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rosel\OneDrive\Área de Trabalho\"/>
    </mc:Choice>
  </mc:AlternateContent>
  <xr:revisionPtr revIDLastSave="0" documentId="8_{4D1A24F0-4CBA-4637-82DD-DD6E1F572CBC}" xr6:coauthVersionLast="47" xr6:coauthVersionMax="47" xr10:uidLastSave="{00000000-0000-0000-0000-000000000000}"/>
  <workbookProtection workbookAlgorithmName="SHA-512" workbookHashValue="OTuConS2KGQQ3DUmmttNcOeZuLWqeZalGgYAqU9R6WuzDR9SyeRGkRqYWGTBzo2P9Ofc8slDS33p8NPaXLpEEQ==" workbookSaltValue="LObRGxFCt8+iLW+xGq55WA==" workbookSpinCount="100000" lockStructure="1"/>
  <bookViews>
    <workbookView xWindow="-108" yWindow="-108" windowWidth="23256" windowHeight="12456" tabRatio="955" xr2:uid="{00000000-000D-0000-FFFF-FFFF00000000}"/>
  </bookViews>
  <sheets>
    <sheet name="PEDIDOS_CLIENTES AUTOMATICO" sheetId="75" r:id="rId1"/>
    <sheet name="BANCO_DADOS_PEÇAS" sheetId="4" r:id="rId2"/>
    <sheet name="IPI SP" sheetId="73" state="hidden" r:id="rId3"/>
    <sheet name="IPI MG" sheetId="74" state="hidden" r:id="rId4"/>
    <sheet name="BANCO_DADOS_CLIENTES" sheetId="1" state="hidden" r:id="rId5"/>
  </sheets>
  <definedNames>
    <definedName name="_xlnm._FilterDatabase" localSheetId="4" hidden="1">BANCO_DADOS_CLIENTES!#REF!</definedName>
    <definedName name="_xlnm._FilterDatabase" localSheetId="1" hidden="1">BANCO_DADOS_PEÇAS!$A$1:$H$3617</definedName>
    <definedName name="_xlnm._FilterDatabase" localSheetId="3" hidden="1">'IPI MG'!$A$1:$D$6873</definedName>
    <definedName name="_xlnm._FilterDatabase" localSheetId="2" hidden="1">'IPI SP'!$A$1:$D$6930</definedName>
    <definedName name="_xlnm.Print_Area" localSheetId="0">'PEDIDOS_CLIENTES AUTOMATICO'!$A$1:$M$75</definedName>
    <definedName name="Consulta_de_Organon4" localSheetId="4" hidden="1">BANCO_DADOS_CLIENTES!$A$1:$M$12859</definedName>
    <definedName name="Consulta_de_Organon4" localSheetId="1" hidden="1">BANCO_DADOS_PEÇAS!$A$1:$H$3617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5" l="1"/>
  <c r="L33" i="75"/>
  <c r="L34" i="75"/>
  <c r="L35" i="75"/>
  <c r="L36" i="75"/>
  <c r="L37" i="75"/>
  <c r="L38" i="75"/>
  <c r="L39" i="75"/>
  <c r="L40" i="75"/>
  <c r="L41" i="75"/>
  <c r="L42" i="75"/>
  <c r="L43" i="75"/>
  <c r="L44" i="75"/>
  <c r="L45" i="75"/>
  <c r="L46" i="75"/>
  <c r="L47" i="75"/>
  <c r="L48" i="75"/>
  <c r="L49" i="75"/>
  <c r="L50" i="75"/>
  <c r="L51" i="75"/>
  <c r="L52" i="75"/>
  <c r="L53" i="75"/>
  <c r="L54" i="75"/>
  <c r="L55" i="75"/>
  <c r="L56" i="75"/>
  <c r="L57" i="75"/>
  <c r="L58" i="75"/>
  <c r="L59" i="75"/>
  <c r="L60" i="75"/>
  <c r="L61" i="75"/>
  <c r="L62" i="75"/>
  <c r="L63" i="75"/>
  <c r="L64" i="75"/>
  <c r="L65" i="75"/>
  <c r="L66" i="75"/>
  <c r="L67" i="75"/>
  <c r="L68" i="75"/>
  <c r="L69" i="75"/>
  <c r="L70" i="75"/>
  <c r="L71" i="75"/>
  <c r="L72" i="75"/>
  <c r="L32" i="75"/>
  <c r="H33" i="75"/>
  <c r="H34" i="75"/>
  <c r="H35" i="75"/>
  <c r="H36" i="75"/>
  <c r="H37" i="75"/>
  <c r="H38" i="75"/>
  <c r="H39" i="75"/>
  <c r="H40" i="75"/>
  <c r="H41" i="75"/>
  <c r="H42" i="75"/>
  <c r="H43" i="75"/>
  <c r="H44" i="75"/>
  <c r="H45" i="75"/>
  <c r="H46" i="75"/>
  <c r="H47" i="75"/>
  <c r="H48" i="75"/>
  <c r="H49" i="75"/>
  <c r="H50" i="75"/>
  <c r="H51" i="75"/>
  <c r="H52" i="75"/>
  <c r="H53" i="75"/>
  <c r="H54" i="75"/>
  <c r="H55" i="75"/>
  <c r="H56" i="75"/>
  <c r="H57" i="75"/>
  <c r="H58" i="75"/>
  <c r="H59" i="75"/>
  <c r="H60" i="75"/>
  <c r="H61" i="75"/>
  <c r="H62" i="75"/>
  <c r="H63" i="75"/>
  <c r="H64" i="75"/>
  <c r="H65" i="75"/>
  <c r="H66" i="75"/>
  <c r="H67" i="75"/>
  <c r="H68" i="75"/>
  <c r="H69" i="75"/>
  <c r="H70" i="75"/>
  <c r="H71" i="75"/>
  <c r="H72" i="75"/>
  <c r="H32" i="75"/>
  <c r="G33" i="75"/>
  <c r="G34" i="75"/>
  <c r="G35" i="75"/>
  <c r="G36" i="75"/>
  <c r="G37" i="75"/>
  <c r="G38" i="75"/>
  <c r="G39" i="75"/>
  <c r="G40" i="75"/>
  <c r="G41" i="75"/>
  <c r="G42" i="75"/>
  <c r="G43" i="75"/>
  <c r="G44" i="75"/>
  <c r="G45" i="75"/>
  <c r="G46" i="75"/>
  <c r="G47" i="75"/>
  <c r="G48" i="75"/>
  <c r="G49" i="75"/>
  <c r="G50" i="75"/>
  <c r="G51" i="75"/>
  <c r="G52" i="75"/>
  <c r="G53" i="75"/>
  <c r="G54" i="75"/>
  <c r="G55" i="75"/>
  <c r="G56" i="75"/>
  <c r="G57" i="75"/>
  <c r="G58" i="75"/>
  <c r="G59" i="75"/>
  <c r="G60" i="75"/>
  <c r="G61" i="75"/>
  <c r="G62" i="75"/>
  <c r="G63" i="75"/>
  <c r="G64" i="75"/>
  <c r="G65" i="75"/>
  <c r="G66" i="75"/>
  <c r="G67" i="75"/>
  <c r="G68" i="75"/>
  <c r="G69" i="75"/>
  <c r="G70" i="75"/>
  <c r="G71" i="75"/>
  <c r="G72" i="75"/>
  <c r="G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71" i="75"/>
  <c r="C72" i="75"/>
  <c r="C32" i="75"/>
  <c r="B13" i="75"/>
  <c r="B15" i="75"/>
  <c r="B17" i="75"/>
  <c r="B20" i="75"/>
  <c r="B22" i="75"/>
  <c r="E17" i="75"/>
  <c r="F22" i="75"/>
  <c r="H17" i="75"/>
  <c r="I15" i="75"/>
  <c r="F15" i="75"/>
  <c r="I68" i="75" l="1"/>
  <c r="I60" i="75"/>
  <c r="I52" i="75"/>
  <c r="I44" i="75"/>
  <c r="I36" i="75"/>
  <c r="I71" i="75"/>
  <c r="I63" i="75"/>
  <c r="I55" i="75"/>
  <c r="I47" i="75"/>
  <c r="I39" i="75"/>
  <c r="I65" i="75"/>
  <c r="I49" i="75"/>
  <c r="I61" i="75"/>
  <c r="I53" i="75"/>
  <c r="I45" i="75"/>
  <c r="I37" i="75"/>
  <c r="I57" i="75"/>
  <c r="I41" i="75"/>
  <c r="I72" i="75"/>
  <c r="I56" i="75"/>
  <c r="I69" i="75"/>
  <c r="I70" i="75"/>
  <c r="I62" i="75"/>
  <c r="I54" i="75"/>
  <c r="I64" i="75"/>
  <c r="I32" i="75"/>
  <c r="I48" i="75"/>
  <c r="I40" i="75"/>
  <c r="I46" i="75"/>
  <c r="I38" i="75"/>
  <c r="I67" i="75"/>
  <c r="I59" i="75"/>
  <c r="I51" i="75"/>
  <c r="I43" i="75"/>
  <c r="I35" i="75"/>
  <c r="I66" i="75"/>
  <c r="I58" i="75"/>
  <c r="I50" i="75"/>
  <c r="I42" i="75"/>
  <c r="I34" i="75"/>
  <c r="I33" i="75"/>
  <c r="H73" i="75" l="1"/>
  <c r="E25" i="7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de Organon4" type="1" refreshedVersion="8" background="1" saveData="1">
    <dbPr connection="DSN=Organon4;Driver=Firebird/InterBase(r) driver;Dbname=192.168.0.22:D:\QUATRO14\ArqSql\MOISES.414;CHARSET=NONE;UID=SYSDBA;" command="SELECT PRODUTO.GRU_CODIGO, PRODUTO.PRO_CODIGO, PRODUTO.DESCRICAO, PRODUTO.PRECO_VENDA_CONSUMIDOR, PRODUTO.E_PESOBRT, PRODUTO.CODIGO_BARRA, PRODUTO.E_CLASFIS, PRODUTO.E_IPI_x000d__x000a_FROM PRODUTO PRODUTO_x000d__x000a_WHERE GRU_CODIGO &lt;&gt; 001_x000d__x000a_AND GRU_CODIGO &lt;&gt; 003_x000d__x000a_AND GRU_CODIGO &lt;&gt; 002_x000d__x000a_AND GRU_CODIGO &lt;&gt; 004_x000d__x000a_AND GRU_CODIGO &lt;&gt; 005_x000d__x000a_AND GRU_CODIGO &lt;&gt; 007_x000d__x000a_AND GRU_CODIGO &lt;&gt; 060_x000d__x000a_AND GRU_CODIGO &lt; 900_x000d__x000a_AND E_INATIVO = 'N'_x000d__x000a_ORDER BY PRODUTO.GRU_CODIGO, PRODUTO.PRO_CODIGO"/>
  </connection>
  <connection id="2" xr16:uid="{00000000-0015-0000-FFFF-FFFF02000000}" name="Consulta de Organon42" type="1" refreshedVersion="8" background="1" saveData="1">
    <dbPr connection="DSN=Organon4;Driver=Firebird/InterBase(r) driver;Dbname=192.168.0.22:D:\QUATRO14\ArqSql\MOISES.414;CHARSET=NONE;UID=SYSDBA;" command="SELECT CLIENTES.K_COD, CLIENTES.K_RAZAO, CLIENTES.K_ENDFIS, CLIENTES.K_NUMFIS, CLIENTES.K_BAIFIS, CLIENTES.K_MUNFIS, CLIENTES.K_ESTFIS, CLIENTES.K_CGCFIS, CLIENTES.K_IEFIS, CLIENTES.K_FONECON, CLIENTES.K_EMAIL, CLIENTES.K_OBSPED, VENDEDOR.NOME_x000d__x000a_FROM CLIENTES CLIENTES, VENDEDOR VENDEDOR_x000d__x000a_WHERE CLIENTES.K_VEND = VENDEDOR.CODIGO AND ((CLIENTES.K_GRUPO='000000'))"/>
  </connection>
</connections>
</file>

<file path=xl/sharedStrings.xml><?xml version="1.0" encoding="utf-8"?>
<sst xmlns="http://schemas.openxmlformats.org/spreadsheetml/2006/main" count="190408" uniqueCount="106449">
  <si>
    <t>08.593.802/0001-64</t>
  </si>
  <si>
    <t>CNPJ</t>
  </si>
  <si>
    <t>SÃO PAULO</t>
  </si>
  <si>
    <t>59.386.417/0001-87</t>
  </si>
  <si>
    <t>ARUJAZINHO</t>
  </si>
  <si>
    <t>ARUJA</t>
  </si>
  <si>
    <t>VILA HULDA</t>
  </si>
  <si>
    <t>GUARULHOS</t>
  </si>
  <si>
    <t>51.167.369/0001-24</t>
  </si>
  <si>
    <t>LIMOEIRO</t>
  </si>
  <si>
    <t>09.293.384/0001-52</t>
  </si>
  <si>
    <t>JACAREI</t>
  </si>
  <si>
    <t>AGRIJET MOGI COMPRESSORES LTDA ME</t>
  </si>
  <si>
    <t>23.331.506/0001-89</t>
  </si>
  <si>
    <t>CENTRO</t>
  </si>
  <si>
    <t>MOGI DAS CRUZES</t>
  </si>
  <si>
    <t xml:space="preserve">AIHARA E CIA LTDA </t>
  </si>
  <si>
    <t>71.899.645/0001-56</t>
  </si>
  <si>
    <t>SUZANO</t>
  </si>
  <si>
    <t>ALLEMPAR PARAFUSOS LTDA</t>
  </si>
  <si>
    <t>50.235.142/0001-06</t>
  </si>
  <si>
    <t>ALMEIDA ARAUJO DISTR. DE PECAS LTDA</t>
  </si>
  <si>
    <t>47.922.513/0001-13</t>
  </si>
  <si>
    <t>ALMEIDA E MARTINELLI COM DE FERR LTDA</t>
  </si>
  <si>
    <t>21.539.250/0001-74</t>
  </si>
  <si>
    <t>VILA JUNDIAI</t>
  </si>
  <si>
    <t>INDAIA</t>
  </si>
  <si>
    <t>CARAGUATATUBA</t>
  </si>
  <si>
    <t>AMELIA WATANABE</t>
  </si>
  <si>
    <t>96.235.346/0001-48</t>
  </si>
  <si>
    <t>ANASERV FERRS.EQUIPS.PNEUMATICOS LTDA</t>
  </si>
  <si>
    <t>04.187.003/0001-37</t>
  </si>
  <si>
    <t>12-3953-4781</t>
  </si>
  <si>
    <t>03.817.158/0001-47</t>
  </si>
  <si>
    <t>ITAIM PAULISTA</t>
  </si>
  <si>
    <t>APOLOTECH TECNOLOGIA PARA PNEUS LTDA</t>
  </si>
  <si>
    <t>56.506.124/0001-06</t>
  </si>
  <si>
    <t>VILA INDUSTRIAL</t>
  </si>
  <si>
    <t>15.207.513/0001-45</t>
  </si>
  <si>
    <t>ARICAN EQUIP DE PROT E MANUT IND LTDA</t>
  </si>
  <si>
    <t>72.804.057/0002-35</t>
  </si>
  <si>
    <t>ARICANSHOP IND.COM.DE EQUIP.PROT. LTDA</t>
  </si>
  <si>
    <t>10.260.071/0001-87</t>
  </si>
  <si>
    <t>11-2723-9300</t>
  </si>
  <si>
    <t>08.738.992/0001-60</t>
  </si>
  <si>
    <t>IPIRANGA</t>
  </si>
  <si>
    <t>GUARAREMA</t>
  </si>
  <si>
    <t>VILA AUGUSTA</t>
  </si>
  <si>
    <t>ATLANTA AUTO PECAS E ACESS.LTDA</t>
  </si>
  <si>
    <t>68.420.678/0001-67</t>
  </si>
  <si>
    <t>BURGO PTA.</t>
  </si>
  <si>
    <t>AUTO PECAS AMARAL DE PINDA LTDA-EPP</t>
  </si>
  <si>
    <t>02.817.287/0001-72</t>
  </si>
  <si>
    <t>DISTR. UNA</t>
  </si>
  <si>
    <t>PINDAMONHANGABA</t>
  </si>
  <si>
    <t>AUTO PECAS E ACES. YOKOTA LTDA</t>
  </si>
  <si>
    <t>51.996.866/0001-35</t>
  </si>
  <si>
    <t>52.833.134/0001-97</t>
  </si>
  <si>
    <t>AUTO PECAS MIYAMURA LTDA</t>
  </si>
  <si>
    <t>CUMBICA</t>
  </si>
  <si>
    <t>03.345.200/0001-74</t>
  </si>
  <si>
    <t>AV. LUCAS NOGUEIRA GARCEZ, 767</t>
  </si>
  <si>
    <t>POA</t>
  </si>
  <si>
    <t>AV. DESEMBARG. PAULO DR OLIV COSTA, 353</t>
  </si>
  <si>
    <t>11.345.316/0001-31</t>
  </si>
  <si>
    <t>TAUBATE</t>
  </si>
  <si>
    <t xml:space="preserve">BARAO COMERCIO DE LUBRIFICANTES LTDA </t>
  </si>
  <si>
    <t>04.431.517/0001-96</t>
  </si>
  <si>
    <t>54.788.047/0001-90</t>
  </si>
  <si>
    <t>BRAS CUBAS</t>
  </si>
  <si>
    <t>05.699.652/0001-80</t>
  </si>
  <si>
    <t>ITAQUAQUECETUBA</t>
  </si>
  <si>
    <t>UNA</t>
  </si>
  <si>
    <t>00.226.391/0001-67</t>
  </si>
  <si>
    <t>BOA NOVA DIST. DE PRODS. AUTOM. LTDA</t>
  </si>
  <si>
    <t>R. MAL. DEODORO DA FONSECA, 201</t>
  </si>
  <si>
    <t>03.682.582/0001-21</t>
  </si>
  <si>
    <t>BORRACHAS SAO JOSE LTDA-ME</t>
  </si>
  <si>
    <t>SANTA JULIA</t>
  </si>
  <si>
    <t>12-3922-2984</t>
  </si>
  <si>
    <t>66.944.539/0001-07</t>
  </si>
  <si>
    <t>09.391.930/0001-98</t>
  </si>
  <si>
    <t>VILA LOURDES</t>
  </si>
  <si>
    <t>CARVEL COM. DE MANGS. E CON. LTDA EPP</t>
  </si>
  <si>
    <t>05.893.479/0001-56</t>
  </si>
  <si>
    <t>01.055.657/0001-19</t>
  </si>
  <si>
    <t>VILA BETANIA</t>
  </si>
  <si>
    <t>CASA DAS TINTAS JARDIM SAO JOAO LTDA</t>
  </si>
  <si>
    <t>13.626.299/0001-36</t>
  </si>
  <si>
    <t>CASA FELICIANO LTDA-ME</t>
  </si>
  <si>
    <t>13.546.067/0001-78</t>
  </si>
  <si>
    <t>69.019.792/0001-42</t>
  </si>
  <si>
    <t>VILA CISPER</t>
  </si>
  <si>
    <t>CENTRAL DAS TINTAS LTDA</t>
  </si>
  <si>
    <t>38.990.644/0001-47</t>
  </si>
  <si>
    <t>PORTAO</t>
  </si>
  <si>
    <t>PARQUE NOVO MUNDO</t>
  </si>
  <si>
    <t>CICONE COMERCIAL DE PARAFUSOS LTDA EPP</t>
  </si>
  <si>
    <t>15.786.580/0001-61</t>
  </si>
  <si>
    <t>03.305.606/0001-23</t>
  </si>
  <si>
    <t>61.249.199/0001-80</t>
  </si>
  <si>
    <t>JD.IMPERADOR</t>
  </si>
  <si>
    <t>13.303.293/0001-28</t>
  </si>
  <si>
    <t>ROD ALFREDO ROLIM DE MOURA , KM 19 - S/N</t>
  </si>
  <si>
    <t>BIRITIBA MIRIM</t>
  </si>
  <si>
    <t>11-4643-4900</t>
  </si>
  <si>
    <t>CM2 COM E SERVICOS LTDA EPP</t>
  </si>
  <si>
    <t>11.253.199/0001-86</t>
  </si>
  <si>
    <t>RESI PQ CUMBICA</t>
  </si>
  <si>
    <t>COIMBRA MATERIAIS DE CONSTRUCAO LTDA</t>
  </si>
  <si>
    <t>51.782.969/0001-00</t>
  </si>
  <si>
    <t>LORENA</t>
  </si>
  <si>
    <t>COM.FERRAGENS MIGUEL GARCIA LTDA</t>
  </si>
  <si>
    <t>00.302.549/0001-30</t>
  </si>
  <si>
    <t>ITAQUERA</t>
  </si>
  <si>
    <t>COMERCIAL CANDIDO TINTAS LTDA</t>
  </si>
  <si>
    <t>74.546.995/0001-27</t>
  </si>
  <si>
    <t>60.821.949/0001-84</t>
  </si>
  <si>
    <t>PALMEIRAS SAO PAULO</t>
  </si>
  <si>
    <t>COMERCIAL DO VALE EQ.SEG.EIRELLI EPP</t>
  </si>
  <si>
    <t>21.618.279/0001-41</t>
  </si>
  <si>
    <t>AV. AVAREI</t>
  </si>
  <si>
    <t>JD. SANTA MARIA</t>
  </si>
  <si>
    <t>COMERCIAL J.H. DI ANGELIS LTDA-ME</t>
  </si>
  <si>
    <t>66.173.139/0001-45</t>
  </si>
  <si>
    <t>COMERCIAL KIM FERR ELET HID LTDA-EPP</t>
  </si>
  <si>
    <t>74.620.097/0001-71</t>
  </si>
  <si>
    <t>AV. MATEO BEI, 2384</t>
  </si>
  <si>
    <t>COMERCIAL TUBO LESTE LTDA</t>
  </si>
  <si>
    <t>60.792.033/0001-43</t>
  </si>
  <si>
    <t>51.897.551/0001-30</t>
  </si>
  <si>
    <t>COMERCIO DE MAQUINAS ZOPPELLO LTDA</t>
  </si>
  <si>
    <t>63.054.993/0001-02</t>
  </si>
  <si>
    <t>PENHA</t>
  </si>
  <si>
    <t>COMERCIO DE MAT. CONST. INDIAPORA LTDA</t>
  </si>
  <si>
    <t>62.453.709/0001-08</t>
  </si>
  <si>
    <t>COMERCIO DE MAT. P/CONSTR. FALUWA LTDA</t>
  </si>
  <si>
    <t>60.442.514/0001-29</t>
  </si>
  <si>
    <t>COMERCIO DE MAT. P/CONSTR. TIETE LTDA-EPP</t>
  </si>
  <si>
    <t>55.015.796/0001-48</t>
  </si>
  <si>
    <t>COMERCIO MAT. P/CONST. NAKASHIMA LTDA</t>
  </si>
  <si>
    <t>04.154.915/0001-02</t>
  </si>
  <si>
    <t>SANTA ISABEL</t>
  </si>
  <si>
    <t>VILA ANTONIO</t>
  </si>
  <si>
    <t>JD. SAO PAULO</t>
  </si>
  <si>
    <t>21.128.630/0001-16</t>
  </si>
  <si>
    <t>JD. BELA VISTA</t>
  </si>
  <si>
    <t>DAMATTA MATS.P/CONSTR.E FERRAGS.LT EPP</t>
  </si>
  <si>
    <t>65.949.737/0001-09</t>
  </si>
  <si>
    <t>JD. ISMENIA</t>
  </si>
  <si>
    <t>DELLUB COMPRESSORES LTDA ME</t>
  </si>
  <si>
    <t>05.281.186/0001-18</t>
  </si>
  <si>
    <t>11-4727-6699</t>
  </si>
  <si>
    <t>DEMIL-DIST. EQUIP. E MAQ. INDUST. LTDA.</t>
  </si>
  <si>
    <t>47.569.306/0001-27</t>
  </si>
  <si>
    <t>DENI SUTOPO ME</t>
  </si>
  <si>
    <t>10.979.597/0001-11</t>
  </si>
  <si>
    <t>R. JUCA ESTEVES, 250 LOJA</t>
  </si>
  <si>
    <t>07.412.666/0001-04</t>
  </si>
  <si>
    <t>12-3621-5215</t>
  </si>
  <si>
    <t>DMF LUBRIFICANTES LTDA-ME</t>
  </si>
  <si>
    <t>20.294.451/0001-96</t>
  </si>
  <si>
    <t>AV. UBERABA, 310</t>
  </si>
  <si>
    <t>00.535.111/0001-00</t>
  </si>
  <si>
    <t>FERRAZ DE VASCONCELOS</t>
  </si>
  <si>
    <t>DOMINGOS CAETANO DA SILVA</t>
  </si>
  <si>
    <t>26.913.976/0001-49</t>
  </si>
  <si>
    <t>DOMINIUM MATERIAIS HIDR. E FERRAG. LTDA</t>
  </si>
  <si>
    <t>03.838.744/0001-78</t>
  </si>
  <si>
    <t>47.726.377/0001-96</t>
  </si>
  <si>
    <t>ARTUR ALVIM</t>
  </si>
  <si>
    <t>DUTRACAR COM. DE PECAS E ACES. LTDA</t>
  </si>
  <si>
    <t>03.333.725/0001-90</t>
  </si>
  <si>
    <t>PRESIDENTE DUTRA</t>
  </si>
  <si>
    <t>07.966.606/0001-25</t>
  </si>
  <si>
    <t>ECOBRASIL IND E COM MAQ E EQUIP LTDA</t>
  </si>
  <si>
    <t>07.679.248/0001-70</t>
  </si>
  <si>
    <t>EDUAR COM.ASSIST.TEC.EQUIP.P/PINT.LT-ME</t>
  </si>
  <si>
    <t>60.187.903/0001-55</t>
  </si>
  <si>
    <t>EDUARDO CERQUEIRA PEREIRA ME</t>
  </si>
  <si>
    <t>27.558.985/0001-21</t>
  </si>
  <si>
    <t>UBATUBA</t>
  </si>
  <si>
    <t>ELESBAO COM E IND DE PECAS CARR LTDA</t>
  </si>
  <si>
    <t>04.437.381/0001-21</t>
  </si>
  <si>
    <t>09.106.654/0001-79</t>
  </si>
  <si>
    <t>PONTE ROSA</t>
  </si>
  <si>
    <t>05.776.592/0001-51</t>
  </si>
  <si>
    <t>VILA NUNES</t>
  </si>
  <si>
    <t>05.007.542/0001-00</t>
  </si>
  <si>
    <t>12-3011-0677</t>
  </si>
  <si>
    <t>04.758.982/0001-36</t>
  </si>
  <si>
    <t>FERBOM COM FERRAGENS LTDA</t>
  </si>
  <si>
    <t>71.853.428/0001-25</t>
  </si>
  <si>
    <t>FERRAGENS BAGATTINI LTDA</t>
  </si>
  <si>
    <t>44.339.489/0001-04</t>
  </si>
  <si>
    <t>71.829.147/0001-37</t>
  </si>
  <si>
    <t>FERRAGENS KIN UEHARA LTDA</t>
  </si>
  <si>
    <t>01.008.098/0001-96</t>
  </si>
  <si>
    <t>A.E.CARVALHO</t>
  </si>
  <si>
    <t>FERRAGENS MUNDIAL LTDA.</t>
  </si>
  <si>
    <t>58.669.847/0001-43</t>
  </si>
  <si>
    <t>00.005.809/0001-06</t>
  </si>
  <si>
    <t>53.341.970/0001-17</t>
  </si>
  <si>
    <t>FERRAGENS SHINGAKI LTDA</t>
  </si>
  <si>
    <t>00.475.688/0001-66</t>
  </si>
  <si>
    <t>FERRAGENS TIGER LTDA ME</t>
  </si>
  <si>
    <t>13.675.658/0001-45</t>
  </si>
  <si>
    <t>FERRAGENS TRIUNFO MOGI LTDA-ME</t>
  </si>
  <si>
    <t>03.581.939/0001-85</t>
  </si>
  <si>
    <t>FERRAGENS VILA RE LTDA ME</t>
  </si>
  <si>
    <t>96.238.191/0001-01</t>
  </si>
  <si>
    <t>50.276.369/0001-08</t>
  </si>
  <si>
    <t>FERRAGISTA FIGUEREDO LORENA LTDA ME</t>
  </si>
  <si>
    <t>52.458.379/0001-81</t>
  </si>
  <si>
    <t>R. DR. RODRIGUES DE AZEVEDO,366</t>
  </si>
  <si>
    <t>GUARATINGUETA</t>
  </si>
  <si>
    <t>FERROS E ACO J.B. LTDA</t>
  </si>
  <si>
    <t>53.435.624/0001-06</t>
  </si>
  <si>
    <t>MONTE BELO</t>
  </si>
  <si>
    <t>06.197.870/0001-89</t>
  </si>
  <si>
    <t>FLAM-OX COM. FERRAM. SOLDAS LTDA ME</t>
  </si>
  <si>
    <t>FLAMAFER COMERCIO DE FERRAMENTAS LTDA</t>
  </si>
  <si>
    <t>65.761.579/0001-50</t>
  </si>
  <si>
    <t>VILA ARICANDUVA</t>
  </si>
  <si>
    <t>FLORISVALDO DE JESUS BEZERRA ME</t>
  </si>
  <si>
    <t>00.856.686/0001-17</t>
  </si>
  <si>
    <t>PONTE GRANDE</t>
  </si>
  <si>
    <t>FRATELLI COM. DE TINTAS LTDA. - ME</t>
  </si>
  <si>
    <t>11.389.365/0001-76</t>
  </si>
  <si>
    <t>JD. PARAISO</t>
  </si>
  <si>
    <t>08.371.324/0001-48</t>
  </si>
  <si>
    <t>GERAL FERRAMENTAS LTDA-ME</t>
  </si>
  <si>
    <t>04.519.318/0001-34</t>
  </si>
  <si>
    <t>GLOBAL CENTER COM.DE FERRAGENS LTDA</t>
  </si>
  <si>
    <t>03.010.739/0001-72</t>
  </si>
  <si>
    <t>GP LUBRIFICANTES EIRELI ME</t>
  </si>
  <si>
    <t>17.071.901/0001-77</t>
  </si>
  <si>
    <t>AV. AMAZONAS, 96</t>
  </si>
  <si>
    <t>53.070.116/0001-63</t>
  </si>
  <si>
    <t>GRANDES MARCAS COMERCIAL LTDA</t>
  </si>
  <si>
    <t>GUARUBOR BORRACHAS LTDA.</t>
  </si>
  <si>
    <t>52.923.083/0001-94</t>
  </si>
  <si>
    <t>GUARUFIX FERRAMENTAS E FIXACAO LTDA.</t>
  </si>
  <si>
    <t>02.129.763/0001-62</t>
  </si>
  <si>
    <t>JD. D. ANTONIA</t>
  </si>
  <si>
    <t>51.778.074/0001-94</t>
  </si>
  <si>
    <t>MACEDO</t>
  </si>
  <si>
    <t>GUARUVAL PECAS INDS.LTDA.-ME</t>
  </si>
  <si>
    <t>08.873.206/0001-38</t>
  </si>
  <si>
    <t>GUILHERME VENDRAME TINTAS EPP (02)</t>
  </si>
  <si>
    <t>07.699.326/0002-89</t>
  </si>
  <si>
    <t>PQ. ITAMARATY</t>
  </si>
  <si>
    <t>GUINZA COMERCIO DE FERRAGENS LTDA.</t>
  </si>
  <si>
    <t>01.262.400/0001-38</t>
  </si>
  <si>
    <t>H.S. FREIOS COMERCIO RECOND. LTDA</t>
  </si>
  <si>
    <t>00.775.043/0001-49</t>
  </si>
  <si>
    <t>HEBRON COM. IMPORT. FERR.LTDA-ME</t>
  </si>
  <si>
    <t>11.160.509/0001-18</t>
  </si>
  <si>
    <t>HEROI MAQ. II POA EQUIP.AGRIC.LTDA ME</t>
  </si>
  <si>
    <t>15.809.912/0001-86</t>
  </si>
  <si>
    <t>12.062.037/0001-23</t>
  </si>
  <si>
    <t>HIDRAUPALLET COM.SERV.HIDRAULICOS LTDA</t>
  </si>
  <si>
    <t>07.427.004/0001-08</t>
  </si>
  <si>
    <t>HIDROCHAGAS COMPRESSORES LTDA.</t>
  </si>
  <si>
    <t>01.188.508/0001-28</t>
  </si>
  <si>
    <t>HIRAMAQ COMERCIAL IMPLEM. AGRIC. LTDA</t>
  </si>
  <si>
    <t>62.542.360/0001-72</t>
  </si>
  <si>
    <t>01.917.366/0001-92</t>
  </si>
  <si>
    <t>58.559.329/0001-77</t>
  </si>
  <si>
    <t>(11)2296-7417</t>
  </si>
  <si>
    <t>R. PADRE ADELINO, 43 AO 49</t>
  </si>
  <si>
    <t>21.879.917/0001-88</t>
  </si>
  <si>
    <t>BELENZINHO</t>
  </si>
  <si>
    <t>11-2291-5809</t>
  </si>
  <si>
    <t>I.M. COMERCIO AGRICOLA LTDA - ME</t>
  </si>
  <si>
    <t>06.246.927/0001-92</t>
  </si>
  <si>
    <t>03.012.186/0001-97</t>
  </si>
  <si>
    <t>JD. NOVA ITAQUA</t>
  </si>
  <si>
    <t>INSTALADORA MONTANHA LTDA.-ME</t>
  </si>
  <si>
    <t>48.157.283/0001-06</t>
  </si>
  <si>
    <t xml:space="preserve">ITA SOLDAS COMERCIO DE FERRAM LTDA </t>
  </si>
  <si>
    <t>04.773.795/0001-21</t>
  </si>
  <si>
    <t>ITABOM COMERCIO DE FERRAGENS LTDA</t>
  </si>
  <si>
    <t>11.444.698/0001-50</t>
  </si>
  <si>
    <t>69.025.120/0001-40</t>
  </si>
  <si>
    <t>MOREIRA CESAR</t>
  </si>
  <si>
    <t>J.D.N. COMERCIAL LTDA ME</t>
  </si>
  <si>
    <t>03.186.226/0001-17</t>
  </si>
  <si>
    <t>TERESOPOLIS</t>
  </si>
  <si>
    <t>J.F. MACHINE REST. E COM. DE MAQS. LTDA</t>
  </si>
  <si>
    <t>62.418.892/0001-00</t>
  </si>
  <si>
    <t>BONSUCESSO</t>
  </si>
  <si>
    <t>PQ. INDUSTRIAL</t>
  </si>
  <si>
    <t>71.660.245/0001-93</t>
  </si>
  <si>
    <t>12-3662-4615</t>
  </si>
  <si>
    <t>00.536.976/0001-83</t>
  </si>
  <si>
    <t>07.825.684/0001-00</t>
  </si>
  <si>
    <t>JETCOMP COM DE COMPRESSORES LTDA-ME</t>
  </si>
  <si>
    <t>20.359.877/0001-80</t>
  </si>
  <si>
    <t>R. FRANCISCO LUIZ DE OLIVEIRA, 40</t>
  </si>
  <si>
    <t>JD. BARTIRA</t>
  </si>
  <si>
    <t>JLVC VALVULAS E CONEXOES LTDA.</t>
  </si>
  <si>
    <t>11.491.988/0001-55</t>
  </si>
  <si>
    <t>VILA MORAES</t>
  </si>
  <si>
    <t>01.477.586/0001-42</t>
  </si>
  <si>
    <t>JOEL DE SOUZA MAT.P/CONSTR.LTDA</t>
  </si>
  <si>
    <t>57.372.724/0001-83</t>
  </si>
  <si>
    <t>JD. TERESOPOLIS</t>
  </si>
  <si>
    <t>20.929.721/0001-98</t>
  </si>
  <si>
    <t>PQ. ALVORADA</t>
  </si>
  <si>
    <t>27.023.900/0001-00</t>
  </si>
  <si>
    <t>JULLIFLEX MANG. CONEX. LTDA</t>
  </si>
  <si>
    <t>17.552.590/0001-68</t>
  </si>
  <si>
    <t>JURUNA COM DE SOLDAS LTDA</t>
  </si>
  <si>
    <t>45.150.182/0001-15</t>
  </si>
  <si>
    <t>VILA NAIR</t>
  </si>
  <si>
    <t>71.660.666/0001-14</t>
  </si>
  <si>
    <t>21.840.729/0001-46</t>
  </si>
  <si>
    <t>KAKAZU COM. DE FERRO E ALUMINIO LTDA</t>
  </si>
  <si>
    <t>04.222.166/0001-03</t>
  </si>
  <si>
    <t>VILA MATILDE</t>
  </si>
  <si>
    <t>VILA VIRGINIA</t>
  </si>
  <si>
    <t>VILA FIGUEIRA</t>
  </si>
  <si>
    <t>09.467.602/0001-28</t>
  </si>
  <si>
    <t>JD.TRES MARIAS</t>
  </si>
  <si>
    <t>11-2919-1196</t>
  </si>
  <si>
    <t>LCTEC COM. E ASSIST. TECNICA LTDA</t>
  </si>
  <si>
    <t>09.640.576/0001-98</t>
  </si>
  <si>
    <t>JD. MARIA AUGUSTA</t>
  </si>
  <si>
    <t>LEST-AR COM. E CONS. DE COMPR. LTDA-ME</t>
  </si>
  <si>
    <t>04.326.199/0001-01</t>
  </si>
  <si>
    <t>LIXAFER FORN IND MAQ FER EXP LTDA</t>
  </si>
  <si>
    <t>49.811.078/0001-85</t>
  </si>
  <si>
    <t>AV MONTEIRO LOBATO, 2087</t>
  </si>
  <si>
    <t>LUCILA DE JESUS D.M.HORTELAO ME</t>
  </si>
  <si>
    <t>58.735.242/0001-03</t>
  </si>
  <si>
    <t>NOVO BONSUCESSO</t>
  </si>
  <si>
    <t>LUK MANGUEIRAS E CONEXOES LTDA ME</t>
  </si>
  <si>
    <t>18.009.679/0001-45</t>
  </si>
  <si>
    <t>09.455.900/0001-06</t>
  </si>
  <si>
    <t>VILA SANTA CLARA</t>
  </si>
  <si>
    <t>MAC HELLEN SERV E COM PECAS HIDRAULICAS</t>
  </si>
  <si>
    <t>67.302.778/0001-26</t>
  </si>
  <si>
    <t>03.741.861/0001-19</t>
  </si>
  <si>
    <t>12-3941-8492</t>
  </si>
  <si>
    <t>MARTINS E RAMOS LUBRIF LTDA ME</t>
  </si>
  <si>
    <t>30.355.142/0001-32</t>
  </si>
  <si>
    <t>VILA GUILHERME</t>
  </si>
  <si>
    <t>MASSAHIRO NAKAHARA E CIA LTDA ME</t>
  </si>
  <si>
    <t>59.406.504/0001-59</t>
  </si>
  <si>
    <t>MBS - EQUIPS P/ LUBRIFICACAO LTDA.</t>
  </si>
  <si>
    <t>10.229.853/0001-53</t>
  </si>
  <si>
    <t>01.303.599/0001-03</t>
  </si>
  <si>
    <t>MECS BORRACHAS E PLASTICOS LTDA</t>
  </si>
  <si>
    <t>61.194.536/0001-80</t>
  </si>
  <si>
    <t>19.063.810/0001-15</t>
  </si>
  <si>
    <t>AV. FRANCISCO FERREIRA LOPES, 3003</t>
  </si>
  <si>
    <t>MERCADAO DAS TINTAS DE POA LTDA</t>
  </si>
  <si>
    <t>54.312.871/0001-70</t>
  </si>
  <si>
    <t>METALVIDRO COM DE FERRAGS LTDA</t>
  </si>
  <si>
    <t>48.483.911/0001-43</t>
  </si>
  <si>
    <t>AV. SAO MIGUEL, 3921</t>
  </si>
  <si>
    <t>JD. PENHA</t>
  </si>
  <si>
    <t>11-2546-3459</t>
  </si>
  <si>
    <t>MICAFER COMERCIO DE FERRAM. LTDA ME</t>
  </si>
  <si>
    <t>12.516.038/0001-09</t>
  </si>
  <si>
    <t>11-4656-3475</t>
  </si>
  <si>
    <t>MOTRIL ELETR. HIDR. FERRAGENS LTDA-ME</t>
  </si>
  <si>
    <t>01.321.435/0001-09</t>
  </si>
  <si>
    <t>MULTIEIXO IMPLEMENTOS RODOVIARIOS LTDA</t>
  </si>
  <si>
    <t>58.507.468/0009-04</t>
  </si>
  <si>
    <t>R. LUIZ RODRIGUES DE FREITAS, 132</t>
  </si>
  <si>
    <t>VILA CAROLINA</t>
  </si>
  <si>
    <t>NEW ESPERANCA FERR E FERR</t>
  </si>
  <si>
    <t>74.285.479/0001-96</t>
  </si>
  <si>
    <t>67.424.481/0001-33</t>
  </si>
  <si>
    <t>61.642.963/0001-83</t>
  </si>
  <si>
    <t>PQ JUREMA</t>
  </si>
  <si>
    <t>05.079.078/0001-67</t>
  </si>
  <si>
    <t>JD. MARINGA</t>
  </si>
  <si>
    <t>NOVA PARAFER COM.FERRAG.LTDA EPP</t>
  </si>
  <si>
    <t>03.369.035/0001-90</t>
  </si>
  <si>
    <t>VILA CORREIA</t>
  </si>
  <si>
    <t>NOVA SAO FELIPE DE FERRAGENS LTDA.</t>
  </si>
  <si>
    <t>47.724.166/0001-14</t>
  </si>
  <si>
    <t>NOVAIFLEX MANGS CORREIAS CONEXOES LTDA</t>
  </si>
  <si>
    <t>65.420.754/0001-46</t>
  </si>
  <si>
    <t>NOVAIMPORT LITORAL N.COM.SERV.LTDA EPP</t>
  </si>
  <si>
    <t>26.258.635/0001-87</t>
  </si>
  <si>
    <t>PRAIA DA ENSEADA</t>
  </si>
  <si>
    <t xml:space="preserve">12-3861-4317 </t>
  </si>
  <si>
    <t>11.417.776/0001-28</t>
  </si>
  <si>
    <t>VILA BEATRIZ</t>
  </si>
  <si>
    <t>OXILEO INDUSTRIA E COMERCIO LTDA.</t>
  </si>
  <si>
    <t>01.425.273/0001-40</t>
  </si>
  <si>
    <t>58.084.732/0001-97</t>
  </si>
  <si>
    <t>PARANA COMERCIO PECAS P/VEICULOS LTDA.</t>
  </si>
  <si>
    <t>02.733.313/0001-84</t>
  </si>
  <si>
    <t>PAULO CESAR FERREIRA S.SRV ME</t>
  </si>
  <si>
    <t>18.563.053/0001-86</t>
  </si>
  <si>
    <t>01.760.211/0001-95</t>
  </si>
  <si>
    <t>JARDIM HUMAITA</t>
  </si>
  <si>
    <t>VILA PRUDENTE</t>
  </si>
  <si>
    <t>00.928.377/0001-05</t>
  </si>
  <si>
    <t>53.666.558/0001-77</t>
  </si>
  <si>
    <t>03.260.554/0001-16</t>
  </si>
  <si>
    <t>07.558.591/0001-66</t>
  </si>
  <si>
    <t>VILA DINA</t>
  </si>
  <si>
    <t>PLASTRUBBER COM.PLASTICOS BORR.LTDA ME</t>
  </si>
  <si>
    <t>07.904.379/0001-03</t>
  </si>
  <si>
    <t>POLIFERRAMENTAS COM.DE FERR.EIRELI ME</t>
  </si>
  <si>
    <t>55.724.868/0001-26</t>
  </si>
  <si>
    <t>BOM CLIMA</t>
  </si>
  <si>
    <t>POSTO DE OLEO SUZANO LTDA</t>
  </si>
  <si>
    <t>19.495.155/0001-74</t>
  </si>
  <si>
    <t>60.165.578/0001-20</t>
  </si>
  <si>
    <t>VILA PAULISTA</t>
  </si>
  <si>
    <t>PRADO E CERVONI LTDA</t>
  </si>
  <si>
    <t>00.944.141/0001-62</t>
  </si>
  <si>
    <t>JD. PRIMAVERA</t>
  </si>
  <si>
    <t>PRESIDENTE II PECAS E ACESSORIOS LTDA</t>
  </si>
  <si>
    <t>01.954.179/0001-89</t>
  </si>
  <si>
    <t>PORTO DA IGREJA</t>
  </si>
  <si>
    <t>33.709.283/0001-02</t>
  </si>
  <si>
    <t>10.645.631/0001-11</t>
  </si>
  <si>
    <t>10.887.141/0001-21</t>
  </si>
  <si>
    <t>R.L PAIXAO TINTAS LTDA</t>
  </si>
  <si>
    <t>21.652.418/0001-53</t>
  </si>
  <si>
    <t>RAINHA DAS TINTAS LTDA</t>
  </si>
  <si>
    <t>52.688.892/0001-69</t>
  </si>
  <si>
    <t>20.709.880/0001-87</t>
  </si>
  <si>
    <t>RAYTON PINTURA E CONTRUCAO LTDA</t>
  </si>
  <si>
    <t>20.356.545/0001-42</t>
  </si>
  <si>
    <t>PC TREZE DE MAIO</t>
  </si>
  <si>
    <t>RDO CENTRAL DOS LUB E FILTROS EIRELI</t>
  </si>
  <si>
    <t>30.433.623/0001-19</t>
  </si>
  <si>
    <t>CIDADE IND SAT DE SP</t>
  </si>
  <si>
    <t>REI DO OLEO PATRIARCA LTDA ME</t>
  </si>
  <si>
    <t>31.924.667/0001-04</t>
  </si>
  <si>
    <t>CIDADE PATRIARCA</t>
  </si>
  <si>
    <t>REI DO OLEO RADIAL LTDA ME</t>
  </si>
  <si>
    <t>30.900.483/0001-41</t>
  </si>
  <si>
    <t>REI DO OLEO SATELITE EIRELI</t>
  </si>
  <si>
    <t>31.631.678/0001-04</t>
  </si>
  <si>
    <t>REI DO OLEO SUZANO FILT LUB EIRELI-EPP</t>
  </si>
  <si>
    <t>28.899.240/0001-99</t>
  </si>
  <si>
    <t>AV. FRANCISCO MARENGO, 1630</t>
  </si>
  <si>
    <t>RIC-MAR MATERIAIS P/ CONSTRUCAO LTDA</t>
  </si>
  <si>
    <t>59.150.458/0001-70</t>
  </si>
  <si>
    <t>67.598.755/0001-00</t>
  </si>
  <si>
    <t>JD. ROBRU</t>
  </si>
  <si>
    <t>JD. ARICANDUVA</t>
  </si>
  <si>
    <t>JD. CAYBI</t>
  </si>
  <si>
    <t>JD. MARINA</t>
  </si>
  <si>
    <t>JD. IMPERADOR</t>
  </si>
  <si>
    <t>RODOFLEX COMERCIO E SERVICOS LTDA - ME</t>
  </si>
  <si>
    <t>04.193.079/0001-75</t>
  </si>
  <si>
    <t>VILA PIRATININGA</t>
  </si>
  <si>
    <t>23.043.781/0001-05</t>
  </si>
  <si>
    <t>V. AEROPORTO</t>
  </si>
  <si>
    <t>09.099.020/0001-36</t>
  </si>
  <si>
    <t>PQ.JUREMA</t>
  </si>
  <si>
    <t>ROKEMI LTDA EPP</t>
  </si>
  <si>
    <t>05.124.550/0001-36</t>
  </si>
  <si>
    <t>ROLAMENTOS SAO MIGUEL LTDA EPP</t>
  </si>
  <si>
    <t>52.432.176/0001-16</t>
  </si>
  <si>
    <t xml:space="preserve">ROSANGELA FERREIRA COM DE LUBRIF - ME </t>
  </si>
  <si>
    <t>14.657.222/0001-96</t>
  </si>
  <si>
    <t>VILA ORATORIO</t>
  </si>
  <si>
    <t>72.283.807/0001-90</t>
  </si>
  <si>
    <t>S.M. MANG E CONEXOES IND E COM EIRELI</t>
  </si>
  <si>
    <t>06.189.324/0001-04</t>
  </si>
  <si>
    <t>72.981.541/0001-59</t>
  </si>
  <si>
    <t>12-3668-9999</t>
  </si>
  <si>
    <t>64.675.697/0001-83</t>
  </si>
  <si>
    <t>SATOSHI E HIROSHI COM. DE FERRAG. LTDA</t>
  </si>
  <si>
    <t>06.965.571/0001-47</t>
  </si>
  <si>
    <t>CIDADE LIDER</t>
  </si>
  <si>
    <t>04.617.693/0001-17</t>
  </si>
  <si>
    <t>SEBASTIAO AUGUSTO DE ASSIS CONEXOES ME</t>
  </si>
  <si>
    <t>07.338.256/0001-52</t>
  </si>
  <si>
    <t>SEG LABOR COMERCIO SERVICOS LTDA</t>
  </si>
  <si>
    <t>03.778.177/0001-01</t>
  </si>
  <si>
    <t>07.320.107/0001-66</t>
  </si>
  <si>
    <t>02.861.930/0001-65</t>
  </si>
  <si>
    <t>SERODIO MATS.P/CONSTRUCAO LTDA</t>
  </si>
  <si>
    <t>44.260.958/0001-97</t>
  </si>
  <si>
    <t>JD.SAO JOAO</t>
  </si>
  <si>
    <t>SINCRO-BOR COM. ART. INDUSTRIAIS LTDA</t>
  </si>
  <si>
    <t>01.822.271/0001-95</t>
  </si>
  <si>
    <t>VILA GALVAO</t>
  </si>
  <si>
    <t>STAR HOUSE TINTAS LTDA ME</t>
  </si>
  <si>
    <t>61.018.222/0001-26</t>
  </si>
  <si>
    <t>SUPLAUTO DISTRIB. DE PECAS P/AUTOS LTDA.</t>
  </si>
  <si>
    <t>48.291.330/0001-00</t>
  </si>
  <si>
    <t>03.356.440/0001-74</t>
  </si>
  <si>
    <t>SUZAN JET MAQ. E EQUIP. LTDA</t>
  </si>
  <si>
    <t>04.445.269/0001-32</t>
  </si>
  <si>
    <t>11-4742-1117</t>
  </si>
  <si>
    <t>T.J. DISTR. DE ABRASIVOS E SOLDAS LTDA</t>
  </si>
  <si>
    <t>49.673.346/0002-20</t>
  </si>
  <si>
    <t>TABARINI FERRAMENTAS LTDA</t>
  </si>
  <si>
    <t>65.903.825/0001-61</t>
  </si>
  <si>
    <t>VILA GUILHERMINA</t>
  </si>
  <si>
    <t>VILA RICA</t>
  </si>
  <si>
    <t>TECNICA DENARDO IND. COM. LTDA.</t>
  </si>
  <si>
    <t>58.402.777/0001-62</t>
  </si>
  <si>
    <t>TINTAS KINA SAN -LTDA  - EPP</t>
  </si>
  <si>
    <t>00.234.731/0001-00</t>
  </si>
  <si>
    <t>VILA MARIETA</t>
  </si>
  <si>
    <t xml:space="preserve">TIRTA FERRAGENS E FERRAMENTAS LTDA </t>
  </si>
  <si>
    <t>12.323.455/0001-27</t>
  </si>
  <si>
    <t>14.702.985/0001-01</t>
  </si>
  <si>
    <t>PQ:INDUSTRIAL</t>
  </si>
  <si>
    <t>TRANSBOR COMERCIO DE PROD. INDUST.LTDA</t>
  </si>
  <si>
    <t>65.788.549/0001-38</t>
  </si>
  <si>
    <t>PENHA DE FRANCA</t>
  </si>
  <si>
    <t>TRANSYL COM. COMPRA VENDA LUBR. LTDA</t>
  </si>
  <si>
    <t>52.919.164/0001-10</t>
  </si>
  <si>
    <t>TRATOR AGRO IMPLEMENTOS AGRICOLAS LTDA</t>
  </si>
  <si>
    <t>58.853.490/0001-59</t>
  </si>
  <si>
    <t>TRES AMIGOS COM. TINTAS LTDA EPP</t>
  </si>
  <si>
    <t>15.583.998/0001-71</t>
  </si>
  <si>
    <t>10.743.625/0001-05</t>
  </si>
  <si>
    <t xml:space="preserve">UNNION EQUIP E ACESSORIOS INDUSTRIAIS </t>
  </si>
  <si>
    <t>15.523.752/0001-04</t>
  </si>
  <si>
    <t>UNO COMERCIO DE MAT ELE .LTDA</t>
  </si>
  <si>
    <t>74.220.112/0003-56</t>
  </si>
  <si>
    <t>11-4791-9600</t>
  </si>
  <si>
    <t>74.220.112/0001-94</t>
  </si>
  <si>
    <t>USE COM REP.SERV.GASES SOLDAS LTDA</t>
  </si>
  <si>
    <t>63.926.166/0001-53</t>
  </si>
  <si>
    <t>AV. PAPA JOAO PAULO I, 3375</t>
  </si>
  <si>
    <t>JD. P. DUTRA</t>
  </si>
  <si>
    <t>V.S. COM. DE FERRAMENTAS E SERV. LTDA</t>
  </si>
  <si>
    <t>01.951.162/0001-78</t>
  </si>
  <si>
    <t>JD. MOSSAPYRA</t>
  </si>
  <si>
    <t>VERA DE MORAIS ME</t>
  </si>
  <si>
    <t>19.669.964/0001-55</t>
  </si>
  <si>
    <t>R.VER.SEBASTIAO CLAUDIANO, 120 - SL.1</t>
  </si>
  <si>
    <t>VIVALDINO PASTRO-ME</t>
  </si>
  <si>
    <t>65.465.676/0001-04</t>
  </si>
  <si>
    <t>AV. ALDO LENCIONI TOLEDO, 191</t>
  </si>
  <si>
    <t>PARQUE MEIA LUA</t>
  </si>
  <si>
    <t>VIVIANE VENEZIANO DE SOUZA SCARPELI-ME</t>
  </si>
  <si>
    <t>26.203.775/0001-58</t>
  </si>
  <si>
    <t>VILA ANTONIO AUGUSTO</t>
  </si>
  <si>
    <t>WELD GAS - GASES E SOLDAS LTDA</t>
  </si>
  <si>
    <t>48.296.446/0001-31</t>
  </si>
  <si>
    <t>13.535.811/0001-39</t>
  </si>
  <si>
    <t>CHAC.MIGUEL BADRA</t>
  </si>
  <si>
    <t>WILSON TSUGUO WATANABE PARAFUSOS - ME</t>
  </si>
  <si>
    <t>07.259.290/0001-31</t>
  </si>
  <si>
    <t>02.765.084/0001-80</t>
  </si>
  <si>
    <t>YAMAKI E CIA LTDA</t>
  </si>
  <si>
    <t>50.695.865/0001-98</t>
  </si>
  <si>
    <t>Data</t>
  </si>
  <si>
    <t>Comprador</t>
  </si>
  <si>
    <t>Código do Cliente</t>
  </si>
  <si>
    <t>Endereço</t>
  </si>
  <si>
    <t>Bairro</t>
  </si>
  <si>
    <t>Fone</t>
  </si>
  <si>
    <t xml:space="preserve">Vendedor </t>
  </si>
  <si>
    <t>JORGE GAULKE</t>
  </si>
  <si>
    <t>Email</t>
  </si>
  <si>
    <t>Cidade</t>
  </si>
  <si>
    <t>Estado</t>
  </si>
  <si>
    <t>SP</t>
  </si>
  <si>
    <t>Condições Pagto</t>
  </si>
  <si>
    <t>Transporte</t>
  </si>
  <si>
    <t>TOTAL</t>
  </si>
  <si>
    <t>IPI</t>
  </si>
  <si>
    <t>PRO_CODIGO</t>
  </si>
  <si>
    <t>10110403</t>
  </si>
  <si>
    <t>10110404</t>
  </si>
  <si>
    <t>10110406</t>
  </si>
  <si>
    <t>10110504</t>
  </si>
  <si>
    <t>10110505</t>
  </si>
  <si>
    <t>10110506</t>
  </si>
  <si>
    <t>10110604</t>
  </si>
  <si>
    <t>10110606</t>
  </si>
  <si>
    <t>10110608</t>
  </si>
  <si>
    <t>10110610</t>
  </si>
  <si>
    <t>10110806</t>
  </si>
  <si>
    <t>10110808</t>
  </si>
  <si>
    <t>10110810</t>
  </si>
  <si>
    <t>10111004</t>
  </si>
  <si>
    <t>10111006</t>
  </si>
  <si>
    <t>10111008</t>
  </si>
  <si>
    <t>10111010</t>
  </si>
  <si>
    <t>10111012</t>
  </si>
  <si>
    <t>10111208</t>
  </si>
  <si>
    <t>10111210</t>
  </si>
  <si>
    <t>10111212</t>
  </si>
  <si>
    <t>10111216</t>
  </si>
  <si>
    <t>10111610</t>
  </si>
  <si>
    <t>10111612</t>
  </si>
  <si>
    <t>10111616</t>
  </si>
  <si>
    <t>10112016</t>
  </si>
  <si>
    <t>10112020</t>
  </si>
  <si>
    <t>10112420</t>
  </si>
  <si>
    <t>10112424</t>
  </si>
  <si>
    <t>10113224</t>
  </si>
  <si>
    <t>10113232</t>
  </si>
  <si>
    <t>10150403</t>
  </si>
  <si>
    <t>10150404</t>
  </si>
  <si>
    <t>10150406</t>
  </si>
  <si>
    <t>10150504</t>
  </si>
  <si>
    <t>10150505</t>
  </si>
  <si>
    <t>10150506</t>
  </si>
  <si>
    <t>10150603</t>
  </si>
  <si>
    <t>10150604</t>
  </si>
  <si>
    <t>10150606</t>
  </si>
  <si>
    <t>10150608</t>
  </si>
  <si>
    <t>10150806</t>
  </si>
  <si>
    <t>10150808</t>
  </si>
  <si>
    <t>10150810</t>
  </si>
  <si>
    <t>10151006</t>
  </si>
  <si>
    <t>10151008</t>
  </si>
  <si>
    <t>10151010</t>
  </si>
  <si>
    <t>10151012</t>
  </si>
  <si>
    <t>10151208</t>
  </si>
  <si>
    <t>10151210</t>
  </si>
  <si>
    <t>10151212</t>
  </si>
  <si>
    <t>10151216</t>
  </si>
  <si>
    <t>10151610</t>
  </si>
  <si>
    <t>10151612</t>
  </si>
  <si>
    <t>10151616</t>
  </si>
  <si>
    <t>10152016</t>
  </si>
  <si>
    <t>10152020</t>
  </si>
  <si>
    <t>10152420</t>
  </si>
  <si>
    <t>10152424</t>
  </si>
  <si>
    <t>10153224</t>
  </si>
  <si>
    <t>10153232</t>
  </si>
  <si>
    <t>10450403</t>
  </si>
  <si>
    <t>10450404</t>
  </si>
  <si>
    <t>10450406</t>
  </si>
  <si>
    <t>10450504</t>
  </si>
  <si>
    <t>10450505</t>
  </si>
  <si>
    <t>10450506</t>
  </si>
  <si>
    <t>10450604</t>
  </si>
  <si>
    <t>10450606</t>
  </si>
  <si>
    <t>10450608</t>
  </si>
  <si>
    <t>10450804</t>
  </si>
  <si>
    <t>10450806</t>
  </si>
  <si>
    <t>10450808</t>
  </si>
  <si>
    <t>10450810</t>
  </si>
  <si>
    <t>10451006</t>
  </si>
  <si>
    <t>10451008</t>
  </si>
  <si>
    <t>10451010</t>
  </si>
  <si>
    <t>10451012</t>
  </si>
  <si>
    <t>10451208</t>
  </si>
  <si>
    <t>10451210</t>
  </si>
  <si>
    <t>10451212</t>
  </si>
  <si>
    <t>10451216</t>
  </si>
  <si>
    <t>10451610</t>
  </si>
  <si>
    <t>10451612</t>
  </si>
  <si>
    <t>10451616</t>
  </si>
  <si>
    <t>10452016</t>
  </si>
  <si>
    <t>10452420</t>
  </si>
  <si>
    <t>10452424</t>
  </si>
  <si>
    <t>10453224</t>
  </si>
  <si>
    <t>10453232</t>
  </si>
  <si>
    <t>104552020</t>
  </si>
  <si>
    <t>10900403</t>
  </si>
  <si>
    <t>10900404</t>
  </si>
  <si>
    <t>10900406</t>
  </si>
  <si>
    <t>10900504</t>
  </si>
  <si>
    <t>10900505</t>
  </si>
  <si>
    <t>10900506</t>
  </si>
  <si>
    <t>10900604</t>
  </si>
  <si>
    <t>10900606</t>
  </si>
  <si>
    <t>10900608</t>
  </si>
  <si>
    <t>10900804</t>
  </si>
  <si>
    <t>10900806</t>
  </si>
  <si>
    <t>10900808</t>
  </si>
  <si>
    <t>10900810</t>
  </si>
  <si>
    <t>10901006</t>
  </si>
  <si>
    <t>10901008</t>
  </si>
  <si>
    <t>10901010</t>
  </si>
  <si>
    <t>10901012</t>
  </si>
  <si>
    <t>10901208</t>
  </si>
  <si>
    <t>10901210</t>
  </si>
  <si>
    <t>10901212</t>
  </si>
  <si>
    <t>10901216</t>
  </si>
  <si>
    <t>10901610</t>
  </si>
  <si>
    <t>10901612</t>
  </si>
  <si>
    <t>10901616</t>
  </si>
  <si>
    <t>10902016</t>
  </si>
  <si>
    <t>10902020</t>
  </si>
  <si>
    <t>10902420</t>
  </si>
  <si>
    <t>10902424</t>
  </si>
  <si>
    <t>10903224</t>
  </si>
  <si>
    <t>10903232</t>
  </si>
  <si>
    <t>1090L0403</t>
  </si>
  <si>
    <t>1090L0404</t>
  </si>
  <si>
    <t>1090L0406</t>
  </si>
  <si>
    <t>1090L0504</t>
  </si>
  <si>
    <t>1090L0505</t>
  </si>
  <si>
    <t>1090L0506</t>
  </si>
  <si>
    <t>1090L0604</t>
  </si>
  <si>
    <t>1090L0606</t>
  </si>
  <si>
    <t>1090L0608</t>
  </si>
  <si>
    <t>1090L0806</t>
  </si>
  <si>
    <t>1090L0808</t>
  </si>
  <si>
    <t>1090L0810</t>
  </si>
  <si>
    <t>1090L1006</t>
  </si>
  <si>
    <t>1090L1008</t>
  </si>
  <si>
    <t>1090L1010</t>
  </si>
  <si>
    <t>1090L1012</t>
  </si>
  <si>
    <t>1090L1208</t>
  </si>
  <si>
    <t>1090L1210</t>
  </si>
  <si>
    <t>1090L1212</t>
  </si>
  <si>
    <t>1090L1216</t>
  </si>
  <si>
    <t>1090L1610</t>
  </si>
  <si>
    <t>1090L1612</t>
  </si>
  <si>
    <t>1090L1616</t>
  </si>
  <si>
    <t>1090L2016</t>
  </si>
  <si>
    <t>1090L2020</t>
  </si>
  <si>
    <t>1090L2420</t>
  </si>
  <si>
    <t>1090L2424</t>
  </si>
  <si>
    <t>1090L3224</t>
  </si>
  <si>
    <t>1090L3232</t>
  </si>
  <si>
    <t>24110605</t>
  </si>
  <si>
    <t>24110606</t>
  </si>
  <si>
    <t>24150605</t>
  </si>
  <si>
    <t>24150606</t>
  </si>
  <si>
    <t>24151212</t>
  </si>
  <si>
    <t>24450605</t>
  </si>
  <si>
    <t>24450606</t>
  </si>
  <si>
    <t>24900605</t>
  </si>
  <si>
    <t>24900606</t>
  </si>
  <si>
    <t>11110203</t>
  </si>
  <si>
    <t>11110204</t>
  </si>
  <si>
    <t>11110403</t>
  </si>
  <si>
    <t>11110404</t>
  </si>
  <si>
    <t>11110405</t>
  </si>
  <si>
    <t>11110406</t>
  </si>
  <si>
    <t>11110604</t>
  </si>
  <si>
    <t>11110605</t>
  </si>
  <si>
    <t>11110606</t>
  </si>
  <si>
    <t>11110608</t>
  </si>
  <si>
    <t>11110806</t>
  </si>
  <si>
    <t>11110808</t>
  </si>
  <si>
    <t>11111008</t>
  </si>
  <si>
    <t>11111010</t>
  </si>
  <si>
    <t>11111208</t>
  </si>
  <si>
    <t>11111210</t>
  </si>
  <si>
    <t>11111212</t>
  </si>
  <si>
    <t>11111216</t>
  </si>
  <si>
    <t>11111612</t>
  </si>
  <si>
    <t>11111616</t>
  </si>
  <si>
    <t>11112016</t>
  </si>
  <si>
    <t>11112020</t>
  </si>
  <si>
    <t>11112420</t>
  </si>
  <si>
    <t>11112424</t>
  </si>
  <si>
    <t>11113224</t>
  </si>
  <si>
    <t>11113232</t>
  </si>
  <si>
    <t>111501208</t>
  </si>
  <si>
    <t>11150203</t>
  </si>
  <si>
    <t>11150204</t>
  </si>
  <si>
    <t>11150403</t>
  </si>
  <si>
    <t>11150404</t>
  </si>
  <si>
    <t>11150405</t>
  </si>
  <si>
    <t>11150406</t>
  </si>
  <si>
    <t>11150604</t>
  </si>
  <si>
    <t>11150605</t>
  </si>
  <si>
    <t>11150606</t>
  </si>
  <si>
    <t>11150608</t>
  </si>
  <si>
    <t>11150806</t>
  </si>
  <si>
    <t>11150808</t>
  </si>
  <si>
    <t>11151008</t>
  </si>
  <si>
    <t>11151010</t>
  </si>
  <si>
    <t>11151208</t>
  </si>
  <si>
    <t>11151210</t>
  </si>
  <si>
    <t>11151212</t>
  </si>
  <si>
    <t>11151216</t>
  </si>
  <si>
    <t>11151612</t>
  </si>
  <si>
    <t>11151616</t>
  </si>
  <si>
    <t>11152016</t>
  </si>
  <si>
    <t>11152020</t>
  </si>
  <si>
    <t>11152420</t>
  </si>
  <si>
    <t>11152424</t>
  </si>
  <si>
    <t>11153224</t>
  </si>
  <si>
    <t>11153232</t>
  </si>
  <si>
    <t>11450203</t>
  </si>
  <si>
    <t>11450204</t>
  </si>
  <si>
    <t>11450403</t>
  </si>
  <si>
    <t>11450404</t>
  </si>
  <si>
    <t>11450405</t>
  </si>
  <si>
    <t>11450406</t>
  </si>
  <si>
    <t>11450604</t>
  </si>
  <si>
    <t>11450605</t>
  </si>
  <si>
    <t>11450606</t>
  </si>
  <si>
    <t>11450608</t>
  </si>
  <si>
    <t>11450806</t>
  </si>
  <si>
    <t>11450808</t>
  </si>
  <si>
    <t>11451008</t>
  </si>
  <si>
    <t>11451010</t>
  </si>
  <si>
    <t>11451208</t>
  </si>
  <si>
    <t>11451210</t>
  </si>
  <si>
    <t>11451212</t>
  </si>
  <si>
    <t>11451216</t>
  </si>
  <si>
    <t>11451612</t>
  </si>
  <si>
    <t>11451616</t>
  </si>
  <si>
    <t>11452016</t>
  </si>
  <si>
    <t>11452020</t>
  </si>
  <si>
    <t>11452420</t>
  </si>
  <si>
    <t>11452424</t>
  </si>
  <si>
    <t>11453224</t>
  </si>
  <si>
    <t>11453232</t>
  </si>
  <si>
    <t>11900203</t>
  </si>
  <si>
    <t>11900204</t>
  </si>
  <si>
    <t>11900403</t>
  </si>
  <si>
    <t>11900404</t>
  </si>
  <si>
    <t>11900405</t>
  </si>
  <si>
    <t>11900406</t>
  </si>
  <si>
    <t>11900604</t>
  </si>
  <si>
    <t>11900605</t>
  </si>
  <si>
    <t>11900606</t>
  </si>
  <si>
    <t>11900608</t>
  </si>
  <si>
    <t>11900806</t>
  </si>
  <si>
    <t>11900808</t>
  </si>
  <si>
    <t>11901008</t>
  </si>
  <si>
    <t>11901010</t>
  </si>
  <si>
    <t>11901208</t>
  </si>
  <si>
    <t>11901210</t>
  </si>
  <si>
    <t>11901212</t>
  </si>
  <si>
    <t>11901216</t>
  </si>
  <si>
    <t>11901612</t>
  </si>
  <si>
    <t>11901616</t>
  </si>
  <si>
    <t>11902016</t>
  </si>
  <si>
    <t>11902020</t>
  </si>
  <si>
    <t>11902420</t>
  </si>
  <si>
    <t>11902424</t>
  </si>
  <si>
    <t>11903224</t>
  </si>
  <si>
    <t>11903232</t>
  </si>
  <si>
    <t>16150404</t>
  </si>
  <si>
    <t>16150606</t>
  </si>
  <si>
    <t>16150808</t>
  </si>
  <si>
    <t>16151010</t>
  </si>
  <si>
    <t>16151212</t>
  </si>
  <si>
    <t>16151616</t>
  </si>
  <si>
    <t>16152020</t>
  </si>
  <si>
    <t>16152424</t>
  </si>
  <si>
    <t>16153232</t>
  </si>
  <si>
    <t>16450404</t>
  </si>
  <si>
    <t>16450606</t>
  </si>
  <si>
    <t>16450808</t>
  </si>
  <si>
    <t>16451010</t>
  </si>
  <si>
    <t>16451212</t>
  </si>
  <si>
    <t>16451616</t>
  </si>
  <si>
    <t>16452020</t>
  </si>
  <si>
    <t>16452424</t>
  </si>
  <si>
    <t>16453232</t>
  </si>
  <si>
    <t>16900404</t>
  </si>
  <si>
    <t>16900606</t>
  </si>
  <si>
    <t>16900808</t>
  </si>
  <si>
    <t>16901010</t>
  </si>
  <si>
    <t>16901212</t>
  </si>
  <si>
    <t>16901616</t>
  </si>
  <si>
    <t>16902020</t>
  </si>
  <si>
    <t>16902424</t>
  </si>
  <si>
    <t>16903232</t>
  </si>
  <si>
    <t>22110204</t>
  </si>
  <si>
    <t>22110404</t>
  </si>
  <si>
    <t>22110604</t>
  </si>
  <si>
    <t>22110606</t>
  </si>
  <si>
    <t>22110608</t>
  </si>
  <si>
    <t>22110806</t>
  </si>
  <si>
    <t>22110808</t>
  </si>
  <si>
    <t>22110810</t>
  </si>
  <si>
    <t>22110812</t>
  </si>
  <si>
    <t>22111010</t>
  </si>
  <si>
    <t>22111210</t>
  </si>
  <si>
    <t>22111212</t>
  </si>
  <si>
    <t>22111216</t>
  </si>
  <si>
    <t>22111612</t>
  </si>
  <si>
    <t>22111616</t>
  </si>
  <si>
    <t>22111620</t>
  </si>
  <si>
    <t>22112016</t>
  </si>
  <si>
    <t>22112020</t>
  </si>
  <si>
    <t>22112024</t>
  </si>
  <si>
    <t>22112420</t>
  </si>
  <si>
    <t>22112424</t>
  </si>
  <si>
    <t>22112432</t>
  </si>
  <si>
    <t>22113224</t>
  </si>
  <si>
    <t>22113232</t>
  </si>
  <si>
    <t>22150204</t>
  </si>
  <si>
    <t>22150403</t>
  </si>
  <si>
    <t>22150404</t>
  </si>
  <si>
    <t>22150406</t>
  </si>
  <si>
    <t>22150604</t>
  </si>
  <si>
    <t>22150606</t>
  </si>
  <si>
    <t>22150608</t>
  </si>
  <si>
    <t>22150806</t>
  </si>
  <si>
    <t>22150808</t>
  </si>
  <si>
    <t>22150810</t>
  </si>
  <si>
    <t>22150812</t>
  </si>
  <si>
    <t>22151010</t>
  </si>
  <si>
    <t>22151210</t>
  </si>
  <si>
    <t>22151212</t>
  </si>
  <si>
    <t>22151216</t>
  </si>
  <si>
    <t>22151612</t>
  </si>
  <si>
    <t>22151616</t>
  </si>
  <si>
    <t>22151620</t>
  </si>
  <si>
    <t>22152016</t>
  </si>
  <si>
    <t>22152020</t>
  </si>
  <si>
    <t>22152024</t>
  </si>
  <si>
    <t>22152420</t>
  </si>
  <si>
    <t>22152424</t>
  </si>
  <si>
    <t>22152432</t>
  </si>
  <si>
    <t>22153224</t>
  </si>
  <si>
    <t>22153232</t>
  </si>
  <si>
    <t>22450204</t>
  </si>
  <si>
    <t>22450404</t>
  </si>
  <si>
    <t>22450604</t>
  </si>
  <si>
    <t>22450606</t>
  </si>
  <si>
    <t>22450608</t>
  </si>
  <si>
    <t>22450806</t>
  </si>
  <si>
    <t>22450808</t>
  </si>
  <si>
    <t>22450810</t>
  </si>
  <si>
    <t>22450812</t>
  </si>
  <si>
    <t>22451010</t>
  </si>
  <si>
    <t>22451210</t>
  </si>
  <si>
    <t>22451212</t>
  </si>
  <si>
    <t>22451216</t>
  </si>
  <si>
    <t>22451612</t>
  </si>
  <si>
    <t>22451616</t>
  </si>
  <si>
    <t>22451620</t>
  </si>
  <si>
    <t>22452016</t>
  </si>
  <si>
    <t>22452020</t>
  </si>
  <si>
    <t>22452024</t>
  </si>
  <si>
    <t>22452420</t>
  </si>
  <si>
    <t>22452424</t>
  </si>
  <si>
    <t>22452432</t>
  </si>
  <si>
    <t>22453224</t>
  </si>
  <si>
    <t>22453232</t>
  </si>
  <si>
    <t>22900204</t>
  </si>
  <si>
    <t>22900404</t>
  </si>
  <si>
    <t>22900604</t>
  </si>
  <si>
    <t>22900606</t>
  </si>
  <si>
    <t>22900608</t>
  </si>
  <si>
    <t>22900806</t>
  </si>
  <si>
    <t>22900808</t>
  </si>
  <si>
    <t>22900810</t>
  </si>
  <si>
    <t>22900812</t>
  </si>
  <si>
    <t>22901010</t>
  </si>
  <si>
    <t>22901210</t>
  </si>
  <si>
    <t>22901212</t>
  </si>
  <si>
    <t>22901216</t>
  </si>
  <si>
    <t>22901612</t>
  </si>
  <si>
    <t>22901616</t>
  </si>
  <si>
    <t>22901620</t>
  </si>
  <si>
    <t>22902016</t>
  </si>
  <si>
    <t>22902020</t>
  </si>
  <si>
    <t>22902024</t>
  </si>
  <si>
    <t>22902420</t>
  </si>
  <si>
    <t>22902424</t>
  </si>
  <si>
    <t>22902432</t>
  </si>
  <si>
    <t>22903224</t>
  </si>
  <si>
    <t>22903232</t>
  </si>
  <si>
    <t>1211120603</t>
  </si>
  <si>
    <t>1211120604</t>
  </si>
  <si>
    <t>1211140804</t>
  </si>
  <si>
    <t>1211160804</t>
  </si>
  <si>
    <t>1211161004</t>
  </si>
  <si>
    <t>1211161005</t>
  </si>
  <si>
    <t>1211161006</t>
  </si>
  <si>
    <t>1211181004</t>
  </si>
  <si>
    <t>1211181205</t>
  </si>
  <si>
    <t>1211181206</t>
  </si>
  <si>
    <t>1211181208</t>
  </si>
  <si>
    <t>1211221506</t>
  </si>
  <si>
    <t>1211221508</t>
  </si>
  <si>
    <t>1211261808</t>
  </si>
  <si>
    <t>1211261810</t>
  </si>
  <si>
    <t>1211271808</t>
  </si>
  <si>
    <t>1211271810</t>
  </si>
  <si>
    <t>1211302212</t>
  </si>
  <si>
    <t>1211342512</t>
  </si>
  <si>
    <t>1211362812</t>
  </si>
  <si>
    <t>1211362816</t>
  </si>
  <si>
    <t>1211453520</t>
  </si>
  <si>
    <t>1211524220</t>
  </si>
  <si>
    <t>1211524224</t>
  </si>
  <si>
    <t>1215120603</t>
  </si>
  <si>
    <t>1215120604</t>
  </si>
  <si>
    <t>1215140804</t>
  </si>
  <si>
    <t>1215140806</t>
  </si>
  <si>
    <t>1215160804</t>
  </si>
  <si>
    <t>1215161004</t>
  </si>
  <si>
    <t>1215161005</t>
  </si>
  <si>
    <t>1215161006</t>
  </si>
  <si>
    <t>1215181004</t>
  </si>
  <si>
    <t>1215181205</t>
  </si>
  <si>
    <t>1215181206</t>
  </si>
  <si>
    <t>1215181208</t>
  </si>
  <si>
    <t>1215201206</t>
  </si>
  <si>
    <t>1215221506</t>
  </si>
  <si>
    <t>1215221508</t>
  </si>
  <si>
    <t>1215241610</t>
  </si>
  <si>
    <t>1215261808</t>
  </si>
  <si>
    <t>1215261810</t>
  </si>
  <si>
    <t>1215271808</t>
  </si>
  <si>
    <t>1215271810</t>
  </si>
  <si>
    <t>1215302212</t>
  </si>
  <si>
    <t>1215362812</t>
  </si>
  <si>
    <t>1215362816</t>
  </si>
  <si>
    <t>1215453520</t>
  </si>
  <si>
    <t>1215524220</t>
  </si>
  <si>
    <t>1215524224</t>
  </si>
  <si>
    <t>1245120603</t>
  </si>
  <si>
    <t>1245120604</t>
  </si>
  <si>
    <t>1245140804</t>
  </si>
  <si>
    <t>1245160804</t>
  </si>
  <si>
    <t>1245161004</t>
  </si>
  <si>
    <t>1245161005</t>
  </si>
  <si>
    <t>1245161006</t>
  </si>
  <si>
    <t>1245181004</t>
  </si>
  <si>
    <t>1245181205</t>
  </si>
  <si>
    <t>1245181206</t>
  </si>
  <si>
    <t>1245221506</t>
  </si>
  <si>
    <t>1245221508</t>
  </si>
  <si>
    <t>1245261808</t>
  </si>
  <si>
    <t>1245261810</t>
  </si>
  <si>
    <t>1245271808</t>
  </si>
  <si>
    <t>1245271810</t>
  </si>
  <si>
    <t>1245302212</t>
  </si>
  <si>
    <t>1245362812</t>
  </si>
  <si>
    <t>1245362816</t>
  </si>
  <si>
    <t>1245453520</t>
  </si>
  <si>
    <t>1245524220</t>
  </si>
  <si>
    <t>1245524224</t>
  </si>
  <si>
    <t>1290120603</t>
  </si>
  <si>
    <t>1290120604</t>
  </si>
  <si>
    <t>1290140804</t>
  </si>
  <si>
    <t>1290160804</t>
  </si>
  <si>
    <t>1290161004</t>
  </si>
  <si>
    <t>1290161005</t>
  </si>
  <si>
    <t>1290161006</t>
  </si>
  <si>
    <t>1290161008</t>
  </si>
  <si>
    <t>1290181004</t>
  </si>
  <si>
    <t>1290181205</t>
  </si>
  <si>
    <t>1290181206</t>
  </si>
  <si>
    <t>1290221506</t>
  </si>
  <si>
    <t>1290221508</t>
  </si>
  <si>
    <t>1290261808</t>
  </si>
  <si>
    <t>1290261810</t>
  </si>
  <si>
    <t>1290271808</t>
  </si>
  <si>
    <t>1290271810</t>
  </si>
  <si>
    <t>1290302212</t>
  </si>
  <si>
    <t>1290362812</t>
  </si>
  <si>
    <t>1290362816</t>
  </si>
  <si>
    <t>1290453520</t>
  </si>
  <si>
    <t>1290524220</t>
  </si>
  <si>
    <t>1290524224</t>
  </si>
  <si>
    <t>1311140603</t>
  </si>
  <si>
    <t>1311140604</t>
  </si>
  <si>
    <t>1311160803</t>
  </si>
  <si>
    <t>1311160804</t>
  </si>
  <si>
    <t>1311160806</t>
  </si>
  <si>
    <t>1311181004</t>
  </si>
  <si>
    <t>1311181005</t>
  </si>
  <si>
    <t>1311181006</t>
  </si>
  <si>
    <t>1311201205</t>
  </si>
  <si>
    <t>1311201206</t>
  </si>
  <si>
    <t>1311201208</t>
  </si>
  <si>
    <t>1311221406</t>
  </si>
  <si>
    <t>1311221408</t>
  </si>
  <si>
    <t>1311241608</t>
  </si>
  <si>
    <t>1311302008</t>
  </si>
  <si>
    <t>1311302010</t>
  </si>
  <si>
    <t>1311302012</t>
  </si>
  <si>
    <t>1311362512</t>
  </si>
  <si>
    <t>1311423016</t>
  </si>
  <si>
    <t>1311426302</t>
  </si>
  <si>
    <t>1311523820</t>
  </si>
  <si>
    <t>1311523824</t>
  </si>
  <si>
    <t>1315140603</t>
  </si>
  <si>
    <t>1315140604</t>
  </si>
  <si>
    <t>1315160803</t>
  </si>
  <si>
    <t>1315160804</t>
  </si>
  <si>
    <t>1315160806</t>
  </si>
  <si>
    <t>1315181004</t>
  </si>
  <si>
    <t>1315181005</t>
  </si>
  <si>
    <t>1315181006</t>
  </si>
  <si>
    <t>1315201205</t>
  </si>
  <si>
    <t>1315201206</t>
  </si>
  <si>
    <t>1315221406</t>
  </si>
  <si>
    <t>1315221408</t>
  </si>
  <si>
    <t>1315241608</t>
  </si>
  <si>
    <t>1315302008</t>
  </si>
  <si>
    <t>1315302010</t>
  </si>
  <si>
    <t>1315302012</t>
  </si>
  <si>
    <t>1315362512</t>
  </si>
  <si>
    <t>1315423012</t>
  </si>
  <si>
    <t>1315423016</t>
  </si>
  <si>
    <t>1315423020</t>
  </si>
  <si>
    <t>1315523820</t>
  </si>
  <si>
    <t>1315523824</t>
  </si>
  <si>
    <t>1345140603</t>
  </si>
  <si>
    <t>1345140604</t>
  </si>
  <si>
    <t>1345160803</t>
  </si>
  <si>
    <t>1345160804</t>
  </si>
  <si>
    <t>1345160806</t>
  </si>
  <si>
    <t>1345181004</t>
  </si>
  <si>
    <t>1345181005</t>
  </si>
  <si>
    <t>1345181006</t>
  </si>
  <si>
    <t>1345201205</t>
  </si>
  <si>
    <t>1345201206</t>
  </si>
  <si>
    <t>1345221406</t>
  </si>
  <si>
    <t>1345221408</t>
  </si>
  <si>
    <t>1345241608</t>
  </si>
  <si>
    <t>1345302008</t>
  </si>
  <si>
    <t>1345302010</t>
  </si>
  <si>
    <t>1345302012</t>
  </si>
  <si>
    <t>1345362512</t>
  </si>
  <si>
    <t>1345423016</t>
  </si>
  <si>
    <t>1345423020</t>
  </si>
  <si>
    <t>1345523820</t>
  </si>
  <si>
    <t>1345523824</t>
  </si>
  <si>
    <t>1390140603</t>
  </si>
  <si>
    <t>1390140604</t>
  </si>
  <si>
    <t>1390160803</t>
  </si>
  <si>
    <t>1390160804</t>
  </si>
  <si>
    <t>1390160806</t>
  </si>
  <si>
    <t>1390181004</t>
  </si>
  <si>
    <t>1390181005</t>
  </si>
  <si>
    <t>1390181006</t>
  </si>
  <si>
    <t>1390201205</t>
  </si>
  <si>
    <t>1390201206</t>
  </si>
  <si>
    <t>1390221406</t>
  </si>
  <si>
    <t>1390221408</t>
  </si>
  <si>
    <t>1390241608</t>
  </si>
  <si>
    <t>1390302008</t>
  </si>
  <si>
    <t>1390302010</t>
  </si>
  <si>
    <t>1390302012</t>
  </si>
  <si>
    <t>1390362512</t>
  </si>
  <si>
    <t>1390423016</t>
  </si>
  <si>
    <t>1390423020</t>
  </si>
  <si>
    <t>1390523820</t>
  </si>
  <si>
    <t>1390523824</t>
  </si>
  <si>
    <t>15151404</t>
  </si>
  <si>
    <t>15151604</t>
  </si>
  <si>
    <t>15151606</t>
  </si>
  <si>
    <t>15151608</t>
  </si>
  <si>
    <t>15151806</t>
  </si>
  <si>
    <t>15152006</t>
  </si>
  <si>
    <t>15152208</t>
  </si>
  <si>
    <t>15152210</t>
  </si>
  <si>
    <t>15152408</t>
  </si>
  <si>
    <t>15152410</t>
  </si>
  <si>
    <t>15152610</t>
  </si>
  <si>
    <t>15152708</t>
  </si>
  <si>
    <t>15152710</t>
  </si>
  <si>
    <t>15153012</t>
  </si>
  <si>
    <t>15153612</t>
  </si>
  <si>
    <t>15154220</t>
  </si>
  <si>
    <t>15154520</t>
  </si>
  <si>
    <t>15155224</t>
  </si>
  <si>
    <t>15156432</t>
  </si>
  <si>
    <t>15451404</t>
  </si>
  <si>
    <t>15451604</t>
  </si>
  <si>
    <t>15451606</t>
  </si>
  <si>
    <t>15451806</t>
  </si>
  <si>
    <t>15452006</t>
  </si>
  <si>
    <t>15452208</t>
  </si>
  <si>
    <t>15452210</t>
  </si>
  <si>
    <t>15452408</t>
  </si>
  <si>
    <t>15452410</t>
  </si>
  <si>
    <t>15452708</t>
  </si>
  <si>
    <t>15452710</t>
  </si>
  <si>
    <t>15453012</t>
  </si>
  <si>
    <t>15453612</t>
  </si>
  <si>
    <t>15454220</t>
  </si>
  <si>
    <t>15454520</t>
  </si>
  <si>
    <t>15455224</t>
  </si>
  <si>
    <t>15456432</t>
  </si>
  <si>
    <t>15901404</t>
  </si>
  <si>
    <t>15901604</t>
  </si>
  <si>
    <t>15901606</t>
  </si>
  <si>
    <t>15901806</t>
  </si>
  <si>
    <t>15902006</t>
  </si>
  <si>
    <t>15902208</t>
  </si>
  <si>
    <t>15902210</t>
  </si>
  <si>
    <t>15902408</t>
  </si>
  <si>
    <t>15902410</t>
  </si>
  <si>
    <t>15902610</t>
  </si>
  <si>
    <t>15902708</t>
  </si>
  <si>
    <t>15902710</t>
  </si>
  <si>
    <t>15903012</t>
  </si>
  <si>
    <t>15903612</t>
  </si>
  <si>
    <t>15904220</t>
  </si>
  <si>
    <t>15904520</t>
  </si>
  <si>
    <t>15905224</t>
  </si>
  <si>
    <t>15906432</t>
  </si>
  <si>
    <t>18000403</t>
  </si>
  <si>
    <t>18000603</t>
  </si>
  <si>
    <t>18000604</t>
  </si>
  <si>
    <t>18000804</t>
  </si>
  <si>
    <t>18001004</t>
  </si>
  <si>
    <t>18001006</t>
  </si>
  <si>
    <t>18001204</t>
  </si>
  <si>
    <t>18001206</t>
  </si>
  <si>
    <t>18001208</t>
  </si>
  <si>
    <t>18001406</t>
  </si>
  <si>
    <t>18001408</t>
  </si>
  <si>
    <t>18001506</t>
  </si>
  <si>
    <t>18001508</t>
  </si>
  <si>
    <t>18001608</t>
  </si>
  <si>
    <t>18001808</t>
  </si>
  <si>
    <t>18001810</t>
  </si>
  <si>
    <t>18002010</t>
  </si>
  <si>
    <t>18002012</t>
  </si>
  <si>
    <t>18002210</t>
  </si>
  <si>
    <t>18002212</t>
  </si>
  <si>
    <t>18002512</t>
  </si>
  <si>
    <t>18002516</t>
  </si>
  <si>
    <t>18002816</t>
  </si>
  <si>
    <t>18003016</t>
  </si>
  <si>
    <t>18003020</t>
  </si>
  <si>
    <t>18003520</t>
  </si>
  <si>
    <t>18003816</t>
  </si>
  <si>
    <t>18003820</t>
  </si>
  <si>
    <t>18003824</t>
  </si>
  <si>
    <t>18004224</t>
  </si>
  <si>
    <t>18450604</t>
  </si>
  <si>
    <t>18900604</t>
  </si>
  <si>
    <t>18900804</t>
  </si>
  <si>
    <t>18901004</t>
  </si>
  <si>
    <t>18901006</t>
  </si>
  <si>
    <t>18901204</t>
  </si>
  <si>
    <t>18901206</t>
  </si>
  <si>
    <t>18901208</t>
  </si>
  <si>
    <t>18901406</t>
  </si>
  <si>
    <t>18901408</t>
  </si>
  <si>
    <t>18901506</t>
  </si>
  <si>
    <t>18901508</t>
  </si>
  <si>
    <t>18901608</t>
  </si>
  <si>
    <t>18901808</t>
  </si>
  <si>
    <t>18901810</t>
  </si>
  <si>
    <t>18902010</t>
  </si>
  <si>
    <t>18902012</t>
  </si>
  <si>
    <t>18902210</t>
  </si>
  <si>
    <t>18902212</t>
  </si>
  <si>
    <t>18902512</t>
  </si>
  <si>
    <t>18902516</t>
  </si>
  <si>
    <t>18902816</t>
  </si>
  <si>
    <t>18903016</t>
  </si>
  <si>
    <t>18903020</t>
  </si>
  <si>
    <t>18903520</t>
  </si>
  <si>
    <t>18903816</t>
  </si>
  <si>
    <t>18903820</t>
  </si>
  <si>
    <t>18903824</t>
  </si>
  <si>
    <t>18904224</t>
  </si>
  <si>
    <t>26110204</t>
  </si>
  <si>
    <t>26110205</t>
  </si>
  <si>
    <t>26110206</t>
  </si>
  <si>
    <t>26110404</t>
  </si>
  <si>
    <t>26110405</t>
  </si>
  <si>
    <t>26110406</t>
  </si>
  <si>
    <t>26110408</t>
  </si>
  <si>
    <t>26110604</t>
  </si>
  <si>
    <t>26110605</t>
  </si>
  <si>
    <t>26110606</t>
  </si>
  <si>
    <t>26110608</t>
  </si>
  <si>
    <t>26110610</t>
  </si>
  <si>
    <t>26110612</t>
  </si>
  <si>
    <t>26110804</t>
  </si>
  <si>
    <t>26110805</t>
  </si>
  <si>
    <t>26110806</t>
  </si>
  <si>
    <t>26110808</t>
  </si>
  <si>
    <t>26110810</t>
  </si>
  <si>
    <t>26110812</t>
  </si>
  <si>
    <t>26110816</t>
  </si>
  <si>
    <t>26111208</t>
  </si>
  <si>
    <t>26111210</t>
  </si>
  <si>
    <t>26111212</t>
  </si>
  <si>
    <t>26111216</t>
  </si>
  <si>
    <t>2611150204</t>
  </si>
  <si>
    <t>2611150404</t>
  </si>
  <si>
    <t>2611150405</t>
  </si>
  <si>
    <t>2611150406</t>
  </si>
  <si>
    <t>2611150605</t>
  </si>
  <si>
    <t>2611150606</t>
  </si>
  <si>
    <t>2611150608</t>
  </si>
  <si>
    <t>2611150610</t>
  </si>
  <si>
    <t>261115064</t>
  </si>
  <si>
    <t>2611150808</t>
  </si>
  <si>
    <t>2611150810</t>
  </si>
  <si>
    <t>2611150812</t>
  </si>
  <si>
    <t>2611151208</t>
  </si>
  <si>
    <t>2611151210</t>
  </si>
  <si>
    <t>2611151212</t>
  </si>
  <si>
    <t>2611151612</t>
  </si>
  <si>
    <t>2611151616</t>
  </si>
  <si>
    <t>2611151620</t>
  </si>
  <si>
    <t>2611152016</t>
  </si>
  <si>
    <t>2611152020</t>
  </si>
  <si>
    <t>2611152024</t>
  </si>
  <si>
    <t>2611152420</t>
  </si>
  <si>
    <t>2611152424</t>
  </si>
  <si>
    <t>2611152432</t>
  </si>
  <si>
    <t>2611153224</t>
  </si>
  <si>
    <t>2611153232</t>
  </si>
  <si>
    <t>26111608</t>
  </si>
  <si>
    <t>26111610</t>
  </si>
  <si>
    <t>26111612</t>
  </si>
  <si>
    <t>26111616</t>
  </si>
  <si>
    <t>26111620</t>
  </si>
  <si>
    <t>26112012</t>
  </si>
  <si>
    <t>26112016</t>
  </si>
  <si>
    <t>26112020</t>
  </si>
  <si>
    <t>26112024</t>
  </si>
  <si>
    <t>26112416</t>
  </si>
  <si>
    <t>26112420</t>
  </si>
  <si>
    <t>26112424</t>
  </si>
  <si>
    <t>26112432</t>
  </si>
  <si>
    <t>26113220</t>
  </si>
  <si>
    <t>26113224</t>
  </si>
  <si>
    <t>26113232</t>
  </si>
  <si>
    <t>27110404</t>
  </si>
  <si>
    <t>27110504</t>
  </si>
  <si>
    <t>27110505</t>
  </si>
  <si>
    <t>27110604</t>
  </si>
  <si>
    <t>27110605</t>
  </si>
  <si>
    <t>27110606</t>
  </si>
  <si>
    <t>27110608</t>
  </si>
  <si>
    <t>27110610</t>
  </si>
  <si>
    <t>27110804</t>
  </si>
  <si>
    <t>27110806</t>
  </si>
  <si>
    <t>27110808</t>
  </si>
  <si>
    <t>27111006</t>
  </si>
  <si>
    <t>27111008</t>
  </si>
  <si>
    <t>27111010</t>
  </si>
  <si>
    <t>27111206</t>
  </si>
  <si>
    <t>27111208</t>
  </si>
  <si>
    <t>27111210</t>
  </si>
  <si>
    <t>27111212</t>
  </si>
  <si>
    <t>27111606</t>
  </si>
  <si>
    <t>27111608</t>
  </si>
  <si>
    <t>27111610</t>
  </si>
  <si>
    <t>27111612</t>
  </si>
  <si>
    <t>27111616</t>
  </si>
  <si>
    <t>27111620</t>
  </si>
  <si>
    <t>27112020</t>
  </si>
  <si>
    <t>27112024</t>
  </si>
  <si>
    <t>27112032</t>
  </si>
  <si>
    <t>27112420</t>
  </si>
  <si>
    <t>27112424</t>
  </si>
  <si>
    <t>27113224</t>
  </si>
  <si>
    <t>27113232</t>
  </si>
  <si>
    <t>2711L0404</t>
  </si>
  <si>
    <t>2711L0604</t>
  </si>
  <si>
    <t>2711L0606</t>
  </si>
  <si>
    <t>2711L0808</t>
  </si>
  <si>
    <t>2711L1010</t>
  </si>
  <si>
    <t>2711L1212</t>
  </si>
  <si>
    <t>2711L1616</t>
  </si>
  <si>
    <t>2711L2020</t>
  </si>
  <si>
    <t>2711L2424</t>
  </si>
  <si>
    <t>2711L3232</t>
  </si>
  <si>
    <t>28110404</t>
  </si>
  <si>
    <t>28110405</t>
  </si>
  <si>
    <t>28110406</t>
  </si>
  <si>
    <t>28110408</t>
  </si>
  <si>
    <t>28110504</t>
  </si>
  <si>
    <t>28110505</t>
  </si>
  <si>
    <t>28110506</t>
  </si>
  <si>
    <t>28110604</t>
  </si>
  <si>
    <t>28110605</t>
  </si>
  <si>
    <t>28110606</t>
  </si>
  <si>
    <t>28110608</t>
  </si>
  <si>
    <t>28110805</t>
  </si>
  <si>
    <t>28110806</t>
  </si>
  <si>
    <t>28110808</t>
  </si>
  <si>
    <t>28110810</t>
  </si>
  <si>
    <t>28110812</t>
  </si>
  <si>
    <t>28111006</t>
  </si>
  <si>
    <t>28111008</t>
  </si>
  <si>
    <t>28111010</t>
  </si>
  <si>
    <t>28111012</t>
  </si>
  <si>
    <t>28111016</t>
  </si>
  <si>
    <t>28111208</t>
  </si>
  <si>
    <t>28111210</t>
  </si>
  <si>
    <t>28111212</t>
  </si>
  <si>
    <t>28111216</t>
  </si>
  <si>
    <t>2811150404</t>
  </si>
  <si>
    <t>2811150505</t>
  </si>
  <si>
    <t>2811150606</t>
  </si>
  <si>
    <t>28111506ES</t>
  </si>
  <si>
    <t>2811150808</t>
  </si>
  <si>
    <t>2811150812</t>
  </si>
  <si>
    <t>2811151010</t>
  </si>
  <si>
    <t>2811151212</t>
  </si>
  <si>
    <t>2811151616</t>
  </si>
  <si>
    <t>2811152020</t>
  </si>
  <si>
    <t>2811152424</t>
  </si>
  <si>
    <t>2811153232</t>
  </si>
  <si>
    <t>28111610</t>
  </si>
  <si>
    <t>28111612</t>
  </si>
  <si>
    <t>28111616</t>
  </si>
  <si>
    <t>28112020</t>
  </si>
  <si>
    <t>28112424</t>
  </si>
  <si>
    <t>28113232</t>
  </si>
  <si>
    <t>29110202</t>
  </si>
  <si>
    <t>29110204</t>
  </si>
  <si>
    <t>29110206</t>
  </si>
  <si>
    <t>29110404</t>
  </si>
  <si>
    <t>29110406</t>
  </si>
  <si>
    <t>29110408</t>
  </si>
  <si>
    <t>29110606</t>
  </si>
  <si>
    <t>29110608</t>
  </si>
  <si>
    <t>29110808</t>
  </si>
  <si>
    <t>29110812</t>
  </si>
  <si>
    <t>29111212</t>
  </si>
  <si>
    <t>29111216</t>
  </si>
  <si>
    <t>29111616</t>
  </si>
  <si>
    <t>29111620</t>
  </si>
  <si>
    <t>29112020</t>
  </si>
  <si>
    <t>29112024</t>
  </si>
  <si>
    <t>29112424</t>
  </si>
  <si>
    <t>29112432</t>
  </si>
  <si>
    <t>29113232</t>
  </si>
  <si>
    <t>2911A0404</t>
  </si>
  <si>
    <t>2911A0606</t>
  </si>
  <si>
    <t>2911A0808</t>
  </si>
  <si>
    <t>2911A1212</t>
  </si>
  <si>
    <t>2911A1616</t>
  </si>
  <si>
    <t>301102</t>
  </si>
  <si>
    <t>301104</t>
  </si>
  <si>
    <t>301106</t>
  </si>
  <si>
    <t>301108</t>
  </si>
  <si>
    <t>301112</t>
  </si>
  <si>
    <t>301116</t>
  </si>
  <si>
    <t>301120</t>
  </si>
  <si>
    <t>301124</t>
  </si>
  <si>
    <t>30112420</t>
  </si>
  <si>
    <t>301132</t>
  </si>
  <si>
    <t>3011A04</t>
  </si>
  <si>
    <t>3011A05</t>
  </si>
  <si>
    <t>3011A06</t>
  </si>
  <si>
    <t>3011A08</t>
  </si>
  <si>
    <t>3011A10</t>
  </si>
  <si>
    <t>3011A12</t>
  </si>
  <si>
    <t>3011A16</t>
  </si>
  <si>
    <t>3011A20</t>
  </si>
  <si>
    <t>3011A24</t>
  </si>
  <si>
    <t>3011A32</t>
  </si>
  <si>
    <t>3011J0402</t>
  </si>
  <si>
    <t>3011J0404</t>
  </si>
  <si>
    <t>3011J0406</t>
  </si>
  <si>
    <t>3011J0408</t>
  </si>
  <si>
    <t>3011J0504</t>
  </si>
  <si>
    <t>3011J0506</t>
  </si>
  <si>
    <t>3011J0508</t>
  </si>
  <si>
    <t>3011J0604</t>
  </si>
  <si>
    <t>3011J0606</t>
  </si>
  <si>
    <t>3011J0608</t>
  </si>
  <si>
    <t>3011J0804</t>
  </si>
  <si>
    <t>3011J0806</t>
  </si>
  <si>
    <t>3011J0808</t>
  </si>
  <si>
    <t>3011J0812</t>
  </si>
  <si>
    <t>3011J1006</t>
  </si>
  <si>
    <t>3011J1008</t>
  </si>
  <si>
    <t>3011J1012</t>
  </si>
  <si>
    <t>3011J1208</t>
  </si>
  <si>
    <t>3011J1212</t>
  </si>
  <si>
    <t>3011J1216</t>
  </si>
  <si>
    <t>3011J1220</t>
  </si>
  <si>
    <t>3011J1612</t>
  </si>
  <si>
    <t>3011J1616</t>
  </si>
  <si>
    <t>3011J1620</t>
  </si>
  <si>
    <t>3011J2016</t>
  </si>
  <si>
    <t>3011J2020</t>
  </si>
  <si>
    <t>3011J2416</t>
  </si>
  <si>
    <t>3011J2424</t>
  </si>
  <si>
    <t>3011M 0410</t>
  </si>
  <si>
    <t>3011M0410</t>
  </si>
  <si>
    <t>3011M0412</t>
  </si>
  <si>
    <t>3011M0414</t>
  </si>
  <si>
    <t>3011M0418</t>
  </si>
  <si>
    <t>3011M0510</t>
  </si>
  <si>
    <t>3011M0512</t>
  </si>
  <si>
    <t>3011M0514</t>
  </si>
  <si>
    <t>3011M0614</t>
  </si>
  <si>
    <t>3011M0616</t>
  </si>
  <si>
    <t>3011M0618</t>
  </si>
  <si>
    <t>3011M0814</t>
  </si>
  <si>
    <t>3011M0816</t>
  </si>
  <si>
    <t>3011M0818</t>
  </si>
  <si>
    <t>3011M0822</t>
  </si>
  <si>
    <t>3011M1016</t>
  </si>
  <si>
    <t>3011M1018</t>
  </si>
  <si>
    <t>3011M1020</t>
  </si>
  <si>
    <t>3011M1022</t>
  </si>
  <si>
    <t>3011M1024</t>
  </si>
  <si>
    <t>3011M1026</t>
  </si>
  <si>
    <t>3011M1222</t>
  </si>
  <si>
    <t>3011M1226</t>
  </si>
  <si>
    <t>3011M1227</t>
  </si>
  <si>
    <t>3011M1627</t>
  </si>
  <si>
    <t>3011S0404</t>
  </si>
  <si>
    <t>3011S0504</t>
  </si>
  <si>
    <t>3011S0506</t>
  </si>
  <si>
    <t>3011S0604</t>
  </si>
  <si>
    <t>3011S0806</t>
  </si>
  <si>
    <t>3011S0808</t>
  </si>
  <si>
    <t>3011S1008</t>
  </si>
  <si>
    <t>3011S1010</t>
  </si>
  <si>
    <t>3011S1210</t>
  </si>
  <si>
    <t>3011S1212</t>
  </si>
  <si>
    <t>3011S1612</t>
  </si>
  <si>
    <t>3011S1616</t>
  </si>
  <si>
    <t>3011S2016</t>
  </si>
  <si>
    <t>3011S2020</t>
  </si>
  <si>
    <t>3011S2420</t>
  </si>
  <si>
    <t>30150202</t>
  </si>
  <si>
    <t>30150402</t>
  </si>
  <si>
    <t>30150404</t>
  </si>
  <si>
    <t>30150604</t>
  </si>
  <si>
    <t>30150606</t>
  </si>
  <si>
    <t>30150804</t>
  </si>
  <si>
    <t>30150808</t>
  </si>
  <si>
    <t>30151212</t>
  </si>
  <si>
    <t>30151616</t>
  </si>
  <si>
    <t>30152020</t>
  </si>
  <si>
    <t>30152424</t>
  </si>
  <si>
    <t>30153232</t>
  </si>
  <si>
    <t>31150402</t>
  </si>
  <si>
    <t>31150404</t>
  </si>
  <si>
    <t>31150604</t>
  </si>
  <si>
    <t>31150606</t>
  </si>
  <si>
    <t>31150806</t>
  </si>
  <si>
    <t>31150808</t>
  </si>
  <si>
    <t>31150812</t>
  </si>
  <si>
    <t>31151008</t>
  </si>
  <si>
    <t>31151012</t>
  </si>
  <si>
    <t>31151208</t>
  </si>
  <si>
    <t>31151212</t>
  </si>
  <si>
    <t>31151612</t>
  </si>
  <si>
    <t>31151616</t>
  </si>
  <si>
    <t>31152020</t>
  </si>
  <si>
    <t>31152424</t>
  </si>
  <si>
    <t>31153232</t>
  </si>
  <si>
    <t>315150504</t>
  </si>
  <si>
    <t>321104</t>
  </si>
  <si>
    <t>321106</t>
  </si>
  <si>
    <t>321108</t>
  </si>
  <si>
    <t>321110</t>
  </si>
  <si>
    <t>321112</t>
  </si>
  <si>
    <t>321116</t>
  </si>
  <si>
    <t>321120</t>
  </si>
  <si>
    <t>3211A0404</t>
  </si>
  <si>
    <t>3211A0405</t>
  </si>
  <si>
    <t>3211A0406</t>
  </si>
  <si>
    <t>3211A0408</t>
  </si>
  <si>
    <t>3211A0604</t>
  </si>
  <si>
    <t>3211A0605</t>
  </si>
  <si>
    <t>3211A0606</t>
  </si>
  <si>
    <t>3211A0608</t>
  </si>
  <si>
    <t>3211A0610</t>
  </si>
  <si>
    <t>3211A0806</t>
  </si>
  <si>
    <t>3211A0808</t>
  </si>
  <si>
    <t>3211A0810</t>
  </si>
  <si>
    <t>3211A0812</t>
  </si>
  <si>
    <t>3211A1008</t>
  </si>
  <si>
    <t>3211A1010</t>
  </si>
  <si>
    <t>3211A1012</t>
  </si>
  <si>
    <t>3211A1210</t>
  </si>
  <si>
    <t>3211A1212</t>
  </si>
  <si>
    <t>3211A1216</t>
  </si>
  <si>
    <t>3211A1612</t>
  </si>
  <si>
    <t>3211A1616</t>
  </si>
  <si>
    <t>3211A1620</t>
  </si>
  <si>
    <t>3211A2016</t>
  </si>
  <si>
    <t>3211A2020</t>
  </si>
  <si>
    <t>3211B05</t>
  </si>
  <si>
    <t>3211B06</t>
  </si>
  <si>
    <t>3211B08</t>
  </si>
  <si>
    <t>3211B10</t>
  </si>
  <si>
    <t>3211N0402</t>
  </si>
  <si>
    <t>3211N0404</t>
  </si>
  <si>
    <t>3211N0406</t>
  </si>
  <si>
    <t>3211N0604</t>
  </si>
  <si>
    <t>3211N0606</t>
  </si>
  <si>
    <t>3211N0608</t>
  </si>
  <si>
    <t>3211N0804</t>
  </si>
  <si>
    <t>3211N0806</t>
  </si>
  <si>
    <t>3211N0808</t>
  </si>
  <si>
    <t>3211N0812</t>
  </si>
  <si>
    <t>3211N1008</t>
  </si>
  <si>
    <t>3211N1012</t>
  </si>
  <si>
    <t>3211N1208</t>
  </si>
  <si>
    <t>3211N1212</t>
  </si>
  <si>
    <t>3211N1216</t>
  </si>
  <si>
    <t>3211N1612</t>
  </si>
  <si>
    <t>3211N1616</t>
  </si>
  <si>
    <t>3211N1620</t>
  </si>
  <si>
    <t>3211N2016</t>
  </si>
  <si>
    <t>3211N2020</t>
  </si>
  <si>
    <t>3211N2024</t>
  </si>
  <si>
    <t>3211S0404</t>
  </si>
  <si>
    <t>3211S0406</t>
  </si>
  <si>
    <t>3211S0408</t>
  </si>
  <si>
    <t>3211S0606</t>
  </si>
  <si>
    <t>3211S0608</t>
  </si>
  <si>
    <t>3211S0610</t>
  </si>
  <si>
    <t>3211S0806</t>
  </si>
  <si>
    <t>3211S0808</t>
  </si>
  <si>
    <t>3211S0810</t>
  </si>
  <si>
    <t>3211S0812</t>
  </si>
  <si>
    <t>3211S1008</t>
  </si>
  <si>
    <t>3211S1010</t>
  </si>
  <si>
    <t>3211S1012</t>
  </si>
  <si>
    <t>3211S1016</t>
  </si>
  <si>
    <t>3211S1208</t>
  </si>
  <si>
    <t>3211S1210</t>
  </si>
  <si>
    <t>3211S1212</t>
  </si>
  <si>
    <t>3211S1216</t>
  </si>
  <si>
    <t>3211S1616</t>
  </si>
  <si>
    <t>3211S1620</t>
  </si>
  <si>
    <t>3211S2020</t>
  </si>
  <si>
    <t>321504</t>
  </si>
  <si>
    <t>321506</t>
  </si>
  <si>
    <t>321508</t>
  </si>
  <si>
    <t>321510</t>
  </si>
  <si>
    <t>321512</t>
  </si>
  <si>
    <t>321516</t>
  </si>
  <si>
    <t>321520</t>
  </si>
  <si>
    <t>33450808</t>
  </si>
  <si>
    <t>33451008</t>
  </si>
  <si>
    <t>33451012</t>
  </si>
  <si>
    <t>33451212</t>
  </si>
  <si>
    <t>33451216</t>
  </si>
  <si>
    <t>33451612</t>
  </si>
  <si>
    <t>33451616</t>
  </si>
  <si>
    <t>33451620</t>
  </si>
  <si>
    <t>33452016</t>
  </si>
  <si>
    <t>33452020</t>
  </si>
  <si>
    <t>33452024</t>
  </si>
  <si>
    <t>33452420</t>
  </si>
  <si>
    <t>33452424</t>
  </si>
  <si>
    <t>33453232</t>
  </si>
  <si>
    <t>33610808</t>
  </si>
  <si>
    <t>33610812</t>
  </si>
  <si>
    <t>33611008</t>
  </si>
  <si>
    <t>33611012</t>
  </si>
  <si>
    <t>33611208</t>
  </si>
  <si>
    <t>33611212</t>
  </si>
  <si>
    <t>33611216</t>
  </si>
  <si>
    <t>33611612</t>
  </si>
  <si>
    <t>33611616</t>
  </si>
  <si>
    <t>33611620</t>
  </si>
  <si>
    <t>33612016</t>
  </si>
  <si>
    <t>33612020</t>
  </si>
  <si>
    <t>33612024</t>
  </si>
  <si>
    <t>33612420</t>
  </si>
  <si>
    <t>33612424</t>
  </si>
  <si>
    <t>33612432</t>
  </si>
  <si>
    <t>33613232</t>
  </si>
  <si>
    <t>33900808</t>
  </si>
  <si>
    <t>33901008</t>
  </si>
  <si>
    <t>33901012</t>
  </si>
  <si>
    <t>33901212</t>
  </si>
  <si>
    <t>33901216</t>
  </si>
  <si>
    <t>33901612</t>
  </si>
  <si>
    <t>33901616</t>
  </si>
  <si>
    <t>33901620</t>
  </si>
  <si>
    <t>33902016</t>
  </si>
  <si>
    <t>33902020</t>
  </si>
  <si>
    <t>33902024</t>
  </si>
  <si>
    <t>33902420</t>
  </si>
  <si>
    <t>33902424</t>
  </si>
  <si>
    <t>33903232</t>
  </si>
  <si>
    <t>34450808</t>
  </si>
  <si>
    <t>34451008</t>
  </si>
  <si>
    <t>34451012</t>
  </si>
  <si>
    <t>34451212</t>
  </si>
  <si>
    <t>34451216</t>
  </si>
  <si>
    <t>34451612</t>
  </si>
  <si>
    <t>34451616</t>
  </si>
  <si>
    <t>34451620</t>
  </si>
  <si>
    <t>34452016</t>
  </si>
  <si>
    <t>34452020</t>
  </si>
  <si>
    <t>34452024</t>
  </si>
  <si>
    <t>34452424</t>
  </si>
  <si>
    <t>34620808</t>
  </si>
  <si>
    <t>34621008</t>
  </si>
  <si>
    <t>34621012</t>
  </si>
  <si>
    <t>34621212</t>
  </si>
  <si>
    <t>34621216</t>
  </si>
  <si>
    <t>34621612</t>
  </si>
  <si>
    <t>34621616</t>
  </si>
  <si>
    <t>34621620</t>
  </si>
  <si>
    <t>34622016</t>
  </si>
  <si>
    <t>34622020</t>
  </si>
  <si>
    <t>34622024</t>
  </si>
  <si>
    <t>34622420</t>
  </si>
  <si>
    <t>34622424</t>
  </si>
  <si>
    <t>34900808</t>
  </si>
  <si>
    <t>34901008</t>
  </si>
  <si>
    <t>34901012</t>
  </si>
  <si>
    <t>34901212</t>
  </si>
  <si>
    <t>34901216</t>
  </si>
  <si>
    <t>34901612</t>
  </si>
  <si>
    <t>34901616</t>
  </si>
  <si>
    <t>34901620</t>
  </si>
  <si>
    <t>34902016</t>
  </si>
  <si>
    <t>34902020</t>
  </si>
  <si>
    <t>34902024</t>
  </si>
  <si>
    <t>34902424</t>
  </si>
  <si>
    <t>35150603</t>
  </si>
  <si>
    <t>35150604</t>
  </si>
  <si>
    <t>35150608</t>
  </si>
  <si>
    <t>35150805</t>
  </si>
  <si>
    <t>35151006</t>
  </si>
  <si>
    <t>35151308</t>
  </si>
  <si>
    <t>35151810</t>
  </si>
  <si>
    <t>35152012</t>
  </si>
  <si>
    <t>35152816</t>
  </si>
  <si>
    <t>35153220</t>
  </si>
  <si>
    <t>35154024</t>
  </si>
  <si>
    <t>35155032</t>
  </si>
  <si>
    <t>35621612</t>
  </si>
  <si>
    <t>14110404</t>
  </si>
  <si>
    <t>14110604</t>
  </si>
  <si>
    <t>14110605</t>
  </si>
  <si>
    <t>14110606</t>
  </si>
  <si>
    <t>14110608</t>
  </si>
  <si>
    <t>14110806</t>
  </si>
  <si>
    <t>14110808</t>
  </si>
  <si>
    <t>14111008</t>
  </si>
  <si>
    <t>14111010</t>
  </si>
  <si>
    <t>14111012</t>
  </si>
  <si>
    <t>14111208</t>
  </si>
  <si>
    <t>14111210</t>
  </si>
  <si>
    <t>14111212</t>
  </si>
  <si>
    <t>14111216</t>
  </si>
  <si>
    <t>14111612</t>
  </si>
  <si>
    <t>14111616</t>
  </si>
  <si>
    <t>14112016</t>
  </si>
  <si>
    <t>14112020</t>
  </si>
  <si>
    <t>14112420</t>
  </si>
  <si>
    <t>14112424</t>
  </si>
  <si>
    <t>14150404</t>
  </si>
  <si>
    <t>14150604</t>
  </si>
  <si>
    <t>14150605</t>
  </si>
  <si>
    <t>14150606</t>
  </si>
  <si>
    <t>14150608</t>
  </si>
  <si>
    <t>14150806</t>
  </si>
  <si>
    <t>14150806E</t>
  </si>
  <si>
    <t>14150808</t>
  </si>
  <si>
    <t>14151008</t>
  </si>
  <si>
    <t>14151010</t>
  </si>
  <si>
    <t>14151012</t>
  </si>
  <si>
    <t>14151208</t>
  </si>
  <si>
    <t>14151210</t>
  </si>
  <si>
    <t>14151212</t>
  </si>
  <si>
    <t>14151216</t>
  </si>
  <si>
    <t>14151612</t>
  </si>
  <si>
    <t>14151616</t>
  </si>
  <si>
    <t>14152016</t>
  </si>
  <si>
    <t>14152020</t>
  </si>
  <si>
    <t>14152420</t>
  </si>
  <si>
    <t>14152424</t>
  </si>
  <si>
    <t>14450404</t>
  </si>
  <si>
    <t>14450604</t>
  </si>
  <si>
    <t>14450605</t>
  </si>
  <si>
    <t>14450606</t>
  </si>
  <si>
    <t>14450608</t>
  </si>
  <si>
    <t>14450806</t>
  </si>
  <si>
    <t>14450808</t>
  </si>
  <si>
    <t>14451008</t>
  </si>
  <si>
    <t>14451010</t>
  </si>
  <si>
    <t>14451012</t>
  </si>
  <si>
    <t>14451208</t>
  </si>
  <si>
    <t>14451210</t>
  </si>
  <si>
    <t>14451212</t>
  </si>
  <si>
    <t>14451216</t>
  </si>
  <si>
    <t>14451612</t>
  </si>
  <si>
    <t>14451616</t>
  </si>
  <si>
    <t>14452016</t>
  </si>
  <si>
    <t>14452020</t>
  </si>
  <si>
    <t>14452420</t>
  </si>
  <si>
    <t>14452424</t>
  </si>
  <si>
    <t>14900404</t>
  </si>
  <si>
    <t>14900604</t>
  </si>
  <si>
    <t>14900605</t>
  </si>
  <si>
    <t>14900606</t>
  </si>
  <si>
    <t>14900608</t>
  </si>
  <si>
    <t>14900806</t>
  </si>
  <si>
    <t>14900808</t>
  </si>
  <si>
    <t>14901008</t>
  </si>
  <si>
    <t>14901010</t>
  </si>
  <si>
    <t>14901012</t>
  </si>
  <si>
    <t>14901208</t>
  </si>
  <si>
    <t>14901210</t>
  </si>
  <si>
    <t>14901212</t>
  </si>
  <si>
    <t>14901216</t>
  </si>
  <si>
    <t>14901612</t>
  </si>
  <si>
    <t>14901616</t>
  </si>
  <si>
    <t>14902016</t>
  </si>
  <si>
    <t>14902020</t>
  </si>
  <si>
    <t>14902420</t>
  </si>
  <si>
    <t>14902424</t>
  </si>
  <si>
    <t>14910806</t>
  </si>
  <si>
    <t>23110404</t>
  </si>
  <si>
    <t>23110604</t>
  </si>
  <si>
    <t>23110606</t>
  </si>
  <si>
    <t>23110806</t>
  </si>
  <si>
    <t>23110808</t>
  </si>
  <si>
    <t>23111008</t>
  </si>
  <si>
    <t>23111210</t>
  </si>
  <si>
    <t>25110203</t>
  </si>
  <si>
    <t>25110204</t>
  </si>
  <si>
    <t>25110403</t>
  </si>
  <si>
    <t>25110404</t>
  </si>
  <si>
    <t>25110405</t>
  </si>
  <si>
    <t>25110406</t>
  </si>
  <si>
    <t>25110408</t>
  </si>
  <si>
    <t>25110604</t>
  </si>
  <si>
    <t>25110605</t>
  </si>
  <si>
    <t>25110606</t>
  </si>
  <si>
    <t>25110608</t>
  </si>
  <si>
    <t>25110804</t>
  </si>
  <si>
    <t>25110805</t>
  </si>
  <si>
    <t>25110806</t>
  </si>
  <si>
    <t>25110808</t>
  </si>
  <si>
    <t>25110810</t>
  </si>
  <si>
    <t>25110812</t>
  </si>
  <si>
    <t>25111208</t>
  </si>
  <si>
    <t>25111210</t>
  </si>
  <si>
    <t>25111212</t>
  </si>
  <si>
    <t>25111610</t>
  </si>
  <si>
    <t>25111612</t>
  </si>
  <si>
    <t>25111616</t>
  </si>
  <si>
    <t>25112016</t>
  </si>
  <si>
    <t>25112020</t>
  </si>
  <si>
    <t>25112420</t>
  </si>
  <si>
    <t>25112424</t>
  </si>
  <si>
    <t>25113224</t>
  </si>
  <si>
    <t>25113232</t>
  </si>
  <si>
    <t>25150204</t>
  </si>
  <si>
    <t>25150404</t>
  </si>
  <si>
    <t>25150406</t>
  </si>
  <si>
    <t>25150604</t>
  </si>
  <si>
    <t>25150606</t>
  </si>
  <si>
    <t>25150808</t>
  </si>
  <si>
    <t>1703</t>
  </si>
  <si>
    <t>1704</t>
  </si>
  <si>
    <t>1706</t>
  </si>
  <si>
    <t>1708</t>
  </si>
  <si>
    <t>1710</t>
  </si>
  <si>
    <t>1712</t>
  </si>
  <si>
    <t>1716</t>
  </si>
  <si>
    <t>1720</t>
  </si>
  <si>
    <t>1724</t>
  </si>
  <si>
    <t>1732</t>
  </si>
  <si>
    <t>361203</t>
  </si>
  <si>
    <t>361203-E</t>
  </si>
  <si>
    <t>361204</t>
  </si>
  <si>
    <t>361205</t>
  </si>
  <si>
    <t>361206</t>
  </si>
  <si>
    <t>361208</t>
  </si>
  <si>
    <t>361210</t>
  </si>
  <si>
    <t>361210I</t>
  </si>
  <si>
    <t>361212</t>
  </si>
  <si>
    <t>361216</t>
  </si>
  <si>
    <t>361220</t>
  </si>
  <si>
    <t>361224</t>
  </si>
  <si>
    <t>361232</t>
  </si>
  <si>
    <t>364408</t>
  </si>
  <si>
    <t>364410</t>
  </si>
  <si>
    <t>364412</t>
  </si>
  <si>
    <t>364416</t>
  </si>
  <si>
    <t>364420</t>
  </si>
  <si>
    <t>364424</t>
  </si>
  <si>
    <t>364432</t>
  </si>
  <si>
    <t>367803</t>
  </si>
  <si>
    <t>367804</t>
  </si>
  <si>
    <t>367805</t>
  </si>
  <si>
    <t>367806</t>
  </si>
  <si>
    <t>367808</t>
  </si>
  <si>
    <t>367810</t>
  </si>
  <si>
    <t>367812</t>
  </si>
  <si>
    <t>371312</t>
  </si>
  <si>
    <t>371316</t>
  </si>
  <si>
    <t>371320</t>
  </si>
  <si>
    <t>371324</t>
  </si>
  <si>
    <t>371332</t>
  </si>
  <si>
    <t>39111616</t>
  </si>
  <si>
    <t>39151212</t>
  </si>
  <si>
    <t>39151612</t>
  </si>
  <si>
    <t>39151616</t>
  </si>
  <si>
    <t>39152016</t>
  </si>
  <si>
    <t>39152020</t>
  </si>
  <si>
    <t>39152420</t>
  </si>
  <si>
    <t>39152424</t>
  </si>
  <si>
    <t>39153232</t>
  </si>
  <si>
    <t>39451212</t>
  </si>
  <si>
    <t>39451612</t>
  </si>
  <si>
    <t>39451616</t>
  </si>
  <si>
    <t>39452016</t>
  </si>
  <si>
    <t>39452020</t>
  </si>
  <si>
    <t>39452420</t>
  </si>
  <si>
    <t>39452424</t>
  </si>
  <si>
    <t>39453232</t>
  </si>
  <si>
    <t>39901212</t>
  </si>
  <si>
    <t>39901612</t>
  </si>
  <si>
    <t>39901616</t>
  </si>
  <si>
    <t>39902016</t>
  </si>
  <si>
    <t>39902020</t>
  </si>
  <si>
    <t>39902420</t>
  </si>
  <si>
    <t>39902424</t>
  </si>
  <si>
    <t>39903232</t>
  </si>
  <si>
    <t>40151212</t>
  </si>
  <si>
    <t>40151216</t>
  </si>
  <si>
    <t>40151612</t>
  </si>
  <si>
    <t>40151616</t>
  </si>
  <si>
    <t>40152016</t>
  </si>
  <si>
    <t>40152020</t>
  </si>
  <si>
    <t>40152420</t>
  </si>
  <si>
    <t>40152424</t>
  </si>
  <si>
    <t>40153232</t>
  </si>
  <si>
    <t>40253232</t>
  </si>
  <si>
    <t>40451212</t>
  </si>
  <si>
    <t>40451216</t>
  </si>
  <si>
    <t>40451612</t>
  </si>
  <si>
    <t>40451616</t>
  </si>
  <si>
    <t>40452016</t>
  </si>
  <si>
    <t>40452020</t>
  </si>
  <si>
    <t>40452420</t>
  </si>
  <si>
    <t>40452424</t>
  </si>
  <si>
    <t>40901212</t>
  </si>
  <si>
    <t>40901216</t>
  </si>
  <si>
    <t>40901612</t>
  </si>
  <si>
    <t>40901616</t>
  </si>
  <si>
    <t>40902016</t>
  </si>
  <si>
    <t>40902020</t>
  </si>
  <si>
    <t>40902420</t>
  </si>
  <si>
    <t>40902424</t>
  </si>
  <si>
    <t>40903232</t>
  </si>
  <si>
    <t>4111302012</t>
  </si>
  <si>
    <t>4111362512</t>
  </si>
  <si>
    <t>4111362516</t>
  </si>
  <si>
    <t>4111423012</t>
  </si>
  <si>
    <t>4111423016</t>
  </si>
  <si>
    <t>4111423020</t>
  </si>
  <si>
    <t>4111523816</t>
  </si>
  <si>
    <t>4111523820</t>
  </si>
  <si>
    <t>4111523824</t>
  </si>
  <si>
    <t>4115302012</t>
  </si>
  <si>
    <t>4115362512</t>
  </si>
  <si>
    <t>4115362516</t>
  </si>
  <si>
    <t>4115423012</t>
  </si>
  <si>
    <t>4115423016</t>
  </si>
  <si>
    <t>4115423020</t>
  </si>
  <si>
    <t>4115523816</t>
  </si>
  <si>
    <t>4115523820</t>
  </si>
  <si>
    <t>4115523824</t>
  </si>
  <si>
    <t>4145302012</t>
  </si>
  <si>
    <t>4145362512</t>
  </si>
  <si>
    <t>4145362516</t>
  </si>
  <si>
    <t>4145423016</t>
  </si>
  <si>
    <t>4145423020</t>
  </si>
  <si>
    <t>4145523820</t>
  </si>
  <si>
    <t>4190302012</t>
  </si>
  <si>
    <t>4190362512</t>
  </si>
  <si>
    <t>4190362516</t>
  </si>
  <si>
    <t>4190423016</t>
  </si>
  <si>
    <t>4190423020</t>
  </si>
  <si>
    <t>4190523820</t>
  </si>
  <si>
    <t>42111212</t>
  </si>
  <si>
    <t>42111612</t>
  </si>
  <si>
    <t>42111616</t>
  </si>
  <si>
    <t>42112016</t>
  </si>
  <si>
    <t>42112020</t>
  </si>
  <si>
    <t>42112420</t>
  </si>
  <si>
    <t>42112424</t>
  </si>
  <si>
    <t>42113232</t>
  </si>
  <si>
    <t>43151212</t>
  </si>
  <si>
    <t>43151612</t>
  </si>
  <si>
    <t>43151616</t>
  </si>
  <si>
    <t>43152016</t>
  </si>
  <si>
    <t>43152020</t>
  </si>
  <si>
    <t>43152420</t>
  </si>
  <si>
    <t>43152424</t>
  </si>
  <si>
    <t>43451212</t>
  </si>
  <si>
    <t>43451612</t>
  </si>
  <si>
    <t>43451616</t>
  </si>
  <si>
    <t>43452016</t>
  </si>
  <si>
    <t>43452020</t>
  </si>
  <si>
    <t>43452420</t>
  </si>
  <si>
    <t>43452424</t>
  </si>
  <si>
    <t>43901212</t>
  </si>
  <si>
    <t>43901612</t>
  </si>
  <si>
    <t>43901616</t>
  </si>
  <si>
    <t>43902016</t>
  </si>
  <si>
    <t>43902020</t>
  </si>
  <si>
    <t>43902420</t>
  </si>
  <si>
    <t>43902424</t>
  </si>
  <si>
    <t>6115A1212</t>
  </si>
  <si>
    <t>6115A1216</t>
  </si>
  <si>
    <t>6115A1612</t>
  </si>
  <si>
    <t>6115A1616</t>
  </si>
  <si>
    <t>6115A2016</t>
  </si>
  <si>
    <t>6115A2020</t>
  </si>
  <si>
    <t>6115A2420</t>
  </si>
  <si>
    <t>6115A2424</t>
  </si>
  <si>
    <t>6115A3224</t>
  </si>
  <si>
    <t>6115A3232</t>
  </si>
  <si>
    <t>6145A1212</t>
  </si>
  <si>
    <t>6145A1216</t>
  </si>
  <si>
    <t>6145A1612</t>
  </si>
  <si>
    <t>6145A1616</t>
  </si>
  <si>
    <t>6145A2016</t>
  </si>
  <si>
    <t>6145A2020</t>
  </si>
  <si>
    <t>6145A2420</t>
  </si>
  <si>
    <t>6145A2424</t>
  </si>
  <si>
    <t>6145A3224</t>
  </si>
  <si>
    <t>6145A3232</t>
  </si>
  <si>
    <t>6190A1212</t>
  </si>
  <si>
    <t>6190A1216</t>
  </si>
  <si>
    <t>6190A1612</t>
  </si>
  <si>
    <t>6190A1616</t>
  </si>
  <si>
    <t>6190A2016</t>
  </si>
  <si>
    <t>6190A2020</t>
  </si>
  <si>
    <t>6190A2420</t>
  </si>
  <si>
    <t>6190A2424</t>
  </si>
  <si>
    <t>6190A3224</t>
  </si>
  <si>
    <t>6190A3232</t>
  </si>
  <si>
    <t>6215A1212</t>
  </si>
  <si>
    <t>6215A1216</t>
  </si>
  <si>
    <t>6215A1612</t>
  </si>
  <si>
    <t>6215A1616</t>
  </si>
  <si>
    <t>6215A1620</t>
  </si>
  <si>
    <t>6215A2016</t>
  </si>
  <si>
    <t>6215A2020</t>
  </si>
  <si>
    <t>6215A2024</t>
  </si>
  <si>
    <t>6215A2420</t>
  </si>
  <si>
    <t>6215A2424</t>
  </si>
  <si>
    <t>6215A2432</t>
  </si>
  <si>
    <t>6215A3224</t>
  </si>
  <si>
    <t>6215A3232</t>
  </si>
  <si>
    <t>6245A1212</t>
  </si>
  <si>
    <t>6245A1612</t>
  </si>
  <si>
    <t>6245A1616</t>
  </si>
  <si>
    <t>6245A1620</t>
  </si>
  <si>
    <t>6245A2016</t>
  </si>
  <si>
    <t>6245A2020</t>
  </si>
  <si>
    <t>6245A2024</t>
  </si>
  <si>
    <t>6245A2420</t>
  </si>
  <si>
    <t>6245A2424</t>
  </si>
  <si>
    <t>6245A2432</t>
  </si>
  <si>
    <t>6245A3224</t>
  </si>
  <si>
    <t>6245A3232</t>
  </si>
  <si>
    <t>6290A1212</t>
  </si>
  <si>
    <t>6290A1216</t>
  </si>
  <si>
    <t>6290A1612</t>
  </si>
  <si>
    <t>6290A1616</t>
  </si>
  <si>
    <t>6290A1620</t>
  </si>
  <si>
    <t>6290A2016</t>
  </si>
  <si>
    <t>6290A2020</t>
  </si>
  <si>
    <t>6290A2024</t>
  </si>
  <si>
    <t>6290A2420</t>
  </si>
  <si>
    <t>6290A2424</t>
  </si>
  <si>
    <t>6290A2432</t>
  </si>
  <si>
    <t>6290A3224</t>
  </si>
  <si>
    <t>6290A3232</t>
  </si>
  <si>
    <t>6345A1216</t>
  </si>
  <si>
    <t>9015A1212</t>
  </si>
  <si>
    <t>9015A1612</t>
  </si>
  <si>
    <t>9015A1616</t>
  </si>
  <si>
    <t>9015A2016</t>
  </si>
  <si>
    <t>9015A2020</t>
  </si>
  <si>
    <t>9015A2420</t>
  </si>
  <si>
    <t>9015A2424</t>
  </si>
  <si>
    <t>9015A2432</t>
  </si>
  <si>
    <t>9015A3224</t>
  </si>
  <si>
    <t>9015A3232</t>
  </si>
  <si>
    <t>9045A1212</t>
  </si>
  <si>
    <t>9045A1612</t>
  </si>
  <si>
    <t>9045A1616</t>
  </si>
  <si>
    <t>9045A2016</t>
  </si>
  <si>
    <t>9045A2020</t>
  </si>
  <si>
    <t>9045A2420</t>
  </si>
  <si>
    <t>9045A2424</t>
  </si>
  <si>
    <t>9045A2432</t>
  </si>
  <si>
    <t>9045A3224</t>
  </si>
  <si>
    <t>9045A3232</t>
  </si>
  <si>
    <t>9090A1212</t>
  </si>
  <si>
    <t>9090A1612</t>
  </si>
  <si>
    <t>9090A1616</t>
  </si>
  <si>
    <t>9090A2016</t>
  </si>
  <si>
    <t>9090A2020</t>
  </si>
  <si>
    <t>9090A2420</t>
  </si>
  <si>
    <t>9090A2424</t>
  </si>
  <si>
    <t>9090A2432</t>
  </si>
  <si>
    <t>9090A3224</t>
  </si>
  <si>
    <t>9090A3232</t>
  </si>
  <si>
    <t>9090L1616</t>
  </si>
  <si>
    <t>61150808</t>
  </si>
  <si>
    <t>61151008</t>
  </si>
  <si>
    <t>61151010</t>
  </si>
  <si>
    <t>61151208</t>
  </si>
  <si>
    <t>61151210</t>
  </si>
  <si>
    <t>61151212</t>
  </si>
  <si>
    <t>61151216</t>
  </si>
  <si>
    <t>61151612</t>
  </si>
  <si>
    <t>61151616</t>
  </si>
  <si>
    <t>61151620</t>
  </si>
  <si>
    <t>61152016</t>
  </si>
  <si>
    <t>61152020</t>
  </si>
  <si>
    <t>61152416</t>
  </si>
  <si>
    <t>61152420</t>
  </si>
  <si>
    <t>61152424</t>
  </si>
  <si>
    <t>61153224</t>
  </si>
  <si>
    <t>61153232</t>
  </si>
  <si>
    <t>61450808</t>
  </si>
  <si>
    <t>61451008</t>
  </si>
  <si>
    <t>61451010</t>
  </si>
  <si>
    <t>61451208</t>
  </si>
  <si>
    <t>61451210</t>
  </si>
  <si>
    <t>61451212</t>
  </si>
  <si>
    <t>61451216</t>
  </si>
  <si>
    <t>61451612</t>
  </si>
  <si>
    <t>61451616</t>
  </si>
  <si>
    <t>61451620</t>
  </si>
  <si>
    <t>61452016</t>
  </si>
  <si>
    <t>61452020</t>
  </si>
  <si>
    <t>61452416</t>
  </si>
  <si>
    <t>61452420</t>
  </si>
  <si>
    <t>61452424</t>
  </si>
  <si>
    <t>61453224</t>
  </si>
  <si>
    <t>61453232</t>
  </si>
  <si>
    <t>61900808</t>
  </si>
  <si>
    <t>61901008</t>
  </si>
  <si>
    <t>61901010</t>
  </si>
  <si>
    <t>61901208</t>
  </si>
  <si>
    <t>61901210</t>
  </si>
  <si>
    <t>61901212</t>
  </si>
  <si>
    <t>61901216</t>
  </si>
  <si>
    <t>61901612</t>
  </si>
  <si>
    <t>61901616</t>
  </si>
  <si>
    <t>61901620</t>
  </si>
  <si>
    <t>61902016</t>
  </si>
  <si>
    <t>61902020</t>
  </si>
  <si>
    <t>61902416</t>
  </si>
  <si>
    <t>61902420</t>
  </si>
  <si>
    <t>61902424</t>
  </si>
  <si>
    <t>61903224</t>
  </si>
  <si>
    <t>61903232</t>
  </si>
  <si>
    <t>6190L0808</t>
  </si>
  <si>
    <t>6190L1212</t>
  </si>
  <si>
    <t>6190L1616</t>
  </si>
  <si>
    <t>6190L2020</t>
  </si>
  <si>
    <t>6190L2424</t>
  </si>
  <si>
    <t>62150808</t>
  </si>
  <si>
    <t>62150810</t>
  </si>
  <si>
    <t>62151208</t>
  </si>
  <si>
    <t>62151210</t>
  </si>
  <si>
    <t>62151212</t>
  </si>
  <si>
    <t>62151612</t>
  </si>
  <si>
    <t>62151616</t>
  </si>
  <si>
    <t>62152016</t>
  </si>
  <si>
    <t>62152020</t>
  </si>
  <si>
    <t>62152424</t>
  </si>
  <si>
    <t>62153232</t>
  </si>
  <si>
    <t>62450808</t>
  </si>
  <si>
    <t>62451208</t>
  </si>
  <si>
    <t>62451210</t>
  </si>
  <si>
    <t>62451212</t>
  </si>
  <si>
    <t>62451612</t>
  </si>
  <si>
    <t>62451616</t>
  </si>
  <si>
    <t>62451620</t>
  </si>
  <si>
    <t>62452016</t>
  </si>
  <si>
    <t>62452020</t>
  </si>
  <si>
    <t>62452420</t>
  </si>
  <si>
    <t>62452424</t>
  </si>
  <si>
    <t>62453232</t>
  </si>
  <si>
    <t>62900808</t>
  </si>
  <si>
    <t>62901208</t>
  </si>
  <si>
    <t>62901210</t>
  </si>
  <si>
    <t>62901212</t>
  </si>
  <si>
    <t>62901612</t>
  </si>
  <si>
    <t>62901616</t>
  </si>
  <si>
    <t>62901620</t>
  </si>
  <si>
    <t>62902016</t>
  </si>
  <si>
    <t>62902020</t>
  </si>
  <si>
    <t>62902420</t>
  </si>
  <si>
    <t>62902424</t>
  </si>
  <si>
    <t>62903232</t>
  </si>
  <si>
    <t>6290L0808</t>
  </si>
  <si>
    <t>6290L1212</t>
  </si>
  <si>
    <t>6290L1616</t>
  </si>
  <si>
    <t>6290L2020</t>
  </si>
  <si>
    <t>6290L2424</t>
  </si>
  <si>
    <t>90151212</t>
  </si>
  <si>
    <t>90151616</t>
  </si>
  <si>
    <t>90152016</t>
  </si>
  <si>
    <t>90152020</t>
  </si>
  <si>
    <t>90152420</t>
  </si>
  <si>
    <t>90152424</t>
  </si>
  <si>
    <t>90153224</t>
  </si>
  <si>
    <t>90153232</t>
  </si>
  <si>
    <t>90451212</t>
  </si>
  <si>
    <t>90451616</t>
  </si>
  <si>
    <t>90452016</t>
  </si>
  <si>
    <t>90452020</t>
  </si>
  <si>
    <t>90452420</t>
  </si>
  <si>
    <t>90452424</t>
  </si>
  <si>
    <t>90453224</t>
  </si>
  <si>
    <t>90453232</t>
  </si>
  <si>
    <t>90901212</t>
  </si>
  <si>
    <t>90901616</t>
  </si>
  <si>
    <t>90902016</t>
  </si>
  <si>
    <t>90902020</t>
  </si>
  <si>
    <t>90902420</t>
  </si>
  <si>
    <t>90902424</t>
  </si>
  <si>
    <t>90903224</t>
  </si>
  <si>
    <t>90903232</t>
  </si>
  <si>
    <t>1911201305</t>
  </si>
  <si>
    <t>1911201306</t>
  </si>
  <si>
    <t>1911241706</t>
  </si>
  <si>
    <t>1911241708</t>
  </si>
  <si>
    <t>1911302110</t>
  </si>
  <si>
    <t>1911302112</t>
  </si>
  <si>
    <t>1911342512</t>
  </si>
  <si>
    <t>1911362712</t>
  </si>
  <si>
    <t>1911453316</t>
  </si>
  <si>
    <t>1915201305</t>
  </si>
  <si>
    <t>1915201306</t>
  </si>
  <si>
    <t>1915241706</t>
  </si>
  <si>
    <t>1915241708</t>
  </si>
  <si>
    <t>1915302110</t>
  </si>
  <si>
    <t>1915362712</t>
  </si>
  <si>
    <t>1915453316</t>
  </si>
  <si>
    <t>20112408</t>
  </si>
  <si>
    <t>20112410</t>
  </si>
  <si>
    <t>20112412</t>
  </si>
  <si>
    <t>20151404</t>
  </si>
  <si>
    <t>20151406</t>
  </si>
  <si>
    <t>20151806</t>
  </si>
  <si>
    <t>20152208</t>
  </si>
  <si>
    <t>20152406</t>
  </si>
  <si>
    <t>20152410</t>
  </si>
  <si>
    <t>20153012</t>
  </si>
  <si>
    <t>20153316</t>
  </si>
  <si>
    <t>20153620</t>
  </si>
  <si>
    <t>20154224</t>
  </si>
  <si>
    <t>20451404</t>
  </si>
  <si>
    <t>20451406</t>
  </si>
  <si>
    <t>20451806</t>
  </si>
  <si>
    <t>20452208</t>
  </si>
  <si>
    <t>20452410</t>
  </si>
  <si>
    <t>20453012</t>
  </si>
  <si>
    <t>20453316</t>
  </si>
  <si>
    <t>20453620</t>
  </si>
  <si>
    <t>20454224</t>
  </si>
  <si>
    <t>20901404</t>
  </si>
  <si>
    <t>20901406</t>
  </si>
  <si>
    <t>20901806</t>
  </si>
  <si>
    <t>20902208</t>
  </si>
  <si>
    <t>20902410</t>
  </si>
  <si>
    <t>20903012</t>
  </si>
  <si>
    <t>20903316</t>
  </si>
  <si>
    <t>20903620</t>
  </si>
  <si>
    <t>20904224</t>
  </si>
  <si>
    <t>DESCRICAO</t>
  </si>
  <si>
    <t>000</t>
  </si>
  <si>
    <t xml:space="preserve">EMENDA P/MANGUEIRA ALTA PRESSAO ESC 5/16 </t>
  </si>
  <si>
    <t>MANG.ESP.4,5 LIG CAVALO/CARRETA TERM G 11/16 AZ</t>
  </si>
  <si>
    <t>CHAVE PE DE GALINHA 7 PONTAS SEXTAVADA</t>
  </si>
  <si>
    <t>CHAVE SACA FILTRO CINTA MOT.AP CINTA D</t>
  </si>
  <si>
    <t>CHAVE SACA FILTRO 18G COM CINTA 18D1</t>
  </si>
  <si>
    <t>CHAVE SACA FILTRO CINTA COM FITA 18E FITA DUPLA</t>
  </si>
  <si>
    <t>CHAVE SACA FILTRO CINTA MOT.AP CINTA F</t>
  </si>
  <si>
    <t>CHAVE SACA FILTRO 18G COM CINTA 18F1</t>
  </si>
  <si>
    <t>CHAVE SACA FILTRO 18G COM CINTA 18I</t>
  </si>
  <si>
    <t>CHAVE SACA FILTRO 18G COM CINTA 18L</t>
  </si>
  <si>
    <t>CHAVE SACA FILTRO 18G COM CINTA 18M</t>
  </si>
  <si>
    <t>CHAVE SACA FILTRO CINTA MOT.AP CINTA N</t>
  </si>
  <si>
    <t>TARRACHA SACA-VALVULA CAMARA CAMINHAO 130 MM</t>
  </si>
  <si>
    <t>BICO DE AR P/LIMPEZA EM ALUMINIO AZUL</t>
  </si>
  <si>
    <t>BICO DE AR P/LIMPEZA EM ALUMINIO CINZA</t>
  </si>
  <si>
    <t>BICO DE AR P/LIMPEZA EM ALUMINIO PRETO</t>
  </si>
  <si>
    <t>BICO DE AR P/LIMPEZA EM ALUMINIO VERMELHA</t>
  </si>
  <si>
    <t>PULVERIZADOR PNEUMATICO EM ALUMINIO AZUL</t>
  </si>
  <si>
    <t>PULVERIZADOR PNEUM. EM ALUMINIO CINZA</t>
  </si>
  <si>
    <t>PULVERIZADOR PNEUMATICO EM ALUMINIO PRETO</t>
  </si>
  <si>
    <t>PULVERIZADOR PNEUM. EM ALUMINIO VERMELHO</t>
  </si>
  <si>
    <t>LUVA 1/8 FEMEA BSP X 1/8 FEMEA BSP  ACO</t>
  </si>
  <si>
    <t>TARRACHA SACA VALV.DE CAM. TIPO OMEGA</t>
  </si>
  <si>
    <t>ENGATE RAP. ROLETE 1/4  R.M. 7/16 RODOAR</t>
  </si>
  <si>
    <t>PINO DE ENG.HIDRAULICO DE1/4 ROSCA FEMEA</t>
  </si>
  <si>
    <t>ENGATE RAP. C/ ESFERA DE 1/4 R.M. 1/4 NPT</t>
  </si>
  <si>
    <t>PINO DE ENGATE DE 1/4 ROSCA FEMEA BSP  ACO</t>
  </si>
  <si>
    <t>PINO DE ENGATE DE 1/4 ROSCA FEMEA BSP LATAO</t>
  </si>
  <si>
    <t>PINO P/ENGATE DE 1/4 EM ESCAMA 1/4  ACO</t>
  </si>
  <si>
    <t>PINO P/ENGATE DE 1/4 EM ESCAMA 1/4 LATAO</t>
  </si>
  <si>
    <t>PINO P/ENGATE DE 1/4 C/ESCAMA 5/16  ACO</t>
  </si>
  <si>
    <t>PINO P/ENGATE DE 1/4 C/ESCAMA 5/16 LATAO</t>
  </si>
  <si>
    <t>PINO P/ENGATE DE 1/4 C/ESCAMA 3/8  ACO</t>
  </si>
  <si>
    <t>PINO P/ENGATE DE 1/4 C/ESCAMA 3/8 LATAO</t>
  </si>
  <si>
    <t>PINO P/ENGATERAP. 1/4 EM ESCAMA 1/2 ACO</t>
  </si>
  <si>
    <t>PINO P/ENGATE RAPIDO 1/4 EM ESCAMA 1/2 LATAO</t>
  </si>
  <si>
    <t>PINO P/ENGATE RAPIDO RODOAR</t>
  </si>
  <si>
    <t>PINO DE DESCANSO P/ENG.RAP. RODOAR</t>
  </si>
  <si>
    <t>PINO P/ENGATE RODOAR MINI ROSCA 7/16</t>
  </si>
  <si>
    <t>PINO P/ENG. RAP.P/MANG.DE 1/2  LATAO</t>
  </si>
  <si>
    <t>PINO P/ENG. RAP. P/ MANG. 3/4  LATAO</t>
  </si>
  <si>
    <t>PINO P/ENGATE RAP. C/ R. F. 3/4 LATAO</t>
  </si>
  <si>
    <t xml:space="preserve">BICO DE TORNEIRA P/JARDIM R.F. 3/4 X M 1/2 </t>
  </si>
  <si>
    <t xml:space="preserve">ADAPTADOR P/RED. R.M. 3/4 X R.F. 1/2 </t>
  </si>
  <si>
    <t>BICO DE TORNEIRA P/JARDIM R.F. 3/4 X M 3/4</t>
  </si>
  <si>
    <t xml:space="preserve">PORCA DO BICO P/TORNEIRA R.F. 3/4 S/VED  </t>
  </si>
  <si>
    <t>ENGATE RAPIDO PASS. 3/8 C/ R.FEMEA 1/4 BSP</t>
  </si>
  <si>
    <t>ENGATE RAPIDO PASS. 3/8 C/R. FEMEA 3/8 BSP</t>
  </si>
  <si>
    <t>ENGATE RAPIDO PASS. 3/8 C/R. FEMEA 1/2 BSP</t>
  </si>
  <si>
    <t>ENGATE RAPIDO PASS. 3/8 C/R.MACHO 1/4</t>
  </si>
  <si>
    <t>ENGATE RAPIDO PASS. 3/8 C/R.MACHO 3/8</t>
  </si>
  <si>
    <t>ENGATE RAPIDO PASS. 3/8 C/R. MACHO 1/2</t>
  </si>
  <si>
    <t>ENGATE RAPIDO PASS. 3/8 R.F. 3/8 HIDR.</t>
  </si>
  <si>
    <t>PINO DE ENG.HIDRAULICO DE 3/8 ROSCA FEMEA</t>
  </si>
  <si>
    <t>ENGATE E PINO HIDRAULICO 3/8 AP. RF 3/8</t>
  </si>
  <si>
    <t xml:space="preserve">PINO CONEC.ENGATE RAP. 3/8 C/ R.M. 1/4 </t>
  </si>
  <si>
    <t>PINO CONECTOR 3/8 C/R. MACHO 3/8 NPT</t>
  </si>
  <si>
    <t>PINO ENGATE 3/8 C/ESCAMA 3/8</t>
  </si>
  <si>
    <t>PINO CONECTOR 3/8 C/ESCAMA 1/2</t>
  </si>
  <si>
    <t>PINO CONEC. P/ENGATE 3/8 C/ESC. 5/16</t>
  </si>
  <si>
    <t>PINO CONECTOR 3/8 C/R. MACHO 1/2 NPT</t>
  </si>
  <si>
    <t>PINO CONECTOR 3/8 C/ESCAMA 1/4</t>
  </si>
  <si>
    <t xml:space="preserve">PINO CONEC.P/ENG RP.3/8 C/R.M.1/4 LATAO  </t>
  </si>
  <si>
    <t>PINO CONEC.ENGATE 3/8 C/ROSCA F. 3/8 BSP</t>
  </si>
  <si>
    <t>PINO CONEC. P/ENGATE 3/8 C/R.F. 1/4 BSP</t>
  </si>
  <si>
    <t>PINO CONEC. P/ENGATE 3/8 C/R.F. 1/2 BSP</t>
  </si>
  <si>
    <t>ENGATE RAPIDO 1/2 C/ESFERA R. F. 1/2 BSP</t>
  </si>
  <si>
    <t>ENGATE RAPIDO 1/2 C/ESFERA R. F. 3/4 BSP</t>
  </si>
  <si>
    <t>ENGATE RAPIDO 1/2 C/ESFERA R. M. 3/4</t>
  </si>
  <si>
    <t>ENGATE RAPIDO  1/2 C/ESFERA R. F. 3/8 BSP</t>
  </si>
  <si>
    <t>ENGATE RAP. 1/2 C/ESF. R. F. 3/8 C/TRAVA BSP</t>
  </si>
  <si>
    <t>ENGATE RAPIDO 1/2 C/ESFERA R. M. 3/8</t>
  </si>
  <si>
    <t>ENGATE RAPIDO 1/2 C/ESFERA R. F. 1/4 BSP</t>
  </si>
  <si>
    <t>ENGATE RAPIDO 1/2 C/ESFERA R. M. 1/4</t>
  </si>
  <si>
    <t>ENGATE RAPIDO 1/2 C/ESCAMA 3/8</t>
  </si>
  <si>
    <t>ENGATE RAPIDO 1/2 C/ESF. R.F. 1/2 C/ TRAVA BSP</t>
  </si>
  <si>
    <t>PINO CONEC.ENGATE RAP.1/2  C/ R.M. 1/2</t>
  </si>
  <si>
    <t>PINO CONECTOR P/ENG. RAP. 1/2 C/ R. M. 3/8</t>
  </si>
  <si>
    <t>PINO CONECTOR P/ENG. RAP. 1/2 C/ R. M. 1/4</t>
  </si>
  <si>
    <t>PINO CONEC.ENGATE RAP.1/2  C/R.F. 1/2 BSP</t>
  </si>
  <si>
    <t>PINO CONEC. P/ENG. RAP. 1/2 COM ROSCA F. 3/8 BSP</t>
  </si>
  <si>
    <t>PINO CONEC. P/ENG. RAP. 1/2 COM ROSCA F. 1/4 BSP</t>
  </si>
  <si>
    <t>PINO ENGATE 1/2P ROSCA F. M22 PAS.1,5 BSP</t>
  </si>
  <si>
    <t>PINO ENGATE 1/2 C/ESCAMA DE 1/4</t>
  </si>
  <si>
    <t>PINO ENGATE 1/2 C/ESCAMA DE 3/8</t>
  </si>
  <si>
    <t>PINO ENGATE 1/2 R. FEMEA M16 PAS.1,5 BSP</t>
  </si>
  <si>
    <t>PINO ENGATE 1/2 C/ESCAMA 3/4</t>
  </si>
  <si>
    <t>PINO ENGATE 1/2 X R. MACHO M16 P 1,5</t>
  </si>
  <si>
    <t>PINO ENGATE 1/2 C/ESCAMA 5/8</t>
  </si>
  <si>
    <t>PINO ENGATE 1/2 C/ESCAMA DE 5/16</t>
  </si>
  <si>
    <t>PINO P/ENGATE RAP. 1/2 C/ R. MACHO 3/4</t>
  </si>
  <si>
    <t>PINO P/ENGATE RAP. 1/2 C/ R. FEMEA 3/4 BSP</t>
  </si>
  <si>
    <t>PINO P/ENGATE 1/2 C/ESCAMA 1/2</t>
  </si>
  <si>
    <t>PINO ENGATE 1/2 C/ESCAMA 1/2 C/CANAL</t>
  </si>
  <si>
    <t>PINO ENGATE 1/2 C/ESCAMA 3/4 C/CANAL</t>
  </si>
  <si>
    <t>BALDE GRADUADO BICROMATIZADO 5 LTS</t>
  </si>
  <si>
    <t>BALDE GRADUADO BICROMATIZADO 10 LITROS</t>
  </si>
  <si>
    <t>BALDE GRADUADO 10 LITROS INOX</t>
  </si>
  <si>
    <t>BALDE GRADUADO BICROMATIZADO 15 LITROS</t>
  </si>
  <si>
    <t>BALDE GRADUADO 15 LITROS INOX</t>
  </si>
  <si>
    <t>BALDE GRADUADO BICROMATIZADO 20 LITROS</t>
  </si>
  <si>
    <t>BALDE GRADUADO 20 LITROS INOX</t>
  </si>
  <si>
    <t>BALDE GRADUADO 5 LTS INOX</t>
  </si>
  <si>
    <t>ENGATE RAPIDO 1/2 C/ESFERA R. M. 1/2</t>
  </si>
  <si>
    <t>ENGATE RAPIDO 1/2 C/ESCAMA 1/2</t>
  </si>
  <si>
    <t>ENGATE RAP. 1/2 C/ESFERA R.F. M16 PAS. 1,5</t>
  </si>
  <si>
    <t>ENGATE RAP.1/2  R .F. M16 PASS. 1,5 C/TRAVA</t>
  </si>
  <si>
    <t>ENGATE RAPIDO 1/2 C/ESCAMA 3/4</t>
  </si>
  <si>
    <t>ENGATE RAP. 1/2 C/ESF. R.MACHO M16 PAS. 1,5</t>
  </si>
  <si>
    <t>ENGATE RAPIDO 1/2 C/ESF. R. FEMEA 1</t>
  </si>
  <si>
    <t>ENGATE RAPIDO 1/2 C/ESF. R. MACHO 1</t>
  </si>
  <si>
    <t>ENGATE RAPIDO 1/2 C/ESCAMA 5/8</t>
  </si>
  <si>
    <t>ENGATE RAP.1/2 C/ESFERA R.F. S/RETENCAO</t>
  </si>
  <si>
    <t>ENGATE RAP. C/ESFERA R. M. 1/2 S/RETENCAO</t>
  </si>
  <si>
    <t>ENGATE RAP.ESFERA ROSCA 3/4 LATAO</t>
  </si>
  <si>
    <t>ENGATE RAP.ESFERA C/ESCAMA DE 1/2</t>
  </si>
  <si>
    <t>ESGUICHO P/MANG.C/ESCAMA DE 1/2 LATAO</t>
  </si>
  <si>
    <t>ESGUICHO PARA MANG. C/PINO P/ENGATE 2040E LATAO</t>
  </si>
  <si>
    <t>ESGUICHO P/MANG.C/ESCAMA DE 3/4 LATAO</t>
  </si>
  <si>
    <t>ESG. SUPER LONGO P/JARDIM C/ESC. DE 1/2</t>
  </si>
  <si>
    <t>ESG. SUPER LONGO P/JARDIM C/ESC. DE 3/4</t>
  </si>
  <si>
    <t>ESG. SUPER LONGO P/JARDIM C/ PINO ACOPLAVEL P/ 2040E</t>
  </si>
  <si>
    <t>ENGATE RAP. HIDRAUL. INDL. DE 1/2</t>
  </si>
  <si>
    <t>PINO DE ENG.HIDR. INDL. 1/2 R. FEMEA</t>
  </si>
  <si>
    <t>ENGATE RAP.  AGRIC. DE 1/2 HIDRAUL.</t>
  </si>
  <si>
    <t>PINO DE ENG.HIDR. R.F. 1/2 AGRICOLA</t>
  </si>
  <si>
    <t>ENGATE RAP.HIDRAULICO 1/2 R.MACHO M22 (TRATORES JOHN DERRE)</t>
  </si>
  <si>
    <t>ENGATE RAP.HIDRAULICO 1/2 R.MACHO 1/2 (TRATORES NEW HOLAND)</t>
  </si>
  <si>
    <t>ENGATE RAP.HIDRAULICO 1/2 R.MACHO 3/4 UNF (TRATORES VALMET)</t>
  </si>
  <si>
    <t>ENGATE RAP.HIDRAULICO 1/2 R.MACHO 7/8 UNF (TRATORES MASSEY F</t>
  </si>
  <si>
    <t>ENGATE RAP.HIDRAULICO 1/2 R.MACHO 1.1/16 UNF</t>
  </si>
  <si>
    <t>ENGATE E PINO HIDRAULICO 1/2 AP. RF 1/2</t>
  </si>
  <si>
    <t>MANGUEIRA DE AR P/COMPRES.1/4 PRETA</t>
  </si>
  <si>
    <t>MANGUEIRA DE AR P/COMPRES.5/16 PRETA</t>
  </si>
  <si>
    <t>MANGUEIRA DE AR P/COMPRES.3/8 PRETA</t>
  </si>
  <si>
    <t>MANGUEIRA DE AGUA P/ALTA PRESSAO 1/2 AZUL</t>
  </si>
  <si>
    <t>MANGUEIRA DE AR P/COMPRES. 1/2 PRETA</t>
  </si>
  <si>
    <t xml:space="preserve">MANGUEIRA PU 8,0 X 5,5 AZUL RODOAR </t>
  </si>
  <si>
    <t xml:space="preserve">MANGUEIRA PU 4,4 X 2,9 AZUL PNL RODOAR </t>
  </si>
  <si>
    <t xml:space="preserve">MANGUEIRA PU 8,0 X 6,0 AZUL LINHA IND PNEUMATICA </t>
  </si>
  <si>
    <t>MANGUEIRA NYLON 8,0 X 6,0 PRETA</t>
  </si>
  <si>
    <t>MANGUEIRA NYLON 6,35 X 4,35 PRETA BUZINA</t>
  </si>
  <si>
    <t>TUBO PVC 3/8 MANGUEIRA DE PROTEÇÃO PRETA</t>
  </si>
  <si>
    <t>ENGATE RAP.  DE 3/4 HIDRAUL.</t>
  </si>
  <si>
    <t>PINO DE ENG.HIDRAULICO DE 3/4 ROSCA FEMEA</t>
  </si>
  <si>
    <t>ENGATE E PINO HIDRAULICO 3/4 AP. RF 3/4</t>
  </si>
  <si>
    <t>ENGATE RAP. HIDRAULICO 1 C/R.F. 1</t>
  </si>
  <si>
    <t>PINO DE ENG.HIDRAUL. DE 1 R. FEMEA 1</t>
  </si>
  <si>
    <t>ENGATE RAP. HIDRAUL.1 C/R.F. 3/4</t>
  </si>
  <si>
    <t>PINO DE ENG.HIDRAUL. DE 1 X R. FEMEA 3/4</t>
  </si>
  <si>
    <t>ENGATE E PINO  RAP. HIDR. ROSQUEAVEIS FEMEA 1</t>
  </si>
  <si>
    <t>SILENCIOSO P/COMPRES/ELEV.ROSCA 1/2</t>
  </si>
  <si>
    <t>SILENCIOSO P/COMPRES/ELEV.ROSCA 3/4</t>
  </si>
  <si>
    <t>ESPIG.GIRATORIO 1/4 P/MANG.5/16  ACO</t>
  </si>
  <si>
    <t>ESP.GIRATORIO 1/4 X MANG.1/4  ACO</t>
  </si>
  <si>
    <t>ESP.GIRATORIO 1/4 X MANG.1/4 LATAO</t>
  </si>
  <si>
    <t>ESP.GIRATORIO 3/8 X MANG.1/4  ACO</t>
  </si>
  <si>
    <t>ESP.GIRATORIO 3/8 X MANG.1/4 LATAO</t>
  </si>
  <si>
    <t>ESP.GIRATORIO 3/8 X MANG.5/16  ACO</t>
  </si>
  <si>
    <t>ESP.GIRATORIO 3/8 X MANG.5/16 LATAO</t>
  </si>
  <si>
    <t>ESP.GIRATORIO 3/8 X MANG.3/8  ACO</t>
  </si>
  <si>
    <t>ESP.GIRATORIO 3/8 X MANG.3/8 LATAO</t>
  </si>
  <si>
    <t>ESPIG.FIXO MACHO ROSCA 1/8  X 1/4 ACO</t>
  </si>
  <si>
    <t xml:space="preserve">ESPIG.FIXO MACHO ROSCA 1/8  X 1/8 ACO </t>
  </si>
  <si>
    <t xml:space="preserve">ESPIG.FIXO MACHO ROSCA 1/8  X 1/8 LATAO </t>
  </si>
  <si>
    <t xml:space="preserve">ESPIG.FIXO MACHO ROSCA 1/8  X 3/16 ACO </t>
  </si>
  <si>
    <t>ESPIG.FIXO MACHO ROSCA 1/8  X 3/16 LATAO</t>
  </si>
  <si>
    <t>ESPIG.FIXO MACHO ROSCA 1/8  X 1/4 LATAO</t>
  </si>
  <si>
    <t xml:space="preserve">ESPIG.FIXO MACHO ROSCA 1/8  X 5/16 ACO </t>
  </si>
  <si>
    <t xml:space="preserve">ESPIG.FIXO MACHO ROSCA 1/8  X 5/16 LATAO </t>
  </si>
  <si>
    <t>ESPIG.FIXO MACHO ROSCA 1/8  X 3/8 ACO</t>
  </si>
  <si>
    <t>ESPIG.FIXO MACHO ROSCA 1/8  X 1/2 ACO</t>
  </si>
  <si>
    <t>ESPIG.FIXO MACHO ROSCA 1/8  X1/2 LATAO</t>
  </si>
  <si>
    <t>ESPIG.FIXO MACHO ROSCA 1/8  X 3/8 LATAO</t>
  </si>
  <si>
    <t>ESP.GIRATORIO 1/4 X MANG.3/8  ACO</t>
  </si>
  <si>
    <t>ESP.GIRATORIO 1/4 X MANG.3/8 LATAO</t>
  </si>
  <si>
    <t>ESP. C/PORCA GIR.R. ESQ. P/AC.LATAO ESC. 5/16</t>
  </si>
  <si>
    <t>ESP. C/PORCA GIR.R. DIR. P/OX. LATAO ESC 5/16</t>
  </si>
  <si>
    <t xml:space="preserve">CONEXAO DE 1/4 LATAO P/PINTURA C/MOLA </t>
  </si>
  <si>
    <t xml:space="preserve">CONEXAO 3/8 LATAO P/PINTURA C/MOLA </t>
  </si>
  <si>
    <t>ESPIG.GIRATORIO 1/4 P/MANG.5/16 LATAO</t>
  </si>
  <si>
    <t>ESP. C/PORCA GIRAT. R. 1/2 X M.3/8  ACO</t>
  </si>
  <si>
    <t>ESP. C/PORCA GIRAT. R. 1/2 X M. 3/8 LATAO</t>
  </si>
  <si>
    <t>ESP.C/PORCA GIRAT. R.1/2 X M. 1/2   ACO</t>
  </si>
  <si>
    <t>ESP.C/PORCA GIRAT. R.1/2 X M. 1/2 LATAO</t>
  </si>
  <si>
    <t xml:space="preserve">ESPIG.FIXO MACHO ROSCA 1/4X1/4  ACO </t>
  </si>
  <si>
    <t>ESPIG.FIXO MACHO R. 1/4 X1/8 ACO</t>
  </si>
  <si>
    <t>ESPIG.FIXO MACHO R. 1/4 X 3/16 ACO</t>
  </si>
  <si>
    <t>ESP. FIXO R.MACHO 1/4 X 3/16 LATAO</t>
  </si>
  <si>
    <t>ESPIG.FIXO MACHO R. 1/4 X1/8 LATAO</t>
  </si>
  <si>
    <t>ESPIG.FIXO MACHO ROSCA 1/4X5/16   ACO</t>
  </si>
  <si>
    <t>ESPIG.FIXO MACHO ROSCA 1/4 X 5/16 LATAO</t>
  </si>
  <si>
    <t>ESPIG.FIXO MACHO ROSCA 1/4 X3/8  ACO</t>
  </si>
  <si>
    <t>ESPIG.FIXO MACHO ROSCA 1/4 X 3/8 LATAO</t>
  </si>
  <si>
    <t>ESPIG.FIXO MACHO ROSCA 1/4 X1/2   ACO</t>
  </si>
  <si>
    <t>ESPIGAO FIXO R. MACHO 1/4 X 5/8   ACO</t>
  </si>
  <si>
    <t>ESPIGAO FIXO R. MACHO 1/4 X 5/8 LATAO</t>
  </si>
  <si>
    <t>ESPIGAO ROSCA MACHO 1/4  X 3/4  ACO</t>
  </si>
  <si>
    <t>ESPIGAO ROSCA MACHO 1/4 X 3/4 LATAO</t>
  </si>
  <si>
    <t>ESPIG.FIXO MACHO ROSCA 1/4 X1/2 LATAO</t>
  </si>
  <si>
    <t>ESPIG.FIXO MACHO ROSCA 3/8X1/4  ACO</t>
  </si>
  <si>
    <t>ESPIG.FIXO MACHO ROSCA 3/8 X1/4 LATAO</t>
  </si>
  <si>
    <t>ESPIG.FIXO MACHO ROSCA 3/8X5/16 ACO</t>
  </si>
  <si>
    <t>ESPIG.FIXO MACHO ROSCA 3/8 X5/16 LATAO</t>
  </si>
  <si>
    <t>ESPIG.FIXO MACHO ROSCA 3/8X3/8 ACO</t>
  </si>
  <si>
    <t>ESPIG.FIXO MACHO ROSCA 3/8 X5/8 ACO</t>
  </si>
  <si>
    <t>ESPIG.FIXO MACHO ROSCA 3/8 X5/8 LATAO</t>
  </si>
  <si>
    <t>ESPIG.FIXO MACHO ROSCA 3/8 X3/8 LATAO</t>
  </si>
  <si>
    <t>ESPIG.FIXO MACHO ROSCA 3/8X1/2  ACO</t>
  </si>
  <si>
    <t>ESPIGAO ROSCA MACHO 3/8  X 3/4    ACO</t>
  </si>
  <si>
    <t>ESPIGAO ROSCA MACHO 3/8 X 3/4 LATAO</t>
  </si>
  <si>
    <t>ESPIG.FIXO MACHO ROSCA 3/8 X1/2 LATAO</t>
  </si>
  <si>
    <t>ESPIG.FIXO FEMEA BSP 1/4 X 1/4 ACO</t>
  </si>
  <si>
    <t>ESPIG.FIXO FEMEA BSP 1/8 X 3/8 LATAO</t>
  </si>
  <si>
    <t>ESPIG.FIXO FEMEA BSP 1/8 X 1/4 LATAO</t>
  </si>
  <si>
    <t>ESPIG.FIXO FEMEA BSP 1/8 X 5/16 LATAO</t>
  </si>
  <si>
    <t>ESPIG.FIXO FEMEA BSP 1/8 X 1/8 LATAO</t>
  </si>
  <si>
    <t>ESP. FIXO R.FEMEA 1/4 X 3/16 LATAO</t>
  </si>
  <si>
    <t>ESPIG.FIXO FEMEA BSP 1/4 X 1/4 LATAO</t>
  </si>
  <si>
    <t>ESPIG.FIXO FEMEA BSP 1/4 X 5/16ACO</t>
  </si>
  <si>
    <t>ESPIG.FIXO FEMEA BSP 1/4 X 5/16 LATAO</t>
  </si>
  <si>
    <t>ESPIG.FIXO FEMEA BSP 1/4 X 3/8  ACO</t>
  </si>
  <si>
    <t>ESPIG.FIXO FEMEA BSP 1/4 X 3/8 LATAO</t>
  </si>
  <si>
    <t>ESPIG.FIXO FEMEA BSP 1/4 X 1/2  ACO</t>
  </si>
  <si>
    <t>ESPIG.FIXO MACHO ROSCA 1/4 X1/4 LATAO</t>
  </si>
  <si>
    <t>ESPIG.FIXO FEMEA BSP 1/4 X 1/2 LATAO</t>
  </si>
  <si>
    <t>ESPIG.FIXO T 3 SAIDAS 1/4X/1/4   ACO</t>
  </si>
  <si>
    <t>ESPIG.FIXO T 3 SAIDAS 1/4X/1/4 LATAO</t>
  </si>
  <si>
    <t>ESPIG.FIXO T 3 SAIDAS 1/4X/5/16  ACO</t>
  </si>
  <si>
    <t>ESPIG.FIXO T 3 SAIDAS 1/4X/5/16 LATAO</t>
  </si>
  <si>
    <t>ESPIG.FIXO T 3 SAIDAS 1/4X/3/8  ACO</t>
  </si>
  <si>
    <t>ESPIG.FIXO T 3 SAIDAS 1/4X/3/8 LATAO</t>
  </si>
  <si>
    <t>ESPIG.FIXO T 3 SAIDAS 1/4X/1/2  ACO</t>
  </si>
  <si>
    <t>ESPIG.FIXO T 3 SAIDAS 1/4X/1/2 LATAO</t>
  </si>
  <si>
    <t>ESPIG.FIXO FEMEA BSP 3/8 X 1/4  ACO</t>
  </si>
  <si>
    <t>ESPIG.FIXO FEMEA BSP 3/8 X 1/4 LATAO</t>
  </si>
  <si>
    <t>ESPIG.FIXO FEMEA BSP 3/8 X 5/16  ACO</t>
  </si>
  <si>
    <t>ESPIG.FIXO FEMEA BSP 3/8 X 5/16 LATAO</t>
  </si>
  <si>
    <t>ESPIG.FIXO FEMEA BSP 3/8 X 3/8  ACO</t>
  </si>
  <si>
    <t>ESPIG.FIXO FEMEA BSP 3/8 X 3/8 LATAO</t>
  </si>
  <si>
    <t>ESPIG.FIXO FEMEA BSP 3/8 X 1/2  ACO</t>
  </si>
  <si>
    <t>ESPIG.FIXO FEMEA BSP 3/8 X 1/2 LATAO</t>
  </si>
  <si>
    <t>ESPIG.FIXO FEMEA BSP 1/2 X 1/4  ACO</t>
  </si>
  <si>
    <t>ESPIG.FIXO FEMEA BSP 1/2 X 1/4 LATAO</t>
  </si>
  <si>
    <t>ESPIG.FIXO FEMEA BSP 1/2 X 5/16  ACO</t>
  </si>
  <si>
    <t>ESPIG.FIXO FEMEA BSP 1/2 X 5/16 LATAO</t>
  </si>
  <si>
    <t>ESPIGAO FIXO R. FEMEA BSP 3/4 X 3/4 ACO</t>
  </si>
  <si>
    <t>ESPIGAO FIXO R. FEMEA BSP 3/4 X 3/8 ACO</t>
  </si>
  <si>
    <t>ESPIGAO FIXO R. FEMEA BSP 3/4 X 1/2 ACO</t>
  </si>
  <si>
    <t>ESPIGAO FIXO R. FEMEA  BSP 3/4 X 1/2 LATAO</t>
  </si>
  <si>
    <t>ESP. FIXO FEMEA R. BSP 3/4 X 1/4 LATAO</t>
  </si>
  <si>
    <t xml:space="preserve">ESPIGAO FIXO R. FEMEA BSP 3/4 X 1 LATAO </t>
  </si>
  <si>
    <t xml:space="preserve">ESPIGAO FIXO R. FEMEA BSP 3/4 X 3/4 LATAO </t>
  </si>
  <si>
    <t>ESPIG.FIXO FEMEA BSP 1/2 X 3/8  ACO</t>
  </si>
  <si>
    <t>ESPIG.FIXO FEMEA BSP 1/2 X 3/8 LATAO</t>
  </si>
  <si>
    <t>ESPIG.FIXO FEMEA BSP 1/2 X 3/4  ACO</t>
  </si>
  <si>
    <t>ESPIGAO FIXO R. FEMEA BSP 1/2 X 3/4 LATAO</t>
  </si>
  <si>
    <t>ESPIG.FIXO FEMEA BSP 1/2 X 1/2  ACO</t>
  </si>
  <si>
    <t>ESPIG.FIXO FEMEA BSP 1/2 X 1/2 LATAO</t>
  </si>
  <si>
    <t>EMENDA P/MANGUEIRA 3/16 X 3/16  ACO</t>
  </si>
  <si>
    <t>EMENDA SIMPLES P/MANG.1/4X1/4  ACO</t>
  </si>
  <si>
    <t>EMENDA P/MANGUEIRA 1/8  X 1/8  ACO</t>
  </si>
  <si>
    <t>EMENDA P/MANGUEIRA 1/8 X 1/8 LATAO</t>
  </si>
  <si>
    <t>EMENDA SIMPLES P/MANG.1/4 X 1/4 LATAO</t>
  </si>
  <si>
    <t>EMENDA SIMPLES P/MANG.5/16X5/16   ACO</t>
  </si>
  <si>
    <t>EMENDA SIMPLES P/MANG.5/16 X 5/16 LATAO</t>
  </si>
  <si>
    <t>EMENDA SIMPLES P/MANG.3/8 X 3/8   ACO</t>
  </si>
  <si>
    <t>EMENDA SIMPLES P/MANG.3/8 X 3/8 LATAO</t>
  </si>
  <si>
    <t>EMENDA P/MANGUEIRA 3/16 X 3/16 LATAO</t>
  </si>
  <si>
    <t>ESPIGAO P/LAVAGEM 1/2 C/CANAL   ACO</t>
  </si>
  <si>
    <t>ESPIG.FIXO MACHO ROSCA 1/2 X1/4   ACO</t>
  </si>
  <si>
    <t>ESPIG.FIXO MACHO ROSCA 1/2 X1/4 LATAO</t>
  </si>
  <si>
    <t>ESPIG.FIXO MACHO ROSCA 1/2X5/16    ACO</t>
  </si>
  <si>
    <t>ESPIG.FIXO MACHO ROSCA 1/2 X5/16 LATAO</t>
  </si>
  <si>
    <t>ESPIG.FIXO MACHO ROSCA 1/2X3/8    ACO</t>
  </si>
  <si>
    <t>ESPIG.FIXO MACHO ROSCA 1/2 X3/8 LATAO</t>
  </si>
  <si>
    <t>ESPIG.FIXO MACHO ROSCA 1/2X1/2    ACO</t>
  </si>
  <si>
    <t>ESPIG.FIXO MACHO ROSCA 1/2X5/8    ACO</t>
  </si>
  <si>
    <t>ESPIG.FIXO MACHO ROSCA 1/2 X5/8 LATAO</t>
  </si>
  <si>
    <t>ESPIGAO/LAV 1/2 X 3/4 MANG.C/CANAL ACO</t>
  </si>
  <si>
    <t>ESPIGAO P/LAV. R. 1/2 X 3/4 MANG. C/CANAL LAT</t>
  </si>
  <si>
    <t>ESPIG.FIXO MACHO ROSCA 1/2 X1/2 LATAO</t>
  </si>
  <si>
    <t>ESPIG.FIXO MACHO ROSCA 1/2X3/4   ACO</t>
  </si>
  <si>
    <t>ESPIG.FIXO MACHO ROSCA 1/2X1  ACO</t>
  </si>
  <si>
    <t>ESPIG.FIXO MACHO ROSCA 1/2X1 LATAO</t>
  </si>
  <si>
    <t>ESP. FIXO R.MACHO 1/2  X  1.1/4 MANG.  ACO</t>
  </si>
  <si>
    <t>ESP. FIXO R.MACHO 1/2 X  1.1/4 MANG. LATAO</t>
  </si>
  <si>
    <t>ESPIG.FIXO MACHO ROSCA 1/2X3/4 LATAO</t>
  </si>
  <si>
    <t>ESPIG.FIXO MACHO ROSCA 3/4X1/4   ACO</t>
  </si>
  <si>
    <t>ESPIG.FIXO MACHO ROSCA 3/4X1/4 LATAO</t>
  </si>
  <si>
    <t>ESPIG.FIXO MACHO ROSCA 3/4X5/16   ACO</t>
  </si>
  <si>
    <t>ESPIG.FIXO MACHO ROSCA 3/4X5/16 LATAO</t>
  </si>
  <si>
    <t>ESPIG.FIXO MACHO ROSCA 3/4X3/8   ACO</t>
  </si>
  <si>
    <t>ESPIG.FIXO MACHO ROSCA 3/4X3/8 LATAO</t>
  </si>
  <si>
    <t>ESPIG.FIXO MACHO ROSCA 3/4X1/2 ACO</t>
  </si>
  <si>
    <t>ESPIG.FIXO MACHO ROSCA 3/4X5/8 ACO</t>
  </si>
  <si>
    <t>ESPIG.FIXO MACHO ROSCA 3/4X5/8 LATAO</t>
  </si>
  <si>
    <t>ESPIG.FIXO MACHO ROSCA 3/4X1/2 LATAO</t>
  </si>
  <si>
    <t>ESPIG.FIXO MACHO ROSCA 3/4X3/4  ACO</t>
  </si>
  <si>
    <t>ESP. FIXO R.MACHO 3/4 X 7/8 LATAO</t>
  </si>
  <si>
    <t>ESP.3/4 P/LAVAGEM C/CANAL  ACO</t>
  </si>
  <si>
    <t>ESP.3/4 P/LAVAGEM C/CANAL LATAO</t>
  </si>
  <si>
    <t>ESPIG.FIXO MACHO ROSCA 3/4X3/4 LATAO</t>
  </si>
  <si>
    <t>ESPIG.FIXO MACHO ROSCA 3/4X1   ACO</t>
  </si>
  <si>
    <t>ESP.FIXO R.MACHO 3/4 X 1.1/4 MANG. ACO</t>
  </si>
  <si>
    <t>ESP.FIXO R.MACHO 3/4 X 1.1/4 MANG. LATAO</t>
  </si>
  <si>
    <t>ESPIG.FIXO MACHO ROSCA 3/4X1 LATAO</t>
  </si>
  <si>
    <t>ESPIG.FIXO MACHO ROSCA 1X1/2   ACO</t>
  </si>
  <si>
    <t>ESPIGAO PARA LAVAGEM 1/2 C/CANAL LATAO</t>
  </si>
  <si>
    <t>ESPIG.FIXO MACHO ROSCA 1X 5/8    ACO</t>
  </si>
  <si>
    <t>ESPIG.FIXO MACHO ROSCA 1X 5/8 LATAO</t>
  </si>
  <si>
    <t>ESPIGAO FIXO R. M. 1 X MANG. 3/8 ACO</t>
  </si>
  <si>
    <t>ESPIGAO FIXO ROSCA M. 1 X  3/8 LATAO</t>
  </si>
  <si>
    <t>ESPIGAO FIXO ROSCA M. 1 X  1/4 LATAO</t>
  </si>
  <si>
    <t>ESPIG.FIXO MACHO ROSCA 1 X1/2 LATAO</t>
  </si>
  <si>
    <t>ESPIGAO 1/2 C/LUVA P/MANG.1/2  ACO</t>
  </si>
  <si>
    <t>ESPIGAO 1/2 C/LUVA P/MANG.1/2 LATAO</t>
  </si>
  <si>
    <t>ESPIG.FIXO MACHO ROSCA 1 X 3/4 ACO</t>
  </si>
  <si>
    <t>ESPIG.FIXO MACHO ROSCA 1 X 3/4 LATAO</t>
  </si>
  <si>
    <t>ESPIG.FIXO MACHO ROSCA 1 X 1 ACO</t>
  </si>
  <si>
    <t>ESP. FIXO MACHO R. 1 X  1.1/2 ACO</t>
  </si>
  <si>
    <t>ESPIGAO FIXO MACHO 1 X  1.1/2 LATAO</t>
  </si>
  <si>
    <t>ESPIGAO R. MACHO 1 X 1.1/4 ACO</t>
  </si>
  <si>
    <t xml:space="preserve">ESP. FIXO R. M. 1  X  1.1/4 LATAO    </t>
  </si>
  <si>
    <t>ESP.FIXO MACHO 1.1/2`X 1 LATAO</t>
  </si>
  <si>
    <t>ESP.FIXO MACHO 1.1/2 X 1.1/4 LATAO</t>
  </si>
  <si>
    <t>ESP.FIXO MACHO 1.1/2 X 1.1/2 LATAO</t>
  </si>
  <si>
    <t>ESP.FIXO MACHO 1.1/2 X 2 LATAO</t>
  </si>
  <si>
    <t>ESP. FIXO R.MACHO 1.1/2 X 3/4 LATAO</t>
  </si>
  <si>
    <t>ESP. FIXO R.MACHO 1.1/2 X 1.3/4 LATAO</t>
  </si>
  <si>
    <t>ESP. FIXO R.MACHO 1.1/2 X 1/2 LATAO</t>
  </si>
  <si>
    <t>ESPIG.FIXO MACHO ROSCA 1X1 LATAO</t>
  </si>
  <si>
    <t>ESP.FIXO MACHO 2 X MANG.1 LATAO</t>
  </si>
  <si>
    <t>ESP.FIXO R. MACHO 2 X MANG.3/4</t>
  </si>
  <si>
    <t>ESPIGAO FIXO R.M. 2.1/2 X 1.1/2 LATAO</t>
  </si>
  <si>
    <t>ESP.FIXO MACHO 2 X 1.1/4 LATAO</t>
  </si>
  <si>
    <t>ESP.FIXO MACHO 2 X 1.1/2 LATAO</t>
  </si>
  <si>
    <t>ESP. FIXO R.MACHO 2 X 2 LATAO</t>
  </si>
  <si>
    <t>ESP. FIXO R.MACHO 2P X 3  LATAO</t>
  </si>
  <si>
    <t>ESPIGAO FIXO R.M. 2.1/2 X 2.1/2 LATAO</t>
  </si>
  <si>
    <t>ESP. FIXO R.MACHO 2.1/2 X 2 LATAO</t>
  </si>
  <si>
    <t>ESP. FIXO R.MACHO 2 X 2.1/2 LATAO</t>
  </si>
  <si>
    <t>ESP. FIXO R.MACHO 2.1/2  X  3  LATAO</t>
  </si>
  <si>
    <t>ESP. FIXO R.MACHO 3 X 3 LATAO</t>
  </si>
  <si>
    <t>ESP. FIXO R.MACHO 4 X 4 LATAO</t>
  </si>
  <si>
    <t>ESP. FIXO R.MACHO 3 NPT 8 FIOS X 3 LATAO</t>
  </si>
  <si>
    <t>ESP.FIXO MACHO R. 1.1/4 X  1 LATAO</t>
  </si>
  <si>
    <t>ESP.FIXO MACHO 1.1/4 X 1.1/4 LATAO</t>
  </si>
  <si>
    <t>ESP.FIXO R. MACHO 1.1/4 X 1.1/2  LATAO</t>
  </si>
  <si>
    <t>ESP.FIXO MACHO 1.1/4  X 2 LATAO</t>
  </si>
  <si>
    <t>ESPIGAO FIXO T 2 SAIDAS 1/4 X 1/4  ACO</t>
  </si>
  <si>
    <t>ESPIGAO FIXO T 2 SAIDAS 1/4 X 1/4 LATAO</t>
  </si>
  <si>
    <t>ESPIGAO FIXO T 2 SAIDAS 1/4 X 5/16  ACO</t>
  </si>
  <si>
    <t>ESPIGAO FIXO T 2 SAIDAS 1/4 X 5/16 LATAO</t>
  </si>
  <si>
    <t>ESPIGAO FIXO T 2 SAIDAS 1/4 X 3/8  ACO</t>
  </si>
  <si>
    <t>ESPIGAO FIXO T 2 SAIDAS 1/4 X 3/8 LATAO</t>
  </si>
  <si>
    <t>ESPIGAO FIXO T 2 SAIDAS 1/4 X 1/2  ACO</t>
  </si>
  <si>
    <t>ESPIGAO FIXO T 2 SAIDAS 1/4 X 1/2 LATAO</t>
  </si>
  <si>
    <t xml:space="preserve">NIPLE 1/4 NPT X 1/4 NPT  ACO </t>
  </si>
  <si>
    <t>NIPLE 1/8 NPT X 1/8 NPT  ACO</t>
  </si>
  <si>
    <t>NIPLE 1/8 NPT X 1/8 NPT LATAO</t>
  </si>
  <si>
    <t>NIPLE 1/4 NPT X 1/8 NPT  ACO</t>
  </si>
  <si>
    <t>NIPLE 1/4 NPT X 1/8 NPT LATAO</t>
  </si>
  <si>
    <t>NIPLE 3/8 NPT X 1/8 NPT  ACO</t>
  </si>
  <si>
    <t>NIPLE 3/8 NPT X 1/8 NPT LATAO</t>
  </si>
  <si>
    <t>NIPLE 3/8 NPT X 1/4 NPT  ACO</t>
  </si>
  <si>
    <t>NIPLE 3/8 NPT X 1/4 NPT LATAO</t>
  </si>
  <si>
    <t>NIPLE 3/8 NPT X 3/8 NPT  ACO</t>
  </si>
  <si>
    <t>NIPLE 3/8 NPT X 3/8 NPT LATAO</t>
  </si>
  <si>
    <t>NIPLE 1/2 NPT X 1/8 NPT  ACO</t>
  </si>
  <si>
    <t>NIPLE 1/2 NPT X 1/8 NPT LATAO</t>
  </si>
  <si>
    <t>NIPLE 1/2 NPT X 1/4 NPT  ACO</t>
  </si>
  <si>
    <t>NIPLE 1/2 NPT X 1/4 NPT LATAO</t>
  </si>
  <si>
    <t>NIPLE 1/2 NPT X 3/8 NPT  ACO</t>
  </si>
  <si>
    <t>NIPLE 1/2 NPT X 3/8 NPT LATAO</t>
  </si>
  <si>
    <t>NIPLE 1/2 NPT X 1/2 NPT  ACO</t>
  </si>
  <si>
    <t>NIPLE RM 11/16 X M16 MAG ESP AÇO</t>
  </si>
  <si>
    <t>NIPLE M18X1,5 X M16X1,5 ADAP CUICA MOD  AÇO</t>
  </si>
  <si>
    <t>NIPLE 3/4 UNF 20 FIOSXM16X1,5 ADAP CUICA ANT / MOD  AÇO</t>
  </si>
  <si>
    <t>NIPLE RM 11/16 X 1/2 NPT MAG ESP AÇO</t>
  </si>
  <si>
    <t xml:space="preserve">NIPLE M16 XM16 MANG ESP AÇO  </t>
  </si>
  <si>
    <t>NIPLE M 11/16 X 11/16 MANG ESP AÇO</t>
  </si>
  <si>
    <t>NIPLE 11/16X3/8 NPT MANG ESP AÇO</t>
  </si>
  <si>
    <t>NIPLE 11/16XM16 LONGO MANG ESP AÇO</t>
  </si>
  <si>
    <t>NIPLE 11/16XM18 LONGO MANG ESP AÇO</t>
  </si>
  <si>
    <t>NIPLE 11/16XM22 MANG ESP AÇO</t>
  </si>
  <si>
    <t>NIPLE M16X1/2 NPT MANG ESP AÇO</t>
  </si>
  <si>
    <t>NIPLE 1/2 NPT X 1/2 NPT LATAO</t>
  </si>
  <si>
    <t>NIPLE 3/4 NPT X 1/8 NPT  ACO</t>
  </si>
  <si>
    <t>NIPLE 3/4 NPT X 1/8 NPT LATAO</t>
  </si>
  <si>
    <t>NIPLE 3/4 NPT X 1/4 NPT  ACO</t>
  </si>
  <si>
    <t>NIPLE 3/4 NPT X 1/4 NPT LATAO</t>
  </si>
  <si>
    <t>NIPLE 3/4 NPT X 3/8 NPT  ACO</t>
  </si>
  <si>
    <t>NIPLE 1/4 NPT X 1/4 NPT LATAO</t>
  </si>
  <si>
    <t>NIPLE 3/4 NPT X 3/8 NPT LATAO</t>
  </si>
  <si>
    <t>NIPLE 3/4 NPT X 1/2 NPT  ACO</t>
  </si>
  <si>
    <t>NIPLE 3/4 NPT X 1/2 NPT LATAO</t>
  </si>
  <si>
    <t>NIPLE 3/4 NPT X 3/4 NPT  ACO</t>
  </si>
  <si>
    <t>NIPLE 1 NPT X 1/4 NPT  ACO</t>
  </si>
  <si>
    <t>NIPLE 1 NPT X 1/4 NPT LATAO</t>
  </si>
  <si>
    <t>NIPLE 3/4 NPT X 3/4 NPT LATAO</t>
  </si>
  <si>
    <t>NIPLE 1 NPT X 3/8 NPT  ACO</t>
  </si>
  <si>
    <t>NIPLE 1 NPT X 3/8 NPT LATAO</t>
  </si>
  <si>
    <t>NIPLE 1/4 BSP X 1/4 BSP  ACO</t>
  </si>
  <si>
    <t>NIPLE 1/4 BSP X 1/4 BSP LATAO</t>
  </si>
  <si>
    <t>NIPLE 1 NPT X 3/4 NPT  ACO</t>
  </si>
  <si>
    <t>NIPLE 1 NPT X 3/4 NPT LATAO</t>
  </si>
  <si>
    <t>NIPLE 1 NPT X 1 NPT  ACO</t>
  </si>
  <si>
    <t>NIPLE 1 NPT X 1 NPT LATAO</t>
  </si>
  <si>
    <t>NIPLE 1 NPT X 1/2 NPT  ACO</t>
  </si>
  <si>
    <t>NIPLE 1 NPT X 1/2 NPT LATAO</t>
  </si>
  <si>
    <t>NIPLE ROSCA MACHO 1.1/2 X 1.1/2 LATAO</t>
  </si>
  <si>
    <t>NIPLE ROSCA MACHO 2 X 2 LATAO</t>
  </si>
  <si>
    <t>NIPLE ROSCA MACHO 1.1/4 X 1.1/4 LATAO</t>
  </si>
  <si>
    <t>NIPLE ROSCA MACHO 1.1/4  X 1 LATAO</t>
  </si>
  <si>
    <t>NIPLE ROSCA 3 X 3 LATAO</t>
  </si>
  <si>
    <t>NIPLE ROSCA MACHO 2.1/2  X 2.1/2 LATAO</t>
  </si>
  <si>
    <t xml:space="preserve">NIPLE ROSCA MACHO 2 X 1.1/2 LATAO  </t>
  </si>
  <si>
    <t xml:space="preserve">NIPLE ROSCA MACHO 1.1/2 X 1.1/4 LATAO  </t>
  </si>
  <si>
    <t>ESPIGAO FIXO T 2SAIDAS R.3/8 X3/8 ACO</t>
  </si>
  <si>
    <t xml:space="preserve">ESPIGAO FIXO T 2 SAIDAS R. 3/8 X 3/8 LATAO </t>
  </si>
  <si>
    <t>ESPIGAO FIXO T2 SAIDAS R.3/8 X1/2 ACO</t>
  </si>
  <si>
    <t>ESPIGAO FIXO T 2 SAIDAS R.3/8 X 1/2 LATAO</t>
  </si>
  <si>
    <t>ESPIGAO FIXO T2 SAIDAS R.1/2X1/2 ACO</t>
  </si>
  <si>
    <t>ESPIGAO FIXO T 2 SAIDAS R.1/2 X 1/2 LATAO</t>
  </si>
  <si>
    <t>EMENDA P/LAVAGEM 1/2 C/CANAL   ACO</t>
  </si>
  <si>
    <t>EMENDA SIMPLES P/MANG.1/2X1/2  ACO</t>
  </si>
  <si>
    <t>EMENDA SIMPLES P/MANG.1/2 X 1/2 LATAO</t>
  </si>
  <si>
    <t>EMENDA SIMPLES P/MANG.3/4X3/4 ACO</t>
  </si>
  <si>
    <t>EMENDA  SIMPLES 5/8   ACO</t>
  </si>
  <si>
    <t>EMENDA  SIMPLES 5/8 EM LATAO</t>
  </si>
  <si>
    <t>EMENDA 3/4 P/LAVAGEM C/CANAL  ACO</t>
  </si>
  <si>
    <t>EMENDA 3/4 P/LAVAGEM C/CANAL LATAO</t>
  </si>
  <si>
    <t>EMENDA SIMPLES P/MANG.3/4 X 3/4 LATAO</t>
  </si>
  <si>
    <t>EMENDA SIMPLES P/MANG.1X1  ACO</t>
  </si>
  <si>
    <t>EMENDA SIMPLES P/MANG.1 X 1 LATAO</t>
  </si>
  <si>
    <t>EMENDAS EM T 1/4 X 1/4 ACO</t>
  </si>
  <si>
    <t>EMENDAS EM T 1/4 X 1/4 LATAO</t>
  </si>
  <si>
    <t>EMENDAS EM T 5/16 X 5/16  ACO</t>
  </si>
  <si>
    <t>EMENDAS EM T 5/16 X 5/16 LATAO</t>
  </si>
  <si>
    <t>EMENDAS EM T 3/8 X 3/8  ACO</t>
  </si>
  <si>
    <t>EMENDAS EM T 3/8 X 3/8 LATAO</t>
  </si>
  <si>
    <t>EMENDAS EM T 1/2 X 1/2  ACO</t>
  </si>
  <si>
    <t>EMENDAS EM T 1/2 X 1/2 LATAO</t>
  </si>
  <si>
    <t>EMENDAS EM T 3/4 X 3/4  ACO</t>
  </si>
  <si>
    <t>EMENDAS EM T 3/4 X 3/4 LATAO</t>
  </si>
  <si>
    <t>EMENDA EM T DE 5/8 X 5/8 ACO</t>
  </si>
  <si>
    <t>EMENDA EM T DE 5/8 X 5/8 LATAO</t>
  </si>
  <si>
    <t>EMENDA SIMPLES 1.1/2 X 1.1/2 LATAO</t>
  </si>
  <si>
    <t>EMENDA SIMPLES EM LATAO 2 X 2</t>
  </si>
  <si>
    <t>EMENDA 1/2 P/LAVAGEM C/CANAL LATAO</t>
  </si>
  <si>
    <t>EMENDA SIMPLES EM LATAO 1.1/4 X 1.1/4</t>
  </si>
  <si>
    <t>EMENDA 1/2 C/LUVA P/MANG.1/2   ACO</t>
  </si>
  <si>
    <t>EMENDA 1/2 C/LUVA P/MANG.1/2 LATAO</t>
  </si>
  <si>
    <t>EMENDA SIMPLES EM LATAO 2.1/2 X 2.1/2</t>
  </si>
  <si>
    <t>EMENDA SIMPLES EM LATAO 3 X 3</t>
  </si>
  <si>
    <t>EMENDA SIMPLES EM LATAO 4 X 4</t>
  </si>
  <si>
    <t>ESG.REGUL.P/LAV.AUTOS TIPO WAYNE 13,0CM</t>
  </si>
  <si>
    <t>ESG.REGUL.P/LAV.AUTOS CABECA,PORCA E CORPO LA</t>
  </si>
  <si>
    <t>ESG.SIMPLES P/LAVAGEM C/ESCAMA 1/2</t>
  </si>
  <si>
    <t>ESG.REGULAVEL P/LAV.AUTOS CABECA E PORCA LATA</t>
  </si>
  <si>
    <t>ESG.REGULAVEL EXCENTRICO CABECA E PORCA ACO</t>
  </si>
  <si>
    <t>ESG.REG.EXCENTRICO CABECA,PORCA E CORPO LATAO</t>
  </si>
  <si>
    <t>ESG.REG.CABECA, PORCA E CORPO LATAO</t>
  </si>
  <si>
    <t>ESG.SIMPLES C LUVA P LAVAGEM AUTOS</t>
  </si>
  <si>
    <t>ESG.REGULAVEL C/ESCAMA C/CANAL 1/2</t>
  </si>
  <si>
    <t>ESG.REGULAVEL C/ESCAMA C/CANAL 3/4</t>
  </si>
  <si>
    <t>ESGUICHO REGULAVEL DE 1/2 GIGANTE LATAO</t>
  </si>
  <si>
    <t>ESG.REGUL.P/LAV.AUTOS C/ LUVA P/ MANG 1/2 LATAO</t>
  </si>
  <si>
    <t>ABRAC.DE LATAO P MANG.LAVAR AUTO 1/2</t>
  </si>
  <si>
    <t>ABRAC.DE LATAO P/MANG.LAVAR AUTO 3/4</t>
  </si>
  <si>
    <t>LUVA 1/4 FEMEA BSP X 1/8 FEMEA BSP ACO</t>
  </si>
  <si>
    <t>LUVA 1/4 FEMEA BSP X 1/8 FEMEA BSP LATAO</t>
  </si>
  <si>
    <t>LUVA 1/4 FEMEA BSP X 1/4 FEMEA BSP ACO</t>
  </si>
  <si>
    <t>LUVA 1/4 FEMEA BSP X 1/4 FEMEA BSP LATAO</t>
  </si>
  <si>
    <t>LUVA 3/8 FEMEA BSP X 1/8 FEMEA BSP ACO</t>
  </si>
  <si>
    <t>LUVA 3/8 FEMEA BSP X 1/8 FEMEA BSP LATAO</t>
  </si>
  <si>
    <t>LUVA 3/8 FEMEA BSP X 1/4 FEMEA BSP ACO</t>
  </si>
  <si>
    <t>LUVA 3/8 FEMEA BSP X 1/4 FEMEA BSP LATAO</t>
  </si>
  <si>
    <t>LUVA 3/8 FEMEA BSP X 3/8 FEMEA BSP ACO</t>
  </si>
  <si>
    <t>LUVA 3/8 FEMEA BSP X 3/8 FEMEA BSP LATAO</t>
  </si>
  <si>
    <t>LUVA 1/2 FEMEA BSP X 1/8 FEMEA BSP ACO</t>
  </si>
  <si>
    <t>LUVA 1/2 FEMEA BSP X 1/8 FEMEA BSP LATAO</t>
  </si>
  <si>
    <t>LUVA 1/2 FEMEA BSP X 1/4 FEMEA BSP ACO</t>
  </si>
  <si>
    <t>LUVA 1/2 FEMEA BSP X 1/4 FEMEA BSP LATAO</t>
  </si>
  <si>
    <t>LUVA 1/2 FEMEA BSP X 3/8 FEMEA BSP ACO</t>
  </si>
  <si>
    <t>LUVA 1/2 FEMEA BSP X 3/8 FEMEA BSP LATAO</t>
  </si>
  <si>
    <t>LUVA 1/2 FEMEA BSP X 1/2 FEMEA BSP ACO</t>
  </si>
  <si>
    <t>LUVA 1/2 FEMEA BSP X 1/2 FEMEA BSP LATAO</t>
  </si>
  <si>
    <t>LUVA 3/4 FEMEA BSP X 1/8 FEMEA BSP ACO</t>
  </si>
  <si>
    <t>LUVA 3/4 FEMEA BSP X 1/8 FEMEA BSP LATAO</t>
  </si>
  <si>
    <t>LUVA 3/4 FEMEA BSP X 1/4 FEMEA BSP ACO</t>
  </si>
  <si>
    <t>LUVA 3/4 FEMEA BSP X 1/4 FEMEA BSP LATAO</t>
  </si>
  <si>
    <t>LUVA 3/4 FEMEA BSP X 3/8 FEMEA BSP ACO</t>
  </si>
  <si>
    <t>LUVA 1/8 FEMEA BSP X 1/8 FEMEA BSP LATAO</t>
  </si>
  <si>
    <t>LUVA 3/4 FEMEA BSP X 3/8 FEMEA BSP LATAO</t>
  </si>
  <si>
    <t>LUVA 3/4 FEMEA BSP X 1/2 FEMEA BSP ACO</t>
  </si>
  <si>
    <t>LUVA 3/4 FEMEA BSP X 1/2 FEMEA BSP LATAO</t>
  </si>
  <si>
    <t>LUVA 3/4 FEMEA BSP X 3/4 FEMEA BSP ACO</t>
  </si>
  <si>
    <t>LUVA 3/4 FEMEA BSP X 3/4 FEMEA BSP LATAO</t>
  </si>
  <si>
    <t>LUVA 1 FEMEA BSP X 1/4 FEMEA BSP ACO</t>
  </si>
  <si>
    <t>LUVA 1 FEMEA BSP X 1/4 FEMEA BSP LATAO</t>
  </si>
  <si>
    <t>LUVA 1 FEMEA BSP X 3/8 FEMEA BSP  ACO</t>
  </si>
  <si>
    <t>LUVA 1 FEMEA BSP X 3/8 FEMEA BSP LATAO</t>
  </si>
  <si>
    <t>LUVA 1 FEMEA BSP X 1/2 FEMEA BSP ACO</t>
  </si>
  <si>
    <t>LUVA 1 FEMEA BSP X 1/2 FEMEA BSP LATAO</t>
  </si>
  <si>
    <t>LUVA 1 FEMEA BSP X 3/4 FEMEA BSP ACO</t>
  </si>
  <si>
    <t>LUVA 1 FEMEA BSP X 3/4 FEMEA BSP LATAO</t>
  </si>
  <si>
    <t>LUVA 1 FEMEA BSP X 1FEMEA BSP ACO</t>
  </si>
  <si>
    <t>LUVA 1 FEMEA BSP X 1 FEMEA BSP LATAO</t>
  </si>
  <si>
    <t>LUVA 1.1/4 FEMEA BSP X 1.1/4 FEMEA BSP</t>
  </si>
  <si>
    <t>LUVA 1.1/2 FEMEA BSP X 1.1/2 FEMEA BSP</t>
  </si>
  <si>
    <t>LUVA 2 FEMEA BSP X 2 FEMEA BSP</t>
  </si>
  <si>
    <t>PLUG MACHO ROSCA 1/8 NPT   ACO</t>
  </si>
  <si>
    <t>VALV.SEGURANCA LATAO PEQ.ATE 135 LBS</t>
  </si>
  <si>
    <t>VALV.SEGURANCA LATAO GDE.ATE 175 LBS</t>
  </si>
  <si>
    <t>VALV.SEGURANCA LATAO PEQ.ATE 60 LBS</t>
  </si>
  <si>
    <t>VALV.SEGURANCA LATAO PEQ.ATE 140 LBS</t>
  </si>
  <si>
    <t>BICO PRENDEDOR DE ENCHER PNEUS</t>
  </si>
  <si>
    <t>BICO PRENDEDOR ENCHER PNEUS P/BALANCA ELETRON</t>
  </si>
  <si>
    <t>INFLADOR BOLA PARA COMPRESSOR</t>
  </si>
  <si>
    <t>BICO DUPLO PARA ENCHER PNEUS</t>
  </si>
  <si>
    <t>MANOMETRO DE PRESSAO DE 10 / 160 LBS</t>
  </si>
  <si>
    <t>CALIBRADOR TIPO RELOGIO C/VALVULA P/DESINFLAR 10 A 170 LBS</t>
  </si>
  <si>
    <t xml:space="preserve">MANOMETRO PRESSAO ESC. 20 A 120 LBS S/DUPLA </t>
  </si>
  <si>
    <t>MANOMETRO PRES. DE BOLSO  P/CAM. 20 A 120 LBS</t>
  </si>
  <si>
    <t>MANOMETRO PRES. DE BOLSO  P/AUTO 4 A 50 LBS</t>
  </si>
  <si>
    <t xml:space="preserve">BICO DUPLO AUTO TRAVANTE LONGO 350MM </t>
  </si>
  <si>
    <t>BIO DUPLO SEM TRAVA LONGO 350MM</t>
  </si>
  <si>
    <t>BICO DUPLO ENCHER PNEUS TRATOR DIANTEIRO E TRASEIRO</t>
  </si>
  <si>
    <t>CALIBRADOR CAMIN.E TRAT. EXPELIDOR AGUA E DESINF. 0 A 50 LBS</t>
  </si>
  <si>
    <t>CALIBRADOR MANOMETRO 10 A 170LBS GATILHO, VALV.ALIVIO E BICO</t>
  </si>
  <si>
    <t>CALIBRADOR MANOMETRO 10 A 170LBS GATILHO, VALV.ALIVIO E PRES</t>
  </si>
  <si>
    <t>CALIBRADO APARADOR E VALV.ALIVIO E MANOMETRO</t>
  </si>
  <si>
    <t>BOCAL P/ASPIRADOR DE PO 2 TRANSP. INQUEBR.</t>
  </si>
  <si>
    <t>BOCAL P/ASPIRADOR DE PO 1.1/2 TRANSP. INQUEB</t>
  </si>
  <si>
    <t>TERM. P/MANG.DE COMBUSTIVEL LATAO 1- 38 MM</t>
  </si>
  <si>
    <t>TERM.COMBUST.FIXO ALUMINIO 1 COM 38MM</t>
  </si>
  <si>
    <t>TERM. P/MANG.DE COMB. EM LT 1 DIAM. 35 MM</t>
  </si>
  <si>
    <t>TERM.COMBUST.FIXO ALUMINIO 1 COM 35MM</t>
  </si>
  <si>
    <t>TERM.FIXO P/MANG.IMPORT.DE COMB. LT 3/4 28 MM</t>
  </si>
  <si>
    <t>TERM. P/MANG.IMP.COMB. FIXO 3/4 28 MM ALUM.</t>
  </si>
  <si>
    <t>TERM. MANG.COMB. FIXO 3/4 28 MM ALUM.PRENS</t>
  </si>
  <si>
    <t>TERM. PRENSADO P/MANG. IMPORT.COMB. FIXO 3/4</t>
  </si>
  <si>
    <t>TERM. P/MANG.COMB.IMPORT.GIRAT. 3/4 LT-28 MM</t>
  </si>
  <si>
    <t>TERM. MANG.COMB.IMPORT.GIRAT. 3/4 -28 MM ALUM.</t>
  </si>
  <si>
    <t>TERM. MANG.COMB.IMPORT.GIRAT. 3/4 -28 MM ALUM.PRENS</t>
  </si>
  <si>
    <t>TERM. PRENS.P/MANG.COMB.IMP. GIRAT. 3/4</t>
  </si>
  <si>
    <t xml:space="preserve">TERM. P/MANG. COMBUSTIVEL GIRAT 1 38 MM </t>
  </si>
  <si>
    <t>TERM.COMBUST.GIRAT. ALUMINIO 1 COM 38MM</t>
  </si>
  <si>
    <t>TERM. P/MANG. COMB. GIR. LT 1 DIAM. 35 MM</t>
  </si>
  <si>
    <t>TERM.COMBUST.GIRAT. ALUMINIO 1 COM 35MM</t>
  </si>
  <si>
    <t>JUNTA GIRAT. P/MANG. COMB. FEMEA 3/4 LATAO</t>
  </si>
  <si>
    <t>JUNTA GIRAT. P/MANG. COMB. FEMEA 1P LATAO</t>
  </si>
  <si>
    <t>VAL.SEG.NAO REC.MANG.COMB.RF3/4 NPT AL. MENOR TRACAO 135 KF</t>
  </si>
  <si>
    <t>CAPA PROTECAO VAL.SEG.NAO RECONEC.MANG.COMBUST.R.F.3/4 NPT</t>
  </si>
  <si>
    <t>CONEXAO GIRAT.COMBUST.3/4 C/DUPLO TRAVAMENTO ALUMINIO</t>
  </si>
  <si>
    <t>CONEXAO GIRAT.COMBUST.1 C/DUPLO TRAVAMENTO ALUMINIO</t>
  </si>
  <si>
    <t>MANOMETRO DE 150 LBS 60MM</t>
  </si>
  <si>
    <t>MANOMETRO DE 60 LBS 60MM</t>
  </si>
  <si>
    <t>MANOMETRO DE 30 LBS 60MM</t>
  </si>
  <si>
    <t>MANOMETRO COM GLICERINA  30 LBS / 60MM</t>
  </si>
  <si>
    <t>MANOMETRO COM GLICERINA 60 LBS / 60 MM</t>
  </si>
  <si>
    <t>MANOMETRO COM GLICERINA 150 LBS / 60 MM</t>
  </si>
  <si>
    <t>MANOMETRO DE 16 KGS</t>
  </si>
  <si>
    <t>MANOMETRO DE 315 KG 60MM</t>
  </si>
  <si>
    <t>MANOMETRO DE 40 KGS</t>
  </si>
  <si>
    <t>MANOMETRO DE 2,5 KG 60MM</t>
  </si>
  <si>
    <t>MANOMETRO DE 0 A 8 KGS DIAM. 60MM</t>
  </si>
  <si>
    <t>MANOMETRO SAIDA HORIZONTAL 60LBS - 50MM</t>
  </si>
  <si>
    <t>MANOMETRO SAIDA HORIZONTAL 160 LBS 50 MM</t>
  </si>
  <si>
    <t>PLUG MACHO ROSCA 1/4 NPT  ACO</t>
  </si>
  <si>
    <t>PLUG MACHO ROSCA 1/4 NPT LATAO</t>
  </si>
  <si>
    <t>PLUG MACHO ROSCA 3/8 NPT  ACO</t>
  </si>
  <si>
    <t>PLUG MACHO ROSCA 3/8 NPT LATAO</t>
  </si>
  <si>
    <t>PLUG MACHO ROSCA 1/2 NPT  ACO</t>
  </si>
  <si>
    <t>PLUG MACHO ROSCA 1/2 NPT LATAO</t>
  </si>
  <si>
    <t>PLUG MACHO ROSCA 3/4 NPT  ACO</t>
  </si>
  <si>
    <t>PLUG MACHO ROSCA 3/4 NPT LATAO</t>
  </si>
  <si>
    <t>PLUG MACHO ROSCA 1 NPT  ACO</t>
  </si>
  <si>
    <t>PLUG MACHO ROSCA 1 NPT LATAO</t>
  </si>
  <si>
    <t>PLUG MACHO ROSCA 1/8 NPT LATAO</t>
  </si>
  <si>
    <t>DRENO P/COMPRESSOR-ESCOAMENTO 1/4</t>
  </si>
  <si>
    <t xml:space="preserve">VALVULA C/ESFERA EM LATAO 1/4 NPS X 1/4 NPT  </t>
  </si>
  <si>
    <t>VALVULA C/ESFERA EM LATAO 1/4 NPS X 3/8 NPT</t>
  </si>
  <si>
    <t>VALVULA C/ESFERA EM LATAO 3/8 NPS X 3/8 NPT</t>
  </si>
  <si>
    <t>VALVULA C/ESFERA LATAO R.M. 1/4 X R.F. 1/4</t>
  </si>
  <si>
    <t>VALVULA C/ESFERA LATAO R.F. 1/4 X R.F. 1/4</t>
  </si>
  <si>
    <t xml:space="preserve">VALVULA C/ESF. LATAO R.F. 3/8  X R.F. 3/8 </t>
  </si>
  <si>
    <t>VALVULA REGULAD.DE AR CORPO EM ALUMINIO</t>
  </si>
  <si>
    <t>MANOMETRO DE 0 A 150 LBS 50MM</t>
  </si>
  <si>
    <t>MANOMETRO DE 0 A 30 LBS 50MM</t>
  </si>
  <si>
    <t>MANOMETRO DE 0 A 60 LBS 50MM</t>
  </si>
  <si>
    <t>PLUG ROSCA FEMEA 1/4 BSP ACO</t>
  </si>
  <si>
    <t>PLUG ROSCA FEMEA 1/8 BSP ACO</t>
  </si>
  <si>
    <t>PLUG ROSCA FEMEA 1/8 BSP LATAO</t>
  </si>
  <si>
    <t>PLUG ROSCA FEMEA 1/4 BSP LATAO</t>
  </si>
  <si>
    <t>PLUG ROSCA FEMEA 3/8 BSP ACO</t>
  </si>
  <si>
    <t>PLUG ROSCA FEMEA 3/8 BSP LATAO</t>
  </si>
  <si>
    <t>PLUG ROSCA FEMEA 1/2 BSP ACO</t>
  </si>
  <si>
    <t>PLUG ROSCA FEMEA 1/2 BSP LATAO</t>
  </si>
  <si>
    <t>PLUG ROSCA FEMEA 3/4 BSP ACO</t>
  </si>
  <si>
    <t>PLUG ROSCA FEMEA 3/4 BSP LATAO</t>
  </si>
  <si>
    <t>PLUG ROSCA FEMEA  1 BSP ACO</t>
  </si>
  <si>
    <t>PLUG ROSCA FEMEA 1 BSP LATAO</t>
  </si>
  <si>
    <t>TERMINAL REUSAVEL MANG 1/4 DE 1/2 FEMEA</t>
  </si>
  <si>
    <t>TERMINAL REUSAVEL MANG 1/4 DE 3/8 NPT MACHO</t>
  </si>
  <si>
    <t>TERMINAL REUSAVEL MANG 1/4 DE 1/8 NPT MACHO</t>
  </si>
  <si>
    <t>TERMINAL REUSAVEL MANG 1/4 DE 1/8 FEMEA FIXA</t>
  </si>
  <si>
    <t>TERMINAL PRENSADO MANG 1/4 DE 1/2 FEMEA FIXA</t>
  </si>
  <si>
    <t>TERMINAL PRENSADO MANG 1/4 DE 3/8 NPT MACHO</t>
  </si>
  <si>
    <t xml:space="preserve">TERMINAL PRENS. P/MANG 1/4 R. MACHO 1/8 NPT </t>
  </si>
  <si>
    <t>TERMINAL PRENSADO MANG 1/4 DE 1/8 GAS FEMEA</t>
  </si>
  <si>
    <t>BALDE P/GRAXA 8 KGS C/COMPAC-PRETO</t>
  </si>
  <si>
    <t>BALDE P/GRAXA C/COMP. CAP.14 KGS PRETO</t>
  </si>
  <si>
    <t>TAMPA ADAP.EM BALDES DE GR. 16 / 20 KGS COMPL</t>
  </si>
  <si>
    <t>BALDE MANUAL P/GRAXA 20KG COMPLETO</t>
  </si>
  <si>
    <t>BALDE MANUAL  P/TROCA OLEO CAP.18 LTS.</t>
  </si>
  <si>
    <t>BALDE P/TROCA DE OLEO CAP. 14 LTS ARMAZENAM</t>
  </si>
  <si>
    <t>BOMBA P/SUCCAO DE OLEO INJETA OU RETIRA OLEO</t>
  </si>
  <si>
    <t>CALOTA DE COURO 2 P/MAQ.DE LAVAR</t>
  </si>
  <si>
    <t>CALOTA DE COURO 1.1/2 P/MAQ.DE LAVAR</t>
  </si>
  <si>
    <t>ABRACADEIRA DE FITA 9mm X 13mm</t>
  </si>
  <si>
    <t>ABRACADEIRA DE FITA 12mm X 16mm</t>
  </si>
  <si>
    <t>ABRACADEIRA DE FITA 13mm X 19mm</t>
  </si>
  <si>
    <t>ABRACADEIRA DE FITA 14mm X 22mm</t>
  </si>
  <si>
    <t>ABRACADEIRA DE FITA 19mm X 27mm</t>
  </si>
  <si>
    <t>ABRACADEIRA DE FITA 22mm X 32mm</t>
  </si>
  <si>
    <t>ABRACADEIRA DE FITA 25mm X 38mm</t>
  </si>
  <si>
    <t>ABRACADEIRA DE FITA 32mm X 44mm</t>
  </si>
  <si>
    <t>ABRACADEIRA DE FITA 38mm X 51mm</t>
  </si>
  <si>
    <t>ABRACADEIRA DE FITA 44mm X 57mm</t>
  </si>
  <si>
    <t>ABRACADEIRA DE FITA 51mm X 64mm</t>
  </si>
  <si>
    <t>ABRACADEIRA DE FITA 57mm X 70mm</t>
  </si>
  <si>
    <t>ABRACADEIRA DE FITA 64mm X 83mm</t>
  </si>
  <si>
    <t>ABRACADEIRA DE FITA 70mm X 89mm</t>
  </si>
  <si>
    <t>ABRACADEIRA DE FITA 76mm X 95mm</t>
  </si>
  <si>
    <t>ABRACADEIRA DE FITA 86mm X 102mm</t>
  </si>
  <si>
    <t>ABRACADEIRA DE FITA 89mm X 108mm</t>
  </si>
  <si>
    <t>ABRACADEIRA DE FITA 8mm X 9mm</t>
  </si>
  <si>
    <t>ABRACADEIRA DE FITA 9mm X 11mm</t>
  </si>
  <si>
    <t>ABRACADEIRA DE FITA 12mm X 14mm</t>
  </si>
  <si>
    <t>ABRACADEIRA DE FITA 10mm X 12mm</t>
  </si>
  <si>
    <t>ABRACADEIRA DE FITA 102mm X 121mm</t>
  </si>
  <si>
    <t>ABRACADEIRA DE FITA 114mm X 133mm</t>
  </si>
  <si>
    <t xml:space="preserve">ABRACADEIRA DE FITA 127 mm X 146 mm  </t>
  </si>
  <si>
    <t>FUNIL DE UMA CURVA DIFERENCIAL</t>
  </si>
  <si>
    <t>FUNIL DE DUAS CURVAS</t>
  </si>
  <si>
    <t>FUNIL DUAS CURVAS ESP. P/MOTO</t>
  </si>
  <si>
    <t>FUNIL DE USO GERAL</t>
  </si>
  <si>
    <t>FUNIL DE USO GERAL PEQUENO</t>
  </si>
  <si>
    <t>FUNIL DE USO GERAL GRANDE</t>
  </si>
  <si>
    <t>FUNIL KOMBI</t>
  </si>
  <si>
    <t xml:space="preserve">FUNIL TRATOR </t>
  </si>
  <si>
    <t>FUNIL TRATOR COM TELA</t>
  </si>
  <si>
    <t>FUNIL MERCEDES TURBINADO DUAS CURVAS</t>
  </si>
  <si>
    <t>FUNIL MERCEDES</t>
  </si>
  <si>
    <t>ADAPTADOR FEMEA 1/8  X 1/8 NPT MACHO  ACO</t>
  </si>
  <si>
    <t>ADAPTADOR FEMEA 1/8 X 1/8 NPT MACHO LATAO</t>
  </si>
  <si>
    <t>ADAPTADOR FEMEA 1/4  X 1/8NPT  MACHO  ACO</t>
  </si>
  <si>
    <t>ADAPTADOR FEMEA 1/4 X 1/8NPT  MACHO LATAO</t>
  </si>
  <si>
    <t xml:space="preserve">ADAPTADOR FEMEA 1/8  X 1/4NPT  MACHO  ACO  </t>
  </si>
  <si>
    <t xml:space="preserve">ADAPTADOR FEMEA 1/8 X 1/4NPT  MACHO LATAO  </t>
  </si>
  <si>
    <t>ADAPTADOR FEMEA 1/4  X 1/4NPT MACHO ACO</t>
  </si>
  <si>
    <t>ADAPT.BOINA POLITRIZ M. M14 X F. M14 BRANCO</t>
  </si>
  <si>
    <t>ADAPT.BOINA POLITRIZ M. 5/8 X F. M14 AMARELO</t>
  </si>
  <si>
    <t>FLANGE DISCO LIXA 4.1/2 ROSCA FEMEA M14</t>
  </si>
  <si>
    <t>FLANGE DISCO LIXA 7 -  ROSCA FEMEA M14</t>
  </si>
  <si>
    <t>FLANGE PARA ESMERILHADEIRA 4P E 7P</t>
  </si>
  <si>
    <t>CHAVE COM PINOS  P/ SACAR FLANGE/PORCA ESMERILHADEIRA</t>
  </si>
  <si>
    <t>ADAPTADOR FEMEA 1/4 X 1/4NPT MACHO LATAO</t>
  </si>
  <si>
    <t>ADAPTADOR FEMEA 3/8  X 1/4NPT  MACHO  ACO</t>
  </si>
  <si>
    <t>ADAPTADOR R.F. 3/8 X R.M. 1/8 NPT ACO</t>
  </si>
  <si>
    <t>ADAPTADOR R.F. 3/8 X R.M. 1/8 NPT LATAO</t>
  </si>
  <si>
    <t>ADAPTADOR FEMEA 3/8 X 1/4NPT  MACHO LATAO</t>
  </si>
  <si>
    <t>ADAPTADOR FEMEA 1/2  X 1/4NPT  MACHO  ACO</t>
  </si>
  <si>
    <t>ADAPTADOR FEMEA 1/2  X 1/8 NPT  MACHO  ACO</t>
  </si>
  <si>
    <t>ADAPTADOR FEMEA 1/2 X 1/8 NPT  MACHO LATAO</t>
  </si>
  <si>
    <t>ADAPTADOR FEMEA 1/2 X 1/4 NPT  MACHO LATAO</t>
  </si>
  <si>
    <t>ADAPTADOR FEMEA 3/4  X 1/4NPT  MACHO  ACO</t>
  </si>
  <si>
    <t>ADAPTADOR FEMEA 3/4 X 1/4NPT  MACHO LATAO</t>
  </si>
  <si>
    <t>ADAPTADOR FEMEA 1  X 1/4NPT MACHO   ACO</t>
  </si>
  <si>
    <t>ADAPTADOR FEMEA 1 X 1/4NPT  MACHO LATAO</t>
  </si>
  <si>
    <t xml:space="preserve">ADAPTADOR FEMEA 1/8 X 3/8NPT  MACHO   ACO  </t>
  </si>
  <si>
    <t xml:space="preserve">ADAPTADOR FEMEA 1/8 X 3/8NPT  MACHO LATAO  </t>
  </si>
  <si>
    <t xml:space="preserve">ADAPTADOR FEMEA 1/4 X 3/8NPT  MACHO    ACO  </t>
  </si>
  <si>
    <t xml:space="preserve">ADAPTADOR FEMEA 1/4 X 3/8NPT   MACHO LATAO  </t>
  </si>
  <si>
    <t>ADAPTADOR FEMEA 3/8 X 3/8NPT  MACHO   ACO</t>
  </si>
  <si>
    <t>ADAPTADOR FEMEA 3/8 X 3/8NPT  MACHO LATAO</t>
  </si>
  <si>
    <t>ADAPTADOR FEMEA 1/2 X 3/8NPT  MACHO   ACO</t>
  </si>
  <si>
    <t>ADAPTADOR FEMEA 1/2 X M16 M</t>
  </si>
  <si>
    <t>ADAPTADOR FEMEA 1/2 X 3/8NPT  MACHO LATAO</t>
  </si>
  <si>
    <t>ADAPTADOR FEMEA 3/4 X 3/8 NPT MACHO   ACO</t>
  </si>
  <si>
    <t>ADAPTADOR FEMEA 3/4 X 1/8 NPT MACHO   ACO</t>
  </si>
  <si>
    <t>ADAPTADOR FEMEA 3/4 X 1/8 NPT  MACHO LATAO</t>
  </si>
  <si>
    <t>ADAPTADOR FEMEA 3/4 X 3/8 NPT  MACHO LATAO</t>
  </si>
  <si>
    <t>ADAPTADOR FEMEA 1 X  3/8 NPT  MACHO   ACO</t>
  </si>
  <si>
    <t>ADAPTADOR FEMEA 1 X  1/8 NPT  MACHO   ACO</t>
  </si>
  <si>
    <t>ADAPTADOR FEMEA 1  X 1/8 NPT  MACHO LATAO</t>
  </si>
  <si>
    <t>ADAPTADOR FEMEA 1  X 3/8NPT  MACHO LATAO</t>
  </si>
  <si>
    <t xml:space="preserve">ADAPTADOR FEMEA 1/8 X 1/2NPT  MACHO   ACO  </t>
  </si>
  <si>
    <t xml:space="preserve">ADAPTADOR FEMEA 1/8 X 1/2NPT  MACHO LATAO  </t>
  </si>
  <si>
    <t xml:space="preserve">ADAPTADOR FEMEA 1/4 X 1/2NPT  MACHO   ACO  </t>
  </si>
  <si>
    <t xml:space="preserve">ADAPTADOR FEMEA 1/4 X 1/2NPT  MACHO LATAO  </t>
  </si>
  <si>
    <t xml:space="preserve">ADAPTADOR FEMEA 3/8 X 1/2NPT  MACHO   ACO  </t>
  </si>
  <si>
    <t xml:space="preserve">ADAPTADOR FEMEA 3/8 X 1/2NPT  MACHO LATAO  </t>
  </si>
  <si>
    <t>ADAPTADOR FEMEA 1/2 X 1/2NPTMACHO   ACO</t>
  </si>
  <si>
    <t>ADAPTADOR FEMEA 1/2 X 1/2NPT  MACHO LATAO</t>
  </si>
  <si>
    <t>ADAPTADOR FEMEA 3/4 X 1/2NPT MACHO  ACO</t>
  </si>
  <si>
    <t>ADAPTADOR FEMEA 3/4 X 1/2NPT  MACHO LATAO</t>
  </si>
  <si>
    <t>ADAPTADOR FEMEA 1  X 1/2NPT  MACHO   ACO</t>
  </si>
  <si>
    <t>ADAPTADOR FEMEA 1  X 1/2NPT  MACHO LATAO</t>
  </si>
  <si>
    <t xml:space="preserve">ADAPTADOR FEMEA 1/8  X 3/4NPT  MACHO   ACO  </t>
  </si>
  <si>
    <t xml:space="preserve">ADAPTADOR FEMEA 1/8  X 3/4NPT  MACHO LATAO  </t>
  </si>
  <si>
    <t xml:space="preserve">ADAPTADOR FEMEA 1/4  X 3/4NPT  MACHO   ACO  </t>
  </si>
  <si>
    <t xml:space="preserve">ADAPTADOR FEMEA 1/4  X 3/4NPT  MACHO LATAO  </t>
  </si>
  <si>
    <t>ADAPTADOR FEMEA 3/4 X 3/4NPTMACHO   ACO</t>
  </si>
  <si>
    <t>ADAPTADOR FEMEA 3/4 X 3/4NPT  MACHO LATAO</t>
  </si>
  <si>
    <t xml:space="preserve">ADAPTADOR FEMEA 3/8  X 3/4NPT  MACHO   ACO  </t>
  </si>
  <si>
    <t xml:space="preserve">ADAPTADOR FEMEA 3/8  X 3/4NPT  MACHO LATAO  </t>
  </si>
  <si>
    <t>ADAPTADOR FEMEA 1  X 3/4NPT  MACHO   ACO</t>
  </si>
  <si>
    <t>ADAPTADOR FEMEA  1  X  1 NPT MACHO  ACO</t>
  </si>
  <si>
    <t>ADAPTADOR FEMEA 1  X  1  NPT MACHO  LATAO</t>
  </si>
  <si>
    <t>ADAPTADOR FEMEA 1  X 3/4NPT  MACHO LATAO</t>
  </si>
  <si>
    <t xml:space="preserve">ADAPTADOR FEMEA 1/2  X 3/4NPT  MACHO   ACO  </t>
  </si>
  <si>
    <t xml:space="preserve">ADAPTADOR FEMEA 1/2  X 3/4NPT MACHO LATAO  </t>
  </si>
  <si>
    <t>FUNIL HIDRAMATICO</t>
  </si>
  <si>
    <t>FUNIL PARA VOLKS</t>
  </si>
  <si>
    <t>FUNIL PARA VOLKS ALCOOL</t>
  </si>
  <si>
    <t>FUNIL PARA BOMBA INJETORA CURTO</t>
  </si>
  <si>
    <t>FUNIL PARA BOMBA INJETORA LONGO</t>
  </si>
  <si>
    <t>FUNIL P/DESCARGA DE TANQUE BICO CURTO</t>
  </si>
  <si>
    <t>FUNIL P/DESCARGA DE TANQUE BICO LONGO</t>
  </si>
  <si>
    <t>TERMINAL DO BICO DE AR PARA RODOAR</t>
  </si>
  <si>
    <t>TERMINAL RODOAR P/MERCEDES MODERNO</t>
  </si>
  <si>
    <t>TERM BICO AR R M 1/4 BSP X 7/16</t>
  </si>
  <si>
    <t>TERM BICO AR R M 1/4 BSP X 7/16 P MANG NYLON</t>
  </si>
  <si>
    <t>TERMINAL RODOAR P/MERCEDES ANTIGO</t>
  </si>
  <si>
    <t>TERMINAL RODOAR P/SCANIA E VOLVO</t>
  </si>
  <si>
    <t>PORCA SEXTAVADA PARA RODOAR</t>
  </si>
  <si>
    <t>PORCA SEXTAVADA PARA RODOAR R.FEMEA M18 X 1,5</t>
  </si>
  <si>
    <t>PORCA MULTI USO R F 7/16</t>
  </si>
  <si>
    <t>PORCA SEX R F 7/16 P MANG NYLON</t>
  </si>
  <si>
    <t>MANG ESP NYLON 5,0 MTS COMP MONT. C 2 TERM LUB-80 PORCA 80D</t>
  </si>
  <si>
    <t>MANG ESP NYLON 10,0 MTS COMP MONT. C 2 TERM LUB-80 PORCA 80D</t>
  </si>
  <si>
    <t>MANG ESP PU 15 MTS S/TERM.AZUL</t>
  </si>
  <si>
    <t>MANG ESP PU 15 MTS S/TERM.PRETO</t>
  </si>
  <si>
    <t>MANG ESP NYLON 15,0 MTS COMP MONT. C 2 TERM LUB-80 PORCA 80D</t>
  </si>
  <si>
    <t>MANG ESP NYLON 15 MTS S/TERM.AZUL</t>
  </si>
  <si>
    <t>MANG ESP NYLON 15 MTS S/TERM.PRETA</t>
  </si>
  <si>
    <t>MANGUEIRA ESPIRAL C/ 7,5 MTS. C/TERM.</t>
  </si>
  <si>
    <t>MANG ESP 7,5 MTS S/TERM.8 X 6 PRETA</t>
  </si>
  <si>
    <t>MANG ESP PU 7,5 MTS S/TERM.AZUL</t>
  </si>
  <si>
    <t>MANG ESP PU 7,5 MTS S/TERM.PRETO</t>
  </si>
  <si>
    <t>MANG ESP NYLON 7,5 MTS COMP MONT. C 2 TERM LUB-80 PORCA 80D</t>
  </si>
  <si>
    <t>MANG ESP NYLON 7,5 MTS S/TERM.AZUL</t>
  </si>
  <si>
    <t>MANG ESP NYLON 7,5 MTS S/TERM.PRETA</t>
  </si>
  <si>
    <t>TERMINAL RODOAR C/ROSCA FEMEA 1/4</t>
  </si>
  <si>
    <t>TERM MANG R F 1/4 BSP X 7/16 P MANG NYLON</t>
  </si>
  <si>
    <t>MOLA RODOAR ZINCADO</t>
  </si>
  <si>
    <t>EMENDA MANG RODOAR R 7/16</t>
  </si>
  <si>
    <t xml:space="preserve">MANG. ESPIRAL C/ 5,0 M 3/8 X 1/2 C/2 TERM.1/4  </t>
  </si>
  <si>
    <t>MANG. ESPIRAL C/5,0  C/2 TERM. F M 1/4  BSP</t>
  </si>
  <si>
    <t>MANG. ESP. C/ 7,5 MTS 3/8 X 1/2 C/2 TERM. 1/4</t>
  </si>
  <si>
    <t>MANG. ESPIRAL C/7,5  C/2 TERM. F M 1/4  BSP</t>
  </si>
  <si>
    <t xml:space="preserve">MANG. ESPIRAL C/10,0 M 3/8 X 1/2 C/2 TERM.1/4  </t>
  </si>
  <si>
    <t>MANG. ESPIRAL C/10,0  C/2 TERM. F M 1/4  BSP</t>
  </si>
  <si>
    <t xml:space="preserve">MANG. ESPIRAL C/15,0 M 3/8 X 1/2 C/2 TERM. 1/4  </t>
  </si>
  <si>
    <t xml:space="preserve">MANG. ESPIRAL C/15,0 M C/2 TERM. F M 1/4 BSP  </t>
  </si>
  <si>
    <t>TERMINAL MACHO 1/4 BSP P/MANG.ESPIRAL 12,7 X 9,53 MM</t>
  </si>
  <si>
    <t>TERMINAL MACHO 3/8 BSP P/MANG.ESPIRAL 12,7 X 9,53 MM</t>
  </si>
  <si>
    <t>TERMINAL MACHO 1/2 BSP P/MANG.ESPIRAL 12,7 X 9,53 MM</t>
  </si>
  <si>
    <t>TERMINAL FEMEA 1/4 BSP P/MANG.ESPIRAL 12,7 X 9,53 MM</t>
  </si>
  <si>
    <t>TERMINAL FEMEA 3/8 BSP P/MANG.ESPIRAL 12,7 X 9,53 MM</t>
  </si>
  <si>
    <t>TERMINAL GIRAT. FEMEA 1/4 BSP P/MANG.ESPIRAL 12,7 X 9,53MM</t>
  </si>
  <si>
    <t>TERMINAL GIRAT. FEMEA 3/8 BSP P/MANG.ESPIRAL 12,7 X 9,53MM</t>
  </si>
  <si>
    <t>TERMINAL GIRAT. FEMEA 1/2 BSP P/MANG.ESPIRAL 12,7 X 9,53MM</t>
  </si>
  <si>
    <t>TERMINAL FEMEA 1/2 BSP P/MANG.ESPIRAL 12,7 X 9,53 MM</t>
  </si>
  <si>
    <t>MOLA P/TETO P/MANG.DE COMBUSTIVEL</t>
  </si>
  <si>
    <t>MANG.ESP.4,5 T.F.G.11/16X20 T.F M16X1,5 NP M.M16 BTREM CN AZ</t>
  </si>
  <si>
    <t>MANG.ESP.5,5 T.F.G.11/16X20 T.F M16X1,5 NP M.M16 BTREM CN AZ</t>
  </si>
  <si>
    <t>MANG.ESP.6,5 T.F.G.11/16X20 T.F M16X1,5 NP M.M16 BTREM CN AZ</t>
  </si>
  <si>
    <t>MANG.ESP.4,5 T.F.G.11/16X20 T.F M16X1,5 NP M.M16 BTREM CN AM</t>
  </si>
  <si>
    <t>MANG.ESP.5,5 T.F.G.11/16X20 T.F M16X1,5 NP M.M16 BTREM CN AM</t>
  </si>
  <si>
    <t>MANG.ESP.6,5 T.F.G.11/16X20 T.F M16X1,5 NP M.M16 BTREM CN AM</t>
  </si>
  <si>
    <t>MANG.ESP.4,5 T.F.G.11/16X20 T.F M16X1,5 NP M.M16 BTREM CN PR</t>
  </si>
  <si>
    <t>MANG.ESP.5,5 T.F.G.11/16X20 T.F M16X1,5 NP M.M16 BTREM CN PR</t>
  </si>
  <si>
    <t>MANG.ESP.6,5 T.F.G.11/16X20 T.F M16X1,5 NP M.M16 BTREM CN PR</t>
  </si>
  <si>
    <t>MANG.ESP.4,5 T.F.G.11/16X20 T.F M16X1,5 NP M.M16 BTREM CN VM</t>
  </si>
  <si>
    <t>MANG.ESP.5,5 T.F.G.11/16X20 T.F M16X1,5 NP M.M16 BTREM CN VM</t>
  </si>
  <si>
    <t>MANG.ESP.6,5 T.F.G.11/16X20 T.F M16X1,5 NP M.M16 BTREM CN VM</t>
  </si>
  <si>
    <t>MANG.ESP.4,5 LIG.BTREMR TERM F.G. M16 X1,5 X NP M M16X1,5 AZ</t>
  </si>
  <si>
    <t>MANG.ESP.5,5 LIG.BTREMR TERM F.G. M16 X1,5 X NP M M16X1,5 AZ</t>
  </si>
  <si>
    <t>MANG.ESP.6,5 LIG.BTREMR TERM F.G. M16 X1,5 X NP M M16X1,5 AZ</t>
  </si>
  <si>
    <t>MANG.ESP.4,5 LIG.BTREMR TERM F.G. M16 X1,5 X NP M M16X1,5 AM</t>
  </si>
  <si>
    <t>MANG.ESP.5,5 LIG.BTREMR TERM F.G. M16 X1,5 X NP M M16X1,5 AM</t>
  </si>
  <si>
    <t>MANG.ESP.6,5 LIG.BTREMR TERM F.G. M16 X1,5 X NP M M16X1,5 AM</t>
  </si>
  <si>
    <t>MANG.ESP.4,5 LIG.BTREMR TERM F.G. M16 X1,5 X NP M M16X1,5 PR</t>
  </si>
  <si>
    <t>MANG.ESP.5,5 LIG.BTREMR TERM F.G. M16 X1,5 X NP M M16X1,5 PR</t>
  </si>
  <si>
    <t>MANG.ESP.6,5 LIG.BTREMR TERM F.G. M16 X1,5 X NP M M16X1,5 PR</t>
  </si>
  <si>
    <t>MANG.ESP.4,5 LIG.BTREMR TERM F.G. M16 X1,5 X NP M M16X1,5 VM</t>
  </si>
  <si>
    <t>MANG.ESP.5,5 LIG.BTREMR TERM F.G. M16 X1,5 X NP M M16X1,5 VM</t>
  </si>
  <si>
    <t>MANG.ESP.6,5 LIG.BTREMR TERM F.G. M16 X1,5 X NP M M16X1,5 VM</t>
  </si>
  <si>
    <t>COMANDO GXA ESP MOD C/BICO LUB.13</t>
  </si>
  <si>
    <t xml:space="preserve">EXTENSAO RIGIDA P/COMANDO DE GRAXA </t>
  </si>
  <si>
    <t>PROLONGADOR SEXTAV. P/COMANDO GRAXA</t>
  </si>
  <si>
    <t xml:space="preserve">EXTENSAO FLEXIVEL P/COMANDO DE OLEO  </t>
  </si>
  <si>
    <t>MANG. ESPIRAL PU TERM. 1/4 BSP E BICO DE LIMPEZA ALUM. AZUL</t>
  </si>
  <si>
    <t>MANG. ESPIRAL C/ TERM. 1/4 BSP E BICO DE LIMPEZA ALUMINIO AZ</t>
  </si>
  <si>
    <t>MANG. ESPIRAL PU TERM. 1/4 BSP E BICO DE LIMPEZA ALUM. AM</t>
  </si>
  <si>
    <t>MANG. ESPIRAL C/ TERM. 1/4 BSP E BICO DE LIMPEZA ALUMINIO AM</t>
  </si>
  <si>
    <t>MANG. ESPIRAL PU TERM. 1/4 BSP E BICO DE LIMPEZA ALUM. PRATA</t>
  </si>
  <si>
    <t>MANG. ESPIRAL C/ TERM. 1/4 BSP E BICO DE LIMPEZA ALUM. PRATA</t>
  </si>
  <si>
    <t>MANG. ESPIRAL PU TERM. 1/4 BSP E BICO DE LIMPEZA ALUM. VERM.</t>
  </si>
  <si>
    <t>MANG. ESPIRAL C/ TERM. 1/4 BSP E BICO DE LIMPEZA ALUM. VERM.</t>
  </si>
  <si>
    <t>MANG. ESPIRAL PU TERM. 1/4 BSP E BICO DE LIMPEZA ALUM. PRETA</t>
  </si>
  <si>
    <t>MANG. ESPIRAL C/ TERM. 1/4 BSP E BICO DE LIMPEZA ALUM. PRETO</t>
  </si>
  <si>
    <t>CARRINHO P/CILINDRO OXIGENIO E ACETILENO SIMPLES C/1 PUXADOR</t>
  </si>
  <si>
    <t>CARRINHO P/CILINDRO OXIGENIO E ACETILENO REFORCADO</t>
  </si>
  <si>
    <t>CARRINHO P/MEDIDA AFERIDORA COM SISTEMA BASCULANTE</t>
  </si>
  <si>
    <t>MANG.PU 4,5M TERM F.G. 11/16 E NIPLE 1/2  CARRETA ANTIGA AZ</t>
  </si>
  <si>
    <t>MANG.PU 5,5M TERM F.G. 11/16 E NIPLE 1/2  CARRETA ANTIGA AZ</t>
  </si>
  <si>
    <t>MANG.PU 6,5M TERM F.G. 11/16 E NIPLE 1/2  CARRETA ANTIGA AZ</t>
  </si>
  <si>
    <t>MANG.PU 4,5M TERM F.G. 11/16 E NIPLE 1/2  CARRETA ANTIGA AM.</t>
  </si>
  <si>
    <t>MANG.PU 5,5M TERM F.G. 11/16 E NIPLE 1/2  CARRETA ANTIGA AM</t>
  </si>
  <si>
    <t>MANG.PU 6,5M TERM F.G. 11/16 E NIPLE 1/2  CARRETA ANTIGA AM</t>
  </si>
  <si>
    <t>MANG.PU 4,5M TERM F.G. 11/16 E NIPLE 1/2  CARRETA ANTIGA PRT</t>
  </si>
  <si>
    <t>MANG.PU 5,5M TERM F.G. 11/16 E NIPLE 1/2  CARRETA ANTIGA PRT</t>
  </si>
  <si>
    <t>MANG.PU 6,5M TERM F.G. 11/16 E NIPLE 1/2  CARRETA ANTIGA PRT</t>
  </si>
  <si>
    <t>MANG.PU 4,5M TERM F.G. 11/16 E NIPLE 1/2  CARRETA ANTIGA VER</t>
  </si>
  <si>
    <t>MANG.PU 5,5M TERM F.G. 11/16 E NIPLE 1/2  CARRETA ANTIGA VER</t>
  </si>
  <si>
    <t>MANG.PU 6,5M TERM F.G. 11/16 E NIPLE 1/2  CARRETA ANTIGA VER</t>
  </si>
  <si>
    <t>MANG.PU 4,5M TERM F.G. 11/16  NIPLE M. M16 1,5 CAR. MOD. AZ</t>
  </si>
  <si>
    <t>MANG.PU 5,5M TERM F.G. 11/16  NIPLE M. M16 1,5 CAR. MOD. AZ</t>
  </si>
  <si>
    <t>MANG.PU 6,5M TERM F.G. 11/16  NIPLE M. M16 1,5 CAR. MOD.AZ</t>
  </si>
  <si>
    <t>MANG.PU 4,5M TERM F.G. 11/16  NIPLE M. M16 1,5 CAR. MOD. AM</t>
  </si>
  <si>
    <t>MANG.PU 5,5M TERM F.G. 11/16  NIPLE M. M16 1,5 CAR. MOD. AM</t>
  </si>
  <si>
    <t>MANG.PU 6,5M TERM F.G. 11/16  NIPLE M. M16 1,5 CAR. MOD.AM</t>
  </si>
  <si>
    <t>MANG.PU 4,5M TERM F.G. 11/16  NIPLE M. M16 1,5 CAR. MOD. PRT</t>
  </si>
  <si>
    <t>MANG.PU 5,5M TERM F.G. 11/16  NIPLE M. M16 1,5 CAR. MOD. PRT</t>
  </si>
  <si>
    <t>MANG.PU 6,5M TERM F.G. 11/16  NIPLE M. M16 1,5 CAR. MOD.PRT</t>
  </si>
  <si>
    <t>MANG.PU 4,5M TERM F.G. 11/16  NIPLE M. M16 1,5 CAR. MOD. VER</t>
  </si>
  <si>
    <t>MANG.PU 5,5M TERM F.G. 11/16  NIPLE M. M16 1,5 CAR. MOD. VER</t>
  </si>
  <si>
    <t>MANG.PU 6,5M TERM F.G. 11/16  NIPLE M. M16 1,5 CAR. MOD.VER</t>
  </si>
  <si>
    <t>MANG.PU 4,5M TERM F.G. M16 1,5 NIPL M. 3/8 NPT VOLKS AZ</t>
  </si>
  <si>
    <t>MANG NYLON 5,5M TERM F.G. M16 1,5 NIPL M. 3/8 NPT VOLKS AZ</t>
  </si>
  <si>
    <t>MANG.PU 6,5M TERM F.G. M16 1,5 NIPL M. 3/8 NPT VOLKS AZ</t>
  </si>
  <si>
    <t>MANG.PU 4,5M TERM F.G. M16 1,5 NIPL M. 3/8 NPT VOLKS AM</t>
  </si>
  <si>
    <t>MANG.PU 5,5M TERM F.G. M16 1,5 NIPL M. 3/8 NPT VOLKS AM.</t>
  </si>
  <si>
    <t>MANG.PU 6,5M TERM F.G. M16 1,5 NIPL M. 3/8 NPT VOLKS AM</t>
  </si>
  <si>
    <t>MANG.PU 4,5M TERM F.G. M16 1,5 NIPL M. 3/8 NPT VOLKS PRT</t>
  </si>
  <si>
    <t>MANG.PU 5,5M TERM F.G. M16 1,5 NIPL M. 3/8 NPT VOLKS PRT</t>
  </si>
  <si>
    <t>MANG.PU 6,5M TERM F.G. M16 1,5 NIPL M. 3/8 NPT VOLKS PRT</t>
  </si>
  <si>
    <t>MANG.PU 4,5M TERM F.G. M16 1,5 NIPL M. 3/8 NPT VOLKS VERM.</t>
  </si>
  <si>
    <t>MANG.PU 5,5M TERM F.G. M16 1,5 NIPL M. 3/8 NPT VOLKS VERM</t>
  </si>
  <si>
    <t>MANG.PU 6,5M TERM F.G. M16 1,5 NIPL M. 3/8 NPT VOLKS VERM</t>
  </si>
  <si>
    <t>MANG.PU 4,5M TERM F.G. M  M18 1,5 NIPL M. 3/8 NPT SC 4 AZ</t>
  </si>
  <si>
    <t>MANG.PU 5,5M TERM F.G. M  M18 1,5 NIPL M. 3/8 NPT SC 4  AZ</t>
  </si>
  <si>
    <t>MANG.PU 6,5M TERM F.G. M  M18 1,5 NIPL M. 3/8 NPT SC 4  AZ</t>
  </si>
  <si>
    <t>MANG.PU 4,5M TERM F.G. M  M18 1,5 NIPL M. 3/8 NPT SC 4 AM</t>
  </si>
  <si>
    <t>MANG.PU 5,5M TERM F.G. M  M18 1,5 NIPL M. 3/8 NPT SC 4  AM</t>
  </si>
  <si>
    <t>MANG.PU 6,5M TERM F.G. M  M18 1,5 NIPL M. 3/8 NPT SC 4  AM</t>
  </si>
  <si>
    <t>MANG.PU 4,5M TERM F.G. M  M18 1,5 NIPL M. 3/8 NPT SC 4  PRT</t>
  </si>
  <si>
    <t>MANG.PU 5,5M TERM F.G. M  M18 1,5 NIPL M. 3/8 NPT SC 4  PRT</t>
  </si>
  <si>
    <t>MANG.PU 6,5M TERM F.G. M  M18 1,5 NIPL M. 3/8 NPT SC 4  PR</t>
  </si>
  <si>
    <t>MANG.PU 4,5M TERM F.G. M  M18 1,5 NIPL M. 3/8 NPT SC 4  VERM</t>
  </si>
  <si>
    <t>MANG.PU 5,5M TERM F.G. M  M18 1,5 NIPL M. 3/8 NPT SC 4  VERM</t>
  </si>
  <si>
    <t>MANG.PU 6,5M TERM F.G. M  M18 1,5 NIPL M. 3/8 NPT SC 4  VM</t>
  </si>
  <si>
    <t>MANG. ESP.4,5M C/TERM F.M.M16 X 1,5 X F.G M18 X 1,5 SC 05 AZ</t>
  </si>
  <si>
    <t>MANG. ESP.5,5M C/TERM F.M.M16 X 1,5 X F.G M18 X 1,5 SC 05 AZ</t>
  </si>
  <si>
    <t>MANG. ESP.6,5M C/TERM F.M.M16 X 1,5 X F.G M18 X 1,5 SC 05 AZ</t>
  </si>
  <si>
    <t>MANG. ESP.4,5M C/TERM F.M.M16 X 1,5 X F.G M18 X 1,5 SC 05 AM</t>
  </si>
  <si>
    <t>MANG. ESP.5,5M C/TERM F.M.M16 X 1,5 X F.G M18 X 1,5 SC 05 AM</t>
  </si>
  <si>
    <t>MANG. ESP.6,5M C/TERM F.M.M16 X 1,5 X F.G M18 X 1,5 SC 05 AM</t>
  </si>
  <si>
    <t>MANG. ESP.4,5M C/TERM F.M.M16 X 1,5 X F.G M18 X 1,5 SC 05 PR</t>
  </si>
  <si>
    <t>MANG. ESP.5,5M C/TERM F.M.M16 X 1,5 X F.G M18 X 1,5 SC 05 PR</t>
  </si>
  <si>
    <t>MANG. ESP.6,5M C/TERM F.M.M16 X 1,5 X F.G M18 X 1,5 SC 05 PR</t>
  </si>
  <si>
    <t>MANG. ESP.4,5M C/TERM F.M.M16 X 1,5 X F.G M18 X 1,5 SC 05 VM</t>
  </si>
  <si>
    <t>MANG. ESP.5,5M C/TERM F.M.M16 X 1,5 X F.G M18 X 1,5 SC 05 VM</t>
  </si>
  <si>
    <t>MANG. ESP.6,5M C/TERM F.M.M16 X 1,5 X F.G M18 X 1,5 SC 05 VM</t>
  </si>
  <si>
    <t>MANG. ESP.4,5M C/TERM M.F M16 X M16 L V.FH AZ</t>
  </si>
  <si>
    <t>MANG. ESP.5,5M C/TERM M.F M16 X M16 L V.FH AZ</t>
  </si>
  <si>
    <t>MANG. ESP.6,5M C/TERM M.F M16 X M16 L V.FH AZ</t>
  </si>
  <si>
    <t>MANG. ESP.4,5M C/TERM M.F M16 X M16 L V.FH AM</t>
  </si>
  <si>
    <t>MANG. ESP.5,5M C/TERM M.F M16 X M16 L V.FH AM</t>
  </si>
  <si>
    <t>MANG. ESP.6,5M C/TERM M.F M16 X M16 L V.FH AM</t>
  </si>
  <si>
    <t>MANG. ESP.4,5M C/TERM M.F M16 X M16 L V.FH PR</t>
  </si>
  <si>
    <t>MANG. ESP.5,5M C/TERM M.F M16 X M16 L V.FH PR</t>
  </si>
  <si>
    <t>MANG. ESP.6,5M C/TERM M.F M16 X M16 L V.FH PR</t>
  </si>
  <si>
    <t>MANG. ESP.4,5M C/TERM M.F M16 X M16 L V.FH VM</t>
  </si>
  <si>
    <t>MANG. ESP.5,5M C/TERM M.F M16 X M16 L V.FH VM</t>
  </si>
  <si>
    <t>MANG. ESP.6,5M C/TERM M.F M16 X M16 L V.FH VM</t>
  </si>
  <si>
    <t>MANG.ESP.5,5 LIG CAVALO/CARRETA TERM G 11/16 AZ</t>
  </si>
  <si>
    <t>MANG.ESP.6,5 LIG CAVALO/CARRETA TERM G 11/16 AZ</t>
  </si>
  <si>
    <t>MANG.ESP.4,5 LIG CAVALO/CARRETA TERM G 11/16 AM</t>
  </si>
  <si>
    <t>MANG.ESP.5,5 LIG CAVALO/CARRETA TERM G 11/16 AM</t>
  </si>
  <si>
    <t>MANG.ESP.6,5 LIG CAVALO/CARRETA TERM G 11/16 AM</t>
  </si>
  <si>
    <t>MANG.ESP.4,5 LIG CAVALO/CARRETA TERM G 11/16 PR</t>
  </si>
  <si>
    <t>MANG.ESP.5,5 LIG CAVALO/CARRETA TERM G 11/16 PR</t>
  </si>
  <si>
    <t>MANG.ESP.6,5 LIG CAVALO/CARRETA TERM G 11/16 PR</t>
  </si>
  <si>
    <t>MANG.ESP.4,5 LIG CAVALO/CARRETA TERM G 11/16 VM</t>
  </si>
  <si>
    <t>MANG.ESP.5,5 LIG CAVALO/CARRETA TERM G 11/16 VM</t>
  </si>
  <si>
    <t>MANG.ESP.6,5 LIG CAVALO/CARRETA TERM G 11/16 VM</t>
  </si>
  <si>
    <t>COMANDO P/OLEO LUBRIFICANTE</t>
  </si>
  <si>
    <t>COLETOR DE OLEO 50 LTS. C/ CARRINHO VERMELHO</t>
  </si>
  <si>
    <t>COLETOR DE OLEO 50 LTS C/CARRINHO E TORNEIRINHA</t>
  </si>
  <si>
    <t>COLETOR DE OLEO 50 LTS C/CARRINHO E TORNEIRINHA AZUL</t>
  </si>
  <si>
    <t>COLETOR DE OLEO 50 LTS C/CARRINHO E TORNEIRINHA BRANCO</t>
  </si>
  <si>
    <t>COLETOR DE OLEO 50 LTS C/CARRINHO E TORNEIRINHA CINZA</t>
  </si>
  <si>
    <t>COLETOR DE OLEO 50 LTS. C/ CARRINHO AZUL</t>
  </si>
  <si>
    <t>COLETOR DE OLEO 50 LTS. C/ CARRINHO BRANCO</t>
  </si>
  <si>
    <t>COLETOR DE OLEO 50 LTS. C/ CARRINHO CINZA</t>
  </si>
  <si>
    <t>MANG.FLEX 3/8 1250MM TM M M16 X 1,5 F G M18 BOL CAR MOD</t>
  </si>
  <si>
    <t>MANG.FLEX 3/8 850MM TM M F M16 X 1,5 M G M16 CAR MOD</t>
  </si>
  <si>
    <t>MANG.FLEX 3/8 850MM TM M 1/4 NPT F 3/4 G 20 F BOL CAR ANT</t>
  </si>
  <si>
    <t>MANG.FLEX 3/8 1250MM TM M F M16 X 1,5 M G M16 CAR MOD</t>
  </si>
  <si>
    <t>MANG.FLEX 1/2 850MM TM M F M16 X 1,5 F G M18 X 1,5 B CAR MOD</t>
  </si>
  <si>
    <t>MANG.FLEX1/2 1250MM TM M F M16 X 1,5 F G M18 X 1,5 B CAR MOD</t>
  </si>
  <si>
    <t>MANG.FLEX1/2 850MM TM M F M16 X 1,5 M G M16 X 1,5 CAR MOD</t>
  </si>
  <si>
    <t>MANG.FLEX1/2 1250MM TM M F M16 X 1,5 M G M16 X 1,5 CAR MOD</t>
  </si>
  <si>
    <t>TERMINAL MACHO GIRAT. M16X 3/8</t>
  </si>
  <si>
    <t>TERMINAL MACHO FIXO. M16X 3/8</t>
  </si>
  <si>
    <t>TERMINAL FEMEA GIRAT. M18 X 3/8</t>
  </si>
  <si>
    <t>MANG.FLEX 3/8 1250MM TM M 1/4 NPT F 3/4 G 20 F BOL CAR ANT</t>
  </si>
  <si>
    <t>MANG.FLEX 3/8 850MM TM M M16 X 1,5 F G M18 BOL CAR MOD</t>
  </si>
  <si>
    <t>KIT PARA ENGATE RAPIDO MODELO I</t>
  </si>
  <si>
    <t>KIT PARA ENGATE RAPIDO MODELO 2</t>
  </si>
  <si>
    <t>KIT PARA ENGATE RAPIDO MODELO 3</t>
  </si>
  <si>
    <t>KIT PARA ENGATE RAPIDO MODELO 4</t>
  </si>
  <si>
    <t>KIT PARA ENGATE RAPIDO MODELO 5</t>
  </si>
  <si>
    <t>KIT PARA ENGATE RAPIDO MODELO 6</t>
  </si>
  <si>
    <t>KIT PARA ENGATE RAPIDO MODELO 7</t>
  </si>
  <si>
    <t>KIT PARA ENGATE RAPIDO MODELO 8</t>
  </si>
  <si>
    <t>KIT PARA ENGATE RAPIDO 3/8 (2010A-2011+24C)</t>
  </si>
  <si>
    <t xml:space="preserve">KIT ENGATE RAP MANG CAMINHÃO </t>
  </si>
  <si>
    <t>KIT PARA ENGATE RAPIDO AGUA MOD.101</t>
  </si>
  <si>
    <t>KIT PARA ENGATE RAPIDO AGUA MOD.102</t>
  </si>
  <si>
    <t>KIT PARA ENGATE RAPIDO AGUA MOD.103</t>
  </si>
  <si>
    <t>KIT PARA REGULAGEM DE AR</t>
  </si>
  <si>
    <t>KIT DE REPARO PARA BALDE DE GRAXA</t>
  </si>
  <si>
    <t>CONEXAO GIRATORIA EM L PARA GRAXA</t>
  </si>
  <si>
    <t>CORPO DO ESGUICHO ALTA PRESSAO ROSCA M22</t>
  </si>
  <si>
    <t>CORPO DO ESGUICHO ALTA PRESSAO ROSCA M18</t>
  </si>
  <si>
    <t>CAPA-PORCA ESGUICHO ALTA PRESSAO (SUPORTE GICLE)</t>
  </si>
  <si>
    <t xml:space="preserve">TERM. P/ LAVADORA ALTA PRESSAO C/PORCA GIR.R.M18 MANG 1/4 </t>
  </si>
  <si>
    <t>TERM. P/ LAVADORA ALTA PRESSAO C/PORCA GIR.R.M18 MANG 3/8</t>
  </si>
  <si>
    <t xml:space="preserve">TERM. P/ LAVADORA ALTA PRESSAO C/PORCA GIR.R.M22 MANG 1/4 </t>
  </si>
  <si>
    <t>TERM. P/ LAVADORA ALTA PRESSAO C/PORCA GIR.R.M22 MANG 3/8</t>
  </si>
  <si>
    <t xml:space="preserve">EMENDA P/MANGUEIRA ALTA PRESSAO ESC 1/4 C/CANAL </t>
  </si>
  <si>
    <t xml:space="preserve">EMENDA P/MANGUEIRA ALTA PRESSAO ESC 3/8 C/CANAL </t>
  </si>
  <si>
    <t>CAPA PRENSAR EMENDA M18/M22 - MANG 1/4</t>
  </si>
  <si>
    <t>CAPA PRENSAR EMENDA  ALTA PRESSAO MANG 3/8</t>
  </si>
  <si>
    <t>CAPA PRENSAR ESPIGAO M22 MANGUEIRA 3/8</t>
  </si>
  <si>
    <t>CAPA P/ PRENSAR EMENDA MANG 5/16</t>
  </si>
  <si>
    <t>TERM. P/ LAVADORA ALTA PRESSAO C/PORCA GIR.R.M18 MANG 5/16</t>
  </si>
  <si>
    <t>TERM. P/ LAVADORA ALTA PRESSAO C/PORCA GIR.R.M22 MANG 5/16</t>
  </si>
  <si>
    <t>NIPLE AÇO ADAP.  M22 X PASSO 1,5 X M18 X 1,5</t>
  </si>
  <si>
    <t>NIPLE AÇO LAVADORA  M18 X M18 X1,5</t>
  </si>
  <si>
    <t>CAPA PRENSAR MANGUEIRA 5/16 DO LUB-LAV 15, LUB-LAV-16 E LUB-</t>
  </si>
  <si>
    <t>KARCHER INTERNO ( GATILHO / COPINHO) FURO 11MM (CAPA 3/16)</t>
  </si>
  <si>
    <t>KARCHER EXTERNO ( GATILHO / ANEL ) DIAMETRO 10MM (CAPA 3/16)</t>
  </si>
  <si>
    <t>ESP.FEMEA GIR.  M22 X MANG 1/4 C/ CAPA JOKER</t>
  </si>
  <si>
    <t>TERM. F. M14 P/ KARCHER EXCELENTE</t>
  </si>
  <si>
    <t xml:space="preserve">TERM.  LADO MAQUINA KARCHER  P/ MANG. 1/4 S/ PORCA </t>
  </si>
  <si>
    <t xml:space="preserve">TERM.  LADO MAQUINA LAVOR P/ MANG. 1/4 S/ PORCA </t>
  </si>
  <si>
    <t>LUVA P/ CORPO ESGUICHO LAV01 ROSCA M22 X M22</t>
  </si>
  <si>
    <t xml:space="preserve">TERM.P. LAVADORA ROSCA M22 X 1/4 PL 14 </t>
  </si>
  <si>
    <t>TERM. P/ LAVADORA ROSCA M22 X 1/4 PL 15</t>
  </si>
  <si>
    <t>MEDIDA AFERIDORA PARA COMBUSTIVEL</t>
  </si>
  <si>
    <t>MEDIDA AFERIDORA PARA COMBUSTIVEL CINZA</t>
  </si>
  <si>
    <t>MEDIDA AFERIDORA PARA COMBUSTIVEL C CARRINHO 2 R</t>
  </si>
  <si>
    <t>MEDIDA AFERIDORA PARA COMBUSTIVEL ACO INOX</t>
  </si>
  <si>
    <t>MISTURADOR TINTA 18 LTS ACOPLAMENTO MANDRIL 3/8</t>
  </si>
  <si>
    <t>MISTURADOR TINTA 3,6 LTS ACOPLAMENTO MANDRIL 3/8</t>
  </si>
  <si>
    <t>PINGADEIRA DE OLEO SEM FUNIS VERMELHA</t>
  </si>
  <si>
    <t>PINGADEIRA DE OLEO 25 LTS C/ 6 FUNIS VERMELHA</t>
  </si>
  <si>
    <t>PINGADEIRA DE OLEO 25 LTS C/ 6 FUNIS AZUL</t>
  </si>
  <si>
    <t>PINGADEIRA DE OLEO 25 LTS C/ 6 FUNIS BRANCA</t>
  </si>
  <si>
    <t>PINGADEIRA DE OLEO 25 LTS C/ 6 FUNIS CINZA</t>
  </si>
  <si>
    <t>PINGADEIRA DE OLEO SEM FUNIS AZUL</t>
  </si>
  <si>
    <t>PINGADEIRA DE OLEO SEM FUNIS BRANCA</t>
  </si>
  <si>
    <t>PINGADEIRA DE OLEO SEM FUNIS CINZA</t>
  </si>
  <si>
    <t>PROP. PNEUM. P/BALDE GRAXA 20 KGS COMPLETA</t>
  </si>
  <si>
    <t>PROP. PNEUM.P/ GRAXA C/BALDE 8 KGS COMPLETA</t>
  </si>
  <si>
    <t>PROP. PNEUM. P/BALDE GRAXA 20 KG S/CARRINHO</t>
  </si>
  <si>
    <t>PROP. PNEUM.P/ GRAXA C/BALDE 40 KGS COMPLETA</t>
  </si>
  <si>
    <t xml:space="preserve">CARRINHO C/2 RODAS P/BALDES 18/20 E 40 KGS  </t>
  </si>
  <si>
    <t>PROPULSORA PNEUM. P/GRAXA P/BALDE 18 E 20KG SEM ACESSORIOS</t>
  </si>
  <si>
    <t>CONEXAO GIRAT RETA MOD. BOZZA R.M 3/8 X F 3/8</t>
  </si>
  <si>
    <t>CONEXAO GIR. RETA MD.COBEL R.M 1/8 X M 1/2</t>
  </si>
  <si>
    <t xml:space="preserve">CONEXAO GIRAT RETA MOD.VANLUB R.M.1/4 X 1/2 </t>
  </si>
  <si>
    <t>REGISTRO P/CONTROLE DE GRAXA-ROSCA 1/2NPT</t>
  </si>
  <si>
    <t>RESERVATORIO DE 20 KGS PARA PROP08</t>
  </si>
  <si>
    <t>CONEXAO GIRATORIA EM Z PARA GRAXA</t>
  </si>
  <si>
    <t>BALDE P/GRAXA 8 KGS C/COMPAC-VERMELHO MANG 3/16 COMBATE</t>
  </si>
  <si>
    <t>CHAVE SACA FILTRO CORRENTE 2 ELOS COMBATE ESPECIAL</t>
  </si>
  <si>
    <t>ENG.RAP.1/2 FEMEA 1/2 C/TRAVA + PINO 1/2FEMEA (COMBATE)</t>
  </si>
  <si>
    <t>ENG.RAP.1/2 FEMEA 1/2 C/TRAVA + PINO M16FEMEA (COMBATE)</t>
  </si>
  <si>
    <t>ENG.RAP.1/2 FEMEA 3/8 C/TRAVA + PINO 1/2FEMEA (COMBATE)</t>
  </si>
  <si>
    <t>ENG.RAP.1/2 FEMEA 3/8 C/TRAVA + PINO M16FEMEA (COMBATE)</t>
  </si>
  <si>
    <t>ENG.RAP.1/2 FEMEA 3/8 C/TRAVA + PINO 3/8FEMEA (COMBATE)</t>
  </si>
  <si>
    <t>ENG.RAP.1/2 FEMEA M16 C/TRAVA + PINO 1/2FEMEA (COMBATE)</t>
  </si>
  <si>
    <t>ENG.RAP.1/2 FEMEA M16 C/TRAVA + PINO M16FEMEA (COMBATE)</t>
  </si>
  <si>
    <t>ENG.RAP.1/2 FEMEA 1/2 C/TRAVA + PINO 1/2MACHO(COMBATE)</t>
  </si>
  <si>
    <t>ENG.RAP.1/2 FEMEA M16 C/TRAVA + PINO M16MACHO (COMBATE)</t>
  </si>
  <si>
    <t>ENG.RAP.1/2 FEMEA M22 C/TRAVA + PINO FEMEA M22(COMBATE)</t>
  </si>
  <si>
    <t>PINO COMBATE 1/2 ROSCA F.M16</t>
  </si>
  <si>
    <t xml:space="preserve">ENGATE COMBATE 1/2 ROSCA F. M16 SEM O PINO </t>
  </si>
  <si>
    <t>PINO COMBATE 1/2 ROSCA F. 1/2</t>
  </si>
  <si>
    <t>ENGATE COMBATE 1/2 ROSCA F. 1/2 SEM O PINO</t>
  </si>
  <si>
    <t>ENG.RAP.1/2 FEMEA 3/8 C/TRAVA  SEM PINO</t>
  </si>
  <si>
    <t>PINO COMBATE 1/2 ROSCA MACHO 1/2</t>
  </si>
  <si>
    <t xml:space="preserve">TERMINAL MACHO FIXO JIC 37° ROSCA 7/16 MANG.3/16 </t>
  </si>
  <si>
    <t>TERMINAL MACHO FIXO JIC 37° ROSCA 7/16 MANG.1/4</t>
  </si>
  <si>
    <t>TERMINAL MACHO FIXO JIC 37° ROSCA 7/16  MANG. 3/8</t>
  </si>
  <si>
    <t>TERMINAL MACHO FIXO JIC 37° ROSCA 1/2 MANG.1/4</t>
  </si>
  <si>
    <t>TERMINAL MACHO FIXO JIC 37° ROSCA 1/2 MANG.5/16</t>
  </si>
  <si>
    <t>TERMINAL MACHO FIXO JIC 37° ROSCA 1/2  MANG. 3/8</t>
  </si>
  <si>
    <t>TERMINAL MACHO FIXO JIC 37° ROSCA 9/16 MANG.1/4</t>
  </si>
  <si>
    <t>TERMINAL MACHO FIXO JIC 37° ROSCA 9/16  MANG. 3/8</t>
  </si>
  <si>
    <t>TERMINAL MACHO FIXO JIC 37° ROSCA 9/16 MANG. 1/2</t>
  </si>
  <si>
    <t>TERMINAL MACHO FIXO JIC 37° ROSCA 9/16 MANG. 5/8</t>
  </si>
  <si>
    <t>TERMINAL MACHO FIXO JIC 37° ROSCA 3/4  MANG. 3/8</t>
  </si>
  <si>
    <t>TERMINAL MACHO FIXO JIC 37° ROSCA 3/4 MANG. 1/2</t>
  </si>
  <si>
    <t>TERMINAL MACHO FIXO JIC 37° ROSCA 3/4 MANG. 5/8</t>
  </si>
  <si>
    <t>TERMINAL MACHO FIXO JIC 37° ROSCA 7/8 MANG. 1/4</t>
  </si>
  <si>
    <t>TERMINAL MACHO FIXO JIC 37° ROSCA 7/8 MANG. 3/8</t>
  </si>
  <si>
    <t>TERMINAL MACHO FIXO JIC 37° ROSCA 7/8 MANG. 1/2</t>
  </si>
  <si>
    <t>TERMINAL MACHO FIXO JIC 37° ROSCA 7/8 MANG. 5/8</t>
  </si>
  <si>
    <t>TERMINAL MACHO FIXO JIC 37° ROSCA 7/8 MANG. 3,/4</t>
  </si>
  <si>
    <t>TERMINAL MACHO FIXO JIC 37° ROSCA 1.1/16 MANG. 1/2</t>
  </si>
  <si>
    <t>TERMINAL MACHO FIXO JIC 37° ROSCA 1.1/16 MANG. 5/8</t>
  </si>
  <si>
    <t>TERMINAL MACHO FIXO JIC 37° ROSCA 1.1/16 MANG. 3,/4</t>
  </si>
  <si>
    <t>TERMINAL MACHO FIXO JIC 37° ROSCA 1.1/16 MANG. 1</t>
  </si>
  <si>
    <t>TERMINAL MACHO FIXO JIC 37° ROSCA 1.5/16 MANG. 5/8</t>
  </si>
  <si>
    <t>TERMINAL MACHO FIXO JIC 37° ROSCA 1.5/16 MANG. 3,/4</t>
  </si>
  <si>
    <t>TERMINAL MACHO FIXO JIC 37° ROSCA 1.5/16 MANG. 1</t>
  </si>
  <si>
    <t>TERMINAL MACHO FIXO JIC 37° ROSCA 1.5/8 MANG. 1</t>
  </si>
  <si>
    <t>TERMINAL MACHO FIXO JIC 37° ROSCA 1.5/8 MANG. 1.1/4</t>
  </si>
  <si>
    <t>TERMINAL MACHO FIXO JIC 37° ROSCA 1.7/8 MANG. 1.1/4</t>
  </si>
  <si>
    <t>TERMINAL MACHO FIXO JIC 37° ROSCA 1.7/8 MANG. 1.1/2</t>
  </si>
  <si>
    <t>TERMINAL MACHO FIXO JIC 37° ROSCA 2.1/2 MANG. 1.1/2</t>
  </si>
  <si>
    <t>TERMINAL MACHO FIXO JIC 37° ROSCA 2.1/2 MANG. 2</t>
  </si>
  <si>
    <t>TERMINAL FEMEA GIR. RETA JIC 37° ROSCA 7/16 MANG. 3/16</t>
  </si>
  <si>
    <t>TERMINAL FEMEA GIR. RETA JIC 37° ROSCA 7/16 MANG. 1/4</t>
  </si>
  <si>
    <t>TERMINAL FEMEA GIR. RETA JIC 37° ROSCA 7/16 MANG. 3/8</t>
  </si>
  <si>
    <t>TERMINAL FEMEA GIR. RETA JIC 37° ROSCA 1/2 MANG. 1/4</t>
  </si>
  <si>
    <t>TERMINAL FEMEA GIR. RETA JIC 37° ROSCA 1/2 MANG. 5/16</t>
  </si>
  <si>
    <t>TERMINAL FEMEA GIR. RETA JIC 37° ROSCA 1/2 MANG. 3/8</t>
  </si>
  <si>
    <t>TERMINAL FEMEA GIR. RETA JIC 37° ROSCA 9/16 MANG. 3/16</t>
  </si>
  <si>
    <t>TERMINAL FEMEA GIR. RETA JIC 37° ROSCA 9/16 MANG. 1/4</t>
  </si>
  <si>
    <t>TERMINAL FEMEA GIR. RETA JIC 37° ROSCA 9/16  MANG. 3/8</t>
  </si>
  <si>
    <t>TERMINAL FEMEA GIR. RETA JIC 37° ROSCA 9/16  MANG. 1/2</t>
  </si>
  <si>
    <t>TERMINAL FEMEA GIR. RETA JIC 37° ROSCA 3/4  MANG. 3/8</t>
  </si>
  <si>
    <t>TERMINAL FEMEA GIR. RETA JIC 37° ROSCA 3/4  MANG. 1/2</t>
  </si>
  <si>
    <t>TERMINAL FEMEA GIR. RETA JIC 37° ROSCA 3/4  MANG. 5/8</t>
  </si>
  <si>
    <t>TERMINAL FEMEA GIR. RETA JIC 37° ROSCA 7/8  MANG. 3/8</t>
  </si>
  <si>
    <t>TERMINAL FEMEA GIR. RETA JIC 37° ROSCA 7/8  MANG. 1/2</t>
  </si>
  <si>
    <t>TERMINAL FEMEA GIR. RETA JIC 37° ROSCA 7/8  MANG. 5/8</t>
  </si>
  <si>
    <t>TERMINAL FEMEA GIR. RETA JIC 37° ROSCA 7/8  MANG. 3/4</t>
  </si>
  <si>
    <t>TERMINAL FEMEA GIR. RETA JIC 37° ROSCA 1.1/16  MANG. 1/2</t>
  </si>
  <si>
    <t>TERMINAL FEMEA GIR. RETA JIC 37° ROSCA 1.1/16  MANG. 5/8</t>
  </si>
  <si>
    <t>TERMINAL FEMEA GIR. RETA JIC 37° ROSCA 1.1/16  MANG. 3/4</t>
  </si>
  <si>
    <t>TERMINAL FEMEA GIR. RETA JIC 37° ROSCA 1.1/16  MANG. 1</t>
  </si>
  <si>
    <t>TERMINAL FEMEA GIR. RETA JIC 37° ROSCA 1.5/16  MANG. 5/8</t>
  </si>
  <si>
    <t>TERMINAL FEMEA GIR. RETA JIC 37° ROSCA 1.5/16  MANG. 3/4</t>
  </si>
  <si>
    <t>TERMINAL FEMEA GIR. RETA JIC 37° ROSCA 1.5/16  MANG. 1</t>
  </si>
  <si>
    <t>TERMINAL FEMEA GIR. RETA JIC 37° ROSCA 1.5/8  MANG. 1</t>
  </si>
  <si>
    <t>TERMINAL FEMEA GIR. RETA JIC 37° ROSCA 1.5/8  MANG. 1.1/4</t>
  </si>
  <si>
    <t>TERMINAL FEMEA GIR. RETA JIC 37° ROSCA 1.7/8  MANG. 1.1/4</t>
  </si>
  <si>
    <t>TERMINAL FEMEA GIR. RETA JIC 37° ROSCA 1.7/8  MANG. 1.1/2</t>
  </si>
  <si>
    <t>TERMINAL FEMEA GIR. RETA JIC 37° ROSCA 2.1/2  MANG. 1.1/2</t>
  </si>
  <si>
    <t>TERMINAL FEMEA GIR. RETA JIC 37° ROSCA 2.1/2  MANG. 2</t>
  </si>
  <si>
    <t>TERMINAL F. GIR. CURVA 45° JIC 37° ROSCA 7/16  MANG. 3/16</t>
  </si>
  <si>
    <t>TERMINAL F. GIR. CURVA 45° JIC 37° ROSCA 7/16  MANG. 1/4</t>
  </si>
  <si>
    <t>TERMINAL F. GIR. CURVA 45° JIC 37° ROSCA 7/16  MANG. 3/8</t>
  </si>
  <si>
    <t>TERMINAL F. GIR. CURVA 45° JIC 37° ROSCA 1/2  MANG. 1/4</t>
  </si>
  <si>
    <t>TERMINAL F. GIR. CURVA 45° JIC 37° ROSCA 1/2  MANG. 5/16</t>
  </si>
  <si>
    <t>TERMINAL F. GIR. CURVA 45° JIC 37° ROSCA 1/2  MANG. 3/8</t>
  </si>
  <si>
    <t>TERMINAL F. GIR. CURVA 45° JIC 37° ROSCA 9/16  MANG. 1/4</t>
  </si>
  <si>
    <t>TERMINAL F. GIR. CURVA 45° JIC 37° ROSCA 9/16  MANG. 3/8</t>
  </si>
  <si>
    <t>TERMINAL F. GIR. CURVA 45° JIC 37° ROSCA 9/16 MANG. 1/2</t>
  </si>
  <si>
    <t>TERMINAL F. GIR. CURVA 45° JIC 37° ROSCA 3/4  MANG. 1/4</t>
  </si>
  <si>
    <t>TERMINAL F. GIR. CURVA 45° JIC 37° ROSCA 3/4  MANG. 3/8</t>
  </si>
  <si>
    <t>TERMINAL F. GIR. CURVA 45° JIC 37° ROSCA 3/4 MANG. 1/2</t>
  </si>
  <si>
    <t>TERMINAL F. GIR. CURVA 45° JIC 37° ROSCA 3/4 MANG. 5/8</t>
  </si>
  <si>
    <t>TERMINAL F. GIR. CURVA 45° JIC 37° ROSCA 7/8  MANG. 3/8</t>
  </si>
  <si>
    <t>TERMINAL F. GIR. CURVA 45° JIC 37° ROSCA 7/8 MANG. 1/2</t>
  </si>
  <si>
    <t>TERMINAL F. GIR. CURVA 45° JIC 37° ROSCA 7/8 MANG. 5/8</t>
  </si>
  <si>
    <t>TERMINAL F. GIR. CURVA 45° JIC 37° ROSCA 7/8 MANG. 3/4</t>
  </si>
  <si>
    <t>TERMINAL F. GIR. CURVA 45° JIC 37° ROSCA 1.1/16 MANG. 1/2</t>
  </si>
  <si>
    <t>TERMINAL F. GIR. CURVA 45° JIC 37° ROSCA 1.1/16 MANG. 5/8</t>
  </si>
  <si>
    <t>TERMINAL F. GIR. CURVA 45° JIC 37° ROSCA 1.1/16 MANG. 3/4</t>
  </si>
  <si>
    <t>TERMINAL F. GIR. CURVA 45° JIC 37° ROSCA 1.1/16 MANG. 1</t>
  </si>
  <si>
    <t>TERMINAL F. GIR. CURVA 45° JIC 37° ROSCA 1.5/16 MANG. 5/8</t>
  </si>
  <si>
    <t>TERMINAL F. GIR. CURVA 45° JIC 37° ROSCA 1.5/16 MANG. 3/4</t>
  </si>
  <si>
    <t>TERMINAL F. GIR. CURVA 45° JIC 37° ROSCA 1.5/16 MANG. 1</t>
  </si>
  <si>
    <t>TERMINAL F. GIR. CURVA 45° JIC 37° ROSCA 1.5/8  MANG. 1</t>
  </si>
  <si>
    <t>TERMINAL F. GIR. CURVA 45° JIC 37° ROSCA 1.7/8 MANG. 1.1/4</t>
  </si>
  <si>
    <t>TERMINAL F. GIR. CURVA 45° JIC 37° ROSCA 1.7/8 MANG. 1.1/2</t>
  </si>
  <si>
    <t>TERMINAL F. GIR. CURVA 45° JIC 37° ROSCA 2.1/2 MANG. 1.1/2</t>
  </si>
  <si>
    <t>TERMINAL F. GIR. CURVA 45° JIC 37° ROSCA 2.1/2 MANG. 2</t>
  </si>
  <si>
    <t>TERMINAL F. GIR. CURVA 45° JIC 37° ROSCA 1.5/8  MANG. 1.1/4</t>
  </si>
  <si>
    <t>TERMINAL F. GIR. CURVA 90° JIC 37° ROSCA 7/16 MANG. 3/16</t>
  </si>
  <si>
    <t>TERMINAL F. GIR. CURVA 90° JIC 37° ROSCA 7/16 MANG. 1/4</t>
  </si>
  <si>
    <t>TERMINAL F. GIR. CURVA 90° JIC 37° ROSCA 7/16 MANG. 3/8</t>
  </si>
  <si>
    <t>TERMINAL F. GIR. CURVA 90° JIC 37° ROSCA 1/2 MANG. 1/4</t>
  </si>
  <si>
    <t>TERMINAL F. GIR. CURVA 90° JIC 37° ROSCA 1/2 MANG. 5/16</t>
  </si>
  <si>
    <t>TERMINAL F. GIR. CURVA 90° JIC 37° ROSCA 1/2 MANG. 3/8</t>
  </si>
  <si>
    <t>TERMINAL F. GIR. CURVA 90° JIC 37° ROSCA 9/16 MANG. 1/4</t>
  </si>
  <si>
    <t>TERMINAL F. GIR. CURVA 90° JIC 37° ROSCA 9/16 MANG. 3/8</t>
  </si>
  <si>
    <t>TERMINAL F. GIR. CURVA 90° JIC 37° ROSCA 9/16 MANG. 1/2</t>
  </si>
  <si>
    <t>TERMINAL F. GIR. CURVA 90° JIC 37° ROSCA 3/4 MANG. 1,4</t>
  </si>
  <si>
    <t>TERMINAL F. GIR. CURVA 90° JIC 37° ROSCA 3/4 MANG. 3/8</t>
  </si>
  <si>
    <t>TERMINAL F. GIR. CURVA 90° JIC 37° ROSCA 3/4 MANG. 1/2</t>
  </si>
  <si>
    <t>TERMINAL F. GIR. CURVA 90° JIC 37° ROSCA 3/4 MANG. 5/8</t>
  </si>
  <si>
    <t>TERMINAL F. GIR. CURVA 90° JIC 37° ROSCA 7/8 MANG. 3/8</t>
  </si>
  <si>
    <t>TERMINAL F. GIR. CURVA 90° JIC 37° ROSCA 7/8 MANG. 1/2</t>
  </si>
  <si>
    <t>TERMINAL F. GIR. CURVA 90° JIC 37° ROSCA 7/8 MANG. 5/8</t>
  </si>
  <si>
    <t>TERMINAL F. GIR. CURVA 90° JIC 37° ROSCA 7/8 MANG. 3/4</t>
  </si>
  <si>
    <t>TERMINAL F. GIR. CURVA 90° JIC 37° ROSCA 1.1/16 MANG. 1/2</t>
  </si>
  <si>
    <t>TERMINAL F. GIR. CURVA 90° JIC 37° ROSCA 1.1/16 MANG. 5/8</t>
  </si>
  <si>
    <t>TERMINAL F. GIR. CURVA 90° JIC 37° ROSCA 1.1/16 MANG. 3/4</t>
  </si>
  <si>
    <t>TERMINAL F. GIR. CURVA 90° JIC 37° ROSCA 1.1/16 MANG. 1</t>
  </si>
  <si>
    <t>TERMINAL F. GIR. CURVA 90° JIC 37° ROSCA 1.5/16 MANG. 5/8</t>
  </si>
  <si>
    <t>TERMINAL F. GIR. CURVA 90° JIC 37° ROSCA 1.5/16 MANG. 3/4</t>
  </si>
  <si>
    <t>TERMINAL F. GIR. CURVA 90° JIC 37° ROSCA 1.5/16 MANG. 1</t>
  </si>
  <si>
    <t>TERMINAL F. GIR. CURVA 90° JIC 37° ROSCA 1.5/8 MANG. 1</t>
  </si>
  <si>
    <t>TERMINAL F. GIR. CURVA 90° JIC 37° ROSCA 1.5/8 MANG. 1.1/4</t>
  </si>
  <si>
    <t>TERMINAL F. GIR. CURVA 90° JIC 37° ROSCA 1.7/8 MANG. 1.1/4</t>
  </si>
  <si>
    <t>TERMINAL F. GIR. CURVA 90° JIC 37° ROSCA 1.7/8 MANG. 1.1/2</t>
  </si>
  <si>
    <t>TERMINAL F. GIR. CURVA 90° JIC 37° ROSCA 2.1/2 MANG. 1.1/2</t>
  </si>
  <si>
    <t>TERMINAL F. GIR. CURVA 90° JIC 37° ROSCA 2.1/2 MANG. 2</t>
  </si>
  <si>
    <t>TERM. F. GIR. CURVA 90° JIC 37° LONGA R. 7/16 MANG. 3/16</t>
  </si>
  <si>
    <t>TERM. F. GIR. CURVA 90° JIC 37° LONGA R. 7/16 MANG. 1/4</t>
  </si>
  <si>
    <t>TERM. F. GIR. CURVA 90° JIC 37° LONGA R.7/16 MANG.3/8</t>
  </si>
  <si>
    <t>TERM. F. GIR. CURVA 90° JIC 37° LONGA R. 1/2 MANG. 1/4</t>
  </si>
  <si>
    <t>TERM. F. GIR. CURVA 90° JIC 37° LONGA R.1/2 MANG. 5/16</t>
  </si>
  <si>
    <t>TERM. F. GIR. CURVA 90° JIC 37° LONGA R.1/2 MANG.3/8</t>
  </si>
  <si>
    <t>TERM. F. GIR. CURVA 90° JIC 37° LONGA R.9/16 MANG. 1/4</t>
  </si>
  <si>
    <t>TERM. F. GIR. CURVA 90° JIC 37° LONGA R.9/16 MANG.3/8</t>
  </si>
  <si>
    <t>TERM. F. GIR. CURVA 90° JIC 37° LONGA R.9/16 MANG.1/2</t>
  </si>
  <si>
    <t>TERM. F. GIR. CURVA 90° JIC 37° LONGA R.3/4 MANG.3/8</t>
  </si>
  <si>
    <t>TERM. F. GIR. CURVA 90° JIC 37° LONGA R.3/4 MANG.1/2</t>
  </si>
  <si>
    <t>TERM. F. GIR. CURVA 90° JIC 37° LONGA R.3/4 MANG.5/8</t>
  </si>
  <si>
    <t>TERM. F. GIR. CURVA 90° JIC 37° LONGA R.7/8 MANG.3/8</t>
  </si>
  <si>
    <t>TERM. F. GIR. CURVA 90° JIC 37° LONGA R.7/8 MANG.1/2</t>
  </si>
  <si>
    <t>TERM. F. GIR. CURVA 90° JIC 37° LONGA R.7/8 MANG.5/8</t>
  </si>
  <si>
    <t>TERM. F. GIR. CURVA 90° JIC 37° LONGA R.7/8 MANG.3/4</t>
  </si>
  <si>
    <t>TERM. F. GIR. CURVA 90° JIC 37° LONGA R.1.1/16 MANG.1/2</t>
  </si>
  <si>
    <t>TERM. F. GIR. CURVA 90° JIC 37° LONGA R.1.1/16 MANG.5/8</t>
  </si>
  <si>
    <t>TERM. F. GIR. CURVA 90° JIC 37° LONGA R.1.1/16 MANG.3/4</t>
  </si>
  <si>
    <t>TERM. F. GIR. CURVA 90° JIC 37° LONGA R.1.1/16 MANG.1</t>
  </si>
  <si>
    <t>TERM. F. GIR. CURVA 90° JIC 37° LONGA R.1.5/16 MANG.5/8</t>
  </si>
  <si>
    <t>TERM. F. GIR. CURVA 90° JIC 37° LONGA R.1.5/16 MANG.3/4</t>
  </si>
  <si>
    <t>TERM. F. GIR. CURVA 90° JIC 37° LONGA R.1.5/16 MANG.1</t>
  </si>
  <si>
    <t>TERM. F. GIR. CURVA 90° JIC 37° LONGA R.1.5/8 MANG.1</t>
  </si>
  <si>
    <t>TERM. F. GIR. CURVA 90° JIC 37° LONGA R.1.5/8 MANG.1.1/4</t>
  </si>
  <si>
    <t>TERM. F. GIR. CURVA 90° JIC 37° LONGA R.1.7/8 MANG.1.1/4</t>
  </si>
  <si>
    <t>TERM. F. GIR. CURVA 90° JIC 37° LONGA R.1.7/8 MANG.1.1/2</t>
  </si>
  <si>
    <t>TERM. F. GIR. CURVA 90° JIC 37° LONGA R.2.1/2 MANG.1.1/2</t>
  </si>
  <si>
    <t>TERM. F. GIR. CURVA 90° JIC 37° LONGA R.2.1/2 MANG.2</t>
  </si>
  <si>
    <t>TERM. M.F. JIC SERIE SAE CHANFRO 45° R.5/8 MAN.5/16</t>
  </si>
  <si>
    <t>TERM. M.F. JIC SERIE SAE CHANFRO 45° R.5/8 MAN.3/8</t>
  </si>
  <si>
    <t>TERM. F.G.JIC SERIE SAE CHANFRO 45° R.5/8 MAN.5/16</t>
  </si>
  <si>
    <t>TERM. F.G.JIC SERIE SAE CHANFRO 45° R.5/8 MAN.3/8</t>
  </si>
  <si>
    <t>TERM. F.G.JIC SERIE SAE CHANFRO 45° R.1.1/16 MAN.3/4</t>
  </si>
  <si>
    <t>TERM. F.G.CURVA 45° S.SAE CHANFRO 45° R. 5/8 MAN. 5/16</t>
  </si>
  <si>
    <t>TERM. F.G.CURVA 45° S.SAE CHANFRO 45° R. 5/8 MAN. 3/8</t>
  </si>
  <si>
    <t>TERM. F.G.CURVA 90° S.SAE CHANFRO 45° R. 5/8 MAN.5./16</t>
  </si>
  <si>
    <t>TERM. F.G.CURVA 90° S.SAE CHANFRO 45° R. 5/8 MAN.3/8</t>
  </si>
  <si>
    <t>TERM. M. FIXO  BSP CONE 60° R. 1/8 MANG. 3/16</t>
  </si>
  <si>
    <t>TERM. M. FIXO  BSP CONE 60° R.1/8 MANG. 1/4</t>
  </si>
  <si>
    <t>TERM. M. FIXO  BSP CONE 60° R. 1/4 MANG. 3/16</t>
  </si>
  <si>
    <t>TERM. M. FIXO  BSP CONE 60° R.1/4 MANG. 1/4</t>
  </si>
  <si>
    <t>TERM. M. FIXO  BSP CONE 60° R.1/4 MANG. 5/16</t>
  </si>
  <si>
    <t>TERM. M. FIXO  BSP CONE 60° R.1/4 MANG. 3/8</t>
  </si>
  <si>
    <t>TERM. M. FIXO  BSP CONE 60° R.3/8 MANG. 1/4</t>
  </si>
  <si>
    <t>TERM. M. FIXO  BSP CONE 60° R.3/8 MANG. 5/16</t>
  </si>
  <si>
    <t>TERM. M. FIXO  BSP CONE 60° R.3/8 MANG. 3/8</t>
  </si>
  <si>
    <t>TERM. M. FIXO  BSP CONE 60° R.3/8 MANG. 1/2</t>
  </si>
  <si>
    <t>TERM. M. FIXO  BSP CONE 60° R.1/2 MANG. 3/8</t>
  </si>
  <si>
    <t>TERM. M. FIXO  BSP CONE 60° R.1/2 MANG. 1/2</t>
  </si>
  <si>
    <t>TERM. M. FIXO  BSP CONE 60° R.5/8 MANG. 1/2</t>
  </si>
  <si>
    <t>TERM. M. FIXO  BSP CONE 60° R. 5/8 MANG. 5/8</t>
  </si>
  <si>
    <t>TERM. M. FIXO  BSP CONE 60° R.3/4 MANG. 1/2</t>
  </si>
  <si>
    <t>TERM. M. FIXO  BSP CONE 60° R. 3/4 MANG. 5/8</t>
  </si>
  <si>
    <t>TERM. M. FIXO  BSP CONE 60° R. 3/4 MANG. 3/4</t>
  </si>
  <si>
    <t>TERM. M. FIXO  BSP CONE 60° R. 3/4 MANG. 1</t>
  </si>
  <si>
    <t>TERM. M. FIXO  BSP CONE 60° R. 1 MANG. 3/4</t>
  </si>
  <si>
    <t>TERM. M. FIXO  BSP CONE 60° R. 1 MANG. 1</t>
  </si>
  <si>
    <t>TERM. M. FIXO  BSP CONE 60° R. 1.1/4 MANG. 1</t>
  </si>
  <si>
    <t>TERM. M. FIXO  BSP CONE 60° R. 1.1/4 MANG. 1.1/4</t>
  </si>
  <si>
    <t>TERM. M. FIXO  BSP CONE 60° R. 1.1/2 MANG. 1.1/4</t>
  </si>
  <si>
    <t>TERM. M. FIXO  BSP CONE 60° R. 1.1/2 MANG. 1.1/2</t>
  </si>
  <si>
    <t>TERM. M. FIXO  BSP CONE 60° R.2 MANG. 1.1/2</t>
  </si>
  <si>
    <t>TERM. M. FIXO  BSP CONE 60° R.2 MANG. 2</t>
  </si>
  <si>
    <t>TERM. F.GIR. BSP BOLEADA CONE 60° R.3/4  MANG.1/2</t>
  </si>
  <si>
    <t>TERM. F.GIR. BSP BOLEADA CONE 60° R.1/8 MANG. 3/16</t>
  </si>
  <si>
    <t>TERM. F.GIR. BSP BOLEADA CONE 60° R.1/8 MANG. 1/4</t>
  </si>
  <si>
    <t>TERM. F.GIR. BSP BOLEADA CONE 60° R.1/4 MANG. 3/16</t>
  </si>
  <si>
    <t>TERM. F.GIR. BSP BOLEADA CONE 60° R.1/4 MANG. 1/4</t>
  </si>
  <si>
    <t>TERM. F.GIR. BSP BOLEADA CONE 60° R.1/4 MANG.5/16</t>
  </si>
  <si>
    <t>TERM. F.GIR. BSP BOLEADA CONE 60° R.1/4  MANG.3/8</t>
  </si>
  <si>
    <t>TERM. F.GIR. BSP BOLEADA CONE 60° R.3/8 MANG. 1/4</t>
  </si>
  <si>
    <t>TERM. F.GIR. BSP BOLEADA CONE 60° R.3/8  MANG.5/16</t>
  </si>
  <si>
    <t>TERM. F.GIR. BSP BOLEADA CONE 60° R.3/8  MANG.3/8</t>
  </si>
  <si>
    <t>TERM. F.GIR. BSP BOLEADA CONE 60° R.3/8  MANG.1/2</t>
  </si>
  <si>
    <t>TERM. F.GIR. BSP BOLEADA CONE 60° R.1/2  MANG.3/8</t>
  </si>
  <si>
    <t>TERM. F.GIR. BSP BOLEADA CONE 60° R.1/2  MANG.1/2</t>
  </si>
  <si>
    <t>TERM. F.GIR. BSP BOLEADA CONE 60° R.5/8  MANG.1/2</t>
  </si>
  <si>
    <t>TERM. F.GIR. BSP BOLEADA CONE 60° R.5/8  MANG.5/8</t>
  </si>
  <si>
    <t>TERM. F.GIR. BSP BOLEADA CONE 60° R.3/4  MANG.5/8</t>
  </si>
  <si>
    <t>TERM. F.GIR. BSP BOLEADA CONE 60° R.3/4  MANG.3/4</t>
  </si>
  <si>
    <t>TERM. F.GIR. BSP BOLEADA CONE 60° R.3/4  MANG.1</t>
  </si>
  <si>
    <t>TERM. F.GIR. BSP BOLEADA CONE 60° R.1  MANG.3/4</t>
  </si>
  <si>
    <t>TERM. F.GIR. BSP BOLEADA CONE 60° R.1  MANG.1</t>
  </si>
  <si>
    <t>TERM. F.GIR. BSP BOLEADA CONE 60° R.1.1/4  MANG.1</t>
  </si>
  <si>
    <t>TERM. F.GIR. BSP BOLEADA CONE 60° R.1.1/4  MANG.1.1/4</t>
  </si>
  <si>
    <t>TERM. F.GIR. BSP BOLEADA CONE 60° R.1.1/2  MANG.1.1/4</t>
  </si>
  <si>
    <t>TERM. F.GIR. BSP BOLEADA CONE 60° R.1.1/2  MANG.1.1/2</t>
  </si>
  <si>
    <t>TERM. F.GIR. BSP BOLEADA CONE 60° R.2  MANG.1.1/2</t>
  </si>
  <si>
    <t>TERM. F.GIR. BSP BOLEADA CONE 60° R.2  MANG.2</t>
  </si>
  <si>
    <t>TERM. F.GIR. BSP BOL. CONE 60° CURVA 45° R.1./8  MANG.3/16</t>
  </si>
  <si>
    <t>TERM. F.GIR. BSP BOL. CONE 60° CURVA 45° R.1/8  MANG.1/4</t>
  </si>
  <si>
    <t>TERM. F.GIR. BSP BOL. CONE 60° CURVA 45° R.1/4  MANG.3/16</t>
  </si>
  <si>
    <t>TERM. F.GIR. BSP BOL. CONE 60° CURVA 45° R.1/4  MANG.1/4</t>
  </si>
  <si>
    <t>TERM. F.GIR. BSP BOL. CONE 60° CURVA 45° R.1/4  MANG.5/16</t>
  </si>
  <si>
    <t>TERM. F.GIR. BSP BOL. CONE 60° CURVA 45° R.1/4  MANG.3/8</t>
  </si>
  <si>
    <t>TERM. F.GIR. BSP BOL. CONE 60° CURVA 45° R.3/8  MANG.1/4</t>
  </si>
  <si>
    <t>TERM. F.GIR. BSP BOL. CONE 60° CURVA 45° R.3/8  MANG.5/16</t>
  </si>
  <si>
    <t>TERM. F.GIR. BSP BOL. CONE 60° CURVA 45° R.3/8  MANG.3/8</t>
  </si>
  <si>
    <t>TERM. F.GIR. BSP BOL. CONE 60° CURVA 45° R.3/8  MANG.1/2</t>
  </si>
  <si>
    <t>TERM. F.GIR. BSP BOL. CONE 60° CURVA 45° R.1/2  MANG.3/8</t>
  </si>
  <si>
    <t>TERM. F.GIR. BSP BOL. CONE 60° CURVA 45° R.1/2 MANG.1/2</t>
  </si>
  <si>
    <t>TERM. F.GIR. BSP BOL. CONE 60° CURVA 45° R.5/8 MANG.1/2</t>
  </si>
  <si>
    <t>TERM. F.GIR. BSP BOL. CONE 60° CURVA 45° R.5/8  MANG.5/8</t>
  </si>
  <si>
    <t>TERM. F.GIR. BSP BOL. CONE 60° CURVA 45° R.3/4  MANG.1/2</t>
  </si>
  <si>
    <t>TERM. F.GIR. BSP BOL. CONE 60° CURVA 45° R.3/4  MANG.5/8</t>
  </si>
  <si>
    <t>TERM. F.GIR. BSP BOL. CONE 60° CURVA 45° R.3/4  MANG.3/4</t>
  </si>
  <si>
    <t>TERM. F.GIR. BSP BOL. CONE 60° CURVA 45° R.3/4  MANG.1</t>
  </si>
  <si>
    <t>TERM. F.GIR. BSP BOL. CONE 60° CURVA 45° R.1 MANG.3/4</t>
  </si>
  <si>
    <t>TERM. F.GIR. BSP BOL. CONE 60° CURVA 45° R.1 MANG.1</t>
  </si>
  <si>
    <t>TERM. F.GIR. BSP BOL. CONE 60° CURVA 45° R.1.1/4 MANG.1</t>
  </si>
  <si>
    <t>TERM. F.GIR. BSP BOL. CONE 60° CURVA 45° R.1.1/4 MANG.1.1/4</t>
  </si>
  <si>
    <t>TERM. F.GIR. BSP BOL. CONE 60° CURVA 45° R.1.1/2 MANG.1.1/4</t>
  </si>
  <si>
    <t>TERM. F.GIR. BSP BOL. CONE 60° CURVA 45° R.1.1/2 MANG.1.1/2</t>
  </si>
  <si>
    <t>TERM. F.GIR. BSP BOL. CONE 60° CURVA 45° R.2 MANG.1.1/2</t>
  </si>
  <si>
    <t>TERM. F.GIR. BSP BOL. CONE 60° CURVA 45° R.2 MANG.2</t>
  </si>
  <si>
    <t>TERM. F.GIR. BSP BOL. CONE 60° CURVA 90° R.1/8  MANG.3/16</t>
  </si>
  <si>
    <t>TERM. F.GIR. BSP BOL. CONE 60° CURVA 90° R.1/8  MANG.1/4</t>
  </si>
  <si>
    <t>TERM. F.GIR. BSP BOL. CONE 60° CURVA 90° R.1/4  MANG.3/16</t>
  </si>
  <si>
    <t>TERM. F.GIR. BSP BOL. CONE 60° CURVA 90° R.1/4  MANG.1/4</t>
  </si>
  <si>
    <t>TERM. F.GIR. BSP BOL. CONE 60° CURVA 90° R.1/4  MANG.5/16</t>
  </si>
  <si>
    <t>TERM. F.GIR. BSP BOL. CONE 60° CURVA 90° R.1/4  MANG.3/8</t>
  </si>
  <si>
    <t>TERM. F.GIR. BSP BOL. CONE 60° CURVA 90° R.3/8  MANG.1/4</t>
  </si>
  <si>
    <t>TERM. F.GIR. BSP BOL. CONE 60° CURVA 90° R.3/8  MANG.5/16</t>
  </si>
  <si>
    <t>TERM. F.GIR. BSP BOL. CONE 60° CURVA 90° R.3/8  MANG.3/8</t>
  </si>
  <si>
    <t>TERM. F.GIR. BSP BOL. CONE 60° CURVA 90° R.3/8  MANG.1/2</t>
  </si>
  <si>
    <t>TERM. F.GIR. BSP BOL. CONE 60° CURVA 90° R.1/2  MANG.3/8</t>
  </si>
  <si>
    <t>TERM. F.GIR. BSP BOL. CONE 60° CURVA 90° R.1/2  MANG.1/2</t>
  </si>
  <si>
    <t>TERM. F.GIR. BSP BOL. CONE 60° CURVA 90° R.5/8  MANG.1/2</t>
  </si>
  <si>
    <t>TERM. F.GIR. BSP BOL. CONE 60° CURVA 90° R.5/8  MANG.5/8</t>
  </si>
  <si>
    <t>TERM. F.GIR. BSP BOL. CONE 60° CURVA 90° R.3/4  MANG.1/2</t>
  </si>
  <si>
    <t>TERM. F.GIR. BSP BOL. CONE 60° CURVA 90° R.3/4  MANG.5/8</t>
  </si>
  <si>
    <t>TERM. F.GIR. BSP BOL. CONE 60° CURVA 90° R.3/4  MANG.3/4</t>
  </si>
  <si>
    <t>TERM. F.GIR. BSP BOL. CONE 60° CURVA 90° R.3/4  MANG.1</t>
  </si>
  <si>
    <t>TERM. F.GIR. BSP BOL. CONE 60° CURVA 90° R.1  MANG.3/4</t>
  </si>
  <si>
    <t>TERM. F.GIR. BSP BOL. CONE 60° CURVA 90° R.1  MANG.1</t>
  </si>
  <si>
    <t>TERM. F.GIR. BSP BOL. CONE 60° CURVA 90° R.1.1/4  MANG.1</t>
  </si>
  <si>
    <t>TERM. F.GIR. BSP BOL. CONE 60° CURVA 90° R.1.1/4  MANG.1.1/4</t>
  </si>
  <si>
    <t>TERM. F.GIR. BSP BOL. CONE 60° CURVA 90° R.1.1/2  MANG.1.1/4</t>
  </si>
  <si>
    <t>TERM. F.GIR. BSP BOL. CONE 60° CURVA 90° R.1.1/2  MANG.1.1/2</t>
  </si>
  <si>
    <t>TERM. F.GIR. BSP BOL. CONE 60° CURVA 90° R.2  MANG.1.1/2</t>
  </si>
  <si>
    <t>TERM. F.GIR. BSP BOL. CONE 60° CURVA 90° R.2  MANG.2</t>
  </si>
  <si>
    <t>TERM. F.G. RETA SEDE PLANA BSP  R. 1/4 MANG. 1/4</t>
  </si>
  <si>
    <t>TERM. F.G. RETA SEDE PLANA BSP  R. 3/8 MANG. 3/8</t>
  </si>
  <si>
    <t>TERM. F.G. RETA SEDE PLANA BSP  R. 1/2 MANG. 1/2</t>
  </si>
  <si>
    <t>TERM. F.G. RETA SEDE PLANA BSP  R. 5/8 MANG. 5/8</t>
  </si>
  <si>
    <t>TERM. F.G. RETA SEDE PLANA BSP  R. 3/4 MANG. 3/4</t>
  </si>
  <si>
    <t>TERM. F.G. RETA SEDE PLANA BSP  R. 1 MANG. 1</t>
  </si>
  <si>
    <t>TERM. F.G. RETA SEDE PLANA BSP  R. 1.1/4 MANG. 1.1/4</t>
  </si>
  <si>
    <t>TERM. F.G. RETA SEDE PLANA BSP  R. 1.1/2 MANG. 1.1/2</t>
  </si>
  <si>
    <t>TERM. F.G. RETA SEDE PLANA BSP  R. 2 MANG. 2</t>
  </si>
  <si>
    <t>TERM. F.G. CURVA 45° SEDE PLANA BSP  R. 1/4 MANG. 1/4</t>
  </si>
  <si>
    <t>TERM. F.G. CURVA 45° SEDE PLANA BSP  R. 3/8 MANG. 3/8</t>
  </si>
  <si>
    <t>TERM. F.G. CURVA 45° SEDE PLANA BSP  R.1/2  MANG. 1/2</t>
  </si>
  <si>
    <t>TERM. F.G. CURVA 45° SEDE PLANA BSP  R.5/8 MANG. 5/8</t>
  </si>
  <si>
    <t>TERM. F.G. CURVA 45° SEDE PLANA BSP  R.3/4 MANG. 3/4</t>
  </si>
  <si>
    <t>TERM. F.G. CURVA 45° SEDE PLANA BSP  R.1 MANG. 1</t>
  </si>
  <si>
    <t>TERM. F.G. CURVA 45° SEDE PLANA BSP  R.1.1/4 MANG. 1.1/4</t>
  </si>
  <si>
    <t>TERM. F.G. CURVA 45° SEDE PLANA BSP  R.1.1/2 MANG. 1.1/2</t>
  </si>
  <si>
    <t>TERM. F.G. CURVA 45° SEDE PLANA BSP  R.2 MANG. 2</t>
  </si>
  <si>
    <t>TERM. F.G. CURVA 90° SEDE PLANA BSP  R.1/4 MANG.1/4</t>
  </si>
  <si>
    <t>TERM. F.G. CURVA 90° SEDE PLANA BSP  R.3/8  MANG.3/8</t>
  </si>
  <si>
    <t>TERM. F.G. CURVA 90° SEDE PLANA BSP  R.1/2  MANG.1/2</t>
  </si>
  <si>
    <t>TERM. F.G. CURVA 90° SEDE PLANA BSP  R.5/8  MANG.5/8</t>
  </si>
  <si>
    <t>TERM. F.G. CURVA 90° SEDE PLANA BSP  R.3/4 MANG.3/4</t>
  </si>
  <si>
    <t>TERM. F.G. CURVA 90° SEDE PLANA BSP  R.1 MANG.1</t>
  </si>
  <si>
    <t>TERM. F.G. CURVA 90° SEDE PLANA BSP  R.1.1/4 MANG.1.1/4</t>
  </si>
  <si>
    <t>TERM. F.G. CURVA 90° SEDE PLANA BSP  R.1.1/2 MANG.1.1/2</t>
  </si>
  <si>
    <t>TERM. F.G. CURVA 90° SEDE PLANA BSP  R.2 MANG.2</t>
  </si>
  <si>
    <t>TERM. M.F. BSP JIC 37° R. 1/8 MANG 1/4</t>
  </si>
  <si>
    <t>TERM. M.F. BSP JIC 37° R. 1/4  MANG 1/4</t>
  </si>
  <si>
    <t>TERM. M.F. BSP JIC 37° R. 3/8  MANG 1/4</t>
  </si>
  <si>
    <t>TERM. M.F. BSP JIC 37° R. 3/8  MANG 3/8</t>
  </si>
  <si>
    <t>TERM. M.F. BSP JIC 37° R. 3/8  MANG 1/2</t>
  </si>
  <si>
    <t>TERM. M.F. BSP JIC 37° R. 1/2  MANG 3/8</t>
  </si>
  <si>
    <t>TERM. M.F. BSP JIC 37° R. 1/2  MANG 1/2</t>
  </si>
  <si>
    <t>TERM. M.F. BSP JIC 37° R. 1/2  MANG 5/8</t>
  </si>
  <si>
    <t>TERM. M.F. BSP JIC 37° R. 1/2  MANG 3/4</t>
  </si>
  <si>
    <t>TERM. M.F. BSP JIC 37° R. 5/8  MANG  5/8</t>
  </si>
  <si>
    <t>TERM. M.F. BSP JIC 37° R. 3/4  MANG  5/8</t>
  </si>
  <si>
    <t>TERM. M.F. BSP JIC 37° R. 3/4  MANG  3/4</t>
  </si>
  <si>
    <t>TERM. M.F. BSP JIC 37° R. 3/4  MANG  1</t>
  </si>
  <si>
    <t>TERM. M.F. BSP JIC 37° R. 1  MANG  3/4</t>
  </si>
  <si>
    <t>TERM. M.F. BSP JIC 37° R. 1  MANG  1</t>
  </si>
  <si>
    <t>TERM. M.F. BSP JIC 37° R. 1  MANG  1.1/4</t>
  </si>
  <si>
    <t>TERM. M.F. BSP JIC 37° R. 1.1/4  MANG  1</t>
  </si>
  <si>
    <t>TERM. M.F. BSP JIC 37° R. 1.1/4  MANG  1.1/4</t>
  </si>
  <si>
    <t>TERM. M.F. BSP JIC 37° R. 1.1/4  MANG  1.1/2</t>
  </si>
  <si>
    <t>TERM. M.F. BSP JIC 37° R. 1.1/2  MANG  1.1/4</t>
  </si>
  <si>
    <t>TERM. M.F. BSP JIC 37° R. 1.1/2  MANG  1.1/2</t>
  </si>
  <si>
    <t>TERM. M.F. BSP JIC 37° R. 1.1/2  MANG  2</t>
  </si>
  <si>
    <t>TERM. M.F. BSP JIC 37° R. 2 MANG  1.1/2</t>
  </si>
  <si>
    <t>TERM. M.F. BSP JIC 37° R. 2 MANG  2</t>
  </si>
  <si>
    <t>TERM. F. G. RETA  BSP JIC 37° R.1/8  MANG 1/4</t>
  </si>
  <si>
    <t>TERM. F. G. RETA  BSP JIC 37° R.1/4  MANG 3/16</t>
  </si>
  <si>
    <t>TERM. F. G. RETA  BSP JIC 37° R.1/4  MANG 1/4</t>
  </si>
  <si>
    <t>TERMINAL FG JIC 1/4 X 3/5</t>
  </si>
  <si>
    <t>TERM. F. G. RETA  BSP JIC 37° R.3/8  MANG 1/4</t>
  </si>
  <si>
    <t>TERM. F. G. RETA  BSP JIC 37° R.3/8  MANG 3/8</t>
  </si>
  <si>
    <t>TERM. F. G. RETA  BSP JIC 37° R.3/8  MANG 1/2</t>
  </si>
  <si>
    <t>TERM. F. G. RETA  BSP JIC 37° R.1/2   MANG 3/8</t>
  </si>
  <si>
    <t>TERM. F. G. RETA  BSP JIC 37° R.1/2   MANG  1/2</t>
  </si>
  <si>
    <t>TERM. F. G. RETA  BSP JIC 37° R.1/2   MANG  5/8</t>
  </si>
  <si>
    <t>TERM. F. G. RETA  BSP JIC 37° R.1/2   MANG  3/4</t>
  </si>
  <si>
    <t>TERM. F. G. RETA  BSP JIC 37° R.5/8   MANG  5/8</t>
  </si>
  <si>
    <t>TERM. F. G. RETA  BSP JIC 37° R.3/4   MANG  5/8</t>
  </si>
  <si>
    <t>TERM. F. G. RETA  BSP JIC 37° R.3/4   MANG  3/4</t>
  </si>
  <si>
    <t>TERM. F. G. RETA  BSP JIC 37° R.3/4   MANG 1</t>
  </si>
  <si>
    <t>TERM. F. G. RETA  BSP JIC 37° R.1    MANG 3/4</t>
  </si>
  <si>
    <t>TERM. F. G. RETA  BSP JIC 37° R.1    MANG 1</t>
  </si>
  <si>
    <t>TERM. F. G. RETA  BSP JIC 37° R.1    MANG 1.1/4</t>
  </si>
  <si>
    <t>TERM. F. G. RETA  BSP JIC 37° R.1 .1/4   MANG 1</t>
  </si>
  <si>
    <t>TERM. F. G. RETA  BSP JIC 37° R.1 .1/4   MANG 1.1/4</t>
  </si>
  <si>
    <t>TERM. F. G. RETA  BSP JIC 37° R.1 .1/4   MANG 1.1/2</t>
  </si>
  <si>
    <t>TERM. F. G. RETA  BSP JIC 37° R.1 .1/2  MANG 1.1/4</t>
  </si>
  <si>
    <t>TERM. F. G. RETA  BSP JIC 37° R.1 .1/2  MANG 1.1/2</t>
  </si>
  <si>
    <t>TERM. F. G. RETA  BSP JIC 37° R.1 .1/2  MANG 2</t>
  </si>
  <si>
    <t>TERM. F. G. RETA  BSP JIC 37° R.2  MANG 1.1/2</t>
  </si>
  <si>
    <t>TERM. F. G. RETA  BSP JIC 37° R.2  MANG 2</t>
  </si>
  <si>
    <t>TERM. F. G.CURVA 45° BSP JIC 37° R.1/8  MANG  1/4</t>
  </si>
  <si>
    <t>TERM. F. G.CURVA 45° BSP JIC 37° R.1/4  MANG  1/4</t>
  </si>
  <si>
    <t>TERM. F. G.CURVA 45° BSP JIC 37° R.3/8 MANG  1/4</t>
  </si>
  <si>
    <t>TERM. F. G.CURVA 45° BSP JIC 37° R.3/8 MANG  3/8</t>
  </si>
  <si>
    <t>TERM. F. G.CURVA 45° BSP JIC 37° R.3/8 MANG  1/2</t>
  </si>
  <si>
    <t>TERM. F. G.CURVA 45° BSP JIC 37° R.1/2  MANG 3/8</t>
  </si>
  <si>
    <t>TERM. F. G.CURVA 45° BSP JIC 37° R.1/2  MANG 1 /2</t>
  </si>
  <si>
    <t>TERM. F. G.CURVA 45° BSP JIC 37° R.1/2  MANG  5/8</t>
  </si>
  <si>
    <t>TERM. F. G.CURVA 45° BSP JIC 37° R.1/2  MANG  3/4</t>
  </si>
  <si>
    <t>TERM. F. G.CURVA 45° BSP JIC 37° R 5/8  MANG  5/8</t>
  </si>
  <si>
    <t>TERM. F. G.CURVA 45° BSP JIC 37° R 3/4  MANG  5/8</t>
  </si>
  <si>
    <t>TERM. F. G.CURVA 45° BSP JIC 37° R 3/4  MANG  3/4</t>
  </si>
  <si>
    <t>TERM. F. G.CURVA 45° BSP JIC 37° R 3/4  MANG  1</t>
  </si>
  <si>
    <t>TERM. F. G.CURVA 45° BSP JIC 37° R 1  MANG  3/4</t>
  </si>
  <si>
    <t>TERM. F. G.CURVA 45° BSP JIC 37° R 1  MANG  1</t>
  </si>
  <si>
    <t>TERM. F. G.CURVA 45° BSP JIC 37° R 1  MANG  1.1/4</t>
  </si>
  <si>
    <t>TERM. F. G.CURVA 45° BSP JIC 37° R 1.1/4  MANG  1</t>
  </si>
  <si>
    <t>TERM. F. G.CURVA 45° BSP JIC 37° R 1.1/4  MANG  1.1/4</t>
  </si>
  <si>
    <t>TERM. F. G.CURVA 45° BSP JIC 37° R 1.1/4  MANG  1.1/2</t>
  </si>
  <si>
    <t>TERM. F. G.CURVA 45° BSP JIC 37° R 1.1/2  MANG  1.1/4</t>
  </si>
  <si>
    <t>TERM. F. G.CURVA 45° BSP JIC 37° R 1./1/2  MANG  1.1/2</t>
  </si>
  <si>
    <t>TERM. F. G.CURVA 45° BSP JIC 37° R 1./1/2  MANG  2</t>
  </si>
  <si>
    <t>TERM. F. G.CURVA 45° BSP JIC 37° R 2  MANG  1.1/2</t>
  </si>
  <si>
    <t>TERM. F. G.CURVA 45° BSP JIC 37° R 2  MANG  2</t>
  </si>
  <si>
    <t>TERM. F. G.CURVA 90° BSP JIC 37° R 1/8 MANG  1/4</t>
  </si>
  <si>
    <t>TERM. F. G.CURVA 90° BSP JIC 37° R 1/4 MANG  1/4</t>
  </si>
  <si>
    <t>TERM. F. G.CURVA 90° BSP JIC 37° R 3/8 MANG  1/4</t>
  </si>
  <si>
    <t>TERM. F. G.CURVA 90° BSP JIC 37° R 3/8 MANG  3/8</t>
  </si>
  <si>
    <t>TERM. FG 90 BSP JIC 3/8 X 1/2</t>
  </si>
  <si>
    <t>TERM. F. G.CURVA 90° BSP JIC 37° R 1/2 MANG  3/8</t>
  </si>
  <si>
    <t>TERM. F. G.CURVA 90° BSP JIC 37° R 1/2  MANG  1/2</t>
  </si>
  <si>
    <t>TERM. F. G.CURVA 90° BSP JIC 37° R 1/2  MANG  5/8</t>
  </si>
  <si>
    <t>TERM. F. G.CURVA 90° BSP JIC 37° R 1/2  MANG  3/4</t>
  </si>
  <si>
    <t>TERM. F. G.CURVA 90° BSP JIC 37° R 5/8 MANG  5/8</t>
  </si>
  <si>
    <t>TERM. F. G.CURVA 90° BSP JIC 37° R 3/4 MANG  5/8</t>
  </si>
  <si>
    <t>TERM. F. G.CURVA 90° BSP JIC 37° R 3/4 MANG  3/4</t>
  </si>
  <si>
    <t>TERM. F. G.CURVA 90° BSP JIC 37° R 3/4 MANG  1</t>
  </si>
  <si>
    <t>TERM. F. G.CURVA 90° BSP JIC 37° R 1 MANG  3/4</t>
  </si>
  <si>
    <t>TERM. F. G.CURVA 90° BSP JIC 37° R 1 MANG  1</t>
  </si>
  <si>
    <t>TERM. F. G.CURVA 90° BSP JIC 37° R 1 MANG  1.1/4</t>
  </si>
  <si>
    <t>TERM. F. G.CURVA 90° BSP JIC 37° R 1.1/4  MANG  1</t>
  </si>
  <si>
    <t>TERM. F. G.CURVA 90° BSP JIC 37° R 1.1/4  MANG  1.1/4</t>
  </si>
  <si>
    <t>TERM. F. G.CURVA 90° BSP JIC 37° R 1.1/4  MANG  1.1/2</t>
  </si>
  <si>
    <t>TERM. F. G.CURVA 90° BSP JIC 37° R 1.1/2  MANG  1.1/4</t>
  </si>
  <si>
    <t>TERM. F. G.CURVA 90° BSP JIC 37° R 1.1/2  MANG  1.1/2</t>
  </si>
  <si>
    <t>TERM. F. G.CURVA 90° BSP JIC 37° R 1.1/2  MANG  2</t>
  </si>
  <si>
    <t>TERM. F. G.CURVA 90° BSP JIC 37° R 2  MANG 1.1/ 2</t>
  </si>
  <si>
    <t>TERM. F. G.CURVA 90° BSP JIC 37° R 2  MANG 2</t>
  </si>
  <si>
    <t xml:space="preserve">TERM. M. FIXO METRICO CONICO 24° LEVE R.M12 MAN.3/16 TB06 </t>
  </si>
  <si>
    <t xml:space="preserve">TERM. M. FIXO METRICO CONICO 24° LEVE R.M12 MAN.1/4 TB06 </t>
  </si>
  <si>
    <t>TERM. M. FIXO METRICO CONICO 24° LEVE R.M14 MAN.1/4 TB08</t>
  </si>
  <si>
    <t>TERM. M. FIXO METRICO CONICO 24° LEVE R.M16 MAN.1/4 TB08</t>
  </si>
  <si>
    <t>TERM. M. FIXO METRICO CONICO 24° LEVE R.M16 MAN.1/4 TB10</t>
  </si>
  <si>
    <t>TERM. M. FIXO METRICO CONICO 24° LEVE R.M16 MAN.5/16 TB10</t>
  </si>
  <si>
    <t>TERM. M. FIXO METRICO CONICO 24° LEVE R.M16 MAN.3/8 TB10</t>
  </si>
  <si>
    <t>TERM. M. FIXO METRICO CONICO 24° LEVE R.M18 MAN.1/4 TB10</t>
  </si>
  <si>
    <t>TERM. M. FIXO METRICO CONICO 24° LEVE R.M18 MAN.5/16 TB12</t>
  </si>
  <si>
    <t>TERM. M. FIXO METRICO CONICO 24° LEVE R.M18 MAN.3/8 TB12</t>
  </si>
  <si>
    <t>TERM. M. FIXO METRICO DKO CONICO 24° LEVE R.M18 MAN.1/2 TB12</t>
  </si>
  <si>
    <t>TERM. M. FIXO METRICO CONICO 24° LEVE R.M22 MAN.3/8 TB15</t>
  </si>
  <si>
    <t>TERM. M. FIXO METRICO CONICO 24° LEVE R.M22 MAN.1/2 TB15</t>
  </si>
  <si>
    <t>TERM. M. FIXO METRICO CONICO 24° LEVE R.M26 MAN.1/2 TB18</t>
  </si>
  <si>
    <t>TERM. M. FIXO METRICO CONICO 24° LEVE R.M26 MAN.5/8 TB18</t>
  </si>
  <si>
    <t>TERM. M. FIXO METRICO CONICO 24° LEVE R.M27 MAN.1/2 TB18</t>
  </si>
  <si>
    <t>TERM. M. FIXO METRICO CONICO 24° LEVE R.M27 MAN.5/8 TB18</t>
  </si>
  <si>
    <t>TERM. M. FIXO METRICO CONICO 24° LEVE R.M30 MAN.3/4 TB22</t>
  </si>
  <si>
    <t>TERM. M. FIXO METRICO CONICO 24° LEVE R.M34 MAN.3/4 TB25</t>
  </si>
  <si>
    <t>TERM. M. FIXO METRICO CONICO 24° LEVE R.M36 MAN.3/4 TB28</t>
  </si>
  <si>
    <t>TERM. M. FIXO METRICO CONICO 24° LEVE R.M36 MAN.1 TB28</t>
  </si>
  <si>
    <t>TERM. M. FIXO METRICO CONICO 24° LEVE R.M45 MAN.1.1/4 TB35</t>
  </si>
  <si>
    <t>TERM. M. FIXO METRICO CONICO 24° LEVE R.M52 MAN.1.1/4 TB42</t>
  </si>
  <si>
    <t>TERM. M. FIXO METRICO CONICO 24° LEVE R.M52 MAN.1.1/2TB42</t>
  </si>
  <si>
    <t>TERM. FG.METR. RETA DKO CON. 24° LEVE R. M12 MAN.3/16  TB06</t>
  </si>
  <si>
    <t>TERM. FG.METR. RETA DKO CON. 24° LEVE R. M12 MAN.1/4  TB06</t>
  </si>
  <si>
    <t>TERM. FG.METR. RETA DKO CON. 24° LEVE R. M14 MAN.1/4  TB08</t>
  </si>
  <si>
    <t>TERM. FG.METR. RETA DKO CON. 24° LEVE R. M14 MAN.3/8 TB08</t>
  </si>
  <si>
    <t>TERM. FG.METR. RETA DKO CON. 24° LEVE R. M16 MAN.1/4  TB08</t>
  </si>
  <si>
    <t>TERM. FG.METR. RETA DKO CON. 24° LEVE R. M16 MAN.1/4  TB10</t>
  </si>
  <si>
    <t>TERM. FG.METR. RETA DKO CON. 24° LEVE R. M16 MAN.5/16  TB10</t>
  </si>
  <si>
    <t>TERM. FG.METR. RETA DKO CON. 24° LEVE R. M16 MAN.3/8  TB10</t>
  </si>
  <si>
    <t>TERM. FG.METR. RETA DKO CON. 24° LEVE R. M18 MAN.1/4  TB10</t>
  </si>
  <si>
    <t>TERM. FG.METR. RETA DKO CON. 24° LEVE R. M18 MAN.5/16  TB12</t>
  </si>
  <si>
    <t>TERM. FG.METR. RETA DKO CON. 24° LEVE R. M18 MAN.3/8  TB12</t>
  </si>
  <si>
    <t>TERM. FG.METR. RETA DKO CON. 24° LEVE R. M18 MAN.1/2  TB12</t>
  </si>
  <si>
    <t>TERM. F. G. METRICA DKO CON. 24° LEVE R.M 20  MAN.3/8 TB12</t>
  </si>
  <si>
    <t>TERM. FG.METR. RETA DKO CON. 24° LEVE R. M22 MAN.3/8  TB15</t>
  </si>
  <si>
    <t>TERM. FG.METR. RETA DKO CON. 24° LEVE R. M22 MAN.1/2 TB15</t>
  </si>
  <si>
    <t>TERM. F. G. METRICA DKO CON. 24° LEVE R.M 24  MAN.5/8 TB16</t>
  </si>
  <si>
    <t>TERM. FG.METR. RETA DKO CON. 24° LEVE R. M26 MAN.1/2 TB18</t>
  </si>
  <si>
    <t>TERM. FG.METR. RETA DKO CON. 24° LEVE R. M26 MAN.5/8 TB18</t>
  </si>
  <si>
    <t>TERM. FG.METR. RETA DKO CON. 24° LEVE R. M27 MAN.1/2 TB18</t>
  </si>
  <si>
    <t>TERM. FG.METR. RETA DKO CON. 24° LEVE R. M27 MAN.5/8 TB18</t>
  </si>
  <si>
    <t>TERM. FG.METR. RETA DKO CON. 24° LEVE R. M30 MAN.3/4 TB22</t>
  </si>
  <si>
    <t>TERM. FG.METR. RETA DKO CON. 24° LEVE R. M36 MAN.3/4 TB28</t>
  </si>
  <si>
    <t>TERM. FG.METR. RETA DKO CON. 24° LEVE R. M36 MAN.1 TB28</t>
  </si>
  <si>
    <t>TERM. FG.METR. RETA DKO CON. 24° LEVE R. M45 MAN.1.1/4 TB35</t>
  </si>
  <si>
    <t>TERM. FG.METR. RETA DKO CON. 24° LEVE R. M52 MAN.1.1/4 TB42</t>
  </si>
  <si>
    <t>TERM. FG.METR. RETA DKO CON. 24° LEVE R. M52 MAN.1.1/2 TB42</t>
  </si>
  <si>
    <t>TERM.FG METR.CURVA 45°DKO CON.24°LEVE R.M12 MAN.3/16 TB06</t>
  </si>
  <si>
    <t>TERM.FG METR.CURVA 45°DKO CON.24°LEVE R.M12 MAN.1/4 TB06</t>
  </si>
  <si>
    <t>TERM.FG METR.CURVA 45°DKO CON.24°LEVE R.M14 MAN.1/4 TB08</t>
  </si>
  <si>
    <t>TERM.FG METR.CURVA 45°DKO CON.24°LEVE R.M16 MAN.1/4 TB08</t>
  </si>
  <si>
    <t>TERM.FG METR.CURVA 45°DKO CON.24°LEVE R.M16 MAN.1/4 TB10</t>
  </si>
  <si>
    <t>TERM.FG METR.CURVA 45°DKO CON.24°LEVE R.M16 MAN.5/16 TB10</t>
  </si>
  <si>
    <t>TERM.FG METR.CURVA 45°DKO CON.24°LEVE R.M16 MAN.3/8 TB10</t>
  </si>
  <si>
    <t>TERM.FG METR.CURVA 45°DKO CON.24°LEVE R.M18 MAN.1/4 TB10</t>
  </si>
  <si>
    <t>TERM.FG METR.CURVA 45°DKO CON.24°LEVE R.M18 MAN.5/16 TB12</t>
  </si>
  <si>
    <t>TERM.FG METR.CURVA 45°DKO CON.24°LEVE R.M18 MAN.3/8TB12</t>
  </si>
  <si>
    <t>TERM.FG METR.CURVA 45°DKO CON.24°LEVE R.M22 MAN.3/8 TB15</t>
  </si>
  <si>
    <t>TERM.FG METR.CURVA 45°DKO CON.24°LEVE R.M22 MAN.1/2 TB15</t>
  </si>
  <si>
    <t>TERM.FG METR.CURVA 45°DKO CON.24°LEVE R.M26 MAN.1/2 TB18</t>
  </si>
  <si>
    <t>TERM.FG METR.CURVA 45°DKO CON.24°LEVE R.M26 MAN.5/8 TB18</t>
  </si>
  <si>
    <t>TERM.FG METR.CURVA 45°DKO CON.24°LEVE R.M27 MAN.1/2 TB18</t>
  </si>
  <si>
    <t>TERM.FG METR.CURVA 45°DKO CON.24°LEVE R.M27 MAN.5/8 TB18</t>
  </si>
  <si>
    <t>TERM.FG METR.CURVA 45°DKO CON.24°LEVE R.M.30 MAN.3/4 TB22</t>
  </si>
  <si>
    <t>TERM.FG METR.CURVA 45°DKO CON.24°LEVE R.M.36 MAN.3/4 TB28</t>
  </si>
  <si>
    <t>TERM.FG METR.CURVA 45°DKO CON.24°LEVE R.M.36 MAN.1 TB28</t>
  </si>
  <si>
    <t>TERM.FG METR.CURVA 45°DKO CON.24°LEVE R.M.45 MAN.1.1/4 TB35</t>
  </si>
  <si>
    <t>TERM.FG METR.CURVA 45°DKO CON.24°LEVE R.M.52 MAN.1.1/4 TB42</t>
  </si>
  <si>
    <t>TERM.FG METR.CURVA 45°DKO CON.24°LEVE R.M.52 MAN.1.1/2 TB42</t>
  </si>
  <si>
    <t>TERM.FG METR.CURVA 90°DKO CON.24°LEVE R.M12 MAN.3/16 TB06</t>
  </si>
  <si>
    <t>TERM.FG METR.CURVA 90°DKO CON.24°LEVE R.M12 MAN.1/4 TB06</t>
  </si>
  <si>
    <t>TERM.FG METR.CURVA 90°DKO CON.24°LEVE R.M14 MAN.1/4 TB08</t>
  </si>
  <si>
    <t>TERM.FG METR.CURVA 90°DKO CON.24°LEVE R.M16 MAN.1/4 TB08</t>
  </si>
  <si>
    <t>TERM.FG METR.CURVA 90°DKO CON.24°LEVE R.M16 MAN.1/4 TB10</t>
  </si>
  <si>
    <t>TERM.FG METR.CURVA 90°DKO CON.24°LEVE R.M16 MAN.5/16 TB10</t>
  </si>
  <si>
    <t>TERM.FG METR.CURVA 90°DKO CON.24°LEVE R.M16 MAN.3/8 TB10</t>
  </si>
  <si>
    <t>TERM.FG METR.CURVA 90°DKO CON.24°LEVE R.M16 MAN.1/2 TB10</t>
  </si>
  <si>
    <t>TERM.FG METR.CURVA 90°DKO CON.24°LEVE R.M18 MAN.5/16 TB12</t>
  </si>
  <si>
    <t>TERM.FG METR.CURVA 90°DKO CON.24°LEVE R.M18 MAN.3/8 TB12</t>
  </si>
  <si>
    <t>TERM.FG METR.CURVA 90°DKO CON.24°LEVE R.M22 MAN.3/8 TB15</t>
  </si>
  <si>
    <t>TERM.FG METR.CURVA 90°DKO CON.24°LEVE R.M22 MAN.1/2 TB15</t>
  </si>
  <si>
    <t>TERM.FG METR.CURVA 90°DKO CON.24°LEVE R.M26 MAN.1/2 TB18</t>
  </si>
  <si>
    <t>TERM.FG METR.CURVA 90°DKO CON.24°LEVE R.M26 MAN.5/8 TB18</t>
  </si>
  <si>
    <t>TERM.FG METR.CURVA 90°DKO CON.24°LEVE R.M27 MAN.1/2 TB18</t>
  </si>
  <si>
    <t>TERM.FG METR.CURVA 90°DKO CON.24°LEVE R.M27 MAN.5/8 TB18</t>
  </si>
  <si>
    <t>TERM.FG METR.CURVA 90°DKO CON.24°LEVE R.M30 MAN.3/4 TB22</t>
  </si>
  <si>
    <t>TERM.FG METR.CURVA 90°DKO CON.24°LEVE R.M36 MAN.3/4 TB28</t>
  </si>
  <si>
    <t>TERM.FG METR.CURVA 90°DKO CON.24°LEVE R.M36 MAN.1 TB28</t>
  </si>
  <si>
    <t>TERM.FG METR.CURVA 90°DKO CON.24°LEVE R.M45 MAN.1.1/4 TB35</t>
  </si>
  <si>
    <t>TERM.FG METR.CURVA 90°DKO CON.24°LEVE R.M52 MAN.1.1/4 TB42</t>
  </si>
  <si>
    <t>TERM.FG METR.CURVA 90°DKO CON.24°LEVE R.M52 MAN.1.1/2 TB42</t>
  </si>
  <si>
    <t>TERM.MF METR.CON.24°PESADO R.M14 MAN.3/16 TB06</t>
  </si>
  <si>
    <t>TERM.MF METR.CON.24°PESADO R.M14 MAN.1/4 TB06</t>
  </si>
  <si>
    <t>TERM.MF METR.CON.24°PESADO R.M16 MAN.3/16 TB08</t>
  </si>
  <si>
    <t>TERM.MF METR.CON.24°PESADO R.M16 MAN.1/4 TB08</t>
  </si>
  <si>
    <t>TERM.MF METR.CON.24°PESADO R.M16 MAN.3/8 TB08</t>
  </si>
  <si>
    <t>TERM.MF METR.CON.24°PESADO R.M18 MAN.1/4 TB10</t>
  </si>
  <si>
    <t>TERM.MF METR.CON.24°PESADO R.M18 MAN.5/16 TB10</t>
  </si>
  <si>
    <t>TERM.MF METR.CON.24°PESADO R.M18 MAN.3/8 TB10</t>
  </si>
  <si>
    <t>TERM.MF METR.CON.24°PESADO R.M20 MAN.5/16 TB12</t>
  </si>
  <si>
    <t>TERM.MF METR.CON.24°PESADO R.M20 MAN.3/8 TB12</t>
  </si>
  <si>
    <t>TERM. M. FIXO METRICO CONICO 24° PESADO R.M 20  MAN.1/2 TB12</t>
  </si>
  <si>
    <t>TERM.MF METR.CON.24°PESADO R.M22 MAN.3/8 TB14</t>
  </si>
  <si>
    <t>TERM.MF METR.CON.24°PESADO R.M22 MAN.1/2 TB14</t>
  </si>
  <si>
    <t>TERM.MF METR.CON.24°PESADO R.M24 MAN.1/2 TB16</t>
  </si>
  <si>
    <t>TERM.MF METR.CON.24°PESADO R.M30 MAN.1/2 TB20</t>
  </si>
  <si>
    <t>TERM.MF METR.CON.24°PESADO R.M30 MAN.5/8 TB20</t>
  </si>
  <si>
    <t>TERM.MF METR.CON.24°PESADO R.M30 MAN.3/4 TB20</t>
  </si>
  <si>
    <t>TERM.MF METR.CON.24°PESADO R.M36 MAN.3/4 TB25</t>
  </si>
  <si>
    <t>TERM.MF METR.CON.24°PESADO R.M42 MAN.1 TB30</t>
  </si>
  <si>
    <t>TERM.MF METR.CON.24°PESADO R.M42 MAN.1.1/4 TB30</t>
  </si>
  <si>
    <t>TERM.MF METR.CON.24°PESADO R.M52 MAN.1.1/4 TB38</t>
  </si>
  <si>
    <t>TERM.MF METR.CON.24°PESADO R.M52 MAN.1.1/2 TB38</t>
  </si>
  <si>
    <t>TERM.FG METR.RETA DKO CON.24°PESADO R.M14 MAN.3/16 TB06</t>
  </si>
  <si>
    <t>TERM.FG METR.RETA DKO CON.24°PESADO R.M14 MAN.1/4 TB06</t>
  </si>
  <si>
    <t>TERM.FG METR.RETA DKO CON.24°PESADO R.M16 MAN.3/16 TB08</t>
  </si>
  <si>
    <t>TERM.FG METR.RETA DKO CON.24°PESADO R.M16 MAN.1/4 TB08</t>
  </si>
  <si>
    <t>TERM.FG METR.RETA DKO CON.24°PESADO R.M16 MAN.3/8 TB08</t>
  </si>
  <si>
    <t>TERM.FG METR.RETA DKO CON.24°PESADO R.M18 MAN.1/4 TB10</t>
  </si>
  <si>
    <t>TERM.FG METR.RETA DKO CON.24°PESADO R.M18 MAN.5/16 TB10</t>
  </si>
  <si>
    <t>TERM.FG METR.RETA DKO CON.24°PESADO R.M18 MAN.3/8 TB10</t>
  </si>
  <si>
    <t>TERM.FG METR.RETA DKO CON.24°PESADO R.M20 MAN.5/16 TB12</t>
  </si>
  <si>
    <t>TERM.FG METR.RETA DKO CON.24°PESADO R.M20 MAN.3/8 TB12</t>
  </si>
  <si>
    <t>TERM.FG METR.RETA DKO CON.24°PESADO R.M22 MAN.3/8 TB14</t>
  </si>
  <si>
    <t>TERM.FG METR.RETA DKO CON.24°PESADO R.M22 MAN.1/2 TB14</t>
  </si>
  <si>
    <t>TERM.FG METR.RETA DKO CON.24°PESADO R.M24 MAN.1/2 TB16</t>
  </si>
  <si>
    <t>TERM.FG METR.RETA DKO CON.24°PESADO R.M30 MAN.1/2 TB20</t>
  </si>
  <si>
    <t>TERM.FG METR.RETA DKO CON.24°PESADO R.M30 MAN.5/8 TB20</t>
  </si>
  <si>
    <t>TERM.FG METR.RETA DKO CON.24°PESADO R.M30 MAN.3/4 TB20</t>
  </si>
  <si>
    <t>TERM.FG METR.RETA DKO CON.24°PESADO R.M36 MAN.3/4 TB25</t>
  </si>
  <si>
    <t>TERM.FG METR.RETA DKO CON.24°PESADO R.F 42 X 2 MAN.3/4 TB30</t>
  </si>
  <si>
    <t>TERM.FG METR.RETA DKO CON.24°PESADO R.M42 MAN.1 TB30</t>
  </si>
  <si>
    <t>TERM.FG METR.RETA DKO CON.24°PESADO R.M42 MAN.1.1/4 TB30</t>
  </si>
  <si>
    <t>TERM.FG METR.RETA DKO CON.24°PESADO R.M52 MAN.1.1/4 TB38</t>
  </si>
  <si>
    <t>TERM.FG METR.RETA DKO CON.24°PESADO R.M52 MAN.1.1/6 TB38</t>
  </si>
  <si>
    <t>TERM.FG METR.C.45° DKO CON.24°PESADO R.M14 MAN.3.1/6 TB06</t>
  </si>
  <si>
    <t>TERM.FG METR.C.45° DKO CON.24°PESADO R.M14 MAN.1/4 TB06</t>
  </si>
  <si>
    <t>TERM.FG METR.C.45° DKO CON.24°PESADO R.M16 MAN.3/16 TB08</t>
  </si>
  <si>
    <t>TERM.FG METR.C.45° DKO CON.24°PESADO R.M16 MAN.1/4 TB08</t>
  </si>
  <si>
    <t>TERM.FG METR.C.45° DKO CON.24°PESADO R.M16 MAN.3/8 TB08</t>
  </si>
  <si>
    <t>TERM.FG METR.C.45° DKO CON.24°PESADO R.M18 MAN.1/4 TB10</t>
  </si>
  <si>
    <t>TERM.FG METR.C.45° DKO CON.24°PESADO R.M18 MAN.5/16 TB10</t>
  </si>
  <si>
    <t>TERM.FG METR.C.45° DKO CON.24°PESADO R.M18 MAN.3/8 TB10</t>
  </si>
  <si>
    <t>TERM.FG METR.C.45° DKO CON.24°PESADO R.M20 MAN.5/16 TB12</t>
  </si>
  <si>
    <t>TERM.FG METR.C.45° DKO CON.24°PESADO R.M20 MAN.3/8 TB12</t>
  </si>
  <si>
    <t>TERM.FG METR.C.45° DKO CON.24°PESADO R.M22 MAN.3/8 TB14</t>
  </si>
  <si>
    <t>TERM.FG METR.C.45° DKO CON.24°PESADO R.M22 MAN.1/2 TB14</t>
  </si>
  <si>
    <t>TERM.FG METR.C.45° DKO CON.24°PESADO R.M24 MAN.1/2 TB16</t>
  </si>
  <si>
    <t>TERM.FG METR.C.45° DKO CON.24°PESADO R.M30 MAN.1/2 TB20</t>
  </si>
  <si>
    <t>TERM.FG METR.C.45° DKO CON.24°PESADO R.M30 MAN.5/8 TB20</t>
  </si>
  <si>
    <t>TERM.FG METR.C.45° DKO CON.24°PESADO R.M30 MAN.3/4 TB20</t>
  </si>
  <si>
    <t>TERM.FG METR.C.45° DKO CON.24°PESADO R.M36 MAN.3/4 TB25</t>
  </si>
  <si>
    <t>TERM.FG METR.C.45° DKO CON.24°PESADO R.M42 MAN.1 TB30</t>
  </si>
  <si>
    <t>TERM.FG METR.C.45° DKO CON.24°PESADO R.M42 MAN.1.1/4 TB30</t>
  </si>
  <si>
    <t>TERM.FG METR.C.45° DKO CON.24°PESADO R.M52 MAN.1.1/4 TB38</t>
  </si>
  <si>
    <t>TERM.FG METR.C.45° DKO CON.24°PESADO R.M52 MAN.1.1/2 TB38</t>
  </si>
  <si>
    <t>TERM.FG METR.C.90° DKO CON.24°PESADO R.M14 MAN.3/16 TB06</t>
  </si>
  <si>
    <t>TERM.FG METR.C.90° DKO CON.24°PESADO R.M14 MAN.1/4 TB06</t>
  </si>
  <si>
    <t>TERM.FG METR.C.90° DKO CON.24°PESADO R.M16 MAN.3/16 TB08</t>
  </si>
  <si>
    <t>TERM.FG METR.C.90° DKO CON.24°PESADO R.M16 MAN.1/4 TB08</t>
  </si>
  <si>
    <t>TERM.FG METR.C.90° DKO CON.24°PESADO R.M16 MAN.3/8 TB08</t>
  </si>
  <si>
    <t>TERM.FG METR.C.90° DKO CON.24°PESADO R.M18 MAN.1/4 TB10</t>
  </si>
  <si>
    <t>TERM.FG METR.C.90° DKO CON.24°PESADO R.M18 MAN.5/16 TB10</t>
  </si>
  <si>
    <t>TERM.FG METR.C.90° DKO CON.24°PESADO R.M18 MAN.3/8 TB10</t>
  </si>
  <si>
    <t>TERM.FG METR.C.90° DKO CON.24°PESADO R.M20 MAN.5/16 TB12</t>
  </si>
  <si>
    <t>TERM.FG METR.C.90° DKO CON.24°PESADO R.M20 MAN.3/8 TB12</t>
  </si>
  <si>
    <t>TERM.FG METR.C.90° DKO CON.24°PESADO R.M22 MAN.3/8 TB14</t>
  </si>
  <si>
    <t>TERM.FG METR.C.90° DKO CON.24°PESADO R.M22 MAN.1/2 TB14</t>
  </si>
  <si>
    <t>TERM.FG METR.C.90° DKO CON.24°PESADO R.M24 MAN.1/2 TB16</t>
  </si>
  <si>
    <t>TERM.FG METR.C.90° DKO CON.24°PESADO R.M30 MAN.1/2 TB20</t>
  </si>
  <si>
    <t>TERM.FG METR.C.90° DKO CON.24°PESADO R.M30 MAN.5/8 TB20</t>
  </si>
  <si>
    <t>TERM.FG METR.C.90° DKO CON.24°PESADO R.M30 MAN.3/4 TB20</t>
  </si>
  <si>
    <t>TERM.FG METR.C.90° DKO CON.24°PESADO R.M36 MAN.3/4 TB25</t>
  </si>
  <si>
    <t>TERM.FG METR.C.90° DKO CON.24°PESADO R.M42 MAN.1 TB30</t>
  </si>
  <si>
    <t>TERM.FG METR.C.90° DKO CON.24°PESADO R.M42 MAN.1.1/4 TB30</t>
  </si>
  <si>
    <t>TERM.FG METR.C.90° DKO CON.24°PESADO R.M52 MAN.1.1/4 TB38</t>
  </si>
  <si>
    <t>TERM.FG METR.C.90° DKO CON.24°PESADO R.M52 MAN.1.1/2TB38</t>
  </si>
  <si>
    <t>TERM.FG RETA SEDE PLANA METRICA R.M14 MAN. 1/4</t>
  </si>
  <si>
    <t>TERM.FG RETA SEDE PLANA METRICA R.M16 MAN. 1/4</t>
  </si>
  <si>
    <t>TERM.FG RETA SEDE PLANA METRICA R.M16 MAN. 3/8</t>
  </si>
  <si>
    <t>TERM.FG RETA SEDE PLANA METRICA R.M18 MAN. 3/8</t>
  </si>
  <si>
    <t>TERM.FG RETA SEDE PLANA METRICA R.M20 MAN. 3/8</t>
  </si>
  <si>
    <t>TERM.FG RETA SEDE PLANA METRICA R.M22 MAN. 1/2</t>
  </si>
  <si>
    <t>TERM.FG RETA SEDE PLANA METRICA R.M22 MAN. 5/8</t>
  </si>
  <si>
    <t>TERM.FG RETA SEDE PLANA METRICA R.M24 MAN. 1/2</t>
  </si>
  <si>
    <t>TERM.FG RETA SEDE PLANA METRICA R.M24 MAN. 5/8</t>
  </si>
  <si>
    <t>TER. FG 26 MMM SEDE PLANA X 5/8</t>
  </si>
  <si>
    <t>TERM.FG RETA SEDE PLANA METRICA R.M27 MAN. 1/2</t>
  </si>
  <si>
    <t>TERM.FG RETA SEDE PLANA METRICA R.M27 MAN. 5/8</t>
  </si>
  <si>
    <t>TERM.FG RETA SEDE PLANA METRICA R.M30  MAN. 3/4</t>
  </si>
  <si>
    <t>TERM.FG RETA SEDE PLANA METRICA R.M36  MAN. 3/4</t>
  </si>
  <si>
    <t>TERM.FG RETA SEDE PLANA METRICA R.M42  MAN.1.1/4</t>
  </si>
  <si>
    <t>TERM.FG RETA SEDE PLANA METRICA R.M45  MAN.1.1/4</t>
  </si>
  <si>
    <t>TERM.FG RETA SEDE PLANA METRICA R.M52  MAN.1.1/2</t>
  </si>
  <si>
    <t>TERM.FG RETA SEDE PLANA METRICA R.M64  MAN.2</t>
  </si>
  <si>
    <t>TERM.FG CURVA 45° SEDE PLANA METRICA R.M14 MAN.1/4</t>
  </si>
  <si>
    <t>TERM.FG CURVA 45° SEDE PLANA METRICA R.M16 MAN.1/4</t>
  </si>
  <si>
    <t>TERM.FG CURVA 45° SEDE PLANA METRICA R.M16 MAN.3/8</t>
  </si>
  <si>
    <t>TERM.FG CURVA 45° SEDE PLANA METRICA R.M18 MAN.3/8</t>
  </si>
  <si>
    <t>TERM.FG CURVA 45° SEDE PLANA METRICA R.M20 MAN.3/8</t>
  </si>
  <si>
    <t>TERM.FG CURVA 45° SEDE PLANA METRICA R.M22 MAN.1/2</t>
  </si>
  <si>
    <t>TERM.FG CURVA 45° SEDE PLANA METRICA R.M22 MAN.5/8</t>
  </si>
  <si>
    <t>TERM.FG CURVA 45° SEDE PLANA METRICA R.M24 MAN.1/2</t>
  </si>
  <si>
    <t>TERM.FG CURVA 45° SEDE PLANA METRICA R.M24 MAN.5/8</t>
  </si>
  <si>
    <t>TERM.FG CURVA 45° SEDE PLANA METRICA R.M27 MAN.1/2</t>
  </si>
  <si>
    <t>TERM.FG CURVA 45° SEDE PLANA METRICA R.M27 MAN.5/8</t>
  </si>
  <si>
    <t>TERM.FG CURVA 45° SEDE PLANA METRICA R.M30 MAN.3/4</t>
  </si>
  <si>
    <t>TERM.FG CURVA 45° SEDE PLANA METRICA R.M36 MAN.3/4</t>
  </si>
  <si>
    <t>TERM.FG CURVA 45° SEDE PLANA METRICA R.M42 MAN.1.1/4</t>
  </si>
  <si>
    <t>TERM.FG CURVA 45° SEDE PLANA METRICA R.M45 MAN.1.1/4</t>
  </si>
  <si>
    <t>TERM.FG CURVA 45° SEDE PLANA METRICA R.M52 MAN.1.1/2</t>
  </si>
  <si>
    <t>TERM.FG CURVA 45° SEDE PLANA METRICA R.M64  MAN.2</t>
  </si>
  <si>
    <t>TERM.FG CURVA 90° SEDE PLANA METRICA R.M14 MAN. 1/4</t>
  </si>
  <si>
    <t>TERM.FG CURVA 90° SEDE PLANA METRICA R.M16 MAN. 1/4</t>
  </si>
  <si>
    <t>TERM.FG CURVA 90° SEDE PLANA METRICA R.M16 MAN. 3/8</t>
  </si>
  <si>
    <t>TERM.FG CURVA 90° SEDE PLANA METRICA R.M18 MAN. 3/8</t>
  </si>
  <si>
    <t>TERM.FG CURVA 90° SEDE PLANA METRICA R.M20 MAN. 3/8</t>
  </si>
  <si>
    <t>TERM.FG CURVA 90° SEDE PLANA METRICA R.M22 MAN. 1/2</t>
  </si>
  <si>
    <t>TERM.FG CURVA 90° SEDE PLANA METRICA R.M22 MAN. 5/8</t>
  </si>
  <si>
    <t>TERM.FG CURVA 90° SEDE PLANA METRICA R.M24 MAN. 1/2</t>
  </si>
  <si>
    <t>TERM.FG CURVA 90° SEDE PLANA METRICA R.M24 MAN. 5/8</t>
  </si>
  <si>
    <t>TERM. FG 90° 26 MM SEDE PLANA X 5/8</t>
  </si>
  <si>
    <t>TERM.FG CURVA 90° SEDE PLANA METRICA R.M27 MAN. 1/2</t>
  </si>
  <si>
    <t>TERM.FG CURVA 90° SEDE PLANA METRICA R.M27 MAN. 5/8</t>
  </si>
  <si>
    <t>TERM.FG CURVA 90° SEDE PLANA METRICA R.M30 MAN. 3/4</t>
  </si>
  <si>
    <t>TERM.FG CURVA 90° SEDE PLANA METRICA R.M36 MAN. 3/4</t>
  </si>
  <si>
    <t>TERM.FG CURVA 90° SEDE PLANA METRICA R.M42 MAN. 1.1/4</t>
  </si>
  <si>
    <t>TERM.FG CURVA 90° SEDE PLANA METRICA R.M45 MAN. 1.1/4</t>
  </si>
  <si>
    <t>TERM.FG CURVA 90° SEDE PLANA METRICA R.M52 MAN. 1.1/2</t>
  </si>
  <si>
    <t>TERM.FG CURVA 90° SEDE PLANA METRICA R.M64 MAN. 2</t>
  </si>
  <si>
    <t>ADAP. F.F. NPT 2 F.F. NPT 2</t>
  </si>
  <si>
    <t>PONTA LISA RETA MAN. 3/16 TB 04</t>
  </si>
  <si>
    <t>PONTA LISA RETA MAN. 3/16 TB 06</t>
  </si>
  <si>
    <t>PONTA LISA RETA MAN. 1/4 TB 06</t>
  </si>
  <si>
    <t>PONTA LISA RETA MAN. 1/4 TB 08</t>
  </si>
  <si>
    <t>PONTA LISA RETA MAN. 1/4 TB 10</t>
  </si>
  <si>
    <t>PONTA LISA RETA MAN. 3/8 TB 10</t>
  </si>
  <si>
    <t>PONTA LISA RETA MAN. 1/4 TB 12</t>
  </si>
  <si>
    <t>PONTA LISA RETA MAN. 3/8 TB 12</t>
  </si>
  <si>
    <t>PONTA LISA RETA MAN. 1/2 TB 12</t>
  </si>
  <si>
    <t>PONTA LISA RETA MAN. 3/8 TB 14</t>
  </si>
  <si>
    <t>PONTA LISA RETA MAN. 1/2 TB 14</t>
  </si>
  <si>
    <t>PONTA LISA RETA MAN.3/8 TB 15</t>
  </si>
  <si>
    <t>PONTA LISA RETA MAN.1/2 TB 15</t>
  </si>
  <si>
    <t>PONTA LISA RETA MAN.1/2 TB 16</t>
  </si>
  <si>
    <t>PONTA LISA RETA MAN.1/2 TB 18</t>
  </si>
  <si>
    <t>PONTA LISA RETA MAN.5/8 TB 18</t>
  </si>
  <si>
    <t>PONTA LISA RETA MAN.5/8 TB 20</t>
  </si>
  <si>
    <t>PONTA LISA RETA MAN.3/4 TB 20</t>
  </si>
  <si>
    <t>PONTA LISA RETA MAN. 5/8 TB 22</t>
  </si>
  <si>
    <t>PONTA LISA RETA MAN. 3/4 TB 22</t>
  </si>
  <si>
    <t>PONTA LISA RETA MAN. 3/4 TB 25</t>
  </si>
  <si>
    <t>PONTA LISA RETA MAN. 1 TB 25</t>
  </si>
  <si>
    <t>PONTA LISA RETA MAN. 1 TB 28</t>
  </si>
  <si>
    <t>PONTA LISA RETA MAN. 1 TB 30</t>
  </si>
  <si>
    <t>PONTA LISA RETA MAN. 1.1/4 TB 30</t>
  </si>
  <si>
    <t>PONTA LISA RETA MAN. 1.1/4 TB 35</t>
  </si>
  <si>
    <t>PONTA LISA RETA MAN. 1 TB 38</t>
  </si>
  <si>
    <t>PONTA LISA RETA MAN. 1.1/4 TB 38</t>
  </si>
  <si>
    <t>PONTA LISA RETA MAN. 1.1/2 TB 38</t>
  </si>
  <si>
    <t>PONTA LISA RETA MAN. 1.1/2 TB 42</t>
  </si>
  <si>
    <t>PONTA LISA CURVA 45 MANG. 1/4 TB06</t>
  </si>
  <si>
    <t>PONTA LISA CURVA 90° MAN. 1/4 TB 06</t>
  </si>
  <si>
    <t>PONTA LISA CURVA 90° MAN. 1/4 TB 08</t>
  </si>
  <si>
    <t>PONTA LISA CURVA 90° MAN. 1/4 TB 10</t>
  </si>
  <si>
    <t>PONTA LISA CURVA 90° MAN. 3/8 TB 10</t>
  </si>
  <si>
    <t>PONTA LISA CURVA 90° MAN. 1/4  TB 12</t>
  </si>
  <si>
    <t>PONTA LISA CURVA 90° MAN. 3/8 TB 12</t>
  </si>
  <si>
    <t>PONTA LISA CURVA 90° MAN. 1/2 TB 12</t>
  </si>
  <si>
    <t>PONTA LISA CURVA 90° MAN. 3/8 TB 14</t>
  </si>
  <si>
    <t>PONTA LISA CURVA 90° MAN. 1/2 TB 14</t>
  </si>
  <si>
    <t>PONTA LISA CURVA 90° MAN. 3/8 TB 15</t>
  </si>
  <si>
    <t>PONTA LISA CURVA 90° MAN. 1/2 TB 15</t>
  </si>
  <si>
    <t>PONTA LISA CURVA 90° MAN. 1/2 TB 16</t>
  </si>
  <si>
    <t>PONTA LISA CURVA 90° MAN. 1/2 TB 18</t>
  </si>
  <si>
    <t>PONTA LISA CURVA 90° MAN. 5/8 TB 18</t>
  </si>
  <si>
    <t>PONTA LISA CURVA 90° MAN. 5/8 TB 20</t>
  </si>
  <si>
    <t>PONTA LISA CURVA 90° MAN. 3/4 TB 20</t>
  </si>
  <si>
    <t>PONTA LISA CURVA 90° MAN.5/8 TB 22</t>
  </si>
  <si>
    <t>PONTA LISA CURVA 90° MAN.3/4 TB 22</t>
  </si>
  <si>
    <t>PONTA LISA CURVA 90° MAN.3/4 TB 25</t>
  </si>
  <si>
    <t>PONTA LISA CURVA 90° MAN. 1 TB 25</t>
  </si>
  <si>
    <t>PONTA LISA CURVA 90° MAN. 1 TB 28</t>
  </si>
  <si>
    <t>PONTA LISA CURVA 90° MAN. 1 TB 30</t>
  </si>
  <si>
    <t>PONTA LISA CURVA 90° MAN. 1.1/4 TB 30</t>
  </si>
  <si>
    <t>PONTA LISA CURVA 90° MAN. 1.1/4 TB 35</t>
  </si>
  <si>
    <t>PONTA LISA CURVA 90° MAN. 1 TB 38</t>
  </si>
  <si>
    <t>PONTA LISA CURVA 90° MAN. 1.1/4 TB 38</t>
  </si>
  <si>
    <t>PONTA LISA CURVA 90° MAN. 1.1/2 TB 38</t>
  </si>
  <si>
    <t>PONTA LISA CURVA 90° MAN. 1.1/2 TB 42</t>
  </si>
  <si>
    <t>ADAP. M. NPT 3/8 FG. JIC 37° 9/16</t>
  </si>
  <si>
    <t xml:space="preserve">ADAP. M. NPT 1/8 M. JIC 37° 7/16 </t>
  </si>
  <si>
    <t xml:space="preserve">ADAP. M. NPT 1/8 M. JIC 37° 1/2 </t>
  </si>
  <si>
    <t>ADAP. M. NPT 1/8 M. JIC 37° 9/16</t>
  </si>
  <si>
    <t>ADAP. M. NPT 1/4 M. JIC 37° 7/16</t>
  </si>
  <si>
    <t>ADAP. M. NPT 1/4 M. JIC 37° 1/2</t>
  </si>
  <si>
    <t>ADAP. M. NPT 1/4 M. JIC 37° 9/16</t>
  </si>
  <si>
    <t>ADAP. M. NPT 1/4 M. JIC 37° 3/4</t>
  </si>
  <si>
    <t>ADAP. M. NPT 3/8 M. JIC 37° 7/16</t>
  </si>
  <si>
    <t>ADAP. M. NPT 3/8 M. JIC 37° 1/2</t>
  </si>
  <si>
    <t>ADAP. M. NPT 3/8 M. JIC 37° 9/16</t>
  </si>
  <si>
    <t>ADAP. M. NPT 3/8 M. JIC 37° 3/4</t>
  </si>
  <si>
    <t>ADAP. M. NPT 3/8 M. JIC 37° 7/8</t>
  </si>
  <si>
    <t>ADAP. M. NPT 3/8 M. JIC 37° 1.1/16</t>
  </si>
  <si>
    <t>ADAP. M. NPT 1/2 M. JIC 37° 7./16</t>
  </si>
  <si>
    <t>ADAP. M. NPT 1/2 M. JIC 37° 1/2</t>
  </si>
  <si>
    <t>ADAP. M. NPT 1/2 M. JIC 37° 9/16</t>
  </si>
  <si>
    <t>ADAP. M. NPT 1/2 M. JIC 37° 3/4</t>
  </si>
  <si>
    <t>ADAP. M. NPT 1/2 M. JIC 37° 7/8</t>
  </si>
  <si>
    <t>ADAP. M. NPT 1/2 M. JIC 37° 1.1/16</t>
  </si>
  <si>
    <t>ADAP. M. NPT 1/2 M. JIC 37° 1.5/16</t>
  </si>
  <si>
    <t>ADAP. M. NPT 3/4 M. JIC 37° 3/4</t>
  </si>
  <si>
    <t>ADAP. M. NPT 3/4 M. JIC 37° 7/8</t>
  </si>
  <si>
    <t>ADAP. M. NPT 3/4 M. JIC 37° 1.1/16</t>
  </si>
  <si>
    <t>ADAP. M. NPT 3/4 M. JIC 37° 1.5/16</t>
  </si>
  <si>
    <t>ADAP. M. NPT 1/8 FG. JIC 37° 7/16</t>
  </si>
  <si>
    <t>ADAP. M. NPT 1/4 FG. JIC 37° 7/16</t>
  </si>
  <si>
    <t>ADAP. M. NPT 1/4 FG. JIC 37° 1/2</t>
  </si>
  <si>
    <t>ADAP. M. NPT 1/4 FG. JIC 37° 9/16</t>
  </si>
  <si>
    <t>ADAP. M. NPT 3/8 FG. JIC 37° 1/2</t>
  </si>
  <si>
    <t>ADAP. M. NPT 3/8 FG. JIC 37° 3/4</t>
  </si>
  <si>
    <t>ADAP. M.NPT R.3/8 F. GIR.JIC 37° R.7/8</t>
  </si>
  <si>
    <t>ADAP. M. NPT 3/8 FG. JIC 37° 7/16</t>
  </si>
  <si>
    <t>ADAP. M. NPT 1/2 FG. JIC 37° 3/4</t>
  </si>
  <si>
    <t>ADAP. M. NPT 1/2 FG. JIC 37° 7/8</t>
  </si>
  <si>
    <t>ADAP. M. NPT 1/2 FG. JIC 37° 1.1/16</t>
  </si>
  <si>
    <t>ADAP. M. NPT 3/4 FG. JIC 37° 3/4</t>
  </si>
  <si>
    <t>ADAP. M. NPT 3/4 FG. JIC 37° 7/8</t>
  </si>
  <si>
    <t>ADAP. M. NPT 3/4 FG. JIC 37° 1.1/16</t>
  </si>
  <si>
    <t>ADAP. M. NPT 1 FG. JIC 37° 1.1/16</t>
  </si>
  <si>
    <t>ADAP. M. NPT 1 FG. JIC 37° 1.5/16</t>
  </si>
  <si>
    <t>ADAP. M. NPT 1  FG. JIC 37° 1.5/8</t>
  </si>
  <si>
    <t>ADAP. M. NPT 1.1/4 FG. JIC 37° 1.5/16</t>
  </si>
  <si>
    <t>ADAP. M. NPT 1.1/4  FG. JIC 37° 1.7/8</t>
  </si>
  <si>
    <t>ADAP. M. NPT 1.1/2  FG. JIC 37° 1.5/8</t>
  </si>
  <si>
    <t>ADAP. M. NPT 1.1/2  FG. JIC 37° 1.7/8</t>
  </si>
  <si>
    <t>ADAP. M. NPT 1.1/2  FG. JIC 37° 2./12</t>
  </si>
  <si>
    <t>ADAP. M. NPT 2  FG. JIC 37° 1.7/8</t>
  </si>
  <si>
    <t>ADAP. M. NPT 2  FG. JIC 37° 2./12</t>
  </si>
  <si>
    <t>ADAP. M. NPT 1 M. JIC 37° 3/4</t>
  </si>
  <si>
    <t>ADAP. M. NPT 1 M. JIC 37° 7/8</t>
  </si>
  <si>
    <t>ADAP. M. NPT 1 M. JIC 37° 1.1/16</t>
  </si>
  <si>
    <t>ADAP. M. NPT 1 M. JIC 37° 1.5/16</t>
  </si>
  <si>
    <t>ADAP. M. NPT 1 M. JIC 37° 1.5/8</t>
  </si>
  <si>
    <t>ADAP. M. NPT 1.1/4 M. JIC 37° 1.1/16</t>
  </si>
  <si>
    <t>ADAP. M. NPT 1.1/4 M. JIC 37° 1.5/16</t>
  </si>
  <si>
    <t>ADAP. M. NPT 1.1/4 M. JIC 37° 1.5/8</t>
  </si>
  <si>
    <t>ADAP. M. NPT 1.1/4 M. JIC 37° 1.7/8</t>
  </si>
  <si>
    <t>ADAP. M. NPT 1.1/2 M. JIC 37° 1.5/16</t>
  </si>
  <si>
    <t>ADAP. M. NPT 1.1/2 M. JIC 37° 1.5/8</t>
  </si>
  <si>
    <t>ADAP. M. NPT 1.1/2 M. JIC 37° 1.7/8</t>
  </si>
  <si>
    <t>ADAP. M. NPT 1.1/2 M. JIC 37° 2.1/2</t>
  </si>
  <si>
    <t>ADAP. M. NPT 2 M. JIC 37° 1.5/8</t>
  </si>
  <si>
    <t>ADAP. M. NPT 2 M. JIC 37° 1.7/8</t>
  </si>
  <si>
    <t>ADAP. M. NPT 2 M. JIC 37° 2.1/2</t>
  </si>
  <si>
    <t xml:space="preserve">ADAP.M.JIC 37° R 7/16  M. JIC 37° 7/16 </t>
  </si>
  <si>
    <t xml:space="preserve">ADAP.M.JIC 37° R 1/2  M. JIC 37° 7/16 </t>
  </si>
  <si>
    <t xml:space="preserve">ADAP.M.JIC 37° R 1/2  M. JIC 37° 1/2 </t>
  </si>
  <si>
    <t>ADAP.M.JIC 37° R 9/16 M. JIC 37° 7/16</t>
  </si>
  <si>
    <t>ADAP.M.JIC 37° R 9/16 M. JIC 37° 1/2</t>
  </si>
  <si>
    <t>ADAP.M.JIC 37° R 9/16 M. JIC 37° 9/16</t>
  </si>
  <si>
    <t>ADAP.M.JIC 37° R 9/16 M. JIC 37° 3/4</t>
  </si>
  <si>
    <t>ADAP.M.JIC 37° R 9/16 M. JIC 37° 7/8</t>
  </si>
  <si>
    <t>ADAP.M.JIC 37° R 3/4 M. JIC 37° 7/16</t>
  </si>
  <si>
    <t>ADAP.M.JIC 37° R 3/4 M. JIC 37° 9/16</t>
  </si>
  <si>
    <t xml:space="preserve">ADAP.M.JIC 37° R 3/4  M. JIC 37° 3/4 </t>
  </si>
  <si>
    <t>ADAP.M.JIC 37° R 7/8  M. JIC 37° 9/16</t>
  </si>
  <si>
    <t>ADAP.M.JIC 37° R 7/8  M. JIC 37° 3/4</t>
  </si>
  <si>
    <t>ADAP.M.JIC 37° R 7/8  M. JIC 37° 7/8</t>
  </si>
  <si>
    <t>ADAP.M.JIC 37° R 1.1/16 M. JIC 37° 9/16</t>
  </si>
  <si>
    <t>ADAP.M.JIC 37° R 1.1/16 M. JIC 37° 3/4</t>
  </si>
  <si>
    <t>ADAP.M.JIC 37° R 1.1/16 M. JIC 37° 7/8</t>
  </si>
  <si>
    <t>ADAP.M.JIC 37° R 1.1/16 M. JIC 37° 1.1/16</t>
  </si>
  <si>
    <t>ADAP.M.JIC 37° R 1.5/16 M. JIC 37° 1.5/16</t>
  </si>
  <si>
    <t>ADAP.M.JIC 37° R 1.5/16 M. JIC 37° 3/4</t>
  </si>
  <si>
    <t>ADAP.M.JIC 37° R 1.5/16 M. JIC 37° 7/8</t>
  </si>
  <si>
    <t>ADAP.M.JIC 37° R 1.5/16 M. JIC 37° 1.1/16</t>
  </si>
  <si>
    <t>ADAP.M.JIC 37° R 1.5/16 M. JIC 37° 1.5/8</t>
  </si>
  <si>
    <t>ADAP.M.JIC 37° R 1.5/8 M. JIC 37° 1.5/8</t>
  </si>
  <si>
    <t>ADAP.M.JIC 37° R 1.5/8 M. JIC 37° 1.7/8</t>
  </si>
  <si>
    <t>ADAP.M.JIC 37° R 1.5/8 M. JIC 37° 2.1/2</t>
  </si>
  <si>
    <t>ADAP.M.JIC 37° R 1.7/8 M. JIC 37° 1.5/8</t>
  </si>
  <si>
    <t>ADAP.M.JIC 37° R 1.7/8 M. JIC 37° 1.7/8</t>
  </si>
  <si>
    <t>ADAP.M.JIC 37° R 2.1/2 M. JIC 37° 1.7/8</t>
  </si>
  <si>
    <t>ADAP.M.JIC 37° R 2.1/2 M. JIC 37° 2.1/2</t>
  </si>
  <si>
    <t>ADAP.M.JIC 37° R 7/16 M. JIC 37° 7/16 PAINEL LONGO</t>
  </si>
  <si>
    <t>ADAP PAINEL LONGO.M.JIC 37° R.M 9/16 X 3/8 NPT PAINEL LONGO</t>
  </si>
  <si>
    <t>ADAP.M.JIC 37° R 9/16 M. JIC 37° 9/16 PAINEL LONGO</t>
  </si>
  <si>
    <t>ADAP.M.JIC 37° R 3/4 M. JIC 37° 3/4 PAINEL LONGO</t>
  </si>
  <si>
    <t>ADAP.M.JIC 37° R 7/8 M. JIC 37° 7/8 PAINEL LONGO</t>
  </si>
  <si>
    <t>ADAP.M.JIC 37° R 1.1/16 M. JIC 37° 1.1/16 PAINEL LONGO</t>
  </si>
  <si>
    <t>ADAP.M.JIC 37° R 1.5/16 M. JIC 37° 1.5/16 PAINEL LONGO</t>
  </si>
  <si>
    <t>ADAP.M.JIC 37° R 1.5/8 M. JIC 37° 1.5/8 PAINEL LONGO</t>
  </si>
  <si>
    <t>ADAP.M.JIC 37° R 1.7/8 M. JIC 37° 1.7/8 PAINEL LONGO</t>
  </si>
  <si>
    <t>ADAP.M.JIC 37° R 2.1/2 M. JIC 37° 2.1/2 PAINEL LONGO</t>
  </si>
  <si>
    <t>ADAP.M.ORING BOSS 7/16 M JIC 37° 7/16</t>
  </si>
  <si>
    <t>ADAP.M.ORING BOSS 7/16 M JIC 37° 1/2</t>
  </si>
  <si>
    <t>ADAP.M.ORING BOSS 7/16 M JIC 37° 9/16</t>
  </si>
  <si>
    <t>ADAP.M.ORING BOSS 7/16 M JIC 37° 3/4</t>
  </si>
  <si>
    <t>ADAP.M.ORING BOSS 1/2 M JIC 37° 7/16</t>
  </si>
  <si>
    <t>ADAP.M.ORING BOSS 1/2 M JIC 37° 1/2</t>
  </si>
  <si>
    <t>ADAP.M.ORING BOSS 1/2 M JIC 37° 9/16</t>
  </si>
  <si>
    <t>ADAP.M.ORING BOSS 9/16 M JIC 37° 7/16</t>
  </si>
  <si>
    <t>ADAP.M.ORING BOSS 9/16 M JIC 37° 1/2</t>
  </si>
  <si>
    <t>ADAP.M.ORING BOSS 9/16 M JIC 37° 9/16</t>
  </si>
  <si>
    <t>ADAP.M.ORING BOSS 9/16 M JIC 37° 3/4</t>
  </si>
  <si>
    <t>ADAP.M.ORING BOSS 3/4 M JIC 37° 1/2</t>
  </si>
  <si>
    <t>ADAP.M.ORING BOSS 3/4 M JIC 37° 9/16</t>
  </si>
  <si>
    <t>ADAP.M.ORING BOSS 3/4 M JIC 37° 3/4</t>
  </si>
  <si>
    <t>ADAP.M.ORING BOSS 3/4 M JIC 37° 7/8</t>
  </si>
  <si>
    <t>ADAP.M.ORING BOSS 3/4 M JIC 37° 1.1/16</t>
  </si>
  <si>
    <t>ADAP.M.ORING BOSS 7/8 M JIC 37° 9/16</t>
  </si>
  <si>
    <t>ADAP.M.ORING BOSS 7/8 M JIC 37° 3/4</t>
  </si>
  <si>
    <t>ADAP.M.ORING BOSS 7/8 M JIC 37° 7/8</t>
  </si>
  <si>
    <t>ADAP.M.ORING BOSS 7/8 M JIC 37° 1.1/16</t>
  </si>
  <si>
    <t>ADAP.M.ORING BOSS 7/8 M JIC 37° 1.5/16</t>
  </si>
  <si>
    <t>ADAP.M.ORING BOSS 1.1/16 M JIC 37° 3/4</t>
  </si>
  <si>
    <t>ADAP.M.ORING BOSS 1.1/16 M JIC 37° 7/8</t>
  </si>
  <si>
    <t>ADAP.M.ORING BOSS 1.1/16 M JIC 37° 1.1/16</t>
  </si>
  <si>
    <t>ADAP.M.ORING BOSS 1.1/16 M JIC 37° 1.5/16</t>
  </si>
  <si>
    <t>ADAP.M RETOJIC 37° 7/16 F.G. JIC 37° 7/16</t>
  </si>
  <si>
    <t>ADAP.M RETOJIC 37° 1/2 F.G. JIC 37° 1/2</t>
  </si>
  <si>
    <t>ADAP.M RETOJIC 37° 9/16  F.G. JIC 37° 9/16</t>
  </si>
  <si>
    <t>ADAP.M RETOJIC 37° 1/4 F.G. JIC 37° 9/16</t>
  </si>
  <si>
    <t>ADAP.M RETOJIC 37° 3/4  F.G. JIC 37° 3/4</t>
  </si>
  <si>
    <t>ADAP.M RETO JIC 37°3/4 F.G. JIC 37° 1.1/16</t>
  </si>
  <si>
    <t>ADAP.M RETOJIC 37° 7/8  F.G. JIC 37° 7/8</t>
  </si>
  <si>
    <t>ADAP.M RETOJIC 37° 1.1/16  F.G. JIC 37° 1.1/16</t>
  </si>
  <si>
    <t>ADAP.M RETOJIC 37° 1.5/16  F.G. JIC 37° 1.5/16</t>
  </si>
  <si>
    <t>ADAP.M RETOJIC 37° 1.5/8  F.G. JIC 37° 1.5/8</t>
  </si>
  <si>
    <t>ADAP.M RETOJIC 37° 1.7/8  F.G. JIC 37° 1.7/8</t>
  </si>
  <si>
    <t>ADAP.M RETOJIC 37° 2.1/2 F.G. JIC 37° 2.1/2</t>
  </si>
  <si>
    <t>ADAP.M.ORING BOSS 1.5/16 M JIC 37° 7/8</t>
  </si>
  <si>
    <t>ADAP.M.ORING BOSS 1.5/16 M JIC 37° 1.1/16</t>
  </si>
  <si>
    <t>ADAP.M.ORING BOSS 1.5/16 M JIC 37° 1.5/16</t>
  </si>
  <si>
    <t>ADAP.M.ORING BOSS 1.5/8 M JIC 37° 1.5/8</t>
  </si>
  <si>
    <t>ADAP.M.ORING BOSS 1.7/8 M JIC 37° 1.7/8</t>
  </si>
  <si>
    <t>ADAP.M.ORING BOSS 2.1/2  M JIC 37° 2.1/2</t>
  </si>
  <si>
    <t>ADAP.M NPT 1/8 M.NPT 1/8</t>
  </si>
  <si>
    <t>ADAP.M NPT 1/8 M.NPT 1/4</t>
  </si>
  <si>
    <t>ADAP.M NPT 1/8 M.NPT 3/8</t>
  </si>
  <si>
    <t>ADAP.M NPT 1/4 M.NPT 1/4</t>
  </si>
  <si>
    <t>ADAP.M NPT 1/4 M.NPT 3/8</t>
  </si>
  <si>
    <t>ADAP.M NPT 1/4 M.NPT 1/2</t>
  </si>
  <si>
    <t>ADAP.M NPT 3/8  M.NPT 3/8</t>
  </si>
  <si>
    <t>ADAP.M NPT 3/8  M.NPT 1/2</t>
  </si>
  <si>
    <t>ADAP.M NPT 1/2  M.NPT 1/2</t>
  </si>
  <si>
    <t>ADAP.M NPT 1/2  M.NPT 3/4</t>
  </si>
  <si>
    <t>ADAP.M NPT 3/4  M.NPT 3/4</t>
  </si>
  <si>
    <t>ADAP.M NPT 3/4  M.NPT 1</t>
  </si>
  <si>
    <t>ADAP.M NPT 1  M.NPT 1</t>
  </si>
  <si>
    <t>ADAP.M NPT 1  M.NPT 1.1/4</t>
  </si>
  <si>
    <t>ADAP.M NPT 1.1/4  M.NPT 1.1/4</t>
  </si>
  <si>
    <t>ADAP.M NPT 1.1/4  M.NPT 1.1/2</t>
  </si>
  <si>
    <t>ADAP.M NPT 1.1/2  M.NPT 1.1/2</t>
  </si>
  <si>
    <t>ADAP.M NPT 1.1/2  M.NPT 2</t>
  </si>
  <si>
    <t>ADAP.M NPT 2  M.NPT 2</t>
  </si>
  <si>
    <t>ADAP.M BSP BOLEADO 1/4  X  M.NPT 1/4</t>
  </si>
  <si>
    <t>ADAP.M BSP BOLEADO 3/8  X  M.NPT 3/8</t>
  </si>
  <si>
    <t>ADAP.M BSP BOLEADO 1/2  X  M.NPT 1/2</t>
  </si>
  <si>
    <t>ADAP.M BSP BOLEADO 3/4  X  M.NPT 3/4</t>
  </si>
  <si>
    <t>ADAP.M BSP BOLEADO 1  X  M.NPT 1</t>
  </si>
  <si>
    <t>ADAP. TAMPAO M. NPT R. 1/8</t>
  </si>
  <si>
    <t>ADAP. TAMPAO M. NPT R. 1/4</t>
  </si>
  <si>
    <t>ADAP. TAMPAO M. NPT R. 3/8</t>
  </si>
  <si>
    <t>ADAP. TAMPAO M. NPT R. 1/2</t>
  </si>
  <si>
    <t>ADAP. TAMPAO M. NPT R. 3/4</t>
  </si>
  <si>
    <t>ADAP. TAMPAO M. NPT R. 1</t>
  </si>
  <si>
    <t>ADAP. TAMPAO M. NPT R. 1.1/4</t>
  </si>
  <si>
    <t>ADAP. TAMPAO M. NPT R. 1.1/2</t>
  </si>
  <si>
    <t>ADAP M.JIC 37° 1.7/8  M. ORING BSP  1.1/4</t>
  </si>
  <si>
    <t>ADAP. TAMPAO M. NPT R. 2</t>
  </si>
  <si>
    <t>ADAP. TAMPAO M.JIC 37° R. 7/16</t>
  </si>
  <si>
    <t>ADAP. TAMPAO M.JIC 37° R. 1/2</t>
  </si>
  <si>
    <t>ADAP. TAMPAO M.JIC 37° R. 9/16</t>
  </si>
  <si>
    <t>ADAP. TAMPAO M.JIC 37° R. 3/4</t>
  </si>
  <si>
    <t>ADAP. TAMPAO M.JIC 37° R. 7/8</t>
  </si>
  <si>
    <t>ADAP. TAMPAO M.JIC 37° R. 1.1/16</t>
  </si>
  <si>
    <t>ADAP. TAMPAO M.JIC 37° R. 1.5/16</t>
  </si>
  <si>
    <t>ADAP. TAMPAO M.JIC 37° R. 1.5/8</t>
  </si>
  <si>
    <t>ADAP. TAMPAO M.JIC 37° R. 1.7/8</t>
  </si>
  <si>
    <t>ADAP. TAMPAO M.JIC 37° R. 2.1/2</t>
  </si>
  <si>
    <t>ADAP M.JIC 37° 7/16 M. ORING BSP 1/8</t>
  </si>
  <si>
    <t>ADAP M.JIC 37° 7/16 M. ORING BSP 1/4</t>
  </si>
  <si>
    <t>ADAP M.JIC 37° 7/16 M. ORING BSP 3/8</t>
  </si>
  <si>
    <t>ADAP M.JIC 37° 7/16 M. ORING BSP 1/2</t>
  </si>
  <si>
    <t>ADAP M.JIC 37° 1/2  M. ORING BSP 1/4</t>
  </si>
  <si>
    <t>ADAP M.JIC 37° 1/2  M. ORING BSP 3/8</t>
  </si>
  <si>
    <t>ADAP M.JIC 37° 1/2  M. ORING BSP 1/2</t>
  </si>
  <si>
    <t>ADAP M.JIC 37° 9/16 M. ORING BSP 1/4</t>
  </si>
  <si>
    <t>ADAP M.JIC 37° 9/16 M. ORING BSP 3/8</t>
  </si>
  <si>
    <t>ADAP M.JIC 37° 9/16 M. ORING BSP 1/2</t>
  </si>
  <si>
    <t>ADAP M.JIC 37° 3/4 M. ORING BSP 1/4</t>
  </si>
  <si>
    <t>ADAP M.JIC 37° 3/4 M. ORING BSP 3/8</t>
  </si>
  <si>
    <t>ADAP M.JIC 37° 3/4 M. ORING BSP 1/2</t>
  </si>
  <si>
    <t>ADAP M.JIC 37° 3/4 M. ORING BSP  3/4</t>
  </si>
  <si>
    <t>ADAP M.JIC 37° 7/8  M. ORING BSP  3/8</t>
  </si>
  <si>
    <t>ADAP M.JIC 37° 7/8  M. ORING BSP  1/2</t>
  </si>
  <si>
    <t>ADAP M.JIC 37° 7/8  M. ORING BSP  3/4</t>
  </si>
  <si>
    <t>ADAP M.JIC 37° 1.1/16  M. ORING BSP  1/2</t>
  </si>
  <si>
    <t>ADAP M.JIC 37° 1.1/16  M. ORING BSP  3/4</t>
  </si>
  <si>
    <t>ADAP M.JIC 37° 1.1/16  M. ORING BSP  1</t>
  </si>
  <si>
    <t>ADAP M.JIC 37° 1.1/16  M. ORING BSP  1.1/4</t>
  </si>
  <si>
    <t>ADAP M.JIC 37° 1.5/16  M. ORING BSP  3/4</t>
  </si>
  <si>
    <t>ADAP M.JIC 37° 1.5/16  M. ORING BSP  1</t>
  </si>
  <si>
    <t>ADAP M.JIC 37° 1.5/16  M. ORING BSP  1.1/4</t>
  </si>
  <si>
    <t>ADAP M.JIC 37° 1.5/8  M. ORING BSP  1</t>
  </si>
  <si>
    <t>ADAP M.JIC 37° 1.5/8  M. ORING BSP  1.1/4</t>
  </si>
  <si>
    <t>ADAP M.JIC 37° 1.7/8  M. ORING BSP  1</t>
  </si>
  <si>
    <t>ADAP M.JIC 37° 1.7/8  M. ORING BSP  1.1/2</t>
  </si>
  <si>
    <t>ADAP M.JIC 37° 7/16 M. ORING METRICO M10</t>
  </si>
  <si>
    <t>ADAP M.JIC 37° 7/16  M. ORING METRICO  M10</t>
  </si>
  <si>
    <t>ADAP M.JIC 37° 7/16  M. ORING METRICO  M12</t>
  </si>
  <si>
    <t>ADAP M.JIC 37° 7/16  M. ORING METRICO  M14</t>
  </si>
  <si>
    <t>ADAP.  M.JIC 37° R. 7/16 M. ORING METRICO M18</t>
  </si>
  <si>
    <t>ADAP M.JIC 37° 1/2  M. ORING METRICO  M10</t>
  </si>
  <si>
    <t>ADAP M.JIC 37° 1/2  M. ORING METRICO  M12</t>
  </si>
  <si>
    <t>ADAP M.JIC 37° 1/2  M. ORING METRICO  M14</t>
  </si>
  <si>
    <t>ADAP M.JIC 37° 9/16  M. ORING METRICO  M14</t>
  </si>
  <si>
    <t>ADAP M.JIC 37° 9/16  M. ORING METRICO  M16</t>
  </si>
  <si>
    <t>ADAP M.JIC 37° 9/16  M. ORING METRICO  M18</t>
  </si>
  <si>
    <t>ADAP M.JIC 37° 3/4  M. ORING METRICO  M14</t>
  </si>
  <si>
    <t>ADAP M.JIC 37° 3/4  M. ORING METRICO  M16</t>
  </si>
  <si>
    <t>ADAP M.JIC 37° 3/4  M. ORING METRICO  M18</t>
  </si>
  <si>
    <t>ADAP M.JIC 37° 3/4  M. ORING METRICO  M22</t>
  </si>
  <si>
    <t>ADAP M.JIC 37° 7/8 M. ORING METRICO  M16</t>
  </si>
  <si>
    <t>ADAP M.JIC 37° 7/8 M. ORING METRICO  M18</t>
  </si>
  <si>
    <t>ADAP.  M.JIC 37° R. 7/8 M. ORING METRICO M20</t>
  </si>
  <si>
    <t>ADAP M.JIC 37° 7/8 M. ORING METRICO  M22</t>
  </si>
  <si>
    <t>ADAP M.JIC 37° 7/8 M. ORING METRICO  M24</t>
  </si>
  <si>
    <t>ADAP M.JIC 37° 7/8 M. ORING METRICO  M26</t>
  </si>
  <si>
    <t>ADAP M.JIC 37° 1.1/16  M. ORING METRICO  M22</t>
  </si>
  <si>
    <t>ADAP M.JIC 37° 1.1/16 M. ORING METRICO  M26</t>
  </si>
  <si>
    <t>ADAP M.JIC 37° 1.1/16  M. ORING METRICO  M27</t>
  </si>
  <si>
    <t>ADAP M.JIC 37° 1.5/16  M. ORING METRICO  M27</t>
  </si>
  <si>
    <t>ADAP M.JIC 37° 7/16 M. SEDE PLANA 9/16</t>
  </si>
  <si>
    <t>ADAP M.JIC 37° 1/2 M. SEDE PLANA 9/16</t>
  </si>
  <si>
    <t>ADAP M.JIC 37° 1/2 M. SEDE PLANA 1.1/16</t>
  </si>
  <si>
    <t>ADAP M.JIC 37° 9/16  M. SEDE PLANA 9/16</t>
  </si>
  <si>
    <t>ADAP M.JIC 37° 3/4  M. SEDE PLANA 1.1/16</t>
  </si>
  <si>
    <t>ADAP M.JIC 37° 3/4  M. SEDE PLANA 1.3/16</t>
  </si>
  <si>
    <t>ADAP M.JIC 37° 7/8  M. SEDE PLANA 1.3/16</t>
  </si>
  <si>
    <t>ADAP M.JIC 37° 7/8  M. SEDE PLANA 1</t>
  </si>
  <si>
    <t>ADAP M.JIC 37° 1.1/16  M. SEDE PLANA 1</t>
  </si>
  <si>
    <t>ADAP M.JIC 37° 1.1/16  M. SEDE PLANA 1.3/16</t>
  </si>
  <si>
    <t>ADAP M.JIC 37° 1.5/16  M. SEDE PLANA 1.3/16</t>
  </si>
  <si>
    <t>ADAP M.JIC 37° 1.5/16  M. SEDE PLANA 1.7/16</t>
  </si>
  <si>
    <t>ADAP M.JIC 37° 1.5/8  M. SEDE PLANA 1.7/16</t>
  </si>
  <si>
    <t>ADAP M.JIC 37° 1.5/8  M. SEDE PLANA 1.11/16</t>
  </si>
  <si>
    <t>ADAP M.JIC 37° 1.7/8  M. SEDE PLANA 1.11/16</t>
  </si>
  <si>
    <t>ADAP. F.F. NPT 1/8  F.F. NPT 1/8</t>
  </si>
  <si>
    <t>ADAP. F.F. NPT 1/4  F.F. NPT 1/8</t>
  </si>
  <si>
    <t>ADAP. F.F. NPT 1/4  F.F. NPT 1/4</t>
  </si>
  <si>
    <t>ADAP. F.F. NPT 3/8  F.F. NPT 1/4</t>
  </si>
  <si>
    <t>ADAP. F.F. NPT 3/8  F.F. NPT 3/8</t>
  </si>
  <si>
    <t>ADAP. F.F. NPT 1/2  F.F. NPT 1/4</t>
  </si>
  <si>
    <t>ADAP. F.F. NPT 1/2  F.F. NPT 1/2</t>
  </si>
  <si>
    <t>ADAP. F.F. NPT 3/4 F.F. NPT 3/4</t>
  </si>
  <si>
    <t>ADAP. F.F. NPT 1 F.F. NPT 1</t>
  </si>
  <si>
    <t>ADAP. F.F. NPT 1.1/4 F.F. NPT 1.1/4</t>
  </si>
  <si>
    <t>ADAP. F.F. NPT 1.1/2 F.F. NPT 1.1/2</t>
  </si>
  <si>
    <t>ADAP. M.J 37° 7/16 F. FIXA NPT 1/8</t>
  </si>
  <si>
    <t>ADAP. M.J 37° 7/16 F. FIXA NPT 1/4</t>
  </si>
  <si>
    <t>ADAP. M.J 37° 9/16 F. FIXA NPT 1/4</t>
  </si>
  <si>
    <t>ADAP. M.J 37° 9/16 F. FIXA NPT 3/8</t>
  </si>
  <si>
    <t>ADAP. M.J 37° 3/4 F. FIXA NPT 3/8</t>
  </si>
  <si>
    <t>ADAP. M.J 37° 3/4 F. FIXA NPT 1/2</t>
  </si>
  <si>
    <t>ADAP. M.J 37° 3/4 F. FIXA NPT 3/4</t>
  </si>
  <si>
    <t>ADAP. M.J 37° 7/8 F. FIXA NPT 1/2</t>
  </si>
  <si>
    <t>ADAP. M.J 37° 7/8 F. FIXA NPT 3/4</t>
  </si>
  <si>
    <t>ADAP. M.J 37° 1.1/16  F. FIXA NPT 1/2</t>
  </si>
  <si>
    <t>ADAP. M.J 37° 1.1/16  F. FIXA NPT 3/4</t>
  </si>
  <si>
    <t>ADAP. M.J 37° 1.5/16  F. FIXA NPT 3/4</t>
  </si>
  <si>
    <t>ADAP. M.J 37° 1.5/16  F. FIXA NPT 1</t>
  </si>
  <si>
    <t>ADAP. M.J 37° 1.5/8  F. FIXA NPT 1.1/4</t>
  </si>
  <si>
    <t>ADAP. M.J 37° 1.7/8 F. FIXA NPT 1.1/2</t>
  </si>
  <si>
    <t>ADAP. M.J 37° 2.1/2. FIXA NPT 2</t>
  </si>
  <si>
    <t>ADAP. M.J 37° 1/2 F. FIXA NPT 1/4</t>
  </si>
  <si>
    <t>ADAP. TAMPAO M. SEDE PLANA 9/16</t>
  </si>
  <si>
    <t>ADAP. TAMPAO M. SEDE PLANA 11/16</t>
  </si>
  <si>
    <t>ADAP. TAMPAO M. SEDE PLANA 13/16</t>
  </si>
  <si>
    <t>ADAP. TAMPAO M. SEDE PLANA 1</t>
  </si>
  <si>
    <t>ADAP. TAMPAO M. SEDE PLANA 1.3/16</t>
  </si>
  <si>
    <t>ADAP. TAMPAO M. SEDE PLANA 1.7/16</t>
  </si>
  <si>
    <t>ADAP. TAMPAO M. SEDE PLANA 1.11/16</t>
  </si>
  <si>
    <t>ADAP. M. SEDE PLANA  9/16 M. ORING UNF 7/16</t>
  </si>
  <si>
    <t>ADAP. M. SEDE PLANA  9/16 M. ORING UNF 1/2</t>
  </si>
  <si>
    <t>ADAP. M. SEDE PLANA  9/16 M. ORING UNF 9/16</t>
  </si>
  <si>
    <t>ADAP. M. SEDE PLANA  9/16 M. ORING UNF 3/4</t>
  </si>
  <si>
    <t>ADAP. M. SEDE PLANA  11/16 M. ORING UNF 7/16</t>
  </si>
  <si>
    <t>ADAP. M. SEDE PLANA  11/16 M. ORING UNF 1/2</t>
  </si>
  <si>
    <t>ADAP. M. SEDE PLANA  11/16 M. ORING UNF 9/16</t>
  </si>
  <si>
    <t>ADAP. M. SEDE PLANA  11/16 M. ORING UNF 3/4</t>
  </si>
  <si>
    <t>ADAP. M. SEDE PLANA  11/16 M. ORING UNF 7/8</t>
  </si>
  <si>
    <t>ADAP. M. SEDE PLANA  13/16 M. ORING UNF 9/16</t>
  </si>
  <si>
    <t>ADAP. M. SEDE PLANA  13/16 M. ORING UNF 3/4</t>
  </si>
  <si>
    <t>ADAP. M. SEDE PLANA  13/16 M. ORING UNF 7/8</t>
  </si>
  <si>
    <t>ADAP. M. SEDE PLANA  13/16 M. ORING UNF 1.1/16</t>
  </si>
  <si>
    <t>ADAP. M. SEDE PLANA 1 M. ORING UNF 3/4</t>
  </si>
  <si>
    <t>ADAP. M. SEDE PLANA 1 M. ORING UNF 7/8</t>
  </si>
  <si>
    <t>ADAP. M. SEDE PLANA 1 M. ORING UNF 1.1/16</t>
  </si>
  <si>
    <t>ADAP. M. SEDE PLANA 1.3/16 M. ORING UNF 7/8</t>
  </si>
  <si>
    <t>ADAP. M. SEDE PLANA 1.3/16 M. ORING UNF 1.1/16</t>
  </si>
  <si>
    <t>ADAP. M. SEDE PLANA 1.3/16 M. ORING UNF 1.5/16</t>
  </si>
  <si>
    <t>ADAP. M. SEDE PLANA 1.7/16 M. ORING UNF 1.1/16</t>
  </si>
  <si>
    <t>ADAP. M. SEDE PLANA 1.7/16 M. ORING UNF 1.5/16</t>
  </si>
  <si>
    <t>ADAP. M. SEDE PLANA 1.7/16 M. ORING UNF 1.5/8</t>
  </si>
  <si>
    <t>ADAP. M. SEDE PLANA 1.11/16 M. ORING UNF 1.5/16</t>
  </si>
  <si>
    <t>ADAP. M. SEDE PLANA 1.11/16 M. ORING UNF 1.5/8</t>
  </si>
  <si>
    <t>ADAP. TAMPAO M. ORING 1/2</t>
  </si>
  <si>
    <t>ADAP. TAMPAO M. ORING 9/16</t>
  </si>
  <si>
    <t>ADAP. TAMPAO M. ORING 3/4</t>
  </si>
  <si>
    <t>ADAP. TAMPAO M. ORING 7/8</t>
  </si>
  <si>
    <t>ADAP. M. SEDE PLANA 9/16 M.NPT 1/8</t>
  </si>
  <si>
    <t>ADAP. M. SEDE PLANA 9/16 M.NPT 1/4</t>
  </si>
  <si>
    <t>ADAP. M. SEDE PLANA 9/16 M.NPT 3/8</t>
  </si>
  <si>
    <t>ADAP. M. SEDE PLANA 11/16 M.NPT 1/4</t>
  </si>
  <si>
    <t>ADAP. M. SEDE PLANA 11/16 M.NPT 3/8</t>
  </si>
  <si>
    <t>ADAP. M. SEDE PLANA 11/16 M.NPT 1/2</t>
  </si>
  <si>
    <t>ADAP. M. SEDE PLANA 13/16 M.NPT 1/4</t>
  </si>
  <si>
    <t>ADAP. M. SEDE PLANA 13/16 M.NPT 3/8</t>
  </si>
  <si>
    <t>ADAP. M. SEDE PLANA 13/16 M.NPT 1/2</t>
  </si>
  <si>
    <t>ADAP. M. SEDE PLANA 13/16 M.NPT 3/4</t>
  </si>
  <si>
    <t>ADAP. M. SEDE PLANA 1 M.NPT 1/2</t>
  </si>
  <si>
    <t>ADAP. M. SEDE PLANA 1 M.NPT 3/4</t>
  </si>
  <si>
    <t>ADAP. M. SEDE PLANA 1 .3/16 M.NPT 1/2</t>
  </si>
  <si>
    <t>ADAP. M. SEDE PLANA 1 .3/16 M.NPT 3/4</t>
  </si>
  <si>
    <t>ADAP. M. SEDE PLANA 1 .3/16 M.NPT 1</t>
  </si>
  <si>
    <t>ADAP. M. SEDE PLANA 1 .7/16 M.NPT 3/4</t>
  </si>
  <si>
    <t>ADAP. M. SEDE PLANA 1 .7/16 M.NPT 1</t>
  </si>
  <si>
    <t>ADAP. M. SEDE PLANA 1 .7/16 M.NPT 1.1/4</t>
  </si>
  <si>
    <t>ADAP. M. SEDE PLANA 1 .11/16 M.NPT 1</t>
  </si>
  <si>
    <t>ADAP. M. SEDE PLANA 1 .11/16 M.NPT 1.1/4</t>
  </si>
  <si>
    <t>ADAP. M. SEDE PLANA 1 .11/16 M.NPT 1.1/2</t>
  </si>
  <si>
    <t>ADAP. M. SEDE PLANA 9/16  F. SEDE PLANA  9/16</t>
  </si>
  <si>
    <t>ADAP. M. SEDE PLANA 9/16  F. SEDE PLANA  11/16</t>
  </si>
  <si>
    <t>ADAP. M. SEDE PLANA 9/16  F. SEDE PLANA  13/16</t>
  </si>
  <si>
    <t>ADAP. M. SEDE PLANA 11/16  F. SEDE PLANA  11/16</t>
  </si>
  <si>
    <t>ADAP. M. SEDE PLANA 11/16  F. SEDE PLANA  13/16</t>
  </si>
  <si>
    <t>ADAP. M. SEDE PLANA 11/16  F. SEDE PLANA  1</t>
  </si>
  <si>
    <t>ADAP. M. SEDE PLANA 13/16  F. SEDE PLANA  11/16</t>
  </si>
  <si>
    <t>ADAP. M. SEDE PLANA 13/16  F. SEDE PLANA  13/16</t>
  </si>
  <si>
    <t>ADAP. M. SEDE PLANA 13/16  F. SEDE PLANA  1</t>
  </si>
  <si>
    <t>ADAP. M. SEDE PLANA 13/16  F. SEDE PLANA  1.3/16</t>
  </si>
  <si>
    <t>ADAP. M. SEDE PLANA 1  F. SEDE PLANA  13/16</t>
  </si>
  <si>
    <t>ADAP. M. SEDE PLANA 1  F. SEDE PLANA  1</t>
  </si>
  <si>
    <t>ADAP. M. SEDE PLANA 1  F. SEDE PLANA  1.3/16</t>
  </si>
  <si>
    <t>ADAP. M. SEDE PLANA 1  F. SEDE PLANA  7/16</t>
  </si>
  <si>
    <t>ADAP. M. SEDE PLANA 1.3/16  F. SEDE PLANA  13/16</t>
  </si>
  <si>
    <t>ADAP. M. SEDE PLANA 1.3/16  F. SEDE PLANA  1</t>
  </si>
  <si>
    <t>ADAP. M. SEDE PLANA 1.3/16  F. SEDE PLANA  1.3/16</t>
  </si>
  <si>
    <t>ADAP. M. SEDE PLANA 1.3/16  F. SEDE PLANA  1.7/16</t>
  </si>
  <si>
    <t>ADAP. M. SEDE PLANA 1.7/16  F. SEDE PLANA  1.7/16</t>
  </si>
  <si>
    <t>ADAP. M. SEDE PLANA 1.7/16  F. SEDE PLANA  1.11/16</t>
  </si>
  <si>
    <t>ADAP. M. SEDE PLANA 1.11/16  F. SEDE PLANA  1.11/16</t>
  </si>
  <si>
    <t>ADAP. TAMPAO F. SEDE PLANA 9/16</t>
  </si>
  <si>
    <t>ADAP. TAMPAO F. SEDE PLANA 11/16</t>
  </si>
  <si>
    <t>ADAP. TAMPAO F. SEDE PLANA 13/16</t>
  </si>
  <si>
    <t xml:space="preserve">ADAP. TAMPAO F. SEDE PLANA 1  </t>
  </si>
  <si>
    <t>ADAP. TAMPAO F. SEDE PLANA 1.3/16</t>
  </si>
  <si>
    <t>ADAP. TAMPAO F. SEDE PLANA 1.7/16</t>
  </si>
  <si>
    <t>ADAP. TAMPAO F. SEDE PLANA 1.11/16</t>
  </si>
  <si>
    <t>ADAP. COTOVELO 45° M. JIC R 3/4 FLANGE CÓD 61 1/2</t>
  </si>
  <si>
    <t>ADAP. COTOVELO 45° M. JIC R 7/8 FLANGE CÓD 61 1/2</t>
  </si>
  <si>
    <t>ADAP. COTOVELO 45° M. JIC R 7/8 FLANGE CÓD 61 3/4</t>
  </si>
  <si>
    <t>ADAP. COTOVELO 45° M. JIC R 1.1/16 FLANGE CÓD 61 3/4</t>
  </si>
  <si>
    <t>ADAP. COTOVELO 45° M. JIC R 1.1/16 FLANGE CÓD 61 1</t>
  </si>
  <si>
    <t>ADAP. COTOVELO 45° M. JIC R 1.5/16 FLANGE CÓD 61 3/4</t>
  </si>
  <si>
    <t>ADAP. COTOVELO 45° M. JIC R 1.5/16 FLANGE CÓD 61 1</t>
  </si>
  <si>
    <t>ADAP. COTOVELO 45° M. JIC R 1.5/16 FLANGE CÓD 61 1.1/4</t>
  </si>
  <si>
    <t>ADAP. COTOVELO M.JIC 45° R 1.5/8 FLANGE CÓD 61 1</t>
  </si>
  <si>
    <t>ADAP. COTOVELO 45° M. JIC R 1.5/8 FLANGE CÓD 61 1.1/4</t>
  </si>
  <si>
    <t>ADAP. COTOVELO M.JIC 45° R 1.5/8 FLANGE CÓD 61 1.1/2</t>
  </si>
  <si>
    <t>ADAP. COTOVELO M.JIC 45° R 1.7/8 FLANGE CÓD 61 1.1/4</t>
  </si>
  <si>
    <t>ADAP. COTOVELO M.JIC 45° R 1.7/8 FLANGE CÓD 61 1.1/2</t>
  </si>
  <si>
    <t>ADAP. COTOVELO M.JIC 45° R 2.1/2 FLANGE CÓD 61 2</t>
  </si>
  <si>
    <t>ADAP. M. JIC 37° 3/4 FLANGE COD. 61 1/2</t>
  </si>
  <si>
    <t>ADAP. M. JIC 37° 3/4 FLANGE COD. 61 3/4</t>
  </si>
  <si>
    <t>ADAP. M. JIC 37° 7/8 FLANGE COD. 61 1/2</t>
  </si>
  <si>
    <t>ADAP. M. JIC 37° 7/8 FLANGE COD. 61 3/4</t>
  </si>
  <si>
    <t>ADAP. M. JIC 37° 1.1/16  FLANGE COD. 61 1/2</t>
  </si>
  <si>
    <t>ADAP. M. JIC 37° 1.1/16  FLANGE COD. 61 3/4</t>
  </si>
  <si>
    <t>ADAP. M. JIC 37° 1.1/16  FLANGE COD. 61 1</t>
  </si>
  <si>
    <t>ADAP. M. JIC 37° 1.5/16  FLANGE COD. 61 3/4</t>
  </si>
  <si>
    <t>ADAP. M. JIC 37° 1.5/16  FLANGE COD. 61 1</t>
  </si>
  <si>
    <t>ADAP. M. JIC 37° 1.5/16  FLANGE COD. 61 1.1/4</t>
  </si>
  <si>
    <t>ADAP. M. JIC 37° 1.5/8  FLANGE COD. 61 1</t>
  </si>
  <si>
    <t>ADAP. M. JIC 37° 1.5/8  FLANGE COD. 61 1.1/4</t>
  </si>
  <si>
    <t>ADAP. M. JIC 37° 1.5/8  FLANGE COD. 61 1.1/2</t>
  </si>
  <si>
    <t>ADAP. M. JIC 37° 1.7/8  FLANGE COD. 61 1.1/4</t>
  </si>
  <si>
    <t>ADAP. M. JIC 37° 1.7/8  FLANGE COD. 61 1.1/2</t>
  </si>
  <si>
    <t>ADAP. M. JIC 37° 1.7/8  FLANGE COD. 61 2</t>
  </si>
  <si>
    <t>ADAP. M. JIC 37° 1.1/2  FLANGE COD. 61 2</t>
  </si>
  <si>
    <t>ADAP. COTOVELO M.JIC 90° R 3/4 FLANGE CÓD 61 1/2</t>
  </si>
  <si>
    <t>ADAP. COTOVELO M.JIC 90° R 7/8 FLANGE CÓD 61 1/2</t>
  </si>
  <si>
    <t>ADAP. COTOVELO M.JIC 90° R 7/8 FLANGE CÓD 61 3/4</t>
  </si>
  <si>
    <t>ADAP. COTOVELO M.JIC 90° R 1.1/16 FLANGE CÓD 61 3/4</t>
  </si>
  <si>
    <t>ADAP. COTOVELO M.JIC 90° R 1.1/16 FLANGE CÓD 61 1</t>
  </si>
  <si>
    <t>ADAP. COTOVELO M.JIC 90° R 1.5/16 FLANGE CÓD 61 3/4</t>
  </si>
  <si>
    <t>ADAP. COTOVELO M.JIC 90° R 1.5/16 FLANGE CÓD 61 1</t>
  </si>
  <si>
    <t>ADAP. COTOVELO M.JIC 90° R 1.5/16 FLANGE CÓD 61 1.1/4</t>
  </si>
  <si>
    <t>ADAP. COTOVELO M.JIC 90° R 1.5/8 FLANGE CÓD 61 1</t>
  </si>
  <si>
    <t>ADAP. COTOVELO M.JIC 90° R 1.5/8 FLANGE CÓD 61 1.1/4</t>
  </si>
  <si>
    <t>ADAP. COTOVELO M.JIC 90° R 1.5/8 FLANGE CÓD 61 1.1/2</t>
  </si>
  <si>
    <t>ADAP. COTOVELO M.JIC 90° R 1.7/8 FLANGE CÓD 61 1.1/4</t>
  </si>
  <si>
    <t>ADAP. COTOVELO M.JIC 90° R 1.7/8 FLANGE CÓD 61 1.1/2</t>
  </si>
  <si>
    <t>ADAP. COTOVELO M.JIC 90° R 2.1/12 FLANGE CÓD 61 2</t>
  </si>
  <si>
    <t>ADAP. COTOVELO 45° M.JIC 37° 3/4 FLANGE CÓD 62 1/2</t>
  </si>
  <si>
    <t>ADAP. COTOVELO 45° M.JIC 37° 7/8 FLANGE CÓD 62 1/2</t>
  </si>
  <si>
    <t>ADAP. COTOVELO 45° M.JIC 37° 7/8 FLANGE CÓD 62 3/4</t>
  </si>
  <si>
    <t>ADAP. COTOVELO 45° M.JIC 37° 1.1/16 FLANGE CÓD 62 3/4</t>
  </si>
  <si>
    <t>ADAP. COTOVELO 45° M.JIC 37° 1.1/16 FLANGE CÓD 62 1</t>
  </si>
  <si>
    <t>ADAP. COTOVELO 45° M.JIC 37° 1.5/16 FLANGE CÓD 62 3/4</t>
  </si>
  <si>
    <t>ADAP. COTOVELO 45° M.JIC 37° 1.5/16 FLANGE CÓD 62 1</t>
  </si>
  <si>
    <t>ADAP. COTOVELO 45° M.JIC 37° 1.5/16 FLANGE CÓD 62 1.1/4</t>
  </si>
  <si>
    <t>ADAP. COTOVELO 45° M.JIC 37° 1.5/8 FLANGE CÓD 62 1</t>
  </si>
  <si>
    <t>ADAP. COTOVELO 45° M.JIC 37° 1.5/8 FLANGE CÓD 62 1.1/4</t>
  </si>
  <si>
    <t>ADAP. COTOVELO 45° M.JIC 37° 1.5/8 FLANGE CÓD 62 1.1/2</t>
  </si>
  <si>
    <t>ADAP. COTOVELO 45° M.JIC 37° 1.7/8 FLANGE CÓD 62 1.1/2</t>
  </si>
  <si>
    <t>ADAP. M.JIC 37° 3/4 FLANGE CÓD 62 1/2</t>
  </si>
  <si>
    <t>ADAP. M.JIC 37° 7/8 FLANGE CÓD 62 1/2</t>
  </si>
  <si>
    <t>ADAP. M.JIC 37° 7/8 FLANGE CÓD 62 3/4</t>
  </si>
  <si>
    <t>ADAP. M.JIC 37° 1.1/16 FLANGE CÓD 62 3/4</t>
  </si>
  <si>
    <t>ADAP. M.JIC 37° 1.1/16 FLANGE CÓD 62 1</t>
  </si>
  <si>
    <t>ADAP. M.JIC 37° 1.5/16 FLANGE CÓD 62 1.3/4</t>
  </si>
  <si>
    <t>ADAP. M.JIC 37° 1.5/16 FLANGE CÓD 62 1</t>
  </si>
  <si>
    <t>ADAP. M.JIC 37° 1.5/16 FLANGE CÓD 62 1.1/4</t>
  </si>
  <si>
    <t>ADAP. M.JIC 37° 1.5/8 FLANGE CÓD 62 1</t>
  </si>
  <si>
    <t>ADAP. M.JIC 37° 1.5/8 FLANGE CÓD 62 1.1/4</t>
  </si>
  <si>
    <t>ADAP. M.JIC 37° 1.5/8 FLANGE CÓD 62 1.1/2</t>
  </si>
  <si>
    <t>ADAP. M.JIC 37° 1.7/8 FLANGE CÓD 62 1.1/4</t>
  </si>
  <si>
    <t>ADAP. M.JIC 37° 1.7/8 FLANGE CÓD 62 1.1/2</t>
  </si>
  <si>
    <t>ADAP. COTOVELO 90° M.JIC 37° 3/4 FLANGE CÓD 62 1/2</t>
  </si>
  <si>
    <t>ADAP. COTOVELO 90° M.JIC 37° 7/8 FLANGE CÓD 62 1/2</t>
  </si>
  <si>
    <t>ADAP. COTOVELO 90° M.JIC 37° 7/8 FLANGE CÓD 62 3/4</t>
  </si>
  <si>
    <t>ADAP. COTOVELO 90° M.JIC 37° 1.1/16 FLANGE CÓD 62 3/4</t>
  </si>
  <si>
    <t>ADAP. COTOVELO 90° M.JIC 37° 1.1/16 FLANGE CÓD 62 1</t>
  </si>
  <si>
    <t>ADAP. COTOVELO 90° M.JIC 37° 1.5/16 FLANGE CÓD 62 3/4</t>
  </si>
  <si>
    <t>ADAP. COTOVELO 90° M.JIC 37° 1.5/16 FLANGE CÓD 62 1</t>
  </si>
  <si>
    <t>ADAP. COTOVELO 90° M.JIC 37° 1.5/16 FLANGE CÓD 62 1.1/4</t>
  </si>
  <si>
    <t>ADAP. COTOVELO 90° M.JIC 37° 1.5/8 FLANGE CÓD 62 1</t>
  </si>
  <si>
    <t>ADAP. COTOVELO 90° M.JIC 37° 1.5/8 FLANGE CÓD 62 1.1/4</t>
  </si>
  <si>
    <t>ADAP. COTOVELO 90° M.JIC 37° 1.5/8 FLANGE CÓD 62 1.1/2</t>
  </si>
  <si>
    <t>ADAP. COTOVELO 90° M.JIC 37° 1.7/8 FLANGE CÓD 62 1.1/2</t>
  </si>
  <si>
    <t>PINO SALVA VIDA TUBO 6 ESC 3/16</t>
  </si>
  <si>
    <t>PINO SALVA VIDAS TB 06 MANG 1/4</t>
  </si>
  <si>
    <t>ADAP. M.J 37° 9/16 F. FIXA NPT 1/2</t>
  </si>
  <si>
    <t>PINO SALVA VIDA TUBO 8 ESC 5/16</t>
  </si>
  <si>
    <t>PINO SALVA VIDAS TB 10 MANG 3/8</t>
  </si>
  <si>
    <t>PINO SALVA VIDAS TB 13 MANG  1/2</t>
  </si>
  <si>
    <t>PINO SALVA VIDAS TB 18 MANG  5/8</t>
  </si>
  <si>
    <t>PINO SALVA VIDAS TB 20 MANG  3/4</t>
  </si>
  <si>
    <t>PINO SALVA VIDAS TB 28  MANG  1</t>
  </si>
  <si>
    <t>PINO SALVA VIDAS TB 32  MANG  1.1/4</t>
  </si>
  <si>
    <t>PINO SALVA VIDAS TB 40 MANG  1.1/2</t>
  </si>
  <si>
    <t>PINO SALVA VIDAS TB 50 MANG  2</t>
  </si>
  <si>
    <t>ADAP. M.JIC 37° 1.5/16 FLANGE CÓD 62 3/7</t>
  </si>
  <si>
    <t>TERM.MF SEDE PLANA ORFS/UNF R.9/16 MAN.1/4</t>
  </si>
  <si>
    <t>TERM.MF SEDE PLANA ORFS/UNF R.11/16 MAN.1/4</t>
  </si>
  <si>
    <t>TERM.MF SEDE PLANA ORFS/UNF R.11/16 MAN.5/16</t>
  </si>
  <si>
    <t>TERM.MF SEDE PLANA ORFS/UNF R.11/16 MAN.3/8</t>
  </si>
  <si>
    <t>TERM.MF SEDE PLANA ORFS/UNF R.11/16 MAN.1/2</t>
  </si>
  <si>
    <t>TERM.MF SEDE PLANA ORFS/UNF R.13/16 MAN.3/8</t>
  </si>
  <si>
    <t>TERM.MF SEDE PLANA ORFS/UNF R.13/16 MAN.1/2</t>
  </si>
  <si>
    <t>TERM.MF SEDE PLANA ORFS/UNF R.1 MAN.1/2</t>
  </si>
  <si>
    <t>TERM.MF SEDE PLANA ORFS/UNF R.1 MAN.5/8</t>
  </si>
  <si>
    <t>TERM.MF SEDE PLANA ORFS/UNF R.1 MAN.3/4</t>
  </si>
  <si>
    <t>TERM.MF SEDE PLANA ORFS/UNF R.1.3/16 MAN.1/2</t>
  </si>
  <si>
    <t>TERM.MF SEDE PLANA ORFS/UNF R.1.3/16 MAN.5/8</t>
  </si>
  <si>
    <t>TERM.MF SEDE PLANA ORFS/UNF R.1.3/16 MAN.3/4</t>
  </si>
  <si>
    <t>TERM.MF SEDE PLANA ORFS/UNF R.1.3/16 MAN.1</t>
  </si>
  <si>
    <t>TERM.MF SEDE PLANA ORFS/UNF R.1.7/16 MAN. 3/4</t>
  </si>
  <si>
    <t>TERM.MF SEDE PLANA ORFS/UNF R.1.7/16 MAN. 1</t>
  </si>
  <si>
    <t>TERM.MF SEDE PLANA ORFS/UNF R.1.11/16 MAN. 1</t>
  </si>
  <si>
    <t>TERM.MF SEDE PLANA ORFS/UNF R.1.11/16 MAN. 1.1/4</t>
  </si>
  <si>
    <t>TERM.MF SEDE PLANA ORFS/UNF R.2 MAN. 1.1/4</t>
  </si>
  <si>
    <t>TERM.MF SEDE PLANA ORFS/UNF R.2 MAN. 1.1/2</t>
  </si>
  <si>
    <t>TERM.FG RETA SEDE PLANA ORFS/UNF R.9/16 MAN.1/4</t>
  </si>
  <si>
    <t>TERM.FG RETA SEDE PLANA ORFS/UNF R.11/16 MAN.1/4</t>
  </si>
  <si>
    <t>TERM.FG RETA SEDE PLANA ORFS/UNF R.11/16 MAN.5/16</t>
  </si>
  <si>
    <t>TERM.FG RETA SEDE PLANA ORFS/UNF R.11/16 MAN.3/8</t>
  </si>
  <si>
    <t>TERM.FG RETA SEDE PLANA ORFS/UNF R.11/16 MAN.1/2</t>
  </si>
  <si>
    <t>TERM.FG RETA SEDE PLANA ORFS/UNF R.13/16 MAN.3/8</t>
  </si>
  <si>
    <t>TERM.FG RETA SEDE PLANA ORFS/UNF R.3/4  MAN.3/8</t>
  </si>
  <si>
    <t>TERM.FG RETA SEDE PLANA ORFS/UNF R.13/16 MAN.1/2</t>
  </si>
  <si>
    <t>TERM.FG RETA SEDE PLANA ORFS/UNF R.1 MAN.1/2</t>
  </si>
  <si>
    <t>TERM.FG RETA SEDE PLANA ORFS/UNF R.1 MAN.5/8</t>
  </si>
  <si>
    <t>TERM.FG RETA SEDE PLANA ORFS/UNF R.1 MAN.3/4</t>
  </si>
  <si>
    <t>TERM.FG RETA SEDE PLANA ORFS/UNF R.1.3/16  MAN.1/2</t>
  </si>
  <si>
    <t>TERM.FG RETA SEDE PLANA ORFS/UNF R.1.3/16  MAN.5/8</t>
  </si>
  <si>
    <t>TERM.FG RETA SEDE PLANA ORFS/UNF R.1.3/16  MAN.3/4</t>
  </si>
  <si>
    <t>TERM.FG RETA SEDE PLANA ORFS/UNF R.1.3/16  MAN.1</t>
  </si>
  <si>
    <t>TERM.FG RETA SEDE PLANA ORFS/UNF R.1.7/16 MAN.3/4</t>
  </si>
  <si>
    <t>TERM.FG RETA SEDE PLANA ORFS/UNF R.1.7/16 MAN.1</t>
  </si>
  <si>
    <t>TERM.FG RETA SEDE PLANA ORFS/UNF R.1.11/16 MAN.1</t>
  </si>
  <si>
    <t>TERM.FG RETA SEDE PLANA ORFS/UNF R.1.11/16 MAN.1.1/4</t>
  </si>
  <si>
    <t>TERM.FG RETA SEDE PLANA ORFS/UNF R.2 MAN.1.1/4</t>
  </si>
  <si>
    <t>TERM.FG RETA SEDE PLANA ORFS/UNF R.2 MAN.1.1/2</t>
  </si>
  <si>
    <t>TERM.FG CURVA 45° SEDE PLANA ORFS/UNF R.9/16 MAN.1/4</t>
  </si>
  <si>
    <t>TERM.FG CURVA 45° SEDE PLANA ORFS/UNF R.11/16 MAN.1/4</t>
  </si>
  <si>
    <t>TERM.FG CURVA 45° SEDE PLANA ORFS/UNF R.11/16 MAN.5/16</t>
  </si>
  <si>
    <t>TERM.FG CURVA 45° SEDE PLANA ORFS/UNF R.11/16 MAN.3/8</t>
  </si>
  <si>
    <t>TERM.FG CURVA 45° SEDE PLANA ORFS/UNF R.11/16 MAN.1/2</t>
  </si>
  <si>
    <t>TERM.FG CURVA 45° SEDE PLANA ORFS/UNF R.13/16 MAN.3/8</t>
  </si>
  <si>
    <t>TERM.FG CURVA 45° SEDE PLANA ORFS/UNF R.13/16 MAN.1/2</t>
  </si>
  <si>
    <t>TERM.FG CURVA 45° SEDE PLANA ORFS/UNF R.1 MAN.1/2</t>
  </si>
  <si>
    <t>TERM.FG CURVA 45° SEDE PLANA ORFS/UNF R.1 MAN.5/8</t>
  </si>
  <si>
    <t>TERM.FG CURVA 45° SEDE PLANA ORFS/UNF R.1 MAN.3/4</t>
  </si>
  <si>
    <t>TERM.FG CURVA 45° SEDE PLANA ORFS/UNF R.1.3/16 MAN.1/2</t>
  </si>
  <si>
    <t>TERM.FG CURVA 45° SEDE PLANA ORFS/UNF R.1.3/16 MAN.5/8</t>
  </si>
  <si>
    <t>TERM.FG CURVA 45° SEDE PLANA ORFS/UNF R.1.3/16 MAN.3/4</t>
  </si>
  <si>
    <t>TERM.FG CURVA 45° SEDE PLANA ORFS/UNF R.1.3/16 MAN.1</t>
  </si>
  <si>
    <t>TERM.FG CURVA 45° SEDE PLANA ORFS/UNF R.1.7/16 MAN.3/4</t>
  </si>
  <si>
    <t>TERM.FG CURVA 45° SEDE PLANA ORFS/UNF R.1.7/16 MAN.1</t>
  </si>
  <si>
    <t>TERM.FG CURVA 45° SEDE PLANA ORFS/UNF R.1.11/16 MAN.1</t>
  </si>
  <si>
    <t>TERM.FG CURVA 45° SEDE PLANA ORFS/UNF R.1.11/16 MAN.1.1/4</t>
  </si>
  <si>
    <t>TERM.FG CURVA 45° SEDE PLANA ORFS/UNF R.2 MAN.1.1/4</t>
  </si>
  <si>
    <t>TERM.FG CURVA 45° SEDE PLANA ORFS/UNF R.2 MAN.1.1/2</t>
  </si>
  <si>
    <t>TERM.FG CURVA 90° SEDE PLANA ORFS/UNF R.9/16 MAN.1/4</t>
  </si>
  <si>
    <t>TERM.FG CURVA 90° SEDE PLANA ORFS/UNF R.11/16 MAN.1/4</t>
  </si>
  <si>
    <t>TERM.FG CURVA 90° SEDE PLANA ORFS/UNF R.11/16 MAN.5/16</t>
  </si>
  <si>
    <t>TERM.FG CURVA 90° SEDE PLANA ORFS/UNF R.11/16 MAN.3/8</t>
  </si>
  <si>
    <t>TERM.FG CURVA 90° SEDE PLANA ORFS/UNF R.11/16 MAN.1/2</t>
  </si>
  <si>
    <t>TERM.FG CURVA 90° SEDE PLANA ORFS/UNF R.13/16 MAN.3/8</t>
  </si>
  <si>
    <t>TERM.FG CURVA 90° SEDE PLANA ORFS/UNF R.13/16 MAN.1/2</t>
  </si>
  <si>
    <t>TERM.FG CURVA 90° SEDE PLANA ORFS/UNF R.1 MAN.1/2</t>
  </si>
  <si>
    <t>TERM.FG CURVA 90° SEDE PLANA ORFS/UNF R.1 MAN.5/8</t>
  </si>
  <si>
    <t>TERM.FG CURVA 90° SEDE PLANA ORFS/UNF R.1 MAN.3/4</t>
  </si>
  <si>
    <t>TERM.FG CURVA 90° SEDE PLANA ORFS/UNF R.1.3/16 MAN.1/2</t>
  </si>
  <si>
    <t>TERM.FG CURVA 90° SEDE PLANA ORFS/UNF R.1.3/16 MAN. 5/8</t>
  </si>
  <si>
    <t>TERM.FG CURVA 90° SEDE PLANA ORFS/UNF R.1.3/16 MAN. 3/4</t>
  </si>
  <si>
    <t>TERM.FG CURVA 90° SEDE PLANA ORFS/UNF R.1.3/16 MAN. 1</t>
  </si>
  <si>
    <t>TERM.FG CURVA 90° SEDE PLANA ORFS/UNF R.1.7/16 MAN. 3/4</t>
  </si>
  <si>
    <t>TERM.FG CURVA 90° SEDE PLANA ORFS/UNF R.1.7/16 MAN. 1</t>
  </si>
  <si>
    <t>TERM.FG CURVA 90° SEDE PLANA ORFS/UNF R.1.11/16 MAN. 1</t>
  </si>
  <si>
    <t>TERM.FG CURVA 90° SEDE PLANA ORFS/UNF R.1.11/16 MAN. 1.1/4</t>
  </si>
  <si>
    <t>TERM.FG CURVA 90° SEDE PLANA ORFS/UNF R.2 MAN. 1.1/4</t>
  </si>
  <si>
    <t>TERM.FG CURVA 90° SEDE PLANA ORFS/UNF R.2 MAN. 1.1/2</t>
  </si>
  <si>
    <t>TERM. M.F. RETO UNF ORING R. 7/16 MANG 1/4</t>
  </si>
  <si>
    <t>TERM. MACHO RETO 9/16 UNF ORING XMANG 1/4</t>
  </si>
  <si>
    <t>TERM. M.F. RETO UNF ORING R. 9/16 MANG 3/8</t>
  </si>
  <si>
    <t>TERM. M.F. RETO UNF ORING R. 3/4 MANG 3/8</t>
  </si>
  <si>
    <t>TERM. M.F. RETO UNF ORING R. 3/4 MANG 1/2</t>
  </si>
  <si>
    <t>TERM. M.F. RETO UNF ORING R. 7/8 MANG 1/2</t>
  </si>
  <si>
    <t>TERM. M.F. RETO UNF/ORING R.1.1/16 MANG.5/8</t>
  </si>
  <si>
    <t>TERM. MACHO FIXO NPT R.1/8 MANG. 3/16</t>
  </si>
  <si>
    <t>TERM.MF ROSCA NPT R.1/8 MANG.1/4</t>
  </si>
  <si>
    <t>TERM.MF ROSCA NPT R.1/4 MANG.3/16</t>
  </si>
  <si>
    <t>TERM.MF ROSCA NPT R.1/4 MANG.1/4</t>
  </si>
  <si>
    <t>TERM.MF ROSCA NPT R.1/4 MANG.5/16</t>
  </si>
  <si>
    <t>TERM.MF ROSCA NPT R.1/4 MANG.3/8</t>
  </si>
  <si>
    <t>TERM.MF ROSCA NPT R.1/4 MANG.1/2</t>
  </si>
  <si>
    <t>TERM.MF ROSCA NPT R.3/8 MANG.1/4</t>
  </si>
  <si>
    <t>TERM.MF ROSCA NPT R.3/8 MANG.5/16</t>
  </si>
  <si>
    <t>TERM.MF ROSCA NPT R.3/8 MANG.3/8</t>
  </si>
  <si>
    <t>TERM.MF ROSCA NPT R.3/8 MANG.1/2</t>
  </si>
  <si>
    <t>TERM.MF ROSCA NPT R.1/2  MANG.1/4</t>
  </si>
  <si>
    <t>TERM.MF ROSCA NPT R.1/2  MANG.5/16</t>
  </si>
  <si>
    <t>TERM.MF ROSCA NPT R.1/2 MANG.3/8</t>
  </si>
  <si>
    <t>TERM.MF ROSCA NPT R.1/2 MANG.1/2</t>
  </si>
  <si>
    <t>TERM.MF ROSCA NPT R.1/2 MANG.5/8</t>
  </si>
  <si>
    <t>TERM.MF ROSCA NPT R.1/2 MANG.3/4</t>
  </si>
  <si>
    <t>TERM.MF ROSCA NPT R.3/4 MANG.1/2</t>
  </si>
  <si>
    <t>TERM.MF ROSCA NPT R.3/4 MANG.5/8</t>
  </si>
  <si>
    <t>TERM.MF ROSCA NPT R.3/4 MANG.3/4</t>
  </si>
  <si>
    <t>TERM.MF ROSCA NPT R.1 MANG.5/8</t>
  </si>
  <si>
    <t>TERM.MF ROSCA NPT R.1 MANG.3/4</t>
  </si>
  <si>
    <t>TERM.MF ROSCA NPT R.1 MANG.1</t>
  </si>
  <si>
    <t>TERM.MF ROSCA NPT R.1.1/4  MANG.1</t>
  </si>
  <si>
    <t>TERM.MF ROSCA NPT R.1.1/4  MANG.1.1/4</t>
  </si>
  <si>
    <t>TERM.MF ROSCA NPT R.1.1/2  MANG.1.1/4</t>
  </si>
  <si>
    <t>TERM.MF ROSCA NPT R.1.1/2  MANG.1.1/2</t>
  </si>
  <si>
    <t>TERM.MF ROSCA NPT R.2  MANG.1.1/2</t>
  </si>
  <si>
    <t>TERM.MF ROSCA NPT R.2  MANG.2</t>
  </si>
  <si>
    <t>TERM. FEMEA FIXA NPT R.1/8 MANG. 1/4</t>
  </si>
  <si>
    <t>TERM. FEMEA FIXA NPT R.1/4 MANG. 1/4</t>
  </si>
  <si>
    <t>TERM. FEMEA FIXA NPT R.1/4 MANG. 3/8</t>
  </si>
  <si>
    <t>TERM. FEMEA FIXA NPT R.3/8 MANG. 1/4</t>
  </si>
  <si>
    <t>TERM. FEMEA FIXA NPT R.3/8 MANG. 3/8</t>
  </si>
  <si>
    <t>TERM. FEMEA FIXA NPT R.1/2 MANG. 1/2</t>
  </si>
  <si>
    <t>EMENDA HID. MANG .3/16</t>
  </si>
  <si>
    <t>EMENDA HID. MANG .1/4</t>
  </si>
  <si>
    <t>EMENDA HID. MANG .3/8</t>
  </si>
  <si>
    <t>EMENDA HID. MANG .1/2</t>
  </si>
  <si>
    <t>EMENDA HID. MANG .5/8</t>
  </si>
  <si>
    <t>EMENDA HID. MANG .3/4</t>
  </si>
  <si>
    <t>EMENDA HID. MANG .1</t>
  </si>
  <si>
    <t>EMENDA HID. MANG .1.1/4</t>
  </si>
  <si>
    <t>EMENDA HID. MANG .1.1/2</t>
  </si>
  <si>
    <t>EMENDA HID. MANG .2</t>
  </si>
  <si>
    <t>CAPA PREN. P/ MANG.R1/R2 S/ DESCASQUE 3/16</t>
  </si>
  <si>
    <t>CAPA PREN. P/ MANG.R1/R2 S/ DESCASQUE 3/16 ESPECIAL DINATEC</t>
  </si>
  <si>
    <t>CAPA PREN. P/ MANG.R1/R2 S/ DESCASQUE 1/4</t>
  </si>
  <si>
    <t>CAPA PREN. P/ MANG.R1/R2 S/ DESCASQUE 5/16</t>
  </si>
  <si>
    <t>CAPA PREN. P/ MANG.R1/R2 S/ DESCASQUE 3/8</t>
  </si>
  <si>
    <t>CAPA PREN. P/ MANG.R1/R2 S/ DESCASQUE 1/2</t>
  </si>
  <si>
    <t>CAPA PREN. P/ MANG.R1/R2 S/ DESCASQUE 5/8</t>
  </si>
  <si>
    <t>CAPA PREN. P/ MANG.R1/R2 S/ DESCASQUE 5/8 IMPORTADO</t>
  </si>
  <si>
    <t>CAPA PREN. P/ MANG.R1/R2 S/ DESCASQUE 3/4</t>
  </si>
  <si>
    <t>CAPA PREN. P/ MANG.R1/R2 S/ DESCASQUE 1</t>
  </si>
  <si>
    <t>CAPA PREN. P/ MANG.R1/R2 S/ DESCASQUE 1.1/4</t>
  </si>
  <si>
    <t>CAPA PREN. P/ MANG.R1/R2 S/ DESCASQUE 1.1/2</t>
  </si>
  <si>
    <t>CAPA PREN. P/ MANG.R1/R2 S/ DESCASQUE 2</t>
  </si>
  <si>
    <t>CAPA PREN. P/ MANG.R12/R4SP/4SH C/ DESCASQUE MAN 1/2</t>
  </si>
  <si>
    <t>CAPA PREN. P/ MANG.R12/R4SP/4SH C/ DESCASQUE MAN 5/8</t>
  </si>
  <si>
    <t>CAPA PREN. P/ MANG.R12/R4SP/4SH C/ DESCASQUE MAN 3/4</t>
  </si>
  <si>
    <t>CAPA PREN. P/ MANG.R12/R4SP/4SH C/ DESCASQUE MAN 1</t>
  </si>
  <si>
    <t>CAPA PREN. P/ MANG.R12/R4SP/4SH C/ DESCASQUE MAN 1.1/4</t>
  </si>
  <si>
    <t>CAPA PREN. P/ MANG.R12/R4SP/4SH C/ DESCASQUE MAN 1.1/2</t>
  </si>
  <si>
    <t>CAPA PREN. P/ MANG.R12/R4SP/4SH C/ DESCASQUE MAN 2</t>
  </si>
  <si>
    <t>CAPA PREN. P/ MANG.R7/R8  MAN 3/16</t>
  </si>
  <si>
    <t>CAPA PREN. P/ MANG.R7/R8  MAN 1/4</t>
  </si>
  <si>
    <t>CAPA PREN. P/ MANG.R7/R8  MAN 5/16</t>
  </si>
  <si>
    <t>CAPA PREN. P/ MANG.R7/R8  MAN 3/8</t>
  </si>
  <si>
    <t>CAPA PREN. P/ MANG.R7/R8  MAN 1/2</t>
  </si>
  <si>
    <t>CAPA PREN. P/ MANG.R7/R8  MAN 5/8</t>
  </si>
  <si>
    <t>CAPA PREN. P/ MANG.R7/R8  MAN 3/4</t>
  </si>
  <si>
    <t>CAPA PREN. INTER.P/ MAN.4SH/R13 MAN 3/4</t>
  </si>
  <si>
    <t>CAPA PREN. INTER.P/ MAN.4SH/R13 MAN 1</t>
  </si>
  <si>
    <t>CAPA PREN. INTER.P/ MAN.4SH/R13 MAN 1.1/4</t>
  </si>
  <si>
    <t>CAPA PREN. INTER.P/ MAN.4SH/R13 MAN 1.1/2</t>
  </si>
  <si>
    <t>CAPA PREN. INTER.P/ MAN.4SH/R13 MAN 2</t>
  </si>
  <si>
    <t>TERM. M.F. JIC 37° INTERLOCK R.1.5/16 MANG 1</t>
  </si>
  <si>
    <t>TERM. F.G. RETA JIC 37° INTERLOCK R.1.1/16 MANG 3/4</t>
  </si>
  <si>
    <t>TERM. F.G. RETA JIC 37° INTERLOCK R.1.5/16 MANG 3/4</t>
  </si>
  <si>
    <t>TERM. F.G. RETA JIC 37° INTERLOCK R.1.5/16 MANG 1</t>
  </si>
  <si>
    <t>TERM. F.G. RETA JIC 37° INTERLOCK R.1.5/8 MANG 1</t>
  </si>
  <si>
    <t>TERM. F.G. RETA JIC 37° INTERLOCK R.1.5/8 MANG 1.1/4</t>
  </si>
  <si>
    <t>TERM. F.G. RETA JIC 37° INTERLOCK R.1.7/8 MANG 1.1/4</t>
  </si>
  <si>
    <t>TERM. F.G. RETA JIC 37° INTERLOCK R.1.7/8 MANG 1.1/2</t>
  </si>
  <si>
    <t>TERM. F.G. RETA JIC 37° INTERLOCK R.2.1/2 MANG 2</t>
  </si>
  <si>
    <t>TERM. F.G. CURVA 45° JIC 37° INTERLOCK R.1.1/16 MANG 3/4</t>
  </si>
  <si>
    <t>TERM. F.G. CURVA 45° JIC 37° INTERLOCK R.1.5/16 MANG 3/4</t>
  </si>
  <si>
    <t>TERM. F.G. CURVA 45° JIC 37° INTERLOCK R.1.5/16 MANG 1</t>
  </si>
  <si>
    <t>TERM. F.G. CURVA 45° JIC 37° INTERLOCK R.1.5/8 MANG 1</t>
  </si>
  <si>
    <t>TERM. F.G. CURVA 45° JIC 37° INTERLOCK R.1.5/8 MANG 1.1/4</t>
  </si>
  <si>
    <t>TERM. F.G. CURVA 45° JIC 37° INTERLOCK R.1.7/8 MANG 1.1/4</t>
  </si>
  <si>
    <t>TERM. F.G. CURVA 45° JIC 37° INTERLOCK R.1.7/8 MANG 1.1/2</t>
  </si>
  <si>
    <t>TERM. F.G. CURVA 45° JIC 37° INTERLOCK R.2.1/2  MANG 2</t>
  </si>
  <si>
    <t>TERM. F.G. CURVA 90° JIC 37° INTERLOCK R.1.1/16  MANG 3/4</t>
  </si>
  <si>
    <t>TERM. F.G. CURVA 90° JIC 37° INTERLOCK R.1.5/16  MANG 3/4</t>
  </si>
  <si>
    <t>TERM. F.G. CURVA 90° JIC 37° INTERLOCK R.1.5/16  MANG 1</t>
  </si>
  <si>
    <t>TERM. F.G. CURVA 90° JIC 37° INTERLOCK R.1.5/8  MANG 1</t>
  </si>
  <si>
    <t>TERM. F.G. CURVA 90° JIC 37° INTERLOCK R.1.5/8  MANG 1.1/4</t>
  </si>
  <si>
    <t>TERM. F.G. CURVA 90° JIC 37° INTERLOCK R.1.7/8 MANG 1.1/4</t>
  </si>
  <si>
    <t>TERM. F.G. CURVA 90° JIC 37° INTERLOCK R.1.7/8 MANG 1.1/2</t>
  </si>
  <si>
    <t>TERM. F.G. CURVA 90° JIC 37° INTERLOCK R.2.1/2  MANG 2</t>
  </si>
  <si>
    <t>TERM. F.G.RETA BSP BOLEADA CON. 60° INTER.R. 3/4 MAN. 3/4</t>
  </si>
  <si>
    <t>TERM. F.G.RETA BSP BOLEADA CON. 60° INTER.R. 3/4 MAN. 1</t>
  </si>
  <si>
    <t>TERM. F.G.RETA BSP BOLEADA CON. 60° INTER.R.1  MAN. 3/4</t>
  </si>
  <si>
    <t>TERM. F.G.RETA BSP BOLEADA CON. 60° INTER.R.1  MAN. 1</t>
  </si>
  <si>
    <t>TERM. F.G.RETA BSP BOLEADA CON. 60° INTER.R.1.1/4  MAN. 1</t>
  </si>
  <si>
    <t>TERM. F.G.RETA BSP BOLEADA CON. 60° INTER.R.1.1/4  MAN.1.1/4</t>
  </si>
  <si>
    <t>TERM. F.G.RETA BSP BOLEADA CON. 60° INTER.R.1.1/2  MAN.1.1/4</t>
  </si>
  <si>
    <t>TERM. F.G.RETA BSP BOLEADA CON. 60° INTER.R.1.1/2  MAN.1.1/2</t>
  </si>
  <si>
    <t>TERM. F.G.RETA BSP BOLEADA CON. 60° INTER.R. 2 MAN.2</t>
  </si>
  <si>
    <t>TERM. F.G.CURVA 45° BSP BOL.CON. 60° INTER.R 2  MAN.2</t>
  </si>
  <si>
    <t>TERM. F.G.CURVA 45° BSP BOLEADA CON. 60° INTER.R.3/4 MAN.3/4</t>
  </si>
  <si>
    <t>TERM. F.G.CURVA 45° BSP BOLEADA CON. 60° INTER.R.3/4 MAN.1</t>
  </si>
  <si>
    <t>TERM. F.G.CURVA 45° BSP BOLEADA CON. 60° INTER.R.1 MAN.3/4</t>
  </si>
  <si>
    <t>TERM. F.G.CURVA 45° BSP BOLEADA CON. 60° INTER.R.1 MAN.1</t>
  </si>
  <si>
    <t>TERM. F.G.CURVA 45° BSP BOLEADA CON. 60° INTER.R1 .1/4 MAN.1</t>
  </si>
  <si>
    <t>TERM. F.G.CURVA 45° BSP BOL.CON. 60° INTER.R1 .1/4 MAN.1.1/4</t>
  </si>
  <si>
    <t>TERM. F.G.CURVA 45° BSP BOL.CON. 60° INTER.R1 .1/2 MAN.1.1/4</t>
  </si>
  <si>
    <t>TERM. F.G.CURVA 45° BSP BOL.CON. 60° INTER.R1 .1/2 MAN.1.1/2</t>
  </si>
  <si>
    <t>TERM. F.G.CURVA 90° BSP BOL.CON. 60° INTER.R 3/4  MAN.3/4</t>
  </si>
  <si>
    <t>TERM. F.G.CURVA 90° BSP BOL.CON. 60° INTER.R 3/4  MAN.1</t>
  </si>
  <si>
    <t>TERM. F.G.CURVA 90° BSP BOL.CON. 60° INTER.R 1  MAN.3/4</t>
  </si>
  <si>
    <t>TERM. F.G.CURVA 90° BSP BOL.CON. 60° INTER.R 1  MAN.1</t>
  </si>
  <si>
    <t>TERM. F.G.CURVA 90° BSP BOL.CON. 60° INTER.R 1 .1/4 MAN.1</t>
  </si>
  <si>
    <t>TERM. F.G.CURVA 90° BSP BOL.CON. 60° INTER.R 1.1/4 MAN.1.1/4</t>
  </si>
  <si>
    <t>TERM. F.G.CURVA 90° BSP BOL.CON. 60° INTER.R 1.1/2 MAN.1.1/4</t>
  </si>
  <si>
    <t>TERM. F.G.CURVA 90° BSP BOL.CON. 60° INTER.R 1.1/2 MAN.1.1/2</t>
  </si>
  <si>
    <t>TERM. F.G.CURVA 90° BSP BOL.CON. 60° INTER.R 2 MAN. 2</t>
  </si>
  <si>
    <t>TERM. M. F RETO METRICO INTER. M30 MANG 3/4 TB 20</t>
  </si>
  <si>
    <t>TERM. M. F RETO METRICO INTER. M36 MANG 3/4 TB 25</t>
  </si>
  <si>
    <t>TERM. M. F RETO METRICO INTER. M36 MANG 1 TB 25</t>
  </si>
  <si>
    <t>TERM. M. F RETO METRICO INTER. M42 MANG 3/4 TB 30</t>
  </si>
  <si>
    <t>TERM. M. F RETO METRICO INTER. M42 MANG 1 TB 30</t>
  </si>
  <si>
    <t>TERM. M. F RETO METRICO INTER. M42 MANG 1.1/4 TB 30</t>
  </si>
  <si>
    <t>TERM. M. F RETO METRICO INTER. M52 MANG 1  TB 38</t>
  </si>
  <si>
    <t>TERM. M. F RETO METRICO INTER. M52 MANG 1.1/4  TB 38</t>
  </si>
  <si>
    <t>TERM. M. F RETO METRICO INTER. M52 MANG 1.1/2 TB 38</t>
  </si>
  <si>
    <t>TERM. F.G. METRICA RETA DKO CON 24° INTER.M30 MAN. 3/4 TB 20</t>
  </si>
  <si>
    <t>TERM. F.G. METRICA RETA DKO CON 24° INTER.M36 MAN.3/4 TB 25</t>
  </si>
  <si>
    <t>TERM. F.G. METRICA RETA DKO CON 24° INTER.M36 MAN.1 TB 25</t>
  </si>
  <si>
    <t>TERM. F.G. METRICA RETA DKO CON 24° INTER.M42  MAN.3/4 TB 30</t>
  </si>
  <si>
    <t>TERM. F.G. METRICA RETA DKO CON 24° INTER.M42  MAN.1 TB 30</t>
  </si>
  <si>
    <t>TERM. FG METRICA RETA DKO CON 24° INTER.M42  MAN.1.1/4 TB 30</t>
  </si>
  <si>
    <t>TERM. FG METRICA RETA DKO CON 24° INTER.M52  MAN.1 TB 38</t>
  </si>
  <si>
    <t>TERM. FG METRICA RETA DKO CON 24° INTER.M52  MAN.1.1/4 TB 38</t>
  </si>
  <si>
    <t>TERM. FG METRICA RETA DKO CON 24° INTER.M52  MAN.1.1/2 TB 38</t>
  </si>
  <si>
    <t>TERM. FG MET.CURVA 45°DKO CON 24° INTER.M30  MAN.3/4 TB20</t>
  </si>
  <si>
    <t>TERM. FG MET.CURVA 45°DKO CON 24° INTER.M36  MAN.3/4 TB25</t>
  </si>
  <si>
    <t>TERM. FG MET.CURVA 45°DKO CON 24° INTER.M36  MAN.1 TB25</t>
  </si>
  <si>
    <t>TERM. FG MET.CURVA 45°DKO CON 24° INTER.M42  MAN.1 TB30</t>
  </si>
  <si>
    <t>TERM. FG MET.CURVA 45°DKO CON 24° INTER.M42  MAN.1.1/4 TB30</t>
  </si>
  <si>
    <t>TERM. FG MET.CURVA 45°DKO CON 24° INTER.M52  MAN.1.1/4 TB38</t>
  </si>
  <si>
    <t>TERM. FG MET.CURVA 90°DKO CON 24° INTER.M30  MAN.3/4 TB20</t>
  </si>
  <si>
    <t>TERM. FG MET.CURVA 90°DKO CON 24° INTER.M36  MAN.3/4 TB25</t>
  </si>
  <si>
    <t>TERM. FG MET.CURVA 90°DKO CON 24° INTER.M36  MAN.1 TB25</t>
  </si>
  <si>
    <t>TERM. FG MET.CURVA 90°DKO CON 24° INTER.M42  MAN.1 TB30</t>
  </si>
  <si>
    <t>TERM. FG MET.CURVA 90°DKO CON 24° INTER.M42  MAN.1.1/4 TB30</t>
  </si>
  <si>
    <t>TERM. FG MET.CURVA 90°DKO CON 24° INTER.M52  MAN.1.1/4 TB38</t>
  </si>
  <si>
    <t>TERM. M. F. NPT INTERLOCK R 3/4  MAN.3/4</t>
  </si>
  <si>
    <t>TERM. M. F. NPT INTERLOCK R 1  MAN.3/4</t>
  </si>
  <si>
    <t>TERM. M. F. NPT INTERLOCK R 1  MAN.1</t>
  </si>
  <si>
    <t>TERM. M. F. NPT INTERLOCK R 1.1/4 MAN.1</t>
  </si>
  <si>
    <t>TERM. M. F. NPT INTERLOCK R 1.1/4 MAN.1.1/4</t>
  </si>
  <si>
    <t>TERM. M. F. NPT INTERLOCK R 1.1/2 MAN.1.1/4</t>
  </si>
  <si>
    <t>TERM. M. F. NPT INTERLOCK R 1.1/2 MAN.1.1/2</t>
  </si>
  <si>
    <t>TERM. M. F. NPT INTERLOCK R 2 MAN.2</t>
  </si>
  <si>
    <t>TERM. F.G. RETA SEDE PLANA INTERLOCK R 1.3/16  MAN.3/4</t>
  </si>
  <si>
    <t>TERM. F.G. RETA SEDE PLANA INTERLOCK R 1.7/16  MAN.3/4</t>
  </si>
  <si>
    <t>TERM. F.G. RETA SEDE PLANA INTERLOCK R 1.7/16  MAN.1</t>
  </si>
  <si>
    <t>TERM. F.G. RETA SEDE PLANA INTERLOCK R 1.11/16  MAN.1</t>
  </si>
  <si>
    <t>TERM. F.G. RETA SEDE PLANA INTERLOCK R 1.11/16  MAN.1.1/4</t>
  </si>
  <si>
    <t>TERM. F.G. RETA SEDE PLANA INTERLOCK R 2  MAN.1.1/4</t>
  </si>
  <si>
    <t>TERM. F.G. RETA SEDE PLANA INTERLOCK R 2  MAN.1.1/2</t>
  </si>
  <si>
    <t>TERM. F.G.CURVA 45° SEDE PLANA INTERLOCK R 1.3/16  MAN. 3/4</t>
  </si>
  <si>
    <t>TERM. F.G.CURVA 45° SEDE PLANA INTERLOCK R 1.7/16  MAN. 3/4</t>
  </si>
  <si>
    <t>TERM. F.G.CURVA 45° SEDE PLANA INTERLOCK R 1.7/16  MAN. 1</t>
  </si>
  <si>
    <t>TERM. F.G.CURVA 45° SEDE PLANA INTERLOCK R 1.11/16  MAN. 1</t>
  </si>
  <si>
    <t>TERM. FG.CURVA 45° SEDE PLANA INTERLOCK R 1.11/16  MAN.1.1/4</t>
  </si>
  <si>
    <t>TERM. FG.CURVA 45° SEDE PLANA INTERLOCK R 2  MAN.1.1/4</t>
  </si>
  <si>
    <t>TERM. FG.CURVA 45° SEDE PLANA INTERLOCK R 2  MAN.1.1/2</t>
  </si>
  <si>
    <t>TERM. FG.CURVA 90° SEDE PLANA INTERLOCK R 1.3/16  MAN.3/4</t>
  </si>
  <si>
    <t>TERM. FG.CURVA 90° SEDE PLANA INTERLOCK R 1.7/16  MAN.3/4</t>
  </si>
  <si>
    <t>TERM. FG.CURVA 90° SEDE PLANA INTERLOCK R 1.7/16  MAN.1</t>
  </si>
  <si>
    <t>TERM. FG.CURVA 90° SEDE PLANA INTERLOCK R 1.11/16  MAN.1</t>
  </si>
  <si>
    <t>TERM. FG.CURVA 90° SEDE PLANA INTERLOCK R 1.11/16  MAN.1.1/4</t>
  </si>
  <si>
    <t>TERM. FG.CURVA 90° SEDE PLANA INTERLOCK R 2  MAN.1.1/4</t>
  </si>
  <si>
    <t>TERM. FG.CURVA 90° SEDE PLANA INTERLOCK R 2  MAN.1.1/2</t>
  </si>
  <si>
    <t>FLANGE RETA CAT INTER. 3/4  MAN 3/4</t>
  </si>
  <si>
    <t>FLANGE RETA CAT INTER. 1  MAN 3/4</t>
  </si>
  <si>
    <t>FLANGE RETA CAT INTER. 1  MAN 1</t>
  </si>
  <si>
    <t>FLANGE RETA CAT INTER. 1.1/4  MAN 1</t>
  </si>
  <si>
    <t>FLANGE RETA CAT INTER. 1.1/4  MAN 1.1/4</t>
  </si>
  <si>
    <t>FLANGE RETA CAT INTER. 1.1/2  MAN 1.1/4</t>
  </si>
  <si>
    <t>FLANGE RETA CAT INTER. 1.1/2  MAN 1.1/2</t>
  </si>
  <si>
    <t>FLANGE RETA CAT INTER. 1.1/2  MAN 2</t>
  </si>
  <si>
    <t>FLANGE RETA CAT INTER. 2  MAN 1.1/2</t>
  </si>
  <si>
    <t>FLANGE RETA CAT INTER. 2  MAN 2</t>
  </si>
  <si>
    <t>FLANGE CURVA 45° CAT INTER. FLANGE 3/4 MAN 3/4</t>
  </si>
  <si>
    <t>FLANGE CURVA 45° CAT INTER. FLANGE 1 MAN 3/4</t>
  </si>
  <si>
    <t>FLANGE CURVA 45° CAT INTER. FLANGE 1 MAN 1</t>
  </si>
  <si>
    <t>FLANGE CURVA 45° CAT INTER. FLANGE 1.1/4 MAN 1</t>
  </si>
  <si>
    <t>FLANGE CURVA 45° CAT INTER. FLANGE 1.1/4 MAN 1.1/4</t>
  </si>
  <si>
    <t>FLANGE CURVA 45° CAT INTER. FLANGE 1.1/2 MAN 1.1/4</t>
  </si>
  <si>
    <t>FLANGE CURVA 45° CAT INTER. FLANGE 1.1/2 MAN 1.1/2</t>
  </si>
  <si>
    <t>FLANGE CURVA 45° CAT INTER. FLANGE 1.1/2 MAN 2</t>
  </si>
  <si>
    <t>FLANGE CURVA 45° CAT INTER. FLANGE 2 MAN  1.1/2</t>
  </si>
  <si>
    <t>FLANGE CURVA 45° CAT INTER. FLANGE 2 MAN  2</t>
  </si>
  <si>
    <t>FLANGE CURVA 90° CAT INTER. FLANGE 3/4  MAN  3/4</t>
  </si>
  <si>
    <t>FLANGE CURVA 90° CAT INTER. FLANGE 1  MAN  3/4</t>
  </si>
  <si>
    <t>FLANGE CURVA 90° CAT INTER. FLANGE 1  MAN  1</t>
  </si>
  <si>
    <t>FLANGE CURVA 90° CAT INTER. FLANGE 1.1/4  MAN  1</t>
  </si>
  <si>
    <t>FLANGE CURVA 90° CAT INTER. FLANGE 1.1/4  MAN  1.1/4</t>
  </si>
  <si>
    <t>FLANGE CURVA 90° CAT INTER. FLANGE 1.1/2  MAN  1.1/4</t>
  </si>
  <si>
    <t>FLANGE CURVA 90° CAT INTER. FLANGE 1.1/2  MAN  1.1/2</t>
  </si>
  <si>
    <t>FLANGE CURVA 90° CAT INTER. FLANGE 1.1/2  MAN  2</t>
  </si>
  <si>
    <t>FLANGE CURVA 90° CAT INTER. FLANGE 2  MAN  1.1/2</t>
  </si>
  <si>
    <t>FLANGE CURVA 90° CAT INTER. FLANGE 2  MAN  2</t>
  </si>
  <si>
    <t>FLANGE CURVA 90° CAT INTER. LONGA FL 1   MAN  1</t>
  </si>
  <si>
    <t>TERM. MF RETO POCLAIN M20 MAN.5/16 TB 13.25</t>
  </si>
  <si>
    <t>TERM. MF RETO POCLAIN M20 MAN.3/8 TB 13.25</t>
  </si>
  <si>
    <t>TERM. MF RETO POCLAIN M24 MAN.3/8 TB 16,75</t>
  </si>
  <si>
    <t>TERM. MF RETO POCLAIN M24 MAN.1/2 TB 16,75</t>
  </si>
  <si>
    <t>TERM. MF RETO POCLAIN M30 MAN. 5/8 TB 21,25</t>
  </si>
  <si>
    <t>TERM. MF  POCLAIN M30  MAN.3/4 TB 21,25</t>
  </si>
  <si>
    <t>TERM. MF RETO POCLAIN M34 MAN.3/4 TB 25,4 ESPECIAL</t>
  </si>
  <si>
    <t>TERM. MF RETO POCLAIN M36 MAN. 3/4 TB 26,75</t>
  </si>
  <si>
    <t>TERM. MF RETO POCLAIN M45 MAN. 1 TB 33,5</t>
  </si>
  <si>
    <t>TERM. FG  POCLAIN M20  MAN.5/16 TB 12,25</t>
  </si>
  <si>
    <t>TERM. FG  POCLAIN M20  MAN.3/8 TB 13,25</t>
  </si>
  <si>
    <t>TERM. FG  POCLAIN M20  MAN.3/8 TB 16,75</t>
  </si>
  <si>
    <t>TERM. FG  POCLAIN M24  MAN.1/2 TB 16,75</t>
  </si>
  <si>
    <t>TERM. FG  POCLAIN M30 MAN.5/8 TB 21.25</t>
  </si>
  <si>
    <t>TERM. FG  POCLAIN M36 MAN.3/4 TB 26,75</t>
  </si>
  <si>
    <t>TERM. FG  POCLAIN M45  MAN.1 TB 33,5</t>
  </si>
  <si>
    <t xml:space="preserve">TERM. MF METRICO KOMATSU M24  MAN.1/2 </t>
  </si>
  <si>
    <t>TERM. MF METRICO KOMATSU M24  MAN.5/8</t>
  </si>
  <si>
    <t>TERM. MF METRICO KOMATSU M24  MAN.3/4</t>
  </si>
  <si>
    <t>TERM. FG MET.CONE 30° KOMATSU M14  MAN.1/4  JIS</t>
  </si>
  <si>
    <t>TERM. FG MET.CONE 30° KOMATSU M14  MAN.3/8  JIS</t>
  </si>
  <si>
    <t>TERM. FG MET.CONE 30° KOMATSU M18  MAN.3/8  JIS</t>
  </si>
  <si>
    <t>TERM. FG MET.CONE 30° KOMATSU M22  MAN.1/2  JIS</t>
  </si>
  <si>
    <t>FEM GIRAT METRICA 30 KOMATSU M24X3/8</t>
  </si>
  <si>
    <t>TERM. FG MET.CONE 30° KOMATSU M24 MAN.5/8  JIS</t>
  </si>
  <si>
    <t>TERM. FG MET.CONE 30° KOMATSU M30 MAN.3/4  JIS</t>
  </si>
  <si>
    <t>TERM. FG MET.CONE 30° KOMATSU M33 MAN.1  JIS</t>
  </si>
  <si>
    <t>TERM. FG MET.CONE 30° KOMATSU M36 MAN.1.1/4  JIS</t>
  </si>
  <si>
    <t>TERM. FG MET.CONE 30° KOMATSU M42  MAN.1.1/2  JIS</t>
  </si>
  <si>
    <t>TERM. FG MET.CONE 30° C 45° KOMATSU M14  MAN.1/4</t>
  </si>
  <si>
    <t>TERM. FG MET.CONE 30° C 45° KOMATSU M14  MAN.3/8</t>
  </si>
  <si>
    <t>TERM. FG MET.CONE 30° C 45° KOMATSU M18  MAN.3/8</t>
  </si>
  <si>
    <t>TERM. FG MET.CONE 30° C 45° KOMATSU M22  MAN.1/2</t>
  </si>
  <si>
    <t>TERM. FG MET.CONE 30° C 45° KOMATSU M24  MAN.5/8</t>
  </si>
  <si>
    <t>TERM. FG MET.CONE 30° C 45° KOMATSU M30  MAN.3/4</t>
  </si>
  <si>
    <t>TERM. FG MET.CONE 30° C 45° KOMATSU M33  MAN.1</t>
  </si>
  <si>
    <t>TERM. FG MET.CONE 30° C 45° KOMATSU M36  MAN.1.1/4</t>
  </si>
  <si>
    <t>TERM. FG MET.CONE 30° C 45° KOMATSU M42  MAN.1.1/2</t>
  </si>
  <si>
    <t>TERM. FG MET.CONE 30° C 90° KOMATSU M14 MAN.1/4</t>
  </si>
  <si>
    <t>TERM. FG MET.CONE 30° C 90° KOMATSU M14 MAN.3/8</t>
  </si>
  <si>
    <t>TERM. FG MET.CONE 30° C 90° KOMATSU M18 MAN.3/8</t>
  </si>
  <si>
    <t>TERM. FG MET.CONE 30° C 90° KOMATSU M22 MAN.1/2</t>
  </si>
  <si>
    <t>TERM. FG MET.CONE 30° C 90° KOMATSU M24 MAN.5/8</t>
  </si>
  <si>
    <t>TERM. FG MET.CONE 30° C 90° KOMATSU M30 MAN.3/4</t>
  </si>
  <si>
    <t>TERM. FG MET.CONE 30° C 90° KOMATSU M33 MAN.1</t>
  </si>
  <si>
    <t>TERM. FG MET.CONE 30° C 90° KOMATSU M36 MAN.1.1/4</t>
  </si>
  <si>
    <t>TERM. FG MET.CONE 30° C 90° KOMATSU M42 MAN.1.1/2</t>
  </si>
  <si>
    <t>QUANT.</t>
  </si>
  <si>
    <t>NOME</t>
  </si>
  <si>
    <t>K_COD</t>
  </si>
  <si>
    <t>K_RAZAO</t>
  </si>
  <si>
    <t>K_ENDFIS</t>
  </si>
  <si>
    <t>K_NUMFIS</t>
  </si>
  <si>
    <t>K_BAIFIS</t>
  </si>
  <si>
    <t>K_MUNFIS</t>
  </si>
  <si>
    <t>K_ESTFIS</t>
  </si>
  <si>
    <t>K_CGCFIS</t>
  </si>
  <si>
    <t>K_FONECON</t>
  </si>
  <si>
    <t>K_EMAIL</t>
  </si>
  <si>
    <t>K_OBSPED</t>
  </si>
  <si>
    <t/>
  </si>
  <si>
    <t>00.000.000/0000-00</t>
  </si>
  <si>
    <t>ADMINISTRACAO</t>
  </si>
  <si>
    <t>UNIBORRACHAS UNIAO COML BORR. LTDA-MTZ</t>
  </si>
  <si>
    <t>AV. FLORIANO PEIXOTO,</t>
  </si>
  <si>
    <t>B. BRASIL</t>
  </si>
  <si>
    <t>UBERLANDIA</t>
  </si>
  <si>
    <t>MG</t>
  </si>
  <si>
    <t>41.688.037/0001-31</t>
  </si>
  <si>
    <t>NETO OLIVEIRA</t>
  </si>
  <si>
    <t>00007</t>
  </si>
  <si>
    <t>COML. RODRIGUES NETO TINTAS LTDA-ME</t>
  </si>
  <si>
    <t>AV. ARGENTINA. 173</t>
  </si>
  <si>
    <t>PQ. PARAISO</t>
  </si>
  <si>
    <t>ITAPECERICA DA SERRA</t>
  </si>
  <si>
    <t>00.833.437/0001-06</t>
  </si>
  <si>
    <t>CLAUDIO THEODORO</t>
  </si>
  <si>
    <t>00009</t>
  </si>
  <si>
    <t>CEMA COMERCIO E MANUTENCAO LTDA.</t>
  </si>
  <si>
    <t>AV. VASCONCELOS COSTA,</t>
  </si>
  <si>
    <t>MARTINS</t>
  </si>
  <si>
    <t>17.097.973/0001-93</t>
  </si>
  <si>
    <t>(34)3236-9318</t>
  </si>
  <si>
    <t>00010</t>
  </si>
  <si>
    <t>LOJAS DOMINICK LTDA.</t>
  </si>
  <si>
    <t>RUA SANTOS SARAIVA,</t>
  </si>
  <si>
    <t>ESTREITO</t>
  </si>
  <si>
    <t>FLORIANOPOLIS</t>
  </si>
  <si>
    <t>SC</t>
  </si>
  <si>
    <t>83.873.935/0001-00</t>
  </si>
  <si>
    <t>(48)2106-2300</t>
  </si>
  <si>
    <t>TS NORMAL ATE DEZ/2014</t>
  </si>
  <si>
    <t>VIG</t>
  </si>
  <si>
    <t>00013</t>
  </si>
  <si>
    <t>DECK COMERCIO E SERVICOS LTDA.</t>
  </si>
  <si>
    <t xml:space="preserve">RUA MARIA CANDIDA, </t>
  </si>
  <si>
    <t>SAO PAULO</t>
  </si>
  <si>
    <t>43.569.649/0001-30</t>
  </si>
  <si>
    <t>3384-8517</t>
  </si>
  <si>
    <t>SANTA CECILIA</t>
  </si>
  <si>
    <t>JOAO B.F.</t>
  </si>
  <si>
    <t>00015</t>
  </si>
  <si>
    <t>MARCO BOTTEON IND. E COM. LTDA.</t>
  </si>
  <si>
    <t xml:space="preserve">AV. EUCLIDES MIRAGAIA, </t>
  </si>
  <si>
    <t>BIRIGUI</t>
  </si>
  <si>
    <t>45.381.837/0001-66</t>
  </si>
  <si>
    <t>(18)3643-1000</t>
  </si>
  <si>
    <t>ROMUALDO</t>
  </si>
  <si>
    <t>00018</t>
  </si>
  <si>
    <t xml:space="preserve">RUA DR. CARVALHO CHAVES,  </t>
  </si>
  <si>
    <t>PAROLIN</t>
  </si>
  <si>
    <t>CURITIBA</t>
  </si>
  <si>
    <t>PR</t>
  </si>
  <si>
    <t>81.049.827/0001-91</t>
  </si>
  <si>
    <t>M.A. CASTRO</t>
  </si>
  <si>
    <t>00025</t>
  </si>
  <si>
    <t>PARAFUSOS SAO PAULO LTDA</t>
  </si>
  <si>
    <t xml:space="preserve">AV. CALOGERAS, </t>
  </si>
  <si>
    <t>CAMPO GRANDE</t>
  </si>
  <si>
    <t>MS</t>
  </si>
  <si>
    <t>24.658.841/0001-59</t>
  </si>
  <si>
    <t>(67) 3382-3268</t>
  </si>
  <si>
    <t>compras@parafusossaopaulo.com.br</t>
  </si>
  <si>
    <t>GUGI / DACIO</t>
  </si>
  <si>
    <t>00026</t>
  </si>
  <si>
    <t>ITAPAR LTDA</t>
  </si>
  <si>
    <t xml:space="preserve">RUA BLUMENAU,  </t>
  </si>
  <si>
    <t>ITAJAI</t>
  </si>
  <si>
    <t>01.132.443/0001-07</t>
  </si>
  <si>
    <t>(47) 3348-1040</t>
  </si>
  <si>
    <t>00028</t>
  </si>
  <si>
    <t>PEDRO O. MENDEZ E CIA. LTDA.</t>
  </si>
  <si>
    <t>RUA ANIBAL VENTURINI</t>
  </si>
  <si>
    <t>LUCAS ARAUJO</t>
  </si>
  <si>
    <t>PASSO FUNDO</t>
  </si>
  <si>
    <t>RS</t>
  </si>
  <si>
    <t>92.147.271/0001-92</t>
  </si>
  <si>
    <t>(54) 3313-1774</t>
  </si>
  <si>
    <t>00030</t>
  </si>
  <si>
    <t>FERBRASA FERRAMENTAS DO BRASIL LTDA</t>
  </si>
  <si>
    <t>C-03 LOTE 17 LOJA 02</t>
  </si>
  <si>
    <t>TAGUATINGA</t>
  </si>
  <si>
    <t>DF</t>
  </si>
  <si>
    <t>37.072.782/0001-84</t>
  </si>
  <si>
    <t>(61)3351-9933</t>
  </si>
  <si>
    <t>ARAPIRACA</t>
  </si>
  <si>
    <t>AL</t>
  </si>
  <si>
    <t>00036</t>
  </si>
  <si>
    <t>COMERCIO QUINTINO MAQS. E FERRS. LTDA.</t>
  </si>
  <si>
    <t>AV. AFONSO PENA</t>
  </si>
  <si>
    <t>BRASIL</t>
  </si>
  <si>
    <t>25.945.031/0001-46</t>
  </si>
  <si>
    <t>34-3232-1960</t>
  </si>
  <si>
    <t>00043</t>
  </si>
  <si>
    <t>ANG EQUIPAMENTOS LTDA</t>
  </si>
  <si>
    <t xml:space="preserve">AV. JK,  </t>
  </si>
  <si>
    <t>VILA BRETAS</t>
  </si>
  <si>
    <t>GOVERNADOR VALADARES</t>
  </si>
  <si>
    <t>18.330.373/0001-96</t>
  </si>
  <si>
    <t>(33)3279-3200</t>
  </si>
  <si>
    <t>CWP REPRES</t>
  </si>
  <si>
    <t>00045</t>
  </si>
  <si>
    <t>A.C. COMERCIO DE FERRAMENTAS LTDA.</t>
  </si>
  <si>
    <t xml:space="preserve">AV. SERAFIM GONCALVES PEREIRA, </t>
  </si>
  <si>
    <t>PQ NOVO MUNDO</t>
  </si>
  <si>
    <t xml:space="preserve">MANDAR 2000 SEM ENCARTELAR </t>
  </si>
  <si>
    <t>00046</t>
  </si>
  <si>
    <t xml:space="preserve">AV. CAMPOS SALLES, </t>
  </si>
  <si>
    <t>SANTOS</t>
  </si>
  <si>
    <t>44.981.702/0001-79</t>
  </si>
  <si>
    <t>(13) 3232-9445</t>
  </si>
  <si>
    <t>VILA ROMANA</t>
  </si>
  <si>
    <t>00051</t>
  </si>
  <si>
    <t>AGROSA MAQUINAS E MOTORES LTDA.</t>
  </si>
  <si>
    <t xml:space="preserve">RUA PADRE CASSEMIRO, </t>
  </si>
  <si>
    <t>CACERES</t>
  </si>
  <si>
    <t>MT</t>
  </si>
  <si>
    <t>37.511.201/0001-63</t>
  </si>
  <si>
    <t>(65)3223-1593</t>
  </si>
  <si>
    <t>ARI</t>
  </si>
  <si>
    <t>00052</t>
  </si>
  <si>
    <t>AGRO OESTE COMERCIAL LTDA</t>
  </si>
  <si>
    <t>AV. DOS TARUMAS, CX P. 79</t>
  </si>
  <si>
    <t>JD. BOTANICO</t>
  </si>
  <si>
    <t>SINOP</t>
  </si>
  <si>
    <t>15.004.997/0001-25</t>
  </si>
  <si>
    <t>(66)3531-2782</t>
  </si>
  <si>
    <t>CNAE PRINC 4661-3/00 NÃO TEM ST</t>
  </si>
  <si>
    <t>00053</t>
  </si>
  <si>
    <t>AGRO FERRAGENS LUIZAO LTDA.</t>
  </si>
  <si>
    <t xml:space="preserve">AV. FERNANDO CORREIA DA COSTA, </t>
  </si>
  <si>
    <t>RONDONOPOLIS</t>
  </si>
  <si>
    <t>24.774.390/0001-15</t>
  </si>
  <si>
    <t>(66)3439-2000</t>
  </si>
  <si>
    <t>PELINSON REPRES</t>
  </si>
  <si>
    <t>00055</t>
  </si>
  <si>
    <t>ADAMS &amp; CIA LTDA</t>
  </si>
  <si>
    <t xml:space="preserve">RUA SAO PAULO, </t>
  </si>
  <si>
    <t>CASCAVEL</t>
  </si>
  <si>
    <t>78.799.723/0001-90</t>
  </si>
  <si>
    <t>(45)3225.2818</t>
  </si>
  <si>
    <t>E.S.PEREIRA/EDSON</t>
  </si>
  <si>
    <t>00060</t>
  </si>
  <si>
    <t>VILA PORTES</t>
  </si>
  <si>
    <t>FOZ DO IGUACU</t>
  </si>
  <si>
    <t>79.576.237/0001-75</t>
  </si>
  <si>
    <t>(45)3528-9500</t>
  </si>
  <si>
    <t>DALSSASO/MARCO</t>
  </si>
  <si>
    <t>00062</t>
  </si>
  <si>
    <t>A VITORIOSA EQUIPS P/ LUBRIFICACAO LTDA</t>
  </si>
  <si>
    <t xml:space="preserve">AV. GETULIO DE MOURA, </t>
  </si>
  <si>
    <t>PRES. JUSCELINO</t>
  </si>
  <si>
    <t>MESQUITA</t>
  </si>
  <si>
    <t>RJ</t>
  </si>
  <si>
    <t>73.957.284/0001-82</t>
  </si>
  <si>
    <t>(21)2796-6874</t>
  </si>
  <si>
    <t>SO A VISTA ANTECIPADO</t>
  </si>
  <si>
    <t>ALBAMAR/NILTON</t>
  </si>
  <si>
    <t>00063</t>
  </si>
  <si>
    <t>A MILIMETRICA PARAFUSOS E FERR. LTDA</t>
  </si>
  <si>
    <t>AV. AZENHA,</t>
  </si>
  <si>
    <t>AZENHA</t>
  </si>
  <si>
    <t>PORTO ALEGRE</t>
  </si>
  <si>
    <t>72.265.721/0001-34</t>
  </si>
  <si>
    <t>ALFA REPRES.</t>
  </si>
  <si>
    <t>BRAS</t>
  </si>
  <si>
    <t xml:space="preserve">AV. CRUZEIRO DO SUL, </t>
  </si>
  <si>
    <t>SANTANA</t>
  </si>
  <si>
    <t>00070</t>
  </si>
  <si>
    <t>AUTO PECAS JOAQUINENSE LTDA EPP</t>
  </si>
  <si>
    <t xml:space="preserve">RUA GOIAS ,   </t>
  </si>
  <si>
    <t>SAO JOAQUIM DA BARRA</t>
  </si>
  <si>
    <t>44.258.978/0001-23</t>
  </si>
  <si>
    <t>(16)3818-0544</t>
  </si>
  <si>
    <t>VICENTE/VPR</t>
  </si>
  <si>
    <t>00072</t>
  </si>
  <si>
    <t xml:space="preserve">RUA CERINA, </t>
  </si>
  <si>
    <t>ALTO DOS PINHEIROS</t>
  </si>
  <si>
    <t>BELO HORIZONTE</t>
  </si>
  <si>
    <t>23.885.544/0001-83</t>
  </si>
  <si>
    <t>00075</t>
  </si>
  <si>
    <t>R. COLONIZADOR ENIO PIPINO, 52-53</t>
  </si>
  <si>
    <t>INDUSTRIAL NORTE</t>
  </si>
  <si>
    <t>05.517.762/0001-83</t>
  </si>
  <si>
    <t>6635312896</t>
  </si>
  <si>
    <t>JD ARICANDUVA</t>
  </si>
  <si>
    <t>00085</t>
  </si>
  <si>
    <t>AV. DUQUE DE CAXIAS,</t>
  </si>
  <si>
    <t>MARRECAS</t>
  </si>
  <si>
    <t>FRANCISCO BELTRAO</t>
  </si>
  <si>
    <t>81.492.092/0001-76</t>
  </si>
  <si>
    <t>00088</t>
  </si>
  <si>
    <t>ARAGUAIA PECAS E IMPL. AGRIC. LTDA</t>
  </si>
  <si>
    <t xml:space="preserve">AV. CONEGO JOAO LIMA, </t>
  </si>
  <si>
    <t>ENTRONCAMENTO</t>
  </si>
  <si>
    <t>ARAGUAINA</t>
  </si>
  <si>
    <t>TO</t>
  </si>
  <si>
    <t>02.399.921/0001-02</t>
  </si>
  <si>
    <t>(63) 3415-2020</t>
  </si>
  <si>
    <t>RIBEIRO &amp; PIMENTEL</t>
  </si>
  <si>
    <t>00092</t>
  </si>
  <si>
    <t>ASSISTENCIA MEC HIDRAUL GOIAS LTDA EPP</t>
  </si>
  <si>
    <t>RUA P 16, 204</t>
  </si>
  <si>
    <t>SETOR FUNCIONARIOS</t>
  </si>
  <si>
    <t>GOIANIA</t>
  </si>
  <si>
    <t>GO</t>
  </si>
  <si>
    <t>02.665.586/0001-39</t>
  </si>
  <si>
    <t>62-3233.4800</t>
  </si>
  <si>
    <t>ENIO SILVA</t>
  </si>
  <si>
    <t>00094</t>
  </si>
  <si>
    <t>ALPRENA COM. MATERIAL P/ SOLDA LTDA.</t>
  </si>
  <si>
    <t xml:space="preserve">AV. PATRICIO LIMA, </t>
  </si>
  <si>
    <t>HUMAITA</t>
  </si>
  <si>
    <t>TUBARAO</t>
  </si>
  <si>
    <t>81.390.619/0001-51</t>
  </si>
  <si>
    <t>(48) 3622-2233</t>
  </si>
  <si>
    <t>00095</t>
  </si>
  <si>
    <t>ALMEIDA, ALMEIDA, ALMEIRA E ALMEIDA LTDA</t>
  </si>
  <si>
    <t>RUA DOS EXPEDICIONARIOS, 668 CX.P. 73</t>
  </si>
  <si>
    <t>OURINHOS</t>
  </si>
  <si>
    <t>53.418.257/0001-24</t>
  </si>
  <si>
    <t>(14) 3326-1600</t>
  </si>
  <si>
    <t>00097</t>
  </si>
  <si>
    <t>BRUSFER COMERCIO DE FERRAGENS LTDA.</t>
  </si>
  <si>
    <t>AV. OTTO RENAUX,</t>
  </si>
  <si>
    <t>BRUSQUE</t>
  </si>
  <si>
    <t>00.442.819/0001-09</t>
  </si>
  <si>
    <t>(47)3351-3423</t>
  </si>
  <si>
    <t>ST NORMAL ATE DEZ/2014</t>
  </si>
  <si>
    <t>00098</t>
  </si>
  <si>
    <t>BRUNETTI ABRASIVOS E SOLDA LTDA.</t>
  </si>
  <si>
    <t xml:space="preserve">AV. SILVIO AVIDOS, </t>
  </si>
  <si>
    <t>SAO SILVANO</t>
  </si>
  <si>
    <t>COLATINA</t>
  </si>
  <si>
    <t>ES</t>
  </si>
  <si>
    <t>31.755.812/0001-70</t>
  </si>
  <si>
    <t>(27)3721-3380</t>
  </si>
  <si>
    <t>ARISTOTELES - ARI REPR.ES</t>
  </si>
  <si>
    <t>00100</t>
  </si>
  <si>
    <t>COMPRESSORES E MAQUINAS LTDA</t>
  </si>
  <si>
    <t>RUA  P 7,  QD. P 77 LOTE 03</t>
  </si>
  <si>
    <t>SETOR DOS FUNCIONARI</t>
  </si>
  <si>
    <t>02.374.124/0001-62</t>
  </si>
  <si>
    <t>(62)32337198</t>
  </si>
  <si>
    <t>CAMPINAS</t>
  </si>
  <si>
    <t>VERIFICAR O FINANCEIRO</t>
  </si>
  <si>
    <t>JD PETROPOLIS</t>
  </si>
  <si>
    <t>JUNDIAI</t>
  </si>
  <si>
    <t>RAFAEL GODOY</t>
  </si>
  <si>
    <t>MOOCA</t>
  </si>
  <si>
    <t>VILA MARIA</t>
  </si>
  <si>
    <t>00108</t>
  </si>
  <si>
    <t>BORRACHAS ARAGUAIA  LTDA (MATRIZ)</t>
  </si>
  <si>
    <t>AV. CASTELO BRANCO</t>
  </si>
  <si>
    <t>ST. RODOVIARIO</t>
  </si>
  <si>
    <t>01.840.594/0001-01</t>
  </si>
  <si>
    <t>(62) 3581-1133</t>
  </si>
  <si>
    <t>00111</t>
  </si>
  <si>
    <t>BORGES CASTRO E CIA LTDA</t>
  </si>
  <si>
    <t xml:space="preserve">RUA ISRAEL PINHEIRO,  </t>
  </si>
  <si>
    <t>ALTO PEREIRA</t>
  </si>
  <si>
    <t>ITABIRA</t>
  </si>
  <si>
    <t>22.502.702/0001-06</t>
  </si>
  <si>
    <t>(31)3839-7620</t>
  </si>
  <si>
    <t>00114</t>
  </si>
  <si>
    <t>BISMARK COMERCIAL FERRAGENS LTDA.</t>
  </si>
  <si>
    <t xml:space="preserve">AV. PRESIDENTE VARGAS, </t>
  </si>
  <si>
    <t>DRACENA</t>
  </si>
  <si>
    <t>43.470.608/0001-92</t>
  </si>
  <si>
    <t>(18)3821-3295</t>
  </si>
  <si>
    <t>IMIRIM</t>
  </si>
  <si>
    <t>VENDAS SO COM AUTORIZACAO DO VENDEDOR</t>
  </si>
  <si>
    <t>00118</t>
  </si>
  <si>
    <t>BERGMAN MATERIAIS MANUTENCAO LTDA</t>
  </si>
  <si>
    <t>R RIO DAS PEDRAS,</t>
  </si>
  <si>
    <t>JARDIM DO TREVO</t>
  </si>
  <si>
    <t>00.156.652/0001-10</t>
  </si>
  <si>
    <t>CARLOS AUGUSTO</t>
  </si>
  <si>
    <t>ATENCAO LOCAL DE ENTREGA</t>
  </si>
  <si>
    <t>00120</t>
  </si>
  <si>
    <t>BECO COMERCIO DE ACESSORIOS LTDA</t>
  </si>
  <si>
    <t xml:space="preserve">RUA XAVANTES, </t>
  </si>
  <si>
    <t>AGUA VERDE</t>
  </si>
  <si>
    <t>BLUMENAU</t>
  </si>
  <si>
    <t>76.363.928/0001-00</t>
  </si>
  <si>
    <t>(47)32099266</t>
  </si>
  <si>
    <t>SACA FILTRO TAMANHO CORRETO 65X77!!!!!!!</t>
  </si>
  <si>
    <t>00122</t>
  </si>
  <si>
    <t>BARROS E QUEIROZ LTDA</t>
  </si>
  <si>
    <t xml:space="preserve">RUA MARECHAL MALLET, </t>
  </si>
  <si>
    <t>AQUIDAUANA</t>
  </si>
  <si>
    <t>01.926.393/0001-21</t>
  </si>
  <si>
    <t>(67)3241-3326</t>
  </si>
  <si>
    <t>00124</t>
  </si>
  <si>
    <t xml:space="preserve">BARBOSA E RODRIGUES LTDA </t>
  </si>
  <si>
    <t>AV LUDOVICO DA RIVA NETO, LT 02-QD 01, N</t>
  </si>
  <si>
    <t xml:space="preserve">SETOR D </t>
  </si>
  <si>
    <t>ALTA FLORESTA</t>
  </si>
  <si>
    <t>01.424.738/0001-49</t>
  </si>
  <si>
    <t>(66)3521-2486</t>
  </si>
  <si>
    <t>END DE ENTREGA DIFERENTE.</t>
  </si>
  <si>
    <t>00126</t>
  </si>
  <si>
    <t>C.B.A. BORRACHAS E PLASTICOS LTDA</t>
  </si>
  <si>
    <t xml:space="preserve">AV. PEREIRA BARRETO, </t>
  </si>
  <si>
    <t>JD. PAULISTANO</t>
  </si>
  <si>
    <t>SANTO ANDRE</t>
  </si>
  <si>
    <t>54.113.238/0001-52</t>
  </si>
  <si>
    <t>00128</t>
  </si>
  <si>
    <t>C.L.B. COMERCIO DE EQUIPAM. ASSIS LTDA</t>
  </si>
  <si>
    <t>AV. ARMANDO SALES DE OLIVEIRA</t>
  </si>
  <si>
    <t>VILA XAVIER</t>
  </si>
  <si>
    <t>ASSIS</t>
  </si>
  <si>
    <t>00.517.097/0001-04</t>
  </si>
  <si>
    <t>(18)3322-5524</t>
  </si>
  <si>
    <t>00129</t>
  </si>
  <si>
    <t>VIA PRODUCTS LTDA EPP</t>
  </si>
  <si>
    <t xml:space="preserve">AV GUARULHOS, </t>
  </si>
  <si>
    <t>58.508.136/0001-97</t>
  </si>
  <si>
    <t>00130</t>
  </si>
  <si>
    <t>CENTERBOR COM. DE BORR. E PLAST. LTDA</t>
  </si>
  <si>
    <t>AV. PRESIDENTE KENNEDY,</t>
  </si>
  <si>
    <t>CIDADE NOVA</t>
  </si>
  <si>
    <t>INDAIATUBA</t>
  </si>
  <si>
    <t>62.100.383/0001-27</t>
  </si>
  <si>
    <t>00133</t>
  </si>
  <si>
    <t>FEPAR PARAFUSOS E FERRAMENTAS LTDA</t>
  </si>
  <si>
    <t>AVENIDA CALOGERAS,</t>
  </si>
  <si>
    <t>26.850.339/0001-70</t>
  </si>
  <si>
    <t>(67) 3383-3104</t>
  </si>
  <si>
    <t>00134</t>
  </si>
  <si>
    <t>C.S. FERRAMENTAS LTDA</t>
  </si>
  <si>
    <t>AV GENERAL CARNEIRO,</t>
  </si>
  <si>
    <t>VILA SANTA TEREZINHA</t>
  </si>
  <si>
    <t>SOROCABA</t>
  </si>
  <si>
    <t>72.738.214/0001-70</t>
  </si>
  <si>
    <t>(15)2101-1111</t>
  </si>
  <si>
    <t>00137</t>
  </si>
  <si>
    <t>CADORE BIDOIA E CIA LTDA PRIMAVERA</t>
  </si>
  <si>
    <t>RUA RIO DE JANEIRO, 1475</t>
  </si>
  <si>
    <t>PRIMAVERA DO LESTE</t>
  </si>
  <si>
    <t>26.552.687/0001-61</t>
  </si>
  <si>
    <t>663498-1313</t>
  </si>
  <si>
    <t>00139</t>
  </si>
  <si>
    <t>CALEGARI FERRAMENTAS LTDA.</t>
  </si>
  <si>
    <t xml:space="preserve">RUA HUMBERTO DE CAMPOS, </t>
  </si>
  <si>
    <t>LAGES</t>
  </si>
  <si>
    <t>81.326.241/0001-27</t>
  </si>
  <si>
    <t>(49)3223-2491</t>
  </si>
  <si>
    <t>00142</t>
  </si>
  <si>
    <t>CFQ FERRAMENTAS LTDA</t>
  </si>
  <si>
    <t xml:space="preserve">RUA ERNESTO VILELA,  </t>
  </si>
  <si>
    <t>BOA VISTA</t>
  </si>
  <si>
    <t>PONTA GROSSA</t>
  </si>
  <si>
    <t>00.472.957/0001-30</t>
  </si>
  <si>
    <t>00144</t>
  </si>
  <si>
    <t>CASA DA BORRACHA RIBEIROPRETANA LTDA</t>
  </si>
  <si>
    <t>AV FRANCISCO JUNQUEIRA,460</t>
  </si>
  <si>
    <t>CAMPOS ELIZEOS</t>
  </si>
  <si>
    <t>RIBEIRAO PRETO</t>
  </si>
  <si>
    <t>55.961.809/0001-71</t>
  </si>
  <si>
    <t>16-3625-0826</t>
  </si>
  <si>
    <t>00146</t>
  </si>
  <si>
    <t>CASA DA BORRACHA BAURU LTDA -EPP</t>
  </si>
  <si>
    <t>RUA ARAUJO LEITE, 8-29</t>
  </si>
  <si>
    <t>BAURU</t>
  </si>
  <si>
    <t>45.030.715/0001-25</t>
  </si>
  <si>
    <t>(14) 32226693</t>
  </si>
  <si>
    <t>00147</t>
  </si>
  <si>
    <t>CASA DA BORRACHA CARMELITANA LTDA.</t>
  </si>
  <si>
    <t>AV. JOAO PINHEIRO</t>
  </si>
  <si>
    <t>MONTE CARMELO</t>
  </si>
  <si>
    <t>22.031.355/0001-80</t>
  </si>
  <si>
    <t>(34)3842-2115</t>
  </si>
  <si>
    <t>00148</t>
  </si>
  <si>
    <t>CASA DAS FERRAMENTAS LTDA</t>
  </si>
  <si>
    <t xml:space="preserve">RUA TUPIS, </t>
  </si>
  <si>
    <t>BARRO PRETO</t>
  </si>
  <si>
    <t>17.281.460/0001-38</t>
  </si>
  <si>
    <t>(31) 3295-3166</t>
  </si>
  <si>
    <t>00151</t>
  </si>
  <si>
    <t>CASA DO BORRACHEIRO LTDA PR</t>
  </si>
  <si>
    <t>RUA DESEMB. WESTPHALEN</t>
  </si>
  <si>
    <t>75.700.799/0001-28</t>
  </si>
  <si>
    <t>(41)3332-2332</t>
  </si>
  <si>
    <t>00153</t>
  </si>
  <si>
    <t>CASA DO RADIADOR FERRAM. E PARAF.LTDA</t>
  </si>
  <si>
    <t xml:space="preserve">RUA MACIEL PINHEIRO, </t>
  </si>
  <si>
    <t>JOAO PESSOA</t>
  </si>
  <si>
    <t>PB</t>
  </si>
  <si>
    <t>09.360.942/0001-55</t>
  </si>
  <si>
    <t>(83)3222-0569</t>
  </si>
  <si>
    <t>CONSULTAR ST FISCAL</t>
  </si>
  <si>
    <t>KVASCONSELOS</t>
  </si>
  <si>
    <t>CASA DO SERRALHEIRO LTDA</t>
  </si>
  <si>
    <t>BARBACENA</t>
  </si>
  <si>
    <t>00155</t>
  </si>
  <si>
    <t>CASA DOS PARAFUSOS LTDA (MONTES CL)</t>
  </si>
  <si>
    <t xml:space="preserve">AV ARMENIO VELOSO, </t>
  </si>
  <si>
    <t>MONTES CLAROS</t>
  </si>
  <si>
    <t>16.914.715/0001-90</t>
  </si>
  <si>
    <t>(38)3221-0830</t>
  </si>
  <si>
    <t>00157</t>
  </si>
  <si>
    <t>CASA DOS POSTOS COM.SERV.MOTO BOMBA LT</t>
  </si>
  <si>
    <t xml:space="preserve">AV. MANCHESTER, </t>
  </si>
  <si>
    <t>JD NOVO MUNDO</t>
  </si>
  <si>
    <t>37.330.081/0001-06</t>
  </si>
  <si>
    <t>(62)3206-1329</t>
  </si>
  <si>
    <t>PARADA INGLESA</t>
  </si>
  <si>
    <t>00166</t>
  </si>
  <si>
    <t>CELIO GROSSI FERRAGENS LTDA (UBA)</t>
  </si>
  <si>
    <t>AV.COM.JACINTO S.SOUZA LIMA</t>
  </si>
  <si>
    <t>UBA</t>
  </si>
  <si>
    <t>23.151.087/0001-01</t>
  </si>
  <si>
    <t>(32)3531-4612</t>
  </si>
  <si>
    <t>00169</t>
  </si>
  <si>
    <t>CENTRO COMERCIAL DO AGRICULTOR LTDA</t>
  </si>
  <si>
    <t xml:space="preserve">RUA INDIO CARIRI, </t>
  </si>
  <si>
    <t>CAMPINA GRANDE</t>
  </si>
  <si>
    <t>08.329.237/0001-22</t>
  </si>
  <si>
    <t>(83)3321-6623</t>
  </si>
  <si>
    <t xml:space="preserve">LOURIVAL </t>
  </si>
  <si>
    <t>00172</t>
  </si>
  <si>
    <t>CICAMPO MAQUINAS E FERRAMENTAS LTDA</t>
  </si>
  <si>
    <t>R GERMANO BRANDES SENIOR,</t>
  </si>
  <si>
    <t>TIMBO</t>
  </si>
  <si>
    <t>80.479.231/0001-69</t>
  </si>
  <si>
    <t>(47)3382-0931</t>
  </si>
  <si>
    <t>SIMPLES NACIONAL</t>
  </si>
  <si>
    <t>00178</t>
  </si>
  <si>
    <t>CODIMA COML DISTR DE MANGUEIRAS LTDA</t>
  </si>
  <si>
    <t xml:space="preserve">RUA SENADOR SALGADO FILHO, </t>
  </si>
  <si>
    <t>CORAL</t>
  </si>
  <si>
    <t>81.372.534/0001-40</t>
  </si>
  <si>
    <t>(49)3225-3816</t>
  </si>
  <si>
    <t>00179</t>
  </si>
  <si>
    <t>COFAL COMERCIO DE FERR. E ACESS. LTDA</t>
  </si>
  <si>
    <t xml:space="preserve">RUA OSWALDO CRUZ, </t>
  </si>
  <si>
    <t>PTE SAO JOAO</t>
  </si>
  <si>
    <t>73.098.733/0001-84</t>
  </si>
  <si>
    <t>(11)4527-4200</t>
  </si>
  <si>
    <t>00187</t>
  </si>
  <si>
    <t>OESTE MANGUEIRAS LTDA</t>
  </si>
  <si>
    <t xml:space="preserve">AV. PARIGOT DE SOUZA,  </t>
  </si>
  <si>
    <t>JD. PORTO ALEGRE</t>
  </si>
  <si>
    <t>TOLEDO</t>
  </si>
  <si>
    <t>82.603.929/0001-70</t>
  </si>
  <si>
    <t>(45)3054-6476</t>
  </si>
  <si>
    <t>00188</t>
  </si>
  <si>
    <t>COLOMBO E COLOMBO LTDA</t>
  </si>
  <si>
    <t>AV. MARECHAL RONDON</t>
  </si>
  <si>
    <t>COLIDER</t>
  </si>
  <si>
    <t>32.989.568/0001-73</t>
  </si>
  <si>
    <t>(66)3541-1140</t>
  </si>
  <si>
    <t>00190</t>
  </si>
  <si>
    <t>COMAB COMERCIAL DE ARTEF. DE BORR. LTD</t>
  </si>
  <si>
    <t xml:space="preserve">AV. WASHINGTON LUIS, </t>
  </si>
  <si>
    <t>55.486.609/0001-04</t>
  </si>
  <si>
    <t>(18)3821-1875</t>
  </si>
  <si>
    <t>00192</t>
  </si>
  <si>
    <t>COMATOL COM. DE MAQ. MOTOSERRAS LTDA</t>
  </si>
  <si>
    <t xml:space="preserve">RUA MATOS COSTA, </t>
  </si>
  <si>
    <t>PORTO UNIAO</t>
  </si>
  <si>
    <t>82.905.142/0001-62</t>
  </si>
  <si>
    <t>(42)3522-1948</t>
  </si>
  <si>
    <t>ERECHIM</t>
  </si>
  <si>
    <t xml:space="preserve">RUA PARAIBUNA, </t>
  </si>
  <si>
    <t>SAO JOSE DOS CAMPOS</t>
  </si>
  <si>
    <t>00200</t>
  </si>
  <si>
    <t>CASA DO INDUZIDO LTDA</t>
  </si>
  <si>
    <t>AV. AUGUSTO FRANCO</t>
  </si>
  <si>
    <t>GETULIO VARGAS</t>
  </si>
  <si>
    <t>ARACAJU</t>
  </si>
  <si>
    <t>SE</t>
  </si>
  <si>
    <t>32.892.242/0001-23</t>
  </si>
  <si>
    <t>(79)3211-5892</t>
  </si>
  <si>
    <t>00203</t>
  </si>
  <si>
    <t xml:space="preserve">RUA CAMPOS SALLES, </t>
  </si>
  <si>
    <t>JAU</t>
  </si>
  <si>
    <t>48.364.251/0001-81</t>
  </si>
  <si>
    <t xml:space="preserve">(14)3622-2891 </t>
  </si>
  <si>
    <t>00207</t>
  </si>
  <si>
    <t>SAO JOAO</t>
  </si>
  <si>
    <t>78.830.353/0001-06</t>
  </si>
  <si>
    <t>4733480950</t>
  </si>
  <si>
    <t>SIMPLES NACINAL</t>
  </si>
  <si>
    <t>00211</t>
  </si>
  <si>
    <t>COMERCIAL ELETRO MECANICA CERVI LTDA</t>
  </si>
  <si>
    <t>RUA TIRADENTES 219</t>
  </si>
  <si>
    <t>AZAMBUJA</t>
  </si>
  <si>
    <t>77.910.438/0001-31</t>
  </si>
  <si>
    <t>(47) 3351-0009</t>
  </si>
  <si>
    <t>ANDRADAS</t>
  </si>
  <si>
    <t>00214</t>
  </si>
  <si>
    <t>COMERCIAL L. SOARES LTDA</t>
  </si>
  <si>
    <t>RUA SILVA JARDIM</t>
  </si>
  <si>
    <t>61.025.367/0001-54</t>
  </si>
  <si>
    <t>(14)3322.7163</t>
  </si>
  <si>
    <t>00222</t>
  </si>
  <si>
    <t>COMERCIAL VEDOVATTI LTDA</t>
  </si>
  <si>
    <t xml:space="preserve">RUA FELICIO TARABAY, </t>
  </si>
  <si>
    <t>PRESIDENTE PRUDENTE</t>
  </si>
  <si>
    <t>55.348.189/0001-08</t>
  </si>
  <si>
    <t>(18)3902-4783</t>
  </si>
  <si>
    <t>00223</t>
  </si>
  <si>
    <t>COMERCIAL SAO PAULO LTDA-ME</t>
  </si>
  <si>
    <t xml:space="preserve">AV. CAP. OLINTO MANCINI,  </t>
  </si>
  <si>
    <t>TRES LAGOAS</t>
  </si>
  <si>
    <t>04.395.994/0001-43</t>
  </si>
  <si>
    <t>(67)3521-3021</t>
  </si>
  <si>
    <t>00226</t>
  </si>
  <si>
    <t xml:space="preserve">AV SAO MIGUEL, </t>
  </si>
  <si>
    <t>00233</t>
  </si>
  <si>
    <t>CEOLIN COMPRESSORES LTDA.</t>
  </si>
  <si>
    <t>AV.DES.MARIO DA SILVA NUNES LT35 QD09</t>
  </si>
  <si>
    <t>JD. LIMOEIRO</t>
  </si>
  <si>
    <t>SERRA</t>
  </si>
  <si>
    <t>36.363.356/0001-37</t>
  </si>
  <si>
    <t>(27)3228-0088</t>
  </si>
  <si>
    <t xml:space="preserve">REPRES N VISITA. </t>
  </si>
  <si>
    <t>00234</t>
  </si>
  <si>
    <t>COMPRESSUL COMPRESSORES LTDA</t>
  </si>
  <si>
    <t xml:space="preserve">RUA CLOTARIO PORTUGAL, </t>
  </si>
  <si>
    <t>SAO BERNARDO</t>
  </si>
  <si>
    <t>UNIAO DA VITORIA</t>
  </si>
  <si>
    <t>78.429.222/0001-11</t>
  </si>
  <si>
    <t>(42)3522-2832</t>
  </si>
  <si>
    <t>JEANE</t>
  </si>
  <si>
    <t>00235</t>
  </si>
  <si>
    <t>COMPRIMIR COMERCIAL LTDA</t>
  </si>
  <si>
    <t xml:space="preserve">AV. JOSE CLETO,  </t>
  </si>
  <si>
    <t>SANTA CRUZ</t>
  </si>
  <si>
    <t>71.421.838/0001-05</t>
  </si>
  <si>
    <t xml:space="preserve">(31) 3424.2690 </t>
  </si>
  <si>
    <t>00237</t>
  </si>
  <si>
    <t>CONECTUDO PECAS E CONEXOES LTDA.</t>
  </si>
  <si>
    <t xml:space="preserve">RUA SAO CRISTOVAO, </t>
  </si>
  <si>
    <t>SAO CRISTOVAO</t>
  </si>
  <si>
    <t>RIO DE JANEIRO</t>
  </si>
  <si>
    <t>28.323.350/0001-08</t>
  </si>
  <si>
    <t>(21)2103-2934</t>
  </si>
  <si>
    <t>00238</t>
  </si>
  <si>
    <t>CONTAGEM COMPRESSORES MAQ E EQUIPS LTDA</t>
  </si>
  <si>
    <t xml:space="preserve">ROD. BR 381,  </t>
  </si>
  <si>
    <t>PQ. RIACHO DAS PEDRA</t>
  </si>
  <si>
    <t>CONTAGEM</t>
  </si>
  <si>
    <t>01.155.425/0001-32</t>
  </si>
  <si>
    <t>(31)3396-3305</t>
  </si>
  <si>
    <t>00240</t>
  </si>
  <si>
    <t>COPAFER COMERCIAL LTDA</t>
  </si>
  <si>
    <t>AV DOS ESTADOS</t>
  </si>
  <si>
    <t>SANTA TEREZINHA</t>
  </si>
  <si>
    <t>55.728.224/0001-06</t>
  </si>
  <si>
    <t>00242</t>
  </si>
  <si>
    <t>CERRADO</t>
  </si>
  <si>
    <t>71.449.201/0001-19</t>
  </si>
  <si>
    <t>(15)3229-6300</t>
  </si>
  <si>
    <t>ATENTAR AOS PRECOS ALGUNS SAO DIFERENTES</t>
  </si>
  <si>
    <t>00246</t>
  </si>
  <si>
    <t>CORETUL COMERCIO E REPRES. TUPA LTDA</t>
  </si>
  <si>
    <t>RUA CAETES</t>
  </si>
  <si>
    <t>TUPA</t>
  </si>
  <si>
    <t>44.570.513/0001-03</t>
  </si>
  <si>
    <t>(14)3496-1839</t>
  </si>
  <si>
    <t>00250</t>
  </si>
  <si>
    <t>CUSTODIO COMPRESSORES E BOMBAS LTDA</t>
  </si>
  <si>
    <t>AV SAO PAULO, 45</t>
  </si>
  <si>
    <t>VILA ARISTARCO</t>
  </si>
  <si>
    <t>57.959.371/0001-12</t>
  </si>
  <si>
    <t>1832229466</t>
  </si>
  <si>
    <t>LAPA</t>
  </si>
  <si>
    <t>00255</t>
  </si>
  <si>
    <t xml:space="preserve">COREMMA LTDA </t>
  </si>
  <si>
    <t>ITOUPAVA SECA</t>
  </si>
  <si>
    <t>83.109.504/0001-71</t>
  </si>
  <si>
    <t>(47)3221-7722</t>
  </si>
  <si>
    <t>00256</t>
  </si>
  <si>
    <t>COREBRAL COMERCIO E REPRES BRANDT LTDA</t>
  </si>
  <si>
    <t xml:space="preserve">RUA ENGENHEIRO PAUL WERNER, </t>
  </si>
  <si>
    <t>83.542.381/0001-68</t>
  </si>
  <si>
    <t>(47)3323-2482</t>
  </si>
  <si>
    <t>00257</t>
  </si>
  <si>
    <t>CORSINO COMERCIO E REPRESENTACOES LTDA</t>
  </si>
  <si>
    <t xml:space="preserve">AV DULCE SARMENTO, </t>
  </si>
  <si>
    <t>SAO JOSE</t>
  </si>
  <si>
    <t>20.555.389/0001-49</t>
  </si>
  <si>
    <t>(38)3213-1920</t>
  </si>
  <si>
    <t>00258</t>
  </si>
  <si>
    <t>DARELLA MAQUINAS E EQUIPAMENTOS LTDA</t>
  </si>
  <si>
    <t xml:space="preserve">RUA SALDANHA DA GAMA, </t>
  </si>
  <si>
    <t>CRICIUMA</t>
  </si>
  <si>
    <t>81.841.876/0001-62</t>
  </si>
  <si>
    <t>(48)3433.3027</t>
  </si>
  <si>
    <t>00260</t>
  </si>
  <si>
    <t>DATATEC COM. E SERV. DE MAQ. LTDA (BA)</t>
  </si>
  <si>
    <t xml:space="preserve">AV. FERNANDES DA CUNHA, </t>
  </si>
  <si>
    <t>MARES</t>
  </si>
  <si>
    <t>SALVADOR</t>
  </si>
  <si>
    <t>BA</t>
  </si>
  <si>
    <t>86.742.806/0001-70</t>
  </si>
  <si>
    <t>(71)3312-2645</t>
  </si>
  <si>
    <t>00261</t>
  </si>
  <si>
    <t>DELUPO COM. DE FERRAM. E MAQS. LTDA</t>
  </si>
  <si>
    <t xml:space="preserve">RUA GERMANO SIEBERD, </t>
  </si>
  <si>
    <t>OFICINAS</t>
  </si>
  <si>
    <t>86.448.941/0006-12</t>
  </si>
  <si>
    <t>(48)3626-0055</t>
  </si>
  <si>
    <t>VERIFICAR ST COM DEP FISCAL</t>
  </si>
  <si>
    <t>00269</t>
  </si>
  <si>
    <t>DIMA DISTRIBUIDORA DE MAQUINAS LTDA.</t>
  </si>
  <si>
    <t xml:space="preserve">AV. GUAJAJARAS, </t>
  </si>
  <si>
    <t>TIRIRICAL</t>
  </si>
  <si>
    <t>SAO LUIS</t>
  </si>
  <si>
    <t>MA</t>
  </si>
  <si>
    <t>06.339.675/0001-46</t>
  </si>
  <si>
    <t>(98)33124237</t>
  </si>
  <si>
    <t>G.PONTES/GERALDO</t>
  </si>
  <si>
    <t>TABOAO DA SERRA</t>
  </si>
  <si>
    <t>00271</t>
  </si>
  <si>
    <t>DINAUTO COM. DE PECAS P/ VEICULOS LTDA</t>
  </si>
  <si>
    <t xml:space="preserve">RUA ANCHIETA, </t>
  </si>
  <si>
    <t>ST RODOVIARIO</t>
  </si>
  <si>
    <t>33.327.313/0001-08</t>
  </si>
  <si>
    <t xml:space="preserve">(62)3531-6008 </t>
  </si>
  <si>
    <t>TATUAPE</t>
  </si>
  <si>
    <t xml:space="preserve">PEDIDO NÃO MANDAR PARCIAL </t>
  </si>
  <si>
    <t>00279</t>
  </si>
  <si>
    <t>DISTAK COMERCIO DE FERRAMENTAS LTDA.</t>
  </si>
  <si>
    <t xml:space="preserve">AV. PRESIDENTE DUTRA, </t>
  </si>
  <si>
    <t>FEIRA DE SANTANA</t>
  </si>
  <si>
    <t>13.986.385/0001-50</t>
  </si>
  <si>
    <t>(75)3223-2912</t>
  </si>
  <si>
    <t>S23-CELIVAL</t>
  </si>
  <si>
    <t>00280</t>
  </si>
  <si>
    <t>DISTR. AUTO PECAS E ACESS PATRICK LTDA</t>
  </si>
  <si>
    <t xml:space="preserve">RUA JOAO SUZIN MARIM,  </t>
  </si>
  <si>
    <t>CONCORDIA</t>
  </si>
  <si>
    <t>00.911.365/0001-78</t>
  </si>
  <si>
    <t>(49)3442-3332</t>
  </si>
  <si>
    <t>SO PAGAMENTO ANTECIPADO SOLIC SR ADEMIR</t>
  </si>
  <si>
    <t>00283</t>
  </si>
  <si>
    <t>DOMINGOS EDUARDO NOGUEIRA E CIA LTDA</t>
  </si>
  <si>
    <t xml:space="preserve">AV.FARIA PEREIRA, </t>
  </si>
  <si>
    <t>CONSTANTINO</t>
  </si>
  <si>
    <t>PATROCINIO</t>
  </si>
  <si>
    <t>01.503.435/0001-11</t>
  </si>
  <si>
    <t>(34)3831-5834</t>
  </si>
  <si>
    <t>NAO TEM E-MAIL</t>
  </si>
  <si>
    <t>00286</t>
  </si>
  <si>
    <t>DURAZZO E DURAZZO LTDA</t>
  </si>
  <si>
    <t xml:space="preserve">AV JUSCELINO KUBITSCHECK, </t>
  </si>
  <si>
    <t>JD. CRISTINA</t>
  </si>
  <si>
    <t>86.965.373/0001-12</t>
  </si>
  <si>
    <t>(45)3522-1505</t>
  </si>
  <si>
    <t>SOCORRO</t>
  </si>
  <si>
    <t>00297</t>
  </si>
  <si>
    <t>EMALUB EQUIPS. MAQS. E LUBRIFICACAO LTDA</t>
  </si>
  <si>
    <t>RUA TABAJARAS  PRACA JOAO XX I I I</t>
  </si>
  <si>
    <t>MACEIO</t>
  </si>
  <si>
    <t>12.318.234/0001-60</t>
  </si>
  <si>
    <t>(82) 3221-5302</t>
  </si>
  <si>
    <t>00303</t>
  </si>
  <si>
    <t>EQUIPAMENTOS A.C. LTDA</t>
  </si>
  <si>
    <t>AV. PEDRO I I,  1190</t>
  </si>
  <si>
    <t>CARLOS PRATES</t>
  </si>
  <si>
    <t>21.087.804/0001-40</t>
  </si>
  <si>
    <t>ST CONS FISCAL</t>
  </si>
  <si>
    <t>VILA NOVA</t>
  </si>
  <si>
    <t>LUZ</t>
  </si>
  <si>
    <t>00306</t>
  </si>
  <si>
    <t>EQUIPAM LTDA.</t>
  </si>
  <si>
    <t xml:space="preserve">ROD. BR 116 - KM 709 </t>
  </si>
  <si>
    <t>MURIAE</t>
  </si>
  <si>
    <t>17.739.384/0001-61</t>
  </si>
  <si>
    <t>(32)3722-1849</t>
  </si>
  <si>
    <t>00308</t>
  </si>
  <si>
    <t>EQUIPOAR COM. DE EQUIP. E ACESS.  LTDA</t>
  </si>
  <si>
    <t>AV. ARARAS,</t>
  </si>
  <si>
    <t>VILA DA GLORIA</t>
  </si>
  <si>
    <t>LIMEIRA</t>
  </si>
  <si>
    <t>57.312.506/0001-53</t>
  </si>
  <si>
    <t>19-3441-4634</t>
  </si>
  <si>
    <t>NAO FATURAR NAS SEXTA-FEIRA</t>
  </si>
  <si>
    <t>00314</t>
  </si>
  <si>
    <t>ESTRELA DA BORRACHA COMERCIAL LTDA.</t>
  </si>
  <si>
    <t xml:space="preserve">RUA MIRANDA REIS, </t>
  </si>
  <si>
    <t>CUIABA</t>
  </si>
  <si>
    <t>15.016.488/0001-12</t>
  </si>
  <si>
    <t>(65)3623-7005</t>
  </si>
  <si>
    <t>DESC. ADIC. 5% PARA TODO O GRUPO - TS106</t>
  </si>
  <si>
    <t>D.H.S./DILSON</t>
  </si>
  <si>
    <t>00315</t>
  </si>
  <si>
    <t>ESTRELA DA BORRACHA LTDA</t>
  </si>
  <si>
    <t xml:space="preserve">RUA BELO HORIZONTE, </t>
  </si>
  <si>
    <t>IPATINGA</t>
  </si>
  <si>
    <t>18.847.004/0001-75</t>
  </si>
  <si>
    <t>(31)3822-1894</t>
  </si>
  <si>
    <t xml:space="preserve">QUANDO TIVER FALTANDO LIGAR </t>
  </si>
  <si>
    <t>00316</t>
  </si>
  <si>
    <t>ETEC IND E EQUIP P/ POSTOS DE SERV LTDA</t>
  </si>
  <si>
    <t xml:space="preserve">AV BEIRA RIO, </t>
  </si>
  <si>
    <t>DOM AQUINO</t>
  </si>
  <si>
    <t>00.956.516/0001-04</t>
  </si>
  <si>
    <t>(065) 623.6588</t>
  </si>
  <si>
    <t>00317</t>
  </si>
  <si>
    <t>EUMINAS MAQUINAS E EQUIPAMENTOS LTDA</t>
  </si>
  <si>
    <t xml:space="preserve">ROD. BR-381, KM 2 2000 LJ 17/18/19 </t>
  </si>
  <si>
    <t>RIACHO DAS PEDRAS</t>
  </si>
  <si>
    <t>17.219.759/0001-62</t>
  </si>
  <si>
    <t>(31) 3911.2400</t>
  </si>
  <si>
    <t>00320</t>
  </si>
  <si>
    <t>F. ANDRADE COMPRESSORES LTDA - ME</t>
  </si>
  <si>
    <t xml:space="preserve">RUA DR. HERMOGENIO SILVA, </t>
  </si>
  <si>
    <t>RETIRO</t>
  </si>
  <si>
    <t>PETROPOLIS</t>
  </si>
  <si>
    <t>28.136.448/0001-56</t>
  </si>
  <si>
    <t>(24)2245-1940</t>
  </si>
  <si>
    <t>00323</t>
  </si>
  <si>
    <t>COMERCIAL FACCINA LTDA-ME</t>
  </si>
  <si>
    <t>AV.  LUIZ DE CAMOES,</t>
  </si>
  <si>
    <t>79.923.025/0001-17</t>
  </si>
  <si>
    <t>49-3225-3100</t>
  </si>
  <si>
    <t>00326</t>
  </si>
  <si>
    <t>CASA DA BORRACHA DO SENHOR LTDA-EPP</t>
  </si>
  <si>
    <t>RUA LUPERCIO ANTONIO DOS SANTOS,</t>
  </si>
  <si>
    <t>(12)3302-3948</t>
  </si>
  <si>
    <t>00329</t>
  </si>
  <si>
    <t>FERMAN COMERCIO DE FERRAMENTAS LTDA.</t>
  </si>
  <si>
    <t>AV SANTOS DUMONT, KM 4.5</t>
  </si>
  <si>
    <t>ESTRADA DO COCO</t>
  </si>
  <si>
    <t>LAURO DE FREITAS</t>
  </si>
  <si>
    <t>34.034.272/0001-24</t>
  </si>
  <si>
    <t>(71)3289-9300</t>
  </si>
  <si>
    <t>JOAO FERREIRA</t>
  </si>
  <si>
    <t>00331</t>
  </si>
  <si>
    <t>FERMAQ EQUIPS. E ACESSORIOS LTDA - ME</t>
  </si>
  <si>
    <t xml:space="preserve">RUA PORANGABA, </t>
  </si>
  <si>
    <t>V. INDUSTRIAL</t>
  </si>
  <si>
    <t>ARACATUBA</t>
  </si>
  <si>
    <t>58.426.958/0001-29</t>
  </si>
  <si>
    <t>(18)3622-3080</t>
  </si>
  <si>
    <t>00333</t>
  </si>
  <si>
    <t>FERMATIL COMERCIO DE MAQ. FERRAM. LTDA</t>
  </si>
  <si>
    <t xml:space="preserve">AV. CAIO MARTINS, </t>
  </si>
  <si>
    <t>SAO PEDRO</t>
  </si>
  <si>
    <t>MATOZINHOS</t>
  </si>
  <si>
    <t>25.504.044/0001-80</t>
  </si>
  <si>
    <t>(31)3712-3230</t>
  </si>
  <si>
    <t>00338</t>
  </si>
  <si>
    <t>ELETROMEC DE TERESOPOLIS ELETROMEC. LT</t>
  </si>
  <si>
    <t xml:space="preserve">AV. DELFIM MOREIRA,  </t>
  </si>
  <si>
    <t>VALE DO PARAISO</t>
  </si>
  <si>
    <t>00.779.979/0001-48</t>
  </si>
  <si>
    <t>00344</t>
  </si>
  <si>
    <t>FERNANDO SALOMAO GONCALVES</t>
  </si>
  <si>
    <t>RUA SEBASTIAO ELIAS,</t>
  </si>
  <si>
    <t>LUZIANIA</t>
  </si>
  <si>
    <t>16.015.299/0001-98</t>
  </si>
  <si>
    <t>(61) 3621-1740</t>
  </si>
  <si>
    <t>00348</t>
  </si>
  <si>
    <t>FERRAGENS NAGAMINE LTDA</t>
  </si>
  <si>
    <t xml:space="preserve">AV. MATEO BEI,  </t>
  </si>
  <si>
    <t>SAO MATEUS</t>
  </si>
  <si>
    <t>00351</t>
  </si>
  <si>
    <t>FERRAGISTA ARAGUAIA LTDA.</t>
  </si>
  <si>
    <t xml:space="preserve">RUA PRIMEIRO DE JANEIRO, </t>
  </si>
  <si>
    <t>02.399.988/0001-39</t>
  </si>
  <si>
    <t>(63)3421-1738</t>
  </si>
  <si>
    <t>00353</t>
  </si>
  <si>
    <t>FERRAMENTAS CAMINHAUTO LTDA.</t>
  </si>
  <si>
    <t xml:space="preserve">AV. GOVERNADOR IVO SILVEIRA, </t>
  </si>
  <si>
    <t>CANTA GALO</t>
  </si>
  <si>
    <t>RIO DO SUL</t>
  </si>
  <si>
    <t>78.327.863/0001-65</t>
  </si>
  <si>
    <t>(47)3525-1530</t>
  </si>
  <si>
    <t>SIMPLES NACIONAL ATE DEZ/14</t>
  </si>
  <si>
    <t>00355</t>
  </si>
  <si>
    <t>AV. DOS AUTONOMISTAS, 3282</t>
  </si>
  <si>
    <t>OSASCO</t>
  </si>
  <si>
    <t>60.212.792/0001-90</t>
  </si>
  <si>
    <t>00359</t>
  </si>
  <si>
    <t>FERRA SOLDAS COM SOLDAS FERRAMENTAS LTDA</t>
  </si>
  <si>
    <t>AV. COLOMBO,</t>
  </si>
  <si>
    <t>MARINGA</t>
  </si>
  <si>
    <t>82.204.108/0001-60</t>
  </si>
  <si>
    <t>44-3226-7172</t>
  </si>
  <si>
    <t>00361</t>
  </si>
  <si>
    <t>FIXOPAR COM. DE PARAF. E FERRAM. LTDA.</t>
  </si>
  <si>
    <t xml:space="preserve">RUA ALEGRE, </t>
  </si>
  <si>
    <t>V. BARCELONA</t>
  </si>
  <si>
    <t>SAO CAETANO DO SUL</t>
  </si>
  <si>
    <t>44.393.825/0001-99</t>
  </si>
  <si>
    <t>00362</t>
  </si>
  <si>
    <t>FLENIMAC PECAS AGRICOLAS LTDA</t>
  </si>
  <si>
    <t xml:space="preserve">RUA COLOMBIA, </t>
  </si>
  <si>
    <t>JD. NACOES</t>
  </si>
  <si>
    <t>71.394.761/0001-13</t>
  </si>
  <si>
    <t>(34)3832-2021</t>
  </si>
  <si>
    <t>00363</t>
  </si>
  <si>
    <t>FLORESTA MAQUINAS E MOTORES LTDA.</t>
  </si>
  <si>
    <t xml:space="preserve">RUA JOAO PESSOA,  </t>
  </si>
  <si>
    <t>09.197.203/0001-94</t>
  </si>
  <si>
    <t>(83)3182-3222</t>
  </si>
  <si>
    <t>00366</t>
  </si>
  <si>
    <t>FLAMOX - GASES E SOLDAS LTDA.</t>
  </si>
  <si>
    <t>AV. FRANCISCO FERREIRA LOPES</t>
  </si>
  <si>
    <t>59.244.111/0001-96</t>
  </si>
  <si>
    <t>11-4727-2445</t>
  </si>
  <si>
    <t>CONSTAR NF NOME COMPRADOR Nº PEDIDO 1PG</t>
  </si>
  <si>
    <t>00369</t>
  </si>
  <si>
    <t>G.D. ROSSI E CIA LTDA</t>
  </si>
  <si>
    <t xml:space="preserve">AV TRANSCONTINENTAL, </t>
  </si>
  <si>
    <t>JOTAO</t>
  </si>
  <si>
    <t>JI PARANA</t>
  </si>
  <si>
    <t>RO</t>
  </si>
  <si>
    <t>84.638.493/0001-80</t>
  </si>
  <si>
    <t>(69)3422-1314</t>
  </si>
  <si>
    <t>SO A VISTA VARIOS PROTESTOS</t>
  </si>
  <si>
    <t>BARRA FUNDA</t>
  </si>
  <si>
    <t>SEMPRE ENVIAR O QUE TEM PRONTO</t>
  </si>
  <si>
    <t>00372</t>
  </si>
  <si>
    <t>GAIOTE E CIA LTDA</t>
  </si>
  <si>
    <t xml:space="preserve">AV. DA FEB, </t>
  </si>
  <si>
    <t>MANGA</t>
  </si>
  <si>
    <t>VARZEA GRANDE</t>
  </si>
  <si>
    <t>24.769.341/0001-94</t>
  </si>
  <si>
    <t>(65)3685-1306</t>
  </si>
  <si>
    <t xml:space="preserve">AV. SAO MIGUEL, </t>
  </si>
  <si>
    <t>00382</t>
  </si>
  <si>
    <t>GOMAFE GOIAS MAQUINAS FERR.LTDA (0001)</t>
  </si>
  <si>
    <t xml:space="preserve">AV. PIO XII,  </t>
  </si>
  <si>
    <t>CIDADE JARDIM</t>
  </si>
  <si>
    <t>01.541.192/0001-06</t>
  </si>
  <si>
    <t>(62) 3576-3031</t>
  </si>
  <si>
    <t>00386</t>
  </si>
  <si>
    <t>H.C. EQUIPAMENTOS  LTDA</t>
  </si>
  <si>
    <t>AV. RIO BAHIA</t>
  </si>
  <si>
    <t>BARRA</t>
  </si>
  <si>
    <t>38.536.629/0001-23</t>
  </si>
  <si>
    <t>(32)3722-4013</t>
  </si>
  <si>
    <t>00388</t>
  </si>
  <si>
    <t>MARIANO PROCOPIO</t>
  </si>
  <si>
    <t>JUIZ DE FORA</t>
  </si>
  <si>
    <t>05.980.518/0001-52</t>
  </si>
  <si>
    <t>(32)3215-0022</t>
  </si>
  <si>
    <t>SO COMPRA EM LATAO/SE FALTAR ITEM AVISAR</t>
  </si>
  <si>
    <t>00389</t>
  </si>
  <si>
    <t>HFLEX COMERCIAL LTDA.</t>
  </si>
  <si>
    <t xml:space="preserve">AV. SEN. ROBERTO SIMONSEN, </t>
  </si>
  <si>
    <t>65.533.606/0001-38</t>
  </si>
  <si>
    <t>00390</t>
  </si>
  <si>
    <t>HIDROJET MAQUINAS E SERVICOS LTDA.</t>
  </si>
  <si>
    <t xml:space="preserve">AV. ANTONIO CARLOS,  </t>
  </si>
  <si>
    <t>CACHOEIRINHA</t>
  </si>
  <si>
    <t>25.372.640/0001-53</t>
  </si>
  <si>
    <t>(31)3422-2922</t>
  </si>
  <si>
    <t>T: RAPIDO PANAMERICANO 00418</t>
  </si>
  <si>
    <t>00391</t>
  </si>
  <si>
    <t>HIDRAMAT COMERCIO DE FERRAMENTAS LTDA</t>
  </si>
  <si>
    <t xml:space="preserve">AV. MARCELINO PIRES, </t>
  </si>
  <si>
    <t>V. HELENA</t>
  </si>
  <si>
    <t>DOURADOS</t>
  </si>
  <si>
    <t>15.541.808/0001-53</t>
  </si>
  <si>
    <t>(67)3421-3785</t>
  </si>
  <si>
    <t>00394</t>
  </si>
  <si>
    <t>BOM AR CLIMATIZACAO E PRESSURIZACAO LTDA</t>
  </si>
  <si>
    <t xml:space="preserve">RUA RICARDO BELZ,  </t>
  </si>
  <si>
    <t>ITOUPAVA CENTRAL</t>
  </si>
  <si>
    <t>95.793.303/0001-15</t>
  </si>
  <si>
    <t>(47) 3337-6777</t>
  </si>
  <si>
    <t>SO A VISTA PROT + ATRASOS</t>
  </si>
  <si>
    <t>00398</t>
  </si>
  <si>
    <t>HIPERMERCADO GOTARDO LTDA.</t>
  </si>
  <si>
    <t>AV. BRASIL</t>
  </si>
  <si>
    <t>TANGARA DA SERRA</t>
  </si>
  <si>
    <t>01.339.514/0001-39</t>
  </si>
  <si>
    <t>(65)3311-3900</t>
  </si>
  <si>
    <t>BOM RETIRO</t>
  </si>
  <si>
    <t>00402</t>
  </si>
  <si>
    <t>I.L. COMERCIO LTDA.</t>
  </si>
  <si>
    <t xml:space="preserve">AV. FERNANDO GUILHON, </t>
  </si>
  <si>
    <t>CONCEICAO DO ARAGUAIA</t>
  </si>
  <si>
    <t>PA</t>
  </si>
  <si>
    <t>83.834.812/0001-60</t>
  </si>
  <si>
    <t>(94) 3421-1294</t>
  </si>
  <si>
    <t>R.S.REPRES.</t>
  </si>
  <si>
    <t>00403</t>
  </si>
  <si>
    <t>AV DUQUE CAXIAS,</t>
  </si>
  <si>
    <t>FERNANDOPOLIS</t>
  </si>
  <si>
    <t>47.835.665/0001-89</t>
  </si>
  <si>
    <t>(17)3465-0300</t>
  </si>
  <si>
    <t>00410</t>
  </si>
  <si>
    <t>INCOREL COMERCIO LTDA.</t>
  </si>
  <si>
    <t xml:space="preserve">RUA DA ALEGRIA, </t>
  </si>
  <si>
    <t>12.343.604/0001-10</t>
  </si>
  <si>
    <t>82-3223-7022</t>
  </si>
  <si>
    <t>00411</t>
  </si>
  <si>
    <t>INDAMAQ COMERCIO DE MAQUINAS LTDA.</t>
  </si>
  <si>
    <t>RUA MAL. FLORIANO PEIXOTO,</t>
  </si>
  <si>
    <t>PONTE DO IMARUIM</t>
  </si>
  <si>
    <t>INDAIAL</t>
  </si>
  <si>
    <t>80.082.225/0001-73</t>
  </si>
  <si>
    <t>(47)3333-2424</t>
  </si>
  <si>
    <t>00418</t>
  </si>
  <si>
    <t>FORTIZA FERRAGENS E FERRAMENTAS LTDA</t>
  </si>
  <si>
    <t xml:space="preserve">AV FELIPE SCHIMIDT </t>
  </si>
  <si>
    <t>BRACO DO NORTE</t>
  </si>
  <si>
    <t>00.678.107/0001-93</t>
  </si>
  <si>
    <t>(48)3658-2464</t>
  </si>
  <si>
    <t>CIDADE DUTRA</t>
  </si>
  <si>
    <t>00423</t>
  </si>
  <si>
    <t>IPAMANG LTDA</t>
  </si>
  <si>
    <t>R: DOS PUMBORAS</t>
  </si>
  <si>
    <t>J. PANORAMA</t>
  </si>
  <si>
    <t>42.927.749/0001-29</t>
  </si>
  <si>
    <t>(31)3821-1860</t>
  </si>
  <si>
    <t>FALAR COM TATI</t>
  </si>
  <si>
    <t>00428</t>
  </si>
  <si>
    <t>IRMAOS DINIZ LTDA</t>
  </si>
  <si>
    <t xml:space="preserve">PRACA MUNICIPAL,  </t>
  </si>
  <si>
    <t>32.487.654/0001-88</t>
  </si>
  <si>
    <t>(27) 3721-0699</t>
  </si>
  <si>
    <t xml:space="preserve">RUA ADOLFO ANDRE, </t>
  </si>
  <si>
    <t>ATIBAIA</t>
  </si>
  <si>
    <t>00435</t>
  </si>
  <si>
    <t>ITAFER COM. DE FERR. MAQS INDUST. LTDA</t>
  </si>
  <si>
    <t xml:space="preserve">RUA COMENDADOR JOAO CINTRA, </t>
  </si>
  <si>
    <t>ITAPIRA</t>
  </si>
  <si>
    <t>53.847.406/0001-70</t>
  </si>
  <si>
    <t>V. PORTES</t>
  </si>
  <si>
    <t>00443</t>
  </si>
  <si>
    <t xml:space="preserve">AV. RAULINO COTTA PACHECO, </t>
  </si>
  <si>
    <t>VILA OSVALDO</t>
  </si>
  <si>
    <t>66.294.976/0001-22</t>
  </si>
  <si>
    <t>(34)32332132</t>
  </si>
  <si>
    <t xml:space="preserve">AV NORDESTINA, </t>
  </si>
  <si>
    <t>SAO MIGUEL</t>
  </si>
  <si>
    <t>00453</t>
  </si>
  <si>
    <t>JAGER E CIA LTDA</t>
  </si>
  <si>
    <t>AV. DAS PALMEIRAS,</t>
  </si>
  <si>
    <t>CASTROLANDIA</t>
  </si>
  <si>
    <t>CASTRO</t>
  </si>
  <si>
    <t>76.106.160/0001-81</t>
  </si>
  <si>
    <t>(42)3234-1130</t>
  </si>
  <si>
    <t>00455</t>
  </si>
  <si>
    <t>JAMAIL MAQUINAS E FERRAMENTAS LTDA</t>
  </si>
  <si>
    <t xml:space="preserve">RUA WALTER MARQUARDT,   </t>
  </si>
  <si>
    <t>JARAGUA DO SUL</t>
  </si>
  <si>
    <t>83.638.528/0001-18</t>
  </si>
  <si>
    <t>(47)3371-0904</t>
  </si>
  <si>
    <t>00457</t>
  </si>
  <si>
    <t>JET MAQUINAS E ASSISTENCIA TECNICA LTDA</t>
  </si>
  <si>
    <t xml:space="preserve">AV. BRASIL, </t>
  </si>
  <si>
    <t>00.890.438/0001-92</t>
  </si>
  <si>
    <t>(18)2103-7500</t>
  </si>
  <si>
    <t xml:space="preserve">RUA TAUBATE, </t>
  </si>
  <si>
    <t>VILA CARRAO</t>
  </si>
  <si>
    <t>00469</t>
  </si>
  <si>
    <t>COMERCIAL DE COMPRESSORES LONDRINA LTD</t>
  </si>
  <si>
    <t xml:space="preserve">RUA BAHIA, </t>
  </si>
  <si>
    <t>JD.PALMARES</t>
  </si>
  <si>
    <t>LONDRINA</t>
  </si>
  <si>
    <t>02.455.892/0001-40</t>
  </si>
  <si>
    <t>(43) 3329-0565</t>
  </si>
  <si>
    <t>00470</t>
  </si>
  <si>
    <t>JOSEMAR COMERCIO E REPRESENTACOES LTDA</t>
  </si>
  <si>
    <t xml:space="preserve">RUA HERCILIO GRANZOTTO, </t>
  </si>
  <si>
    <t>83.515.940/0001-40</t>
  </si>
  <si>
    <t>(49) 3225-2373</t>
  </si>
  <si>
    <t>SIMPLES NACIONAL 20/06/2014</t>
  </si>
  <si>
    <t>00471</t>
  </si>
  <si>
    <t>JOSMAR MAQUINAS E FERRAMENTAS LTDA</t>
  </si>
  <si>
    <t xml:space="preserve">AV.SAO FRANCISCO </t>
  </si>
  <si>
    <t>73.068.462/0001-14</t>
  </si>
  <si>
    <t>18-3642-1000</t>
  </si>
  <si>
    <t>00472</t>
  </si>
  <si>
    <t>JUNDIANEL -FIXACAO E FERRAMENTAS LTDA</t>
  </si>
  <si>
    <t xml:space="preserve">R BOM JESUS DE PIRAPORA, </t>
  </si>
  <si>
    <t>VILA DELA PIAZA</t>
  </si>
  <si>
    <t>45.779.451/0001-07</t>
  </si>
  <si>
    <t>11-4527-4100</t>
  </si>
  <si>
    <t>00474</t>
  </si>
  <si>
    <t>JURA COMERCIO DE MAT ELETR. HIDR. LTDA</t>
  </si>
  <si>
    <t xml:space="preserve">AV. EXPEDICIONARIOS, </t>
  </si>
  <si>
    <t>57.883.035/0001-33</t>
  </si>
  <si>
    <t>(18)3821-8500</t>
  </si>
  <si>
    <t>PIRITUBA</t>
  </si>
  <si>
    <t>NAO CAIR VENCIMENTOS ENTRE DIAS 20 A 26.</t>
  </si>
  <si>
    <t>00484</t>
  </si>
  <si>
    <t>L.D. GARCIA E CIA. LTDA.</t>
  </si>
  <si>
    <t xml:space="preserve">RUA JOSE BUCCOLO SOBRINHO, </t>
  </si>
  <si>
    <t>CUBATAO</t>
  </si>
  <si>
    <t>58.422.262/0001-24</t>
  </si>
  <si>
    <t>(13)3361-4799</t>
  </si>
  <si>
    <t>00485</t>
  </si>
  <si>
    <t>ELETRO MAQUINAS E FERRAGENS LTDA.</t>
  </si>
  <si>
    <t xml:space="preserve">AV. AYRTON SENNA DA SILVA, </t>
  </si>
  <si>
    <t>MONTE SERRA</t>
  </si>
  <si>
    <t>ITAGUAI</t>
  </si>
  <si>
    <t>36.542.934/0001-00</t>
  </si>
  <si>
    <t>(21)2688-2496</t>
  </si>
  <si>
    <t>00486</t>
  </si>
  <si>
    <t>A CASA DOS COMPRESSORES E CIA LTDA</t>
  </si>
  <si>
    <t>RUA LUIZ DE CAMOES,</t>
  </si>
  <si>
    <t>VL. MATHIAS</t>
  </si>
  <si>
    <t>45.037.884/0001-97</t>
  </si>
  <si>
    <t>13-3232-1175</t>
  </si>
  <si>
    <t>00494</t>
  </si>
  <si>
    <t>LEONE EQUIPAMENTOS AUTOMOTIVOS LTD 05</t>
  </si>
  <si>
    <t>RUA DR.  RAFAEL SALES,</t>
  </si>
  <si>
    <t>CASTELO</t>
  </si>
  <si>
    <t>63.016.513/0005-34</t>
  </si>
  <si>
    <t>19-3232-8100</t>
  </si>
  <si>
    <t>00496</t>
  </si>
  <si>
    <t>LIMA FERRAMENTAS LTDA.</t>
  </si>
  <si>
    <t xml:space="preserve">RUA MAJOR GOTE,  </t>
  </si>
  <si>
    <t>PATOS DE MINAS</t>
  </si>
  <si>
    <t>20.153.045/0001-03</t>
  </si>
  <si>
    <t>34-3821-2388</t>
  </si>
  <si>
    <t>00497</t>
  </si>
  <si>
    <t>LINARES ACESS EQUIPS ASSIST TECNICA LTDA</t>
  </si>
  <si>
    <t>AV CALOGERAS,</t>
  </si>
  <si>
    <t>00.983.106/0001-52</t>
  </si>
  <si>
    <t>67-3324-9004</t>
  </si>
  <si>
    <t>00499</t>
  </si>
  <si>
    <t>LINFEL - LINHARES FERRAMENTAS LTDA</t>
  </si>
  <si>
    <t xml:space="preserve">AV. PREF. SAMUEL BATISTA CRUZ, </t>
  </si>
  <si>
    <t>B.N.H</t>
  </si>
  <si>
    <t>LINHARES</t>
  </si>
  <si>
    <t>27.403.849/0001-62</t>
  </si>
  <si>
    <t>(27)3373-1943</t>
  </si>
  <si>
    <t>VL GUILHERME</t>
  </si>
  <si>
    <t>00503</t>
  </si>
  <si>
    <t>LOJA DE FERRAGENS TOQUIO LTDA</t>
  </si>
  <si>
    <t xml:space="preserve">RUA IPANEMA,  </t>
  </si>
  <si>
    <t>JD. GUANABARA</t>
  </si>
  <si>
    <t>MARACAJU</t>
  </si>
  <si>
    <t>15.517.907/0001-08</t>
  </si>
  <si>
    <t>(67)3454.1270</t>
  </si>
  <si>
    <t>00504</t>
  </si>
  <si>
    <t>LORENZON MAQUINAS E FERRAMENTAS LTDA</t>
  </si>
  <si>
    <t xml:space="preserve">AV. DR. OCTAVIANO PEREIRA MENDES, </t>
  </si>
  <si>
    <t>ITU</t>
  </si>
  <si>
    <t>47.853.981/0001-83</t>
  </si>
  <si>
    <t>(11)2118-0605</t>
  </si>
  <si>
    <t xml:space="preserve">VENC. 11 A 18 E 23 A 29 </t>
  </si>
  <si>
    <t>00505</t>
  </si>
  <si>
    <t>LUAN FERRAGENS FERRAMS REFRIG. LTDA</t>
  </si>
  <si>
    <t xml:space="preserve">RUA 7 DE MARCO,  </t>
  </si>
  <si>
    <t>31.915.960/0001-05</t>
  </si>
  <si>
    <t>(21)2290-8077</t>
  </si>
  <si>
    <t>ROBERTO P.</t>
  </si>
  <si>
    <t>00509</t>
  </si>
  <si>
    <t>LUBRIPECAS LTDA</t>
  </si>
  <si>
    <t xml:space="preserve">R CAPITOLIO, </t>
  </si>
  <si>
    <t>24.006.009/0001-78</t>
  </si>
  <si>
    <t>31-3422-9008</t>
  </si>
  <si>
    <t>00511</t>
  </si>
  <si>
    <t>LUCAS MAQUINAS E FERRAMENTAS LTDA</t>
  </si>
  <si>
    <t xml:space="preserve">RUA DO FEIJAO, </t>
  </si>
  <si>
    <t>PENHA CIRCULAR</t>
  </si>
  <si>
    <t>00.437.580/0001-89</t>
  </si>
  <si>
    <t>21-2584-9992</t>
  </si>
  <si>
    <t>00517</t>
  </si>
  <si>
    <t>LUIZ CARLOS GRAVENA ARACATUBA</t>
  </si>
  <si>
    <t>RUA AGUAREI,</t>
  </si>
  <si>
    <t>38.785.218/0001-71</t>
  </si>
  <si>
    <t>18-3622-1158</t>
  </si>
  <si>
    <t>00518</t>
  </si>
  <si>
    <t>MELLA E CIA LTDA</t>
  </si>
  <si>
    <t xml:space="preserve">AV JUSCELINO KUBITCHEK, </t>
  </si>
  <si>
    <t>76.000.207/0001-28</t>
  </si>
  <si>
    <t>(45)30281016</t>
  </si>
  <si>
    <t>00524</t>
  </si>
  <si>
    <t>M.R. COMERCIO DE MAQQUINAS E FERR.LTDA</t>
  </si>
  <si>
    <t xml:space="preserve">AV. PRESIDENTE CASTELO BRANCO, </t>
  </si>
  <si>
    <t>UMUARAMA</t>
  </si>
  <si>
    <t>72.346.505/0001-13</t>
  </si>
  <si>
    <t>(44)3622-5665</t>
  </si>
  <si>
    <t>00529</t>
  </si>
  <si>
    <t>M. RUI E CIA LTDA</t>
  </si>
  <si>
    <t>AV COLOMBO</t>
  </si>
  <si>
    <t>ZONA SETE</t>
  </si>
  <si>
    <t>00.168.463/0001-67</t>
  </si>
  <si>
    <t>(44)3028-6897</t>
  </si>
  <si>
    <t>00531</t>
  </si>
  <si>
    <t>MACAPA ARTEFATOS DE BORRACHA LTDA</t>
  </si>
  <si>
    <t xml:space="preserve">AV. MACAPA, </t>
  </si>
  <si>
    <t>VENEZA</t>
  </si>
  <si>
    <t>66.457.508/0001-21</t>
  </si>
  <si>
    <t>(31) 3822-9001</t>
  </si>
  <si>
    <t>00533</t>
  </si>
  <si>
    <t>MACHADO CASA DOS PARAFUSOS LTDA</t>
  </si>
  <si>
    <t xml:space="preserve">AV. GUANABARA, </t>
  </si>
  <si>
    <t>STELLA MARIS</t>
  </si>
  <si>
    <t>ANDRADINA</t>
  </si>
  <si>
    <t>53.933.818/0001-23</t>
  </si>
  <si>
    <t>(18)3722-4173</t>
  </si>
  <si>
    <t>00536</t>
  </si>
  <si>
    <t>MAGALHAES &amp; CIA LTDA</t>
  </si>
  <si>
    <t xml:space="preserve">AV NACOES UNIDAS, </t>
  </si>
  <si>
    <t>N S DAS GRACAS</t>
  </si>
  <si>
    <t>PORTO VELHO</t>
  </si>
  <si>
    <t>05.892.799/0001-91</t>
  </si>
  <si>
    <t>(069) 221.2455</t>
  </si>
  <si>
    <t>REPR.MILOMES - MARCELO</t>
  </si>
  <si>
    <t>00540</t>
  </si>
  <si>
    <t>MANFLEX COMERCIO E SERVICOS  LTDA</t>
  </si>
  <si>
    <t xml:space="preserve">RUA DO IMPERADOR, </t>
  </si>
  <si>
    <t>40.557.027/0001-02</t>
  </si>
  <si>
    <t>(71)3312-6439</t>
  </si>
  <si>
    <t>KADOSCHI REPRESENTACOES</t>
  </si>
  <si>
    <t>00541</t>
  </si>
  <si>
    <t>MANG HIDRAU LTDA</t>
  </si>
  <si>
    <t xml:space="preserve">RUA PARACATU,  </t>
  </si>
  <si>
    <t>17.486.309/0001-36</t>
  </si>
  <si>
    <t>(31)3279-7550</t>
  </si>
  <si>
    <t>00542</t>
  </si>
  <si>
    <t>MANGOTEC COM.MANG.EQUIPS.INDS.LTDA</t>
  </si>
  <si>
    <t>VIA SERGIO BRAGA,</t>
  </si>
  <si>
    <t>PONTE ALTA</t>
  </si>
  <si>
    <t>VOLTA REDONDA</t>
  </si>
  <si>
    <t>27.198.621/0001-88</t>
  </si>
  <si>
    <t>(24)33481868</t>
  </si>
  <si>
    <t xml:space="preserve">ARI CABRAL (DONO) SO EM LATAO  </t>
  </si>
  <si>
    <t>00543</t>
  </si>
  <si>
    <t>MANGUEIRACO COM MANGS E CONEXOES LTDA</t>
  </si>
  <si>
    <t xml:space="preserve">AV COLOMBO, </t>
  </si>
  <si>
    <t>ZONA 7</t>
  </si>
  <si>
    <t>76.805.480/0001-20</t>
  </si>
  <si>
    <t>(44)3224-6360</t>
  </si>
  <si>
    <t>00544</t>
  </si>
  <si>
    <t>MANNES MANGUEIRAS E VEDACOES LTDA</t>
  </si>
  <si>
    <t>RUA JOAO PLANIMCHECK,</t>
  </si>
  <si>
    <t>NOVA BRASILIA</t>
  </si>
  <si>
    <t>80.645.286/0001-00</t>
  </si>
  <si>
    <t>00549</t>
  </si>
  <si>
    <t>MAFERVILLE FERRS DE CORTE PRECISAO LTDA</t>
  </si>
  <si>
    <t xml:space="preserve">RUA PARANA, </t>
  </si>
  <si>
    <t>JOINVILLE</t>
  </si>
  <si>
    <t>00.434.940/0001-99</t>
  </si>
  <si>
    <t>(47 3433-3015</t>
  </si>
  <si>
    <t>00550</t>
  </si>
  <si>
    <t>MAQUINAS E ARTEF. DE BORR. SENIER LTDA</t>
  </si>
  <si>
    <t xml:space="preserve">AV. SENADOR FEIJO, </t>
  </si>
  <si>
    <t>60.652.773/0001-84</t>
  </si>
  <si>
    <t>(13)3234.6521</t>
  </si>
  <si>
    <t>00551</t>
  </si>
  <si>
    <t xml:space="preserve">RUA JOSE DO PATROCINIO, </t>
  </si>
  <si>
    <t>VILA ARENS</t>
  </si>
  <si>
    <t>50.938.299/0001-06</t>
  </si>
  <si>
    <t xml:space="preserve">(11)4587-1133 </t>
  </si>
  <si>
    <t>VENC. 30 DIAS/ENVIAR COPIA PEDIDO</t>
  </si>
  <si>
    <t>00558</t>
  </si>
  <si>
    <t>RUA ARROJADO LISBOA, 544</t>
  </si>
  <si>
    <t>MONTE SANTO</t>
  </si>
  <si>
    <t>70.097.555/0001-89</t>
  </si>
  <si>
    <t>00562</t>
  </si>
  <si>
    <t>MARINGA FITAS DIS.FITAS ABR.INDS.LT</t>
  </si>
  <si>
    <t>AV.  BRASIL</t>
  </si>
  <si>
    <t>ZONA 3</t>
  </si>
  <si>
    <t>82.369.034/0001-12</t>
  </si>
  <si>
    <t>(44)3031-3358</t>
  </si>
  <si>
    <t>00564</t>
  </si>
  <si>
    <t>MARLUBE ACESSORIOS E EQUIPAMENTOS LTDA</t>
  </si>
  <si>
    <t xml:space="preserve">RUA BRIGADEIRO GALVAO,  </t>
  </si>
  <si>
    <t>61.074.043/0001-06</t>
  </si>
  <si>
    <t>11-3828-0007</t>
  </si>
  <si>
    <t>AGUA RASA</t>
  </si>
  <si>
    <t>00566</t>
  </si>
  <si>
    <t>RUA CLAUDIO COUTINHO</t>
  </si>
  <si>
    <t>04.643.369/0001-73</t>
  </si>
  <si>
    <t xml:space="preserve">(27)3228-4141 </t>
  </si>
  <si>
    <t>CLIENTE ISENTO DE ST  FALAR C/FISCAL</t>
  </si>
  <si>
    <t>00567</t>
  </si>
  <si>
    <t xml:space="preserve">MARTEN E CIA LTDA - EPP </t>
  </si>
  <si>
    <t>RUA CONDE DE AGROLONGO, 245</t>
  </si>
  <si>
    <t>33.798.836/0001-32</t>
  </si>
  <si>
    <t>(21)3890-3232</t>
  </si>
  <si>
    <t>NAO VENDER SO COM DEPOSITO - FECHOU !!!</t>
  </si>
  <si>
    <t>COMERCIAL MITSUMASA LTDA EPP</t>
  </si>
  <si>
    <t>00.703.834/0001-63</t>
  </si>
  <si>
    <t>EMBALAR EM UNIDADES</t>
  </si>
  <si>
    <t>SANTA EFIGENIA</t>
  </si>
  <si>
    <t>00578</t>
  </si>
  <si>
    <t>MECANICA BARRAMARES LTDA.</t>
  </si>
  <si>
    <t xml:space="preserve">AV. HUMBERTO ALENCAR CASTELO BRANCO, </t>
  </si>
  <si>
    <t>LINDO PARQUE</t>
  </si>
  <si>
    <t>SAO GONCALO</t>
  </si>
  <si>
    <t>30.338.313/0001-15</t>
  </si>
  <si>
    <t>(21) 2694-0496</t>
  </si>
  <si>
    <t>00580</t>
  </si>
  <si>
    <t xml:space="preserve">AV SIQUEIRA CAMPOS, </t>
  </si>
  <si>
    <t>(12)3951-5558</t>
  </si>
  <si>
    <t>00586</t>
  </si>
  <si>
    <t>JAIME MIGUEL MENEDEZ CAMPINAS</t>
  </si>
  <si>
    <t xml:space="preserve">AV. ADAO FOCESI, </t>
  </si>
  <si>
    <t>JD DO LAGO</t>
  </si>
  <si>
    <t>03.166.746/0001-68</t>
  </si>
  <si>
    <t>(19)3227-1126</t>
  </si>
  <si>
    <t>00589</t>
  </si>
  <si>
    <t>MINAS FERRAMENTAS LTDA.</t>
  </si>
  <si>
    <t xml:space="preserve">AV. BIAS FORTES, </t>
  </si>
  <si>
    <t>17.194.994/0001-27</t>
  </si>
  <si>
    <t>(31)2101-6000</t>
  </si>
  <si>
    <t>00590</t>
  </si>
  <si>
    <t>MIRO FERRAMENTAS E FERRAGENS LTDA.</t>
  </si>
  <si>
    <t>RUA JOAO SUASSUNA,</t>
  </si>
  <si>
    <t>08.814.444/0001-72</t>
  </si>
  <si>
    <t>(83)3321-3846</t>
  </si>
  <si>
    <t xml:space="preserve">AV. FRANCISCO FERREIRA LOPES, </t>
  </si>
  <si>
    <t>V. JUNDIAI</t>
  </si>
  <si>
    <t>00593</t>
  </si>
  <si>
    <t>MONFER COMERCIO DE FERRAGENS LTDA</t>
  </si>
  <si>
    <t>82.656.711/0001-83</t>
  </si>
  <si>
    <t>(43) 3321-6220</t>
  </si>
  <si>
    <t>00595</t>
  </si>
  <si>
    <t>FERREIRA E FIORINI LTDA</t>
  </si>
  <si>
    <t xml:space="preserve">RUA EXPEDICIONARIOS,  </t>
  </si>
  <si>
    <t>38.766.861/0001-58</t>
  </si>
  <si>
    <t>(14)3322-7672</t>
  </si>
  <si>
    <t>00602</t>
  </si>
  <si>
    <t>MOURA MAQUINAS FERRAMS. MESQUITA LTDA</t>
  </si>
  <si>
    <t xml:space="preserve">R BERNARDINO DE MELLO, </t>
  </si>
  <si>
    <t>JUSCELINO</t>
  </si>
  <si>
    <t>NOVA IGUACU</t>
  </si>
  <si>
    <t>36.450.195/0001-19</t>
  </si>
  <si>
    <t>(21) 2667-0173</t>
  </si>
  <si>
    <t>PIQUERI</t>
  </si>
  <si>
    <t>TUDO ENCARTELADO</t>
  </si>
  <si>
    <t>00610</t>
  </si>
  <si>
    <t>NACIONAL PARAFUSOS LTDA.</t>
  </si>
  <si>
    <t xml:space="preserve">RUA BENJAMIN CONSTANT, </t>
  </si>
  <si>
    <t>26.756.130/0001-42</t>
  </si>
  <si>
    <t>(62)3233-9675</t>
  </si>
  <si>
    <t>00616</t>
  </si>
  <si>
    <t>NIKKEYPAR COMERCIAL LTDA</t>
  </si>
  <si>
    <t>AV DR. JOAO BATISTA DE SOUZA SOARES,</t>
  </si>
  <si>
    <t>JARDIM AMERICA</t>
  </si>
  <si>
    <t>01.488.575/0001-68</t>
  </si>
  <si>
    <t>12-3932-5050</t>
  </si>
  <si>
    <t>00618</t>
  </si>
  <si>
    <t>NUTRILANDIA COM PRODS AGROPEC. LTDA</t>
  </si>
  <si>
    <t>AV DURVALINO DOS SANTOS 1090</t>
  </si>
  <si>
    <t>SIDROLANDIA</t>
  </si>
  <si>
    <t>15.550.973/0001-71</t>
  </si>
  <si>
    <t>(67) 3272-1364</t>
  </si>
  <si>
    <t>00626</t>
  </si>
  <si>
    <t>OMEGA FERRAMENTAS E MAQUINAS LTDA.</t>
  </si>
  <si>
    <t xml:space="preserve">RUA BARAO DE COTEGIPE, </t>
  </si>
  <si>
    <t>CALCADA</t>
  </si>
  <si>
    <t>33.831.108/0001-85</t>
  </si>
  <si>
    <t>(71)3183-2999</t>
  </si>
  <si>
    <t>00634</t>
  </si>
  <si>
    <t>CAMBE</t>
  </si>
  <si>
    <t>76.955.525/0001-42</t>
  </si>
  <si>
    <t>VIANELO</t>
  </si>
  <si>
    <t>PQ. SAO LUCAS</t>
  </si>
  <si>
    <t>00652</t>
  </si>
  <si>
    <t>PASSARINHO IND COM DE MAQUINAS LTDA</t>
  </si>
  <si>
    <t>V. ARACELI</t>
  </si>
  <si>
    <t>GARCA</t>
  </si>
  <si>
    <t>48.360.085/0001-45</t>
  </si>
  <si>
    <t>(14) 3471-0545</t>
  </si>
  <si>
    <t>00657</t>
  </si>
  <si>
    <t>PECAFILTRO DIST. DE PECAS E FILTROS LTDA</t>
  </si>
  <si>
    <t>RUA JORNALISTA ADOLFO ZIQUELI</t>
  </si>
  <si>
    <t>ROCADO</t>
  </si>
  <si>
    <t>04.549.385/0001-00</t>
  </si>
  <si>
    <t>(48) 3259-4300</t>
  </si>
  <si>
    <t>PINHEIROS</t>
  </si>
  <si>
    <t>PIRACICABA</t>
  </si>
  <si>
    <t>00670</t>
  </si>
  <si>
    <t>PIRATINI FERRAMENTAS E ACESSORIOS LTDA</t>
  </si>
  <si>
    <t>AV. DOURADOS</t>
  </si>
  <si>
    <t>NAVIRAI</t>
  </si>
  <si>
    <t>24.653.180/0001-79</t>
  </si>
  <si>
    <t>(67) 3461-2265</t>
  </si>
  <si>
    <t>00673</t>
  </si>
  <si>
    <t>PLANALTO COMPRESSORES COM E SERV LTDA</t>
  </si>
  <si>
    <t>AV. DR. CRISTIANO GUIMARAES,</t>
  </si>
  <si>
    <t>PLANALTO</t>
  </si>
  <si>
    <t>23.326.721/0001-91</t>
  </si>
  <si>
    <t>(31)3443-3715</t>
  </si>
  <si>
    <t>00674</t>
  </si>
  <si>
    <t xml:space="preserve">RUA VER. HENRIQUE SOLER, </t>
  </si>
  <si>
    <t>58.136.383/0001-00</t>
  </si>
  <si>
    <t>(13)3261-1100</t>
  </si>
  <si>
    <t>CAMPO BELO</t>
  </si>
  <si>
    <t>00679</t>
  </si>
  <si>
    <t>POLISOLDAS COM. IMPORT. E EXPORT. LTDA</t>
  </si>
  <si>
    <t>AV. NACOES UNIDAS,</t>
  </si>
  <si>
    <t>NOSSA SENHORA</t>
  </si>
  <si>
    <t>15.844.442/0001-91</t>
  </si>
  <si>
    <t>MH AMORIM</t>
  </si>
  <si>
    <t>00684</t>
  </si>
  <si>
    <t>POSTO CRUZEIRO LTDA</t>
  </si>
  <si>
    <t>RODOVIA BR-040 , KM 43</t>
  </si>
  <si>
    <t>PARACATU</t>
  </si>
  <si>
    <t>23.154.446/0003-38</t>
  </si>
  <si>
    <t>(38)3671-1450</t>
  </si>
  <si>
    <t>SEMPRE PEDIR PARA COTAR FRETE</t>
  </si>
  <si>
    <t>EURIPEDES</t>
  </si>
  <si>
    <t>00687</t>
  </si>
  <si>
    <t>PROIND COMERCIO DE MAQS E FERR. LTDA</t>
  </si>
  <si>
    <t>AV. RUI BARBOSA, 8619</t>
  </si>
  <si>
    <t>SAO JOSE DOS PINHAIS</t>
  </si>
  <si>
    <t>82.225.624/0001-71</t>
  </si>
  <si>
    <t>41-3299-0909</t>
  </si>
  <si>
    <t>RENATO</t>
  </si>
  <si>
    <t>00689</t>
  </si>
  <si>
    <t>PRONTA ENTREGA MELO LTDA</t>
  </si>
  <si>
    <t xml:space="preserve">AV. MARCOS DE FREITAS COSTA, </t>
  </si>
  <si>
    <t>DANIEL FONSECA</t>
  </si>
  <si>
    <t>21.451.968/0001-04</t>
  </si>
  <si>
    <t>34-3235.0431</t>
  </si>
  <si>
    <t>00694</t>
  </si>
  <si>
    <t>PARATI LUBRIFICANTES E FERRAMENTAS LTDA</t>
  </si>
  <si>
    <t>AV BANDEIRANTES,</t>
  </si>
  <si>
    <t>00.109.683/0001-10</t>
  </si>
  <si>
    <t>66-3421-8074</t>
  </si>
  <si>
    <t>00696</t>
  </si>
  <si>
    <t>OXIGENIO CUIABA LTDA</t>
  </si>
  <si>
    <t>AV MIGUEL SUTIL, 14281</t>
  </si>
  <si>
    <t>CIDADE ALTA</t>
  </si>
  <si>
    <t>01.390.442/0001-54</t>
  </si>
  <si>
    <t>65-3614-3072</t>
  </si>
  <si>
    <t>00698</t>
  </si>
  <si>
    <t>MELLER E CIA LTDA</t>
  </si>
  <si>
    <t>AV. CENTENARIO,  SALA 5</t>
  </si>
  <si>
    <t>83.650.226/0001-65</t>
  </si>
  <si>
    <t>(48)3433-3522</t>
  </si>
  <si>
    <t>2070H/H1-ROSCA ESPECIAL NPS / SIMPLES NA</t>
  </si>
  <si>
    <t>BUTANTA</t>
  </si>
  <si>
    <t>00706</t>
  </si>
  <si>
    <t>RUA COSME VIANA</t>
  </si>
  <si>
    <t>AFOGADOS</t>
  </si>
  <si>
    <t>RECIFE</t>
  </si>
  <si>
    <t>PE</t>
  </si>
  <si>
    <t>40.892.101/0001-39</t>
  </si>
  <si>
    <t>(81)3878-8271</t>
  </si>
  <si>
    <t>MANDAR O QUE TIVER OU LIGAR SR HELIO</t>
  </si>
  <si>
    <t>MARIO - CARRICO REPRES</t>
  </si>
  <si>
    <t>00714</t>
  </si>
  <si>
    <t>CASA DAS LIXAS LTDA</t>
  </si>
  <si>
    <t xml:space="preserve">AV. DOUTOR ALEXANDRE RASGULAEFF, </t>
  </si>
  <si>
    <t>CID. INDUSTRIAL</t>
  </si>
  <si>
    <t>80.045.099/0001-87</t>
  </si>
  <si>
    <t>44-3027-8800</t>
  </si>
  <si>
    <t>00715</t>
  </si>
  <si>
    <t>RAPOSO FERRAMENTAS E MAQUINAS LTDA.</t>
  </si>
  <si>
    <t>AV. WASHINGTON LUIZ, 204</t>
  </si>
  <si>
    <t>69.351.500/0001-74</t>
  </si>
  <si>
    <t>(18)3821-5388</t>
  </si>
  <si>
    <t>00719</t>
  </si>
  <si>
    <t>REAL COMERCIO DE PARAFUSOS LTDA</t>
  </si>
  <si>
    <t xml:space="preserve">AV CEL JOSE SOARES MARCONDES, </t>
  </si>
  <si>
    <t>VILA CRISTINA</t>
  </si>
  <si>
    <t>57.208.480/0001-06</t>
  </si>
  <si>
    <t>(18) 3221-6071</t>
  </si>
  <si>
    <t>00721</t>
  </si>
  <si>
    <t>RECOPECAS REPRES COM PECAS EQUIPS LTDA</t>
  </si>
  <si>
    <t>R.CAMILO VERISSIMO  SILVA BR 101 KM 206</t>
  </si>
  <si>
    <t>75.877.092/0001-91</t>
  </si>
  <si>
    <t>(48)3205-1234</t>
  </si>
  <si>
    <t>00725</t>
  </si>
  <si>
    <t>RODOVIA GOVERNADOR MARIO COVAS,KM 269-</t>
  </si>
  <si>
    <t>JARDIM LIMOEIRO</t>
  </si>
  <si>
    <t>27.032.986/0001-38</t>
  </si>
  <si>
    <t>(27)3398-8181</t>
  </si>
  <si>
    <t>00728</t>
  </si>
  <si>
    <t>REI DAS MANGUEIRAS IND. E COM. LTDA.</t>
  </si>
  <si>
    <t>MANAUS</t>
  </si>
  <si>
    <t>AM</t>
  </si>
  <si>
    <t>05.518.782/0001-79</t>
  </si>
  <si>
    <t>(92)3133-1350</t>
  </si>
  <si>
    <t>BERMAHBM - HAMILTON</t>
  </si>
  <si>
    <t>00729</t>
  </si>
  <si>
    <t xml:space="preserve">REI DOS PARAFUSOS LTDA </t>
  </si>
  <si>
    <t>AV. KENNEDY,  1647</t>
  </si>
  <si>
    <t>FATIMA</t>
  </si>
  <si>
    <t>07.053.796/0001-90</t>
  </si>
  <si>
    <t>(98) 3213-5822</t>
  </si>
  <si>
    <t>NOVO SCI 21/07 OK.</t>
  </si>
  <si>
    <t>00732</t>
  </si>
  <si>
    <t>REVISORA COM. DE EQUIPS. P/POSTO LTDA</t>
  </si>
  <si>
    <t>RUA. CARLOS GOMES,  1956</t>
  </si>
  <si>
    <t>77.410.538/0001-07</t>
  </si>
  <si>
    <t>00736</t>
  </si>
  <si>
    <t>RINSERBOR COM DE ART DE BORRACHA LTDA</t>
  </si>
  <si>
    <t xml:space="preserve">RUA BARALDI, </t>
  </si>
  <si>
    <t>59.281.071/0001-52</t>
  </si>
  <si>
    <t>00739</t>
  </si>
  <si>
    <t>ROBERT RAMMERT E CIA LTDA</t>
  </si>
  <si>
    <t xml:space="preserve">RUA SEBASTIAO LEITE DO CANTO, </t>
  </si>
  <si>
    <t>47.532.825/0001-10</t>
  </si>
  <si>
    <t>(18)3322-8777</t>
  </si>
  <si>
    <t>JD JAPAO</t>
  </si>
  <si>
    <t>00744</t>
  </si>
  <si>
    <t>RODOVIBOR COM DE VIDROS E BORR LTDA</t>
  </si>
  <si>
    <t>RUA MARECHAL CANDIDO RONDON</t>
  </si>
  <si>
    <t>VL FORMOSA</t>
  </si>
  <si>
    <t>00.951.115/0001-61</t>
  </si>
  <si>
    <t>1839082258</t>
  </si>
  <si>
    <t>07/03/19 SO A VISTA SCI RUIM</t>
  </si>
  <si>
    <t>RUA ITAPIRA</t>
  </si>
  <si>
    <t>BAETA NEVES</t>
  </si>
  <si>
    <t>SAO BERNARDO DO CAMPO</t>
  </si>
  <si>
    <t>SOMENTE A VISTA ANTECIPADO</t>
  </si>
  <si>
    <t>00747</t>
  </si>
  <si>
    <t>ROLANGRA - ROLAMENTOS ANGRA LTDA</t>
  </si>
  <si>
    <t>RUA CORONEL CARVALHO</t>
  </si>
  <si>
    <t>ANGRA DOS REIS</t>
  </si>
  <si>
    <t>29.597.135/0001-68</t>
  </si>
  <si>
    <t>(24)3365-1100</t>
  </si>
  <si>
    <t>00749</t>
  </si>
  <si>
    <t>ROMATA FERRAMENTAS E MAQUINAS LTDA</t>
  </si>
  <si>
    <t>AV. EDUARDO ANDREA MATARAZZO</t>
  </si>
  <si>
    <t>00.169.339/0001-16</t>
  </si>
  <si>
    <t>(16) 3961-9040</t>
  </si>
  <si>
    <t>VASCONCELOS SP</t>
  </si>
  <si>
    <t>00750</t>
  </si>
  <si>
    <t>ROPEL MAQS. E FERR. LTDA</t>
  </si>
  <si>
    <t>RUA GUAPORE, 363</t>
  </si>
  <si>
    <t>78.589.405/0001-02</t>
  </si>
  <si>
    <t>43-3324.1614</t>
  </si>
  <si>
    <t>00753</t>
  </si>
  <si>
    <t>RUBBERPLASTIC COM DE BORRACHAS PLAST LTD</t>
  </si>
  <si>
    <t xml:space="preserve">AV. TENENTE MARQUES, </t>
  </si>
  <si>
    <t>PORTAIS POLVILHO</t>
  </si>
  <si>
    <t>CAJAMAR</t>
  </si>
  <si>
    <t>59.750.141/0001-74</t>
  </si>
  <si>
    <t>00760</t>
  </si>
  <si>
    <t>MARCON AGRO-FERTIL COMERCIO LTDA</t>
  </si>
  <si>
    <t>RUA ORDELE,</t>
  </si>
  <si>
    <t>LARANJAL PAULISTA</t>
  </si>
  <si>
    <t>51.332.674/0001-24</t>
  </si>
  <si>
    <t>15-3283-2174</t>
  </si>
  <si>
    <t>00766</t>
  </si>
  <si>
    <t>S STEIN E CIA LTDA</t>
  </si>
  <si>
    <t>RUA RANIERI MAZZILI,  SL. 1</t>
  </si>
  <si>
    <t>JD. ITAMARATY</t>
  </si>
  <si>
    <t>82.482.712/0001-59</t>
  </si>
  <si>
    <t>(45)3522-1889</t>
  </si>
  <si>
    <t>VILA SABRINA</t>
  </si>
  <si>
    <t>00770</t>
  </si>
  <si>
    <t>IVOBOMBAS COMPRESSORES LTDA EPP</t>
  </si>
  <si>
    <t xml:space="preserve">RUA LINS, </t>
  </si>
  <si>
    <t>00.858.203/0001-13</t>
  </si>
  <si>
    <t xml:space="preserve">NÃO PARCELAR </t>
  </si>
  <si>
    <t>00778</t>
  </si>
  <si>
    <t>SAWAY MECANICA COMERCIO E REPRES. LTDA</t>
  </si>
  <si>
    <t xml:space="preserve">RUA MAGALHAES CASTRO, </t>
  </si>
  <si>
    <t>JACARE</t>
  </si>
  <si>
    <t>33.715.897/0001-99</t>
  </si>
  <si>
    <t>(21)2261-0606</t>
  </si>
  <si>
    <t>JARDIM CRUZEIRO</t>
  </si>
  <si>
    <t>CAPAO BONITO</t>
  </si>
  <si>
    <t>00790</t>
  </si>
  <si>
    <t>SERRANA COM. DE IMPLEMS. AGRICOLAS LTDA</t>
  </si>
  <si>
    <t xml:space="preserve">RUA ALFREDO TROMPOWISKY,   </t>
  </si>
  <si>
    <t>VILA OPERARIA</t>
  </si>
  <si>
    <t>83.532.390/0001-78</t>
  </si>
  <si>
    <t>(47)3348-3417</t>
  </si>
  <si>
    <t>00795</t>
  </si>
  <si>
    <t>SILVANLUB COMERCIO E REPRESENTACOES LTDA</t>
  </si>
  <si>
    <t>AV. 24 DE OUTUBRO</t>
  </si>
  <si>
    <t>TARCISO MIRANDA</t>
  </si>
  <si>
    <t>CAMPOS</t>
  </si>
  <si>
    <t>29.609.732/0001-65</t>
  </si>
  <si>
    <t>(22)2722-3329</t>
  </si>
  <si>
    <t>AV. VILA EMA,</t>
  </si>
  <si>
    <t>VILA EMA</t>
  </si>
  <si>
    <t>V. MARIA</t>
  </si>
  <si>
    <t>SO A VISTA COM DEPOSITO</t>
  </si>
  <si>
    <t>00801</t>
  </si>
  <si>
    <t>SOCIMEL SOCIEDADE IMP. MERCANTIL LTDA</t>
  </si>
  <si>
    <t xml:space="preserve">AV. COELHO E CAMPOS, </t>
  </si>
  <si>
    <t>13.004.056/0001-66</t>
  </si>
  <si>
    <t>(79)3211-9244</t>
  </si>
  <si>
    <t>00802</t>
  </si>
  <si>
    <t>SO BOMBAS COMERCIO E SERVICOS LTDA</t>
  </si>
  <si>
    <t>AV. DEP. ESTEVES RODRIGUES,</t>
  </si>
  <si>
    <t>26.078.493/0001-76</t>
  </si>
  <si>
    <t>00807</t>
  </si>
  <si>
    <t>SOLDA ACO COMERCIAL LTDA.</t>
  </si>
  <si>
    <t>AV PRES CASTELO BRANCO, 1400</t>
  </si>
  <si>
    <t>VL. TUPY</t>
  </si>
  <si>
    <t>REGISTRO</t>
  </si>
  <si>
    <t>67.372.052/0001-60</t>
  </si>
  <si>
    <t>(13) 3821-3270</t>
  </si>
  <si>
    <t>SO COMPRA EM LATÃO</t>
  </si>
  <si>
    <t>00808</t>
  </si>
  <si>
    <t>SOLDAMAQ COMERCIO DE FERRAMENTAS LTDA</t>
  </si>
  <si>
    <t>RUA 13 DE MAIO</t>
  </si>
  <si>
    <t>VL. STA DOROTEIA</t>
  </si>
  <si>
    <t>00.924.845/0001-73</t>
  </si>
  <si>
    <t>(67)3345-8585</t>
  </si>
  <si>
    <t>sandra2SOLDAMAQ.COM.BR</t>
  </si>
  <si>
    <t>00809</t>
  </si>
  <si>
    <t>SOLDAS PLANALTO COMERCIO REPRES. LTDA</t>
  </si>
  <si>
    <t xml:space="preserve">RUA GETULIO VARGAS, </t>
  </si>
  <si>
    <t>CONTA DINHEIRO</t>
  </si>
  <si>
    <t>79.653.614/0001-22</t>
  </si>
  <si>
    <t>(49)3251-5900</t>
  </si>
  <si>
    <t>00811</t>
  </si>
  <si>
    <t>SOLFER LTDA.</t>
  </si>
  <si>
    <t xml:space="preserve">AV. PIAUI,   </t>
  </si>
  <si>
    <t>LAGOA GRANDE</t>
  </si>
  <si>
    <t>17.100.926/0001-51</t>
  </si>
  <si>
    <t>(34)3821-8677</t>
  </si>
  <si>
    <t>00816</t>
  </si>
  <si>
    <t>PATO BRANCO</t>
  </si>
  <si>
    <t>85.073.732/0001-64</t>
  </si>
  <si>
    <t>00819</t>
  </si>
  <si>
    <t>SOMATEX LTDA.</t>
  </si>
  <si>
    <t xml:space="preserve">RUA PARACATU, </t>
  </si>
  <si>
    <t>17.183.039/0001-94</t>
  </si>
  <si>
    <t>(31)3349-2300</t>
  </si>
  <si>
    <t xml:space="preserve">TRIBUTAR ST NORMALMENTE </t>
  </si>
  <si>
    <t>00822</t>
  </si>
  <si>
    <t>SOROFLEX  COMERCIO DE BORRS. INDUST. LTDA</t>
  </si>
  <si>
    <t>RUA SANTA TEREZINHA</t>
  </si>
  <si>
    <t>62.176.201/0001-00</t>
  </si>
  <si>
    <t>(15)3229-2040</t>
  </si>
  <si>
    <t>00823</t>
  </si>
  <si>
    <t xml:space="preserve">SOTEO EQUIPAMENTOS INDUSTRIAIS LTDA </t>
  </si>
  <si>
    <t xml:space="preserve">RUA JOHN HARRISON </t>
  </si>
  <si>
    <t>43.880.129/0001-44</t>
  </si>
  <si>
    <t>(11) 3872-4377</t>
  </si>
  <si>
    <t>00824</t>
  </si>
  <si>
    <t>STER SERVICOS TECNICOS RIO LTDA.</t>
  </si>
  <si>
    <t>ESTR DA AGUA BRANCA, LJ A-B</t>
  </si>
  <si>
    <t>PADRE MIGUEL</t>
  </si>
  <si>
    <t>27.934.363/0001-50</t>
  </si>
  <si>
    <t>(21) 3331-4107</t>
  </si>
  <si>
    <t>00825</t>
  </si>
  <si>
    <t>STOCO FERRAGENS LTDA</t>
  </si>
  <si>
    <t xml:space="preserve">RUA MANOEL DA SILVEIRA DELBOUX, </t>
  </si>
  <si>
    <t>CAMPO LARGO</t>
  </si>
  <si>
    <t>78.370.335/0001-99</t>
  </si>
  <si>
    <t>00827</t>
  </si>
  <si>
    <t>SUL AR E AGUA EQUIPAMENTOS LTDA</t>
  </si>
  <si>
    <t>R BAHIA,</t>
  </si>
  <si>
    <t>SALTO</t>
  </si>
  <si>
    <t>80.706.492/0001-74</t>
  </si>
  <si>
    <t>(47)3036-8200</t>
  </si>
  <si>
    <t>00831</t>
  </si>
  <si>
    <t>SUPERFREIOS LTDA.</t>
  </si>
  <si>
    <t>RUA PROF OSWALDO VELOSO</t>
  </si>
  <si>
    <t>21.615.950/0001-09</t>
  </si>
  <si>
    <t>(32)3215-4475</t>
  </si>
  <si>
    <t>CAMBUCI</t>
  </si>
  <si>
    <t>00834</t>
  </si>
  <si>
    <t>HIDRAU MAQ MANG E CONEXOES LTDA</t>
  </si>
  <si>
    <t>AVENIDA MARCELO DINIZ XAVIER</t>
  </si>
  <si>
    <t>CALIFORNIA</t>
  </si>
  <si>
    <t>00.548.473/0001-28</t>
  </si>
  <si>
    <t>(31)3411-4444</t>
  </si>
  <si>
    <t>00835</t>
  </si>
  <si>
    <t>HYDRAMAT EQUIPS P/ POSTOS GASOLINA LTDA</t>
  </si>
  <si>
    <t>AV. RIO BRANCO</t>
  </si>
  <si>
    <t>77.263.424/0001-73</t>
  </si>
  <si>
    <t>(44)3622-1682</t>
  </si>
  <si>
    <t>00836</t>
  </si>
  <si>
    <t xml:space="preserve">AV. GUARULHOS, </t>
  </si>
  <si>
    <t>VL. AUGUSTA</t>
  </si>
  <si>
    <t>HOLAMBRA</t>
  </si>
  <si>
    <t>00840</t>
  </si>
  <si>
    <t>FERRAGENS CIDADE BRANCA LTDA</t>
  </si>
  <si>
    <t>RUA DOM AQUINO CORREIA, 1711</t>
  </si>
  <si>
    <t>CORUMBA</t>
  </si>
  <si>
    <t>00.776.369/0001-90</t>
  </si>
  <si>
    <t>(067)32313092</t>
  </si>
  <si>
    <t>00841</t>
  </si>
  <si>
    <t>J.C.J.R. COMPRESSORES E PECAS LTDA</t>
  </si>
  <si>
    <t xml:space="preserve">RUA HENRIQUE GREGORI, </t>
  </si>
  <si>
    <t>SAO CARLOS</t>
  </si>
  <si>
    <t>69.151.256/0001-04</t>
  </si>
  <si>
    <t>(16)2107-5488</t>
  </si>
  <si>
    <t>00843</t>
  </si>
  <si>
    <t>INSTALCAMP INSTAL E COM MAT ELETRS CAMPO</t>
  </si>
  <si>
    <t>AV CAP INDIO BANDEIRA</t>
  </si>
  <si>
    <t>CAMPO MOURAO</t>
  </si>
  <si>
    <t>75.366.138/0001-08</t>
  </si>
  <si>
    <t>00850</t>
  </si>
  <si>
    <t>TAMOYO COM.FERR.FERRG.ART.MARCEN.LTDA.</t>
  </si>
  <si>
    <t>RUA JOAO SANDRI</t>
  </si>
  <si>
    <t>76.842.285/0001-70</t>
  </si>
  <si>
    <t>(47)30458834</t>
  </si>
  <si>
    <t>00851</t>
  </si>
  <si>
    <t>JOAO SOLER JANASCO E FILHAS -ME</t>
  </si>
  <si>
    <t xml:space="preserve">AV. MODESTO JOSE MOREIRA, </t>
  </si>
  <si>
    <t>MIRASSOL</t>
  </si>
  <si>
    <t>03.984.131/0001-49</t>
  </si>
  <si>
    <t>(17)3242-7492</t>
  </si>
  <si>
    <t>UBERABA</t>
  </si>
  <si>
    <t>00863</t>
  </si>
  <si>
    <t>TORNESSOL CLOVIS FERRAGENS LTDA.</t>
  </si>
  <si>
    <t>RUA ANTENOR MACHADO</t>
  </si>
  <si>
    <t>19.671.148/0001-86</t>
  </si>
  <si>
    <t>(32)3532-3422</t>
  </si>
  <si>
    <t>00864</t>
  </si>
  <si>
    <t>TORTELLI FERRAGENS LTDA</t>
  </si>
  <si>
    <t>R DR HEITOR BLUM,</t>
  </si>
  <si>
    <t>81.794.703/0001-30</t>
  </si>
  <si>
    <t>(48)3244-3771</t>
  </si>
  <si>
    <t>00866</t>
  </si>
  <si>
    <t>TRESSETE FERRAGENS E PRODTS.AGROPEC. LTD</t>
  </si>
  <si>
    <t>AVENIDA SAO PAULO</t>
  </si>
  <si>
    <t>DISTRITO INDUSTRIAL</t>
  </si>
  <si>
    <t>00.100.100/0001-90</t>
  </si>
  <si>
    <t>(66) 3498-2076</t>
  </si>
  <si>
    <t>ENVIAR NF P CLIENTE PAGAR ST ANTECIPADO</t>
  </si>
  <si>
    <t>00870</t>
  </si>
  <si>
    <t>MAQSSOL COM. DE OXIGENIO E SOLDAS LTDA</t>
  </si>
  <si>
    <t>RUA JULIO DE CASTILHO, 954</t>
  </si>
  <si>
    <t>CACHOEIRA DO SUL</t>
  </si>
  <si>
    <t>03.316.814/0001-28</t>
  </si>
  <si>
    <t>00872</t>
  </si>
  <si>
    <t>TUBOTEC COM. MANGUEIRAS E BORR. LTDA</t>
  </si>
  <si>
    <t xml:space="preserve">AV. BADY BASSITT,  </t>
  </si>
  <si>
    <t>N.S. DE FATIMA</t>
  </si>
  <si>
    <t>SAO JOSE DO RIO PRETO</t>
  </si>
  <si>
    <t>96.653.381/0001-87</t>
  </si>
  <si>
    <t>(17)3214-7444</t>
  </si>
  <si>
    <t>00876</t>
  </si>
  <si>
    <t>UNIFLEX COMERCIO MANGS CONEXOES LTDA.</t>
  </si>
  <si>
    <t>AV. FRANCISCO FERREIRA LOPES,</t>
  </si>
  <si>
    <t>49.690.845/0001-45</t>
  </si>
  <si>
    <t>(11)47948023</t>
  </si>
  <si>
    <t>COND.PGTO TABELA/ AVISAR QDO FALT. ITEM</t>
  </si>
  <si>
    <t>00879</t>
  </si>
  <si>
    <t>FRANCO DA ROCHA</t>
  </si>
  <si>
    <t>47.385.539/0001-70</t>
  </si>
  <si>
    <t>114443-6132/33</t>
  </si>
  <si>
    <t>ENCARTELADO + 5%</t>
  </si>
  <si>
    <t>00880</t>
  </si>
  <si>
    <t>UTILMAQUINAS EQPS.E FERRAM.P/OFICINAS LT</t>
  </si>
  <si>
    <t>RUA IPAMERI, 23</t>
  </si>
  <si>
    <t>SETOR CAMPINAS</t>
  </si>
  <si>
    <t>01.020.118/0001-44</t>
  </si>
  <si>
    <t xml:space="preserve">(62) 233-6693/FAX </t>
  </si>
  <si>
    <t>00883</t>
  </si>
  <si>
    <t>V.C. BORRACHAS E MAQS FERRAMENTAS LTDA</t>
  </si>
  <si>
    <t>AV. BRASILIA</t>
  </si>
  <si>
    <t>PRATA</t>
  </si>
  <si>
    <t>25.691.544/0001-78</t>
  </si>
  <si>
    <t>(34) 3431-2050</t>
  </si>
  <si>
    <t>00888</t>
  </si>
  <si>
    <t>VANDERLY MIGUEL DA SILVA E CIA LTDA</t>
  </si>
  <si>
    <t xml:space="preserve">AV XV DE NOVEMBRO, </t>
  </si>
  <si>
    <t>PORTO</t>
  </si>
  <si>
    <t>32.938.383/0001-30</t>
  </si>
  <si>
    <t>65-3322-5311</t>
  </si>
  <si>
    <t>00889</t>
  </si>
  <si>
    <t>ATACADAO DOS PARAFUSOS LTDA.</t>
  </si>
  <si>
    <t xml:space="preserve">RUA INDIOS CARIRIS, </t>
  </si>
  <si>
    <t>41.138.298/0001-88</t>
  </si>
  <si>
    <t>(83)3341-3201</t>
  </si>
  <si>
    <t>ST CONS FISCAL REG ESPECIAL ATE 2020</t>
  </si>
  <si>
    <t>PARAGUACU PAULISTA</t>
  </si>
  <si>
    <t>00899</t>
  </si>
  <si>
    <t>W.M. PARAFUSOS E FERRAMENTAS LTDA.</t>
  </si>
  <si>
    <t xml:space="preserve">AV ANHANGUERA, QD20 LT 28E </t>
  </si>
  <si>
    <t>ST MORAES</t>
  </si>
  <si>
    <t>37.396.462/0001-80</t>
  </si>
  <si>
    <t>(62) 3202-2670</t>
  </si>
  <si>
    <t>00903</t>
  </si>
  <si>
    <t>WAYSA MECANICA E SERV. AUTORIZADOS LTDA</t>
  </si>
  <si>
    <t xml:space="preserve">ESTRADA LAGOA VERDE </t>
  </si>
  <si>
    <t>BASILIO</t>
  </si>
  <si>
    <t>RIO BONITO</t>
  </si>
  <si>
    <t>33.810.185/0001-59</t>
  </si>
  <si>
    <t>(21) 2269-1048</t>
  </si>
  <si>
    <t>00908</t>
  </si>
  <si>
    <t>ZANOTTI E CIA LTDA</t>
  </si>
  <si>
    <t xml:space="preserve">AV.  HUMBERTO MARTGNONI, </t>
  </si>
  <si>
    <t>VL CANTIZANI</t>
  </si>
  <si>
    <t>PIRAJU</t>
  </si>
  <si>
    <t>53.980.389/0001-45</t>
  </si>
  <si>
    <t>(14)3351-2633</t>
  </si>
  <si>
    <t>OLARIA</t>
  </si>
  <si>
    <t>00911</t>
  </si>
  <si>
    <t>GEWMAQ EQUIPAMENTOS E MAQUINAS LTDA.</t>
  </si>
  <si>
    <t>SOF SUL - QUADRA 7 CONJ B-LT 8</t>
  </si>
  <si>
    <t>SETOR OFICINA S SUL</t>
  </si>
  <si>
    <t>BRASILIA</t>
  </si>
  <si>
    <t>01.035.047/0001-53</t>
  </si>
  <si>
    <t>(61)3234-4522</t>
  </si>
  <si>
    <t>00913</t>
  </si>
  <si>
    <t>WURTH DO BRASIL PECAS DE FIXACAO LTDA</t>
  </si>
  <si>
    <t xml:space="preserve">RUA ADOLF WURTH,  </t>
  </si>
  <si>
    <t>JD. SAO VICENTE</t>
  </si>
  <si>
    <t>COTIA</t>
  </si>
  <si>
    <t>43.648.971/0001-55</t>
  </si>
  <si>
    <t>00915</t>
  </si>
  <si>
    <t>INCORZUL COMERCIO DE FERRAGENS LTDA</t>
  </si>
  <si>
    <t>AVENIDA FREI GODOFREDO</t>
  </si>
  <si>
    <t>STA TEREZINHA</t>
  </si>
  <si>
    <t>GASPAR</t>
  </si>
  <si>
    <t>80.685.381/0001-29</t>
  </si>
  <si>
    <t>(47)3332-0991</t>
  </si>
  <si>
    <t>SANTA MONICA</t>
  </si>
  <si>
    <t>VERIFICAR FINANCEIRO</t>
  </si>
  <si>
    <t>JAGUARE</t>
  </si>
  <si>
    <t>NAO FAT DIAS DE SEXTA-FEIRA.</t>
  </si>
  <si>
    <t>00921</t>
  </si>
  <si>
    <t>FRANCISCO GIRALDI E FILHOS LTDA.</t>
  </si>
  <si>
    <t xml:space="preserve">RUA JOAO PIRES, </t>
  </si>
  <si>
    <t>44.507.002/0001-47</t>
  </si>
  <si>
    <t>00932</t>
  </si>
  <si>
    <t>PETROPOSTO MURIAE LTDA.</t>
  </si>
  <si>
    <t xml:space="preserve">RUA DR HERMOGENIO, </t>
  </si>
  <si>
    <t>28.825.461/0001-12</t>
  </si>
  <si>
    <t>24-2242-6368</t>
  </si>
  <si>
    <t>00935</t>
  </si>
  <si>
    <t>OFICINA BARALDI COMERCIO E MNT EIRELI</t>
  </si>
  <si>
    <t>AV. JOAO PINHEIRO,</t>
  </si>
  <si>
    <t>VILA TOGNI</t>
  </si>
  <si>
    <t>POCOS DE CALDAS</t>
  </si>
  <si>
    <t>17.089.772/0001-44</t>
  </si>
  <si>
    <t>(35)3714-1868</t>
  </si>
  <si>
    <t>INDIANOPOLIS</t>
  </si>
  <si>
    <t>00945</t>
  </si>
  <si>
    <t>EFESA COMERCIO E SERVICOS LTDA.</t>
  </si>
  <si>
    <t>AV. VOLTA REDONDA</t>
  </si>
  <si>
    <t>01.101.108/0001-33</t>
  </si>
  <si>
    <t>(62) 3206-3344</t>
  </si>
  <si>
    <t>00946</t>
  </si>
  <si>
    <t>SANTANA EQUIPAMENTOS LTDA</t>
  </si>
  <si>
    <t xml:space="preserve">AV. PEDRO I I ,  </t>
  </si>
  <si>
    <t>01.015.060/0001-40</t>
  </si>
  <si>
    <t>(31)3278.2926</t>
  </si>
  <si>
    <t>00949</t>
  </si>
  <si>
    <t>IMPERIO DA BORRACHA UBERLANDIA LTDA.</t>
  </si>
  <si>
    <t xml:space="preserve">AV. FERNANDO VILELA, </t>
  </si>
  <si>
    <t>VILA CARNEIRO</t>
  </si>
  <si>
    <t>01.145.231/0001-56</t>
  </si>
  <si>
    <t>(34)3236-7700</t>
  </si>
  <si>
    <t>Vender somente a vista antecipado</t>
  </si>
  <si>
    <t>00958</t>
  </si>
  <si>
    <t>ARC AR COMPRIMIDO LTDA</t>
  </si>
  <si>
    <t>RUA HENRIQUE DINIZ,111</t>
  </si>
  <si>
    <t>NOVA CACHOEIRINHA</t>
  </si>
  <si>
    <t>20.507.505/0001-54</t>
  </si>
  <si>
    <t>(31)2122-2014</t>
  </si>
  <si>
    <t>00968</t>
  </si>
  <si>
    <t xml:space="preserve">ZUCCHETTO E CIA LTDA - EPP </t>
  </si>
  <si>
    <t xml:space="preserve">AV MARGINAL OESTE, GALPAO 01, Nº </t>
  </si>
  <si>
    <t>VILA REAL</t>
  </si>
  <si>
    <t>BALNEARIO CAMBORIU</t>
  </si>
  <si>
    <t>87.689.386/0001-79</t>
  </si>
  <si>
    <t>47-3363-5350</t>
  </si>
  <si>
    <t>00973</t>
  </si>
  <si>
    <t xml:space="preserve">AV.  MARECHAL TITO, </t>
  </si>
  <si>
    <t>(11)2562-1500</t>
  </si>
  <si>
    <t>00976</t>
  </si>
  <si>
    <t>GULIA COMERCIO DE LUBRIFICANTES LTDA</t>
  </si>
  <si>
    <t xml:space="preserve">RUA DUQUE DE CAXIAS,  </t>
  </si>
  <si>
    <t>V. RECREIO</t>
  </si>
  <si>
    <t>62.697.396/0001-25</t>
  </si>
  <si>
    <t>(14)33021433</t>
  </si>
  <si>
    <t>00979</t>
  </si>
  <si>
    <t>AVARE</t>
  </si>
  <si>
    <t>44.585.941/0001-00</t>
  </si>
  <si>
    <t>(14)3732-1344</t>
  </si>
  <si>
    <t>CASA VERDE</t>
  </si>
  <si>
    <t>ARBO COMERCIO DE PECAS E FERRAMS LTDA</t>
  </si>
  <si>
    <t xml:space="preserve">AV. JUCA ESTEVES, </t>
  </si>
  <si>
    <t>56.870.884/0001-90</t>
  </si>
  <si>
    <t>00992</t>
  </si>
  <si>
    <t>ANTONIO CELSO SAVINI</t>
  </si>
  <si>
    <t>BOTUCATU</t>
  </si>
  <si>
    <t>46.803.037/0001-59</t>
  </si>
  <si>
    <t>14-3882-5080</t>
  </si>
  <si>
    <t>01007</t>
  </si>
  <si>
    <t>A. OSTEN &amp; CIA LTDA</t>
  </si>
  <si>
    <t>AV VISCONDE DE GUARAPUAVA, 2355</t>
  </si>
  <si>
    <t>76.494.525/0001-92</t>
  </si>
  <si>
    <t>SCI 22/08/2011</t>
  </si>
  <si>
    <t>01013</t>
  </si>
  <si>
    <t>A. BITENCOURT COM. DE FERRAGENS LTDA</t>
  </si>
  <si>
    <t>75.104.406/0001-13</t>
  </si>
  <si>
    <t>(44) 3621-1650</t>
  </si>
  <si>
    <t>01018</t>
  </si>
  <si>
    <t>ZAGO FERRAGENS E MATS. P/CONSTR. LTDA</t>
  </si>
  <si>
    <t xml:space="preserve">PRACA VIDAL RAMOS, </t>
  </si>
  <si>
    <t>08.208.387/0001-88</t>
  </si>
  <si>
    <t>(49)2101-2600</t>
  </si>
  <si>
    <t>CANINDE</t>
  </si>
  <si>
    <t>01031</t>
  </si>
  <si>
    <t>BIG MAQ COM DE PECAS P MACARICO LTDA</t>
  </si>
  <si>
    <t>RUA DA LAPA</t>
  </si>
  <si>
    <t>CIRO NARDI</t>
  </si>
  <si>
    <t>84.923.945/0001-75</t>
  </si>
  <si>
    <t>4533245871</t>
  </si>
  <si>
    <t>01051</t>
  </si>
  <si>
    <t>CASA DA BORRACHA BOTUCATU LTDA</t>
  </si>
  <si>
    <t xml:space="preserve">AV. FLORIANO PEIXOTO, </t>
  </si>
  <si>
    <t>50.336.098/0001-20</t>
  </si>
  <si>
    <t>14-3882-1357</t>
  </si>
  <si>
    <t>01052</t>
  </si>
  <si>
    <t>CASA DA BORRACHA COMERCIAL LTDA</t>
  </si>
  <si>
    <t xml:space="preserve">RUA ULISSES POMPEO DE CAMPOS, </t>
  </si>
  <si>
    <t>15.357.395/0001-51</t>
  </si>
  <si>
    <t>(65)3682-1122</t>
  </si>
  <si>
    <t xml:space="preserve">PEDIDO ACIMA 1800,00 ENVIAR O QUE TEM </t>
  </si>
  <si>
    <t>01053</t>
  </si>
  <si>
    <t>CASA DA SOLDA COM. DE ABRAS. LTDA</t>
  </si>
  <si>
    <t>AV. BRASIL,</t>
  </si>
  <si>
    <t>S.CRISTOVAO</t>
  </si>
  <si>
    <t>81.112.435/0001-20</t>
  </si>
  <si>
    <t>(45)3225-2927</t>
  </si>
  <si>
    <t>01069</t>
  </si>
  <si>
    <t>CASA DOS PARAFUSOS DE ASSIS LTDA</t>
  </si>
  <si>
    <t>AV DOM ANTONIO, 381</t>
  </si>
  <si>
    <t>VILA GLORIA</t>
  </si>
  <si>
    <t>54.646.278/0001-60</t>
  </si>
  <si>
    <t>01833226673</t>
  </si>
  <si>
    <t>01102</t>
  </si>
  <si>
    <t xml:space="preserve">COAGRU - COOP. AGROINDUSTRIAL UNIAO </t>
  </si>
  <si>
    <t xml:space="preserve">ESTRADA DAS INDUSTRIAS, KM 1 </t>
  </si>
  <si>
    <t>UBIRATA</t>
  </si>
  <si>
    <t>77.198.794/0001-74</t>
  </si>
  <si>
    <t>(44)3543-8800</t>
  </si>
  <si>
    <t>01113</t>
  </si>
  <si>
    <t>COFFEPAR COM FERRAG, FERRAM E PARAFUSOS</t>
  </si>
  <si>
    <t>RUA POUSO ALTO, 390/SETOR CAMPINAS</t>
  </si>
  <si>
    <t>24.803.280/0001-34</t>
  </si>
  <si>
    <t>(062) 291.1860</t>
  </si>
  <si>
    <t>01118</t>
  </si>
  <si>
    <t>COMAGRAN DOURADOS PRODUTOS AGRO IND LTDA</t>
  </si>
  <si>
    <t>RUA JOAQUIM TEIXEIRA,</t>
  </si>
  <si>
    <t>00.217.109/0001-85</t>
  </si>
  <si>
    <t>(67)3411-3300</t>
  </si>
  <si>
    <t>01119</t>
  </si>
  <si>
    <t>COMAZON CORREIAS E MANGUEIRAS LTDA.</t>
  </si>
  <si>
    <t>RUA ALMIRANTE BARROSO,</t>
  </si>
  <si>
    <t>N.S.DAS GRACAS</t>
  </si>
  <si>
    <t>05.908.405/0001-46</t>
  </si>
  <si>
    <t>(69) 3224-2288</t>
  </si>
  <si>
    <t>SUFRAMA 11.1897.30-0 EM ORDEM</t>
  </si>
  <si>
    <t>01132</t>
  </si>
  <si>
    <t>COMERCIAL DE FERRAGENS PEREIRA LTDA</t>
  </si>
  <si>
    <t>AV CEL ESCOLASTICO</t>
  </si>
  <si>
    <t>BANDEIRANTES</t>
  </si>
  <si>
    <t>03.949.161/0001-14</t>
  </si>
  <si>
    <t>(065) 624.2652</t>
  </si>
  <si>
    <t>01136</t>
  </si>
  <si>
    <t>SAGIPECAS COM. DE PECAS ACESS.LTDA-EPP</t>
  </si>
  <si>
    <t xml:space="preserve">AV. JAMIL SCAFF, </t>
  </si>
  <si>
    <t>JD. SANTA ALICE</t>
  </si>
  <si>
    <t>05.311.192/0001-70</t>
  </si>
  <si>
    <t>(43) 3336-1527</t>
  </si>
  <si>
    <t>01137</t>
  </si>
  <si>
    <t>COMERCIAL DE FERRAGENS COFEBRAL LTDA</t>
  </si>
  <si>
    <t>79.146.742/0001-80</t>
  </si>
  <si>
    <t>(44)3224-7760</t>
  </si>
  <si>
    <t>01148</t>
  </si>
  <si>
    <t>COMERCIAL BELA VISTA DE MAQS E FERR.LTDA</t>
  </si>
  <si>
    <t xml:space="preserve">AV ATLANTICA, </t>
  </si>
  <si>
    <t>V.VALPARAISO</t>
  </si>
  <si>
    <t>96.668.900/0001-80</t>
  </si>
  <si>
    <t>RUA DOS BANDEIRANTES</t>
  </si>
  <si>
    <t>MAUA</t>
  </si>
  <si>
    <t>01153</t>
  </si>
  <si>
    <t>COMERCIO DE PARAFUSOS MARILIA LTDA</t>
  </si>
  <si>
    <t xml:space="preserve">RUA COROADOS, </t>
  </si>
  <si>
    <t>MARILIA</t>
  </si>
  <si>
    <t>52.060.068/0001-60</t>
  </si>
  <si>
    <t>(14)3303.3777</t>
  </si>
  <si>
    <t>01157</t>
  </si>
  <si>
    <t>COMINDRE MANGUEIRAS E CONEXOES LTDA</t>
  </si>
  <si>
    <t xml:space="preserve">AV. MARCLIO DIAS,  </t>
  </si>
  <si>
    <t>JD. JALISCO</t>
  </si>
  <si>
    <t>RESENDE</t>
  </si>
  <si>
    <t>29.293.826/0001-78</t>
  </si>
  <si>
    <t>(24)3360-1468</t>
  </si>
  <si>
    <t>01165</t>
  </si>
  <si>
    <t>W.M. II DISTR. DE PRODTS. VULCANIZ. LTDA</t>
  </si>
  <si>
    <t>RUA VISCONDE DE ITABORAI,</t>
  </si>
  <si>
    <t>NITEROI</t>
  </si>
  <si>
    <t>32.548.760/0001-24</t>
  </si>
  <si>
    <t>(21) 2620-1977</t>
  </si>
  <si>
    <t>GUARAPUAVA</t>
  </si>
  <si>
    <t>0</t>
  </si>
  <si>
    <t>01167</t>
  </si>
  <si>
    <t>COOP. AGROP CAFEIC DE PORECATU LTDA</t>
  </si>
  <si>
    <t>RUA SIDNEY NINNO, 289</t>
  </si>
  <si>
    <t>PORECATU</t>
  </si>
  <si>
    <t>80.539.612/0003-58</t>
  </si>
  <si>
    <t>(0436) 23.1371</t>
  </si>
  <si>
    <t>01168</t>
  </si>
  <si>
    <t>COOP. AGROPECUARIA VALE DO IVAI LTDA</t>
  </si>
  <si>
    <t>RUA SERTANOPOLIS, 940</t>
  </si>
  <si>
    <t>IVAIPORA</t>
  </si>
  <si>
    <t>78.276.961/0016-05</t>
  </si>
  <si>
    <t>(0434) 72.1817</t>
  </si>
  <si>
    <t>01169</t>
  </si>
  <si>
    <t>COOP. ENERG E DES. RURAL GRANDE DOURADOS</t>
  </si>
  <si>
    <t>AV MARCELINO PIRES, 3736</t>
  </si>
  <si>
    <t>03.747.565/0001-25</t>
  </si>
  <si>
    <t>6734247325</t>
  </si>
  <si>
    <t>01171</t>
  </si>
  <si>
    <t>COOP. PLANT. CANA OESTE DO EST SAO PAULO</t>
  </si>
  <si>
    <t>RUA JOSELIA IDA SARAN SVERZUT, 200</t>
  </si>
  <si>
    <t>SERTAOZINHO</t>
  </si>
  <si>
    <t>71.320.915/0011-02</t>
  </si>
  <si>
    <t>PALMEIRA</t>
  </si>
  <si>
    <t>CAMBARA</t>
  </si>
  <si>
    <t>01193</t>
  </si>
  <si>
    <t>DAFEL COMERCIO DE FERRAMENTAS LTDA</t>
  </si>
  <si>
    <t xml:space="preserve">AV. DUQUE DE CAXIAS, </t>
  </si>
  <si>
    <t>95.404.406/0001-46</t>
  </si>
  <si>
    <t>01210</t>
  </si>
  <si>
    <t xml:space="preserve">AV. XV DE NOVEMBRO, </t>
  </si>
  <si>
    <t>28.930.832/0001-26</t>
  </si>
  <si>
    <t xml:space="preserve">SEMPRE COTAR COM MENOR PREÇO </t>
  </si>
  <si>
    <t>01219</t>
  </si>
  <si>
    <t>DRAPEMA PECAS E MAQUINAS AGRICOLAS LTDA.</t>
  </si>
  <si>
    <t>AV. WASHINGTON LUIZ</t>
  </si>
  <si>
    <t>METROPOLE</t>
  </si>
  <si>
    <t>64.493.877/0001-44</t>
  </si>
  <si>
    <t>18-3821-3870</t>
  </si>
  <si>
    <t>01248</t>
  </si>
  <si>
    <t>FERRAGENS RIBEIRO LTDA MT</t>
  </si>
  <si>
    <t>AV MAL RONDON</t>
  </si>
  <si>
    <t>PONTES E LACERDA</t>
  </si>
  <si>
    <t>26.538.777/0001-06</t>
  </si>
  <si>
    <t>(65) 3266-1526</t>
  </si>
  <si>
    <t>01255</t>
  </si>
  <si>
    <t>FERRALTEC COMERCIO E SERVICOS LTDA.</t>
  </si>
  <si>
    <t>AV. FCO JOSE DE CAMARGO ANDRADE,</t>
  </si>
  <si>
    <t>66.676.982/0001-44</t>
  </si>
  <si>
    <t>(19)3241-0326</t>
  </si>
  <si>
    <t>BOMFIM</t>
  </si>
  <si>
    <t>01267</t>
  </si>
  <si>
    <t>FIORI MORES &amp; CIA LTDA</t>
  </si>
  <si>
    <t>RUA PROF FREITAS E CASTRO, 366</t>
  </si>
  <si>
    <t>92.845.015/0001-79</t>
  </si>
  <si>
    <t>01275</t>
  </si>
  <si>
    <t>R. CARDOSO DE SOUZA MECANICA</t>
  </si>
  <si>
    <t xml:space="preserve">ESTRADA PLINIO CASADO, </t>
  </si>
  <si>
    <t>00.147.930/0001-72</t>
  </si>
  <si>
    <t>(21)2667-8106</t>
  </si>
  <si>
    <t>VERIFICAR FINANCEIRO- enviar boleto emai</t>
  </si>
  <si>
    <t>01285</t>
  </si>
  <si>
    <t>GRACIANO CANDIDO DE SIQUEIRA</t>
  </si>
  <si>
    <t xml:space="preserve">RUA SEN HERMENEGILDO, </t>
  </si>
  <si>
    <t>MORRINHOS</t>
  </si>
  <si>
    <t>02.793.875/0001-13</t>
  </si>
  <si>
    <t>(64)3416-1538</t>
  </si>
  <si>
    <t>01288</t>
  </si>
  <si>
    <t>HENNINGS VEDACOES HIDR. LTDA BLU</t>
  </si>
  <si>
    <t>RUA ENG. UDO DEEKE, CX.P. 2118</t>
  </si>
  <si>
    <t>SALTO DO NORTE</t>
  </si>
  <si>
    <t>83.748.772/0001-33</t>
  </si>
  <si>
    <t>VENC AS QUARTAS</t>
  </si>
  <si>
    <t>01289</t>
  </si>
  <si>
    <t>FERRARA LTDA</t>
  </si>
  <si>
    <t>JORGE YUNES</t>
  </si>
  <si>
    <t>02.742.910/0001-75</t>
  </si>
  <si>
    <t>(63)3414-4335</t>
  </si>
  <si>
    <t>01295</t>
  </si>
  <si>
    <t>HIDROPARTES COMERCIAL LTDA</t>
  </si>
  <si>
    <t>RIVIERA FLUMINENSE</t>
  </si>
  <si>
    <t>MACAE</t>
  </si>
  <si>
    <t>30.928.949/0001-17</t>
  </si>
  <si>
    <t>(22)2763-7173</t>
  </si>
  <si>
    <t>01296</t>
  </si>
  <si>
    <t xml:space="preserve">HOELI MANG HIDRAULICAS E CONEXOES LTD </t>
  </si>
  <si>
    <t>RUA FIGUEIRA DE MELO, 327 / 329</t>
  </si>
  <si>
    <t>32.560.393/0001-84</t>
  </si>
  <si>
    <t>(21) 3860-6769</t>
  </si>
  <si>
    <t>GRUPO CONECTUDO</t>
  </si>
  <si>
    <t>VILA LEOPOLDINA</t>
  </si>
  <si>
    <t>01312</t>
  </si>
  <si>
    <t>ZURRA COMERCIAL DE ACESS. INDUSTRIAIS LTDA</t>
  </si>
  <si>
    <t>RUA DA MOOCA, 2107</t>
  </si>
  <si>
    <t>04.920.675/0001-00</t>
  </si>
  <si>
    <t>01320</t>
  </si>
  <si>
    <t>IRMAOS PEREIRA MANG E CONEXOES LTDA</t>
  </si>
  <si>
    <t xml:space="preserve">RUA LABRADOR </t>
  </si>
  <si>
    <t>JD CANADA</t>
  </si>
  <si>
    <t>NOVA LIMA</t>
  </si>
  <si>
    <t>22.496.012/0001-91</t>
  </si>
  <si>
    <t>03133360006</t>
  </si>
  <si>
    <t>01329</t>
  </si>
  <si>
    <t>J.D. COMERCIO E IMPORTACAO LTDA</t>
  </si>
  <si>
    <t xml:space="preserve">RUA ALMIRANTE BARROSO, </t>
  </si>
  <si>
    <t>05.705.694/0001-86</t>
  </si>
  <si>
    <t>69-3211-9300</t>
  </si>
  <si>
    <t>NAO FATURAR</t>
  </si>
  <si>
    <t>01334</t>
  </si>
  <si>
    <t xml:space="preserve">R.JOAO PESSOA, </t>
  </si>
  <si>
    <t>(11)4656-2314</t>
  </si>
  <si>
    <t>01362</t>
  </si>
  <si>
    <t>LOJA DO COMPRESSOR EQUIPS E FERRAG LTDA</t>
  </si>
  <si>
    <t xml:space="preserve">AV. DAS AMERICAS, </t>
  </si>
  <si>
    <t>82.341.942/0001-06</t>
  </si>
  <si>
    <t xml:space="preserve">MANDAR 20PÇS DO LUB-5B-L </t>
  </si>
  <si>
    <t>01363</t>
  </si>
  <si>
    <t>CAPITAL COMERCIO DE ART. DE BOR. LTDA</t>
  </si>
  <si>
    <t>RUA 13 DE MAIO, 994 - FRENTE</t>
  </si>
  <si>
    <t>VL.LIBERDADE</t>
  </si>
  <si>
    <t>04.145.811/0001-31</t>
  </si>
  <si>
    <t>(67) 3384-8175</t>
  </si>
  <si>
    <t>01364</t>
  </si>
  <si>
    <t>LOJA DOS PARAFUSOS LTDA</t>
  </si>
  <si>
    <t>R MACIEL PINHEIRO</t>
  </si>
  <si>
    <t>09.137.613/0001-40</t>
  </si>
  <si>
    <t>(83)3241-1803</t>
  </si>
  <si>
    <t>CORDOVIL</t>
  </si>
  <si>
    <t>01373</t>
  </si>
  <si>
    <t>RETENSUL COMERCIO DE PECAS LTDA</t>
  </si>
  <si>
    <t>74.064.544/0001-53</t>
  </si>
  <si>
    <t>(47)3521-2060</t>
  </si>
  <si>
    <t>01376</t>
  </si>
  <si>
    <t>RUA SILVIO MANFREDI, 29 QF</t>
  </si>
  <si>
    <t>(11)2484.0310</t>
  </si>
  <si>
    <t>01386</t>
  </si>
  <si>
    <t>V.A. AUGUSTA</t>
  </si>
  <si>
    <t>CACAPAVA</t>
  </si>
  <si>
    <t>01400</t>
  </si>
  <si>
    <t>MONUMENTO SHOPPING CAR LTDA</t>
  </si>
  <si>
    <t xml:space="preserve">PRACA DA BANDEIRA, </t>
  </si>
  <si>
    <t>SAO VICENTE</t>
  </si>
  <si>
    <t>58.603.135/0001-21</t>
  </si>
  <si>
    <t>(13)3569-6262</t>
  </si>
  <si>
    <t>NAO ACEITA PENDENCIAS</t>
  </si>
  <si>
    <t>SACOMA</t>
  </si>
  <si>
    <t>PONTE PEQUENA</t>
  </si>
  <si>
    <t>01407</t>
  </si>
  <si>
    <t>NOBICK COMERCIO E SERVICOS LTDA</t>
  </si>
  <si>
    <t>RUA DR. NILO PECANHA,</t>
  </si>
  <si>
    <t>ANTONINA</t>
  </si>
  <si>
    <t>31.330.012/0001-08</t>
  </si>
  <si>
    <t>(21)2605-7734</t>
  </si>
  <si>
    <t>01423</t>
  </si>
  <si>
    <t>PALACIO DA BORRACHA</t>
  </si>
  <si>
    <t>AV MARCELINO PIRES</t>
  </si>
  <si>
    <t>15.395.957/0001-51</t>
  </si>
  <si>
    <t>(067)3421-2871</t>
  </si>
  <si>
    <t>FLAVIO NUNES</t>
  </si>
  <si>
    <t>01426</t>
  </si>
  <si>
    <t>PARAFUSOS CORAL LTDA</t>
  </si>
  <si>
    <t xml:space="preserve">RUA LIONS,  </t>
  </si>
  <si>
    <t>84.958.008/0001-55</t>
  </si>
  <si>
    <t>(49)3223-1699</t>
  </si>
  <si>
    <t>01427</t>
  </si>
  <si>
    <t>PARAFUSOS SAO PAULO LTDA (FILIAL)</t>
  </si>
  <si>
    <t>AV. CALOGERAS,  719</t>
  </si>
  <si>
    <t>24.658.841/0002-30</t>
  </si>
  <si>
    <t>(67) 3029-7100</t>
  </si>
  <si>
    <t>01433</t>
  </si>
  <si>
    <t>LUDWIG E CIA LTDA</t>
  </si>
  <si>
    <t xml:space="preserve">RUA FAGUNDES VARELA, </t>
  </si>
  <si>
    <t>72.318.777/0001-00</t>
  </si>
  <si>
    <t>(45)3528-9002</t>
  </si>
  <si>
    <t>NAO CONSEGUI LIGAR</t>
  </si>
  <si>
    <t>01437</t>
  </si>
  <si>
    <t>MULTI PARAFUSOS COML. DE PAR. FER. LTD</t>
  </si>
  <si>
    <t>AV. BRASIL, 2178</t>
  </si>
  <si>
    <t>82.259.003/0001-09</t>
  </si>
  <si>
    <t>(44)3226-1509</t>
  </si>
  <si>
    <t>01440</t>
  </si>
  <si>
    <t>NORBERTO RICCO COM. DE MAQ. FERR. LTDA</t>
  </si>
  <si>
    <t>61.373.924/0001-28</t>
  </si>
  <si>
    <t>(71)3312-1220</t>
  </si>
  <si>
    <t>01443</t>
  </si>
  <si>
    <t>AUTO PECAS BACARELLI LTDA.</t>
  </si>
  <si>
    <t xml:space="preserve">RUA XV DE NOVEMBRO, </t>
  </si>
  <si>
    <t>PEDREIRA</t>
  </si>
  <si>
    <t>50.066.802/0001-72</t>
  </si>
  <si>
    <t>01445</t>
  </si>
  <si>
    <t>INACIO WALENDOWSKY IND. E COM. LTDA</t>
  </si>
  <si>
    <t xml:space="preserve">AV. PRIMEIRO DE MAIO,  </t>
  </si>
  <si>
    <t>1 DE MAIO</t>
  </si>
  <si>
    <t>83.444.968/0001-34</t>
  </si>
  <si>
    <t>(47)3351-0733</t>
  </si>
  <si>
    <t>01466</t>
  </si>
  <si>
    <t>REAL PARAFUSOS E FERRAMENTAS LTDA.</t>
  </si>
  <si>
    <t>RUA SENADOR JAIME,</t>
  </si>
  <si>
    <t>ST. CAMPINAS</t>
  </si>
  <si>
    <t>26.908.723/0001-87</t>
  </si>
  <si>
    <t>62-3233-4090</t>
  </si>
  <si>
    <t>01469</t>
  </si>
  <si>
    <t>RECOMAQ MAQUINAS E FERRAMENTAS LTDA</t>
  </si>
  <si>
    <t>RUA BARTOLOMEU LOURENCO GUSMAO,</t>
  </si>
  <si>
    <t>BOQUEIRAO</t>
  </si>
  <si>
    <t>75.103.804/0001-15</t>
  </si>
  <si>
    <t>01484</t>
  </si>
  <si>
    <t>DISAVEL DIST. DE ABRAS. CASCAVEL LTDA</t>
  </si>
  <si>
    <t xml:space="preserve">RUA ERECHIM,  </t>
  </si>
  <si>
    <t>77.881.001/0001-17</t>
  </si>
  <si>
    <t>(45)3219-7000</t>
  </si>
  <si>
    <t>01485</t>
  </si>
  <si>
    <t>ROLIPECAS LTDA (MARACAJU)</t>
  </si>
  <si>
    <t>AV. PERIMETRAL OESTE CESAR TEREZA,1030</t>
  </si>
  <si>
    <t>JD.GUANABARA</t>
  </si>
  <si>
    <t>03.361.045/0001-80</t>
  </si>
  <si>
    <t>(67) 3454.2666</t>
  </si>
  <si>
    <t>01492</t>
  </si>
  <si>
    <t>CORNELIO PROCOPIO</t>
  </si>
  <si>
    <t>76.250.281/0001-00</t>
  </si>
  <si>
    <t>01499</t>
  </si>
  <si>
    <t>SAO LUIZ AUTOMOVEIS E PECAS LTDA</t>
  </si>
  <si>
    <t xml:space="preserve">RUA ROBERTO SANTOS, </t>
  </si>
  <si>
    <t>SANTO ANTONIO DE JESUS</t>
  </si>
  <si>
    <t>13.826.458/0001-46</t>
  </si>
  <si>
    <t>(75)3631-3228</t>
  </si>
  <si>
    <t>01500</t>
  </si>
  <si>
    <t>SASSO E CIA LTDA</t>
  </si>
  <si>
    <t xml:space="preserve">AV. 7 DE SETEMBRO, </t>
  </si>
  <si>
    <t>ARARANGUA</t>
  </si>
  <si>
    <t>82.545.401/0001-91</t>
  </si>
  <si>
    <t>(48)3524-1777</t>
  </si>
  <si>
    <t>SIMPLES NACIONAL ATÉ 31122014</t>
  </si>
  <si>
    <t>01534</t>
  </si>
  <si>
    <t>FERRAGENS HELO FOZ LTDA</t>
  </si>
  <si>
    <t>AV. REPUBLICA ARGENTINA,</t>
  </si>
  <si>
    <t>JD. PANORAMA</t>
  </si>
  <si>
    <t>72.544.695/0001-83</t>
  </si>
  <si>
    <t>(45)3028-1599</t>
  </si>
  <si>
    <t>01549</t>
  </si>
  <si>
    <t>VALE DO IVAI COM. PCS P/AUTOS E TR. LT</t>
  </si>
  <si>
    <t>AV MAL CANDIDO RONDON, 783 CX.POSTAL 205</t>
  </si>
  <si>
    <t>JANDAIA DO SUL</t>
  </si>
  <si>
    <t>77.938.702/0001-45</t>
  </si>
  <si>
    <t>01569</t>
  </si>
  <si>
    <t>SHOPPING-FER COMERCIO DE FERRAGENS LTD</t>
  </si>
  <si>
    <t xml:space="preserve">RUA GUARACI, </t>
  </si>
  <si>
    <t>RECREIO ESTORIL</t>
  </si>
  <si>
    <t>67.453.282/0001-53</t>
  </si>
  <si>
    <t>PQ.NOVO MUNDO</t>
  </si>
  <si>
    <t xml:space="preserve">AV. ITAQUERA, </t>
  </si>
  <si>
    <t>ENVIAR BOLETO EMAIL</t>
  </si>
  <si>
    <t>01579</t>
  </si>
  <si>
    <t>FERRAGENS NAGAHAMA LTDA ME</t>
  </si>
  <si>
    <t>PRAÇA HAROLDO DALTRO</t>
  </si>
  <si>
    <t>VL: NOVA MANCHESTER</t>
  </si>
  <si>
    <t>01582</t>
  </si>
  <si>
    <t xml:space="preserve"> CLIENTE PEDE RET DE VISITAS EM 03/2009</t>
  </si>
  <si>
    <t>01588</t>
  </si>
  <si>
    <t>JACANA</t>
  </si>
  <si>
    <t>SEMPRE A VISTA</t>
  </si>
  <si>
    <t>ITAPEVI</t>
  </si>
  <si>
    <t>01676</t>
  </si>
  <si>
    <t>JOSE MARTINS GONCALVES ART FERRO</t>
  </si>
  <si>
    <t>AV. INOCENCIO SERAFICO, 3000 A</t>
  </si>
  <si>
    <t>CARAPICUIBA</t>
  </si>
  <si>
    <t>47.441.811/0001-91</t>
  </si>
  <si>
    <t>01682</t>
  </si>
  <si>
    <t>LUBRIFICANTES E ACESSORIOS S. S. LTDA</t>
  </si>
  <si>
    <t>AV ELISEU DE ALMEIDA</t>
  </si>
  <si>
    <t>44.144.566/0001-62</t>
  </si>
  <si>
    <t>SEMPRE EMBALAR EM UNIDADES</t>
  </si>
  <si>
    <t>01757</t>
  </si>
  <si>
    <t xml:space="preserve">C. MARINHO RIBEIRO DE LIMA </t>
  </si>
  <si>
    <t>AV. PRESIDENTE DUTRA, 1907</t>
  </si>
  <si>
    <t>CAPUCHINHOS</t>
  </si>
  <si>
    <t>33.963.208/0001-65</t>
  </si>
  <si>
    <t>(75) 3223-0448</t>
  </si>
  <si>
    <t>24/07/2014 SCI OK</t>
  </si>
  <si>
    <t>01759</t>
  </si>
  <si>
    <t>RENASCENTES COML SAO BERNARDO LTDA</t>
  </si>
  <si>
    <t>RUA SAO JOSE OPERARIO</t>
  </si>
  <si>
    <t>ALVARENGA</t>
  </si>
  <si>
    <t>00.226.054/0001-70</t>
  </si>
  <si>
    <t>MANDEI TABELA/DIZ FALTA DE INTERS VEND L</t>
  </si>
  <si>
    <t>01765</t>
  </si>
  <si>
    <t>CASA DO PARAFUSO DE TUPA LTDA</t>
  </si>
  <si>
    <t>RUA CAETES, 1007</t>
  </si>
  <si>
    <t>72.548.860/0001-75</t>
  </si>
  <si>
    <t>(0144) 42.1958</t>
  </si>
  <si>
    <t>01769</t>
  </si>
  <si>
    <t>CENTRAL LESTE PARAF. E ROLAM. LTDA</t>
  </si>
  <si>
    <t>AV. MARGINAL B - Q.27 LOTE 04</t>
  </si>
  <si>
    <t>V. JURACY</t>
  </si>
  <si>
    <t>02.986.361/0001-84</t>
  </si>
  <si>
    <t>(61)3622-1734</t>
  </si>
  <si>
    <t>01776</t>
  </si>
  <si>
    <t>CENTRAL AUTO PECAS LTDA</t>
  </si>
  <si>
    <t>AV BRASILIA,2345 SL.1</t>
  </si>
  <si>
    <t>JD. BRASILIA</t>
  </si>
  <si>
    <t>CAMPO VERDE</t>
  </si>
  <si>
    <t>26.522.615/0001-71</t>
  </si>
  <si>
    <t>(66) 419-1102</t>
  </si>
  <si>
    <t>01777</t>
  </si>
  <si>
    <t>XAVIER COMERCIO DE SOLDAS LTDA.</t>
  </si>
  <si>
    <t xml:space="preserve">RUA CAPITAO ASSIS, </t>
  </si>
  <si>
    <t>56.283.039/0001-18</t>
  </si>
  <si>
    <t>18-3302-1839</t>
  </si>
  <si>
    <t>01780</t>
  </si>
  <si>
    <t>JOCELIO NICOLAU DE OLIVEIRA</t>
  </si>
  <si>
    <t>RUA 620, 353</t>
  </si>
  <si>
    <t>TABOLEIRO</t>
  </si>
  <si>
    <t>ITAPEMA</t>
  </si>
  <si>
    <t>81.787.483/0001-18</t>
  </si>
  <si>
    <t>(47) 3368-4350</t>
  </si>
  <si>
    <t>01786</t>
  </si>
  <si>
    <t>COPAFE COM. DE PARAF. E FERRAMS. LTDA</t>
  </si>
  <si>
    <t xml:space="preserve">AV. AFONSO PENA, </t>
  </si>
  <si>
    <t>ITUMBIARA</t>
  </si>
  <si>
    <t>37.410.131/0001-57</t>
  </si>
  <si>
    <t>(64)3431-8612</t>
  </si>
  <si>
    <t>FIRMA DE 92 CSI OK EM 14/10/10</t>
  </si>
  <si>
    <t>01792</t>
  </si>
  <si>
    <t>DUTRA MAQUINAS COML.  E TECN. LTDA(01)</t>
  </si>
  <si>
    <t>50.970.342/0001-02</t>
  </si>
  <si>
    <t>(11)2795-8800</t>
  </si>
  <si>
    <t>SEMPRE ENCARTELADO E BALDES EMB.INDIV.</t>
  </si>
  <si>
    <t>01797</t>
  </si>
  <si>
    <t xml:space="preserve">BOMBAS LESTE COM. E ASS. TEC. LTDA </t>
  </si>
  <si>
    <t>AV. ITAQUERA</t>
  </si>
  <si>
    <t>V.TALARICO</t>
  </si>
  <si>
    <t>43.029.016/0001-30</t>
  </si>
  <si>
    <t>01820</t>
  </si>
  <si>
    <t>SCI OK 28/07/09</t>
  </si>
  <si>
    <t>01834</t>
  </si>
  <si>
    <t>AGUAMAQ MOTORES LTDA.</t>
  </si>
  <si>
    <t>AV. SENADOR MELO VIANA,  581</t>
  </si>
  <si>
    <t>GOIAS</t>
  </si>
  <si>
    <t>ARAGUARI</t>
  </si>
  <si>
    <t>00.375.449/0001-34</t>
  </si>
  <si>
    <t>01835</t>
  </si>
  <si>
    <t>APIGUANA MAQUINAS E FERRAMENTAS LTDA.</t>
  </si>
  <si>
    <t>FORTALEZA</t>
  </si>
  <si>
    <t>CE</t>
  </si>
  <si>
    <t>07.240.450/0001-09</t>
  </si>
  <si>
    <t>(85)3255-4111</t>
  </si>
  <si>
    <t>FAG/ADONIAS</t>
  </si>
  <si>
    <t>01836</t>
  </si>
  <si>
    <t>SANTA MADALENA UTIL.DOMEST.LTDA. EPP</t>
  </si>
  <si>
    <t xml:space="preserve">AV PRIMAVERA DE CAIENA, </t>
  </si>
  <si>
    <t>SAPOPEMBA</t>
  </si>
  <si>
    <t>55.584.445/0001-58</t>
  </si>
  <si>
    <t>01839</t>
  </si>
  <si>
    <t>ARUANA COML.DE EQUIPS.MECANICOS LTDA.</t>
  </si>
  <si>
    <t xml:space="preserve">RUA BARAO DO RIO BRANCO, </t>
  </si>
  <si>
    <t>34.997.908/0001-33</t>
  </si>
  <si>
    <t>(85)3231-2959</t>
  </si>
  <si>
    <t>01840</t>
  </si>
  <si>
    <t>ASSIS AUTO PECAS LTDA</t>
  </si>
  <si>
    <t>AV DOM JOSE TUPINAMBA DA FROTA</t>
  </si>
  <si>
    <t>SOBRAL</t>
  </si>
  <si>
    <t>07.816.226/0001-04</t>
  </si>
  <si>
    <t>(88)3611-1418</t>
  </si>
  <si>
    <t>01845</t>
  </si>
  <si>
    <t>CASA DAS CONEXOES COM. REPRES. LTDA.</t>
  </si>
  <si>
    <t xml:space="preserve"> RUA DA PALMA,  </t>
  </si>
  <si>
    <t>24.407.397/0001-07</t>
  </si>
  <si>
    <t>(81)3424-4105</t>
  </si>
  <si>
    <t>01846</t>
  </si>
  <si>
    <t xml:space="preserve">AV. DOS IMIGRANTES, </t>
  </si>
  <si>
    <t>JD. AMERICA</t>
  </si>
  <si>
    <t>BRAGANCA PAULISTA</t>
  </si>
  <si>
    <t>51.288.991/0001-90</t>
  </si>
  <si>
    <t>não trabalha mais com este material</t>
  </si>
  <si>
    <t>01848</t>
  </si>
  <si>
    <t xml:space="preserve">G.V. BORRACHA LTDA </t>
  </si>
  <si>
    <t xml:space="preserve">RUA AFONSO PENA, </t>
  </si>
  <si>
    <t>04.430.291/0001-09</t>
  </si>
  <si>
    <t>(33) 3221-7501</t>
  </si>
  <si>
    <t>01851</t>
  </si>
  <si>
    <t>J.B.F. COMERCIO DE SOLDAS LTDA.</t>
  </si>
  <si>
    <t xml:space="preserve">TRAVESSA ITAPAGE,  </t>
  </si>
  <si>
    <t>FARIAS BRITO</t>
  </si>
  <si>
    <t>72.410.244/0001-53</t>
  </si>
  <si>
    <t>(85)32838019</t>
  </si>
  <si>
    <t>SO A VISTA DEMORA PRA PAGAR (SERBRASA)</t>
  </si>
  <si>
    <t>01855</t>
  </si>
  <si>
    <t>GD COM DE BORRACHAS E DERIVADOS LTDA</t>
  </si>
  <si>
    <t>AV TIRADENTES</t>
  </si>
  <si>
    <t>01.339.738/0001-40</t>
  </si>
  <si>
    <t>6621019800</t>
  </si>
  <si>
    <t>01858</t>
  </si>
  <si>
    <t>ABATECNICA PROJ. E MANUT.INDL.LTDA</t>
  </si>
  <si>
    <t xml:space="preserve">RUA RAIMUNDO ARRUDA,  </t>
  </si>
  <si>
    <t>PQ. ARAXA</t>
  </si>
  <si>
    <t>63.466.841/0001-09</t>
  </si>
  <si>
    <t>(85)4011-6211</t>
  </si>
  <si>
    <t>01863</t>
  </si>
  <si>
    <t xml:space="preserve">MAPI COMERCIO DE SERVICOS E REPRES. LTDA.         </t>
  </si>
  <si>
    <t xml:space="preserve">TRAVESSA HUMAITA,  </t>
  </si>
  <si>
    <t>BELEM</t>
  </si>
  <si>
    <t>63.860.373/0001-52</t>
  </si>
  <si>
    <t>(91) 3246-0181</t>
  </si>
  <si>
    <t>01873</t>
  </si>
  <si>
    <t xml:space="preserve">AV. ALEXANDRITA, </t>
  </si>
  <si>
    <t>ITURAMA</t>
  </si>
  <si>
    <t>20.724.621/0001-25</t>
  </si>
  <si>
    <t>(34)3411-1056</t>
  </si>
  <si>
    <t>01876</t>
  </si>
  <si>
    <t xml:space="preserve">MAQUINAS E CIA FERR. EQUIP. SEG. LTDA </t>
  </si>
  <si>
    <t xml:space="preserve">AV.VASCONCELOS COSTA, </t>
  </si>
  <si>
    <t>CHAVES</t>
  </si>
  <si>
    <t>25.321.498/0001-15</t>
  </si>
  <si>
    <t>(34)3236-7007</t>
  </si>
  <si>
    <t>FAT.ENTRE 02 E 20 DO MES / BOLETO E-MAIL</t>
  </si>
  <si>
    <t>01878</t>
  </si>
  <si>
    <t>TERRA R  EQUIPS. E FERRS. LTDA</t>
  </si>
  <si>
    <t xml:space="preserve">RUA LUIZ SOBRAL,  </t>
  </si>
  <si>
    <t>03.269.093/0001-42</t>
  </si>
  <si>
    <t>(21)2667-4385</t>
  </si>
  <si>
    <t>01888</t>
  </si>
  <si>
    <t>PARANGABA</t>
  </si>
  <si>
    <t>23.489.719/0001-33</t>
  </si>
  <si>
    <t>(85)3292-1258</t>
  </si>
  <si>
    <t>01895</t>
  </si>
  <si>
    <t>SODIMAS PECAS E FERRAMENTAS LTDA</t>
  </si>
  <si>
    <t xml:space="preserve">RUA CEARA, </t>
  </si>
  <si>
    <t>05.337.073/0001-97</t>
  </si>
  <si>
    <t>16-3811-0123</t>
  </si>
  <si>
    <t>01915</t>
  </si>
  <si>
    <t>ALAIR PIRES CASSARO-ME (COML. HIDRO-AR)</t>
  </si>
  <si>
    <t xml:space="preserve">AV. JOAO PINHEIRO, </t>
  </si>
  <si>
    <t>VILA COGNI</t>
  </si>
  <si>
    <t>00.461.994/0001-43</t>
  </si>
  <si>
    <t>(35)3714.2964</t>
  </si>
  <si>
    <t xml:space="preserve">AV. DONA BELMIRA MARIN, </t>
  </si>
  <si>
    <t>01953</t>
  </si>
  <si>
    <t>GR PRODUTOS INDUSTRIAIS LTDA</t>
  </si>
  <si>
    <t>AV. FIRESTONE</t>
  </si>
  <si>
    <t>CASA BRANCA</t>
  </si>
  <si>
    <t>57.507.212/0001-87</t>
  </si>
  <si>
    <t>AV. GETULIO VARGAS</t>
  </si>
  <si>
    <t>01959</t>
  </si>
  <si>
    <t>CASA VENCEDORA LTDA</t>
  </si>
  <si>
    <t>AV.  NOVE,</t>
  </si>
  <si>
    <t>ITAPAGIPE</t>
  </si>
  <si>
    <t>21.226.246/0001-56</t>
  </si>
  <si>
    <t>(34)3424.2036</t>
  </si>
  <si>
    <t>01961</t>
  </si>
  <si>
    <t>CAMAC COMERCIO DE MAQUINAS LTDA.</t>
  </si>
  <si>
    <t>AV. ASSILVIO GELIO,</t>
  </si>
  <si>
    <t>ITALIA</t>
  </si>
  <si>
    <t>19.066.596/0001-50</t>
  </si>
  <si>
    <t>(34)3411-2592</t>
  </si>
  <si>
    <t>01965</t>
  </si>
  <si>
    <t>HORIZONTE COM.MAT.ELET.FERR.HID.LTDA.</t>
  </si>
  <si>
    <t xml:space="preserve">PRACA AURELIO LOMBARDI,  </t>
  </si>
  <si>
    <t>V.CARRAO</t>
  </si>
  <si>
    <t>01975</t>
  </si>
  <si>
    <t>CASA SIMOES BORRACHAS FERRAM. LTDA-02</t>
  </si>
  <si>
    <t>AV. SENADOR FEIJO,</t>
  </si>
  <si>
    <t>VILA MATHIAS</t>
  </si>
  <si>
    <t>58.242.645/0001-10</t>
  </si>
  <si>
    <t>(13)3228-3800</t>
  </si>
  <si>
    <t>01978</t>
  </si>
  <si>
    <t>W.R. FERNANDES EIRELI</t>
  </si>
  <si>
    <t xml:space="preserve">RUA FELIPE CAMARAO, </t>
  </si>
  <si>
    <t>MOSSORO</t>
  </si>
  <si>
    <t>RN</t>
  </si>
  <si>
    <t>24.188.856/0001-09</t>
  </si>
  <si>
    <t>(84)3316-2223</t>
  </si>
  <si>
    <t>SCI EM 19/01/2011 SEM RESTR.</t>
  </si>
  <si>
    <t>F. A. RODRIGUES</t>
  </si>
  <si>
    <t>01980</t>
  </si>
  <si>
    <t>FLOGAS-FLORIANO GASES FERRAMENTAS LTDA</t>
  </si>
  <si>
    <t xml:space="preserve">AV. BUCAR NETO, </t>
  </si>
  <si>
    <t>FLORIANO</t>
  </si>
  <si>
    <t>PI</t>
  </si>
  <si>
    <t>11.599.586/0001-79</t>
  </si>
  <si>
    <t>(89)3522-2592</t>
  </si>
  <si>
    <t>01983</t>
  </si>
  <si>
    <t>FRANCISCO MANANCE DA COSTA</t>
  </si>
  <si>
    <t xml:space="preserve">AV.TRANSAMAZONICA, </t>
  </si>
  <si>
    <t>PICOS</t>
  </si>
  <si>
    <t>34.984.609/0001-64</t>
  </si>
  <si>
    <t>(89)3422-2239</t>
  </si>
  <si>
    <t>RORASSO/ROGERIO</t>
  </si>
  <si>
    <t>01992</t>
  </si>
  <si>
    <t>AV.GETULIO VARGAS,</t>
  </si>
  <si>
    <t>06.710.453/0001-98</t>
  </si>
  <si>
    <t>01993</t>
  </si>
  <si>
    <t>AMILTON MEDEIROS E CIA LTDA</t>
  </si>
  <si>
    <t xml:space="preserve">AV. BEIRA RIO,  </t>
  </si>
  <si>
    <t>PRAEIRO</t>
  </si>
  <si>
    <t>00.187.630/0001-17</t>
  </si>
  <si>
    <t>(65) 3634.4423</t>
  </si>
  <si>
    <t>CAMPO LIMPO PAULISTA</t>
  </si>
  <si>
    <t>02007</t>
  </si>
  <si>
    <t>ELETRICA E FERRAGS.A MELHOR LTDA.-ME</t>
  </si>
  <si>
    <t xml:space="preserve">AV.BOTURUCU, </t>
  </si>
  <si>
    <t>(11)6943-7593</t>
  </si>
  <si>
    <t>EX:CASA FERR.XEXEL</t>
  </si>
  <si>
    <t>02012</t>
  </si>
  <si>
    <t>AV. PRINCESA ISABEL,</t>
  </si>
  <si>
    <t>N.PARNAIBA</t>
  </si>
  <si>
    <t>PARNAIBA</t>
  </si>
  <si>
    <t>00.422.718/0001-76</t>
  </si>
  <si>
    <t>(86) 3321-1892</t>
  </si>
  <si>
    <t>SO FAT COM AUTORIZACAO SR MARCOS A MELLO</t>
  </si>
  <si>
    <t>02014</t>
  </si>
  <si>
    <t>NEVES LTDA.</t>
  </si>
  <si>
    <t xml:space="preserve">RUA MONSENHOR JOAQUIM LOPES, </t>
  </si>
  <si>
    <t>10.974.301/0001-70</t>
  </si>
  <si>
    <t>(86)3321-2121</t>
  </si>
  <si>
    <t>ROGERIO SE RESPONSABILIZA</t>
  </si>
  <si>
    <t>02017</t>
  </si>
  <si>
    <t>CASA DOS MOTORES LTDA</t>
  </si>
  <si>
    <t xml:space="preserve">AV. CONTORNO, </t>
  </si>
  <si>
    <t>LAGARTO</t>
  </si>
  <si>
    <t>13.382.635/0001-42</t>
  </si>
  <si>
    <t>79-3631-2635</t>
  </si>
  <si>
    <t>02018</t>
  </si>
  <si>
    <t>PROTEFIL PROTECAO E FER. INDUST. LTDA</t>
  </si>
  <si>
    <t>16.487.878/0001-33</t>
  </si>
  <si>
    <t>(71)3312-4286</t>
  </si>
  <si>
    <t>02021</t>
  </si>
  <si>
    <t>JORGE RODRIGUES DA SILVA</t>
  </si>
  <si>
    <t>AV.GOIAS, 1684</t>
  </si>
  <si>
    <t>CX. POSTAL 4</t>
  </si>
  <si>
    <t>JATAI</t>
  </si>
  <si>
    <t>02.245.652/0001-11</t>
  </si>
  <si>
    <t>(64)3631-6040</t>
  </si>
  <si>
    <t>02023</t>
  </si>
  <si>
    <t>CICONCORT FERRAMENTAS LTDA</t>
  </si>
  <si>
    <t xml:space="preserve">RUA SANTA CLARA, </t>
  </si>
  <si>
    <t>00.007.297/0001-17</t>
  </si>
  <si>
    <t>11-3229-4811</t>
  </si>
  <si>
    <t>02024</t>
  </si>
  <si>
    <t>CACIQUE AGRICOLA LTDA.</t>
  </si>
  <si>
    <t xml:space="preserve">RUA ANA LUIZA,  </t>
  </si>
  <si>
    <t>BATATAIS</t>
  </si>
  <si>
    <t>44.948.156/0001-74</t>
  </si>
  <si>
    <t>(16)3761-2722</t>
  </si>
  <si>
    <t>08/10/18 = SCI OK</t>
  </si>
  <si>
    <t>02025</t>
  </si>
  <si>
    <t>DISTRIBUIDORA MARINS E OLIVEIRA LTDA</t>
  </si>
  <si>
    <t>AV.DR.PAULO JAPIASSU COELHO</t>
  </si>
  <si>
    <t xml:space="preserve">CASCATINHA </t>
  </si>
  <si>
    <t xml:space="preserve">JUIZ DE FORA </t>
  </si>
  <si>
    <t>02.162.216/0001-89</t>
  </si>
  <si>
    <t>(32) 3217-6543</t>
  </si>
  <si>
    <t>02036</t>
  </si>
  <si>
    <t>P.F. BARBOSA NETO - ME</t>
  </si>
  <si>
    <t>AV. MIGUEL ROSA</t>
  </si>
  <si>
    <t>MACAUBA</t>
  </si>
  <si>
    <t>TERESINA</t>
  </si>
  <si>
    <t>86.733.631/0001-35</t>
  </si>
  <si>
    <t>86-3218-4359</t>
  </si>
  <si>
    <t>02039</t>
  </si>
  <si>
    <t>DIMABRAS DISTR. DE MAQ. VEICULOS LTDA</t>
  </si>
  <si>
    <t xml:space="preserve">RUA.BRASIL, </t>
  </si>
  <si>
    <t>72.545.734/0001-67</t>
  </si>
  <si>
    <t>14-3496-7066</t>
  </si>
  <si>
    <t>02041</t>
  </si>
  <si>
    <t>PITAKE DO SUL COMERCIO DE PECAS LTDA</t>
  </si>
  <si>
    <t xml:space="preserve">RUA ATILIO HILARIO MUTZEMBERG, </t>
  </si>
  <si>
    <t>GUILHERME REIS</t>
  </si>
  <si>
    <t>00.975.230/0001-76</t>
  </si>
  <si>
    <t>(49)3442-5757</t>
  </si>
  <si>
    <t>02048</t>
  </si>
  <si>
    <t>AGROFLEX COMERCIO E INDUSTRIA DE PECAS L</t>
  </si>
  <si>
    <t xml:space="preserve">SOF/SUL QUADRA 6 CONJ. A,  </t>
  </si>
  <si>
    <t>ST OFICINAS SUL</t>
  </si>
  <si>
    <t>00.848.606/0001-81</t>
  </si>
  <si>
    <t>(61)3233-9223</t>
  </si>
  <si>
    <t>02049</t>
  </si>
  <si>
    <t>AVELAR MAQUINAS AGRICOLAS LTDA</t>
  </si>
  <si>
    <t>RUA DO PALAME</t>
  </si>
  <si>
    <t>ENTRE RIOS</t>
  </si>
  <si>
    <t>00.401.098/0001-99</t>
  </si>
  <si>
    <t>(75)3420.2394</t>
  </si>
  <si>
    <t>02053</t>
  </si>
  <si>
    <t>AGNOS COM. DE PARAFUSOS LTDA.</t>
  </si>
  <si>
    <t xml:space="preserve">AV. CIRCULAR, </t>
  </si>
  <si>
    <t>ST.PEDRO LUDOVI</t>
  </si>
  <si>
    <t>24.877.896/0001-50</t>
  </si>
  <si>
    <t>(62)3241-1613</t>
  </si>
  <si>
    <t>FREGUESIA DO O</t>
  </si>
  <si>
    <t>SO COMPRA EM ACO</t>
  </si>
  <si>
    <t>02055</t>
  </si>
  <si>
    <t>J.C.D. COMERCIO EXPORT. E  IMPORT. LTDA</t>
  </si>
  <si>
    <t xml:space="preserve">AV. CANAA,  </t>
  </si>
  <si>
    <t>SETOR INDUSTRIAL</t>
  </si>
  <si>
    <t>ARIQUEMES</t>
  </si>
  <si>
    <t>04.741.659/0001-50</t>
  </si>
  <si>
    <t>(69)3536-2290</t>
  </si>
  <si>
    <t>02056</t>
  </si>
  <si>
    <t>DISPROAU COM.E REPR.DE PRODS.AUTOM.LTDA</t>
  </si>
  <si>
    <t>RUA PROF.VICTORIA GRASSI MATEI,</t>
  </si>
  <si>
    <t>SAO LORENCO</t>
  </si>
  <si>
    <t>00.999.488/0001-02</t>
  </si>
  <si>
    <t>41-3253-4087</t>
  </si>
  <si>
    <t>COMPRA2040F-NAO É 2040 SOMENTE A VISTA</t>
  </si>
  <si>
    <t>02057</t>
  </si>
  <si>
    <t>IMPERIO DAS BORRACHAS LTDA - ME</t>
  </si>
  <si>
    <t>AV.RANGEL PESTANA, 37/41</t>
  </si>
  <si>
    <t>58.142.159/0001-20</t>
  </si>
  <si>
    <t>02058</t>
  </si>
  <si>
    <t>REGGIANI E REGGIANI LTDA</t>
  </si>
  <si>
    <t xml:space="preserve">AV. TANCREDO DE ALMEIDA NEVES, </t>
  </si>
  <si>
    <t>TODOS OS SANTOS</t>
  </si>
  <si>
    <t>CORONEL FABRICIANO</t>
  </si>
  <si>
    <t>71.222.277/0001-07</t>
  </si>
  <si>
    <t>(31)3841-1830</t>
  </si>
  <si>
    <t>SO ENVIAR COMPLETO</t>
  </si>
  <si>
    <t>02069</t>
  </si>
  <si>
    <t>RURAL</t>
  </si>
  <si>
    <t>01.396.410/0001-66</t>
  </si>
  <si>
    <t>49 -3442.5121</t>
  </si>
  <si>
    <t>02077</t>
  </si>
  <si>
    <t>OXITRIL MULTI  FERRAMENTAS LTDA.</t>
  </si>
  <si>
    <t>70.973.078/0001-78</t>
  </si>
  <si>
    <t>(34)3214-0600</t>
  </si>
  <si>
    <t>02079</t>
  </si>
  <si>
    <t>HILGERT E CIA LTDA.</t>
  </si>
  <si>
    <t xml:space="preserve">AV. MARECHAL RONDON, </t>
  </si>
  <si>
    <t>22.881.858/0001-45</t>
  </si>
  <si>
    <t>(69)3411-5500</t>
  </si>
  <si>
    <t>02082</t>
  </si>
  <si>
    <t>PACHECO E CIA. LTDA.</t>
  </si>
  <si>
    <t>ROD.PRES.TANCREDO NEVES, KM36</t>
  </si>
  <si>
    <t>SERPA</t>
  </si>
  <si>
    <t>CAIEIRAS</t>
  </si>
  <si>
    <t>48.156.467/0001-51</t>
  </si>
  <si>
    <t>11-4605-3933</t>
  </si>
  <si>
    <t>SEMPRE EMBALAR POR UNID. C/ COD. NAO COB</t>
  </si>
  <si>
    <t>02083</t>
  </si>
  <si>
    <t>HIDROWAPESS MANUTENCAO E COMERCIO LTDA</t>
  </si>
  <si>
    <t>R.CARVALHO DE MENDONCA,</t>
  </si>
  <si>
    <t>68.402.155/0001-98</t>
  </si>
  <si>
    <t>(13)3233.1487</t>
  </si>
  <si>
    <t>02085</t>
  </si>
  <si>
    <t>MAIRIFER COMERCIO FERR. E FERRAG. LTDA</t>
  </si>
  <si>
    <t>RUA DOM JOSE MAURICIO ROCHA,</t>
  </si>
  <si>
    <t>MAIRIPORA</t>
  </si>
  <si>
    <t>68.049.832/0001-36</t>
  </si>
  <si>
    <t>(11)4419-0785</t>
  </si>
  <si>
    <t>02105</t>
  </si>
  <si>
    <t>J.S. FILHO COMERCIO E REPRESENT.</t>
  </si>
  <si>
    <t xml:space="preserve">AV. MIGUEL ROSA,  </t>
  </si>
  <si>
    <t>63.323.273/0001-97</t>
  </si>
  <si>
    <t>(86)3218-1438</t>
  </si>
  <si>
    <t>02112</t>
  </si>
  <si>
    <t>ROSKAO COMERCIO DE PARAFUSOS</t>
  </si>
  <si>
    <t>R. AUDALIO GONCALVES DOS SANTOS,  63</t>
  </si>
  <si>
    <t>JD. TOMAZ</t>
  </si>
  <si>
    <t>01.248.771/0001-65</t>
  </si>
  <si>
    <t>SO A VISTA</t>
  </si>
  <si>
    <t>02113</t>
  </si>
  <si>
    <t>A. NAVARRO E CIA LTDA</t>
  </si>
  <si>
    <t xml:space="preserve">AV. ALVARO RAMOS, </t>
  </si>
  <si>
    <t>60.566.973/0001-14</t>
  </si>
  <si>
    <t>(11)2605-4977</t>
  </si>
  <si>
    <t xml:space="preserve">SEM SUBSTITUICAO TRIBUT. REVENDA P/IND. </t>
  </si>
  <si>
    <t>02116</t>
  </si>
  <si>
    <t>SOMAQ LTDA</t>
  </si>
  <si>
    <t xml:space="preserve">AV. PAN NORDESTINA, </t>
  </si>
  <si>
    <t>SALGADINHO</t>
  </si>
  <si>
    <t>OLINDA</t>
  </si>
  <si>
    <t>24.268.294/0001-03</t>
  </si>
  <si>
    <t>(81) 3429-6546</t>
  </si>
  <si>
    <t>02121</t>
  </si>
  <si>
    <t>F. OSVANDO MUNIZ</t>
  </si>
  <si>
    <t xml:space="preserve">RUA CONS.RODRIGUES JUNIOR,   </t>
  </si>
  <si>
    <t>10.391.670/0001-30</t>
  </si>
  <si>
    <t>(88)3611-3211</t>
  </si>
  <si>
    <t>02123</t>
  </si>
  <si>
    <t>BORRACHAS BEM TE VI COMPANY LTDA ME</t>
  </si>
  <si>
    <t>AV SAO MIGUEL,</t>
  </si>
  <si>
    <t xml:space="preserve">PARQUE BOTURUSSU </t>
  </si>
  <si>
    <t>01.353.276/0001-16</t>
  </si>
  <si>
    <t>02124</t>
  </si>
  <si>
    <t>CASA SAFIRA COM. DE MATS DE CONSTR. LT</t>
  </si>
  <si>
    <t>AV.OLAVO EGIDIO SOUZA ARANHA,</t>
  </si>
  <si>
    <t>02130</t>
  </si>
  <si>
    <t>MOISES BARBOSA ESPIRITO SANTO</t>
  </si>
  <si>
    <t xml:space="preserve">AV.BUCAR NETO, </t>
  </si>
  <si>
    <t>07.082.324/0001-65</t>
  </si>
  <si>
    <t>(89)3522.2221</t>
  </si>
  <si>
    <t>02133</t>
  </si>
  <si>
    <t>LOJA DOS PARAFUSOS COM. E REPRES. LTDA.</t>
  </si>
  <si>
    <t xml:space="preserve">RUA TEREZINA, </t>
  </si>
  <si>
    <t>VILA JOTAO</t>
  </si>
  <si>
    <t>01.185.089/0001-70</t>
  </si>
  <si>
    <t>69-3422-2220</t>
  </si>
  <si>
    <t>SUFRAMA 11.0145.32-1 VALIDA ATE 03/06/08</t>
  </si>
  <si>
    <t>02140</t>
  </si>
  <si>
    <t>R.DR.FERNANDO DE OLIVEIRA GUENA</t>
  </si>
  <si>
    <t>11-4727.3500</t>
  </si>
  <si>
    <t>TEM REDUCAO NA BASE DE CALCULO DO ICMS</t>
  </si>
  <si>
    <t>02142</t>
  </si>
  <si>
    <t>DATATEC COMERCIO E SERV. MAQ.LTDA (SE)</t>
  </si>
  <si>
    <t xml:space="preserve">AV. CHANCELER OSWALDO ARANHA, </t>
  </si>
  <si>
    <t>SIQUEIRA CAMPOS</t>
  </si>
  <si>
    <t>86.742.806/0002-51</t>
  </si>
  <si>
    <t>(79)3241-2636</t>
  </si>
  <si>
    <t>SO A VISTA EM DINHEIRO</t>
  </si>
  <si>
    <t>02143</t>
  </si>
  <si>
    <t>JOSE PEREIRA BELO NETO</t>
  </si>
  <si>
    <t xml:space="preserve">R.EX.COMBATENTE, </t>
  </si>
  <si>
    <t>IBOTIRAMA</t>
  </si>
  <si>
    <t>40.609.224/0001-10</t>
  </si>
  <si>
    <t>(77)698.1570</t>
  </si>
  <si>
    <t>02145</t>
  </si>
  <si>
    <t>PALACIO DOS PARAFUSOS LTDA (RO)</t>
  </si>
  <si>
    <t>PIMENTA BUENO</t>
  </si>
  <si>
    <t>84.640.176/0001-06</t>
  </si>
  <si>
    <t>(69) 3451-2670</t>
  </si>
  <si>
    <t>SUFRAMA 11.109.934-0</t>
  </si>
  <si>
    <t>02148</t>
  </si>
  <si>
    <t>FIRMANG COM.SERV.E REP.DE PCS.E MAQ.HID.</t>
  </si>
  <si>
    <t xml:space="preserve">RUA SAO LOURENCO,  </t>
  </si>
  <si>
    <t>SAO LOURENCO</t>
  </si>
  <si>
    <t>01.260.822/0001-74</t>
  </si>
  <si>
    <t>(21)2622-2262</t>
  </si>
  <si>
    <t xml:space="preserve">AVISAR SE FALTAR ALGUM ITEM ANTES </t>
  </si>
  <si>
    <t>02149</t>
  </si>
  <si>
    <t>R.T. CHAVES COMERCIAL LTDA.</t>
  </si>
  <si>
    <t xml:space="preserve">AV. SAO JOSE, </t>
  </si>
  <si>
    <t>JD.MARIETA</t>
  </si>
  <si>
    <t>00.327.729/0001-77</t>
  </si>
  <si>
    <t>02152</t>
  </si>
  <si>
    <t>PORTO BRASIL AGRICOLA EIRELI</t>
  </si>
  <si>
    <t>AV ENEDINO ALVES DA PAIXAO</t>
  </si>
  <si>
    <t>CHACARA STA CRUZ</t>
  </si>
  <si>
    <t>LUIS EDUARDO MAGALHAES</t>
  </si>
  <si>
    <t>34.054.429/0002-64</t>
  </si>
  <si>
    <t>(77)3628-9484</t>
  </si>
  <si>
    <t>02157</t>
  </si>
  <si>
    <t>BRAMA MATERIAIS PARA CONSTRUCOES LTDA.</t>
  </si>
  <si>
    <t>POLVILHO</t>
  </si>
  <si>
    <t>46.144.499/0001-01</t>
  </si>
  <si>
    <t>(11)4448-1327</t>
  </si>
  <si>
    <t>MANDAR C/CODIGO DE BARRAS</t>
  </si>
  <si>
    <t>02159</t>
  </si>
  <si>
    <t>BONE DISTRIBUIDORA FERRAM.E ABRASIVOS LT</t>
  </si>
  <si>
    <t>AV. JAMARI, 2604 SETOR-01</t>
  </si>
  <si>
    <t>84.752.633/0001-46</t>
  </si>
  <si>
    <t>(69) 3535-4861</t>
  </si>
  <si>
    <t>SUFRAMA 11.0230.35-3 VALIDA ATE 16/11/07</t>
  </si>
  <si>
    <t>02162</t>
  </si>
  <si>
    <t>ALMEIDA E LONGONI LTDA - ME</t>
  </si>
  <si>
    <t>AV, JK</t>
  </si>
  <si>
    <t>JD.NOVO HORIZONTE</t>
  </si>
  <si>
    <t>JARU</t>
  </si>
  <si>
    <t>84.746.130/0001-68</t>
  </si>
  <si>
    <t>(69) 3521-1612</t>
  </si>
  <si>
    <t>SUFRAMA 11.2808.32-8</t>
  </si>
  <si>
    <t>02164</t>
  </si>
  <si>
    <t>SILVANIR RODRIGUES PORTO - ME (BARR.)</t>
  </si>
  <si>
    <t>AV. AYLON  MACEDO,</t>
  </si>
  <si>
    <t>BARREIRAS</t>
  </si>
  <si>
    <t>34.054.429/0001-83</t>
  </si>
  <si>
    <t>(77) 3613-8620</t>
  </si>
  <si>
    <t>estão em fase de retenção de despesas</t>
  </si>
  <si>
    <t>02170</t>
  </si>
  <si>
    <t>PP PARAFUSOS E FERRAGENS LTDA</t>
  </si>
  <si>
    <t xml:space="preserve">AV JK  </t>
  </si>
  <si>
    <t>63.621.643/0001-72</t>
  </si>
  <si>
    <t>(69)3521-2754</t>
  </si>
  <si>
    <t>02171</t>
  </si>
  <si>
    <t>CRISTIANO BIANCHINI LTDA</t>
  </si>
  <si>
    <t>RUA REINALDO SCHIMITHAUSEN,  1148</t>
  </si>
  <si>
    <t>CORDEIROS</t>
  </si>
  <si>
    <t>01.036.716/0001-01</t>
  </si>
  <si>
    <t>(47) 3348-6070</t>
  </si>
  <si>
    <t>mandie email</t>
  </si>
  <si>
    <t xml:space="preserve">RUA MACAMBAU, </t>
  </si>
  <si>
    <t>JD.PRES.DUTRA</t>
  </si>
  <si>
    <t>02174</t>
  </si>
  <si>
    <t>CASA DO MECANICO LTDA</t>
  </si>
  <si>
    <t>RUA DR. JOAO INACIO,</t>
  </si>
  <si>
    <t>NAVEGANTES</t>
  </si>
  <si>
    <t>94.038.874/0001-81</t>
  </si>
  <si>
    <t>02175</t>
  </si>
  <si>
    <t>KARBON COMERCIO E INDUSTRIA LTDA</t>
  </si>
  <si>
    <t>CANOAS</t>
  </si>
  <si>
    <t>87.629.002/0001-22</t>
  </si>
  <si>
    <t xml:space="preserve"> FAT 30/60 OU 45 DDL</t>
  </si>
  <si>
    <t>02178</t>
  </si>
  <si>
    <t>M. CARVALHO E CIA. LTDA MATRIZ</t>
  </si>
  <si>
    <t>RUA RUI BARBOSA,  1257 - NORTE</t>
  </si>
  <si>
    <t>07.699.275/0001-04</t>
  </si>
  <si>
    <t>(86)2106-7726</t>
  </si>
  <si>
    <t>SO MANDAR PEDIDO COMPLETO - 12/09/14</t>
  </si>
  <si>
    <t>02186</t>
  </si>
  <si>
    <t>ZERECO AUTO PECAS LTDA</t>
  </si>
  <si>
    <t>AV.BENEDITA SILVEIRA, 175</t>
  </si>
  <si>
    <t>00.379.655/0001-12</t>
  </si>
  <si>
    <t>(077)811.3995</t>
  </si>
  <si>
    <t>02189</t>
  </si>
  <si>
    <t>MICHELINO COM.DE PECAS E ACESSORIOS LT</t>
  </si>
  <si>
    <t>03.644.189/0001-43</t>
  </si>
  <si>
    <t>02192</t>
  </si>
  <si>
    <t>AGROTOTAL COM. PECAS E EQUIP. AGR.LTDA</t>
  </si>
  <si>
    <t xml:space="preserve">R.JUSCELINO KUBISTCHEK, </t>
  </si>
  <si>
    <t>LUIS EDUARDO GUIMARAES</t>
  </si>
  <si>
    <t>73.383.192/0001-36</t>
  </si>
  <si>
    <t>77-3628-6326</t>
  </si>
  <si>
    <t>02197</t>
  </si>
  <si>
    <t>MAFRENSE MAQUINAS E EQUIPTOS LTDA.-EPP</t>
  </si>
  <si>
    <t xml:space="preserve">AV. MIGUEL ROSA, </t>
  </si>
  <si>
    <t>69.666.105/0001-80</t>
  </si>
  <si>
    <t>(86)3133-7400</t>
  </si>
  <si>
    <t>ATUAL: L.C.DE A. RODRIGUES 36838</t>
  </si>
  <si>
    <t>02199</t>
  </si>
  <si>
    <t>DALTIBA AGROPECUARIA LTDA.</t>
  </si>
  <si>
    <t xml:space="preserve">AV. JAMARI, </t>
  </si>
  <si>
    <t>SETOR COMERCIAL</t>
  </si>
  <si>
    <t>04.633.061/0001-47</t>
  </si>
  <si>
    <t>(69)3535-5300</t>
  </si>
  <si>
    <t>SUFRAMA 11.0043.35-9 VALIDA ATE 28.08.07</t>
  </si>
  <si>
    <t>02204</t>
  </si>
  <si>
    <t>TRIANGULO NOVO</t>
  </si>
  <si>
    <t>RIO BRANCO</t>
  </si>
  <si>
    <t>AC</t>
  </si>
  <si>
    <t>04.517.835/0001-74</t>
  </si>
  <si>
    <t>(68)3221-3752</t>
  </si>
  <si>
    <t>02206</t>
  </si>
  <si>
    <t>RONALDO ZEN E CIA LTDA</t>
  </si>
  <si>
    <t xml:space="preserve">RUA TEREZA CRISTINA, </t>
  </si>
  <si>
    <t>FLORESTAL</t>
  </si>
  <si>
    <t>LAJEADO</t>
  </si>
  <si>
    <t>10.746.195/0001-77</t>
  </si>
  <si>
    <t>(51)3748-6086</t>
  </si>
  <si>
    <t>VASCO DA GAMA</t>
  </si>
  <si>
    <t>02208</t>
  </si>
  <si>
    <t>ABC COMPONENTES HIDRAULICOS LTDA.</t>
  </si>
  <si>
    <t xml:space="preserve">AV.MAL.MASCARENHAS DE MORAIS, </t>
  </si>
  <si>
    <t>IMBIRIBEIRA</t>
  </si>
  <si>
    <t>70.224.720/0001-16</t>
  </si>
  <si>
    <t>(81)2126-1822</t>
  </si>
  <si>
    <t>02210</t>
  </si>
  <si>
    <t>AV. JOAO BATISTA FIGUEIREDO,</t>
  </si>
  <si>
    <t>SAO MIGUEL DO GUAPORE</t>
  </si>
  <si>
    <t>84.643.048/0001-08</t>
  </si>
  <si>
    <t>02213</t>
  </si>
  <si>
    <t>MULTI SOLDAS E ABRASIVOS LTDA</t>
  </si>
  <si>
    <t>AV.ADHEMAR DE BARROS, 2805</t>
  </si>
  <si>
    <t>SANTA ROSA</t>
  </si>
  <si>
    <t>GUARUJA</t>
  </si>
  <si>
    <t>62.295.753/0001-29</t>
  </si>
  <si>
    <t>(13)3358-1707</t>
  </si>
  <si>
    <t>02216</t>
  </si>
  <si>
    <t>PRIMEIRA LINHA COMERCIAL DE ROLAM. LTD</t>
  </si>
  <si>
    <t>SIA SUL QD.4C BLOCO D, LOJA 84</t>
  </si>
  <si>
    <t>GUARA</t>
  </si>
  <si>
    <t>24.907.602/0001-95</t>
  </si>
  <si>
    <t>61-3462-5000</t>
  </si>
  <si>
    <t>02219</t>
  </si>
  <si>
    <t>AV. SETE DE SETEMBRO</t>
  </si>
  <si>
    <t>ESPIGAO DOESTE</t>
  </si>
  <si>
    <t>63.745.772/0001-72</t>
  </si>
  <si>
    <t>(69)3481-2454</t>
  </si>
  <si>
    <t>02232</t>
  </si>
  <si>
    <t>ELETROMOTORTEC LTDA</t>
  </si>
  <si>
    <t>77.143.576/0001-32</t>
  </si>
  <si>
    <t>45-3528.6477</t>
  </si>
  <si>
    <t xml:space="preserve">DECONTO DE 15,19 </t>
  </si>
  <si>
    <t>02234</t>
  </si>
  <si>
    <t>ADRAFIL COMERCIO DE PECAS LTDA</t>
  </si>
  <si>
    <t>AV. BRASIL,  LOJA Q</t>
  </si>
  <si>
    <t>03.105.584/0001-58</t>
  </si>
  <si>
    <t>(21)2290-6222</t>
  </si>
  <si>
    <t>02243</t>
  </si>
  <si>
    <t>REAL BORRACHAS DE ARAGUARI LTDA.</t>
  </si>
  <si>
    <t xml:space="preserve">AV. MINAS GERAIS, </t>
  </si>
  <si>
    <t>01.717.096/0001-76</t>
  </si>
  <si>
    <t>(34)3241-1145</t>
  </si>
  <si>
    <t>02244</t>
  </si>
  <si>
    <t>AEROFLEX ROLAM. MANGUEIRAS E CORREIAS LT</t>
  </si>
  <si>
    <t>AV. FERNANDES DA CUNHA,</t>
  </si>
  <si>
    <t>01.614.752/0001-05</t>
  </si>
  <si>
    <t>(71)3312-4050</t>
  </si>
  <si>
    <t>02250</t>
  </si>
  <si>
    <t>ESTR. SANTA ISABEL,  KM 33</t>
  </si>
  <si>
    <t xml:space="preserve">CENTRO </t>
  </si>
  <si>
    <t xml:space="preserve">AV. ORATORIO, </t>
  </si>
  <si>
    <t>PQ.SAO LUCAS</t>
  </si>
  <si>
    <t>02255</t>
  </si>
  <si>
    <t>AV. MARECHAL RONDON,</t>
  </si>
  <si>
    <t>VILHENA</t>
  </si>
  <si>
    <t>63.622.856/0001-19</t>
  </si>
  <si>
    <t>(69) 3322-2880</t>
  </si>
  <si>
    <t>02256</t>
  </si>
  <si>
    <t>PARAFUSOS PAULI LTDA</t>
  </si>
  <si>
    <t xml:space="preserve">AV. ARACAJU,  </t>
  </si>
  <si>
    <t>ROLIM DE MOURA</t>
  </si>
  <si>
    <t>63.770.366/0001-60</t>
  </si>
  <si>
    <t>(69)3442-4071</t>
  </si>
  <si>
    <t>02257</t>
  </si>
  <si>
    <t>CARLOS A.M. OLIVEIRA COM. REP. LTDA</t>
  </si>
  <si>
    <t xml:space="preserve">AV. CARAIBAS, </t>
  </si>
  <si>
    <t>IRECE</t>
  </si>
  <si>
    <t>14.545.669/0001-73</t>
  </si>
  <si>
    <t>(74) 3641.3314</t>
  </si>
  <si>
    <t>02259</t>
  </si>
  <si>
    <t xml:space="preserve">RUA DR PRUDENTE DE MORAES, </t>
  </si>
  <si>
    <t>(11)4748-1966</t>
  </si>
  <si>
    <t>02260</t>
  </si>
  <si>
    <t>NOVA FRIBURGO</t>
  </si>
  <si>
    <t>01.761.241/0001-16</t>
  </si>
  <si>
    <t>(22)25227620</t>
  </si>
  <si>
    <t>MESMA EMPRESA COD 13026</t>
  </si>
  <si>
    <t>02261</t>
  </si>
  <si>
    <t>CASA ELOY LTDA</t>
  </si>
  <si>
    <t>RUA MACHADO DE ASSIS, 36-E</t>
  </si>
  <si>
    <t>BONOCO</t>
  </si>
  <si>
    <t>13.746.391/0001-30</t>
  </si>
  <si>
    <t>(71)3186-7777</t>
  </si>
  <si>
    <t>02263</t>
  </si>
  <si>
    <t>MAQUIMOTOR - COMERCIAL DE MAQS.E MOTORES</t>
  </si>
  <si>
    <t>15.256.258/0001-20</t>
  </si>
  <si>
    <t>(71)3312-9151</t>
  </si>
  <si>
    <t>02265</t>
  </si>
  <si>
    <t>YONA`S FERRAGENS LTDA</t>
  </si>
  <si>
    <t>AV MARECHAL TITO, N.3935 E</t>
  </si>
  <si>
    <t>67.803.403/0001-40</t>
  </si>
  <si>
    <t>(113678-4000</t>
  </si>
  <si>
    <t>02266</t>
  </si>
  <si>
    <t>BT EQUIPAMENTOS INDUSTRIAIS LTDA EPP</t>
  </si>
  <si>
    <t xml:space="preserve">RUA RUY BARBOSA,  </t>
  </si>
  <si>
    <t>TATUI</t>
  </si>
  <si>
    <t>01.852.612/0001-75</t>
  </si>
  <si>
    <t>(15) 3305-8100</t>
  </si>
  <si>
    <t xml:space="preserve">VENC.SO 4 F. / ENTR. CELSO GARCIA 4343 </t>
  </si>
  <si>
    <t>02270</t>
  </si>
  <si>
    <t>DIAS BARBIERI E CIA LTDA</t>
  </si>
  <si>
    <t>R.JOAO MANOEL, 184</t>
  </si>
  <si>
    <t>BAGE</t>
  </si>
  <si>
    <t>91.352.849/0001-80</t>
  </si>
  <si>
    <t>02274</t>
  </si>
  <si>
    <t>GLOBO DA BORRACHA COMERCIAL LTDA</t>
  </si>
  <si>
    <t>AV. DA FEB , 96</t>
  </si>
  <si>
    <t>01.888.454/0001-03</t>
  </si>
  <si>
    <t>(65) 3685.5339</t>
  </si>
  <si>
    <t>nao tem email/pede visita rep e catalogo</t>
  </si>
  <si>
    <t>02276</t>
  </si>
  <si>
    <t>MAC LUB INDUSTRIA METALURGICA LTDA.</t>
  </si>
  <si>
    <t>RUA ANTONIO PRADO,</t>
  </si>
  <si>
    <t>ARARAQUARA</t>
  </si>
  <si>
    <t>52.622.313/0001-85</t>
  </si>
  <si>
    <t>(16)3301-3666</t>
  </si>
  <si>
    <t>02279</t>
  </si>
  <si>
    <t>REBOLFER COMERCIAL LTDA</t>
  </si>
  <si>
    <t>R.GENERAL LIBERATO BITTENCOURT,</t>
  </si>
  <si>
    <t>83.560.409/0001-90</t>
  </si>
  <si>
    <t>(48) 244.5982</t>
  </si>
  <si>
    <t>02299</t>
  </si>
  <si>
    <t>AUTO PECAS TROVAO LTDA.</t>
  </si>
  <si>
    <t>QNH 11 - LOTE 11 - LOJA 01</t>
  </si>
  <si>
    <t>SET. NORTE TAG NORTE</t>
  </si>
  <si>
    <t>37.172.186/0001-76</t>
  </si>
  <si>
    <t>(61)3033-6261</t>
  </si>
  <si>
    <t>02310</t>
  </si>
  <si>
    <t>FERRAGENS TERRA RICA LTDA.</t>
  </si>
  <si>
    <t>AV. FARIA PEREIRA</t>
  </si>
  <si>
    <t>23.121.262/0001-00</t>
  </si>
  <si>
    <t>(34)3831-3645</t>
  </si>
  <si>
    <t>02312</t>
  </si>
  <si>
    <t>HIDROTECNICA EQUIP.INDUSTR.LTDA ME</t>
  </si>
  <si>
    <t xml:space="preserve">AV. VISCONDE DE NOVA GRANADA,  </t>
  </si>
  <si>
    <t>JD CIPAVA</t>
  </si>
  <si>
    <t>39.047.840/0001-45</t>
  </si>
  <si>
    <t>02314</t>
  </si>
  <si>
    <t>FERRAMACRE COM. REP. MAQ. E FERR. LTDA</t>
  </si>
  <si>
    <t>AV.NACOES UNIDAS, 1255</t>
  </si>
  <si>
    <t>00.284.806/0001-59</t>
  </si>
  <si>
    <t>(68) 224-1899</t>
  </si>
  <si>
    <t>02323</t>
  </si>
  <si>
    <t>PARAISO DAS CORREIAS LTDA</t>
  </si>
  <si>
    <t>AV PRESID TRANCREDO DE ALMEIDA NEVES,</t>
  </si>
  <si>
    <t>04.021.269/0001-05</t>
  </si>
  <si>
    <t>(31)3841-4143</t>
  </si>
  <si>
    <t>VER END. DE COBRANCA</t>
  </si>
  <si>
    <t>02328</t>
  </si>
  <si>
    <t>CONSTRU SHOPPING LTDA</t>
  </si>
  <si>
    <t xml:space="preserve">AV. DORVALINO DOS SANTOS, </t>
  </si>
  <si>
    <t>04.951.090/0001-57</t>
  </si>
  <si>
    <t>(67)3272-1360</t>
  </si>
  <si>
    <t>02330</t>
  </si>
  <si>
    <t>STEULA EQUIPAMENTOS LTDA</t>
  </si>
  <si>
    <t>RUA SEBASTIAO CANESSO,</t>
  </si>
  <si>
    <t>VILA CANESSO</t>
  </si>
  <si>
    <t>07.295.000/0001-05</t>
  </si>
  <si>
    <t>02338</t>
  </si>
  <si>
    <t>S. COSTA COMERCIO E SERVICOS LTDA</t>
  </si>
  <si>
    <t>GERSINO COELHO</t>
  </si>
  <si>
    <t>PETROLINA</t>
  </si>
  <si>
    <t>41.070.863/0001-12</t>
  </si>
  <si>
    <t>(87)3863-7801</t>
  </si>
  <si>
    <t>02339</t>
  </si>
  <si>
    <t>ENGEMAQ COMPONENTES PARA TRATORES LTDA</t>
  </si>
  <si>
    <t>AV SANDRA MARIA</t>
  </si>
  <si>
    <t>JARDIM DAS BELEZAS</t>
  </si>
  <si>
    <t>55.118.103/0001-42</t>
  </si>
  <si>
    <t>MANDAR SOMENTE PEDIDO COMPLETO</t>
  </si>
  <si>
    <t>02340</t>
  </si>
  <si>
    <t>COMERCIAL DE PARAFUSOS ACEDO LTDA.</t>
  </si>
  <si>
    <t xml:space="preserve">AV.JOSE GOMES DA ROCHA LEAL, </t>
  </si>
  <si>
    <t>58.523.119/0001-29</t>
  </si>
  <si>
    <t>02341</t>
  </si>
  <si>
    <t>COMERCIO REPRES. AGROPECUARIA LTDA</t>
  </si>
  <si>
    <t xml:space="preserve">AV. JOAO PAULO  I I , </t>
  </si>
  <si>
    <t>SAO GERALDO</t>
  </si>
  <si>
    <t>ARAXA</t>
  </si>
  <si>
    <t>01.008.019/0001-47</t>
  </si>
  <si>
    <t>(34)3662-7700</t>
  </si>
  <si>
    <t>02343</t>
  </si>
  <si>
    <t>LOJA DO POSTO COM. DE EQUIP. AUTOM.</t>
  </si>
  <si>
    <t>JD GUANABARA</t>
  </si>
  <si>
    <t>02.061.244/0001-00</t>
  </si>
  <si>
    <t>19-3241-4999</t>
  </si>
  <si>
    <t>02344</t>
  </si>
  <si>
    <t>PADRAO HIDR. E MAT. P/MANUTENCAO LTDA.</t>
  </si>
  <si>
    <t xml:space="preserve">RUA FREI GASPAR, </t>
  </si>
  <si>
    <t>V STA RITA DE CASSIA</t>
  </si>
  <si>
    <t>69.025.591/0001-58</t>
  </si>
  <si>
    <t>02345</t>
  </si>
  <si>
    <t>GUSMANG COM. DE MANG E CONEXOES LTDA</t>
  </si>
  <si>
    <t xml:space="preserve">RUA TIBAJI, </t>
  </si>
  <si>
    <t>01.976.654/0001-18</t>
  </si>
  <si>
    <t>SEM ST CONSUTAR FISCAL ANTES</t>
  </si>
  <si>
    <t>02347</t>
  </si>
  <si>
    <t>ENGETERMICA-SERV.TERMICOS COM.E REP.LTDA</t>
  </si>
  <si>
    <t xml:space="preserve">RUA RAIMUNDO EDMUNDO LINHARES, </t>
  </si>
  <si>
    <t>MONTESE</t>
  </si>
  <si>
    <t>35.716.679/0003-66</t>
  </si>
  <si>
    <t>(85)3245-1400</t>
  </si>
  <si>
    <t xml:space="preserve">SO LATAO E ROSCA BSP VENC. 3as. e 5as. </t>
  </si>
  <si>
    <t>02348</t>
  </si>
  <si>
    <t>F FERNANDES DE SOUZA E CIA LTDA</t>
  </si>
  <si>
    <t>AV PRESIDENTE DUTRA</t>
  </si>
  <si>
    <t>ALTO DE S MANOEL</t>
  </si>
  <si>
    <t>08.345.621/0001-19</t>
  </si>
  <si>
    <t>(84)3316-6500</t>
  </si>
  <si>
    <t>02355</t>
  </si>
  <si>
    <t>TUTA CONSTRUCENTER LTDA</t>
  </si>
  <si>
    <t xml:space="preserve">AV. BRASILIA, </t>
  </si>
  <si>
    <t>00.372.150/0001-26</t>
  </si>
  <si>
    <t>(34)3431-2107</t>
  </si>
  <si>
    <t>02359</t>
  </si>
  <si>
    <t>FORTALEZA DA BORRACHA EIRELI</t>
  </si>
  <si>
    <t xml:space="preserve">AV. GRACA ARANHA, </t>
  </si>
  <si>
    <t>PR.S.TORQUATO</t>
  </si>
  <si>
    <t>VILA VELHA</t>
  </si>
  <si>
    <t>02.200.650/0001-06</t>
  </si>
  <si>
    <t>(27)3226-6107</t>
  </si>
  <si>
    <t>02365</t>
  </si>
  <si>
    <t>J.A. MANGUEIRAS HIDRAULICAS LTDA</t>
  </si>
  <si>
    <t xml:space="preserve">RUA NAPOLEAO BENEDICTUS, </t>
  </si>
  <si>
    <t>ITUPEVA</t>
  </si>
  <si>
    <t>03.487.461/0001-29</t>
  </si>
  <si>
    <t>1144964165</t>
  </si>
  <si>
    <t>02369</t>
  </si>
  <si>
    <t>META FERRAGENS E MAQUINAS LTDA</t>
  </si>
  <si>
    <t>AV. T - 13, 383 - QUADRA S-5</t>
  </si>
  <si>
    <t>BELA VISTA</t>
  </si>
  <si>
    <t>25.055.542/0001-92</t>
  </si>
  <si>
    <t>6232553707</t>
  </si>
  <si>
    <t>02379</t>
  </si>
  <si>
    <t>MARCELO JOSE  L. DE ARAUJO E CIA.LTDA.</t>
  </si>
  <si>
    <t xml:space="preserve">AV. JOSE ALMEIDA CARVALHO, </t>
  </si>
  <si>
    <t>ITAPETININGA</t>
  </si>
  <si>
    <t>63.938.542/0001-20</t>
  </si>
  <si>
    <t>(15)3273.3253</t>
  </si>
  <si>
    <t>02385</t>
  </si>
  <si>
    <t>COMERCIAL  LEITE DIAS LTDA -PPP</t>
  </si>
  <si>
    <t>RUA  OLEGARIO VALE</t>
  </si>
  <si>
    <t>CAICO</t>
  </si>
  <si>
    <t>24.591.968/0001-06</t>
  </si>
  <si>
    <t>(84)3421-2150</t>
  </si>
  <si>
    <t>02387</t>
  </si>
  <si>
    <t>INDASEG COM.DE EQUIP.DE SEGURANCA LTDA</t>
  </si>
  <si>
    <t xml:space="preserve">RUA PEDRO DE TOLEDO, </t>
  </si>
  <si>
    <t>00.963.559/0001-17</t>
  </si>
  <si>
    <t>(19)3875-8982</t>
  </si>
  <si>
    <t>VENCIMENTOS DE SEGUNDA E QUINTA</t>
  </si>
  <si>
    <t>02392</t>
  </si>
  <si>
    <t>ELIAS ROBERTO LEITE E CIA LTDA-ME</t>
  </si>
  <si>
    <t>AV.VISCONDE DE INDAIATUBA,</t>
  </si>
  <si>
    <t>JD.AMERICA</t>
  </si>
  <si>
    <t>46.886.321/0001-36</t>
  </si>
  <si>
    <t>(19)3834-4155</t>
  </si>
  <si>
    <t>02395</t>
  </si>
  <si>
    <t>RONTA COMERCIAL DE FERRAGENS LTDA</t>
  </si>
  <si>
    <t xml:space="preserve">AV. LUDOVICO DA RIVA NETO, </t>
  </si>
  <si>
    <t>26.583.542/0001-28</t>
  </si>
  <si>
    <t>(66) 3521-1600</t>
  </si>
  <si>
    <t>02401</t>
  </si>
  <si>
    <t>ACREL DISTRIB.MANGUEIRAS LTDA MATRIZ</t>
  </si>
  <si>
    <t>AV. FERNANDO MACHADO, 2346-D</t>
  </si>
  <si>
    <t>PASSO DOS FORTES</t>
  </si>
  <si>
    <t>CHAPECO</t>
  </si>
  <si>
    <t>00.101.571/0001-12</t>
  </si>
  <si>
    <t>(49)3323-2034</t>
  </si>
  <si>
    <t>LOCAL DE COBRANCA DIFERENTE - TS NORMAL</t>
  </si>
  <si>
    <t>02402</t>
  </si>
  <si>
    <t>SADROL ROLAMENTOS E PECAS INDUSTRIAIS LT</t>
  </si>
  <si>
    <t>AV.ITABORAI, 1075</t>
  </si>
  <si>
    <t>BOSQUE DA SAUDE</t>
  </si>
  <si>
    <t>60.154.689/0001-30</t>
  </si>
  <si>
    <t>3641.0589</t>
  </si>
  <si>
    <t>STA. TEREZINHA</t>
  </si>
  <si>
    <t>02412</t>
  </si>
  <si>
    <t>O.D.P. OXIGENIO COMERCIAL LTDA</t>
  </si>
  <si>
    <t>RUA MACEIO,   6-35</t>
  </si>
  <si>
    <t>V. CARDIA</t>
  </si>
  <si>
    <t>02.631.404/0001-09</t>
  </si>
  <si>
    <t>14-3227-4449</t>
  </si>
  <si>
    <t>02413</t>
  </si>
  <si>
    <t>A.M.W. PARAFUSOS E CIA LTDA.</t>
  </si>
  <si>
    <t xml:space="preserve">AV. SETE, </t>
  </si>
  <si>
    <t>ITUIUTABA</t>
  </si>
  <si>
    <t>01.620.245/0001-84</t>
  </si>
  <si>
    <t>(34)3261-5322</t>
  </si>
  <si>
    <t>02416</t>
  </si>
  <si>
    <t>GAMAX PROD. DE BORR. LTDA</t>
  </si>
  <si>
    <t>R.DOMINGOS JOSE VIEIRA,</t>
  </si>
  <si>
    <t>13.178.720/0001-93</t>
  </si>
  <si>
    <t>(15)3272-5444</t>
  </si>
  <si>
    <t>ANTIGA LIFLEX</t>
  </si>
  <si>
    <t>02417</t>
  </si>
  <si>
    <t>GOIAS BORRACHAS LTDA</t>
  </si>
  <si>
    <t>AV GOIAS</t>
  </si>
  <si>
    <t>CENTRAL</t>
  </si>
  <si>
    <t>00.997.644/0001-04</t>
  </si>
  <si>
    <t>6239450014</t>
  </si>
  <si>
    <t>02419</t>
  </si>
  <si>
    <t>LUBRIFIC EQUIPAMENTOS E ACESSORIOS LTDA.</t>
  </si>
  <si>
    <t>74.207.242/0001-97</t>
  </si>
  <si>
    <t>(16)3322-9920</t>
  </si>
  <si>
    <t>02420</t>
  </si>
  <si>
    <t>IRBA MATERIAIS DE CONSTRUCAO LTDA.</t>
  </si>
  <si>
    <t xml:space="preserve">RUA HUMBERTO DE MORO, </t>
  </si>
  <si>
    <t>INCONFIDENTES</t>
  </si>
  <si>
    <t>20.979.381/0001-00</t>
  </si>
  <si>
    <t>(31)3368-3000</t>
  </si>
  <si>
    <t>02421</t>
  </si>
  <si>
    <t>RUFLAV COMERCIO DE PECAS LTDA</t>
  </si>
  <si>
    <t>AV SAUDADE</t>
  </si>
  <si>
    <t>CAMPOS ELISEOS</t>
  </si>
  <si>
    <t>72.857.006/0001-90</t>
  </si>
  <si>
    <t>(16)3628-5313</t>
  </si>
  <si>
    <t xml:space="preserve">RUA CLELIA, </t>
  </si>
  <si>
    <t>02428</t>
  </si>
  <si>
    <t>COMFFER COMERCIO E MAQUINAS LTDA</t>
  </si>
  <si>
    <t xml:space="preserve">RUA CASTRO ALVES, </t>
  </si>
  <si>
    <t>78.843.034/0001-35</t>
  </si>
  <si>
    <t>49-3224-0099</t>
  </si>
  <si>
    <t>02432</t>
  </si>
  <si>
    <t>AGROZATTA PECAS PARA TRATORES LTDA</t>
  </si>
  <si>
    <t xml:space="preserve">AV.JOAO DURVAL CARNEIRO, LOT24 QUAD 173 </t>
  </si>
  <si>
    <t>NOVA VICOSA</t>
  </si>
  <si>
    <t>13.873.377/0001-05</t>
  </si>
  <si>
    <t>(73)3209-1121</t>
  </si>
  <si>
    <t>02434</t>
  </si>
  <si>
    <t>BORGES E BORGES LTDA (MATRIZ)</t>
  </si>
  <si>
    <t>AV. GOIAS,</t>
  </si>
  <si>
    <t>GURUPI</t>
  </si>
  <si>
    <t>37.424.819/0001-96</t>
  </si>
  <si>
    <t>(63)3312-1000</t>
  </si>
  <si>
    <t>02436</t>
  </si>
  <si>
    <t xml:space="preserve">PIATA - BORRACHAS E FERRAMENTAS LTDA. </t>
  </si>
  <si>
    <t xml:space="preserve">R OCTAVIO MANGABEIRA, Nº 1- </t>
  </si>
  <si>
    <t xml:space="preserve">VILA CORALINA </t>
  </si>
  <si>
    <t>02.939.491/0001-66</t>
  </si>
  <si>
    <t>14-3201-5599</t>
  </si>
  <si>
    <t>02440</t>
  </si>
  <si>
    <t xml:space="preserve">CASA SAO GERALDO LTDA </t>
  </si>
  <si>
    <t xml:space="preserve">AV. JOAO BATISTA DA SILVA, </t>
  </si>
  <si>
    <t>CARMO DO PARANAIBA</t>
  </si>
  <si>
    <t>17.830.787/0001-11</t>
  </si>
  <si>
    <t>(34)3851-2054</t>
  </si>
  <si>
    <t>02441</t>
  </si>
  <si>
    <t xml:space="preserve">RUA CORONEL AMANCIO BUENO, </t>
  </si>
  <si>
    <t>JAGUARIUNA</t>
  </si>
  <si>
    <t>58.949.736/0001-90</t>
  </si>
  <si>
    <t>(19)3867-1684</t>
  </si>
  <si>
    <t>02443</t>
  </si>
  <si>
    <t>COMAGRAN CORUMBA MAQ.E EQUIP.INDUST.LTD</t>
  </si>
  <si>
    <t>AV.RIO BRANCO,</t>
  </si>
  <si>
    <t>37.534.492/0001-05</t>
  </si>
  <si>
    <t>(67) 3234-7412</t>
  </si>
  <si>
    <t>02445</t>
  </si>
  <si>
    <t>CONECT COM. DE PECAS E ACESS. IND.LTDA</t>
  </si>
  <si>
    <t xml:space="preserve">AV. FERNANDO STECCA, </t>
  </si>
  <si>
    <t>V. SAO JUDAS</t>
  </si>
  <si>
    <t>00.988.202/0001-93</t>
  </si>
  <si>
    <t>(15)3238-4711</t>
  </si>
  <si>
    <t>02450</t>
  </si>
  <si>
    <t>ALCIDES GANASINI E CIA LTDA</t>
  </si>
  <si>
    <t xml:space="preserve">RUA PADRE ANCHIETA, </t>
  </si>
  <si>
    <t>ENCANTADO</t>
  </si>
  <si>
    <t>88.048.459/0001-06</t>
  </si>
  <si>
    <t>02451</t>
  </si>
  <si>
    <t>TUMORO COM E LOCACAO LTDA</t>
  </si>
  <si>
    <t xml:space="preserve">R.CACHOEIRA, </t>
  </si>
  <si>
    <t>JD. ROSA DE FRANCA</t>
  </si>
  <si>
    <t>50.691.435/0001-06</t>
  </si>
  <si>
    <t>(11)2485-7244</t>
  </si>
  <si>
    <t>02456</t>
  </si>
  <si>
    <t>L.S. BANDEIRA COM. E REPRESENTACOES</t>
  </si>
  <si>
    <t xml:space="preserve">AV. GETULIO VARGAS, </t>
  </si>
  <si>
    <t>IMPERATRIZ</t>
  </si>
  <si>
    <t>02.337.472/0001-60</t>
  </si>
  <si>
    <t>(99) 3524-5857</t>
  </si>
  <si>
    <t>02459</t>
  </si>
  <si>
    <t>COM DE MAQ E MAT PEREIRA LTDA</t>
  </si>
  <si>
    <t>RUA FERNANDO MACHADO, 2997-D</t>
  </si>
  <si>
    <t>INDUSTRIAL</t>
  </si>
  <si>
    <t>75.408.278/0001-00</t>
  </si>
  <si>
    <t>(49) 3324-5090</t>
  </si>
  <si>
    <t>02462</t>
  </si>
  <si>
    <t>HIDRAU TONI LTDA.</t>
  </si>
  <si>
    <t xml:space="preserve">RUA DOS PAMPAS, </t>
  </si>
  <si>
    <t>PRADO</t>
  </si>
  <si>
    <t>00.121.757/0001-33</t>
  </si>
  <si>
    <t>(31)3295-4541</t>
  </si>
  <si>
    <t>02469</t>
  </si>
  <si>
    <t>R.A.T. TANI COMERCIO E SERVICOS LTDA.</t>
  </si>
  <si>
    <t xml:space="preserve">RUA DR. CURVELO CAVALCANTE, </t>
  </si>
  <si>
    <t>01.806.602/0001-01</t>
  </si>
  <si>
    <t>02474</t>
  </si>
  <si>
    <t>COOP. AGRO-PECUARIA BATAVO LTDA</t>
  </si>
  <si>
    <t>RUA ERNESTO KUGLER, 2815</t>
  </si>
  <si>
    <t>TIBAGI</t>
  </si>
  <si>
    <t>76.107.770/0005-23</t>
  </si>
  <si>
    <t>(42) 275.1180</t>
  </si>
  <si>
    <t>02475</t>
  </si>
  <si>
    <t>VALVERDE, IDE E CIA LTDA</t>
  </si>
  <si>
    <t xml:space="preserve">RUA 21 DE ABRIL, </t>
  </si>
  <si>
    <t>LINS</t>
  </si>
  <si>
    <t>05.778.514/0001-96</t>
  </si>
  <si>
    <t>(14)3522-1743</t>
  </si>
  <si>
    <t>FAZENDINHA</t>
  </si>
  <si>
    <t>02479</t>
  </si>
  <si>
    <t>HITOMAQ COM.E ASSISTENCIA TECNICA LTDA.</t>
  </si>
  <si>
    <t xml:space="preserve">RUA MARILIA, </t>
  </si>
  <si>
    <t>01.669.695/0001-61</t>
  </si>
  <si>
    <t>02482</t>
  </si>
  <si>
    <t>ELETROTECNICA PAGLIARI LTDA.</t>
  </si>
  <si>
    <t>RUA COLONIZADOR ENIO PEPINO</t>
  </si>
  <si>
    <t>SETOR IND SUL</t>
  </si>
  <si>
    <t>03.101.474/0001-18</t>
  </si>
  <si>
    <t>(66)3511-9400</t>
  </si>
  <si>
    <t>02483</t>
  </si>
  <si>
    <t>LOFERBRAZ FERRAGENS E MAT.P/CONST.LTDA</t>
  </si>
  <si>
    <t>QUADRA 37 LOTE 01</t>
  </si>
  <si>
    <t>ST. LESTE COMERCIAL</t>
  </si>
  <si>
    <t>GAMA</t>
  </si>
  <si>
    <t>02.688.216/0001-17</t>
  </si>
  <si>
    <t>(61)3556-1093</t>
  </si>
  <si>
    <t>02486</t>
  </si>
  <si>
    <t>R.B.S. COMERCIAL DE MAQS. E SERVS. LTDA.</t>
  </si>
  <si>
    <t>AV FRANCISCO SA,</t>
  </si>
  <si>
    <t>CARLITO PAMPLONA</t>
  </si>
  <si>
    <t>05.242.409/0001-38</t>
  </si>
  <si>
    <t>(85)3223-3333</t>
  </si>
  <si>
    <t>02487</t>
  </si>
  <si>
    <t>CONEC HOUSE CONEXOES E PECAS LTDA</t>
  </si>
  <si>
    <t>00.587.129/0001-48</t>
  </si>
  <si>
    <t>(21) 2580-2038</t>
  </si>
  <si>
    <t>02491</t>
  </si>
  <si>
    <t>COOP. AGRICOLA MISTA DE ITU LTDA</t>
  </si>
  <si>
    <t>R. 7 DE SETEMBRO, 284/308/316</t>
  </si>
  <si>
    <t>50.225.549/0001-52</t>
  </si>
  <si>
    <t>4023-0397</t>
  </si>
  <si>
    <t>02492</t>
  </si>
  <si>
    <t>JOSE FRANCISCO TASSI - ME</t>
  </si>
  <si>
    <t xml:space="preserve">AV. BRASIL,  </t>
  </si>
  <si>
    <t>ALTA FLORESTA D`OESTE</t>
  </si>
  <si>
    <t>84.654.177/0001-00</t>
  </si>
  <si>
    <t>(69)3641-2749</t>
  </si>
  <si>
    <t>02501</t>
  </si>
  <si>
    <t>UNIAO COMERCIO DE EQUIPAMENTOS LTDA</t>
  </si>
  <si>
    <t xml:space="preserve">RUA MAJOR CARLOS DEL PRETE, </t>
  </si>
  <si>
    <t>00.348.157/0001-02</t>
  </si>
  <si>
    <t>02502</t>
  </si>
  <si>
    <t>RAINHA DA BORRACHA LTDA</t>
  </si>
  <si>
    <t>AV. ANHANGUERA</t>
  </si>
  <si>
    <t>SETOR COIMBRA</t>
  </si>
  <si>
    <t>37.886.462/0001-68</t>
  </si>
  <si>
    <t>6232319018</t>
  </si>
  <si>
    <t>02506</t>
  </si>
  <si>
    <t>CONEL COMERCIAL DE CONEXOES LTDA</t>
  </si>
  <si>
    <t xml:space="preserve">AV. 26 DE MARCO, </t>
  </si>
  <si>
    <t>J. BELVAL</t>
  </si>
  <si>
    <t>BARUERI</t>
  </si>
  <si>
    <t>06.992.656/0001-14</t>
  </si>
  <si>
    <t>02507</t>
  </si>
  <si>
    <t>VILELA E VILELA LTDA</t>
  </si>
  <si>
    <t xml:space="preserve">AV. PRES. GETULIO VARGAS,  </t>
  </si>
  <si>
    <t>MONTE CASTELO</t>
  </si>
  <si>
    <t>TEIXEIRA DE FREITAS</t>
  </si>
  <si>
    <t>04.289.563/0001-00</t>
  </si>
  <si>
    <t>(73)3292-5517</t>
  </si>
  <si>
    <t>SO A VISTA/DEVE 507,00 DE JUROS</t>
  </si>
  <si>
    <t>ALMY/JAMAE</t>
  </si>
  <si>
    <t>02508</t>
  </si>
  <si>
    <t>DISAVEL DISTR. DE ABRAS. CASCAVEL LTDA</t>
  </si>
  <si>
    <t xml:space="preserve">AV. CELSO MAZUTTI, </t>
  </si>
  <si>
    <t>05.754.692/0001-87</t>
  </si>
  <si>
    <t>(69) 3321-2976</t>
  </si>
  <si>
    <t>SUFRAMA 11.062.533-1 VALIDA ATE 25/08/07</t>
  </si>
  <si>
    <t>02514</t>
  </si>
  <si>
    <t>AV. DOM PEDRO II</t>
  </si>
  <si>
    <t>01.031.105/0001-70</t>
  </si>
  <si>
    <t>(49)3222-0960</t>
  </si>
  <si>
    <t>02515</t>
  </si>
  <si>
    <t>COMERCIAL DE BORRACHAS LAFAIETE LTDA</t>
  </si>
  <si>
    <t xml:space="preserve">R.WENCESLAU BRAZ, </t>
  </si>
  <si>
    <t>SAO SEBASTIAO</t>
  </si>
  <si>
    <t>CONSELHEIRO LAFAIETE</t>
  </si>
  <si>
    <t>25.621.962/0001-99</t>
  </si>
  <si>
    <t>3137616566</t>
  </si>
  <si>
    <t>02517</t>
  </si>
  <si>
    <t>BARBOSA LUBRIFICANTES LTDA.</t>
  </si>
  <si>
    <t xml:space="preserve">AV. MINISTRO JOAO ALBERTO, </t>
  </si>
  <si>
    <t>UNIAO</t>
  </si>
  <si>
    <t>BARRA DO GARCAS</t>
  </si>
  <si>
    <t>33.061.078/0001-75</t>
  </si>
  <si>
    <t>(66) 3401-5338</t>
  </si>
  <si>
    <t>02522</t>
  </si>
  <si>
    <t>NOVA ITAQUERA COM. DE BORRS. LTDA - ME</t>
  </si>
  <si>
    <t>AV. ITAQUERA,</t>
  </si>
  <si>
    <t>1127835711</t>
  </si>
  <si>
    <t>02526</t>
  </si>
  <si>
    <t>TRES PONTAS EQUIP.E FERRAM.AGRICOL.LTDA</t>
  </si>
  <si>
    <t>FORMOSA</t>
  </si>
  <si>
    <t>02.671.683/0001-34</t>
  </si>
  <si>
    <t>(61)3642-3797</t>
  </si>
  <si>
    <t>02528</t>
  </si>
  <si>
    <t>IRMAOS FLORES LTDA</t>
  </si>
  <si>
    <t>DEPARTAMENTO</t>
  </si>
  <si>
    <t>VITORIA DA CONQUISTA</t>
  </si>
  <si>
    <t>14.639.868/0001-40</t>
  </si>
  <si>
    <t>(77)2101-9797</t>
  </si>
  <si>
    <t>02529</t>
  </si>
  <si>
    <t>SERVPOSTO SERV.EQUIP.PNEUM.E HIDR.LTDA</t>
  </si>
  <si>
    <t xml:space="preserve">RUA BOLIVIA, </t>
  </si>
  <si>
    <t>N.S. DAS GRACAS</t>
  </si>
  <si>
    <t>63.747.919/0001-63</t>
  </si>
  <si>
    <t>(69)3224-7551</t>
  </si>
  <si>
    <t xml:space="preserve">NAO TEM SUFRAMA </t>
  </si>
  <si>
    <t>02530</t>
  </si>
  <si>
    <t>COMPMAQ RIO PRETO COM. COMPR. MAQ.LTDA</t>
  </si>
  <si>
    <t xml:space="preserve">RUA GENEROSA BASTOS, </t>
  </si>
  <si>
    <t>02.516.519/0001-52</t>
  </si>
  <si>
    <t>(17)3214-9833</t>
  </si>
  <si>
    <t>02533</t>
  </si>
  <si>
    <t>RETORNO PAR COM.PARAFUSOS FERR.LTDA.</t>
  </si>
  <si>
    <t xml:space="preserve">AL. TUCA,  </t>
  </si>
  <si>
    <t>PQ.RINCAO</t>
  </si>
  <si>
    <t>00.635.232/0001-16</t>
  </si>
  <si>
    <t>02535</t>
  </si>
  <si>
    <t>IMPERIAL COM. DE PARAF.FERR. MAQ. LTDA</t>
  </si>
  <si>
    <t>AV. INDEPENDENCIA QUADRA 20 LOTE 1/63</t>
  </si>
  <si>
    <t>01.716.186/0001-42</t>
  </si>
  <si>
    <t>(62)3269-1100</t>
  </si>
  <si>
    <t>02536</t>
  </si>
  <si>
    <t>FERRAGENS GUARANY LTDA</t>
  </si>
  <si>
    <t>QI.06 LT 160-SETOR INDUSTRIAL</t>
  </si>
  <si>
    <t>00.367.078/0002-20</t>
  </si>
  <si>
    <t>(61)3384-4745</t>
  </si>
  <si>
    <t>JD. EUROPA</t>
  </si>
  <si>
    <t xml:space="preserve">AV. ARAGUAIA, </t>
  </si>
  <si>
    <t>REDENCAO</t>
  </si>
  <si>
    <t>(94)3424-4656</t>
  </si>
  <si>
    <t>02549</t>
  </si>
  <si>
    <t>COMERCIAL RUBBER WORLD LTDA - ME</t>
  </si>
  <si>
    <t>AV. FRANCISCO RODRIGUES FILHO</t>
  </si>
  <si>
    <t>MOGILAR</t>
  </si>
  <si>
    <t>05.510.119/0001-28</t>
  </si>
  <si>
    <t>11-4790-3838</t>
  </si>
  <si>
    <t>02550</t>
  </si>
  <si>
    <t xml:space="preserve">AV. OTAVIO BRAGA DE MESQUITA, </t>
  </si>
  <si>
    <t>VL. BARROS</t>
  </si>
  <si>
    <t>ENDERECO DE ENTREGA A COBRANCA #.</t>
  </si>
  <si>
    <t>ERMELINO MATARAZZO</t>
  </si>
  <si>
    <t>02553</t>
  </si>
  <si>
    <t>R HARRY DANHEMBERG,</t>
  </si>
  <si>
    <t>02554</t>
  </si>
  <si>
    <t>BEUREN E CIA LTDA</t>
  </si>
  <si>
    <t>AV. ACVAT, 143</t>
  </si>
  <si>
    <t>AMERICANO</t>
  </si>
  <si>
    <t>87.859.302/0001-06</t>
  </si>
  <si>
    <t>02557</t>
  </si>
  <si>
    <t>PAULO ROBERTO CARVALHO SANTOS-ME</t>
  </si>
  <si>
    <t xml:space="preserve">RUA MARQUES DO LAVRADIO, </t>
  </si>
  <si>
    <t>25.808.130/0001-86</t>
  </si>
  <si>
    <t>02558</t>
  </si>
  <si>
    <t>A. RIEPING E CIA LTDA</t>
  </si>
  <si>
    <t xml:space="preserve">RUA FRANCISCO NUNES, </t>
  </si>
  <si>
    <t>REBOUCAS</t>
  </si>
  <si>
    <t>75.107.912/0001-66</t>
  </si>
  <si>
    <t>SCI OK EM 05/08/2014</t>
  </si>
  <si>
    <t>02564</t>
  </si>
  <si>
    <t>ACREL DISTRIB.MANGUEIRAS LTDA</t>
  </si>
  <si>
    <t>RUA TRAVESSA SIMAO</t>
  </si>
  <si>
    <t>NACOES</t>
  </si>
  <si>
    <t>00.101.571/0002-01</t>
  </si>
  <si>
    <t>47-3333-1838</t>
  </si>
  <si>
    <t>02566</t>
  </si>
  <si>
    <t>B.A MANGUEIRAS E CONEXOES LTDA</t>
  </si>
  <si>
    <t xml:space="preserve">LARGO DE CAMPINAS, </t>
  </si>
  <si>
    <t>CAMPINAS  PIRAJA</t>
  </si>
  <si>
    <t>01.082.211/0001-83</t>
  </si>
  <si>
    <t>71-3246-2055</t>
  </si>
  <si>
    <t>02568</t>
  </si>
  <si>
    <t>INDUSTRIA E COMERCIO RIOMAQ LTDA.</t>
  </si>
  <si>
    <t>AV. GOVERNADOR IVO SILVEIRA,</t>
  </si>
  <si>
    <t>83.632.356/0001-75</t>
  </si>
  <si>
    <t>(47)3531-1800</t>
  </si>
  <si>
    <t>02573</t>
  </si>
  <si>
    <t>COMERCIAL DE FERR.PROD.IND.LT-COMFEROL</t>
  </si>
  <si>
    <t>02.435.456/0001-00</t>
  </si>
  <si>
    <t>(71)3172-9000</t>
  </si>
  <si>
    <t>02574</t>
  </si>
  <si>
    <t>LUIS ANTONIO DOS SANTOS BAURU - ME</t>
  </si>
  <si>
    <t>RUA SANTA RITA, 3 / 58</t>
  </si>
  <si>
    <t>58.787.904/0001-99</t>
  </si>
  <si>
    <t>(14)3222-4214</t>
  </si>
  <si>
    <t xml:space="preserve">RUA FLORENCIO DE ABREU, </t>
  </si>
  <si>
    <t>02582</t>
  </si>
  <si>
    <t>ROBERVAL BISPO DOS SANTOS</t>
  </si>
  <si>
    <t xml:space="preserve">RUA DO IMPERADOR </t>
  </si>
  <si>
    <t>01.885.641/0001-33</t>
  </si>
  <si>
    <t>(71)3392-7976</t>
  </si>
  <si>
    <t>02584</t>
  </si>
  <si>
    <t>BENEDITO ERLI RODRIGUES PIRES - ME</t>
  </si>
  <si>
    <t>AV. CAETANO RUGGIERI</t>
  </si>
  <si>
    <t>PQ.N.S.CANDELAR</t>
  </si>
  <si>
    <t>02.158.706/0001-01</t>
  </si>
  <si>
    <t>(11)4022-0234</t>
  </si>
  <si>
    <t>02585</t>
  </si>
  <si>
    <t>PRIMI EQUIPAMENTOS LTDA.</t>
  </si>
  <si>
    <t>AV. DA FEB,</t>
  </si>
  <si>
    <t>ALAMEDA</t>
  </si>
  <si>
    <t>02.497.489/0001-84</t>
  </si>
  <si>
    <t>(65)3685-6795</t>
  </si>
  <si>
    <t xml:space="preserve">CNAE NÃO P/SAÍDA COM S.T. ATÉ 31/12/14 </t>
  </si>
  <si>
    <t>02586</t>
  </si>
  <si>
    <t>VMC VALVULAS MAQ E CAMARAS DE AR LTDA</t>
  </si>
  <si>
    <t>00.922.333/0001-78</t>
  </si>
  <si>
    <t>(31)3464-8384</t>
  </si>
  <si>
    <t>INTERLAGOS</t>
  </si>
  <si>
    <t>VILA ALPINA</t>
  </si>
  <si>
    <t>02594</t>
  </si>
  <si>
    <t>FERPAM COM DE FERRAM PARAF E MAQ LTDA</t>
  </si>
  <si>
    <t>QUADRA 412 NORTE ALAMEDA 2</t>
  </si>
  <si>
    <t>PLANO DIRETOR NORTE</t>
  </si>
  <si>
    <t>PALMAS</t>
  </si>
  <si>
    <t>01.040.887/0001-04</t>
  </si>
  <si>
    <t>(63)2111-3600</t>
  </si>
  <si>
    <t>02595</t>
  </si>
  <si>
    <t>GASMEC GASES E MECANICA LTDA EPP</t>
  </si>
  <si>
    <t xml:space="preserve">AV.PRESTES MAIA, </t>
  </si>
  <si>
    <t>JD.D'ABRIL</t>
  </si>
  <si>
    <t>49.798.382/0001-30</t>
  </si>
  <si>
    <t>02596</t>
  </si>
  <si>
    <t>PEDRO SHIDEMASA Y.FERRAGENS - ME</t>
  </si>
  <si>
    <t xml:space="preserve">AV. MARTINS FRANCISCO, </t>
  </si>
  <si>
    <t>00.574.460/0001-23</t>
  </si>
  <si>
    <t>02599</t>
  </si>
  <si>
    <t>HIDRAUMINAS LTDA - EPP</t>
  </si>
  <si>
    <t>R:CACHOEIRA DA PRATA,</t>
  </si>
  <si>
    <t>CANAA</t>
  </si>
  <si>
    <t>SETE LAGOAS</t>
  </si>
  <si>
    <t>18.649.087/0001-98</t>
  </si>
  <si>
    <t>31-3773-2103</t>
  </si>
  <si>
    <t>02600</t>
  </si>
  <si>
    <t>REICAR LUBRIFICANTES HB LTDA</t>
  </si>
  <si>
    <t>AV. MONTE MAGNO,</t>
  </si>
  <si>
    <t>VILA FORMOSA</t>
  </si>
  <si>
    <t>69.343.184/0001-99</t>
  </si>
  <si>
    <t>2211-4264</t>
  </si>
  <si>
    <t>02604</t>
  </si>
  <si>
    <t xml:space="preserve">MABEN COMERCIO DE PARAF. FERRAM. LTDA </t>
  </si>
  <si>
    <t xml:space="preserve">AV. CAPITAO FRANCISCO CESAR, </t>
  </si>
  <si>
    <t>ENGENHO NOVO</t>
  </si>
  <si>
    <t>68.245.950/0001-10</t>
  </si>
  <si>
    <t>(11) 4161-5225</t>
  </si>
  <si>
    <t>02607</t>
  </si>
  <si>
    <t>SOMANGUEIRAS COM. SERV. IMPORT. LTDA.</t>
  </si>
  <si>
    <t>RUA RECIFE, 578 A</t>
  </si>
  <si>
    <t>JOSE C. DE ARAUJO</t>
  </si>
  <si>
    <t>01.609.947/0001-67</t>
  </si>
  <si>
    <t>(79)3253-7100</t>
  </si>
  <si>
    <t>02609</t>
  </si>
  <si>
    <t>COMERCIO DE MANGUEIRAS SCHULZ LTDA</t>
  </si>
  <si>
    <t>75.415.406/0001-34</t>
  </si>
  <si>
    <t>(47)3348-3050</t>
  </si>
  <si>
    <t>SO C/ AUTORIZACAO DO VENDEDOR</t>
  </si>
  <si>
    <t>02612</t>
  </si>
  <si>
    <t>FERRAGENS PINHO LTDA</t>
  </si>
  <si>
    <t>RUA MARECHAL DEODORO,  66 / 78</t>
  </si>
  <si>
    <t>21.568.506/0001-71</t>
  </si>
  <si>
    <t>(32)3215-1055</t>
  </si>
  <si>
    <t>02617</t>
  </si>
  <si>
    <t xml:space="preserve">CIRO VALLE </t>
  </si>
  <si>
    <t>AV. 20 AGOSTO</t>
  </si>
  <si>
    <t>VILLA CALAMA</t>
  </si>
  <si>
    <t>EX</t>
  </si>
  <si>
    <t xml:space="preserve">  .   .   /    -  </t>
  </si>
  <si>
    <t>00-21-591-3353-627</t>
  </si>
  <si>
    <t>PASSAPORTE 2.817.584</t>
  </si>
  <si>
    <t>02621</t>
  </si>
  <si>
    <t>REGINALDO ARAUJO DOS SANTOS - ME</t>
  </si>
  <si>
    <t>2 AV.COMERCIAL,LOTE 421/427 LOJA 01</t>
  </si>
  <si>
    <t>NC. BANDEIRANTES</t>
  </si>
  <si>
    <t>02.328.550/0001-60</t>
  </si>
  <si>
    <t>(61)3386-2136</t>
  </si>
  <si>
    <t>MATRIZ</t>
  </si>
  <si>
    <t>02629</t>
  </si>
  <si>
    <t xml:space="preserve">AV. FCO. FERREIRA LOPES, </t>
  </si>
  <si>
    <t>4727-4995</t>
  </si>
  <si>
    <t>V. MATILDE</t>
  </si>
  <si>
    <t>02636</t>
  </si>
  <si>
    <t>H.C.R. COMERCIO DE PRODUTOS IND LTDA</t>
  </si>
  <si>
    <t xml:space="preserve">R SA ANDRADE, </t>
  </si>
  <si>
    <t>35.497.429/0001-10</t>
  </si>
  <si>
    <t>(83)3222-4313</t>
  </si>
  <si>
    <t>02639</t>
  </si>
  <si>
    <t>BITOLANDIA PARAFUSOS E FERRAGENS LTDA</t>
  </si>
  <si>
    <t xml:space="preserve">AV. BORGES DE MEDEIROS, </t>
  </si>
  <si>
    <t>CASIFAS</t>
  </si>
  <si>
    <t>ITAQUI</t>
  </si>
  <si>
    <t>01.006.441/0001-63</t>
  </si>
  <si>
    <t>02640</t>
  </si>
  <si>
    <t>AV. PAPA JOAO PAULO I,</t>
  </si>
  <si>
    <t>02641</t>
  </si>
  <si>
    <t>PRESSURE COMPRESSORES LTDA</t>
  </si>
  <si>
    <t>ROD. PR 317 LOTE 2 - KM 08</t>
  </si>
  <si>
    <t>PQ INDUSTRIAL SUL</t>
  </si>
  <si>
    <t>03.339.170/0001-93</t>
  </si>
  <si>
    <t>(44)3218-8500</t>
  </si>
  <si>
    <t>02643</t>
  </si>
  <si>
    <t>PARAFUSOS PEGASO LTDA</t>
  </si>
  <si>
    <t>AV. FABIO E. RAMOS ESQUIVEL</t>
  </si>
  <si>
    <t>DIADEMA</t>
  </si>
  <si>
    <t>44.348.373/0001-23</t>
  </si>
  <si>
    <t>02644</t>
  </si>
  <si>
    <t>D.A. BORRACHAS E PARAFUSOS COML.LTDA</t>
  </si>
  <si>
    <t>AV. GOV. JULIO JOSE DE CAMPOS</t>
  </si>
  <si>
    <t>JD GLORIA</t>
  </si>
  <si>
    <t>04.864.090/0001-10</t>
  </si>
  <si>
    <t>6533888700</t>
  </si>
  <si>
    <t>DESC. ADICIONAL DE 5% - BOLETOS BB</t>
  </si>
  <si>
    <t>02650</t>
  </si>
  <si>
    <t>S.P. MACHADO COM.DE PARAF.E FERR. LTDA</t>
  </si>
  <si>
    <t>RUA BRASIL, 948 LOJA 03</t>
  </si>
  <si>
    <t>02.131.072/0001-01</t>
  </si>
  <si>
    <t>(44) 525-2717</t>
  </si>
  <si>
    <t>02651</t>
  </si>
  <si>
    <t>SANDRA HORVATH - ME</t>
  </si>
  <si>
    <t xml:space="preserve">AV. DAS ESMERALDAS, </t>
  </si>
  <si>
    <t>JD. MUTINGA</t>
  </si>
  <si>
    <t>02.649.399/0001-61</t>
  </si>
  <si>
    <t>02655</t>
  </si>
  <si>
    <t>COMERCIAL TANAKA LTDA</t>
  </si>
  <si>
    <t xml:space="preserve">R.ORENSE, </t>
  </si>
  <si>
    <t>PQ.JABOTICABEIR</t>
  </si>
  <si>
    <t>01.617.822/0001-89</t>
  </si>
  <si>
    <t>02669</t>
  </si>
  <si>
    <t>A.R.S. - IND E COM DE PARAFUSOS E FERR</t>
  </si>
  <si>
    <t>AV QUEIROS DOS SANTOS,</t>
  </si>
  <si>
    <t>57.599.581/0001-47</t>
  </si>
  <si>
    <t>AV BRIGADEIRO FARIA LIMA,</t>
  </si>
  <si>
    <t>NAO FATURAR PARA ESTE CNPJ</t>
  </si>
  <si>
    <t>02675</t>
  </si>
  <si>
    <t>CLEBER PAPA GARCIA</t>
  </si>
  <si>
    <t>AV.BARAO DE MAUA,</t>
  </si>
  <si>
    <t>BOA ESPERANCA</t>
  </si>
  <si>
    <t>01.154.956/0001-00</t>
  </si>
  <si>
    <t xml:space="preserve"> ENCARTELADO EM UNIDADES</t>
  </si>
  <si>
    <t>02678</t>
  </si>
  <si>
    <t>FERRAGENS NIKOYAMA LTDA.</t>
  </si>
  <si>
    <t xml:space="preserve">AV. RUI BARBOSA, </t>
  </si>
  <si>
    <t>74.462.367/0001-63</t>
  </si>
  <si>
    <t>02682</t>
  </si>
  <si>
    <t>SOLUCAO CORREIAS E ACESSORIOS IND LTDA</t>
  </si>
  <si>
    <t xml:space="preserve">AV.DONA RUYCE FERRAZ ALVIM, </t>
  </si>
  <si>
    <t>02.035.124/0001-38</t>
  </si>
  <si>
    <t>02686</t>
  </si>
  <si>
    <t>CLEIMAQ FERRAGENS LTDA</t>
  </si>
  <si>
    <t>AV. PATRICIO LIMA</t>
  </si>
  <si>
    <t>82.973.918/0001-81</t>
  </si>
  <si>
    <t>(48) 3628-2130</t>
  </si>
  <si>
    <t>02698</t>
  </si>
  <si>
    <t xml:space="preserve">COMERCIO DE PCS E ACESS AVALLONE LTDA </t>
  </si>
  <si>
    <t>R 11 DE AGOSTO,</t>
  </si>
  <si>
    <t>01.435.651/0001-77</t>
  </si>
  <si>
    <t>15-34511400</t>
  </si>
  <si>
    <t>SO COMPRA LATAO/ENGATE NA CARTELA</t>
  </si>
  <si>
    <t>ARUJA-FLEX PEC E ACESS. VEIC E MAQ EIRELLI EPP</t>
  </si>
  <si>
    <t>JD. PLANALTO</t>
  </si>
  <si>
    <t>00.465.942/0001-45</t>
  </si>
  <si>
    <t>02705</t>
  </si>
  <si>
    <t>VL.LEOPOLDINA</t>
  </si>
  <si>
    <t>02714</t>
  </si>
  <si>
    <t>KING COMERCIAL DISTRIBUIDORA LTDA</t>
  </si>
  <si>
    <t xml:space="preserve">RUA  DR. DEODATO WERTHEIMER, </t>
  </si>
  <si>
    <t>MOGI MODERNO</t>
  </si>
  <si>
    <t>68.118.645/0001-67</t>
  </si>
  <si>
    <t>11-4798-2187</t>
  </si>
  <si>
    <t>SANTO AMARO</t>
  </si>
  <si>
    <t>02716</t>
  </si>
  <si>
    <t>FERRAMINAS FERRAMENTAS E FERRAG. LTDA</t>
  </si>
  <si>
    <t>ESTRADA VELHA CAMPINAS</t>
  </si>
  <si>
    <t>CAMPINAS DE PIRAJA</t>
  </si>
  <si>
    <t>01.692.772/0001-02</t>
  </si>
  <si>
    <t>(71)3391-1038</t>
  </si>
  <si>
    <t>02717</t>
  </si>
  <si>
    <t>J. DUQUE ALVES PNEUS</t>
  </si>
  <si>
    <t xml:space="preserve">RUA MOREIRA DOS SANTOS, </t>
  </si>
  <si>
    <t>BARRA DO PIRAI</t>
  </si>
  <si>
    <t>73.922.585/0001-70</t>
  </si>
  <si>
    <t>02721</t>
  </si>
  <si>
    <t>BACCARINI E CHARBEL LTDA</t>
  </si>
  <si>
    <t>RUA PAULO FREITAS, 97</t>
  </si>
  <si>
    <t>SAO JOAO DEL REI</t>
  </si>
  <si>
    <t>25.263.237/0001-96</t>
  </si>
  <si>
    <t>(32) 3371-7465</t>
  </si>
  <si>
    <t>ALVINOPOLIS</t>
  </si>
  <si>
    <t>02731</t>
  </si>
  <si>
    <t>VICOL BORRACHAS E ACESSORIOS INDS.LTDA</t>
  </si>
  <si>
    <t>RUA ALBERTO MORI,</t>
  </si>
  <si>
    <t>V. BOA ESPERANÇA</t>
  </si>
  <si>
    <t>02.493.472/0001-59</t>
  </si>
  <si>
    <t>(14)3326-4199</t>
  </si>
  <si>
    <t xml:space="preserve">SO ANTECIPADO PROTESTOS + CHEQUE SF </t>
  </si>
  <si>
    <t>02732</t>
  </si>
  <si>
    <t>H.G. FERRAMENTAS LTDA - EPP</t>
  </si>
  <si>
    <t>AV.VASCONCELOS COSTA, 350</t>
  </si>
  <si>
    <t>01.709.651/0001-18</t>
  </si>
  <si>
    <t>(34) 3253-5800</t>
  </si>
  <si>
    <t>SANTA PAULA</t>
  </si>
  <si>
    <t>02734</t>
  </si>
  <si>
    <t xml:space="preserve">AV. ITINGUSSU,   </t>
  </si>
  <si>
    <t>VILA RE</t>
  </si>
  <si>
    <t>ENCARTELADO</t>
  </si>
  <si>
    <t>FRANCISCO MORATO</t>
  </si>
  <si>
    <t>SOMENTE A VISTA</t>
  </si>
  <si>
    <t>02738</t>
  </si>
  <si>
    <t>FERRAGENS E GASES MARECHAL LTDA</t>
  </si>
  <si>
    <t>RUA AURELIO VALPORTO, 135 LOJA</t>
  </si>
  <si>
    <t>MARECHAL HERMES</t>
  </si>
  <si>
    <t>27.160.316/0001-05</t>
  </si>
  <si>
    <t>21-3390-3015</t>
  </si>
  <si>
    <t>02741</t>
  </si>
  <si>
    <t>CASA DA BORRACHA UNAI LTDA</t>
  </si>
  <si>
    <t xml:space="preserve">RUA SAO JOSE,  </t>
  </si>
  <si>
    <t>UNAI</t>
  </si>
  <si>
    <t>02.435.028/0001-87</t>
  </si>
  <si>
    <t>(38)3676-4977</t>
  </si>
  <si>
    <t>VILA DAS MERCES</t>
  </si>
  <si>
    <t>02744</t>
  </si>
  <si>
    <t>AUTO POSTO PRUDENTAO LTDA</t>
  </si>
  <si>
    <t>ROD.MANOEL DA COSTA LIMA-KM 31.5</t>
  </si>
  <si>
    <t>GUANANDI</t>
  </si>
  <si>
    <t>BATAGUASSU</t>
  </si>
  <si>
    <t>03.575.388/0001-47</t>
  </si>
  <si>
    <t>(67) 3541-5000</t>
  </si>
  <si>
    <t>02750</t>
  </si>
  <si>
    <t>GLOBAL FERRAMENTAS ELETRICAS LTDA</t>
  </si>
  <si>
    <t>JD. BELA DARIA</t>
  </si>
  <si>
    <t>62.150.362/0001-16</t>
  </si>
  <si>
    <t>(18)2101-0500</t>
  </si>
  <si>
    <t>02751</t>
  </si>
  <si>
    <t>CAFERR FERRAMENTAS LTDA EPP</t>
  </si>
  <si>
    <t>VILA SAO JORGE</t>
  </si>
  <si>
    <t>02.524.450/0001-09</t>
  </si>
  <si>
    <t>(18)3222-3331</t>
  </si>
  <si>
    <t>NAO QUER SER ATENDIDO PELO ROMUALDO</t>
  </si>
  <si>
    <t>02752</t>
  </si>
  <si>
    <t xml:space="preserve">AV.AGUA FUNDA, </t>
  </si>
  <si>
    <t>TABOAO</t>
  </si>
  <si>
    <t>00.533.304/0001-14</t>
  </si>
  <si>
    <t xml:space="preserve"> SEMPRE ENCARTELADOS OS MANOMETROS.</t>
  </si>
  <si>
    <t>02755</t>
  </si>
  <si>
    <t>CHIAPERINI INDUSTRIAL LTDA.</t>
  </si>
  <si>
    <t>AV. PROF. LUIZA GARCIA RIBEIRO</t>
  </si>
  <si>
    <t>PQ.INDUSTRIAL</t>
  </si>
  <si>
    <t>STA ROSA DE VITERBO</t>
  </si>
  <si>
    <t>59.064.766/0001-82</t>
  </si>
  <si>
    <t>16-3954-1611</t>
  </si>
  <si>
    <t>LOCAL DE ENTREGA DIFERENTE</t>
  </si>
  <si>
    <t>02769</t>
  </si>
  <si>
    <t>J.F. FERRAMENTAS LTDA</t>
  </si>
  <si>
    <t>24.978.454/0001-08</t>
  </si>
  <si>
    <t>(66)3439-3000</t>
  </si>
  <si>
    <t>02775</t>
  </si>
  <si>
    <t>ABRASCORT COML IMPORTAD.DE CORRENTES LTD</t>
  </si>
  <si>
    <t xml:space="preserve">R. FRANCISCO SZUREK,  </t>
  </si>
  <si>
    <t>CIDADE IND</t>
  </si>
  <si>
    <t>78.174.299/0001-98</t>
  </si>
  <si>
    <t>02777</t>
  </si>
  <si>
    <t>MERCANTIL RAOLI COMERCIO E REPR. LTDA</t>
  </si>
  <si>
    <t xml:space="preserve">RUA IMIGRANTE JOAO GROSSL, </t>
  </si>
  <si>
    <t>COLONIAL</t>
  </si>
  <si>
    <t>SAO BENTO DO SUL</t>
  </si>
  <si>
    <t>97.397.178/0001-50</t>
  </si>
  <si>
    <t>(47)3634-0273</t>
  </si>
  <si>
    <t xml:space="preserve">AV. PIRAPORINHA, </t>
  </si>
  <si>
    <t>PIRAPORINHA</t>
  </si>
  <si>
    <t>02784</t>
  </si>
  <si>
    <t>BRASOL EQUIPAM. PARA SOLDAS LTDA  ME</t>
  </si>
  <si>
    <t xml:space="preserve">R.ANTONIO DIAS ADORNO, </t>
  </si>
  <si>
    <t>JD. RUYCE</t>
  </si>
  <si>
    <t>64.080.831/0001-01</t>
  </si>
  <si>
    <t>02786</t>
  </si>
  <si>
    <t>DISALPA COMERCIAL E  DISTRIBUID. LTDA</t>
  </si>
  <si>
    <t>RUA 7 DE JUNHO</t>
  </si>
  <si>
    <t>CID. PIONEIRA</t>
  </si>
  <si>
    <t>MARABA</t>
  </si>
  <si>
    <t>83.650.606/0001-08</t>
  </si>
  <si>
    <t>94) 3321-1348</t>
  </si>
  <si>
    <t>02792</t>
  </si>
  <si>
    <t>01.958.018/0001-63</t>
  </si>
  <si>
    <t>VL.CARRAO</t>
  </si>
  <si>
    <t>02798</t>
  </si>
  <si>
    <t>FRONTEIRA</t>
  </si>
  <si>
    <t>06.200.650/0001-67</t>
  </si>
  <si>
    <t>COBRANCA DIFERENTE</t>
  </si>
  <si>
    <t>02805</t>
  </si>
  <si>
    <t>LEAL GRAMPEADORES LTDA</t>
  </si>
  <si>
    <t>RUA JOSE PIAZZA</t>
  </si>
  <si>
    <t>JD.MARISTELA</t>
  </si>
  <si>
    <t>02.417.044/0001-47</t>
  </si>
  <si>
    <t>(48)3462-0541</t>
  </si>
  <si>
    <t>DISTR. INDUSTRIAL</t>
  </si>
  <si>
    <t>CERQUILHO</t>
  </si>
  <si>
    <t>02813</t>
  </si>
  <si>
    <t>FAZO FERRAMENTAS LTDA</t>
  </si>
  <si>
    <t xml:space="preserve">AV. FRANCISCO DE PAULA LEITE,  </t>
  </si>
  <si>
    <t>02.448.852/0001-71</t>
  </si>
  <si>
    <t>(19)3875-5655</t>
  </si>
  <si>
    <t>V. ALBERTINA</t>
  </si>
  <si>
    <t>ENTREGA DIFERENTE</t>
  </si>
  <si>
    <t>VL. OSASCO</t>
  </si>
  <si>
    <t>RIBEIRAO PIRES</t>
  </si>
  <si>
    <t>VL. MARIA</t>
  </si>
  <si>
    <t>02825</t>
  </si>
  <si>
    <t>OUROQUIPE MANG. COM. E REPRES. LTDA</t>
  </si>
  <si>
    <t xml:space="preserve">AV. CHANCELER OSVALDO ARANHA, </t>
  </si>
  <si>
    <t>01.275.489/0001-77</t>
  </si>
  <si>
    <t>(79)3241-5358</t>
  </si>
  <si>
    <t>02834</t>
  </si>
  <si>
    <t>SANDRA MARIA CANDIDA FRUTUOSO</t>
  </si>
  <si>
    <t>AV.CAPITAO MOR GOUVEIA</t>
  </si>
  <si>
    <t>CIDADE ESPERANÇA</t>
  </si>
  <si>
    <t>NATAL</t>
  </si>
  <si>
    <t>02.731.813/0001-87</t>
  </si>
  <si>
    <t>(84)3605-6323</t>
  </si>
  <si>
    <t>JABAQUARA</t>
  </si>
  <si>
    <t>02841</t>
  </si>
  <si>
    <t>MANZO COM.DE FERRAM.E ACES.INDS.LTDA.</t>
  </si>
  <si>
    <t>AV. PIRAPORINHA</t>
  </si>
  <si>
    <t>02.669.031/0001-65</t>
  </si>
  <si>
    <t>NAO MANDAR PENDENCIAS</t>
  </si>
  <si>
    <t>02843</t>
  </si>
  <si>
    <t>PALACIO DAS FERRAMENTAS E PARAFUSOS LTDA</t>
  </si>
  <si>
    <t>SANTOS DUMONT</t>
  </si>
  <si>
    <t>FRANCA</t>
  </si>
  <si>
    <t>68.422.419/0001-75</t>
  </si>
  <si>
    <t>(16)2104-9666</t>
  </si>
  <si>
    <t>02845</t>
  </si>
  <si>
    <t>C C HELDT ME</t>
  </si>
  <si>
    <t>AV INDEPENDENCIA QDA 01 BL.B LOJA, 1,2,</t>
  </si>
  <si>
    <t>PLANALTINA</t>
  </si>
  <si>
    <t>02.751.658/0001-60</t>
  </si>
  <si>
    <t>(61)3388-4045</t>
  </si>
  <si>
    <t>RUA JACOB LYRA</t>
  </si>
  <si>
    <t>PARQUE DAS NACOES</t>
  </si>
  <si>
    <t>AV. PASCHOAL THOMEU</t>
  </si>
  <si>
    <t>N.BONSUCESSO</t>
  </si>
  <si>
    <t>GUAIANASES</t>
  </si>
  <si>
    <t>02862</t>
  </si>
  <si>
    <t>MEGAMIX COMERCIAL LTDA.</t>
  </si>
  <si>
    <t>01.499.414/0001-70</t>
  </si>
  <si>
    <t>(21) 2589-0032</t>
  </si>
  <si>
    <t>V. JAGUARA</t>
  </si>
  <si>
    <t>02870</t>
  </si>
  <si>
    <t xml:space="preserve">RUA JOAO PESSOA, </t>
  </si>
  <si>
    <t>24.285.017/0001-09</t>
  </si>
  <si>
    <t>(83)3322-8771</t>
  </si>
  <si>
    <t>DESCONTO ESPECIAL 3%</t>
  </si>
  <si>
    <t>02872</t>
  </si>
  <si>
    <t>KRUGER FERRAMENTAS COMERCIO  LTDA.</t>
  </si>
  <si>
    <t>AV. SATURNINO DE BRITO, 539 LJ. A</t>
  </si>
  <si>
    <t>CRUZ ALTA</t>
  </si>
  <si>
    <t>02.220.073/0001-14</t>
  </si>
  <si>
    <t>(55)3322-1609</t>
  </si>
  <si>
    <t>02874</t>
  </si>
  <si>
    <t>COMERCIAL RAUSCH LTDA.</t>
  </si>
  <si>
    <t>AV. SANTA CATARINA,</t>
  </si>
  <si>
    <t>CAMBORIU</t>
  </si>
  <si>
    <t>83.117.069/0002-08</t>
  </si>
  <si>
    <t>(47) 363-7899</t>
  </si>
  <si>
    <t>02875</t>
  </si>
  <si>
    <t>VALDEMIR TEZOTO E CIA LTDA</t>
  </si>
  <si>
    <t xml:space="preserve">RUA XI DE AGOSTO,  </t>
  </si>
  <si>
    <t>68.048.875/0001-05</t>
  </si>
  <si>
    <t>15-3251-3393</t>
  </si>
  <si>
    <t>SO ATENDER PEDIDO ASSINADO PELO CLIENTE</t>
  </si>
  <si>
    <t>02877</t>
  </si>
  <si>
    <t>FERRAMENTAL E MAQUINAS GAISA LTDA</t>
  </si>
  <si>
    <t xml:space="preserve">RUA AGUAREI, </t>
  </si>
  <si>
    <t>02.761.137/0001-94</t>
  </si>
  <si>
    <t>(18) 3623-7333</t>
  </si>
  <si>
    <t xml:space="preserve">ESTRADA DO M'BOI MIRIM, </t>
  </si>
  <si>
    <t>02882</t>
  </si>
  <si>
    <t>S.C.S. FERRAMENTAS  LTDA.</t>
  </si>
  <si>
    <t xml:space="preserve">RUA HENRIQUE FRANCOZI, </t>
  </si>
  <si>
    <t>IMPERIAL</t>
  </si>
  <si>
    <t>02.900.210/0001-61</t>
  </si>
  <si>
    <t>(49)3444-2170</t>
  </si>
  <si>
    <t>02884</t>
  </si>
  <si>
    <t>AP MANGUEIRAS E FILTROS LTDA</t>
  </si>
  <si>
    <t xml:space="preserve">AV. RADIAL A, </t>
  </si>
  <si>
    <t>CAMACARI</t>
  </si>
  <si>
    <t>02.867.325/0001-00</t>
  </si>
  <si>
    <t>(71)3621-1449</t>
  </si>
  <si>
    <t>02885</t>
  </si>
  <si>
    <t>COMERCIAL AGROPEL LTDA</t>
  </si>
  <si>
    <t xml:space="preserve">RODOVIA BR 280 KM, </t>
  </si>
  <si>
    <t>86.051.265/0001-34</t>
  </si>
  <si>
    <t>(47)3635-0022</t>
  </si>
  <si>
    <t>02886</t>
  </si>
  <si>
    <t>CADORE, BIDOIA E CIA LTDA (SORRISO)</t>
  </si>
  <si>
    <t xml:space="preserve">AV. TANCREDO NEVES, </t>
  </si>
  <si>
    <t>SORRISO</t>
  </si>
  <si>
    <t>26.552.687/0003-23</t>
  </si>
  <si>
    <t>(66)3544-1098</t>
  </si>
  <si>
    <t>MANTER DESCONTO 45% + 5%</t>
  </si>
  <si>
    <t>02889</t>
  </si>
  <si>
    <t>COMERCIO DE MATERIAIS ELETR. INOUE LTDA</t>
  </si>
  <si>
    <t xml:space="preserve">AV. SAPOPEMBA, </t>
  </si>
  <si>
    <t>V. GUARANI</t>
  </si>
  <si>
    <t>69.302.297/0001-46</t>
  </si>
  <si>
    <t>SO A VISTA EM DINHEIRO CH S/FUNDO + PROT</t>
  </si>
  <si>
    <t>02892</t>
  </si>
  <si>
    <t>WORLD SEG PRODUTOS P/SEGURANCA LTDA-EPP</t>
  </si>
  <si>
    <t>AV. AFONSO PENA,</t>
  </si>
  <si>
    <t>APARECIDA</t>
  </si>
  <si>
    <t>02.311.428/0001-80</t>
  </si>
  <si>
    <t>(34)3212-6160</t>
  </si>
  <si>
    <t>02895</t>
  </si>
  <si>
    <t xml:space="preserve">COMERCIAL LARIUCCI LTDA </t>
  </si>
  <si>
    <t>RUA TRINTA E SEIS</t>
  </si>
  <si>
    <t>PROGRESSO</t>
  </si>
  <si>
    <t>38.469.680/0001-60</t>
  </si>
  <si>
    <t>(34)3261.4188</t>
  </si>
  <si>
    <t>02896</t>
  </si>
  <si>
    <t>RENATO CELESTINO FERRARETTO LTDA</t>
  </si>
  <si>
    <t xml:space="preserve">RUA SERAFIM GILBERTO CANDELLO, </t>
  </si>
  <si>
    <t>JD.MORADA SOL</t>
  </si>
  <si>
    <t>02.306.107/0001-98</t>
  </si>
  <si>
    <t>(19) 3935-5052</t>
  </si>
  <si>
    <t>SO ACEITAR PEDIDO DE RENATA OU RENATO</t>
  </si>
  <si>
    <t>02898</t>
  </si>
  <si>
    <t>COM. E IND. BREITHAUPT S/A - 025 NEREU</t>
  </si>
  <si>
    <t xml:space="preserve">RUA EDMUNDO KOCH, </t>
  </si>
  <si>
    <t>NEREU RAMOS</t>
  </si>
  <si>
    <t>84.429.810/0025-25</t>
  </si>
  <si>
    <t>(47)3274-7199</t>
  </si>
  <si>
    <t>LOCAL DE COB. DIFERENTE-TS NORMAL DEZ/14</t>
  </si>
  <si>
    <t>02906</t>
  </si>
  <si>
    <t xml:space="preserve">RUA BRAS CUBAS, </t>
  </si>
  <si>
    <t>(11)4796-8799</t>
  </si>
  <si>
    <t>02917</t>
  </si>
  <si>
    <t>ELETRICA VARGRAN LTDA-EPP</t>
  </si>
  <si>
    <t>VARGEM GRANDE PAULISTA</t>
  </si>
  <si>
    <t>58.768.060/0001-39</t>
  </si>
  <si>
    <t>(11)4158-1355</t>
  </si>
  <si>
    <t>02918</t>
  </si>
  <si>
    <t>FRANCISCO FERREIRA DE BRITO NETO</t>
  </si>
  <si>
    <t xml:space="preserve">RUA SIMPLICIO MENDES, </t>
  </si>
  <si>
    <t>02.799.017/0001-86</t>
  </si>
  <si>
    <t>(86)3223-7712</t>
  </si>
  <si>
    <t>02921</t>
  </si>
  <si>
    <t>MERCADOCAR MERCANTIL DE PECAS LTDA (1)</t>
  </si>
  <si>
    <t>AV. NOVA CANTAREIRA</t>
  </si>
  <si>
    <t>TUCURUVI</t>
  </si>
  <si>
    <t>43.158.302/0001-03</t>
  </si>
  <si>
    <t>(11)2997-3555</t>
  </si>
  <si>
    <t>02922</t>
  </si>
  <si>
    <t>FERRAMENTAL MAQUINAS FERRM. PARAF.LTD</t>
  </si>
  <si>
    <t>LOTEAM.JUAZEIRO TRADE CENTER QD C  LT</t>
  </si>
  <si>
    <t>JOAO XXIII</t>
  </si>
  <si>
    <t>JUAZEIRO</t>
  </si>
  <si>
    <t>02.991.409/0001-42</t>
  </si>
  <si>
    <t>(74)3611-3389</t>
  </si>
  <si>
    <t>02925</t>
  </si>
  <si>
    <t xml:space="preserve">R. CARDON, </t>
  </si>
  <si>
    <t>CID. ADEMAR</t>
  </si>
  <si>
    <t>02937</t>
  </si>
  <si>
    <t>PARAFUTRECOS COMERCIAL LTDA</t>
  </si>
  <si>
    <t xml:space="preserve">AV. ELIAS ALVES DA COSTA, </t>
  </si>
  <si>
    <t>01.486.915/0001-11</t>
  </si>
  <si>
    <t>02941</t>
  </si>
  <si>
    <t>F.C. FERRAMENTAS LTDA</t>
  </si>
  <si>
    <t>AV. 2 DE JUNHO</t>
  </si>
  <si>
    <t>CACOAL</t>
  </si>
  <si>
    <t>03.052.709/0001-29</t>
  </si>
  <si>
    <t>(69)3441-4210</t>
  </si>
  <si>
    <t>02943</t>
  </si>
  <si>
    <t>VITORIA COMERCIAL DE PECAS LTDA</t>
  </si>
  <si>
    <t>ESTRADA VELHA DE CAMPINAS, 77</t>
  </si>
  <si>
    <t>01.476.224/0001-37</t>
  </si>
  <si>
    <t>71-3391-0030</t>
  </si>
  <si>
    <t>02946</t>
  </si>
  <si>
    <t>J.F. COMERCIO DE FILTROS E PECAS LTDA</t>
  </si>
  <si>
    <t xml:space="preserve">AV.COMENDADOR WOLTHERS, </t>
  </si>
  <si>
    <t>CAPUAVA</t>
  </si>
  <si>
    <t>01.751.914/0001-57</t>
  </si>
  <si>
    <t>02947</t>
  </si>
  <si>
    <t>COM. E IND. BREITHAUPT S/A-108 (N/FAT)</t>
  </si>
  <si>
    <t xml:space="preserve">RUA CEL. EMILIO C. JOURDAN, </t>
  </si>
  <si>
    <t>84.429.810/0016-34</t>
  </si>
  <si>
    <t>(47)3372-9999</t>
  </si>
  <si>
    <t>02950</t>
  </si>
  <si>
    <t>URSO PARAFUSOS E FERR. IND.LTDA ME</t>
  </si>
  <si>
    <t xml:space="preserve">R. ROSINA SALERNO, </t>
  </si>
  <si>
    <t>EDEN</t>
  </si>
  <si>
    <t>67.277.111/0001-10</t>
  </si>
  <si>
    <t>(15)3225-1099</t>
  </si>
  <si>
    <t>02952</t>
  </si>
  <si>
    <t>CASA DE PARAFUSOS FERRARETTO LTDA</t>
  </si>
  <si>
    <t xml:space="preserve">AV. ARIO DE BARNABE,  </t>
  </si>
  <si>
    <t>02.926.620/0001-81</t>
  </si>
  <si>
    <t>02955</t>
  </si>
  <si>
    <t>J.D. SODRE PEREIRA COMERCIO LTDA.</t>
  </si>
  <si>
    <t>TRAV. RIACHUELO,   2574 B</t>
  </si>
  <si>
    <t>02.488.459/0001-01</t>
  </si>
  <si>
    <t>(98)2109-1751</t>
  </si>
  <si>
    <t>02958</t>
  </si>
  <si>
    <t>MUNDO DAS MAQUINAS LTDA - BARRA</t>
  </si>
  <si>
    <t xml:space="preserve">RUA MATO GROSSO, </t>
  </si>
  <si>
    <t>25.038.225/0004-00</t>
  </si>
  <si>
    <t>663401-2049</t>
  </si>
  <si>
    <t>02959</t>
  </si>
  <si>
    <t>ABELARDO BARBOSA E CIA LTDA</t>
  </si>
  <si>
    <t>RUA BARAO DE COTEGIPE, 204</t>
  </si>
  <si>
    <t>15.173.800/0001-81</t>
  </si>
  <si>
    <t>(71) 4009-3721</t>
  </si>
  <si>
    <t>02960</t>
  </si>
  <si>
    <t>B.H.Z. MAQUINAS LTDA</t>
  </si>
  <si>
    <t>AV. ABILIO MACHADO, 516</t>
  </si>
  <si>
    <t>JD. INCONFIFENCIA</t>
  </si>
  <si>
    <t>02.929.067/0001-30</t>
  </si>
  <si>
    <t>(31) 3417-0505</t>
  </si>
  <si>
    <t>SO A VISTA ANTECIPADO CLIENTE PROSTETADO</t>
  </si>
  <si>
    <t xml:space="preserve">AV. MARECHAL RONDON,  </t>
  </si>
  <si>
    <t>02963</t>
  </si>
  <si>
    <t>ANDRESSA RIBEIRO SANTOLIA PECAS ME</t>
  </si>
  <si>
    <t>RUA IDA DA SILVA, 551</t>
  </si>
  <si>
    <t>V. GUILHERME</t>
  </si>
  <si>
    <t>03.072.764/0001-80</t>
  </si>
  <si>
    <t>2901-4909</t>
  </si>
  <si>
    <t>EMBU</t>
  </si>
  <si>
    <t>(42) 3227-1727</t>
  </si>
  <si>
    <t>02971</t>
  </si>
  <si>
    <t>M E C COMERCIO DE PECAS HIDRAUL.LTD-ME</t>
  </si>
  <si>
    <t xml:space="preserve">R. ARIO BARNABE, </t>
  </si>
  <si>
    <t>JD.MORADA DO SOL</t>
  </si>
  <si>
    <t>07.002.517/0001-69</t>
  </si>
  <si>
    <t>(19)3834-6584</t>
  </si>
  <si>
    <t>02975</t>
  </si>
  <si>
    <t>GRAVENA E CIA LTDA.</t>
  </si>
  <si>
    <t xml:space="preserve">RUA JOAO GALO, </t>
  </si>
  <si>
    <t>02.440.889/0001-53</t>
  </si>
  <si>
    <t>(18)3642-1751</t>
  </si>
  <si>
    <t>02978</t>
  </si>
  <si>
    <t>A E C COMERCIO DE BORRACHAS LTDA</t>
  </si>
  <si>
    <t xml:space="preserve">AV. CASTELO BRANCO,  </t>
  </si>
  <si>
    <t>03.052.878/0001-69</t>
  </si>
  <si>
    <t>69-3441-5836</t>
  </si>
  <si>
    <t>02979</t>
  </si>
  <si>
    <t>CASA DAS FERRAMENTAS DE ARAGUARI LTDA</t>
  </si>
  <si>
    <t xml:space="preserve">RUA CEL JOSE FERREIRA ALVES, </t>
  </si>
  <si>
    <t>02.520.586/0001-40</t>
  </si>
  <si>
    <t>(34)3242-1502</t>
  </si>
  <si>
    <t>02986</t>
  </si>
  <si>
    <t>COMERCIAL SAO JOSE TINTAS VERNIZES LTDA.</t>
  </si>
  <si>
    <t>SAO DIMAS</t>
  </si>
  <si>
    <t>53.270.385/0001-73</t>
  </si>
  <si>
    <t>(12)3921-2142</t>
  </si>
  <si>
    <t>02988</t>
  </si>
  <si>
    <t>OXIGENIO BOSQUE DA SAUDE LTDA</t>
  </si>
  <si>
    <t xml:space="preserve">RUA IBIRAREMA, </t>
  </si>
  <si>
    <t>58.258.930/0001-20</t>
  </si>
  <si>
    <t>NAO QUER Q VENDEDOR VISITA MAIS</t>
  </si>
  <si>
    <t>02991</t>
  </si>
  <si>
    <t>FEIJO BORRACHAS E PLASTICOS LTDA.</t>
  </si>
  <si>
    <t>VL.MORAES</t>
  </si>
  <si>
    <t>67.234.476/0001-68</t>
  </si>
  <si>
    <t>02993</t>
  </si>
  <si>
    <t>ASTHI INDUSTRIA E COM. DE MANGS LTDA</t>
  </si>
  <si>
    <t>RUA PREFEITO TAKUME KOIKE</t>
  </si>
  <si>
    <t>NUCLEO ITAIM</t>
  </si>
  <si>
    <t>02.793.596/0001-50</t>
  </si>
  <si>
    <t>02995</t>
  </si>
  <si>
    <t>CHRISTIANNI IND. DE MAQUINAS CALCADOS</t>
  </si>
  <si>
    <t>AV. FRANCISCO CANHOS</t>
  </si>
  <si>
    <t>SANTO ANTONIO</t>
  </si>
  <si>
    <t>54.246.699/0001-01</t>
  </si>
  <si>
    <t>(014)3622.9414</t>
  </si>
  <si>
    <t>02997</t>
  </si>
  <si>
    <t>CARFLAX HIDRAULICA LTDA</t>
  </si>
  <si>
    <t xml:space="preserve">AVENIDA AMERICO BRUNO </t>
  </si>
  <si>
    <t>PONTE SAO JOAO</t>
  </si>
  <si>
    <t>56.913.445/0001-17</t>
  </si>
  <si>
    <t>(11)4521-9777</t>
  </si>
  <si>
    <t>03000</t>
  </si>
  <si>
    <t>CARBOSOLDA COMERCIAL DE FERR. ELET.LTD</t>
  </si>
  <si>
    <t>AV. DOS AFRICANOS</t>
  </si>
  <si>
    <t>COROADINHO</t>
  </si>
  <si>
    <t>07.744.618/0001-05</t>
  </si>
  <si>
    <t>(98)3213-1800</t>
  </si>
  <si>
    <t>03003</t>
  </si>
  <si>
    <t>AV. ELIAS YASBEK,</t>
  </si>
  <si>
    <t>AGUA MORNA</t>
  </si>
  <si>
    <t>03.114.171/0001-30</t>
  </si>
  <si>
    <t>N CAIR VENC 2 FEIRA / END ENTR/COBR DIF</t>
  </si>
  <si>
    <t>03004</t>
  </si>
  <si>
    <t>SCHUERMANN MAQUINAS E EQUIPAMENTOS LTDA.</t>
  </si>
  <si>
    <t xml:space="preserve">RODOVIA BR 470 KM 55, </t>
  </si>
  <si>
    <t>SALTO NORTE</t>
  </si>
  <si>
    <t>02.848.454/0001-42</t>
  </si>
  <si>
    <t>(47)3331-0000</t>
  </si>
  <si>
    <t>NAO ACEITA VENC. DIA 10 E 20 DE CADA MES</t>
  </si>
  <si>
    <t xml:space="preserve">AV. DOS AUTONOMISTAS, </t>
  </si>
  <si>
    <t>QUITAUNA</t>
  </si>
  <si>
    <t>03007</t>
  </si>
  <si>
    <t>SANTOS FERRAMENTAS LTDA</t>
  </si>
  <si>
    <t>AV. JOSE ANDRAU GASSANE</t>
  </si>
  <si>
    <t>MINAS GERAIS</t>
  </si>
  <si>
    <t>02.910.710/0001-84</t>
  </si>
  <si>
    <t>(34)3211-5232</t>
  </si>
  <si>
    <t>03009</t>
  </si>
  <si>
    <t>PRUDENFLEX COMERCIO E SERVICOS LTDA</t>
  </si>
  <si>
    <t>V. FORMOSA</t>
  </si>
  <si>
    <t>02.956.576/0001-52</t>
  </si>
  <si>
    <t>(18)3221-3173</t>
  </si>
  <si>
    <t>03013</t>
  </si>
  <si>
    <t>FERRAGISTA DO LOBO LTDA</t>
  </si>
  <si>
    <t>QUADRA 09</t>
  </si>
  <si>
    <t>SETOR OESTE COM GAMA</t>
  </si>
  <si>
    <t>24.898.637/0001-05</t>
  </si>
  <si>
    <t>61 3556.1640</t>
  </si>
  <si>
    <t>03014</t>
  </si>
  <si>
    <t>CASA FONSECA DE FERRAGENS LTDA.</t>
  </si>
  <si>
    <t xml:space="preserve">RUA D.PRIMITIVA VIANCO, </t>
  </si>
  <si>
    <t>49.758.519/0001-22</t>
  </si>
  <si>
    <t>03016</t>
  </si>
  <si>
    <t>MUCHIUTT PECAS LTDA</t>
  </si>
  <si>
    <t>44.869.683/0001-93</t>
  </si>
  <si>
    <t>(018)21010201</t>
  </si>
  <si>
    <t>03018</t>
  </si>
  <si>
    <t>PALACIO DAS MANGUEIRAS LTDA</t>
  </si>
  <si>
    <t>00.683.669/0001-25</t>
  </si>
  <si>
    <t>(64)3431-8523</t>
  </si>
  <si>
    <t>AVISAR QUANDO FICAR PENDENCIA</t>
  </si>
  <si>
    <t>03023</t>
  </si>
  <si>
    <t>RIANSI COMERCIAL LTDA</t>
  </si>
  <si>
    <t>RUA OSVALDO CRUZ</t>
  </si>
  <si>
    <t>02.986.638/0001-79</t>
  </si>
  <si>
    <t>03029</t>
  </si>
  <si>
    <t>GUTIERRES MAQ E FERRAMENTAS LTDA - EPP</t>
  </si>
  <si>
    <t>R. 15 DE NOVEMBRO, 86</t>
  </si>
  <si>
    <t>VILA MAMEDINA</t>
  </si>
  <si>
    <t>LENCOIS PAULISTA</t>
  </si>
  <si>
    <t>03.052.383/0001-30</t>
  </si>
  <si>
    <t>(14) 3269-1505</t>
  </si>
  <si>
    <t>03033</t>
  </si>
  <si>
    <t>LAVA RAPIDO MAIRIPORA LTDA - ME</t>
  </si>
  <si>
    <t>AV. TABELIAO PASSARELLA</t>
  </si>
  <si>
    <t>47.624.440/0001-83</t>
  </si>
  <si>
    <t>4604-2075</t>
  </si>
  <si>
    <t>03034</t>
  </si>
  <si>
    <t>AV-COM.DE MANGS.CONEXOES E SERVICOS LTDA</t>
  </si>
  <si>
    <t>J.C.DE ARAUJO</t>
  </si>
  <si>
    <t>02.862.356/0001-60</t>
  </si>
  <si>
    <t>(79)3241-3425</t>
  </si>
  <si>
    <t>03035</t>
  </si>
  <si>
    <t>LUMIL EQUIPAMENTOS E SERVICOS  LTDA</t>
  </si>
  <si>
    <t>AV. DEMETRIO RIBEIRO, -QD-01</t>
  </si>
  <si>
    <t>FIGUEIRA</t>
  </si>
  <si>
    <t>DUQUE DE CAXIAS</t>
  </si>
  <si>
    <t>03.233.597/0001-02</t>
  </si>
  <si>
    <t>(21)2776-2631</t>
  </si>
  <si>
    <t>03039</t>
  </si>
  <si>
    <t>COMERCIAL DE PARAFUSOS SALTENSE LTDA.</t>
  </si>
  <si>
    <t>AV. 9 DE JULHO,</t>
  </si>
  <si>
    <t>48.984.686/0001-29</t>
  </si>
  <si>
    <t>11-4602-7777</t>
  </si>
  <si>
    <t>03044</t>
  </si>
  <si>
    <t>ZAFFA MAQUINAS FERRAMENTAS LTDA.</t>
  </si>
  <si>
    <t xml:space="preserve">AV.FAGUNDES DE OLIVEIRA, </t>
  </si>
  <si>
    <t>00.200.069/0001-69</t>
  </si>
  <si>
    <t>03045</t>
  </si>
  <si>
    <t xml:space="preserve">AV.CONSELHEIRO CARRAO, </t>
  </si>
  <si>
    <t>NÃO SUBSTITUIR PEÇAS SEM AUTORIZAÇÃO</t>
  </si>
  <si>
    <t>03048</t>
  </si>
  <si>
    <t>FEIRABOR LTDA.</t>
  </si>
  <si>
    <t>AV. GAL. CARNEIRO,</t>
  </si>
  <si>
    <t>45.945.409/0001-19</t>
  </si>
  <si>
    <t>(15)3229-4550</t>
  </si>
  <si>
    <t xml:space="preserve">VENC.SOMENTE AS QUARTA-FEIRA </t>
  </si>
  <si>
    <t>03049</t>
  </si>
  <si>
    <t>REV COMERCIO E REPRESENTACOES LTDA</t>
  </si>
  <si>
    <t>TABULETA</t>
  </si>
  <si>
    <t>34.969.576/0001-83</t>
  </si>
  <si>
    <t>(86)2107-1900</t>
  </si>
  <si>
    <t>SEM ST CONS DEP FISCAL REG ESPECIAL</t>
  </si>
  <si>
    <t>SO COMPRA EM LATAO</t>
  </si>
  <si>
    <t>03057</t>
  </si>
  <si>
    <t>MIX COMPONENTES AUTOMOTIVOS LTDA</t>
  </si>
  <si>
    <t>AV PRES KUBITSCHEK QUADRA 40 LOTE 25</t>
  </si>
  <si>
    <t>JD. PRESIDENTE</t>
  </si>
  <si>
    <t>02.346.950/0001-06</t>
  </si>
  <si>
    <t>(62)3575-3232</t>
  </si>
  <si>
    <t>BSM COMERCIO DE BORRACHAS LTDA</t>
  </si>
  <si>
    <t xml:space="preserve">RUA FREI FIDELIS MOTA, </t>
  </si>
  <si>
    <t>SAO MIGUEL PTA</t>
  </si>
  <si>
    <t>07.360.697/0001-50</t>
  </si>
  <si>
    <t>PORTO NOVO</t>
  </si>
  <si>
    <t>03072</t>
  </si>
  <si>
    <t>CONSTANTINI MATERIAIS P/CONSTRUCAO LTDA</t>
  </si>
  <si>
    <t xml:space="preserve">RUA CARVALHO,  </t>
  </si>
  <si>
    <t>QUEDAS DO IGUACU</t>
  </si>
  <si>
    <t>75.591.172/0001-86</t>
  </si>
  <si>
    <t>(46)3532-1441</t>
  </si>
  <si>
    <t>03077</t>
  </si>
  <si>
    <t>ENCRUZILHADA</t>
  </si>
  <si>
    <t>03.233.037/0001-58</t>
  </si>
  <si>
    <t>(81)3427-4306</t>
  </si>
  <si>
    <t>03080</t>
  </si>
  <si>
    <t>MARIO MATTEI - ME</t>
  </si>
  <si>
    <t>RUA ANTONIO KAESEMODEL,  SL. 02</t>
  </si>
  <si>
    <t>BOEHMEIWALD</t>
  </si>
  <si>
    <t>80.701.261/0001-78</t>
  </si>
  <si>
    <t>(47)3633-4101</t>
  </si>
  <si>
    <t>03083</t>
  </si>
  <si>
    <t>ANALDO FANINI - ME</t>
  </si>
  <si>
    <t xml:space="preserve">RUA MANOEL CORREIA, </t>
  </si>
  <si>
    <t>PALMITAL</t>
  </si>
  <si>
    <t>PARANAGUA</t>
  </si>
  <si>
    <t>02.996.307/0001-10</t>
  </si>
  <si>
    <t>03087</t>
  </si>
  <si>
    <t>RUA. SANTA HELENA, 297</t>
  </si>
  <si>
    <t>(12) 3951-4675</t>
  </si>
  <si>
    <t>03089</t>
  </si>
  <si>
    <t>INDUWAL COM. DE MAT. INDUSTRIAIS LTDA.</t>
  </si>
  <si>
    <t xml:space="preserve">R. BARAO DE COTEGIPE, </t>
  </si>
  <si>
    <t>03.058.862/0001-63</t>
  </si>
  <si>
    <t>03096</t>
  </si>
  <si>
    <t>ALEANA COMERCIAL LTDA</t>
  </si>
  <si>
    <t>AV DOS INDAIAS, 79</t>
  </si>
  <si>
    <t>JD. PEDROSO</t>
  </si>
  <si>
    <t>55.668.214/0001-22</t>
  </si>
  <si>
    <t>03097</t>
  </si>
  <si>
    <t>ROSENI BATISTA PEREIRA DE FARIA</t>
  </si>
  <si>
    <t>RUA ANTONIO SOARES,</t>
  </si>
  <si>
    <t>NOVA VENEZA</t>
  </si>
  <si>
    <t>VISCONDE DO RIO BRANCO</t>
  </si>
  <si>
    <t>05.572.498/0001-80</t>
  </si>
  <si>
    <t>(32)3551-2624</t>
  </si>
  <si>
    <t>Y R MATERIAL DE CONST EIRELI</t>
  </si>
  <si>
    <t>AV JUSTINO DE MAIO,</t>
  </si>
  <si>
    <t>03099</t>
  </si>
  <si>
    <t xml:space="preserve">CATERVALE COMERCIO DE MANGUEIRAS LTDA </t>
  </si>
  <si>
    <t xml:space="preserve">RUA APARECIDA DO NORTE,  </t>
  </si>
  <si>
    <t>V. NOVA CONCEICAO</t>
  </si>
  <si>
    <t>02.662.552/0001-90</t>
  </si>
  <si>
    <t>(12)3941-4866</t>
  </si>
  <si>
    <t>03102</t>
  </si>
  <si>
    <t>DCM CONEXOES E VALVULAS LTDA</t>
  </si>
  <si>
    <t>ROMA</t>
  </si>
  <si>
    <t>03.181.782/0001-09</t>
  </si>
  <si>
    <t>(71)30228580</t>
  </si>
  <si>
    <t>03103</t>
  </si>
  <si>
    <t>S.O.S. BORRACHAS LTDA.</t>
  </si>
  <si>
    <t xml:space="preserve"> RUA J.J. SEABRA,  391</t>
  </si>
  <si>
    <t>16.125.437/0001-91</t>
  </si>
  <si>
    <t>(75) 3623-3320</t>
  </si>
  <si>
    <t>03108</t>
  </si>
  <si>
    <t>BELLSTAR COMERCIAL DE FERRAMENTAS LTDA</t>
  </si>
  <si>
    <t>RUA SILVA JARDIM, 93</t>
  </si>
  <si>
    <t>01.182.429/0001-00</t>
  </si>
  <si>
    <t>3736-2800</t>
  </si>
  <si>
    <t>LOJA FECHOU INF. JOÃO EM 28/07/09</t>
  </si>
  <si>
    <t>03112</t>
  </si>
  <si>
    <t>GARCIA &amp; AGUIAR LTDA.</t>
  </si>
  <si>
    <t>AV. BRASIL, 1321</t>
  </si>
  <si>
    <t>47.713.250/0001-32</t>
  </si>
  <si>
    <t>03113</t>
  </si>
  <si>
    <t xml:space="preserve">AV. NOVE DE JULHO, </t>
  </si>
  <si>
    <t>(11)4638-1395</t>
  </si>
  <si>
    <t>03114</t>
  </si>
  <si>
    <t>ACOTEC DO BRASIL LTDA</t>
  </si>
  <si>
    <t>R. MANOEL FIGUEIREDO LAUDIM,510</t>
  </si>
  <si>
    <t>J.CAMPO GRANDE</t>
  </si>
  <si>
    <t>49.754.591/0001-81</t>
  </si>
  <si>
    <t>03117</t>
  </si>
  <si>
    <t>B SARKIS E FILHO LTDA.</t>
  </si>
  <si>
    <t xml:space="preserve">PRACA ESPERAUTO, </t>
  </si>
  <si>
    <t>31.451.834/0001-47</t>
  </si>
  <si>
    <t>(24) 3355-2277</t>
  </si>
  <si>
    <t>03127</t>
  </si>
  <si>
    <t>VALDECI GOMES DE OLIVEIRA E CIA LT- ME</t>
  </si>
  <si>
    <t>33.302.340/0001-26</t>
  </si>
  <si>
    <t>(64)3404-2100</t>
  </si>
  <si>
    <t>MUDOU PARA R.G. DE OLIVEIRA</t>
  </si>
  <si>
    <t>OTAVIO</t>
  </si>
  <si>
    <t>03135</t>
  </si>
  <si>
    <t>AMPAGRIL- AMAMBAI PECAS AGRICOLAS LTDA</t>
  </si>
  <si>
    <t xml:space="preserve">AV. PEDRO MANVAILER,  </t>
  </si>
  <si>
    <t>AMAMBAI</t>
  </si>
  <si>
    <t>16.026.841/0001-08</t>
  </si>
  <si>
    <t>(67) 3481-2308</t>
  </si>
  <si>
    <t>03136</t>
  </si>
  <si>
    <t>MERCURY IND.E COM. LTDA.</t>
  </si>
  <si>
    <t xml:space="preserve">AV. ANA BEATRIZ BIERREMBACH, </t>
  </si>
  <si>
    <t>VL. MIMOSA</t>
  </si>
  <si>
    <t>71.717.110/0001-17</t>
  </si>
  <si>
    <t>(19) 3269-6944</t>
  </si>
  <si>
    <t>03137</t>
  </si>
  <si>
    <t>ERIKA COSTA DOS SANTOS ME</t>
  </si>
  <si>
    <t>ROD. PADRE ALDO BOLINI, KM 70</t>
  </si>
  <si>
    <t>AGUA COMPRIDA</t>
  </si>
  <si>
    <t>03.294.984/0001-59</t>
  </si>
  <si>
    <t>JD SAO JOSE</t>
  </si>
  <si>
    <t>03156</t>
  </si>
  <si>
    <t>HENNINGS VEDACOES HIDR. LTDA JOIN</t>
  </si>
  <si>
    <t>RUA DONA FRANCISCA,</t>
  </si>
  <si>
    <t>83.748.772/0004-86</t>
  </si>
  <si>
    <t>47-3027-9500</t>
  </si>
  <si>
    <t>MANDAR CERTIF/NORMAL CONT.</t>
  </si>
  <si>
    <t>03158</t>
  </si>
  <si>
    <t>CASA DOS PARAFUSOS DO GUARUJA LTDA - EPP</t>
  </si>
  <si>
    <t>AV. ADEMAR DE BARROS, 2510</t>
  </si>
  <si>
    <t>57.614.091/0001-72</t>
  </si>
  <si>
    <t>(13)3358-1616</t>
  </si>
  <si>
    <t>03160</t>
  </si>
  <si>
    <t>JORG COMERCIAL LTDA ME</t>
  </si>
  <si>
    <t>AV. CAMPOS SALES,</t>
  </si>
  <si>
    <t>VILA MATIAS</t>
  </si>
  <si>
    <t>67.250.720/0001-86</t>
  </si>
  <si>
    <t>(13)3235-1836</t>
  </si>
  <si>
    <t>03166</t>
  </si>
  <si>
    <t>ALCIDES MUNHOZ JUNIOR</t>
  </si>
  <si>
    <t>AV. JULIO MAIA,</t>
  </si>
  <si>
    <t>AGUA CLARA</t>
  </si>
  <si>
    <t>37.564.069/0001-58</t>
  </si>
  <si>
    <t>(67)3239-1520</t>
  </si>
  <si>
    <t>03170</t>
  </si>
  <si>
    <t>RUA ITALIA</t>
  </si>
  <si>
    <t>(012) 36423245</t>
  </si>
  <si>
    <t>03171</t>
  </si>
  <si>
    <t xml:space="preserve">JGM MANGUEIRAS LTDA ME </t>
  </si>
  <si>
    <t>R CEL PROCOPIO GOMES DE OLIVEIRA,</t>
  </si>
  <si>
    <t>02.581.409/0001-74</t>
  </si>
  <si>
    <t>47 3371-7241</t>
  </si>
  <si>
    <t>03178</t>
  </si>
  <si>
    <t>MARCO ANTONIO CHRISTIANINI-ME</t>
  </si>
  <si>
    <t xml:space="preserve">RUA GOMES BOTAO, </t>
  </si>
  <si>
    <t>00.610.231/0001-17</t>
  </si>
  <si>
    <t>(14)3622-9414</t>
  </si>
  <si>
    <t>03179</t>
  </si>
  <si>
    <t>COMERCIAL JAUENSE DE BORRACHAS LTDA.</t>
  </si>
  <si>
    <t xml:space="preserve">AV. VEREADOR MANOEL GALVAO, </t>
  </si>
  <si>
    <t>00.140.151/0001-45</t>
  </si>
  <si>
    <t>(14)3602-3070</t>
  </si>
  <si>
    <t>03184</t>
  </si>
  <si>
    <t>FLEXIPARTS MANG CONEX HIDRA LTDA EPP</t>
  </si>
  <si>
    <t xml:space="preserve">RUA RALF BOLLI,  </t>
  </si>
  <si>
    <t>GRANJA CAROLINA</t>
  </si>
  <si>
    <t>67.882.795/0001-80</t>
  </si>
  <si>
    <t>03186</t>
  </si>
  <si>
    <t>DCD COMERCIO DE IMPLEM. AGRICOLAS LTDA</t>
  </si>
  <si>
    <t xml:space="preserve">SOF CONJUNTO E </t>
  </si>
  <si>
    <t>SETOR NORTE/PLANALTI</t>
  </si>
  <si>
    <t>02.146.594/0001-79</t>
  </si>
  <si>
    <t>61 3389-9042</t>
  </si>
  <si>
    <t>03191</t>
  </si>
  <si>
    <t>F. CONFUORTO IND.COM.PECAS E ACES.LTDA</t>
  </si>
  <si>
    <t>AV SANTOS DUMONT, 2998</t>
  </si>
  <si>
    <t>43.024.991/0001-55</t>
  </si>
  <si>
    <t>SEM ST - CLIENTE INDUSTRIA</t>
  </si>
  <si>
    <t>03201</t>
  </si>
  <si>
    <t>ATLAS PARAFUSOS LTDA.</t>
  </si>
  <si>
    <t xml:space="preserve">RUA ANCHIETA,  </t>
  </si>
  <si>
    <t>02.815.293/0001-90</t>
  </si>
  <si>
    <t>(62)3271-2555</t>
  </si>
  <si>
    <t>03204</t>
  </si>
  <si>
    <t>CCM MAQUINAS E MOTORES LTDA</t>
  </si>
  <si>
    <t xml:space="preserve">R AGOSTINHO MOCELIN </t>
  </si>
  <si>
    <t>FERRARI</t>
  </si>
  <si>
    <t>76.068.311/0001-54</t>
  </si>
  <si>
    <t>(41)31369102</t>
  </si>
  <si>
    <t>03205</t>
  </si>
  <si>
    <t>SOUSA E SOUSA ATIBAIA LTDA-ME</t>
  </si>
  <si>
    <t>AV: SAO JOAO,</t>
  </si>
  <si>
    <t>01.921.180/0001-07</t>
  </si>
  <si>
    <t>AV. TIRADENTES,</t>
  </si>
  <si>
    <t>BOM JESUS DOS PERDOES</t>
  </si>
  <si>
    <t>03209</t>
  </si>
  <si>
    <t>REBITEC INDUSTRIA METALURGICA LTDA.</t>
  </si>
  <si>
    <t xml:space="preserve">RUA STEVIA, </t>
  </si>
  <si>
    <t>PQ. INDUST. BAND.</t>
  </si>
  <si>
    <t>75.958.991/0001-19</t>
  </si>
  <si>
    <t>COLOMBO</t>
  </si>
  <si>
    <t>03218</t>
  </si>
  <si>
    <t>FERRAMENTAL MAQUINAS E FERRAMENTAS LTD</t>
  </si>
  <si>
    <t>AV: PAULINO MULLER,385/A</t>
  </si>
  <si>
    <t>ILHA STA. MARIA</t>
  </si>
  <si>
    <t>VITORIA</t>
  </si>
  <si>
    <t>32.420.457/0001-41</t>
  </si>
  <si>
    <t>(27) 3223-7088</t>
  </si>
  <si>
    <t>03221</t>
  </si>
  <si>
    <t>M.B. MARANHAO BORRACHAS LTDA.</t>
  </si>
  <si>
    <t>03.002.739/0001-20</t>
  </si>
  <si>
    <t>VL. MASCOTE</t>
  </si>
  <si>
    <t>03224</t>
  </si>
  <si>
    <t>GUARAPARI</t>
  </si>
  <si>
    <t>02.616.972/0001-30</t>
  </si>
  <si>
    <t>(27) 3361-1476</t>
  </si>
  <si>
    <t>MESMO GRUPO MERIZIO &amp; MOREIRA</t>
  </si>
  <si>
    <t>03225</t>
  </si>
  <si>
    <t>BH CORREIAS LTDA.</t>
  </si>
  <si>
    <t>PRACA SAO VICENTE, 60</t>
  </si>
  <si>
    <t>PADRE EUSTAQUIO</t>
  </si>
  <si>
    <t>25.279.282/0001-39</t>
  </si>
  <si>
    <t>(31) 3413-1994</t>
  </si>
  <si>
    <t>03226</t>
  </si>
  <si>
    <t>JOSE MANOEL ARRUDA SOROCABA - ME</t>
  </si>
  <si>
    <t xml:space="preserve">AV. GAL. CARNEIRO, </t>
  </si>
  <si>
    <t>02.954.210/0001-44</t>
  </si>
  <si>
    <t>15-3222-6141</t>
  </si>
  <si>
    <t xml:space="preserve">AV. CUPECE, </t>
  </si>
  <si>
    <t>03231</t>
  </si>
  <si>
    <t>JOR MANGUEIRAS COM. E REPR. LTDA(SALV)</t>
  </si>
  <si>
    <t>ESTR. VELHA DE CAMPINAS, 80 ED.CRISTINA</t>
  </si>
  <si>
    <t>CAMP. DE PIRAJA</t>
  </si>
  <si>
    <t>01.382.368/0001-24</t>
  </si>
  <si>
    <t>(71) 3246-3366</t>
  </si>
  <si>
    <t>VERIFICAR FINANCEIRO SO A VISTA</t>
  </si>
  <si>
    <t>03235</t>
  </si>
  <si>
    <t>TERSOLDA COM. DE SOLDAS GASES PROT. LTDA</t>
  </si>
  <si>
    <t xml:space="preserve">AV. NOSSA SENHORA DE FATIMA, </t>
  </si>
  <si>
    <t>CHICO DE PAULA</t>
  </si>
  <si>
    <t>57.622.920/0001-69</t>
  </si>
  <si>
    <t>(13)3203-4571</t>
  </si>
  <si>
    <t>ENTREGA DIF.LIGAR ANTES DE CANCELAR ITEM</t>
  </si>
  <si>
    <t>03236</t>
  </si>
  <si>
    <t>REPRESENTACOES R.J.B. LTDA.</t>
  </si>
  <si>
    <t>AV. DAS COMUNIDADES</t>
  </si>
  <si>
    <t>78.661.089/0001-24</t>
  </si>
  <si>
    <t>(47)3332-1236</t>
  </si>
  <si>
    <t>03237</t>
  </si>
  <si>
    <t>G.B.S. MAQS. E FERRAMENTAS LTDA.</t>
  </si>
  <si>
    <t xml:space="preserve">AV. PRES. VARGAS, </t>
  </si>
  <si>
    <t>ARACELI</t>
  </si>
  <si>
    <t>67.587.303/0001-23</t>
  </si>
  <si>
    <t>(14)3407-3333</t>
  </si>
  <si>
    <t>03238</t>
  </si>
  <si>
    <t>SCREW NUT COMERCIAL LTDA.</t>
  </si>
  <si>
    <t>R: ESTRADA VELHA DE CAMPINAS,</t>
  </si>
  <si>
    <t>CAMPINA PIRAJA</t>
  </si>
  <si>
    <t>00.932.057/0001-29</t>
  </si>
  <si>
    <t>(71)3392-7675</t>
  </si>
  <si>
    <t>03240</t>
  </si>
  <si>
    <t>PEREZ MATERIAIS ELETR. E FERRAG. LTDA.</t>
  </si>
  <si>
    <t xml:space="preserve">AV.VER. PLINIO PASCOAL FERRARI, </t>
  </si>
  <si>
    <t>03242</t>
  </si>
  <si>
    <t>JOAO PAULO COM. FERRAGENS LTDA - ME.</t>
  </si>
  <si>
    <t>AV. PAPA JOAO PAULO I</t>
  </si>
  <si>
    <t>03243</t>
  </si>
  <si>
    <t>PAFEMAQ PARAFUSOS FER. E MAQUINAS LTDA.</t>
  </si>
  <si>
    <t>AV: CALOGERAS , 708</t>
  </si>
  <si>
    <t>24.608.192/0001-81</t>
  </si>
  <si>
    <t>(67)3383-2330</t>
  </si>
  <si>
    <t>03248</t>
  </si>
  <si>
    <t>SEMAG COM.  DE PCS P/TRATORES LTDA EPP</t>
  </si>
  <si>
    <t>AV. PLACIDO BATISTA DA SILVEIRA,  317</t>
  </si>
  <si>
    <t>JD. CRUZEIRO</t>
  </si>
  <si>
    <t>05.324.960/0001-20</t>
  </si>
  <si>
    <t>15 3543-1112</t>
  </si>
  <si>
    <t>03250</t>
  </si>
  <si>
    <t>R. NESTOR PINTO ALVES, 100 LJ-1</t>
  </si>
  <si>
    <t>ALCANTARA</t>
  </si>
  <si>
    <t>02.300.661/0001-68</t>
  </si>
  <si>
    <t>(21)2603-8462</t>
  </si>
  <si>
    <t>03255</t>
  </si>
  <si>
    <t>FEMATEL COM. DE FERR.MAT.ELET.LTDA-ME</t>
  </si>
  <si>
    <t>02.988.564/0001-00</t>
  </si>
  <si>
    <t>4730441543</t>
  </si>
  <si>
    <t>03258</t>
  </si>
  <si>
    <t>CASA DOS PARAFUSOS DE GARCA LTDA.</t>
  </si>
  <si>
    <t xml:space="preserve">RUA CARLOS FERRARI, </t>
  </si>
  <si>
    <t>01.919.402/0001-57</t>
  </si>
  <si>
    <t>(14)3471-0142</t>
  </si>
  <si>
    <t>LUCAS</t>
  </si>
  <si>
    <t>03261</t>
  </si>
  <si>
    <t>MACROSOLDAS MERCANTIL LTDA.</t>
  </si>
  <si>
    <t>ROD. BR 262 KM 1,5 S/N</t>
  </si>
  <si>
    <t>CARIACICA</t>
  </si>
  <si>
    <t>36.315.752/0001-99</t>
  </si>
  <si>
    <t>(27)3226-1322</t>
  </si>
  <si>
    <t>03262</t>
  </si>
  <si>
    <t>TREVILUB COMERCIO DE LUBRIFICANTES LTDA.</t>
  </si>
  <si>
    <t>RUA SAO GABRIEL,</t>
  </si>
  <si>
    <t>V. BELVEDERE</t>
  </si>
  <si>
    <t>AMERICANA</t>
  </si>
  <si>
    <t>72.675.028/0001-30</t>
  </si>
  <si>
    <t>(19)3478-8090</t>
  </si>
  <si>
    <t>03263</t>
  </si>
  <si>
    <t>JOSE MARIO BOZZA GAZZETTA E CIA LTDA</t>
  </si>
  <si>
    <t>AV. MARIA BUZOLIN,</t>
  </si>
  <si>
    <t>JD. PIRATININGA</t>
  </si>
  <si>
    <t>04.106.206/0001-51</t>
  </si>
  <si>
    <t>(19)2113-0900</t>
  </si>
  <si>
    <t>03269</t>
  </si>
  <si>
    <t>MAQJET MAQUINAS E EQUIPAMENTOS LTDA.</t>
  </si>
  <si>
    <t xml:space="preserve">RUA JOSE EMMENDOERFER, </t>
  </si>
  <si>
    <t>01.370.202/0001-98</t>
  </si>
  <si>
    <t>(47)3371-0624</t>
  </si>
  <si>
    <t>03270</t>
  </si>
  <si>
    <t>OPCAO PARAFUSOS E FERRAMENTAS LTDA.</t>
  </si>
  <si>
    <t xml:space="preserve">R.MONSENHOR GUILHERME SCHMITZ, </t>
  </si>
  <si>
    <t>SERNAMBY</t>
  </si>
  <si>
    <t>00.373.798/0001-17</t>
  </si>
  <si>
    <t>(27)3763-3298</t>
  </si>
  <si>
    <t>03271</t>
  </si>
  <si>
    <t xml:space="preserve">GRV COMERCIO E REPRESENTACOES LTDA </t>
  </si>
  <si>
    <t xml:space="preserve">RUA FLORIANO PEIXOTO, </t>
  </si>
  <si>
    <t>86.557.113/0001-08</t>
  </si>
  <si>
    <t xml:space="preserve">(32) 3216-5020 </t>
  </si>
  <si>
    <t>03275</t>
  </si>
  <si>
    <t xml:space="preserve">REGINA SOARES LEITAO-ACESSORIOS-ME </t>
  </si>
  <si>
    <t xml:space="preserve">RUA COMETA, </t>
  </si>
  <si>
    <t>JARDIM NOVO EMBU</t>
  </si>
  <si>
    <t>02.780.312/0001-90</t>
  </si>
  <si>
    <t xml:space="preserve">(11)4704-6818 </t>
  </si>
  <si>
    <t>NAO SEGURAR PEDIDOS, ENVIAR O QUE TIVER</t>
  </si>
  <si>
    <t>STO AMARO</t>
  </si>
  <si>
    <t>03287</t>
  </si>
  <si>
    <t>67.114.629/0001-33</t>
  </si>
  <si>
    <t>03299</t>
  </si>
  <si>
    <t>73.044.471/0001-75</t>
  </si>
  <si>
    <t xml:space="preserve">(16)3612.5151 </t>
  </si>
  <si>
    <t>03300</t>
  </si>
  <si>
    <t>RUA 23 DE MAIO,</t>
  </si>
  <si>
    <t>44.652.568/0001-62</t>
  </si>
  <si>
    <t>(11)4521-5599</t>
  </si>
  <si>
    <t>03305</t>
  </si>
  <si>
    <t>FERRAGENS SAO CARLOS LTDA LENCOIS</t>
  </si>
  <si>
    <t xml:space="preserve">RUA GERALDO P. DE BARROS, </t>
  </si>
  <si>
    <t>03.426.623/0001-19</t>
  </si>
  <si>
    <t>(14)3269-1500</t>
  </si>
  <si>
    <t>03307</t>
  </si>
  <si>
    <t>ADRIANO COELHO HERNANDES BAURU</t>
  </si>
  <si>
    <t>RUA ANTONIO ALVES, 5 - COMPL 40</t>
  </si>
  <si>
    <t>02.922.146/0001-10</t>
  </si>
  <si>
    <t>(14)3222-4545</t>
  </si>
  <si>
    <t>03315</t>
  </si>
  <si>
    <t>AV. DR. CAMPOS SALES</t>
  </si>
  <si>
    <t>51.996.619/0001-39</t>
  </si>
  <si>
    <t xml:space="preserve">(19)3231-0955 </t>
  </si>
  <si>
    <t>03316</t>
  </si>
  <si>
    <t>ACO RUBER COMERCIAL LTDA.</t>
  </si>
  <si>
    <t>RUA SAO JOAO,</t>
  </si>
  <si>
    <t>39.527.817/0001-58</t>
  </si>
  <si>
    <t>(24)3348-1663</t>
  </si>
  <si>
    <t>03322</t>
  </si>
  <si>
    <t>ALIANCA EQUIPAMENTOS ARARAQUARA LTDA.</t>
  </si>
  <si>
    <t>AV: PADRE FRANCISCO COLTURATO,</t>
  </si>
  <si>
    <t>64.867.369/0001-89</t>
  </si>
  <si>
    <t>(16)3335-4400</t>
  </si>
  <si>
    <t>03323</t>
  </si>
  <si>
    <t>ALTA PRESSAO LTDA.</t>
  </si>
  <si>
    <t>AV: FRANCISCO NAVARRA</t>
  </si>
  <si>
    <t>VARGINHA</t>
  </si>
  <si>
    <t>22.470.900/0001-35</t>
  </si>
  <si>
    <t>(35)3221-7536</t>
  </si>
  <si>
    <t>03325</t>
  </si>
  <si>
    <t>AMERICA ACESSORIOS INDUSTRIAIS LTDA.</t>
  </si>
  <si>
    <t>44.677.805/0001-40</t>
  </si>
  <si>
    <t>03336</t>
  </si>
  <si>
    <t>VARIPAR COMERCIO DE PARAFUSOS LTDA.</t>
  </si>
  <si>
    <t>R: BOM JESUS PIRAPORA,</t>
  </si>
  <si>
    <t>VILA RAMI</t>
  </si>
  <si>
    <t>74.355.447/0001-10</t>
  </si>
  <si>
    <t>11-4587-8504</t>
  </si>
  <si>
    <t>03339</t>
  </si>
  <si>
    <t>SILVAM MATERIAIS P/CONSTRUCAO LTDA</t>
  </si>
  <si>
    <t>RUA PADRE JOAO PORTO, 709</t>
  </si>
  <si>
    <t>POMPEU</t>
  </si>
  <si>
    <t>03.317.068/0002-78</t>
  </si>
  <si>
    <t>(37) 3523-2020</t>
  </si>
  <si>
    <t>03340</t>
  </si>
  <si>
    <t>MULTIBOR ARTEFATOS DE BORRACHA LTDA</t>
  </si>
  <si>
    <t xml:space="preserve">VIA DAS PAINEIRAS, </t>
  </si>
  <si>
    <t>BAIRRO DO PINHAL</t>
  </si>
  <si>
    <t>CABREUVA</t>
  </si>
  <si>
    <t>03.089.165/0001-70</t>
  </si>
  <si>
    <t>(11)4409-0300</t>
  </si>
  <si>
    <t>03341</t>
  </si>
  <si>
    <t>AGROZIL COM. DE FERTIL. DE PENAPOLIS LTDA</t>
  </si>
  <si>
    <t xml:space="preserve">AV. SALIM J. SAYEG, 64 </t>
  </si>
  <si>
    <t>PENAPOLIS</t>
  </si>
  <si>
    <t>65.943.284/0001-03</t>
  </si>
  <si>
    <t>(18) 3652-0398</t>
  </si>
  <si>
    <t>VER CODIGO 05668</t>
  </si>
  <si>
    <t>03343</t>
  </si>
  <si>
    <t>B.G. LUCIO &amp; CIA LTDA.</t>
  </si>
  <si>
    <t>RUA CORONEL JOAO DE CARVALHO ,384</t>
  </si>
  <si>
    <t>TAMBAU</t>
  </si>
  <si>
    <t>49.432.131/0001-37</t>
  </si>
  <si>
    <t>(19) 3673-1750</t>
  </si>
  <si>
    <t>03349</t>
  </si>
  <si>
    <t>DOURATUBOS ACESSORIOS INDUSTRIAIS LTDA</t>
  </si>
  <si>
    <t xml:space="preserve">AV WEIMAR GONCALVES TORRES, </t>
  </si>
  <si>
    <t>VILA ALBA</t>
  </si>
  <si>
    <t>00.419.103/0001-90</t>
  </si>
  <si>
    <t>(67)3424-3215</t>
  </si>
  <si>
    <t>03354</t>
  </si>
  <si>
    <t>CABRIFER COML FERRAMENTAS LTDA</t>
  </si>
  <si>
    <t xml:space="preserve">R. SENADOR LACERDA FRANCO </t>
  </si>
  <si>
    <t>ARARAS</t>
  </si>
  <si>
    <t>63.987.374/0001-62</t>
  </si>
  <si>
    <t>03356</t>
  </si>
  <si>
    <t>CAMPMAC COMERCIAL LTDA.</t>
  </si>
  <si>
    <t xml:space="preserve">RUA DR. CANDIDO CRUZ, </t>
  </si>
  <si>
    <t>45.239.423/0001-05</t>
  </si>
  <si>
    <t xml:space="preserve">(19)3475 8900 </t>
  </si>
  <si>
    <t>03359</t>
  </si>
  <si>
    <t>VALDEMIR RODRIGUES LOBO - ME</t>
  </si>
  <si>
    <t>COXIPO</t>
  </si>
  <si>
    <t>03.364.693/0001-90</t>
  </si>
  <si>
    <t>(65)3661-2074</t>
  </si>
  <si>
    <t>03360</t>
  </si>
  <si>
    <t>LUITEX MAQUINAS E FERR. LTDA STA BAR</t>
  </si>
  <si>
    <t>AV. CORIFEU AZEVEDO MARQUES, 280</t>
  </si>
  <si>
    <t>LT COL STA BARBARA</t>
  </si>
  <si>
    <t>SANTA BARBARA DO OESTE</t>
  </si>
  <si>
    <t>51.051.811/0001-52</t>
  </si>
  <si>
    <t>(19)3464-9090</t>
  </si>
  <si>
    <t>03363</t>
  </si>
  <si>
    <t>PAGANI E FILHO LTDA</t>
  </si>
  <si>
    <t xml:space="preserve">AV. JONES SANTOS NEVES, </t>
  </si>
  <si>
    <t>OTTON MARINS</t>
  </si>
  <si>
    <t>CACH. DO ITAPEMIRIM</t>
  </si>
  <si>
    <t>27.403.682/0001-30</t>
  </si>
  <si>
    <t>(28)3522-7079</t>
  </si>
  <si>
    <t>03364</t>
  </si>
  <si>
    <t>02.088.366/0001-90</t>
  </si>
  <si>
    <t>NO DE ENTREGA 650</t>
  </si>
  <si>
    <t>03369</t>
  </si>
  <si>
    <t>ILDEU RODRIGUES MOURA ME</t>
  </si>
  <si>
    <t>PRACA DR. ADEMAR DE BARROS,</t>
  </si>
  <si>
    <t>02.978.457/0001-09</t>
  </si>
  <si>
    <t>SABOO</t>
  </si>
  <si>
    <t>03375</t>
  </si>
  <si>
    <t xml:space="preserve">AV. ATALAIA DO NORTE, </t>
  </si>
  <si>
    <t>JD. CUMBICA</t>
  </si>
  <si>
    <t>2000 CARTELA / NAO CAIR VENC. DIA 5 E 20</t>
  </si>
  <si>
    <t>03378</t>
  </si>
  <si>
    <t>LUCIANA MANARA BRUNO - EPP</t>
  </si>
  <si>
    <t xml:space="preserve">RUA PADRE ROQUE, </t>
  </si>
  <si>
    <t>MOGI MIRIM</t>
  </si>
  <si>
    <t>00.985.708/0001-49</t>
  </si>
  <si>
    <t>(19)3805-4252</t>
  </si>
  <si>
    <t>03380</t>
  </si>
  <si>
    <t>JOSE CARLOS VIEIRA LIMADORA ME</t>
  </si>
  <si>
    <t xml:space="preserve">AV RAGUEB CHOHFI, </t>
  </si>
  <si>
    <t>JARDIM MARILU</t>
  </si>
  <si>
    <t>56.314.503/0001-96</t>
  </si>
  <si>
    <t xml:space="preserve">11-2253-5659 </t>
  </si>
  <si>
    <t>03381</t>
  </si>
  <si>
    <t>CAETANO CARTOLANO NETO LORENA-ME</t>
  </si>
  <si>
    <t>R COMENDADOR CUSTODIO VIEIRA, FUNDOS -C,</t>
  </si>
  <si>
    <t>02.861.887/0001-38</t>
  </si>
  <si>
    <t>(12)3157-6572</t>
  </si>
  <si>
    <t>03382</t>
  </si>
  <si>
    <t>GUARAPARI PARAFUSOS LTDA.</t>
  </si>
  <si>
    <t>AV: EWERSON DE ABREU SODRE, 673</t>
  </si>
  <si>
    <t>MUQUICABA</t>
  </si>
  <si>
    <t>30.548.648/0001-68</t>
  </si>
  <si>
    <t>(27) 3361-1536</t>
  </si>
  <si>
    <t>03383</t>
  </si>
  <si>
    <t>AV. MARECHAL CAMPOS, 185</t>
  </si>
  <si>
    <t>36.374.817/0001-77</t>
  </si>
  <si>
    <t>03384</t>
  </si>
  <si>
    <t>PARAFUSOS RUDGE RAMOS LTDA.</t>
  </si>
  <si>
    <t>AV. WINSTON CHURCHILL</t>
  </si>
  <si>
    <t>RUDGE RAMOS</t>
  </si>
  <si>
    <t>96.221.486/0001-67</t>
  </si>
  <si>
    <t>03385</t>
  </si>
  <si>
    <t xml:space="preserve">LUITEX MAQUINAS E FERRAMENTAS LTDA </t>
  </si>
  <si>
    <t xml:space="preserve">R D.PEDRO II </t>
  </si>
  <si>
    <t>VILA SANTA CATARINA</t>
  </si>
  <si>
    <t>51.051.811/0002-33</t>
  </si>
  <si>
    <t>19-3475-9495</t>
  </si>
  <si>
    <t>03387</t>
  </si>
  <si>
    <t>MASTER DIESEL PIRACICABA PCS.SERV.LTDA.</t>
  </si>
  <si>
    <t>ESTRADA. ANTONIO ABDALA</t>
  </si>
  <si>
    <t>CHICÓ</t>
  </si>
  <si>
    <t>00.981.490/0001-54</t>
  </si>
  <si>
    <t>(19)3426-3279</t>
  </si>
  <si>
    <t>03388</t>
  </si>
  <si>
    <t>BCEFEL BAHIANA CENTRAL DE FERR E ELETR</t>
  </si>
  <si>
    <t>R BARO DE COTEGIPE, LOJA B TERREO,  N.</t>
  </si>
  <si>
    <t>03.283.518/0001-78</t>
  </si>
  <si>
    <t>71-3497-0433</t>
  </si>
  <si>
    <t>A VISTA ANTECIPADO</t>
  </si>
  <si>
    <t>03390</t>
  </si>
  <si>
    <t>JOSE CARLOS PINTO PIRATININGA ME</t>
  </si>
  <si>
    <t>R. JOAO EVANGELISTA BASTOS, 35</t>
  </si>
  <si>
    <t>PIRATININGA</t>
  </si>
  <si>
    <t>00.482.771/0001-62</t>
  </si>
  <si>
    <t>(14) 3265-1697</t>
  </si>
  <si>
    <t>SO DEPOIS DO DINHEIRO LIBERADO NA CONTA</t>
  </si>
  <si>
    <t>03392</t>
  </si>
  <si>
    <t>CAPOANO E FECHIO LTDA - EPP</t>
  </si>
  <si>
    <t xml:space="preserve">AV. INDEPENDENCIA, </t>
  </si>
  <si>
    <t>SAO JOSE DO RIO PARDO</t>
  </si>
  <si>
    <t>61.728.242/0001-90</t>
  </si>
  <si>
    <t>19 3608-2343</t>
  </si>
  <si>
    <t>03394</t>
  </si>
  <si>
    <t>RANZANI E COSTA LTDA NAO FATURAR</t>
  </si>
  <si>
    <t>AV. WALTER TATONI, 470</t>
  </si>
  <si>
    <t>VL.STA.TEREZINHA</t>
  </si>
  <si>
    <t>VARGEM GRANDE DO SUL</t>
  </si>
  <si>
    <t>55.095.616/0001-85</t>
  </si>
  <si>
    <t>(19)641-2157</t>
  </si>
  <si>
    <t>03396</t>
  </si>
  <si>
    <t>CASA DAS CONEXOES LTDA</t>
  </si>
  <si>
    <t>RUA MAL. FLORIANO PEIXOTO, 230</t>
  </si>
  <si>
    <t>21.605.068/0001-74</t>
  </si>
  <si>
    <t>03397</t>
  </si>
  <si>
    <t>CASA DAS CORREIAS BORR.DIVINOPOLIS LTDA.</t>
  </si>
  <si>
    <t xml:space="preserve">RUA PERNAMBUCO, </t>
  </si>
  <si>
    <t>DIVINOPOLIS</t>
  </si>
  <si>
    <t>02.377.167/0001-00</t>
  </si>
  <si>
    <t>(37)3221-0050</t>
  </si>
  <si>
    <t>03398</t>
  </si>
  <si>
    <t>CASA DA BORRACHA E CORREIAS LTDA</t>
  </si>
  <si>
    <t xml:space="preserve">RUA VOLUNTARIOS DE FRANCA, </t>
  </si>
  <si>
    <t>ESTACAO</t>
  </si>
  <si>
    <t>01.601.108/0001-00</t>
  </si>
  <si>
    <t>(16)3722-6401</t>
  </si>
  <si>
    <t>03399</t>
  </si>
  <si>
    <t>CASA DE PARAFUSOS TEM TEM LTDA</t>
  </si>
  <si>
    <t>RUA SILVIANO BARBOSA,</t>
  </si>
  <si>
    <t>S.JOAO DA BOA VISTA</t>
  </si>
  <si>
    <t>54.588.108/0001-76</t>
  </si>
  <si>
    <t>03402</t>
  </si>
  <si>
    <t>CASA DO MARCENEIRO B.J.F. LTDA</t>
  </si>
  <si>
    <t>RUA CAPITAO PRUDENTE, 56</t>
  </si>
  <si>
    <t>CRUZILIA</t>
  </si>
  <si>
    <t>22.582.175/0001-97</t>
  </si>
  <si>
    <t>(35) 3346-2122</t>
  </si>
  <si>
    <t>03405</t>
  </si>
  <si>
    <t>CASA DOS PARAFUSOS E CORREIAS J.B. LTDA.</t>
  </si>
  <si>
    <t xml:space="preserve">AV. ELIO PALERMO, </t>
  </si>
  <si>
    <t>JD. SAMELO</t>
  </si>
  <si>
    <t>61.771.036/0001-63</t>
  </si>
  <si>
    <t>(16)3721-2810</t>
  </si>
  <si>
    <t>03407</t>
  </si>
  <si>
    <t>CASA DOS PARAFUSOS FORMIGUENSE LTDA</t>
  </si>
  <si>
    <t xml:space="preserve">RUA PAULO MURURA, </t>
  </si>
  <si>
    <t>FORMIGA</t>
  </si>
  <si>
    <t>17.268.269/0001-56</t>
  </si>
  <si>
    <t xml:space="preserve">(37)3321-1289 </t>
  </si>
  <si>
    <t>03414</t>
  </si>
  <si>
    <t>CASA NETTO DE PARAFUSOS LTDA</t>
  </si>
  <si>
    <t xml:space="preserve">RUA RUI BARBOSA, </t>
  </si>
  <si>
    <t>ITATIBA</t>
  </si>
  <si>
    <t>50.070.549/0001-20</t>
  </si>
  <si>
    <t>03418</t>
  </si>
  <si>
    <t>POTENZA CELANO FERRAMENTAS LTDA.</t>
  </si>
  <si>
    <t>VL.PAULISTA</t>
  </si>
  <si>
    <t>(12)3681-1166</t>
  </si>
  <si>
    <t>03419</t>
  </si>
  <si>
    <t>UNI MAQUINAS LTDA</t>
  </si>
  <si>
    <t>RUA MAL. FLORIANO PEIXOTO</t>
  </si>
  <si>
    <t>79.537.767/0001-04</t>
  </si>
  <si>
    <t>(46) 3263-1232</t>
  </si>
  <si>
    <t>03420</t>
  </si>
  <si>
    <t xml:space="preserve">CENTROESTE FERRAMENTAS E COMERCIO LTD </t>
  </si>
  <si>
    <t>RUA DOS EXPEDICIONARIOS,</t>
  </si>
  <si>
    <t>PARA DE MINAS</t>
  </si>
  <si>
    <t>23.219.066/0001-72</t>
  </si>
  <si>
    <t>(373231-5477</t>
  </si>
  <si>
    <t>03422</t>
  </si>
  <si>
    <t>CESAR LOPES COMERCIO E REPRES. LTDA</t>
  </si>
  <si>
    <t>AV. GETULIO VARGAS,</t>
  </si>
  <si>
    <t>LEOPOLDINA</t>
  </si>
  <si>
    <t>19.659.960/0001-96</t>
  </si>
  <si>
    <t>(32)3441-4311</t>
  </si>
  <si>
    <t>03424</t>
  </si>
  <si>
    <t>C.H.P. CENTRAL HIDRAULICA E PNEUM.LTDA</t>
  </si>
  <si>
    <t>R. BENIGNO RIBEIRO,366</t>
  </si>
  <si>
    <t>61.658.654/0001-00</t>
  </si>
  <si>
    <t>03429</t>
  </si>
  <si>
    <t>COMERCIAL AGRO TINTAS SAO MATHEUS LTDA</t>
  </si>
  <si>
    <t>JD. SAO MATHEUS</t>
  </si>
  <si>
    <t>VINHEDO</t>
  </si>
  <si>
    <t>67.200.618/0001-76</t>
  </si>
  <si>
    <t>(19)38366868</t>
  </si>
  <si>
    <t>03432</t>
  </si>
  <si>
    <t>COMERCIAL COLLINA DE FERRAGENS LT. EPP</t>
  </si>
  <si>
    <t>56.207.442/0001-68</t>
  </si>
  <si>
    <t>03435</t>
  </si>
  <si>
    <t>RIFER COMERCIO DE PARAF. E FERRAM. LTDA</t>
  </si>
  <si>
    <t xml:space="preserve">RUA PERNAMBUCO,  </t>
  </si>
  <si>
    <t>96.618.624/0001-46</t>
  </si>
  <si>
    <t>(14)3732-2846</t>
  </si>
  <si>
    <t>03436</t>
  </si>
  <si>
    <t>COMERCIAL FERRARA LTDA</t>
  </si>
  <si>
    <t>AV. DONA RENATA, 1520 / 1530 CX.P. 532</t>
  </si>
  <si>
    <t>44.211.845/0001-00</t>
  </si>
  <si>
    <t>(19)3541-1174</t>
  </si>
  <si>
    <t>MESMO GRUPO RIFER [ 06798 ]</t>
  </si>
  <si>
    <t>03437</t>
  </si>
  <si>
    <t>AV. DES.PAULO DE OLIVEIRA COSTA</t>
  </si>
  <si>
    <t>(12) 232-0717</t>
  </si>
  <si>
    <t>03443</t>
  </si>
  <si>
    <t>COMERCIAL VALMAG LTDA</t>
  </si>
  <si>
    <t>QUITANDINHA</t>
  </si>
  <si>
    <t>02.512.576/0001-63</t>
  </si>
  <si>
    <t>(16)3334-7100</t>
  </si>
  <si>
    <t>03446</t>
  </si>
  <si>
    <t>COMERCIAL NOVA ARARAS LTDA ME</t>
  </si>
  <si>
    <t xml:space="preserve">R. DAS ARVORES, </t>
  </si>
  <si>
    <t>JD. NOVA ARARAS</t>
  </si>
  <si>
    <t>02.196.356/0001-78</t>
  </si>
  <si>
    <t>(19) 3541-1365</t>
  </si>
  <si>
    <t>03449</t>
  </si>
  <si>
    <t>COML. DE FERRAGENS SANTA PAULA LTDA</t>
  </si>
  <si>
    <t>R. GONCALVES DIAS,</t>
  </si>
  <si>
    <t>43.956.598/0001-08</t>
  </si>
  <si>
    <t>16-3336-2801</t>
  </si>
  <si>
    <t>03453</t>
  </si>
  <si>
    <t>CONTUBOS EQUIPAMENTOS INDUSTRIAIS LTDA</t>
  </si>
  <si>
    <t xml:space="preserve">RUA EUROPA,  20 </t>
  </si>
  <si>
    <t>36.008.076/0001-00</t>
  </si>
  <si>
    <t>(27)3329-0711</t>
  </si>
  <si>
    <t>03457</t>
  </si>
  <si>
    <t>CRIADO COMERCIO DE EQUIP. P/PINT. LTDA</t>
  </si>
  <si>
    <t>RUA SILVIO RIZZARDO,</t>
  </si>
  <si>
    <t>05.851.061/0001-86</t>
  </si>
  <si>
    <t>(19)3269-3840</t>
  </si>
  <si>
    <t>03458</t>
  </si>
  <si>
    <t>50.111.673/0001-97</t>
  </si>
  <si>
    <t>(19)3468-6680</t>
  </si>
  <si>
    <t>03461</t>
  </si>
  <si>
    <t>BRASMETAL - BRASILEIRA DE METAIS LTDA</t>
  </si>
  <si>
    <t xml:space="preserve">ROD. JONES DOS SANTOS NEVES, </t>
  </si>
  <si>
    <t>31.695.703/0001-05</t>
  </si>
  <si>
    <t>(27)3361-1515</t>
  </si>
  <si>
    <t>03463</t>
  </si>
  <si>
    <t>DIMEF LTDA</t>
  </si>
  <si>
    <t>AV. ARMANDO FAJARDO,</t>
  </si>
  <si>
    <t>LOANDA</t>
  </si>
  <si>
    <t>JOAO MONLEVADE</t>
  </si>
  <si>
    <t>23.171.572/0001-39</t>
  </si>
  <si>
    <t>(31)3851-5514</t>
  </si>
  <si>
    <t>03466</t>
  </si>
  <si>
    <t>DISTRIBUIDORA DE MANGUEIRAS BRASIL LTD</t>
  </si>
  <si>
    <t xml:space="preserve">RUA PARANA,  </t>
  </si>
  <si>
    <t>25.914.060/0002-21</t>
  </si>
  <si>
    <t>(37)3212-2059</t>
  </si>
  <si>
    <t>NÃO FATURAR MAIS NESTE CNPJ (INATIVO)</t>
  </si>
  <si>
    <t>03468</t>
  </si>
  <si>
    <t>ELETRO CAMBUI LTDA</t>
  </si>
  <si>
    <t>AV. DO CARMO,</t>
  </si>
  <si>
    <t>CAMBUI</t>
  </si>
  <si>
    <t>19.708.346/0001-77</t>
  </si>
  <si>
    <t>35-3431-1570</t>
  </si>
  <si>
    <t>PEDIDO PASSADO PELO KLEBER</t>
  </si>
  <si>
    <t>03477</t>
  </si>
  <si>
    <t>EQUIPECAS EQUIP. P/ BORRACHARIA LTDA.</t>
  </si>
  <si>
    <t>AV. MAJOR ALVIM</t>
  </si>
  <si>
    <t>51.480.564/0001-00</t>
  </si>
  <si>
    <t>03478</t>
  </si>
  <si>
    <t>EQUIPOSTO COMERCIO LTDA</t>
  </si>
  <si>
    <t xml:space="preserve">RUA SANTO ANTONIO, </t>
  </si>
  <si>
    <t>PIUMHI</t>
  </si>
  <si>
    <t>17.287.301/0001-40</t>
  </si>
  <si>
    <t>(37)3371-1642</t>
  </si>
  <si>
    <t>03481</t>
  </si>
  <si>
    <t>FEIRA DA BORRACHA DE CAMPINAS LTDA</t>
  </si>
  <si>
    <t xml:space="preserve">AV. PAPA PAULO VI, </t>
  </si>
  <si>
    <t>JD. DO TREVO</t>
  </si>
  <si>
    <t>01.051.970/0001-89</t>
  </si>
  <si>
    <t>(19)3778-9800</t>
  </si>
  <si>
    <t>03483</t>
  </si>
  <si>
    <t xml:space="preserve">FERLUTEC FERRAMENTAS E MAQ LTDA - EPP </t>
  </si>
  <si>
    <t>R SAO LUIZ,</t>
  </si>
  <si>
    <t>55.809.743/0001-07</t>
  </si>
  <si>
    <t>(14)3422-4822</t>
  </si>
  <si>
    <t>03487</t>
  </si>
  <si>
    <t>(012)31531786</t>
  </si>
  <si>
    <t>POMPEIA</t>
  </si>
  <si>
    <t>03490</t>
  </si>
  <si>
    <t>COMERCIO DE MANGUEIRAS 3 R LTDA</t>
  </si>
  <si>
    <t xml:space="preserve">RUA 9 ,  </t>
  </si>
  <si>
    <t>RIO CLARO</t>
  </si>
  <si>
    <t>01.607.246/0001-99</t>
  </si>
  <si>
    <t>(19)2112-2320</t>
  </si>
  <si>
    <t>03492</t>
  </si>
  <si>
    <t>BORGES FERRAMENTAS E MAQUINAS LTDA</t>
  </si>
  <si>
    <t xml:space="preserve">AV. WENCESLAU BRAZ, </t>
  </si>
  <si>
    <t>MOCOQUINHA</t>
  </si>
  <si>
    <t>SAO SEBAST. DO PARAI</t>
  </si>
  <si>
    <t>25.906.678/0001-69</t>
  </si>
  <si>
    <t>(35)3531-2429</t>
  </si>
  <si>
    <t>03495</t>
  </si>
  <si>
    <t>GLAITON VILELA DE MIRANDA ME</t>
  </si>
  <si>
    <t>AV. JOAO JULIO DE FARIA,314</t>
  </si>
  <si>
    <t>NOVA ERA</t>
  </si>
  <si>
    <t>25.756.008/0001-03</t>
  </si>
  <si>
    <t>(031) 851-2191</t>
  </si>
  <si>
    <t>ALBINO</t>
  </si>
  <si>
    <t>03496</t>
  </si>
  <si>
    <t>GONCALVES COM. DE MAT.CONST. AGUAI LT</t>
  </si>
  <si>
    <t>R. CAPITAO SILVA BORGES, 1050</t>
  </si>
  <si>
    <t>AGUAI</t>
  </si>
  <si>
    <t>02.498.823/0001-14</t>
  </si>
  <si>
    <t>(19)3652-1966</t>
  </si>
  <si>
    <t>03497</t>
  </si>
  <si>
    <t>O.P. FRANCISCONE LTDA</t>
  </si>
  <si>
    <t xml:space="preserve">RUA DR. JORGE TIBIRICA, </t>
  </si>
  <si>
    <t>05.127.079/0001-30</t>
  </si>
  <si>
    <t>03501</t>
  </si>
  <si>
    <t>HARO COMERCIO E IMPORTACAO LTDA.</t>
  </si>
  <si>
    <t>AV. BARAO HOMEM DE MELLO,</t>
  </si>
  <si>
    <t>16.518.185/0001-60</t>
  </si>
  <si>
    <t>(31)3373-5757</t>
  </si>
  <si>
    <t>03504</t>
  </si>
  <si>
    <t>HIDRARA CONEX. EQ. HIDR. LTDA</t>
  </si>
  <si>
    <t>AV. ENG. CAMILO DINUCCI</t>
  </si>
  <si>
    <t>JD. REGINA</t>
  </si>
  <si>
    <t>65.601.387/0001-87</t>
  </si>
  <si>
    <t>16-3508-1300</t>
  </si>
  <si>
    <t>03510</t>
  </si>
  <si>
    <t>HIDRO SYSTEMS COM DE EQUIP HIDRAULICOS</t>
  </si>
  <si>
    <t>R HUMBERTO REIS ALVES,</t>
  </si>
  <si>
    <t>01.134.401/0001-05</t>
  </si>
  <si>
    <t>(014)3433-2806</t>
  </si>
  <si>
    <t>END ENTREGA DIFERENTE.</t>
  </si>
  <si>
    <t>03511</t>
  </si>
  <si>
    <t>HIDROTEM COM. E REPR. DE MAQ. E MOT. LT</t>
  </si>
  <si>
    <t xml:space="preserve">AV. DR. CAMPOS SALLES, </t>
  </si>
  <si>
    <t>74.397.100/0001-30</t>
  </si>
  <si>
    <t>(19)37370000</t>
  </si>
  <si>
    <t>SUMARE</t>
  </si>
  <si>
    <t>03517</t>
  </si>
  <si>
    <t>INDUSTRIA DE MAQUINAS LIMA LTDA</t>
  </si>
  <si>
    <t>R. BARAO DE CASCALHO, 129 / 159</t>
  </si>
  <si>
    <t>51.466.845/0001-08</t>
  </si>
  <si>
    <t>(19)3451-4500</t>
  </si>
  <si>
    <t>03523</t>
  </si>
  <si>
    <t>J.A. PECAS E TINTAS LTDA</t>
  </si>
  <si>
    <t xml:space="preserve">AV. ANTONIO OLINTO, </t>
  </si>
  <si>
    <t>CURVELO</t>
  </si>
  <si>
    <t>25.494.303/0001-39</t>
  </si>
  <si>
    <t>(38)3722-3001</t>
  </si>
  <si>
    <t>sempre em aco</t>
  </si>
  <si>
    <t>03528</t>
  </si>
  <si>
    <t>COMERCIAL PRUDENTINA DE SOLDAS LTDA</t>
  </si>
  <si>
    <t>RUA JOSE MORANDI JUNIOR</t>
  </si>
  <si>
    <t>V. MIRIAM</t>
  </si>
  <si>
    <t>04.043.370/0001-67</t>
  </si>
  <si>
    <t>(18)2101-5600</t>
  </si>
  <si>
    <t>03530</t>
  </si>
  <si>
    <t>JOAO GOMES DA SILVA</t>
  </si>
  <si>
    <t xml:space="preserve">RUA ALTEROSA,  </t>
  </si>
  <si>
    <t>ALFENAS</t>
  </si>
  <si>
    <t>26.352.997/0001-32</t>
  </si>
  <si>
    <t>(35)3291-2189</t>
  </si>
  <si>
    <t>SANDRO AUGUSTO</t>
  </si>
  <si>
    <t>03532</t>
  </si>
  <si>
    <t>JOISA DISTR. PARAF. FERRAM. ACES. LTDA</t>
  </si>
  <si>
    <t xml:space="preserve">AV. JOAO OSORIO,  </t>
  </si>
  <si>
    <t>SAO JOAO DA BOA VISTA</t>
  </si>
  <si>
    <t>48.619.134/0001-11</t>
  </si>
  <si>
    <t>(19)3623-1129</t>
  </si>
  <si>
    <t>03541</t>
  </si>
  <si>
    <t>LIDER FERRAMENTAS LTDA</t>
  </si>
  <si>
    <t xml:space="preserve">AV. PRINCESA DO SUL, </t>
  </si>
  <si>
    <t>JD.ANDERE</t>
  </si>
  <si>
    <t>20.677.860/0001-71</t>
  </si>
  <si>
    <t>35-3214-1104</t>
  </si>
  <si>
    <t>03542</t>
  </si>
  <si>
    <t>LIMART MAQUINAS E FERRAMENTAS LTDA</t>
  </si>
  <si>
    <t>RUA JOAO RAMALHO,  171</t>
  </si>
  <si>
    <t>CAMPOS ELISIOS</t>
  </si>
  <si>
    <t>62.857.891/0001-54</t>
  </si>
  <si>
    <t xml:space="preserve">(16)3234-4560 </t>
  </si>
  <si>
    <t xml:space="preserve">AV. PEDRO MASCAGNI,  </t>
  </si>
  <si>
    <t>JD. GALETO</t>
  </si>
  <si>
    <t>03548</t>
  </si>
  <si>
    <t>C R  MAQUINAS E EQUIPAMENTOS EIRELI ME</t>
  </si>
  <si>
    <t xml:space="preserve">AV. PADRE LOURENCO DA COSTA, </t>
  </si>
  <si>
    <t>STA RITA CASSIA</t>
  </si>
  <si>
    <t>ITAJUBA</t>
  </si>
  <si>
    <t>02.291.141/0001-36</t>
  </si>
  <si>
    <t>(35)3629-5308</t>
  </si>
  <si>
    <t>03550</t>
  </si>
  <si>
    <t>MORMAT COM. DE MAT. CONSTR. GERAL LTDA</t>
  </si>
  <si>
    <t xml:space="preserve">RUA PADRE ROQUE,  </t>
  </si>
  <si>
    <t>44.795.854/0001-87</t>
  </si>
  <si>
    <t>(19)3862-1475</t>
  </si>
  <si>
    <t>SEMPRE LIGAR REF A PENDENCIAS</t>
  </si>
  <si>
    <t>03561</t>
  </si>
  <si>
    <t>PEGASO COMERCIAL DE PAULINIA LTDA.</t>
  </si>
  <si>
    <t>RUA BOLIVIA, 278-A</t>
  </si>
  <si>
    <t>PAULINIA</t>
  </si>
  <si>
    <t>01.813.545/0001-80</t>
  </si>
  <si>
    <t>(19) 3874-9093</t>
  </si>
  <si>
    <t>03562</t>
  </si>
  <si>
    <t>MAQSOLDAS COMERCIAL LTDA</t>
  </si>
  <si>
    <t>R. ROMUALDO ANDREAZZI,465</t>
  </si>
  <si>
    <t>38.770.962/0001-00</t>
  </si>
  <si>
    <t>19-3272-9488</t>
  </si>
  <si>
    <t>03565</t>
  </si>
  <si>
    <t>MARAJO COMERCIO DE FERRAGENS LTDA</t>
  </si>
  <si>
    <t>AV. J.K.</t>
  </si>
  <si>
    <t>SETOR 01</t>
  </si>
  <si>
    <t>07.649.230/0001-25</t>
  </si>
  <si>
    <t>(69)3521-2099</t>
  </si>
  <si>
    <t>03568</t>
  </si>
  <si>
    <t>MARFLEX MANGUEIRAS CONEXOES LTDA</t>
  </si>
  <si>
    <t xml:space="preserve">RUA CAMPOS SALES, </t>
  </si>
  <si>
    <t>01.728.249/0001-80</t>
  </si>
  <si>
    <t>(14)3523-2909</t>
  </si>
  <si>
    <t>03571</t>
  </si>
  <si>
    <t>NESTOR DE OLIVEIRA - ME</t>
  </si>
  <si>
    <t>AV. ONZE DE DEZEMBRO,  1323-A</t>
  </si>
  <si>
    <t>JARDIM</t>
  </si>
  <si>
    <t>07.056.619/0001-67</t>
  </si>
  <si>
    <t>(67)3251-3877</t>
  </si>
  <si>
    <t>03572</t>
  </si>
  <si>
    <t>MARTINELI COMERCIAL LTDA</t>
  </si>
  <si>
    <t xml:space="preserve">AV. N.SRA. APARECIDA,   </t>
  </si>
  <si>
    <t>JD.SUMARE</t>
  </si>
  <si>
    <t>62.338.769/0001-71</t>
  </si>
  <si>
    <t>(16)2105-8000</t>
  </si>
  <si>
    <t>03573</t>
  </si>
  <si>
    <t>MARTIMIANO PARAFUSOS</t>
  </si>
  <si>
    <t>AV. RICARTI TEIXEIRA,</t>
  </si>
  <si>
    <t>86.431.194/0001-03</t>
  </si>
  <si>
    <t>35-3731-2604</t>
  </si>
  <si>
    <t>03578</t>
  </si>
  <si>
    <t>MARIO HENRIQUE NOGUEIRA EPP</t>
  </si>
  <si>
    <t xml:space="preserve">AV. DEP. RENATO AZEREDO, </t>
  </si>
  <si>
    <t>TRES CORACOES</t>
  </si>
  <si>
    <t>20.366.290/0001-07</t>
  </si>
  <si>
    <t>35-3231-3653</t>
  </si>
  <si>
    <t>03582</t>
  </si>
  <si>
    <t>MICHELUTTI COM FERRAG. IMPL. AGRIC. LT</t>
  </si>
  <si>
    <t>R. NHONHO LIVRAMENTO</t>
  </si>
  <si>
    <t>MONTE ALTO</t>
  </si>
  <si>
    <t>50.729.870/0001-74</t>
  </si>
  <si>
    <t>(16) 3242-2936</t>
  </si>
  <si>
    <t>SCI 23/08/11</t>
  </si>
  <si>
    <t>03583</t>
  </si>
  <si>
    <t>MAAZ COMERCIAL LTDA - EPP</t>
  </si>
  <si>
    <t xml:space="preserve">RUA IVO RODRIGUES, </t>
  </si>
  <si>
    <t>72.864.879/0001-20</t>
  </si>
  <si>
    <t>(19)3641-3434</t>
  </si>
  <si>
    <t>03594</t>
  </si>
  <si>
    <t>OLIVEIRA MELO FERRAM. E ABRASIVOS LTDA</t>
  </si>
  <si>
    <t xml:space="preserve">AV. MEIA PATACA,  </t>
  </si>
  <si>
    <t>CATAGUASES</t>
  </si>
  <si>
    <t>65.366.452/0001-37</t>
  </si>
  <si>
    <t>(32)3421-1696</t>
  </si>
  <si>
    <t>03595</t>
  </si>
  <si>
    <t>FRANCISCONE COMERCIAL LTDA</t>
  </si>
  <si>
    <t>RUA INDEPENDENCIA,</t>
  </si>
  <si>
    <t>62.976.543/0001-04</t>
  </si>
  <si>
    <t>03600</t>
  </si>
  <si>
    <t>PARAISO DAS BORRACHAS COM. IND. LTDA.</t>
  </si>
  <si>
    <t>AV. DR. CAMPOS SALES, 355</t>
  </si>
  <si>
    <t>46.102.836/0001-06</t>
  </si>
  <si>
    <t>(19)3232-2900</t>
  </si>
  <si>
    <t>03602</t>
  </si>
  <si>
    <t>LOURIVAL EQUIPAMENTOS E GASES LTDA</t>
  </si>
  <si>
    <t xml:space="preserve">RUA PORTO ALEGRE,  </t>
  </si>
  <si>
    <t>04.183.037/0001-53</t>
  </si>
  <si>
    <t>(46)3524-1211</t>
  </si>
  <si>
    <t>03603</t>
  </si>
  <si>
    <t>PECCIOLI FERRAGENS E MAT.P/ CONSTR.LTDA.</t>
  </si>
  <si>
    <t>RUA QUINTINO BOCAIUVA, 616</t>
  </si>
  <si>
    <t>50.746.668/0001-50</t>
  </si>
  <si>
    <t>(14)3626-7000</t>
  </si>
  <si>
    <t>03605</t>
  </si>
  <si>
    <t>PENA E MORAES LTDA</t>
  </si>
  <si>
    <t xml:space="preserve">RUA OSVALDO CRUZ, </t>
  </si>
  <si>
    <t>86.474.830/0001-76</t>
  </si>
  <si>
    <t>(32)3722-5166</t>
  </si>
  <si>
    <t>03608</t>
  </si>
  <si>
    <t>POCOS FLEX LTDA</t>
  </si>
  <si>
    <t>AV. FRANCISCO SALES</t>
  </si>
  <si>
    <t>41.845.132/0001-00</t>
  </si>
  <si>
    <t>(35) 3721-6860</t>
  </si>
  <si>
    <t>03610</t>
  </si>
  <si>
    <t>POLYURETHANE COM. IMP. EXP. LTDA</t>
  </si>
  <si>
    <t>AVENIDA SANSON FLEXOR</t>
  </si>
  <si>
    <t>COLINA ANHANGUERA</t>
  </si>
  <si>
    <t>SANTANA PARNAIBA</t>
  </si>
  <si>
    <t>02.072.794/0001-24</t>
  </si>
  <si>
    <t>03613</t>
  </si>
  <si>
    <t>ESTOFARIA OESTE LTDA (XAXIM)</t>
  </si>
  <si>
    <t>RUA AMELIO PANIZZI, 1605</t>
  </si>
  <si>
    <t>DR. ARI LUNARDE</t>
  </si>
  <si>
    <t>XAXIM</t>
  </si>
  <si>
    <t>82.128.273/0001-80</t>
  </si>
  <si>
    <t>(49) 3353.1589</t>
  </si>
  <si>
    <t>03615</t>
  </si>
  <si>
    <t>RETEMA MAQUINAS E FERRAMENTAS LTDA</t>
  </si>
  <si>
    <t xml:space="preserve">AV. COLOMBO, </t>
  </si>
  <si>
    <t>04.956.246/0001-92</t>
  </si>
  <si>
    <t>(44)3220-7100</t>
  </si>
  <si>
    <t>SCI OK 04/09/09</t>
  </si>
  <si>
    <t>03617</t>
  </si>
  <si>
    <t>CASA DA BORRACHA FRANCANA LTDA</t>
  </si>
  <si>
    <t>R. VOLUNTARIOS DE FRANCA, 468</t>
  </si>
  <si>
    <t>96.316.062/0001-86</t>
  </si>
  <si>
    <t>(16) 3721-0997</t>
  </si>
  <si>
    <t>03619</t>
  </si>
  <si>
    <t>QUALIBOMBAS MOT. BOMBAS E FERRAM. LTDA.</t>
  </si>
  <si>
    <t xml:space="preserve">R. ANGELO BOTURA, </t>
  </si>
  <si>
    <t>JD. SAO JOSE</t>
  </si>
  <si>
    <t>VALINHOS</t>
  </si>
  <si>
    <t>02.794.929/0001-65</t>
  </si>
  <si>
    <t>(19)3869-5940</t>
  </si>
  <si>
    <t>03626</t>
  </si>
  <si>
    <t xml:space="preserve">REAL BORRACHAS LTDA </t>
  </si>
  <si>
    <t xml:space="preserve">RUA DR. MARCOLINO,  </t>
  </si>
  <si>
    <t>42.976.274/0001-60</t>
  </si>
  <si>
    <t>(34)3821-8833</t>
  </si>
  <si>
    <t>03628</t>
  </si>
  <si>
    <t>REMAVE LTDA</t>
  </si>
  <si>
    <t>RUA ORLANDO MODULO,</t>
  </si>
  <si>
    <t>JD OLGA VERONI</t>
  </si>
  <si>
    <t>55.459.671/0001-07</t>
  </si>
  <si>
    <t>(19)3441-5052</t>
  </si>
  <si>
    <t>03629</t>
  </si>
  <si>
    <t>MATEUS LEITE MANDELLO EIRELI</t>
  </si>
  <si>
    <t>AV. WENCESLAU BRAS, 1035</t>
  </si>
  <si>
    <t>SÃO SEBASTIÃO DO PARAI</t>
  </si>
  <si>
    <t>16.756.306/0001-02</t>
  </si>
  <si>
    <t>(35) 3531-4615</t>
  </si>
  <si>
    <t>SAO LUIZ</t>
  </si>
  <si>
    <t>03641</t>
  </si>
  <si>
    <t>STA RITA FERRAG E FERRAM EIRELI</t>
  </si>
  <si>
    <t>AV. 7 DE SETEMBRO</t>
  </si>
  <si>
    <t>47.805.460/0001-50</t>
  </si>
  <si>
    <t>(11)4023-0045</t>
  </si>
  <si>
    <t>A VISTA 10 DDL</t>
  </si>
  <si>
    <t>03642</t>
  </si>
  <si>
    <t>SERFLEX COM. SERV. EQUIPAMENTOS IND. LTA</t>
  </si>
  <si>
    <t>R. SAO CAETANO,</t>
  </si>
  <si>
    <t>V.INDUSTRIAL</t>
  </si>
  <si>
    <t>01.822.054/0001-03</t>
  </si>
  <si>
    <t>(016)645-4005</t>
  </si>
  <si>
    <t>03643</t>
  </si>
  <si>
    <t>CASA DA BORRACHA DE PASSOS LTDA</t>
  </si>
  <si>
    <t>PASSOS</t>
  </si>
  <si>
    <t>18.818.187/0001-09</t>
  </si>
  <si>
    <t>(35)3521-3167</t>
  </si>
  <si>
    <t>SCI 22/09/2010</t>
  </si>
  <si>
    <t>03645</t>
  </si>
  <si>
    <t>SILCON MATERIAIS ELETRICOS LTDA</t>
  </si>
  <si>
    <t>ALAMEDA SENADOR PAULO ABREL</t>
  </si>
  <si>
    <t>43.279.058/0001-29</t>
  </si>
  <si>
    <t>financeiro.silcon@terra.com.br</t>
  </si>
  <si>
    <t>03651</t>
  </si>
  <si>
    <t>M.E. COMERCIO DE PARAFUSOS LTDA</t>
  </si>
  <si>
    <t xml:space="preserve">AV. DR. NELSON D'AVILA, </t>
  </si>
  <si>
    <t>04.702.732/0001-84</t>
  </si>
  <si>
    <t>(12) 3941-5833</t>
  </si>
  <si>
    <t>03657</t>
  </si>
  <si>
    <t>TIGRAO E FILHOS DIST. AUTO PECAS LTDA</t>
  </si>
  <si>
    <t xml:space="preserve">RUA THEREZA BIONDI PEREIRA,   </t>
  </si>
  <si>
    <t>PQ. JAMBEIRO</t>
  </si>
  <si>
    <t>38.840.674/0001-77</t>
  </si>
  <si>
    <t>(19)3271-5421</t>
  </si>
  <si>
    <t>03666</t>
  </si>
  <si>
    <t>VANGUARDA COML. HIDRO-ELETRICA LTDA</t>
  </si>
  <si>
    <t>AV. PAPA PAULO VI, 170 (TERREO)</t>
  </si>
  <si>
    <t>66.563.040/0002-30</t>
  </si>
  <si>
    <t>(19)3778-3633</t>
  </si>
  <si>
    <t>ENTREGAR EM CAMPINAS</t>
  </si>
  <si>
    <t>03668</t>
  </si>
  <si>
    <t>RUA TIRADENTES, 742</t>
  </si>
  <si>
    <t>00.111.566/0001-90</t>
  </si>
  <si>
    <t>03676</t>
  </si>
  <si>
    <t>J.L. COMERCIAL DE COMPRESSORES LTDA.</t>
  </si>
  <si>
    <t>AV. CASTELO BRANCO,</t>
  </si>
  <si>
    <t>02.715.846/0001-33</t>
  </si>
  <si>
    <t>(62) 3233-9800</t>
  </si>
  <si>
    <t>03678</t>
  </si>
  <si>
    <t>J.C. FERRAMENTAS E EQUIPTS. INDS. LTDA</t>
  </si>
  <si>
    <t xml:space="preserve">AV. IMPERATRIZ LEOPOLDINA, </t>
  </si>
  <si>
    <t>SAO LEOPOLDO</t>
  </si>
  <si>
    <t>03.553.437/0001-40</t>
  </si>
  <si>
    <t>(51)3589-2875</t>
  </si>
  <si>
    <t xml:space="preserve">AV. CAMPOS SALES, </t>
  </si>
  <si>
    <t>03684</t>
  </si>
  <si>
    <t>TRES VE COMERCIO DE TINTAS LTDA.</t>
  </si>
  <si>
    <t xml:space="preserve">RUA BOM JESUS PIRAPORA, </t>
  </si>
  <si>
    <t>V. RAMI</t>
  </si>
  <si>
    <t>02.893.250/0001-23</t>
  </si>
  <si>
    <t>(11)4587-1174</t>
  </si>
  <si>
    <t>03685</t>
  </si>
  <si>
    <t>VUOLO E CIA. LTDA.</t>
  </si>
  <si>
    <t xml:space="preserve">AV. TIRADENTES,  </t>
  </si>
  <si>
    <t>STA CRUZ DO RIO PARDO</t>
  </si>
  <si>
    <t>56.812.811/0001-41</t>
  </si>
  <si>
    <t>(14)3372-5000</t>
  </si>
  <si>
    <t>03689</t>
  </si>
  <si>
    <t>PEDRO GATO - ME.</t>
  </si>
  <si>
    <t xml:space="preserve">AV. MOGI DAS CRUZES, </t>
  </si>
  <si>
    <t>J.IMPERADOR</t>
  </si>
  <si>
    <t>03690</t>
  </si>
  <si>
    <t xml:space="preserve">A E M CONEXOES COMPR.MAQ DO VALE LTDA </t>
  </si>
  <si>
    <t>RUA CANDEIAS</t>
  </si>
  <si>
    <t>(12)3921-3069</t>
  </si>
  <si>
    <t>MOEMA</t>
  </si>
  <si>
    <t>JARDIM CUMBICA</t>
  </si>
  <si>
    <t>03696</t>
  </si>
  <si>
    <t>MECALTEC INDUSTRIA E COMERCIO LTDA</t>
  </si>
  <si>
    <t>RUA DANILO VALZUBA</t>
  </si>
  <si>
    <t>JD DAS LARANJEIRAS</t>
  </si>
  <si>
    <t>66.977.489/0001-64</t>
  </si>
  <si>
    <t>(11)3999-1888</t>
  </si>
  <si>
    <t>03697</t>
  </si>
  <si>
    <t>TUBOCON TUBOS E CONEXOES LTDA.</t>
  </si>
  <si>
    <t>RUA INGAI</t>
  </si>
  <si>
    <t>01.803.180/0001-02</t>
  </si>
  <si>
    <t>(21)2178-4949</t>
  </si>
  <si>
    <t>03698</t>
  </si>
  <si>
    <t>O FORTE DOS PARAFUSOS E FERRAM. LTDA. ME</t>
  </si>
  <si>
    <t xml:space="preserve">RUA SAO JOSE, </t>
  </si>
  <si>
    <t>39.325.501/0001-83</t>
  </si>
  <si>
    <t>(27)3212-8484</t>
  </si>
  <si>
    <t>03702</t>
  </si>
  <si>
    <t>ABRAFER COMERCIAL LTDA</t>
  </si>
  <si>
    <t>ALTEROSAS</t>
  </si>
  <si>
    <t>31.690.365/0005-42</t>
  </si>
  <si>
    <t>(27)30647700</t>
  </si>
  <si>
    <t>03704</t>
  </si>
  <si>
    <t>66.134.016/0001-03</t>
  </si>
  <si>
    <t>03707</t>
  </si>
  <si>
    <t>CASA DE TINTAS J K LTDA</t>
  </si>
  <si>
    <t>AV DONA GERTRUDES</t>
  </si>
  <si>
    <t>43.879.279/0001-38</t>
  </si>
  <si>
    <t>03709</t>
  </si>
  <si>
    <t>MAQUISERV COM. DE MAQ. E EQUIP. LTDA.</t>
  </si>
  <si>
    <t xml:space="preserve">RUA FERNANDO DE NORONHA, </t>
  </si>
  <si>
    <t>03.596.310/0001-09</t>
  </si>
  <si>
    <t>(79)3241-1919</t>
  </si>
  <si>
    <t>03712</t>
  </si>
  <si>
    <t>LEOCI COMERCIO DE TINTAS LTDA.</t>
  </si>
  <si>
    <t>AV. DO CURSINO, 3559</t>
  </si>
  <si>
    <t>VILA MORAIS</t>
  </si>
  <si>
    <t>62.773.114/0001-21</t>
  </si>
  <si>
    <t>5073-4953</t>
  </si>
  <si>
    <t>03714</t>
  </si>
  <si>
    <t>KONNECT-GOS INDUSTRIA E COMERCIO LTDA</t>
  </si>
  <si>
    <t>RUA SOROCABA, 525</t>
  </si>
  <si>
    <t>JD. PAULISTA</t>
  </si>
  <si>
    <t>VARZEA PAULISTA</t>
  </si>
  <si>
    <t>02.743.313/0001-65</t>
  </si>
  <si>
    <t xml:space="preserve">4595-5483 </t>
  </si>
  <si>
    <t>03716</t>
  </si>
  <si>
    <t>DELMAXE EQUIPAMENTOS E ACESSORIOS LTDA</t>
  </si>
  <si>
    <t xml:space="preserve">RUA VIEIRA DE MELO,  </t>
  </si>
  <si>
    <t>04.951.645/0001-60</t>
  </si>
  <si>
    <t>11-2203-0953</t>
  </si>
  <si>
    <t>03720</t>
  </si>
  <si>
    <t>FERRAMENTAS VITORIA LTDA.</t>
  </si>
  <si>
    <t>RUA SAO PEDRO</t>
  </si>
  <si>
    <t>02.450.686/0001-48</t>
  </si>
  <si>
    <t>2721046677</t>
  </si>
  <si>
    <t>03724</t>
  </si>
  <si>
    <t>RUA.ESPIRITO SANTO DO DOURADO,</t>
  </si>
  <si>
    <t>S.MIGUEL PAULISTA</t>
  </si>
  <si>
    <t>03725</t>
  </si>
  <si>
    <t>MANG MINAS LTDA</t>
  </si>
  <si>
    <t>RUA ARAGUARI, LOJA 6</t>
  </si>
  <si>
    <t>04.457.394/0001-62</t>
  </si>
  <si>
    <t>(31)3272-8848</t>
  </si>
  <si>
    <t>SOMENTE A VISTA, FALAR COM REPRESENTANTE</t>
  </si>
  <si>
    <t>03726</t>
  </si>
  <si>
    <t>J A SANTOS JUNIOR E CIA LTDA</t>
  </si>
  <si>
    <t>AV. PRESIDENTE DUTRA</t>
  </si>
  <si>
    <t>CAPUCHINHO</t>
  </si>
  <si>
    <t>73.855.405/0001-85</t>
  </si>
  <si>
    <t>(75)3625-9639</t>
  </si>
  <si>
    <t>03727</t>
  </si>
  <si>
    <t>KAEME MAQUINAS E MOTORES LTDA.</t>
  </si>
  <si>
    <t>AV. JULIO MAIA, 1121</t>
  </si>
  <si>
    <t>02.146.311/0001-99</t>
  </si>
  <si>
    <t>6732391157</t>
  </si>
  <si>
    <t>03736</t>
  </si>
  <si>
    <t>COMERCIAL AUTONOMISTAS LTDA.</t>
  </si>
  <si>
    <t>57.205.411/0001-30</t>
  </si>
  <si>
    <t>03748</t>
  </si>
  <si>
    <t>MINAS SEGURANCA BORRACHAS E CON. LTDA.</t>
  </si>
  <si>
    <t xml:space="preserve">AV. EDILSON LAMARTINE MENDES, </t>
  </si>
  <si>
    <t>PQ. DAS AMERICAS</t>
  </si>
  <si>
    <t>03.484.593/0001-05</t>
  </si>
  <si>
    <t>(34)3336-8523</t>
  </si>
  <si>
    <t>03749</t>
  </si>
  <si>
    <t>NEGRI E CIA. LTDA.</t>
  </si>
  <si>
    <t>R. DR. ARMANDO SALLES DE OLIVEIRA</t>
  </si>
  <si>
    <t>TAQUARAL</t>
  </si>
  <si>
    <t>73.172.520/0001-55</t>
  </si>
  <si>
    <t>(19)3251-5507</t>
  </si>
  <si>
    <t>03750</t>
  </si>
  <si>
    <t>TOCANTINS BORRACHAS LTDA.</t>
  </si>
  <si>
    <t>01.407.209/0001-37</t>
  </si>
  <si>
    <t>(99)3524-6672</t>
  </si>
  <si>
    <t>SCI OK EM 29/06/2010</t>
  </si>
  <si>
    <t>PRAIA GRANDE</t>
  </si>
  <si>
    <t>LOUVEIRA</t>
  </si>
  <si>
    <t>03754</t>
  </si>
  <si>
    <t xml:space="preserve">RONDI E CIA. LTDA.  </t>
  </si>
  <si>
    <t xml:space="preserve">AV. PREF. LUIS LATORRE,  </t>
  </si>
  <si>
    <t>JD. DAS HORTENCIAS</t>
  </si>
  <si>
    <t>44.642.551/0001-24</t>
  </si>
  <si>
    <t>(11)3308-8899</t>
  </si>
  <si>
    <t>03755</t>
  </si>
  <si>
    <t>KAFER COMERCIO LTDA.</t>
  </si>
  <si>
    <t xml:space="preserve">RUA PRESIDENTE DE MORAES, </t>
  </si>
  <si>
    <t>82.923.244/0001-00</t>
  </si>
  <si>
    <t>(47)3435-5622</t>
  </si>
  <si>
    <t>03763</t>
  </si>
  <si>
    <t xml:space="preserve">RUA URUGUAIANA, </t>
  </si>
  <si>
    <t>VALE DO SOL</t>
  </si>
  <si>
    <t>04.486.244/0001-87</t>
  </si>
  <si>
    <t>(66)3419-1177</t>
  </si>
  <si>
    <t>03765</t>
  </si>
  <si>
    <t>LUIZ FERNANDO PAMPANI CALDAS-ME</t>
  </si>
  <si>
    <t xml:space="preserve">RUA SANTA CRUZ, </t>
  </si>
  <si>
    <t>NOVA PAULINIA</t>
  </si>
  <si>
    <t>01.226.736/0001-45</t>
  </si>
  <si>
    <t>(19)3844-4810</t>
  </si>
  <si>
    <t>PARAISO</t>
  </si>
  <si>
    <t>03767</t>
  </si>
  <si>
    <t>CASA DOS PARAFUSOS TUMELERO LTDA.</t>
  </si>
  <si>
    <t xml:space="preserve">RUA ELVINO RAMOS NOGUEIRA, </t>
  </si>
  <si>
    <t>SAO GABRIEL D OESTE</t>
  </si>
  <si>
    <t>02.880.875/0001-50</t>
  </si>
  <si>
    <t>(67)3295-2054</t>
  </si>
  <si>
    <t>03768</t>
  </si>
  <si>
    <t>AV. ANTONIO IERVOLINO,</t>
  </si>
  <si>
    <t>03770</t>
  </si>
  <si>
    <t>HIDRA-SERT CONEX.E EQUIP. HIDRAU. LTDA</t>
  </si>
  <si>
    <t>AV NELSON BENEDITO MACHADO PONTAL</t>
  </si>
  <si>
    <t>CINEP-CDD IND.E EMP.</t>
  </si>
  <si>
    <t>02.449.186/0001-96</t>
  </si>
  <si>
    <t>(16)3513-6700</t>
  </si>
  <si>
    <t>03771</t>
  </si>
  <si>
    <t>AGRO-EMIL LTDA.</t>
  </si>
  <si>
    <t xml:space="preserve">AV. BERENICE CATAO, </t>
  </si>
  <si>
    <t>BAEPENDI</t>
  </si>
  <si>
    <t>03.245.703/0001-78</t>
  </si>
  <si>
    <t>(35)3343-1922</t>
  </si>
  <si>
    <t>03773</t>
  </si>
  <si>
    <t>FERRAGENS BARAO LTDA ME</t>
  </si>
  <si>
    <t xml:space="preserve">RUA FERDINANDO BETTIOL, </t>
  </si>
  <si>
    <t>BAIRRO DAS DAMAS</t>
  </si>
  <si>
    <t>URUSSANGA</t>
  </si>
  <si>
    <t>95.865.887/0001-97</t>
  </si>
  <si>
    <t>(48)3465-2491</t>
  </si>
  <si>
    <t>VILA SAO JOSE</t>
  </si>
  <si>
    <t>03782</t>
  </si>
  <si>
    <t>T.R.L. COMERCIO E SERVICO LTDA.</t>
  </si>
  <si>
    <t>RUA CONS. ZACARIAS, 35 SALA 102</t>
  </si>
  <si>
    <t>02.702.126/0001-33</t>
  </si>
  <si>
    <t>(71)3313-0662</t>
  </si>
  <si>
    <t>03784</t>
  </si>
  <si>
    <t>BAPTISTELLA FERRAGENS LTDA - ME</t>
  </si>
  <si>
    <t xml:space="preserve">RUA LUIZ SCAVONE, </t>
  </si>
  <si>
    <t>96.655.881/0001-58</t>
  </si>
  <si>
    <t>03785</t>
  </si>
  <si>
    <t>AGA-TEC IND. COMERCIO E MANUTENCAO LTDA.</t>
  </si>
  <si>
    <t>RUA DANILO VALBUZA, 703</t>
  </si>
  <si>
    <t>LARANJEIRAS</t>
  </si>
  <si>
    <t>00.660.827/0001-21</t>
  </si>
  <si>
    <t>4441-8247</t>
  </si>
  <si>
    <t>SANTA LUZIA</t>
  </si>
  <si>
    <t>03791</t>
  </si>
  <si>
    <t>A. FURLAN E FILHO COMERCIAL LTDA.</t>
  </si>
  <si>
    <t>AV. DOS EXPEDICIONARIOS</t>
  </si>
  <si>
    <t>JD.VISTA ALEGRE</t>
  </si>
  <si>
    <t>55.450.241/0001-24</t>
  </si>
  <si>
    <t>03800</t>
  </si>
  <si>
    <t>OXIGAS - SOLDAS E EQUIPAMENTOS LTDA.</t>
  </si>
  <si>
    <t xml:space="preserve">ROD. AMARAL PEIXOTO, KM </t>
  </si>
  <si>
    <t>MARICA</t>
  </si>
  <si>
    <t>36.235.240/0001-12</t>
  </si>
  <si>
    <t>03804</t>
  </si>
  <si>
    <t>S.M. PREGOS E PARAFUSOS LTDA.</t>
  </si>
  <si>
    <t>RUA PAULO LEAL, 710</t>
  </si>
  <si>
    <t>N.SRA.DAS GRACA</t>
  </si>
  <si>
    <t>02.798.527/0001-39</t>
  </si>
  <si>
    <t>(69) 3224-6671</t>
  </si>
  <si>
    <t>03807</t>
  </si>
  <si>
    <t>LOBO E LOBO LTDA</t>
  </si>
  <si>
    <t>EDIF. LOBO I I - QUADRA 37 LOTE 7-10</t>
  </si>
  <si>
    <t>00.589.986/0001-87</t>
  </si>
  <si>
    <t>(61)3556-1096</t>
  </si>
  <si>
    <t>03816</t>
  </si>
  <si>
    <t>METALPO INDUSTRIA E COMERCIO LTDA.</t>
  </si>
  <si>
    <t>RUA CEL. JOSE RUFINO FREIRE, 453</t>
  </si>
  <si>
    <t>61.032.645/0001-09</t>
  </si>
  <si>
    <t>3906-3328</t>
  </si>
  <si>
    <t>SEM ST</t>
  </si>
  <si>
    <t>03823</t>
  </si>
  <si>
    <t>PROIND PRODUTOS INDUSTRIAIS LTDA</t>
  </si>
  <si>
    <t xml:space="preserve">AV.  SUL,  </t>
  </si>
  <si>
    <t>08.512.110/0001-44</t>
  </si>
  <si>
    <t>(81)3447-2323</t>
  </si>
  <si>
    <t>JENNER</t>
  </si>
  <si>
    <t>03827</t>
  </si>
  <si>
    <t>J.F. MEDEIROS - ME</t>
  </si>
  <si>
    <t xml:space="preserve">AV. JOSE EMIDIO DE FARIA, </t>
  </si>
  <si>
    <t>MOREIRA</t>
  </si>
  <si>
    <t>03.644.766/0001-05</t>
  </si>
  <si>
    <t>(17)3242-7088</t>
  </si>
  <si>
    <t>VILA INDEPENDENCIA</t>
  </si>
  <si>
    <t>ENDEREÇO ENTREGA DIFERENTE</t>
  </si>
  <si>
    <t>03835</t>
  </si>
  <si>
    <t>FINK SISTEMAS AUTOMOTIVOS LTDA.</t>
  </si>
  <si>
    <t>ESTRADA 117 QUADRA CHACARA LOTE 410</t>
  </si>
  <si>
    <t>CHAC. RECREIO</t>
  </si>
  <si>
    <t>03.595.651/0001-60</t>
  </si>
  <si>
    <t>62-3297-3003</t>
  </si>
  <si>
    <t>03841</t>
  </si>
  <si>
    <t>JMF INDUSTRIA COMERCIO IMP. E EXP.LTDA</t>
  </si>
  <si>
    <t xml:space="preserve">RUA ADIVO CREMA, </t>
  </si>
  <si>
    <t>SERAFINA CORREA</t>
  </si>
  <si>
    <t>00.277.957/0001-80</t>
  </si>
  <si>
    <t>03843</t>
  </si>
  <si>
    <t>TUCOF TUBOS CONEXOES E FREIOS LTDA.</t>
  </si>
  <si>
    <t>RUA PADRE ANTONIO DE SA, LJ.4</t>
  </si>
  <si>
    <t>02.377.305/0001-42</t>
  </si>
  <si>
    <t>(71)9 91697566</t>
  </si>
  <si>
    <t>03852</t>
  </si>
  <si>
    <t xml:space="preserve">RUA CAQUITO, </t>
  </si>
  <si>
    <t>(11)2641-8000</t>
  </si>
  <si>
    <t>MESMO GRUPO BORRACHAS JUNDIAI</t>
  </si>
  <si>
    <t>03853</t>
  </si>
  <si>
    <t>COMERCIAL DE FERRAGENS FONTES LTDA</t>
  </si>
  <si>
    <t xml:space="preserve">AV. OLEGARIO MACIEL,  </t>
  </si>
  <si>
    <t>BATUQUE</t>
  </si>
  <si>
    <t>03.669.426/0001-20</t>
  </si>
  <si>
    <t xml:space="preserve">(34)3842-4996 </t>
  </si>
  <si>
    <t>03854</t>
  </si>
  <si>
    <t xml:space="preserve">COIMBRA E SOUZA LTDA - EPP </t>
  </si>
  <si>
    <t>AV ANTONIO J. M. ANDRADE,</t>
  </si>
  <si>
    <t>NOVA ANDRADINA</t>
  </si>
  <si>
    <t>03.535.312/0001-98</t>
  </si>
  <si>
    <t>(67)3441-1998</t>
  </si>
  <si>
    <t>03858</t>
  </si>
  <si>
    <t>S. RECHENBERG &amp; CIA. LTDA.</t>
  </si>
  <si>
    <t>RUA MARQUES DO HERVAL, 1762</t>
  </si>
  <si>
    <t>PONTO CHIC</t>
  </si>
  <si>
    <t>IBIRAMA</t>
  </si>
  <si>
    <t>80.498.447/0001-71</t>
  </si>
  <si>
    <t>(47) 3357-2512</t>
  </si>
  <si>
    <t>03859</t>
  </si>
  <si>
    <t>L.J. GUERRA E CIA LTDA</t>
  </si>
  <si>
    <t>AV RODRIGO OTAVIO,</t>
  </si>
  <si>
    <t>JAPIIM</t>
  </si>
  <si>
    <t>04.501.136/0001-36</t>
  </si>
  <si>
    <t>03860</t>
  </si>
  <si>
    <t>SOTTILI E FILHO LTDA.</t>
  </si>
  <si>
    <t xml:space="preserve">AV IRINEU SOUZA ARAUJO,   </t>
  </si>
  <si>
    <t>JOFRE DE ARAUJO</t>
  </si>
  <si>
    <t>NOVA ALVORADA DO SUL</t>
  </si>
  <si>
    <t>02.250.994/0001-20</t>
  </si>
  <si>
    <t>(67)3456-3500</t>
  </si>
  <si>
    <t>03862</t>
  </si>
  <si>
    <t>M.T. BORRACHAS E PARAFUSOS COML LTDA</t>
  </si>
  <si>
    <t xml:space="preserve">AV. MIGUEL SUTIL,  </t>
  </si>
  <si>
    <t>PICO DO AMOR</t>
  </si>
  <si>
    <t>03.668.918/0001-00</t>
  </si>
  <si>
    <t>(65)3648-1600</t>
  </si>
  <si>
    <t>DEC.5%-NAO FATURAR S/ORDEM REPRES.14/10/</t>
  </si>
  <si>
    <t>03864</t>
  </si>
  <si>
    <t>SOLDAMAT MAQUINAS E EQUIPAMENTOS LTDA</t>
  </si>
  <si>
    <t>01.512.690/0001-20</t>
  </si>
  <si>
    <t>(66)3401-2001</t>
  </si>
  <si>
    <t>03871</t>
  </si>
  <si>
    <t>VASCON CABO DE ACO E FERRAMENTAS LTDA.</t>
  </si>
  <si>
    <t xml:space="preserve">RUA FERNANDES DA CUNHA, </t>
  </si>
  <si>
    <t>02.924.154/0001-03</t>
  </si>
  <si>
    <t>(71)3497-1810</t>
  </si>
  <si>
    <t>SCI EM 10/06/2010 OK S/RESTRICOES</t>
  </si>
  <si>
    <t>03876</t>
  </si>
  <si>
    <t>RUA CALARGE, 349-A</t>
  </si>
  <si>
    <t>VILA FORTUNA</t>
  </si>
  <si>
    <t>02.226.278/0001-07</t>
  </si>
  <si>
    <t>(67)3318-0600</t>
  </si>
  <si>
    <t>03881</t>
  </si>
  <si>
    <t>FILTRO CAR COMERCIAL LTDA - ME</t>
  </si>
  <si>
    <t>FOLHA 28 - QUADRA 32 - LOTE 10</t>
  </si>
  <si>
    <t>NOVA MARABA</t>
  </si>
  <si>
    <t>03.724.378/0001-26</t>
  </si>
  <si>
    <t>(94)3321-8394</t>
  </si>
  <si>
    <t>enviar boleto por email;</t>
  </si>
  <si>
    <t>03887</t>
  </si>
  <si>
    <t>R. PARAIBUNA,</t>
  </si>
  <si>
    <t>SO COMPLETO ORDENS DNA MARIA - DONA</t>
  </si>
  <si>
    <t>03888</t>
  </si>
  <si>
    <t xml:space="preserve">L. CLAUDINO DA SILVA COMERCIO </t>
  </si>
  <si>
    <t xml:space="preserve">RUA RIO DE JANEIRO,01 </t>
  </si>
  <si>
    <t>ACAILANDIA</t>
  </si>
  <si>
    <t>12.149.142/0001-02</t>
  </si>
  <si>
    <t>(98)538-1905</t>
  </si>
  <si>
    <t>03890</t>
  </si>
  <si>
    <t>VEDACOES MAKITA ACESSORIOS IND LTDA</t>
  </si>
  <si>
    <t>52.868.510/0003-40</t>
  </si>
  <si>
    <t>15-3229-2111</t>
  </si>
  <si>
    <t>03891</t>
  </si>
  <si>
    <t>VEDACOES MAKITA ACESSORIOS INDS. LTDA.</t>
  </si>
  <si>
    <t xml:space="preserve">RUA DOS GRAFICOS </t>
  </si>
  <si>
    <t xml:space="preserve">JD DO LAGO </t>
  </si>
  <si>
    <t>52.868.510/0001-89</t>
  </si>
  <si>
    <t>(19) 3737-4700</t>
  </si>
  <si>
    <t>03893</t>
  </si>
  <si>
    <t>SO COMPRESSORES FERR. HIDR. PNEUM. LTD</t>
  </si>
  <si>
    <t>ESTRADA DO QUITUNGO, 310</t>
  </si>
  <si>
    <t>03.373.985/0001-99</t>
  </si>
  <si>
    <t>(21) 3457-6657</t>
  </si>
  <si>
    <t>SO VISTA EX- WAILLY PEDIR DEPOSITO ANTES</t>
  </si>
  <si>
    <t>03897</t>
  </si>
  <si>
    <t>LOJAO DOS PARAFUSOS LTDA.</t>
  </si>
  <si>
    <t xml:space="preserve">RUA SAO PEDRO, </t>
  </si>
  <si>
    <t>31.684.640/0001-91</t>
  </si>
  <si>
    <t>(27)32985900</t>
  </si>
  <si>
    <t>03900</t>
  </si>
  <si>
    <t>MEPAR MERCADO DE PARAFUSOS LTDA.</t>
  </si>
  <si>
    <t>RUA FERNANDO MACHADO, 3240-D</t>
  </si>
  <si>
    <t>LIDER</t>
  </si>
  <si>
    <t>79.245.296/0001-60</t>
  </si>
  <si>
    <t>(49) 3321-7777</t>
  </si>
  <si>
    <t>03901</t>
  </si>
  <si>
    <t>NELSON APARECIDO DE NADAI-ME</t>
  </si>
  <si>
    <t>AV. SAUDADE</t>
  </si>
  <si>
    <t>VILA JARDIM</t>
  </si>
  <si>
    <t>74.490.301/0001-87</t>
  </si>
  <si>
    <t>(14)3422-4051</t>
  </si>
  <si>
    <t>03911</t>
  </si>
  <si>
    <t>N.A. DALL`AGNOL-ME</t>
  </si>
  <si>
    <t>RUA CUJUBIM, 1710 SETOR 3</t>
  </si>
  <si>
    <t>CX POSTAL 08</t>
  </si>
  <si>
    <t>BURITIS</t>
  </si>
  <si>
    <t>03.055.109/0001-14</t>
  </si>
  <si>
    <t>69-3238-2325</t>
  </si>
  <si>
    <t>ATUAL. CAD. 25/02/2011 -APROV SR. MANOEL</t>
  </si>
  <si>
    <t>03912</t>
  </si>
  <si>
    <t>DOURALUB DIST DE LUBRIF E FILTROS LTDA</t>
  </si>
  <si>
    <t xml:space="preserve">R HAYEL BON FAKER,  </t>
  </si>
  <si>
    <t>JARDIM AGUA BOA</t>
  </si>
  <si>
    <t>02.841.406/0001-22</t>
  </si>
  <si>
    <t>67-3422-1470</t>
  </si>
  <si>
    <t>03913</t>
  </si>
  <si>
    <t>PALACIO DAS BORRACHAS DE CAMPINAS LTDA.</t>
  </si>
  <si>
    <t>AV. GOV.  PEDRO DE TOLEDO,</t>
  </si>
  <si>
    <t>BONFIM</t>
  </si>
  <si>
    <t>45.830.643/0001-09</t>
  </si>
  <si>
    <t>19-3242-0507</t>
  </si>
  <si>
    <t>RUA NOVE DE JULHO,</t>
  </si>
  <si>
    <t>MAIRINQUE</t>
  </si>
  <si>
    <t>LOCAL DE COBRANCA DIFERENTE</t>
  </si>
  <si>
    <t>03916</t>
  </si>
  <si>
    <t>TACOPECAS COMERCIO E SERVICOS LTDA.</t>
  </si>
  <si>
    <t>RUA 74,  550 QD. 129 LT 66 SI 02</t>
  </si>
  <si>
    <t>SETOR CENTRAL</t>
  </si>
  <si>
    <t>25.057.084/0001-20</t>
  </si>
  <si>
    <t>(62) 3224 9449</t>
  </si>
  <si>
    <t>COMPRAS SO C/AUTOR. SRA FLAVIA LELY</t>
  </si>
  <si>
    <t>03918</t>
  </si>
  <si>
    <t>CLAUDIO DOS REIS COUTO - ME</t>
  </si>
  <si>
    <t>RUA SHIGERU TAKANO</t>
  </si>
  <si>
    <t>PEREIRA BARRETO</t>
  </si>
  <si>
    <t>01.104.851/0001-47</t>
  </si>
  <si>
    <t>(18)3704-2387</t>
  </si>
  <si>
    <t>03919</t>
  </si>
  <si>
    <t>R.BEATO MARCELINO CHAMPAGNAT,268 1.a</t>
  </si>
  <si>
    <t>V.JOAQUIM INACI</t>
  </si>
  <si>
    <t>03.660.234/0001-53</t>
  </si>
  <si>
    <t>19-3271-5575</t>
  </si>
  <si>
    <t xml:space="preserve">R.  ANDRE DE ALMEIDA </t>
  </si>
  <si>
    <t>03929</t>
  </si>
  <si>
    <t>03935</t>
  </si>
  <si>
    <t>00.402.283/0001-06</t>
  </si>
  <si>
    <t>(19)3582-3756</t>
  </si>
  <si>
    <t>03943</t>
  </si>
  <si>
    <t>BEAZIM E MUSSELI MAT. P/ CONST. LTDA</t>
  </si>
  <si>
    <t>RODOVIA EDGAR MAXIMO ZAMBOTO, KM. 71</t>
  </si>
  <si>
    <t>BAIRRO DO MOINHO</t>
  </si>
  <si>
    <t>JARINU</t>
  </si>
  <si>
    <t>03.097.709/0001-45</t>
  </si>
  <si>
    <t>(11)4016-3048</t>
  </si>
  <si>
    <t>JORDANESIA</t>
  </si>
  <si>
    <t>03949</t>
  </si>
  <si>
    <t xml:space="preserve">RUA LUTECIA,   </t>
  </si>
  <si>
    <t>03951</t>
  </si>
  <si>
    <t>ALPHA COMERCIO DE CONEXOES LTDA-ME</t>
  </si>
  <si>
    <t>AV. RANGEL PESTANA</t>
  </si>
  <si>
    <t>VL.MATHIAS</t>
  </si>
  <si>
    <t>03.729.617/0001-30</t>
  </si>
  <si>
    <t>(13)3224-9998</t>
  </si>
  <si>
    <t>03954</t>
  </si>
  <si>
    <t>TORSO E TORSO COM. MAT.HIDRAUL LTDA ME</t>
  </si>
  <si>
    <t xml:space="preserve">RUA JOAO ALBINO GONCALVES, </t>
  </si>
  <si>
    <t>JD. DE LUCCA</t>
  </si>
  <si>
    <t>62.508.643/0001-06</t>
  </si>
  <si>
    <t>JD ANGELA</t>
  </si>
  <si>
    <t>03956</t>
  </si>
  <si>
    <t>CONFERMATIC COM.CONS.FERR.HID</t>
  </si>
  <si>
    <t xml:space="preserve">AV REBOUCAS, </t>
  </si>
  <si>
    <t>JD.SAO CARLOS</t>
  </si>
  <si>
    <t>01.375.016/0001-41</t>
  </si>
  <si>
    <t>(19) 3873.9504</t>
  </si>
  <si>
    <t>03957</t>
  </si>
  <si>
    <t>G.O.HIDRAULICA E COMERCIO LTDA</t>
  </si>
  <si>
    <t xml:space="preserve">AV.  IVO TREVISAN, </t>
  </si>
  <si>
    <t>JD.  RUCHE</t>
  </si>
  <si>
    <t>00.285.665/0001-99</t>
  </si>
  <si>
    <t>(19)3873-3914</t>
  </si>
  <si>
    <t>OLIMPICO</t>
  </si>
  <si>
    <t>03963</t>
  </si>
  <si>
    <t>NEW TOKIO FERRAGENS E FERRAM. LTDA ME</t>
  </si>
  <si>
    <t xml:space="preserve">AV. DOS CAMPANELLAS, </t>
  </si>
  <si>
    <t>JD.ITAPEMIRIM</t>
  </si>
  <si>
    <t>(11)2141-6318</t>
  </si>
  <si>
    <t>03964</t>
  </si>
  <si>
    <t xml:space="preserve">AV RIO DAS PEDRAS, </t>
  </si>
  <si>
    <t>03966</t>
  </si>
  <si>
    <t>DIAMANTE COMERCIO DE TINTAS LTDA.</t>
  </si>
  <si>
    <t>59.738.088/0001-96</t>
  </si>
  <si>
    <t>(19)2102-1212</t>
  </si>
  <si>
    <t>FAT SOMENTE P/ LOJA HORTOLANDIA.  09709.</t>
  </si>
  <si>
    <t>03973</t>
  </si>
  <si>
    <t>COMERCIO DE FERRAGENS BONSUCESSO LTDA</t>
  </si>
  <si>
    <t xml:space="preserve">AV. RIO DAS PEDRAS,  </t>
  </si>
  <si>
    <t>03974</t>
  </si>
  <si>
    <t>50.554.112/0001-62</t>
  </si>
  <si>
    <t>(18)3642-4677</t>
  </si>
  <si>
    <t>03978</t>
  </si>
  <si>
    <t xml:space="preserve">A. M. DISTRIT DE ABRASIVOS LTDA - EPP </t>
  </si>
  <si>
    <t>MACHADINHO D'OESTE</t>
  </si>
  <si>
    <t>01.309.208/0001-50</t>
  </si>
  <si>
    <t>(69)3581-2312</t>
  </si>
  <si>
    <t>SUFRAMA 112445306</t>
  </si>
  <si>
    <t>03980</t>
  </si>
  <si>
    <t>ANTONIO CARLOS ALEIXO - ME</t>
  </si>
  <si>
    <t xml:space="preserve">AV. DR. FERNANDO ARENS, </t>
  </si>
  <si>
    <t>ARTUR NOGUEIRA</t>
  </si>
  <si>
    <t>57.546.509/0001-51</t>
  </si>
  <si>
    <t>03982</t>
  </si>
  <si>
    <t>RUA ANTONIO ASSUNCAO FERREIRA,</t>
  </si>
  <si>
    <t>03985</t>
  </si>
  <si>
    <t>CIOTTO E FERRO LTDA EPP</t>
  </si>
  <si>
    <t>RUA XV DE NOVEMBRO,</t>
  </si>
  <si>
    <t>00.943.750/0001-05</t>
  </si>
  <si>
    <t>03991</t>
  </si>
  <si>
    <t>TRIACO HIDR.ELETR.FERRAM.FERR. LTDA-ME</t>
  </si>
  <si>
    <t>AV. CAP. OLINTO MANCINI, 1806</t>
  </si>
  <si>
    <t>COLINOS</t>
  </si>
  <si>
    <t>03.385.268/0001-87</t>
  </si>
  <si>
    <t>(67)2105-3213</t>
  </si>
  <si>
    <t>03994</t>
  </si>
  <si>
    <t>AGOSTINHO GONZALES FILHO - ME</t>
  </si>
  <si>
    <t xml:space="preserve">AV. VIRGINIA FERREIRA, </t>
  </si>
  <si>
    <t>COXIM</t>
  </si>
  <si>
    <t>26.845.263/0001-95</t>
  </si>
  <si>
    <t>(67)3291-1966</t>
  </si>
  <si>
    <t>03997</t>
  </si>
  <si>
    <t>PRUDENFIL DISTR DE FILTROS E LUBRIF LTDA</t>
  </si>
  <si>
    <t xml:space="preserve">AV BRASIL,  </t>
  </si>
  <si>
    <t>VL INDUSTRIAL</t>
  </si>
  <si>
    <t>74.675.414/0001-57</t>
  </si>
  <si>
    <t>(18)3908-3423</t>
  </si>
  <si>
    <t>04000</t>
  </si>
  <si>
    <t>VICKER E UICKER LTDA ME</t>
  </si>
  <si>
    <t>AV. GOV. JONES DOS SANTOS NEVES</t>
  </si>
  <si>
    <t>MUQUIÇABA</t>
  </si>
  <si>
    <t>03.854.076/0001-72</t>
  </si>
  <si>
    <t>(27)3361-1476</t>
  </si>
  <si>
    <t>04004</t>
  </si>
  <si>
    <t>HYPAR COMERCIO DE PARAFUSOS LTDA.</t>
  </si>
  <si>
    <t xml:space="preserve">AV. AMOREIRAS, </t>
  </si>
  <si>
    <t>JD. LAGO</t>
  </si>
  <si>
    <t>61.515.821/0001-55</t>
  </si>
  <si>
    <t>(19)3727-6200</t>
  </si>
  <si>
    <t>04007</t>
  </si>
  <si>
    <t xml:space="preserve">BALE PECAS E EQUIPAMENTOS LTDA - EPP </t>
  </si>
  <si>
    <t>R JOAQUIM BERNARDES BORGES,</t>
  </si>
  <si>
    <t>54.848.072/0001-12</t>
  </si>
  <si>
    <t>(11)4024-0004</t>
  </si>
  <si>
    <t>04012</t>
  </si>
  <si>
    <t>NOVO CAMPO COMERCIAL LTDA.</t>
  </si>
  <si>
    <t>RUA MADRE LUCIA MARIA,</t>
  </si>
  <si>
    <t>SOROCABANO</t>
  </si>
  <si>
    <t>JABOTICABAL</t>
  </si>
  <si>
    <t>67.521.187/0001-40</t>
  </si>
  <si>
    <t>(16)3209-3900</t>
  </si>
  <si>
    <t>04013</t>
  </si>
  <si>
    <t>CSI COMERCIO DE TINTAS AUTOMOTIVAS LTDA.</t>
  </si>
  <si>
    <t>AV. ANISIO ALVES COSTA, B</t>
  </si>
  <si>
    <t>JD.BRASILIA</t>
  </si>
  <si>
    <t>PORTO NACIONAL</t>
  </si>
  <si>
    <t>02.994.596/0001-18</t>
  </si>
  <si>
    <t>(63)3363-1562</t>
  </si>
  <si>
    <t>04014</t>
  </si>
  <si>
    <t>TONIN SOLDAS LTDA</t>
  </si>
  <si>
    <t xml:space="preserve">AV. NACOES UNIDAS, </t>
  </si>
  <si>
    <t>05.886.247/0001-70</t>
  </si>
  <si>
    <t>(69)3223-3090</t>
  </si>
  <si>
    <t>04015</t>
  </si>
  <si>
    <t xml:space="preserve">R LUIZ POPPIN, </t>
  </si>
  <si>
    <t>55.827.299/0001-44</t>
  </si>
  <si>
    <t>(19)3421-0925</t>
  </si>
  <si>
    <t>04016</t>
  </si>
  <si>
    <t>REMAFLEX EQUIPAMENTOS HIDRAULICOS LTDA</t>
  </si>
  <si>
    <t xml:space="preserve">TRAVESSA DR. MORATTO, </t>
  </si>
  <si>
    <t>VL REZENDE</t>
  </si>
  <si>
    <t>01.145.551/0001-06</t>
  </si>
  <si>
    <t>(19)3421-0349</t>
  </si>
  <si>
    <t>04023</t>
  </si>
  <si>
    <t>Z.S. COMERCIAL LTDA.</t>
  </si>
  <si>
    <t>AV. RUI BARBOS</t>
  </si>
  <si>
    <t>VILA REZENDE</t>
  </si>
  <si>
    <t>67.335.398/0001-98</t>
  </si>
  <si>
    <t>(19)3421-6459</t>
  </si>
  <si>
    <t>GUARA MANGUEIRAS E CONEXOES LTDA.</t>
  </si>
  <si>
    <t>R RAUL POMPEIA,</t>
  </si>
  <si>
    <t>VILA BELA</t>
  </si>
  <si>
    <t>62.198.692/0001-81</t>
  </si>
  <si>
    <t>(12)3132-2323</t>
  </si>
  <si>
    <t>04033</t>
  </si>
  <si>
    <t>MARTINS E VITORELLI LTDA. ME</t>
  </si>
  <si>
    <t>RUA OLIVEIRA PINTO, 105</t>
  </si>
  <si>
    <t>JD. UTINGA</t>
  </si>
  <si>
    <t>02.655.106/0001-59</t>
  </si>
  <si>
    <t>EMBALA EM UNIDADES</t>
  </si>
  <si>
    <t>04036</t>
  </si>
  <si>
    <t xml:space="preserve">CAMPOS ELISEOS </t>
  </si>
  <si>
    <t>64.515.067/0001-41</t>
  </si>
  <si>
    <t>(19)3727-3100</t>
  </si>
  <si>
    <t>04038</t>
  </si>
  <si>
    <t>CANUTO E PEREIRA LTDA</t>
  </si>
  <si>
    <t>AV BERNARDO SAYAO, 539</t>
  </si>
  <si>
    <t>V. PIAUI</t>
  </si>
  <si>
    <t>36.839.579/0001-28</t>
  </si>
  <si>
    <t>(63) 415-1040</t>
  </si>
  <si>
    <t>04045</t>
  </si>
  <si>
    <t xml:space="preserve">AV MATEO BEI, </t>
  </si>
  <si>
    <t>(11)2919-3936</t>
  </si>
  <si>
    <t>04049</t>
  </si>
  <si>
    <t>M.R. COMERCIAL LTDA</t>
  </si>
  <si>
    <t xml:space="preserve">ESTRADA VELHA DE CAMPINAS, </t>
  </si>
  <si>
    <t>PIRAJA</t>
  </si>
  <si>
    <t>41.996.513/0001-81</t>
  </si>
  <si>
    <t>(71)3392-2596</t>
  </si>
  <si>
    <t>04051</t>
  </si>
  <si>
    <t>COMERCIAL DE MOTOSERRAS LTDA.</t>
  </si>
  <si>
    <t xml:space="preserve">RUA ITALIA, </t>
  </si>
  <si>
    <t>VILA CICA</t>
  </si>
  <si>
    <t>44.646.982/0001-69</t>
  </si>
  <si>
    <t>(11)4587.6106</t>
  </si>
  <si>
    <t>AV DEPUTADO EMILIO CARLOS</t>
  </si>
  <si>
    <t>04065</t>
  </si>
  <si>
    <t>K. MIYASATO MATERIAIS P/CONSTR. LTDA</t>
  </si>
  <si>
    <t>GUAIANAZES</t>
  </si>
  <si>
    <t>BOTAFOGO</t>
  </si>
  <si>
    <t>04077</t>
  </si>
  <si>
    <t>COSMOTEC COM.APAR.INDS.ASS.TEC.LTDA-ME</t>
  </si>
  <si>
    <t>RUA DR.BARBOSA DE ANDRADE, 645</t>
  </si>
  <si>
    <t>55.899.868/0001-67</t>
  </si>
  <si>
    <t>(19) 3212-1084</t>
  </si>
  <si>
    <t>04078</t>
  </si>
  <si>
    <t>SAPECA AUTO PECAS LTDA MATRIZ</t>
  </si>
  <si>
    <t xml:space="preserve">AV. AUTAZ MIRIM, 8688-A -CJ. BELA VISTA </t>
  </si>
  <si>
    <t>TANCREDO NEVES</t>
  </si>
  <si>
    <t>02.680.476/0001-46</t>
  </si>
  <si>
    <t>(92)2127-1300</t>
  </si>
  <si>
    <t>SUFRAMA 10.4532.01-7 VALIDA ATE 06/07/10</t>
  </si>
  <si>
    <t>04079</t>
  </si>
  <si>
    <t xml:space="preserve">K.K. TOKIO FERRAGENS LTDA - ME </t>
  </si>
  <si>
    <t>RUA PIRACICABA,</t>
  </si>
  <si>
    <t>VILA MONTE BELO</t>
  </si>
  <si>
    <t>encartelado + 7%</t>
  </si>
  <si>
    <t>04081</t>
  </si>
  <si>
    <t>L. PINHAL  CIA LTDA - ME 0001</t>
  </si>
  <si>
    <t>NUCLEO HAB. CPA</t>
  </si>
  <si>
    <t>MIRASSOL DOESTE</t>
  </si>
  <si>
    <t>03.274.481/0001-11</t>
  </si>
  <si>
    <t>(65)3241-2077</t>
  </si>
  <si>
    <t>04082</t>
  </si>
  <si>
    <t>MC COMPRESSORES LTDA. EPP</t>
  </si>
  <si>
    <t xml:space="preserve">R. PRINCESA ISABEL, </t>
  </si>
  <si>
    <t>JD.PACAEMBU</t>
  </si>
  <si>
    <t>03.966.101/0001-00</t>
  </si>
  <si>
    <t>(19)3422-0177</t>
  </si>
  <si>
    <t>mesmo grupo ARPRESSI</t>
  </si>
  <si>
    <t>04083</t>
  </si>
  <si>
    <t>ANTONIO LUCIANO BOSCHEIRO</t>
  </si>
  <si>
    <t>R.FARMACEUTICO JACOB FANELLI</t>
  </si>
  <si>
    <t>VILA SAO JOAO</t>
  </si>
  <si>
    <t>00.924.285/0001-57</t>
  </si>
  <si>
    <t>(19) 3451-8595</t>
  </si>
  <si>
    <t>AV CONCEICAO</t>
  </si>
  <si>
    <t>04088</t>
  </si>
  <si>
    <t>FLORES MENDONCA E SOUZA LTDA</t>
  </si>
  <si>
    <t>RUA MARECHAL FLORIANO PEIXOTO,</t>
  </si>
  <si>
    <t>PONTA PORA</t>
  </si>
  <si>
    <t>04.024.875/0001-84</t>
  </si>
  <si>
    <t>(67)3431-5664</t>
  </si>
  <si>
    <t>04090</t>
  </si>
  <si>
    <t>CONEMANG COM.DE CONEXAO E MANG. LTDA</t>
  </si>
  <si>
    <t>ESTRADA DA POSSE,1165 LOJA A</t>
  </si>
  <si>
    <t>32.039.539/0001-40</t>
  </si>
  <si>
    <t>(21)3462-7160</t>
  </si>
  <si>
    <t>VILA MOGILAR</t>
  </si>
  <si>
    <t>PQ. TESCAROLLO</t>
  </si>
  <si>
    <t>04098</t>
  </si>
  <si>
    <t>R.L.L. CARDOSO DE MEDEIROS CIA LTDA</t>
  </si>
  <si>
    <t>FL 21 QD. 10 LOTE 18</t>
  </si>
  <si>
    <t>04.006.667/0001-52</t>
  </si>
  <si>
    <t>(94)3322-1055</t>
  </si>
  <si>
    <t>SO COMPRA A VISTA SCI OK EM 01/07/09</t>
  </si>
  <si>
    <t>04099</t>
  </si>
  <si>
    <t xml:space="preserve">FERRAMENTAS GERAIS COM FERR MAQ LTDA </t>
  </si>
  <si>
    <t>AV JUSCELINO KUBITSCHEK DE OLIVEIRA</t>
  </si>
  <si>
    <t>CIDADE INDUSTRIAL</t>
  </si>
  <si>
    <t>92.664.028/0024-38</t>
  </si>
  <si>
    <t>04100</t>
  </si>
  <si>
    <t>VASCONCELOS E CORDEIRO LTDA.</t>
  </si>
  <si>
    <t>FOLHA 28 QD 34 LOTE 05-A</t>
  </si>
  <si>
    <t>01.926.835/0001-30</t>
  </si>
  <si>
    <t>(94)3322-3920</t>
  </si>
  <si>
    <t>04112</t>
  </si>
  <si>
    <t>FIL-RIO PECAS AUTOMOTIVAS LTDA - ME</t>
  </si>
  <si>
    <t>AV.BRASI , LOJA C</t>
  </si>
  <si>
    <t>02.550.031/0001-41</t>
  </si>
  <si>
    <t>(21) 2117-8181</t>
  </si>
  <si>
    <t>04113</t>
  </si>
  <si>
    <t>H.M. PRODUTOS SIDERURGICOS LTDA - ME</t>
  </si>
  <si>
    <t>AV. AMERICA,</t>
  </si>
  <si>
    <t>02.994.558/0001-65</t>
  </si>
  <si>
    <t>(27) 3226.7516</t>
  </si>
  <si>
    <t>04116</t>
  </si>
  <si>
    <t>GUIMARAES STEPHANI COMPRESSORES LTDA</t>
  </si>
  <si>
    <t>02.134.656/0001-22</t>
  </si>
  <si>
    <t>(32)3218-4263</t>
  </si>
  <si>
    <t>PAGA EM CARTORIO-MANDAR EM PDF</t>
  </si>
  <si>
    <t>04123</t>
  </si>
  <si>
    <t>VULCANO IND. E COM. DE PLASTICOS LTDA</t>
  </si>
  <si>
    <t xml:space="preserve">BR 116, KM 148, </t>
  </si>
  <si>
    <t>SAGRADA FAMILIA</t>
  </si>
  <si>
    <t>CAXIAS DO SUL</t>
  </si>
  <si>
    <t>93.936.359/0001-56</t>
  </si>
  <si>
    <t>04127</t>
  </si>
  <si>
    <t>SOLDASUL COMERCIO DE FERRAMENTAS LTDA</t>
  </si>
  <si>
    <t xml:space="preserve">AV. GABRIEL ZANETTE,  </t>
  </si>
  <si>
    <t>CEARA</t>
  </si>
  <si>
    <t>80.696.529/0001-20</t>
  </si>
  <si>
    <t>(48)3442-0381</t>
  </si>
  <si>
    <t>04138</t>
  </si>
  <si>
    <t>B.J.F. ELETRICA E HIDRAULICA LTDA</t>
  </si>
  <si>
    <t xml:space="preserve">R PROFESSOR FENIZIO MARCHINI, </t>
  </si>
  <si>
    <t>V.PENHA RIO DO PEIX</t>
  </si>
  <si>
    <t>02.955.966/0001-08</t>
  </si>
  <si>
    <t>04140</t>
  </si>
  <si>
    <t>CASTELAO DAS TINTAS LTDA</t>
  </si>
  <si>
    <t xml:space="preserve">AV. FRANCISCO JALES, </t>
  </si>
  <si>
    <t>JALES</t>
  </si>
  <si>
    <t>01.786.545/0001-38</t>
  </si>
  <si>
    <t>(17)3632-6555</t>
  </si>
  <si>
    <t>SO LATAO</t>
  </si>
  <si>
    <t>04141</t>
  </si>
  <si>
    <t>SODIVEL HIDRAULICA E VEDACOES LTDA</t>
  </si>
  <si>
    <t>BR 116</t>
  </si>
  <si>
    <t>BAIRRO ALTO</t>
  </si>
  <si>
    <t>77.182.442/0001-20</t>
  </si>
  <si>
    <t>(41)3351-7000</t>
  </si>
  <si>
    <t xml:space="preserve">CONFIRMAR O RECEBIMENTO DO PEDIDO </t>
  </si>
  <si>
    <t>04143</t>
  </si>
  <si>
    <t>TREVINE E FILHOS LTDA</t>
  </si>
  <si>
    <t>RUA LUIZ SCAVONE,</t>
  </si>
  <si>
    <t>02.036.099/0001-07</t>
  </si>
  <si>
    <t>04152</t>
  </si>
  <si>
    <t>CONTERWAL ACESSORIOS INDUSTRIAIS LTDA.</t>
  </si>
  <si>
    <t>RUA CONSELHEIRO ZACARIAS,</t>
  </si>
  <si>
    <t>03.255.011/0001-00</t>
  </si>
  <si>
    <t>71 - 3315-3252</t>
  </si>
  <si>
    <t>04154</t>
  </si>
  <si>
    <t xml:space="preserve">AV. PRESIDENTE MEDICE, </t>
  </si>
  <si>
    <t>JD.NOVA EUROPA</t>
  </si>
  <si>
    <t>03.025.826/0001-01</t>
  </si>
  <si>
    <t>(11)3603-8329</t>
  </si>
  <si>
    <t>04156</t>
  </si>
  <si>
    <t>S.R. MOTORES ELETRICOS LTDA</t>
  </si>
  <si>
    <t>ESTR. VELHA DE CAMPINAS, KM 3,5</t>
  </si>
  <si>
    <t>CAMP.DE PIRAJA</t>
  </si>
  <si>
    <t>41.991.324/0001-16</t>
  </si>
  <si>
    <t>(71)3246-2455</t>
  </si>
  <si>
    <t>MOINHO VELHO</t>
  </si>
  <si>
    <t>SAUDE</t>
  </si>
  <si>
    <t>04163</t>
  </si>
  <si>
    <t>CALEONI PROD. PARA LIMPEZA LTDA - EPP</t>
  </si>
  <si>
    <t xml:space="preserve">RUA BOM JESUS DE PIRAPORA, </t>
  </si>
  <si>
    <t>VILA LOURENCO</t>
  </si>
  <si>
    <t>11.423.809/0001-42</t>
  </si>
  <si>
    <t>11-4587-8979</t>
  </si>
  <si>
    <t>ANTIGA C.A. LEONI</t>
  </si>
  <si>
    <t>04164</t>
  </si>
  <si>
    <t>AV.ITAQUERA</t>
  </si>
  <si>
    <t>JD.MARINA</t>
  </si>
  <si>
    <t>(11)2741.0154</t>
  </si>
  <si>
    <t>VENDEDOR SE RESPONSABILIZA</t>
  </si>
  <si>
    <t>04165</t>
  </si>
  <si>
    <t>MOLINA PARAFUSOS LTDA</t>
  </si>
  <si>
    <t>RUA 25 DE MARCO</t>
  </si>
  <si>
    <t>51.410.405/0001-39</t>
  </si>
  <si>
    <t>(19) 3451-1160</t>
  </si>
  <si>
    <t>04166</t>
  </si>
  <si>
    <t>LABORAVES COM. PROD. AGROPECUARIOS LTDA</t>
  </si>
  <si>
    <t>AV. BERNARDINO DE CAMPOS, 254</t>
  </si>
  <si>
    <t>AMPARO</t>
  </si>
  <si>
    <t>43.467.802/0001-19</t>
  </si>
  <si>
    <t>04168</t>
  </si>
  <si>
    <t>CAIBAL EQUIP. P/PINTURA LTDA EPP</t>
  </si>
  <si>
    <t xml:space="preserve">AV. ARTHUR NONATO, </t>
  </si>
  <si>
    <t>V. SINIBALDI</t>
  </si>
  <si>
    <t>68.921.766/0001-42</t>
  </si>
  <si>
    <t>(17)3121-4606</t>
  </si>
  <si>
    <t>04169</t>
  </si>
  <si>
    <t>AGROMAQ-EQUIPAMENTOS E ACESSORIOS LTDA</t>
  </si>
  <si>
    <t xml:space="preserve">AV. NOSSA SENHORA DA PAZ, </t>
  </si>
  <si>
    <t>02.587.205/0001-40</t>
  </si>
  <si>
    <t>(17)3224.0532</t>
  </si>
  <si>
    <t>04171</t>
  </si>
  <si>
    <t>COMERCIAL ZOMPERO LTDA-ME</t>
  </si>
  <si>
    <t>RUA VITALINO ARCANGELETTI</t>
  </si>
  <si>
    <t>TIETE</t>
  </si>
  <si>
    <t>03.547.977/0001-11</t>
  </si>
  <si>
    <t>(15)3282-3117</t>
  </si>
  <si>
    <t>04174</t>
  </si>
  <si>
    <t>M.L. PEREIRA FERRAMENTAS ME</t>
  </si>
  <si>
    <t>RUA DINO TOGNINI</t>
  </si>
  <si>
    <t>VILA CAICARA</t>
  </si>
  <si>
    <t>01.042.402/0001-11</t>
  </si>
  <si>
    <t>(13) 34772419</t>
  </si>
  <si>
    <t>SCI RUIM VENDEDOR SE RESPONSABILIZA</t>
  </si>
  <si>
    <t>04176</t>
  </si>
  <si>
    <t>COMERCIAL GARDENALI LTDA</t>
  </si>
  <si>
    <t>PRACA DR. ELIAS GARCIA,</t>
  </si>
  <si>
    <t>66.752.361/0001-00</t>
  </si>
  <si>
    <t>(15)3282-1707</t>
  </si>
  <si>
    <t xml:space="preserve">SO A VISTA COM DEPOSITO </t>
  </si>
  <si>
    <t>04180</t>
  </si>
  <si>
    <t>FERNIT MAQUINAS DE SOLDA E FERRAM.LTDA</t>
  </si>
  <si>
    <t xml:space="preserve">RUA BARAO DO AMAZONAS, </t>
  </si>
  <si>
    <t>03.880.097/0001-62</t>
  </si>
  <si>
    <t>(21)3607-0812</t>
  </si>
  <si>
    <t>MUDOU O TRANSP. P/ AGRIJAR</t>
  </si>
  <si>
    <t>04182</t>
  </si>
  <si>
    <t>COMERCIAL ANDREY PROD.DE BORRACHA LTDA</t>
  </si>
  <si>
    <t>RUA MAJOR CARLOS DEL PRETE, 1903</t>
  </si>
  <si>
    <t>03.458.318/0001-09</t>
  </si>
  <si>
    <t>04183</t>
  </si>
  <si>
    <t>CENTRAL DA VILA NOVA BAZAR LTDA</t>
  </si>
  <si>
    <t>ESTR.SANTA MARIA, LOJA A</t>
  </si>
  <si>
    <t>40.373.060/0001-74</t>
  </si>
  <si>
    <t>(21) 3384-3696</t>
  </si>
  <si>
    <t>04184</t>
  </si>
  <si>
    <t>ISABEL APARECIDA DA SILVA COELHO-ME</t>
  </si>
  <si>
    <t xml:space="preserve">AV. DOM ANTONIO,   </t>
  </si>
  <si>
    <t>TENIS CLUB</t>
  </si>
  <si>
    <t>03.128.049/0001-12</t>
  </si>
  <si>
    <t>(18)3325-1517</t>
  </si>
  <si>
    <t>CAPELA</t>
  </si>
  <si>
    <t>04191</t>
  </si>
  <si>
    <t>N.C. BARBOSA LUBRIFICANTES-ME</t>
  </si>
  <si>
    <t>03.982.221/0001-09</t>
  </si>
  <si>
    <t>04192</t>
  </si>
  <si>
    <t>RUA QUINTINO BOCAIUVA</t>
  </si>
  <si>
    <t>67.672.311/0001-78</t>
  </si>
  <si>
    <t>(11)4029-0645</t>
  </si>
  <si>
    <t>04193</t>
  </si>
  <si>
    <t>FURLAN COM. DE COMP. E BOMBAS LTDA-EPP</t>
  </si>
  <si>
    <t xml:space="preserve">AV. SAO PAULO,  </t>
  </si>
  <si>
    <t>PAULISTA</t>
  </si>
  <si>
    <t>57.148.405/0001-99</t>
  </si>
  <si>
    <t>(19)3434-9943</t>
  </si>
  <si>
    <t>04194</t>
  </si>
  <si>
    <t>BREMEN IMP.DE EQUIPAMENTOS P/LUBRIF.LT</t>
  </si>
  <si>
    <t>AV. ELY CORREA, 2083</t>
  </si>
  <si>
    <t>DONA MERCEDES</t>
  </si>
  <si>
    <t>GRAVATAI</t>
  </si>
  <si>
    <t>00.598.913/0001-51</t>
  </si>
  <si>
    <t>(51)3201-0132</t>
  </si>
  <si>
    <t>04195</t>
  </si>
  <si>
    <t>JAD COMERCIO DE FERRAMENTAS LTDA-EPP</t>
  </si>
  <si>
    <t xml:space="preserve">RUA JULIO CONCEICAO, </t>
  </si>
  <si>
    <t>04.134.497/0001-91</t>
  </si>
  <si>
    <t>(13)3223-4483</t>
  </si>
  <si>
    <t>SOMENTE A VISTA DINHEIRO NAO AC. CHEQUE</t>
  </si>
  <si>
    <t>04198</t>
  </si>
  <si>
    <t>SUPRIATNA TANUSADY - ME</t>
  </si>
  <si>
    <t xml:space="preserve">RUA MIGUEL LEITE DO AMPARO, </t>
  </si>
  <si>
    <t>(12)3953-3858</t>
  </si>
  <si>
    <t>endereco entrega #</t>
  </si>
  <si>
    <t>04201</t>
  </si>
  <si>
    <t>RIGON E CIA LTDA.</t>
  </si>
  <si>
    <t xml:space="preserve">AV. TRANSCONTINENTAL, </t>
  </si>
  <si>
    <t>PRIMAVERA</t>
  </si>
  <si>
    <t>03.651.923/0001-00</t>
  </si>
  <si>
    <t>69-3416-3000</t>
  </si>
  <si>
    <t>SUFRAMA 11.3189.32-0</t>
  </si>
  <si>
    <t>04206</t>
  </si>
  <si>
    <t>CASA DA BORRACHA PIRACICABA LTDA</t>
  </si>
  <si>
    <t>RUA VOLUNTARIOS DE PIRACICABA</t>
  </si>
  <si>
    <t>ALTO</t>
  </si>
  <si>
    <t>53.387.205/0001-38</t>
  </si>
  <si>
    <t>MESMO GRUPO M.R. SILVERIO [09106]</t>
  </si>
  <si>
    <t>04208</t>
  </si>
  <si>
    <t xml:space="preserve">R. GUIMARAES JUNIOR  </t>
  </si>
  <si>
    <t>JD.LIMOEIRO</t>
  </si>
  <si>
    <t>36.371.250/0001-85</t>
  </si>
  <si>
    <t>(27)3328.2910</t>
  </si>
  <si>
    <t>RUA JOSE BONIFACIO</t>
  </si>
  <si>
    <t>07.854.634/0001-50</t>
  </si>
  <si>
    <t>04213</t>
  </si>
  <si>
    <t>CASA DAS BOMBAS DE ASSIS LTDA</t>
  </si>
  <si>
    <t xml:space="preserve">AV. ABILIO DUARTE DE SOUZA, </t>
  </si>
  <si>
    <t>JD. AEROPORTO</t>
  </si>
  <si>
    <t>74.473.570/0001-35</t>
  </si>
  <si>
    <t>(18)3302-5999</t>
  </si>
  <si>
    <t>04214</t>
  </si>
  <si>
    <t>MARIA MADALENA C. SGARBI (NAO FATURAR)</t>
  </si>
  <si>
    <t xml:space="preserve">AV. CASTRO ALVES , </t>
  </si>
  <si>
    <t>03.479.211/0001-47</t>
  </si>
  <si>
    <t>(14) 3433-3270</t>
  </si>
  <si>
    <t>04218</t>
  </si>
  <si>
    <t>A PETROFIL COMERCIO E REPRESENT. LTDA</t>
  </si>
  <si>
    <t xml:space="preserve">RUA BENJAMIM CONSTANT, </t>
  </si>
  <si>
    <t>RIO BRILHANTE</t>
  </si>
  <si>
    <t>24.666.844/0001-34</t>
  </si>
  <si>
    <t>(67)3452-7608</t>
  </si>
  <si>
    <t>04221</t>
  </si>
  <si>
    <t>HIDROAR COMERCIO E SERVICOS LTDA-ME</t>
  </si>
  <si>
    <t>RUA DO IMPERADOR , 348</t>
  </si>
  <si>
    <t>00.413.108/0001-06</t>
  </si>
  <si>
    <t>(71) 312.9695</t>
  </si>
  <si>
    <t>JARDIM PRUDENCIA</t>
  </si>
  <si>
    <t>04230</t>
  </si>
  <si>
    <t>AGRO PORTAL TINTAS E FERRAGENS LTDA-ME</t>
  </si>
  <si>
    <t xml:space="preserve">RUA NELSON PEREIRA LOPES, </t>
  </si>
  <si>
    <t>PORTO FERREIRA</t>
  </si>
  <si>
    <t>67.940.452/0001-24</t>
  </si>
  <si>
    <t>(19)35894120</t>
  </si>
  <si>
    <t>04233</t>
  </si>
  <si>
    <t>PEDRO YOKOMIZO-ME  (ELETRO CALMON)</t>
  </si>
  <si>
    <t xml:space="preserve">AV.BRASIL, </t>
  </si>
  <si>
    <t xml:space="preserve"> CALMON VIANA</t>
  </si>
  <si>
    <t>04236</t>
  </si>
  <si>
    <t>NELSON CARVALHO FERRAMENTAS-ME</t>
  </si>
  <si>
    <t xml:space="preserve">RUA JOAO CABANILA, </t>
  </si>
  <si>
    <t>JARAGUA</t>
  </si>
  <si>
    <t>01.257.105/0001-93</t>
  </si>
  <si>
    <t>3941.4980</t>
  </si>
  <si>
    <t>04238</t>
  </si>
  <si>
    <t>M.I. MAGALHAES E CIA LTDA. - EPP</t>
  </si>
  <si>
    <t xml:space="preserve">AV. MENINO MARCELO,  </t>
  </si>
  <si>
    <t>SERRARIA</t>
  </si>
  <si>
    <t>03.557.722/0001-30</t>
  </si>
  <si>
    <t>(82)3328-3180</t>
  </si>
  <si>
    <t>04242</t>
  </si>
  <si>
    <t>COMERCIAL ALVES DE MAQS. E FERRAG. LTDA</t>
  </si>
  <si>
    <t>QNE 17 LOTE 17 LOJA 01</t>
  </si>
  <si>
    <t>TAGUATINGA-NORTE</t>
  </si>
  <si>
    <t>01.267.974/0001-07</t>
  </si>
  <si>
    <t>(61)3355-7000</t>
  </si>
  <si>
    <t>VIAMAO</t>
  </si>
  <si>
    <t>04246</t>
  </si>
  <si>
    <t>05.656.738/0001-25</t>
  </si>
  <si>
    <t>(16)3638-1480</t>
  </si>
  <si>
    <t>04248</t>
  </si>
  <si>
    <t>DECAL COMERCIO DE PECAS E MANUT. LTDA</t>
  </si>
  <si>
    <t>VL.PROGRESSO</t>
  </si>
  <si>
    <t>61.703.807/0001-85</t>
  </si>
  <si>
    <t>4607-4382</t>
  </si>
  <si>
    <t>E UMA RESIDENCIA CEL.TIAGO 11-9884-8667</t>
  </si>
  <si>
    <t>04254</t>
  </si>
  <si>
    <t>LEAO EQUIPAMENTOS E FERRAMENTAS LTDA</t>
  </si>
  <si>
    <t>04.265.871/0001-98</t>
  </si>
  <si>
    <t xml:space="preserve">(87)3864-0734 </t>
  </si>
  <si>
    <t>04256</t>
  </si>
  <si>
    <t>A.A. ARIATI-ME</t>
  </si>
  <si>
    <t xml:space="preserve">RUA VEREADOR JOSE JORGE WITZACK, </t>
  </si>
  <si>
    <t>CRISTO REI</t>
  </si>
  <si>
    <t>03.922.612/0001-20</t>
  </si>
  <si>
    <t>(65)3685-9080</t>
  </si>
  <si>
    <t>04259</t>
  </si>
  <si>
    <t>HIDROELETRICA IRMAOS MANHAES LTDA</t>
  </si>
  <si>
    <t xml:space="preserve">RUA NESTOR PINTO ALVES, </t>
  </si>
  <si>
    <t>29.881.935/0001-06</t>
  </si>
  <si>
    <t>(21)2701-1051</t>
  </si>
  <si>
    <t>04269</t>
  </si>
  <si>
    <t>OXIGENIO LITORAL COM.SOLDA E GASES LTDA</t>
  </si>
  <si>
    <t>AV.PRESIDENTE  KENNEDY</t>
  </si>
  <si>
    <t>96.228.143/0001-24</t>
  </si>
  <si>
    <t>13-3473.3444</t>
  </si>
  <si>
    <t>04270</t>
  </si>
  <si>
    <t xml:space="preserve">AV.HARRY DANNEMBERG, </t>
  </si>
  <si>
    <t>04273</t>
  </si>
  <si>
    <t>H.C. ELETRO ASSISTENCIA TECNICA LTDA</t>
  </si>
  <si>
    <t xml:space="preserve">AV. DA PAZ, </t>
  </si>
  <si>
    <t>UTINGA</t>
  </si>
  <si>
    <t>03.527.473/0001-30</t>
  </si>
  <si>
    <t>04275</t>
  </si>
  <si>
    <t>SOLDAPAR RIO PRETO COM.FERRAMENTAS LTDA</t>
  </si>
  <si>
    <t xml:space="preserve">AV.CENOBELINO DE BARROS SERRA, </t>
  </si>
  <si>
    <t>64.978.505/0001-08</t>
  </si>
  <si>
    <t>(17)3212-1984</t>
  </si>
  <si>
    <t>04276</t>
  </si>
  <si>
    <t>MEDIANEIRA COM.DE FERR.E EQUIP.LTDA-EPP</t>
  </si>
  <si>
    <t>RUA OLIVERIO PORTA,</t>
  </si>
  <si>
    <t>CENTRO LESTE</t>
  </si>
  <si>
    <t>37.448.867/0001-14</t>
  </si>
  <si>
    <t>(66)3498-1359</t>
  </si>
  <si>
    <t>BET-MAR INDUSTRIAL E COMERCIAL LTDA</t>
  </si>
  <si>
    <t xml:space="preserve">RUA LEILA MARGARIDA TAKEUCHI, </t>
  </si>
  <si>
    <t>VL.FIGUEIRA</t>
  </si>
  <si>
    <t>59.335.653/0001-74</t>
  </si>
  <si>
    <t>ENCARTELADO + 7%</t>
  </si>
  <si>
    <t>04280</t>
  </si>
  <si>
    <t>WERNER E CIA LTDA</t>
  </si>
  <si>
    <t>RUA RIO DE JANEIRO CX POSTAL 139</t>
  </si>
  <si>
    <t xml:space="preserve">JARDIM MARINGA </t>
  </si>
  <si>
    <t>37.430.329/0001-00</t>
  </si>
  <si>
    <t>(66)3498-1217</t>
  </si>
  <si>
    <t>04281</t>
  </si>
  <si>
    <t>MULTIFORT AUTOMOTIVA LTDA</t>
  </si>
  <si>
    <t>AV. COLARES JUNIOR, LOJA A</t>
  </si>
  <si>
    <t>NOVA DE COLARES</t>
  </si>
  <si>
    <t>04.253.338/0001-06</t>
  </si>
  <si>
    <t>(27) 3065-7010</t>
  </si>
  <si>
    <t>04283</t>
  </si>
  <si>
    <t>KLAKO ACESSORIOS INDUSTRIAIS LTDA</t>
  </si>
  <si>
    <t xml:space="preserve">RUA MARIETA DA SILVA, </t>
  </si>
  <si>
    <t>71.665.442/0001-03</t>
  </si>
  <si>
    <t xml:space="preserve">(11)2909-7566 </t>
  </si>
  <si>
    <t>04284</t>
  </si>
  <si>
    <t>ELETROMAG COM.ASSIST.TEC.EQUIP.ELET.LTDA</t>
  </si>
  <si>
    <t>AV GUARULHOS, Nº 1180,</t>
  </si>
  <si>
    <t>74.301.391/0001-10</t>
  </si>
  <si>
    <t>04286</t>
  </si>
  <si>
    <t>COMP LINE COM DE PECAS E COMPR LTDA</t>
  </si>
  <si>
    <t>AV MORAIS COSTA</t>
  </si>
  <si>
    <t>65.867.814/0001-73</t>
  </si>
  <si>
    <t>04293</t>
  </si>
  <si>
    <t>PSI MANGUEIRAS E CONEXOES LTDA</t>
  </si>
  <si>
    <t xml:space="preserve">RUA SANTOS DUMONT, </t>
  </si>
  <si>
    <t>04.223.660/0001-92</t>
  </si>
  <si>
    <t>(71)3252-2552</t>
  </si>
  <si>
    <t>MANDAR COBRANCA NO BCO BRASIL</t>
  </si>
  <si>
    <t>04295</t>
  </si>
  <si>
    <t>FERRAGENS CENTRO OESTE LTDA - EPP</t>
  </si>
  <si>
    <t>QNM 03 CONJUNTO P,  LOTE 10</t>
  </si>
  <si>
    <t>CEILANDIA SUL</t>
  </si>
  <si>
    <t>00.689.562/0001-94</t>
  </si>
  <si>
    <t>(61)3371-4576</t>
  </si>
  <si>
    <t>04296</t>
  </si>
  <si>
    <t>FIXACAO COMERCIO DE PARAFUSOS LTDA</t>
  </si>
  <si>
    <t>SHN AREA ESPECIAL, LOJA 02</t>
  </si>
  <si>
    <t>TAGUATINGA NORT</t>
  </si>
  <si>
    <t>38.033.254/0001-89</t>
  </si>
  <si>
    <t>(61)3354-5374</t>
  </si>
  <si>
    <t>04297</t>
  </si>
  <si>
    <t>ROSENYR  BRAGA DA SILVA-ME</t>
  </si>
  <si>
    <t xml:space="preserve">RUA CLAUDIO COUTINHO, </t>
  </si>
  <si>
    <t>01.279.003/0001-79</t>
  </si>
  <si>
    <t>(27)3328-1201</t>
  </si>
  <si>
    <t>SO COM AUTORIZACAO DO REPRESENTANTE</t>
  </si>
  <si>
    <t>SM REPRESENTACOES</t>
  </si>
  <si>
    <t>RUA GUAPORE</t>
  </si>
  <si>
    <t>04301</t>
  </si>
  <si>
    <t>COMERCIAL DE FERR. SAO RAFAEL LTDA</t>
  </si>
  <si>
    <t xml:space="preserve">AV.BARONESA DE MURITIBA, </t>
  </si>
  <si>
    <t>PQ.SAO RAFAEL</t>
  </si>
  <si>
    <t>00.020.707/0001-60</t>
  </si>
  <si>
    <t>04302</t>
  </si>
  <si>
    <t>EQUIPE POSTO COMERCIO E SERVICOS LTDA</t>
  </si>
  <si>
    <t>JACAREPAGUA</t>
  </si>
  <si>
    <t>03.492.878/0001-80</t>
  </si>
  <si>
    <t>(21)3685-6188</t>
  </si>
  <si>
    <t>04304</t>
  </si>
  <si>
    <t>FERSHOP COMERCIAL LTDA</t>
  </si>
  <si>
    <t xml:space="preserve">AV. ENG. ANTONIO FCO.DE PAULA SOUZA, </t>
  </si>
  <si>
    <t>VILA PARAISO</t>
  </si>
  <si>
    <t>01.442.512/0001-70</t>
  </si>
  <si>
    <t>19-3276-7988</t>
  </si>
  <si>
    <t>04307</t>
  </si>
  <si>
    <t xml:space="preserve">AV.SAO MIGUEL, </t>
  </si>
  <si>
    <t>VL.BUENOS AYRES</t>
  </si>
  <si>
    <t>04310</t>
  </si>
  <si>
    <t>BRASIL BORRACHAS LTDA</t>
  </si>
  <si>
    <t xml:space="preserve">AV FLORIANO PEIXOTO, </t>
  </si>
  <si>
    <t>04.329.643/0001-34</t>
  </si>
  <si>
    <t>(34)3211-6746</t>
  </si>
  <si>
    <t>VCMTOS 5-10-15-20 E 25 - SO COMPLETO</t>
  </si>
  <si>
    <t>04319</t>
  </si>
  <si>
    <t>DISMAN MANGUEIRAS E VEDACOES LTDA</t>
  </si>
  <si>
    <t>02.361.304/0001-00</t>
  </si>
  <si>
    <t>(49)3223-1748</t>
  </si>
  <si>
    <t xml:space="preserve">AV.MARECHAL TITO, </t>
  </si>
  <si>
    <t>04321</t>
  </si>
  <si>
    <t>ESTRADA DOM JOAO NERY,</t>
  </si>
  <si>
    <t>04331</t>
  </si>
  <si>
    <t>62.405.196/0001-51</t>
  </si>
  <si>
    <t xml:space="preserve">FATURAR SEMPRE C/ 28 DIAS APENAS </t>
  </si>
  <si>
    <t>04333</t>
  </si>
  <si>
    <t>AV. INDEPENDENCIA,</t>
  </si>
  <si>
    <t>J.INDEPENDENCIA</t>
  </si>
  <si>
    <t>(12) 3681-2788</t>
  </si>
  <si>
    <t>04334</t>
  </si>
  <si>
    <t>MAQUIL MAQUINAS E FERRAMENTAS LTDA</t>
  </si>
  <si>
    <t>01.561.647/0001-55</t>
  </si>
  <si>
    <t>04335</t>
  </si>
  <si>
    <t xml:space="preserve">CASA DE FERRAGENS IRMAOS TANAHARA </t>
  </si>
  <si>
    <t xml:space="preserve">RUA LUIS MATEUS, </t>
  </si>
  <si>
    <t>45.168.887/0001-60</t>
  </si>
  <si>
    <t>11 2553-9410</t>
  </si>
  <si>
    <t>04336</t>
  </si>
  <si>
    <t>R. DES.EDUARDO OLIVEIRA CRUZ,</t>
  </si>
  <si>
    <t>KM 33,5 RAPOSO</t>
  </si>
  <si>
    <t>67.789.321/0001-98</t>
  </si>
  <si>
    <t>(11)4616-6000</t>
  </si>
  <si>
    <t>04340</t>
  </si>
  <si>
    <t>VILUZ IND.E COM.DE EQUIPAMENTOS LTDA</t>
  </si>
  <si>
    <t>AV. LAROY STARRET</t>
  </si>
  <si>
    <t>RANCHO GRANDE</t>
  </si>
  <si>
    <t>58.705.021/0001-92</t>
  </si>
  <si>
    <t>(11)4024-0606</t>
  </si>
  <si>
    <t>SEM ST FABRICANTE</t>
  </si>
  <si>
    <t>RUA GENERAL OSORIO,</t>
  </si>
  <si>
    <t>04343</t>
  </si>
  <si>
    <t>MARANGHETTI E MARRA LTDA</t>
  </si>
  <si>
    <t xml:space="preserve">RUA BARAO DE MAUA, </t>
  </si>
  <si>
    <t>67.380.170/0001-10</t>
  </si>
  <si>
    <t>(16)2102-0723</t>
  </si>
  <si>
    <t>04345</t>
  </si>
  <si>
    <t>RUA DONA PRIMITIVA VIANCO,</t>
  </si>
  <si>
    <t>04.341.000/0001-06</t>
  </si>
  <si>
    <t>ATE 1.500 - 28 DDL/ ACIMA - 28/35</t>
  </si>
  <si>
    <t>04347</t>
  </si>
  <si>
    <t>A FERRAGISTA DE ARUJA LTDA.</t>
  </si>
  <si>
    <t xml:space="preserve">ESTRADA DE SANTA ISABEL, </t>
  </si>
  <si>
    <t>04348</t>
  </si>
  <si>
    <t>DISMAFER DIST.DE MAQ.E FERRAMENTAS LTD</t>
  </si>
  <si>
    <t>RUA ANTONIO DA VEIGA</t>
  </si>
  <si>
    <t>04.112.126/0001-09</t>
  </si>
  <si>
    <t>(47)3321-4747</t>
  </si>
  <si>
    <t>TS NORMAL/ TP. SAIDA NORMAL 31/12/14</t>
  </si>
  <si>
    <t>04352</t>
  </si>
  <si>
    <t>COMERCIAL DE ARTEF BORR ESTRELA LTDA</t>
  </si>
  <si>
    <t>AV GOV JULIO CAMPOS</t>
  </si>
  <si>
    <t>04.173.794/0001-46</t>
  </si>
  <si>
    <t>BONIFICACAO DE 1 LUB-80G NA PROX VENDA</t>
  </si>
  <si>
    <t>04357</t>
  </si>
  <si>
    <t>UNIFORT LTDA 0001</t>
  </si>
  <si>
    <t>AV. AMAZONAS,</t>
  </si>
  <si>
    <t>CACHOEIRA</t>
  </si>
  <si>
    <t>BETIM</t>
  </si>
  <si>
    <t>41.916.347/0001-66</t>
  </si>
  <si>
    <t>04359</t>
  </si>
  <si>
    <t>C.M. EQUIPAMENTOS E COM.DE OSASCO LTDA</t>
  </si>
  <si>
    <t>PRACA VINTE E CINCO DE AGOSTO, 47 LJ 142</t>
  </si>
  <si>
    <t>01.636.516/0001-90</t>
  </si>
  <si>
    <t xml:space="preserve">(11)3683-0575 </t>
  </si>
  <si>
    <t>04362</t>
  </si>
  <si>
    <t>G.M. COM. ASSIST. TECN. E MAQUINAS LTDA</t>
  </si>
  <si>
    <t xml:space="preserve">AV MAJOR JOSE LEVI SOBRINHO, </t>
  </si>
  <si>
    <t>01.909.775/0001-47</t>
  </si>
  <si>
    <t>(19)3451-2885</t>
  </si>
  <si>
    <t>04364</t>
  </si>
  <si>
    <t>SALVETTI E CIA LTDA-EPP</t>
  </si>
  <si>
    <t xml:space="preserve">RUA SOTERO DE SOUZA, </t>
  </si>
  <si>
    <t>SAO ROQUE</t>
  </si>
  <si>
    <t>70.947.379/0001-27</t>
  </si>
  <si>
    <t>(11)4712-5860</t>
  </si>
  <si>
    <t>04366</t>
  </si>
  <si>
    <t>CLAKER COMERCIO DE FERRAGENS LTDA</t>
  </si>
  <si>
    <t xml:space="preserve">AV. LUIS PIRES DE MINAS,  </t>
  </si>
  <si>
    <t>(11)2727-0716</t>
  </si>
  <si>
    <t>04367</t>
  </si>
  <si>
    <t>VEDAMAX MANGUEIRAS E VEDACOES LTDA</t>
  </si>
  <si>
    <t>CANOINHAS</t>
  </si>
  <si>
    <t>02.261.002/0001-60</t>
  </si>
  <si>
    <t>(47)3622-3584</t>
  </si>
  <si>
    <t xml:space="preserve">RUA CHIPUE, </t>
  </si>
  <si>
    <t>SAO MIGUEL PTA.</t>
  </si>
  <si>
    <t>(11)2030-3000</t>
  </si>
  <si>
    <t>AGEND. ENTG/28DL 18,15+26-L 5,35 DAIA</t>
  </si>
  <si>
    <t>04372</t>
  </si>
  <si>
    <t xml:space="preserve">AV. 9 DE JULHO, </t>
  </si>
  <si>
    <t>04374</t>
  </si>
  <si>
    <t>AGROPAR PECAS MAQ.E IMPL.AGROPECURIOS LT</t>
  </si>
  <si>
    <t xml:space="preserve">AV. D. PEDRO II,   </t>
  </si>
  <si>
    <t>RANCHARIA</t>
  </si>
  <si>
    <t>00.874.225/0001-77</t>
  </si>
  <si>
    <t>(18)3265-2567</t>
  </si>
  <si>
    <t>04375</t>
  </si>
  <si>
    <t>RAIMUNDO J. DE MATOS-ME</t>
  </si>
  <si>
    <t>RUA FAGUNDES VARELA,   543</t>
  </si>
  <si>
    <t>MARAPONGA</t>
  </si>
  <si>
    <t>02.782.512/0001-82</t>
  </si>
  <si>
    <t>(85)3495-2803</t>
  </si>
  <si>
    <t>04376</t>
  </si>
  <si>
    <t>LUBEFER INDUSTRIA E COMERCIO LTDA 03</t>
  </si>
  <si>
    <t xml:space="preserve">AV. NELSON LEARDINE,  </t>
  </si>
  <si>
    <t>SAN FRANCISCO</t>
  </si>
  <si>
    <t>56.941.685/0003-97</t>
  </si>
  <si>
    <t>4524-1770</t>
  </si>
  <si>
    <t>04380</t>
  </si>
  <si>
    <t>04.162.139/0001-92</t>
  </si>
  <si>
    <t>(66)3498-3179</t>
  </si>
  <si>
    <t>04382</t>
  </si>
  <si>
    <t xml:space="preserve">RUA 26 DE MARCO, </t>
  </si>
  <si>
    <t>04385</t>
  </si>
  <si>
    <t>AMARO CENTER MATS. P/CONSTRUCAO LTDA</t>
  </si>
  <si>
    <t>00.396.146/0001-06</t>
  </si>
  <si>
    <t>04393</t>
  </si>
  <si>
    <t>LOJA DO BORRACHEIRO LTDA.</t>
  </si>
  <si>
    <t>RUA MINAS GERAIS,</t>
  </si>
  <si>
    <t>07.415.798/0001-81</t>
  </si>
  <si>
    <t>(99)3524-3506</t>
  </si>
  <si>
    <t>IR PELA MARSUL</t>
  </si>
  <si>
    <t>V. LEOPOLDINA</t>
  </si>
  <si>
    <t>04401</t>
  </si>
  <si>
    <t>R.F. GOMES ME</t>
  </si>
  <si>
    <t xml:space="preserve">RUA JOSE AGAPITO PEREIRA, </t>
  </si>
  <si>
    <t>UBAJARA</t>
  </si>
  <si>
    <t>35.086.917/0001-35</t>
  </si>
  <si>
    <t>(88)3634-1285</t>
  </si>
  <si>
    <t>04404</t>
  </si>
  <si>
    <t>CACOAL MOTO SERRAS LTDA.</t>
  </si>
  <si>
    <t>LIBERDADE</t>
  </si>
  <si>
    <t>05.594.098/0001-76</t>
  </si>
  <si>
    <t>(69)3441-3473</t>
  </si>
  <si>
    <t>SUFRAMA 11.0095.36-7 FALAR COM TATI</t>
  </si>
  <si>
    <t>04407</t>
  </si>
  <si>
    <t>EMA CLARA ALVES PEREIRA GAETA</t>
  </si>
  <si>
    <t>RUA MARIA NOSCHESE,   19</t>
  </si>
  <si>
    <t>JD. NOVO MUNDO</t>
  </si>
  <si>
    <t>03.939.161/0001-33</t>
  </si>
  <si>
    <t>11-5096-6759</t>
  </si>
  <si>
    <t>ATENCAO VERIFICAR FINANCEIRO</t>
  </si>
  <si>
    <t>04409</t>
  </si>
  <si>
    <t>VANIA BRAION CENCI CHIAPERINI-ME</t>
  </si>
  <si>
    <t>RUA SAO VICENTE DE CARVALHO,</t>
  </si>
  <si>
    <t>V.MARIA DIAS</t>
  </si>
  <si>
    <t>04.358.116/0001-58</t>
  </si>
  <si>
    <t>(15)3231.8820</t>
  </si>
  <si>
    <t>VAI  MUDAR DE ENDERECO 13/06/07</t>
  </si>
  <si>
    <t>04410</t>
  </si>
  <si>
    <t>J.C. DISTRIBUIDORA LTDA</t>
  </si>
  <si>
    <t xml:space="preserve">AV. CANAA, </t>
  </si>
  <si>
    <t>AREAS ESPECIAIS</t>
  </si>
  <si>
    <t>02.477.785/0001-13</t>
  </si>
  <si>
    <t>69-3516-8500</t>
  </si>
  <si>
    <t>04417</t>
  </si>
  <si>
    <t>EMTECO DIST. PECAS AGRIC. E INDS. LTDA</t>
  </si>
  <si>
    <t>AV. BRASIL,   5034</t>
  </si>
  <si>
    <t>ZONA 4</t>
  </si>
  <si>
    <t>04.788.155/0001-95</t>
  </si>
  <si>
    <t>04420</t>
  </si>
  <si>
    <t>MARIA DE LOURDES OL.ROMA E CIA LTDA-ME</t>
  </si>
  <si>
    <t>RUA PEDRO BALDINI,</t>
  </si>
  <si>
    <t>03.575.419/0001-60</t>
  </si>
  <si>
    <t>(15)33839900</t>
  </si>
  <si>
    <t>04423</t>
  </si>
  <si>
    <t>ANHANGUERA COM. DE FERRAMENTAS LTDA</t>
  </si>
  <si>
    <t xml:space="preserve">R.RONALD CLADSTOINE, </t>
  </si>
  <si>
    <t>POLO I DE ALTA TECNO</t>
  </si>
  <si>
    <t>00.565.813/0001-29</t>
  </si>
  <si>
    <t>N FAT ENTRE 12/10 A 18/10-RECE ATE 12:00</t>
  </si>
  <si>
    <t>04424</t>
  </si>
  <si>
    <t>IVO TAVARES DE SOUZA-ME</t>
  </si>
  <si>
    <t xml:space="preserve">AV. ROTARY, </t>
  </si>
  <si>
    <t>04.018.779/0001-23</t>
  </si>
  <si>
    <t>RUA SAO PAULO</t>
  </si>
  <si>
    <t xml:space="preserve">AV. SANTO AMARO, </t>
  </si>
  <si>
    <t>VL. NOVA CONCEICAO</t>
  </si>
  <si>
    <t>04437</t>
  </si>
  <si>
    <t>SERGIO NUNES BIRIGUI-ME</t>
  </si>
  <si>
    <t xml:space="preserve">RUA SAUDADE,   </t>
  </si>
  <si>
    <t>00.574.407/0001-22</t>
  </si>
  <si>
    <t>(18)3642-8180</t>
  </si>
  <si>
    <t>04438</t>
  </si>
  <si>
    <t>AGRONER - IRRIGACAO E ACESSORIOS LTDA</t>
  </si>
  <si>
    <t>RODOVIA BR 471 KM 122,5 CX POSTAL 215</t>
  </si>
  <si>
    <t>AVENIDA</t>
  </si>
  <si>
    <t>SANTA CRUZ DO SUL</t>
  </si>
  <si>
    <t>02.803.015/0001-13</t>
  </si>
  <si>
    <t>JD. SAO JORGE</t>
  </si>
  <si>
    <t>04442</t>
  </si>
  <si>
    <t>GRESE COM. DE PECAS E ACES. P/VEIC. LTDA</t>
  </si>
  <si>
    <t xml:space="preserve">RUA APITERIX,  </t>
  </si>
  <si>
    <t>ARAPONGAS</t>
  </si>
  <si>
    <t>77.541.324/0001-61</t>
  </si>
  <si>
    <t>(43)3276-2668</t>
  </si>
  <si>
    <t>04445</t>
  </si>
  <si>
    <t>MUNDO DOS BORRACHEIROS LTDA</t>
  </si>
  <si>
    <t xml:space="preserve">AV. 15 DE NOVEMBRO, </t>
  </si>
  <si>
    <t>39.229.695/0001-13</t>
  </si>
  <si>
    <t>(22)2722-9113</t>
  </si>
  <si>
    <t>04447</t>
  </si>
  <si>
    <t>VULCAMAR COMERCIO E SERVICOS LTDA</t>
  </si>
  <si>
    <t>AV.GUAJAJARAS, 11C</t>
  </si>
  <si>
    <t>02.148.035/0001-06</t>
  </si>
  <si>
    <t>(98) 3259-7145</t>
  </si>
  <si>
    <t>NÃO FATURAR NESTE CNPJ.</t>
  </si>
  <si>
    <t>04449</t>
  </si>
  <si>
    <t>PS AVI E CIA LTDA</t>
  </si>
  <si>
    <t>ROD. BRIGADEIRO FARIA LIMA KM 425</t>
  </si>
  <si>
    <t>SAO FRANCISCO</t>
  </si>
  <si>
    <t>BARRETOS</t>
  </si>
  <si>
    <t>01.478.057/0001-63</t>
  </si>
  <si>
    <t>04450</t>
  </si>
  <si>
    <t>G.M. CRUZ</t>
  </si>
  <si>
    <t>SALESIANOS</t>
  </si>
  <si>
    <t>JUAZEIRO DO NORTE</t>
  </si>
  <si>
    <t>35.210.897/0001-62</t>
  </si>
  <si>
    <t>88-3511-1281</t>
  </si>
  <si>
    <t>04457</t>
  </si>
  <si>
    <t>RUA CORONEL SOUZA FRANCO</t>
  </si>
  <si>
    <t>(11)4799-5064</t>
  </si>
  <si>
    <t>04459</t>
  </si>
  <si>
    <t xml:space="preserve">AV.CANGAIBA, </t>
  </si>
  <si>
    <t>CANGAIBA</t>
  </si>
  <si>
    <t>(11)2958-2879</t>
  </si>
  <si>
    <t>04462</t>
  </si>
  <si>
    <t>M.C.M. DOS SANTOS (0001 - TO)</t>
  </si>
  <si>
    <t>AV. TEOTONIO SEGURADO, SUL CJ.01 LT12</t>
  </si>
  <si>
    <t>04.402.766/0001-53</t>
  </si>
  <si>
    <t>(63)3215-2577</t>
  </si>
  <si>
    <t xml:space="preserve">AV. PADRES OLIVETANOS, </t>
  </si>
  <si>
    <t>(11)6957-3202</t>
  </si>
  <si>
    <t>04470</t>
  </si>
  <si>
    <t>M. CARVALHO &amp; CIA. LTDA (VERMELHA)</t>
  </si>
  <si>
    <t>AV. MIGUEL ROSA,  5497 / SUL</t>
  </si>
  <si>
    <t>VERMELHA</t>
  </si>
  <si>
    <t>07.699.275/0004-57</t>
  </si>
  <si>
    <t>(86) 221-7711</t>
  </si>
  <si>
    <t>04475</t>
  </si>
  <si>
    <t>PARQUE SANTO ANTONIO</t>
  </si>
  <si>
    <t>03.679.163/0001-30</t>
  </si>
  <si>
    <t>(12)3629-2276</t>
  </si>
  <si>
    <t>ESTR.GUARULHOS NAZARE,</t>
  </si>
  <si>
    <t>04481</t>
  </si>
  <si>
    <t>FABIO GIOVANNI PANNELLINI SAO ROQUE ME</t>
  </si>
  <si>
    <t>RUA SAO MANOEL,</t>
  </si>
  <si>
    <t>JD.VILACA</t>
  </si>
  <si>
    <t>03.843.915/0001-57</t>
  </si>
  <si>
    <t>114712-7267</t>
  </si>
  <si>
    <t>04487</t>
  </si>
  <si>
    <t>COMAFLEX COM. DE MANGS. E FLEXS. LTDA</t>
  </si>
  <si>
    <t>AV. BENEDITA SILVEIRA,</t>
  </si>
  <si>
    <t>63.234.231/0001-80</t>
  </si>
  <si>
    <t>(77) 3611-8484</t>
  </si>
  <si>
    <t>04490</t>
  </si>
  <si>
    <t>RUA LEILA MARGARIDA TAKEUCHI,</t>
  </si>
  <si>
    <t>07.137.293/0001-00</t>
  </si>
  <si>
    <t>SCI OK 20/07/09</t>
  </si>
  <si>
    <t>04491</t>
  </si>
  <si>
    <t>CASA DOS PARAFUSOS COML ARACATUBA LTDA</t>
  </si>
  <si>
    <t xml:space="preserve">RUA BRASIL, </t>
  </si>
  <si>
    <t>03.118.747/0001-37</t>
  </si>
  <si>
    <t>(18)3623-3003</t>
  </si>
  <si>
    <t>SCI OK 12/01/2011</t>
  </si>
  <si>
    <t>04493</t>
  </si>
  <si>
    <t>COBEQUI COMERCIO DE BORR.E EQUIPTS.LTDA</t>
  </si>
  <si>
    <t xml:space="preserve">RUA DUQUE DE CAXIAS, </t>
  </si>
  <si>
    <t>57.076.556/0001-89</t>
  </si>
  <si>
    <t>ENGATES SEMPRE ENCARTELADOS</t>
  </si>
  <si>
    <t>04495</t>
  </si>
  <si>
    <t>PROMEL PRODUTOS METALURGICOS LTDA</t>
  </si>
  <si>
    <t xml:space="preserve">AV. ARISTIDES CAMPOS, </t>
  </si>
  <si>
    <t>BASILEIA</t>
  </si>
  <si>
    <t>32.461.006/0001-52</t>
  </si>
  <si>
    <t>28-3522-8680</t>
  </si>
  <si>
    <t>04496</t>
  </si>
  <si>
    <t xml:space="preserve">RUA PADRE JOAO ALVARES, </t>
  </si>
  <si>
    <t>V. GALVAO</t>
  </si>
  <si>
    <t>SEMPRE EMBALAR EM UNIDADES / COBRAR 7%</t>
  </si>
  <si>
    <t>04498</t>
  </si>
  <si>
    <t>PALACIO COMERCIO DE PARAFUSOS LTDA</t>
  </si>
  <si>
    <t xml:space="preserve">AV. PRES. CASTELO BRANCO,  </t>
  </si>
  <si>
    <t>02.935.047/0001-72</t>
  </si>
  <si>
    <t>(63)3363-1182</t>
  </si>
  <si>
    <t>ROD. TOCANTINS E NAO EXPRESSO</t>
  </si>
  <si>
    <t>04499</t>
  </si>
  <si>
    <t>MESMO GRUPOTINTAS RAINHA 04396</t>
  </si>
  <si>
    <t>04501</t>
  </si>
  <si>
    <t>MEGAFLEX MECANICA E HIDRAULICA LTDA</t>
  </si>
  <si>
    <t xml:space="preserve">AV. SUL, </t>
  </si>
  <si>
    <t>04.444.701/0001-70</t>
  </si>
  <si>
    <t>(81)3224-7410</t>
  </si>
  <si>
    <t>JD. IRAPUA</t>
  </si>
  <si>
    <t xml:space="preserve">SAO PAULO </t>
  </si>
  <si>
    <t>04511</t>
  </si>
  <si>
    <t>FERIMPORT COM. REPRES. IMPORT. LTDA</t>
  </si>
  <si>
    <t>AV. JORGE AMADO, S/N</t>
  </si>
  <si>
    <t>PONTO CERTO</t>
  </si>
  <si>
    <t>01.791.324/0001-58</t>
  </si>
  <si>
    <t>(71)3621-6400</t>
  </si>
  <si>
    <t>NAO RECEBE S/ NR. PED.,QTDES.CONF. PED.</t>
  </si>
  <si>
    <t>04514</t>
  </si>
  <si>
    <t>F.F. PRODUTOS DE BORRACHARIA LTDA</t>
  </si>
  <si>
    <t>AVENIDA DA FEB</t>
  </si>
  <si>
    <t>BAIRRO DA MANGA</t>
  </si>
  <si>
    <t>15.962.145/0001-40</t>
  </si>
  <si>
    <t>(65) 3026-1700</t>
  </si>
  <si>
    <t>04515</t>
  </si>
  <si>
    <t>64.671.407/0001-23</t>
  </si>
  <si>
    <t>11-4448-2895</t>
  </si>
  <si>
    <t>04516</t>
  </si>
  <si>
    <t xml:space="preserve">RUA DR. JORGE WINTHER, </t>
  </si>
  <si>
    <t>(12)2125-7800</t>
  </si>
  <si>
    <t>LOCAL DE ENTREGA - GUARULHOS VER CADASTR</t>
  </si>
  <si>
    <t>JD.ANGELA</t>
  </si>
  <si>
    <t>04524</t>
  </si>
  <si>
    <t xml:space="preserve">AV.RIO DAS PEDRAS, </t>
  </si>
  <si>
    <t>S.MATEUS</t>
  </si>
  <si>
    <t>04531</t>
  </si>
  <si>
    <t>RODOV. BR. 153, SALA B</t>
  </si>
  <si>
    <t>CERRO DO MEIO DIA</t>
  </si>
  <si>
    <t>SEVERIANO DE ALMEIDA</t>
  </si>
  <si>
    <t>04.529.635/0001-31</t>
  </si>
  <si>
    <t xml:space="preserve">54-3451-6960 </t>
  </si>
  <si>
    <t xml:space="preserve">SO A VISTA ANTECIPADO </t>
  </si>
  <si>
    <t>04533</t>
  </si>
  <si>
    <t>ANDRESSA MARQUEZIM DE CARLIS-ME</t>
  </si>
  <si>
    <t>RUA ANHANGUERA,</t>
  </si>
  <si>
    <t>02.762.593/0001-59</t>
  </si>
  <si>
    <t>(18)3642-1579</t>
  </si>
  <si>
    <t>SO A VISTA COM DEPOSITO BANCARIO</t>
  </si>
  <si>
    <t>04538</t>
  </si>
  <si>
    <t>FERTOOLS MAQUINAS E FERRAMENTAS LTDA-ME</t>
  </si>
  <si>
    <t>04.402.725/0001-67</t>
  </si>
  <si>
    <t>(21)3890-8109</t>
  </si>
  <si>
    <t>04544</t>
  </si>
  <si>
    <t>TOCCOKK MATERIAIS DE CONSTRUCAO LTDA</t>
  </si>
  <si>
    <t xml:space="preserve">AV. WALTER BOVERI, </t>
  </si>
  <si>
    <t>JARDIM VELOSO</t>
  </si>
  <si>
    <t>00.611.993/0001-38</t>
  </si>
  <si>
    <t>PAULICEIA</t>
  </si>
  <si>
    <t>04554</t>
  </si>
  <si>
    <t>KELLY CRISTINA DE ARAUJO ME</t>
  </si>
  <si>
    <t xml:space="preserve">RUA DR. MARCOLINO, </t>
  </si>
  <si>
    <t>06.538.764/0001-11</t>
  </si>
  <si>
    <t>(34)3821-8338</t>
  </si>
  <si>
    <t>04556</t>
  </si>
  <si>
    <t>M.T.C. MANGUEIRAS HIDRAULICAS LTDA</t>
  </si>
  <si>
    <t>AV ANTONIO RAMOS ALVIN, 749</t>
  </si>
  <si>
    <t>FLORESTA</t>
  </si>
  <si>
    <t>82.889.767/0001-88</t>
  </si>
  <si>
    <t>(47)3026-4477</t>
  </si>
  <si>
    <t>04558</t>
  </si>
  <si>
    <t>SERV AUTO COM.FERRAMENTAS LTDA</t>
  </si>
  <si>
    <t>03.391.437/0001-91</t>
  </si>
  <si>
    <t>(15) 3321-1028</t>
  </si>
  <si>
    <t>04559</t>
  </si>
  <si>
    <t>L.M.R. LUMARA EQUIPAMENTOS LTDA</t>
  </si>
  <si>
    <t>AV. COELHO DA ROCHA, 960 - LJ.6 E 7</t>
  </si>
  <si>
    <t>ROCHA SOBRINHO</t>
  </si>
  <si>
    <t>04.250.142/0001-68</t>
  </si>
  <si>
    <t>(21)3763-9126</t>
  </si>
  <si>
    <t>04560</t>
  </si>
  <si>
    <t>OXI BARREIRA LTDA</t>
  </si>
  <si>
    <t xml:space="preserve">AV. BARREIRA GRANDE, </t>
  </si>
  <si>
    <t>03.980.515/0001-93</t>
  </si>
  <si>
    <t>2721-3946</t>
  </si>
  <si>
    <t>04564</t>
  </si>
  <si>
    <t>AR.COM. PECAS LTDA</t>
  </si>
  <si>
    <t>RUA BARAO DE VARGINHA</t>
  </si>
  <si>
    <t>JOAO PINHEIRO</t>
  </si>
  <si>
    <t>04.251.032/0001-10</t>
  </si>
  <si>
    <t>(31)3375-3827</t>
  </si>
  <si>
    <t>04568</t>
  </si>
  <si>
    <t>COMERCIO DE PECAS RAVENA LTDA</t>
  </si>
  <si>
    <t>AV.BRASIL,</t>
  </si>
  <si>
    <t>ALTA FL.D`OESTE</t>
  </si>
  <si>
    <t>04.935.870/0001-03</t>
  </si>
  <si>
    <t>04571</t>
  </si>
  <si>
    <t>ALEXANDRE ARDACHNIKOFF-ME</t>
  </si>
  <si>
    <t>R. MUNICIPAL, 1455</t>
  </si>
  <si>
    <t>N. BIRITIBA</t>
  </si>
  <si>
    <t>BIRITIBA-MIRIM</t>
  </si>
  <si>
    <t>01.751.745/0001-55</t>
  </si>
  <si>
    <t>4692-1888</t>
  </si>
  <si>
    <t>04572</t>
  </si>
  <si>
    <t>HERCULANO REPRESENTACOES LTDA</t>
  </si>
  <si>
    <t>RUA LONG BECH,  193</t>
  </si>
  <si>
    <t>JD.CALIFORNIA</t>
  </si>
  <si>
    <t>03.121.259/0001-89</t>
  </si>
  <si>
    <t>(65) 6343-3806</t>
  </si>
  <si>
    <t>04573</t>
  </si>
  <si>
    <t>CASA DA CONSTRUCAO DE PRES. EPITACIO LTD</t>
  </si>
  <si>
    <t>PRESIDENTE EPITACIO</t>
  </si>
  <si>
    <t>02.686.019/0001-69</t>
  </si>
  <si>
    <t>(18)3281-1173</t>
  </si>
  <si>
    <t>04574</t>
  </si>
  <si>
    <t>OLIVEIRA VEDACOES LTDA</t>
  </si>
  <si>
    <t>RODOV. BR 262 KM 4,5</t>
  </si>
  <si>
    <t>02.377.066/0001-20</t>
  </si>
  <si>
    <t>(27)3343-2031</t>
  </si>
  <si>
    <t>04576</t>
  </si>
  <si>
    <t>LOPES E PANSINI LTDA-ME</t>
  </si>
  <si>
    <t xml:space="preserve">ROD. CARLOS LINDERNBERG, </t>
  </si>
  <si>
    <t>ARIBIRI</t>
  </si>
  <si>
    <t>03.281.579/0001-04</t>
  </si>
  <si>
    <t>(27)3319-1118</t>
  </si>
  <si>
    <t>04577</t>
  </si>
  <si>
    <t>ATG EQUIPAMENTOS P/EMBALAGENS LTDA</t>
  </si>
  <si>
    <t>RUA ISABEL VELHO</t>
  </si>
  <si>
    <t>VILA SAO VICENTE</t>
  </si>
  <si>
    <t>58.785.627/0001-85</t>
  </si>
  <si>
    <t>11-3932-3209</t>
  </si>
  <si>
    <t>ENDERECO P/ COBRANCA ENTREGA DIFERE</t>
  </si>
  <si>
    <t>04586</t>
  </si>
  <si>
    <t>NILTON EUCLIDES LESPINASSE-ME</t>
  </si>
  <si>
    <t xml:space="preserve">AV. PAULO ROBERTO CAVALHEIRO COELHO, </t>
  </si>
  <si>
    <t>PQ. CASTELO</t>
  </si>
  <si>
    <t>59.684.381/0001-18</t>
  </si>
  <si>
    <t>(16)3702-6701</t>
  </si>
  <si>
    <t>04587</t>
  </si>
  <si>
    <t xml:space="preserve">BASCULANTE COM.DE AUTOPECAS LTDA </t>
  </si>
  <si>
    <t>AV. BARAO DE GURGUEIA, 3911</t>
  </si>
  <si>
    <t>02.078.248/0001-09</t>
  </si>
  <si>
    <t>(86) 3218-2120</t>
  </si>
  <si>
    <t>04588</t>
  </si>
  <si>
    <t>ZACARKIN LEMES &amp; ZACARKIN-ME</t>
  </si>
  <si>
    <t xml:space="preserve">RUA GENERAL OSORIO, </t>
  </si>
  <si>
    <t>03.010.693/0001-91</t>
  </si>
  <si>
    <t>(65) 223-6927</t>
  </si>
  <si>
    <t>04589</t>
  </si>
  <si>
    <t>DENTAL COMPRESSORES DO BRASIL LTDA</t>
  </si>
  <si>
    <t xml:space="preserve">AV. IVO SILVEIRA, </t>
  </si>
  <si>
    <t>CAPOEIRAS</t>
  </si>
  <si>
    <t>02.784.801/0001-10</t>
  </si>
  <si>
    <t>(48)3244-4446</t>
  </si>
  <si>
    <t>SIMPLES NACIONAL ATE DEZ/2014</t>
  </si>
  <si>
    <t>04590</t>
  </si>
  <si>
    <t>LUPAC COMERCIO E REPRESENTACOES LTDA</t>
  </si>
  <si>
    <t xml:space="preserve">RUA ANTONIO SCHROEDER, </t>
  </si>
  <si>
    <t>00.706.782/0001-89</t>
  </si>
  <si>
    <t>(48)3246-5167</t>
  </si>
  <si>
    <t>04591</t>
  </si>
  <si>
    <t>COFESA COM. DE FERR. SANTO ANTONIO LTD</t>
  </si>
  <si>
    <t xml:space="preserve">RUA AMERICO LOBO,  </t>
  </si>
  <si>
    <t>MANOEL HONORIO</t>
  </si>
  <si>
    <t>17.144.254/0001-86</t>
  </si>
  <si>
    <t>(32)2101-8900</t>
  </si>
  <si>
    <t>04592</t>
  </si>
  <si>
    <t>TESS  INDUSTRIAL E COML LTDA</t>
  </si>
  <si>
    <t xml:space="preserve">AV. ANTONIO ABREU, </t>
  </si>
  <si>
    <t>VIRGEM SANTA</t>
  </si>
  <si>
    <t>29.900.263/0001-39</t>
  </si>
  <si>
    <t>(22)2772-4722</t>
  </si>
  <si>
    <t>04593</t>
  </si>
  <si>
    <t>COBRA CONEXOES BRASIL IND. METAL. LTDA</t>
  </si>
  <si>
    <t>RUA JOAO PADILHA</t>
  </si>
  <si>
    <t>PARQUE DA MOOCA</t>
  </si>
  <si>
    <t>56.940.380/0001-07</t>
  </si>
  <si>
    <t>(11)2915-6622</t>
  </si>
  <si>
    <t>04597</t>
  </si>
  <si>
    <t>PARA TRATORES LTDA</t>
  </si>
  <si>
    <t>ROD. PARA 150 KM 112</t>
  </si>
  <si>
    <t>XINGUARA</t>
  </si>
  <si>
    <t>02.910.588/0001-46</t>
  </si>
  <si>
    <t>(91) 426-1544</t>
  </si>
  <si>
    <t>04600</t>
  </si>
  <si>
    <t>JOSE DE SANTANA MENEZES</t>
  </si>
  <si>
    <t xml:space="preserve">AV. ENGENHEIRO CARLOS REIS, </t>
  </si>
  <si>
    <t>ITABAIANA</t>
  </si>
  <si>
    <t>13.101.852/0001-17</t>
  </si>
  <si>
    <t>(79) 431-3133</t>
  </si>
  <si>
    <t>04601</t>
  </si>
  <si>
    <t>JANDIRA</t>
  </si>
  <si>
    <t>00.800.183/0001-20</t>
  </si>
  <si>
    <t>(11)47721490</t>
  </si>
  <si>
    <t xml:space="preserve">AV. PRESIDENTE KENNEDY, </t>
  </si>
  <si>
    <t>04604</t>
  </si>
  <si>
    <t>AUTO TINTAS E LATAS MENINO JESUS LTDA</t>
  </si>
  <si>
    <t xml:space="preserve">AV. MENDEL STEIN BRUCH, </t>
  </si>
  <si>
    <t>PAJUCARA</t>
  </si>
  <si>
    <t>MARACANAU</t>
  </si>
  <si>
    <t>00.882.730/0001-63</t>
  </si>
  <si>
    <t>(85) 297-1497</t>
  </si>
  <si>
    <t>04613</t>
  </si>
  <si>
    <t>DOM BOSCO MAT P CONSTR E PECUARIA LTDA</t>
  </si>
  <si>
    <t>ALVORADA</t>
  </si>
  <si>
    <t>OURO PRETO D OESTE</t>
  </si>
  <si>
    <t>84.579.564/0001-10</t>
  </si>
  <si>
    <t>69 3416-1326</t>
  </si>
  <si>
    <t>04624</t>
  </si>
  <si>
    <t>CODEF COMERCIAL DE FERRAMENTAS  LTDA.</t>
  </si>
  <si>
    <t>RUA BARAO DE COTEGIPE</t>
  </si>
  <si>
    <t>13.454.806/0001-00</t>
  </si>
  <si>
    <t>(71) 3310-2222</t>
  </si>
  <si>
    <t>04626</t>
  </si>
  <si>
    <t>ANCHIETA MATERIAIS ELETR. E HIDR. LTDA</t>
  </si>
  <si>
    <t xml:space="preserve">RUA JOSE PELOSINI, LJ.14 </t>
  </si>
  <si>
    <t>47.712.468/0001-72</t>
  </si>
  <si>
    <t>04629</t>
  </si>
  <si>
    <t>COMERCIAL DK LTDA</t>
  </si>
  <si>
    <t>83.354.977/0001-34</t>
  </si>
  <si>
    <t>(91) 424-1437</t>
  </si>
  <si>
    <t>04633</t>
  </si>
  <si>
    <t>LINCON COMERCIO E SERVICOS LTDA.</t>
  </si>
  <si>
    <t xml:space="preserve">RUA BARAO DE TRIUNFO, </t>
  </si>
  <si>
    <t>VARADOURO</t>
  </si>
  <si>
    <t>03.092.428/0001-08</t>
  </si>
  <si>
    <t>(83)3241-2688</t>
  </si>
  <si>
    <t>04635</t>
  </si>
  <si>
    <t>L.V.M. LTDA</t>
  </si>
  <si>
    <t xml:space="preserve">AV. TRANSBRASILIANA,  </t>
  </si>
  <si>
    <t>SETOR SERRANO</t>
  </si>
  <si>
    <t>PARAISO DO TOCANTINS</t>
  </si>
  <si>
    <t>04.150.635/0001-26</t>
  </si>
  <si>
    <t>(63) 3602-6002</t>
  </si>
  <si>
    <t>04639</t>
  </si>
  <si>
    <t>F. DE A.A. FEITOSA E CIA LTDA</t>
  </si>
  <si>
    <t xml:space="preserve">AV. GOV. LUIS ROCHA,  </t>
  </si>
  <si>
    <t>POTOSI</t>
  </si>
  <si>
    <t>BALSAS</t>
  </si>
  <si>
    <t>69.555.944/0001-21</t>
  </si>
  <si>
    <t>(99) 3541-3244</t>
  </si>
  <si>
    <t>04640</t>
  </si>
  <si>
    <t>R.M. SERVICOS HIDRAUL. E AR COMPR. LTDA</t>
  </si>
  <si>
    <t>DIAS D'AVILA</t>
  </si>
  <si>
    <t>03.864.367/0001-41</t>
  </si>
  <si>
    <t>(71) 625-3538</t>
  </si>
  <si>
    <t>04641</t>
  </si>
  <si>
    <t>MURIAE ABRASIVOS LTDA</t>
  </si>
  <si>
    <t xml:space="preserve">R. FERREIRA LEITE, </t>
  </si>
  <si>
    <t>SAFIRA</t>
  </si>
  <si>
    <t>00.388.266/0001-53</t>
  </si>
  <si>
    <t>32-722-3614</t>
  </si>
  <si>
    <t>04642</t>
  </si>
  <si>
    <t>ALPHAPARTS COMERCIAL TECNICA LTDA</t>
  </si>
  <si>
    <t>AL. ARAGUAIA, 1 ANDAR</t>
  </si>
  <si>
    <t>CENTRO EMP.TAMBORE</t>
  </si>
  <si>
    <t>03.982.318/0001-03</t>
  </si>
  <si>
    <t>(11) 4195-2388</t>
  </si>
  <si>
    <t>04645</t>
  </si>
  <si>
    <t>FERRARI MAQUINAS E FERRAMENTAS LTDA</t>
  </si>
  <si>
    <t>AV. FERNANDO FERRARI, LJ 10</t>
  </si>
  <si>
    <t>GOIABIRA</t>
  </si>
  <si>
    <t>39.358.478/0001-23</t>
  </si>
  <si>
    <t>(27)2125-1515</t>
  </si>
  <si>
    <t>04646</t>
  </si>
  <si>
    <t xml:space="preserve">AV. CORONEL BERTOLDO, </t>
  </si>
  <si>
    <t>4656-1741</t>
  </si>
  <si>
    <t>04654</t>
  </si>
  <si>
    <t>KI-PECAS COMERCIO DE MAQS. E FERR. LTDA</t>
  </si>
  <si>
    <t xml:space="preserve">AV. JOVITA FEITOSA,  </t>
  </si>
  <si>
    <t>PARQUELANDIA</t>
  </si>
  <si>
    <t>03.686.486/0001-51</t>
  </si>
  <si>
    <t>(85) 287-3889</t>
  </si>
  <si>
    <t>JD.NOVO OSASCO</t>
  </si>
  <si>
    <t>04658</t>
  </si>
  <si>
    <t>ALEX BERGAMO PEREIRA ELETRICA -ME</t>
  </si>
  <si>
    <t>AV. GENERAL CARNEIRO,</t>
  </si>
  <si>
    <t>05.950.400/0001-81</t>
  </si>
  <si>
    <t>15-3411-6828</t>
  </si>
  <si>
    <t>04659</t>
  </si>
  <si>
    <t>VANI MARTINS DE OLIVEIRA SALTO -EPP</t>
  </si>
  <si>
    <t xml:space="preserve">RUA 09 DE JULHO, </t>
  </si>
  <si>
    <t>01.757.682/0001-44</t>
  </si>
  <si>
    <t>11-4029-7945</t>
  </si>
  <si>
    <t>VILA REGENTE FEIJO</t>
  </si>
  <si>
    <t>04666</t>
  </si>
  <si>
    <t>RECONCENTER EQUIPAMENTOS LTDA</t>
  </si>
  <si>
    <t xml:space="preserve">AV. JOAQUIM ALVES CORREA, </t>
  </si>
  <si>
    <t>58.522.814/0001-76</t>
  </si>
  <si>
    <t>(19)3871-2879</t>
  </si>
  <si>
    <t>04669</t>
  </si>
  <si>
    <t>COMERCIAL 3M LTDA</t>
  </si>
  <si>
    <t>AV.  C 4</t>
  </si>
  <si>
    <t>JD AMERICA</t>
  </si>
  <si>
    <t>03.372.500/0001-42</t>
  </si>
  <si>
    <t>62-285-1215</t>
  </si>
  <si>
    <t>04671</t>
  </si>
  <si>
    <t>FAISCAO COMERCIO DE BATERIAS LTDA-ME</t>
  </si>
  <si>
    <t xml:space="preserve">RUA VOLGA, </t>
  </si>
  <si>
    <t>J. REGINALICE</t>
  </si>
  <si>
    <t>55.363.568/0001-69</t>
  </si>
  <si>
    <t>04672</t>
  </si>
  <si>
    <t xml:space="preserve">AV. 19 DE MAIO, </t>
  </si>
  <si>
    <t xml:space="preserve">J. ALBATROZ </t>
  </si>
  <si>
    <t>BERTIOGA</t>
  </si>
  <si>
    <t>04.669.413/0001-14</t>
  </si>
  <si>
    <t>(13) 3317-4414</t>
  </si>
  <si>
    <t>04673</t>
  </si>
  <si>
    <t>REPLABOR IND. E COM. DE BORR. LTDA</t>
  </si>
  <si>
    <t xml:space="preserve">RUA AREIAL, </t>
  </si>
  <si>
    <t>CID.INDUSTR.SATELITE</t>
  </si>
  <si>
    <t>56.193.246/0001-81</t>
  </si>
  <si>
    <t>11-2481-2746</t>
  </si>
  <si>
    <t>04675</t>
  </si>
  <si>
    <t>A.R.F. PECAS E EQUIPAMENTOS LTDA</t>
  </si>
  <si>
    <t>RUA GUARUJA,</t>
  </si>
  <si>
    <t>JARDIM PAULISTA</t>
  </si>
  <si>
    <t>58.327.883/0001-29</t>
  </si>
  <si>
    <t>(16)3878-1914</t>
  </si>
  <si>
    <t>PICANCO</t>
  </si>
  <si>
    <t>04677</t>
  </si>
  <si>
    <t>CRAP CENTRAL DE ROL.EAUTO PECAS</t>
  </si>
  <si>
    <t>RUA PRESIDENTE VARGAS</t>
  </si>
  <si>
    <t>XANXERE</t>
  </si>
  <si>
    <t>81.871.477/0001-44</t>
  </si>
  <si>
    <t>(49)433-1447</t>
  </si>
  <si>
    <t>04679</t>
  </si>
  <si>
    <t>AGRO MECANICA L.M.M. TATUI LTDA</t>
  </si>
  <si>
    <t>RUA OTAVIO DE AZEVEDO,</t>
  </si>
  <si>
    <t>SANTA ADELIA</t>
  </si>
  <si>
    <t>02.281.817/0001-00</t>
  </si>
  <si>
    <t>(15) 251-7291</t>
  </si>
  <si>
    <t>BEBEDOURO</t>
  </si>
  <si>
    <t>04682</t>
  </si>
  <si>
    <t>NASE COML.ELETRICA E HID.LTDA</t>
  </si>
  <si>
    <t>AV.TABELIAO PASSARELLA,</t>
  </si>
  <si>
    <t>51.258.044/0001-57</t>
  </si>
  <si>
    <t>4604-3125/4445</t>
  </si>
  <si>
    <t>04684</t>
  </si>
  <si>
    <t xml:space="preserve">CUMBICA </t>
  </si>
  <si>
    <t xml:space="preserve">GUARULHOS </t>
  </si>
  <si>
    <t>04690</t>
  </si>
  <si>
    <t>CADORE, BIDOIA E CIA LTDA (LUCAS RIO)</t>
  </si>
  <si>
    <t xml:space="preserve">AV. AMAZONAS,  </t>
  </si>
  <si>
    <t>LUCAS DO RIO VERDE</t>
  </si>
  <si>
    <t>26.552.687/0004-04</t>
  </si>
  <si>
    <t>(65)3549-2977</t>
  </si>
  <si>
    <t>ACIMA DE R$ 2000 DAR DESCONTO 32% + 7%</t>
  </si>
  <si>
    <t>04691</t>
  </si>
  <si>
    <t>METALSERRA COMERCIAL LTDA</t>
  </si>
  <si>
    <t>RODOV. BR 101 KM 8</t>
  </si>
  <si>
    <t>04.259.956/0001-63</t>
  </si>
  <si>
    <t>(27)3338-2177</t>
  </si>
  <si>
    <t>SCI SEM RESTR. EM 29/07/09</t>
  </si>
  <si>
    <t>04696</t>
  </si>
  <si>
    <t>EDUARDO CAMPOS PORTO JUNIOR-ME</t>
  </si>
  <si>
    <t>AV. JOAO CAETANO DO NASCIMENTO</t>
  </si>
  <si>
    <t>CARATINGA</t>
  </si>
  <si>
    <t>02.927.761/0001-19</t>
  </si>
  <si>
    <t>(33) 3321-6900</t>
  </si>
  <si>
    <t>04697</t>
  </si>
  <si>
    <t>MARC MAT. ELETR. HIDR. FERR. GERAL LTDA</t>
  </si>
  <si>
    <t xml:space="preserve">RUA PLANETA, </t>
  </si>
  <si>
    <t xml:space="preserve">VILA FORMOSA </t>
  </si>
  <si>
    <t>03.080.002/0001-26</t>
  </si>
  <si>
    <t>6916-9713</t>
  </si>
  <si>
    <t>04700</t>
  </si>
  <si>
    <t>H E L - BATISTA</t>
  </si>
  <si>
    <t xml:space="preserve">RUA ION ANDRESCO, </t>
  </si>
  <si>
    <t>029.325.268-80</t>
  </si>
  <si>
    <t>3972-6692</t>
  </si>
  <si>
    <t>04701</t>
  </si>
  <si>
    <t>ESTRADA SANTA ISABEL, KM 35</t>
  </si>
  <si>
    <t>04702</t>
  </si>
  <si>
    <t>UNIVERSAL FERRAMENTAS LTDA</t>
  </si>
  <si>
    <t>ROD.  BR 470  KM 69,</t>
  </si>
  <si>
    <t>CARIJOS</t>
  </si>
  <si>
    <t>03.304.053/0001-94</t>
  </si>
  <si>
    <t>(47) 3394-7702</t>
  </si>
  <si>
    <t>RUA EZEQUIEL RAMOS</t>
  </si>
  <si>
    <t>04708</t>
  </si>
  <si>
    <t>ARTEJATO MAQUINAS E EQUIP. LTDA-ME</t>
  </si>
  <si>
    <t>R DOUTOR HEITOR PEREIRA CARRILHO,</t>
  </si>
  <si>
    <t>VILA ALBERTINA</t>
  </si>
  <si>
    <t>01.358.856/0001-04</t>
  </si>
  <si>
    <t>04713</t>
  </si>
  <si>
    <t xml:space="preserve">BARTOS E BARTOS LTDA </t>
  </si>
  <si>
    <t xml:space="preserve">RUA DR. WALTER BELDA,  </t>
  </si>
  <si>
    <t>(11)4727-2354</t>
  </si>
  <si>
    <t>04716</t>
  </si>
  <si>
    <t>POLIFLEX LTDA-ME</t>
  </si>
  <si>
    <t xml:space="preserve">RUA DR. LUIS RIGUEIRA, </t>
  </si>
  <si>
    <t>PRAZERES</t>
  </si>
  <si>
    <t>JABOATAO GUARARAPES</t>
  </si>
  <si>
    <t>02.548.039/0001-73</t>
  </si>
  <si>
    <t>(81)3476-1273</t>
  </si>
  <si>
    <t>SCI 13/07/10 SEM RESTRICOES</t>
  </si>
  <si>
    <t>04717</t>
  </si>
  <si>
    <t>BAND EQUIP. E MAQS. REPUXADORAS LTDA</t>
  </si>
  <si>
    <t xml:space="preserve">RUA JOSE RABELO PORTELLA, </t>
  </si>
  <si>
    <t>JD. BERTIOGA</t>
  </si>
  <si>
    <t>00.418.604/0001-52</t>
  </si>
  <si>
    <t>4606-1018</t>
  </si>
  <si>
    <t>04718</t>
  </si>
  <si>
    <t>BORPLAS PLASTICOS E BORRACHAS LTDA EPP</t>
  </si>
  <si>
    <t>AV. CASA GRANDE</t>
  </si>
  <si>
    <t>JD. PORTINARI</t>
  </si>
  <si>
    <t>03.883.656/0001-98</t>
  </si>
  <si>
    <t>04720</t>
  </si>
  <si>
    <t>POINT CAR COMERCIAL LTDA</t>
  </si>
  <si>
    <t xml:space="preserve">AV. ELIAS YASBEA,  </t>
  </si>
  <si>
    <t xml:space="preserve">CERCADO GRANDE </t>
  </si>
  <si>
    <t>00.446.297/0001-13</t>
  </si>
  <si>
    <t>VICOSA</t>
  </si>
  <si>
    <t>04725</t>
  </si>
  <si>
    <t>VETOR  IND. COM. INTSR. PRECISAO LTDA</t>
  </si>
  <si>
    <t xml:space="preserve">RUA PADRE SERRAO, </t>
  </si>
  <si>
    <t>54.888.748/0001-00</t>
  </si>
  <si>
    <t>6914-8461</t>
  </si>
  <si>
    <t>04728</t>
  </si>
  <si>
    <t xml:space="preserve">JET COMPANY LTDA </t>
  </si>
  <si>
    <t>R. RIO GRANDE DO SUL,</t>
  </si>
  <si>
    <t xml:space="preserve">BRASIL </t>
  </si>
  <si>
    <t>01.390.172/0001-81</t>
  </si>
  <si>
    <t>(34)3212-4966</t>
  </si>
  <si>
    <t>JD SAO PEDRO</t>
  </si>
  <si>
    <t>04732</t>
  </si>
  <si>
    <t>CRISTIANE DE MELLO VILLALPANDO -ME</t>
  </si>
  <si>
    <t>AV.GUILHERME COTHING</t>
  </si>
  <si>
    <t>04.512.457/0001-36</t>
  </si>
  <si>
    <t>6636-6632</t>
  </si>
  <si>
    <t>04733</t>
  </si>
  <si>
    <t>CESAR CENTER COM MAT.P/CONSTRUCAO</t>
  </si>
  <si>
    <t>AV.RICIERI J.MARCATTO,</t>
  </si>
  <si>
    <t xml:space="preserve">VILA SUISSA </t>
  </si>
  <si>
    <t>59.467.795/0001-95</t>
  </si>
  <si>
    <t>4761-6884</t>
  </si>
  <si>
    <t>04736</t>
  </si>
  <si>
    <t>O FORTE DO BORRACHEIRO DE C.G. LTDA-ME</t>
  </si>
  <si>
    <t>RUA ARACAJU,</t>
  </si>
  <si>
    <t>86.891.975/0001-72</t>
  </si>
  <si>
    <t>(21)2416-0834</t>
  </si>
  <si>
    <t>04737</t>
  </si>
  <si>
    <t>FLAVIO DA SILVA CAMPOS ME</t>
  </si>
  <si>
    <t>AV.PRES.KENEDY,</t>
  </si>
  <si>
    <t>V.TUPI</t>
  </si>
  <si>
    <t>01.759.717/0001-84</t>
  </si>
  <si>
    <t>(13)3472-6032</t>
  </si>
  <si>
    <t>04738</t>
  </si>
  <si>
    <t>NEVES &amp; DIAS LTDA</t>
  </si>
  <si>
    <t>AV. RIO MARIA,</t>
  </si>
  <si>
    <t>RIO MARIA</t>
  </si>
  <si>
    <t>05.007.216/0001-00</t>
  </si>
  <si>
    <t>(91) 428-1288</t>
  </si>
  <si>
    <t>04739</t>
  </si>
  <si>
    <t>MERCANTIL F. GONCALVES LTDA</t>
  </si>
  <si>
    <t>AV.DR RICARDO JAFET,</t>
  </si>
  <si>
    <t xml:space="preserve">SAUDE </t>
  </si>
  <si>
    <t>44.032.506/0001-58</t>
  </si>
  <si>
    <t>5063-1597</t>
  </si>
  <si>
    <t>13/08/19 - POTENCIAL FRACO (CLODOALDO)</t>
  </si>
  <si>
    <t>04742</t>
  </si>
  <si>
    <t>COMERCIAL ELETRICA LUMI FIBER LTDA</t>
  </si>
  <si>
    <t xml:space="preserve">RUA DR.ZUQUIM, </t>
  </si>
  <si>
    <t xml:space="preserve">SANTANA </t>
  </si>
  <si>
    <t>61.106.894/0001-93</t>
  </si>
  <si>
    <t>6979-9549</t>
  </si>
  <si>
    <t>04743</t>
  </si>
  <si>
    <t>ALTA FLORESTA D OESTE</t>
  </si>
  <si>
    <t>04.004.410/0001-61</t>
  </si>
  <si>
    <t>(69)3641-2282</t>
  </si>
  <si>
    <t>04745</t>
  </si>
  <si>
    <t>PAES E CIA LTDA</t>
  </si>
  <si>
    <t>AV.OLINKROFF ,</t>
  </si>
  <si>
    <t xml:space="preserve">OTACILIO COSTA </t>
  </si>
  <si>
    <t>78.319.209/0001-00</t>
  </si>
  <si>
    <t>(49)275-2231</t>
  </si>
  <si>
    <t>04747</t>
  </si>
  <si>
    <t>METALURGICA ALCANTARA LTDA</t>
  </si>
  <si>
    <t>RUA DR.NILO PECANHA,</t>
  </si>
  <si>
    <t>31.722.648/0001-03</t>
  </si>
  <si>
    <t>(21)2605-0649</t>
  </si>
  <si>
    <t>04748</t>
  </si>
  <si>
    <t>L. YOSHIO KUDO</t>
  </si>
  <si>
    <t xml:space="preserve">AV. ARAGUAIA,  </t>
  </si>
  <si>
    <t>15.248.362/0001-73</t>
  </si>
  <si>
    <t>(94)3424-1023</t>
  </si>
  <si>
    <t>NÃO VENDER PARCELADO somente a vista ant</t>
  </si>
  <si>
    <t>04749</t>
  </si>
  <si>
    <t>CLEANE MARIA DE O.ALONSO POLIDO ITU-ME</t>
  </si>
  <si>
    <t>AV.PRUDENTE DE MORAES,</t>
  </si>
  <si>
    <t>VILA NOA</t>
  </si>
  <si>
    <t>02.531.992/0001-09</t>
  </si>
  <si>
    <t>(11)4024-0008</t>
  </si>
  <si>
    <t>04750</t>
  </si>
  <si>
    <t>MARIA CRISTINA A. B. CARVALHO ALVES-ME</t>
  </si>
  <si>
    <t xml:space="preserve">RUA PADRE ALBUQUERQUE, </t>
  </si>
  <si>
    <t>66.764.242/0001-60</t>
  </si>
  <si>
    <t>(15)3272-4867</t>
  </si>
  <si>
    <t>04751</t>
  </si>
  <si>
    <t>COMERCIAL JOSE SILVA LTDA</t>
  </si>
  <si>
    <t>RUA VEREADOR MARIO MARCOLONGO,</t>
  </si>
  <si>
    <t>52.451.812/0001-57</t>
  </si>
  <si>
    <t>11-4447-5550</t>
  </si>
  <si>
    <t>04752</t>
  </si>
  <si>
    <t>CAMARGO &amp; SANCHES LTDA</t>
  </si>
  <si>
    <t>AVENIDA 31 DE MARCO</t>
  </si>
  <si>
    <t>VOTORANTIM</t>
  </si>
  <si>
    <t>01.724.352/0001-52</t>
  </si>
  <si>
    <t>(15)243-6476</t>
  </si>
  <si>
    <t>BOITUVA</t>
  </si>
  <si>
    <t>04757</t>
  </si>
  <si>
    <t>COMERCIO E SERVICOS NEW CARBAIDE LTDA</t>
  </si>
  <si>
    <t>ESTRADA DO RIO GRANDE, LJ B</t>
  </si>
  <si>
    <t>TAQUARA</t>
  </si>
  <si>
    <t xml:space="preserve">RIO DE JANEIRO </t>
  </si>
  <si>
    <t>03.481.375/0001-09</t>
  </si>
  <si>
    <t>(21) 2445-4101</t>
  </si>
  <si>
    <t>04759</t>
  </si>
  <si>
    <t xml:space="preserve">SUDESTE COMERCIO DE AUTO PECAS LTDA </t>
  </si>
  <si>
    <t>AV.CUIABA ,</t>
  </si>
  <si>
    <t xml:space="preserve">MATINHA </t>
  </si>
  <si>
    <t xml:space="preserve">SANTAREM </t>
  </si>
  <si>
    <t>04.466.875/0001-34</t>
  </si>
  <si>
    <t>(93) 524-2341</t>
  </si>
  <si>
    <t>ENGENHO</t>
  </si>
  <si>
    <t xml:space="preserve">ITATIBA </t>
  </si>
  <si>
    <t>04762</t>
  </si>
  <si>
    <t xml:space="preserve">OXIGENIO SAO JOAO CLIMACO LTDA </t>
  </si>
  <si>
    <t>R5UA CEL.PEDRO DE OLIVEIRA</t>
  </si>
  <si>
    <t xml:space="preserve">S.D CLIMACO </t>
  </si>
  <si>
    <t>38.896.320/0001-44</t>
  </si>
  <si>
    <t>04765</t>
  </si>
  <si>
    <t>ACMA COM. E MANUTENCAO DE EQUIPTS. LTDA</t>
  </si>
  <si>
    <t xml:space="preserve">RUA BARAO DE COTEGIPE,  </t>
  </si>
  <si>
    <t>15.225.709/0001-62</t>
  </si>
  <si>
    <t>(71) 3207-5200</t>
  </si>
  <si>
    <t>DESC. ADIC. 5%</t>
  </si>
  <si>
    <t>04766</t>
  </si>
  <si>
    <t>DONIZETE BALTAZAR DA SILVA E CIA LTDA EPP</t>
  </si>
  <si>
    <t xml:space="preserve">AV PEDRO LUDOVICO TEIXEIRA,  </t>
  </si>
  <si>
    <t>COLINAS DO TOCANTINS</t>
  </si>
  <si>
    <t>03.104.861/0001-08</t>
  </si>
  <si>
    <t>63-3476-1398</t>
  </si>
  <si>
    <t>04769</t>
  </si>
  <si>
    <t>GASOPECAS GASES E AUTO PECAS LTDA</t>
  </si>
  <si>
    <t>AV. PLINIO CASADO,</t>
  </si>
  <si>
    <t>BELFORT ROXO</t>
  </si>
  <si>
    <t>03.874.495/0001-76</t>
  </si>
  <si>
    <t>(21) 2779-5705</t>
  </si>
  <si>
    <t>04771</t>
  </si>
  <si>
    <t>J. NEVES E OLIVEIRA LTDA - ME (COMAM)</t>
  </si>
  <si>
    <t>AVENIDA PRESIDENTE GETULIO VARGAS</t>
  </si>
  <si>
    <t>IANETAMA</t>
  </si>
  <si>
    <t>CASTANHAL</t>
  </si>
  <si>
    <t>34.458.240/0001-56</t>
  </si>
  <si>
    <t>6934421563</t>
  </si>
  <si>
    <t>SCI OK EM 26/09/2014</t>
  </si>
  <si>
    <t xml:space="preserve">ROD. PRESIDENTE DUTRA, KM </t>
  </si>
  <si>
    <t>04774</t>
  </si>
  <si>
    <t>ROMULO ANTONIO BERNARDELI - ME</t>
  </si>
  <si>
    <t>BAMBU</t>
  </si>
  <si>
    <t>PORTO FELIZ</t>
  </si>
  <si>
    <t>07.073.846/0001-09</t>
  </si>
  <si>
    <t>(15)3262-6387</t>
  </si>
  <si>
    <t>EX- ANTONIO BERNARDELI</t>
  </si>
  <si>
    <t>04776</t>
  </si>
  <si>
    <t xml:space="preserve">COMFIACO COMERCIO DE FERRO E ACO LTDA </t>
  </si>
  <si>
    <t xml:space="preserve">RUA DA BANDEIRA , </t>
  </si>
  <si>
    <t>16.165.292/0001-52</t>
  </si>
  <si>
    <t>(71)3413-8500</t>
  </si>
  <si>
    <t>04777</t>
  </si>
  <si>
    <t>M. SHIMIZU ELETRICA E PNEUMATICA LTDA</t>
  </si>
  <si>
    <t>VILA OLIMPIA</t>
  </si>
  <si>
    <t>50.657.352/0001-92</t>
  </si>
  <si>
    <t>(11) 28566100</t>
  </si>
  <si>
    <t>04779</t>
  </si>
  <si>
    <t>ECOMPANY TECNOLOGIA AMBIENTAL LTDA-EPP</t>
  </si>
  <si>
    <t>AV DR LABIENO DA COSTA MACHADO</t>
  </si>
  <si>
    <t>DIST INDUSTRIAL</t>
  </si>
  <si>
    <t>53.072.922/0001-70</t>
  </si>
  <si>
    <t xml:space="preserve">(14)3471-0810                          </t>
  </si>
  <si>
    <t>ATALAIA</t>
  </si>
  <si>
    <t>IBIUNA</t>
  </si>
  <si>
    <t>SCI OK 05/02/2010</t>
  </si>
  <si>
    <t>04788</t>
  </si>
  <si>
    <t xml:space="preserve">AV. ANGELO BOLSON, </t>
  </si>
  <si>
    <t>URLANDIA</t>
  </si>
  <si>
    <t>SANTA MARIA</t>
  </si>
  <si>
    <t>94.151.263/0001-45</t>
  </si>
  <si>
    <t>04793</t>
  </si>
  <si>
    <t xml:space="preserve">CEDRAL COMERCIAL LTDA </t>
  </si>
  <si>
    <t>AV. BENEDITO DE ANDRADE,</t>
  </si>
  <si>
    <t xml:space="preserve">PIRITUBA </t>
  </si>
  <si>
    <t>65.644.478/0001-08</t>
  </si>
  <si>
    <t>04794</t>
  </si>
  <si>
    <t>CASA DO FAZENDEIRO MQS. E MOTORES LTDA</t>
  </si>
  <si>
    <t>RUA ANTONIO JACOBINA,</t>
  </si>
  <si>
    <t>04.574.754/0001-06</t>
  </si>
  <si>
    <t>(99)3541-5159</t>
  </si>
  <si>
    <t>04801</t>
  </si>
  <si>
    <t>WISNIEVSKI E SCARDUELLI LTDA</t>
  </si>
  <si>
    <t xml:space="preserve">RUA PAULA PEREIRA,  </t>
  </si>
  <si>
    <t xml:space="preserve">CANOINHAS </t>
  </si>
  <si>
    <t>82.727.686/0001-81</t>
  </si>
  <si>
    <t>(47) 3622-3980</t>
  </si>
  <si>
    <t>04803</t>
  </si>
  <si>
    <t xml:space="preserve">EDUARDO GUILHERME DA SILVA </t>
  </si>
  <si>
    <t>R.COMENDADOR CEZAR AFIERI, BL.A-AP.74</t>
  </si>
  <si>
    <t>14.057.485/0001-64</t>
  </si>
  <si>
    <t>11-3976-7508</t>
  </si>
  <si>
    <t>04804</t>
  </si>
  <si>
    <t>XIMAG - XINGUARA MAQUINAS AGRICOLAS LT</t>
  </si>
  <si>
    <t>01.594.635/0001-27</t>
  </si>
  <si>
    <t>(94) 3426-1554</t>
  </si>
  <si>
    <t>ZONA 5</t>
  </si>
  <si>
    <t>04814</t>
  </si>
  <si>
    <t>M.D. MATERIAIS DE CONSTRUCAO</t>
  </si>
  <si>
    <t>AV.PRESIDENTE VARGAS,</t>
  </si>
  <si>
    <t>ULIANOPOLIS</t>
  </si>
  <si>
    <t>04.030.561/0001-94</t>
  </si>
  <si>
    <t>(91)726.1149</t>
  </si>
  <si>
    <t>04816</t>
  </si>
  <si>
    <t>02.012.662/0001-07</t>
  </si>
  <si>
    <t>(13) 3219-8627</t>
  </si>
  <si>
    <t>04818</t>
  </si>
  <si>
    <t xml:space="preserve">AV.CAMPANELLAS, </t>
  </si>
  <si>
    <t>04827</t>
  </si>
  <si>
    <t>VALANSILUB DO BRASIL LTDA</t>
  </si>
  <si>
    <t>AV. LOTHAR WALDEMAR HOEHN</t>
  </si>
  <si>
    <t>02.670.705/0001-41</t>
  </si>
  <si>
    <t>4790-3722</t>
  </si>
  <si>
    <t>04833</t>
  </si>
  <si>
    <t>EMBU DAS ARTES</t>
  </si>
  <si>
    <t>04.543.630/0001-63</t>
  </si>
  <si>
    <t>ANTIGA CISEL</t>
  </si>
  <si>
    <t>04834</t>
  </si>
  <si>
    <t>PETRO TANQUE METALURGICA LTDA</t>
  </si>
  <si>
    <t xml:space="preserve">RUA 5, </t>
  </si>
  <si>
    <t>JOCKEY CLUB</t>
  </si>
  <si>
    <t>02.324.640/0001-82</t>
  </si>
  <si>
    <t>04835</t>
  </si>
  <si>
    <t xml:space="preserve">JOCIEL ALVES DE SOUZA ASSIS-ME  </t>
  </si>
  <si>
    <t>RUA NIVALDO NEVES GUSMAO,</t>
  </si>
  <si>
    <t>V. PRUDENTINO</t>
  </si>
  <si>
    <t>01.112.569/0001-01</t>
  </si>
  <si>
    <t>(18)3322-6148</t>
  </si>
  <si>
    <t>04838</t>
  </si>
  <si>
    <t>MECANICA SAO JOSE -ME</t>
  </si>
  <si>
    <t xml:space="preserve">AV. RIO VERDE, </t>
  </si>
  <si>
    <t>43.867.191/0001-04</t>
  </si>
  <si>
    <t>3977-9978</t>
  </si>
  <si>
    <t>04839</t>
  </si>
  <si>
    <t>UNIVERSO COM. DE ART. DE BORR. LTDA</t>
  </si>
  <si>
    <t>SAO JOAO DE MERITI</t>
  </si>
  <si>
    <t>31.622.020/0001-28</t>
  </si>
  <si>
    <t>(21) 2756-1301</t>
  </si>
  <si>
    <t>REPRES. NILTON SE RESPONSABILIZA</t>
  </si>
  <si>
    <t>04840</t>
  </si>
  <si>
    <t>CAMPOFLEX PROD. DE  BORRACHAS LTDA</t>
  </si>
  <si>
    <t xml:space="preserve">AV. MASCARENHAS DE MORAES, </t>
  </si>
  <si>
    <t>CORONEL ANTONINO</t>
  </si>
  <si>
    <t>04.520.595/0001-67</t>
  </si>
  <si>
    <t>(67)3027-2794</t>
  </si>
  <si>
    <t>04843</t>
  </si>
  <si>
    <t>AV. NOVE DE JULHO, 420</t>
  </si>
  <si>
    <t>V. PADRE BENTO</t>
  </si>
  <si>
    <t>01.200.858/0001-62</t>
  </si>
  <si>
    <t>(11)4022-6740</t>
  </si>
  <si>
    <t>04845</t>
  </si>
  <si>
    <t>CASA MARQUES MATERIAIS P/CONST.LTDA</t>
  </si>
  <si>
    <t>RUA JOSE BONIFACIO,</t>
  </si>
  <si>
    <t>MOCOCA</t>
  </si>
  <si>
    <t>01.355.021/0001-92</t>
  </si>
  <si>
    <t>(19) 656-0863</t>
  </si>
  <si>
    <t>04846</t>
  </si>
  <si>
    <t>MERCOMAQ IMPLE E PECAS AGRIC LTDA EPP</t>
  </si>
  <si>
    <t>RUA SAO PAULO,  530</t>
  </si>
  <si>
    <t>DISTR.INDUSTRIAL</t>
  </si>
  <si>
    <t>00.295.265/0001-64</t>
  </si>
  <si>
    <t>(66) 3498-1135</t>
  </si>
  <si>
    <t>04847</t>
  </si>
  <si>
    <t>R.H. TAKARA MAT. CONSTR. LTDA</t>
  </si>
  <si>
    <t xml:space="preserve">ROD. HENRIQUE EROLES,  </t>
  </si>
  <si>
    <t>04848</t>
  </si>
  <si>
    <t>AUTO POSTO CRISTAL LTDA</t>
  </si>
  <si>
    <t>AV. PROF. FRANCISCO MORATO,</t>
  </si>
  <si>
    <t>V. SONIA</t>
  </si>
  <si>
    <t>43.483.064/0001-01</t>
  </si>
  <si>
    <t>3751-5500</t>
  </si>
  <si>
    <t>04850</t>
  </si>
  <si>
    <t>MOTORVAC EQUIPAMENTOS MECANICOS LTDA</t>
  </si>
  <si>
    <t>AV. ELY CORREIA</t>
  </si>
  <si>
    <t>01.684.817/0001-99</t>
  </si>
  <si>
    <t>04852</t>
  </si>
  <si>
    <t>DIMAF DISTR. DE MAQ. E FERRAM. LTDA-ME</t>
  </si>
  <si>
    <t>AV.BRIGADEIRO FARIA LIMA, LJ.5 -</t>
  </si>
  <si>
    <t>39.048.590/0001-68</t>
  </si>
  <si>
    <t>VERIFICAR O FINANCEIRO ANTES</t>
  </si>
  <si>
    <t>04853</t>
  </si>
  <si>
    <t>REIMAQUINAS FERRAMENTAS P/OFICINAS LTDA</t>
  </si>
  <si>
    <t xml:space="preserve">RUA. IPAMERI, </t>
  </si>
  <si>
    <t>04.852.437/0001-04</t>
  </si>
  <si>
    <t>(62)3233-0480</t>
  </si>
  <si>
    <t>04856</t>
  </si>
  <si>
    <t>MIRIAM O. DA SILVA - EPP</t>
  </si>
  <si>
    <t>RUA ARAGUAIA,</t>
  </si>
  <si>
    <t>STA LUCIA</t>
  </si>
  <si>
    <t>03.491.058/0001-73</t>
  </si>
  <si>
    <t>(82) 3035-8255</t>
  </si>
  <si>
    <t>SO A VISTA NAO VENDER</t>
  </si>
  <si>
    <t>04858</t>
  </si>
  <si>
    <t>MACRIPAR DISTRIB.DE PARAF.E FERR.LTDA</t>
  </si>
  <si>
    <t>R.QUINTINO BOCAIUVA</t>
  </si>
  <si>
    <t>85.013.282/0001-14</t>
  </si>
  <si>
    <t>(43)3324-0008</t>
  </si>
  <si>
    <t>04859</t>
  </si>
  <si>
    <t>MACRI E MACRI LTDA</t>
  </si>
  <si>
    <t>03.277.255/0001-94</t>
  </si>
  <si>
    <t>43-3324-0004</t>
  </si>
  <si>
    <t>04861</t>
  </si>
  <si>
    <t>SHOP DAS SOLDAS COM GASES IND EQ LTDA</t>
  </si>
  <si>
    <t>JARDIM PARAISO</t>
  </si>
  <si>
    <t>04.498.084/0001-96</t>
  </si>
  <si>
    <t>04862</t>
  </si>
  <si>
    <t>J.T.S. E LOBO LTDA</t>
  </si>
  <si>
    <t>(11)4656-2432</t>
  </si>
  <si>
    <t>04863</t>
  </si>
  <si>
    <t>OESTE COMERCIAL DE FERRAGENS LTDA</t>
  </si>
  <si>
    <t xml:space="preserve">AV. FERNANDO C. DA COSTA, </t>
  </si>
  <si>
    <t>02.113.503/0001-07</t>
  </si>
  <si>
    <t>(65)3661-6498</t>
  </si>
  <si>
    <t>CNAE ENQUADRADO ATÉ 31/12/14</t>
  </si>
  <si>
    <t>04864</t>
  </si>
  <si>
    <t>GUARANY INDUSTRIA E COMERCIO LTDA</t>
  </si>
  <si>
    <t>ROD. WALDOMIRO C. CAMARGO, KM 56,5</t>
  </si>
  <si>
    <t>PIRAPITINGUI</t>
  </si>
  <si>
    <t>61.089.835/0001-54</t>
  </si>
  <si>
    <t>11-2118-8400</t>
  </si>
  <si>
    <t>04865</t>
  </si>
  <si>
    <t>ZILES E NOTARO LTDA - ME</t>
  </si>
  <si>
    <t>COLORADO DOESTE</t>
  </si>
  <si>
    <t>04.840.279/0001-72</t>
  </si>
  <si>
    <t>(69)3341-1233</t>
  </si>
  <si>
    <t xml:space="preserve">ANTIGA PORTO FERRAGENS </t>
  </si>
  <si>
    <t>04866</t>
  </si>
  <si>
    <t>J.R. FERRAGENS E FERRAMENTAS LTDA</t>
  </si>
  <si>
    <t>RUA 14 DE JULHO</t>
  </si>
  <si>
    <t>04.552.795/0001-00</t>
  </si>
  <si>
    <t>(67) 321-5409</t>
  </si>
  <si>
    <t>04869</t>
  </si>
  <si>
    <t>COMERCIAL ESDRA E SALES LTDA-ME</t>
  </si>
  <si>
    <t>RUA SAO VICENTE DE PAULA</t>
  </si>
  <si>
    <t>JAGUARIBE</t>
  </si>
  <si>
    <t>00.528.402/0001-63</t>
  </si>
  <si>
    <t>04871</t>
  </si>
  <si>
    <t xml:space="preserve">RGM MANGUEIRAS E ARTEF. DE BORR. LTDA        </t>
  </si>
  <si>
    <t>AV. PRES. GETULIO VARGAS,</t>
  </si>
  <si>
    <t>04.871.556/0001-04</t>
  </si>
  <si>
    <t>(73)3263-2033</t>
  </si>
  <si>
    <t>04875</t>
  </si>
  <si>
    <t>CENTRAL COMERCIO PARAFUSOS LTDA</t>
  </si>
  <si>
    <t>AV. ROCHA POMBO,</t>
  </si>
  <si>
    <t>NOVA ESPERANCA</t>
  </si>
  <si>
    <t>01.388.500/0001-05</t>
  </si>
  <si>
    <t>(44) 252-2288</t>
  </si>
  <si>
    <t>04876</t>
  </si>
  <si>
    <t>BORRACHAS GUAPORE COM DE PLAST</t>
  </si>
  <si>
    <t xml:space="preserve">RUA GUAPORE, </t>
  </si>
  <si>
    <t>03.589.411/0001-52</t>
  </si>
  <si>
    <t>(43)3337-4353</t>
  </si>
  <si>
    <t>04878</t>
  </si>
  <si>
    <t>PORTO BRASIL AGRICOLA LTDA</t>
  </si>
  <si>
    <t>AV. REALEZA BR 020 KM 133 LT 10 QD 11</t>
  </si>
  <si>
    <t>RODA VELHA</t>
  </si>
  <si>
    <t>SAO DESIDERIO</t>
  </si>
  <si>
    <t>34.054.429/0003-45</t>
  </si>
  <si>
    <t>(77) 3684-2107</t>
  </si>
  <si>
    <t>04879</t>
  </si>
  <si>
    <t>ELETRICA DE VEICULOS E MOTORES LTDA</t>
  </si>
  <si>
    <t xml:space="preserve">AV. GUIDO MARLIERE, </t>
  </si>
  <si>
    <t>41.831.801/0001-86</t>
  </si>
  <si>
    <t>(31) 3821-6900</t>
  </si>
  <si>
    <t>04882</t>
  </si>
  <si>
    <t>NOVABOR BORRACHAS E PLASTICOS LTDA</t>
  </si>
  <si>
    <t xml:space="preserve">AV. D. PEDRO I,  </t>
  </si>
  <si>
    <t>VILA PIRES</t>
  </si>
  <si>
    <t>62.040.001/0001-17</t>
  </si>
  <si>
    <t>NAO MANDAR BALA</t>
  </si>
  <si>
    <t>04886</t>
  </si>
  <si>
    <t>MARCOS A. BEZERRA</t>
  </si>
  <si>
    <t>04.968.129/0002-20</t>
  </si>
  <si>
    <t>(92) 3233-8558</t>
  </si>
  <si>
    <t>04887</t>
  </si>
  <si>
    <t>UNIVERSAL MOLAS E PECAS LTDA-EPP</t>
  </si>
  <si>
    <t>AV. GOV.JOSE MAGALHAES PINTO,</t>
  </si>
  <si>
    <t>GARDENIA</t>
  </si>
  <si>
    <t>03.509.339/0001-06</t>
  </si>
  <si>
    <t>ALTO DA LAPA</t>
  </si>
  <si>
    <t>04891</t>
  </si>
  <si>
    <t>TROPICAL COMERCIO DE BORRACHAS LTDA</t>
  </si>
  <si>
    <t xml:space="preserve">Q 712 SUL (ASR SE 75) ALAM 06 QI 05 LT </t>
  </si>
  <si>
    <t>04.517.096/0001-10</t>
  </si>
  <si>
    <t>(63)3214-3585</t>
  </si>
  <si>
    <t>04892</t>
  </si>
  <si>
    <t>MERCANTIL ARTEFATOS DE BORRACHA LTDA</t>
  </si>
  <si>
    <t>RUA MACIEL PINHEIRO,</t>
  </si>
  <si>
    <t>08.680.928/0001-76</t>
  </si>
  <si>
    <t>(83) 3015-1010</t>
  </si>
  <si>
    <t>04894</t>
  </si>
  <si>
    <t>COMERCIAL ITUPECAS LTDA</t>
  </si>
  <si>
    <t xml:space="preserve">AV. CAETANO RUGGIERI,  </t>
  </si>
  <si>
    <t>JD. MAYARD</t>
  </si>
  <si>
    <t>57.786.097/0001-27</t>
  </si>
  <si>
    <t>11-4023-1883</t>
  </si>
  <si>
    <t>04895</t>
  </si>
  <si>
    <t>EDVALDO SILVA LIMA</t>
  </si>
  <si>
    <t>RUA WENCESLAU BRAS,</t>
  </si>
  <si>
    <t>QUEIMADINHA</t>
  </si>
  <si>
    <t>03.993.294/0001-98</t>
  </si>
  <si>
    <t>(75) 3623-4439</t>
  </si>
  <si>
    <t>04900</t>
  </si>
  <si>
    <t>CADORE, BIDOIA E CIA LTDA (CAMPO VERD)</t>
  </si>
  <si>
    <t>AV. SANTA MARIA,</t>
  </si>
  <si>
    <t>26.552.687/0006-76</t>
  </si>
  <si>
    <t>(66)3419-3367</t>
  </si>
  <si>
    <t>04903</t>
  </si>
  <si>
    <t>LEO MAQUINAS LTDA</t>
  </si>
  <si>
    <t>AV CARLOS LINDENBERG, GALPAO TERREO</t>
  </si>
  <si>
    <t>04.731.355/0001-01</t>
  </si>
  <si>
    <t>(27)3212-6700</t>
  </si>
  <si>
    <t>04904</t>
  </si>
  <si>
    <t xml:space="preserve">RUA CACHOEIRA,   </t>
  </si>
  <si>
    <t xml:space="preserve">TERESOPOLIS </t>
  </si>
  <si>
    <t>04905</t>
  </si>
  <si>
    <t>HIDROVAR HIDR. VAPOR E AR LTDA</t>
  </si>
  <si>
    <t>03.727.951/0001-55</t>
  </si>
  <si>
    <t>(62) 271-1586</t>
  </si>
  <si>
    <t>04907</t>
  </si>
  <si>
    <t>BOTT E CIA LTDA</t>
  </si>
  <si>
    <t>67.471.417/0001-03</t>
  </si>
  <si>
    <t>18-3344-1803</t>
  </si>
  <si>
    <t>04908</t>
  </si>
  <si>
    <t>MARCO ANTONIO RODRIGUES BOMBAS-ME</t>
  </si>
  <si>
    <t>CANDIDO MOTA</t>
  </si>
  <si>
    <t>03.052.658/0001-35</t>
  </si>
  <si>
    <t>(18) 3341-1918</t>
  </si>
  <si>
    <t>04910</t>
  </si>
  <si>
    <t>SAO MIGUEL COM. DE AREIA E PEDRA LTDA</t>
  </si>
  <si>
    <t xml:space="preserve">ESTR. DOM JOAO NERY,  </t>
  </si>
  <si>
    <t>(11)2561-1817</t>
  </si>
  <si>
    <t>04911</t>
  </si>
  <si>
    <t xml:space="preserve">ESTRADA DO LAGEADO VELHO, </t>
  </si>
  <si>
    <t>(11)2557-0699</t>
  </si>
  <si>
    <t>ALEGRETE</t>
  </si>
  <si>
    <t>04915</t>
  </si>
  <si>
    <t>NORTAO PARAFUSOS LTDA-ME</t>
  </si>
  <si>
    <t xml:space="preserve">RUA JOAO PEDRO CARVALHO, </t>
  </si>
  <si>
    <t>03.737.835/0001-17</t>
  </si>
  <si>
    <t>(66) 3531-1265</t>
  </si>
  <si>
    <t>04916</t>
  </si>
  <si>
    <t>CENTRAL BAURU METAIS SANITARIOS LTDA</t>
  </si>
  <si>
    <t>RUA MANOEL GOMES SANTOS,</t>
  </si>
  <si>
    <t>71.855.050/0001-07</t>
  </si>
  <si>
    <t>(14) 265-1789</t>
  </si>
  <si>
    <t>04917</t>
  </si>
  <si>
    <t xml:space="preserve">AV. MARIA CURSI, </t>
  </si>
  <si>
    <t>04918</t>
  </si>
  <si>
    <t>MARIA CELIA CAVALCANTE POPOLE EPP</t>
  </si>
  <si>
    <t>RUA JULIA LEITE DE BARROS,</t>
  </si>
  <si>
    <t>74.383.167/0001-15</t>
  </si>
  <si>
    <t>(19) 3289-9740</t>
  </si>
  <si>
    <t>04919</t>
  </si>
  <si>
    <t>BAUTH E BAUTH MAQ.MANG.CONEXOES LTDA</t>
  </si>
  <si>
    <t>RUA OTACILIO NEGRAO DE LIMA,</t>
  </si>
  <si>
    <t>LAVRAS</t>
  </si>
  <si>
    <t>03.343.856/0001-58</t>
  </si>
  <si>
    <t>(35)3821-9711</t>
  </si>
  <si>
    <t>04920</t>
  </si>
  <si>
    <t>84.555.945/0001-60</t>
  </si>
  <si>
    <t>04922</t>
  </si>
  <si>
    <t>LOJAO DOS PARAFUSOS FERRAM. FERRAG. LTDA</t>
  </si>
  <si>
    <t>03.040.903/0001-94</t>
  </si>
  <si>
    <t>(75)3223-0900</t>
  </si>
  <si>
    <t>MESMO GRUPO L.P. FERRAMENTAS</t>
  </si>
  <si>
    <t xml:space="preserve">AV. ROBERT KENNEDY,  </t>
  </si>
  <si>
    <t>04926</t>
  </si>
  <si>
    <t>ABS - ELETROHIDRAUL. E PNEUMAT. LTDA</t>
  </si>
  <si>
    <t>AV. LO-3, ACSV-SE 23, LT 07 SL 02</t>
  </si>
  <si>
    <t>208 SUL</t>
  </si>
  <si>
    <t>02.825.387/0001-40</t>
  </si>
  <si>
    <t>(63) 225-5144</t>
  </si>
  <si>
    <t>04927</t>
  </si>
  <si>
    <t>SUPERGIRO COMERCIAL LTDA</t>
  </si>
  <si>
    <t xml:space="preserve">RUA SANTA RITA, </t>
  </si>
  <si>
    <t>OLHOS D AGUA</t>
  </si>
  <si>
    <t>03.417.650/0001-25</t>
  </si>
  <si>
    <t>(31) 3288-3598</t>
  </si>
  <si>
    <t>04929</t>
  </si>
  <si>
    <t>LATICINIOS CORONEL FREITAS LTDA</t>
  </si>
  <si>
    <t xml:space="preserve">AV. SANTA CATARINA, </t>
  </si>
  <si>
    <t>CORONEL FREITAS</t>
  </si>
  <si>
    <t>00.209.487/0001-17</t>
  </si>
  <si>
    <t>(49) 347-0067</t>
  </si>
  <si>
    <t>04932</t>
  </si>
  <si>
    <t xml:space="preserve">NEW CENTURY PAR PARAFUSOS LTDA-ME </t>
  </si>
  <si>
    <t xml:space="preserve">AV. 31 DE MARCO,  </t>
  </si>
  <si>
    <t>72.874.332/0001-06</t>
  </si>
  <si>
    <t>(15)3243-4778</t>
  </si>
  <si>
    <t>COLOCA PEDIDO EM 1 SÓ VOL - BOLETO EMAIL</t>
  </si>
  <si>
    <t>04939</t>
  </si>
  <si>
    <t>LUBEFER INDUSTRIA E COMERCIO LTDA 02</t>
  </si>
  <si>
    <t xml:space="preserve">AV. NELSON LEARDINE, </t>
  </si>
  <si>
    <t>56.941.685/0002-06</t>
  </si>
  <si>
    <t>(11) 4534-4908</t>
  </si>
  <si>
    <t>04940</t>
  </si>
  <si>
    <t>COMERCIO DE FERRAGENS ANHANGUERA LTDA</t>
  </si>
  <si>
    <t xml:space="preserve">RUA ANHANGUERA, </t>
  </si>
  <si>
    <t>62.428.040/0001-96</t>
  </si>
  <si>
    <t>3619-5651</t>
  </si>
  <si>
    <t>04941</t>
  </si>
  <si>
    <t>MOTOBOMBAS JOINVILLE LTDA</t>
  </si>
  <si>
    <t xml:space="preserve">AV. MARQUES DE OLINDA, </t>
  </si>
  <si>
    <t>81.311.045/0001-89</t>
  </si>
  <si>
    <t>(47) 435-4720</t>
  </si>
  <si>
    <t>04944</t>
  </si>
  <si>
    <t>ENGEC-CONSTRUCOES E INSTALACOES LTDA</t>
  </si>
  <si>
    <t>AV.  ABDIAS DE CARVALHO,</t>
  </si>
  <si>
    <t>08.672.446/0001-74</t>
  </si>
  <si>
    <t>(81)3228-4433</t>
  </si>
  <si>
    <t>04948</t>
  </si>
  <si>
    <t xml:space="preserve">COMFFERE-COML FIDELES DE FER.ESP.LTDA </t>
  </si>
  <si>
    <t xml:space="preserve">RUA CLAUDIO DA COSTA, QD 218 LT 23, </t>
  </si>
  <si>
    <t>04.167.039/0001-59</t>
  </si>
  <si>
    <t>(62)3558-4656</t>
  </si>
  <si>
    <t>04949</t>
  </si>
  <si>
    <t xml:space="preserve">BIG STORE DISTRIBUID. DE LUBRIF. LTDA  </t>
  </si>
  <si>
    <t>AV SENADOR VERGUEIRO</t>
  </si>
  <si>
    <t>05.319.473/0001-70</t>
  </si>
  <si>
    <t>04950</t>
  </si>
  <si>
    <t>F. DAS C.C. DA SILVA JUNIOR-ME</t>
  </si>
  <si>
    <t>R DOS CANINDES,</t>
  </si>
  <si>
    <t>ALECRIM</t>
  </si>
  <si>
    <t>21.230.017/0001-05</t>
  </si>
  <si>
    <t>(84)3223-7791</t>
  </si>
  <si>
    <t>VENC. NÃO PODE CAIR ENTRE DIAS 20 E 30</t>
  </si>
  <si>
    <t>04952</t>
  </si>
  <si>
    <t>COMERCIAL DE BORRACHAS BARBACENA LTDA</t>
  </si>
  <si>
    <t>RUA SETE DE SETEMBRO</t>
  </si>
  <si>
    <t>04.111.904/0001-45</t>
  </si>
  <si>
    <t>04954</t>
  </si>
  <si>
    <t>ALLBORPLASS PRODUTOS INDUSTRIAIS LTDA</t>
  </si>
  <si>
    <t>RUA ASTORGA,  639 / 649</t>
  </si>
  <si>
    <t>V. GUILHERMINA</t>
  </si>
  <si>
    <t>04.876.370/0001-48</t>
  </si>
  <si>
    <t>04955</t>
  </si>
  <si>
    <t>L.G. CLAUDINO PEDROSO - ME</t>
  </si>
  <si>
    <t>RUA DR. TOBIAS LIMA,</t>
  </si>
  <si>
    <t>08.037.439/0001-09</t>
  </si>
  <si>
    <t>(17)3342-5533</t>
  </si>
  <si>
    <t>VILA OSASCO</t>
  </si>
  <si>
    <t>04957</t>
  </si>
  <si>
    <t>SABTEC - EQUIPTS. PECAS E SERVS. LTDA</t>
  </si>
  <si>
    <t>RUA VALENTIM ROSEMBROCK</t>
  </si>
  <si>
    <t>03.476.095/0001-02</t>
  </si>
  <si>
    <t>(47) 3324-3747</t>
  </si>
  <si>
    <t>COMPRA SEMPRE A VISTA/END. ENT. DIF.</t>
  </si>
  <si>
    <t>BRAZ</t>
  </si>
  <si>
    <t>04962</t>
  </si>
  <si>
    <t>COMERCIAL FORNECEDORA DE MATERIAIS LTDA</t>
  </si>
  <si>
    <t>ESTRADA VELHA DA BALSA</t>
  </si>
  <si>
    <t>CHACARA MARCO</t>
  </si>
  <si>
    <t>03.764.882/0001-50</t>
  </si>
  <si>
    <t>ENDERECO ENTREGA DIFERENTE</t>
  </si>
  <si>
    <t>04965</t>
  </si>
  <si>
    <t>LUBEFER INDUSTRIA E COMERCIO LTDA 01</t>
  </si>
  <si>
    <t>56.941.685/0001-25</t>
  </si>
  <si>
    <t>(11) 4894-7474</t>
  </si>
  <si>
    <t>04969</t>
  </si>
  <si>
    <t>FERRAPAR COMERCIAL LTDA</t>
  </si>
  <si>
    <t>04.708.283/0001-81</t>
  </si>
  <si>
    <t>04971</t>
  </si>
  <si>
    <t>FIFO COMPRESSORES LTDA ME</t>
  </si>
  <si>
    <t>NOVA RUSSIA</t>
  </si>
  <si>
    <t>09.076.976/0001-12</t>
  </si>
  <si>
    <t>04972</t>
  </si>
  <si>
    <t>FERRAGISTA VITORIA LTDA-ME</t>
  </si>
  <si>
    <t xml:space="preserve">AV. BRASIL,   </t>
  </si>
  <si>
    <t>04.847.817/0001-50</t>
  </si>
  <si>
    <t>(66) 554-2043</t>
  </si>
  <si>
    <t>04974</t>
  </si>
  <si>
    <t>HIDROPAV CONSTRUCAO E PAVIMENTACAO LTDA</t>
  </si>
  <si>
    <t>ESTRADA DA RESSACA</t>
  </si>
  <si>
    <t>RESSACA</t>
  </si>
  <si>
    <t>04.742.579/0001-19</t>
  </si>
  <si>
    <t>4781-3528</t>
  </si>
  <si>
    <t>04975</t>
  </si>
  <si>
    <t>DICAL DISTRIB. DE COMPON. AUTOMOT. LTDA</t>
  </si>
  <si>
    <t>RUA JOSE ANTONIO DE FREITAS, 106</t>
  </si>
  <si>
    <t>PQ. ANDORINHAS</t>
  </si>
  <si>
    <t>59.366.039/0001-70</t>
  </si>
  <si>
    <t>(16) 639-1712</t>
  </si>
  <si>
    <t>04976</t>
  </si>
  <si>
    <t>BOMBAS PAULO DE SOROCABA LTDA</t>
  </si>
  <si>
    <t>RUA PADRE LUIZ,</t>
  </si>
  <si>
    <t>61.557.468/0001-76</t>
  </si>
  <si>
    <t>15-3231-5613</t>
  </si>
  <si>
    <t>04977</t>
  </si>
  <si>
    <t>LUIS ANTONIO PRADELLA-ME</t>
  </si>
  <si>
    <t>58.996.281/0001-64</t>
  </si>
  <si>
    <t>(15)3231-1055</t>
  </si>
  <si>
    <t>04979</t>
  </si>
  <si>
    <t>COMERCIO DE FERRAGENS PALMAFER LTDA</t>
  </si>
  <si>
    <t xml:space="preserve">RUA SETE DE SETEMBRO, </t>
  </si>
  <si>
    <t>80.804.560/0001-38</t>
  </si>
  <si>
    <t>(46) 3263-2020</t>
  </si>
  <si>
    <t>04982</t>
  </si>
  <si>
    <t>GOIAS PARAFUSOS LTDA</t>
  </si>
  <si>
    <t xml:space="preserve">AV. GOIAS,  </t>
  </si>
  <si>
    <t>01.373.250/0001-30</t>
  </si>
  <si>
    <t>(62) 3229-1011</t>
  </si>
  <si>
    <t>04983</t>
  </si>
  <si>
    <t>COMERCIAL JONIC EQUIPS.DE CORTE E SEG.LTDA</t>
  </si>
  <si>
    <t xml:space="preserve">AV. DOMINGOS JOSE VIEIRA, </t>
  </si>
  <si>
    <t>65.413.601/0001-71</t>
  </si>
  <si>
    <t>(15) 3272-4394</t>
  </si>
  <si>
    <t>04984</t>
  </si>
  <si>
    <t>I. BEZERRA DE GOUVEIA LTDA</t>
  </si>
  <si>
    <t xml:space="preserve">RUA 29 DE OUTUBRO,  </t>
  </si>
  <si>
    <t>ACU</t>
  </si>
  <si>
    <t>09.392.309/0001-49</t>
  </si>
  <si>
    <t>(84)3331-2017</t>
  </si>
  <si>
    <t>04985</t>
  </si>
  <si>
    <t>M. DO S.S. DE SOUZA</t>
  </si>
  <si>
    <t xml:space="preserve">RUA DR. MARIO NEGOCIO,  </t>
  </si>
  <si>
    <t>06.936.196/0001-07</t>
  </si>
  <si>
    <t>(84)3213-4300</t>
  </si>
  <si>
    <t>04986</t>
  </si>
  <si>
    <t>AGROMOTORES IRRIGACAO MAQS SERVS.LTDA</t>
  </si>
  <si>
    <t xml:space="preserve">AV. AUGUSTO DOS ANJOS, </t>
  </si>
  <si>
    <t>BOM SUCESSO</t>
  </si>
  <si>
    <t>02.956.532/0001-22</t>
  </si>
  <si>
    <t>(85)3292-4900</t>
  </si>
  <si>
    <t>04987</t>
  </si>
  <si>
    <t>R.C. EQUIPAMENTOS HIDRAUL(NAO FATURAR)</t>
  </si>
  <si>
    <t xml:space="preserve">AV. GODOFREDO MACIEL, </t>
  </si>
  <si>
    <t>04.191.969/0001-48</t>
  </si>
  <si>
    <t>(85)3296-6515</t>
  </si>
  <si>
    <t>NAO FATURAR NESTE CNPJ</t>
  </si>
  <si>
    <t>04988</t>
  </si>
  <si>
    <t>JD. MORADA DO SOL</t>
  </si>
  <si>
    <t>72.931.256/0001-23</t>
  </si>
  <si>
    <t>04989</t>
  </si>
  <si>
    <t>PRENSAR PECAS E MAQ. AGRICOLAS LTDA</t>
  </si>
  <si>
    <t xml:space="preserve">AV.JOAO ALVES DO NASCIMENTO, </t>
  </si>
  <si>
    <t>07.281.213/0001-88</t>
  </si>
  <si>
    <t>(34)3832-7262</t>
  </si>
  <si>
    <t>04991</t>
  </si>
  <si>
    <t>J. MOREIRA DOS SANTOS MANUTENCAO - EPP</t>
  </si>
  <si>
    <t>SALESIANO</t>
  </si>
  <si>
    <t>01.367.698/0001-40</t>
  </si>
  <si>
    <t>(88) 512-0419</t>
  </si>
  <si>
    <t>04992</t>
  </si>
  <si>
    <t>WANDERLEY BRAGA GONCALVES</t>
  </si>
  <si>
    <t xml:space="preserve">RUA PORFIRIO GONCALVES,  </t>
  </si>
  <si>
    <t>RIO VERDE</t>
  </si>
  <si>
    <t>02.932.414/0001-84</t>
  </si>
  <si>
    <t>(67) 3292-2407</t>
  </si>
  <si>
    <t>04993</t>
  </si>
  <si>
    <t>CASTELO DO OLEO LTDA ME</t>
  </si>
  <si>
    <t xml:space="preserve">RUA NELSON VERNALHA, </t>
  </si>
  <si>
    <t>JD. BOA VISTA</t>
  </si>
  <si>
    <t>03.742.682/0001-04</t>
  </si>
  <si>
    <t>11-4712-8206</t>
  </si>
  <si>
    <t>ENDERECO DE ENTREGA E COBRANCA DIFERENTE</t>
  </si>
  <si>
    <t>05000</t>
  </si>
  <si>
    <t xml:space="preserve">AV. MARGINAL DOIS, </t>
  </si>
  <si>
    <t>V. VIRGINIA</t>
  </si>
  <si>
    <t>05003</t>
  </si>
  <si>
    <t>PPC - REP. COM. E IND. DE PECAS LTDA</t>
  </si>
  <si>
    <t>AV. GAL. OSORIO DE PAIVA, 112</t>
  </si>
  <si>
    <t>23.497.399/0001-63</t>
  </si>
  <si>
    <t>(85) 3292-1761</t>
  </si>
  <si>
    <t>05005</t>
  </si>
  <si>
    <t>PROLUB RERREFINO DE LUBRIFICANTES LTDA</t>
  </si>
  <si>
    <t>AV. SILVIO DOMINGOS RONCADOR,</t>
  </si>
  <si>
    <t>52.554.300/0001-16</t>
  </si>
  <si>
    <t>(18) 221-9849</t>
  </si>
  <si>
    <t>05007</t>
  </si>
  <si>
    <t>C. OTTONI ELETRODOMESTICOS LTDA</t>
  </si>
  <si>
    <t xml:space="preserve">R. JOAO BATISTA DE OLIVEIRA, </t>
  </si>
  <si>
    <t>46.732.863/0001-54</t>
  </si>
  <si>
    <t>4701-0341</t>
  </si>
  <si>
    <t>FATURAR SOMENTE PELA BORRACHAS DINA</t>
  </si>
  <si>
    <t>NOVA VINHEDO</t>
  </si>
  <si>
    <t>05010</t>
  </si>
  <si>
    <t>MARTINI COMERCIO E IMPORTACAO LTDA</t>
  </si>
  <si>
    <t xml:space="preserve">RUA DR. COSTA AGUIAR, </t>
  </si>
  <si>
    <t>46.050.464/0004-56</t>
  </si>
  <si>
    <t>(19)3231-1666</t>
  </si>
  <si>
    <t>05013</t>
  </si>
  <si>
    <t>PLANETA COMERCIO DE FERRAM. EQUIP. LTD</t>
  </si>
  <si>
    <t xml:space="preserve">RUA DR. PRUDENTE DE MORAES,  </t>
  </si>
  <si>
    <t>06.024.309/0001-06</t>
  </si>
  <si>
    <t>15-3251-7977</t>
  </si>
  <si>
    <t>05015</t>
  </si>
  <si>
    <t xml:space="preserve">WILSON FERRACCIOLLI MOCOCA - EPP </t>
  </si>
  <si>
    <t>R FLORIANO PEIXOTO,</t>
  </si>
  <si>
    <t>01.714.933/0001-03</t>
  </si>
  <si>
    <t>(19)3656-2014</t>
  </si>
  <si>
    <t>05016</t>
  </si>
  <si>
    <t>PERINI EQUIPAMENTOS INDUSTRIAIS LTDA</t>
  </si>
  <si>
    <t>RUA ANGELINA MICHIELON,</t>
  </si>
  <si>
    <t>BAIRRO DE LOURDES</t>
  </si>
  <si>
    <t>90.316.100/0001-14</t>
  </si>
  <si>
    <t>(54)3222-3063</t>
  </si>
  <si>
    <t>05020</t>
  </si>
  <si>
    <t xml:space="preserve">VERA LUCIA RESENDE LOPES-ME </t>
  </si>
  <si>
    <t>AV. DOM PEDRO I,</t>
  </si>
  <si>
    <t>60.439.981/0001-08</t>
  </si>
  <si>
    <t>PAGAMENTO SEMPRE 7 DDL</t>
  </si>
  <si>
    <t>05023</t>
  </si>
  <si>
    <t>OLINDA PEDROSO FURIO E CIA LTDA</t>
  </si>
  <si>
    <t>AV. MARACANA,</t>
  </si>
  <si>
    <t>00.965.596/0001-64</t>
  </si>
  <si>
    <t>(43)3276-5811</t>
  </si>
  <si>
    <t>05027</t>
  </si>
  <si>
    <t>V. MOGI MODERNO</t>
  </si>
  <si>
    <t>04.704.000/0001-23</t>
  </si>
  <si>
    <t>05028</t>
  </si>
  <si>
    <t>B.H. EQUIPAMENTOS LTDA</t>
  </si>
  <si>
    <t xml:space="preserve">RUA PADRE EUSTAQUIO, </t>
  </si>
  <si>
    <t>04.904.401/0001-27</t>
  </si>
  <si>
    <t>(31) 3201-1306</t>
  </si>
  <si>
    <t>05029</t>
  </si>
  <si>
    <t>J.J.S. AGRICULTURA LTDA</t>
  </si>
  <si>
    <t xml:space="preserve">RUA PRES. JOAO PESSOA, </t>
  </si>
  <si>
    <t>02.329.000/0001-65</t>
  </si>
  <si>
    <t>(83) 322-1498</t>
  </si>
  <si>
    <t>05031</t>
  </si>
  <si>
    <t>(11)4794-1000</t>
  </si>
  <si>
    <t>05032</t>
  </si>
  <si>
    <t>ISO COMERCIO E SERVICOS LTDA</t>
  </si>
  <si>
    <t>SETOR C CAMINHO 16, CASA</t>
  </si>
  <si>
    <t>MUSSURUNGA 1</t>
  </si>
  <si>
    <t>00.187.947/0001-53</t>
  </si>
  <si>
    <t>(71)3376-3155</t>
  </si>
  <si>
    <t>05033</t>
  </si>
  <si>
    <t>MAQUISUL COMERCIAL LTDA</t>
  </si>
  <si>
    <t xml:space="preserve">AV. DORGIVAL P. DE SOUZA,  </t>
  </si>
  <si>
    <t>69.427.219/0001-78</t>
  </si>
  <si>
    <t xml:space="preserve">(99)3525-3555 </t>
  </si>
  <si>
    <t>05038</t>
  </si>
  <si>
    <t xml:space="preserve">AV. PRES. TANCREDO ALMEIDA NEVES, </t>
  </si>
  <si>
    <t>05039</t>
  </si>
  <si>
    <t>VAGNER LOPES - ME</t>
  </si>
  <si>
    <t xml:space="preserve">RUA ZEQUINHA DE ABREU, </t>
  </si>
  <si>
    <t>PQ. ITAPOA</t>
  </si>
  <si>
    <t>ADAMANTINA</t>
  </si>
  <si>
    <t>00.472.659/0001-40</t>
  </si>
  <si>
    <t>(18) 522-2374</t>
  </si>
  <si>
    <t>05047</t>
  </si>
  <si>
    <t>EDISON ROBERTO DA CRUZ CABREUVA-ME</t>
  </si>
  <si>
    <t xml:space="preserve">RUA JOSE FIRMIANO, </t>
  </si>
  <si>
    <t>BAIRRO JACARE</t>
  </si>
  <si>
    <t>04.491.209/0001-56</t>
  </si>
  <si>
    <t>4529-3155</t>
  </si>
  <si>
    <t>05048</t>
  </si>
  <si>
    <t>PIONEIRA DA BORRACHA LTDA</t>
  </si>
  <si>
    <t xml:space="preserve">AV. ANHANGUERA, </t>
  </si>
  <si>
    <t>02.853.241/0001-09</t>
  </si>
  <si>
    <t>(62) 233-1558</t>
  </si>
  <si>
    <t>05052</t>
  </si>
  <si>
    <t>FORTE EQUIPAMENTOS LTDA</t>
  </si>
  <si>
    <t>03.102.489/0001-09</t>
  </si>
  <si>
    <t>05055</t>
  </si>
  <si>
    <t>FABIO P.M.P. DE TOLEDO TAUBATE-ME</t>
  </si>
  <si>
    <t>AV. DES. PAULO DE OILIVEIRA COSTA</t>
  </si>
  <si>
    <t>(12)3635-5330</t>
  </si>
  <si>
    <t>05056</t>
  </si>
  <si>
    <t>COMERCIAL LONDR. BOMBAS D`AGUA VIBR.LT</t>
  </si>
  <si>
    <t xml:space="preserve">AV. CELSO GARCIA CID,  </t>
  </si>
  <si>
    <t>82.220.161/0001-55</t>
  </si>
  <si>
    <t>(43) 323-3423</t>
  </si>
  <si>
    <t>05058</t>
  </si>
  <si>
    <t>PAMAFER PECAS MAQUINAS E FERRAMENTAS LTDA</t>
  </si>
  <si>
    <t xml:space="preserve">AV. DURVAL DE GOES MONTEIRO,  </t>
  </si>
  <si>
    <t>TABULEIRO MARTINS</t>
  </si>
  <si>
    <t>03.780.168/0001-55</t>
  </si>
  <si>
    <t>(82) 3241-2822</t>
  </si>
  <si>
    <t>SR.ODILON(DESPACHA SO AVISTA)</t>
  </si>
  <si>
    <t>05059</t>
  </si>
  <si>
    <t>MUNDO DAS MAQUINAS LTDA URUACU</t>
  </si>
  <si>
    <t xml:space="preserve">AV. CORONEL GASPAR,  </t>
  </si>
  <si>
    <t>URUACU</t>
  </si>
  <si>
    <t>25.038.225/0001-68</t>
  </si>
  <si>
    <t>(62)3357-1317</t>
  </si>
  <si>
    <t>05060</t>
  </si>
  <si>
    <t>ANTONIA A. PIANCHI FADEL E CIA LTDA-ME</t>
  </si>
  <si>
    <t xml:space="preserve">AV. PREFEITO NELSON CUNHA,  </t>
  </si>
  <si>
    <t>JD. ST. ANTONIO</t>
  </si>
  <si>
    <t>CONCHAL</t>
  </si>
  <si>
    <t>04.787.091/0001-08</t>
  </si>
  <si>
    <t>05061</t>
  </si>
  <si>
    <t>JUMANG IND. E COM. IMP. E EXP. LTDA</t>
  </si>
  <si>
    <t xml:space="preserve">RUA SOLD. ANTONIO MARTINS OLIVEIRA, </t>
  </si>
  <si>
    <t>PQ. NOVO MUNDO</t>
  </si>
  <si>
    <t>59.458.349/0001-14</t>
  </si>
  <si>
    <t>05063</t>
  </si>
  <si>
    <t>NOVA DIESEL IGUACU LTDA</t>
  </si>
  <si>
    <t xml:space="preserve">AV. MARQUES ROLO,  </t>
  </si>
  <si>
    <t>30.777.627/0001-14</t>
  </si>
  <si>
    <t>(21) 2796-1235</t>
  </si>
  <si>
    <t>SOMENTE A VISTA FALAR COM NILTON ANTES</t>
  </si>
  <si>
    <t>PQ DAS NACOES</t>
  </si>
  <si>
    <t>CERAMICA</t>
  </si>
  <si>
    <t>05069</t>
  </si>
  <si>
    <t>JUAREZ POMPEU DE AMORIM FILHO-EPP</t>
  </si>
  <si>
    <t>AV. JOVITA FEITOSA,LJ B</t>
  </si>
  <si>
    <t>05.002.539/0001-01</t>
  </si>
  <si>
    <t>(85) 217-3248</t>
  </si>
  <si>
    <t>05071</t>
  </si>
  <si>
    <t>MONDEK COMERCIO DE FERRAMENTAS LTDA</t>
  </si>
  <si>
    <t>01.402.637/0001-77</t>
  </si>
  <si>
    <t>433337-3602</t>
  </si>
  <si>
    <t>05073</t>
  </si>
  <si>
    <t>W. SALVATTI E CIA LTDA</t>
  </si>
  <si>
    <t>RUA PONTA GROSSA,</t>
  </si>
  <si>
    <t>77.802.684/0001-70</t>
  </si>
  <si>
    <t>(46)3524-1500</t>
  </si>
  <si>
    <t>05074</t>
  </si>
  <si>
    <t>BERTOLINI E SERINOLI PECAS HIDRS. LTDA</t>
  </si>
  <si>
    <t xml:space="preserve">RUA SILVA PINTO,  </t>
  </si>
  <si>
    <t>STA LIBANIA</t>
  </si>
  <si>
    <t>01.469.597/0001-80</t>
  </si>
  <si>
    <t>05076</t>
  </si>
  <si>
    <t>ABRAFIX COMERCIAL LTDA</t>
  </si>
  <si>
    <t xml:space="preserve">AV. ITAVUVU, </t>
  </si>
  <si>
    <t>VILA CAROL</t>
  </si>
  <si>
    <t>63.916.951/0001-25</t>
  </si>
  <si>
    <t>05079</t>
  </si>
  <si>
    <t>HIDROMILE MATERIAIS HIDRAULICOS LTDA</t>
  </si>
  <si>
    <t>RUA SETE DE SETEMBRO,</t>
  </si>
  <si>
    <t>96.660.394/0001-83</t>
  </si>
  <si>
    <t>15-3211-2008</t>
  </si>
  <si>
    <t xml:space="preserve">COMPRA SP A VISTA </t>
  </si>
  <si>
    <t>05083</t>
  </si>
  <si>
    <t>MOGIANA COM. MAQ. E MOTORES LTDA ME</t>
  </si>
  <si>
    <t>RUA ETORE MANTOVANI,</t>
  </si>
  <si>
    <t>96.633.078/0001-12</t>
  </si>
  <si>
    <t>05085</t>
  </si>
  <si>
    <t>ALPHA SOLDAS EQUIP. E GASES LTDA EPP</t>
  </si>
  <si>
    <t xml:space="preserve">RUA SERGIPE,   </t>
  </si>
  <si>
    <t>NOVA ALDEINHA</t>
  </si>
  <si>
    <t>09.227.351/0001-04</t>
  </si>
  <si>
    <t>(11)4193-5997</t>
  </si>
  <si>
    <t xml:space="preserve">AV. BARAO DE MAUA, </t>
  </si>
  <si>
    <t>05090</t>
  </si>
  <si>
    <t>MARINGA FITAS DIST.FIT ABR.IND.LT LON</t>
  </si>
  <si>
    <t xml:space="preserve">AV DUQUE DE CAXIAS </t>
  </si>
  <si>
    <t>VILA SAO CAETANO</t>
  </si>
  <si>
    <t>82.369.034/0002-01</t>
  </si>
  <si>
    <t>(43)3325-0007</t>
  </si>
  <si>
    <t>05091</t>
  </si>
  <si>
    <t>CERRADAO PRODUTOS AGROPECUARIOS LTDA</t>
  </si>
  <si>
    <t xml:space="preserve">AV. PRESIDENTE VARGAS,   </t>
  </si>
  <si>
    <t>JD. GOIAS</t>
  </si>
  <si>
    <t>01.867.858/0001-10</t>
  </si>
  <si>
    <t>(64) 612-3828</t>
  </si>
  <si>
    <t>05093</t>
  </si>
  <si>
    <t>ITALIAN COMERCIO DE EQUIPAMENTOS LTDA</t>
  </si>
  <si>
    <t xml:space="preserve">RUA FIGUEIRA DE MELO, </t>
  </si>
  <si>
    <t>33.412.784/0001-14</t>
  </si>
  <si>
    <t>(21)2589-5664</t>
  </si>
  <si>
    <t>05095</t>
  </si>
  <si>
    <t>FREIRE E CIA LTDA</t>
  </si>
  <si>
    <t xml:space="preserve">AV. GOV. LUIS ROCHA, </t>
  </si>
  <si>
    <t>05.082.145/0001-00</t>
  </si>
  <si>
    <t>(99)3541-9998</t>
  </si>
  <si>
    <t>05096</t>
  </si>
  <si>
    <t>MUNDO DAS MAQUINAS LTDA - IPORA</t>
  </si>
  <si>
    <t xml:space="preserve">RUA PARA,  </t>
  </si>
  <si>
    <t>IPORA</t>
  </si>
  <si>
    <t>25.038.225/0003-20</t>
  </si>
  <si>
    <t>(64)3674-1781</t>
  </si>
  <si>
    <t>05097</t>
  </si>
  <si>
    <t>ELETRO HIDRAULICA MATRICHAM LTDA</t>
  </si>
  <si>
    <t>RUA. VIGARIO ALBERNAZ, 273</t>
  </si>
  <si>
    <t>VL. GUMERCINDO</t>
  </si>
  <si>
    <t>03.203.739/0001-99</t>
  </si>
  <si>
    <t>115062-2258</t>
  </si>
  <si>
    <t>05102</t>
  </si>
  <si>
    <t>MARINGA VERDE MAT. P/ CONSTRUCAO LTDA</t>
  </si>
  <si>
    <t xml:space="preserve">AV MANDACARU, </t>
  </si>
  <si>
    <t>79.582.755/0001-00</t>
  </si>
  <si>
    <t>05103</t>
  </si>
  <si>
    <t>HIDROTEC BOMBAS HIDRAULICAS LTDA</t>
  </si>
  <si>
    <t xml:space="preserve">RUA LUIS DOMINGUES, </t>
  </si>
  <si>
    <t>04.978.121/0001-63</t>
  </si>
  <si>
    <t>(99) 3072-4434</t>
  </si>
  <si>
    <t>05105</t>
  </si>
  <si>
    <t>O BORRACHAO COM. DE ART. DE BORR. LTDA</t>
  </si>
  <si>
    <t xml:space="preserve">RUA JOAO SUASSUNA,  </t>
  </si>
  <si>
    <t>08.825.804/0001-31</t>
  </si>
  <si>
    <t>(83) 321-4519</t>
  </si>
  <si>
    <t>05106</t>
  </si>
  <si>
    <t>CHENCCI E PERES LTDA</t>
  </si>
  <si>
    <t xml:space="preserve">AV. LUIS GALVAO CESAR,  </t>
  </si>
  <si>
    <t>00.894.173/0001-09</t>
  </si>
  <si>
    <t>(16) 639-2629</t>
  </si>
  <si>
    <t>05107</t>
  </si>
  <si>
    <t>ROBRU FERRAGENS LTDA</t>
  </si>
  <si>
    <t xml:space="preserve">RUA BENEDITO SOUZA BORGES,  </t>
  </si>
  <si>
    <t>(11)20357213</t>
  </si>
  <si>
    <t>05108</t>
  </si>
  <si>
    <t>SOLDAMAQ MAQS. DE SOLDA EQUIPS. LTDA</t>
  </si>
  <si>
    <t xml:space="preserve">AV. CARLOS GOMES,  </t>
  </si>
  <si>
    <t>PQ SAO PAULO</t>
  </si>
  <si>
    <t>81.037.467/0001-08</t>
  </si>
  <si>
    <t>(45) 3528-7171</t>
  </si>
  <si>
    <t>05109</t>
  </si>
  <si>
    <t>MILTON AVILA DA SILVA FERRAGEM EPP</t>
  </si>
  <si>
    <t xml:space="preserve">RUA PARAGUAI,   </t>
  </si>
  <si>
    <t>MEDIANEIRA</t>
  </si>
  <si>
    <t>95.378.261/0001-56</t>
  </si>
  <si>
    <t>(45)3264-1332</t>
  </si>
  <si>
    <t>05112</t>
  </si>
  <si>
    <t xml:space="preserve">MUNDO DOS PARAFUSOS E FERRAM. LTDA-ME </t>
  </si>
  <si>
    <t>RUA SAO PEDRO, 25 LOJA 02</t>
  </si>
  <si>
    <t>04.876.292/0001-81</t>
  </si>
  <si>
    <t>27-3328-1522</t>
  </si>
  <si>
    <t>A VISTA C/ 15 DDL</t>
  </si>
  <si>
    <t>05113</t>
  </si>
  <si>
    <t xml:space="preserve">RUA SANTA CRUZ,  </t>
  </si>
  <si>
    <t>74.436.726/0001-08</t>
  </si>
  <si>
    <t>(19)3806-5280</t>
  </si>
  <si>
    <t>05114</t>
  </si>
  <si>
    <t>COPICAL COM. DE PINTURAS CAIO LTDA (F)</t>
  </si>
  <si>
    <t>VL. GUEDES DE AZEVED</t>
  </si>
  <si>
    <t>44.456.739/0005-01</t>
  </si>
  <si>
    <t>(14)3224-3722</t>
  </si>
  <si>
    <t>05115</t>
  </si>
  <si>
    <t>MAK NEW COMERCIO DE FERRAGENS LTDA</t>
  </si>
  <si>
    <t>RUA BOM JESUS DA PENHA,  151</t>
  </si>
  <si>
    <t>VL. MINERVA</t>
  </si>
  <si>
    <t>00.756.953/0001-84</t>
  </si>
  <si>
    <t>05116</t>
  </si>
  <si>
    <t>AMAZON FREIOS PECAS E SERVICOS LTDA</t>
  </si>
  <si>
    <t>ARES ESPECIAIS</t>
  </si>
  <si>
    <t>02.791.449/0001-40</t>
  </si>
  <si>
    <t>(69)3536-5154</t>
  </si>
  <si>
    <t>05117</t>
  </si>
  <si>
    <t>ALA DISTRIB. DE FILTROS E BATERIAS LTDA</t>
  </si>
  <si>
    <t xml:space="preserve">RUA ANNE FRANK, </t>
  </si>
  <si>
    <t>V. HAUER</t>
  </si>
  <si>
    <t>80.607.609/0001-62</t>
  </si>
  <si>
    <t>VL PROGRESSO</t>
  </si>
  <si>
    <t xml:space="preserve">R. PROF. ASSIS VELOSO,  </t>
  </si>
  <si>
    <t>05126</t>
  </si>
  <si>
    <t>CESAR AUGUSTO CIRINO SILVA ME</t>
  </si>
  <si>
    <t>AVENIDA SAO PAULO,</t>
  </si>
  <si>
    <t>VILA SAO DOMINGOS</t>
  </si>
  <si>
    <t>05.074.278/0001-27</t>
  </si>
  <si>
    <t>15-3212-4434</t>
  </si>
  <si>
    <t>05128</t>
  </si>
  <si>
    <t>MAXI MERCANTIL LTDA (FILIAL)</t>
  </si>
  <si>
    <t>RUA CURT HERING,</t>
  </si>
  <si>
    <t>PRESIDENTE GETULIO</t>
  </si>
  <si>
    <t>00.444.577/0002-73</t>
  </si>
  <si>
    <t>(47) 352-1400</t>
  </si>
  <si>
    <t>05129</t>
  </si>
  <si>
    <t>FIXAR COMPONENTES DE FIXACAO LTDA</t>
  </si>
  <si>
    <t>RUA TIRADENTES</t>
  </si>
  <si>
    <t>V.RIO BRANCO</t>
  </si>
  <si>
    <t>96.639.240/0001-00</t>
  </si>
  <si>
    <t>11-4521-7752</t>
  </si>
  <si>
    <t>05132</t>
  </si>
  <si>
    <t>METAL COMPRES LOCA E CONSERTOS LTDA ME</t>
  </si>
  <si>
    <t xml:space="preserve">AV. DONA GERTRUDES,  </t>
  </si>
  <si>
    <t>05.042.615/0001-02</t>
  </si>
  <si>
    <t>05133</t>
  </si>
  <si>
    <t>HSDI COMPRESSORES E FERRAGENS LTDA ME</t>
  </si>
  <si>
    <t xml:space="preserve">AV. DEP. HEITOR ALENCAR FURTADO, </t>
  </si>
  <si>
    <t>SAO JORGE</t>
  </si>
  <si>
    <t>PARANAVAI</t>
  </si>
  <si>
    <t>05.198.557/0001-00</t>
  </si>
  <si>
    <t>(44)3424-8385</t>
  </si>
  <si>
    <t>05139</t>
  </si>
  <si>
    <t>REINALDO FERNANDO DE OLIVEIRA - ME</t>
  </si>
  <si>
    <t>AV. SAO PAULO,</t>
  </si>
  <si>
    <t>VL. ARENS</t>
  </si>
  <si>
    <t>05.098.727/0001-77</t>
  </si>
  <si>
    <t>(11)4587-6626</t>
  </si>
  <si>
    <t>05140</t>
  </si>
  <si>
    <t>NADIESEL COMERCIO LTDA</t>
  </si>
  <si>
    <t>BR. 101 - KM 4,8</t>
  </si>
  <si>
    <t>PARNAMIRIM</t>
  </si>
  <si>
    <t>70.046.164/0001-35</t>
  </si>
  <si>
    <t>(84)3208-3400</t>
  </si>
  <si>
    <t>05141</t>
  </si>
  <si>
    <t>CASA DAS BOMBAS ITAPEMA LTDA</t>
  </si>
  <si>
    <t xml:space="preserve">RUA 418 / B </t>
  </si>
  <si>
    <t>MORRETES</t>
  </si>
  <si>
    <t>03.760.753/0001-93</t>
  </si>
  <si>
    <t>(47)3368-5687</t>
  </si>
  <si>
    <t>05142</t>
  </si>
  <si>
    <t>J.D. PECAS E SERVICOS LTDA</t>
  </si>
  <si>
    <t xml:space="preserve">RUA NOSSA SRA DA CONCEICAO, </t>
  </si>
  <si>
    <t>LAGOA SECA</t>
  </si>
  <si>
    <t>09.373.903/0001-92</t>
  </si>
  <si>
    <t>(84) 213-1500</t>
  </si>
  <si>
    <t>05143</t>
  </si>
  <si>
    <t xml:space="preserve">COMERCIAL ZANOTTI LTDA </t>
  </si>
  <si>
    <t xml:space="preserve">RUA JOSE BENEDITO DE OLIVEIRA </t>
  </si>
  <si>
    <t>VL.NOVA CACHOERINHA</t>
  </si>
  <si>
    <t>57.202.046/0001-00</t>
  </si>
  <si>
    <t>(11)3851-9264</t>
  </si>
  <si>
    <t xml:space="preserve">AV. BARAO DE MAUA,  </t>
  </si>
  <si>
    <t>05147</t>
  </si>
  <si>
    <t>COMERCIO DE FERRAGENS SCHEID LDA-ME</t>
  </si>
  <si>
    <t xml:space="preserve">RUA JOAO PEDRO MOREIRA CARVALHO, </t>
  </si>
  <si>
    <t>05.151.361/0001-52</t>
  </si>
  <si>
    <t>(66)3531-4338</t>
  </si>
  <si>
    <t>CNAE 4744-0/01 ENQUADRADO</t>
  </si>
  <si>
    <t>05148</t>
  </si>
  <si>
    <t>PEREIRA E MANFRIN COM. E REPRES. LTDA</t>
  </si>
  <si>
    <t xml:space="preserve">RUA ANA LUIZA, </t>
  </si>
  <si>
    <t>02.307.524/0001-55</t>
  </si>
  <si>
    <t>(16) 3662-2690</t>
  </si>
  <si>
    <t>05149</t>
  </si>
  <si>
    <t>DE DEA INDUSTRIA COM. E PECUARIA LTDA</t>
  </si>
  <si>
    <t>RODOVIA TRANSAMAZONICA,  SL1</t>
  </si>
  <si>
    <t>POSTO SERRA DOURADA</t>
  </si>
  <si>
    <t>14.069.363/0001-98</t>
  </si>
  <si>
    <t>(94) 324-2018</t>
  </si>
  <si>
    <t>05152</t>
  </si>
  <si>
    <t xml:space="preserve">AGRI MILK EQUIPTS. AGROP. E JARDIN. LTDA </t>
  </si>
  <si>
    <t xml:space="preserve">RUA 2 DE SETEMBRO, </t>
  </si>
  <si>
    <t>ITOUPAVA NORTE</t>
  </si>
  <si>
    <t>01.283.012/0001-33</t>
  </si>
  <si>
    <t>(47) 338-0264</t>
  </si>
  <si>
    <t>05154</t>
  </si>
  <si>
    <t>CAVAGNINI E CIA LTDA.</t>
  </si>
  <si>
    <t xml:space="preserve">RUA CAMPINAS, </t>
  </si>
  <si>
    <t>JD.BELA VISTA CONTIN</t>
  </si>
  <si>
    <t>COSMOPOLIS</t>
  </si>
  <si>
    <t>47.368.071/0001-05</t>
  </si>
  <si>
    <t>05157</t>
  </si>
  <si>
    <t>CENTRAL PECAS DE CENTRALINA LTDA</t>
  </si>
  <si>
    <t xml:space="preserve">RUA JOSE MARCIANO, </t>
  </si>
  <si>
    <t>CENTRALINA</t>
  </si>
  <si>
    <t>03.882.822/0001-31</t>
  </si>
  <si>
    <t>(64) 3431-9960</t>
  </si>
  <si>
    <t>PEDRA BRANCA</t>
  </si>
  <si>
    <t>05166</t>
  </si>
  <si>
    <t>R. MAISATO OURINHOS - ME</t>
  </si>
  <si>
    <t xml:space="preserve">RUA PAULO SA, </t>
  </si>
  <si>
    <t xml:space="preserve">OURINHOS </t>
  </si>
  <si>
    <t>05.065.395/0001-24</t>
  </si>
  <si>
    <t>(14) 3324-8732</t>
  </si>
  <si>
    <t>05167</t>
  </si>
  <si>
    <t>JD.PALMARES II</t>
  </si>
  <si>
    <t>SALTINHO</t>
  </si>
  <si>
    <t>01.352.846/0001-53</t>
  </si>
  <si>
    <t>(19) 3439-3001</t>
  </si>
  <si>
    <t>05169</t>
  </si>
  <si>
    <t>IGUACU</t>
  </si>
  <si>
    <t>17.111.469/0001-09</t>
  </si>
  <si>
    <t>EUREKA TRANSP</t>
  </si>
  <si>
    <t>05170</t>
  </si>
  <si>
    <t>SERGIO DONIZETTE BIAGI ME</t>
  </si>
  <si>
    <t xml:space="preserve">CEL DIOGO </t>
  </si>
  <si>
    <t>02.984.703/0001-27</t>
  </si>
  <si>
    <t>(19) 3656-1830</t>
  </si>
  <si>
    <t>05175</t>
  </si>
  <si>
    <t>COSMOLUZ COMERCIAL LTDA-ME.</t>
  </si>
  <si>
    <t>RUA FRANCISCO CEZARIO DE AZEVEDO</t>
  </si>
  <si>
    <t>VILA KALIL</t>
  </si>
  <si>
    <t>04.174.804/0001-68</t>
  </si>
  <si>
    <t>05177</t>
  </si>
  <si>
    <t>MENEGOTO TINTAS MAQUINAS E FERRAM. LTDA</t>
  </si>
  <si>
    <t xml:space="preserve">RUA DR. JOAO COLIN,  </t>
  </si>
  <si>
    <t>AMERICA</t>
  </si>
  <si>
    <t>03.086.292/0001-15</t>
  </si>
  <si>
    <t>(47)30284200</t>
  </si>
  <si>
    <t>05186</t>
  </si>
  <si>
    <t>AYOUB COMERCIO DE FERRAMENTAS LTDA-EPP</t>
  </si>
  <si>
    <t xml:space="preserve">R. ULISSES LEME </t>
  </si>
  <si>
    <t>PQ GUAINCO</t>
  </si>
  <si>
    <t>MOGI GUACU</t>
  </si>
  <si>
    <t>00.984.118/0001-00</t>
  </si>
  <si>
    <t>05192</t>
  </si>
  <si>
    <t>OZAME &amp; CIA LTDA</t>
  </si>
  <si>
    <t xml:space="preserve">AV. NORTE SUL,  </t>
  </si>
  <si>
    <t>03.294.145/0001-30</t>
  </si>
  <si>
    <t>(69) 3442-3000</t>
  </si>
  <si>
    <t>SUFRAMA 11.3244.32-0</t>
  </si>
  <si>
    <t>05194</t>
  </si>
  <si>
    <t>SANTEC COM. DE FERR.E FERRAM. - EIRELI</t>
  </si>
  <si>
    <t xml:space="preserve">RUA SIQUEIRA CAMPOS, </t>
  </si>
  <si>
    <t>DESCALVADO</t>
  </si>
  <si>
    <t>51.322.782/0001-16</t>
  </si>
  <si>
    <t>(19) 35941010</t>
  </si>
  <si>
    <t>05199</t>
  </si>
  <si>
    <t>COMERCIAL CAVALLARE LTDA ME</t>
  </si>
  <si>
    <t xml:space="preserve">RUA FARMACEUTICO JACOB FANELLI,  </t>
  </si>
  <si>
    <t>V. SAO JOAO</t>
  </si>
  <si>
    <t>04.123.160/0001-89</t>
  </si>
  <si>
    <t>(19) 3442-3075</t>
  </si>
  <si>
    <t>05201</t>
  </si>
  <si>
    <t>CHIARIELLO E CIA LTDA</t>
  </si>
  <si>
    <t xml:space="preserve">RUA SALDANHA MARINHO, </t>
  </si>
  <si>
    <t>55.970.412/0001-46</t>
  </si>
  <si>
    <t>(16)3625-0809</t>
  </si>
  <si>
    <t>05202</t>
  </si>
  <si>
    <t>JOMAG AUTO PECAS LTDA EPP</t>
  </si>
  <si>
    <t xml:space="preserve">AV. DR. SOARES DE OLIVEIRA,  </t>
  </si>
  <si>
    <t>ITUVERAVA</t>
  </si>
  <si>
    <t>50.306.042/0001-23</t>
  </si>
  <si>
    <t>(16)3729-2570</t>
  </si>
  <si>
    <t>05203</t>
  </si>
  <si>
    <t>PAULWELL COMERCIO E SERVICOS LTDA-ME</t>
  </si>
  <si>
    <t xml:space="preserve">RUA SALDANHA MARINHO,  </t>
  </si>
  <si>
    <t xml:space="preserve">NITEROI </t>
  </si>
  <si>
    <t>03.714.291/0001-78</t>
  </si>
  <si>
    <t>(21)2722-2883</t>
  </si>
  <si>
    <t>05205</t>
  </si>
  <si>
    <t>TORRES E TORRES COMERCIO DE PECAS LTDA</t>
  </si>
  <si>
    <t>RUA MANOEL TEODORO,</t>
  </si>
  <si>
    <t>PQ. SANTO AMARO</t>
  </si>
  <si>
    <t>CAMPOS DOS GOYTACAZES</t>
  </si>
  <si>
    <t>04.762.526/0001-60</t>
  </si>
  <si>
    <t>(22) 3211-8768</t>
  </si>
  <si>
    <t>05208</t>
  </si>
  <si>
    <t>ARRUELA FERRAGENS LTDA</t>
  </si>
  <si>
    <t>03.349.771/0001-87</t>
  </si>
  <si>
    <t>(44)3227-9595</t>
  </si>
  <si>
    <t>05213</t>
  </si>
  <si>
    <t>S. SILVA GONCALVES PINTO</t>
  </si>
  <si>
    <t>AV. PRES. GETULIO VARGAS</t>
  </si>
  <si>
    <t>06.329.662/0001-96</t>
  </si>
  <si>
    <t>(73)3292-9394</t>
  </si>
  <si>
    <t>VILA LAGEADO</t>
  </si>
  <si>
    <t>05219</t>
  </si>
  <si>
    <t>RODRIGUES E FLORES LTDA</t>
  </si>
  <si>
    <t xml:space="preserve">RUA MOEMA,  </t>
  </si>
  <si>
    <t>JACIARA</t>
  </si>
  <si>
    <t>32.992.638/0001-42</t>
  </si>
  <si>
    <t>(66)3461-1561</t>
  </si>
  <si>
    <t>05221</t>
  </si>
  <si>
    <t>L. LOPES JUNIOR E CIA LTDA</t>
  </si>
  <si>
    <t xml:space="preserve">AV. PRESIDENTE VARGAS,  </t>
  </si>
  <si>
    <t>ROLANDIA</t>
  </si>
  <si>
    <t>73.852.196/0001-16</t>
  </si>
  <si>
    <t>(43)3255-2275</t>
  </si>
  <si>
    <t>05224</t>
  </si>
  <si>
    <t xml:space="preserve">HIDRODEMA MATERIAIS HIDRAULICOS EIRELI </t>
  </si>
  <si>
    <t>AVENIDA ROTARY, 559/565</t>
  </si>
  <si>
    <t>07.013.388/0001-04</t>
  </si>
  <si>
    <t>SEMPRE MANDAR COPIA DO PEDIDO</t>
  </si>
  <si>
    <t>05228</t>
  </si>
  <si>
    <t>AUTO PECAS CHIQUINHO LTDA-ME</t>
  </si>
  <si>
    <t xml:space="preserve">RUA WASHINGTON LUIZ,  </t>
  </si>
  <si>
    <t>66.000.142/0001-67</t>
  </si>
  <si>
    <t>05229</t>
  </si>
  <si>
    <t xml:space="preserve">FILTROTEC DISTR. DE FILTROS E PECAS LTDA </t>
  </si>
  <si>
    <t>AV. DOS ANDRADAS, LJ 08 BL A</t>
  </si>
  <si>
    <t>MORRO DA GLORIA</t>
  </si>
  <si>
    <t>23.206.907/0001-07</t>
  </si>
  <si>
    <t>(32)3218-7703</t>
  </si>
  <si>
    <t>JD. DOS CAMARGOS</t>
  </si>
  <si>
    <t>05237</t>
  </si>
  <si>
    <t>EDNA ESTEVES DE ARAUJO ME</t>
  </si>
  <si>
    <t xml:space="preserve">RUA NICOLINA NOGUEIRA DA SILVA, </t>
  </si>
  <si>
    <t>JARDIM CARAPICUIBA</t>
  </si>
  <si>
    <t>04.348.515/0001-38</t>
  </si>
  <si>
    <t>05240</t>
  </si>
  <si>
    <t>ANTARES COMERCIAL IMP. DE FERRG. LTDA</t>
  </si>
  <si>
    <t>84.877.786/0001-10</t>
  </si>
  <si>
    <t>(43)3325-3035</t>
  </si>
  <si>
    <t>FAT.PROX PEDIDO 1-LUB-18C N MANDAR FISIC</t>
  </si>
  <si>
    <t>05241</t>
  </si>
  <si>
    <t>MARIA AMERICA DA SILVA BARBOSA ME</t>
  </si>
  <si>
    <t xml:space="preserve">AV. TANCREDO NEVES,  </t>
  </si>
  <si>
    <t>BAIXADA</t>
  </si>
  <si>
    <t>MANHUACU</t>
  </si>
  <si>
    <t>04.994.633/0001-13</t>
  </si>
  <si>
    <t>(33)3331-5211</t>
  </si>
  <si>
    <t>05242</t>
  </si>
  <si>
    <t>THOR HIDRAULICA CONEXOES LTDA</t>
  </si>
  <si>
    <t>RUA BARLAVENTO,  354</t>
  </si>
  <si>
    <t>69.178.846/0001-12</t>
  </si>
  <si>
    <t>05243</t>
  </si>
  <si>
    <t>D.P. BARBOSA - EPP</t>
  </si>
  <si>
    <t xml:space="preserve">AV. PROF. GOMES DE MATOS,  </t>
  </si>
  <si>
    <t>03.686.756/0001-24</t>
  </si>
  <si>
    <t>(85)3491-2734</t>
  </si>
  <si>
    <t>05245</t>
  </si>
  <si>
    <t xml:space="preserve">D`BOR BORRACHA LTDA - ME </t>
  </si>
  <si>
    <t xml:space="preserve">RUA J.K. ,  </t>
  </si>
  <si>
    <t>SAO GOTARDO</t>
  </si>
  <si>
    <t>02.689.661/0001-00</t>
  </si>
  <si>
    <t>(34)3671-2848</t>
  </si>
  <si>
    <t>05248</t>
  </si>
  <si>
    <t>BARATAO DAS FERRAMENTAS LTDA</t>
  </si>
  <si>
    <t xml:space="preserve">AV. ALBERTO MARANHAO,   </t>
  </si>
  <si>
    <t>04.527.963/0001-07</t>
  </si>
  <si>
    <t>(84)3316-1744</t>
  </si>
  <si>
    <t>05249</t>
  </si>
  <si>
    <t xml:space="preserve">RUA CAPITAO LUIZ SOARES, </t>
  </si>
  <si>
    <t>12-3892-5606</t>
  </si>
  <si>
    <t>05254</t>
  </si>
  <si>
    <t>CICERO IVAN DE CARVALHO-ME</t>
  </si>
  <si>
    <t>QUADRA 04, LT 01</t>
  </si>
  <si>
    <t>JD. BARRAGEM 1</t>
  </si>
  <si>
    <t>AGUAS LINDAS</t>
  </si>
  <si>
    <t>00.277.524/0001-24</t>
  </si>
  <si>
    <t>(61)3613-3968</t>
  </si>
  <si>
    <t>ENVIAR BOLETO POR EMAIL</t>
  </si>
  <si>
    <t>05259</t>
  </si>
  <si>
    <t>OSCAR SILVEIRA SILVA &amp; CIA LTDA</t>
  </si>
  <si>
    <t>AV. 33 (TRINTA E TRES),  249</t>
  </si>
  <si>
    <t>67.402.404/0001-82</t>
  </si>
  <si>
    <t>(17) 3322-0033</t>
  </si>
  <si>
    <t>05260</t>
  </si>
  <si>
    <t xml:space="preserve">ROCAR COM. E IMP. ACES. IND.LTDA (SP) </t>
  </si>
  <si>
    <t xml:space="preserve">RUA CIRENE DE OLIVEIRA LAET </t>
  </si>
  <si>
    <t>03.317.934/0001-40</t>
  </si>
  <si>
    <t>05261</t>
  </si>
  <si>
    <t>B.B.M. AUTO PECAS LTDA</t>
  </si>
  <si>
    <t xml:space="preserve">RUA MOGI MIRIM,  </t>
  </si>
  <si>
    <t>47.291.992/0001-17</t>
  </si>
  <si>
    <t>05264</t>
  </si>
  <si>
    <t>FERRAGISTA ROCHA LTDA</t>
  </si>
  <si>
    <t xml:space="preserve">AV. 9 (NOVE),  </t>
  </si>
  <si>
    <t>64.266.786/0001-76</t>
  </si>
  <si>
    <t>(34) 3261-6699</t>
  </si>
  <si>
    <t>05267</t>
  </si>
  <si>
    <t>LOJAO DOS ROLAMENTOS LTDA</t>
  </si>
  <si>
    <t>PARAIBA</t>
  </si>
  <si>
    <t>12.687.208/0002-90</t>
  </si>
  <si>
    <t>(84) 3321-5060</t>
  </si>
  <si>
    <t>GRUPO C.F. DA S. COSTA / HELIO DUARTE</t>
  </si>
  <si>
    <t>05270</t>
  </si>
  <si>
    <t>CASA DOS PARAFUSOS BOCATO LTDA</t>
  </si>
  <si>
    <t xml:space="preserve">RUA SARANDI,  </t>
  </si>
  <si>
    <t>04.449.900/0001-71</t>
  </si>
  <si>
    <t>(45) 3252-1401</t>
  </si>
  <si>
    <t>05273</t>
  </si>
  <si>
    <t>J. FLEX COMERCIO DE MAQS E FERR. LTDA</t>
  </si>
  <si>
    <t xml:space="preserve">RUA PADRE PEDRO DE ALENCAR,  </t>
  </si>
  <si>
    <t>MESSEJANA</t>
  </si>
  <si>
    <t>23.595.259/0001-28</t>
  </si>
  <si>
    <t>(85)3474-5300</t>
  </si>
  <si>
    <t>05275</t>
  </si>
  <si>
    <t>NORTEL SUPRIMENTOS INDUSTRIAIS S.A. 01</t>
  </si>
  <si>
    <t xml:space="preserve">RUA ALESSANDRO PAYARO, </t>
  </si>
  <si>
    <t>JD. STA CANDIDA</t>
  </si>
  <si>
    <t>46.044.053/0001-05</t>
  </si>
  <si>
    <t>19-2102-7778</t>
  </si>
  <si>
    <t>05276</t>
  </si>
  <si>
    <t>E.C. SOARES PARAFUSOS LTDA</t>
  </si>
  <si>
    <t>AV. FLAMBOYANT</t>
  </si>
  <si>
    <t>SERINGUEIRAS</t>
  </si>
  <si>
    <t>04.076.978/0001-98</t>
  </si>
  <si>
    <t>69-3623-2193</t>
  </si>
  <si>
    <t>05278</t>
  </si>
  <si>
    <t>ROMAG PECAS E IMPLEM. P/TRATORES LTDA-ME</t>
  </si>
  <si>
    <t xml:space="preserve">AV. CASTRO ALVES,  </t>
  </si>
  <si>
    <t>01.678.019/0001-54</t>
  </si>
  <si>
    <t>19-3863-6699</t>
  </si>
  <si>
    <t>05281</t>
  </si>
  <si>
    <t>ATELSON APARECIDO NERES - ME</t>
  </si>
  <si>
    <t>RUA PROF. OLIMPIO GONZAGA, 1 LOJA 1</t>
  </si>
  <si>
    <t>BARROCA</t>
  </si>
  <si>
    <t>01.090.099/0001-22</t>
  </si>
  <si>
    <t xml:space="preserve">AV. CAPITAO JOAO,   </t>
  </si>
  <si>
    <t>V. VITORIA</t>
  </si>
  <si>
    <t>05289</t>
  </si>
  <si>
    <t>04.389.298/0001-24</t>
  </si>
  <si>
    <t>(47)3339-2174</t>
  </si>
  <si>
    <t>GLOBAL MESMO GRUPO</t>
  </si>
  <si>
    <t>05293</t>
  </si>
  <si>
    <t>ALAMO FERRAGENS LTDA - ME.</t>
  </si>
  <si>
    <t>AV. CAPITAO FRANCISCO CESAR</t>
  </si>
  <si>
    <t>VILA PINDORAMA</t>
  </si>
  <si>
    <t>03.868.188/0001-82</t>
  </si>
  <si>
    <t>NAO DEIXAR PENDEN. DE UM MES PARA OUT</t>
  </si>
  <si>
    <t>05294</t>
  </si>
  <si>
    <t>COMASUL COM.CORR. SUL MATOGROSSENSE LT</t>
  </si>
  <si>
    <t>RUA JOAQUIM TEIXEIRA ALVES,</t>
  </si>
  <si>
    <t>VL HELENA</t>
  </si>
  <si>
    <t>03.743.085/0001-96</t>
  </si>
  <si>
    <t>(67)3416-2900</t>
  </si>
  <si>
    <t>05295</t>
  </si>
  <si>
    <t>R ALBERTO SIMOES,</t>
  </si>
  <si>
    <t xml:space="preserve">JARDIM PARAISO </t>
  </si>
  <si>
    <t>04.889.324/0001-83</t>
  </si>
  <si>
    <t>VERIFICAR SEMPRE O FINANCEIRO</t>
  </si>
  <si>
    <t>05297</t>
  </si>
  <si>
    <t>SO TRATORES COM PCS E IMPL AGRICOLAS L</t>
  </si>
  <si>
    <t xml:space="preserve">R FRANCISCO MARQUES DA FONSECA, BR 101, </t>
  </si>
  <si>
    <t xml:space="preserve">IMACULADA </t>
  </si>
  <si>
    <t>BAYEUX</t>
  </si>
  <si>
    <t>10.759.850/0002-02</t>
  </si>
  <si>
    <t>83-3232-1290</t>
  </si>
  <si>
    <t>END. DE COBRANCA DIFERENTE SO RODOVIARIO</t>
  </si>
  <si>
    <t>05299</t>
  </si>
  <si>
    <t xml:space="preserve">CIPABRA COM. PARAF. PATO BRANCO LTDA </t>
  </si>
  <si>
    <t xml:space="preserve">ROD. BR 158, </t>
  </si>
  <si>
    <t>MENINO DEUS</t>
  </si>
  <si>
    <t>01.200.416/0001-16</t>
  </si>
  <si>
    <t>(46) 3224-2513</t>
  </si>
  <si>
    <t>JD. SAO LUIZ</t>
  </si>
  <si>
    <t>05305</t>
  </si>
  <si>
    <t>00.496.308/0001-70</t>
  </si>
  <si>
    <t>05306</t>
  </si>
  <si>
    <t>VISAO COMERCIO DE FERRAGENS LTDA</t>
  </si>
  <si>
    <t xml:space="preserve">C.N.H. 04 LOTE 01 LOJA </t>
  </si>
  <si>
    <t>NORTE</t>
  </si>
  <si>
    <t>05.221.662/0001-05</t>
  </si>
  <si>
    <t>(61)3355-6586</t>
  </si>
  <si>
    <t>05308</t>
  </si>
  <si>
    <t>BORRACHAS PIONEIRA LTDA</t>
  </si>
  <si>
    <t>04.560.893/0001-80</t>
  </si>
  <si>
    <t>(38)3676-8041</t>
  </si>
  <si>
    <t>05309</t>
  </si>
  <si>
    <t>NITRO EQUIPAMENTOS ASSIST.TECN. HIDR.</t>
  </si>
  <si>
    <t xml:space="preserve">AV. GENERAL MELLO, </t>
  </si>
  <si>
    <t>POCAO</t>
  </si>
  <si>
    <t>10.200.019/0001-35</t>
  </si>
  <si>
    <t>(65)3624-8133</t>
  </si>
  <si>
    <t>05310</t>
  </si>
  <si>
    <t>PERONTI SUPLEMENTOS INDUSTRIAIS - EPP</t>
  </si>
  <si>
    <t>LUTIFALA</t>
  </si>
  <si>
    <t>67.567.339/0001-45</t>
  </si>
  <si>
    <t>(16)2106-0330</t>
  </si>
  <si>
    <t>05311</t>
  </si>
  <si>
    <t>COMERCIAL DAS FERRAMENTAS LTDA</t>
  </si>
  <si>
    <t xml:space="preserve">RUA: FELIPE CAMARAO, </t>
  </si>
  <si>
    <t>01.340.346/0001-00</t>
  </si>
  <si>
    <t>(84)3317-2128</t>
  </si>
  <si>
    <t>05312</t>
  </si>
  <si>
    <t>CBF FLEXIVEIS ACESS INDUSTRIAIS LTDA</t>
  </si>
  <si>
    <t>AV DR NILTON CRISTIANO</t>
  </si>
  <si>
    <t>03.291.984/0001-03</t>
  </si>
  <si>
    <t>(16) 3720-4700</t>
  </si>
  <si>
    <t>05314</t>
  </si>
  <si>
    <t>SBF COMERCIO E ASSIST.TECN. MAQS. LTDA</t>
  </si>
  <si>
    <t xml:space="preserve">RUA GONCALO FERNANDES, </t>
  </si>
  <si>
    <t>02.596.052/0001-06</t>
  </si>
  <si>
    <t>05317</t>
  </si>
  <si>
    <t>MOTORTEC COM. BOMBAS E MOT. ELET. LTDA</t>
  </si>
  <si>
    <t xml:space="preserve">AV. JOSELYR DE MOURA BASTOS,  </t>
  </si>
  <si>
    <t>SAO JUDAS TADEU</t>
  </si>
  <si>
    <t>46.749.115/0001-84</t>
  </si>
  <si>
    <t>(14) 3733-2104</t>
  </si>
  <si>
    <t>05318</t>
  </si>
  <si>
    <t>ROLAMENTOS PARATY LTDA</t>
  </si>
  <si>
    <t>RUA DA FLORESTA , S/N</t>
  </si>
  <si>
    <t>CH. DA SAUDADE</t>
  </si>
  <si>
    <t>PARATI</t>
  </si>
  <si>
    <t>03.539.576/0001-10</t>
  </si>
  <si>
    <t>SO COMPRA LATAO</t>
  </si>
  <si>
    <t>05319</t>
  </si>
  <si>
    <t>EKS COMERCIAL LTDA - ME</t>
  </si>
  <si>
    <t xml:space="preserve">ESTRADA DO CAMPO LIMPO, </t>
  </si>
  <si>
    <t>CAMPO LIMPO</t>
  </si>
  <si>
    <t>04.127.925/0001-59</t>
  </si>
  <si>
    <t>05321</t>
  </si>
  <si>
    <t>FRANCISCO XIMENES MACHADO ME</t>
  </si>
  <si>
    <t>RUA CORONEL NUNES DE MELO,  324</t>
  </si>
  <si>
    <t>11.820.818/0001-77</t>
  </si>
  <si>
    <t>(85)3243-5148</t>
  </si>
  <si>
    <t>enviar boletos por email</t>
  </si>
  <si>
    <t>05324</t>
  </si>
  <si>
    <t>(11)4657-5765</t>
  </si>
  <si>
    <t>05328</t>
  </si>
  <si>
    <t>NINI COMERCIO DE PARAFUSOS LTDA</t>
  </si>
  <si>
    <t xml:space="preserve">AV. RIO BAHIA,  </t>
  </si>
  <si>
    <t>VILA ISA</t>
  </si>
  <si>
    <t>64.224.942/0001-36</t>
  </si>
  <si>
    <t>(33)3278-1144</t>
  </si>
  <si>
    <t>05329</t>
  </si>
  <si>
    <t>BLU SOLDAS MAQUINAS E FERRAMENTAS LTDA</t>
  </si>
  <si>
    <t>R. DR. PEDRO ZIMMERMANN</t>
  </si>
  <si>
    <t>85.100.519/0001-02</t>
  </si>
  <si>
    <t>(47)3334-5600</t>
  </si>
  <si>
    <t>SAO JOAO CLIMACO</t>
  </si>
  <si>
    <t>05335</t>
  </si>
  <si>
    <t>PAULO DE SOUZA ALVES - ME</t>
  </si>
  <si>
    <t>05.248.021/0001-44</t>
  </si>
  <si>
    <t>(66)3421-8116</t>
  </si>
  <si>
    <t>A VISTA,DEIXA IR PRA PROTESTO, SCI RUIM</t>
  </si>
  <si>
    <t>05338</t>
  </si>
  <si>
    <t>DIPATEC DA AMAZONIA LTDA</t>
  </si>
  <si>
    <t xml:space="preserve">AV. COSME FERREIRA, </t>
  </si>
  <si>
    <t>SAO JOSE I</t>
  </si>
  <si>
    <t>03.912.959/0001-91</t>
  </si>
  <si>
    <t>9232483339</t>
  </si>
  <si>
    <t>ENDERECO COBRANCA DIFERENTE</t>
  </si>
  <si>
    <t>05341</t>
  </si>
  <si>
    <t>MARLI GUILHERMINA HERGERT NATAL EPP</t>
  </si>
  <si>
    <t>ROD SP 332 SN KM 153</t>
  </si>
  <si>
    <t>SITIO NOVO</t>
  </si>
  <si>
    <t>49.412.042/0001-29</t>
  </si>
  <si>
    <t>(19)3877-1988</t>
  </si>
  <si>
    <t>05344</t>
  </si>
  <si>
    <t xml:space="preserve">AUTOMIC COM. DE IMP. MAQ. E TRATORES </t>
  </si>
  <si>
    <t xml:space="preserve">AV. ALACID NUNES, </t>
  </si>
  <si>
    <t>JD. DOS ESTADOS</t>
  </si>
  <si>
    <t>ALTAMIRA</t>
  </si>
  <si>
    <t>05.410.758/0003-83</t>
  </si>
  <si>
    <t>(93) 3515-2987</t>
  </si>
  <si>
    <t>05346</t>
  </si>
  <si>
    <t>ISMAFER COMERCIAL DE FERRAGENS LTDA</t>
  </si>
  <si>
    <t>AV. TRANSAMAZONICA</t>
  </si>
  <si>
    <t>04.945.649/0001-36</t>
  </si>
  <si>
    <t>6230931359</t>
  </si>
  <si>
    <t>05348</t>
  </si>
  <si>
    <t>V.J. COMERCIO DE PARAF. E FIXACAO LTDA</t>
  </si>
  <si>
    <t xml:space="preserve">RUA CESAR MAGNANI , </t>
  </si>
  <si>
    <t>67.750.547/0001-85</t>
  </si>
  <si>
    <t>SO COMPRA EM LATAO/</t>
  </si>
  <si>
    <t>05351</t>
  </si>
  <si>
    <t>RIO VERDE MANG. PARAF. E FERRAM. LTDA</t>
  </si>
  <si>
    <t xml:space="preserve">AV. PRES. VARGAS,  </t>
  </si>
  <si>
    <t>05.279.652/0001-20</t>
  </si>
  <si>
    <t>(64)3612-4500</t>
  </si>
  <si>
    <t>NORMAL ATÉ 31/12/14</t>
  </si>
  <si>
    <t>05352</t>
  </si>
  <si>
    <t>FERMATEC FERRAMENTAS E TECNICAS LTDA</t>
  </si>
  <si>
    <t>QI 01 LT 59/61/63 LOJA</t>
  </si>
  <si>
    <t>05.413.565/0001-14</t>
  </si>
  <si>
    <t>(61)3354-3535</t>
  </si>
  <si>
    <t>05353</t>
  </si>
  <si>
    <t>M.M. COMERCIO DE PARAFS. E FERRAMS. LTDA</t>
  </si>
  <si>
    <t xml:space="preserve">RUA FELIPE CAMARAO,  </t>
  </si>
  <si>
    <t>01.353.277/0001-60</t>
  </si>
  <si>
    <t>(84)3321-2010</t>
  </si>
  <si>
    <t>05354</t>
  </si>
  <si>
    <t>AGROMETA COMERCIAL AGRICOLA LTDA-ME</t>
  </si>
  <si>
    <t>QD. 02 - ESQUINA RUA JK /1 MAIO LT. 8/</t>
  </si>
  <si>
    <t>05.216.293/0001-62</t>
  </si>
  <si>
    <t>(77)628-4588</t>
  </si>
  <si>
    <t>SCI BOM EM 14/07/09</t>
  </si>
  <si>
    <t>05355</t>
  </si>
  <si>
    <t>ARCOS MANG LTDA</t>
  </si>
  <si>
    <t>AV. LAURA ANDRADE,</t>
  </si>
  <si>
    <t xml:space="preserve">ARCOS </t>
  </si>
  <si>
    <t>65.132.748/0001-93</t>
  </si>
  <si>
    <t>(37)3351-4150</t>
  </si>
  <si>
    <t>05356</t>
  </si>
  <si>
    <t>BODACK E CIA LTDA</t>
  </si>
  <si>
    <t>01.699.962/0001-43</t>
  </si>
  <si>
    <t>(66) 3498-2108</t>
  </si>
  <si>
    <t>05363</t>
  </si>
  <si>
    <t>ELIZABETE WRZESINSKI</t>
  </si>
  <si>
    <t xml:space="preserve">RUA IPE, </t>
  </si>
  <si>
    <t>85.075.281/0001-02</t>
  </si>
  <si>
    <t>(46) 3532-1661</t>
  </si>
  <si>
    <t>05366</t>
  </si>
  <si>
    <t>FIMAC COM. DE ACESS. PRODS. INDS. LT</t>
  </si>
  <si>
    <t xml:space="preserve">ESTRADA VELHA DE CAMPINAS,  </t>
  </si>
  <si>
    <t>05.404.494/0001-93</t>
  </si>
  <si>
    <t>(71)3391-3607</t>
  </si>
  <si>
    <t>05369</t>
  </si>
  <si>
    <t>CEFEQ FERRAMENTAS LTDA</t>
  </si>
  <si>
    <t xml:space="preserve">ROD. DEP. JOAO LEOPOLDO JACOMEL, </t>
  </si>
  <si>
    <t>PINHAIS</t>
  </si>
  <si>
    <t>01.569.856/0001-45</t>
  </si>
  <si>
    <t>SOMENTE A VISTA - PROTESTIO 04/10/18</t>
  </si>
  <si>
    <t>GRAJAU</t>
  </si>
  <si>
    <t>05374</t>
  </si>
  <si>
    <t>MARSON METAL INDUSTRIA E COMERCIO LTDA</t>
  </si>
  <si>
    <t>RUA POLONIA,</t>
  </si>
  <si>
    <t>SILVESTRE</t>
  </si>
  <si>
    <t>47.941.539/0001-09</t>
  </si>
  <si>
    <t>05375</t>
  </si>
  <si>
    <t>M. OLIVEIRA E CIA LTDA</t>
  </si>
  <si>
    <t xml:space="preserve">RUA SIMPLICIO MENDES,  </t>
  </si>
  <si>
    <t>12.062.097/0001-46</t>
  </si>
  <si>
    <t>(86) 3222-3539</t>
  </si>
  <si>
    <t>SOMENTE A VISTA ANTECIPADO AG. LIBERAR V</t>
  </si>
  <si>
    <t>GUAJARA-MIRIM</t>
  </si>
  <si>
    <t>05381</t>
  </si>
  <si>
    <t>HIDRAUTECH CON.E MANGS. HIDRAULS. LTDA</t>
  </si>
  <si>
    <t xml:space="preserve">RUA JOAO GUEDES DO NASCIMENTO,  </t>
  </si>
  <si>
    <t>04.987.334/0001-51</t>
  </si>
  <si>
    <t>4708-4388</t>
  </si>
  <si>
    <t>05384</t>
  </si>
  <si>
    <t>OXIRIO COMERCIO DE EQUIPTS P/ SOLDA LTDA</t>
  </si>
  <si>
    <t>AV. 17,</t>
  </si>
  <si>
    <t>CONSOLACAO</t>
  </si>
  <si>
    <t>57.894.164/0001-27</t>
  </si>
  <si>
    <t>(19) 3522-4055</t>
  </si>
  <si>
    <t xml:space="preserve"> </t>
  </si>
  <si>
    <t xml:space="preserve">AV. SAPOPEMBA,  </t>
  </si>
  <si>
    <t>05390</t>
  </si>
  <si>
    <t xml:space="preserve">DEL VECHIO FERR. TAQUARITINGA LTDA ME         </t>
  </si>
  <si>
    <t>AV. VICENTE JOSE PARISE</t>
  </si>
  <si>
    <t>TAQUARITINGA</t>
  </si>
  <si>
    <t>04.825.336/0001-44</t>
  </si>
  <si>
    <t>(16)3253-3277</t>
  </si>
  <si>
    <t>05392</t>
  </si>
  <si>
    <t>CRAVIFER FERRAMENTAS E ACES. LTDA</t>
  </si>
  <si>
    <t xml:space="preserve">RUA PROF. CANDIDO FERREIRA,  </t>
  </si>
  <si>
    <t>JD. STA CECILIA</t>
  </si>
  <si>
    <t>CRAVINHOS</t>
  </si>
  <si>
    <t>56.788.771/0001-40</t>
  </si>
  <si>
    <t>(16)3951-2021</t>
  </si>
  <si>
    <t>05399</t>
  </si>
  <si>
    <t>RAVANELLO E RAVANELLO LTDA</t>
  </si>
  <si>
    <t xml:space="preserve">AV. 25 DE AGOSTO,  </t>
  </si>
  <si>
    <t>05.289.411/0001-62</t>
  </si>
  <si>
    <t>(69)3442-2120</t>
  </si>
  <si>
    <t>SUFRAMA 11.362.232-5</t>
  </si>
  <si>
    <t>05400</t>
  </si>
  <si>
    <t>CIAPEL COML IMBITUBA DE AUTO PECAS LTDA</t>
  </si>
  <si>
    <t>IMBITUBA</t>
  </si>
  <si>
    <t>83.479.584/0001-57</t>
  </si>
  <si>
    <t>(48) 3255-0069</t>
  </si>
  <si>
    <t>05402</t>
  </si>
  <si>
    <t>ALIANCA MAQUINAS E FERRAMENTAS LTDA</t>
  </si>
  <si>
    <t xml:space="preserve">AV. JOSE FARIA DA ROCHA, </t>
  </si>
  <si>
    <t>JD. ELDORADO</t>
  </si>
  <si>
    <t>09.221.291/0001-12</t>
  </si>
  <si>
    <t>(31)3391-1655</t>
  </si>
  <si>
    <t>EX: HUGO BATISTA</t>
  </si>
  <si>
    <t>05405</t>
  </si>
  <si>
    <t>FLAVIA ORTOLANI  ESTEVAM-ME</t>
  </si>
  <si>
    <t xml:space="preserve">RUA CORONEL ERNESTO OLIVEIRA,  </t>
  </si>
  <si>
    <t>VL. CONRADO</t>
  </si>
  <si>
    <t>04.340.350/0001-58</t>
  </si>
  <si>
    <t>(19)3631-6771</t>
  </si>
  <si>
    <t>05406</t>
  </si>
  <si>
    <t>TONINHO PREGOS E PARAFUSOS LTDA</t>
  </si>
  <si>
    <t xml:space="preserve">RUA JOAQUIM MURTINHO, </t>
  </si>
  <si>
    <t>02.900.216/0001-39</t>
  </si>
  <si>
    <t>(65)3027-1606</t>
  </si>
  <si>
    <t xml:space="preserve">D A COUTINHO E CIA LTDA </t>
  </si>
  <si>
    <t>PRACA INDEPENDENCIA</t>
  </si>
  <si>
    <t>54.032.396/0001-88</t>
  </si>
  <si>
    <t>(12)3952-4975</t>
  </si>
  <si>
    <t>05412</t>
  </si>
  <si>
    <t>COMAPECAS COM. DE MANGS E PECAS LTDA</t>
  </si>
  <si>
    <t>AV. ANTONIO RABELO COITE,</t>
  </si>
  <si>
    <t>JD. OURO BRANCO</t>
  </si>
  <si>
    <t>03.895.503/0001-60</t>
  </si>
  <si>
    <t>(77)3611-1400</t>
  </si>
  <si>
    <t>RUA PERNAMBUCO</t>
  </si>
  <si>
    <t>05418</t>
  </si>
  <si>
    <t>EQUIALCA EQUIPAMENTOS LTDA</t>
  </si>
  <si>
    <t>RUA UIRAPURU,</t>
  </si>
  <si>
    <t>05.135.487/0001-33</t>
  </si>
  <si>
    <t>(43) 275-7070</t>
  </si>
  <si>
    <t>ANHANGABAU</t>
  </si>
  <si>
    <t>05420</t>
  </si>
  <si>
    <t>SANEL COM. E ARTGS. BORRACHARIA LTDA.</t>
  </si>
  <si>
    <t xml:space="preserve">R. VILA DOIS IRMAOS, </t>
  </si>
  <si>
    <t>ESTRADA DAS BARREIRA</t>
  </si>
  <si>
    <t>13.995.972/0001-05</t>
  </si>
  <si>
    <t>(71)3257-3199</t>
  </si>
  <si>
    <t>05427</t>
  </si>
  <si>
    <t>MAQUIDISCOS COMERCIO DE FERRAMENTAS LTDA</t>
  </si>
  <si>
    <t xml:space="preserve">RUA AGRARIO DE MENEZES,  </t>
  </si>
  <si>
    <t>05.434.056/0001-78</t>
  </si>
  <si>
    <t>(71)3312-1369</t>
  </si>
  <si>
    <t>05428</t>
  </si>
  <si>
    <t>REAL BORRACHAS DE CATALAO LTDA</t>
  </si>
  <si>
    <t xml:space="preserve">AV. PAULINA FONSECA PASCHOAL,  </t>
  </si>
  <si>
    <t>CATALAO</t>
  </si>
  <si>
    <t>05.514.272/0001-23</t>
  </si>
  <si>
    <t>(64)3411-0029</t>
  </si>
  <si>
    <t>05429</t>
  </si>
  <si>
    <t xml:space="preserve">SERGIO TADAO FUJITA ACESSORIOS - EPP </t>
  </si>
  <si>
    <t xml:space="preserve">AV MARGINAL </t>
  </si>
  <si>
    <t>JARDIM LUCIANA</t>
  </si>
  <si>
    <t>05431</t>
  </si>
  <si>
    <t>J.R. TINTAS E PECAS LTDA</t>
  </si>
  <si>
    <t>RUA ANTONIO ALVE</t>
  </si>
  <si>
    <t>52.242.922/0001-09</t>
  </si>
  <si>
    <t>(14) 3232-4700</t>
  </si>
  <si>
    <t>05437</t>
  </si>
  <si>
    <t>HEUROMANG LTDA</t>
  </si>
  <si>
    <t xml:space="preserve">RUA PEDRO FERREIRA, </t>
  </si>
  <si>
    <t>05.429.676/0001-19</t>
  </si>
  <si>
    <t>15-3213-2395</t>
  </si>
  <si>
    <t>05438</t>
  </si>
  <si>
    <t>ELETRO XANDE COM.BOMBAS IMPL.AGR. LTDA</t>
  </si>
  <si>
    <t xml:space="preserve">AV FELIPE STHMITT, </t>
  </si>
  <si>
    <t>01.964.275/0001-08</t>
  </si>
  <si>
    <t>(48)3658-4026</t>
  </si>
  <si>
    <t>05441</t>
  </si>
  <si>
    <t>05.159.598/0001-80</t>
  </si>
  <si>
    <t>VENC. N CAIR 04/05/10/19/20/21/25/30/31</t>
  </si>
  <si>
    <t>05442</t>
  </si>
  <si>
    <t>MICHELLE R. ROSA MANSBERGER REPR -ME</t>
  </si>
  <si>
    <t>RUA. DR. MORAIS LIMA, 1037</t>
  </si>
  <si>
    <t>JD.NOVO MUNDO</t>
  </si>
  <si>
    <t>04.119.732/0001-56</t>
  </si>
  <si>
    <t>(16) 3632.6799</t>
  </si>
  <si>
    <t>05443</t>
  </si>
  <si>
    <t>ESTRADEIRO AUTO PECAS LTDA - EPP</t>
  </si>
  <si>
    <t xml:space="preserve">RUA JOSE FAZIO, </t>
  </si>
  <si>
    <t>RECREIO ANHANGUERA</t>
  </si>
  <si>
    <t>05.402.176/0001-93</t>
  </si>
  <si>
    <t>(16)3995-9899</t>
  </si>
  <si>
    <t>05444</t>
  </si>
  <si>
    <t>J. EDUARDO DE MEDEIROS E CIA LTDA</t>
  </si>
  <si>
    <t xml:space="preserve">AV. ALFREDO NASSER, S/N QD 64 LT 7/9 </t>
  </si>
  <si>
    <t>PQ ESTRELA DALVA</t>
  </si>
  <si>
    <t>05.086.784/0001-36</t>
  </si>
  <si>
    <t>(61) 3601-1786</t>
  </si>
  <si>
    <t>05447</t>
  </si>
  <si>
    <t xml:space="preserve">RIC AUTOMOTIVA DE IPATINGA LTDA </t>
  </si>
  <si>
    <t xml:space="preserve">AV. MACAPA,  </t>
  </si>
  <si>
    <t>05.594.565/0001-68</t>
  </si>
  <si>
    <t>(31)3822-9001</t>
  </si>
  <si>
    <t>SCI OK 16/09/09</t>
  </si>
  <si>
    <t>05457</t>
  </si>
  <si>
    <t>U. PACE COMERCIAL DE PARAFUSOS LTDA</t>
  </si>
  <si>
    <t>RUA CEARA, 802</t>
  </si>
  <si>
    <t>55.956.221/0001-20</t>
  </si>
  <si>
    <t>(16) 3961-1200</t>
  </si>
  <si>
    <t>05458</t>
  </si>
  <si>
    <t>MENDES RIBEIRO LTDA</t>
  </si>
  <si>
    <t xml:space="preserve">PRACA DA MATRIZ, </t>
  </si>
  <si>
    <t>25.029.620/0001-84</t>
  </si>
  <si>
    <t>(61) 621-1353</t>
  </si>
  <si>
    <t>05464</t>
  </si>
  <si>
    <t>SILVANA APARECIDA COSTA SANTOS</t>
  </si>
  <si>
    <t>04.845.919/0001-37</t>
  </si>
  <si>
    <t>(15)3275-1626</t>
  </si>
  <si>
    <t>05465</t>
  </si>
  <si>
    <t>JOSE MAURO DE BARROS NAVARRO-ME</t>
  </si>
  <si>
    <t xml:space="preserve">RUA 24 DE OUTUBRO, </t>
  </si>
  <si>
    <t>V. HENRIQUE</t>
  </si>
  <si>
    <t>04.377.789/0001-55</t>
  </si>
  <si>
    <t>(11)4029-6849</t>
  </si>
  <si>
    <t>05466</t>
  </si>
  <si>
    <t>HOUSE BOR ARTEFATOS DE BORRACHA LTDA</t>
  </si>
  <si>
    <t>33.126.715/0001-44</t>
  </si>
  <si>
    <t>VENDER SOMENTE A VISTA</t>
  </si>
  <si>
    <t>05469</t>
  </si>
  <si>
    <t>KODALWI AUTO PECAS E REPRESENTACOES LTDA</t>
  </si>
  <si>
    <t xml:space="preserve">RUA CONHATAI, </t>
  </si>
  <si>
    <t>77.209.021/0001-46</t>
  </si>
  <si>
    <t>(43)3337-9115</t>
  </si>
  <si>
    <t>05470</t>
  </si>
  <si>
    <t>MECFLAN COMERCIO DE ACESS. INDS. LTDA</t>
  </si>
  <si>
    <t>ESTR. DO COCO, KM 1,5 - LJ 4 CENTRO COML</t>
  </si>
  <si>
    <t>ZONA URBANA</t>
  </si>
  <si>
    <t>09.056.824/0001-58</t>
  </si>
  <si>
    <t xml:space="preserve">PRACA CEL. VITORIANO,  </t>
  </si>
  <si>
    <t>(12)3629-3121</t>
  </si>
  <si>
    <t>SCI SEM RESTRICOES EM 01/02</t>
  </si>
  <si>
    <t>05474</t>
  </si>
  <si>
    <t>GELSON FRAUSINO DOS SANTOS - ME</t>
  </si>
  <si>
    <t xml:space="preserve">RUA CORONEL ANTONIO FAUSTINO,  </t>
  </si>
  <si>
    <t>SERRANIA</t>
  </si>
  <si>
    <t>03.070.708/0001-07</t>
  </si>
  <si>
    <t>35-3284-1530</t>
  </si>
  <si>
    <t>RETIRA EM ITATIBA</t>
  </si>
  <si>
    <t>05476</t>
  </si>
  <si>
    <t>VIDEMANG COM. DE MAQ. E FERRAM. LTDA.</t>
  </si>
  <si>
    <t>RUA LAURO MULLER,</t>
  </si>
  <si>
    <t>VIDEIRA</t>
  </si>
  <si>
    <t>02.641.349/0001-38</t>
  </si>
  <si>
    <t>(49)3533-0940</t>
  </si>
  <si>
    <t>05480</t>
  </si>
  <si>
    <t>J.F. QUEIROZ FILHO - ME</t>
  </si>
  <si>
    <t>10.710.184/0001-37</t>
  </si>
  <si>
    <t>(84)3321-6521</t>
  </si>
  <si>
    <t>05482</t>
  </si>
  <si>
    <t>IPAMAQUINAS LTDA</t>
  </si>
  <si>
    <t xml:space="preserve">RUA CAETES,   </t>
  </si>
  <si>
    <t>02.816.385/0001-95</t>
  </si>
  <si>
    <t>(31) 3822-2685</t>
  </si>
  <si>
    <t>25/08 SCI OK</t>
  </si>
  <si>
    <t>05483</t>
  </si>
  <si>
    <t>I.P. DE JESUS SOUZA COMERCIO LTDA</t>
  </si>
  <si>
    <t>AV. SETE DE SETEMBRO, S/N</t>
  </si>
  <si>
    <t>COLNIZA</t>
  </si>
  <si>
    <t>05.502.319/0001-39</t>
  </si>
  <si>
    <t>(66) 571-1164</t>
  </si>
  <si>
    <t>05484</t>
  </si>
  <si>
    <t xml:space="preserve">DOVER DO BRASIL LTDA </t>
  </si>
  <si>
    <t>ROD. ROMILDO PRADO, KM 13,5</t>
  </si>
  <si>
    <t>53.670.709/0001-60</t>
  </si>
  <si>
    <t>11-4894-7700</t>
  </si>
  <si>
    <t>05489</t>
  </si>
  <si>
    <t>R.L. COMERCIO COMB. DERIV. PETROLEO LTDA</t>
  </si>
  <si>
    <t xml:space="preserve">AV. PETROPOLIS,  </t>
  </si>
  <si>
    <t>VILA BRASIL</t>
  </si>
  <si>
    <t>68.336.932/0001-43</t>
  </si>
  <si>
    <t>(16)3626-5451</t>
  </si>
  <si>
    <t>05494</t>
  </si>
  <si>
    <t>MAFERSOL GASES E SOLDAS LTDA</t>
  </si>
  <si>
    <t xml:space="preserve">RUA DONA OTAVIA,  </t>
  </si>
  <si>
    <t>V. AUGUSTA</t>
  </si>
  <si>
    <t>44.269.017/0001-14</t>
  </si>
  <si>
    <t>ANTIGA  A.Q. GASES</t>
  </si>
  <si>
    <t>05495</t>
  </si>
  <si>
    <t xml:space="preserve">RAPAVA COMERCIO E SERVS. TECNICOS LTDA </t>
  </si>
  <si>
    <t>PRACA TEIVE E ARGOLO,</t>
  </si>
  <si>
    <t>URUGUAI</t>
  </si>
  <si>
    <t>05.144.658/0001-90</t>
  </si>
  <si>
    <t>(71) 3313-5033</t>
  </si>
  <si>
    <t>05496</t>
  </si>
  <si>
    <t>MUNDIALTRACTOR COMERCIO IMP.E EXP.LTDA</t>
  </si>
  <si>
    <t xml:space="preserve">RUA DIAS DA SILVA.  </t>
  </si>
  <si>
    <t>55.147.961/0001-15</t>
  </si>
  <si>
    <t>2967-8000</t>
  </si>
  <si>
    <t>VILA ALEMA</t>
  </si>
  <si>
    <t>05505</t>
  </si>
  <si>
    <t>ARTEFATOS TECNICOS DE BORRACHA LTDA</t>
  </si>
  <si>
    <t>RUA MARECHAL DEODORO, 114/118</t>
  </si>
  <si>
    <t>33.551.912/0001-00</t>
  </si>
  <si>
    <t>(21)2621-9932</t>
  </si>
  <si>
    <t>05507</t>
  </si>
  <si>
    <t>TRATORMEC COM. DE PECAS E SERV. LTDA-ME</t>
  </si>
  <si>
    <t>AVENIDA CONCEICAO,  141</t>
  </si>
  <si>
    <t>00.478.546/0001-52</t>
  </si>
  <si>
    <t>(19) 3421-6136</t>
  </si>
  <si>
    <t>05508</t>
  </si>
  <si>
    <t>CASALI COMERCIO DE CORREIAS MANG. LTDA</t>
  </si>
  <si>
    <t>RUA BRASIL,  948  LOJA</t>
  </si>
  <si>
    <t>03.207.130/0001-98</t>
  </si>
  <si>
    <t>(44)3518-2700</t>
  </si>
  <si>
    <t>05512</t>
  </si>
  <si>
    <t>SARANDI</t>
  </si>
  <si>
    <t>94.395.464/0001-98</t>
  </si>
  <si>
    <t>05513</t>
  </si>
  <si>
    <t>RIBEIRAO COMERCIO DE LUBRIFICANTES LT</t>
  </si>
  <si>
    <t xml:space="preserve">R PETROPOLIS, </t>
  </si>
  <si>
    <t>74.212.994/0002-27</t>
  </si>
  <si>
    <t>(16)2138-7500</t>
  </si>
  <si>
    <t>05515</t>
  </si>
  <si>
    <t>RENATO DENARDI</t>
  </si>
  <si>
    <t xml:space="preserve">RUA BENTO SOUTO,  </t>
  </si>
  <si>
    <t>47.254.495/0001-49</t>
  </si>
  <si>
    <t>05516</t>
  </si>
  <si>
    <t>MARIZA RAMOS MORA</t>
  </si>
  <si>
    <t xml:space="preserve">RUA FERRUCIO TONOLLI, </t>
  </si>
  <si>
    <t>CONCHAS</t>
  </si>
  <si>
    <t>68.100.932/0001-40</t>
  </si>
  <si>
    <t>(14)3845-2779</t>
  </si>
  <si>
    <t>05517</t>
  </si>
  <si>
    <t>SANTOMAURO E SANTOMAURO COM.FER.FERR.LTDA</t>
  </si>
  <si>
    <t>VL. PAULISTA</t>
  </si>
  <si>
    <t>58.086.661/0001-61</t>
  </si>
  <si>
    <t>(14)3882-1127</t>
  </si>
  <si>
    <t>razao social antiga forlin tavares</t>
  </si>
  <si>
    <t>05518</t>
  </si>
  <si>
    <t xml:space="preserve">RUA BARUEL,  </t>
  </si>
  <si>
    <t>05522</t>
  </si>
  <si>
    <t xml:space="preserve">M.Z.G. DA SILVA COMERCIO </t>
  </si>
  <si>
    <t xml:space="preserve">AV. DORGIVAL PINHEIRO DE SOUZA,  </t>
  </si>
  <si>
    <t>ENTROCAMENTO</t>
  </si>
  <si>
    <t>04.913.925/0001-84</t>
  </si>
  <si>
    <t>(99) 523-7965</t>
  </si>
  <si>
    <t>05523</t>
  </si>
  <si>
    <t xml:space="preserve">AV. AMERICA DO SUL, </t>
  </si>
  <si>
    <t>00.677.246/0001-00</t>
  </si>
  <si>
    <t>(17) 3632-6535</t>
  </si>
  <si>
    <t>05525</t>
  </si>
  <si>
    <t>AERO STEEL MANGUEIRAS E CONEXOES LTDA</t>
  </si>
  <si>
    <t>RUA VISCONDE DE ITABORAI</t>
  </si>
  <si>
    <t>PONTA DA AREIA</t>
  </si>
  <si>
    <t>05.182.495/0001-30</t>
  </si>
  <si>
    <t>(21)2620-8687</t>
  </si>
  <si>
    <t>NOVA EMPRESA FILIAL PONTO CERTO</t>
  </si>
  <si>
    <t>05528</t>
  </si>
  <si>
    <t>PICELLI MOTORES E BOMBAS LTDA EPP</t>
  </si>
  <si>
    <t>RUA 3A,</t>
  </si>
  <si>
    <t>JD. IPE</t>
  </si>
  <si>
    <t>02.711.763/0001-76</t>
  </si>
  <si>
    <t>(19)3534-9184</t>
  </si>
  <si>
    <t>05535</t>
  </si>
  <si>
    <t>HIDRAUL AUTOMACAO LTDA EPP</t>
  </si>
  <si>
    <t xml:space="preserve">AV. FERNANDO STECCA  </t>
  </si>
  <si>
    <t>04.225.897/0001-02</t>
  </si>
  <si>
    <t>(15)3228-3299</t>
  </si>
  <si>
    <t>05536</t>
  </si>
  <si>
    <t>A.A. CORREA GOMES - ME</t>
  </si>
  <si>
    <t>AV DOS SABIAS</t>
  </si>
  <si>
    <t>PQ DOS SABIAS II</t>
  </si>
  <si>
    <t>04.861.641/0001-91</t>
  </si>
  <si>
    <t>14997964353</t>
  </si>
  <si>
    <t>05542</t>
  </si>
  <si>
    <t>ROMILDO SUNAO ETO EIRELI</t>
  </si>
  <si>
    <t>R. PROF. BENEDITO MONTENEGRO, SALA 28</t>
  </si>
  <si>
    <t>BETEL</t>
  </si>
  <si>
    <t>05.423.800/0001-39</t>
  </si>
  <si>
    <t>(19)3888-2032</t>
  </si>
  <si>
    <t>05543</t>
  </si>
  <si>
    <t>FERRAGENS E TINTAS REALEZA LTDA</t>
  </si>
  <si>
    <t xml:space="preserve">AV. BRUNO ZUTTION, </t>
  </si>
  <si>
    <t>REALEZA</t>
  </si>
  <si>
    <t>76.521.103/0001-69</t>
  </si>
  <si>
    <t>(46)3543-1280</t>
  </si>
  <si>
    <t>05544</t>
  </si>
  <si>
    <t>CISEL MAQUINAS LTDA ME</t>
  </si>
  <si>
    <t xml:space="preserve">AV. ELIAS YASBEK, </t>
  </si>
  <si>
    <t>BAIRRO DO TINGIDOR</t>
  </si>
  <si>
    <t>05.477.565/0001-88</t>
  </si>
  <si>
    <t>(11)4781-1387</t>
  </si>
  <si>
    <t>05548</t>
  </si>
  <si>
    <t>MAC FREIOS PECAS E SERVICOS LTDA</t>
  </si>
  <si>
    <t>TRAV. BEM-TE-VI,  BR-381 KM 106 TREVO</t>
  </si>
  <si>
    <t>66.204.074/0001-58</t>
  </si>
  <si>
    <t>31-3852-1384</t>
  </si>
  <si>
    <t>05549</t>
  </si>
  <si>
    <t>A. VEZENTIN ME</t>
  </si>
  <si>
    <t xml:space="preserve">AV. SEN. JULIO CAMPOS, </t>
  </si>
  <si>
    <t>ST. INDUSTRIAL</t>
  </si>
  <si>
    <t>03.196.656/0001-10</t>
  </si>
  <si>
    <t xml:space="preserve">VERIFICAR TS </t>
  </si>
  <si>
    <t>05550</t>
  </si>
  <si>
    <t xml:space="preserve">GROMANN E FONSECA LT </t>
  </si>
  <si>
    <t>AV. JAMARI</t>
  </si>
  <si>
    <t>05.413.113/0001-32</t>
  </si>
  <si>
    <t>05552</t>
  </si>
  <si>
    <t>DISTRIBUIDORA HC EIRELI</t>
  </si>
  <si>
    <t xml:space="preserve">AV. JOAO CAETANO DO NASCIMENTO,   </t>
  </si>
  <si>
    <t>05.678.869/0001-03</t>
  </si>
  <si>
    <t>(33)3322-4934</t>
  </si>
  <si>
    <t>MANDAR BOLETO SO PELO  BANCO DO BRASIL</t>
  </si>
  <si>
    <t>05553</t>
  </si>
  <si>
    <t>GOLFINHO ARTIGOS BORR. E MOT LTDA</t>
  </si>
  <si>
    <t>RUA CONGO,  S/N LOTE 29  QUADRA  25</t>
  </si>
  <si>
    <t>JARDIM MERITI</t>
  </si>
  <si>
    <t>10.996.479/0002-00</t>
  </si>
  <si>
    <t>(21)2751-2550</t>
  </si>
  <si>
    <t>05554</t>
  </si>
  <si>
    <t>AUTO PECAS MAURILIO LTDA</t>
  </si>
  <si>
    <t>VILA ELIZA</t>
  </si>
  <si>
    <t>52.751.989/0001-79</t>
  </si>
  <si>
    <t>(16)3626-0716</t>
  </si>
  <si>
    <t>05555</t>
  </si>
  <si>
    <t>S.L.L. LEITE DE ABREU</t>
  </si>
  <si>
    <t>RUA SANTO ANTONIO,</t>
  </si>
  <si>
    <t>TRIZIDELA DO VALE</t>
  </si>
  <si>
    <t>03.448.025/0001-40</t>
  </si>
  <si>
    <t>(99) 642-2056</t>
  </si>
  <si>
    <t>05556</t>
  </si>
  <si>
    <t>LUBRICENTER LUBRIFICANTES E ACESS. LTD</t>
  </si>
  <si>
    <t xml:space="preserve">AV. MOGI MIRIM,  </t>
  </si>
  <si>
    <t>JD. BANDEIRANTES</t>
  </si>
  <si>
    <t>01.422.339/0001-49</t>
  </si>
  <si>
    <t>(19)3451-4474</t>
  </si>
  <si>
    <t>ENDERECO DE ENTREGA SAO PAULO</t>
  </si>
  <si>
    <t>05560</t>
  </si>
  <si>
    <t>AMC HIDRAULICA E PNEUMATICA LTDA - ME</t>
  </si>
  <si>
    <t>VILA LUTFALA</t>
  </si>
  <si>
    <t>05.488.969/0001-77</t>
  </si>
  <si>
    <t>(16)3368-1663</t>
  </si>
  <si>
    <t>05563</t>
  </si>
  <si>
    <t>FG COMERCIO DE PCS EQUIP. P/POSTOS LTD</t>
  </si>
  <si>
    <t xml:space="preserve">AV. VOLTA REDONDA,  923, QD. 256, LT </t>
  </si>
  <si>
    <t>09.222.471/0001-19</t>
  </si>
  <si>
    <t>(62)3206-0804</t>
  </si>
  <si>
    <t>05565</t>
  </si>
  <si>
    <t>E.S. FERREIRA FERRAGENS LTDA</t>
  </si>
  <si>
    <t>RUA PILOTO PEREIRA TIM,</t>
  </si>
  <si>
    <t>04.300.089/0001-62</t>
  </si>
  <si>
    <t xml:space="preserve">(84)3645-0159 </t>
  </si>
  <si>
    <t>05566</t>
  </si>
  <si>
    <t>MANG TEC COMERCIO E REPRESENTACOES LTD</t>
  </si>
  <si>
    <t xml:space="preserve">RUA NOGUEIRA DA GAMA,  </t>
  </si>
  <si>
    <t>00.351.673/0001-96</t>
  </si>
  <si>
    <t>(31)3376-1028</t>
  </si>
  <si>
    <t>05567</t>
  </si>
  <si>
    <t>AGRO DG COMERCIAL AGRICOLA LTDA</t>
  </si>
  <si>
    <t>RUA CARLOS VALPATO,  238</t>
  </si>
  <si>
    <t>LOMBA</t>
  </si>
  <si>
    <t>ORLEANS</t>
  </si>
  <si>
    <t>03.198.284/0001-60</t>
  </si>
  <si>
    <t>(48) 3466-0868</t>
  </si>
  <si>
    <t>05569</t>
  </si>
  <si>
    <t>RUA VENEZA</t>
  </si>
  <si>
    <t>05570</t>
  </si>
  <si>
    <t>DELGADO AMORIM MAQUINAS E FERRAM.LTDA</t>
  </si>
  <si>
    <t>03.167.364/0001-59</t>
  </si>
  <si>
    <t>(21)2601-8660</t>
  </si>
  <si>
    <t>05572</t>
  </si>
  <si>
    <t>LOURENCO SAO CARLOS COM. LUB. GERAL LTDA</t>
  </si>
  <si>
    <t xml:space="preserve">RUA EPISCOPAL,  </t>
  </si>
  <si>
    <t>01.180.169/0001-33</t>
  </si>
  <si>
    <t>(16) 3361-3168</t>
  </si>
  <si>
    <t>05573</t>
  </si>
  <si>
    <t>CHIARELI COMERCIO DE FERRAMENTAS LTDA</t>
  </si>
  <si>
    <t>RUA MARABU,</t>
  </si>
  <si>
    <t>81.095.168/0001-20</t>
  </si>
  <si>
    <t>(43) 3152-2700</t>
  </si>
  <si>
    <t>05575</t>
  </si>
  <si>
    <t xml:space="preserve">MARIA DA CONCEICAO CRUZ OLIVEIRA-ME  </t>
  </si>
  <si>
    <t xml:space="preserve">RUA ANTONIO WELERSON, </t>
  </si>
  <si>
    <t>03.049.750/0001-46</t>
  </si>
  <si>
    <t>(33) 3331-2341</t>
  </si>
  <si>
    <t>05577</t>
  </si>
  <si>
    <t>TREVISAN E ROTTA MAQS. E FERRAMS LTDA</t>
  </si>
  <si>
    <t>AV. APOLONIO SALES,</t>
  </si>
  <si>
    <t>SAO BENEDITO</t>
  </si>
  <si>
    <t>03.106.638/0001-08</t>
  </si>
  <si>
    <t>(34)2104-3436</t>
  </si>
  <si>
    <t>05583</t>
  </si>
  <si>
    <t>USIMANG COM. DE MANGS. E CON. LTDA-EPP</t>
  </si>
  <si>
    <t xml:space="preserve">AV. RANGEL PESTANA,  </t>
  </si>
  <si>
    <t>V. MATHIAS</t>
  </si>
  <si>
    <t>04.361.661/0001-01</t>
  </si>
  <si>
    <t>(13)3232-3355</t>
  </si>
  <si>
    <t>05588</t>
  </si>
  <si>
    <t>APARECIDO SIQUEIRA FILHO E CIA LTDA-ME</t>
  </si>
  <si>
    <t xml:space="preserve">RUA BENEDITO A. CAMARGO,  </t>
  </si>
  <si>
    <t>JD. GUARUJA</t>
  </si>
  <si>
    <t>14.338.382/0001-72</t>
  </si>
  <si>
    <t>05592</t>
  </si>
  <si>
    <t xml:space="preserve">REI COM SERV MAQ FERR MOGI GUACU </t>
  </si>
  <si>
    <t>RUA BRAGANCA PAULISTA,</t>
  </si>
  <si>
    <t>JD. SANTO ANTONIO</t>
  </si>
  <si>
    <t>00.407.125/0001-30</t>
  </si>
  <si>
    <t>05593</t>
  </si>
  <si>
    <t>AR FREIOS PECAS E SERVICOS LTDA ME</t>
  </si>
  <si>
    <t xml:space="preserve">ROD. BR 040 KM 623,  </t>
  </si>
  <si>
    <t>BARREIRA</t>
  </si>
  <si>
    <t>01.975.493/0001-48</t>
  </si>
  <si>
    <t>(31)3761-4475</t>
  </si>
  <si>
    <t>05599</t>
  </si>
  <si>
    <t>FERRAGENS SAO CARLOS LTDA PENAP.</t>
  </si>
  <si>
    <t>RUA BENTO DA CRUZ</t>
  </si>
  <si>
    <t>03.426.623/0002-08</t>
  </si>
  <si>
    <t>(18)3654-6888</t>
  </si>
  <si>
    <t>JD. SAO CARLOS</t>
  </si>
  <si>
    <t>05605</t>
  </si>
  <si>
    <t>ZENILDA SINFRONI RIBEIRO - ME</t>
  </si>
  <si>
    <t xml:space="preserve">AV. COSTA E SILVA, </t>
  </si>
  <si>
    <t>UNIVERSITARIO</t>
  </si>
  <si>
    <t>05.164.268/0001-82</t>
  </si>
  <si>
    <t>(67)3387-1001</t>
  </si>
  <si>
    <t>05611</t>
  </si>
  <si>
    <t>02.111.846/0001-24</t>
  </si>
  <si>
    <t>05614</t>
  </si>
  <si>
    <t>TIROL</t>
  </si>
  <si>
    <t>02.491.636/0001-09</t>
  </si>
  <si>
    <t>05616</t>
  </si>
  <si>
    <t>GEOMAQUINA LTDA</t>
  </si>
  <si>
    <t xml:space="preserve">AV. SANTA LUZIA,  </t>
  </si>
  <si>
    <t>00.351.942/0001-14</t>
  </si>
  <si>
    <t>(99)3538-2104</t>
  </si>
  <si>
    <t>05618</t>
  </si>
  <si>
    <t>CERTECKI EQUIPAMENTOS INDUSTRIAIS LTDA</t>
  </si>
  <si>
    <t xml:space="preserve">AV. REMOLO TONON,  </t>
  </si>
  <si>
    <t>JD. MARIA LIGIA</t>
  </si>
  <si>
    <t>SANTA GERTRUDES</t>
  </si>
  <si>
    <t>61.010.799/0001-91</t>
  </si>
  <si>
    <t>05619</t>
  </si>
  <si>
    <t>SILVESTRE MANNES FL</t>
  </si>
  <si>
    <t xml:space="preserve">RUA 28 DE AGOSTO,  </t>
  </si>
  <si>
    <t>GUARAMIRIM</t>
  </si>
  <si>
    <t>79.362.182/0001-09</t>
  </si>
  <si>
    <t>(47)3373-0001</t>
  </si>
  <si>
    <t>05621</t>
  </si>
  <si>
    <t>ANIELA EQUIPAMENTOS LTDA</t>
  </si>
  <si>
    <t xml:space="preserve">RUA MARECHAL DEODORO,  </t>
  </si>
  <si>
    <t>03.227.580/0001-42</t>
  </si>
  <si>
    <t>(33)3275-9201</t>
  </si>
  <si>
    <t xml:space="preserve">RUA SILVA JARDIM,  </t>
  </si>
  <si>
    <t>05626</t>
  </si>
  <si>
    <t>PETROPOSHE COMERCIO DE PECAS LTDA.</t>
  </si>
  <si>
    <t>R.PADRE  MARINHO,LOTE 31 Q.24</t>
  </si>
  <si>
    <t>PQ GUARARAPES</t>
  </si>
  <si>
    <t>05.833.225/0001-42</t>
  </si>
  <si>
    <t>(21)3656-6102</t>
  </si>
  <si>
    <t>05627</t>
  </si>
  <si>
    <t>SOLMAG COMERCIO DE GASES INDUSTS LTDA</t>
  </si>
  <si>
    <t>03.438.260/0001-31</t>
  </si>
  <si>
    <t>(19) 3862-5178</t>
  </si>
  <si>
    <t>26/06/19 - SOMENTE A VISTA, PENDENCIA FI</t>
  </si>
  <si>
    <t>05628</t>
  </si>
  <si>
    <t xml:space="preserve">CARVALHO, FAVORETTO E CIA LTDA </t>
  </si>
  <si>
    <t>IBIPORA</t>
  </si>
  <si>
    <t>05.737.761/0001-44</t>
  </si>
  <si>
    <t>(43)3158-2800</t>
  </si>
  <si>
    <t xml:space="preserve">RUA JUNDIAI, </t>
  </si>
  <si>
    <t>11-4496-3308</t>
  </si>
  <si>
    <t>05632</t>
  </si>
  <si>
    <t>C.B. BATISTA JUNIOR-ME</t>
  </si>
  <si>
    <t>TRAVESSA LOMAS VALENTINAS</t>
  </si>
  <si>
    <t>MARCO</t>
  </si>
  <si>
    <t>13.485.442/0001-17</t>
  </si>
  <si>
    <t>(91)3239-9900</t>
  </si>
  <si>
    <t xml:space="preserve">NAO MANDAR P/ NORTE CENTER/N CANC.ITENS </t>
  </si>
  <si>
    <t>05636</t>
  </si>
  <si>
    <t xml:space="preserve">RR PARAFUSOS FERRAGENS E FERRAM  LTDA </t>
  </si>
  <si>
    <t>AV DOUTOR FABRICIO VAMPRE,</t>
  </si>
  <si>
    <t>JARDIM NOVA ITALIA</t>
  </si>
  <si>
    <t>74.469.446/0001-04</t>
  </si>
  <si>
    <t>19-2113-3999</t>
  </si>
  <si>
    <t>TUDO ENCARTELADO + 7%</t>
  </si>
  <si>
    <t>05638</t>
  </si>
  <si>
    <t>L.G.D. BICUDO &amp; BICUDO LTDA</t>
  </si>
  <si>
    <t>RUA CANDIDO PORTINARI,  726</t>
  </si>
  <si>
    <t>04.917.884/0001-02</t>
  </si>
  <si>
    <t>(45)3528-8191</t>
  </si>
  <si>
    <t>05639</t>
  </si>
  <si>
    <t>FRANCISCA DAS CHAGAS S. DA SILVA</t>
  </si>
  <si>
    <t xml:space="preserve">AV. CONEGO DE JOAO LIMA,  </t>
  </si>
  <si>
    <t>05.605.918/0001-88</t>
  </si>
  <si>
    <t>(63)3414-4191</t>
  </si>
  <si>
    <t>05645</t>
  </si>
  <si>
    <t>HIDROSHOK MADRONA COML.ELET.HIDR.LTDA</t>
  </si>
  <si>
    <t>VILA DIVA</t>
  </si>
  <si>
    <t>02.901.597/0001-70</t>
  </si>
  <si>
    <t>05646</t>
  </si>
  <si>
    <t>ALL SHINE COMERCIAL DE FILTROS LTDA</t>
  </si>
  <si>
    <t>R.VALDOMIRO LUIZ</t>
  </si>
  <si>
    <t>DEMARCHI</t>
  </si>
  <si>
    <t>03.543.331/0001-66</t>
  </si>
  <si>
    <t>05649</t>
  </si>
  <si>
    <t>AMERICAN PNEUMATIC DO BRASIL LTDA</t>
  </si>
  <si>
    <t>23.907.033/0001-15</t>
  </si>
  <si>
    <t>(31)3441-2161</t>
  </si>
  <si>
    <t>05650</t>
  </si>
  <si>
    <t>CASA FERRO COML.  DE FERRAGENS LTDA-ME</t>
  </si>
  <si>
    <t xml:space="preserve">RUA CEL. ERNESTO DE OLIVEIRA, </t>
  </si>
  <si>
    <t>01.210.925/0001-20</t>
  </si>
  <si>
    <t>05651</t>
  </si>
  <si>
    <t>J.C.A. PECAS E TINTAS LTDA</t>
  </si>
  <si>
    <t xml:space="preserve">AV. WALTER TATONI,  </t>
  </si>
  <si>
    <t>VILA SANTANA</t>
  </si>
  <si>
    <t>62.371.109/0001-92</t>
  </si>
  <si>
    <t>(19)3641-1211</t>
  </si>
  <si>
    <t>SEMPRE COM CODIGO DE BARRAS/LATAO</t>
  </si>
  <si>
    <t>05655</t>
  </si>
  <si>
    <t>SINVAL DOS SANTOS E CIA LTDA-ME</t>
  </si>
  <si>
    <t>AV. OTAVIO ZANETONI,</t>
  </si>
  <si>
    <t>DISTR. ENG. SCHMIDT</t>
  </si>
  <si>
    <t>67.818.773/0001-50</t>
  </si>
  <si>
    <t>(17)3808-1332</t>
  </si>
  <si>
    <t>QUER SEMPRE A VISTA</t>
  </si>
  <si>
    <t>05656</t>
  </si>
  <si>
    <t>ROD. PRESIDENTE DUTRA, KM 101 SLS 03/04,</t>
  </si>
  <si>
    <t>(12)3642-1290</t>
  </si>
  <si>
    <t>05660</t>
  </si>
  <si>
    <t>CCF INDUSTRIA E COMERCIO LTDA</t>
  </si>
  <si>
    <t>RUA SERRA DAS ANTAS - KM 18 ROD. ANHANGU</t>
  </si>
  <si>
    <t>JD 3 MONTANHAS</t>
  </si>
  <si>
    <t>00.712.233/0001-17</t>
  </si>
  <si>
    <t>(11) 3975-3109</t>
  </si>
  <si>
    <t>05663</t>
  </si>
  <si>
    <t>SAMAR COM. DE LUBRIFICANTES LTDA</t>
  </si>
  <si>
    <t xml:space="preserve">AV. PERIMETRAL SUDESTE, </t>
  </si>
  <si>
    <t>01.912.863/0001-06</t>
  </si>
  <si>
    <t>66-3544-1112</t>
  </si>
  <si>
    <t>05665</t>
  </si>
  <si>
    <t>FOCKUS COMPONENTES AUTOMOTIVOS LTDA</t>
  </si>
  <si>
    <t>AV. SALOMAO ABRAHAO, LJ 05</t>
  </si>
  <si>
    <t>05.618.446/0001-06</t>
  </si>
  <si>
    <t>(34) 3214-8192</t>
  </si>
  <si>
    <t>05666</t>
  </si>
  <si>
    <t>COMERCIO DE MANGUEIRAS 3 R PIRACABA</t>
  </si>
  <si>
    <t>01.607.246/0002-70</t>
  </si>
  <si>
    <t>(19) 3413-1009</t>
  </si>
  <si>
    <t>05667</t>
  </si>
  <si>
    <t>HORIZONTE BORRACHAS E VEDACOES LTDA</t>
  </si>
  <si>
    <t xml:space="preserve">RUA RIO GRANDE DO SUL,  </t>
  </si>
  <si>
    <t>01.988.713/0001-78</t>
  </si>
  <si>
    <t>(31)3272-1919</t>
  </si>
  <si>
    <t>05668</t>
  </si>
  <si>
    <t>AGROZIL COM. DE FERT. DE PENAPOLIS LTDA</t>
  </si>
  <si>
    <t>AV. SALIM J. SAYEG,  64</t>
  </si>
  <si>
    <t>18-3652-3609</t>
  </si>
  <si>
    <t>05669</t>
  </si>
  <si>
    <t>W.E. CARVALHO MOURA</t>
  </si>
  <si>
    <t xml:space="preserve">RUA PRINCESA ISABEL, </t>
  </si>
  <si>
    <t>05.484.099/0001-68</t>
  </si>
  <si>
    <t>(85) 3089-8888</t>
  </si>
  <si>
    <t>05671</t>
  </si>
  <si>
    <t>QUEIROZ BOMBAS IRRIGACOES E PECAS LTDA</t>
  </si>
  <si>
    <t xml:space="preserve">RUA 36 (TRINTA E SEIS), </t>
  </si>
  <si>
    <t>03.961.052/0001-12</t>
  </si>
  <si>
    <t>(34)3261-2601</t>
  </si>
  <si>
    <t>05674</t>
  </si>
  <si>
    <t>VILA CARDIA</t>
  </si>
  <si>
    <t>01.717.900/0001-17</t>
  </si>
  <si>
    <t>(14)3104-9900</t>
  </si>
  <si>
    <t>05677</t>
  </si>
  <si>
    <t>CAMPANELLA COMPRESSORES LTDA-ME</t>
  </si>
  <si>
    <t xml:space="preserve">R. ACACIO DE MORAES TERRA, </t>
  </si>
  <si>
    <t>08.370.856/0001-60</t>
  </si>
  <si>
    <t>(15)3273-3599</t>
  </si>
  <si>
    <t>05679</t>
  </si>
  <si>
    <t>ALCIATE E ALCIATE LTDA</t>
  </si>
  <si>
    <t>ROD. RAPOSO TAVARES, KM</t>
  </si>
  <si>
    <t>51.427.755/0001-08</t>
  </si>
  <si>
    <t>(15)3271-1100</t>
  </si>
  <si>
    <t>05680</t>
  </si>
  <si>
    <t>J. FERREIRA FILHO-ME (CAPELA)</t>
  </si>
  <si>
    <t>ROD. PRES.DUTRA, KM. 86</t>
  </si>
  <si>
    <t>(12) 3637-5382</t>
  </si>
  <si>
    <t>AT. COBRANCA DIFERENTE</t>
  </si>
  <si>
    <t>05689</t>
  </si>
  <si>
    <t>EXPOR`S COMERCIAL LTDA - MATRIZ</t>
  </si>
  <si>
    <t xml:space="preserve">RUA HELMUTH FALLGATER, </t>
  </si>
  <si>
    <t>85.279.644/0001-13</t>
  </si>
  <si>
    <t>(47)3432-6914</t>
  </si>
  <si>
    <t>VENC 3ª E 5ª FEIR / COMPRA SOMENTE 35E-E</t>
  </si>
  <si>
    <t>05695</t>
  </si>
  <si>
    <t>RUA 26 DE MARCO,</t>
  </si>
  <si>
    <t>05696</t>
  </si>
  <si>
    <t>COMAFE COMERCIO ACO E FER. LT GURUPI</t>
  </si>
  <si>
    <t>01.675.123/0001-95</t>
  </si>
  <si>
    <t>(63)3312-2220</t>
  </si>
  <si>
    <t>05697</t>
  </si>
  <si>
    <t>RIBEIRO &amp; CESAR LTDA</t>
  </si>
  <si>
    <t xml:space="preserve">RUA CAPITAO FELIPE, </t>
  </si>
  <si>
    <t>ITAGUA</t>
  </si>
  <si>
    <t>53.166.484/0001-00</t>
  </si>
  <si>
    <t>(12) 3835-3503</t>
  </si>
  <si>
    <t>ESTORIL</t>
  </si>
  <si>
    <t>05699</t>
  </si>
  <si>
    <t>NACIONAL COMERCIO DE ART. DE BORR.LTDA</t>
  </si>
  <si>
    <t>05.690.331/0001-14</t>
  </si>
  <si>
    <t>(69)3441-9044</t>
  </si>
  <si>
    <t>05703</t>
  </si>
  <si>
    <t>REDE GERAL DE FIXAD. E FERRAG. LTDA</t>
  </si>
  <si>
    <t xml:space="preserve">AV. ERASTO GAERTNER, </t>
  </si>
  <si>
    <t>BACACHERI</t>
  </si>
  <si>
    <t>05.371.928/0001-04</t>
  </si>
  <si>
    <t>GRUPO PIONEIRA DOS PARAFUSOS</t>
  </si>
  <si>
    <t>05708</t>
  </si>
  <si>
    <t>FANTAGUSSI E FANTAGUSSI COM DE MAT HID</t>
  </si>
  <si>
    <t xml:space="preserve">R PADRE ROQUE, </t>
  </si>
  <si>
    <t>05.896.490/0001-70</t>
  </si>
  <si>
    <t>19-3806-5244</t>
  </si>
  <si>
    <t>Enviar boletos por e-mail - Dentro venc.</t>
  </si>
  <si>
    <t>05710</t>
  </si>
  <si>
    <t>STREET FERRAMENTAS LTDA</t>
  </si>
  <si>
    <t>AV HAGUEMU MATSUZAWA,</t>
  </si>
  <si>
    <t>VL RIBEIROPOLIS</t>
  </si>
  <si>
    <t>02.652.810/0001-58</t>
  </si>
  <si>
    <t>(13)3821-3837</t>
  </si>
  <si>
    <t>05717</t>
  </si>
  <si>
    <t>PRSOLDAS MAQ E FERR LTDA</t>
  </si>
  <si>
    <t>AV. RIO GRANDE DO SUL,  1403</t>
  </si>
  <si>
    <t>MAL CANDIDO RONDON</t>
  </si>
  <si>
    <t>04.222.991/0001-08</t>
  </si>
  <si>
    <t>(45) 3254-2187</t>
  </si>
  <si>
    <t>BAGATTINI DO VALE FERR. E FERRAM. LTDA</t>
  </si>
  <si>
    <t xml:space="preserve">R.CARLOS DE CAMPOS, </t>
  </si>
  <si>
    <t>PQ.ITAMARATY</t>
  </si>
  <si>
    <t>04.940.174/0001-95</t>
  </si>
  <si>
    <t>(12)3951-4675</t>
  </si>
  <si>
    <t>05722</t>
  </si>
  <si>
    <t>IRRITEC TECNOL. IRRIG. DO NORDESTE LTDA</t>
  </si>
  <si>
    <t>RUA VEREADOR JOAQUIM LEITAO,</t>
  </si>
  <si>
    <t>PATOS</t>
  </si>
  <si>
    <t>01.399.945/0001-90</t>
  </si>
  <si>
    <t>(83)3422-2211</t>
  </si>
  <si>
    <t>05725</t>
  </si>
  <si>
    <t>JOAO CARDOSO ALVES NETO</t>
  </si>
  <si>
    <t xml:space="preserve">RUA COMERCIO, </t>
  </si>
  <si>
    <t>GOV. NUNES FREIRE</t>
  </si>
  <si>
    <t>02.125.731/0001-99</t>
  </si>
  <si>
    <t>(98) 3371-1203</t>
  </si>
  <si>
    <t>05729</t>
  </si>
  <si>
    <t>VEDACAMP VEDACOES CAMPINAS LTDA</t>
  </si>
  <si>
    <t xml:space="preserve">RUA EDUARDO EDARGE BADARO,  </t>
  </si>
  <si>
    <t>JD. EULINA</t>
  </si>
  <si>
    <t>58.374.646/0001-19</t>
  </si>
  <si>
    <t>(19)3242-1733</t>
  </si>
  <si>
    <t>05730</t>
  </si>
  <si>
    <t>GEPALMINAS MANGUEIRAS E CONEXOES LTDA</t>
  </si>
  <si>
    <t>20.501.961/0001-97</t>
  </si>
  <si>
    <t>(31)3290-6100</t>
  </si>
  <si>
    <t>05731</t>
  </si>
  <si>
    <t>S.M.D. BICUDO E BICUDO LTDA</t>
  </si>
  <si>
    <t xml:space="preserve">AV. MORENITAS,  </t>
  </si>
  <si>
    <t>MORENITAS</t>
  </si>
  <si>
    <t>00.730.503/0001-12</t>
  </si>
  <si>
    <t>(45) 3572-7990</t>
  </si>
  <si>
    <t>05732</t>
  </si>
  <si>
    <t>COBRA MANGUEIRAS LTDA-EPP</t>
  </si>
  <si>
    <t>AV. SETE DE SETEMBRO,  2128</t>
  </si>
  <si>
    <t>ESPIGAO D'OESTE</t>
  </si>
  <si>
    <t>02.489.608/0001-57</t>
  </si>
  <si>
    <t>(69) 3481-3228</t>
  </si>
  <si>
    <t>SUFRAMA 10.0146.32-5</t>
  </si>
  <si>
    <t>05733</t>
  </si>
  <si>
    <t>A CASA DAS MANGUEIRAS LTDA</t>
  </si>
  <si>
    <t>JD PORTO ALEGRE</t>
  </si>
  <si>
    <t>04.916.476/0001-28</t>
  </si>
  <si>
    <t>(45)3278-6006</t>
  </si>
  <si>
    <t>05736</t>
  </si>
  <si>
    <t>G.R.A. COMERCIO IMPORT. E EXPORT. LTDA</t>
  </si>
  <si>
    <t xml:space="preserve">RUA PARA, </t>
  </si>
  <si>
    <t>00.999.175/0001-54</t>
  </si>
  <si>
    <t>(16)2133-9396</t>
  </si>
  <si>
    <t>LOCAL DE ENTREGA RUA ACRE, 450</t>
  </si>
  <si>
    <t>05738</t>
  </si>
  <si>
    <t>RUA SOLDADO GERALDO AUGUSTO DOS SANTOS</t>
  </si>
  <si>
    <t>83.748.772/0008-00</t>
  </si>
  <si>
    <t>05742</t>
  </si>
  <si>
    <t>IROPAR ROLAMENTOS PARANA LTDA</t>
  </si>
  <si>
    <t>81.062.945/0001-30</t>
  </si>
  <si>
    <t>(44)3224-8166</t>
  </si>
  <si>
    <t>ENVIAR NF POR EMAIL</t>
  </si>
  <si>
    <t>05743</t>
  </si>
  <si>
    <t>FERRAGENS E TINTAS CAPANEMA LTDA</t>
  </si>
  <si>
    <t>CAPANEMA</t>
  </si>
  <si>
    <t>05.762.047/0001-06</t>
  </si>
  <si>
    <t>46-3552-3073</t>
  </si>
  <si>
    <t>05745</t>
  </si>
  <si>
    <t>S E S PECAS AUTOMOTIVAS LTDA</t>
  </si>
  <si>
    <t xml:space="preserve">ROD. GO  070, KM. 3,5 QD. AREA </t>
  </si>
  <si>
    <t>CHACARA HELOU</t>
  </si>
  <si>
    <t>08.873.587/0001-55</t>
  </si>
  <si>
    <t>(62)3605-0045</t>
  </si>
  <si>
    <t>EX: ESTORIL (INDUSTRIALIZAR) C/CONTABIL</t>
  </si>
  <si>
    <t>05746</t>
  </si>
  <si>
    <t xml:space="preserve">COMERCIAL VEBO LTDA - ME  </t>
  </si>
  <si>
    <t xml:space="preserve">AV. CARLOS LINDEMBERG, </t>
  </si>
  <si>
    <t>STA INES</t>
  </si>
  <si>
    <t>05.625.432/0001-01</t>
  </si>
  <si>
    <t>(27) 3340-4303</t>
  </si>
  <si>
    <t>NAO TEM RESTRICOES</t>
  </si>
  <si>
    <t>05748</t>
  </si>
  <si>
    <t>ROMA PARAFUSOS E FERRAMENTAS LTDA</t>
  </si>
  <si>
    <t xml:space="preserve">R MARECHAL DEODORO, </t>
  </si>
  <si>
    <t>59.918.136/0001-28</t>
  </si>
  <si>
    <t>18-2103-1122</t>
  </si>
  <si>
    <t>05750</t>
  </si>
  <si>
    <t>URCA COM.LUBRIF.MAQS.PCS AGRIC. LTDA</t>
  </si>
  <si>
    <t xml:space="preserve">RUA OITO, </t>
  </si>
  <si>
    <t>GUAIRA</t>
  </si>
  <si>
    <t>03.779.144/0001-86</t>
  </si>
  <si>
    <t>(17)3331-4416</t>
  </si>
  <si>
    <t>ANTIGA NOVA CYRUS</t>
  </si>
  <si>
    <t>05751</t>
  </si>
  <si>
    <t>ETEVALDO DE MORAES ME</t>
  </si>
  <si>
    <t xml:space="preserve">RUA DEZOITO, </t>
  </si>
  <si>
    <t>96.185.558/0001-68</t>
  </si>
  <si>
    <t>(17)3331-1815</t>
  </si>
  <si>
    <t>05752</t>
  </si>
  <si>
    <t>UMUPAR UMUARAMA PARAFUSOS LTDA - ME</t>
  </si>
  <si>
    <t xml:space="preserve">AV. TIRADENTES,   </t>
  </si>
  <si>
    <t>05.863.242/0001-22</t>
  </si>
  <si>
    <t>(44)3639-2878</t>
  </si>
  <si>
    <t>05754</t>
  </si>
  <si>
    <t>EQUILUB RIO PRETO COM. EQ. PROD.AUT.LT</t>
  </si>
  <si>
    <t xml:space="preserve">AV.DR SENOBELINO DE BARROS SERRA </t>
  </si>
  <si>
    <t>09.179.724/0001-19</t>
  </si>
  <si>
    <t>17-3353-0010</t>
  </si>
  <si>
    <t>05755</t>
  </si>
  <si>
    <t>OXIGENIO SAO BERNARDO LTDA EPP</t>
  </si>
  <si>
    <t xml:space="preserve">AV. HUMBERTO CASTELO BRANCO, </t>
  </si>
  <si>
    <t>V. ROSA</t>
  </si>
  <si>
    <t>60.472.065/0001-61</t>
  </si>
  <si>
    <t>05762</t>
  </si>
  <si>
    <t>ITATUBOS COMERCIAL HIDRAULICA LTDA</t>
  </si>
  <si>
    <t xml:space="preserve">AV. INDEPENDENCIA,  </t>
  </si>
  <si>
    <t>60.229.341/0001-65</t>
  </si>
  <si>
    <t>05766</t>
  </si>
  <si>
    <t>J.S. FERRAZ</t>
  </si>
  <si>
    <t xml:space="preserve">RUA CORONEL COIMBRA,  </t>
  </si>
  <si>
    <t>PEDERNEIRAS</t>
  </si>
  <si>
    <t>66.725.334/0001-30</t>
  </si>
  <si>
    <t>(14)3252-3144</t>
  </si>
  <si>
    <t>05767</t>
  </si>
  <si>
    <t>SILVA E BARROS LTDA-ME</t>
  </si>
  <si>
    <t>AV. PAULISTA, 1761</t>
  </si>
  <si>
    <t>61.072.765/0001-21</t>
  </si>
  <si>
    <t>(14)3252-2737</t>
  </si>
  <si>
    <t>SEDEX A COBRAR</t>
  </si>
  <si>
    <t>05768</t>
  </si>
  <si>
    <t>05.788.944/0001-99</t>
  </si>
  <si>
    <t>(12)3133-4319</t>
  </si>
  <si>
    <t>05771</t>
  </si>
  <si>
    <t>FIRMAX DISTRIBUIDORA COMERCIO LTDA</t>
  </si>
  <si>
    <t>05.614.369/0001-08</t>
  </si>
  <si>
    <t>(71)3392-2377</t>
  </si>
  <si>
    <t>05772</t>
  </si>
  <si>
    <t>MARILZA PEREIRA DA SILVA NAUTICOS-ME</t>
  </si>
  <si>
    <t xml:space="preserve">AV. MANOEL ALBINO,  </t>
  </si>
  <si>
    <t>STA.ROSA</t>
  </si>
  <si>
    <t>04.670.703/0001-88</t>
  </si>
  <si>
    <t>(13)3382-1404</t>
  </si>
  <si>
    <t>05779</t>
  </si>
  <si>
    <t>IMATEC IRECE MOTORES E PECAS LTDA</t>
  </si>
  <si>
    <t xml:space="preserve">AV. SANTOS LOPES,  </t>
  </si>
  <si>
    <t>03.633.384/0001-78</t>
  </si>
  <si>
    <t>(74)3641-7371</t>
  </si>
  <si>
    <t>05781</t>
  </si>
  <si>
    <t>IRAFER FERRAMENTAS LTDA ME</t>
  </si>
  <si>
    <t xml:space="preserve">R. RALPHO ELISEO MONTEIRO DOS SANTOS, </t>
  </si>
  <si>
    <t>JD.OMETO</t>
  </si>
  <si>
    <t>IRACEMAPOLIS</t>
  </si>
  <si>
    <t>05.016.448/0001-17</t>
  </si>
  <si>
    <t>(19) 3456-5574</t>
  </si>
  <si>
    <t>05785</t>
  </si>
  <si>
    <t>FABIANO COM FERRAM MAT DE CONSTR LTDA</t>
  </si>
  <si>
    <t>RUA NE 01 104 NORTE CONJ 02 LOTE 44 SN</t>
  </si>
  <si>
    <t>00.085.446/0001-66</t>
  </si>
  <si>
    <t>(63)3226-3300</t>
  </si>
  <si>
    <t>centralcomprasfabianoparafusos@bol.com.b</t>
  </si>
  <si>
    <t>05788</t>
  </si>
  <si>
    <t>MELHORES MARCAS COM. REPR. DE FERR.LTDA</t>
  </si>
  <si>
    <t>SIA SUL Q. 05 C AREA ESPECIAL 24</t>
  </si>
  <si>
    <t>04.789.609/0001-42</t>
  </si>
  <si>
    <t>05790</t>
  </si>
  <si>
    <t>MARCIO MUNIZ DE CARVALHO BAZAR</t>
  </si>
  <si>
    <t xml:space="preserve">RUA CLODOALDO REIS, </t>
  </si>
  <si>
    <t>RAUL VEIGA</t>
  </si>
  <si>
    <t>03.975.432/0001-06</t>
  </si>
  <si>
    <t>(21)2601-8521</t>
  </si>
  <si>
    <t>05792</t>
  </si>
  <si>
    <t>JAQUELINE MACHADO DOS SANTOS</t>
  </si>
  <si>
    <t>RUA PADRE ANTONIO DE SA</t>
  </si>
  <si>
    <t>GALERIA RETORTA</t>
  </si>
  <si>
    <t>05.928.844/0001-10</t>
  </si>
  <si>
    <t>(71)3315-2416</t>
  </si>
  <si>
    <t>05793</t>
  </si>
  <si>
    <t>03.448.670/0001-63</t>
  </si>
  <si>
    <t>05797</t>
  </si>
  <si>
    <t>BRASFER BRASIL FERRAMENTAS LTDA</t>
  </si>
  <si>
    <t xml:space="preserve">RUA BARAO DE COTEGIPE,   </t>
  </si>
  <si>
    <t>PC MONSIGNOR AYRES</t>
  </si>
  <si>
    <t>05.659.074/0001-58</t>
  </si>
  <si>
    <t>(71)3312-5057</t>
  </si>
  <si>
    <t>05799</t>
  </si>
  <si>
    <t>J.N. FONTES E CIA LTDA.</t>
  </si>
  <si>
    <t>AV. GUAJAJARAS,</t>
  </si>
  <si>
    <t>JD.S.CRISTOVAO</t>
  </si>
  <si>
    <t>05.728.540/0001-00</t>
  </si>
  <si>
    <t>05800</t>
  </si>
  <si>
    <t>MARIA BEATRIZ G XAVIER CASSIANO ME</t>
  </si>
  <si>
    <t>AV PREFEITO HIRANT SANAZAR</t>
  </si>
  <si>
    <t>06.078.076/0001-16</t>
  </si>
  <si>
    <t>05801</t>
  </si>
  <si>
    <t>FLUHICON COMPONENTES P/ INDUSTRIA LTDA</t>
  </si>
  <si>
    <t>RUA DOUTOR NUNES, 1.173</t>
  </si>
  <si>
    <t>01.176.394/0001-04</t>
  </si>
  <si>
    <t>(21) 2270-2790</t>
  </si>
  <si>
    <t>05803</t>
  </si>
  <si>
    <t>F. DE A. MARQUES</t>
  </si>
  <si>
    <t xml:space="preserve">AV. PRES. DUTRA,  </t>
  </si>
  <si>
    <t>PILAO</t>
  </si>
  <si>
    <t>02.263.967/0001-91</t>
  </si>
  <si>
    <t>(75)3623-3814</t>
  </si>
  <si>
    <t>05804</t>
  </si>
  <si>
    <t>ITAJAI HIDRAULICA COMERCIAL LTDA</t>
  </si>
  <si>
    <t>RUA ALFREDO EICKE, SL 01</t>
  </si>
  <si>
    <t>BARRA DO RIO</t>
  </si>
  <si>
    <t>05.786.137/0001-37</t>
  </si>
  <si>
    <t>(47)3349-1439</t>
  </si>
  <si>
    <t>05805</t>
  </si>
  <si>
    <t>PARELHAS GAS LTDA (0001)</t>
  </si>
  <si>
    <t>AV. AYRTON SENNA</t>
  </si>
  <si>
    <t>NEOPOLIS</t>
  </si>
  <si>
    <t>24.206.617/0001-26</t>
  </si>
  <si>
    <t>(84) 40080500</t>
  </si>
  <si>
    <t>05807</t>
  </si>
  <si>
    <t>REAL BOMBAS COM. MAQ. E IMPL.AGR.LTDA</t>
  </si>
  <si>
    <t>CRUZ DAS ALMAS</t>
  </si>
  <si>
    <t>03.384.239/0001-09</t>
  </si>
  <si>
    <t>(75)3621-5992</t>
  </si>
  <si>
    <t xml:space="preserve">AV. MATEO BEI, </t>
  </si>
  <si>
    <t>(11)2919-1621</t>
  </si>
  <si>
    <t>05815</t>
  </si>
  <si>
    <t>H.N. DE RAMOS COM.FERR. E EQUPS.LTDA.</t>
  </si>
  <si>
    <t xml:space="preserve">RUA JOAO DA SILVA,  </t>
  </si>
  <si>
    <t>05.274.984/0001-12</t>
  </si>
  <si>
    <t>(21)3104-7251</t>
  </si>
  <si>
    <t>05818</t>
  </si>
  <si>
    <t>ASSIS COMERCIO DE PARAFUSOS LTDA</t>
  </si>
  <si>
    <t>05.921.574/0001-16</t>
  </si>
  <si>
    <t>(69)3421-5206</t>
  </si>
  <si>
    <t>05822</t>
  </si>
  <si>
    <t>PETROROCHA COMERCIO E SERVICOS LTDA</t>
  </si>
  <si>
    <t xml:space="preserve">AV. SETE DE SETEMBRO, </t>
  </si>
  <si>
    <t>OURO PRETO</t>
  </si>
  <si>
    <t>02.762.361/0001-09</t>
  </si>
  <si>
    <t>(87)3863-0095</t>
  </si>
  <si>
    <t>05823</t>
  </si>
  <si>
    <t>FERPASO FERRAM. PARAF. E SOLDAS LTDA</t>
  </si>
  <si>
    <t>40.868.937/0001-06</t>
  </si>
  <si>
    <t>(87)3863-0981</t>
  </si>
  <si>
    <t>05824</t>
  </si>
  <si>
    <t>RACOR COMPONENTES PNEUMATICOS LTDA EPP</t>
  </si>
  <si>
    <t>RUA JOAO WALSH COSTA</t>
  </si>
  <si>
    <t>02.053.851/0001-28</t>
  </si>
  <si>
    <t>(19)3894-5686</t>
  </si>
  <si>
    <t>05826</t>
  </si>
  <si>
    <t xml:space="preserve">FERREIRA PASSOS COM. DE MAQ. FERR. LTDA </t>
  </si>
  <si>
    <t xml:space="preserve">RODOV. LOMANTO JUNIOR,  </t>
  </si>
  <si>
    <t>ALTO DO CRUZEIRO</t>
  </si>
  <si>
    <t>04.493.258/0001-28</t>
  </si>
  <si>
    <t>(74) 3611-3808</t>
  </si>
  <si>
    <t>CADASTRO BOM</t>
  </si>
  <si>
    <t>SO A VISTA ANTECIPADO EM DINHEIRO</t>
  </si>
  <si>
    <t>05832</t>
  </si>
  <si>
    <t>IRMAOS BUENO LTDA</t>
  </si>
  <si>
    <t xml:space="preserve">AV. BERNARDO SAYAO, </t>
  </si>
  <si>
    <t>04.771.864/0001-68</t>
  </si>
  <si>
    <t>63-3602-1753</t>
  </si>
  <si>
    <t>05837</t>
  </si>
  <si>
    <t>LODIVAM ORLANDO-ME</t>
  </si>
  <si>
    <t xml:space="preserve">AV. INTEGRACAO NACIONAL, </t>
  </si>
  <si>
    <t>CEREJEIRAS</t>
  </si>
  <si>
    <t>15.843.121/0001-72</t>
  </si>
  <si>
    <t>(69) 3342-2684</t>
  </si>
  <si>
    <t>05838</t>
  </si>
  <si>
    <t>PIRAMIDE BRASIL PARAF MANG E CONEX LTDA</t>
  </si>
  <si>
    <t>R. MANUEL DE CAMARGO, 2 - 57</t>
  </si>
  <si>
    <t>V. ENGLER</t>
  </si>
  <si>
    <t>54.342.670/0001-15</t>
  </si>
  <si>
    <t>(14) 3203-2772</t>
  </si>
  <si>
    <t>MATAO</t>
  </si>
  <si>
    <t>05844</t>
  </si>
  <si>
    <t>WUTZL SISTEMAS DE IMPRESSAO LTDA.</t>
  </si>
  <si>
    <t xml:space="preserve">RUA SILVESTRE VASCONCELOS CALMON, </t>
  </si>
  <si>
    <t>VILA MOREIRA</t>
  </si>
  <si>
    <t>49.032.279/0001-84</t>
  </si>
  <si>
    <t>05845</t>
  </si>
  <si>
    <t>SIMAO P. DE SOUZA</t>
  </si>
  <si>
    <t>AV CONEGO JOAO LIMA,</t>
  </si>
  <si>
    <t xml:space="preserve">LOT. VILA NOVA </t>
  </si>
  <si>
    <t>05.957.282/0001-33</t>
  </si>
  <si>
    <t>63-3415-4500</t>
  </si>
  <si>
    <t>COBRANÇA BRASIL</t>
  </si>
  <si>
    <t>05846</t>
  </si>
  <si>
    <t>BRAZAO COMERCIAL E IMPORTADORA LTDA</t>
  </si>
  <si>
    <t>33.102.138/0001-50</t>
  </si>
  <si>
    <t>(21)3077-1989</t>
  </si>
  <si>
    <t>05851</t>
  </si>
  <si>
    <t>SO MANGUEIRAS COM. REPR. E SERV. LTDA</t>
  </si>
  <si>
    <t>CAPUCHINOS</t>
  </si>
  <si>
    <t>40.545.063/0001-48</t>
  </si>
  <si>
    <t>(75)3223-0632</t>
  </si>
  <si>
    <t>05854</t>
  </si>
  <si>
    <t>WEBER LOPES</t>
  </si>
  <si>
    <t xml:space="preserve">AV. ANTONIO JOSE MOURA ANDRADE, </t>
  </si>
  <si>
    <t>37.567.195/0001-66</t>
  </si>
  <si>
    <t>(67)3441-3030</t>
  </si>
  <si>
    <t>SANTANA DE PARNAIBA</t>
  </si>
  <si>
    <t>05857</t>
  </si>
  <si>
    <t>DISROL - DISTR. IMPORT. ROL. CORR.LTDA</t>
  </si>
  <si>
    <t>02.496.823/0001-85</t>
  </si>
  <si>
    <t>(44)3262-8828</t>
  </si>
  <si>
    <t>05859</t>
  </si>
  <si>
    <t xml:space="preserve">RUA DR. MILTON BANDEIRA, </t>
  </si>
  <si>
    <t>71.372.767/0001-90</t>
  </si>
  <si>
    <t>31-3891-7445</t>
  </si>
  <si>
    <t>SO A VISTA EM DINHEIRO ANTECIPADO.</t>
  </si>
  <si>
    <t>05860</t>
  </si>
  <si>
    <t>FERRAMENTAS E MAQUINAS STAMP 783 LTDA</t>
  </si>
  <si>
    <t>05.850.792/0001-07</t>
  </si>
  <si>
    <t>(21)2589-2163</t>
  </si>
  <si>
    <t>SO C/ AUTORIZ. DO VENDEDOR TEM PROTES</t>
  </si>
  <si>
    <t>05862</t>
  </si>
  <si>
    <t>J.R. MEREU JAGUARIUNA - ME</t>
  </si>
  <si>
    <t>AV. ANTONIO PINTO CATAO</t>
  </si>
  <si>
    <t>JD. ALICE</t>
  </si>
  <si>
    <t>00.953.516/0001-50</t>
  </si>
  <si>
    <t>(19)3837-2005</t>
  </si>
  <si>
    <t>05863</t>
  </si>
  <si>
    <t>J.R. LEME E FILHOS LTDA</t>
  </si>
  <si>
    <t>RUA BATISTA RAFFI,</t>
  </si>
  <si>
    <t>JD.NOVA APARECIDA</t>
  </si>
  <si>
    <t>64.553.472/0001-54</t>
  </si>
  <si>
    <t>(19)3281-2410</t>
  </si>
  <si>
    <t>NAO CAIR VENCIMENTO NOS DIAS 07,20,25,30</t>
  </si>
  <si>
    <t>05867</t>
  </si>
  <si>
    <t>ITAIPUACU COM. DE PARAFUSOS LTDA-ME</t>
  </si>
  <si>
    <t>ESTRADA ITAIPUACU, QDRA 14 LOTE 307</t>
  </si>
  <si>
    <t>ITAIPUACU</t>
  </si>
  <si>
    <t>05.880.412/0001-87</t>
  </si>
  <si>
    <t>(21)2638-2281</t>
  </si>
  <si>
    <t>EXTREMA</t>
  </si>
  <si>
    <t>05880</t>
  </si>
  <si>
    <t>HERON SOLDAS E MAQUINAS LTDA</t>
  </si>
  <si>
    <t>RUA VISC. DO RIO BRANCO,</t>
  </si>
  <si>
    <t>05.916.400/0001-65</t>
  </si>
  <si>
    <t>(75)3223-2632</t>
  </si>
  <si>
    <t>05882</t>
  </si>
  <si>
    <t>DOMENICHELLI IND. E COM LTDA.</t>
  </si>
  <si>
    <t>RUA FREI GASPAR,</t>
  </si>
  <si>
    <t>72.895.741/0001-99</t>
  </si>
  <si>
    <t>(11)36864242</t>
  </si>
  <si>
    <t>05888</t>
  </si>
  <si>
    <t xml:space="preserve">RUA RUIVINHA, </t>
  </si>
  <si>
    <t>05893</t>
  </si>
  <si>
    <t>MARINELIA LIMA NOGUEIRA</t>
  </si>
  <si>
    <t>RUA FRANCISCO ALVES MEIRA</t>
  </si>
  <si>
    <t>JEQUIE</t>
  </si>
  <si>
    <t>63.241.418/0001-00</t>
  </si>
  <si>
    <t>(73)3525-9834</t>
  </si>
  <si>
    <t>05894</t>
  </si>
  <si>
    <t>MARCALMAQ FERRAM. MAQ E ACESS. LTDA.</t>
  </si>
  <si>
    <t xml:space="preserve">AV. MARECHAL CASTELO BRANCO, </t>
  </si>
  <si>
    <t>04.410.266/0001-63</t>
  </si>
  <si>
    <t>(73)3525-7151</t>
  </si>
  <si>
    <t>ANTIGA CLECESSIANO MARCAL DOS SANTOS</t>
  </si>
  <si>
    <t>JD.PRESIDENTE DUTRA</t>
  </si>
  <si>
    <t>05900</t>
  </si>
  <si>
    <t>COHIMA IRRIGACAO LTDA</t>
  </si>
  <si>
    <t>RUA VASCO DA GAMA,</t>
  </si>
  <si>
    <t>GUANAMBI</t>
  </si>
  <si>
    <t>04.973.146/0001-74</t>
  </si>
  <si>
    <t>77 3451-1798</t>
  </si>
  <si>
    <t>05901</t>
  </si>
  <si>
    <t>HIDRAUFLEX COMERCIAL EPP</t>
  </si>
  <si>
    <t xml:space="preserve">RUA PEDRO DANTAS, </t>
  </si>
  <si>
    <t>DIAS MACEDO</t>
  </si>
  <si>
    <t>04.314.714/0001-25</t>
  </si>
  <si>
    <t>(85)3295-1216</t>
  </si>
  <si>
    <t>05902</t>
  </si>
  <si>
    <t>MAQBELTING EQUIPAMENTOS INDUSTS LTDA</t>
  </si>
  <si>
    <t>05.031.585/0001-20</t>
  </si>
  <si>
    <t>81-3974-2458</t>
  </si>
  <si>
    <t>05903</t>
  </si>
  <si>
    <t>MARCOS C. CORDEIRO ME</t>
  </si>
  <si>
    <t xml:space="preserve">AV. FERNANDO CORREA DA COSTA, </t>
  </si>
  <si>
    <t>00.926.633/0001-25</t>
  </si>
  <si>
    <t>(65) 661-6200</t>
  </si>
  <si>
    <t>SO A VISTA DILSON NAO LIBERA</t>
  </si>
  <si>
    <t>05904</t>
  </si>
  <si>
    <t>POLY BELT COM. DE ACESS.INDS.LTDA</t>
  </si>
  <si>
    <t>RUA MANOEL SOARES SEBASTIAO</t>
  </si>
  <si>
    <t>JD MARABA</t>
  </si>
  <si>
    <t>03.438.514/0001-11</t>
  </si>
  <si>
    <t>05905</t>
  </si>
  <si>
    <t>A. COUTO E FILHOS LTDA</t>
  </si>
  <si>
    <t>AV. MENDONCA FURTADO,</t>
  </si>
  <si>
    <t>SANTAREM</t>
  </si>
  <si>
    <t>05.102.702/0001-08</t>
  </si>
  <si>
    <t>(93) 3523-5776</t>
  </si>
  <si>
    <t>05906</t>
  </si>
  <si>
    <t>A.A. COMERCIO DE PECAS AGRICOLAS LTDA</t>
  </si>
  <si>
    <t xml:space="preserve">RUA TIBAJI </t>
  </si>
  <si>
    <t>PRANCHITA</t>
  </si>
  <si>
    <t>03.194.717/0001-00</t>
  </si>
  <si>
    <t>(46) 3540-1276</t>
  </si>
  <si>
    <t>05908</t>
  </si>
  <si>
    <t>RODO-MG IMPLEMENTOS P/ TRANSP.LTDA</t>
  </si>
  <si>
    <t>ROD BR 116 KM 774,</t>
  </si>
  <si>
    <t>CAICARAS</t>
  </si>
  <si>
    <t>02.966.962/0001-25</t>
  </si>
  <si>
    <t>(32) 3441-8520</t>
  </si>
  <si>
    <t>05911</t>
  </si>
  <si>
    <t>MACSOLDAS COM. DE FERRAM. MANUT. LTDA</t>
  </si>
  <si>
    <t>AV. CLERISTON ANDRADE,</t>
  </si>
  <si>
    <t>NOVO HORIZONTE</t>
  </si>
  <si>
    <t>73.746.943/0001-31</t>
  </si>
  <si>
    <t>(77)3611-4489</t>
  </si>
  <si>
    <t>05912</t>
  </si>
  <si>
    <t>CANAA COMPRESSORES LTDA</t>
  </si>
  <si>
    <t>R.ISOLDA CROKEASS CIRILO,  QD 32 LT 13</t>
  </si>
  <si>
    <t>JD. IMPERIAL</t>
  </si>
  <si>
    <t>05.697.975/0001-34</t>
  </si>
  <si>
    <t>(77)3628-0822</t>
  </si>
  <si>
    <t>05914</t>
  </si>
  <si>
    <t>UNAPEL VEICULOS E PECAS LTDA</t>
  </si>
  <si>
    <t xml:space="preserve">AV. GOV. VALADARES,  </t>
  </si>
  <si>
    <t>18.650.374/0002-07</t>
  </si>
  <si>
    <t>(38)3676-1389</t>
  </si>
  <si>
    <t>JD. SILVEIRA</t>
  </si>
  <si>
    <t>05918</t>
  </si>
  <si>
    <t>DUARTE PRODUTOS METALURGICOS LTDA-ME</t>
  </si>
  <si>
    <t>ROD.CACHOEIROXALEGRE,  S/N BR 482 LJ 17</t>
  </si>
  <si>
    <t>LUIZ T.FONSECA</t>
  </si>
  <si>
    <t>04.986.075/0001-44</t>
  </si>
  <si>
    <t>(28)3521-2510</t>
  </si>
  <si>
    <t>05920</t>
  </si>
  <si>
    <t>MARLIO NEY CANTO DE SA - EPP</t>
  </si>
  <si>
    <t xml:space="preserve">AV. BORGES LEAL,  </t>
  </si>
  <si>
    <t>SANTA CLARA</t>
  </si>
  <si>
    <t>02.701.161/0001-38</t>
  </si>
  <si>
    <t>(93) 3523-5157</t>
  </si>
  <si>
    <t>05921</t>
  </si>
  <si>
    <t>IRMAOS FONTOURA LTDA</t>
  </si>
  <si>
    <t xml:space="preserve">AV. JONES DOS SANTOS NEVES, </t>
  </si>
  <si>
    <t>MONTE CRISTO</t>
  </si>
  <si>
    <t>36.370.526/0001-00</t>
  </si>
  <si>
    <t>(28)3521-3388</t>
  </si>
  <si>
    <t>05922</t>
  </si>
  <si>
    <t>HIDROMAN COM. E SERVS.DE MANUT.LTDA</t>
  </si>
  <si>
    <t xml:space="preserve">ESTR.VELHA DE CAMPINAS, </t>
  </si>
  <si>
    <t>CAMPOS DE PIRAJA</t>
  </si>
  <si>
    <t>00.731.982/0001-91</t>
  </si>
  <si>
    <t>(71)3392-7589</t>
  </si>
  <si>
    <t>NÃO FATURAR - MESMO QUE HIDROFER</t>
  </si>
  <si>
    <t>05923</t>
  </si>
  <si>
    <t>GDM MAQUINAS AGRICOLAS LTDA-ME</t>
  </si>
  <si>
    <t xml:space="preserve">RUA ANGELO RUBINI, </t>
  </si>
  <si>
    <t>RIO CERRO</t>
  </si>
  <si>
    <t>06.111.400/0001-50</t>
  </si>
  <si>
    <t>(47)3370-6164</t>
  </si>
  <si>
    <t>05925</t>
  </si>
  <si>
    <t>FLORISBELA MAT. P/ CONSTRUCAO LTDA-EPP</t>
  </si>
  <si>
    <t xml:space="preserve">RUA DAS GIESTAS, </t>
  </si>
  <si>
    <t>49.789.217/0001-11</t>
  </si>
  <si>
    <t>11-2341-6241</t>
  </si>
  <si>
    <t>05927</t>
  </si>
  <si>
    <t>MARIA CANDIDA K.M. DE M. TEIX. PINTO EPP</t>
  </si>
  <si>
    <t xml:space="preserve">RUA ARMANDO SALLES DE OLIVEIRA, </t>
  </si>
  <si>
    <t>05.976.540/0001-29</t>
  </si>
  <si>
    <t>(14)3407-1111</t>
  </si>
  <si>
    <t>DESCONTO DE 30% NA TABELA EM VIGOR</t>
  </si>
  <si>
    <t>05928</t>
  </si>
  <si>
    <t>AV. ARMANDO FAJARDO</t>
  </si>
  <si>
    <t>05.104.158/0001-25</t>
  </si>
  <si>
    <t>05938</t>
  </si>
  <si>
    <t xml:space="preserve">MANG FIX LTDA </t>
  </si>
  <si>
    <t>AV TITO FULGENCIO, LOJA 104, N. 1136</t>
  </si>
  <si>
    <t>JARDIM INDUSTRIAL</t>
  </si>
  <si>
    <t>01.878.284/0001-86</t>
  </si>
  <si>
    <t>(31)3333-1605</t>
  </si>
  <si>
    <t>05944</t>
  </si>
  <si>
    <t>COPERFIX COM. DE FERRAMENTAS LTDA</t>
  </si>
  <si>
    <t>GLORIA</t>
  </si>
  <si>
    <t>01.647.111/0001-57</t>
  </si>
  <si>
    <t>(47)3801-9000</t>
  </si>
  <si>
    <t>05945</t>
  </si>
  <si>
    <t>PROGRESSO FERRAMENTAS LTDA.</t>
  </si>
  <si>
    <t xml:space="preserve">PRACA PRESIDENTE MEDICI, </t>
  </si>
  <si>
    <t>04.355.807/0001-06</t>
  </si>
  <si>
    <t>(75)3623-1982</t>
  </si>
  <si>
    <t>W.F. DEPOSITO 2692-9939 TODA SEXTA FEIRA</t>
  </si>
  <si>
    <t>05948</t>
  </si>
  <si>
    <t>DETONI E MODZINSKI LTDA</t>
  </si>
  <si>
    <t>AMPERE</t>
  </si>
  <si>
    <t>79.800.777/0001-90</t>
  </si>
  <si>
    <t>(46)3547-1242</t>
  </si>
  <si>
    <t>05951</t>
  </si>
  <si>
    <t>AUTO PECAS II EIXOS COM. PECAS LTDA-ME</t>
  </si>
  <si>
    <t>RUA IDALINO PINES,</t>
  </si>
  <si>
    <t>JD.B.ESPERANCA</t>
  </si>
  <si>
    <t>02.386.501/0001-83</t>
  </si>
  <si>
    <t>(13) 3384-3357</t>
  </si>
  <si>
    <t>05958</t>
  </si>
  <si>
    <t>ERFLEX PECAS E ACESS.LTDA - ME</t>
  </si>
  <si>
    <t xml:space="preserve">AV. DONA JOAQUINA DO POMPEU, </t>
  </si>
  <si>
    <t>PAPAGAIOS</t>
  </si>
  <si>
    <t>03.383.482/0001-02</t>
  </si>
  <si>
    <t>(37)3274-1139</t>
  </si>
  <si>
    <t>05960</t>
  </si>
  <si>
    <t xml:space="preserve">AV. JOAQUIM TIMOTEO DE PADUA, </t>
  </si>
  <si>
    <t>QUIRINOPOLIS</t>
  </si>
  <si>
    <t>37.657.582/0001-93</t>
  </si>
  <si>
    <t>05962</t>
  </si>
  <si>
    <t>COMERCIAL Z.M. IRRIG MAQ. MOT. EIRELI</t>
  </si>
  <si>
    <t xml:space="preserve">AV. PEDRO CICERO,  </t>
  </si>
  <si>
    <t>TRIANGULO</t>
  </si>
  <si>
    <t>06.176.769/0001-41</t>
  </si>
  <si>
    <t>(88)3511-9550</t>
  </si>
  <si>
    <t>05963</t>
  </si>
  <si>
    <t>R E V COMERCIO E REPRESESENTACAO LTDA</t>
  </si>
  <si>
    <t>TRAV. RUA EXISTENTE I,</t>
  </si>
  <si>
    <t>BEQUIMAO</t>
  </si>
  <si>
    <t>00.389.727/0001-02</t>
  </si>
  <si>
    <t>(98)3223-9037</t>
  </si>
  <si>
    <t>05965</t>
  </si>
  <si>
    <t>MINAS DRILL COMERCIO DE FERRAMENTAS LT</t>
  </si>
  <si>
    <t xml:space="preserve">AV. CENTENARIO,  </t>
  </si>
  <si>
    <t>PINHEIRINHO</t>
  </si>
  <si>
    <t>01.880.618/0002-37</t>
  </si>
  <si>
    <t>(48)2102-9500</t>
  </si>
  <si>
    <t>05969</t>
  </si>
  <si>
    <t>MANG MAQ LTDA</t>
  </si>
  <si>
    <t>AV. JOAO CESAR DE OLIVEIRA</t>
  </si>
  <si>
    <t>ELDORADO</t>
  </si>
  <si>
    <t>01.732.231/0001-52</t>
  </si>
  <si>
    <t>3133952795</t>
  </si>
  <si>
    <t>05972</t>
  </si>
  <si>
    <t>MATERIAIS PARA CONSTR. TOKUSEY LTDA</t>
  </si>
  <si>
    <t>AV. PE. ORLANDO GARCIA DA SILVEIRA,</t>
  </si>
  <si>
    <t>VILA PENTEADO</t>
  </si>
  <si>
    <t>SAO PAUL0</t>
  </si>
  <si>
    <t>46.924.155/0001-15</t>
  </si>
  <si>
    <t>3851-5778</t>
  </si>
  <si>
    <t>SEMPRE ENCARTELADO C/ CODIG. DE BARRAS</t>
  </si>
  <si>
    <t>05973</t>
  </si>
  <si>
    <t>SERGIO PEREIRA - ME</t>
  </si>
  <si>
    <t xml:space="preserve">AV. SIEGFRIED BUSS, </t>
  </si>
  <si>
    <t>SAO JOSE DO RIO CLARO</t>
  </si>
  <si>
    <t>05.353.200/0001-41</t>
  </si>
  <si>
    <t>(66) 3386-1437</t>
  </si>
  <si>
    <t>05980</t>
  </si>
  <si>
    <t>COMERCIO DE BORRA CENTRAL EIRELI ME</t>
  </si>
  <si>
    <t>AV ANISIO ALVES COSTA 1861A</t>
  </si>
  <si>
    <t>03.654.857/0001-13</t>
  </si>
  <si>
    <t>(63)3363-3373</t>
  </si>
  <si>
    <t>05982</t>
  </si>
  <si>
    <t>GILMAR GUEDES DE LIMA</t>
  </si>
  <si>
    <t>06.074.471/0001-20</t>
  </si>
  <si>
    <t>(71)3313-2693</t>
  </si>
  <si>
    <t>PEDIR E AGUARDAR OS CHEQUES CHEGAREM.</t>
  </si>
  <si>
    <t>ZONA RURAL</t>
  </si>
  <si>
    <t>05987</t>
  </si>
  <si>
    <t>05.897.688/0001-78</t>
  </si>
  <si>
    <t>(14) 3234-6070</t>
  </si>
  <si>
    <t>05990</t>
  </si>
  <si>
    <t>04.239.536/0001-15</t>
  </si>
  <si>
    <t>(19) 3623-3292</t>
  </si>
  <si>
    <t>05995</t>
  </si>
  <si>
    <t>ELIEZO PECAS E ACESSORIOS LTDA-ME</t>
  </si>
  <si>
    <t>ROD. BR.101 KM 136 S/N</t>
  </si>
  <si>
    <t>CANIVETE</t>
  </si>
  <si>
    <t>36.340.826/0001-47</t>
  </si>
  <si>
    <t>(27)3373-8272</t>
  </si>
  <si>
    <t>05996</t>
  </si>
  <si>
    <t>KIODAI SOLUCOES INTELIGENTES LTDA</t>
  </si>
  <si>
    <t>RUA ROBERTO FADLO DAHER</t>
  </si>
  <si>
    <t>SAO LOURENCO DA SERRA</t>
  </si>
  <si>
    <t>01.617.701/0001-37</t>
  </si>
  <si>
    <t>1146861137</t>
  </si>
  <si>
    <t>EMBALAR EM UNIDADES AS CONEXOES.</t>
  </si>
  <si>
    <t>05997</t>
  </si>
  <si>
    <t>USOAR AUTOMACAO INDUSTRIAL LTDA</t>
  </si>
  <si>
    <t>RUA JOAO PLANINCHECK</t>
  </si>
  <si>
    <t>03.953.261/0001-14</t>
  </si>
  <si>
    <t>(47)3372-1800</t>
  </si>
  <si>
    <t>05999</t>
  </si>
  <si>
    <t>TRATEX EXPERIENCIA EM TRATORES LTDA-ME</t>
  </si>
  <si>
    <t xml:space="preserve">RUA FREI COIMBRA, </t>
  </si>
  <si>
    <t>GUSMAO</t>
  </si>
  <si>
    <t>EUNAPOLIS</t>
  </si>
  <si>
    <t>05.781.333/0001-19</t>
  </si>
  <si>
    <t>(73)3261-4045</t>
  </si>
  <si>
    <t>06000</t>
  </si>
  <si>
    <t>DALBEM MAT ELET HID FERRAGS EIRELI-EPP</t>
  </si>
  <si>
    <t xml:space="preserve">R. DOM PAULO DE TARSO CAMPOS, </t>
  </si>
  <si>
    <t>BL. BRESSANI</t>
  </si>
  <si>
    <t>01.339.641/0001-38</t>
  </si>
  <si>
    <t>(19)3833-9000</t>
  </si>
  <si>
    <t>06001</t>
  </si>
  <si>
    <t>MAQ-FER MAQUINAS E FERRAMENTAS LTDA-ME</t>
  </si>
  <si>
    <t>01.287.342/0001-05</t>
  </si>
  <si>
    <t>(63) 3413-4008</t>
  </si>
  <si>
    <t>06004</t>
  </si>
  <si>
    <t>ZIVIANI MANGUEIRAS E CONEXOES LTDA-ME</t>
  </si>
  <si>
    <t>AV. VITORIA, 1026</t>
  </si>
  <si>
    <t>NOVA VENECIA</t>
  </si>
  <si>
    <t>02.894.833/0001-79</t>
  </si>
  <si>
    <t>(27) 3752-3189</t>
  </si>
  <si>
    <t>06005</t>
  </si>
  <si>
    <t>AVULCATEC INDUSTRIA E COMERCIO LTDA</t>
  </si>
  <si>
    <t xml:space="preserve">ROD. BR 101,  KM 65,  </t>
  </si>
  <si>
    <t>39.340.583/0001-35</t>
  </si>
  <si>
    <t>(27)3763-1103</t>
  </si>
  <si>
    <t>SO A VISTA ANTECIPADO PROTESTOS</t>
  </si>
  <si>
    <t>06007</t>
  </si>
  <si>
    <t>TAMAR PEIXOTO FERREIRA FORTES - ME</t>
  </si>
  <si>
    <t xml:space="preserve">RUA DR. EURICO RODRIGUES, </t>
  </si>
  <si>
    <t>PRAIA</t>
  </si>
  <si>
    <t>ITABIRITO</t>
  </si>
  <si>
    <t>03.666.293/0001-39</t>
  </si>
  <si>
    <t>(31)3561-0454</t>
  </si>
  <si>
    <t>MESMO GRUPO CITA PARAFS.</t>
  </si>
  <si>
    <t>06010</t>
  </si>
  <si>
    <t>CASA DA BORRACHA FERREIRENSE LTDA EPP</t>
  </si>
  <si>
    <t>AV. DR. ADHEMAR DE BARROS,1044</t>
  </si>
  <si>
    <t>02.438.944/0001-70</t>
  </si>
  <si>
    <t>(19)3581-3341</t>
  </si>
  <si>
    <t>06011</t>
  </si>
  <si>
    <t>MANGRIMAR COMERCIO E SERVICOS LTDA</t>
  </si>
  <si>
    <t>AV. FREDERICO PONTES, 164</t>
  </si>
  <si>
    <t>00.389.284/0001-50</t>
  </si>
  <si>
    <t>(71)3241-7702</t>
  </si>
  <si>
    <t>06012</t>
  </si>
  <si>
    <t>AV.DR. ASSIS  RIBEIRO,    AP. 43</t>
  </si>
  <si>
    <t>ERM.MATARAZZO</t>
  </si>
  <si>
    <t>06016</t>
  </si>
  <si>
    <t>LINPROL LINHARES PAR.E ROLAMENTOS LTDA</t>
  </si>
  <si>
    <t xml:space="preserve">AV. PREFEITO SAMUEL BATISTA CRUZ, </t>
  </si>
  <si>
    <t>36.338.028/0001-80</t>
  </si>
  <si>
    <t>(27)3373-3353</t>
  </si>
  <si>
    <t>06017</t>
  </si>
  <si>
    <t>PARESUL MATERIAIS DE CONSTRUCAO LTDA</t>
  </si>
  <si>
    <t>AV. PEDRO ALVARES CABRAL,396</t>
  </si>
  <si>
    <t>VERA CRUZ DO OESTE</t>
  </si>
  <si>
    <t>03.080.731/0001-82</t>
  </si>
  <si>
    <t>(45)267-1156</t>
  </si>
  <si>
    <t>06019</t>
  </si>
  <si>
    <t>D.M. PINTO VIEGAS-ME</t>
  </si>
  <si>
    <t>RUA 176, 37-A QD.332 NUCLEO 15</t>
  </si>
  <si>
    <t>CID.NOVA 03</t>
  </si>
  <si>
    <t>05.562.235/0001-90</t>
  </si>
  <si>
    <t>92-3624-9797</t>
  </si>
  <si>
    <t>06023</t>
  </si>
  <si>
    <t>ARAFLEX COMERCIO E SERVICOS LTDA-EPP</t>
  </si>
  <si>
    <t>ROD LUIZ THEODORO MUSSO</t>
  </si>
  <si>
    <t>MOROBA</t>
  </si>
  <si>
    <t>ARACRUZ</t>
  </si>
  <si>
    <t>04.231.327/0001-25</t>
  </si>
  <si>
    <t>06025</t>
  </si>
  <si>
    <t>FERRAGENS ANICIO LTDA ME</t>
  </si>
  <si>
    <t>RUA MARILIA, 535</t>
  </si>
  <si>
    <t>BENFICA</t>
  </si>
  <si>
    <t>22.843.350/0001-52</t>
  </si>
  <si>
    <t>(32)3225-4119</t>
  </si>
  <si>
    <t>06028</t>
  </si>
  <si>
    <t>BRASCARR DIST.DE PECAS P/ AUTOS LTDA-ME</t>
  </si>
  <si>
    <t>AV. JOAQUIM CONSTANTINO, 4899</t>
  </si>
  <si>
    <t>RES. FLORENCA</t>
  </si>
  <si>
    <t>04.085.571/0001-27</t>
  </si>
  <si>
    <t>(18) 3918-4040</t>
  </si>
  <si>
    <t>06029</t>
  </si>
  <si>
    <t>ASE AR INDUSTRIA DE PECAS AUTOM. LTDA</t>
  </si>
  <si>
    <t>RODOVIA RST 453, KM. 116,5, SL. 03</t>
  </si>
  <si>
    <t>BAIRRO VICENTINA</t>
  </si>
  <si>
    <t>FARROUPILHA</t>
  </si>
  <si>
    <t>94.698.354/0001-03</t>
  </si>
  <si>
    <t>LUB-1989B(SEM EMBALAGEM) COBR. DIFERENTE</t>
  </si>
  <si>
    <t>06030</t>
  </si>
  <si>
    <t>DISBOM DISTR. COML BOMBAS E MOT. LTDA</t>
  </si>
  <si>
    <t>RUA MONS.TERTULIANO CARNEIRO, 90</t>
  </si>
  <si>
    <t>16.241.150/0001-27</t>
  </si>
  <si>
    <t>(75) 3625-5611</t>
  </si>
  <si>
    <t>06034</t>
  </si>
  <si>
    <t>MCO MANUTENCAO E COMERCIO LTDA</t>
  </si>
  <si>
    <t>RUA CAMPOS MELO,65</t>
  </si>
  <si>
    <t>64.720.881/0001-06</t>
  </si>
  <si>
    <t>(13)3223-9454</t>
  </si>
  <si>
    <t>06036</t>
  </si>
  <si>
    <t>BAZAR CONECTUBO LTDA</t>
  </si>
  <si>
    <t>39.253.505/0001-01</t>
  </si>
  <si>
    <t>(21)2717-4461</t>
  </si>
  <si>
    <t>06040</t>
  </si>
  <si>
    <t>B.T.M. DIST.DE PROD. E EQUIP.LTDA ME</t>
  </si>
  <si>
    <t>R, BECO ROSA M. HEINZ;</t>
  </si>
  <si>
    <t>06.253.109/0001-17</t>
  </si>
  <si>
    <t>(47) 3525-1487</t>
  </si>
  <si>
    <t>SCI OK</t>
  </si>
  <si>
    <t>06043</t>
  </si>
  <si>
    <t>ABCD MANGUEIRAS E CONEXOES HIDRL. LTDA</t>
  </si>
  <si>
    <t xml:space="preserve">AV. PRESTES MAIA, </t>
  </si>
  <si>
    <t>JD. DAS NACOES</t>
  </si>
  <si>
    <t>06.171.776/0001-50</t>
  </si>
  <si>
    <t>06045</t>
  </si>
  <si>
    <t>JOMAAR-RIO MANGUEIRAS E CONEXOES LTDA</t>
  </si>
  <si>
    <t>RUA FELISBELO FREIRE, LOJA A</t>
  </si>
  <si>
    <t>RAMOS</t>
  </si>
  <si>
    <t>02.776.196/0001-36</t>
  </si>
  <si>
    <t>(21)2280-6589</t>
  </si>
  <si>
    <t>06050</t>
  </si>
  <si>
    <t>GGN EQUIPAMENTOS P/ PINTURA LTDA-ME</t>
  </si>
  <si>
    <t>RUA PADRE CONDOLA</t>
  </si>
  <si>
    <t>S.VICENTE</t>
  </si>
  <si>
    <t>04.690.865/0001-88</t>
  </si>
  <si>
    <t>(47)3248-3465</t>
  </si>
  <si>
    <t>06053</t>
  </si>
  <si>
    <t>ISABEL ALVES DE LIMA FERRAMENTAS - ME</t>
  </si>
  <si>
    <t xml:space="preserve">RUA TENENTE PAULO ALVES, </t>
  </si>
  <si>
    <t>VILA VERA</t>
  </si>
  <si>
    <t>05.602.292/0001-56</t>
  </si>
  <si>
    <t>06055</t>
  </si>
  <si>
    <t>FERGUSA FERRAGENS LTDA - ME.</t>
  </si>
  <si>
    <t xml:space="preserve">AV. PASCHOAL ARDITO, </t>
  </si>
  <si>
    <t>VILA BELVEDERE</t>
  </si>
  <si>
    <t>05.297.139/0001-62</t>
  </si>
  <si>
    <t>19-3478-1896</t>
  </si>
  <si>
    <t>06058</t>
  </si>
  <si>
    <t>FREMACCHI COM.PECAS HID.ELET.FERR.LT-ME</t>
  </si>
  <si>
    <t xml:space="preserve">AV. ARMANDO SESTINE, </t>
  </si>
  <si>
    <t>JD.EUCALIPTOS</t>
  </si>
  <si>
    <t>03.661.284/0001-55</t>
  </si>
  <si>
    <t>(11)4605-2278</t>
  </si>
  <si>
    <t>06059</t>
  </si>
  <si>
    <t>BAHU, BAHU E CIA LTDA</t>
  </si>
  <si>
    <t>AVENIDA DA SAUDADE, 826 / 852</t>
  </si>
  <si>
    <t>54.269.808/0001-06</t>
  </si>
  <si>
    <t>(17)3542-2080</t>
  </si>
  <si>
    <t>06060</t>
  </si>
  <si>
    <t>FERREIRA E NASCIMENTO LTDA</t>
  </si>
  <si>
    <t>55.397.137/0001-13</t>
  </si>
  <si>
    <t>(19)3622-2051</t>
  </si>
  <si>
    <t>06061</t>
  </si>
  <si>
    <t>BR TRATORES PECAS E SERVICOS LTDA</t>
  </si>
  <si>
    <t xml:space="preserve">AV. BARAO DO RIO BRANCO, </t>
  </si>
  <si>
    <t>41.969.346/0001-80</t>
  </si>
  <si>
    <t>(77)3451-6500</t>
  </si>
  <si>
    <t>06067</t>
  </si>
  <si>
    <t>COMERCIAL OLIVEIRA SOARES LTDA</t>
  </si>
  <si>
    <t>RUA SETE DE SETEMBRO, 654</t>
  </si>
  <si>
    <t>MONTE ALEGRE</t>
  </si>
  <si>
    <t>15.308.398/0001-03</t>
  </si>
  <si>
    <t>(93) 3533-3214</t>
  </si>
  <si>
    <t>PQ.SAO VICENTE</t>
  </si>
  <si>
    <t>06076</t>
  </si>
  <si>
    <t>RENATO MARTINS SOARES - ME</t>
  </si>
  <si>
    <t xml:space="preserve">AV. DO IMPERADOR, </t>
  </si>
  <si>
    <t>JD.RUTH</t>
  </si>
  <si>
    <t>04.394.269/0001-50</t>
  </si>
  <si>
    <t>11-2052-6711</t>
  </si>
  <si>
    <t>06077</t>
  </si>
  <si>
    <t>J. LENZI COM. E REPRES. LTDA</t>
  </si>
  <si>
    <t>AV. GOV. VALADARES, 347</t>
  </si>
  <si>
    <t>25.441.932/0001-09</t>
  </si>
  <si>
    <t>(35) 3292-2215</t>
  </si>
  <si>
    <t>ANDRE LUIZ</t>
  </si>
  <si>
    <t>06085</t>
  </si>
  <si>
    <t>ORGANIZACAO MASTER LTDA</t>
  </si>
  <si>
    <t>AV PREFEITO WALL FERRAZ,</t>
  </si>
  <si>
    <t>LOURIVAL PARENTE</t>
  </si>
  <si>
    <t>63.339.949/0001-30</t>
  </si>
  <si>
    <t>(86)3227-1529</t>
  </si>
  <si>
    <t>DEMORA PRA PAGAR</t>
  </si>
  <si>
    <t>RUA RIO JORDAO</t>
  </si>
  <si>
    <t>SO A VISTA ANTECIPADO - DINHEIRO</t>
  </si>
  <si>
    <t>06091</t>
  </si>
  <si>
    <t>GOMES DA SILVA E CIA. LTDA.</t>
  </si>
  <si>
    <t>AV. MAGALHAES BARATA, 487</t>
  </si>
  <si>
    <t>04.872.909/0001-90</t>
  </si>
  <si>
    <t>(93) 3522-2937</t>
  </si>
  <si>
    <t>06092</t>
  </si>
  <si>
    <t>CASTELO BRANCO</t>
  </si>
  <si>
    <t>05.591.542/0001-08</t>
  </si>
  <si>
    <t>(62)3292-2726</t>
  </si>
  <si>
    <t>SIMPLES NAC. ATÉ 31/12/2014</t>
  </si>
  <si>
    <t>06098</t>
  </si>
  <si>
    <t>ABC MERCANTIL MAQ.E FERRAM.LTDA ME</t>
  </si>
  <si>
    <t>AV. DA SAUDADE</t>
  </si>
  <si>
    <t>01.709.741/0001-09</t>
  </si>
  <si>
    <t>06099</t>
  </si>
  <si>
    <t>NILDA MARIA BENTES LADISLAO</t>
  </si>
  <si>
    <t>AV. CAP. MOR GOUVEIA, 133</t>
  </si>
  <si>
    <t>LAGOA NOVA</t>
  </si>
  <si>
    <t>70.146.618/0001-40</t>
  </si>
  <si>
    <t>(84) 3205-3292</t>
  </si>
  <si>
    <t>TEM PROTESTOS SO A VISTA</t>
  </si>
  <si>
    <t>06101</t>
  </si>
  <si>
    <t>CARLOS BARBOSA DA SILVA FILHO-ME</t>
  </si>
  <si>
    <t xml:space="preserve">ESTR. DE SANTA ISABEL, </t>
  </si>
  <si>
    <t>VL. ZEZUINA</t>
  </si>
  <si>
    <t>06104</t>
  </si>
  <si>
    <t>SETA VISTORIA E COM.DE PECAS LTDA.</t>
  </si>
  <si>
    <t xml:space="preserve">AV.SIDNEY CARRDON DE OLIVEIRA, </t>
  </si>
  <si>
    <t>CASCATA</t>
  </si>
  <si>
    <t>03.171.803/0001-05</t>
  </si>
  <si>
    <t>06105</t>
  </si>
  <si>
    <t>NEUZA MARIA DA VEIGA BERTOLINI-ME</t>
  </si>
  <si>
    <t xml:space="preserve">R.ARISTEU P. FRANCA, </t>
  </si>
  <si>
    <t>02.590.298/0001-62</t>
  </si>
  <si>
    <t>(34)3312-3375</t>
  </si>
  <si>
    <t>COLINA</t>
  </si>
  <si>
    <t>06109</t>
  </si>
  <si>
    <t>W.L. PARAFUSOS E ELEM. DE FIXACAO LTDA</t>
  </si>
  <si>
    <t xml:space="preserve">RUA DOS MISSIONARIOS, </t>
  </si>
  <si>
    <t>ST.RODOVIARIO</t>
  </si>
  <si>
    <t>03.991.073/0001-80</t>
  </si>
  <si>
    <t>(62)3271-3054</t>
  </si>
  <si>
    <t>06112</t>
  </si>
  <si>
    <t>CIADIESEL BOMBAS INJETORAS LTDA</t>
  </si>
  <si>
    <t>ROD. PR 323 KM 224</t>
  </si>
  <si>
    <t>CIANORTE</t>
  </si>
  <si>
    <t>82.007.279/0001-08</t>
  </si>
  <si>
    <t>06115</t>
  </si>
  <si>
    <t>JOSE HENRIQUE GALLANTE SANGALETTI-ME</t>
  </si>
  <si>
    <t>R.NOSSA SENHORA DE FATIMA, 203</t>
  </si>
  <si>
    <t>V.HONORIO</t>
  </si>
  <si>
    <t>SERRANA</t>
  </si>
  <si>
    <t>06.113.843/0001-80</t>
  </si>
  <si>
    <t>(16)687-1547</t>
  </si>
  <si>
    <t>06117</t>
  </si>
  <si>
    <t>AUTO MECANICA PEDROCAR LTDA</t>
  </si>
  <si>
    <t>RUA ABRAO DALMAGRO,   CAIXA POSTAL 29</t>
  </si>
  <si>
    <t>ORLANDO BUSSOLA</t>
  </si>
  <si>
    <t>95.820.361/0001-90</t>
  </si>
  <si>
    <t>(48) 3466-2140</t>
  </si>
  <si>
    <t>06118</t>
  </si>
  <si>
    <t>COOP. AGROP. DO VALE DO PARACATU</t>
  </si>
  <si>
    <t>RUA BENEDITO LABOSSIERE,  172</t>
  </si>
  <si>
    <t>23.153.943/0005-83</t>
  </si>
  <si>
    <t>(38) 3672-3000</t>
  </si>
  <si>
    <t>06119</t>
  </si>
  <si>
    <t>JUSTARI EQUIPAMENTOS INDS. LTDA</t>
  </si>
  <si>
    <t>ROD.DO ACUCAR KM 157,5</t>
  </si>
  <si>
    <t>54.395.538/0001-71</t>
  </si>
  <si>
    <t>(19)3424-2200</t>
  </si>
  <si>
    <t>SOMENTE A VISTA EM DINHEIRO PROT + CH S/</t>
  </si>
  <si>
    <t>06120</t>
  </si>
  <si>
    <t>SMA PECAS E SERVICOS LTDA</t>
  </si>
  <si>
    <t>RUA COSME VIANA, LOJA A</t>
  </si>
  <si>
    <t>06.135.086/0001-46</t>
  </si>
  <si>
    <t>(81)3422-5185</t>
  </si>
  <si>
    <t>06121</t>
  </si>
  <si>
    <t>SODIPAR SOC.DIST.DE PARAFUSOS LTDA</t>
  </si>
  <si>
    <t xml:space="preserve">RUA GENERAL ARGOLO, 11 </t>
  </si>
  <si>
    <t>BAIXA E QUINTA</t>
  </si>
  <si>
    <t>15.722.853/0001-04</t>
  </si>
  <si>
    <t>(71)3244-8471</t>
  </si>
  <si>
    <t>JOAO ARANHA</t>
  </si>
  <si>
    <t>06123</t>
  </si>
  <si>
    <t>RUA MIRIAN ROCHA,97A</t>
  </si>
  <si>
    <t>06.865.638/0001-71</t>
  </si>
  <si>
    <t>(85)3219-1699</t>
  </si>
  <si>
    <t>06124</t>
  </si>
  <si>
    <t>DISTRIBUIDORA ROBERTO J. COUTO LTDA</t>
  </si>
  <si>
    <t>BOM PASTOR</t>
  </si>
  <si>
    <t>04.837.641/0001-56</t>
  </si>
  <si>
    <t>(37)3221-4977</t>
  </si>
  <si>
    <t>06127</t>
  </si>
  <si>
    <t>ANDRADE NASC IND E COM MAQ AGRIC LTDA</t>
  </si>
  <si>
    <t>RUA EUCLIDES DANTAS,37B</t>
  </si>
  <si>
    <t>01.519.096/0001-61</t>
  </si>
  <si>
    <t>(77)3424-2278</t>
  </si>
  <si>
    <t>06133</t>
  </si>
  <si>
    <t>METACONEX MAT.E ACESS.IND. LTDA</t>
  </si>
  <si>
    <t>RUA BARAO DE COTEGIPE, 178</t>
  </si>
  <si>
    <t>05.304.707/0001-05</t>
  </si>
  <si>
    <t>(71) 3314-3252</t>
  </si>
  <si>
    <t>06139</t>
  </si>
  <si>
    <t>ANTONIO XIMENES ARAGAO MATL.DE CONSTR.</t>
  </si>
  <si>
    <t>RUA CORONEL TOTO,</t>
  </si>
  <si>
    <t>CRATEUS</t>
  </si>
  <si>
    <t>41.577.446/0001-60</t>
  </si>
  <si>
    <t>(88)3691-0114</t>
  </si>
  <si>
    <t>06141</t>
  </si>
  <si>
    <t>REI DOS FILTROS COM.DE PECAS E ACESS.LT</t>
  </si>
  <si>
    <t xml:space="preserve">RUA GUIMARAES JUNIOR, </t>
  </si>
  <si>
    <t>02.565.598/0001-91</t>
  </si>
  <si>
    <t>(27)3298-4500</t>
  </si>
  <si>
    <t>06142</t>
  </si>
  <si>
    <t>ANTONIO AUTO PECAS LTDA (FIL. 02)</t>
  </si>
  <si>
    <t>ROD. CACHOEIRO ALEGRE, KM 0 S/N</t>
  </si>
  <si>
    <t>BAIRRO B.N.H.</t>
  </si>
  <si>
    <t>27.340.074/0006-38</t>
  </si>
  <si>
    <t>(28)2101-0700</t>
  </si>
  <si>
    <t>06143</t>
  </si>
  <si>
    <t>COMERCIAL CASA SAO PAULO LTDA-EPP</t>
  </si>
  <si>
    <t xml:space="preserve">AV.CHANCELER EDSON QUEIROZ, </t>
  </si>
  <si>
    <t>RIO NOVO</t>
  </si>
  <si>
    <t>02.249.434/0001-55</t>
  </si>
  <si>
    <t>(85)3334-2444</t>
  </si>
  <si>
    <t>06145</t>
  </si>
  <si>
    <t>LAFAIETE HIDRAULICA LTDA</t>
  </si>
  <si>
    <t>AV. FURTADO, 132</t>
  </si>
  <si>
    <t>00.363.509/0001-07</t>
  </si>
  <si>
    <t>(31)3763-1444</t>
  </si>
  <si>
    <t>06148</t>
  </si>
  <si>
    <t>FERRAGENS PONTUAL LTDA-ME</t>
  </si>
  <si>
    <t>AE NR.04 LOTE A BL.A LJ 08</t>
  </si>
  <si>
    <t>GUAIRA II</t>
  </si>
  <si>
    <t>03.786.232/0001-05</t>
  </si>
  <si>
    <t>(61)3383-2220</t>
  </si>
  <si>
    <t>06151</t>
  </si>
  <si>
    <t xml:space="preserve">AV. RAPOSO TAVARES, </t>
  </si>
  <si>
    <t>JD. PAULICEIA</t>
  </si>
  <si>
    <t>58.249.699/0001-08</t>
  </si>
  <si>
    <t>(19)3434-2599</t>
  </si>
  <si>
    <t>06152</t>
  </si>
  <si>
    <t>SAULO BASTOS DOS SANTOS</t>
  </si>
  <si>
    <t xml:space="preserve">RUA DA ESTACAO, </t>
  </si>
  <si>
    <t>ITABERABA</t>
  </si>
  <si>
    <t>06.226.077/0001-60</t>
  </si>
  <si>
    <t>(75)3251-2278</t>
  </si>
  <si>
    <t>SCI BOM EM 07/07/09</t>
  </si>
  <si>
    <t>06153</t>
  </si>
  <si>
    <t>SOS NAVAL LTDA - EPP</t>
  </si>
  <si>
    <t xml:space="preserve">RUA JOSE FRANCISCO LAURINDO,  </t>
  </si>
  <si>
    <t>SAO DOMINGOS</t>
  </si>
  <si>
    <t>85.205.243/0001-19</t>
  </si>
  <si>
    <t>(47)3342-4171</t>
  </si>
  <si>
    <t>06155</t>
  </si>
  <si>
    <t>J. MEIRA E CIA LTDA-ME</t>
  </si>
  <si>
    <t xml:space="preserve">AV. GOIAS, </t>
  </si>
  <si>
    <t>79.805.172/0001-92</t>
  </si>
  <si>
    <t>(44)3631-5005</t>
  </si>
  <si>
    <t>RUA SAO PAULO,</t>
  </si>
  <si>
    <t>06158</t>
  </si>
  <si>
    <t>FORMAX DIESEL LTDA</t>
  </si>
  <si>
    <t>RUA PADRE ROQUE,</t>
  </si>
  <si>
    <t>62.943.204/0001-13</t>
  </si>
  <si>
    <t>(19)3806-1666</t>
  </si>
  <si>
    <t xml:space="preserve">AV. BANDEIRANTES, </t>
  </si>
  <si>
    <t>06164</t>
  </si>
  <si>
    <t>NILMAR LUBRIF.E PRODS.QUIMICOS LT</t>
  </si>
  <si>
    <t>R. COMENDADOR MARTINS, 2/4</t>
  </si>
  <si>
    <t>61.609.046/0001-05</t>
  </si>
  <si>
    <t>(13)3222-1822</t>
  </si>
  <si>
    <t>06165</t>
  </si>
  <si>
    <t>SUPRIR INDUSTRIA DE METAIS LTDA</t>
  </si>
  <si>
    <t xml:space="preserve">ROD. ANHANGUERA,  KM 307 </t>
  </si>
  <si>
    <t>RECR. ANHANGUERA</t>
  </si>
  <si>
    <t>62.145.453/0001-63</t>
  </si>
  <si>
    <t>(16)2102-6500</t>
  </si>
  <si>
    <t>27/11/19 - TERM PRENS CALIBRADO ESPECIAL</t>
  </si>
  <si>
    <t>06166</t>
  </si>
  <si>
    <t>CECHINEL &amp; CIA LTDA</t>
  </si>
  <si>
    <t>RUA SAO ROQUE, 50</t>
  </si>
  <si>
    <t>MORRO DA FUMACA</t>
  </si>
  <si>
    <t>86.533.825/0001-97</t>
  </si>
  <si>
    <t>(48)3434-1212</t>
  </si>
  <si>
    <t>06167</t>
  </si>
  <si>
    <t>METALURGICA R.F. LTDA</t>
  </si>
  <si>
    <t xml:space="preserve">RUA PAPANDUVA, </t>
  </si>
  <si>
    <t>82.639.634/0001-53</t>
  </si>
  <si>
    <t>(47)3221-5555</t>
  </si>
  <si>
    <t>06171</t>
  </si>
  <si>
    <t>ELETRONELKA BAZAR E FERRAGENS LT-ME</t>
  </si>
  <si>
    <t>AV. PAULO DE FRONTIN</t>
  </si>
  <si>
    <t>05.545.986/0001-07</t>
  </si>
  <si>
    <t>(21)2688-3415</t>
  </si>
  <si>
    <t>CRISTO REDENTOR</t>
  </si>
  <si>
    <t>06175</t>
  </si>
  <si>
    <t>AV. REPUBLICA, 3351</t>
  </si>
  <si>
    <t>67.384.594/0001-52</t>
  </si>
  <si>
    <t>(14)3422-4343</t>
  </si>
  <si>
    <t>06183</t>
  </si>
  <si>
    <t>COPEAGRO COM. FERRAG. E AGR. LTDA.-EPP</t>
  </si>
  <si>
    <t xml:space="preserve">AV. WALTER TATONI, </t>
  </si>
  <si>
    <t>VL. SANTANA</t>
  </si>
  <si>
    <t>52.682.895/0001-95</t>
  </si>
  <si>
    <t>(19)3641-2028</t>
  </si>
  <si>
    <t>06184</t>
  </si>
  <si>
    <t>FUJIDIESEL COMERCIO E SERVICOS LTDA</t>
  </si>
  <si>
    <t>AV. ADHEMAR DE BARROS, LOJA</t>
  </si>
  <si>
    <t>02.766.379/0001-70</t>
  </si>
  <si>
    <t>(13)3358-2858</t>
  </si>
  <si>
    <t>06186</t>
  </si>
  <si>
    <t>MANG CENTER LTDA</t>
  </si>
  <si>
    <t>RUA ONZE, 845</t>
  </si>
  <si>
    <t>KENNEDY</t>
  </si>
  <si>
    <t>05.308.670/0001-93</t>
  </si>
  <si>
    <t>(31) 2564-1922</t>
  </si>
  <si>
    <t>06192</t>
  </si>
  <si>
    <t>MAQUINAS E FERRAMENTAS COLOMBO LTDA</t>
  </si>
  <si>
    <t xml:space="preserve">ZONA 7 </t>
  </si>
  <si>
    <t>04.940.621/0001-06</t>
  </si>
  <si>
    <t>(44)3265-1717</t>
  </si>
  <si>
    <t>06193</t>
  </si>
  <si>
    <t>CASA DOS PARAFUSOS VASCONCELOS LTDA</t>
  </si>
  <si>
    <t>AV. CHANCELER OSVALDO ARANHA,</t>
  </si>
  <si>
    <t>86.994.175/0001-87</t>
  </si>
  <si>
    <t>(79)3241-2470</t>
  </si>
  <si>
    <t>06194</t>
  </si>
  <si>
    <t>CLAUDIONOR COM. DE MAQS. E EQUIP. LTDA</t>
  </si>
  <si>
    <t>RUA LUIZ BARRETO</t>
  </si>
  <si>
    <t>64.575.277/0001-25</t>
  </si>
  <si>
    <t>(16)3931-3118</t>
  </si>
  <si>
    <t>06205</t>
  </si>
  <si>
    <t>MAQFER - MAQUINAS E FERRAM. EMP. LTDA</t>
  </si>
  <si>
    <t xml:space="preserve">AV. 7 DE SETEMBRO,   </t>
  </si>
  <si>
    <t>04.059.873/0001-20</t>
  </si>
  <si>
    <t>(87)3862-1089</t>
  </si>
  <si>
    <t>06206</t>
  </si>
  <si>
    <t>TOMORI COM. DE FERRAGENS LTDA</t>
  </si>
  <si>
    <t>AV. CEL. SEZEFREDO FAGUNDES, 2882</t>
  </si>
  <si>
    <t>JD. TREMEMBE</t>
  </si>
  <si>
    <t>68.109.065/0001-03</t>
  </si>
  <si>
    <t>112203-0555</t>
  </si>
  <si>
    <t>CENTENARIO</t>
  </si>
  <si>
    <t>06211</t>
  </si>
  <si>
    <t>DUARTE PARAFUSOS E FERRAMENTAS LTDA</t>
  </si>
  <si>
    <t xml:space="preserve">RUA JULIO DE MESQUITA, </t>
  </si>
  <si>
    <t>51.078.657/0001-02</t>
  </si>
  <si>
    <t>(13)3232-3366</t>
  </si>
  <si>
    <t>06212</t>
  </si>
  <si>
    <t>TECH PRECISION COM. DE MANGS LTDA-ME</t>
  </si>
  <si>
    <t xml:space="preserve">RUA SAO SEBASTIAO,   </t>
  </si>
  <si>
    <t>07.579.292/0001-08</t>
  </si>
  <si>
    <t>(13)3296-5896</t>
  </si>
  <si>
    <t>06213</t>
  </si>
  <si>
    <t>C.F.P. COMERCIO DE FERR. E PARAF. LTDA</t>
  </si>
  <si>
    <t>LARGO DA BAIXA DE QUINTAS, 2 LOJA</t>
  </si>
  <si>
    <t>BAIXA QUINTAS</t>
  </si>
  <si>
    <t>05.595.625/0001-67</t>
  </si>
  <si>
    <t>(71)3381-6104</t>
  </si>
  <si>
    <t>06215</t>
  </si>
  <si>
    <t>RUA EPITACIO PESSOA</t>
  </si>
  <si>
    <t>VL.ELIZABETH</t>
  </si>
  <si>
    <t>06.312.841/0001-10</t>
  </si>
  <si>
    <t>(13)3361-1165</t>
  </si>
  <si>
    <t>06216</t>
  </si>
  <si>
    <t>DEPOSITO BACABAL LTDA</t>
  </si>
  <si>
    <t xml:space="preserve">RUA BACABAL, </t>
  </si>
  <si>
    <t>49.691.645/0001-07</t>
  </si>
  <si>
    <t>(12)3931-7066</t>
  </si>
  <si>
    <t>06218</t>
  </si>
  <si>
    <t>HENGEL COM.EQUIP.TRANSPORTES LTDA</t>
  </si>
  <si>
    <t xml:space="preserve">RUA ANTONIO RODRIGUES, </t>
  </si>
  <si>
    <t>VL. MIRIAM</t>
  </si>
  <si>
    <t>96.649.157/0001-11</t>
  </si>
  <si>
    <t>(18)3221-0627</t>
  </si>
  <si>
    <t>06219</t>
  </si>
  <si>
    <t>SIQUEIRA &amp; CHAFIN BAZAR LTDA</t>
  </si>
  <si>
    <t>RUA DR. MATTOS,  503</t>
  </si>
  <si>
    <t>00.321.292/0001-64</t>
  </si>
  <si>
    <t>06220</t>
  </si>
  <si>
    <t>LUPEZ DISTR. DE AUTO PECAS E ACESS. LTDA</t>
  </si>
  <si>
    <t>BR.153 KM 98 CX POSTAL 342</t>
  </si>
  <si>
    <t>06.696.138/0001-53</t>
  </si>
  <si>
    <t>06226</t>
  </si>
  <si>
    <t>HIDROSUPER COM. DE EQUIP. INDS. LTDA</t>
  </si>
  <si>
    <t xml:space="preserve">AV ANTONIO MAROTTI </t>
  </si>
  <si>
    <t>CEAT</t>
  </si>
  <si>
    <t>01.041.340/0002-04</t>
  </si>
  <si>
    <t>(16)3366-4150</t>
  </si>
  <si>
    <t>06228</t>
  </si>
  <si>
    <t>LUBRISYSTEM  LTDA- EPP</t>
  </si>
  <si>
    <t>RUA DANILO VALBUZA</t>
  </si>
  <si>
    <t>01.645.809/0001-33</t>
  </si>
  <si>
    <t>3611-8340</t>
  </si>
  <si>
    <t>ALTEREI END 07/12</t>
  </si>
  <si>
    <t>06230</t>
  </si>
  <si>
    <t>SOARES E CHAGAS LTDA</t>
  </si>
  <si>
    <t>TRAV. LAURO SODRE, S/N</t>
  </si>
  <si>
    <t>ANINGAL</t>
  </si>
  <si>
    <t>ALENQUER</t>
  </si>
  <si>
    <t>04.294.718/0001-99</t>
  </si>
  <si>
    <t>(93) 3526-1093</t>
  </si>
  <si>
    <t>06231</t>
  </si>
  <si>
    <t>JAILSON SEVERO DOS SANTOS</t>
  </si>
  <si>
    <t>RUA TEOTONIO FREIRE, 588</t>
  </si>
  <si>
    <t>CURRAIS NOVOS</t>
  </si>
  <si>
    <t>08.386.930/0001-37</t>
  </si>
  <si>
    <t>(84) 3431-1945</t>
  </si>
  <si>
    <t>SCI 16/08/11</t>
  </si>
  <si>
    <t>MOGI-GUACU</t>
  </si>
  <si>
    <t>06236</t>
  </si>
  <si>
    <t>MACIEL COMERCIO DE PARAFUSOS LTDA</t>
  </si>
  <si>
    <t>R. DA REPUBLICA,  ESQ. C/ NHU VERA</t>
  </si>
  <si>
    <t>06.878.940/0001-64</t>
  </si>
  <si>
    <t>(67)3481-4847</t>
  </si>
  <si>
    <t>06237</t>
  </si>
  <si>
    <t>COPEMAQ COM.PECAS P/ MAQ.AGRIC. LTDA.</t>
  </si>
  <si>
    <t xml:space="preserve">AV. PASCOAL SANTILLI,  </t>
  </si>
  <si>
    <t>SANTA RITA</t>
  </si>
  <si>
    <t>53.471.553/0001-99</t>
  </si>
  <si>
    <t>(18)3322-6052</t>
  </si>
  <si>
    <t>06239</t>
  </si>
  <si>
    <t>O.C. PEDROSO JUNIOR MANUTENCOES -ME</t>
  </si>
  <si>
    <t xml:space="preserve">RUA SEVERINO MARTINS DA CUNHA, </t>
  </si>
  <si>
    <t>69.309.953/0001-32</t>
  </si>
  <si>
    <t>(14)3212-2721</t>
  </si>
  <si>
    <t>LIBERAR PEDIDO MSM COM DUPL 76978 ABERTA</t>
  </si>
  <si>
    <t>06240</t>
  </si>
  <si>
    <t>MODRALI EQUIPTOS. HIDRS. E PNEUMS. LTDA</t>
  </si>
  <si>
    <t>03.252.356/0001-00</t>
  </si>
  <si>
    <t>(19)25339800</t>
  </si>
  <si>
    <t>06241</t>
  </si>
  <si>
    <t>PRO COMERCIO DE MANGUEIRAS LTDA</t>
  </si>
  <si>
    <t>RUA BARAO DE COTEGIPE,  LOJA 2</t>
  </si>
  <si>
    <t>07.159.560/0001-32</t>
  </si>
  <si>
    <t>(71)3312-4498</t>
  </si>
  <si>
    <t xml:space="preserve">SO A VISTA ANTECIPADO EM DINHEIRO </t>
  </si>
  <si>
    <t>06243</t>
  </si>
  <si>
    <t>PAULIBOR COM. DE PROD. P/BORR. REC. LTDA</t>
  </si>
  <si>
    <t>RUA FRANCISCO ALVES,</t>
  </si>
  <si>
    <t>05.949.812/0001-00</t>
  </si>
  <si>
    <t xml:space="preserve"> SEMPRE COMPRA EM ACO</t>
  </si>
  <si>
    <t>06249</t>
  </si>
  <si>
    <t>ROD. LUIZ ROSSO, 3610 KM 05</t>
  </si>
  <si>
    <t>PRIMEIRA LINHA</t>
  </si>
  <si>
    <t>02.492.310/0002-87</t>
  </si>
  <si>
    <t>(48)3431-5800</t>
  </si>
  <si>
    <t>06250</t>
  </si>
  <si>
    <t>ISA MARIA CESAR PINHEIRO - EPP</t>
  </si>
  <si>
    <t>AV DOMINGOS PIGNATARI,</t>
  </si>
  <si>
    <t>DIST. INDUSTRIAL II</t>
  </si>
  <si>
    <t>VOTUPORANGA</t>
  </si>
  <si>
    <t>48.416.630/0001-78</t>
  </si>
  <si>
    <t>(17) 3426-6300</t>
  </si>
  <si>
    <t>SRA. SAMARA INF. NOVO END.  24/02/2010</t>
  </si>
  <si>
    <t>06251</t>
  </si>
  <si>
    <t>PROTECAO SOLDAS E FERRAMENTAS LTDA.</t>
  </si>
  <si>
    <t xml:space="preserve">RUA ALUIZIO NUNES COSTA </t>
  </si>
  <si>
    <t>04.266.624/0001-06</t>
  </si>
  <si>
    <t>44 3027-8800</t>
  </si>
  <si>
    <t>06252</t>
  </si>
  <si>
    <t>RAQUEL LUZ WOITOVICZ-ME</t>
  </si>
  <si>
    <t>AV. SEN. SALGADO FILHO, LOJA 1</t>
  </si>
  <si>
    <t>05.757.284/0001-89</t>
  </si>
  <si>
    <t>06254</t>
  </si>
  <si>
    <t>L.E. SOUSA - ME</t>
  </si>
  <si>
    <t>AV. PRINCIPAL DO CPA IV,  25</t>
  </si>
  <si>
    <t>CPA IV</t>
  </si>
  <si>
    <t>70.426.101/0001-04</t>
  </si>
  <si>
    <t>(65) 3028-2128</t>
  </si>
  <si>
    <t>06256</t>
  </si>
  <si>
    <t>COMERCIAL E INSTAL. PNEUM. CLASON LTDA</t>
  </si>
  <si>
    <t>AV. NACOES UNIDAS, 4156-B</t>
  </si>
  <si>
    <t>OURO BRANCO</t>
  </si>
  <si>
    <t>NOVO HAMBURGO</t>
  </si>
  <si>
    <t>88.874.011/0001-41</t>
  </si>
  <si>
    <t>06265</t>
  </si>
  <si>
    <t>COMERCIAL MOSCON DE PARAF.E FERR. LTDA</t>
  </si>
  <si>
    <t>SAO TORQUATO</t>
  </si>
  <si>
    <t>36.405.421/0001-40</t>
  </si>
  <si>
    <t>(27)3326-1569</t>
  </si>
  <si>
    <t>06269</t>
  </si>
  <si>
    <t>LUITEX MAQUINAS E FERRAMS LTD SUMARE</t>
  </si>
  <si>
    <t xml:space="preserve">RUA EUGENIA BIANCALANA DUARTE, </t>
  </si>
  <si>
    <t>51.051.811/0003-14</t>
  </si>
  <si>
    <t>(19) 3883-8300</t>
  </si>
  <si>
    <t>COBRANCA AMERICANA</t>
  </si>
  <si>
    <t>06271</t>
  </si>
  <si>
    <t>COMERCIAL AGUA CENTER LTDA - EPP</t>
  </si>
  <si>
    <t>AV. PRESIDENTE JOAO GOULART, 473</t>
  </si>
  <si>
    <t>02.623.325/0001-56</t>
  </si>
  <si>
    <t>06276</t>
  </si>
  <si>
    <t>SC LUCAS MAQUINAS E FERRAMENTAS LTDA-ME</t>
  </si>
  <si>
    <t xml:space="preserve">RUA PRESIDENTE KENNEDY, </t>
  </si>
  <si>
    <t>06.996.606/0001-05</t>
  </si>
  <si>
    <t>(48)3241-6841</t>
  </si>
  <si>
    <t>06277</t>
  </si>
  <si>
    <t>VILELA IRMAO E CIA LTDA FILIAL</t>
  </si>
  <si>
    <t xml:space="preserve">AV. J.K. ,  </t>
  </si>
  <si>
    <t>20.599.221/0002-16</t>
  </si>
  <si>
    <t>(33)3221-3583</t>
  </si>
  <si>
    <t>06279</t>
  </si>
  <si>
    <t>GISELDA  APARECIDA PEREIRA-ME</t>
  </si>
  <si>
    <t>AV. PROF. CARVALHO PINTO,</t>
  </si>
  <si>
    <t>06.290.253/0001-23</t>
  </si>
  <si>
    <t>06280</t>
  </si>
  <si>
    <t>BLUMENFER COM. DE SOLDAS E FERR. LTDA</t>
  </si>
  <si>
    <t>RUA 2 DE SETEMBRO,  4405</t>
  </si>
  <si>
    <t>06.252.714/0001-73</t>
  </si>
  <si>
    <t>(47) 3338-2324</t>
  </si>
  <si>
    <t>06282</t>
  </si>
  <si>
    <t>HIDRAMAQ COMERCIO DE PECAS LTDA</t>
  </si>
  <si>
    <t xml:space="preserve">AV. SEN. SALGADO FILHO,  </t>
  </si>
  <si>
    <t>24.202.285/0001-01</t>
  </si>
  <si>
    <t>(84) 3206-2555</t>
  </si>
  <si>
    <t>ENVIAR BONIFICACAO 2-2050HA PROX COMPRA</t>
  </si>
  <si>
    <t>06286</t>
  </si>
  <si>
    <t>MAQFORTE COMERCIAL E FERRAMENTAS LTDA</t>
  </si>
  <si>
    <t xml:space="preserve">AV. VASCONCELOS COSTA, </t>
  </si>
  <si>
    <t>10.294.671/0001-66</t>
  </si>
  <si>
    <t>(34)3235-3308</t>
  </si>
  <si>
    <t>06289</t>
  </si>
  <si>
    <t>S.M.M. COM. DE MAQ. E PARAFUSOS LTDA</t>
  </si>
  <si>
    <t>RUA ENEDINO ALVES DA PAIXAO, CHAC. 17A</t>
  </si>
  <si>
    <t>04.197.962/0001-33</t>
  </si>
  <si>
    <t>(77)3628-7800</t>
  </si>
  <si>
    <t>06291</t>
  </si>
  <si>
    <t xml:space="preserve">AV. BARAO DO RIO BRANCO,  </t>
  </si>
  <si>
    <t>53.149.043/0001-08</t>
  </si>
  <si>
    <t>(18)3722-2295</t>
  </si>
  <si>
    <t>06293</t>
  </si>
  <si>
    <t>PARAFUSOS GUARAPUAVA LTDA</t>
  </si>
  <si>
    <t>AV. MANOEL RIBAS,  4505</t>
  </si>
  <si>
    <t>04.421.739/0001-28</t>
  </si>
  <si>
    <t>(42) 3624-5319</t>
  </si>
  <si>
    <t>06294</t>
  </si>
  <si>
    <t>PALM &amp; BONFANTTI LTDA</t>
  </si>
  <si>
    <t>AV. ANTONIO CARLOS MAGALHAES, 1784</t>
  </si>
  <si>
    <t>05.156.741/0001-80</t>
  </si>
  <si>
    <t>(77) 3611-5992</t>
  </si>
  <si>
    <t>09.269.130/0001-07</t>
  </si>
  <si>
    <t>06298</t>
  </si>
  <si>
    <t>COMERCIAL S.M.P. LTDA</t>
  </si>
  <si>
    <t xml:space="preserve">RUA IGNACIO FUNDAO, </t>
  </si>
  <si>
    <t>02.636.302/0001-86</t>
  </si>
  <si>
    <t>27-3763-2978</t>
  </si>
  <si>
    <t>06300</t>
  </si>
  <si>
    <t>TECOL TECNICA E CONSTRUCOES LTDA</t>
  </si>
  <si>
    <t>AV.DURVAL DE GOES MONTEIRO,6.180</t>
  </si>
  <si>
    <t>TAB.DOS MARTINS</t>
  </si>
  <si>
    <t>24.474.413/0001-76</t>
  </si>
  <si>
    <t>(82)241.8310</t>
  </si>
  <si>
    <t>SO A VISTA TEM PROTESTOS</t>
  </si>
  <si>
    <t>06304</t>
  </si>
  <si>
    <t>CONEXAO POSTO LTDA - ME</t>
  </si>
  <si>
    <t>RUA DONA CAROLA,  860</t>
  </si>
  <si>
    <t>05.730.235/0001-52</t>
  </si>
  <si>
    <t>(48) 3258-0335</t>
  </si>
  <si>
    <t>06306</t>
  </si>
  <si>
    <t>DUAUPE - DISTRIB. DE AUTO PECAS LTDA</t>
  </si>
  <si>
    <t>R. CAETANO BETERLE, 210</t>
  </si>
  <si>
    <t>JD COUNTRY CLUB</t>
  </si>
  <si>
    <t>04.365.181/0001-00</t>
  </si>
  <si>
    <t>(35) 3714-8555</t>
  </si>
  <si>
    <t>06307</t>
  </si>
  <si>
    <t>MANGPAR MANG.E CONEX.HIDRAL.LTDA</t>
  </si>
  <si>
    <t>AV.DR JULIO CESAR</t>
  </si>
  <si>
    <t>D.CIRILO</t>
  </si>
  <si>
    <t>PARAOPEBA</t>
  </si>
  <si>
    <t>05.221.661/0001-60</t>
  </si>
  <si>
    <t>MESMO GRUPO J. NEVES BASTOS</t>
  </si>
  <si>
    <t>06310</t>
  </si>
  <si>
    <t>ROMEU MOREIRA DA CUNHA</t>
  </si>
  <si>
    <t xml:space="preserve">RUA RANULFO ALVARES DE ALMEIDA, </t>
  </si>
  <si>
    <t>17.098.591/0001-84</t>
  </si>
  <si>
    <t>(33)3278-1239</t>
  </si>
  <si>
    <t xml:space="preserve">AV. GENERAL CARNEIRO, </t>
  </si>
  <si>
    <t>06315</t>
  </si>
  <si>
    <t>PIONEIRO</t>
  </si>
  <si>
    <t>CATU</t>
  </si>
  <si>
    <t>04.632.967/0001-47</t>
  </si>
  <si>
    <t>(71)3641-1268</t>
  </si>
  <si>
    <t>Consultar financeiro (restrição)</t>
  </si>
  <si>
    <t>06319</t>
  </si>
  <si>
    <t>AV. CARLOS LINDENBERG</t>
  </si>
  <si>
    <t>04.996.519/0001-22</t>
  </si>
  <si>
    <t>(27)3319-1206</t>
  </si>
  <si>
    <t>06321</t>
  </si>
  <si>
    <t>COMERCIAL DE FERRAGENS NAKAMURA LTDA</t>
  </si>
  <si>
    <t xml:space="preserve">AV. TAMOIOS,  </t>
  </si>
  <si>
    <t>02.454.747/0001-45</t>
  </si>
  <si>
    <t>14-3496-2522</t>
  </si>
  <si>
    <t>06322</t>
  </si>
  <si>
    <t>L.M. COMERCIO DE FERRAGENS LTDA-ME</t>
  </si>
  <si>
    <t xml:space="preserve">AV.PERIMETRAL SUDESTE </t>
  </si>
  <si>
    <t>05.542.577/0001-49</t>
  </si>
  <si>
    <t>(66)3544-1996</t>
  </si>
  <si>
    <t>06325</t>
  </si>
  <si>
    <t>SEPAM SERV. EQUIP. PROD.AGRIC.MAQ.LTD</t>
  </si>
  <si>
    <t xml:space="preserve">RUA ARTHUR RODRIGUES DE CASTRO, </t>
  </si>
  <si>
    <t>45.362.936/0001-09</t>
  </si>
  <si>
    <t>(16)3368-5011</t>
  </si>
  <si>
    <t>06328</t>
  </si>
  <si>
    <t>LIDER AUTOMOTIVA COM. PECAS ACES. LTDA</t>
  </si>
  <si>
    <t>RUA BENJAMIN CONST,  1 AND.</t>
  </si>
  <si>
    <t>ESCOLA AGRICOLA</t>
  </si>
  <si>
    <t>07.031.741/0001-89</t>
  </si>
  <si>
    <t>(47)3325-2274</t>
  </si>
  <si>
    <t xml:space="preserve">SCI EM 20/08/10 S/RESTR. FIRMA 2004 </t>
  </si>
  <si>
    <t>06329</t>
  </si>
  <si>
    <t>JVA COM. E ASSIST.TEC.MAQS.EQUIPS. LTDA</t>
  </si>
  <si>
    <t>RUA MARIA SOLDEIRA LOURENCON</t>
  </si>
  <si>
    <t>JD STA JULIA</t>
  </si>
  <si>
    <t>06.100.384/0001-09</t>
  </si>
  <si>
    <t>1145883330</t>
  </si>
  <si>
    <t>06330</t>
  </si>
  <si>
    <t xml:space="preserve">MACEDO COMERCIO DE PARAF.FERR.LTDA    </t>
  </si>
  <si>
    <t>06.596.916/0001-32</t>
  </si>
  <si>
    <t>(93)3522-1119</t>
  </si>
  <si>
    <t>06331</t>
  </si>
  <si>
    <t>KREUZ E CIA LTDA</t>
  </si>
  <si>
    <t xml:space="preserve">AV. DON GERALDO SIGAUD,  </t>
  </si>
  <si>
    <t>MISSAL</t>
  </si>
  <si>
    <t>77.752.863/0001-40</t>
  </si>
  <si>
    <t>(45)3244-1243</t>
  </si>
  <si>
    <t>06333</t>
  </si>
  <si>
    <t>LAVROBRAS COMERCIO E REPRES. LTDA</t>
  </si>
  <si>
    <t>ROD. BR 020 , S/N - KM 01</t>
  </si>
  <si>
    <t>VILA ROSARIO</t>
  </si>
  <si>
    <t>CORRENTINA</t>
  </si>
  <si>
    <t>88.680.095/0006-97</t>
  </si>
  <si>
    <t>(62) 429-2093</t>
  </si>
  <si>
    <t>AT AO ENDEREÇO DE COBRANCA E ENTREGA</t>
  </si>
  <si>
    <t>06335</t>
  </si>
  <si>
    <t xml:space="preserve">AEROMANG COMERCIO DE MANGUEIRAS LTDA </t>
  </si>
  <si>
    <t>AV. PEDRO I, 1154 - LOJA 07</t>
  </si>
  <si>
    <t>ITAPUA</t>
  </si>
  <si>
    <t>05.624.717/0001-28</t>
  </si>
  <si>
    <t>(31)3495-3220</t>
  </si>
  <si>
    <t>06338</t>
  </si>
  <si>
    <t>DACONEL ACESSORIOS INDUSTRAIS LTDA</t>
  </si>
  <si>
    <t>RUA GERTRUDES SILVA RAMOS</t>
  </si>
  <si>
    <t>VL. POUSO ALEGRE</t>
  </si>
  <si>
    <t>07.073.365/0001-95</t>
  </si>
  <si>
    <t>06339</t>
  </si>
  <si>
    <t>RODOMINAS IMPLEMENTOS RODOVIARIOS LTDA</t>
  </si>
  <si>
    <t>AV. RIO BAHIA KM 421,  928-A</t>
  </si>
  <si>
    <t>02.976.338/0001-09</t>
  </si>
  <si>
    <t>(33)3278-1200</t>
  </si>
  <si>
    <t>06340</t>
  </si>
  <si>
    <t>LEONE EQUIPAMENTOS AUTOMOTIVOS LTD 07</t>
  </si>
  <si>
    <t>AV CEL. QUITO JUNQUEIRA</t>
  </si>
  <si>
    <t>63.016.513/0007-04</t>
  </si>
  <si>
    <t>(16)3626.0408</t>
  </si>
  <si>
    <t>06343</t>
  </si>
  <si>
    <t>BRENO SCARPAT-ME</t>
  </si>
  <si>
    <t>AV. PREF. SAMUEL BATISTA CRUZ, 2786</t>
  </si>
  <si>
    <t>SHELL</t>
  </si>
  <si>
    <t>05.748.521/0001-45</t>
  </si>
  <si>
    <t>(27) 3264-2419</t>
  </si>
  <si>
    <t>06344</t>
  </si>
  <si>
    <t>AMAZONIA HIDRAULICA LTDA</t>
  </si>
  <si>
    <t>N.SRA. GRACAS</t>
  </si>
  <si>
    <t>34.472.449/0001-74</t>
  </si>
  <si>
    <t>(69)3211-9393</t>
  </si>
  <si>
    <t>SUFRAMA 11.3552.30-0 VAL. ATE 14/01/2011</t>
  </si>
  <si>
    <t>JD. RENATA</t>
  </si>
  <si>
    <t>06346</t>
  </si>
  <si>
    <t>MUNDIACO MUNDIAL ACOS CALIL</t>
  </si>
  <si>
    <t>AV.GOV.JOSE DE MAGALHAES PINTO,540</t>
  </si>
  <si>
    <t>TIRADENTES</t>
  </si>
  <si>
    <t>01.339.822/0001-64</t>
  </si>
  <si>
    <t>(34) 3268-8493</t>
  </si>
  <si>
    <t>06347</t>
  </si>
  <si>
    <t xml:space="preserve">AV. ANTONIO MARQUES FIGUEIRA, </t>
  </si>
  <si>
    <t>VL. FIGUEIRA</t>
  </si>
  <si>
    <t>06348</t>
  </si>
  <si>
    <t>COMETA DISTR.FERRAGS; E ABRASIVOS LTDA</t>
  </si>
  <si>
    <t>AV. JAMARI,</t>
  </si>
  <si>
    <t>06.137.630/0001-99</t>
  </si>
  <si>
    <t>(69) 3535-3834</t>
  </si>
  <si>
    <t>06352</t>
  </si>
  <si>
    <t>KLANN AUTOMACAO INDUSTRIAL LTDA</t>
  </si>
  <si>
    <t>RUA AZANBUJA,  SL. 02</t>
  </si>
  <si>
    <t>AZANBUJA</t>
  </si>
  <si>
    <t>05.498.005/0001-00</t>
  </si>
  <si>
    <t>(47)3351-5295</t>
  </si>
  <si>
    <t>06354</t>
  </si>
  <si>
    <t>PRATANIA MAT. DE CONSTR. E AGROP.LTDA-ME</t>
  </si>
  <si>
    <t xml:space="preserve">RUA LUIZ BASSETTO, </t>
  </si>
  <si>
    <t>PRATANIA</t>
  </si>
  <si>
    <t>02.378.402/0001-50</t>
  </si>
  <si>
    <t>06355</t>
  </si>
  <si>
    <t>FERRAGENS CENTRAL LTDA</t>
  </si>
  <si>
    <t>AV. CENTRAL COMERCIO  LOT  602/608</t>
  </si>
  <si>
    <t>NUCLEO BANDEIRANTE</t>
  </si>
  <si>
    <t>24.930.091/0001-22</t>
  </si>
  <si>
    <t>(61)3552-1718</t>
  </si>
  <si>
    <t>22/07/2014 LIMITE CRED 800,00 DATA HOJE</t>
  </si>
  <si>
    <t>06357</t>
  </si>
  <si>
    <t>MEGAFIX COMERCIO DE PECAS LTDA</t>
  </si>
  <si>
    <t xml:space="preserve">RUA MESQUITELA,  </t>
  </si>
  <si>
    <t>04.117.403/0001-76</t>
  </si>
  <si>
    <t>(21)2574-2129</t>
  </si>
  <si>
    <t>06358</t>
  </si>
  <si>
    <t>J.H. PRODUTOS PARA BORRACHARIA LTDA-ME</t>
  </si>
  <si>
    <t>CARAPINA</t>
  </si>
  <si>
    <t>00.818.217/0001-03</t>
  </si>
  <si>
    <t>(27)3338-1822</t>
  </si>
  <si>
    <t xml:space="preserve">AV. ANALICE SAKATAUSKAS, </t>
  </si>
  <si>
    <t>06362</t>
  </si>
  <si>
    <t>MINAS BRASIL CORREIAS LTDA</t>
  </si>
  <si>
    <t>RUA RIO GRANDE DO SUL,  375</t>
  </si>
  <si>
    <t>04.451.478/0001-99</t>
  </si>
  <si>
    <t>(31) 3272-4048</t>
  </si>
  <si>
    <t>06365</t>
  </si>
  <si>
    <t>SAPECA AUTO PECAS LTDA (BOA VISTA)</t>
  </si>
  <si>
    <t>CINTURAO VERDE</t>
  </si>
  <si>
    <t>RR</t>
  </si>
  <si>
    <t>02.680.476/0003-08</t>
  </si>
  <si>
    <t>(95)3623-3048</t>
  </si>
  <si>
    <t>SUFRAMA 11.1445.10-8</t>
  </si>
  <si>
    <t>06366</t>
  </si>
  <si>
    <t>J.V. COMERCIO DE PLAST. E BORR.LTDA-ME</t>
  </si>
  <si>
    <t>VL. OLIVO</t>
  </si>
  <si>
    <t>06.103.160/0001-42</t>
  </si>
  <si>
    <t>(19)3849-2774</t>
  </si>
  <si>
    <t>J.L. DA SILVA HIDRAULICOS -ME</t>
  </si>
  <si>
    <t>AV. KATSUTOSHI NAITO,</t>
  </si>
  <si>
    <t>06.262.417/0001-09</t>
  </si>
  <si>
    <t>06368</t>
  </si>
  <si>
    <t>NORDESTE IRRIGACAO E MAQUINAS LTDA</t>
  </si>
  <si>
    <t>AV. PRESIDENTE DUTRA,  618-A</t>
  </si>
  <si>
    <t>02.307.329/0001-25</t>
  </si>
  <si>
    <t>(75)3223-6988</t>
  </si>
  <si>
    <t>06370</t>
  </si>
  <si>
    <t>VALFLOR EQUIPAMENTOS INDUSTRIAIS LTDA</t>
  </si>
  <si>
    <t xml:space="preserve">RUA OURIQUE,  </t>
  </si>
  <si>
    <t>33.534.751/0001-47</t>
  </si>
  <si>
    <t>(21)3977-1424</t>
  </si>
  <si>
    <t>CAPELINHA</t>
  </si>
  <si>
    <t>06378</t>
  </si>
  <si>
    <t>ANVI COMERCIO E INDUSTRIA(NAO FATURAR)</t>
  </si>
  <si>
    <t xml:space="preserve">RUA DA ESPERANCA, </t>
  </si>
  <si>
    <t>43.448.687/0002-16</t>
  </si>
  <si>
    <t>(11)4043-2550</t>
  </si>
  <si>
    <t>N.F. TRIANGULAR - SO UM VENC. DIA 05</t>
  </si>
  <si>
    <t>06380</t>
  </si>
  <si>
    <t>M. CARVALHO E CIA LTDA (PICOS)</t>
  </si>
  <si>
    <t>AV. DEP. RAIMUNDO SA URTIGA, 449</t>
  </si>
  <si>
    <t>BOMBA</t>
  </si>
  <si>
    <t>07.699.275/0007-08</t>
  </si>
  <si>
    <t>(89)3221-7711</t>
  </si>
  <si>
    <t>E.DCOBR.DIF. / SO MANDAR PEDIDO COMPLETO</t>
  </si>
  <si>
    <t>06381</t>
  </si>
  <si>
    <t>AGRIMOTORES IRRIG.AGRIC. SERVS.LTDA ME</t>
  </si>
  <si>
    <t xml:space="preserve">AV. AMERICO BARREIRA, </t>
  </si>
  <si>
    <t>DEMOCRITO ROCHA</t>
  </si>
  <si>
    <t>02.227.010/0001-90</t>
  </si>
  <si>
    <t>(85)3292-1297</t>
  </si>
  <si>
    <t>06383</t>
  </si>
  <si>
    <t xml:space="preserve">R. PROFA.IGNESIA MOREIRA MENDONCA,  </t>
  </si>
  <si>
    <t>04.858.383/0001-94</t>
  </si>
  <si>
    <t>(37)3232-2755</t>
  </si>
  <si>
    <t>06386</t>
  </si>
  <si>
    <t>EURO MOTORES E PECAS LTDA</t>
  </si>
  <si>
    <t>RUA ARNALDO LOPES GONZAGA,  493</t>
  </si>
  <si>
    <t>IMARI</t>
  </si>
  <si>
    <t>78.815.628/0001-32</t>
  </si>
  <si>
    <t>(47) 346-6526</t>
  </si>
  <si>
    <t>06391</t>
  </si>
  <si>
    <t>MUNDO DOS PARAFUSOS COM. FER. FER.MAQ.</t>
  </si>
  <si>
    <t>EQNP 10/14 BL E LOJA 03</t>
  </si>
  <si>
    <t>SETOR P SUL</t>
  </si>
  <si>
    <t>CEILANDIA</t>
  </si>
  <si>
    <t>37.988.441/0001-53</t>
  </si>
  <si>
    <t>(61)3376-4466</t>
  </si>
  <si>
    <t>06396</t>
  </si>
  <si>
    <t>BRASILTEC COM. SERV MAQ PECS ELET LTDA</t>
  </si>
  <si>
    <t>AV. BRASIL,  31.244</t>
  </si>
  <si>
    <t>REALENGO</t>
  </si>
  <si>
    <t>07.142.962/0001-24</t>
  </si>
  <si>
    <t>(21) 3337-2254</t>
  </si>
  <si>
    <t>ATENCAO: 002.LUB-2000G SEM O PINO</t>
  </si>
  <si>
    <t>06403</t>
  </si>
  <si>
    <t>P-1 ACESSORIOS AUTOMOTIVOS LTDA</t>
  </si>
  <si>
    <t>AV BARRA DO RIO - LJ 01</t>
  </si>
  <si>
    <t>AT. ENTREGAR NO PRESIDENTE I - KM. 400</t>
  </si>
  <si>
    <t>06406</t>
  </si>
  <si>
    <t>BRAGAL COMERCIO E SERVICOS LTDA</t>
  </si>
  <si>
    <t xml:space="preserve">RUA FIGUEIRA DE MELO,  </t>
  </si>
  <si>
    <t>32.350.027/0001-09</t>
  </si>
  <si>
    <t>(21)2580-3355</t>
  </si>
  <si>
    <t>06409</t>
  </si>
  <si>
    <t>CRCS PARTICIPACOES LTDA</t>
  </si>
  <si>
    <t xml:space="preserve">RODOVIA BR 116, </t>
  </si>
  <si>
    <t>CAJAZEIRAS</t>
  </si>
  <si>
    <t>41.420.365/0001-52</t>
  </si>
  <si>
    <t>(85)3232-9898</t>
  </si>
  <si>
    <t>06412</t>
  </si>
  <si>
    <t>RUA BARUEL,</t>
  </si>
  <si>
    <t>06413</t>
  </si>
  <si>
    <t>92.664.028/0025-19</t>
  </si>
  <si>
    <t>47-3431-8000</t>
  </si>
  <si>
    <t>06417</t>
  </si>
  <si>
    <t>HIDRAMAVE COM. DE PROD. HIDR. VED. LTD</t>
  </si>
  <si>
    <t>DISTR. INDL.</t>
  </si>
  <si>
    <t>79.683.496/0001-03</t>
  </si>
  <si>
    <t>47-3026-1929</t>
  </si>
  <si>
    <t>06418</t>
  </si>
  <si>
    <t>CARIRI IRRIGACAO COM. MAQS. EQUIP.LTDA</t>
  </si>
  <si>
    <t>AV. DEDE BRASIL,  3910</t>
  </si>
  <si>
    <t>SERRINHA</t>
  </si>
  <si>
    <t>10.351.476/0001-20</t>
  </si>
  <si>
    <t>(85) 3295-2376</t>
  </si>
  <si>
    <t>06420</t>
  </si>
  <si>
    <t>L.B. BORRACHAS E PARAFUSOS COML. LTDA</t>
  </si>
  <si>
    <t>RUA FERNANDO C. COSTA, 2808</t>
  </si>
  <si>
    <t>07.056.728/0001-84</t>
  </si>
  <si>
    <t>(66)3426-6613</t>
  </si>
  <si>
    <t>06422</t>
  </si>
  <si>
    <t>M.B. CARVALHO PEREIRA COMERCIO - ME</t>
  </si>
  <si>
    <t xml:space="preserve">AV. J.K. DE OLIVEIRA,  </t>
  </si>
  <si>
    <t>DOM ELISEU</t>
  </si>
  <si>
    <t>04.758.472/0001-69</t>
  </si>
  <si>
    <t>(94)3335-1003</t>
  </si>
  <si>
    <t>06423</t>
  </si>
  <si>
    <t>CIVILOC IND. COM. E LOC.EQ.P/CONS.C.LT</t>
  </si>
  <si>
    <t>RUA MARINHO DE CARVALHO, 62</t>
  </si>
  <si>
    <t>VILA MARINA</t>
  </si>
  <si>
    <t>03.674.119/0001-38</t>
  </si>
  <si>
    <t>1132897109</t>
  </si>
  <si>
    <t>ENTREGA DIFERENTE - SEM ST - 1 PGMT SO</t>
  </si>
  <si>
    <t>06425</t>
  </si>
  <si>
    <t>REQUENA PECAS E ACESSORIOS LTDA</t>
  </si>
  <si>
    <t>AV. MAL. ARTHUR DA COSTA E SILVA, 2013</t>
  </si>
  <si>
    <t>JABUTICABEIRA</t>
  </si>
  <si>
    <t>64.844.632/0001-14</t>
  </si>
  <si>
    <t>(12)3622-3762</t>
  </si>
  <si>
    <t>06427</t>
  </si>
  <si>
    <t>AGROMEC DESCALVADO COM. MAQ. AGR. LTDA</t>
  </si>
  <si>
    <t>RUA CEL ARTHUR WHITACKER,</t>
  </si>
  <si>
    <t>VL.SAO JORGE</t>
  </si>
  <si>
    <t>56.264.682/0001-02</t>
  </si>
  <si>
    <t xml:space="preserve">(19)3583-2859  </t>
  </si>
  <si>
    <t>06428</t>
  </si>
  <si>
    <t>OCL COMERCIO E IMPORTACAO LTDA</t>
  </si>
  <si>
    <t>83.892.182/0001-80</t>
  </si>
  <si>
    <t>(48)2106-8500</t>
  </si>
  <si>
    <t>06430</t>
  </si>
  <si>
    <t>AV  LAUDELINO GONCALVES DE MIRANDA</t>
  </si>
  <si>
    <t>06435</t>
  </si>
  <si>
    <t>W2 COMERCIAL LTDA EPP</t>
  </si>
  <si>
    <t>QS 03 PRACA 400A LOTE 12 / 13</t>
  </si>
  <si>
    <t>03.809.833/0001-96</t>
  </si>
  <si>
    <t>(61)3351-3322</t>
  </si>
  <si>
    <t>SO WAGNER E JAIRO PODEM COMPRAR OU COTAR</t>
  </si>
  <si>
    <t>06439</t>
  </si>
  <si>
    <t>SCHERER FERRAM E COMPRESSORES LTDA</t>
  </si>
  <si>
    <t>06.138.377/0001-98</t>
  </si>
  <si>
    <t>(34)3336-1223</t>
  </si>
  <si>
    <t>06444</t>
  </si>
  <si>
    <t>PATRICIA CRISTINA LEMOS-ME-NAO FATURAR</t>
  </si>
  <si>
    <t>RUA A ,  741 - QUADRA 11 LOTE 08</t>
  </si>
  <si>
    <t>PARAUAPEBAS</t>
  </si>
  <si>
    <t>05.762.159/0001-67</t>
  </si>
  <si>
    <t>(94)3346-3925</t>
  </si>
  <si>
    <t xml:space="preserve">MUDOU RAZAO - H.NOGUEIRA SILVA 09421    </t>
  </si>
  <si>
    <t>06448</t>
  </si>
  <si>
    <t>MOURA FERRAGENS LTDA - ME</t>
  </si>
  <si>
    <t xml:space="preserve">QI 07 LOTE 540 LOJA B, S/N  </t>
  </si>
  <si>
    <t>00.923.868/0001-63</t>
  </si>
  <si>
    <t>61-3556-4682</t>
  </si>
  <si>
    <t>06450</t>
  </si>
  <si>
    <t>CENTRAL DAS BOMBAS LTDA</t>
  </si>
  <si>
    <t>RUA VISCONDE DE SEPETIBA,  99</t>
  </si>
  <si>
    <t>02.536.721/0001-46</t>
  </si>
  <si>
    <t>(21)2621-6464</t>
  </si>
  <si>
    <t>06451</t>
  </si>
  <si>
    <t>FERRAGENS E MAT. P/CONSTR. BELITA LTDA</t>
  </si>
  <si>
    <t xml:space="preserve">AV. HUMBERTO DE A. C. BRANCO, </t>
  </si>
  <si>
    <t>JD. BELITA</t>
  </si>
  <si>
    <t>54.481.189/0001-00</t>
  </si>
  <si>
    <t>LAVAPES</t>
  </si>
  <si>
    <t>06455</t>
  </si>
  <si>
    <t>FERRAGISTA MARABA LTDA-ME</t>
  </si>
  <si>
    <t>AV TRANSAMAZONICA</t>
  </si>
  <si>
    <t>04.843.268/0001-46</t>
  </si>
  <si>
    <t>(94)33244198</t>
  </si>
  <si>
    <t>SCI OK 08/03/2010</t>
  </si>
  <si>
    <t>06456</t>
  </si>
  <si>
    <t>USEFIX UNIVERSAL SOLDAS E FIXACAO LTDA</t>
  </si>
  <si>
    <t>AV. ULISSES POMPEU DE CAMPOS, 701-A</t>
  </si>
  <si>
    <t>00.492.387/0001-40</t>
  </si>
  <si>
    <t>(65)3682-2021</t>
  </si>
  <si>
    <t>VL. SAO FRANCISCO</t>
  </si>
  <si>
    <t>06467</t>
  </si>
  <si>
    <t>MAX PARTS DISTRIB. DE COMP. AUT. LTDA</t>
  </si>
  <si>
    <t>06.864.990/0001-92</t>
  </si>
  <si>
    <t>(66)3532-4222</t>
  </si>
  <si>
    <t>06469</t>
  </si>
  <si>
    <t>VICREMA COM. DE LUBRIF.FILTROS LTDA ME</t>
  </si>
  <si>
    <t>AV. BANDEIRANTES,</t>
  </si>
  <si>
    <t>JD. STO ANTONIO</t>
  </si>
  <si>
    <t>00.797.754/0001-14</t>
  </si>
  <si>
    <t>(19)3861-2249</t>
  </si>
  <si>
    <t>06477</t>
  </si>
  <si>
    <t>R.S. PNEUS E EQUIPAMENTOS LTDA.</t>
  </si>
  <si>
    <t>AV. FERNANDO CORREA DA COSTA,</t>
  </si>
  <si>
    <t>03.114.949/0004-53</t>
  </si>
  <si>
    <t>(65)3634-6036</t>
  </si>
  <si>
    <t>06480</t>
  </si>
  <si>
    <t>AGRO-JO MAQUINAS AGRICOLAS LTDA</t>
  </si>
  <si>
    <t xml:space="preserve">AV. FELIPE SCHMIDT, </t>
  </si>
  <si>
    <t>00.374.147/0001-41</t>
  </si>
  <si>
    <t>(48)3658-2000</t>
  </si>
  <si>
    <t>06482</t>
  </si>
  <si>
    <t>BODINI TRATORES LTDA</t>
  </si>
  <si>
    <t xml:space="preserve">AV. MARGINAL,  </t>
  </si>
  <si>
    <t>58.971.615/0001-45</t>
  </si>
  <si>
    <t>06483</t>
  </si>
  <si>
    <t>FILCAR COMERCIO DE FILTROS E FERR LTDA</t>
  </si>
  <si>
    <t xml:space="preserve">RUA CAPITAO MANOEL MIRANDA, </t>
  </si>
  <si>
    <t>02.336.615/0001-19</t>
  </si>
  <si>
    <t>77-3612-8805</t>
  </si>
  <si>
    <t>06484</t>
  </si>
  <si>
    <t>COMAF COMPRESSORES MAQS. E FERRAM.LTDA</t>
  </si>
  <si>
    <t>04.664.616/0001-18</t>
  </si>
  <si>
    <t>(71)3312-4170</t>
  </si>
  <si>
    <t>SO A VISTA DEPOSITO ANTECIPADO PROTESTOS</t>
  </si>
  <si>
    <t>06489</t>
  </si>
  <si>
    <t>CCM PARAFUSOS LTDA</t>
  </si>
  <si>
    <t>AV ALFREDO SA</t>
  </si>
  <si>
    <t xml:space="preserve">JARDIM DAS ACACIAS </t>
  </si>
  <si>
    <t>TEOFILO OTONI</t>
  </si>
  <si>
    <t>05.553.914/0001-01</t>
  </si>
  <si>
    <t>06493</t>
  </si>
  <si>
    <t>ESTEVAM SERGIO DE OLIVEIRA</t>
  </si>
  <si>
    <t xml:space="preserve">ESTRADA DOS BANDEIRANTES, </t>
  </si>
  <si>
    <t>07.137.462/0001-02</t>
  </si>
  <si>
    <t>21-2426-2829</t>
  </si>
  <si>
    <t>06494</t>
  </si>
  <si>
    <t>RIONALDO SGURSKI-ME</t>
  </si>
  <si>
    <t xml:space="preserve">RUA RIO TAPAJOS, </t>
  </si>
  <si>
    <t>IAPI</t>
  </si>
  <si>
    <t>07.084.391/0001-19</t>
  </si>
  <si>
    <t>06495</t>
  </si>
  <si>
    <t>HPM HIDROPEN COM MANG EIRELI</t>
  </si>
  <si>
    <t>RUA AMANTINO DE FREITAS</t>
  </si>
  <si>
    <t>JD. NOVA APARECIDA</t>
  </si>
  <si>
    <t>07.123.577/0001-30</t>
  </si>
  <si>
    <t>(19)3282-0642</t>
  </si>
  <si>
    <t>JD. JAPAO</t>
  </si>
  <si>
    <t>ASSUNCAO</t>
  </si>
  <si>
    <t>06501</t>
  </si>
  <si>
    <t>ANDERSON CHRISTENSEM PEREIRA FERR.-EPP</t>
  </si>
  <si>
    <t>04.974.038/0001-16</t>
  </si>
  <si>
    <t>06502</t>
  </si>
  <si>
    <t>CUNHADOS COM. DE AUTO PECAS ELETR. LTD</t>
  </si>
  <si>
    <t>RUA NICANOR ALVES BUENO, 400</t>
  </si>
  <si>
    <t>85.325.363/0001-50</t>
  </si>
  <si>
    <t>(49)2102-2433</t>
  </si>
  <si>
    <t>06503</t>
  </si>
  <si>
    <t>EQUIMAQ EQUIP. MAQS. COM. E REPR. LTDA</t>
  </si>
  <si>
    <t xml:space="preserve">ROD. BR 116 KM 07, </t>
  </si>
  <si>
    <t>07.579.568/0001-58</t>
  </si>
  <si>
    <t>(85)4011-3456</t>
  </si>
  <si>
    <t>06505</t>
  </si>
  <si>
    <t>AMAZONAS DO BRASIL COMERCIO REPR. LTDA</t>
  </si>
  <si>
    <t>BR 010 - KM 1356</t>
  </si>
  <si>
    <t>MARANHAO NOVO</t>
  </si>
  <si>
    <t>01.275.209/0001-20</t>
  </si>
  <si>
    <t>(99)2101-8989</t>
  </si>
  <si>
    <t>06506</t>
  </si>
  <si>
    <t>LOJA DO BORRACHEIRO DISTRIBUIDORA LTDA</t>
  </si>
  <si>
    <t xml:space="preserve">AV ANTONIO THOMAZ FERREIRA REZENDE </t>
  </si>
  <si>
    <t>N.SENHORA DAS GRACAS</t>
  </si>
  <si>
    <t>25.909.961/0001-44</t>
  </si>
  <si>
    <t>34 3212 6191</t>
  </si>
  <si>
    <t>06507</t>
  </si>
  <si>
    <t>GUANABARA</t>
  </si>
  <si>
    <t>ANANINDEUA</t>
  </si>
  <si>
    <t>06.321.282/0001-05</t>
  </si>
  <si>
    <t>9131171010</t>
  </si>
  <si>
    <t>COMPRA SOMENTE TERM.GIRATORIO</t>
  </si>
  <si>
    <t>06509</t>
  </si>
  <si>
    <t>L.M. LONGATTO FERRAMENTA - ME</t>
  </si>
  <si>
    <t xml:space="preserve">RUA ALCIDES MARANGONI, </t>
  </si>
  <si>
    <t>JD. YPE I</t>
  </si>
  <si>
    <t>03.022.903/0001-61</t>
  </si>
  <si>
    <t>(19)3818-2338</t>
  </si>
  <si>
    <t>06513</t>
  </si>
  <si>
    <t>RODOMANG COMERCIO DE MANGUEIRAS LTDA.</t>
  </si>
  <si>
    <t>AV. DAS AMERICAS, 1.035</t>
  </si>
  <si>
    <t>06.228.067/0001-64</t>
  </si>
  <si>
    <t>(31)3396-9129</t>
  </si>
  <si>
    <t>ENDEREÇO DE ENTREGA DIFERENTE</t>
  </si>
  <si>
    <t>06516</t>
  </si>
  <si>
    <t>TRK FERRAGENS MAQUINAS E EQUIP. LTDA</t>
  </si>
  <si>
    <t>AV. BRASIL,  - LOJA 01</t>
  </si>
  <si>
    <t>06.010.131/0001-36</t>
  </si>
  <si>
    <t>(34)3671-1233</t>
  </si>
  <si>
    <t>06519</t>
  </si>
  <si>
    <t>T.Q. COMERCIAL LTDA</t>
  </si>
  <si>
    <t xml:space="preserve">RUA AURANTINA, </t>
  </si>
  <si>
    <t>55.409.932/0001-84</t>
  </si>
  <si>
    <t xml:space="preserve"> EMITIR NF. NO DIA DA RETIRADA</t>
  </si>
  <si>
    <t>06525</t>
  </si>
  <si>
    <t>S.G. RAMOS COMERCIO - ME</t>
  </si>
  <si>
    <t>FOLHA 22  QD. 17  LOTE 23</t>
  </si>
  <si>
    <t>07.237.304/0001-16</t>
  </si>
  <si>
    <t>(94) 3321-1511</t>
  </si>
  <si>
    <t>06530</t>
  </si>
  <si>
    <t>REAL LUB DISTRIBUIDORA DE LUBRIF. LTDA</t>
  </si>
  <si>
    <t xml:space="preserve">RUA JOAO ADOLFO, </t>
  </si>
  <si>
    <t>01.395.689/0001-63</t>
  </si>
  <si>
    <t>(15)3272-3169</t>
  </si>
  <si>
    <t>06534</t>
  </si>
  <si>
    <t>LEONE EQUIPAMENTOS AUTOMOTIVOS LTD 03</t>
  </si>
  <si>
    <t xml:space="preserve">RUA ANTONIO SPRODA, </t>
  </si>
  <si>
    <t>63.016.513/0003-72</t>
  </si>
  <si>
    <t>06535</t>
  </si>
  <si>
    <t>HIDROSUPPLY COM. MANG. SERVICOS LTDA</t>
  </si>
  <si>
    <t xml:space="preserve">AV. CARLOS AUGUSTO TINOCO GARCIA, </t>
  </si>
  <si>
    <t>JD. SOL Y MAR</t>
  </si>
  <si>
    <t>06.026.131/0001-24</t>
  </si>
  <si>
    <t>(22)2791-6700</t>
  </si>
  <si>
    <t>06536</t>
  </si>
  <si>
    <t>LEAO ROCHA MAT. DE CONSTR. E FERR.LTDA</t>
  </si>
  <si>
    <t>RUA MOTOCOLOMBO, 152</t>
  </si>
  <si>
    <t>05.152.882/0001-24</t>
  </si>
  <si>
    <t>((81) 3082-5946</t>
  </si>
  <si>
    <t>06538</t>
  </si>
  <si>
    <t>CRISTO REI ACESSORIOS P/CAMINHOES LTDA</t>
  </si>
  <si>
    <t>ROD. PARIGOT DE SOUZA, PR92 KM 293, S/N</t>
  </si>
  <si>
    <t>AGUA GRANDE</t>
  </si>
  <si>
    <t>WENCESLAU  BRAZ</t>
  </si>
  <si>
    <t>02.277.685/0001-43</t>
  </si>
  <si>
    <t>06540</t>
  </si>
  <si>
    <t>PONTO DA BORRACHA LTDA</t>
  </si>
  <si>
    <t>17.333.147/0001-04</t>
  </si>
  <si>
    <t>VEJA OBS.P.C. PCONSTAR NA NF</t>
  </si>
  <si>
    <t>06542</t>
  </si>
  <si>
    <t>COMERCIAL LUIZAO PARAFUSOS LTDA-ME</t>
  </si>
  <si>
    <t>RUA E, 825</t>
  </si>
  <si>
    <t>06.000.702/0001-51</t>
  </si>
  <si>
    <t>(94)3346-6555</t>
  </si>
  <si>
    <t>06543</t>
  </si>
  <si>
    <t>SERVIMANG MANGUEIRAS HIDRAULICAS LTDA</t>
  </si>
  <si>
    <t xml:space="preserve">PRACA SANTIAGO, </t>
  </si>
  <si>
    <t>BELVEDERE</t>
  </si>
  <si>
    <t>42.914.283/0001-27</t>
  </si>
  <si>
    <t>(37)3236-2826</t>
  </si>
  <si>
    <t>06546</t>
  </si>
  <si>
    <t>JOAO BATISTA DE SOUZA - ME</t>
  </si>
  <si>
    <t>712 SUL AL.5 LT.52  SL.02  TO 050</t>
  </si>
  <si>
    <t>PLANO DIRETOR</t>
  </si>
  <si>
    <t>02.932.953/0001-13</t>
  </si>
  <si>
    <t>(63)3212-1002</t>
  </si>
  <si>
    <t>06549</t>
  </si>
  <si>
    <t>JURANDIR TEIXEIRA</t>
  </si>
  <si>
    <t>AV. MARIO FILHO, 1790 1 ANDAR</t>
  </si>
  <si>
    <t>PQUE MORUMBI II</t>
  </si>
  <si>
    <t>03.970.729/0001-89</t>
  </si>
  <si>
    <t>(45)3578-1142</t>
  </si>
  <si>
    <t>06550</t>
  </si>
  <si>
    <t>RUA DOM CARMINE ROCCO,  LJ 08</t>
  </si>
  <si>
    <t>(12)3923-5354</t>
  </si>
  <si>
    <t>06552</t>
  </si>
  <si>
    <t>EXPORTAME EXPORT. PROD. MANUF. LTDA.</t>
  </si>
  <si>
    <t xml:space="preserve">R ASSIS CHATEAUBRIAND, FUNDOS, Nº </t>
  </si>
  <si>
    <t>86.785.029/0001-41</t>
  </si>
  <si>
    <t xml:space="preserve">45-3027-2146 </t>
  </si>
  <si>
    <t>VENDA EXPORT. DESC. 15,19% AT. PARA CFOP</t>
  </si>
  <si>
    <t>06553</t>
  </si>
  <si>
    <t>COMERCIAL EUROVAL HIDRAULICOS LTDA ME</t>
  </si>
  <si>
    <t>AV. FABIO EDUARDO RAMOS ESQUIVEL</t>
  </si>
  <si>
    <t>VILA ODETE</t>
  </si>
  <si>
    <t>07.752.824/0001-67</t>
  </si>
  <si>
    <t>SERASA OK 04/02/19 SOMENTE EM LATÃO</t>
  </si>
  <si>
    <t>06555</t>
  </si>
  <si>
    <t>MENDES E AMORIM LTDA</t>
  </si>
  <si>
    <t xml:space="preserve">RUA CAPITAO JUVENAL FIGUEIREDO, </t>
  </si>
  <si>
    <t>COELHO</t>
  </si>
  <si>
    <t>01.836.229/0001-23</t>
  </si>
  <si>
    <t>(21)2614-1700</t>
  </si>
  <si>
    <t>06557</t>
  </si>
  <si>
    <t>LEAL NITEROI OXIGENIO E FERRAM. LTDA</t>
  </si>
  <si>
    <t>RUA VISCONDE DO URUGUAI, 102</t>
  </si>
  <si>
    <t>05.533.453/0001-05</t>
  </si>
  <si>
    <t>(21)2622-0031</t>
  </si>
  <si>
    <t>06568</t>
  </si>
  <si>
    <t>PARQUE DAS LARANJEIR</t>
  </si>
  <si>
    <t>CACHOEIRO DE ITAPEMIRI</t>
  </si>
  <si>
    <t>36.396.232/0001-58</t>
  </si>
  <si>
    <t>(28)3526-0894</t>
  </si>
  <si>
    <t>SCI OK (14/02/2014)</t>
  </si>
  <si>
    <t>06570</t>
  </si>
  <si>
    <t>IRMAOS LOPES COM. CONS.BALANCAS LTDA.</t>
  </si>
  <si>
    <t xml:space="preserve">RUA ANTONIO DAVID, </t>
  </si>
  <si>
    <t>PQUE LAFAIETE</t>
  </si>
  <si>
    <t>02.593.678/0001-50</t>
  </si>
  <si>
    <t>(21)3774-4525</t>
  </si>
  <si>
    <t>06571</t>
  </si>
  <si>
    <t>DIFUSO COMERCIO DE  PARAFUSOS LTDA</t>
  </si>
  <si>
    <t xml:space="preserve">ROD. BR 116, </t>
  </si>
  <si>
    <t>AEROLANDIA</t>
  </si>
  <si>
    <t>41.436.015/0001-84</t>
  </si>
  <si>
    <t>(85)3272-3765</t>
  </si>
  <si>
    <t>06572</t>
  </si>
  <si>
    <t>RODAGEM BETIM LTDA</t>
  </si>
  <si>
    <t xml:space="preserve">RUA JOSE RODRIGUES PEREIRA, </t>
  </si>
  <si>
    <t>OLHOS D'AGUA</t>
  </si>
  <si>
    <t>04.927.102/0001-08</t>
  </si>
  <si>
    <t>(31)3544-1087</t>
  </si>
  <si>
    <t>06574</t>
  </si>
  <si>
    <t>R.J. DE OLIVEIRA NETO</t>
  </si>
  <si>
    <t>RUA MAJOR LUIZ ALVES, 647/651</t>
  </si>
  <si>
    <t>BOA SORTE</t>
  </si>
  <si>
    <t>BARRA MANSA</t>
  </si>
  <si>
    <t>31.523.996/0001-43</t>
  </si>
  <si>
    <t>(24)3323-9611</t>
  </si>
  <si>
    <t>06577</t>
  </si>
  <si>
    <t>SERRANA PECAS LTDA</t>
  </si>
  <si>
    <t>AV. DA INTEGRACAO, 900</t>
  </si>
  <si>
    <t>ANASTACIO</t>
  </si>
  <si>
    <t>01.394.344/0001-95</t>
  </si>
  <si>
    <t>(67) 3245-2269</t>
  </si>
  <si>
    <t>06578</t>
  </si>
  <si>
    <t>COMERCIAL RONTA LTDA</t>
  </si>
  <si>
    <t>AV. DOS TARUMAS, 1638</t>
  </si>
  <si>
    <t>04.330.358/0001-33</t>
  </si>
  <si>
    <t>(66) 35314700</t>
  </si>
  <si>
    <t>06582</t>
  </si>
  <si>
    <t>NEW STAR DIESEL COM. PECAS PARAF.LT ME</t>
  </si>
  <si>
    <t>RUA VERGUEIRO, 5468</t>
  </si>
  <si>
    <t>07.218.706/0001-73</t>
  </si>
  <si>
    <t>5062-6037</t>
  </si>
  <si>
    <t>06586</t>
  </si>
  <si>
    <t>VALFORTE ACESSORIOS  INDUSTRIAIS LTDA</t>
  </si>
  <si>
    <t xml:space="preserve">RUA MARIA SOARES, </t>
  </si>
  <si>
    <t>VILA  INDUSTRIAL</t>
  </si>
  <si>
    <t>01.117.343/0001-01</t>
  </si>
  <si>
    <t>(19)3273-1212</t>
  </si>
  <si>
    <t>CONF VALOR COM PEDIDO EMCASO DE DIF LIGA</t>
  </si>
  <si>
    <t>06587</t>
  </si>
  <si>
    <t>TECMANG MANGUEIRAS E BORRACHAS LTDA</t>
  </si>
  <si>
    <t>RUA MONTEVIDEO,  LOJA A</t>
  </si>
  <si>
    <t>07.071.229/0001-66</t>
  </si>
  <si>
    <t>(21)2230-8593</t>
  </si>
  <si>
    <t>06588</t>
  </si>
  <si>
    <t>A.N. MESQUITA PAIVA COMERCIO LTDA</t>
  </si>
  <si>
    <t xml:space="preserve">RUA LUIZ DOMINGUES, </t>
  </si>
  <si>
    <t>00.255.525/0001-78</t>
  </si>
  <si>
    <t>(99)3525-4250</t>
  </si>
  <si>
    <t>06589</t>
  </si>
  <si>
    <t>TAQUETTI E FILHO LTDA</t>
  </si>
  <si>
    <t>RUA MONSENHOR PEDRINHA, 1315</t>
  </si>
  <si>
    <t>28.527.489/0001-73</t>
  </si>
  <si>
    <t>06591</t>
  </si>
  <si>
    <t>31.719.834/0001-85</t>
  </si>
  <si>
    <t>(27) 3722-2655</t>
  </si>
  <si>
    <t>06598</t>
  </si>
  <si>
    <t>LUB-AR COMERCIO E SERVICOS LTDA.</t>
  </si>
  <si>
    <t>RUA ANTONIO BEZERRA</t>
  </si>
  <si>
    <t>06.117.858/0001-17</t>
  </si>
  <si>
    <t>(27)3289-5449</t>
  </si>
  <si>
    <t>06607</t>
  </si>
  <si>
    <t>J.M. CAVALCANTE METAL MOVEIS - ME</t>
  </si>
  <si>
    <t>RUA PEDRO CARVALHEDO, 137</t>
  </si>
  <si>
    <t>NOVO ORIENTE</t>
  </si>
  <si>
    <t>63.374.052/0001-48</t>
  </si>
  <si>
    <t>(88) 3629-1114</t>
  </si>
  <si>
    <t>06609</t>
  </si>
  <si>
    <t>SG COMERCIO DE MAQUINAS E EQUIP LTDA</t>
  </si>
  <si>
    <t>AV. TEFE</t>
  </si>
  <si>
    <t>05.775.489/0001-97</t>
  </si>
  <si>
    <t>06610</t>
  </si>
  <si>
    <t>M.I. DE M. CUNHA</t>
  </si>
  <si>
    <t xml:space="preserve">AV. LEME, </t>
  </si>
  <si>
    <t>ATLANTIDA SUL</t>
  </si>
  <si>
    <t>OSORIO</t>
  </si>
  <si>
    <t>07.364.075/0001-09</t>
  </si>
  <si>
    <t>SO A VISTA ANTECIPADO.</t>
  </si>
  <si>
    <t>PALOTINA</t>
  </si>
  <si>
    <t>06619</t>
  </si>
  <si>
    <t>TRATORPECAS COMERCIO E TRANSPORTE LTDA</t>
  </si>
  <si>
    <t>AV. GUAJAJARAS,   580 AREA  A  LOTE 4</t>
  </si>
  <si>
    <t>07.212.925/0001-45</t>
  </si>
  <si>
    <t>(98)3244-1879</t>
  </si>
  <si>
    <t>06625</t>
  </si>
  <si>
    <t>JAUCILIO LOPES DOMINGUES E CIA LTDA</t>
  </si>
  <si>
    <t xml:space="preserve">RUA JULIO DE CASTILHOS, </t>
  </si>
  <si>
    <t>00.850.267/0001-78</t>
  </si>
  <si>
    <t>06628</t>
  </si>
  <si>
    <t>ELCANPER EQUIPAM. AGRO-PECUARIOS LTDA</t>
  </si>
  <si>
    <t>PERPETUO SOCORRO</t>
  </si>
  <si>
    <t>59.765.255/0001-98</t>
  </si>
  <si>
    <t>(19)3623-3688</t>
  </si>
  <si>
    <t>06629</t>
  </si>
  <si>
    <t>SOVALVULAS COMERCIO DE VALV.SERV. LTDA</t>
  </si>
  <si>
    <t>NOVO PARAISO</t>
  </si>
  <si>
    <t>07.253.090/0001-71</t>
  </si>
  <si>
    <t>(79)3179-9606</t>
  </si>
  <si>
    <t xml:space="preserve">AV. AMAZONAS, </t>
  </si>
  <si>
    <t>06637</t>
  </si>
  <si>
    <t>GOPINA COML. DE FERRAM. E MAQ.LTDA</t>
  </si>
  <si>
    <t xml:space="preserve">AV. NOSSA SENHORA DA PAZ </t>
  </si>
  <si>
    <t>JD ALTO ALEGRE</t>
  </si>
  <si>
    <t>45.100.658/0001-03</t>
  </si>
  <si>
    <t>(17)3234-7500</t>
  </si>
  <si>
    <t>06638</t>
  </si>
  <si>
    <t>RODA BRASIL DISTR. DE AUTO PECAS LTDA</t>
  </si>
  <si>
    <t>RUA ANTONIO MOREZ, 101</t>
  </si>
  <si>
    <t>06.889.977/0001-98</t>
  </si>
  <si>
    <t>(49) 3444-7339</t>
  </si>
  <si>
    <t>06639</t>
  </si>
  <si>
    <t>RAFAELLA SILVA LOPES MANUT.E PECAS LTD</t>
  </si>
  <si>
    <t>AV. JOAO DURVAL CARNEIRO, 1315</t>
  </si>
  <si>
    <t>06.046.933/0001-04</t>
  </si>
  <si>
    <t>(75) 3614-6527</t>
  </si>
  <si>
    <t>SOMENTE A VISTA TEM VARIOS PROTESTOS</t>
  </si>
  <si>
    <t>06640</t>
  </si>
  <si>
    <t>L.C ROSA COMERCIO DE MAQ. EQUIP. LTDA</t>
  </si>
  <si>
    <t xml:space="preserve">R GILDO DE FREITAS, </t>
  </si>
  <si>
    <t>06.935.565/0001-47</t>
  </si>
  <si>
    <t>(51)3465-3699</t>
  </si>
  <si>
    <t>SO COMPRA TERM COMBUSTIVEL ALUMINIO</t>
  </si>
  <si>
    <t>06650</t>
  </si>
  <si>
    <t>MARCIANO E MOREIRA LTDA</t>
  </si>
  <si>
    <t>AV. JOAO NEVES VIEIRA, 160</t>
  </si>
  <si>
    <t>LAGO DAS MANSOES</t>
  </si>
  <si>
    <t>07.852.728/0001-90</t>
  </si>
  <si>
    <t>(64) 3441-3685</t>
  </si>
  <si>
    <t>06652</t>
  </si>
  <si>
    <t>SOLANGE VON ZUBEN MIORALLI-ME</t>
  </si>
  <si>
    <t xml:space="preserve">RUA MOGI MIRIM, </t>
  </si>
  <si>
    <t>JD. CAMPOS ELISEOS</t>
  </si>
  <si>
    <t>04.925.489/0001-63</t>
  </si>
  <si>
    <t>06657</t>
  </si>
  <si>
    <t>MANTEC COMERCIO E REPRESENTACAO LTDA</t>
  </si>
  <si>
    <t>ROD. BR 156 KM 0, NR 604</t>
  </si>
  <si>
    <t>JD. FELICIDADE</t>
  </si>
  <si>
    <t>MACAPA</t>
  </si>
  <si>
    <t>AP</t>
  </si>
  <si>
    <t>05.276.603/0001-34</t>
  </si>
  <si>
    <t>(96) 3251-5671</t>
  </si>
  <si>
    <t>COBR.BCO BRASIL / 27/09/18 - SCI A VISTA</t>
  </si>
  <si>
    <t>06658</t>
  </si>
  <si>
    <t>M.S. COMERCIO E SERVICOS LTDA</t>
  </si>
  <si>
    <t>RUA NOVA PALMEIRA,</t>
  </si>
  <si>
    <t>V.SILVIA</t>
  </si>
  <si>
    <t>00.301.392/0001-29</t>
  </si>
  <si>
    <t>06662</t>
  </si>
  <si>
    <t>FRANCISCO CARLOS DA SILVA GOMES</t>
  </si>
  <si>
    <t>JAPIIM I</t>
  </si>
  <si>
    <t>00.418.730/0001-07</t>
  </si>
  <si>
    <t>SUFRAMA 10.3936.01-7</t>
  </si>
  <si>
    <t>06663</t>
  </si>
  <si>
    <t>A FERRAGISTA COMERCIO DE FERRAGENS LTD</t>
  </si>
  <si>
    <t xml:space="preserve">RUA MINISTRO ALFREDO NASSER, </t>
  </si>
  <si>
    <t>01.810.548/0001-60</t>
  </si>
  <si>
    <t>(63)3351-1640</t>
  </si>
  <si>
    <t>06668</t>
  </si>
  <si>
    <t>ARCOMFER AR COMPRIMIDO E FERRAM. LTDA</t>
  </si>
  <si>
    <t>RUA PROCLAMACAO, 211</t>
  </si>
  <si>
    <t>33.111.725/0001-06</t>
  </si>
  <si>
    <t>(21)2564-2955</t>
  </si>
  <si>
    <t>NAO VENDER SO A VISTA COM DEPOSITO</t>
  </si>
  <si>
    <t>06669</t>
  </si>
  <si>
    <t>CASA DOS EQUIPAMENTOS LTDA.</t>
  </si>
  <si>
    <t>RUA MAXIMINO DE MORAES,  SALA 02</t>
  </si>
  <si>
    <t>CURITIBANOS</t>
  </si>
  <si>
    <t>05.428.276/0001-99</t>
  </si>
  <si>
    <t>(49)3241-0654</t>
  </si>
  <si>
    <t>ENGATES SEM CARTELA / SIMPLES NACIONAL</t>
  </si>
  <si>
    <t>06671</t>
  </si>
  <si>
    <t xml:space="preserve">AV. LIDER, </t>
  </si>
  <si>
    <t>(11)2748-9965</t>
  </si>
  <si>
    <t>06674</t>
  </si>
  <si>
    <t>NACIONAL PECAS E SERVICOS LTDA</t>
  </si>
  <si>
    <t>ROD. BR 101, KM 65</t>
  </si>
  <si>
    <t>36.331.197/0001-99</t>
  </si>
  <si>
    <t>(27)3313-3333</t>
  </si>
  <si>
    <t>06676</t>
  </si>
  <si>
    <t xml:space="preserve">JOCLAL CASA DAS MANGS E CORREIAS LTDA </t>
  </si>
  <si>
    <t>ERNESTO MELO</t>
  </si>
  <si>
    <t>34.071.993/0001-04</t>
  </si>
  <si>
    <t>(75)3631-1838</t>
  </si>
  <si>
    <t>LIBERAR PEDIDO C/ O QUE TIVER - 30/60/90</t>
  </si>
  <si>
    <t>06678</t>
  </si>
  <si>
    <t>IDEAL COM. DE PECAS E ACES.P/VEIC.LTDA</t>
  </si>
  <si>
    <t xml:space="preserve">AV. SILVES,  </t>
  </si>
  <si>
    <t>CRESPO</t>
  </si>
  <si>
    <t>05.982.619/0001-62</t>
  </si>
  <si>
    <t>(92)3613-5548</t>
  </si>
  <si>
    <t>IDEAL</t>
  </si>
  <si>
    <t>06682</t>
  </si>
  <si>
    <t>BETO FERRAMENTAS PARAFUSOS E SERV LTDA</t>
  </si>
  <si>
    <t>05.585.165/0001-96</t>
  </si>
  <si>
    <t>(86)3229-5518</t>
  </si>
  <si>
    <t>06685</t>
  </si>
  <si>
    <t>EXPOMAFE EXPORTADORA DE PROD.MANF.LTDA</t>
  </si>
  <si>
    <t>AV. IRIO MANGANELLI, 99 BARRACAO 1</t>
  </si>
  <si>
    <t>PQ. PILAR CAMPESTRE</t>
  </si>
  <si>
    <t>02.380.691/0001-21</t>
  </si>
  <si>
    <t>(45)3028-7758</t>
  </si>
  <si>
    <t>DESCONTO PARA EXPORTACAO 15,19 %</t>
  </si>
  <si>
    <t>06687</t>
  </si>
  <si>
    <t>SERPAF FERRAGENS E FERRAM. LTDA(0002)</t>
  </si>
  <si>
    <t>RUA MARIANO SALMERON, 346 / 356</t>
  </si>
  <si>
    <t>32.868.424/0002-40</t>
  </si>
  <si>
    <t>(79) 2106-0268</t>
  </si>
  <si>
    <t>06688</t>
  </si>
  <si>
    <t>C.P.H. AUTOMACAO LTDA</t>
  </si>
  <si>
    <t>RUA ITACARI, LJ 02 , 04</t>
  </si>
  <si>
    <t>07.139.633/0001-24</t>
  </si>
  <si>
    <t>(81)3339-2244</t>
  </si>
  <si>
    <t>VERIFICAR SEMPRE O FINANC. POUCO CREDITO</t>
  </si>
  <si>
    <t>06691</t>
  </si>
  <si>
    <t>MTEC EQUIPAMENTOS E ACESSORIOS LTDA</t>
  </si>
  <si>
    <t>07.372.546/0001-12</t>
  </si>
  <si>
    <t>(18)3608-7462</t>
  </si>
  <si>
    <t>06692</t>
  </si>
  <si>
    <t>REAL BIRIGUI COM. MAQ. E FERRAM. LTDA</t>
  </si>
  <si>
    <t xml:space="preserve">RUA AURORA, </t>
  </si>
  <si>
    <t>04.234.082/0001-90</t>
  </si>
  <si>
    <t>(18)3649-7878</t>
  </si>
  <si>
    <t>06693</t>
  </si>
  <si>
    <t>GLADSTON CERQUEIRA NUNES - ME</t>
  </si>
  <si>
    <t>AV. SETE DE SETEMBRO, 248A</t>
  </si>
  <si>
    <t>07.202.970/0001-19</t>
  </si>
  <si>
    <t>(87) 3863-2228</t>
  </si>
  <si>
    <t>06696</t>
  </si>
  <si>
    <t>COMAFE COM. ATAC. DE FERRAG. E FERR.LT</t>
  </si>
  <si>
    <t>RUA PRIMEIRO DE JANEIRO, 1376</t>
  </si>
  <si>
    <t>08.144.827/0001-80</t>
  </si>
  <si>
    <t>(63)3414-2024</t>
  </si>
  <si>
    <t>06702</t>
  </si>
  <si>
    <t xml:space="preserve">RUA DIAMANTINO, </t>
  </si>
  <si>
    <t>PEDRO GOMES</t>
  </si>
  <si>
    <t>02.078.365/0001-64</t>
  </si>
  <si>
    <t>(67)3230-1479</t>
  </si>
  <si>
    <t>06703</t>
  </si>
  <si>
    <t>O.L. VICARI - ME</t>
  </si>
  <si>
    <t>AV. CARMINDO DE CAMPOS, 2250</t>
  </si>
  <si>
    <t>02.607.994/0001-34</t>
  </si>
  <si>
    <t>(65) 3634-5101</t>
  </si>
  <si>
    <t>06704</t>
  </si>
  <si>
    <t>VIA ALMIRANTE ADALBERTO DE B. NUNES,</t>
  </si>
  <si>
    <t>JARDIM BEMONTE</t>
  </si>
  <si>
    <t>72.434.228/0001-09</t>
  </si>
  <si>
    <t>(24)3347-2171</t>
  </si>
  <si>
    <t>06705</t>
  </si>
  <si>
    <t>SANTA RITA COM. DE MAQS. E FERRAM.LTDA</t>
  </si>
  <si>
    <t>06.188.493/0001-11</t>
  </si>
  <si>
    <t>(19)3873-1616</t>
  </si>
  <si>
    <t>GRUPO ATAIDE ZICONHA</t>
  </si>
  <si>
    <t>06706</t>
  </si>
  <si>
    <t>MF AMAZONIA LTDA</t>
  </si>
  <si>
    <t>AV MAX TEIXEIRA</t>
  </si>
  <si>
    <t>FLORES</t>
  </si>
  <si>
    <t>01.183.306/0001-93</t>
  </si>
  <si>
    <t>92-2127-7200</t>
  </si>
  <si>
    <t>SO PAGA EM CARTORIO, VERIICAR FINANCEIRO</t>
  </si>
  <si>
    <t>06708</t>
  </si>
  <si>
    <t>FRANCISCO SOARES RODRIGUES ME</t>
  </si>
  <si>
    <t xml:space="preserve">PRACA DO MERCADO PUBLICO, </t>
  </si>
  <si>
    <t>01.884.047/0001-28</t>
  </si>
  <si>
    <t>(88)3691-1537</t>
  </si>
  <si>
    <t>06709</t>
  </si>
  <si>
    <t>WALTER APARECIDO CARRARO EPP</t>
  </si>
  <si>
    <t>AV. PEDRO MASCAGNI</t>
  </si>
  <si>
    <t>JD. GALETTO</t>
  </si>
  <si>
    <t>46.658.688/0001-00</t>
  </si>
  <si>
    <t>06711</t>
  </si>
  <si>
    <t>SO BOMBAS COM. E ASSIST. TECN. LTDA</t>
  </si>
  <si>
    <t>RUA ROBERTO ZIEMANN</t>
  </si>
  <si>
    <t>CZERNIEWICZ</t>
  </si>
  <si>
    <t xml:space="preserve">JARAGUA DO SUL </t>
  </si>
  <si>
    <t>05.417.032/0001-00</t>
  </si>
  <si>
    <t>(47)3371-7657</t>
  </si>
  <si>
    <t>ATENCAO-NAO DIGITAR SEM FALAR COM TATI</t>
  </si>
  <si>
    <t>06712</t>
  </si>
  <si>
    <t>MACROLUB ATACADO AUTOMOTIVO LTDA</t>
  </si>
  <si>
    <t>SEGATTO</t>
  </si>
  <si>
    <t>06.250.329/0001-97</t>
  </si>
  <si>
    <t>06713</t>
  </si>
  <si>
    <t>AIR-PRESS COM. E MAN. DE COMPR. LTDA</t>
  </si>
  <si>
    <t xml:space="preserve">AV. PRES. WENCESLAU BRAZ, </t>
  </si>
  <si>
    <t>LINDOIA</t>
  </si>
  <si>
    <t>06.014.489/0001-37</t>
  </si>
  <si>
    <t>(41)3569-7161</t>
  </si>
  <si>
    <t>06714</t>
  </si>
  <si>
    <t>VIANA E VIANA COMERCIO DE TINTAS LTDA</t>
  </si>
  <si>
    <t>RUA ARAUJO LEITE, 8-60</t>
  </si>
  <si>
    <t>59.340.232/0001-31</t>
  </si>
  <si>
    <t>(14) 3232-2468</t>
  </si>
  <si>
    <t>06715</t>
  </si>
  <si>
    <t xml:space="preserve">M. HONORATO E CIA </t>
  </si>
  <si>
    <t>AV. AMAZONAS, 2332-A</t>
  </si>
  <si>
    <t>MANDAGUARI</t>
  </si>
  <si>
    <t>03.081.180/0001-71</t>
  </si>
  <si>
    <t>(44)3233-3804</t>
  </si>
  <si>
    <t>06717</t>
  </si>
  <si>
    <t>PADILHA MATERIAIS P/BORRACHA LTDA</t>
  </si>
  <si>
    <t>AVENIDA JOVE SOARES</t>
  </si>
  <si>
    <t>GRACAS</t>
  </si>
  <si>
    <t>ITAUNA</t>
  </si>
  <si>
    <t>65.326.811/0001-22</t>
  </si>
  <si>
    <t>(37) 3242-2255</t>
  </si>
  <si>
    <t>06718</t>
  </si>
  <si>
    <t>TURBO FREIOS LTDA</t>
  </si>
  <si>
    <t>00.655.010/0001-65</t>
  </si>
  <si>
    <t>(31)3773-1699</t>
  </si>
  <si>
    <t>06719</t>
  </si>
  <si>
    <t>(11)4638-2929</t>
  </si>
  <si>
    <t>06722</t>
  </si>
  <si>
    <t xml:space="preserve">RUA CEARA,  </t>
  </si>
  <si>
    <t>PONTA DA FRUTA</t>
  </si>
  <si>
    <t>06.953.118/0001-10</t>
  </si>
  <si>
    <t>(27)3242-3394</t>
  </si>
  <si>
    <t>06726</t>
  </si>
  <si>
    <t>03.782.267/0001-76</t>
  </si>
  <si>
    <t>(22)2772-0314</t>
  </si>
  <si>
    <t>06727</t>
  </si>
  <si>
    <t>M &amp; M LTDA (CASA SACRAMENTO)</t>
  </si>
  <si>
    <t>RUA LEOPOLDO MACHADO, 3007</t>
  </si>
  <si>
    <t>TREM</t>
  </si>
  <si>
    <t>06.140.940/0001-62</t>
  </si>
  <si>
    <t>(96) 3223-4221</t>
  </si>
  <si>
    <t>SUFR. 10.1104.50-2 ATENCAO VERIFICAR FIN</t>
  </si>
  <si>
    <t>06728</t>
  </si>
  <si>
    <t>COMEP DISTRIBUIDORA LTDA</t>
  </si>
  <si>
    <t>RUA 29 DE JULHO, 1146</t>
  </si>
  <si>
    <t>ITAIBA</t>
  </si>
  <si>
    <t>04.957.184/0001-33</t>
  </si>
  <si>
    <t>(49) 3444-2310</t>
  </si>
  <si>
    <t>06729</t>
  </si>
  <si>
    <t>HIDRORIO 1055 COMERCIO HIDRO LAV. LTDA</t>
  </si>
  <si>
    <t>ESTRADA DA CAROBA,  - LJ. 02</t>
  </si>
  <si>
    <t>07.332.245/0001-65</t>
  </si>
  <si>
    <t>(21)2415-0666</t>
  </si>
  <si>
    <t>SCI EM 01/03/2010 SEM RESTRICOES</t>
  </si>
  <si>
    <t>06735</t>
  </si>
  <si>
    <t>COMERCIO DE BORRACHAS 5 ESTRELAS</t>
  </si>
  <si>
    <t>VP 8 FOLHA 27 QD. 14 LOTE 38</t>
  </si>
  <si>
    <t>07.396.638/0001-32</t>
  </si>
  <si>
    <t>(94) 3322-6411</t>
  </si>
  <si>
    <t>06736</t>
  </si>
  <si>
    <t>PEREIRA COMERCIAL DE LONAS EPI`S LTDA</t>
  </si>
  <si>
    <t xml:space="preserve">RUA ALAGOAS, </t>
  </si>
  <si>
    <t>06.263.075/0001-41</t>
  </si>
  <si>
    <t>06738</t>
  </si>
  <si>
    <t>MANFLEX PECAS E FERRAMENTAS LTDA</t>
  </si>
  <si>
    <t>26.843.243/0001-85</t>
  </si>
  <si>
    <t>(67)3320-2200</t>
  </si>
  <si>
    <t>06751</t>
  </si>
  <si>
    <t>FERPAR 2004 LTDA.</t>
  </si>
  <si>
    <t>AV.  22  DE MAIO,</t>
  </si>
  <si>
    <t>ITABORAI</t>
  </si>
  <si>
    <t>01.912.157/0001-56</t>
  </si>
  <si>
    <t>21-2635-3785</t>
  </si>
  <si>
    <t>TRANSP SPEED WORK</t>
  </si>
  <si>
    <t>06752</t>
  </si>
  <si>
    <t>BRASIL FERRAMENTAS E PECAS LTDA.</t>
  </si>
  <si>
    <t>AV. BRASIL,   1966</t>
  </si>
  <si>
    <t>JD. BELA DIARIA</t>
  </si>
  <si>
    <t>07.411.125/0001-53</t>
  </si>
  <si>
    <t>(18)3903-0680</t>
  </si>
  <si>
    <t>06753</t>
  </si>
  <si>
    <t>SERPE FERRAMENTAS E MAQUINAS LTDA</t>
  </si>
  <si>
    <t>AV.  MAL. MASCARENHAS DE MORAIS, 630</t>
  </si>
  <si>
    <t>07.512.253/0001-93</t>
  </si>
  <si>
    <t>(81)3117-0270</t>
  </si>
  <si>
    <t>GRUPO SERPAF (79) 2106-0250</t>
  </si>
  <si>
    <t>06754</t>
  </si>
  <si>
    <t xml:space="preserve">FERNANDES, RIBEIRO E OLAYA LTDA </t>
  </si>
  <si>
    <t xml:space="preserve">AV. SIDNEY CARDON DE OLIVEIRA, </t>
  </si>
  <si>
    <t>02.986.706/0001-08</t>
  </si>
  <si>
    <t>(19)3844-8277</t>
  </si>
  <si>
    <t>06756</t>
  </si>
  <si>
    <t>BIGNOTTO FERRAMENTAS LTDA - ME</t>
  </si>
  <si>
    <t xml:space="preserve">RUA TABAJARAS, </t>
  </si>
  <si>
    <t>JD. SAO FRANCISCO</t>
  </si>
  <si>
    <t>SANTA BARBARA D OESTE</t>
  </si>
  <si>
    <t>05.095.185/0001-89</t>
  </si>
  <si>
    <t>06761</t>
  </si>
  <si>
    <t>LINKERS MANUT. COM. EQUIPS.  SOLDA EPP</t>
  </si>
  <si>
    <t>RUA DAS FIGUEIRAS, 2506</t>
  </si>
  <si>
    <t>CAMPESTRE</t>
  </si>
  <si>
    <t>01.352.874/0001-70</t>
  </si>
  <si>
    <t>06762</t>
  </si>
  <si>
    <t>COMERCIAL MOREIRA FRANCO LTDA ME</t>
  </si>
  <si>
    <t>JARDIM ELISA</t>
  </si>
  <si>
    <t>FCO. MORATO</t>
  </si>
  <si>
    <t>05.322.390/0001-30</t>
  </si>
  <si>
    <t>11-4608-1544</t>
  </si>
  <si>
    <t>VL. GUILHERME</t>
  </si>
  <si>
    <t>NAO TIROU SCI</t>
  </si>
  <si>
    <t>06770</t>
  </si>
  <si>
    <t>VICTOR DOS SANTOS E SANTOS COM.BOR.LTD</t>
  </si>
  <si>
    <t xml:space="preserve">RUA OTONE CORREA, </t>
  </si>
  <si>
    <t>JD. BOSQUE</t>
  </si>
  <si>
    <t>06.938.513/0001-24</t>
  </si>
  <si>
    <t>06772</t>
  </si>
  <si>
    <t>AV. VENTUROSA,</t>
  </si>
  <si>
    <t>EX - ELESBAO COMERCIO</t>
  </si>
  <si>
    <t>06773</t>
  </si>
  <si>
    <t>CAMPOS COMERCIO DE FERRAMENTAS LTDA-ME</t>
  </si>
  <si>
    <t>AV. GOV. JONES SANTOS NEVES, 387 LJ. C</t>
  </si>
  <si>
    <t>07.135.430/0001-60</t>
  </si>
  <si>
    <t>(28)3517-6335</t>
  </si>
  <si>
    <t>06774</t>
  </si>
  <si>
    <t>D. DOS SANTOS FONSECA E CIA LTDA-ME</t>
  </si>
  <si>
    <t>FOLHA 26 QD 03 LOTE 18</t>
  </si>
  <si>
    <t>07.238.665/0001-87</t>
  </si>
  <si>
    <t>(94)3322-4059</t>
  </si>
  <si>
    <t>06775</t>
  </si>
  <si>
    <t>SOUZA ROCHA E GONCALVES COM.PROD.AUT</t>
  </si>
  <si>
    <t xml:space="preserve">RUA GUIDO SEGALHO, </t>
  </si>
  <si>
    <t>JD. SAO JUDAS</t>
  </si>
  <si>
    <t>04.117.437/0001-60</t>
  </si>
  <si>
    <t>06783</t>
  </si>
  <si>
    <t>ESTEMAQUINAS COMERCIO E EXPORTACAO LTD</t>
  </si>
  <si>
    <t xml:space="preserve">RUA MANOEL BANDEIRA, </t>
  </si>
  <si>
    <t>V. BRASILIA</t>
  </si>
  <si>
    <t>07.224.825/0001-39</t>
  </si>
  <si>
    <t>(45)3522-3599</t>
  </si>
  <si>
    <t>06784</t>
  </si>
  <si>
    <t>CONEXFER CONEXOES E FERRAGENS LTDA</t>
  </si>
  <si>
    <t xml:space="preserve">RUA CAETES 113-B </t>
  </si>
  <si>
    <t>PEIXINHOS</t>
  </si>
  <si>
    <t>05.754.212/0001-88</t>
  </si>
  <si>
    <t>(81)3087-9100</t>
  </si>
  <si>
    <t>06785</t>
  </si>
  <si>
    <t>ANDORINHA PARAFUSOS LTDA</t>
  </si>
  <si>
    <t>AV. RUI BARBOSA, 150/158</t>
  </si>
  <si>
    <t>VL. RESENDE</t>
  </si>
  <si>
    <t>46.340.832/0001-58</t>
  </si>
  <si>
    <t>06787</t>
  </si>
  <si>
    <t>SOLDAFORTE COMERCIO DE MAQUINAS LTDA</t>
  </si>
  <si>
    <t xml:space="preserve">AV. RODRIGUES ALVES, </t>
  </si>
  <si>
    <t>VILA BONFIM</t>
  </si>
  <si>
    <t>62.984.885/0001-68</t>
  </si>
  <si>
    <t>(14) 3223-7887</t>
  </si>
  <si>
    <t xml:space="preserve">compra tudo pela serv forte </t>
  </si>
  <si>
    <t>06788</t>
  </si>
  <si>
    <t>TECOMP TECNOLOGIA LTDA</t>
  </si>
  <si>
    <t>AV. ATILIO MENIN,</t>
  </si>
  <si>
    <t>TANQUE DO MOINHO</t>
  </si>
  <si>
    <t>04.436.446/0001-14</t>
  </si>
  <si>
    <t>06790</t>
  </si>
  <si>
    <t>MEGARUBBER COM. DE CORREIAS MANG.LTDA</t>
  </si>
  <si>
    <t xml:space="preserve">RUA JOSE RABELLO PORTELLA,  </t>
  </si>
  <si>
    <t>07.388.912/0001-21</t>
  </si>
  <si>
    <t>(11)4606-8888</t>
  </si>
  <si>
    <t>MESMO DA MULTIBOR</t>
  </si>
  <si>
    <t>06792</t>
  </si>
  <si>
    <t>G.M. RABELLO - ME</t>
  </si>
  <si>
    <t>03.891.663/0001-31</t>
  </si>
  <si>
    <t>(14)3281-1842</t>
  </si>
  <si>
    <t>06793</t>
  </si>
  <si>
    <t>ANDRE EDUARDO BELLATO - ME</t>
  </si>
  <si>
    <t>AV. DR. TIMOTEO PENTEADO</t>
  </si>
  <si>
    <t>06795</t>
  </si>
  <si>
    <t>EQUIPEMAIS 10 EQUIP.E SERV.P/POSTOS LT</t>
  </si>
  <si>
    <t>RUA PIRES DA MOTA, 21 GALPAO 7</t>
  </si>
  <si>
    <t>RIBEIRA</t>
  </si>
  <si>
    <t>07.626.652/0001-85</t>
  </si>
  <si>
    <t>(21) 3396-0303</t>
  </si>
  <si>
    <t>SO PGTO. ANTECIPADO</t>
  </si>
  <si>
    <t>06796</t>
  </si>
  <si>
    <t>CARIOCA DE SAO CRISTOVAO MATERIAL LTDA</t>
  </si>
  <si>
    <t>07.303.943/0001-32</t>
  </si>
  <si>
    <t>(21) 2585-5593</t>
  </si>
  <si>
    <t>SCI OK 02/10/09</t>
  </si>
  <si>
    <t>06797</t>
  </si>
  <si>
    <t>MECAL MATERIAIS DE CONSTRUCAO LTDA</t>
  </si>
  <si>
    <t>RUA BORGES DE MEDEIROS, 1600</t>
  </si>
  <si>
    <t>CASCA</t>
  </si>
  <si>
    <t>88.496.849/0001-49</t>
  </si>
  <si>
    <t>LEME</t>
  </si>
  <si>
    <t>06801</t>
  </si>
  <si>
    <t>CAMARO DISTRIBUIDORA DE AUTO PECAS LTD</t>
  </si>
  <si>
    <t xml:space="preserve">RUA TANCREDO NEVES, </t>
  </si>
  <si>
    <t>08.106.047/0001-46</t>
  </si>
  <si>
    <t>(49)3442-1847</t>
  </si>
  <si>
    <t>06802</t>
  </si>
  <si>
    <t>CASA DA BORRACHA COM. E SERVICOS LTDA</t>
  </si>
  <si>
    <t>AV. BERNARDO SAYAO,   2921</t>
  </si>
  <si>
    <t>GUARAI</t>
  </si>
  <si>
    <t>08.018.077/0001-09</t>
  </si>
  <si>
    <t>(63) 3464-4401</t>
  </si>
  <si>
    <t>GRUPO TROPICAL BORRACHAS</t>
  </si>
  <si>
    <t>06803</t>
  </si>
  <si>
    <t>DISTRIBUIDORA GERAL LTDA (UBERABA)</t>
  </si>
  <si>
    <t>AV. DEP. JOSE MARCUS CHEREM, 531</t>
  </si>
  <si>
    <t>04.986.367/0001-87</t>
  </si>
  <si>
    <t>(34) 3314-2222</t>
  </si>
  <si>
    <t>REGIME ESPECIAL /PTA 16000103906-65</t>
  </si>
  <si>
    <t>06805</t>
  </si>
  <si>
    <t>BRASNEL COMERCIAL LTDA</t>
  </si>
  <si>
    <t xml:space="preserve">AV. MIRANDOPOLIS, 651 </t>
  </si>
  <si>
    <t>VL. POMPEIA</t>
  </si>
  <si>
    <t>00.278.728/0002-60</t>
  </si>
  <si>
    <t>(19) 3227-7774</t>
  </si>
  <si>
    <t>06806</t>
  </si>
  <si>
    <t>L.B. NUNES - ME</t>
  </si>
  <si>
    <t>RUA VISCONDE DO RIO BRANCO,  LJ 05</t>
  </si>
  <si>
    <t>04.822.048/0001-36</t>
  </si>
  <si>
    <t>(75)3225-5604</t>
  </si>
  <si>
    <t>06810</t>
  </si>
  <si>
    <t>STOP DO ENGENHO DO ROCADO COM PARAF LT</t>
  </si>
  <si>
    <t xml:space="preserve">AV. EUGENIO BORGES, </t>
  </si>
  <si>
    <t>RIO DO OURO</t>
  </si>
  <si>
    <t>01.180.576/0001-40</t>
  </si>
  <si>
    <t>(21)2617-9376</t>
  </si>
  <si>
    <t>CONSULTAR FINANCEIRO</t>
  </si>
  <si>
    <t>06812</t>
  </si>
  <si>
    <t>MANGUEIRAS E MAT. HIDR. TONINFLEX LTDA</t>
  </si>
  <si>
    <t xml:space="preserve">RUA JOAO FONTANA, </t>
  </si>
  <si>
    <t>07.641.884/0001-02</t>
  </si>
  <si>
    <t>06814</t>
  </si>
  <si>
    <t>REGINALDO CONTRI COMERCIAL ME</t>
  </si>
  <si>
    <t>RUA PREF. MILTON IMPROTA, 742</t>
  </si>
  <si>
    <t>04.145.890/0001-80</t>
  </si>
  <si>
    <t>2954-7599</t>
  </si>
  <si>
    <t>06816</t>
  </si>
  <si>
    <t>C.F. DA SILVA COSTA - ME</t>
  </si>
  <si>
    <t xml:space="preserve">RUA CORONEL GURGEL, </t>
  </si>
  <si>
    <t>ALTO DA CONCEICAO</t>
  </si>
  <si>
    <t>05.085.867/0001-00</t>
  </si>
  <si>
    <t>(84)3316-4801</t>
  </si>
  <si>
    <t>06817</t>
  </si>
  <si>
    <t>S.O.S. COMERCIO DE ARTIGOS P/BORR.LTDA</t>
  </si>
  <si>
    <t>AV. MARANHÃO,  2404</t>
  </si>
  <si>
    <t>05.998.143/0001-58</t>
  </si>
  <si>
    <t>(63) 3316-2131</t>
  </si>
  <si>
    <t>06818</t>
  </si>
  <si>
    <t>COMPENSADOS FERNANDES LTDA</t>
  </si>
  <si>
    <t>AV. LEOBERTO LEAL</t>
  </si>
  <si>
    <t>BARREIROS</t>
  </si>
  <si>
    <t>00.718.661/0002-38</t>
  </si>
  <si>
    <t>(48)3467-7272</t>
  </si>
  <si>
    <t>06821</t>
  </si>
  <si>
    <t>RUA JACOB EMMERICK, 794</t>
  </si>
  <si>
    <t>00.652.968/0001-00</t>
  </si>
  <si>
    <t>(13)3467-8909</t>
  </si>
  <si>
    <t>nfe.hfferramentas@outlook.com</t>
  </si>
  <si>
    <t>06822</t>
  </si>
  <si>
    <t>CAMARGO E TEIXEIRA LTDA ME</t>
  </si>
  <si>
    <t xml:space="preserve">RUA MAL. DEODORO DA FONSECA, </t>
  </si>
  <si>
    <t>VILA CARVALHO</t>
  </si>
  <si>
    <t>07.177.606/0001-46</t>
  </si>
  <si>
    <t>(18)3622-0156</t>
  </si>
  <si>
    <t>GRUPO NORTEPLAC</t>
  </si>
  <si>
    <t>06825</t>
  </si>
  <si>
    <t>A.M. HIDRAULICA LTDA</t>
  </si>
  <si>
    <t>AV. AYRTON SENNA SILVA, -CX.P.679</t>
  </si>
  <si>
    <t>PQ SAO JOAO</t>
  </si>
  <si>
    <t>08.997.460/0001-48</t>
  </si>
  <si>
    <t>(41)3423-7045</t>
  </si>
  <si>
    <t>06826</t>
  </si>
  <si>
    <t>COM DE BORR SAO JOAO DEL REI LTDA</t>
  </si>
  <si>
    <t>07.662.016/0001-09</t>
  </si>
  <si>
    <t>06832</t>
  </si>
  <si>
    <t>FERREIRA &amp; BARROS LTDA</t>
  </si>
  <si>
    <t>RUA GONCALVES DIAS, 175</t>
  </si>
  <si>
    <t>BACABAL</t>
  </si>
  <si>
    <t>07.623.260/0001-62</t>
  </si>
  <si>
    <t>(99) 3642-1587</t>
  </si>
  <si>
    <t>SO A VISTA C/ DEP. ANTECIPADO P/ LIBERAR</t>
  </si>
  <si>
    <t>06833</t>
  </si>
  <si>
    <t>TERMACO COM ACESS HIDRO PNEUMAT LTDA</t>
  </si>
  <si>
    <t xml:space="preserve">AV PRIMEIRO DE MARCO </t>
  </si>
  <si>
    <t>94.819.943/0001-94</t>
  </si>
  <si>
    <t>06835</t>
  </si>
  <si>
    <t>ROSEMAR ALTAIR AMARO DA SILVA - ME</t>
  </si>
  <si>
    <t>72.385.677/0001-04</t>
  </si>
  <si>
    <t>06838</t>
  </si>
  <si>
    <t>L.C. DE A. RODRIGUES MAQ. &amp; FERRAM.-ME</t>
  </si>
  <si>
    <t>AV. NACOES UNIDAS, 1830 SL 02</t>
  </si>
  <si>
    <t>06.944.459/0001-20</t>
  </si>
  <si>
    <t>(86) 3221-5290</t>
  </si>
  <si>
    <t>06839</t>
  </si>
  <si>
    <t>MAPFER COMERCIAL MAQ. PARAF. FERR.LTDA</t>
  </si>
  <si>
    <t>706 SUL AV. LO 19 LOTE 19 SALA 01</t>
  </si>
  <si>
    <t>07.720.903/0001-96</t>
  </si>
  <si>
    <t>(63)3214-8080</t>
  </si>
  <si>
    <t>06842</t>
  </si>
  <si>
    <t>MONICA ALVES GUIMARAES COM. DISTR.-EPP</t>
  </si>
  <si>
    <t xml:space="preserve">RUA MARECHAL DEODORO, 174 </t>
  </si>
  <si>
    <t>07.452.070/0001-20</t>
  </si>
  <si>
    <t>(21)3527-3131</t>
  </si>
  <si>
    <t>06845</t>
  </si>
  <si>
    <t>LUCIOVANIO DA SILVA - ME</t>
  </si>
  <si>
    <t xml:space="preserve">AV. MELO VIANA, </t>
  </si>
  <si>
    <t>05.872.355/0001-94</t>
  </si>
  <si>
    <t>(37) 3274-1103</t>
  </si>
  <si>
    <t xml:space="preserve">SCI - 02/2012 - OK CLIENTE ATIVADO </t>
  </si>
  <si>
    <t>06846</t>
  </si>
  <si>
    <t>S E P FERRAMENTAS LTDA</t>
  </si>
  <si>
    <t>07.312.656/0001-99</t>
  </si>
  <si>
    <t>(34)3215-0021</t>
  </si>
  <si>
    <t>06848</t>
  </si>
  <si>
    <t>LOCAMINAS COMERCIO DE FERRAM. LTDA-ME</t>
  </si>
  <si>
    <t>R.DOMINGOS COSTA,148 - ANEXO 150</t>
  </si>
  <si>
    <t>V. PAULISTA</t>
  </si>
  <si>
    <t>07.367.086/0001-34</t>
  </si>
  <si>
    <t>(13)3372-2718</t>
  </si>
  <si>
    <t>06849</t>
  </si>
  <si>
    <t>HIDROCONEC COMERCIO DE CONEXOES LTDA</t>
  </si>
  <si>
    <t>RUA SAO CRISTOVAO,  LOJA A / B</t>
  </si>
  <si>
    <t>07.339.309/0001-50</t>
  </si>
  <si>
    <t>(21) 3860-9178</t>
  </si>
  <si>
    <t>06850</t>
  </si>
  <si>
    <t>FORMAZA EQUIPAMENTOS INDUSTRIAIS LTDA</t>
  </si>
  <si>
    <t xml:space="preserve">AV. LOURIVAL NUNES,  </t>
  </si>
  <si>
    <t>01.514.336/0001-35</t>
  </si>
  <si>
    <t>(27)3228-3214</t>
  </si>
  <si>
    <t>NAO FATURAR, DEMORA PARA PAGAR</t>
  </si>
  <si>
    <t>06851</t>
  </si>
  <si>
    <t>BOTILUVAS LTDA.</t>
  </si>
  <si>
    <t>PRACA SAO CHARBEL,</t>
  </si>
  <si>
    <t>JD. ANDERE</t>
  </si>
  <si>
    <t>64.416.449/0001-18</t>
  </si>
  <si>
    <t>(35)3214-4455</t>
  </si>
  <si>
    <t>06852</t>
  </si>
  <si>
    <t>BORRACHA AUTO PECAS LTDA.</t>
  </si>
  <si>
    <t xml:space="preserve">RUA FERREIRA PENA,  </t>
  </si>
  <si>
    <t>07.407.157/0001-85</t>
  </si>
  <si>
    <t>(92)3198-3131</t>
  </si>
  <si>
    <t xml:space="preserve">SUFRAMA 10.792.001-8 29/08/07 A VISTA </t>
  </si>
  <si>
    <t>06854</t>
  </si>
  <si>
    <t>INTERCONEX COM. E SERVS. LTDA.</t>
  </si>
  <si>
    <t xml:space="preserve">R. DR. EDMUNDO NAVARRO DE ANDRADE,  </t>
  </si>
  <si>
    <t>V. ANHANGUERA</t>
  </si>
  <si>
    <t>04.615.360/0001-59</t>
  </si>
  <si>
    <t>(19)3772-3400</t>
  </si>
  <si>
    <t>GRUPO SIGEPI -CLIENTE ESTA FECHANDO A EN</t>
  </si>
  <si>
    <t>06855</t>
  </si>
  <si>
    <t>MARTA AMELIA DE OLIVEIRA</t>
  </si>
  <si>
    <t xml:space="preserve">RUA DOS CAETES, LOJA C - </t>
  </si>
  <si>
    <t>07.713.629/0001-28</t>
  </si>
  <si>
    <t>(31)3821-1120</t>
  </si>
  <si>
    <t>06856</t>
  </si>
  <si>
    <t>G.M.P. COMERCIAL LTDA - ME</t>
  </si>
  <si>
    <t xml:space="preserve">RUA PADRE JOSE DE ANCHIETA, </t>
  </si>
  <si>
    <t>AEROPORTO</t>
  </si>
  <si>
    <t>03.676.891/0001-99</t>
  </si>
  <si>
    <t>(27)3361-5946</t>
  </si>
  <si>
    <t>06857</t>
  </si>
  <si>
    <t>CBTEM ROLAMENTOS E RETENTORES LTDA.</t>
  </si>
  <si>
    <t xml:space="preserve">RUA ABILIO FARIAS,   </t>
  </si>
  <si>
    <t>06.296.134/0001-88</t>
  </si>
  <si>
    <t>(77)3611-7741</t>
  </si>
  <si>
    <t>06869</t>
  </si>
  <si>
    <t>LUDIPECAS COMERCIO DE PECAS AGRIC.LTDA</t>
  </si>
  <si>
    <t xml:space="preserve">RUA R-2,  QD. C-2 LOTE 23-24 </t>
  </si>
  <si>
    <t>VILA UNIAO</t>
  </si>
  <si>
    <t>05.905.235/0001-46</t>
  </si>
  <si>
    <t>(62)3256-4278</t>
  </si>
  <si>
    <t>06870</t>
  </si>
  <si>
    <t xml:space="preserve">SERGIO BIASSI - ME </t>
  </si>
  <si>
    <t>AV PROF. LUIZ IGNACIO DE ANHAIA MELLO,</t>
  </si>
  <si>
    <t>PARQUE SAO LUCAS</t>
  </si>
  <si>
    <t>ENDERECO ENTREGA DIFERENTE.</t>
  </si>
  <si>
    <t>06873</t>
  </si>
  <si>
    <t>MAURILANDES CAETANO DA SILVA</t>
  </si>
  <si>
    <t>IPE AMARELO</t>
  </si>
  <si>
    <t>FRUTAL</t>
  </si>
  <si>
    <t>07.608.258/0001-14</t>
  </si>
  <si>
    <t>(34)3423-7030</t>
  </si>
  <si>
    <t>06876</t>
  </si>
  <si>
    <t>SOLMAQ SOLDAS E EQUIPS.LTDA.-ME</t>
  </si>
  <si>
    <t>07.631.679/0001-66</t>
  </si>
  <si>
    <t>11-4521-0009</t>
  </si>
  <si>
    <t>06877</t>
  </si>
  <si>
    <t>MOTOR SERRA JUNDIAI AGRO COM.LTDA EPP</t>
  </si>
  <si>
    <t xml:space="preserve">RUA ATILIO VIANELO,  </t>
  </si>
  <si>
    <t>52.362.464/0001-41</t>
  </si>
  <si>
    <t>11-4521-3432</t>
  </si>
  <si>
    <t>24/01/19 - RAFAEL INF QUE CLIENTE N COMP</t>
  </si>
  <si>
    <t>06878</t>
  </si>
  <si>
    <t>AV COSTA E SILVA</t>
  </si>
  <si>
    <t>V PROGRESSO</t>
  </si>
  <si>
    <t>07.155.966/0001-47</t>
  </si>
  <si>
    <t>(67)3342-0070</t>
  </si>
  <si>
    <t>06882</t>
  </si>
  <si>
    <t>BRUNO EDUARDO ZEULI - EPP</t>
  </si>
  <si>
    <t>05.294.177/0001-61</t>
  </si>
  <si>
    <t>(16) 3368-5011</t>
  </si>
  <si>
    <t>DO GRUPO DA SEPAM</t>
  </si>
  <si>
    <t>06883</t>
  </si>
  <si>
    <t>UNICOM COMERCIAL DE AUTO PECAS LTDA.</t>
  </si>
  <si>
    <t>RUA COSTA E SILVA,   4296</t>
  </si>
  <si>
    <t>PQ.INDL.TANQUINHO</t>
  </si>
  <si>
    <t>54.164.660/0001-37</t>
  </si>
  <si>
    <t>(16) 3434-4848</t>
  </si>
  <si>
    <t>06884</t>
  </si>
  <si>
    <t>D PAR COMERCIO DE FERRAGENS LTDA.</t>
  </si>
  <si>
    <t xml:space="preserve">AV. TRANSBRASILIANA,   </t>
  </si>
  <si>
    <t>07.722.769/0001-62</t>
  </si>
  <si>
    <t>(63)3602-2990</t>
  </si>
  <si>
    <t>06886</t>
  </si>
  <si>
    <t>ELETRICA VELOSO LTDA - ME</t>
  </si>
  <si>
    <t>RUA JOAO DOMINGOS CANTU,  481</t>
  </si>
  <si>
    <t>ESCOLAR</t>
  </si>
  <si>
    <t>SALTO VELOSO</t>
  </si>
  <si>
    <t>05.241.095/0001-59</t>
  </si>
  <si>
    <t>(49) 3536-0779</t>
  </si>
  <si>
    <t>06887</t>
  </si>
  <si>
    <t>FIXAUTO COMERCIAL DE FERRAM. ESP. LTDA</t>
  </si>
  <si>
    <t xml:space="preserve">AV. ENG. SANTANA JUNIOR, </t>
  </si>
  <si>
    <t>PAPICU</t>
  </si>
  <si>
    <t>00.167.264/0001-34</t>
  </si>
  <si>
    <t>85-3262-7443</t>
  </si>
  <si>
    <t>06888</t>
  </si>
  <si>
    <t>ADERBAL PACHECO PINTO-ME</t>
  </si>
  <si>
    <t xml:space="preserve">RUA JOSE BASTOS, </t>
  </si>
  <si>
    <t>03.494.618/0001-43</t>
  </si>
  <si>
    <t>(85)3292-0011</t>
  </si>
  <si>
    <t>06891</t>
  </si>
  <si>
    <t>CARUARU MANGUEIRAS LTDA - ME</t>
  </si>
  <si>
    <t xml:space="preserve">AV. CAMPINA GRANDE </t>
  </si>
  <si>
    <t xml:space="preserve">CAIUCA </t>
  </si>
  <si>
    <t>CARUARU</t>
  </si>
  <si>
    <t>05.445.270/0001-20</t>
  </si>
  <si>
    <t>(81)3721-4877</t>
  </si>
  <si>
    <t>06893</t>
  </si>
  <si>
    <t>MANGUEPECAS INDUSTRIA DE FLEXIVEIS LTD</t>
  </si>
  <si>
    <t>RUA MASCARENHAS</t>
  </si>
  <si>
    <t>68.824.473/0001-47</t>
  </si>
  <si>
    <t>(54)3315-6413</t>
  </si>
  <si>
    <t>06894</t>
  </si>
  <si>
    <t>O BORRACHAO LTDA FAROL</t>
  </si>
  <si>
    <t xml:space="preserve">AV. FERNANDES LIMA, </t>
  </si>
  <si>
    <t>FAROL</t>
  </si>
  <si>
    <t>01.285.165/0001-10</t>
  </si>
  <si>
    <t>(82)3336-4646</t>
  </si>
  <si>
    <t>DJALMA BARRETO</t>
  </si>
  <si>
    <t>06895</t>
  </si>
  <si>
    <t>CASA DA BORRACHA LTDA</t>
  </si>
  <si>
    <t xml:space="preserve">AV. VENEZUELA, </t>
  </si>
  <si>
    <t xml:space="preserve">BOA VISTA </t>
  </si>
  <si>
    <t>22.900.518/0001-14</t>
  </si>
  <si>
    <t>95-3625-1413</t>
  </si>
  <si>
    <t>SUFRAMA 11.0899.10-5</t>
  </si>
  <si>
    <t>06904</t>
  </si>
  <si>
    <t>FERRAGENS RIOS LTDA</t>
  </si>
  <si>
    <t>RUA FAGUNDES VARELA, 534 SALA A</t>
  </si>
  <si>
    <t>07.115.600/0001-44</t>
  </si>
  <si>
    <t>(45) 3528-6477</t>
  </si>
  <si>
    <t>06905</t>
  </si>
  <si>
    <t>CASA DOS PARAFUSOS DE ARACRUZ LTDA</t>
  </si>
  <si>
    <t>RUA PEDRO TONON</t>
  </si>
  <si>
    <t>05.801.156/0001-95</t>
  </si>
  <si>
    <t>(27) 3256-7573</t>
  </si>
  <si>
    <t>06907</t>
  </si>
  <si>
    <t>07.288.654/0001-01</t>
  </si>
  <si>
    <t>(44)3226-6338</t>
  </si>
  <si>
    <t>06908</t>
  </si>
  <si>
    <t>IRMAOS ROJAS LTDA ME</t>
  </si>
  <si>
    <t xml:space="preserve">RUA EXPED. SOUZA FILHO, </t>
  </si>
  <si>
    <t>47.799.689/0001-20</t>
  </si>
  <si>
    <t>(15)3263-1618</t>
  </si>
  <si>
    <t>06911</t>
  </si>
  <si>
    <t>AUTO SERVICOS ANILTO BOSI LTDA - ME</t>
  </si>
  <si>
    <t>AV. SILVIO AVIDOS, 3059</t>
  </si>
  <si>
    <t>31.485.170/0001-37</t>
  </si>
  <si>
    <t>(27) 3722-2439</t>
  </si>
  <si>
    <t>mandar boleto email</t>
  </si>
  <si>
    <t>06915</t>
  </si>
  <si>
    <t>VEDASAN VEDACOES SANTISTA LTDA</t>
  </si>
  <si>
    <t>R COMENDADOR MARTINS,</t>
  </si>
  <si>
    <t>00.684.120/0001-55</t>
  </si>
  <si>
    <t>(13)3232-8860</t>
  </si>
  <si>
    <t>06916</t>
  </si>
  <si>
    <t>EDIVALDO ALVES LEITE - EPP</t>
  </si>
  <si>
    <t>AV. MARECHAL RONDON, 1334</t>
  </si>
  <si>
    <t>RONDON DO PARA</t>
  </si>
  <si>
    <t>34.875.112/0001-08</t>
  </si>
  <si>
    <t>(94)3326-1030</t>
  </si>
  <si>
    <t>06917</t>
  </si>
  <si>
    <t>REGIONAL SOLDAS E FERRAMENTAS LTDA ME</t>
  </si>
  <si>
    <t>05.111.495/0001-40</t>
  </si>
  <si>
    <t>(37)3213-0418</t>
  </si>
  <si>
    <t>06918</t>
  </si>
  <si>
    <t>AUTO MANGUEIRAS BOM DESPACHO LTDA</t>
  </si>
  <si>
    <t xml:space="preserve">RUA DO ROSARIO, </t>
  </si>
  <si>
    <t>BOM DESPACHO</t>
  </si>
  <si>
    <t>01.694.518/0001-35</t>
  </si>
  <si>
    <t>(37)3522-3940</t>
  </si>
  <si>
    <t>AV. IMPERATRIZ LEOPOLDINA</t>
  </si>
  <si>
    <t>06920</t>
  </si>
  <si>
    <t>AGRICOL AGRICOLA CONGONHAS LTDA</t>
  </si>
  <si>
    <t>AV. JULIA KUBITSCHECK, 1242</t>
  </si>
  <si>
    <t>CONGONHAS</t>
  </si>
  <si>
    <t>20.982.385/0001-47</t>
  </si>
  <si>
    <t>(31) 3731-1192</t>
  </si>
  <si>
    <t>CRUZEIRO</t>
  </si>
  <si>
    <t>06923</t>
  </si>
  <si>
    <t>ROCAR COM. IMPORT. ACES. INDS. LT (MG)</t>
  </si>
  <si>
    <t>RUA DONA MARIA CARNEIRO, 129</t>
  </si>
  <si>
    <t>03.317.934/0003-01</t>
  </si>
  <si>
    <t>(35) 3629-5359</t>
  </si>
  <si>
    <t>VENCIMENTO SO AS QUINTAS-FEIRAS</t>
  </si>
  <si>
    <t>06924</t>
  </si>
  <si>
    <t>S.O.S. MANGUEIRAS COMERCIO E REPR.LTDA</t>
  </si>
  <si>
    <t>RUA PAULO AFONSO, CX. POSTAL 57</t>
  </si>
  <si>
    <t>ALAGOINHAS</t>
  </si>
  <si>
    <t>04.198.082/0001-81</t>
  </si>
  <si>
    <t>75-3421-9814</t>
  </si>
  <si>
    <t>06926</t>
  </si>
  <si>
    <t>MANG-TRACTOR LTDA</t>
  </si>
  <si>
    <t xml:space="preserve">RUA PATROCINIO, </t>
  </si>
  <si>
    <t>19.182.930/0001-31</t>
  </si>
  <si>
    <t>(31)3279-7200</t>
  </si>
  <si>
    <t>06927</t>
  </si>
  <si>
    <t>MANIL FERRAGENS LTDA</t>
  </si>
  <si>
    <t>AV. SAVIO GAMA, 1923</t>
  </si>
  <si>
    <t>29.824.620/0001-27</t>
  </si>
  <si>
    <t>(24)3346-1740</t>
  </si>
  <si>
    <t>06929</t>
  </si>
  <si>
    <t>BUZIOS ACESSORIOS E BATERIAS LTDA ME</t>
  </si>
  <si>
    <t>RUA TEIXEIRA E SOUZA,</t>
  </si>
  <si>
    <t>CABO FRIO</t>
  </si>
  <si>
    <t>30.590.434/0001-50</t>
  </si>
  <si>
    <t>22-2647-2340</t>
  </si>
  <si>
    <t>06934</t>
  </si>
  <si>
    <t>ROBERTO SANTOS DE OLIVEIRA</t>
  </si>
  <si>
    <t xml:space="preserve">AV. BRUMADO,  </t>
  </si>
  <si>
    <t>IBIRAPUERA</t>
  </si>
  <si>
    <t>07.791.334/0001-70</t>
  </si>
  <si>
    <t>(77)3423-2632</t>
  </si>
  <si>
    <t xml:space="preserve">SEMPRE CONSULTAR O REPRESENTANTE </t>
  </si>
  <si>
    <t>06936</t>
  </si>
  <si>
    <t>COPERGAS COMERCIO DE PCS P/ELETR. LTDA</t>
  </si>
  <si>
    <t>AV. DR. ANTONIO M. GUIMARAES, 99</t>
  </si>
  <si>
    <t>BRUMADO</t>
  </si>
  <si>
    <t>16.277.618/0001-33</t>
  </si>
  <si>
    <t>(77)3441-3765</t>
  </si>
  <si>
    <t>06937</t>
  </si>
  <si>
    <t>ARNOBIO ARAUJO VIEIRA - ME</t>
  </si>
  <si>
    <t>RUA EDUARDO LAVOR, 385</t>
  </si>
  <si>
    <t>IGUATU</t>
  </si>
  <si>
    <t>72.230.576/0001-56</t>
  </si>
  <si>
    <t>(88) 3581-1478</t>
  </si>
  <si>
    <t>06938</t>
  </si>
  <si>
    <t>GEPSON DA SILVA FREITAS - ME</t>
  </si>
  <si>
    <t xml:space="preserve">RUA FRANCISCO ENEAS DE LIMA, </t>
  </si>
  <si>
    <t>QUIXADA</t>
  </si>
  <si>
    <t>12.254.496/0001-09</t>
  </si>
  <si>
    <t>(88)3412-2297</t>
  </si>
  <si>
    <t>06939</t>
  </si>
  <si>
    <t>VILCAR MADEIRAS E TINTAS LTDA</t>
  </si>
  <si>
    <t xml:space="preserve">RUA CORONEL MALVEIRA, </t>
  </si>
  <si>
    <t>LIMOEIRO DO NORTE</t>
  </si>
  <si>
    <t>63.547.426/0001-80</t>
  </si>
  <si>
    <t>(88)3423-1184</t>
  </si>
  <si>
    <t>06940</t>
  </si>
  <si>
    <t>BRANCO E BRANCO SERV. E PECAS LTDA-ME</t>
  </si>
  <si>
    <t>AV. DR. SOLON DA S. VARGINHA</t>
  </si>
  <si>
    <t>02.888.516/0001-40</t>
  </si>
  <si>
    <t>(17) 3225-9430</t>
  </si>
  <si>
    <t>06941</t>
  </si>
  <si>
    <t>J.P. TINTAS LTDA</t>
  </si>
  <si>
    <t>RUA SERGIO DE CARVALHO, 28</t>
  </si>
  <si>
    <t>03.196.360/0001-07</t>
  </si>
  <si>
    <t>(71) 3334-2323</t>
  </si>
  <si>
    <t>SEMPRE A VISTA C/DEP. ANTECIP.</t>
  </si>
  <si>
    <t>06942</t>
  </si>
  <si>
    <t>J. DE PAULA DIAS ME</t>
  </si>
  <si>
    <t>RUA J,  165 QD. 70   LT. 32</t>
  </si>
  <si>
    <t>83.753.772/0001-21</t>
  </si>
  <si>
    <t>(94)3346-1951</t>
  </si>
  <si>
    <t>06943</t>
  </si>
  <si>
    <t>EVANDRO OLIVEIRA DE SOUSA - ME</t>
  </si>
  <si>
    <t>RUA JOSE ROMERO, 46</t>
  </si>
  <si>
    <t>ITAPIPOCA</t>
  </si>
  <si>
    <t>04.806.079/0001-01</t>
  </si>
  <si>
    <t>(88)3631-4595</t>
  </si>
  <si>
    <t>06944</t>
  </si>
  <si>
    <t xml:space="preserve">RUA JOAQUIM ANTONIO DA SILVA, </t>
  </si>
  <si>
    <t>02.918.954/0001-03</t>
  </si>
  <si>
    <t>06945</t>
  </si>
  <si>
    <t xml:space="preserve">KARLA CHRISTIANE COELHO ME </t>
  </si>
  <si>
    <t>RUA FRANCISCO DE PAULA SEARA ,565</t>
  </si>
  <si>
    <t>SAO JUDAS</t>
  </si>
  <si>
    <t>03.008.156/0001-07</t>
  </si>
  <si>
    <t>(47)3348-6258</t>
  </si>
  <si>
    <t>SIMPLES NACIONAL ATÉ 31/12/14</t>
  </si>
  <si>
    <t>06947</t>
  </si>
  <si>
    <t>CORPASSI COMERCIO DE PCS E SERV. LTDA</t>
  </si>
  <si>
    <t xml:space="preserve">AV. JOAO CHAMMAS, </t>
  </si>
  <si>
    <t>04.092.856/0001-95</t>
  </si>
  <si>
    <t>(14)3621-7554</t>
  </si>
  <si>
    <t>06950</t>
  </si>
  <si>
    <t>L.M. DE A. PEREIRA COMERCIO LTDA 0001</t>
  </si>
  <si>
    <t>05.767.003/0001-79</t>
  </si>
  <si>
    <t>(91)3726-1657</t>
  </si>
  <si>
    <t>06951</t>
  </si>
  <si>
    <t>HADAR COMERCIO DE PARAF.E FER. LTDA-ME</t>
  </si>
  <si>
    <t xml:space="preserve">RUA ANGELA PALMA GUARTIERI, </t>
  </si>
  <si>
    <t>NOVA APARECIDA</t>
  </si>
  <si>
    <t>03.334.696/0001-80</t>
  </si>
  <si>
    <t>(19)3386-0078</t>
  </si>
  <si>
    <t>06956</t>
  </si>
  <si>
    <t>CONECHIDRAU USINADOS LTDA</t>
  </si>
  <si>
    <t>RUA DOS INDUSTRIARIOS</t>
  </si>
  <si>
    <t>INDUSTRIAS</t>
  </si>
  <si>
    <t>03.983.578/0001-01</t>
  </si>
  <si>
    <t>(31)3332-2042</t>
  </si>
  <si>
    <t>06957</t>
  </si>
  <si>
    <t>LUCIANO DE PAULA LIMA - ME</t>
  </si>
  <si>
    <t>RUA PAULO ROBERTO R. NAHUM, 463</t>
  </si>
  <si>
    <t>03.734.492/0001-37</t>
  </si>
  <si>
    <t>4796-8895</t>
  </si>
  <si>
    <t>06958</t>
  </si>
  <si>
    <t>VALCOFLEX COMERCIAL HIDR.ELETRICA LTDA</t>
  </si>
  <si>
    <t xml:space="preserve">RUA MARTINIANO LEMOS LEITE, </t>
  </si>
  <si>
    <t>VILA JOVINA</t>
  </si>
  <si>
    <t>62.486.147/0001-90</t>
  </si>
  <si>
    <t>CONDOMINIO TRADE HILL KM 30, 5 DA RAPOSO</t>
  </si>
  <si>
    <t>06961</t>
  </si>
  <si>
    <t>F.F. COMERCIO DE PARAFUSOS LTDA ME</t>
  </si>
  <si>
    <t>RUA MAUA,</t>
  </si>
  <si>
    <t>02.047.102/0001-98</t>
  </si>
  <si>
    <t>(11)4445-3763</t>
  </si>
  <si>
    <t>06964</t>
  </si>
  <si>
    <t>DAVID DE OLIVEIRA PENIDO ROSA ME</t>
  </si>
  <si>
    <t>AV PARANA</t>
  </si>
  <si>
    <t>PQ JD CAPITAO SILVA</t>
  </si>
  <si>
    <t>05.648.264/0001-70</t>
  </si>
  <si>
    <t>(37) 32149210</t>
  </si>
  <si>
    <t>06967</t>
  </si>
  <si>
    <t>RETROTEC TRATORPECAS LTDA</t>
  </si>
  <si>
    <t xml:space="preserve">BR 386  KM 132 , </t>
  </si>
  <si>
    <t>SANTA GEMA</t>
  </si>
  <si>
    <t>02.586.333/0001-70</t>
  </si>
  <si>
    <t>(54)3361-3022</t>
  </si>
  <si>
    <t>06968</t>
  </si>
  <si>
    <t>AGRIJET ARUJA COMPRESSORES LTDA ME</t>
  </si>
  <si>
    <t>RUA BAHIA</t>
  </si>
  <si>
    <t>07.799.185/0001-95</t>
  </si>
  <si>
    <t>(11)4655-3732</t>
  </si>
  <si>
    <t>06974</t>
  </si>
  <si>
    <t>VIEIRA &amp; FILHOS COM. DE MANG. E PCS LT</t>
  </si>
  <si>
    <t>AV. 43,  1188</t>
  </si>
  <si>
    <t>07.326.256/0001-32</t>
  </si>
  <si>
    <t>(17) 3322-7114</t>
  </si>
  <si>
    <t>06977</t>
  </si>
  <si>
    <t>S.S. COMERCIAL DE PARAFUSOS LTDA-ME</t>
  </si>
  <si>
    <t>QNH AREA ESPECIAL, LOJA 03</t>
  </si>
  <si>
    <t>06.339.199/0001-63</t>
  </si>
  <si>
    <t>(61)3355-1220</t>
  </si>
  <si>
    <t>06978</t>
  </si>
  <si>
    <t>CONEMAX EQUIPAMENTOS INDUSTRIAIS LTDA</t>
  </si>
  <si>
    <t>RUA SAO CRISTOVAO, 617-A</t>
  </si>
  <si>
    <t>07.689.561/0001-99</t>
  </si>
  <si>
    <t>(21)2580-1946</t>
  </si>
  <si>
    <t>06981</t>
  </si>
  <si>
    <t>RAFAEL DA SILVA ABREU</t>
  </si>
  <si>
    <t>AV. MILITAR,   1014-A</t>
  </si>
  <si>
    <t>VACARIA</t>
  </si>
  <si>
    <t>06.308.202/0001-81</t>
  </si>
  <si>
    <t>06985</t>
  </si>
  <si>
    <t>V.G. DE SOUZA COMERCIO - ME</t>
  </si>
  <si>
    <t>AV. ARAGUAIA, 3374</t>
  </si>
  <si>
    <t>ADEMAR GUIMARAES</t>
  </si>
  <si>
    <t>07.342.393/0001-60</t>
  </si>
  <si>
    <t>MESMO DA E.D.V.</t>
  </si>
  <si>
    <t>06987</t>
  </si>
  <si>
    <t>M.C. MOURA FERRAMENTAS</t>
  </si>
  <si>
    <t>RUA PADRE MORORO, 1258</t>
  </si>
  <si>
    <t>07.845.200/0001-94</t>
  </si>
  <si>
    <t>(85) 3421-6000</t>
  </si>
  <si>
    <t>SOMENTE A VISTA ANTECIPADO INF O REPRES.</t>
  </si>
  <si>
    <t>06991</t>
  </si>
  <si>
    <t>CONSERMAQ COM. DE FERRAG. E FERR. LTDA</t>
  </si>
  <si>
    <t xml:space="preserve">AV. SANTA BARBARA, </t>
  </si>
  <si>
    <t>VILA ESTEVES</t>
  </si>
  <si>
    <t>03.989.465/0001-05</t>
  </si>
  <si>
    <t>06993</t>
  </si>
  <si>
    <t>PAULO CESAR DE SOUZA - ME</t>
  </si>
  <si>
    <t>RUA CORENEL JOSE SABOIA, 217</t>
  </si>
  <si>
    <t>07.739.982/0001-87</t>
  </si>
  <si>
    <t>(88) 3611-5593</t>
  </si>
  <si>
    <t>06994</t>
  </si>
  <si>
    <t>COMERCIAL ZEHNDER LTDA</t>
  </si>
  <si>
    <t xml:space="preserve">RUA ROBERTO SAIDEL, </t>
  </si>
  <si>
    <t>CORUPA</t>
  </si>
  <si>
    <t>95.790.754/0001-07</t>
  </si>
  <si>
    <t>(47)3375-2564</t>
  </si>
  <si>
    <t>06995</t>
  </si>
  <si>
    <t>M.A. DE JESUS FIXADORES - ME</t>
  </si>
  <si>
    <t>RUA SALVADOR LAHOZ,</t>
  </si>
  <si>
    <t>JD.VALE DO SOL</t>
  </si>
  <si>
    <t>05.536.520/0001-37</t>
  </si>
  <si>
    <t>(12) 3934-8297</t>
  </si>
  <si>
    <t>06996</t>
  </si>
  <si>
    <t>ERMINIO FERRAGENS LTDA</t>
  </si>
  <si>
    <t>AV. LUIZ ANTONIO FAEDO,</t>
  </si>
  <si>
    <t>09.401.488/0001-33</t>
  </si>
  <si>
    <t>(46)3055-3535</t>
  </si>
  <si>
    <t>06997</t>
  </si>
  <si>
    <t>TAUFMANN E SILVA LTDA - ME</t>
  </si>
  <si>
    <t>06.080.112/0001-86</t>
  </si>
  <si>
    <t>(69) 3521-2946</t>
  </si>
  <si>
    <t>SUFRAMA 10.020.032-2</t>
  </si>
  <si>
    <t>07000</t>
  </si>
  <si>
    <t>DEUSELIM LIMA DE ALMEIDA</t>
  </si>
  <si>
    <t xml:space="preserve">RUA CONEGO EDUARDO ARARIPE, </t>
  </si>
  <si>
    <t>PACAJUS</t>
  </si>
  <si>
    <t>04.597.650/0001-17</t>
  </si>
  <si>
    <t>(85)3348-4752</t>
  </si>
  <si>
    <t>07001</t>
  </si>
  <si>
    <t>ASTEMA COMPRESSORES LTDA-ME</t>
  </si>
  <si>
    <t>AV TRINTA E UM DE MARCO,</t>
  </si>
  <si>
    <t>04.430.342/0001-00</t>
  </si>
  <si>
    <t>(19)3435-2330</t>
  </si>
  <si>
    <t>07003</t>
  </si>
  <si>
    <t>AV DOS AUTONOMISTAS</t>
  </si>
  <si>
    <t>KM 18</t>
  </si>
  <si>
    <t>07.866.186/0001-05</t>
  </si>
  <si>
    <t>07005</t>
  </si>
  <si>
    <t>ANVI COMERCIO E IND. LTDA</t>
  </si>
  <si>
    <t xml:space="preserve">RUA ANINGAS 507 </t>
  </si>
  <si>
    <t>43.448.687/0001-35</t>
  </si>
  <si>
    <t xml:space="preserve">(11)3289-7109 </t>
  </si>
  <si>
    <t>07007</t>
  </si>
  <si>
    <t>DIMAVAL DISTR. DE MAQ. AGR. VANCO LTDA</t>
  </si>
  <si>
    <t xml:space="preserve">AV. JOAQUIM ANTONIO DA SILVA, </t>
  </si>
  <si>
    <t>53.868.253/0001-48</t>
  </si>
  <si>
    <t>(19)3641-1282</t>
  </si>
  <si>
    <t>07010</t>
  </si>
  <si>
    <t>ALFA BELT MANGUEIRAS CORREIAS LTDA</t>
  </si>
  <si>
    <t>RUA FLOR DAS PEDRA</t>
  </si>
  <si>
    <t>JD MONTANHES</t>
  </si>
  <si>
    <t>68.523.927/0001-40</t>
  </si>
  <si>
    <t>(31)3462-1377</t>
  </si>
  <si>
    <t>JD. MARISA</t>
  </si>
  <si>
    <t>07014</t>
  </si>
  <si>
    <t>DISTRIBUIDORA DE LUBRIFS. GRINGO LTDA.</t>
  </si>
  <si>
    <t xml:space="preserve">RUA PIRATUBA, </t>
  </si>
  <si>
    <t>IRIRIU</t>
  </si>
  <si>
    <t>00.056.646/0001-90</t>
  </si>
  <si>
    <t>(47)3437-2310</t>
  </si>
  <si>
    <t>07015</t>
  </si>
  <si>
    <t>JPM BORRACHAS E MATS. ELETRICOS LTDA.</t>
  </si>
  <si>
    <t xml:space="preserve">RUA RIO GRANDE DO SUL, </t>
  </si>
  <si>
    <t>01.952.213/0001-86</t>
  </si>
  <si>
    <t>07016</t>
  </si>
  <si>
    <t xml:space="preserve">AV. MARECHAL TITO, </t>
  </si>
  <si>
    <t>07018</t>
  </si>
  <si>
    <t>ALIANCA DE MACAE COMERCIO E REPR. LTDA</t>
  </si>
  <si>
    <t xml:space="preserve">RUA DOS JURITIS, </t>
  </si>
  <si>
    <t>04.389.533/0001-68</t>
  </si>
  <si>
    <t>GRUPO ALTERNATIVA MACAE</t>
  </si>
  <si>
    <t>07020</t>
  </si>
  <si>
    <t>MAQMOTO MAQUINAS E MOTORES LTDA(AUTAZ)</t>
  </si>
  <si>
    <t xml:space="preserve">AV. AUTAZ MIRIM, </t>
  </si>
  <si>
    <t>SAO JOSE OPERARIO</t>
  </si>
  <si>
    <t>05.460.431/0003-16</t>
  </si>
  <si>
    <t>(92)36495100</t>
  </si>
  <si>
    <t>SUFR. 10.777.501-8 LOCAL DE COBR. MATRIZ</t>
  </si>
  <si>
    <t>07024</t>
  </si>
  <si>
    <t>F.C.S. GONZALEZ - ME</t>
  </si>
  <si>
    <t>ROD. BR 316 KM 8 S/N LOJA B</t>
  </si>
  <si>
    <t>06.100.134/0001-60</t>
  </si>
  <si>
    <t>(91)32868483</t>
  </si>
  <si>
    <t xml:space="preserve">ENVIAR BOLETO </t>
  </si>
  <si>
    <t>07025</t>
  </si>
  <si>
    <t>SHORE-A COMP. HIDR.E PNEUMATICOS LTDA</t>
  </si>
  <si>
    <t xml:space="preserve">ROD. BR. 040, KM. 623, </t>
  </si>
  <si>
    <t>07.483.731/0001-84</t>
  </si>
  <si>
    <t>(31)3761-3300</t>
  </si>
  <si>
    <t>07026</t>
  </si>
  <si>
    <t>CORESIL COM.  ROL. SANTA CATARINA LTDA</t>
  </si>
  <si>
    <t xml:space="preserve">RUA 20 DE MAIO, </t>
  </si>
  <si>
    <t>79.673.216/0001-78</t>
  </si>
  <si>
    <t>(48)3434-1368</t>
  </si>
  <si>
    <t>07029</t>
  </si>
  <si>
    <t>NATALTEC MAQUINAS E FERRAMENTAS LTDA</t>
  </si>
  <si>
    <t>AV.ANTONIO BASILIO</t>
  </si>
  <si>
    <t>03.040.772/0001-45</t>
  </si>
  <si>
    <t>(84)3223-8888</t>
  </si>
  <si>
    <t>07031</t>
  </si>
  <si>
    <t>MARTEX CORREIAS E MANGUEIRAS LTDA</t>
  </si>
  <si>
    <t xml:space="preserve">AV. QUINZE DE NOVEMBRO, </t>
  </si>
  <si>
    <t>CARMO</t>
  </si>
  <si>
    <t>05.092.261/0001-00</t>
  </si>
  <si>
    <t>(16)3333-5474</t>
  </si>
  <si>
    <t>07032</t>
  </si>
  <si>
    <t>HIDROMIX COMERCIAL LTDA</t>
  </si>
  <si>
    <t xml:space="preserve">RUA TAMARATACA, 212 / 218 </t>
  </si>
  <si>
    <t>03.499.107/0001-14</t>
  </si>
  <si>
    <t>6604-7350</t>
  </si>
  <si>
    <t>07034</t>
  </si>
  <si>
    <t>GUARU ELETRICIDADE LTDA</t>
  </si>
  <si>
    <t>AV. GENERAL SAN MARTIN, 2168</t>
  </si>
  <si>
    <t>SAN MARTIN</t>
  </si>
  <si>
    <t>04.913.930/0001-97</t>
  </si>
  <si>
    <t>(81) 3445-8486</t>
  </si>
  <si>
    <t>07036</t>
  </si>
  <si>
    <t>E.V. REIS MANGUEIRAS E CONEXOES -ME</t>
  </si>
  <si>
    <t>RUA JOAO FRANCISCO GOMES, LJ. 01</t>
  </si>
  <si>
    <t>SOLON BORGES</t>
  </si>
  <si>
    <t>07.798.963/0001-21</t>
  </si>
  <si>
    <t>(27)3327-3289</t>
  </si>
  <si>
    <t>A VISTA VERIFICAE O FINANCEIRO</t>
  </si>
  <si>
    <t>07043</t>
  </si>
  <si>
    <t>VLADEMIR AURELIO DA SILVA - ME</t>
  </si>
  <si>
    <t xml:space="preserve">AV. LINDOIA,   LOJA 1 </t>
  </si>
  <si>
    <t>68.088.962/0001-88</t>
  </si>
  <si>
    <t>07044</t>
  </si>
  <si>
    <t>VERTICE COM. EQ. HID. PNEU. LTDA</t>
  </si>
  <si>
    <t>02.033.557/0001-54</t>
  </si>
  <si>
    <t>07045</t>
  </si>
  <si>
    <t>A. GONCALVES JOVINO - ME</t>
  </si>
  <si>
    <t xml:space="preserve">RUA ARNALDO E. FIGUEIREDO, </t>
  </si>
  <si>
    <t>07.704.511/0001-33</t>
  </si>
  <si>
    <t>(66)3421-8400</t>
  </si>
  <si>
    <t>07047</t>
  </si>
  <si>
    <t>DORILEA DE CARVALHO OLIVEIRA MAIA</t>
  </si>
  <si>
    <t xml:space="preserve">RUA DR. HUGO LOPES NALLY,   </t>
  </si>
  <si>
    <t>IGREJINHA</t>
  </si>
  <si>
    <t>AIMORES</t>
  </si>
  <si>
    <t>01.900.831/0001-82</t>
  </si>
  <si>
    <t>(33)3267-3560</t>
  </si>
  <si>
    <t>07049</t>
  </si>
  <si>
    <t xml:space="preserve">JHP ELETROPNEUMATICA HIDR.E AUT.LTDA  </t>
  </si>
  <si>
    <t xml:space="preserve">RUA MARIA AMELIA, </t>
  </si>
  <si>
    <t xml:space="preserve">JD. BELA VISTA </t>
  </si>
  <si>
    <t>65.612.368/0001-56</t>
  </si>
  <si>
    <t>07052</t>
  </si>
  <si>
    <t>REDE DE EQUIPAMENTOS IND. LTDA</t>
  </si>
  <si>
    <t>AV. BARAO DE GURGUEIA, 2230</t>
  </si>
  <si>
    <t>06.156.896/0001-89</t>
  </si>
  <si>
    <t>(86)3218-3040</t>
  </si>
  <si>
    <t>07053</t>
  </si>
  <si>
    <t>SUL FERRAMENTAS MAQUINAS E FERRAM.LTDA</t>
  </si>
  <si>
    <t>AV. ANGELO BOLSON, 700</t>
  </si>
  <si>
    <t>01.918.076/0001-63</t>
  </si>
  <si>
    <t>(55) 3222-5099</t>
  </si>
  <si>
    <t>07056</t>
  </si>
  <si>
    <t>CAVALINO COM. DE PNEUS MAQ. ACES. LTDA</t>
  </si>
  <si>
    <t>AV. BRASIL, 21783</t>
  </si>
  <si>
    <t>GUADALUPE</t>
  </si>
  <si>
    <t>07.442.027/0001-83</t>
  </si>
  <si>
    <t>(21) 3016-8332</t>
  </si>
  <si>
    <t>07058</t>
  </si>
  <si>
    <t>J.C. CARVALHO MANGUEIRAS E CONEXOES LT</t>
  </si>
  <si>
    <t>06.254.003/0001-38</t>
  </si>
  <si>
    <t>(81)3428-3728</t>
  </si>
  <si>
    <t>07060</t>
  </si>
  <si>
    <t>RUA LOBO, 80</t>
  </si>
  <si>
    <t>96.212.048/0001-32</t>
  </si>
  <si>
    <t>ENCARETLADO</t>
  </si>
  <si>
    <t>07063</t>
  </si>
  <si>
    <t>HEBERFLEX MANGUEIRAS CONEX.E HIDR.LTDA</t>
  </si>
  <si>
    <t xml:space="preserve">AV. POTIRENDABA, </t>
  </si>
  <si>
    <t>60.687.225/0001-90</t>
  </si>
  <si>
    <t>(17)3227-6300</t>
  </si>
  <si>
    <t>hebermaq@heberflex.com.br</t>
  </si>
  <si>
    <t>07064</t>
  </si>
  <si>
    <t>ENGEPAR COM. PARAF.FERRAG.FERR.LTDA-ME</t>
  </si>
  <si>
    <t>AV. CAPITAO FRANCISCO CESAR, 675</t>
  </si>
  <si>
    <t>05.497.224/0001-74</t>
  </si>
  <si>
    <t>FATURAR C/ICMS MENOR QUE 18%</t>
  </si>
  <si>
    <t>07068</t>
  </si>
  <si>
    <t>FABFLEX COMERCIO DE EQUIPS. INDS. LTDA</t>
  </si>
  <si>
    <t>AV. GOV.PAULO DA CRUZ PIMENTEL,   914</t>
  </si>
  <si>
    <t>JD. ALDO RIBAS</t>
  </si>
  <si>
    <t>JAGUARIAIVA</t>
  </si>
  <si>
    <t>03.791.070/0001-01</t>
  </si>
  <si>
    <t>(43) 3535-2270</t>
  </si>
  <si>
    <t>24/02/2016 SCI OK</t>
  </si>
  <si>
    <t>07069</t>
  </si>
  <si>
    <t>SILVIA HELENA MENEZES DOS SANTOS-ME</t>
  </si>
  <si>
    <t>RUA ANGELO COLMANETTI,</t>
  </si>
  <si>
    <t>IGARAPAVA</t>
  </si>
  <si>
    <t>05.677.699/0001-42</t>
  </si>
  <si>
    <t>(16)3172-2369</t>
  </si>
  <si>
    <t>07071</t>
  </si>
  <si>
    <t>DIESEL NEW HIDRAULICA MAQ. E FERR.LTDA</t>
  </si>
  <si>
    <t>AV BRASIL  LOJAS Y,Z E Z1</t>
  </si>
  <si>
    <t>07.860.002/0001-08</t>
  </si>
  <si>
    <t>07072</t>
  </si>
  <si>
    <t>TERRA UTIL COMERCIO DE MAQUINAS LTDA</t>
  </si>
  <si>
    <t>07.144.507/0001-68</t>
  </si>
  <si>
    <t>(61) 3701-7033</t>
  </si>
  <si>
    <t>SEMPRE TRANSTAVARES</t>
  </si>
  <si>
    <t>07073</t>
  </si>
  <si>
    <t>M.A. DA SILVA NUNES BIRIGUI - ME</t>
  </si>
  <si>
    <t xml:space="preserve">RUA FRANCISCO GALINDO DE CASTRO, </t>
  </si>
  <si>
    <t>03.858.277/0001-48</t>
  </si>
  <si>
    <t>(18)3642-6586</t>
  </si>
  <si>
    <t>07074</t>
  </si>
  <si>
    <t>DORIGON COMERCIO DE MAT.DE CONSTR.LTDA</t>
  </si>
  <si>
    <t>RUA JOAO APARICIO VOLPATO</t>
  </si>
  <si>
    <t>73.374.571/0001-60</t>
  </si>
  <si>
    <t>(48) 3466-4042</t>
  </si>
  <si>
    <t>07075</t>
  </si>
  <si>
    <t>MONACO BRASIL COM. IMP. EXP. LTDA</t>
  </si>
  <si>
    <t>RUA CARLOS GOMES, 1766</t>
  </si>
  <si>
    <t>JD. MARIA LUIZA</t>
  </si>
  <si>
    <t>01.697.344/0001-64</t>
  </si>
  <si>
    <t>(45)3220-2600</t>
  </si>
  <si>
    <t>07076</t>
  </si>
  <si>
    <t xml:space="preserve">AUTO PECAS VALE DO SOL LTDA </t>
  </si>
  <si>
    <t>RUA PEDRO CELESTINO, 922</t>
  </si>
  <si>
    <t>CAMAPOAN</t>
  </si>
  <si>
    <t>01.233.680/0001-56</t>
  </si>
  <si>
    <t>(67) 3286-1687</t>
  </si>
  <si>
    <t>07078</t>
  </si>
  <si>
    <t>J. NUNES TINTAS LTDA ME</t>
  </si>
  <si>
    <t>05.761.752/0001-99</t>
  </si>
  <si>
    <t>(79)3241-6249</t>
  </si>
  <si>
    <t>07081</t>
  </si>
  <si>
    <t>L.H. DONEGA RODRIGUES</t>
  </si>
  <si>
    <t>R MINISTRO SALGADO FILHO</t>
  </si>
  <si>
    <t>PINTANGUINHA</t>
  </si>
  <si>
    <t>07.860.367/0001-24</t>
  </si>
  <si>
    <t>(82)3241-1188</t>
  </si>
  <si>
    <t>DOMAKE</t>
  </si>
  <si>
    <t>07084</t>
  </si>
  <si>
    <t>BELTROFER PARAFUSOS LTDA</t>
  </si>
  <si>
    <t>AV. GENERAL OSORIO, 148</t>
  </si>
  <si>
    <t>77.803.526/0001-34</t>
  </si>
  <si>
    <t>(46)3523-4878</t>
  </si>
  <si>
    <t>07085</t>
  </si>
  <si>
    <t>ODESIO CUNHA E CIA LTDA</t>
  </si>
  <si>
    <t xml:space="preserve">RUA ANAHID ANDRADE, </t>
  </si>
  <si>
    <t>06.923.197/0001-17</t>
  </si>
  <si>
    <t>(88)3611-2359</t>
  </si>
  <si>
    <t>07086</t>
  </si>
  <si>
    <t>MCB COMERCIO DE PARAFUSOS LTDA</t>
  </si>
  <si>
    <t xml:space="preserve">AV. DR. PEREIRA DE MATOS, </t>
  </si>
  <si>
    <t>(12)3653-5418</t>
  </si>
  <si>
    <t>07089</t>
  </si>
  <si>
    <t>DUAUTO COMERCIO DE TINTAS LTDA - ME</t>
  </si>
  <si>
    <t>RUA BLUMENAU,  754</t>
  </si>
  <si>
    <t>ESTADOS</t>
  </si>
  <si>
    <t>03.497.276/0001-15</t>
  </si>
  <si>
    <t>(47)3382-6621</t>
  </si>
  <si>
    <t>07095</t>
  </si>
  <si>
    <t xml:space="preserve">FERCIL - FERRAM. CORREIAS E MANGS.LTD </t>
  </si>
  <si>
    <t>RUA BARAO DE COTEGIPE, 255</t>
  </si>
  <si>
    <t>04.091.497/0001-51</t>
  </si>
  <si>
    <t>(71) 3617-9000</t>
  </si>
  <si>
    <t>07097</t>
  </si>
  <si>
    <t>RENATO SILVA JARDIM</t>
  </si>
  <si>
    <t xml:space="preserve">AV. GERALDO ROSA PEREIRA, </t>
  </si>
  <si>
    <t>DELTA</t>
  </si>
  <si>
    <t>07.444.114/0001-70</t>
  </si>
  <si>
    <t>(34)3325-1006</t>
  </si>
  <si>
    <t>07098</t>
  </si>
  <si>
    <t>A.A. DO NASCIMENTO LIMA</t>
  </si>
  <si>
    <t xml:space="preserve">RUA JOSE RODRIGUES </t>
  </si>
  <si>
    <t>IBICUITINGA</t>
  </si>
  <si>
    <t>05.217.939/0001-26</t>
  </si>
  <si>
    <t>CATANDUVA</t>
  </si>
  <si>
    <t>07100</t>
  </si>
  <si>
    <t xml:space="preserve">F.A. MOURA COMERCIO E SERVICOS-ME </t>
  </si>
  <si>
    <t>RUA TREZE DE MAIO, 3937</t>
  </si>
  <si>
    <t>00.987.629/0001-77</t>
  </si>
  <si>
    <t>(86) 3218-3986</t>
  </si>
  <si>
    <t>07101</t>
  </si>
  <si>
    <t>CONSIGLIERO E CIA LTDA.</t>
  </si>
  <si>
    <t>ROD. HERMINIO PETRIN, KM 174,4 - BTS</t>
  </si>
  <si>
    <t>05.913.936/0001-27</t>
  </si>
  <si>
    <t>(19)3425-8929</t>
  </si>
  <si>
    <t>ATENC COBR. CX POSTAL 1271 CEP 13405-971</t>
  </si>
  <si>
    <t>07103</t>
  </si>
  <si>
    <t>SILVIO HOEPPERS - ME</t>
  </si>
  <si>
    <t>RUA ANASTACIO TEOFILO TEIXEIRA, 1428</t>
  </si>
  <si>
    <t>04.456.634/0001-04</t>
  </si>
  <si>
    <t>(48)3632-6250</t>
  </si>
  <si>
    <t>07104</t>
  </si>
  <si>
    <t>MARIA ENIDIA DE CASTRO DONATO</t>
  </si>
  <si>
    <t xml:space="preserve">AV. CENTENARIO,   </t>
  </si>
  <si>
    <t>NOVO BRUMADO</t>
  </si>
  <si>
    <t>07.748.427/0001-11</t>
  </si>
  <si>
    <t>77-3441-0560</t>
  </si>
  <si>
    <t>07107</t>
  </si>
  <si>
    <t>JACIRA WAIANDT GRUNEWALD - ME</t>
  </si>
  <si>
    <t>RUA AUGUSTO JACOB,  LOJA 2</t>
  </si>
  <si>
    <t>STA MARIA DE JETIBA</t>
  </si>
  <si>
    <t>08.107.097/0001-48</t>
  </si>
  <si>
    <t>(27)3263-2797</t>
  </si>
  <si>
    <t>07108</t>
  </si>
  <si>
    <t>DIVEROIL COMERCIO DE LUBRIFICANTES LTD</t>
  </si>
  <si>
    <t>V. LAVINIA</t>
  </si>
  <si>
    <t>04.894.907/0001-00</t>
  </si>
  <si>
    <t>(11)4738-4330</t>
  </si>
  <si>
    <t>07109</t>
  </si>
  <si>
    <t>TILLY COMERCIO LTDA - EPP</t>
  </si>
  <si>
    <t>03.760.561/0001-87</t>
  </si>
  <si>
    <t>07110</t>
  </si>
  <si>
    <t>MULTIVALVULAS ACESSORIOS INDS. LTDA.</t>
  </si>
  <si>
    <t>07.040.507/0001-18</t>
  </si>
  <si>
    <t>(34)3236-1100</t>
  </si>
  <si>
    <t>07111</t>
  </si>
  <si>
    <t>TRATOR MULLER COM. PECAS P/TRAT.LTDA</t>
  </si>
  <si>
    <t>RUA AMADEU DE QUEIROZ, 112</t>
  </si>
  <si>
    <t>72.983.497/0001-16</t>
  </si>
  <si>
    <t>3976-7998</t>
  </si>
  <si>
    <t>07113</t>
  </si>
  <si>
    <t>SANTA DOS REIS - ME</t>
  </si>
  <si>
    <t>AVENIDA CARMINDO DE CAMPOS</t>
  </si>
  <si>
    <t>07.158.008/0001-20</t>
  </si>
  <si>
    <t>65-3634-4622</t>
  </si>
  <si>
    <t>CARANDAI</t>
  </si>
  <si>
    <t>07118</t>
  </si>
  <si>
    <t>PONTO DAS SOLDAS EQUIPS. SEG.LTDA.</t>
  </si>
  <si>
    <t>RUA BARAO DE MAUA,   10  LOJA</t>
  </si>
  <si>
    <t>04.139.412/0001-68</t>
  </si>
  <si>
    <t>21-2676-8563</t>
  </si>
  <si>
    <t>07121</t>
  </si>
  <si>
    <t>LEME ARTIGOS AUTOMOTIVOS LTDA</t>
  </si>
  <si>
    <t>R DOMINGOS BIANCARDI - 1-116</t>
  </si>
  <si>
    <t>D. IND DOMINGOS BIAN</t>
  </si>
  <si>
    <t>44.466.266/0001-08</t>
  </si>
  <si>
    <t>14-2106-1211</t>
  </si>
  <si>
    <t>A VISTA 12 DDL DESC A VISTA + FIDELIDADE</t>
  </si>
  <si>
    <t>07124</t>
  </si>
  <si>
    <t>RUA JOSE GONCALVES LOBO,</t>
  </si>
  <si>
    <t>JDM  IGUATEMI</t>
  </si>
  <si>
    <t>(11)2523-3312</t>
  </si>
  <si>
    <t>07125</t>
  </si>
  <si>
    <t>DUTRA MAQUINAS COML. E TECN. LTDA  03</t>
  </si>
  <si>
    <t xml:space="preserve">RUA AMAZONAS DA SILVA,   </t>
  </si>
  <si>
    <t>50.970.342/0003-74</t>
  </si>
  <si>
    <t xml:space="preserve">(11)2795-8844 </t>
  </si>
  <si>
    <t>07126</t>
  </si>
  <si>
    <t>SAVEIRO REPRESENTACOES E COMERCIO LTDA</t>
  </si>
  <si>
    <t xml:space="preserve">RUA JATAI,  </t>
  </si>
  <si>
    <t>19.868.744/0001-50</t>
  </si>
  <si>
    <t>(34)3227-7000</t>
  </si>
  <si>
    <t>Mandar boleto por email</t>
  </si>
  <si>
    <t>07127</t>
  </si>
  <si>
    <t>AGROFER SANTIAGO - ME</t>
  </si>
  <si>
    <t>AV. TANCREDO NEVES,   163</t>
  </si>
  <si>
    <t>04.696.286/0001-42</t>
  </si>
  <si>
    <t>33-3332-3764</t>
  </si>
  <si>
    <t>07130</t>
  </si>
  <si>
    <t>02.504.719/0001-95</t>
  </si>
  <si>
    <t>1123075355</t>
  </si>
  <si>
    <t>07131</t>
  </si>
  <si>
    <t>NOVA ESQUINA DOS PARAFUSOS LTDA. - ME</t>
  </si>
  <si>
    <t>PRACA GETULIO VARGAS,   20/26  FUNDOS</t>
  </si>
  <si>
    <t>N.SRA. DAS DORES</t>
  </si>
  <si>
    <t>07.263.459/0001-27</t>
  </si>
  <si>
    <t>(81)3721-0701</t>
  </si>
  <si>
    <t>07136</t>
  </si>
  <si>
    <t>AV. PRESIDENTE TANCREDO NEVES,   3517-A</t>
  </si>
  <si>
    <t>MIRASSOL D OESTE</t>
  </si>
  <si>
    <t>24.742.629/0001-75</t>
  </si>
  <si>
    <t>sempre piccoli Sr Nelson</t>
  </si>
  <si>
    <t>07141</t>
  </si>
  <si>
    <t xml:space="preserve">NOBRAK INDUSTRIAL LTDA. EPP </t>
  </si>
  <si>
    <t>R. OSVALDO CRUZ, 74</t>
  </si>
  <si>
    <t>05.143.743/0001-34</t>
  </si>
  <si>
    <t>07143</t>
  </si>
  <si>
    <t>REGIANI MOTORES E MAQUINAS LTDA ME</t>
  </si>
  <si>
    <t>AV. PREF. SAMUEL B. CRUZ,  LOJA A</t>
  </si>
  <si>
    <t>CONCEICAO</t>
  </si>
  <si>
    <t>07.890.884/0001-46</t>
  </si>
  <si>
    <t>(27) 3264-1122</t>
  </si>
  <si>
    <t>07145</t>
  </si>
  <si>
    <t>BERTOS INDUSTRIA METALURGICA LTDA</t>
  </si>
  <si>
    <t xml:space="preserve">RUA MARGARIDA FERRARI SCARPNELLI, </t>
  </si>
  <si>
    <t>ENGORDADOUROS</t>
  </si>
  <si>
    <t>49.434.293/0001-04</t>
  </si>
  <si>
    <t>11-4582-8209</t>
  </si>
  <si>
    <t>07153</t>
  </si>
  <si>
    <t>GIBERTONI CABOS ELETRICOS LTDA.</t>
  </si>
  <si>
    <t>RUA MAJOR BASILIO,   217</t>
  </si>
  <si>
    <t>04.230.415/0001-02</t>
  </si>
  <si>
    <t>07159</t>
  </si>
  <si>
    <t>CARLOS HENRIQUE PONTONE - ME</t>
  </si>
  <si>
    <t>RUA JOSE DONATELLI,   39   LJ. 2</t>
  </si>
  <si>
    <t>ICONHA</t>
  </si>
  <si>
    <t>03.498.833/0001-12</t>
  </si>
  <si>
    <t>(28)3537-1891</t>
  </si>
  <si>
    <t>Falar com Claudia antes de faturar pedid</t>
  </si>
  <si>
    <t>07160</t>
  </si>
  <si>
    <t xml:space="preserve">MECATROL COM. DE ACESS. INDUST. LTDA </t>
  </si>
  <si>
    <t>RUA JOAO BETTEGA,  LJ. 07</t>
  </si>
  <si>
    <t>10.486.315/0001-44</t>
  </si>
  <si>
    <t>41-3078-3333</t>
  </si>
  <si>
    <t>07162</t>
  </si>
  <si>
    <t>COPERFIL COMERCIO E REPRESENTACAO LTDA</t>
  </si>
  <si>
    <t xml:space="preserve">RUA SAO JOAO,   </t>
  </si>
  <si>
    <t>MISSAO</t>
  </si>
  <si>
    <t>JACOBINA</t>
  </si>
  <si>
    <t>03.211.169/0001-89</t>
  </si>
  <si>
    <t>(74)3621-3379</t>
  </si>
  <si>
    <t>07164</t>
  </si>
  <si>
    <t>SILVANA MARCIA DE OLIVEIRA BARBOSA</t>
  </si>
  <si>
    <t xml:space="preserve">RUA CAPITAO ANTONIO VICENTE,  </t>
  </si>
  <si>
    <t>MONTEIRO</t>
  </si>
  <si>
    <t>03.527.270/0001-43</t>
  </si>
  <si>
    <t>(83)3351-3300</t>
  </si>
  <si>
    <t>07167</t>
  </si>
  <si>
    <t>07.961.213/0001-29</t>
  </si>
  <si>
    <t>(21)2157-4443</t>
  </si>
  <si>
    <t>07170</t>
  </si>
  <si>
    <t>METALFLEX LTDA.</t>
  </si>
  <si>
    <t>AV. LAURO SODRE,   1989</t>
  </si>
  <si>
    <t>JD.COLORADO</t>
  </si>
  <si>
    <t>TUCURUI</t>
  </si>
  <si>
    <t>00.654.755/0001-00</t>
  </si>
  <si>
    <t>94-3787-3868</t>
  </si>
  <si>
    <t>VENDEDOR CIENTE DO PROTESTO</t>
  </si>
  <si>
    <t>07173</t>
  </si>
  <si>
    <t>COMERCIAL ARARENSE LTDA</t>
  </si>
  <si>
    <t xml:space="preserve">RUA VICENTE DE CARVALHO,   </t>
  </si>
  <si>
    <t>44.699.205/0001-82</t>
  </si>
  <si>
    <t>19-3543-3411</t>
  </si>
  <si>
    <t>07175</t>
  </si>
  <si>
    <t>MANGUEIRAS RONDON LTDA.</t>
  </si>
  <si>
    <t>AV. MARIPA,   2004</t>
  </si>
  <si>
    <t>JD.ALEGRE I</t>
  </si>
  <si>
    <t>MAL. CANDIDO RONDON</t>
  </si>
  <si>
    <t>78.670.940/0001-85</t>
  </si>
  <si>
    <t>(45) 3254-6875</t>
  </si>
  <si>
    <t>07177</t>
  </si>
  <si>
    <t>REGIANI CENTER LTDA. - ME</t>
  </si>
  <si>
    <t>RUA SAO JOSE,   362</t>
  </si>
  <si>
    <t>02.803.608/0002-60</t>
  </si>
  <si>
    <t>27-3338-6767</t>
  </si>
  <si>
    <t>07178</t>
  </si>
  <si>
    <t>R.K. NAUTICA SUPPLY OFFSHORE LTDA-ME</t>
  </si>
  <si>
    <t>R. VER. EKIO JOSE ALVES,  LOJA 10-11</t>
  </si>
  <si>
    <t>04.956.222/0001-33</t>
  </si>
  <si>
    <t>(21)2622-5668</t>
  </si>
  <si>
    <t>HERMANN FERRAGENS LTDA</t>
  </si>
  <si>
    <t>VL. MOGILAR</t>
  </si>
  <si>
    <t>07.832.186/0001-94</t>
  </si>
  <si>
    <t>4791-3306</t>
  </si>
  <si>
    <t>07180</t>
  </si>
  <si>
    <t>CASA DA MANGUEIRA E CONEXAO LTDA.</t>
  </si>
  <si>
    <t>RUA ALEMANHA,  199  SALA 01</t>
  </si>
  <si>
    <t>01.283.116/0001-48</t>
  </si>
  <si>
    <t>(47)3333-9779</t>
  </si>
  <si>
    <t>SCI BOM EM 30/06/09</t>
  </si>
  <si>
    <t>07181</t>
  </si>
  <si>
    <t>GAVA COM.DE MAQS.E ASSIST.TEC.LTDA.</t>
  </si>
  <si>
    <t>SAO VITO</t>
  </si>
  <si>
    <t>07.867.818/0001-55</t>
  </si>
  <si>
    <t>19-3478-2173</t>
  </si>
  <si>
    <t>07183</t>
  </si>
  <si>
    <t xml:space="preserve">VALDECIRO KUREK EPP </t>
  </si>
  <si>
    <t xml:space="preserve">RUA MAX COLIN,   </t>
  </si>
  <si>
    <t>05.908.937/0001-83</t>
  </si>
  <si>
    <t>47-3422-5616</t>
  </si>
  <si>
    <t>SO A VISTA ANTECIPADO - PROTESTOS</t>
  </si>
  <si>
    <t>07191</t>
  </si>
  <si>
    <t>GIROTEC COMERCIO E SERVICOS LTDA</t>
  </si>
  <si>
    <t>RUA DOIS DE FEVEREIRO, 303</t>
  </si>
  <si>
    <t>CANDEIAS</t>
  </si>
  <si>
    <t>34.379.313/0001-14</t>
  </si>
  <si>
    <t>(71) 3601-1848</t>
  </si>
  <si>
    <t>07194</t>
  </si>
  <si>
    <t>ANTONIO CARLOS SARTORI LTDA</t>
  </si>
  <si>
    <t xml:space="preserve">AV. CESARIO CARLOS DE ALMEIDA, </t>
  </si>
  <si>
    <t>58.263.526/0001-44</t>
  </si>
  <si>
    <t>15-3283-6005</t>
  </si>
  <si>
    <t>MESMO DONO DA MARIZA RAMOS MORA</t>
  </si>
  <si>
    <t>07195</t>
  </si>
  <si>
    <t>J.P. FORNECEDORA LTDA</t>
  </si>
  <si>
    <t xml:space="preserve">AV. LEOPOLDO PERES, </t>
  </si>
  <si>
    <t>EDUCANDOS</t>
  </si>
  <si>
    <t>14.214.688/0001-17</t>
  </si>
  <si>
    <t>(92)3629-1500</t>
  </si>
  <si>
    <t>SUFRAMA 10.479.201-9 VALIDA ATE 22/01/08</t>
  </si>
  <si>
    <t>07196</t>
  </si>
  <si>
    <t>L.C. EVANGELISTA COSTA DISTRIBUIDORA</t>
  </si>
  <si>
    <t>FOLHA 28 QD. 38 - LOTE 1D</t>
  </si>
  <si>
    <t>03.225.988/0001-85</t>
  </si>
  <si>
    <t>(94)3321-8381</t>
  </si>
  <si>
    <t>07199</t>
  </si>
  <si>
    <t xml:space="preserve">AUTO PECAS LAMONT LTDA </t>
  </si>
  <si>
    <t xml:space="preserve">RUA CUSTODIO LACERDA, </t>
  </si>
  <si>
    <t>QUINTA RESIDENCIA</t>
  </si>
  <si>
    <t>01.263.503/0001-12</t>
  </si>
  <si>
    <t>(32)3441-7100</t>
  </si>
  <si>
    <t>07201</t>
  </si>
  <si>
    <t>ANCAR IND. COM. REPRES. LTDA</t>
  </si>
  <si>
    <t>ROD. CE 085, 1001 KM 01</t>
  </si>
  <si>
    <t>VICENTE ARRUDA</t>
  </si>
  <si>
    <t>CAUCAIA</t>
  </si>
  <si>
    <t>02.027.991/0001-21</t>
  </si>
  <si>
    <t>(85) 3342-5040</t>
  </si>
  <si>
    <t>07202</t>
  </si>
  <si>
    <t>HIDRAULICA PADUA 2005 COM SERV. LTDA-M</t>
  </si>
  <si>
    <t>RUA IRAPUAN LUZ CABREIRA,</t>
  </si>
  <si>
    <t>CHALE</t>
  </si>
  <si>
    <t>STO ANTONIO DE PADUA</t>
  </si>
  <si>
    <t>07.420.489/0001-08</t>
  </si>
  <si>
    <t>22-3855-1286</t>
  </si>
  <si>
    <t>07203</t>
  </si>
  <si>
    <t>ATUAL SP COMERCIO DE FERRAMENTAS LTDA</t>
  </si>
  <si>
    <t>03.803.271/0001-73</t>
  </si>
  <si>
    <t>(11)2957-5378</t>
  </si>
  <si>
    <t>07205</t>
  </si>
  <si>
    <t>CONTEC INDUSTRIA E COMERCIO LTDA</t>
  </si>
  <si>
    <t>R. ITALIA GIUSTI, 469</t>
  </si>
  <si>
    <t>PQ DO CARMO</t>
  </si>
  <si>
    <t>08.206.082/0001-37</t>
  </si>
  <si>
    <t>(11) 2918-4825</t>
  </si>
  <si>
    <t>07206</t>
  </si>
  <si>
    <t>SCANVOLVO COMERCIO DE PECAS LTDA</t>
  </si>
  <si>
    <t>ROD. TRANSAMAZONICA, KM 06 NR. 230</t>
  </si>
  <si>
    <t>07.089.696/0001-13</t>
  </si>
  <si>
    <t>(94) 3323-5295</t>
  </si>
  <si>
    <t>07209</t>
  </si>
  <si>
    <t>COMERCIAL TINTAS VASCONCELOS LTDA</t>
  </si>
  <si>
    <t xml:space="preserve">RUA ADEMAR DE BARROS, </t>
  </si>
  <si>
    <t>59.754.440/0001-87</t>
  </si>
  <si>
    <t>(19)3623-6089</t>
  </si>
  <si>
    <t>07210</t>
  </si>
  <si>
    <t xml:space="preserve">JORGE LUIZ HERMES </t>
  </si>
  <si>
    <t>RUA LEOBERTO LEAL,</t>
  </si>
  <si>
    <t>83.468.512/0001-04</t>
  </si>
  <si>
    <t>(48)3246-6873</t>
  </si>
  <si>
    <t>07212</t>
  </si>
  <si>
    <t>SHOPPING DOS EQUIP.COM.EQUIP.FER.LTDA</t>
  </si>
  <si>
    <t xml:space="preserve">RUA DR. CARVALHO CHAVES, </t>
  </si>
  <si>
    <t>06.787.905/0001-30</t>
  </si>
  <si>
    <t>MESMO GRUPO DA PROPOSTO COMPRA A VISTA</t>
  </si>
  <si>
    <t>07216</t>
  </si>
  <si>
    <t>ALMAFER FERRAMENTAS E MAQUINAS LTDA ME</t>
  </si>
  <si>
    <t>RUA NSA. SRA. DE FATIMA, 861</t>
  </si>
  <si>
    <t>02.828.288/0001-12</t>
  </si>
  <si>
    <t>13/01 SCI OK</t>
  </si>
  <si>
    <t>07218</t>
  </si>
  <si>
    <t xml:space="preserve">SERGINHO MOTOS E MOTORES LTDA ME </t>
  </si>
  <si>
    <t>AV. JOAO BATISTA FIGUEIREDO</t>
  </si>
  <si>
    <t>SAO MIGUEL DO GUAPOR</t>
  </si>
  <si>
    <t>03.202.898/0001-79</t>
  </si>
  <si>
    <t>69-3642-1006</t>
  </si>
  <si>
    <t>07223</t>
  </si>
  <si>
    <t>MARCONI AYRES DE ALENCAR AQUINO ME</t>
  </si>
  <si>
    <t>RUA MONSENHOR SALAZAR</t>
  </si>
  <si>
    <t>07.864.962/0001-38</t>
  </si>
  <si>
    <t>(85)3227-7944</t>
  </si>
  <si>
    <t>07225</t>
  </si>
  <si>
    <t>FERRAGENS GLAZAR LTDA</t>
  </si>
  <si>
    <t xml:space="preserve">RUA  MEM DE SA,  </t>
  </si>
  <si>
    <t>SAO GABRIEL DA PALHA</t>
  </si>
  <si>
    <t>30.948.830/0001-06</t>
  </si>
  <si>
    <t>(27)3727-1580</t>
  </si>
  <si>
    <t>07226</t>
  </si>
  <si>
    <t>ESTORIL PARAFUSOS E PECAS LTDA</t>
  </si>
  <si>
    <t>AV. NILO PECANHA,</t>
  </si>
  <si>
    <t>30.635.759/0002-92</t>
  </si>
  <si>
    <t>(21)2767-8832</t>
  </si>
  <si>
    <t>07230</t>
  </si>
  <si>
    <t>PROTEFER COM.EQ.PROT.FERR. FER.LTDA ME</t>
  </si>
  <si>
    <t>RUA DO COBRE</t>
  </si>
  <si>
    <t>JARDIM MOLLON</t>
  </si>
  <si>
    <t>08.163.421/0001-45</t>
  </si>
  <si>
    <t>(19)3457-7828</t>
  </si>
  <si>
    <t>07231</t>
  </si>
  <si>
    <t>VALDEVIR COUTINHO-ME</t>
  </si>
  <si>
    <t>AV. ZEZINHO MAGALHAES,  848</t>
  </si>
  <si>
    <t>JARDIM ESTADIO</t>
  </si>
  <si>
    <t>00.484.965/0001-05</t>
  </si>
  <si>
    <t>(14)3621-5284</t>
  </si>
  <si>
    <t>07234</t>
  </si>
  <si>
    <t>07.803.636/0001-10</t>
  </si>
  <si>
    <t>(28)3511-9433</t>
  </si>
  <si>
    <t>07237</t>
  </si>
  <si>
    <t>COFERMETA S/A</t>
  </si>
  <si>
    <t>RUA GOITACASES,  1600</t>
  </si>
  <si>
    <t>17.281.973/0003-00</t>
  </si>
  <si>
    <t>IVOTI</t>
  </si>
  <si>
    <t>07241</t>
  </si>
  <si>
    <t>CORNELIO AUTO PECAS LTDA</t>
  </si>
  <si>
    <t xml:space="preserve">AV. PRESIDENTE KENNEDY,  </t>
  </si>
  <si>
    <t>JD. GUILHERMINA</t>
  </si>
  <si>
    <t>04.654.652/0001-09</t>
  </si>
  <si>
    <t>(13)3491-4382</t>
  </si>
  <si>
    <t>07242</t>
  </si>
  <si>
    <t>FABRICIO MARTINS FERREIRA MATERIAS ME</t>
  </si>
  <si>
    <t>R. TEN. CEL. JOSE JOAQUIM C. ARRUDA, 363</t>
  </si>
  <si>
    <t>01.646.332/0001-00</t>
  </si>
  <si>
    <t>07244</t>
  </si>
  <si>
    <t>L.P. COMERCIO DE PARAFUSOS LTDA - ME</t>
  </si>
  <si>
    <t xml:space="preserve">AV. CABO BARBOSA, </t>
  </si>
  <si>
    <t>URUPA</t>
  </si>
  <si>
    <t>07.814.675/0001-13</t>
  </si>
  <si>
    <t>(69)3413-2667</t>
  </si>
  <si>
    <t>SUFRAMA 10.052.532-6 VALIDA 18.03.08</t>
  </si>
  <si>
    <t>07245</t>
  </si>
  <si>
    <t>CASA DOS ROLAMENTOS E RETENTORES LTDA</t>
  </si>
  <si>
    <t>05.167.246/0001-76</t>
  </si>
  <si>
    <t>(98)3225-0843</t>
  </si>
  <si>
    <t>GRUPO TRATORPECAS</t>
  </si>
  <si>
    <t>07248</t>
  </si>
  <si>
    <t>FERREIRA E CANDIDO COM. DE FERR. LTDA</t>
  </si>
  <si>
    <t>AV. JOSE PEDRO DE OLIVEIRA, 931</t>
  </si>
  <si>
    <t>07.879.437/0001-96</t>
  </si>
  <si>
    <t>(19) 3874-3400</t>
  </si>
  <si>
    <t>ARAUCARIA</t>
  </si>
  <si>
    <t>07254</t>
  </si>
  <si>
    <t>FRANDAL COM. DE EQUIP. RODOV. LTDA</t>
  </si>
  <si>
    <t xml:space="preserve">AV. SAO JOAO,  </t>
  </si>
  <si>
    <t>NOVA VILA MOZART</t>
  </si>
  <si>
    <t>07.994.038/0001-76</t>
  </si>
  <si>
    <t>(37)3242-3480</t>
  </si>
  <si>
    <t>07256</t>
  </si>
  <si>
    <t>COMERCIO DE ABRASIVOS ERECHIM LTDA</t>
  </si>
  <si>
    <t>RUA ERECHIM, 269 - SALA 01</t>
  </si>
  <si>
    <t>08.304.400/0001-00</t>
  </si>
  <si>
    <t>(45)3222-6362</t>
  </si>
  <si>
    <t>07258</t>
  </si>
  <si>
    <t>LOJA DAS BOMBAS LTDA</t>
  </si>
  <si>
    <t>RUA BARAO DO AMAZONAS, 314</t>
  </si>
  <si>
    <t>68.713.221/0001-40</t>
  </si>
  <si>
    <t>(21)2622-1171</t>
  </si>
  <si>
    <t>PQ. SAO GERALDO</t>
  </si>
  <si>
    <t>07261</t>
  </si>
  <si>
    <t>FAMAC INDUSTRIA DE MAQUINAS LTDA</t>
  </si>
  <si>
    <t>RUA PONTE PENSIL, 608</t>
  </si>
  <si>
    <t>SCHROEDER</t>
  </si>
  <si>
    <t>84.432.087/0001-66</t>
  </si>
  <si>
    <t>(47)3374-6000</t>
  </si>
  <si>
    <t>ISENTO DE ST - INDUSTRIALIZAR</t>
  </si>
  <si>
    <t>07263</t>
  </si>
  <si>
    <t>ANA PAULA FRANCO COSTA - ME</t>
  </si>
  <si>
    <t>R:LEONESA PEREIRA MOTA ROD.BR101 KM 139</t>
  </si>
  <si>
    <t>NOVA ESPRENCA</t>
  </si>
  <si>
    <t>BALNEARIO CAMBURIO</t>
  </si>
  <si>
    <t>02.690.750/0001-68</t>
  </si>
  <si>
    <t>(47) 3363-7365</t>
  </si>
  <si>
    <t>ISENTO DE ST</t>
  </si>
  <si>
    <t>07266</t>
  </si>
  <si>
    <t>RUA DOMINGOS PAULINO VIEIRA</t>
  </si>
  <si>
    <t>08.029.948/0001-81</t>
  </si>
  <si>
    <t>(18)3361-5530</t>
  </si>
  <si>
    <t>07267</t>
  </si>
  <si>
    <t>ALMOXARIFADO GERAL LTDA - ME</t>
  </si>
  <si>
    <t xml:space="preserve">RUA VITOR LABATE, </t>
  </si>
  <si>
    <t>VILA GAMON</t>
  </si>
  <si>
    <t>04.756.464/0001-83</t>
  </si>
  <si>
    <t>(18) 3361-2741</t>
  </si>
  <si>
    <t>07269</t>
  </si>
  <si>
    <t>G.O.C.H. ARTEFATOS DE BORRACHA LTDA-ME</t>
  </si>
  <si>
    <t xml:space="preserve">RUA MATEUS DEMARCHI, </t>
  </si>
  <si>
    <t>61.018.263/0001-12</t>
  </si>
  <si>
    <t>07270</t>
  </si>
  <si>
    <t>CENTRAL SBC DE PLASTICOS INDUSTR. LTDA</t>
  </si>
  <si>
    <t xml:space="preserve">AV. SENADOR VERGUEIRO, </t>
  </si>
  <si>
    <t>03.434.187/0001-20</t>
  </si>
  <si>
    <t>07272</t>
  </si>
  <si>
    <t>TRATOR-ROL PCS.P/TRATORES E ROL.LTDA.</t>
  </si>
  <si>
    <t>AV. GUAJAJARAS,   18-A</t>
  </si>
  <si>
    <t>07.806.448/0001-46</t>
  </si>
  <si>
    <t>(98)3259-7010</t>
  </si>
  <si>
    <t>07273</t>
  </si>
  <si>
    <t>M.D. CRAVINHOS COM. DE PECAS LTDA-EPP</t>
  </si>
  <si>
    <t xml:space="preserve">AV. MANOEL  GOMES DOS SANTOS, </t>
  </si>
  <si>
    <t>02.400.952/0001-28</t>
  </si>
  <si>
    <t>(16)3951-5345</t>
  </si>
  <si>
    <t>07274</t>
  </si>
  <si>
    <t>BRASFER COM. DE MANGS. E SERV. LTDA</t>
  </si>
  <si>
    <t>AV. CORONEL ANTONINO, 835</t>
  </si>
  <si>
    <t>CEL. ANTONINO</t>
  </si>
  <si>
    <t>07.875.801/0001-40</t>
  </si>
  <si>
    <t>(67) 3351-1005</t>
  </si>
  <si>
    <t>07276</t>
  </si>
  <si>
    <t>CRM COM. DE PECAS E ACESS.P VEIC.LTDA</t>
  </si>
  <si>
    <t xml:space="preserve">RUA CARLOS UHR </t>
  </si>
  <si>
    <t>UGLIONI</t>
  </si>
  <si>
    <t>07.074.360/0001-87</t>
  </si>
  <si>
    <t>07278</t>
  </si>
  <si>
    <t>DISPETRAL DISTR. DE PECAS P/ TRAT.LTDA</t>
  </si>
  <si>
    <t xml:space="preserve">RUA HENRIQUE VAZ, </t>
  </si>
  <si>
    <t>LADEIRA</t>
  </si>
  <si>
    <t>02.075.227/0001-21</t>
  </si>
  <si>
    <t>(32)3228-9191</t>
  </si>
  <si>
    <t>REGIME ESPECIAL 16.192.541.36</t>
  </si>
  <si>
    <t>07279</t>
  </si>
  <si>
    <t>UNIAO COM. DE PECAS LTDA</t>
  </si>
  <si>
    <t>AV ACESSO RODOVIARIO QD 01 LT M23 G D01</t>
  </si>
  <si>
    <t>TINS</t>
  </si>
  <si>
    <t>12.377.080/0001-88</t>
  </si>
  <si>
    <t>(28) 3537-1522</t>
  </si>
  <si>
    <t>07280</t>
  </si>
  <si>
    <t>FIROL- FILTROS E ROLAMENTOS LTDA</t>
  </si>
  <si>
    <t xml:space="preserve">ROD. BR 116,  </t>
  </si>
  <si>
    <t>NSA SRA LOURDES</t>
  </si>
  <si>
    <t>02.331.192/0001-44</t>
  </si>
  <si>
    <t>07281</t>
  </si>
  <si>
    <t>MONDUBIM</t>
  </si>
  <si>
    <t>08.187.978/0001-16</t>
  </si>
  <si>
    <t>(85)30161268</t>
  </si>
  <si>
    <t>07282</t>
  </si>
  <si>
    <t>RUA ANDRADINA</t>
  </si>
  <si>
    <t>JD ROCHDALE</t>
  </si>
  <si>
    <t>08.303.663/0001-97</t>
  </si>
  <si>
    <t>07283</t>
  </si>
  <si>
    <t>MANG BET LTDA</t>
  </si>
  <si>
    <t xml:space="preserve">ROD. FERNAO DIAS BR 381 </t>
  </si>
  <si>
    <t>JD. TEREZOPOLIS</t>
  </si>
  <si>
    <t>02.812.523/0001-68</t>
  </si>
  <si>
    <t>(31)3591-0404</t>
  </si>
  <si>
    <t>07284</t>
  </si>
  <si>
    <t>COOP. AGRICOLA DE JARDINOPOLIS LTDA</t>
  </si>
  <si>
    <t>RUA AMERICO SALLES, 300</t>
  </si>
  <si>
    <t>JARDINOPOLIS</t>
  </si>
  <si>
    <t>58.606.385/0001-15</t>
  </si>
  <si>
    <t>(16) 3663-3237</t>
  </si>
  <si>
    <t>07285</t>
  </si>
  <si>
    <t>GORRICHO COM. DE FERRAGENS LTDA. EPP</t>
  </si>
  <si>
    <t>AV. DR. SOARES DE OLIVEIRA, 1932</t>
  </si>
  <si>
    <t>38.973.004/0001-29</t>
  </si>
  <si>
    <t>(16)3839-8484</t>
  </si>
  <si>
    <t>07291</t>
  </si>
  <si>
    <t>IMPACTO AMBIENTAL LTDA</t>
  </si>
  <si>
    <t>RUA AREADO,  LOJA 07</t>
  </si>
  <si>
    <t>41.941.899/0001-24</t>
  </si>
  <si>
    <t>(31)3411-1166</t>
  </si>
  <si>
    <t>07293</t>
  </si>
  <si>
    <t>EXCELENCIA COM. E MAN. DE MAQS. LTDA</t>
  </si>
  <si>
    <t>07.890.547/0001-59</t>
  </si>
  <si>
    <t>(75)3225-1956</t>
  </si>
  <si>
    <t>07294</t>
  </si>
  <si>
    <t>XAXA PECAS E EPI S LTDA</t>
  </si>
  <si>
    <t xml:space="preserve">AV. DR. LAMARTINE PINTO DE AVELAR,   </t>
  </si>
  <si>
    <t>VILA CHAUD</t>
  </si>
  <si>
    <t>08.323.273/0001-89</t>
  </si>
  <si>
    <t>(64)3411-4545</t>
  </si>
  <si>
    <t>07295</t>
  </si>
  <si>
    <t>FRANCISCO AURIDES MARTOS ALVES-ME</t>
  </si>
  <si>
    <t>AV. MARG. ROD. ARNALDO COVOLAN,</t>
  </si>
  <si>
    <t>05.341.361/0001-15</t>
  </si>
  <si>
    <t>18-3653-1133</t>
  </si>
  <si>
    <t>07299</t>
  </si>
  <si>
    <t>LYRA E ZARDO LTDA - ME</t>
  </si>
  <si>
    <t>AV. DR. LUCIANO P.A. PRADO NETO</t>
  </si>
  <si>
    <t>VILA NOVA JAU</t>
  </si>
  <si>
    <t>08.308.583/0001-24</t>
  </si>
  <si>
    <t>(14)3626-3956</t>
  </si>
  <si>
    <t>07301</t>
  </si>
  <si>
    <t>QUEIROZ OLIVEIRA COMERCIO E IND. LTDA</t>
  </si>
  <si>
    <t xml:space="preserve">AV. IMPERADOR, </t>
  </si>
  <si>
    <t>08.249.104/0005-70</t>
  </si>
  <si>
    <t>(85)3212-1213</t>
  </si>
  <si>
    <t>07302</t>
  </si>
  <si>
    <t>OPCAO COMERCIO, SERV., LOC. IND. LTDA</t>
  </si>
  <si>
    <t>ROD. AMARAL PEIXOTO, KM 87, 1609 - LJ 3</t>
  </si>
  <si>
    <t>COQUEIRAL</t>
  </si>
  <si>
    <t>ARARUAMA</t>
  </si>
  <si>
    <t>05.797.662/0001-58</t>
  </si>
  <si>
    <t>07303</t>
  </si>
  <si>
    <t>GJD COMERCIO DE EQUIP. INDUST. LTDA</t>
  </si>
  <si>
    <t>AV. FERNANDES VIEIRA</t>
  </si>
  <si>
    <t>08.044.883/0001-43</t>
  </si>
  <si>
    <t>(71)3313-2986</t>
  </si>
  <si>
    <t>07305</t>
  </si>
  <si>
    <t>J. ZAGO MATERIAIS DE CONSTRUCAO LTDA</t>
  </si>
  <si>
    <t>SAGRADO C. JESUS</t>
  </si>
  <si>
    <t>08.093.667/0001-98</t>
  </si>
  <si>
    <t>(49)3221-6800</t>
  </si>
  <si>
    <t>07307</t>
  </si>
  <si>
    <t>JUNDIFIX DISTR. DE PARAF. E FERR. LTDA</t>
  </si>
  <si>
    <t xml:space="preserve">AV. PREF. JOSE DE CASTRO MARCONDES, </t>
  </si>
  <si>
    <t>V. HORTOLANDIA</t>
  </si>
  <si>
    <t>05.072.597/0001-01</t>
  </si>
  <si>
    <t>11-3379-5555</t>
  </si>
  <si>
    <t>07308</t>
  </si>
  <si>
    <t>MACPLAN PLAN.COM.MAQS INDS LT(NAO FAT)</t>
  </si>
  <si>
    <t>AV. BRASIL, 6048</t>
  </si>
  <si>
    <t>31.985.617/0001-37</t>
  </si>
  <si>
    <t>(21) 3868-0616</t>
  </si>
  <si>
    <t>07309</t>
  </si>
  <si>
    <t>ALMEIDA &amp; CARVALHO COM. MAT.ELETR.LTDA</t>
  </si>
  <si>
    <t>ESTRADA DA RIBEIRA, 2001</t>
  </si>
  <si>
    <t>02.487.690/0001-80</t>
  </si>
  <si>
    <t>07312</t>
  </si>
  <si>
    <t>BORPAC COMERCIO IMP. E EXP. LTDA</t>
  </si>
  <si>
    <t>RUA RIO PARAOPEBA 940</t>
  </si>
  <si>
    <t xml:space="preserve">RIACHO DAS PEDRAS </t>
  </si>
  <si>
    <t>42.847.541/0001-08</t>
  </si>
  <si>
    <t>COLOCAR VENC DE TERCA E QUINTA FEIRA</t>
  </si>
  <si>
    <t>07315</t>
  </si>
  <si>
    <t>LIDER SERVICOS DE MANUTENCAO LTDA - ME</t>
  </si>
  <si>
    <t>QS 320 CONJ. 7, LOJA 02</t>
  </si>
  <si>
    <t>SAMAMBAIA</t>
  </si>
  <si>
    <t>04.709.285/0001-95</t>
  </si>
  <si>
    <t>(61) 3357-4224</t>
  </si>
  <si>
    <t>07319</t>
  </si>
  <si>
    <t>GLAUCIA MARIA MOTA DANTAS - EPP</t>
  </si>
  <si>
    <t>RUA CEL. ERNESTO MATOS, 566</t>
  </si>
  <si>
    <t>05.631.657/0001-70</t>
  </si>
  <si>
    <t>(85)3274-2432</t>
  </si>
  <si>
    <t>07323</t>
  </si>
  <si>
    <t>SEVERO E MAGALHAES COM. MAQ. FER. LTDA</t>
  </si>
  <si>
    <t>RUA OSVALDO CRUZ,387</t>
  </si>
  <si>
    <t>B: MARIA PAULA</t>
  </si>
  <si>
    <t>08.159.142/0001-08</t>
  </si>
  <si>
    <t>(14) 3422-1838</t>
  </si>
  <si>
    <t>07324</t>
  </si>
  <si>
    <t>FAE COMERCIAL DE FERRAGENS LTDA</t>
  </si>
  <si>
    <t xml:space="preserve">AV. LUIZ EDUARDO MAGALHAES, </t>
  </si>
  <si>
    <t>03.394.157/0001-37</t>
  </si>
  <si>
    <t>(73)3281-3103</t>
  </si>
  <si>
    <t xml:space="preserve">SCI BOM CONCEITO </t>
  </si>
  <si>
    <t>07325</t>
  </si>
  <si>
    <t>AGROTERRA PULVERIZADORES LTDA</t>
  </si>
  <si>
    <t>05.290.321/0001-91</t>
  </si>
  <si>
    <t>JD STA MONICA</t>
  </si>
  <si>
    <t>07330</t>
  </si>
  <si>
    <t>C.J. DESTRO - ME</t>
  </si>
  <si>
    <t xml:space="preserve">R. AMELIA CREMONIN CANIZZA,   </t>
  </si>
  <si>
    <t>02.807.638/0001-64</t>
  </si>
  <si>
    <t>(17)3237-0987</t>
  </si>
  <si>
    <t>07336</t>
  </si>
  <si>
    <t>V ARICANDUVA</t>
  </si>
  <si>
    <t>07337</t>
  </si>
  <si>
    <t>J.J. COMERCIO DE BORRACHA LTDA-ME</t>
  </si>
  <si>
    <t xml:space="preserve">AV.AUTAZ MIRIM, </t>
  </si>
  <si>
    <t>ZUMBI</t>
  </si>
  <si>
    <t>07.989.847/0001-90</t>
  </si>
  <si>
    <t>(92)4009-9916</t>
  </si>
  <si>
    <t>10/09/18 - A VISTA / PEND. FINANCEIRA</t>
  </si>
  <si>
    <t>07339</t>
  </si>
  <si>
    <t>R.A.C. COMERCIAL DE PECAS LTDA</t>
  </si>
  <si>
    <t>ROD. TRANSAMAZONICA FL.31, QD 16, LT 1-2</t>
  </si>
  <si>
    <t>04.842.375/0001-50</t>
  </si>
  <si>
    <t>(94) 2101-9797</t>
  </si>
  <si>
    <t>07341</t>
  </si>
  <si>
    <t>MENDANHA COMERCIO DE PECAS LTDA</t>
  </si>
  <si>
    <t>ROD. BR 316 - KM 04, N. 346-B</t>
  </si>
  <si>
    <t>COQUEIRO</t>
  </si>
  <si>
    <t>02.919.168/0001-20</t>
  </si>
  <si>
    <t>(91)3075-7171</t>
  </si>
  <si>
    <t>07343</t>
  </si>
  <si>
    <t>GONCALO SOARES DE FREITAS EPP</t>
  </si>
  <si>
    <t>R. BASILIO EMILIANO PINTO,</t>
  </si>
  <si>
    <t>07.718.505/0001-35</t>
  </si>
  <si>
    <t>(88) 3412-0814</t>
  </si>
  <si>
    <t>07344</t>
  </si>
  <si>
    <t>ADM COMERCIO VAREJISTA DE PARAF. LTDA</t>
  </si>
  <si>
    <t xml:space="preserve">AV. DO COLONIZADOR, </t>
  </si>
  <si>
    <t>08.488.111/0001-09</t>
  </si>
  <si>
    <t>(66)3541-4409</t>
  </si>
  <si>
    <t>07345</t>
  </si>
  <si>
    <t>WORLDFIX COMERCIO DE PECAS E FERR LTDA</t>
  </si>
  <si>
    <t>RUA ALMEIDA BASTOS, 50</t>
  </si>
  <si>
    <t xml:space="preserve">ENCANTADO </t>
  </si>
  <si>
    <t>06.145.711/0001-30</t>
  </si>
  <si>
    <t>07346</t>
  </si>
  <si>
    <t>EQUIMOV EQUIP. INDUST. E REPR. LTDA</t>
  </si>
  <si>
    <t xml:space="preserve">RUA WALTER JANSSEN, </t>
  </si>
  <si>
    <t>05.935.312/0001-00</t>
  </si>
  <si>
    <t>(47)3405-2271</t>
  </si>
  <si>
    <t>VEJA LOCAL DE COBRANÇA DIFERENTE</t>
  </si>
  <si>
    <t>ESPIRITO SANTO DO PINH</t>
  </si>
  <si>
    <t>07349</t>
  </si>
  <si>
    <t>DECIO AUTO POSTO BEIRA RIO LTDA</t>
  </si>
  <si>
    <t>ROD. BR. 153, SN - KM 0 MAIS 500</t>
  </si>
  <si>
    <t>SETOR LIBERDADE</t>
  </si>
  <si>
    <t>ARAPORA</t>
  </si>
  <si>
    <t>02.089.146/0001-80</t>
  </si>
  <si>
    <t>(34)3284-9229</t>
  </si>
  <si>
    <t>07351</t>
  </si>
  <si>
    <t>FORTE INSTALACAO E MANUTENCAO LTDA</t>
  </si>
  <si>
    <t>RUA LEAO DOURADO,</t>
  </si>
  <si>
    <t>CAIUCA</t>
  </si>
  <si>
    <t>02.589.759/0001-87</t>
  </si>
  <si>
    <t>(81)3721-5847</t>
  </si>
  <si>
    <t>07352</t>
  </si>
  <si>
    <t>PAULO LIMA PINHEIRO</t>
  </si>
  <si>
    <t xml:space="preserve">RUA BONIFACIO GOMES, </t>
  </si>
  <si>
    <t>PORTO MURTINHO</t>
  </si>
  <si>
    <t>03.690.370/0001-96</t>
  </si>
  <si>
    <t>(67)3287-1037</t>
  </si>
  <si>
    <t>oficinatornearia@hotmail.com.br</t>
  </si>
  <si>
    <t>07354</t>
  </si>
  <si>
    <t>STRUZZIATTO FERRAMENTAS PNEUMAT LTDA</t>
  </si>
  <si>
    <t xml:space="preserve">R MARTINHO GONÇALVES </t>
  </si>
  <si>
    <t>VL. N SRA DA PAZ</t>
  </si>
  <si>
    <t>03.553.635/0001-04</t>
  </si>
  <si>
    <t>07355</t>
  </si>
  <si>
    <t>MACEDO E SOUZA LTDA GRUPO DECIO</t>
  </si>
  <si>
    <t xml:space="preserve">ROD. BR 365,  KM 760 </t>
  </si>
  <si>
    <t>19.046.218/0001-05</t>
  </si>
  <si>
    <t>(34)3261-8027</t>
  </si>
  <si>
    <t>07356</t>
  </si>
  <si>
    <t>BORRACHAS AMAZONAS DE NITEROI LTDA</t>
  </si>
  <si>
    <t>29.191.467/0001-48</t>
  </si>
  <si>
    <t>(21)2622-1680</t>
  </si>
  <si>
    <t>MANDAR C/ CERTIFICADO QUAL. E CLASS.FISC</t>
  </si>
  <si>
    <t>07357</t>
  </si>
  <si>
    <t>SOLDAMAIS COM. DE ABRAS. LTDA</t>
  </si>
  <si>
    <t>RUA ARQUITETURA, 750</t>
  </si>
  <si>
    <t>B. UNIVERSITARIO</t>
  </si>
  <si>
    <t>08.428.975/0001-27</t>
  </si>
  <si>
    <t>(45)3038-8485</t>
  </si>
  <si>
    <t>07360</t>
  </si>
  <si>
    <t>COMERCIO DE PARAF.ERECHIM LTDA</t>
  </si>
  <si>
    <t>RUA MARECHAL FLORIANO</t>
  </si>
  <si>
    <t>87.359.568/0001-81</t>
  </si>
  <si>
    <t>07364</t>
  </si>
  <si>
    <t>J. PRIM PARAFUSOS LTDA</t>
  </si>
  <si>
    <t>RUA SANTA JOANA DARC,  578 / 582</t>
  </si>
  <si>
    <t>07.782.305/0001-41</t>
  </si>
  <si>
    <t>(81)3721-4068</t>
  </si>
  <si>
    <t>PIEDADE</t>
  </si>
  <si>
    <t>07366</t>
  </si>
  <si>
    <t>J.L. DIAS IMPLEMENTOS AGRICOLAS LTDA</t>
  </si>
  <si>
    <t>RUA MARLENE DAVID DOS SANTOS</t>
  </si>
  <si>
    <t>JD PARAISO III</t>
  </si>
  <si>
    <t>05.823.424/0001-70</t>
  </si>
  <si>
    <t>(16)3382-9646</t>
  </si>
  <si>
    <t>ATENCAO LOCAL DE COBRANCA DIFERENTE</t>
  </si>
  <si>
    <t>07367</t>
  </si>
  <si>
    <t>VBS MAT. CONSTR. LTDA</t>
  </si>
  <si>
    <t xml:space="preserve">RUA ADRIANO FARINA, </t>
  </si>
  <si>
    <t>VERANOPOLIS</t>
  </si>
  <si>
    <t>93.380.830/0001-72</t>
  </si>
  <si>
    <t>07368</t>
  </si>
  <si>
    <t>PORTO DOS PARAF. COM. DE PAR LTDA-ME</t>
  </si>
  <si>
    <t xml:space="preserve">R. COMANDANTE ARI PARREIRAS, </t>
  </si>
  <si>
    <t>02.434.577/0001-37</t>
  </si>
  <si>
    <t>(21)2606-9761</t>
  </si>
  <si>
    <t>07371</t>
  </si>
  <si>
    <t>COMSER CAXIENSE COM. SERV. REP. LTDA</t>
  </si>
  <si>
    <t>AV. AUTOMOVEL CLUB, LOTE 02</t>
  </si>
  <si>
    <t>SANTA CRUZ SERRA</t>
  </si>
  <si>
    <t>06.184.601/0001-88</t>
  </si>
  <si>
    <t>(21) 2672-4928</t>
  </si>
  <si>
    <t>07373</t>
  </si>
  <si>
    <t>IMPERIO DOS POSTOS LTDA</t>
  </si>
  <si>
    <t>R. DF04 QD RP LT21, SN SALA 02</t>
  </si>
  <si>
    <t>CH. GOVERNADOR</t>
  </si>
  <si>
    <t>08.528.060/0001-93</t>
  </si>
  <si>
    <t>(62) 3249-6252</t>
  </si>
  <si>
    <t>07375</t>
  </si>
  <si>
    <t>HENNINGS VEDACOES HIDR. LTDA (B.H.)</t>
  </si>
  <si>
    <t>ROD. ANEL ROD., BR 262 - KM 13,7,</t>
  </si>
  <si>
    <t>CAICARA</t>
  </si>
  <si>
    <t>83.748.772/0009-90</t>
  </si>
  <si>
    <t>(31) 3417-5000</t>
  </si>
  <si>
    <t>07377</t>
  </si>
  <si>
    <t xml:space="preserve">OSWAR APARECIDO MOMESSO HENK-ME </t>
  </si>
  <si>
    <t xml:space="preserve">AV. AGUA FUNDA, </t>
  </si>
  <si>
    <t>74.421.298/0001-40</t>
  </si>
  <si>
    <t>VERIFICAR O FINANCEIRO(restrição)</t>
  </si>
  <si>
    <t>ENTREGA/COBRANCA DIFERENTE</t>
  </si>
  <si>
    <t>07382</t>
  </si>
  <si>
    <t>GLOBAL BOMBAS DE COMBUSTIVEL LTDA</t>
  </si>
  <si>
    <t>R. JOCELI  AP. SACARO</t>
  </si>
  <si>
    <t>RES. MONT CARLO</t>
  </si>
  <si>
    <t>05.974.680/0001-68</t>
  </si>
  <si>
    <t>(19) 3979-2026</t>
  </si>
  <si>
    <t>07385</t>
  </si>
  <si>
    <t>INDPARTS AUTOMACAO DO BRASIL LTDA-EPP</t>
  </si>
  <si>
    <t xml:space="preserve">AV: DOUTOR ARTUR BERNARDES ,1723 </t>
  </si>
  <si>
    <t>VILA GABRIEL</t>
  </si>
  <si>
    <t>00.566.196/0001-86</t>
  </si>
  <si>
    <t>(15)32389820</t>
  </si>
  <si>
    <t>07387</t>
  </si>
  <si>
    <t>MARFIX FIXADORES E FERRAMENTAS LTDA</t>
  </si>
  <si>
    <t>AV. GOV. LUIS ROCHA</t>
  </si>
  <si>
    <t>05.699.016/0001-58</t>
  </si>
  <si>
    <t>99-3541-6029</t>
  </si>
  <si>
    <t>07388</t>
  </si>
  <si>
    <t>R.R. MANGUEIRAS E CONEXOES LTDA</t>
  </si>
  <si>
    <t>RODOVIA BR 116</t>
  </si>
  <si>
    <t>FANNY</t>
  </si>
  <si>
    <t>08.645.026/0001-07</t>
  </si>
  <si>
    <t>(41)3569-3191</t>
  </si>
  <si>
    <t>07389</t>
  </si>
  <si>
    <t>GERALDO PATRICIO PINHEIRO-ME</t>
  </si>
  <si>
    <t>AV. PILOTO PEREIRA TIM,  2233-A</t>
  </si>
  <si>
    <t>05.909.503/0001-06</t>
  </si>
  <si>
    <t>(84)3272-0118</t>
  </si>
  <si>
    <t>07391</t>
  </si>
  <si>
    <t>BASILIO SILVA DOS SANTOS</t>
  </si>
  <si>
    <t xml:space="preserve">AV. PRES. MEDICE, </t>
  </si>
  <si>
    <t>DIST DE SELA DU BOIS</t>
  </si>
  <si>
    <t>JAGUAQUARA</t>
  </si>
  <si>
    <t>08.545.806/0001-77</t>
  </si>
  <si>
    <t>(73)3530-1541</t>
  </si>
  <si>
    <t>07392</t>
  </si>
  <si>
    <t>ARTEFATOS DE METAL CORTE IND. COM. LT.</t>
  </si>
  <si>
    <t>ROD. SP 147 LIMEIRA MOGIMIRIM, KM 106</t>
  </si>
  <si>
    <t>CH. SAO LUIZ</t>
  </si>
  <si>
    <t>06.041.498/0001-17</t>
  </si>
  <si>
    <t>(19)3441-7353</t>
  </si>
  <si>
    <t>07396</t>
  </si>
  <si>
    <t>BATUTA MAT. DE CONSTRUCAO LTDA EPP</t>
  </si>
  <si>
    <t>AV.PRESIDENTE JUSCELINO KUBITSCHECK,</t>
  </si>
  <si>
    <t>N.SRA. APARECIDA</t>
  </si>
  <si>
    <t>01.197.320/0001-46</t>
  </si>
  <si>
    <t>(34) 3423-5455</t>
  </si>
  <si>
    <t>07397</t>
  </si>
  <si>
    <t>UAI MATERIAIS PARA CONSTRUCAO LTDA</t>
  </si>
  <si>
    <t>RUA UBERLANDIA,  1076</t>
  </si>
  <si>
    <t>26.283.424/0001-02</t>
  </si>
  <si>
    <t>PASSAR FAX DA NOTA 34-3421-8157</t>
  </si>
  <si>
    <t>ITAPOLIS</t>
  </si>
  <si>
    <t>07399</t>
  </si>
  <si>
    <t>NORTE MANGUEIRAS LTDA</t>
  </si>
  <si>
    <t xml:space="preserve">AV. MAX TEIXEIRA, </t>
  </si>
  <si>
    <t>COL.SANTO ANTONIO</t>
  </si>
  <si>
    <t>04.411.702/0001-19</t>
  </si>
  <si>
    <t>(92)3228-3716</t>
  </si>
  <si>
    <t>07401</t>
  </si>
  <si>
    <t>MARTINS COMERCIO E MANUT DE MAQ LTDA</t>
  </si>
  <si>
    <t>RUA ICARAI</t>
  </si>
  <si>
    <t>JD IPIRANGA</t>
  </si>
  <si>
    <t>07.953.167/0001-16</t>
  </si>
  <si>
    <t>19-3405-1495</t>
  </si>
  <si>
    <t>07403</t>
  </si>
  <si>
    <t>A.J. MARTINS FILHO PARAF.FERRAM. LTDA</t>
  </si>
  <si>
    <t xml:space="preserve">RUA DA PALMA,  </t>
  </si>
  <si>
    <t>07.264.702/0001-21</t>
  </si>
  <si>
    <t>(81)3424-7686</t>
  </si>
  <si>
    <t>07405</t>
  </si>
  <si>
    <t>N.F. LIMA PNEUS - ME</t>
  </si>
  <si>
    <t>RUA RIO TAPAJOS,  255</t>
  </si>
  <si>
    <t>06.145.469/0001-03</t>
  </si>
  <si>
    <t>(94) 3426-4827</t>
  </si>
  <si>
    <t>07408</t>
  </si>
  <si>
    <t>MARIO LIMA PARDINHO-EPP</t>
  </si>
  <si>
    <t>RUA OLIVIO MOURO</t>
  </si>
  <si>
    <t>JARDIM BURITI</t>
  </si>
  <si>
    <t>71.948.129/0001-74</t>
  </si>
  <si>
    <t>11-4595-5406</t>
  </si>
  <si>
    <t>07410</t>
  </si>
  <si>
    <t>DANI FLEX IND. DE MANG. E CONEX.  LTDA</t>
  </si>
  <si>
    <t>RUA MARIETA DA SILVA, 1110</t>
  </si>
  <si>
    <t>57.140.790/0001-28</t>
  </si>
  <si>
    <t>07411</t>
  </si>
  <si>
    <t>DEEP TRATORPECAS COM. E REP. LTDA-EPP</t>
  </si>
  <si>
    <t>84.020.817/0001-11</t>
  </si>
  <si>
    <t>(95)3224-2228</t>
  </si>
  <si>
    <t>07412</t>
  </si>
  <si>
    <t>PALMA PARAFUSOS E FERRAM.LTDA</t>
  </si>
  <si>
    <t>09.026.535/0001-06</t>
  </si>
  <si>
    <t>07415</t>
  </si>
  <si>
    <t>A. RODRIGUES FILHO COM.FERRG.FERRAM. ME</t>
  </si>
  <si>
    <t>AV. 22 DE MAIO, 2673</t>
  </si>
  <si>
    <t>SAO JOAQUIM</t>
  </si>
  <si>
    <t>00.894.209/0001-46</t>
  </si>
  <si>
    <t>(21)2639-4081</t>
  </si>
  <si>
    <t>VENCIMENTOS SEMPRE NAS SEGUNDA FEIRA</t>
  </si>
  <si>
    <t>07416</t>
  </si>
  <si>
    <t>ZERAO MAQUINAS LTDA</t>
  </si>
  <si>
    <t>AV. ERNESTO VILELA, 439</t>
  </si>
  <si>
    <t>07.315.717/0001-71</t>
  </si>
  <si>
    <t>MESMO GRUPO CARNELOS</t>
  </si>
  <si>
    <t>07418</t>
  </si>
  <si>
    <t>AUTO POSTO MORIA LTDA</t>
  </si>
  <si>
    <t>RUA CUIBA, 1295</t>
  </si>
  <si>
    <t>07.914.541/0001-74</t>
  </si>
  <si>
    <t>(67) 3421-1143</t>
  </si>
  <si>
    <t>07420</t>
  </si>
  <si>
    <t>TECNO STEAM COM. E SERV. EQ. IND. LTDA</t>
  </si>
  <si>
    <t>AV. DOS EXPEDICIONARIOS, 8798, SL. 03</t>
  </si>
  <si>
    <t>PARQUE DOIS IRMAOS</t>
  </si>
  <si>
    <t>07.775.980/0001-43</t>
  </si>
  <si>
    <t>(85)3493-5796</t>
  </si>
  <si>
    <t>07422</t>
  </si>
  <si>
    <t>OLIVEIRA E BRITO LTDA</t>
  </si>
  <si>
    <t xml:space="preserve">AV. VILLE ROY,  </t>
  </si>
  <si>
    <t>22.894.232/0001-73</t>
  </si>
  <si>
    <t>(95)3224-4177</t>
  </si>
  <si>
    <t>07423</t>
  </si>
  <si>
    <t>JITOMAQ COM. DE ELTROD. SERV. LTDA-EPP</t>
  </si>
  <si>
    <t>JD. MARIA ADELAIDE</t>
  </si>
  <si>
    <t>08.632.751/0001-32</t>
  </si>
  <si>
    <t>07424</t>
  </si>
  <si>
    <t>GEBOR COMERCIAL LTDA</t>
  </si>
  <si>
    <t xml:space="preserve">RUA TOMAZ GONZAGA </t>
  </si>
  <si>
    <t>02.281.998/0001-75</t>
  </si>
  <si>
    <t>(31) 3291-6979</t>
  </si>
  <si>
    <t>07425</t>
  </si>
  <si>
    <t>DUCAMPO MAQUINAS E EQUIPAMENTOS LTDA</t>
  </si>
  <si>
    <t>RUA JOAO DA SILVA PIMENTEL, 51</t>
  </si>
  <si>
    <t>07.486.433/0001-48</t>
  </si>
  <si>
    <t>(83) 3322-5074</t>
  </si>
  <si>
    <t>07428</t>
  </si>
  <si>
    <t>PINHEIRO IMP. EXP. IND. COMERCIO LTDA</t>
  </si>
  <si>
    <t>AV.  VENEZUELA,  514</t>
  </si>
  <si>
    <t>04.687.356/0001-04</t>
  </si>
  <si>
    <t>(95)3224-2334</t>
  </si>
  <si>
    <t>SUFR.11.0189.10-8 -NAO VALIDA -A VISTA</t>
  </si>
  <si>
    <t>07431</t>
  </si>
  <si>
    <t>J.P. SERRA - ME</t>
  </si>
  <si>
    <t>AV. VENEZUELA, 165</t>
  </si>
  <si>
    <t>PRICUMA</t>
  </si>
  <si>
    <t>05.637.988/0001-18</t>
  </si>
  <si>
    <t>(95) 3626-4605</t>
  </si>
  <si>
    <t>SUFRAMA 61.003.110-4</t>
  </si>
  <si>
    <t>07432</t>
  </si>
  <si>
    <t>COBRA AUTO PECAS LTDA-ME</t>
  </si>
  <si>
    <t>RUA DAMAS DA NOITE</t>
  </si>
  <si>
    <t>01.552.344/0001-76</t>
  </si>
  <si>
    <t>95-3626-5138</t>
  </si>
  <si>
    <t>SUFRAMA 110226100 - SO A VISTA PROT.</t>
  </si>
  <si>
    <t>07433</t>
  </si>
  <si>
    <t>HIDRAUMATICA LTDA</t>
  </si>
  <si>
    <t xml:space="preserve">RUA ELIZA DE ARAUJO BRAGA, </t>
  </si>
  <si>
    <t>01.656.807/0001-40</t>
  </si>
  <si>
    <t>(32)3223-5182</t>
  </si>
  <si>
    <t>CONS FISCAL ICMS ST</t>
  </si>
  <si>
    <t>V. PRUDENTE</t>
  </si>
  <si>
    <t>999.999.999-99</t>
  </si>
  <si>
    <t>07439</t>
  </si>
  <si>
    <t>SANTISTA PARAF MAT ELETR E HIDRAU LTDA</t>
  </si>
  <si>
    <t>07.861.512/0001-91</t>
  </si>
  <si>
    <t>(13)33216725</t>
  </si>
  <si>
    <t>07441</t>
  </si>
  <si>
    <t>SERGIO DA SILVA SALES</t>
  </si>
  <si>
    <t>RUA DA GALILEIA</t>
  </si>
  <si>
    <t>08.404.722/0001-13</t>
  </si>
  <si>
    <t>(71)3312-3960</t>
  </si>
  <si>
    <t>FONSECA</t>
  </si>
  <si>
    <t>07444</t>
  </si>
  <si>
    <t>JAVA COMERCIAL DE FERRAMENTAS LTDA</t>
  </si>
  <si>
    <t xml:space="preserve">RUA AGRARIO DE MENEZES, </t>
  </si>
  <si>
    <t>08.660.163/0001-02</t>
  </si>
  <si>
    <t>(71)3312-0008</t>
  </si>
  <si>
    <t>07445</t>
  </si>
  <si>
    <t>COMERCIAL INCERTI LTDA</t>
  </si>
  <si>
    <t>JOSE BONIFACIO</t>
  </si>
  <si>
    <t>93.437.770/0001-87</t>
  </si>
  <si>
    <t>MESMO GRUPO DA INCERTI &amp; INCERTI</t>
  </si>
  <si>
    <t>07446</t>
  </si>
  <si>
    <t>M.M.H.S MERT MANG HIDR E SERV LTDA  ME</t>
  </si>
  <si>
    <t xml:space="preserve">RUA JOSE VISCO </t>
  </si>
  <si>
    <t>05.805.648/0001-59</t>
  </si>
  <si>
    <t>(71) 3647-0317</t>
  </si>
  <si>
    <t>07448</t>
  </si>
  <si>
    <t>LUBRIFICANTES E FILTROS SCASIL LTDA</t>
  </si>
  <si>
    <t>RUA MATO GROSSO, 547/565</t>
  </si>
  <si>
    <t>77.245.462/0001-01</t>
  </si>
  <si>
    <t>(43)3322-6411</t>
  </si>
  <si>
    <t>07451</t>
  </si>
  <si>
    <t>RUA RUI BARBOSA</t>
  </si>
  <si>
    <t>07.042.325/0001-86</t>
  </si>
  <si>
    <t>(47)3522-6652</t>
  </si>
  <si>
    <t>07452</t>
  </si>
  <si>
    <t>KUMER E CIA LTDA</t>
  </si>
  <si>
    <t>AV. PAULO COELHO PEREIRA, 1001</t>
  </si>
  <si>
    <t>04.749.039/0001-67</t>
  </si>
  <si>
    <t>(95) 3623-6931</t>
  </si>
  <si>
    <t>SUFRAMA 111.425.107 SO A VISTA PROTESTOS</t>
  </si>
  <si>
    <t>07455</t>
  </si>
  <si>
    <t>A SERINGUEIRA COM. DE BORR. PLAST.LTDA</t>
  </si>
  <si>
    <t>01.820.331/0001-30</t>
  </si>
  <si>
    <t>(63)3312-0063</t>
  </si>
  <si>
    <t>07456</t>
  </si>
  <si>
    <t>MANGVESP MANGUEIRAS E CON. LTDA</t>
  </si>
  <si>
    <t>R:TIRADENTES,128  LJ.2</t>
  </si>
  <si>
    <t>VESPASIANO</t>
  </si>
  <si>
    <t>07.109.921/0001-36</t>
  </si>
  <si>
    <t>(31) 3622-1722</t>
  </si>
  <si>
    <t>07457</t>
  </si>
  <si>
    <t>CRP COMERCIO DE BORRACHAS LTDA</t>
  </si>
  <si>
    <t xml:space="preserve">RUA AGUAPEI, </t>
  </si>
  <si>
    <t>JD DO PRADO</t>
  </si>
  <si>
    <t>05.410.756/0001-22</t>
  </si>
  <si>
    <t>(18)3636-7417</t>
  </si>
  <si>
    <t>COBRANCA LOCAL DIFERENTE</t>
  </si>
  <si>
    <t>07458</t>
  </si>
  <si>
    <t>SHIP`S CHANDLER NAUTICA LTDA - ME</t>
  </si>
  <si>
    <t>ROD. RIO-SANTOS, KM 574  CX.P. 0654</t>
  </si>
  <si>
    <t xml:space="preserve">PARATI </t>
  </si>
  <si>
    <t>04.084.821/0001-04</t>
  </si>
  <si>
    <t>(24)3371-3030</t>
  </si>
  <si>
    <t>07459</t>
  </si>
  <si>
    <t>HCD HIDRAUL. COML. DIADEMA LTDA-EPP</t>
  </si>
  <si>
    <t xml:space="preserve">RUA BENJAMIN CONSTANT,   </t>
  </si>
  <si>
    <t>V. DIADEMA</t>
  </si>
  <si>
    <t>08.594.661/0001-02</t>
  </si>
  <si>
    <t>MESMO GRUPO G.S.NOGUEIRA 08787</t>
  </si>
  <si>
    <t>07464</t>
  </si>
  <si>
    <t>APPENDIESEL COMERCIAL AUTO PECAS LTDA</t>
  </si>
  <si>
    <t>55.365.720/0001-42</t>
  </si>
  <si>
    <t>07465</t>
  </si>
  <si>
    <t xml:space="preserve">CLAIR LEONARDO DIAS </t>
  </si>
  <si>
    <t xml:space="preserve">RUA  MAZAGAO,  </t>
  </si>
  <si>
    <t>CIDADE JD. CUMBICA</t>
  </si>
  <si>
    <t>BOM CADASTRO</t>
  </si>
  <si>
    <t>07468</t>
  </si>
  <si>
    <t>KMM COMERCIO DE EQUIP. HIDRAULICOS LTD</t>
  </si>
  <si>
    <t>R. DEMETRIO DE MENEZES,</t>
  </si>
  <si>
    <t>ANTONIO BEZERRA</t>
  </si>
  <si>
    <t>07.544.427/0001-08</t>
  </si>
  <si>
    <t>(85)3235-0377</t>
  </si>
  <si>
    <t>07470</t>
  </si>
  <si>
    <t>AGRESTE GASES COMERCIAL LTDA-ME</t>
  </si>
  <si>
    <t>RUA JOAO SOARES LIRA,  1485 / 1547</t>
  </si>
  <si>
    <t>41.081.134/0001-61</t>
  </si>
  <si>
    <t>(81)3721-5025</t>
  </si>
  <si>
    <t>07471</t>
  </si>
  <si>
    <t>J.V. COMERCIAL LTDA - ME</t>
  </si>
  <si>
    <t xml:space="preserve">AV. EUGENIA,  </t>
  </si>
  <si>
    <t>05.451.583/0001-90</t>
  </si>
  <si>
    <t>SCI SEM PROBLEMAS</t>
  </si>
  <si>
    <t>07473</t>
  </si>
  <si>
    <t>ARNALDO ANTONIO POLITI E CIA LTDA</t>
  </si>
  <si>
    <t>71.972.848/0001-20</t>
  </si>
  <si>
    <t>(16)3237-4530</t>
  </si>
  <si>
    <t>07475</t>
  </si>
  <si>
    <t>SAO BENEDITO BORR. FERRAM. E PARAF.LTD</t>
  </si>
  <si>
    <t>R.TRINTA (ESQUINA COM RUA NOVE), 32 QD.9</t>
  </si>
  <si>
    <t>JD.INDUSTRIARIO I</t>
  </si>
  <si>
    <t>08.746.724/0001-90</t>
  </si>
  <si>
    <t>(65)3682-8277</t>
  </si>
  <si>
    <t>ALTERADO ENDERECO 31/07/13</t>
  </si>
  <si>
    <t>07477</t>
  </si>
  <si>
    <t>VILA PALMITAL</t>
  </si>
  <si>
    <t>02.100.679/0001-16</t>
  </si>
  <si>
    <t>CLIENTE PONTUAL</t>
  </si>
  <si>
    <t>07478</t>
  </si>
  <si>
    <t>IRMAOS PINTO DE ARAUJO LTDA</t>
  </si>
  <si>
    <t xml:space="preserve">AV. MISTER HULL, </t>
  </si>
  <si>
    <t>07.943.822/0001-55</t>
  </si>
  <si>
    <t>(85)3235-2805</t>
  </si>
  <si>
    <t>CADASTRO ANTIGO / CLIENTE PONTUAL</t>
  </si>
  <si>
    <t>07485</t>
  </si>
  <si>
    <t>MARIA DO SOCORRO DE OLIV. REBOUCAS ME</t>
  </si>
  <si>
    <t>R. FLORIANO MONTEIRO, 1488</t>
  </si>
  <si>
    <t>ICAPUI</t>
  </si>
  <si>
    <t>04.246.108/0001-10</t>
  </si>
  <si>
    <t>(88) 3432-1673</t>
  </si>
  <si>
    <t>07487</t>
  </si>
  <si>
    <t>MANTIQUEIRA COMERCIO LTDA</t>
  </si>
  <si>
    <t xml:space="preserve">RUA MANTIQUEIRA,  </t>
  </si>
  <si>
    <t>26.758.987/0001-00</t>
  </si>
  <si>
    <t>(31)3351-3946</t>
  </si>
  <si>
    <t>MANDAR PELA BRASIL CARGAS (BH)</t>
  </si>
  <si>
    <t>07488</t>
  </si>
  <si>
    <t>COMERCIAL TAGUASUL DE PARAFUSOS LTDA</t>
  </si>
  <si>
    <t>SETOR E SUL</t>
  </si>
  <si>
    <t>04.654.538/0001-70</t>
  </si>
  <si>
    <t>(61)3456-1331</t>
  </si>
  <si>
    <t>07489</t>
  </si>
  <si>
    <t>07.005.418/0001-30</t>
  </si>
  <si>
    <t xml:space="preserve">CLIENTE PONTUAL </t>
  </si>
  <si>
    <t>07494</t>
  </si>
  <si>
    <t>LOCATEC LOCACAO ASS.TECN.VEND EQ.IND.L</t>
  </si>
  <si>
    <t>07.913.637/0001-18</t>
  </si>
  <si>
    <t>(85)3236-9683</t>
  </si>
  <si>
    <t xml:space="preserve">ANTES DE FAT AVISAR DANIEL </t>
  </si>
  <si>
    <t>07497</t>
  </si>
  <si>
    <t>G. CHAVES COM. PARAF. FERR. LTDA-ME</t>
  </si>
  <si>
    <t>05.354.189/0001-34</t>
  </si>
  <si>
    <t>11-3681-3486</t>
  </si>
  <si>
    <t>07498</t>
  </si>
  <si>
    <t>MAQUISOLDA FERRAMENTAS LTDA</t>
  </si>
  <si>
    <t>AV. DORGIVAL PINHEIRO DE SOUZA, 1675-A</t>
  </si>
  <si>
    <t>08.599.694/0001-37</t>
  </si>
  <si>
    <t>(99)3525-6876</t>
  </si>
  <si>
    <t>GRUPO M.Z.G. SCI OK EM 21/05/2010</t>
  </si>
  <si>
    <t>07499</t>
  </si>
  <si>
    <t>CAMAQ COMERCIO DE PCS HIDRAULICAS LTDA</t>
  </si>
  <si>
    <t xml:space="preserve">RUA PARAGUAI,  </t>
  </si>
  <si>
    <t>JD. NOVA EUROPA</t>
  </si>
  <si>
    <t>58.451.428/0001-30</t>
  </si>
  <si>
    <t>(19)3278-4497</t>
  </si>
  <si>
    <t>07501</t>
  </si>
  <si>
    <t>COMERCIAL DE PARAF. BERTO E BERTO LTDA</t>
  </si>
  <si>
    <t>RUA CAMPINAS,</t>
  </si>
  <si>
    <t>05.367.290/0001-20</t>
  </si>
  <si>
    <t>07504</t>
  </si>
  <si>
    <t>DCRS MANGUEIRAS E CONEXOES LTDA.</t>
  </si>
  <si>
    <t>CAMPINAS DO PIRAJA</t>
  </si>
  <si>
    <t>07.541.393/0001-90</t>
  </si>
  <si>
    <t>(71)3392-8989</t>
  </si>
  <si>
    <t>GRUPO PSI</t>
  </si>
  <si>
    <t>07507</t>
  </si>
  <si>
    <t>ZUMBI  I</t>
  </si>
  <si>
    <t>06.067.116/0001-24</t>
  </si>
  <si>
    <t>07510</t>
  </si>
  <si>
    <t>NAGAI E COSTA LTDA.</t>
  </si>
  <si>
    <t>AV. CONEGO JOAO LIMA,  142 CHAC. 25</t>
  </si>
  <si>
    <t>06.985.950/0001-07</t>
  </si>
  <si>
    <t>63-3415-4445</t>
  </si>
  <si>
    <t>07512</t>
  </si>
  <si>
    <t>UNIAO COMERCIO DE MANGS E PARAF. LTDA</t>
  </si>
  <si>
    <t>ROD. PA 256 KM 01 , 477  CX. P. 87</t>
  </si>
  <si>
    <t>NOVA CONQUISTA</t>
  </si>
  <si>
    <t>PARAGOMINAS</t>
  </si>
  <si>
    <t>07.326.907/0001-94</t>
  </si>
  <si>
    <t>(91)3739-0404</t>
  </si>
  <si>
    <t xml:space="preserve">VERIFICAR FINANCEIRO </t>
  </si>
  <si>
    <t>07516</t>
  </si>
  <si>
    <t>MIC MONTAGENS IND. E CIVIS LTDA</t>
  </si>
  <si>
    <t>RUA D. PEDRO I I ,  313</t>
  </si>
  <si>
    <t>CIDADE NOBRE</t>
  </si>
  <si>
    <t>01.567.717/0001-82</t>
  </si>
  <si>
    <t>(37) 3221-4977</t>
  </si>
  <si>
    <t xml:space="preserve">LOCAL DE ENTREGA E COBRANCA DIFERENTE  </t>
  </si>
  <si>
    <t>07518</t>
  </si>
  <si>
    <t>R.A. DO NASCIMENTO - ME</t>
  </si>
  <si>
    <t>AV. CAMPOS SALES,  659-A</t>
  </si>
  <si>
    <t>41.508.102/0001-08</t>
  </si>
  <si>
    <t>(86)3302-3015</t>
  </si>
  <si>
    <t>07522</t>
  </si>
  <si>
    <t>ASM DISTR. DE MAQS EQUIP. FERRAM. LTDA</t>
  </si>
  <si>
    <t>RUA RAUL ZAGURY</t>
  </si>
  <si>
    <t>08.374.703/0001-91</t>
  </si>
  <si>
    <t>(92)3664-0957</t>
  </si>
  <si>
    <t>SUFRAMA 10.870.201-4 VALIDA 09/11/2010</t>
  </si>
  <si>
    <t>07525</t>
  </si>
  <si>
    <t>CASA DOS MACHOS FERRAM.INDUSTRIAIS LTD</t>
  </si>
  <si>
    <t>61.552.022/0001-59</t>
  </si>
  <si>
    <t>11-33126666</t>
  </si>
  <si>
    <t>07526</t>
  </si>
  <si>
    <t>DICON CONEXOES LTDA</t>
  </si>
  <si>
    <t xml:space="preserve">RUA VIDAL DE NEGREIROS,  </t>
  </si>
  <si>
    <t>05.572.481/0001-23</t>
  </si>
  <si>
    <t>(81)3224-2424</t>
  </si>
  <si>
    <t>07527</t>
  </si>
  <si>
    <t>E.M. LIMA GOMES COMERCIO LTDA</t>
  </si>
  <si>
    <t>ADEMAR QUIRINO</t>
  </si>
  <si>
    <t>08.765.126/0001-69</t>
  </si>
  <si>
    <t>(94)34910199</t>
  </si>
  <si>
    <t>FILIAL DA V.G. DE SOUSA</t>
  </si>
  <si>
    <t>07528</t>
  </si>
  <si>
    <t>F.B. DISTRIB. DE PNEUM. E AUTOM. LTDA</t>
  </si>
  <si>
    <t xml:space="preserve">QNE 34 LT 7 LOJA 1 </t>
  </si>
  <si>
    <t>TAGUATINGA NORTE</t>
  </si>
  <si>
    <t>24.932.493/0001-66</t>
  </si>
  <si>
    <t>(61)3352-1413</t>
  </si>
  <si>
    <t>07529</t>
  </si>
  <si>
    <t>O MUNDO DAS MANGS COM. MAT. IND. LTDA</t>
  </si>
  <si>
    <t xml:space="preserve">RUA HUMBERTO DE CAMPOS,  </t>
  </si>
  <si>
    <t>07.649.111/0001-72</t>
  </si>
  <si>
    <t>(71)33927976</t>
  </si>
  <si>
    <t>END.COBNRANCA DIFERENTE</t>
  </si>
  <si>
    <t>07530</t>
  </si>
  <si>
    <t>VINDE MAQUINAS PECAS  LTDA - EPP</t>
  </si>
  <si>
    <t xml:space="preserve">RUA MARIA DE NAZARE,  </t>
  </si>
  <si>
    <t>NAZARE</t>
  </si>
  <si>
    <t>04.465.411/0001-03</t>
  </si>
  <si>
    <t>07533</t>
  </si>
  <si>
    <t>SHOPPING DAS KOMBIS E VANS AUTO PCS LT</t>
  </si>
  <si>
    <t>RUA CAROLINA MACHADO, 1340</t>
  </si>
  <si>
    <t>BENTO RIBEIRO</t>
  </si>
  <si>
    <t>07.447.754/0001-33</t>
  </si>
  <si>
    <t>SOMENTE A VISTA CONSTA PROT.CNPJ</t>
  </si>
  <si>
    <t>07534</t>
  </si>
  <si>
    <t>MENTEC COM. DE PRD. HID. EQ. IND. LTDA</t>
  </si>
  <si>
    <t>AV. PINHEIROS</t>
  </si>
  <si>
    <t>03.330.924/0001-44</t>
  </si>
  <si>
    <t>81- 3428-1819</t>
  </si>
  <si>
    <t>07535</t>
  </si>
  <si>
    <t>NECKLAS COML.SERVS.E TRANSP.LTDA.</t>
  </si>
  <si>
    <t xml:space="preserve">R DA MATRIZ, </t>
  </si>
  <si>
    <t>VALERIA</t>
  </si>
  <si>
    <t>02.078.663/0001-54</t>
  </si>
  <si>
    <t>(71)3291-0226</t>
  </si>
  <si>
    <t>sci em 26/01/11  ok</t>
  </si>
  <si>
    <t>07536</t>
  </si>
  <si>
    <t>MAQSOLDAS COMERCIO E REPRES. LTDA - ME</t>
  </si>
  <si>
    <t>AV. AMELIA FUKUDA, 429 SALA 02</t>
  </si>
  <si>
    <t>00.826.817/0001-13</t>
  </si>
  <si>
    <t>(67)3461-2160</t>
  </si>
  <si>
    <t>Enviar boletos por email</t>
  </si>
  <si>
    <t>07538</t>
  </si>
  <si>
    <t>TCM EQUIP. PARA MINERACAO LTDA</t>
  </si>
  <si>
    <t>AV. BERNARDO VASCONCELOS, 1905</t>
  </si>
  <si>
    <t>41.763.897/0001-92</t>
  </si>
  <si>
    <t>(31) 3426-3966</t>
  </si>
  <si>
    <t>07539</t>
  </si>
  <si>
    <t>ROL COMERCIO DE COMPRESSORES LTDA</t>
  </si>
  <si>
    <t>ALAMEDA LARANJEIRAS</t>
  </si>
  <si>
    <t>08.626.870/0001-82</t>
  </si>
  <si>
    <t>(11)4445-2866</t>
  </si>
  <si>
    <t>07540</t>
  </si>
  <si>
    <t>CIRQUEIRA E MOTA  PARAFUSOS LTDA- ME</t>
  </si>
  <si>
    <t>PLANO DIRETOR SUL</t>
  </si>
  <si>
    <t>02.479.751/0001-68</t>
  </si>
  <si>
    <t>(63)3217-2221</t>
  </si>
  <si>
    <t>07541</t>
  </si>
  <si>
    <t>CASA SANTO ANDRE COMERCIAL LTDA - CSA</t>
  </si>
  <si>
    <t>RUA GARCIA RODRIGUES,  654</t>
  </si>
  <si>
    <t>V. ALPINA</t>
  </si>
  <si>
    <t>50.328.632/0001-57</t>
  </si>
  <si>
    <t>4992-8044</t>
  </si>
  <si>
    <t>SAO MARCOS</t>
  </si>
  <si>
    <t>07545</t>
  </si>
  <si>
    <t>GALMAR IND. COM. DE FERR. E EQUIP.LTDA</t>
  </si>
  <si>
    <t>AV. NOSSA SRA. DE FATIMA, SL 08</t>
  </si>
  <si>
    <t>V. ISRAEL</t>
  </si>
  <si>
    <t>56.264.351/0001-64</t>
  </si>
  <si>
    <t>(19)2108-1442</t>
  </si>
  <si>
    <t>07546</t>
  </si>
  <si>
    <t>MIW  INDUSTRIA E COMERCIO LTDA.</t>
  </si>
  <si>
    <t xml:space="preserve">RUA LIDIA ISOLDE ROSENSTOCK,   </t>
  </si>
  <si>
    <t>BOEHMERWALD</t>
  </si>
  <si>
    <t>80.977.408/0001-57</t>
  </si>
  <si>
    <t>(47)3635-0960</t>
  </si>
  <si>
    <t>07549</t>
  </si>
  <si>
    <t>FERCK COML. DE FERR. E PEC. LTDA</t>
  </si>
  <si>
    <t xml:space="preserve">RUA ALBINO GUGELMIM,  </t>
  </si>
  <si>
    <t>85.216.133/0001-52</t>
  </si>
  <si>
    <t>(47)3348-0800</t>
  </si>
  <si>
    <t xml:space="preserve">AV. PRES. KENNEDY, </t>
  </si>
  <si>
    <t>07555</t>
  </si>
  <si>
    <t>FIXPAR COMERCIAL LTDA ME</t>
  </si>
  <si>
    <t>AV. JERUSALEM, LOJA 01</t>
  </si>
  <si>
    <t>V. PALESTINA</t>
  </si>
  <si>
    <t>04.695.993/0001-14</t>
  </si>
  <si>
    <t>(27)3386-2599</t>
  </si>
  <si>
    <t>07558</t>
  </si>
  <si>
    <t>BISMARK COML. FERRGS. LTDA - FILIAL</t>
  </si>
  <si>
    <t xml:space="preserve">AV. WASHINGTON LUIZ, </t>
  </si>
  <si>
    <t>METROPOLIS</t>
  </si>
  <si>
    <t>43.470.608/0003-54</t>
  </si>
  <si>
    <t>(18)3821-4545</t>
  </si>
  <si>
    <t>07559</t>
  </si>
  <si>
    <t>LAFAIETE BORRACHAS LTDA</t>
  </si>
  <si>
    <t xml:space="preserve">AV. PREFEITO T. CANDIDO REZENDE, </t>
  </si>
  <si>
    <t>08.666.593/0001-31</t>
  </si>
  <si>
    <t>(31)3721-5676</t>
  </si>
  <si>
    <t>07564</t>
  </si>
  <si>
    <t>NEDER E REIS COMERCIAL LTDA ME</t>
  </si>
  <si>
    <t>AV DEPUTADO RENATO AZEREDO,</t>
  </si>
  <si>
    <t>PERO</t>
  </si>
  <si>
    <t>02.686.645/0001-55</t>
  </si>
  <si>
    <t>(35)3232-4114</t>
  </si>
  <si>
    <t>07566</t>
  </si>
  <si>
    <t>G.M. COMERCIO DE FERRAMENTAS LTDA-ME</t>
  </si>
  <si>
    <t>AV. REP. ARGENTINA, 4927</t>
  </si>
  <si>
    <t>JD. ESMERALDA</t>
  </si>
  <si>
    <t>07.154.010/0001-20</t>
  </si>
  <si>
    <t>(45) 3025-4022</t>
  </si>
  <si>
    <t>PONTUAL</t>
  </si>
  <si>
    <t>BRISAMAR</t>
  </si>
  <si>
    <t>07569</t>
  </si>
  <si>
    <t>CELIS MARA FABRO GRAVENA-ME</t>
  </si>
  <si>
    <t>RUA SAUDADES,  759</t>
  </si>
  <si>
    <t>08.350.420/0001-00</t>
  </si>
  <si>
    <t>(18) 3641-6536</t>
  </si>
  <si>
    <t>07571</t>
  </si>
  <si>
    <t>ESPIGAO DO OESTE</t>
  </si>
  <si>
    <t>22.832.521/0001-48</t>
  </si>
  <si>
    <t>ENDERECO DE COBRANCA DIFERENTE</t>
  </si>
  <si>
    <t>07573</t>
  </si>
  <si>
    <t>PRAIA DO PEREQUE</t>
  </si>
  <si>
    <t>08.742.169/0001-29</t>
  </si>
  <si>
    <t>(13)3305-1350</t>
  </si>
  <si>
    <t>AT. LOCAL DE COBRANCA DIFERENTE</t>
  </si>
  <si>
    <t>07574</t>
  </si>
  <si>
    <t>RUI DE MELO</t>
  </si>
  <si>
    <t xml:space="preserve">AV. VEREADOR DA COSTA RIOS, </t>
  </si>
  <si>
    <t>POUSO ALEGRE</t>
  </si>
  <si>
    <t>21.044.029/0001-45</t>
  </si>
  <si>
    <t xml:space="preserve">CADASTRO BOM </t>
  </si>
  <si>
    <t>GRUPO BORRACHAS DA LAPA</t>
  </si>
  <si>
    <t>BAIRRO DO LIMAO</t>
  </si>
  <si>
    <t>07583</t>
  </si>
  <si>
    <t>COMERCIAL MARILIENSE DE FERRAGENS LTDA</t>
  </si>
  <si>
    <t xml:space="preserve">AV. SANTO ANTONIO, </t>
  </si>
  <si>
    <t>08.861.552/0001-04</t>
  </si>
  <si>
    <t>(14)3303-5100</t>
  </si>
  <si>
    <t>07584</t>
  </si>
  <si>
    <t>SOLOMAX COM. E REPRES. LTDA</t>
  </si>
  <si>
    <t xml:space="preserve">ROD. COMTE. JOAO RIBEIRO DE BARROS, KM </t>
  </si>
  <si>
    <t>DIST. INDUSTRIAL</t>
  </si>
  <si>
    <t>OSWALDO CRUZ</t>
  </si>
  <si>
    <t>71.894.323/0001-14</t>
  </si>
  <si>
    <t>(18)3528-2710</t>
  </si>
  <si>
    <t>07585</t>
  </si>
  <si>
    <t>KADIJA COM. DE PN. FER. ART. BOR. LTDA</t>
  </si>
  <si>
    <t>ESTRADA MERINGUAVA, 746 LOJA  A</t>
  </si>
  <si>
    <t>TAQUARA- JACAREPAGUA</t>
  </si>
  <si>
    <t>07.115.094/0001-93</t>
  </si>
  <si>
    <t>(21)2435-0190</t>
  </si>
  <si>
    <t>07586</t>
  </si>
  <si>
    <t>COPASO COML.PAUL. DE SOLDAS MAQS.LTDA.</t>
  </si>
  <si>
    <t xml:space="preserve">AV. CESAR ABRAAO, </t>
  </si>
  <si>
    <t>V. OSASCO</t>
  </si>
  <si>
    <t>39.017.298/0001-88</t>
  </si>
  <si>
    <t>07589</t>
  </si>
  <si>
    <t>QUEIROZ ALMEIDA E PRADO LTDA</t>
  </si>
  <si>
    <t>AV. AFONSO PENA, 430</t>
  </si>
  <si>
    <t>07.761.178/0001-02</t>
  </si>
  <si>
    <t>(64) 3431-5717</t>
  </si>
  <si>
    <t>07592</t>
  </si>
  <si>
    <t>PRIMOFLEX COMERCIAL DE MANGUERAS LTDA</t>
  </si>
  <si>
    <t>07.181.870/0001-53</t>
  </si>
  <si>
    <t>07593</t>
  </si>
  <si>
    <t>CRUVINEL &amp; FERREIRA LTDA</t>
  </si>
  <si>
    <t>11ª AVENIDA Q 10 LT 11, 462</t>
  </si>
  <si>
    <t>LESTE VILA NOVA</t>
  </si>
  <si>
    <t>05.469.799/0001-83</t>
  </si>
  <si>
    <t>(62) 3261-6621</t>
  </si>
  <si>
    <t>COMERCIAL DE PNEUS ROMA LTDA</t>
  </si>
  <si>
    <t>CID. PATRIARCA</t>
  </si>
  <si>
    <t>07595</t>
  </si>
  <si>
    <t>PLANALTO COMERCIO DE MANG. E CON. LTDA</t>
  </si>
  <si>
    <t>SIBS QD2 CONJ B LOTE 15E</t>
  </si>
  <si>
    <t>N. BANDEIRANTE</t>
  </si>
  <si>
    <t>06.275.766/0001-65</t>
  </si>
  <si>
    <t>07596</t>
  </si>
  <si>
    <t>JATAI EQUIP. E ACESS. LTDA-ME</t>
  </si>
  <si>
    <t>R. ELISABETH VAIS,</t>
  </si>
  <si>
    <t>DEOLINDA GUERRA</t>
  </si>
  <si>
    <t>00.603.735/0001-00</t>
  </si>
  <si>
    <t>15-3202-7102</t>
  </si>
  <si>
    <t>07599</t>
  </si>
  <si>
    <t>LAURO JOSE SCHOLER ME</t>
  </si>
  <si>
    <t>AV. ARQUIMEDES PEREIRA LIMA, 3346</t>
  </si>
  <si>
    <t>00.671.444/0001-59</t>
  </si>
  <si>
    <t>07601</t>
  </si>
  <si>
    <t>PECASMAQ SERV. COM. E PECAS LTDA</t>
  </si>
  <si>
    <t xml:space="preserve">R. DURVAL BARCELOS RANGEL, </t>
  </si>
  <si>
    <t>00.761.632/0001-78</t>
  </si>
  <si>
    <t>(27)3256-4606</t>
  </si>
  <si>
    <t>07605</t>
  </si>
  <si>
    <t>CONECBELT COM. DE BORRACHA LTDA-ME</t>
  </si>
  <si>
    <t>ESTRADA DO CAFUNDA, LOJA D</t>
  </si>
  <si>
    <t>05.552.519/0001-04</t>
  </si>
  <si>
    <t>(21)2446-7988</t>
  </si>
  <si>
    <t>07608</t>
  </si>
  <si>
    <t>DANIEL GOMES FELIPE - ME</t>
  </si>
  <si>
    <t>RUA ALENCAR ARAUJO,  1150</t>
  </si>
  <si>
    <t>08.746.086/0001-08</t>
  </si>
  <si>
    <t>(88) 3581-1924</t>
  </si>
  <si>
    <t>CARLOS BARBOSA</t>
  </si>
  <si>
    <t>07611</t>
  </si>
  <si>
    <t>INDUSTRIA E COMERCIO URSO BRANCO LTDA</t>
  </si>
  <si>
    <t>AV. ENG. MARCELO SOARES,  515</t>
  </si>
  <si>
    <t>PARANAIBA</t>
  </si>
  <si>
    <t>01.507.853/0002-68</t>
  </si>
  <si>
    <t>(67) 3669-6142</t>
  </si>
  <si>
    <t>VENCIMENTOS 5ª FEIRAS</t>
  </si>
  <si>
    <t>07612</t>
  </si>
  <si>
    <t xml:space="preserve">A.A BRASIL FERRAMENTAS PNEUMATICAS LT </t>
  </si>
  <si>
    <t>03.416.422/0001-30</t>
  </si>
  <si>
    <t>31-3441-2161</t>
  </si>
  <si>
    <t>07613</t>
  </si>
  <si>
    <t>PETROFORGE VALVULAS E CONEXOES LTDA</t>
  </si>
  <si>
    <t>RUA GOIAS</t>
  </si>
  <si>
    <t>08.282.045/0001-08</t>
  </si>
  <si>
    <t>27-3327-3996</t>
  </si>
  <si>
    <t>07615</t>
  </si>
  <si>
    <t>CAMILLO E SIGNORI LTDA - EPP</t>
  </si>
  <si>
    <t xml:space="preserve">AV. PREF. TUANY TOLEDO, </t>
  </si>
  <si>
    <t>FATIMA II</t>
  </si>
  <si>
    <t>71.291.512/0001-00</t>
  </si>
  <si>
    <t>35 3423-4530</t>
  </si>
  <si>
    <t>07616</t>
  </si>
  <si>
    <t>DELFIM TECNIMAQ ASSIST. TEC. COM. LTDA</t>
  </si>
  <si>
    <t>RUA SANTO ANTONIO, 14</t>
  </si>
  <si>
    <t>25.831.744/0001-89</t>
  </si>
  <si>
    <t>(35) 3421-4060</t>
  </si>
  <si>
    <t>07618</t>
  </si>
  <si>
    <t>FERRAGENS E FERRAMENTAS ARCO IRIS LTDA</t>
  </si>
  <si>
    <t>AV. DR. MANOEL TELES, 38 LOJA D</t>
  </si>
  <si>
    <t>28.754.190/0001-51</t>
  </si>
  <si>
    <t>(21) 2771-3301</t>
  </si>
  <si>
    <t>07619</t>
  </si>
  <si>
    <t>R.A. SOUTO LTDA</t>
  </si>
  <si>
    <t>AV. BERNARDO SAYAO,</t>
  </si>
  <si>
    <t>37.578.606/0001-19</t>
  </si>
  <si>
    <t>(63)3464-1824</t>
  </si>
  <si>
    <t>07621</t>
  </si>
  <si>
    <t>FERRAMENTAS GERAIS COM.IMP.FERR.MAQ.LTDA MG</t>
  </si>
  <si>
    <t>AV PROFESSOR  MAGALHAES PENIDO</t>
  </si>
  <si>
    <t>PAMPULHA</t>
  </si>
  <si>
    <t>92.664.028/0037-52</t>
  </si>
  <si>
    <t>(51)3358-1240</t>
  </si>
  <si>
    <t>CONSULTAR S.T - SO ENVIAR COMPLETO</t>
  </si>
  <si>
    <t>07623</t>
  </si>
  <si>
    <t>METROFER IMP. FERR. E INSTR. MED. LTDA</t>
  </si>
  <si>
    <t xml:space="preserve">AV. DJALMA BATISTA, 112  </t>
  </si>
  <si>
    <t>N.SRA DAS GRACAS</t>
  </si>
  <si>
    <t>04.242.418/0001-66</t>
  </si>
  <si>
    <t>(92)3633-1212</t>
  </si>
  <si>
    <t>SUFRAMA 10.0257.01-1  VAL. ATE 17/08/10</t>
  </si>
  <si>
    <t>07624</t>
  </si>
  <si>
    <t>04.376.510/0001-19</t>
  </si>
  <si>
    <t>07629</t>
  </si>
  <si>
    <t>FRILAR COMERCIO E SERVICOS LTDA.</t>
  </si>
  <si>
    <t xml:space="preserve">AV. SEVERIANO DE ALMEIDA,   </t>
  </si>
  <si>
    <t>94.254.562/0001-05</t>
  </si>
  <si>
    <t>07631</t>
  </si>
  <si>
    <t>GUSTAVO DO VALE ELIAS-ME</t>
  </si>
  <si>
    <t xml:space="preserve">AV. DONA FLORIANA,   </t>
  </si>
  <si>
    <t>PQ DAS ORQUIDEAS</t>
  </si>
  <si>
    <t>GUAXUPE</t>
  </si>
  <si>
    <t>06.131.779/0001-60</t>
  </si>
  <si>
    <t>(35) 3551-7556</t>
  </si>
  <si>
    <t>07632</t>
  </si>
  <si>
    <t>GMG SUPPLY CHALIN COMERCIO E SERV.LTDA</t>
  </si>
  <si>
    <t>RUA MOREIRA, 446-FUNDOS</t>
  </si>
  <si>
    <t>ABOLICAO</t>
  </si>
  <si>
    <t>05.397.927/0001-20</t>
  </si>
  <si>
    <t>(21)3414-3410</t>
  </si>
  <si>
    <t>07634</t>
  </si>
  <si>
    <t>LOTEMOC LUBRIFICANTES LTDA</t>
  </si>
  <si>
    <t>07.280.691/0001-73</t>
  </si>
  <si>
    <t>07637</t>
  </si>
  <si>
    <t>TECNAGUA BOMBAS E PECAS LTDA.</t>
  </si>
  <si>
    <t xml:space="preserve">AV. 29 DE ABRIL,  </t>
  </si>
  <si>
    <t>60.920.410/0001-82</t>
  </si>
  <si>
    <t>07639</t>
  </si>
  <si>
    <t>IRIMAG COMERCIO E REPRESENTACAO LTDA</t>
  </si>
  <si>
    <t>JD. ALVORADA</t>
  </si>
  <si>
    <t>55.745.988/0001-00</t>
  </si>
  <si>
    <t>(14) 3284-1833</t>
  </si>
  <si>
    <t>GRUPO MAUHALUB .</t>
  </si>
  <si>
    <t>07643</t>
  </si>
  <si>
    <t>TCW  MANGUEIRAS E CONEXOES LTDA</t>
  </si>
  <si>
    <t xml:space="preserve">RUA INGAI,  </t>
  </si>
  <si>
    <t>42.449.017/0001-70</t>
  </si>
  <si>
    <t>07645</t>
  </si>
  <si>
    <t>AIR PAINT EQUIPAMENTOS E FERRAM. LTDA</t>
  </si>
  <si>
    <t>AV. JOAO NAVES DE AVILA</t>
  </si>
  <si>
    <t>JARDIM FINOTTI</t>
  </si>
  <si>
    <t>08.088.446/0001-21</t>
  </si>
  <si>
    <t>3432136937</t>
  </si>
  <si>
    <t>07646</t>
  </si>
  <si>
    <t>FLORENCA COMERCIAL AGRO LTDA</t>
  </si>
  <si>
    <t xml:space="preserve">RUA RAIMUNDO MANTANARY,  </t>
  </si>
  <si>
    <t>FLORES DA CUNHA</t>
  </si>
  <si>
    <t>89.662.308/0001-06</t>
  </si>
  <si>
    <t>07650</t>
  </si>
  <si>
    <t>DONKE MATS.P/ CONSTR.LTDA.-EPP</t>
  </si>
  <si>
    <t>RUA CARNEIRO DA CUNHA,   643</t>
  </si>
  <si>
    <t>48.050.330/0001-18</t>
  </si>
  <si>
    <t>07652</t>
  </si>
  <si>
    <t>ELCIKE COM.MATS.DE CONSTR.LTDA.-EPP</t>
  </si>
  <si>
    <t xml:space="preserve">RUA BASILIO FAZZI,   </t>
  </si>
  <si>
    <t>04.457.821/0001-02</t>
  </si>
  <si>
    <t>(11)4811-5844</t>
  </si>
  <si>
    <t>ENCARTELADO S/ CUSTO</t>
  </si>
  <si>
    <t>07653</t>
  </si>
  <si>
    <t>BR PARAFUSOS IMPORTADORA COML. LTDA</t>
  </si>
  <si>
    <t xml:space="preserve">AV. DEPUTADO SERZEDELO SW BRROS CORREIA </t>
  </si>
  <si>
    <t>CLIMA BOM</t>
  </si>
  <si>
    <t>02.556.423/0001-18</t>
  </si>
  <si>
    <t>82-3311-5444</t>
  </si>
  <si>
    <t>07658</t>
  </si>
  <si>
    <t>TORNEARIA VITORIOSA N.IGUACU R.C.P.LTD</t>
  </si>
  <si>
    <t>RODOV.PRESIDENTE DUTRA,   18885</t>
  </si>
  <si>
    <t>COMENDADOR SOARES</t>
  </si>
  <si>
    <t>03.710.520/0001-86</t>
  </si>
  <si>
    <t>21-2667-6064</t>
  </si>
  <si>
    <t>07659</t>
  </si>
  <si>
    <t>A.C.M. CAVALCANTE</t>
  </si>
  <si>
    <t xml:space="preserve">RUA COLETOR ANTONIO GADELHA,   </t>
  </si>
  <si>
    <t>08.826.412/0001-97</t>
  </si>
  <si>
    <t>(85)3274-1606</t>
  </si>
  <si>
    <t>07660</t>
  </si>
  <si>
    <t>CAMBER E CASTER EQUIPAMENTOS AUT. LTDA</t>
  </si>
  <si>
    <t>RUA RENATO RIBEIRO</t>
  </si>
  <si>
    <t>PQ. VIA NORTE</t>
  </si>
  <si>
    <t>07.943.836/0001-79</t>
  </si>
  <si>
    <t>(19)3246-1302</t>
  </si>
  <si>
    <t>ENTREGA ENDERECO DIFERENTE</t>
  </si>
  <si>
    <t>07662</t>
  </si>
  <si>
    <t>COMPRIND COMERCIO DE PROD. IND. LTDA</t>
  </si>
  <si>
    <t xml:space="preserve">RUA ISRAEL,   </t>
  </si>
  <si>
    <t>72.914.005/0001-30</t>
  </si>
  <si>
    <t>07663</t>
  </si>
  <si>
    <t>HIDRA-PORT COM.PCS.EQUIPS.HID.LTDA-EPP</t>
  </si>
  <si>
    <t xml:space="preserve">AV. RANGEL PESTANA, 52/54   </t>
  </si>
  <si>
    <t>VL MATHIAS</t>
  </si>
  <si>
    <t>08.706.770/0001-66</t>
  </si>
  <si>
    <t>13-3223-6576</t>
  </si>
  <si>
    <t xml:space="preserve">ENTREGA EM DIADEMA </t>
  </si>
  <si>
    <t>07664</t>
  </si>
  <si>
    <t xml:space="preserve">RUA SANTOS DUMONT,   </t>
  </si>
  <si>
    <t>07.983.049/0001-50</t>
  </si>
  <si>
    <t>(14)3733-9611</t>
  </si>
  <si>
    <t>07667</t>
  </si>
  <si>
    <t>92.664.028/0038-33</t>
  </si>
  <si>
    <t>07670</t>
  </si>
  <si>
    <t>CIPAR COMERCIO DE FERRAG.E PARAF. LTDA</t>
  </si>
  <si>
    <t xml:space="preserve">AV. SEBASTIAO ALVES JUNIOR,   </t>
  </si>
  <si>
    <t>Z1001</t>
  </si>
  <si>
    <t>MATUPA</t>
  </si>
  <si>
    <t>08.926.617/0001-44</t>
  </si>
  <si>
    <t>(66)3595-2162</t>
  </si>
  <si>
    <t>07672</t>
  </si>
  <si>
    <t>C.N.A. COM. DE PECAS INDUSTRIAIS LTDA</t>
  </si>
  <si>
    <t xml:space="preserve">RUA MEDEIROS FILHO,   </t>
  </si>
  <si>
    <t>07.365.131/0001-11</t>
  </si>
  <si>
    <t>(49)3241-4384</t>
  </si>
  <si>
    <t>07673</t>
  </si>
  <si>
    <t>MULTSHIP COM. VAR. LTDA</t>
  </si>
  <si>
    <t>RUA ANHANGUERA,   4</t>
  </si>
  <si>
    <t>03.920.695/0001-18</t>
  </si>
  <si>
    <t>(13) 3223-5027</t>
  </si>
  <si>
    <t>07676</t>
  </si>
  <si>
    <t>TEFFE LUBRIFICANTES LTDA.</t>
  </si>
  <si>
    <t xml:space="preserve">AV. DR. SEBASTIAO MENDES SILVA,  </t>
  </si>
  <si>
    <t>49.436.637/0001-14</t>
  </si>
  <si>
    <t>11-4521-9322</t>
  </si>
  <si>
    <t>NAO ENTORTAR ALCA DE FUNIS</t>
  </si>
  <si>
    <t>07679</t>
  </si>
  <si>
    <t>TODIMAQ PECAS E SERVICOS LTDA - ME</t>
  </si>
  <si>
    <t xml:space="preserve">RUA LIMEIRA,  </t>
  </si>
  <si>
    <t>NOVA S. SEBASTIAO</t>
  </si>
  <si>
    <t>57.938.052/0001-20</t>
  </si>
  <si>
    <t>(19)3871-6386</t>
  </si>
  <si>
    <t>07680</t>
  </si>
  <si>
    <t>VICTO E LESZCZYNSKI LTDA.</t>
  </si>
  <si>
    <t>AV. DANIEL COMBONI,   389</t>
  </si>
  <si>
    <t>OURO PRETO DO OESTE</t>
  </si>
  <si>
    <t>08.488.475/0001-80</t>
  </si>
  <si>
    <t>(69) 3461-1910</t>
  </si>
  <si>
    <t>SUFRAMA: 10.074.932-1</t>
  </si>
  <si>
    <t>07681</t>
  </si>
  <si>
    <t>PERIN COM. DE PCS. E ACESS. P/ VEICUL.LTDA</t>
  </si>
  <si>
    <t>RUA ARTHUR ZIEGLER</t>
  </si>
  <si>
    <t>LIZORSUL</t>
  </si>
  <si>
    <t>BENTO GONCALVES</t>
  </si>
  <si>
    <t>04.973.223/0001-96</t>
  </si>
  <si>
    <t>Encaminhar boletos por email</t>
  </si>
  <si>
    <t>07682</t>
  </si>
  <si>
    <t>INCAMPO PRODS.AGROPECUARIOS LTDA.</t>
  </si>
  <si>
    <t>AV. SAO VICENTE DE PAULA, 10</t>
  </si>
  <si>
    <t>DISTR.INDL.</t>
  </si>
  <si>
    <t>08.889.211/0001-39</t>
  </si>
  <si>
    <t>(67) 3489-1051</t>
  </si>
  <si>
    <t>GRUPO: TECNI-COMP</t>
  </si>
  <si>
    <t>07684</t>
  </si>
  <si>
    <t>DISMASIL COM.DE FERRAGS.E FERRAMS.LTDA</t>
  </si>
  <si>
    <t xml:space="preserve">AV. DORGIVAL PINHEIRO DE SOUZA,   </t>
  </si>
  <si>
    <t>05.687.757/0001-19</t>
  </si>
  <si>
    <t>99-3524-7820</t>
  </si>
  <si>
    <t>07688</t>
  </si>
  <si>
    <t>F.F. GUARULHOS COM. MAT.ELET.HIDR.LTDA</t>
  </si>
  <si>
    <t xml:space="preserve">AV. SETE DE SETEMBRO,   </t>
  </si>
  <si>
    <t>07.716.473/0001-39</t>
  </si>
  <si>
    <t>07689</t>
  </si>
  <si>
    <t>TECLUB LUBRIFICANTES  LTDA.</t>
  </si>
  <si>
    <t>AV. ALIPIO ABRAO,   923</t>
  </si>
  <si>
    <t>GRANADA</t>
  </si>
  <si>
    <t>08.763.141/0001-78</t>
  </si>
  <si>
    <t>34-3238-2496</t>
  </si>
  <si>
    <t>07691</t>
  </si>
  <si>
    <t>BRAZ DIESEL LTDA.</t>
  </si>
  <si>
    <t>AV. ENEDINO ALVES  PAIXAO, S/N  LT.5 Q 6</t>
  </si>
  <si>
    <t>06.080.475/0001-11</t>
  </si>
  <si>
    <t>77-3628-6254</t>
  </si>
  <si>
    <t>07692</t>
  </si>
  <si>
    <t>MEGA TOOLS  PROD. AUTOM. LTDA-EPP</t>
  </si>
  <si>
    <t xml:space="preserve">RUA PEDRO LEOPONDINO PEREIRA, </t>
  </si>
  <si>
    <t>POL. RODOVIARIA</t>
  </si>
  <si>
    <t>04.871.045/0001-92</t>
  </si>
  <si>
    <t>(48)3524-6929</t>
  </si>
  <si>
    <t>07693</t>
  </si>
  <si>
    <t>ANEIS RCS RETENT. E VEDACOES HIDR.LTDA</t>
  </si>
  <si>
    <t>RUA JOAO BETTEGA, 2052 - LJS. 14 A 17</t>
  </si>
  <si>
    <t>81.062.952/0001-31</t>
  </si>
  <si>
    <t>(41) 3245-8338</t>
  </si>
  <si>
    <t>SEMPRE ENVIAR A CÓPIA DO PEDIDO</t>
  </si>
  <si>
    <t>07695</t>
  </si>
  <si>
    <t xml:space="preserve">TEMPRAFER COM E SERV EM FERRAM E MAQ </t>
  </si>
  <si>
    <t>R. CAPITAO JUVENAL FIGUEIREDO LJ 1</t>
  </si>
  <si>
    <t>COLUBANDE</t>
  </si>
  <si>
    <t>08.778.331/0001-69</t>
  </si>
  <si>
    <t>(21)2702-1267</t>
  </si>
  <si>
    <t>07697</t>
  </si>
  <si>
    <t>LOURDES PARPINELLI BISPO-ME</t>
  </si>
  <si>
    <t>AV. CASTRO ALVES,   1135-A</t>
  </si>
  <si>
    <t>06.140.310/0001-98</t>
  </si>
  <si>
    <t>14-3454-4484</t>
  </si>
  <si>
    <t>07700</t>
  </si>
  <si>
    <t xml:space="preserve">BR 116  KM 102,5  </t>
  </si>
  <si>
    <t>V. FANNY</t>
  </si>
  <si>
    <t>06.132.478/0001-51</t>
  </si>
  <si>
    <t>41-3569-0333</t>
  </si>
  <si>
    <t>07701</t>
  </si>
  <si>
    <t xml:space="preserve">TABOAO CENTER MAT DE CONST LTDA EPP </t>
  </si>
  <si>
    <t>AV SILVESTRE PIRES DE FREITAS, Nº 151-</t>
  </si>
  <si>
    <t>JARDIM SANTA INES</t>
  </si>
  <si>
    <t>08.837.873/0001-65</t>
  </si>
  <si>
    <t>11-2402-5015</t>
  </si>
  <si>
    <t>ENTREGA NUMERO DO END #.</t>
  </si>
  <si>
    <t>07702</t>
  </si>
  <si>
    <t>CRESTANI PECAS LTDA.</t>
  </si>
  <si>
    <t>AV. VIDEIRA,   442</t>
  </si>
  <si>
    <t>FRAIBURGO</t>
  </si>
  <si>
    <t>02.549.934/0001-02</t>
  </si>
  <si>
    <t>49-3246-5141</t>
  </si>
  <si>
    <t>07704</t>
  </si>
  <si>
    <t>FREIOAR PECAS E SERVICOS LTDA.</t>
  </si>
  <si>
    <t>RUA JOSE PEDRO, 240-A</t>
  </si>
  <si>
    <t>CAMPO DAS FLORES</t>
  </si>
  <si>
    <t>05.951.023/0001-03</t>
  </si>
  <si>
    <t>31-3731-9157</t>
  </si>
  <si>
    <t>07707</t>
  </si>
  <si>
    <t>COMERCIO DE MATS.P/CONST.FRATIANO LTDA</t>
  </si>
  <si>
    <t>RUA PADRE ANCHIETA,   570</t>
  </si>
  <si>
    <t>53.152.849/0001-47</t>
  </si>
  <si>
    <t>(13) 3468-6543</t>
  </si>
  <si>
    <t>07708</t>
  </si>
  <si>
    <t>COPETRA COM.DE PCS.P/TRATORES LTDA.</t>
  </si>
  <si>
    <t>RUA CAMILO V. DA SILVA, S/N BR101 KM.206</t>
  </si>
  <si>
    <t>KOBRASOL II</t>
  </si>
  <si>
    <t>76.592.534/0001-16</t>
  </si>
  <si>
    <t>(48) 3034-5600</t>
  </si>
  <si>
    <t>07710</t>
  </si>
  <si>
    <t>SMK COM.E MANUT.DE EQUIPS.INDS.LTDA.</t>
  </si>
  <si>
    <t>RUA CARLOS ALBERTO SANTOS, 327 GALPAO 18</t>
  </si>
  <si>
    <t>PORTO MIRAGEM</t>
  </si>
  <si>
    <t>04.568.603/0001-45</t>
  </si>
  <si>
    <t>(71) 3379-9099</t>
  </si>
  <si>
    <t>EX FUNC. DA ACMA</t>
  </si>
  <si>
    <t>07711</t>
  </si>
  <si>
    <t>LOJA DA BORRACHA LTDA. EPP</t>
  </si>
  <si>
    <t>AV. FERNANDES LIMA,   702</t>
  </si>
  <si>
    <t>08.840.811/0001-02</t>
  </si>
  <si>
    <t>82-3336-3131</t>
  </si>
  <si>
    <t>07712</t>
  </si>
  <si>
    <t>DIAUPE DISTRIBUIDORA DE PECAS LTDA.</t>
  </si>
  <si>
    <t>RUA PAULO SETUBAL,  LOJA-01</t>
  </si>
  <si>
    <t>07.922.449/0001-56</t>
  </si>
  <si>
    <t>41-3284-6718</t>
  </si>
  <si>
    <t>07713</t>
  </si>
  <si>
    <t>M.V  COMERCIAL DE GASES LTDA</t>
  </si>
  <si>
    <t xml:space="preserve">AV. DR. MENDEL STAINBRUCH,  </t>
  </si>
  <si>
    <t>02.808.881/0001-05</t>
  </si>
  <si>
    <t>85-3463-1309</t>
  </si>
  <si>
    <t>07716</t>
  </si>
  <si>
    <t>PARAFER FERRAGENS E FERRAMENTAS LTDA.</t>
  </si>
  <si>
    <t>AV. BORBA,   937-A</t>
  </si>
  <si>
    <t>07.774.212/0001-75</t>
  </si>
  <si>
    <t>(92) 3182-7700</t>
  </si>
  <si>
    <t>SUFRAMA 10.828.701-7</t>
  </si>
  <si>
    <t>PORTAO VERMELHO</t>
  </si>
  <si>
    <t>07719</t>
  </si>
  <si>
    <t>COMLIDER IND E COM DE VEDACOES LTDA</t>
  </si>
  <si>
    <t>RUA CELSTINO MENSSING DE SEIQUEIRA</t>
  </si>
  <si>
    <t>CIC</t>
  </si>
  <si>
    <t>77.711.893/0001-08</t>
  </si>
  <si>
    <t>07721</t>
  </si>
  <si>
    <t>K.K. DOS SANTOS BARROS - ME</t>
  </si>
  <si>
    <t xml:space="preserve">PRACA PEDRO VITOR,   </t>
  </si>
  <si>
    <t>NSA DAS DORES</t>
  </si>
  <si>
    <t>08.954.351/0001-43</t>
  </si>
  <si>
    <t>81-3721-0179</t>
  </si>
  <si>
    <t>SUCESSORA DE: R. LORENA 07363</t>
  </si>
  <si>
    <t>07722</t>
  </si>
  <si>
    <t>COMANG COMERCIO E SERVS. INDS. LTDA.</t>
  </si>
  <si>
    <t>RUA CANTA GALO,   25</t>
  </si>
  <si>
    <t>02.564.081/0001-88</t>
  </si>
  <si>
    <t>(71)3314-5991</t>
  </si>
  <si>
    <t>SUCESSORA DE: VITORIA SOUZA 05387</t>
  </si>
  <si>
    <t>07723</t>
  </si>
  <si>
    <t>A.B.L. COMERCIO DE AUTO PECAS LTDA-EPP</t>
  </si>
  <si>
    <t xml:space="preserve">RUA ALAGOAS,   </t>
  </si>
  <si>
    <t>06.262.915/0001-51</t>
  </si>
  <si>
    <t>07724</t>
  </si>
  <si>
    <t>JOFERMA IND.E COM.DE PECAS LTDA.</t>
  </si>
  <si>
    <t>RUA XV DE NOVEMBRO,   173</t>
  </si>
  <si>
    <t>80.437.643/0001-36</t>
  </si>
  <si>
    <t>49-3566-0558</t>
  </si>
  <si>
    <t>joferma@formatto.com.br</t>
  </si>
  <si>
    <t>07725</t>
  </si>
  <si>
    <t>ALIANCA COM.DE MAQS. E MOTORES LTDA.</t>
  </si>
  <si>
    <t>FOLHA 32  QD.3  LOTE 18,   S NR</t>
  </si>
  <si>
    <t>08.717.925/0001-60</t>
  </si>
  <si>
    <t>94-3322-6080</t>
  </si>
  <si>
    <t>07726</t>
  </si>
  <si>
    <t>CNX IMPORTACAO E COM DE FERRAGENS LTDA</t>
  </si>
  <si>
    <t>RUA PADRE RAUL ACCORSI, 65</t>
  </si>
  <si>
    <t>01.843.043/0001-00</t>
  </si>
  <si>
    <t>SÓ MANDAR FUNIS SOLDADOS</t>
  </si>
  <si>
    <t>07727</t>
  </si>
  <si>
    <t>FLUXOMANG MANGUEIRAS LTDA.</t>
  </si>
  <si>
    <t>RUA JOSE BRANDAO,   400</t>
  </si>
  <si>
    <t>BARREIRO</t>
  </si>
  <si>
    <t>08.309.430/0001-00</t>
  </si>
  <si>
    <t>31-3364-7404</t>
  </si>
  <si>
    <t>07728</t>
  </si>
  <si>
    <t>REGINALDO REZENDE RIBEIRO FRANCA-ME</t>
  </si>
  <si>
    <t>AV. MOACIR VIEIRA COELHO,   3852</t>
  </si>
  <si>
    <t>JD REDENTOR</t>
  </si>
  <si>
    <t>03.702.027/0001-14</t>
  </si>
  <si>
    <t>16-3703-1977</t>
  </si>
  <si>
    <t>07729</t>
  </si>
  <si>
    <t>V.FCO.MINEIRO</t>
  </si>
  <si>
    <t>RECEBE A MERCADORIA 17:00 HRS</t>
  </si>
  <si>
    <t>07731</t>
  </si>
  <si>
    <t>MARIA SOCORRO NF.FERRAM.FERRAG.LTDA</t>
  </si>
  <si>
    <t>AV. SETE DE SETEMBRO,   99</t>
  </si>
  <si>
    <t>04.940.925/0001-73</t>
  </si>
  <si>
    <t>87-3867-4908</t>
  </si>
  <si>
    <t>07733</t>
  </si>
  <si>
    <t>JD.MARAVILHA</t>
  </si>
  <si>
    <t>07.088.469/0001-73</t>
  </si>
  <si>
    <t>(87)3032-0905</t>
  </si>
  <si>
    <t xml:space="preserve">MUDOU A RAZAO E A INSCR. EM 26/10 </t>
  </si>
  <si>
    <t>07734</t>
  </si>
  <si>
    <t>CALEGARI COMERCIO DE MAT. CONSTR. LTDA</t>
  </si>
  <si>
    <t>AV. FRANCISCO SILVEIRA BITTENCOURT, 212</t>
  </si>
  <si>
    <t>07.693.528/0001-32</t>
  </si>
  <si>
    <t>SO A VISTA V.PROT. / END ENTREGA DIFERE.</t>
  </si>
  <si>
    <t>07735</t>
  </si>
  <si>
    <t xml:space="preserve">RECIFE COMERCIO DE MAQ. E FERRAM.LTDA </t>
  </si>
  <si>
    <t xml:space="preserve">RUA DR. JOSE MARIA,  310 - LJ 09 </t>
  </si>
  <si>
    <t>03.689.382/0001-09</t>
  </si>
  <si>
    <t>(81) 3241-5143</t>
  </si>
  <si>
    <t>SO ACEITAR PEDIDO PELO SR. JEAN</t>
  </si>
  <si>
    <t>07736</t>
  </si>
  <si>
    <t>SEGFER COMERCIO DE FERRAMENTAS LTDA</t>
  </si>
  <si>
    <t>AV. MARECHAL CAMPOS, 180 LJ 01 E S/L</t>
  </si>
  <si>
    <t>08.212.696/0001-21</t>
  </si>
  <si>
    <t>(27) 3222-8890</t>
  </si>
  <si>
    <t>07737</t>
  </si>
  <si>
    <t>FERNANDA APARECIDA VIANA SOARES - ME</t>
  </si>
  <si>
    <t>AV. SALIME NACIF,  266</t>
  </si>
  <si>
    <t>08.449.356/0001-19</t>
  </si>
  <si>
    <t>(33)3331-1231</t>
  </si>
  <si>
    <t>07738</t>
  </si>
  <si>
    <t>08.389.195/0001-15</t>
  </si>
  <si>
    <t>(33)3331-8021</t>
  </si>
  <si>
    <t>07741</t>
  </si>
  <si>
    <t>DIGIMEX COML.IMP.COMP.ELETR.E ELTR.LTD</t>
  </si>
  <si>
    <t>RUA SILVA BUENO - CONJ. 802</t>
  </si>
  <si>
    <t>05.859.904/0001-90</t>
  </si>
  <si>
    <t>(11)3045-3523</t>
  </si>
  <si>
    <t>NÃO ACEITA FATURAM. E ENTREGA AS SEXTAS</t>
  </si>
  <si>
    <t>07742</t>
  </si>
  <si>
    <t>EULAIR CORREA DOS SANTOS-ME</t>
  </si>
  <si>
    <t xml:space="preserve">AV. CORONEL ANTONINO,   </t>
  </si>
  <si>
    <t>03.415.546/0001-00</t>
  </si>
  <si>
    <t>(67)3352-0042</t>
  </si>
  <si>
    <t>07743</t>
  </si>
  <si>
    <t>DANTHI COML. DE FERRAMENTAS LTDA.</t>
  </si>
  <si>
    <t>ESTR.VELHA DE CAMPINAS, 3250  LJ 29</t>
  </si>
  <si>
    <t>04.159.220/0001-13</t>
  </si>
  <si>
    <t>71-3211-9909</t>
  </si>
  <si>
    <t>07744</t>
  </si>
  <si>
    <t>SOUSA COM SERVIÇOS EQUIP IND EIRELLI</t>
  </si>
  <si>
    <t>PASS BARTOLOMEU DE GUSMAO</t>
  </si>
  <si>
    <t>CURIO UTINGA</t>
  </si>
  <si>
    <t>08.818.970/0001-00</t>
  </si>
  <si>
    <t>(91)3277-2957</t>
  </si>
  <si>
    <t>07745</t>
  </si>
  <si>
    <t>LUIZ MACHADO FILHO-EPP</t>
  </si>
  <si>
    <t xml:space="preserve">AV. JOSE CAETANO,  </t>
  </si>
  <si>
    <t>00.831.481/0001-87</t>
  </si>
  <si>
    <t>88-3412-0867</t>
  </si>
  <si>
    <t>07746</t>
  </si>
  <si>
    <t>COMERCIO DE LUBRIFICANTES 2 M LTDA</t>
  </si>
  <si>
    <t>RUA DUQUE DE CAXIAS,   62</t>
  </si>
  <si>
    <t>BOM JESUS DE GOIAS</t>
  </si>
  <si>
    <t>06.074.483/0001-55</t>
  </si>
  <si>
    <t>(6) 43608-2051</t>
  </si>
  <si>
    <t>07747</t>
  </si>
  <si>
    <t>INDUSTRIAS SOARES E BUSO LTDA.</t>
  </si>
  <si>
    <t>AV. FREDERICO SARAIVA,   330</t>
  </si>
  <si>
    <t>00.087.882/0001-74</t>
  </si>
  <si>
    <t>(64) 3608-1298</t>
  </si>
  <si>
    <t>07748</t>
  </si>
  <si>
    <t>PERTILE &amp; BURGHI LTDA. EPP</t>
  </si>
  <si>
    <t>R. CEL. LUIZ TENORIO DE BRITO,   584</t>
  </si>
  <si>
    <t>EMBU GUACU</t>
  </si>
  <si>
    <t>02.869.419/0001-00</t>
  </si>
  <si>
    <t>JD.STO.EDUARDO</t>
  </si>
  <si>
    <t>07751</t>
  </si>
  <si>
    <t>POTUVERA</t>
  </si>
  <si>
    <t>55.816.680/0001-08</t>
  </si>
  <si>
    <t>mesmo grupo ANTONIO CARLOS DE LIMA AUT.P</t>
  </si>
  <si>
    <t>07752</t>
  </si>
  <si>
    <t>BORGES E SILVA COMERCIO DE PECAS LTDA</t>
  </si>
  <si>
    <t xml:space="preserve">AV. AMAZONAS,   </t>
  </si>
  <si>
    <t>SETOR CAROLA</t>
  </si>
  <si>
    <t>GOIATUBA</t>
  </si>
  <si>
    <t>07.514.909/0001-07</t>
  </si>
  <si>
    <t>64-3495-4344</t>
  </si>
  <si>
    <t>cadastro atualizado em 14/04 - Naiza</t>
  </si>
  <si>
    <t>07753</t>
  </si>
  <si>
    <t>J.D. COMERCIO DE MAQUINAS LTDA</t>
  </si>
  <si>
    <t>11.830.645/0001-78</t>
  </si>
  <si>
    <t>(89)3422-3840</t>
  </si>
  <si>
    <t>07755</t>
  </si>
  <si>
    <t>TECNOAR AUTOMACAO INDUSTRIAL EIRELI</t>
  </si>
  <si>
    <t>RUA BELO HORIZONTE</t>
  </si>
  <si>
    <t>09.191.034/0001-85</t>
  </si>
  <si>
    <t>(43)3322-1441</t>
  </si>
  <si>
    <t>SO COMPRA BSP E EM ACO</t>
  </si>
  <si>
    <t>07757</t>
  </si>
  <si>
    <t>08.734.462/0001-44</t>
  </si>
  <si>
    <t>(15)3202-1432</t>
  </si>
  <si>
    <t>SO ENVIAR COMPLETO OU FALAR COM SR EDSON</t>
  </si>
  <si>
    <t>nextel ID 82*4270</t>
  </si>
  <si>
    <t>07760</t>
  </si>
  <si>
    <t>ALESSANDRO DE BRITO</t>
  </si>
  <si>
    <t>AV. DO CONTORNO,   1950B</t>
  </si>
  <si>
    <t>PQ.MARIETA</t>
  </si>
  <si>
    <t>05.292.258/0001-22</t>
  </si>
  <si>
    <t>(35) 3212-1304</t>
  </si>
  <si>
    <t>EX: MANUPECAS / pedir cheques</t>
  </si>
  <si>
    <t>07761</t>
  </si>
  <si>
    <t>HIDRAULICA CENTER III MILLENNIUM LTDA</t>
  </si>
  <si>
    <t>AV. DR. LABIENO DA COSTA MACHADO, 1990</t>
  </si>
  <si>
    <t>FAIXA DE INTEGRACAO</t>
  </si>
  <si>
    <t>03.228.399/0001-50</t>
  </si>
  <si>
    <t>(14) 3406-1340</t>
  </si>
  <si>
    <t>07762</t>
  </si>
  <si>
    <t>JULIANA SILVA LOPES - EPP</t>
  </si>
  <si>
    <t>AV. PEDRO DE SOUSA LOPES</t>
  </si>
  <si>
    <t>VL. GALVAO</t>
  </si>
  <si>
    <t>07763</t>
  </si>
  <si>
    <t>DIPEVE DIST.DE PCS. E VEDACOES LTDA.ME</t>
  </si>
  <si>
    <t>RUA CARLOS SEARA,   377</t>
  </si>
  <si>
    <t>V. OPERARIA</t>
  </si>
  <si>
    <t>78.534.153/0001-06</t>
  </si>
  <si>
    <t>47-3348-1117</t>
  </si>
  <si>
    <t>07765</t>
  </si>
  <si>
    <t>ANDREIA RIBEIRO MIOM DOS SANTOS ME</t>
  </si>
  <si>
    <t xml:space="preserve">RUA JOAO FONTOURA,  </t>
  </si>
  <si>
    <t>JD.ANA MARIA</t>
  </si>
  <si>
    <t>05.023.512/0001-97</t>
  </si>
  <si>
    <t>15-3011-7675</t>
  </si>
  <si>
    <t>07766</t>
  </si>
  <si>
    <t>LIDER COM DE EQUIP HIDRAULICOS LTDA EP</t>
  </si>
  <si>
    <t xml:space="preserve">R DONA FRANCISCA,  </t>
  </si>
  <si>
    <t>02.118.562/0001-60</t>
  </si>
  <si>
    <t>07768</t>
  </si>
  <si>
    <t>TIRLONI E MORENO LTDA.</t>
  </si>
  <si>
    <t xml:space="preserve">RUA SAO BENTO,   </t>
  </si>
  <si>
    <t>VALONGO</t>
  </si>
  <si>
    <t>57.167.132/0001-20</t>
  </si>
  <si>
    <t>(13)3219-3338</t>
  </si>
  <si>
    <t>07770</t>
  </si>
  <si>
    <t>H.B. PRODUTOS AUTOMOTIVOS LTDA.</t>
  </si>
  <si>
    <t>AV. PEDRO I I ,   2531</t>
  </si>
  <si>
    <t>02.032.468/0001-93</t>
  </si>
  <si>
    <t>(31) 3411-6420</t>
  </si>
  <si>
    <t>07771</t>
  </si>
  <si>
    <t>GAUCHO EQUIPAMENTOS LTDA ME</t>
  </si>
  <si>
    <t xml:space="preserve">RUA AMARILIS, </t>
  </si>
  <si>
    <t>03.118.680/0001-30</t>
  </si>
  <si>
    <t>(31)3462-0805</t>
  </si>
  <si>
    <t>IR SEMPRE PELA ULTRAPRESS</t>
  </si>
  <si>
    <t>07773</t>
  </si>
  <si>
    <t>HIDRO DIN ACESSORIOS INDUSTRIAIS LTDA</t>
  </si>
  <si>
    <t xml:space="preserve">AV. SENADOR ANTONIO LACERDA FRANCO, </t>
  </si>
  <si>
    <t>JD. DO LAGO</t>
  </si>
  <si>
    <t>07.078.260/0001-29</t>
  </si>
  <si>
    <t>193272-4484</t>
  </si>
  <si>
    <t>07774</t>
  </si>
  <si>
    <t>AUTO PECAS E CONEXOES TROVAO LTDA.-ME</t>
  </si>
  <si>
    <t>SHN AREA ESPECIAL 21  LOJA 01</t>
  </si>
  <si>
    <t>SETOR H NORTE</t>
  </si>
  <si>
    <t>08.806.873/0001-06</t>
  </si>
  <si>
    <t>61-3354-8130</t>
  </si>
  <si>
    <t>07776</t>
  </si>
  <si>
    <t>JOCEMAR PECAS E REPRESENTACOES LTDA.</t>
  </si>
  <si>
    <t xml:space="preserve">RUA DR. LAFAIETE LOURDES,   </t>
  </si>
  <si>
    <t>47.427.901/0001-28</t>
  </si>
  <si>
    <t>32-3257-8400</t>
  </si>
  <si>
    <t>07778</t>
  </si>
  <si>
    <t>TERRAMAR MOTORES PCS.IMPL.AGRIC.LTDA.</t>
  </si>
  <si>
    <t>AV. 15 DE NOVEMBRO,</t>
  </si>
  <si>
    <t>30.897.383/0001-03</t>
  </si>
  <si>
    <t>22-2723-1674</t>
  </si>
  <si>
    <t>07779</t>
  </si>
  <si>
    <t>RIALA COMERCIO E REPRESENTACOES LTDA</t>
  </si>
  <si>
    <t>AV. RUIO BARBOSA,   1031/1033</t>
  </si>
  <si>
    <t>31.209.836/0001-24</t>
  </si>
  <si>
    <t>22-2722-7833</t>
  </si>
  <si>
    <t>07783</t>
  </si>
  <si>
    <t>LIATEC TECNOLOGIA E EQUIP.LTDA</t>
  </si>
  <si>
    <t>ADESUL CONJ 5 LOTE 11</t>
  </si>
  <si>
    <t xml:space="preserve">BRASILIA </t>
  </si>
  <si>
    <t>05.806.811/0001-06</t>
  </si>
  <si>
    <t>(61)3458-6416</t>
  </si>
  <si>
    <t>WALTER VISITOU 03/10/07</t>
  </si>
  <si>
    <t>07784</t>
  </si>
  <si>
    <t>ORGANIZACOES MAVALLE LTDA - EPP</t>
  </si>
  <si>
    <t>RUA DR. FRANKLIN DE CASTRO, 445</t>
  </si>
  <si>
    <t>25.516.394/0001-66</t>
  </si>
  <si>
    <t>(34) 3661-3792</t>
  </si>
  <si>
    <t>VL. CAPIXABA</t>
  </si>
  <si>
    <t>07787</t>
  </si>
  <si>
    <t>COMERCIO DE FERRAMENTAS HERCULES LTDA</t>
  </si>
  <si>
    <t xml:space="preserve">RUA OLIVIA DE OLIVEIRA,   </t>
  </si>
  <si>
    <t>V. GRANADA</t>
  </si>
  <si>
    <t>01.054.257/0001-99</t>
  </si>
  <si>
    <t>07789</t>
  </si>
  <si>
    <t>NOVA WAPTEK EQUIPAMENTOS LTDA. - ME</t>
  </si>
  <si>
    <t xml:space="preserve">AV. PAES DE BARROS, </t>
  </si>
  <si>
    <t>04.971.700/0001-84</t>
  </si>
  <si>
    <t>(11)2028-0100</t>
  </si>
  <si>
    <t>07791</t>
  </si>
  <si>
    <t>CGN COM. ASSIST.TEC.EQUIPS.MAQ.LTDA-ME</t>
  </si>
  <si>
    <t>RIBEIRAO</t>
  </si>
  <si>
    <t>01.368.867/0001-67</t>
  </si>
  <si>
    <t>07793</t>
  </si>
  <si>
    <t>OLIVEIRA KAMIYA &amp; FILHO LTDA ME</t>
  </si>
  <si>
    <t xml:space="preserve">RUA DR. JOAO PESSOA,   </t>
  </si>
  <si>
    <t>72.533.615/0001-94</t>
  </si>
  <si>
    <t>88-3581-2173</t>
  </si>
  <si>
    <t>07795</t>
  </si>
  <si>
    <t>OMICRON COM.DE FERRAMS.E PARAFS.LTDA.</t>
  </si>
  <si>
    <t>AV. AFONSO PENA,   1523</t>
  </si>
  <si>
    <t>AFONSO PENA</t>
  </si>
  <si>
    <t>07.898.457/0001-04</t>
  </si>
  <si>
    <t>(64) 3432-6500</t>
  </si>
  <si>
    <t>07796</t>
  </si>
  <si>
    <t>N. DA SILVA BEZERRA</t>
  </si>
  <si>
    <t>RUA LUIZ DOMINGUES</t>
  </si>
  <si>
    <t>08.017.205/0001-91</t>
  </si>
  <si>
    <t>99-3525-6834</t>
  </si>
  <si>
    <t>07797</t>
  </si>
  <si>
    <t>COFAC COM.DE CORREIAS E PCS.INDS.LTDA</t>
  </si>
  <si>
    <t xml:space="preserve">AV. MAL. CASTELO BRANCO,  </t>
  </si>
  <si>
    <t>72.732.910/0001-70</t>
  </si>
  <si>
    <t>07800</t>
  </si>
  <si>
    <t>EMPORIO DAS IDEIAS COM.DE EQUIPS.LTDA.</t>
  </si>
  <si>
    <t>AV. ORLANDO DOMPIERE,   1850</t>
  </si>
  <si>
    <t>BARAO</t>
  </si>
  <si>
    <t>07.570.098/0001-61</t>
  </si>
  <si>
    <t>34-3338-2121</t>
  </si>
  <si>
    <t>07801</t>
  </si>
  <si>
    <t>ANTONIO CARLOS BRANDAO NUNES E CIA.LT</t>
  </si>
  <si>
    <t>AV. PRESIDENTE DUTRA,   411A</t>
  </si>
  <si>
    <t>00.444.956/0001-82</t>
  </si>
  <si>
    <t>(75)3614-3856</t>
  </si>
  <si>
    <t>07802</t>
  </si>
  <si>
    <t xml:space="preserve">RUA AVELINO TOLEDO DE LIMA, </t>
  </si>
  <si>
    <t>00.388.794/0001-02</t>
  </si>
  <si>
    <t>CADASTRO BOM/ passar boleto p/ cliente</t>
  </si>
  <si>
    <t>07805</t>
  </si>
  <si>
    <t>MULTIMANG MANGUEIRAS E EQUIP EIRELI</t>
  </si>
  <si>
    <t>ROD GOV MARIO COVAS KM 62</t>
  </si>
  <si>
    <t>01.825.217/0001-01</t>
  </si>
  <si>
    <t xml:space="preserve">(27)3763-1412 </t>
  </si>
  <si>
    <t>07806</t>
  </si>
  <si>
    <t>COMERCIAL DE MANGUEIRAS E CORREIAS LTD</t>
  </si>
  <si>
    <t>RODOVIA BR 262, KM. 4,5</t>
  </si>
  <si>
    <t>VILA CAPICHABA</t>
  </si>
  <si>
    <t>08.600.639/0001-10</t>
  </si>
  <si>
    <t>(27)32465112</t>
  </si>
  <si>
    <t>07807</t>
  </si>
  <si>
    <t>M.Q.S. MAQUINAS E EQUIPAMENTOS LTDA.</t>
  </si>
  <si>
    <t xml:space="preserve">AV.SAVIO GAMA,   </t>
  </si>
  <si>
    <t>02.142.681/0001-58</t>
  </si>
  <si>
    <t>(24)3346-7040</t>
  </si>
  <si>
    <t>07809</t>
  </si>
  <si>
    <t>AMILTON REIS HIDRAULICOS EPP</t>
  </si>
  <si>
    <t>08.987.672/0001-44</t>
  </si>
  <si>
    <t>07810</t>
  </si>
  <si>
    <t>SERVOAR AUTOMACAO LTDA.</t>
  </si>
  <si>
    <t>RUA ANTONIO ROSA,   4  LOJA   A</t>
  </si>
  <si>
    <t>SANTA SOFIA</t>
  </si>
  <si>
    <t>03.648.674/0001-95</t>
  </si>
  <si>
    <t>21-2681-3046</t>
  </si>
  <si>
    <t xml:space="preserve">SEMPRE A VISTA / END. DE ENTREGA DIF. </t>
  </si>
  <si>
    <t>07811</t>
  </si>
  <si>
    <t>PORTELA INDUSTRIA LTDA.</t>
  </si>
  <si>
    <t xml:space="preserve">AV. SUL,   </t>
  </si>
  <si>
    <t>04.940.846/0001-62</t>
  </si>
  <si>
    <t>(81)3447-7085</t>
  </si>
  <si>
    <t>07812</t>
  </si>
  <si>
    <t>VALTAIR TAVARES  ME</t>
  </si>
  <si>
    <t xml:space="preserve">AV. JOSELYR DE MOURA BASTOS,   </t>
  </si>
  <si>
    <t>02.282.582/0001-71</t>
  </si>
  <si>
    <t>14-3733-7027</t>
  </si>
  <si>
    <t>07814</t>
  </si>
  <si>
    <t>HIDRAUVED COM.DE MATS.HIDRAULS. LTDA.</t>
  </si>
  <si>
    <t xml:space="preserve">RUA EDSON TOMAS SANTOS,  </t>
  </si>
  <si>
    <t>08.091.586/0001-59</t>
  </si>
  <si>
    <t>07817</t>
  </si>
  <si>
    <t>NOVA MUTUM COM ART DE BORRACHA LTDA</t>
  </si>
  <si>
    <t>RUA DAS MARGARIDAS</t>
  </si>
  <si>
    <t>NOVA MUTUM</t>
  </si>
  <si>
    <t>08.336.002/0001-68</t>
  </si>
  <si>
    <t>(65) 3927-9825</t>
  </si>
  <si>
    <t>07818</t>
  </si>
  <si>
    <t xml:space="preserve">LUIZ FERNANDO BARROTTI - ME </t>
  </si>
  <si>
    <t>RUA 14</t>
  </si>
  <si>
    <t>JD BELA VISTA</t>
  </si>
  <si>
    <t>09.062.297/0001-94</t>
  </si>
  <si>
    <t>19-3524-9477</t>
  </si>
  <si>
    <t>07819</t>
  </si>
  <si>
    <t>HIDRAU MECANICA HIDROPNEUMATICA LTDA</t>
  </si>
  <si>
    <t xml:space="preserve">AV. IVO SILVEIRA </t>
  </si>
  <si>
    <t>01.111.547/0001-27</t>
  </si>
  <si>
    <t>48-3248-0122</t>
  </si>
  <si>
    <t>SUCESSORA DE: MERCANTIL DE FERRAM</t>
  </si>
  <si>
    <t>07820</t>
  </si>
  <si>
    <t>FABIANO ELIZEU GONCALVES BORGES ME</t>
  </si>
  <si>
    <t>AV. GUANABARA,   2734 A</t>
  </si>
  <si>
    <t>05.425.549/0001-41</t>
  </si>
  <si>
    <t>18-3723-4035</t>
  </si>
  <si>
    <t>AGUA BRANCA</t>
  </si>
  <si>
    <t>07823</t>
  </si>
  <si>
    <t>HIDROMACACOS COMERCIO E SERVICOS LTDA</t>
  </si>
  <si>
    <t>01.026.357/0001-01</t>
  </si>
  <si>
    <t>(84)3317-2828</t>
  </si>
  <si>
    <t>07825</t>
  </si>
  <si>
    <t>VMD COMERCIAL LTDA.</t>
  </si>
  <si>
    <t>RUA COMENDADOR MARTINS,   224</t>
  </si>
  <si>
    <t>08.975.861/0001-05</t>
  </si>
  <si>
    <t>EX: TUBOMAR</t>
  </si>
  <si>
    <t>07827</t>
  </si>
  <si>
    <t>HIDROVTEC COMPONENTES HIDRAUL.LTDA.</t>
  </si>
  <si>
    <t xml:space="preserve">RUA BARREIROS,   </t>
  </si>
  <si>
    <t>00.562.172/0001-59</t>
  </si>
  <si>
    <t>(21)2562-0880</t>
  </si>
  <si>
    <t>ANTIGA PALMARES</t>
  </si>
  <si>
    <t>07828</t>
  </si>
  <si>
    <t>FERRAGEM SANTOS LTDA.</t>
  </si>
  <si>
    <t>RUA SANTOS FERREIRA,   942</t>
  </si>
  <si>
    <t>MAL. RONDON</t>
  </si>
  <si>
    <t>03.249.819/0001-85</t>
  </si>
  <si>
    <t>07829</t>
  </si>
  <si>
    <t>NORMA DOS REIS CUNHA-ME</t>
  </si>
  <si>
    <t>AV. ANTONIO TOMAZ FERREIRA REZENDE,</t>
  </si>
  <si>
    <t>MARTA HELENA</t>
  </si>
  <si>
    <t>22.316.343/0001-00</t>
  </si>
  <si>
    <t>(34)3226-2397</t>
  </si>
  <si>
    <t>07830</t>
  </si>
  <si>
    <t>ADF FERRAMENTAS E EQUIPAMENTOS LTDA.</t>
  </si>
  <si>
    <t>AV. VASCONCELOS COSTA</t>
  </si>
  <si>
    <t>BAIRRO MARTINS</t>
  </si>
  <si>
    <t>08.798.197/0001-68</t>
  </si>
  <si>
    <t>(34)3236-2800</t>
  </si>
  <si>
    <t>07831</t>
  </si>
  <si>
    <t>MARCAO DOS PARAF.MAQS.CORREIAS LTDA</t>
  </si>
  <si>
    <t xml:space="preserve">RUA DO EXPEDICIONARIO,   </t>
  </si>
  <si>
    <t>09.369.854/0001-14</t>
  </si>
  <si>
    <t>(14)3324-3648</t>
  </si>
  <si>
    <t>07833</t>
  </si>
  <si>
    <t>COMERCIAL ELETRO MECANICA CERVI LTDA.</t>
  </si>
  <si>
    <t>RUA BLUMENAU,   1149</t>
  </si>
  <si>
    <t>77.910.438/0002-12</t>
  </si>
  <si>
    <t>47-3349-1728</t>
  </si>
  <si>
    <t>07834</t>
  </si>
  <si>
    <t>INSTALADORA ELETROLUZ LTDA.-ME</t>
  </si>
  <si>
    <t>RUA SENADOR BITTENCOURT,   936</t>
  </si>
  <si>
    <t>SAPUCAIA DO SUL</t>
  </si>
  <si>
    <t>92.169.630/0001-02</t>
  </si>
  <si>
    <t>07835</t>
  </si>
  <si>
    <t>S.R. PECAS AGRICOLAS LTDA</t>
  </si>
  <si>
    <t>AV. SURUBIM,   1450</t>
  </si>
  <si>
    <t>SAPEZAL</t>
  </si>
  <si>
    <t>01.044.140/0002-05</t>
  </si>
  <si>
    <t>65-3383-1514</t>
  </si>
  <si>
    <t>07837</t>
  </si>
  <si>
    <t>COMERCIO DE PECAS EUROTEC LTDA. ME</t>
  </si>
  <si>
    <t>AV TANCREDO NEVES,</t>
  </si>
  <si>
    <t>04.294.624/0001-10</t>
  </si>
  <si>
    <t>45-3225-0633</t>
  </si>
  <si>
    <t>eurotec_distribuidora@hotmail.com</t>
  </si>
  <si>
    <t>07841</t>
  </si>
  <si>
    <t>ULTRA SAFETY COM.EQ.P/SEG.TRABAL LT-ME</t>
  </si>
  <si>
    <t>RUA CESARIO ALVIM,   3074</t>
  </si>
  <si>
    <t>07.900.593/0001-91</t>
  </si>
  <si>
    <t>34-3212-2609</t>
  </si>
  <si>
    <t>07843</t>
  </si>
  <si>
    <t>RONNEY S. NASCIMENTO - ME</t>
  </si>
  <si>
    <t>AV. MARIA MARQUES DA COSTA,  900 SL A</t>
  </si>
  <si>
    <t>PANTANAL</t>
  </si>
  <si>
    <t>08.858.834/0001-44</t>
  </si>
  <si>
    <t>(96) 3225-5744</t>
  </si>
  <si>
    <t>SUFRAMA 10.165.750-1 SO A VISTA</t>
  </si>
  <si>
    <t>EX:ALPENDRE(02248)</t>
  </si>
  <si>
    <t>07847</t>
  </si>
  <si>
    <t>COMERCIO DE LUBRIFICANTES FAZENDAO LTD</t>
  </si>
  <si>
    <t>AV. FREDERICO SARAIVA,   472</t>
  </si>
  <si>
    <t>37.361.375/0001-97</t>
  </si>
  <si>
    <t>64-3608-1785</t>
  </si>
  <si>
    <t>07849</t>
  </si>
  <si>
    <t>CANI AUTO PECAS LTDA.</t>
  </si>
  <si>
    <t>R. NOSSA SRA. MONTE SERRAT,   887</t>
  </si>
  <si>
    <t>RESPLENDOR</t>
  </si>
  <si>
    <t>19.589.506/0001-06</t>
  </si>
  <si>
    <t>07851</t>
  </si>
  <si>
    <t>SONIA MARIA GONCALVES SOUZA</t>
  </si>
  <si>
    <t>RUA DOS PESCADORES,   62</t>
  </si>
  <si>
    <t>01.934.386/0001-71</t>
  </si>
  <si>
    <t>81-3424-4218</t>
  </si>
  <si>
    <t>ATUAL A.EMIDIO DE SOUZA COD. 08385</t>
  </si>
  <si>
    <t>07853</t>
  </si>
  <si>
    <t>PRIMUS IMPLEMENTOS RODOVIARIOS LTDA.</t>
  </si>
  <si>
    <t>RUA BRUNO SIMILI,   200</t>
  </si>
  <si>
    <t>03.539.429/0001-40</t>
  </si>
  <si>
    <t>07855</t>
  </si>
  <si>
    <t xml:space="preserve">MULTI COM E REPRES P MINER AGRIC LTDA </t>
  </si>
  <si>
    <t>PRACA DA MATRIZ   220</t>
  </si>
  <si>
    <t>POCONE</t>
  </si>
  <si>
    <t>07.192.090/0001-09</t>
  </si>
  <si>
    <t>(65)3345-1426</t>
  </si>
  <si>
    <t>07856</t>
  </si>
  <si>
    <t>TUBO E PLUG COML.HIDRAUL.ELETRICA LT</t>
  </si>
  <si>
    <t xml:space="preserve">RUA DANTE BELLODI,   </t>
  </si>
  <si>
    <t>JD.ERMIDA I I</t>
  </si>
  <si>
    <t>07.734.651/0001-54</t>
  </si>
  <si>
    <t>11-4815-4120</t>
  </si>
  <si>
    <t>07858</t>
  </si>
  <si>
    <t>ABADIA PECAS DE VEICULOS LTDA.</t>
  </si>
  <si>
    <t>AV. SANTOS   263</t>
  </si>
  <si>
    <t>ABADIA DOS DOURADOS</t>
  </si>
  <si>
    <t>21.555.743/0001-06</t>
  </si>
  <si>
    <t>(34) 3847-1336</t>
  </si>
  <si>
    <t>07859</t>
  </si>
  <si>
    <t>M.C.M. DE SOUZA PECAS</t>
  </si>
  <si>
    <t>RUA RIO BRANCO,   594</t>
  </si>
  <si>
    <t>PARINTINS</t>
  </si>
  <si>
    <t>08.164.896/0001-56</t>
  </si>
  <si>
    <t>92-3533-2465</t>
  </si>
  <si>
    <t>07860</t>
  </si>
  <si>
    <t>ELUUS COM. E REPRES. LTDA.</t>
  </si>
  <si>
    <t>AV. MARECHAL RONDON,   2907</t>
  </si>
  <si>
    <t>34.452.136/0001-54</t>
  </si>
  <si>
    <t>69-3421-5437</t>
  </si>
  <si>
    <t>07863</t>
  </si>
  <si>
    <t>09.211.779/0001-69</t>
  </si>
  <si>
    <t>31-3531-6420</t>
  </si>
  <si>
    <t>07865</t>
  </si>
  <si>
    <t>EMPORIO DO PINTOR COM.DE TINTAS LTD.ME</t>
  </si>
  <si>
    <t>ESTR.DE ITAPECERICA A CAMPO LIMPO,  2882</t>
  </si>
  <si>
    <t>07.028.289/0001-04</t>
  </si>
  <si>
    <t>11-4782-5155</t>
  </si>
  <si>
    <t>GRUPO:EMBU TINTAS</t>
  </si>
  <si>
    <t>07866</t>
  </si>
  <si>
    <t>COMETA COM.DE MAQS.E MOTORES LTDA.</t>
  </si>
  <si>
    <t>AV. TRANSAMAZONICA,   2117A</t>
  </si>
  <si>
    <t>08.717.883/0001-67</t>
  </si>
  <si>
    <t>94-3324-2251</t>
  </si>
  <si>
    <t>07867</t>
  </si>
  <si>
    <t>LLC EQUIPAMENTOS E SERVICOS LTDA.</t>
  </si>
  <si>
    <t>AV. SAO SEBASTIAO</t>
  </si>
  <si>
    <t>ANIL</t>
  </si>
  <si>
    <t>05.195.259/0001-59</t>
  </si>
  <si>
    <t>9832589338</t>
  </si>
  <si>
    <t>07869</t>
  </si>
  <si>
    <t>MOLAS MOLACO LTDA.</t>
  </si>
  <si>
    <t>RUA VINTE,   46</t>
  </si>
  <si>
    <t>MORADA NOVA</t>
  </si>
  <si>
    <t>02.771.595/0001-04</t>
  </si>
  <si>
    <t>31-3394-0288</t>
  </si>
  <si>
    <t>07871</t>
  </si>
  <si>
    <t>COHAB</t>
  </si>
  <si>
    <t>02.096.722/0001-17</t>
  </si>
  <si>
    <t>MAND RODONAVES</t>
  </si>
  <si>
    <t>07873</t>
  </si>
  <si>
    <t>M.L. DE SOUZA COMERCIO E REPRES.-ME</t>
  </si>
  <si>
    <t>RUA JORGE ULRICK,   365  LJ. 01</t>
  </si>
  <si>
    <t>COSTA AZUL</t>
  </si>
  <si>
    <t>RIO DAS OSTRAS</t>
  </si>
  <si>
    <t>02.368.763/0001-15</t>
  </si>
  <si>
    <t>07874</t>
  </si>
  <si>
    <t>P. GRIZ MARTINS - ME</t>
  </si>
  <si>
    <t>RUA PEDRO OLIVEIRA ROCHA,   2229 A</t>
  </si>
  <si>
    <t>PINHEIRO</t>
  </si>
  <si>
    <t>03.319.292/0001-18</t>
  </si>
  <si>
    <t>(82) 2121-6101</t>
  </si>
  <si>
    <t xml:space="preserve">SO A VISTA ANTECIPADO VARIOS PROTESTOS </t>
  </si>
  <si>
    <t>07875</t>
  </si>
  <si>
    <t>PLAMAX EQUIPAMENTOS LTDA</t>
  </si>
  <si>
    <t xml:space="preserve">RUA JEQUIE,   </t>
  </si>
  <si>
    <t>ITAUPAVA SECA</t>
  </si>
  <si>
    <t>07.918.483/0001-57</t>
  </si>
  <si>
    <t>47-3338-9749</t>
  </si>
  <si>
    <t>GRUPO: SUL AR AGUA</t>
  </si>
  <si>
    <t>07876</t>
  </si>
  <si>
    <t>ANEMAQ COM.DE MAQS.DE COSTURA LTDA.</t>
  </si>
  <si>
    <t>RUA MARQUES DO HERVAL,   495</t>
  </si>
  <si>
    <t>07.319.094/0001-05</t>
  </si>
  <si>
    <t>47-3357-2671</t>
  </si>
  <si>
    <t>07878</t>
  </si>
  <si>
    <t>M.R. MENDONCA DE OLIVEIRA</t>
  </si>
  <si>
    <t xml:space="preserve">AV. ARMINDO MAGALHAES AUZIER,   </t>
  </si>
  <si>
    <t>ITACOATIARA</t>
  </si>
  <si>
    <t>05.636.198/0001-18</t>
  </si>
  <si>
    <t>07879</t>
  </si>
  <si>
    <t>ELETROZINA MATERIAIS ELETR. HIDR. LTDA</t>
  </si>
  <si>
    <t>RUA CAMOES,  423 - LJS 04/05</t>
  </si>
  <si>
    <t xml:space="preserve">CRISTO REI </t>
  </si>
  <si>
    <t>04.384.908/0001-05</t>
  </si>
  <si>
    <t>07882</t>
  </si>
  <si>
    <t>NILTON SOARES DE PAIVA</t>
  </si>
  <si>
    <t xml:space="preserve">RUA GUAPORE , </t>
  </si>
  <si>
    <t>JD. SANTA LUZIA</t>
  </si>
  <si>
    <t>05.371.359/0001-99</t>
  </si>
  <si>
    <t>35-3526-3206</t>
  </si>
  <si>
    <t>07883</t>
  </si>
  <si>
    <t>JOSE ARNALDO SILVA DE SOUSA ME</t>
  </si>
  <si>
    <t xml:space="preserve">R BELO HORIZONTE, </t>
  </si>
  <si>
    <t>08.457.026/0001-75</t>
  </si>
  <si>
    <t>(85)3225-4456</t>
  </si>
  <si>
    <t>07885</t>
  </si>
  <si>
    <t>CARLOS LUIZ DA SILVA CONCEICAO</t>
  </si>
  <si>
    <t>ESTRADA CAMPINAS DE PIRAJÁ - 4683 A</t>
  </si>
  <si>
    <t>PIRAJÁ</t>
  </si>
  <si>
    <t>05.646.742/0001-02</t>
  </si>
  <si>
    <t>(71)3211-3099</t>
  </si>
  <si>
    <t>07886</t>
  </si>
  <si>
    <t xml:space="preserve">ESTR. CLEMENTINA CARDOSO DA SILVA,  </t>
  </si>
  <si>
    <t>03.568.448/0001-02</t>
  </si>
  <si>
    <t>(11)3941-2278</t>
  </si>
  <si>
    <t>07888</t>
  </si>
  <si>
    <t>FERMALOQ COMERCIO LTDA.</t>
  </si>
  <si>
    <t>PRACA JACKSON DO AMAURI,   108-A</t>
  </si>
  <si>
    <t>01.881.456/0001-70</t>
  </si>
  <si>
    <t>75-3221-0060</t>
  </si>
  <si>
    <t>07889</t>
  </si>
  <si>
    <t>TAQUARALTO COM.PARAF.E FERRAGS.LTDA.</t>
  </si>
  <si>
    <t>AV PERIMETRAL QUADRA 02 LOTE 18</t>
  </si>
  <si>
    <t>AURENI 2</t>
  </si>
  <si>
    <t>08.801.973/0001-31</t>
  </si>
  <si>
    <t>(63)3571-1133</t>
  </si>
  <si>
    <t>SCI OK 11/1/2011</t>
  </si>
  <si>
    <t>07892</t>
  </si>
  <si>
    <t>BERREDOS COMERCIO DE GAS LTDA.</t>
  </si>
  <si>
    <t>TRAV. DOS BERREDOS,   1036</t>
  </si>
  <si>
    <t>ICOARACI</t>
  </si>
  <si>
    <t>07.351.555/0001-27</t>
  </si>
  <si>
    <t>(91) 3227-4296</t>
  </si>
  <si>
    <t>07893</t>
  </si>
  <si>
    <t>BEIRAO MAT.P/CONSTR.LTDA.-ME</t>
  </si>
  <si>
    <t xml:space="preserve">AV. PAULA FERREIRA,  </t>
  </si>
  <si>
    <t>BONILHA</t>
  </si>
  <si>
    <t>08.843.502/0001-96</t>
  </si>
  <si>
    <t>11-3976-0925</t>
  </si>
  <si>
    <t>07894</t>
  </si>
  <si>
    <t>MOISES RODRIGUES TORQUATO</t>
  </si>
  <si>
    <t>AV. GONCALVES LEITE,   151</t>
  </si>
  <si>
    <t>PARAGUACU</t>
  </si>
  <si>
    <t>25.492.331/0001-17</t>
  </si>
  <si>
    <t>35-3267-1527</t>
  </si>
  <si>
    <t>PRADO JUNIOR</t>
  </si>
  <si>
    <t>07895</t>
  </si>
  <si>
    <t>GRAMPOTEC COMERCIAL LTDA.</t>
  </si>
  <si>
    <t>AV. OLEGARIO MACIEL,   1513</t>
  </si>
  <si>
    <t>09.108.886/0001-66</t>
  </si>
  <si>
    <t>(32) 3532-7541</t>
  </si>
  <si>
    <t xml:space="preserve">SO A VISTA </t>
  </si>
  <si>
    <t>07896</t>
  </si>
  <si>
    <t>GRAMPHOS COM.ABRAS.E MAQS.LTDA.ME</t>
  </si>
  <si>
    <t>RUA GENERAL OSORIO,   1381</t>
  </si>
  <si>
    <t>PQ. SAO PAULO</t>
  </si>
  <si>
    <t>00.805.819/0001-26</t>
  </si>
  <si>
    <t>45-3223-3883</t>
  </si>
  <si>
    <t>07897</t>
  </si>
  <si>
    <t>ROGERIO MARCIO BARBOSA-ME</t>
  </si>
  <si>
    <t>AV. ARMANDO SALES DE OLIVEIRA,   463-B</t>
  </si>
  <si>
    <t>02.677.932/0001-07</t>
  </si>
  <si>
    <t>18-3322-7565</t>
  </si>
  <si>
    <t>07898</t>
  </si>
  <si>
    <t>RECAPAGENS DE PNEUS BRASILIA-ME</t>
  </si>
  <si>
    <t>AV. CAPITAO SILVIO,   1307</t>
  </si>
  <si>
    <t>06.298.067/0001-30</t>
  </si>
  <si>
    <t>69-3535-4998</t>
  </si>
  <si>
    <t>07899</t>
  </si>
  <si>
    <t>PANTANAL COM.DE ARTEFS. BORRACHAS LTDA</t>
  </si>
  <si>
    <t>AV. CALOGERAS, 740</t>
  </si>
  <si>
    <t>OLIVEIRA</t>
  </si>
  <si>
    <t>02.672.379/0001-01</t>
  </si>
  <si>
    <t>67-3321-1070</t>
  </si>
  <si>
    <t>CONSULTAR O FINANCEIRO</t>
  </si>
  <si>
    <t>07903</t>
  </si>
  <si>
    <t>FABIANO HARUKI GUILHERMON MIURA</t>
  </si>
  <si>
    <t>AV. DOM PEDRO  I,    2460</t>
  </si>
  <si>
    <t>02.372.914/0001-09</t>
  </si>
  <si>
    <t>07904</t>
  </si>
  <si>
    <t>JOANA PAULA LIMA DE ALMEIDA</t>
  </si>
  <si>
    <t>AV. PRESIDENTE CASTELO BRANCO,   4594</t>
  </si>
  <si>
    <t>HORIZONTE</t>
  </si>
  <si>
    <t>07.852.571/0001-01</t>
  </si>
  <si>
    <t>85-3336-1188</t>
  </si>
  <si>
    <t>07905</t>
  </si>
  <si>
    <t>C.H.D. BAHIA COM.PCS.E ACES.P/VEIC.ME</t>
  </si>
  <si>
    <t>AV. CASTELO BRANCO, 19842  CX.P. 112</t>
  </si>
  <si>
    <t>01.662.880/0001-24</t>
  </si>
  <si>
    <t>(69) 3443-5891</t>
  </si>
  <si>
    <t>07907</t>
  </si>
  <si>
    <t>COSTA &amp; SOUZA LTDA.</t>
  </si>
  <si>
    <t>AV. AURELIANO M. BRANDAO,   236</t>
  </si>
  <si>
    <t>RIBAS DO RIO PARDO</t>
  </si>
  <si>
    <t>04.197.809/0001-06</t>
  </si>
  <si>
    <t>67-3238-2020</t>
  </si>
  <si>
    <t>07908</t>
  </si>
  <si>
    <t>COMERCIAL IGUANA SUPRIMENTOS INDS.LTDA</t>
  </si>
  <si>
    <t>RUA 21 DE ABRIL,  LOJA 04</t>
  </si>
  <si>
    <t>09.234.095/0001-82</t>
  </si>
  <si>
    <t>(81)3428-7882</t>
  </si>
  <si>
    <t>07909</t>
  </si>
  <si>
    <t>STO. ANTONIO</t>
  </si>
  <si>
    <t>08.929.763/0001-23</t>
  </si>
  <si>
    <t>(47)3473-6773</t>
  </si>
  <si>
    <t>07911</t>
  </si>
  <si>
    <t>AGRO MERCANTIL CURICACA LTDA.</t>
  </si>
  <si>
    <t>AV. INTEGRACAO,   1109</t>
  </si>
  <si>
    <t>03.057.072/0001-63</t>
  </si>
  <si>
    <t>67-3245-3730</t>
  </si>
  <si>
    <t>07913</t>
  </si>
  <si>
    <t>S.P. DE AZEVEDO COMERCIO-ME</t>
  </si>
  <si>
    <t>AV. SEBASTIAO CAMARGO CORREIA,  262</t>
  </si>
  <si>
    <t>BREU BRANCO</t>
  </si>
  <si>
    <t>03.743.208/0001-99</t>
  </si>
  <si>
    <t>94-3786-1282</t>
  </si>
  <si>
    <t>07914</t>
  </si>
  <si>
    <t>PARFIX PARAFUSOS LTDA. ME</t>
  </si>
  <si>
    <t xml:space="preserve">AV. CARLOS LINDERBERG,   </t>
  </si>
  <si>
    <t>N.SRA. DA PENHA</t>
  </si>
  <si>
    <t>07.891.495/0001-35</t>
  </si>
  <si>
    <t>27-3239-3913</t>
  </si>
  <si>
    <t>07916</t>
  </si>
  <si>
    <t>BONFIM PARAFUSOS E FERRAGENS LTDA-ME</t>
  </si>
  <si>
    <t>AV. CUJUBIM</t>
  </si>
  <si>
    <t>CUJUBIM</t>
  </si>
  <si>
    <t>09.032.794/0001-40</t>
  </si>
  <si>
    <t>69-3582-1201</t>
  </si>
  <si>
    <t>07917</t>
  </si>
  <si>
    <t>VAINI CRISTINA MACIEL D. DE MORAES-ME</t>
  </si>
  <si>
    <t xml:space="preserve">R. CONEGO ANIBAL MARIA DI FRANCIA, </t>
  </si>
  <si>
    <t xml:space="preserve">PINHEIRINHO </t>
  </si>
  <si>
    <t>07.305.536/0001-64</t>
  </si>
  <si>
    <t>48-3437-6559</t>
  </si>
  <si>
    <t>07918</t>
  </si>
  <si>
    <t>IATAMIR MARTINS FERRAZ-ME</t>
  </si>
  <si>
    <t>QN  314 CONJUNTO 03  LOTE 04</t>
  </si>
  <si>
    <t>SAMAMBAIA SUL</t>
  </si>
  <si>
    <t>05.490.159/0001-55</t>
  </si>
  <si>
    <t>(61) 3358-7506</t>
  </si>
  <si>
    <t>07919</t>
  </si>
  <si>
    <t>CASA SAO PAULO MAQ. EQUIP. LTDA EPP</t>
  </si>
  <si>
    <t>AV. FELICIANO SALES CUNHA</t>
  </si>
  <si>
    <t>JD. NOVO AEROPORTO</t>
  </si>
  <si>
    <t>05.832.757/0001-65</t>
  </si>
  <si>
    <t>(17) 3214-9400</t>
  </si>
  <si>
    <t>CAETETUBA</t>
  </si>
  <si>
    <t>07921</t>
  </si>
  <si>
    <t>A.D. DESIDERIO USINAGEM ME</t>
  </si>
  <si>
    <t xml:space="preserve">RUA JOSE BONINI,   </t>
  </si>
  <si>
    <t>07.504.412/0001-08</t>
  </si>
  <si>
    <t>16-3942-4204</t>
  </si>
  <si>
    <t>07922</t>
  </si>
  <si>
    <t>L.L. PARAFUSOS E FERRAGENS LTDA.</t>
  </si>
  <si>
    <t>RUA BAHIA,   664</t>
  </si>
  <si>
    <t>02.381.851/0001-57</t>
  </si>
  <si>
    <t>79-3214-4470</t>
  </si>
  <si>
    <t>07925</t>
  </si>
  <si>
    <t>ALIANCA EQUIPAMENTOS LTDA.</t>
  </si>
  <si>
    <t xml:space="preserve">RUA NIQUEL,   </t>
  </si>
  <si>
    <t>AMOREIRAS</t>
  </si>
  <si>
    <t>09.191.935/0001-77</t>
  </si>
  <si>
    <t>(38)3671-1912</t>
  </si>
  <si>
    <t>07926</t>
  </si>
  <si>
    <t>COMERCIO DE FERRAGENS JUAZEIRO LTDA.</t>
  </si>
  <si>
    <t>RUA SAO PEDRO,   1236</t>
  </si>
  <si>
    <t>07.830.334/0001-31</t>
  </si>
  <si>
    <t>88-3511-0921</t>
  </si>
  <si>
    <t>07928</t>
  </si>
  <si>
    <t>SERPEL EQUIPAMENTOS PARA PINTURA LTDA.</t>
  </si>
  <si>
    <t xml:space="preserve">AV. JOAO XXIII,   </t>
  </si>
  <si>
    <t>05.138.442/0001-12</t>
  </si>
  <si>
    <t>11-2211-6522</t>
  </si>
  <si>
    <t>07929</t>
  </si>
  <si>
    <t>RODRIGUES E SULIANE LTDA. ME</t>
  </si>
  <si>
    <t>AV. BRASIL,   925 A</t>
  </si>
  <si>
    <t>00.527.885/0001-81</t>
  </si>
  <si>
    <t>(43)3472-2069</t>
  </si>
  <si>
    <t>07930</t>
  </si>
  <si>
    <t>PAULO RODRIGUES DA SILVA</t>
  </si>
  <si>
    <t xml:space="preserve">AV. JOAO WALLIG,   </t>
  </si>
  <si>
    <t>TAMBOR</t>
  </si>
  <si>
    <t>08.864.005/0001-74</t>
  </si>
  <si>
    <t>83-3331-9242</t>
  </si>
  <si>
    <t>07931</t>
  </si>
  <si>
    <t>RUA OLIVERIO PORTA,   1490</t>
  </si>
  <si>
    <t>08.888.708/0001-32</t>
  </si>
  <si>
    <t>(66)3498-3500</t>
  </si>
  <si>
    <t>07933</t>
  </si>
  <si>
    <t>COMERCIAL LIDER DE PARAFUSOS LTDA.</t>
  </si>
  <si>
    <t>AV. LUIS EDUARDO MAGALHAES, 555 BLOCO 11</t>
  </si>
  <si>
    <t>08.614.214/0001-60</t>
  </si>
  <si>
    <t>73-3281-3856</t>
  </si>
  <si>
    <t>07934</t>
  </si>
  <si>
    <t xml:space="preserve">CENTRAL AUTO PECAS LTDA - EPP </t>
  </si>
  <si>
    <t>AV BRASIL,   1556 B</t>
  </si>
  <si>
    <t xml:space="preserve">CENTANARIO </t>
  </si>
  <si>
    <t>07.247.212/0001-17</t>
  </si>
  <si>
    <t>95-3224-0690</t>
  </si>
  <si>
    <t>07935</t>
  </si>
  <si>
    <t>COMERCIAL DE MAQUINAS HAMMES LTDA.</t>
  </si>
  <si>
    <t>R. ALMIRANTE BARROSO,   429</t>
  </si>
  <si>
    <t>04.075.253/0001-85</t>
  </si>
  <si>
    <t>07936</t>
  </si>
  <si>
    <t>FERMASUL COM. DE FERRAMENTAS LTDA.</t>
  </si>
  <si>
    <t>AV. GETULIO VARGAS,  1950</t>
  </si>
  <si>
    <t>08.302.787/0001-58</t>
  </si>
  <si>
    <t>99-3524-0607</t>
  </si>
  <si>
    <t>07937</t>
  </si>
  <si>
    <t>M.C. RAMOS FILHO PARAFUSOS-ME</t>
  </si>
  <si>
    <t xml:space="preserve">RUA AMAPA, SALA 09  </t>
  </si>
  <si>
    <t>07.569.276/0001-34</t>
  </si>
  <si>
    <t>19-3837-1034</t>
  </si>
  <si>
    <t>07938</t>
  </si>
  <si>
    <t>C.I.A. DISTRIBUIDORA DE PECAS LTDA ME</t>
  </si>
  <si>
    <t>JUINA</t>
  </si>
  <si>
    <t>09.553.150/0001-05</t>
  </si>
  <si>
    <t>(66)3566-4931</t>
  </si>
  <si>
    <t>07940</t>
  </si>
  <si>
    <t>TERRA MANG COM.MANG.CONEX.HIDR.LTDA ME</t>
  </si>
  <si>
    <t>AV. VITOR ODORICO BUENO</t>
  </si>
  <si>
    <t>TERRA PRETA</t>
  </si>
  <si>
    <t>09.236.199/0001-26</t>
  </si>
  <si>
    <t>(11)4486-4256</t>
  </si>
  <si>
    <t>07942</t>
  </si>
  <si>
    <t>SAO JOSE COM.DE FERRAG.E FERRAM.LTDA.</t>
  </si>
  <si>
    <t>RUA ZILA OLIVEIRA</t>
  </si>
  <si>
    <t>CAMPO DE SANT'ANA</t>
  </si>
  <si>
    <t>07.961.179/0001-92</t>
  </si>
  <si>
    <t>07944</t>
  </si>
  <si>
    <t>POLO AR COM. DE PECAS E REPRES. LTDA</t>
  </si>
  <si>
    <t xml:space="preserve">RUA CAVOUR,  </t>
  </si>
  <si>
    <t>62.927.330/0001-84</t>
  </si>
  <si>
    <t>SO COMPRA EM AÇO</t>
  </si>
  <si>
    <t>07945</t>
  </si>
  <si>
    <t>ASADA E NAKASHIMA LTDA EPP</t>
  </si>
  <si>
    <t xml:space="preserve">RUA RAFAEL PEREIRA,   </t>
  </si>
  <si>
    <t>MIRANDOPOLIS</t>
  </si>
  <si>
    <t>44.439.735/0001-91</t>
  </si>
  <si>
    <t>18-3701-1132</t>
  </si>
  <si>
    <t>07946</t>
  </si>
  <si>
    <t>MULTIPOSTOS PRODS.EQUIPS.P/POSTOS LTDA</t>
  </si>
  <si>
    <t>00.097.946/0001-18</t>
  </si>
  <si>
    <t>45-3220-2600</t>
  </si>
  <si>
    <t>07947</t>
  </si>
  <si>
    <t>CASA DO OLEO JARAGUA COM.PCS.AC.P/V.LT</t>
  </si>
  <si>
    <t>ESTR. GALVAO BUENO TRIGUEIRINHO,  376</t>
  </si>
  <si>
    <t>07.047.696/0001-50</t>
  </si>
  <si>
    <t>3947-9568</t>
  </si>
  <si>
    <t>07950</t>
  </si>
  <si>
    <t>KALMAQ COM.DE AUTO PECAS LTDA.</t>
  </si>
  <si>
    <t>AV. PILOTO PEREIRA TIM,  1095  BLOCO ¨C¨</t>
  </si>
  <si>
    <t>PQ. DE EXPOSICOES</t>
  </si>
  <si>
    <t>07.180.878/0001-03</t>
  </si>
  <si>
    <t>84-3272-2849</t>
  </si>
  <si>
    <t>07951</t>
  </si>
  <si>
    <t>2 B  AUTO TINTAS LTDA -  EPP</t>
  </si>
  <si>
    <t>AV. GLAYCON DE PAIVA,</t>
  </si>
  <si>
    <t>03.942.320/0001-59</t>
  </si>
  <si>
    <t>95-3626-6167</t>
  </si>
  <si>
    <t>A VISTA(ANTECIPADO)</t>
  </si>
  <si>
    <t>07952</t>
  </si>
  <si>
    <t>D. DOS A.P. NASCIMENTO</t>
  </si>
  <si>
    <t>RUA DR. ANTONIO BORJA,</t>
  </si>
  <si>
    <t>09.283.140/0001-99</t>
  </si>
  <si>
    <t>75-3614-0707</t>
  </si>
  <si>
    <t>R.DR.ALMEIDA LIMA,385 BRAS(6692-9939)</t>
  </si>
  <si>
    <t>07953</t>
  </si>
  <si>
    <t>BRASFERRO COM IND IMP E EXP LTDA</t>
  </si>
  <si>
    <t xml:space="preserve">AV GLAYCON DE PAIVA   </t>
  </si>
  <si>
    <t>84.054.329/0001-25</t>
  </si>
  <si>
    <t>07954</t>
  </si>
  <si>
    <t>JAREH FERRAMENTAS AUMOTIVAS</t>
  </si>
  <si>
    <t>RUA CAPITAO JUVENAL FIGUEIREDO,   363</t>
  </si>
  <si>
    <t>06.208.077/0001-38</t>
  </si>
  <si>
    <t>21-3715-0530</t>
  </si>
  <si>
    <t>SOA VISTA ANTECIPADO</t>
  </si>
  <si>
    <t>07955</t>
  </si>
  <si>
    <t>CARROCERIAS SAO PEDRO COM.IND.LTDA(RJ)</t>
  </si>
  <si>
    <t>RODOV.  RJ  ,  116</t>
  </si>
  <si>
    <t>LAJE DE MURIAE</t>
  </si>
  <si>
    <t>22.780.688/0006-17</t>
  </si>
  <si>
    <t>32-3696-4444</t>
  </si>
  <si>
    <t>07956</t>
  </si>
  <si>
    <t>09.303.019/0001-81</t>
  </si>
  <si>
    <t>EX: QUALITY (03281)</t>
  </si>
  <si>
    <t>07957</t>
  </si>
  <si>
    <t>ALEXSSANDRA DE BARCELOS-ME</t>
  </si>
  <si>
    <t>RODOVIA  MG 164 ,   333   KM.01</t>
  </si>
  <si>
    <t>VARZEA DAS FLORES</t>
  </si>
  <si>
    <t>06.271.879/0001-92</t>
  </si>
  <si>
    <t>SR.ALESSANDRO AUTORIZOU IR S/GUIA ICMS</t>
  </si>
  <si>
    <t>07958</t>
  </si>
  <si>
    <t>MED CAR COM. E REPRESENTACOES LTDA.</t>
  </si>
  <si>
    <t>RUA AMERICO ALVAREZ,   55</t>
  </si>
  <si>
    <t>04.154.676/0001-90</t>
  </si>
  <si>
    <t>(92) 3664-5812</t>
  </si>
  <si>
    <t>NAO TEM SUFRAMA</t>
  </si>
  <si>
    <t>07959</t>
  </si>
  <si>
    <t>EUZIETE L. DA COSTA</t>
  </si>
  <si>
    <t>RUA MIGUEL CHAQUIAN,   88</t>
  </si>
  <si>
    <t>TREVO DO ROQUE</t>
  </si>
  <si>
    <t>84.643.766/0001-84</t>
  </si>
  <si>
    <t>(69) 3222-4948</t>
  </si>
  <si>
    <t>07960</t>
  </si>
  <si>
    <t>JI-PARANA COMERCIO DE FERRAGENS LTDA</t>
  </si>
  <si>
    <t>AV. TRANSCONTINENTAL,</t>
  </si>
  <si>
    <t>02.470.330/0001-76</t>
  </si>
  <si>
    <t>(69)3422-3886</t>
  </si>
  <si>
    <t>SUFRAMA 11.3275.32-3</t>
  </si>
  <si>
    <t>07961</t>
  </si>
  <si>
    <t>RANZANI E COSTA LTDA. NAO FATURAR VENDA</t>
  </si>
  <si>
    <t>VIA EXPRESSA ANTINIO BULONIA,1200</t>
  </si>
  <si>
    <t>67.725.416/0003-00</t>
  </si>
  <si>
    <t>19-3641-2157</t>
  </si>
  <si>
    <t>NAO FATURAR VENDA NESTE CNPJ</t>
  </si>
  <si>
    <t>07962</t>
  </si>
  <si>
    <t>FERRAGEM DO TONINHO LTDA.</t>
  </si>
  <si>
    <t>RUA 15 DE NOVEMBRO,   582</t>
  </si>
  <si>
    <t>STA. CATARINA</t>
  </si>
  <si>
    <t>89.274.963/0001-97</t>
  </si>
  <si>
    <t>07965</t>
  </si>
  <si>
    <t>DUTRA CORTEZ FILTROS E MANUT. LTDA ME</t>
  </si>
  <si>
    <t>AV. LUCAS EVANGELISTA, 51 LJ. 02 E 03</t>
  </si>
  <si>
    <t>JD. PARAIBA</t>
  </si>
  <si>
    <t>08.041.745/0001-00</t>
  </si>
  <si>
    <t>07967</t>
  </si>
  <si>
    <t>C.C. GOMES - ME</t>
  </si>
  <si>
    <t>AV. VENEZUELA,</t>
  </si>
  <si>
    <t>34.813.139/0001-76</t>
  </si>
  <si>
    <t>(95)3224-0135</t>
  </si>
  <si>
    <t>07968</t>
  </si>
  <si>
    <t>L.J.C. COXE AGROPECUARIA-ME</t>
  </si>
  <si>
    <t>RUA JOSE ANTONIO ASMAR,   144</t>
  </si>
  <si>
    <t>07.945.325/0001-96</t>
  </si>
  <si>
    <t>14-3452-4593</t>
  </si>
  <si>
    <t>07969</t>
  </si>
  <si>
    <t>OXIGENIO CENTRO NORTE IND.C.IMP.EXP.LT</t>
  </si>
  <si>
    <t>AV. GLAYCON DE PAIVA,   1737</t>
  </si>
  <si>
    <t>84.024.587/0001-69</t>
  </si>
  <si>
    <t>95-3224-1989</t>
  </si>
  <si>
    <t>07970</t>
  </si>
  <si>
    <t>MHP MANGUEIRAS HIDR.PARANAGUA LTDA.</t>
  </si>
  <si>
    <t>BR 277 KM5</t>
  </si>
  <si>
    <t>JD. SAMAMBAIA</t>
  </si>
  <si>
    <t>08.870.072/0001-00</t>
  </si>
  <si>
    <t>07972</t>
  </si>
  <si>
    <t>PEDAL LEVE IMP.COM.DE BICICLOS LTDA.</t>
  </si>
  <si>
    <t>RUA CEARA,   196</t>
  </si>
  <si>
    <t>02.720.196/0001-14</t>
  </si>
  <si>
    <t>99-3525-3534</t>
  </si>
  <si>
    <t>07973</t>
  </si>
  <si>
    <t>04.140.287/0001-06</t>
  </si>
  <si>
    <t>79-32147715</t>
  </si>
  <si>
    <t>07974</t>
  </si>
  <si>
    <t>RODAG DISTR. DE AUTO PECAS LTDA.</t>
  </si>
  <si>
    <t>RUA MAJOR DELFINO DE P. RICARDO,  2650</t>
  </si>
  <si>
    <t>02.779.154/0001-59</t>
  </si>
  <si>
    <t>31-3029-0300</t>
  </si>
  <si>
    <t>07975</t>
  </si>
  <si>
    <t>JOAO RIBEIRO LIMA E CIA.LTDA.</t>
  </si>
  <si>
    <t>RUA 31 DE DEZEMBRO,   325</t>
  </si>
  <si>
    <t>07.873.136/0001-55</t>
  </si>
  <si>
    <t>88-3634-1381</t>
  </si>
  <si>
    <t>07977</t>
  </si>
  <si>
    <t>ITEC INSTR.TEC.EQUIPS.LABORATORIO LTDA</t>
  </si>
  <si>
    <t>AV. FERNANDES DA CUNHA,  135</t>
  </si>
  <si>
    <t>15.626.971/0001-19</t>
  </si>
  <si>
    <t>71-3172-1919</t>
  </si>
  <si>
    <t>07979</t>
  </si>
  <si>
    <t>PEDREIRA MANGUEIRAS E CONEXOES LTDA.ME</t>
  </si>
  <si>
    <t xml:space="preserve">AV. DR. SILVIO DE AGUIAR MAIA,   </t>
  </si>
  <si>
    <t>04.514.268/0001-00</t>
  </si>
  <si>
    <t>19-3853-3243</t>
  </si>
  <si>
    <t>07980</t>
  </si>
  <si>
    <t>COMERCIAL DE FERRAGENS C. J. LTDA</t>
  </si>
  <si>
    <t>ESTANCIA VELHA</t>
  </si>
  <si>
    <t>94.053.501/0001-80</t>
  </si>
  <si>
    <t>07981</t>
  </si>
  <si>
    <t>N.N. PARAF.FERRAM.FERRGS.E MAQ.LTDA-ME</t>
  </si>
  <si>
    <t>EQNP  10/14  BLOCO  E  LOJA 03</t>
  </si>
  <si>
    <t>P. SUL</t>
  </si>
  <si>
    <t>09.268.990/0001-18</t>
  </si>
  <si>
    <t>SCI SEM RESTRICOES EM 22/02/10</t>
  </si>
  <si>
    <t>07982</t>
  </si>
  <si>
    <t>CENTRAL DE FERRAMENTAS GMR LTDA</t>
  </si>
  <si>
    <t xml:space="preserve">AV. PERIMETRAL BRUNO SEGALLA,   </t>
  </si>
  <si>
    <t>SALGADO FILHO</t>
  </si>
  <si>
    <t>07.404.480/0001-03</t>
  </si>
  <si>
    <t>07984</t>
  </si>
  <si>
    <t>ENFAMIL ENIESE E FATIMA COM MAT.IND.LT</t>
  </si>
  <si>
    <t xml:space="preserve">RUA CLARINDO  DE QUEIROZ,   </t>
  </si>
  <si>
    <t>09.268.366/0001-10</t>
  </si>
  <si>
    <t>85-3252-4902</t>
  </si>
  <si>
    <t>reprsentante disse só a vista antecipado</t>
  </si>
  <si>
    <t>07986</t>
  </si>
  <si>
    <t>ARACARIGUAMA</t>
  </si>
  <si>
    <t>06.052.702/0001-03</t>
  </si>
  <si>
    <t>07988</t>
  </si>
  <si>
    <t>DUPLO S COM E MANUT DE EQUIPAM LTDA</t>
  </si>
  <si>
    <t>AV  ANDRADE NEVES</t>
  </si>
  <si>
    <t>JD CHAPADAO</t>
  </si>
  <si>
    <t>06.272.283/0001-07</t>
  </si>
  <si>
    <t>19-3241-6573</t>
  </si>
  <si>
    <t>07989</t>
  </si>
  <si>
    <t>MATAO FERRAGENS E FERRAMENTAS LTDA</t>
  </si>
  <si>
    <t>AV JULIO DE CASTILHO,   2882</t>
  </si>
  <si>
    <t>VILA PALMIRA</t>
  </si>
  <si>
    <t>00.586.954/0001-28</t>
  </si>
  <si>
    <t>67-3361-2030</t>
  </si>
  <si>
    <t>07991</t>
  </si>
  <si>
    <t>HIDRAULICA STO. ANTONIO DE MARILIA LT.</t>
  </si>
  <si>
    <t>AV. REPUBLICA,   2635</t>
  </si>
  <si>
    <t>02.441.049/0001-05</t>
  </si>
  <si>
    <t>(14) 3433-2277</t>
  </si>
  <si>
    <t>07992</t>
  </si>
  <si>
    <t>08.701.480/0001-20</t>
  </si>
  <si>
    <t>07994</t>
  </si>
  <si>
    <t>TUBONEX COMERCIO DE MATS.INDS.LTDA</t>
  </si>
  <si>
    <t>RUA ANDRE R. FONTES, S/N</t>
  </si>
  <si>
    <t>LOT.JD BELO HORIZ.</t>
  </si>
  <si>
    <t>08.909.471/0001-29</t>
  </si>
  <si>
    <t>(71) 3289-9200</t>
  </si>
  <si>
    <t>A VISTA FIRMA RECENTE</t>
  </si>
  <si>
    <t>07995</t>
  </si>
  <si>
    <t>DIPAL DISTRIBUIDORA DE PARAFUSOS LTDA</t>
  </si>
  <si>
    <t xml:space="preserve">AV CONEGO JOAO LIMA, N. 31 E </t>
  </si>
  <si>
    <t>LOTEAM SAO FRANCISCO</t>
  </si>
  <si>
    <t>37.314.754/0001-26</t>
  </si>
  <si>
    <t>(63)3415-1999</t>
  </si>
  <si>
    <t>07996</t>
  </si>
  <si>
    <t>MARCELO NATAL VALINHOS ME</t>
  </si>
  <si>
    <t>01.039.449/0001-26</t>
  </si>
  <si>
    <t>(19) 3871-1748</t>
  </si>
  <si>
    <t>VENDEDOR AUTORIZOU-TEREZA</t>
  </si>
  <si>
    <t>07997</t>
  </si>
  <si>
    <t>VITOR GINEZ DE ALMEIDA B. E CIA LTDA</t>
  </si>
  <si>
    <t xml:space="preserve">AV.  5 DE NOVEMBRO, </t>
  </si>
  <si>
    <t>VILA NASTRI</t>
  </si>
  <si>
    <t>09.322.639/0001-68</t>
  </si>
  <si>
    <t>(15)3271-8375</t>
  </si>
  <si>
    <t>07998</t>
  </si>
  <si>
    <t>09.591.742/0001-03</t>
  </si>
  <si>
    <t>(27)3326-8640</t>
  </si>
  <si>
    <t>07999</t>
  </si>
  <si>
    <t>VISAFER COMERCIO E MANUTENCAO LTDA</t>
  </si>
  <si>
    <t xml:space="preserve">RUA PIONEIRO JOSE ROMANO,   </t>
  </si>
  <si>
    <t>JD. IVEMAR</t>
  </si>
  <si>
    <t>02.682.212/0001-21</t>
  </si>
  <si>
    <t>(44)3031-2850</t>
  </si>
  <si>
    <t>08000</t>
  </si>
  <si>
    <t>LUITEX MAQUINAS FERRAMENTAS LTDA MOGI</t>
  </si>
  <si>
    <t xml:space="preserve">RUA ULISSES LEME,   </t>
  </si>
  <si>
    <t>51.051.811/0004-03</t>
  </si>
  <si>
    <t>(19)34759490</t>
  </si>
  <si>
    <t>NAO USAR EXPRESSO GIRO</t>
  </si>
  <si>
    <t>08001</t>
  </si>
  <si>
    <t>MUQUICABA PARAFUSOS E FERRAM. LTDA ME</t>
  </si>
  <si>
    <t xml:space="preserve">RUA FRANCISCO V. PASSOS, </t>
  </si>
  <si>
    <t>09.228.956/0001-10</t>
  </si>
  <si>
    <t>(27)3362-3050</t>
  </si>
  <si>
    <t>VILA JARAGUA</t>
  </si>
  <si>
    <t>08003</t>
  </si>
  <si>
    <t>VIAMATIC COMERCIO DE EQUIP.INDUS. LTDA</t>
  </si>
  <si>
    <t>RUA NOSSA SENHORA DO RESGATE</t>
  </si>
  <si>
    <t>FLECHA POWER, CABULA</t>
  </si>
  <si>
    <t>06.053.918/0001-85</t>
  </si>
  <si>
    <t>(71) 3384-3842</t>
  </si>
  <si>
    <t>08004</t>
  </si>
  <si>
    <t>A.C. SANTANA FERRAMENTAS ME</t>
  </si>
  <si>
    <t>RUA SAO VICENTE DE PAULA,</t>
  </si>
  <si>
    <t>03.990.325/0001-57</t>
  </si>
  <si>
    <t>(44)3031-3668</t>
  </si>
  <si>
    <t>08005</t>
  </si>
  <si>
    <t>COMERCIO DE BORRACHAS CONGONHAS LTDA</t>
  </si>
  <si>
    <t>AV. JULIA KUBITSCHEK</t>
  </si>
  <si>
    <t xml:space="preserve">CONGONHAS </t>
  </si>
  <si>
    <t>09.310.127/0001-81</t>
  </si>
  <si>
    <t>(31)3731-4400</t>
  </si>
  <si>
    <t>08007</t>
  </si>
  <si>
    <t>J.G.S. FERRAMENTAS E EQUIPAMENTOS LTDA</t>
  </si>
  <si>
    <t xml:space="preserve">RUA GUARANI,   </t>
  </si>
  <si>
    <t>CARAMURU</t>
  </si>
  <si>
    <t>05.341.610/0001-72</t>
  </si>
  <si>
    <t>(46)3224-3676</t>
  </si>
  <si>
    <t>08008</t>
  </si>
  <si>
    <t>09.196.529/0001-05</t>
  </si>
  <si>
    <t>08009</t>
  </si>
  <si>
    <t>SCORPION ITAGUAI MAT.CONS.BZ.FERRA.LT</t>
  </si>
  <si>
    <t xml:space="preserve">ESTRADA ARY PARREIRA,   </t>
  </si>
  <si>
    <t>07.390.509/0001-37</t>
  </si>
  <si>
    <t>(21) 2688-1691</t>
  </si>
  <si>
    <t>08010</t>
  </si>
  <si>
    <t>AGNALDO NUNES RODRIGUES ME</t>
  </si>
  <si>
    <t xml:space="preserve">RUA BOA VISTA,   </t>
  </si>
  <si>
    <t>57.964.652/0001-63</t>
  </si>
  <si>
    <t>08011</t>
  </si>
  <si>
    <t xml:space="preserve">L. PINHAL E CIA LTDA - ME (0002) </t>
  </si>
  <si>
    <t xml:space="preserve">AV. 23 DE MAIO,   </t>
  </si>
  <si>
    <t xml:space="preserve">ARAPUTANGA </t>
  </si>
  <si>
    <t>03.274.481/0002-00</t>
  </si>
  <si>
    <t>(65) 3241-2077</t>
  </si>
  <si>
    <t>08012</t>
  </si>
  <si>
    <t>IDA APARECIDA GUTIERREZ DOURADO - ME</t>
  </si>
  <si>
    <t>R SANTOS DUMONT,</t>
  </si>
  <si>
    <t>PRADOPOLIS</t>
  </si>
  <si>
    <t>08.640.642/0001-67</t>
  </si>
  <si>
    <t>(16)3981-1092</t>
  </si>
  <si>
    <t>SO VENDAS A VISTA COM DEPOSITO</t>
  </si>
  <si>
    <t>08013</t>
  </si>
  <si>
    <t>COMERCIAL DE FERRAGENS ISMAFER LTDA</t>
  </si>
  <si>
    <t>QUADRA 104 NORTE AV.LO 2 LT 09</t>
  </si>
  <si>
    <t>08.948.144/0001-86</t>
  </si>
  <si>
    <t>(63)3215-4903</t>
  </si>
  <si>
    <t>JD MARSOLA</t>
  </si>
  <si>
    <t>08015</t>
  </si>
  <si>
    <t>R.L.H. PNEUS LTDA 0002</t>
  </si>
  <si>
    <t>AV CRUZ DAS ARMAS, LOJA B</t>
  </si>
  <si>
    <t>CRUZ DAS ARMAS</t>
  </si>
  <si>
    <t>40.892.101/0002-10</t>
  </si>
  <si>
    <t>(83)3242-6969</t>
  </si>
  <si>
    <t>VERIFICAR QUAL REPRESENTANTE PASSOU</t>
  </si>
  <si>
    <t>08017</t>
  </si>
  <si>
    <t>MAREBOR BORRACHAS E PLASTICOS LTDA</t>
  </si>
  <si>
    <t xml:space="preserve">RUA FIGUEIRA DE MELO,   </t>
  </si>
  <si>
    <t>05.231.263/0001-25</t>
  </si>
  <si>
    <t>(21) 3860-0870</t>
  </si>
  <si>
    <t>08018</t>
  </si>
  <si>
    <t>BOMBAS INJETORAS BARBACENA LTDA</t>
  </si>
  <si>
    <t xml:space="preserve">AV. GOVERNADOR BIAS FORTES,   </t>
  </si>
  <si>
    <t>PONTILHAO</t>
  </si>
  <si>
    <t>20.288.239/0001-16</t>
  </si>
  <si>
    <t>(32) 3332-1094</t>
  </si>
  <si>
    <t>CLIENTE EM OBSERVAÇÃO</t>
  </si>
  <si>
    <t>08019</t>
  </si>
  <si>
    <t>ATUAL COMERCIO DE FERRAGENS LTDA</t>
  </si>
  <si>
    <t xml:space="preserve">AV AMAZONAS,   </t>
  </si>
  <si>
    <t>07.908.979/0001-40</t>
  </si>
  <si>
    <t>(69) 3481-1670</t>
  </si>
  <si>
    <t>08020</t>
  </si>
  <si>
    <t xml:space="preserve">METAL BRONZE LTDA </t>
  </si>
  <si>
    <t xml:space="preserve">RUA NUNES PEREIRA,  </t>
  </si>
  <si>
    <t>04.579.828/0001-05</t>
  </si>
  <si>
    <t>(92) 2121-1500</t>
  </si>
  <si>
    <t>SUFRAMA 10.627.901-7 GRUPO L.J. GUERRA</t>
  </si>
  <si>
    <t>08021</t>
  </si>
  <si>
    <t>SAPECA AUTO PECAS LTDA (RIO BRANCO)</t>
  </si>
  <si>
    <t xml:space="preserve">VIA CHICO MENDES,  </t>
  </si>
  <si>
    <t>02.680.476/0004-99</t>
  </si>
  <si>
    <t>(68)3221-2645</t>
  </si>
  <si>
    <t>SUFRAMA 100.931.200 VALIDA ATE 03/11/10</t>
  </si>
  <si>
    <t>08022</t>
  </si>
  <si>
    <t>ROBISON &amp; HIEGER LTDA</t>
  </si>
  <si>
    <t xml:space="preserve">TRAVESSA  EMANCIPACAO,   </t>
  </si>
  <si>
    <t>RINCAO DOS ILHEUS</t>
  </si>
  <si>
    <t xml:space="preserve">ESTANCIA VELHA </t>
  </si>
  <si>
    <t>72.473.630/0001-94</t>
  </si>
  <si>
    <t>08023</t>
  </si>
  <si>
    <t>W.G. MATERIAIS ELETRICOS E HIDR. LTDA</t>
  </si>
  <si>
    <t>AV. CAPITAO FRANCISCO CEZAR 1101</t>
  </si>
  <si>
    <t xml:space="preserve">ENGENHO NOVO </t>
  </si>
  <si>
    <t>00.372.758/0001-50</t>
  </si>
  <si>
    <t>08024</t>
  </si>
  <si>
    <t>JOEL TRAJANO RIBEIRO ME</t>
  </si>
  <si>
    <t xml:space="preserve">RUA AURORA REDINI DE CAMPOS,   </t>
  </si>
  <si>
    <t xml:space="preserve">JD SANTA CRUZ </t>
  </si>
  <si>
    <t>IPERÓ</t>
  </si>
  <si>
    <t>04.523.134/0001-48</t>
  </si>
  <si>
    <t>(15) 3302-3390</t>
  </si>
  <si>
    <t>08025</t>
  </si>
  <si>
    <t>REI DAS MAQUITAS COM.FERRAMENTAS LTDA</t>
  </si>
  <si>
    <t xml:space="preserve">ESTRADA DO COCO KM </t>
  </si>
  <si>
    <t>05.487.347/0001-24</t>
  </si>
  <si>
    <t>(71)3287-2600</t>
  </si>
  <si>
    <t>MANDAR 1-80F PROX PEDIDO 10/09/14</t>
  </si>
  <si>
    <t>08026</t>
  </si>
  <si>
    <t xml:space="preserve">E E K CIESLINSKI COMERCIAL LTDA ME </t>
  </si>
  <si>
    <t xml:space="preserve">ROD. REGIS BITTENCORT S/N KM312    </t>
  </si>
  <si>
    <t>PAIOL DO MEIO</t>
  </si>
  <si>
    <t>45.206.737/0001-01</t>
  </si>
  <si>
    <t>(11) 4686-1492</t>
  </si>
  <si>
    <t xml:space="preserve">SO COM AUT. DO VENDEDOR TEM PROTESTOS </t>
  </si>
  <si>
    <t>08027</t>
  </si>
  <si>
    <t>A.S.N. FERREIRA COMERCIO E SERVICOS ME</t>
  </si>
  <si>
    <t>RUA JOAO VIRGILIO,</t>
  </si>
  <si>
    <t>01.976.217/0001-02</t>
  </si>
  <si>
    <t>(86) 3222-0578</t>
  </si>
  <si>
    <t>SO A VISTA TEM VARIOS PROTESTOS</t>
  </si>
  <si>
    <t>08029</t>
  </si>
  <si>
    <t>MOVITORQUE SISTEMAS HIDRAULICOS LTDA</t>
  </si>
  <si>
    <t>RUA SGTO  SILVINO DE MACEDO,</t>
  </si>
  <si>
    <t xml:space="preserve">RECIFE </t>
  </si>
  <si>
    <t>41.248.386/0001-32</t>
  </si>
  <si>
    <t>(81) 3471-2335</t>
  </si>
  <si>
    <t>08031</t>
  </si>
  <si>
    <t>BERTOVEL DIST. DE FERRO E ALUMINIO LT.</t>
  </si>
  <si>
    <t xml:space="preserve">AV. DUQUE DE CAXIAS,   </t>
  </si>
  <si>
    <t xml:space="preserve">CENTRO  </t>
  </si>
  <si>
    <t>03.940.147/0001-50</t>
  </si>
  <si>
    <t>(46) 3523-1294</t>
  </si>
  <si>
    <t>08033</t>
  </si>
  <si>
    <t>S. O. S. ITABORAI COMPRESSORES LTDA ME</t>
  </si>
  <si>
    <t xml:space="preserve">AV. 22 DE MAIO,   </t>
  </si>
  <si>
    <t>VENDA DAS PEDRAS</t>
  </si>
  <si>
    <t>05.492.497/0001-26</t>
  </si>
  <si>
    <t>(21) 2635-7626</t>
  </si>
  <si>
    <t>08034</t>
  </si>
  <si>
    <t>J.S.R. ITABORAI COM. DE FERRAGENS LTD</t>
  </si>
  <si>
    <t xml:space="preserve">R. ALVARO ALVES DE CARVALHO,   </t>
  </si>
  <si>
    <t>08.505.412/0001-95</t>
  </si>
  <si>
    <t>(21)2635-1544</t>
  </si>
  <si>
    <t>MESMO GRUPO FERRAR 2004</t>
  </si>
  <si>
    <t>08035</t>
  </si>
  <si>
    <t>CAMAJUR MANGUEIRAS E VED.HIDRAU.LTDA</t>
  </si>
  <si>
    <t>JOACABA</t>
  </si>
  <si>
    <t>00.785.034/0001-39</t>
  </si>
  <si>
    <t>(49) 3522-3320</t>
  </si>
  <si>
    <t>08036</t>
  </si>
  <si>
    <t>HELIO CARDOZO   ME</t>
  </si>
  <si>
    <t xml:space="preserve">RUA UTIARITI,  </t>
  </si>
  <si>
    <t>JARDIM TAQUARI</t>
  </si>
  <si>
    <t>08.800.487/0001-07</t>
  </si>
  <si>
    <t>(67) 3027-2113</t>
  </si>
  <si>
    <t>08037</t>
  </si>
  <si>
    <t>EQUIMOV EQUIPAM. INDUSTR. E REPR. LTDA</t>
  </si>
  <si>
    <t xml:space="preserve">AV. SAO BENTO,  </t>
  </si>
  <si>
    <t>05.935.312/0003-72</t>
  </si>
  <si>
    <t>(47) 3633-2001</t>
  </si>
  <si>
    <t>PALMEIRAS</t>
  </si>
  <si>
    <t>SERRA NEGRA</t>
  </si>
  <si>
    <t>08044</t>
  </si>
  <si>
    <t>ANTONIO ARARIPE DE OLIVEIRA</t>
  </si>
  <si>
    <t xml:space="preserve">RUA CAPITAO RODRIGO,   </t>
  </si>
  <si>
    <t>35.231.075/0001-68</t>
  </si>
  <si>
    <t>(88) 3629-1105</t>
  </si>
  <si>
    <t>08045</t>
  </si>
  <si>
    <t>DOOM BRASIL VALVULAS CON.E MANG.LTDA</t>
  </si>
  <si>
    <t xml:space="preserve">RUA DIREITA DO URUGUAI,   </t>
  </si>
  <si>
    <t>34.389.973/0001-86</t>
  </si>
  <si>
    <t>(71) 3312-2921</t>
  </si>
  <si>
    <t>08046</t>
  </si>
  <si>
    <t>SANDRA DE PAIVA LIMA</t>
  </si>
  <si>
    <t xml:space="preserve">RUA ITALIANO JULIO FILIZOLA, </t>
  </si>
  <si>
    <t>07.278.514/0001-52</t>
  </si>
  <si>
    <t>85-3626-1215</t>
  </si>
  <si>
    <t>08047</t>
  </si>
  <si>
    <t>FREAUTO PECAS E SERV.AUTOMOTIVOS LTDA</t>
  </si>
  <si>
    <t xml:space="preserve">AV. AGUANAMBI,   </t>
  </si>
  <si>
    <t>63.372.007/0001-54</t>
  </si>
  <si>
    <t>(85) 3089-7272</t>
  </si>
  <si>
    <t>08049</t>
  </si>
  <si>
    <t>08.639.267/0001-35</t>
  </si>
  <si>
    <t>(65)3684-9397</t>
  </si>
  <si>
    <t>A VISTA GRUPO COM PENDENCIA FINANCEIRA</t>
  </si>
  <si>
    <t>08050</t>
  </si>
  <si>
    <t>ALMARO COM. DE BORR. E FERRGS. LTDA</t>
  </si>
  <si>
    <t xml:space="preserve">AVENIDA.FERNANDO CORREIA COSTA,   </t>
  </si>
  <si>
    <t>09.318.224/0001-10</t>
  </si>
  <si>
    <t>(65) 2136-9377</t>
  </si>
  <si>
    <t>COB. DIF</t>
  </si>
  <si>
    <t>08052</t>
  </si>
  <si>
    <t>SERTAO COMERCIAL DE EQUIP. LTDA (MATR)</t>
  </si>
  <si>
    <t xml:space="preserve">RUA  13 DE MAIO,   </t>
  </si>
  <si>
    <t>SANTA DOROTEIA</t>
  </si>
  <si>
    <t>15.459.431/0001-98</t>
  </si>
  <si>
    <t>(67) 3317-5000</t>
  </si>
  <si>
    <t>08053</t>
  </si>
  <si>
    <t>SERTAO COMERCIAL DE EQUIP. LTDA (0002)</t>
  </si>
  <si>
    <t>15.459.431/0002-79</t>
  </si>
  <si>
    <t>(67) 3317-2000</t>
  </si>
  <si>
    <t>ATENCAO LOCAL DE ENTREGA DIFERENTE</t>
  </si>
  <si>
    <t>08054</t>
  </si>
  <si>
    <t>SERTAO COMERCIAL DE EQUIP. LTDA (0005)</t>
  </si>
  <si>
    <t xml:space="preserve">AV.JULIO DE CASTILHO,   </t>
  </si>
  <si>
    <t>15.459.431/0005-11</t>
  </si>
  <si>
    <t>(67) 3317-7000</t>
  </si>
  <si>
    <t>08055</t>
  </si>
  <si>
    <t>SERTAO COMERCIAL DE EQUIP. LTDA (0006)</t>
  </si>
  <si>
    <t xml:space="preserve">AV. MARCELINO PIRES,   </t>
  </si>
  <si>
    <t>CABECEIRA ALEGRE</t>
  </si>
  <si>
    <t>15.459.431/0006-00</t>
  </si>
  <si>
    <t>(67) 3411-7500</t>
  </si>
  <si>
    <t>HIGIENOPOLIS</t>
  </si>
  <si>
    <t>A VISTA</t>
  </si>
  <si>
    <t>08058</t>
  </si>
  <si>
    <t>BASCOPRENS-EQUIP.HIDRAUL.E PNEUM.LTDA.</t>
  </si>
  <si>
    <t xml:space="preserve">ESTR. ANTONIO ABDALLA,  </t>
  </si>
  <si>
    <t>JD. CALIFORNIA</t>
  </si>
  <si>
    <t>08.942.529/0001-36</t>
  </si>
  <si>
    <t>NAO MANDAR CATALOGO NOVO</t>
  </si>
  <si>
    <t>08059</t>
  </si>
  <si>
    <t>GIMENES E CLAUDENICE PCS ACESS.LTDA ME</t>
  </si>
  <si>
    <t>09.096.927/0001-41</t>
  </si>
  <si>
    <t>08060</t>
  </si>
  <si>
    <t>MARCOS A BORSATTO CIA LTDA -ME</t>
  </si>
  <si>
    <t>AV. ARMANDO PANUZZIO,</t>
  </si>
  <si>
    <t>09.139.321/0001-46</t>
  </si>
  <si>
    <t>(15)32024753</t>
  </si>
  <si>
    <t>08061</t>
  </si>
  <si>
    <t>EDNICE CASAES DE MACEDO</t>
  </si>
  <si>
    <t xml:space="preserve">AV. GOV. OTAVIO MANGABEIRA, </t>
  </si>
  <si>
    <t>MANDACARU</t>
  </si>
  <si>
    <t>02.970.447/0001-19</t>
  </si>
  <si>
    <t>(73)3525-0560</t>
  </si>
  <si>
    <t>PASSAR FAX DA NOTA PARA RECOLHER O DAE</t>
  </si>
  <si>
    <t>08062</t>
  </si>
  <si>
    <t>FAER MANGUEIRAS COMERCIO E SERV. LTDA</t>
  </si>
  <si>
    <t xml:space="preserve">AV CONTORNO, </t>
  </si>
  <si>
    <t>04.162.691/0001-80</t>
  </si>
  <si>
    <t>(79)3631-1643</t>
  </si>
  <si>
    <t>08064</t>
  </si>
  <si>
    <t>MAX COMERCIO E LOC. DE MAQS.FERR. LTDA</t>
  </si>
  <si>
    <t xml:space="preserve">AV. JOAO PILON,   </t>
  </si>
  <si>
    <t>NOVA CERQUILHO</t>
  </si>
  <si>
    <t>08.806.146/0001-30</t>
  </si>
  <si>
    <t>(15)3384-5533</t>
  </si>
  <si>
    <t>08065</t>
  </si>
  <si>
    <t>E.R.J. CARVALHO -ME</t>
  </si>
  <si>
    <t xml:space="preserve">AV. MORANGUEIRA,   </t>
  </si>
  <si>
    <t>JARDIM DIAS</t>
  </si>
  <si>
    <t>06.160.692/0001-11</t>
  </si>
  <si>
    <t>(44) 3246-2121</t>
  </si>
  <si>
    <t>08066</t>
  </si>
  <si>
    <t>C.C.O. MAQUINAS COM. E LOC.DE MAQ.LTDA</t>
  </si>
  <si>
    <t>02.313.587/0001-14</t>
  </si>
  <si>
    <t>(21)2414-1600</t>
  </si>
  <si>
    <t>JD PIRATININGA</t>
  </si>
  <si>
    <t>08068</t>
  </si>
  <si>
    <t>VIP COMERCIO DE FERRAM.E FERRAG. LTDA</t>
  </si>
  <si>
    <t xml:space="preserve">R. AQUIDAUANA,   </t>
  </si>
  <si>
    <t>07.664.213/0001-67</t>
  </si>
  <si>
    <t>(67)3424-3500</t>
  </si>
  <si>
    <t>08070</t>
  </si>
  <si>
    <t>GILBERTO JULIO MARIA ME</t>
  </si>
  <si>
    <t xml:space="preserve">AV. PREF. NEWTON REIS,   </t>
  </si>
  <si>
    <t>07.690.525/0001-45</t>
  </si>
  <si>
    <t>(16) 3663-4399</t>
  </si>
  <si>
    <t>08071</t>
  </si>
  <si>
    <t>M.F. ELETRICA E FERRAGENS LTDA -EPP</t>
  </si>
  <si>
    <t>QS 114</t>
  </si>
  <si>
    <t>01.445.861/0002-27</t>
  </si>
  <si>
    <t>613358-4334</t>
  </si>
  <si>
    <t>PIRASSUNUNGA</t>
  </si>
  <si>
    <t>08073</t>
  </si>
  <si>
    <t>LOJA DAS FERRAG COM DE FERRAM LTDA ME</t>
  </si>
  <si>
    <t>08.729.969/0001-00</t>
  </si>
  <si>
    <t>(85)3245-1779</t>
  </si>
  <si>
    <t>08074</t>
  </si>
  <si>
    <t>GLOBOMAR COMERCIAL LTDA</t>
  </si>
  <si>
    <t xml:space="preserve">AV. PREF. ARISTEU FERREIA DA SILVA,  </t>
  </si>
  <si>
    <t>NOVO CAVALEIROS</t>
  </si>
  <si>
    <t>36.293.264/0001-28</t>
  </si>
  <si>
    <t>MANDAR CERTIFICADO QUALIDADE</t>
  </si>
  <si>
    <t>08075</t>
  </si>
  <si>
    <t>VEDAFILTROS COMERCIO E SERVICOS LTDA</t>
  </si>
  <si>
    <t>AV GURY MARQUES</t>
  </si>
  <si>
    <t>JD MONUMENTO</t>
  </si>
  <si>
    <t>02.861.643/0001-55</t>
  </si>
  <si>
    <t>(67) 3387-7976</t>
  </si>
  <si>
    <t>08077</t>
  </si>
  <si>
    <t>AP SUL COMERCIAL LTDA</t>
  </si>
  <si>
    <t>AV. PRES. WENCESLAU BRAZ, 1255</t>
  </si>
  <si>
    <t>09.423.477/0001-54</t>
  </si>
  <si>
    <t>(41) 3569-7161</t>
  </si>
  <si>
    <t>08078</t>
  </si>
  <si>
    <t>CIDRAL &amp; CIDRAL BOMBAS E SERVICOS LTDA</t>
  </si>
  <si>
    <t xml:space="preserve">AV. ANTONIO LOSSO,   </t>
  </si>
  <si>
    <t>CONRADINHO</t>
  </si>
  <si>
    <t>07.578.983/0001-97</t>
  </si>
  <si>
    <t>(42) 9124-2135</t>
  </si>
  <si>
    <t>08079</t>
  </si>
  <si>
    <t>REAL COMPRESSORES E BOMBAS LTDA</t>
  </si>
  <si>
    <t>04.961.279/0001-20</t>
  </si>
  <si>
    <t>(44)3263-6006</t>
  </si>
  <si>
    <t>08080</t>
  </si>
  <si>
    <t>CENTRAL AR LTDA</t>
  </si>
  <si>
    <t xml:space="preserve">RUA EUCALIPTO,   </t>
  </si>
  <si>
    <t>ARVOREDO</t>
  </si>
  <si>
    <t>05.035.641/0001-03</t>
  </si>
  <si>
    <t>(31)3394-3336</t>
  </si>
  <si>
    <t>08081</t>
  </si>
  <si>
    <t>FIS - COMERCIO DE FERRAGENS E TINTAS</t>
  </si>
  <si>
    <t xml:space="preserve">AV. JOAO PEREIRA DE VARGAS, </t>
  </si>
  <si>
    <t>NOVA SAPUCAI</t>
  </si>
  <si>
    <t>07.488.712/0001-40</t>
  </si>
  <si>
    <t>Somente a vista, rep n se responsabiliza</t>
  </si>
  <si>
    <t>08082</t>
  </si>
  <si>
    <t>FERRAMENTAL INGA COM.DE SOLD.E FER LT</t>
  </si>
  <si>
    <t xml:space="preserve">AV. MAUA,   </t>
  </si>
  <si>
    <t>05.589.286/0001-06</t>
  </si>
  <si>
    <t>(44) 3031-3050</t>
  </si>
  <si>
    <t>08083</t>
  </si>
  <si>
    <t>TEMPRAFER NIT.COM.SERV.LOC.MAQ.LTDA</t>
  </si>
  <si>
    <t>09.387.922/0001-78</t>
  </si>
  <si>
    <t>(21)27021267</t>
  </si>
  <si>
    <t>08084</t>
  </si>
  <si>
    <t>BENTO E FERNANDES LTDA</t>
  </si>
  <si>
    <t xml:space="preserve">AV. BERNARDO SAYAO,   </t>
  </si>
  <si>
    <t>08.053.014/0001-85</t>
  </si>
  <si>
    <t>63-3464-4455</t>
  </si>
  <si>
    <t>08085</t>
  </si>
  <si>
    <t>FERNANDO LUIS LOPES-ME</t>
  </si>
  <si>
    <t xml:space="preserve">RUA BRASIL,   </t>
  </si>
  <si>
    <t>CHAPADAO DO SUL</t>
  </si>
  <si>
    <t>05.419.176/0001-04</t>
  </si>
  <si>
    <t>(67) 3562-1037</t>
  </si>
  <si>
    <t>08086</t>
  </si>
  <si>
    <t>REAL FILTROS E ACESSORIOS AUT. LTDA</t>
  </si>
  <si>
    <t xml:space="preserve">RUA  RODRIQUES DO PRADO,   </t>
  </si>
  <si>
    <t>ERMELINDA</t>
  </si>
  <si>
    <t>04.962.112/0001-84</t>
  </si>
  <si>
    <t>08087</t>
  </si>
  <si>
    <t>TECHNOMAQ MAQS E COMPRESSORES LTDA EPP</t>
  </si>
  <si>
    <t>V. CARVALHO</t>
  </si>
  <si>
    <t>03.463.703/0001-44</t>
  </si>
  <si>
    <t>(16) 3434-3000</t>
  </si>
  <si>
    <t>JD DOS EUCALIPTOS</t>
  </si>
  <si>
    <t>08089</t>
  </si>
  <si>
    <t>RILL COMERCIO DE PECAS E FERRAM. LTDA</t>
  </si>
  <si>
    <t xml:space="preserve">R. PRESIDENTE WASHINGTON LUIZ,   </t>
  </si>
  <si>
    <t>P.DAS GAMELEIRAS</t>
  </si>
  <si>
    <t>09.296.836/0001-50</t>
  </si>
  <si>
    <t>(34) 3317-5792</t>
  </si>
  <si>
    <t>END. COBRANCA CAMPINAS</t>
  </si>
  <si>
    <t>08090</t>
  </si>
  <si>
    <t>MAGNIFICA MATERIAS P/ CONSTR. LTDA ME</t>
  </si>
  <si>
    <t xml:space="preserve">QNP  </t>
  </si>
  <si>
    <t>P NORTE</t>
  </si>
  <si>
    <t>09.383.014/0001-06</t>
  </si>
  <si>
    <t>(61)3374-4089</t>
  </si>
  <si>
    <t>08091</t>
  </si>
  <si>
    <t>SOPARAFUSO COMERCIAL LTDA</t>
  </si>
  <si>
    <t xml:space="preserve">RUA BORBA ,   </t>
  </si>
  <si>
    <t>CACHOEIRNHA</t>
  </si>
  <si>
    <t>14.173.942/0001-86</t>
  </si>
  <si>
    <t>(92) 3233-0709</t>
  </si>
  <si>
    <t>08092</t>
  </si>
  <si>
    <t>F.A. LEMOS COMERCIO - ME</t>
  </si>
  <si>
    <t>ROD. PARA</t>
  </si>
  <si>
    <t>SETOR AEROPORTO</t>
  </si>
  <si>
    <t xml:space="preserve">TUCUMA </t>
  </si>
  <si>
    <t>08.308.070/0001-13</t>
  </si>
  <si>
    <t>(94) 3433-3837</t>
  </si>
  <si>
    <t xml:space="preserve">A VISTA </t>
  </si>
  <si>
    <t>08093</t>
  </si>
  <si>
    <t>MARCELO GONCALVES SILVA -FI</t>
  </si>
  <si>
    <t xml:space="preserve">RUA PERNANBUCO,   </t>
  </si>
  <si>
    <t>04.944.965/0001-93</t>
  </si>
  <si>
    <t>(37) 3216-3535</t>
  </si>
  <si>
    <t>JD. MARAVILHA</t>
  </si>
  <si>
    <t>08095</t>
  </si>
  <si>
    <t>K. MAQUINAS E EQUIP.AGRICOLAS LTDA-ME</t>
  </si>
  <si>
    <t xml:space="preserve">ROD. QUINTINO DE LIMA,   </t>
  </si>
  <si>
    <t>GOIANA</t>
  </si>
  <si>
    <t>07.180.199/0001-26</t>
  </si>
  <si>
    <t>(11)4784-4632</t>
  </si>
  <si>
    <t>08097</t>
  </si>
  <si>
    <t>MULTI TRUCK PECAS E SERV. ITATIBA LTDA</t>
  </si>
  <si>
    <t>AV. OLGA TARRUSSELLO GEROMEL</t>
  </si>
  <si>
    <t>JD SAO LUIS II</t>
  </si>
  <si>
    <t>04.126.930/0001-47</t>
  </si>
  <si>
    <t>SEMPRE NOSSO CARRO</t>
  </si>
  <si>
    <t>08098</t>
  </si>
  <si>
    <t>COREMA OESTE TRATOR E IMPLEM. AGRIC.LT</t>
  </si>
  <si>
    <t xml:space="preserve">RUA CARLOS PEGORARO,  </t>
  </si>
  <si>
    <t>06.157.706/0001-48</t>
  </si>
  <si>
    <t>(18)3521-1102</t>
  </si>
  <si>
    <t>08099</t>
  </si>
  <si>
    <t>RGS COM.VAREJ.DE FERRAG. E FERRAM.LTDA</t>
  </si>
  <si>
    <t xml:space="preserve">AV. CAPITAO OLINTO MANCINI,  </t>
  </si>
  <si>
    <t>09.389.118/0001-28</t>
  </si>
  <si>
    <t>(67)3521-0777</t>
  </si>
  <si>
    <t>08100</t>
  </si>
  <si>
    <t>MICHAEL J DA C IZEL  ME</t>
  </si>
  <si>
    <t>ARMANDO MENDES</t>
  </si>
  <si>
    <t>10.278.502/0001-32</t>
  </si>
  <si>
    <t>9230211999</t>
  </si>
  <si>
    <t>08102</t>
  </si>
  <si>
    <t>SOS LAR ARTIGOS P/ CONSTRUCAO LTDA ME</t>
  </si>
  <si>
    <t xml:space="preserve">AV. MAJOR NOVAES,   </t>
  </si>
  <si>
    <t>07.340.137/0001-34</t>
  </si>
  <si>
    <t>(16) 3202-4625</t>
  </si>
  <si>
    <t>ENVIAR SO PELA RODOJABOTI</t>
  </si>
  <si>
    <t>08103</t>
  </si>
  <si>
    <t>COFERPAR COML FERRAG. E PARAFUSOS LTD</t>
  </si>
  <si>
    <t xml:space="preserve">R. PRUDENTE DE MORAIS,   </t>
  </si>
  <si>
    <t>01.140.272/0001-50</t>
  </si>
  <si>
    <t>(16) 3761-9039</t>
  </si>
  <si>
    <t>08104</t>
  </si>
  <si>
    <t>MOUPAR PARAFUSOS E FERRAGENS LTDA</t>
  </si>
  <si>
    <t xml:space="preserve">AV. CAPITAO  INDIO BANDEIRA,   </t>
  </si>
  <si>
    <t>08.922.501/0001-37</t>
  </si>
  <si>
    <t>(44) 3253-6913</t>
  </si>
  <si>
    <t>08105</t>
  </si>
  <si>
    <t>G.A. PARTS SERVICOS E ACESS. LTDA</t>
  </si>
  <si>
    <t>STA BARBOSA</t>
  </si>
  <si>
    <t>04.811.236/0001-69</t>
  </si>
  <si>
    <t>(48) 3433-3483</t>
  </si>
  <si>
    <t>08106</t>
  </si>
  <si>
    <t>COMERCIAL ELETRICA SUL LTDA</t>
  </si>
  <si>
    <t xml:space="preserve">AV. EXPEDICIONARIO,   </t>
  </si>
  <si>
    <t>TURVO</t>
  </si>
  <si>
    <t>82.100.223/0001-95</t>
  </si>
  <si>
    <t>(48) 3525-0083</t>
  </si>
  <si>
    <t>08107</t>
  </si>
  <si>
    <t>IVAN ANTONIO GOMES</t>
  </si>
  <si>
    <t xml:space="preserve">R. PEDRO ALVARES   CABRAL,   </t>
  </si>
  <si>
    <t>A.GDE IV DISTRITO</t>
  </si>
  <si>
    <t>97.101.075/0001-09</t>
  </si>
  <si>
    <t>(13)3219-1333</t>
  </si>
  <si>
    <t>08109</t>
  </si>
  <si>
    <t>MARIA EUGENIR DOS SANTOS PAIVA</t>
  </si>
  <si>
    <t xml:space="preserve">R. CRUZ E SOUZA,   </t>
  </si>
  <si>
    <t>08.207.273/0001-13</t>
  </si>
  <si>
    <t>(85) 3086-8665</t>
  </si>
  <si>
    <t>08110</t>
  </si>
  <si>
    <t>LIDER PNEUMATICA COM. E MANUT. LTDA ME</t>
  </si>
  <si>
    <t xml:space="preserve">AV. MARACANA,  </t>
  </si>
  <si>
    <t>VILA BERNARDES</t>
  </si>
  <si>
    <t>08.866.521/0001-38</t>
  </si>
  <si>
    <t>08111</t>
  </si>
  <si>
    <t>AUTO PECAS UBA LTDA</t>
  </si>
  <si>
    <t>80.548.498/0001-60</t>
  </si>
  <si>
    <t>(43)3472-4633</t>
  </si>
  <si>
    <t>08112</t>
  </si>
  <si>
    <t>TEUTOMAQ VENDAS E ASS. TEC.E MAQUINAS</t>
  </si>
  <si>
    <t xml:space="preserve">R. MAJOR BANDEIRA,   </t>
  </si>
  <si>
    <t>LANGUIRU</t>
  </si>
  <si>
    <t>TEUTONIA</t>
  </si>
  <si>
    <t>07.761.353/0001-53</t>
  </si>
  <si>
    <t>08114</t>
  </si>
  <si>
    <t>ANTONIO CARLOS DE LIMA- AUTO PECAS ME</t>
  </si>
  <si>
    <t>RUA TAQUARAL,</t>
  </si>
  <si>
    <t>JD ITAPECERICA</t>
  </si>
  <si>
    <t>52.975.497/0001-67</t>
  </si>
  <si>
    <t>GRUPO CELIMA AUTO PEÇAS.</t>
  </si>
  <si>
    <t>08115</t>
  </si>
  <si>
    <t>FERRO SUL M. S. COMERCIO SERVICOS LTDA</t>
  </si>
  <si>
    <t xml:space="preserve">AV. VENEZUELA,   </t>
  </si>
  <si>
    <t>07.592.715/0001-20</t>
  </si>
  <si>
    <t>(95)3626-4440</t>
  </si>
  <si>
    <t>08116</t>
  </si>
  <si>
    <t>CARLOS ALBERTO DE OLIVEIRA</t>
  </si>
  <si>
    <t xml:space="preserve">RUA ARAGUARI,   </t>
  </si>
  <si>
    <t>D. ROSADO</t>
  </si>
  <si>
    <t>05.815.859/0001-72</t>
  </si>
  <si>
    <t>(84)3213-5583</t>
  </si>
  <si>
    <t>08117</t>
  </si>
  <si>
    <t>HIDRAUMEC EQUIPS.HIDRS. MECS.LTDA.</t>
  </si>
  <si>
    <t xml:space="preserve">RUA LIMIRIO AFONSO,   </t>
  </si>
  <si>
    <t>22.147.003/0001-95</t>
  </si>
  <si>
    <t>34-3662-3789</t>
  </si>
  <si>
    <t>08118</t>
  </si>
  <si>
    <t>M.T. COMERCIO DE FERRAMENTAS LTDA</t>
  </si>
  <si>
    <t xml:space="preserve">AV. SOLIMOES,   </t>
  </si>
  <si>
    <t>JD MAUA</t>
  </si>
  <si>
    <t>08.283.811/0001-59</t>
  </si>
  <si>
    <t>(92) 3615-2105</t>
  </si>
  <si>
    <t>08120</t>
  </si>
  <si>
    <t>PSI AUTOMACAO INDUSTRIAL LTDA</t>
  </si>
  <si>
    <t>RUA 13 DE AGOSTO</t>
  </si>
  <si>
    <t>08.996.940/0001-94</t>
  </si>
  <si>
    <t>(47) 3525-3133</t>
  </si>
  <si>
    <t>08121</t>
  </si>
  <si>
    <t>D. E. COMERCIO DE FERRAM.LTDA -ME</t>
  </si>
  <si>
    <t xml:space="preserve">R. SANTOS  DUMONT,   </t>
  </si>
  <si>
    <t>ATERRADO</t>
  </si>
  <si>
    <t>05.202.770/0001-30</t>
  </si>
  <si>
    <t>(19) 3806-8833</t>
  </si>
  <si>
    <t>08122</t>
  </si>
  <si>
    <t>S.V. LOBO CIA LTDA -ME</t>
  </si>
  <si>
    <t xml:space="preserve">AV. 15 DE NOVEMBRO,   </t>
  </si>
  <si>
    <t>CAMPOS DOS GOYTACASES</t>
  </si>
  <si>
    <t>08.679.667/0001-74</t>
  </si>
  <si>
    <t>(22) 2723-6283</t>
  </si>
  <si>
    <t>08123</t>
  </si>
  <si>
    <t>FRANCISCA GIRLIANE SOARES DA SILVA</t>
  </si>
  <si>
    <t xml:space="preserve">RUA JOAO CONRADO,   </t>
  </si>
  <si>
    <t>07.995.173/0001-36</t>
  </si>
  <si>
    <t>(85)3215-2222</t>
  </si>
  <si>
    <t>08124</t>
  </si>
  <si>
    <t>R. CARLOS DE OLIVEIRA FERRAGENS</t>
  </si>
  <si>
    <t>04.046.692/0001-60</t>
  </si>
  <si>
    <t>(69) 3423-2006</t>
  </si>
  <si>
    <t>08125</t>
  </si>
  <si>
    <t>CASA DAS MANGUEIRAS E PARAFUSOS LTDA</t>
  </si>
  <si>
    <t>AVENIDA MIGUEL ROSA,</t>
  </si>
  <si>
    <t>09.269.046/0001-85</t>
  </si>
  <si>
    <t>86-3218-2654</t>
  </si>
  <si>
    <t>08126</t>
  </si>
  <si>
    <t>H.C. COMERCIO E SERVICOS DE FERR. LTDA</t>
  </si>
  <si>
    <t>AV. UTINGA</t>
  </si>
  <si>
    <t>08.889.336/0001-69</t>
  </si>
  <si>
    <t>MANDAR SEM CARTELA</t>
  </si>
  <si>
    <t>08128</t>
  </si>
  <si>
    <t>ZM MANGUEIRAS E CONEXOES LTDA</t>
  </si>
  <si>
    <t xml:space="preserve">RUA LUIZ RIBEIRO,   </t>
  </si>
  <si>
    <t>09.312.784/0001-68</t>
  </si>
  <si>
    <t>(31) 3364-6585</t>
  </si>
  <si>
    <t xml:space="preserve"> SEMPRE PASSAR FAX DA NOTA FISCAL</t>
  </si>
  <si>
    <t>08129</t>
  </si>
  <si>
    <t>BRASFER COMERCIO DE MANG.E SERV.LTDA</t>
  </si>
  <si>
    <t xml:space="preserve">AV. CAPITAO OLINTO MANCINI,   </t>
  </si>
  <si>
    <t>JD. PRIMAVERIL</t>
  </si>
  <si>
    <t>07.875.801/0002-20</t>
  </si>
  <si>
    <t>(67) 3522-1005</t>
  </si>
  <si>
    <t>08130</t>
  </si>
  <si>
    <t>COMERCIAL EQUIPAM. CARNEIRO LTDA EPP</t>
  </si>
  <si>
    <t xml:space="preserve">AV. PRESIDENTE DUTRA,   </t>
  </si>
  <si>
    <t>CASSILANDIA</t>
  </si>
  <si>
    <t>33.078.718/0001-50</t>
  </si>
  <si>
    <t>(67) 3596-1804</t>
  </si>
  <si>
    <t>08131</t>
  </si>
  <si>
    <t>ZAGHETTI E FELICIO LTDA ME</t>
  </si>
  <si>
    <t xml:space="preserve">AV. PADRE ATILIO,  </t>
  </si>
  <si>
    <t>JD. BELVEDERE</t>
  </si>
  <si>
    <t>07.804.428/0001-36</t>
  </si>
  <si>
    <t>(19)3541-2076</t>
  </si>
  <si>
    <t>SEMPRE SETEX CONF. EMAIL 30/09 SR.PAULO</t>
  </si>
  <si>
    <t>08132</t>
  </si>
  <si>
    <t>EMANUEL DOS SANTOS AMARAL</t>
  </si>
  <si>
    <t xml:space="preserve">CENTRO              </t>
  </si>
  <si>
    <t>06.537.015/0001-70</t>
  </si>
  <si>
    <t>(88) 3581-3043</t>
  </si>
  <si>
    <t>VERIFICAR FINANCEIRO SO C/AUT. DO REPR.</t>
  </si>
  <si>
    <t>08133</t>
  </si>
  <si>
    <t xml:space="preserve">RUA HORTENCIA,   </t>
  </si>
  <si>
    <t>CORBELIA</t>
  </si>
  <si>
    <t>06.813.939/0001-51</t>
  </si>
  <si>
    <t>08136</t>
  </si>
  <si>
    <t>MANGTEC COM E MANUT HID IND EIRELI</t>
  </si>
  <si>
    <t>RUA GERSONY DE OLIVEIRA SANTOS</t>
  </si>
  <si>
    <t>09.506.658/0001-44</t>
  </si>
  <si>
    <t>(15)3017-0554</t>
  </si>
  <si>
    <t>08139</t>
  </si>
  <si>
    <t>POLO BRASILEIRO DE AUTO PECAS LTDA</t>
  </si>
  <si>
    <t>AVENIDA PRESIDENTE KENEDY SALA 01</t>
  </si>
  <si>
    <t>CENTRO SUL</t>
  </si>
  <si>
    <t>DOIS VIZINHOS</t>
  </si>
  <si>
    <t>05.488.628/0001-00</t>
  </si>
  <si>
    <t>(46)3536-6143</t>
  </si>
  <si>
    <t>08140</t>
  </si>
  <si>
    <t>POCHINI COMERCIO E SERV.HIDRAUL.LTDA</t>
  </si>
  <si>
    <t xml:space="preserve">ROD. BR - </t>
  </si>
  <si>
    <t>VERA CRUZ</t>
  </si>
  <si>
    <t>05.701.326/0001-60</t>
  </si>
  <si>
    <t>(31)3363-4668</t>
  </si>
  <si>
    <t>08141</t>
  </si>
  <si>
    <t>TOTAL EQTOS ACESS INDUSTRIAIS LTDA-ME</t>
  </si>
  <si>
    <t>RUA APIACÁS, QD 30 LT 02</t>
  </si>
  <si>
    <t xml:space="preserve">VILA BRASILIA </t>
  </si>
  <si>
    <t>APARECIDA DE GOIANIA</t>
  </si>
  <si>
    <t>07.597.419/0001-11</t>
  </si>
  <si>
    <t>(62) 3280-1200</t>
  </si>
  <si>
    <t>08142</t>
  </si>
  <si>
    <t>CASA CRUZ COMERCIO DE FERRAG.LTDA-ME</t>
  </si>
  <si>
    <t xml:space="preserve">RUA SILVA BUENO,   </t>
  </si>
  <si>
    <t>07.782.408/0001-01</t>
  </si>
  <si>
    <t>2215-5633</t>
  </si>
  <si>
    <t>08143</t>
  </si>
  <si>
    <t>SILCAR - COMERCIO E DISTRIB. DE AUTO</t>
  </si>
  <si>
    <t>AV. V2 ESQUINA / B2 QUADRA 18</t>
  </si>
  <si>
    <t>NOVA ESPERANCA I</t>
  </si>
  <si>
    <t>04.011.332/0001-22</t>
  </si>
  <si>
    <t>(65)3667-7606</t>
  </si>
  <si>
    <t>08144</t>
  </si>
  <si>
    <t>09.431.293/0001-36</t>
  </si>
  <si>
    <t>08145</t>
  </si>
  <si>
    <t>JOAO FELIR LUIZ</t>
  </si>
  <si>
    <t>SAO CAMILO</t>
  </si>
  <si>
    <t>82.539.636/0001-70</t>
  </si>
  <si>
    <t>(48) 3255-0188</t>
  </si>
  <si>
    <t>08146</t>
  </si>
  <si>
    <t xml:space="preserve">AV. ADHEMAR DE BARROS,   </t>
  </si>
  <si>
    <t>VL FUNCHAL</t>
  </si>
  <si>
    <t>09.457.770/0001-32</t>
  </si>
  <si>
    <t>(13)3358-3121</t>
  </si>
  <si>
    <t>08147</t>
  </si>
  <si>
    <t xml:space="preserve">R. MINAS GERAIS, </t>
  </si>
  <si>
    <t>01.056.868/0001-76</t>
  </si>
  <si>
    <t>(11)4409-0070</t>
  </si>
  <si>
    <t>08150</t>
  </si>
  <si>
    <t>DIVINOPOLIS FERRAMENTAS ELETRICA LTDA</t>
  </si>
  <si>
    <t xml:space="preserve">RUA PERNAMBUCO,   </t>
  </si>
  <si>
    <t>05.560.175/0001-77</t>
  </si>
  <si>
    <t>(37) 3223-8005</t>
  </si>
  <si>
    <t>CHACARAS REUNIDAS</t>
  </si>
  <si>
    <t>08153</t>
  </si>
  <si>
    <t>SANDRO LUIZ GOMES</t>
  </si>
  <si>
    <t>SERRANO 1</t>
  </si>
  <si>
    <t>04.985.532/0001-86</t>
  </si>
  <si>
    <t>(63)3602-7130</t>
  </si>
  <si>
    <t>MANDAR PELA ROD. TOCANTINS</t>
  </si>
  <si>
    <t>08154</t>
  </si>
  <si>
    <t>CEFEQ SUPRIMENTOS INDUSTRIAIS LTDA</t>
  </si>
  <si>
    <t>RUA CEL.VICTOR CELESTINO DE OLIVEIRA</t>
  </si>
  <si>
    <t>MAFRA</t>
  </si>
  <si>
    <t>09.248.043/0001-65</t>
  </si>
  <si>
    <t>(47)3645-3348</t>
  </si>
  <si>
    <t>18/07/14-N PERTENCE GRUPO CEFEQ TS NORMA</t>
  </si>
  <si>
    <t>08155</t>
  </si>
  <si>
    <t>CONEXOES GERAIS COM. E SERV.LTDA</t>
  </si>
  <si>
    <t>RUA FERNAO POMPEU DE CAMARGO</t>
  </si>
  <si>
    <t>JD DO TREVO</t>
  </si>
  <si>
    <t>09.270.291/0001-02</t>
  </si>
  <si>
    <t>19-3241-3499</t>
  </si>
  <si>
    <t>08156</t>
  </si>
  <si>
    <t xml:space="preserve">N.S. COMERCIO DE PARAFUSOS LTDA </t>
  </si>
  <si>
    <t xml:space="preserve">AV. NORTE SUL </t>
  </si>
  <si>
    <t>CIVIT II</t>
  </si>
  <si>
    <t>07.287.992/0001-29</t>
  </si>
  <si>
    <t>(27) 3041-6666</t>
  </si>
  <si>
    <t>08157</t>
  </si>
  <si>
    <t>L.P. FERRAMENTAS E PARAFUSOS LTDA ME</t>
  </si>
  <si>
    <t xml:space="preserve">AV. JOAO DURVAL CARNEIRO,   </t>
  </si>
  <si>
    <t>08.605.749/0001-74</t>
  </si>
  <si>
    <t>(75)3612-6950</t>
  </si>
  <si>
    <t>MESMO GRUPO LOJAO DOS PARAFUSOS</t>
  </si>
  <si>
    <t>08158</t>
  </si>
  <si>
    <t>COMERCIAL FREITAS MELO LTDA</t>
  </si>
  <si>
    <t xml:space="preserve">R. JOSE BATISTA DA COSTA,   </t>
  </si>
  <si>
    <t>03.365.854/0001-60</t>
  </si>
  <si>
    <t>(64) 3608-2634</t>
  </si>
  <si>
    <t>08159</t>
  </si>
  <si>
    <t>ROMAR COMERCIAL VAREJISTA LTDA</t>
  </si>
  <si>
    <t xml:space="preserve">AV. CAXANGA, </t>
  </si>
  <si>
    <t>MADALENA</t>
  </si>
  <si>
    <t>02.236.086/0001-81</t>
  </si>
  <si>
    <t>(81) 3226-4446</t>
  </si>
  <si>
    <t>08162</t>
  </si>
  <si>
    <t>AV. DOLORES LUPIANO MOIOLI,</t>
  </si>
  <si>
    <t>JD. VELOSO</t>
  </si>
  <si>
    <t>03.153.750/0001-91</t>
  </si>
  <si>
    <t>08163</t>
  </si>
  <si>
    <t>AV. ASSIS CHATEAUBRIAND</t>
  </si>
  <si>
    <t>03.327.900/0001-36</t>
  </si>
  <si>
    <t>(83) 3331-5065</t>
  </si>
  <si>
    <t>08164</t>
  </si>
  <si>
    <t>CASA DOS PARAFUSOS VIA EXPRESSA LTDA</t>
  </si>
  <si>
    <t xml:space="preserve">AV. DEZ DE DEZEMBRO,   </t>
  </si>
  <si>
    <t>09.207.212/0001-19</t>
  </si>
  <si>
    <t>(43)3325-3095</t>
  </si>
  <si>
    <t>08165</t>
  </si>
  <si>
    <t>CASA DO BORRACHEIRO COMERCIO DE COMPR</t>
  </si>
  <si>
    <t>AV ULISSES POMPEU DE CAMPOS,</t>
  </si>
  <si>
    <t>06.034.969/0001-60</t>
  </si>
  <si>
    <t>(65) 3682-4552</t>
  </si>
  <si>
    <t>08166</t>
  </si>
  <si>
    <t>RODOLFO KUSMA</t>
  </si>
  <si>
    <t>AV. TUPY</t>
  </si>
  <si>
    <t>75.967.711/0001-39</t>
  </si>
  <si>
    <t>46-3225-6265</t>
  </si>
  <si>
    <t>08167</t>
  </si>
  <si>
    <t>PAULO CESAR ALVES DO NASCIMENTO</t>
  </si>
  <si>
    <t xml:space="preserve">LARGO SANTO ANTONIO,   </t>
  </si>
  <si>
    <t>ESTANCIA</t>
  </si>
  <si>
    <t>16.453.367/0001-09</t>
  </si>
  <si>
    <t>(79)3522-2973</t>
  </si>
  <si>
    <t>08169</t>
  </si>
  <si>
    <t>60.308.020/0001-56</t>
  </si>
  <si>
    <t>(19)3813-4800</t>
  </si>
  <si>
    <t>08170</t>
  </si>
  <si>
    <t>MAPE - COMERCIO DE BORRACHAS LTDA</t>
  </si>
  <si>
    <t>SOF SUL QUADRA 2 CJ A LOTE 6 / 8</t>
  </si>
  <si>
    <t>37.112.505/0001-58</t>
  </si>
  <si>
    <t>(61)3965-8601</t>
  </si>
  <si>
    <t>08171</t>
  </si>
  <si>
    <t>SERBRI COMERCIO DE FERRO LTDA</t>
  </si>
  <si>
    <t xml:space="preserve">AV. AMELIA AMARO,   </t>
  </si>
  <si>
    <t>ITABUNA</t>
  </si>
  <si>
    <t>42.387.555/0001-88</t>
  </si>
  <si>
    <t>(73) 3613-3085</t>
  </si>
  <si>
    <t>08172</t>
  </si>
  <si>
    <t>J.S. COMERCIO DE COMPRESSORES LTDA</t>
  </si>
  <si>
    <t>AV.  DR. FERNANDO COSTA,</t>
  </si>
  <si>
    <t>VILA MACENO</t>
  </si>
  <si>
    <t>07.217.041/0001-83</t>
  </si>
  <si>
    <t>(17)3223-5654</t>
  </si>
  <si>
    <t xml:space="preserve">TIRAR UM NOVO SCI </t>
  </si>
  <si>
    <t>08173</t>
  </si>
  <si>
    <t>RICAL COMERCIAL DE FERRAGENS LTDA</t>
  </si>
  <si>
    <t>AV. ANTONIO CARLOS MAGALHAES</t>
  </si>
  <si>
    <t>05.053.787/0001-73</t>
  </si>
  <si>
    <t>(73)3613-4108</t>
  </si>
  <si>
    <t>08174</t>
  </si>
  <si>
    <t>GEDEON PARAFUSOS E FERRAMS.LTDA.</t>
  </si>
  <si>
    <t xml:space="preserve">RUA INACIO TOSTA FILHO, </t>
  </si>
  <si>
    <t>03.374.091/0001-13</t>
  </si>
  <si>
    <t>73-3212-1327</t>
  </si>
  <si>
    <t>08175</t>
  </si>
  <si>
    <t>RENATO CECILIOTTI  - ME</t>
  </si>
  <si>
    <t>AV. PADRE ROQUE VALIATI BAPTISTA, 27</t>
  </si>
  <si>
    <t>08.906.818/0001-80</t>
  </si>
  <si>
    <t>(28) 3537-1500</t>
  </si>
  <si>
    <t>08176</t>
  </si>
  <si>
    <t>MARCOS ANTONIO LAVORENTI -ME</t>
  </si>
  <si>
    <t xml:space="preserve">AV.  SETE DE SETEMBRO,   </t>
  </si>
  <si>
    <t>09.054.732/0001-39</t>
  </si>
  <si>
    <t>(16) 3322-9122</t>
  </si>
  <si>
    <t>08178</t>
  </si>
  <si>
    <t>NAGAZAVA COMERCIO DE TINTAS LTDA</t>
  </si>
  <si>
    <t xml:space="preserve">AV. MARECHAL FLORIANO PEIXOTO,   </t>
  </si>
  <si>
    <t>VILA HAUER</t>
  </si>
  <si>
    <t>85.088.326/0001-75</t>
  </si>
  <si>
    <t>08180</t>
  </si>
  <si>
    <t>RIOAR AUTOMACAO INDUSTRIAL LTDA</t>
  </si>
  <si>
    <t xml:space="preserve">RUA 13 DE AGOSTO,  </t>
  </si>
  <si>
    <t>00.706.764/0001-05</t>
  </si>
  <si>
    <t>(47)3525-1486</t>
  </si>
  <si>
    <t>08185</t>
  </si>
  <si>
    <t>GODOY E TELES MAT.CONSTR.LTDA ME</t>
  </si>
  <si>
    <t xml:space="preserve">AV. ADEMAR DE BARROS,   </t>
  </si>
  <si>
    <t>01.450.366/0001-25</t>
  </si>
  <si>
    <t>(18) 3521-4583</t>
  </si>
  <si>
    <t>08187</t>
  </si>
  <si>
    <t>PONTO DAS FERRAMENTAS LTDA</t>
  </si>
  <si>
    <t xml:space="preserve">AV.DURVAL DE GOES MONTEIRO, </t>
  </si>
  <si>
    <t>TABULEIRO</t>
  </si>
  <si>
    <t>09.436.511/0001-25</t>
  </si>
  <si>
    <t>(82)3241-2337</t>
  </si>
  <si>
    <t>ERA SOCIO DA PAMAFER</t>
  </si>
  <si>
    <t>08188</t>
  </si>
  <si>
    <t>COMERCIAL DISTRIBUIDORA NATAL LTDA</t>
  </si>
  <si>
    <t xml:space="preserve">RUA DR. BARATA,   </t>
  </si>
  <si>
    <t xml:space="preserve">NATAL </t>
  </si>
  <si>
    <t>70.316.179/0001-76</t>
  </si>
  <si>
    <t>(84)3211-5808</t>
  </si>
  <si>
    <t>08189</t>
  </si>
  <si>
    <t>A. VALERIO  BRITO - ME</t>
  </si>
  <si>
    <t xml:space="preserve">AV.   ALVARO  BOTELHO MAIA, </t>
  </si>
  <si>
    <t>04.845.539/0001-00</t>
  </si>
  <si>
    <t>(92) 3622-3030</t>
  </si>
  <si>
    <t>SUFRAMA 10.898.601-2</t>
  </si>
  <si>
    <t>08190</t>
  </si>
  <si>
    <t>L.A.G.A. METALICA LTDA EPP</t>
  </si>
  <si>
    <t xml:space="preserve">RUA ARGENTINA,   </t>
  </si>
  <si>
    <t>04.579.097/0001-90</t>
  </si>
  <si>
    <t>(14) 3263-2411</t>
  </si>
  <si>
    <t>08192</t>
  </si>
  <si>
    <t>ISOFLUID EQUIPAMENTOS INDUSTRIAIS LTDA</t>
  </si>
  <si>
    <t xml:space="preserve">RUA  DR. SALES  DE OLIVEIRA,   </t>
  </si>
  <si>
    <t>02.827.124/0001-70</t>
  </si>
  <si>
    <t>(19)3772-3200</t>
  </si>
  <si>
    <t>08193</t>
  </si>
  <si>
    <t>DELADO E ASSIS COM.DE MAT.ELETRICO LTD</t>
  </si>
  <si>
    <t xml:space="preserve">RUA BARAO DO RIO BRANCO,   </t>
  </si>
  <si>
    <t>BRODOWSKI</t>
  </si>
  <si>
    <t>09.182.062/0001-36</t>
  </si>
  <si>
    <t>(16)3664-1717</t>
  </si>
  <si>
    <t>08195</t>
  </si>
  <si>
    <t>AS PECAS DE FIXACAO LTDA</t>
  </si>
  <si>
    <t>AV. FAMILIA PAZOTTI,</t>
  </si>
  <si>
    <t>JD SCHIMIDT</t>
  </si>
  <si>
    <t>05.700.023/0001-22</t>
  </si>
  <si>
    <t>(17)3808-2077</t>
  </si>
  <si>
    <t>08196</t>
  </si>
  <si>
    <t>RODINEY JOSE VOLPI ME</t>
  </si>
  <si>
    <t>65.839.599/0001-05</t>
  </si>
  <si>
    <t>(16) 3253-1928</t>
  </si>
  <si>
    <t>SEMPRE RODOJABOTI</t>
  </si>
  <si>
    <t>08197</t>
  </si>
  <si>
    <t>BRASFER COMERCIO DE FERR.E FERRAM.LTDA</t>
  </si>
  <si>
    <t>09.010.835/0001-05</t>
  </si>
  <si>
    <t>(91)3729-3972</t>
  </si>
  <si>
    <t>08199</t>
  </si>
  <si>
    <t>CASA DAS MANGUEIRAS IRRIGACAO LTDA</t>
  </si>
  <si>
    <t xml:space="preserve">RUA  VASCO DA GAMA </t>
  </si>
  <si>
    <t>32.627.564/0001-45</t>
  </si>
  <si>
    <t>(77)3451-1466</t>
  </si>
  <si>
    <t>08201</t>
  </si>
  <si>
    <t>LINSBOR COM. E ACESS.DE PROD.INDS LTDA</t>
  </si>
  <si>
    <t xml:space="preserve">AV.NICOLAU ZARUOS,   </t>
  </si>
  <si>
    <t>09.043.188/0001-20</t>
  </si>
  <si>
    <t>(14) 3522-4300</t>
  </si>
  <si>
    <t>08203</t>
  </si>
  <si>
    <t>CASA DOS PARAFUSOS SCHULZ LTDA ME</t>
  </si>
  <si>
    <t>AVENIDA JOAO FRANCISCO GONCALVES</t>
  </si>
  <si>
    <t>COBILANDIA</t>
  </si>
  <si>
    <t>09.336.120/0001-39</t>
  </si>
  <si>
    <t>(27)3359-5934</t>
  </si>
  <si>
    <t>08204</t>
  </si>
  <si>
    <t>PERIVALDO  DOS SANTOS  MAIA ME</t>
  </si>
  <si>
    <t>63.283.857/0001-86</t>
  </si>
  <si>
    <t>(71) 3312-9742</t>
  </si>
  <si>
    <t>08205</t>
  </si>
  <si>
    <t>AV. PRESIDENTE TANCREDO DE ALMEIDA NEVES</t>
  </si>
  <si>
    <t>SETOR RODOVIARIO</t>
  </si>
  <si>
    <t>09.127.277/0001-54</t>
  </si>
  <si>
    <t>(64)3404-3404</t>
  </si>
  <si>
    <t>08208</t>
  </si>
  <si>
    <t>DELANE COMERCIO DE PECAS TRATORES LTDA</t>
  </si>
  <si>
    <t xml:space="preserve">ROD. BR 470 KM 55,  </t>
  </si>
  <si>
    <t>09.237.887/0001-00</t>
  </si>
  <si>
    <t>(47)3334-1079</t>
  </si>
  <si>
    <t>08210</t>
  </si>
  <si>
    <t xml:space="preserve">AV. PROF.JOAQUIM BARRETO LOTE 32 QD C </t>
  </si>
  <si>
    <t>05.430.642/0001-44</t>
  </si>
  <si>
    <t>08211</t>
  </si>
  <si>
    <t>AURELIO ROSA NETO</t>
  </si>
  <si>
    <t xml:space="preserve">RUA CLESIO E. MIGUELETTO,   </t>
  </si>
  <si>
    <t>COROMANDEL</t>
  </si>
  <si>
    <t>22.560.247/0001-03</t>
  </si>
  <si>
    <t>(34) 3841.1741</t>
  </si>
  <si>
    <t>08213</t>
  </si>
  <si>
    <t>ROFERCO COMERCIO DE MAT. P/CONSTR.LTDA</t>
  </si>
  <si>
    <t xml:space="preserve">RUA 10 DE NOVEMBRO, </t>
  </si>
  <si>
    <t>BASTOS</t>
  </si>
  <si>
    <t>68.241.389/0001-09</t>
  </si>
  <si>
    <t>(14) 3478-2531</t>
  </si>
  <si>
    <t>08214</t>
  </si>
  <si>
    <t xml:space="preserve">AV. GOVERNADOR VALADARES,   </t>
  </si>
  <si>
    <t>25.544.263/0001-92</t>
  </si>
  <si>
    <t>(38)3676-3211</t>
  </si>
  <si>
    <t>08215</t>
  </si>
  <si>
    <t>UNIR BRASIL COMERCIO DE BORR. ROL.LTDA</t>
  </si>
  <si>
    <t>AV. RETIRO DA IMPRENSA,  LOJA</t>
  </si>
  <si>
    <t>DAS GRACAS</t>
  </si>
  <si>
    <t>BELFORD ROXO</t>
  </si>
  <si>
    <t>08.266.187/0001-81</t>
  </si>
  <si>
    <t>(21)3662-0205</t>
  </si>
  <si>
    <t>08216</t>
  </si>
  <si>
    <t>NORMELIO JOSE WESCHENFELDER &amp;CIA</t>
  </si>
  <si>
    <t xml:space="preserve">RUA ITALIA,   </t>
  </si>
  <si>
    <t xml:space="preserve"> CENTRO</t>
  </si>
  <si>
    <t>89.425.276/0001-25</t>
  </si>
  <si>
    <t>28 DDL</t>
  </si>
  <si>
    <t>JARDIM PROGRESSO</t>
  </si>
  <si>
    <t>08218</t>
  </si>
  <si>
    <t>ROGOPAR COM DE PARAFS LTDA</t>
  </si>
  <si>
    <t xml:space="preserve">RUA SILVEIRA MARTINS,   </t>
  </si>
  <si>
    <t>91.954.883/0001-24</t>
  </si>
  <si>
    <t>08219</t>
  </si>
  <si>
    <t>MAGALHAES E TAVARES LTDA</t>
  </si>
  <si>
    <t>QD   104  SUL   AV   LO-1,  12  LOTE</t>
  </si>
  <si>
    <t>PLANO   DIR.  SUL</t>
  </si>
  <si>
    <t xml:space="preserve">PALMAS   </t>
  </si>
  <si>
    <t>08.796.516/0001-04</t>
  </si>
  <si>
    <t>(63) 3215-3840</t>
  </si>
  <si>
    <t>08220</t>
  </si>
  <si>
    <t>COMAGRAN MATO GROSSO COMLLTDA</t>
  </si>
  <si>
    <t>R.JOAO PEDRO MOREIRA DE CARVALHO</t>
  </si>
  <si>
    <t>04.284.615/0001-48</t>
  </si>
  <si>
    <t>(66) 3511-4200</t>
  </si>
  <si>
    <t>08221</t>
  </si>
  <si>
    <t xml:space="preserve">RUA DELFIM DE SOUZA , </t>
  </si>
  <si>
    <t>RAIZ</t>
  </si>
  <si>
    <t>07.209.578/0001-00</t>
  </si>
  <si>
    <t>(92)3237-5755</t>
  </si>
  <si>
    <t>08222</t>
  </si>
  <si>
    <t>LUCAS VICENTE DA SILVA ME</t>
  </si>
  <si>
    <t xml:space="preserve">R.  MAESTRO ANT. PASSARELLI, </t>
  </si>
  <si>
    <t>09.232.973/0001-20</t>
  </si>
  <si>
    <t>(18) 3641-8733</t>
  </si>
  <si>
    <t>08223</t>
  </si>
  <si>
    <t>BM2 COMERCIO E SERVICOS LTDA</t>
  </si>
  <si>
    <t xml:space="preserve">ESTR.ADHEMAR BEBIANO,  </t>
  </si>
  <si>
    <t>INHAUMA</t>
  </si>
  <si>
    <t>09.266.127/0001-21</t>
  </si>
  <si>
    <t>(21)3296-8093</t>
  </si>
  <si>
    <t>PQ INDUSTRIAL</t>
  </si>
  <si>
    <t>08225</t>
  </si>
  <si>
    <t>FERIMPORT SERVICE LTDA.</t>
  </si>
  <si>
    <t>AV. JORGE AMADO,  S/N</t>
  </si>
  <si>
    <t>POLO DE APOIO</t>
  </si>
  <si>
    <t>05.100.645/0001-10</t>
  </si>
  <si>
    <t>71-3621-6430</t>
  </si>
  <si>
    <t>08227</t>
  </si>
  <si>
    <t>POLIMAQ AUTOMACAO INDUSTRIAL LTDA</t>
  </si>
  <si>
    <t>VIL APARECIDA</t>
  </si>
  <si>
    <t>04.414.951/0001-68</t>
  </si>
  <si>
    <t>(16)3402-7045</t>
  </si>
  <si>
    <t>08229</t>
  </si>
  <si>
    <t>BURITIS COMERCIAL AGRICOLA LTDA.</t>
  </si>
  <si>
    <t>AV. BANDEIRANTES</t>
  </si>
  <si>
    <t>01.855.009/0001-47</t>
  </si>
  <si>
    <t>38-3662-1555</t>
  </si>
  <si>
    <t>08231</t>
  </si>
  <si>
    <t xml:space="preserve">AV. GAL. OSORIO DE PAIVA,   </t>
  </si>
  <si>
    <t>63.380.828/0001-32</t>
  </si>
  <si>
    <t>(85)3498-9185</t>
  </si>
  <si>
    <t>08232</t>
  </si>
  <si>
    <t>J.N.E. COMERCIO DE EQUIP. MED.MEDIC ME</t>
  </si>
  <si>
    <t xml:space="preserve">RUA JIRO MAHEZONO,   </t>
  </si>
  <si>
    <t>68.164.854/0001-47</t>
  </si>
  <si>
    <t>(18)3908-1100</t>
  </si>
  <si>
    <t>08233</t>
  </si>
  <si>
    <t>MAQMOTO MAQUINAS E MOTORES LTDA(CARV)</t>
  </si>
  <si>
    <t xml:space="preserve">AV. CARVALHO LEAL,  </t>
  </si>
  <si>
    <t xml:space="preserve">MANAUS </t>
  </si>
  <si>
    <t>05.460.431/0001-54</t>
  </si>
  <si>
    <t>(92)3611-4846</t>
  </si>
  <si>
    <t>SUFRAMA 11.338.301-0</t>
  </si>
  <si>
    <t>08235</t>
  </si>
  <si>
    <t>BELTRAO COMERCIO DE PARAFUSOS LTDA</t>
  </si>
  <si>
    <t xml:space="preserve">RUA LUIZ ANTONIO FAEDO, </t>
  </si>
  <si>
    <t>07.910.196/0001-09</t>
  </si>
  <si>
    <t>(46)3523-0256</t>
  </si>
  <si>
    <t>08236</t>
  </si>
  <si>
    <t>JS FERRAGENS E FERRAMENTAS LTDA. - ME.</t>
  </si>
  <si>
    <t xml:space="preserve">AV WEIMAR GONCALVES TORRES,  </t>
  </si>
  <si>
    <t>08.602.550/0001-92</t>
  </si>
  <si>
    <t>67-3424-2476</t>
  </si>
  <si>
    <t>END ENTREGA #.</t>
  </si>
  <si>
    <t>08237</t>
  </si>
  <si>
    <t>CENTRO OESTE LUBRIFICANTES LTDA</t>
  </si>
  <si>
    <t xml:space="preserve">AV. PEDRO LUDOVICO TEIXEIRA,   </t>
  </si>
  <si>
    <t>PQ OESTE INDUSTRIAL</t>
  </si>
  <si>
    <t>07.343.020/0001-04</t>
  </si>
  <si>
    <t>(62)3296-2464</t>
  </si>
  <si>
    <t>08238</t>
  </si>
  <si>
    <t>M.F.S. COMERCIAL DE FERRAGENS LTDA</t>
  </si>
  <si>
    <t xml:space="preserve">RUA BAHIA,  </t>
  </si>
  <si>
    <t>06.154.933/0001-10</t>
  </si>
  <si>
    <t>(79) 3259-0511</t>
  </si>
  <si>
    <t>08240</t>
  </si>
  <si>
    <t>CORCOVADO PNEUMATIC LTDA EPP</t>
  </si>
  <si>
    <t xml:space="preserve">PENHA </t>
  </si>
  <si>
    <t>09.449.796/0001-39</t>
  </si>
  <si>
    <t>08241</t>
  </si>
  <si>
    <t>HYDRONLUBZ IND. E COM. EQUIPS. LTDA</t>
  </si>
  <si>
    <t>09.042.056/0001-83</t>
  </si>
  <si>
    <t>EX: HIDROMAR</t>
  </si>
  <si>
    <t>08242</t>
  </si>
  <si>
    <t>BOA VIAGEM</t>
  </si>
  <si>
    <t>11.556.461/0001-61</t>
  </si>
  <si>
    <t>(88)3427-1728</t>
  </si>
  <si>
    <t>08243</t>
  </si>
  <si>
    <t>SAFRA TRATORES  LTDA (0001 - MG)</t>
  </si>
  <si>
    <t xml:space="preserve">AV. CASTELO BRANCO,   </t>
  </si>
  <si>
    <t>CAPIM BRANCO II</t>
  </si>
  <si>
    <t>02.367.369/0001-62</t>
  </si>
  <si>
    <t>(38) 2102-2102</t>
  </si>
  <si>
    <t>SCI BOM</t>
  </si>
  <si>
    <t>08244</t>
  </si>
  <si>
    <t>PASFEL COMERCIAL  DE EQUIPAMENTOS LTDA</t>
  </si>
  <si>
    <t xml:space="preserve">RUA ACRE,   </t>
  </si>
  <si>
    <t>09.544.029/0001-09</t>
  </si>
  <si>
    <t>(79) 3259-2245</t>
  </si>
  <si>
    <t>SO A VISTA FIRMA RECENTE 05/08</t>
  </si>
  <si>
    <t>08245</t>
  </si>
  <si>
    <t>MARIA GEDIANA MACHADO EPP</t>
  </si>
  <si>
    <t xml:space="preserve">R. MANOEL CASTELO BRANCO,   </t>
  </si>
  <si>
    <t>03.683.996/0001-75</t>
  </si>
  <si>
    <t>(85) 3276-5275</t>
  </si>
  <si>
    <t>08246</t>
  </si>
  <si>
    <t>MERCOSUL MERCANTIL LTDA</t>
  </si>
  <si>
    <t xml:space="preserve">RUA TRES PEDRAS,   </t>
  </si>
  <si>
    <t>01.592.156/0001-71</t>
  </si>
  <si>
    <t>08247</t>
  </si>
  <si>
    <t>MARIA LYSENKO ME</t>
  </si>
  <si>
    <t xml:space="preserve">AV.  MONOEL RIBAS,  </t>
  </si>
  <si>
    <t>80.769.821/0001-26</t>
  </si>
  <si>
    <t>(42) 3629-4057</t>
  </si>
  <si>
    <t>08248</t>
  </si>
  <si>
    <t>ENTERPOSTOS  EQUIPS.PARA POSTOS LTDA</t>
  </si>
  <si>
    <t xml:space="preserve">AV. DA SAUDADE, </t>
  </si>
  <si>
    <t>SANTA MARTA</t>
  </si>
  <si>
    <t>09.675.590/0001-27</t>
  </si>
  <si>
    <t>08249</t>
  </si>
  <si>
    <t>JOSE ALDO DO NASCIMENTO ME</t>
  </si>
  <si>
    <t xml:space="preserve">RUA JORGE CAIXE,   </t>
  </si>
  <si>
    <t>07.323.808/0001-59</t>
  </si>
  <si>
    <t>SEM RESTRICOES</t>
  </si>
  <si>
    <t>08250</t>
  </si>
  <si>
    <t>BENEDET AUTO CENTER COM.TINTAS PCS.LTD</t>
  </si>
  <si>
    <t xml:space="preserve">R. FREI  ESTANISLAU  SCHAETTE,  </t>
  </si>
  <si>
    <t>ASILO</t>
  </si>
  <si>
    <t>07.315.008/0001-96</t>
  </si>
  <si>
    <t>(47) 3329-0737</t>
  </si>
  <si>
    <t>COMERCIAL DE FERRAGENS R.T.M. LTDA</t>
  </si>
  <si>
    <t xml:space="preserve">AV.  BRIG.  MARIO PERDIGAO,   </t>
  </si>
  <si>
    <t>05.576.481/0001-00</t>
  </si>
  <si>
    <t>08253</t>
  </si>
  <si>
    <t>ELETROSOLDA LOGISTICA E IMPORTACAO LTDA</t>
  </si>
  <si>
    <t>RUA SAO PEDRO 1001 ANDAR 01</t>
  </si>
  <si>
    <t>35.968.825/0001-89</t>
  </si>
  <si>
    <t>(27) 2121-5656</t>
  </si>
  <si>
    <t>08254</t>
  </si>
  <si>
    <t>AIR MIX COMERCIAL  LTDA</t>
  </si>
  <si>
    <t xml:space="preserve">RUA CASTRO  ALVES,   </t>
  </si>
  <si>
    <t>03.876.651/0001-38</t>
  </si>
  <si>
    <t>(18) 2101-5600</t>
  </si>
  <si>
    <t>08255</t>
  </si>
  <si>
    <t>REIBOR BORRACHAS E EQUIPAMENTOS LTDA</t>
  </si>
  <si>
    <t xml:space="preserve">RUA BELA ,   </t>
  </si>
  <si>
    <t>36.102.853/0001-81</t>
  </si>
  <si>
    <t>(21) 2589-1931</t>
  </si>
  <si>
    <t>08257</t>
  </si>
  <si>
    <t>E.R. DE SOUZA E CIA LTDA</t>
  </si>
  <si>
    <t>00.082.724/0001-21</t>
  </si>
  <si>
    <t>(65)3266-1453</t>
  </si>
  <si>
    <t>08259</t>
  </si>
  <si>
    <t>GLOBAL MAQUINAS E MANGUEIRAS LTDA ME</t>
  </si>
  <si>
    <t xml:space="preserve">AV.  OSVALDO CRUZ,   </t>
  </si>
  <si>
    <t>TRES PONTAS</t>
  </si>
  <si>
    <t>03.591.331/0001-31</t>
  </si>
  <si>
    <t>(35) 3265-4358</t>
  </si>
  <si>
    <t>08260</t>
  </si>
  <si>
    <t>TEFA EQUIPAMENTOS LTDA.</t>
  </si>
  <si>
    <t xml:space="preserve">RUA CASTELO BRANCO,   </t>
  </si>
  <si>
    <t>02.046.476/0001-99</t>
  </si>
  <si>
    <t>(21)2560-1253</t>
  </si>
  <si>
    <t>08261</t>
  </si>
  <si>
    <t>ROCKENBACH E STELA  LTDA</t>
  </si>
  <si>
    <t xml:space="preserve">RUA 13 DE MAIO,   </t>
  </si>
  <si>
    <t>ARIPUANA</t>
  </si>
  <si>
    <t>07.117.663/0001-30</t>
  </si>
  <si>
    <t>(66)3565-2759</t>
  </si>
  <si>
    <t>SCI OK EM 10/06/2014</t>
  </si>
  <si>
    <t>08262</t>
  </si>
  <si>
    <t>L. ROSSI E CIA LTDA</t>
  </si>
  <si>
    <t xml:space="preserve">R. DAS ACACIAS, </t>
  </si>
  <si>
    <t>COMODORO</t>
  </si>
  <si>
    <t>26.583.856/0001-20</t>
  </si>
  <si>
    <t>65-3283-1475</t>
  </si>
  <si>
    <t>08263</t>
  </si>
  <si>
    <t>LUCIANO DE OLIVEIRA SOUZA</t>
  </si>
  <si>
    <t xml:space="preserve">AV. FREI VICENTE SALVADOR,   </t>
  </si>
  <si>
    <t>09.660.979/0001-07</t>
  </si>
  <si>
    <t>(81) 3721-8006</t>
  </si>
  <si>
    <t>08264</t>
  </si>
  <si>
    <t>C. GIMENES BORGES ME</t>
  </si>
  <si>
    <t xml:space="preserve">AV. VIRGINIA FERREIRA,   </t>
  </si>
  <si>
    <t>FLAVIO  GARCIA</t>
  </si>
  <si>
    <t>03.395.800/0001-47</t>
  </si>
  <si>
    <t>(67) 3291-6827</t>
  </si>
  <si>
    <t>SCI SEM RESTRICOES</t>
  </si>
  <si>
    <t>08265</t>
  </si>
  <si>
    <t>PIRES COMERCIO E IMPORTACAO LTDA</t>
  </si>
  <si>
    <t xml:space="preserve">RUA LUIS TAVARES,  </t>
  </si>
  <si>
    <t>62.817.275/0001-70</t>
  </si>
  <si>
    <t>2901-7132</t>
  </si>
  <si>
    <t>08266</t>
  </si>
  <si>
    <t>ROLABEM AUTO PECAS  LTDA</t>
  </si>
  <si>
    <t xml:space="preserve">R. BUARQUE DE MACEDO </t>
  </si>
  <si>
    <t>RIO GRANDE</t>
  </si>
  <si>
    <t>06.922.885/0001-62</t>
  </si>
  <si>
    <t>08268</t>
  </si>
  <si>
    <t>CELSO GERALDO FRE EPP</t>
  </si>
  <si>
    <t xml:space="preserve">R. ANTONIO GERALDO BALBAO,   </t>
  </si>
  <si>
    <t>01.730.285/0001-89</t>
  </si>
  <si>
    <t>(16)3954-2826</t>
  </si>
  <si>
    <t>08269</t>
  </si>
  <si>
    <t>MOTRAL DIST.MOTO-SERRA E TRATORES LTDA</t>
  </si>
  <si>
    <t xml:space="preserve">AV. LUIS  EDUARDO  MAGALHAES,   </t>
  </si>
  <si>
    <t>DR. GUSMAO</t>
  </si>
  <si>
    <t>33.871.567/0001-92</t>
  </si>
  <si>
    <t>(73) 3281-2533</t>
  </si>
  <si>
    <t>CADASTRO SEM RESTRICOES</t>
  </si>
  <si>
    <t>08270</t>
  </si>
  <si>
    <t>05.990.261/0001-10</t>
  </si>
  <si>
    <t>08271</t>
  </si>
  <si>
    <t>SAFRA TRATORES LTDA (0002 - DF)</t>
  </si>
  <si>
    <t xml:space="preserve">SIA TRECHO III LOTES </t>
  </si>
  <si>
    <t>02.367.369/0002-43</t>
  </si>
  <si>
    <t>(61) 3233-4033</t>
  </si>
  <si>
    <t>08272</t>
  </si>
  <si>
    <t>CONEMANG CONEXOES MANG.HIDRAULICAS LTD</t>
  </si>
  <si>
    <t>VILA HELENA</t>
  </si>
  <si>
    <t>07.547.073/0001-47</t>
  </si>
  <si>
    <t>(67)3424-5232</t>
  </si>
  <si>
    <t>08273</t>
  </si>
  <si>
    <t>MARCIO DE SOUZA</t>
  </si>
  <si>
    <t>09.225.158/0001-34</t>
  </si>
  <si>
    <t>77-3424-3273</t>
  </si>
  <si>
    <t>08274</t>
  </si>
  <si>
    <t>RG FERRAMENTAS E EQTOS. DE PROTECAO LT</t>
  </si>
  <si>
    <t xml:space="preserve">AV.  FLEMING,   </t>
  </si>
  <si>
    <t>05.663.324/0001-23</t>
  </si>
  <si>
    <t>(35) 3212-7658</t>
  </si>
  <si>
    <t>08275</t>
  </si>
  <si>
    <t>F.A. CAVALCANTE  DOS SANTOS - EPP</t>
  </si>
  <si>
    <t xml:space="preserve">RUA VICENTE  SIEBRA,  </t>
  </si>
  <si>
    <t>VIOLETA</t>
  </si>
  <si>
    <t>05.313.977/0001-82</t>
  </si>
  <si>
    <t>88-3631-1739</t>
  </si>
  <si>
    <t>08278</t>
  </si>
  <si>
    <t>09.610.998/0001-10</t>
  </si>
  <si>
    <t>08279</t>
  </si>
  <si>
    <t>M.C.M. DOS SANTOS (0002 - PA)</t>
  </si>
  <si>
    <t>04.402.766/0002-34</t>
  </si>
  <si>
    <t>(63) 3215-2577</t>
  </si>
  <si>
    <t>08282</t>
  </si>
  <si>
    <t xml:space="preserve">CUNHADOS COM. DE AUTO PCS ELET.LTD </t>
  </si>
  <si>
    <t xml:space="preserve">RUA APUCARANA </t>
  </si>
  <si>
    <t>JARDIM CRUZIERO</t>
  </si>
  <si>
    <t>85.325.363/0004-00</t>
  </si>
  <si>
    <t>(41) 2101-0456</t>
  </si>
  <si>
    <t>08283</t>
  </si>
  <si>
    <t>ADRIANA DOS SANTOS</t>
  </si>
  <si>
    <t xml:space="preserve">R. FRANCISCO  SILVEIRA DEDA,   </t>
  </si>
  <si>
    <t>SIMAO DIAS</t>
  </si>
  <si>
    <t>08.519.353/0001-04</t>
  </si>
  <si>
    <t>(79) 3611-1912</t>
  </si>
  <si>
    <t>08284</t>
  </si>
  <si>
    <t>BRASCARR DISTR. PECAS P/AUTOS LTDA ME</t>
  </si>
  <si>
    <t>R. COLONIZADOR ENIO PEPINO</t>
  </si>
  <si>
    <t>SETOR INDUSTRIAL SUL</t>
  </si>
  <si>
    <t xml:space="preserve">SINOP </t>
  </si>
  <si>
    <t>04.085.571/0003-99</t>
  </si>
  <si>
    <t>(66) 3531-2018</t>
  </si>
  <si>
    <t>08285</t>
  </si>
  <si>
    <t>N.D. DO AMARAL CUNHA -  ME</t>
  </si>
  <si>
    <t>AV. 04   QUADRA</t>
  </si>
  <si>
    <t>PACO DO LUMIAR</t>
  </si>
  <si>
    <t>05.654.655/0001-05</t>
  </si>
  <si>
    <t>(98) 3234-5791</t>
  </si>
  <si>
    <t>08286</t>
  </si>
  <si>
    <t xml:space="preserve">AV. HENRIQUE R.G.A. BRECHMACHER, </t>
  </si>
  <si>
    <t>JARDIM BRASIL</t>
  </si>
  <si>
    <t>04.394.627/0001-25</t>
  </si>
  <si>
    <t>19-3465-9060</t>
  </si>
  <si>
    <t>08290</t>
  </si>
  <si>
    <t>CAMILA FERRAGENS LTDA.</t>
  </si>
  <si>
    <t xml:space="preserve">AV. ARISTOTELES FERN. VALADARES,  </t>
  </si>
  <si>
    <t>ARINOS</t>
  </si>
  <si>
    <t>05.749.654/0001-36</t>
  </si>
  <si>
    <t>38-3635-2121</t>
  </si>
  <si>
    <t>JD DINORAH</t>
  </si>
  <si>
    <t>08292</t>
  </si>
  <si>
    <t>DOLENS E CIA LTDA - ME</t>
  </si>
  <si>
    <t xml:space="preserve">RUA PRIMEIRO DE MAIO,   </t>
  </si>
  <si>
    <t>02.789.734/0001-27</t>
  </si>
  <si>
    <t>66-3565-2629</t>
  </si>
  <si>
    <t>08293</t>
  </si>
  <si>
    <t>MUNDIAL COM. DE BOMBAS PCS.P/PT COMB.L</t>
  </si>
  <si>
    <t>RUA JOAO PINTO MARTINS</t>
  </si>
  <si>
    <t>SAO GABRIEL</t>
  </si>
  <si>
    <t>09.578.269/0001-24</t>
  </si>
  <si>
    <t>08295</t>
  </si>
  <si>
    <t>ASTECA ENG PROJETOS E EXECUCOES LTDA</t>
  </si>
  <si>
    <t>AV. SAO BENTO</t>
  </si>
  <si>
    <t>76.614.858/0001-08</t>
  </si>
  <si>
    <t>(47) 3635-1724</t>
  </si>
  <si>
    <t>CANCELADO MUDOU CNPJ</t>
  </si>
  <si>
    <t>08296</t>
  </si>
  <si>
    <t>VALTERSI LUIZ DA SILVA</t>
  </si>
  <si>
    <t xml:space="preserve">AV. GOV. ISRAEL PINHEIRO,   </t>
  </si>
  <si>
    <t>07.924.420/0001-03</t>
  </si>
  <si>
    <t>08297</t>
  </si>
  <si>
    <t>02.994.420/0001-66</t>
  </si>
  <si>
    <t>(83) 3222-7929</t>
  </si>
  <si>
    <t>08298</t>
  </si>
  <si>
    <t>COLTRO DIST.PRODS.P/BORRACHARIA LTDA.</t>
  </si>
  <si>
    <t xml:space="preserve">AV. SOUZA NAVES,   </t>
  </si>
  <si>
    <t>07.367.481/0001-17</t>
  </si>
  <si>
    <t>44-3629-2729</t>
  </si>
  <si>
    <t>JD ZAIRA</t>
  </si>
  <si>
    <t>08302</t>
  </si>
  <si>
    <t>VALCONIFER COMERCIO DE METAIS LTDA.</t>
  </si>
  <si>
    <t xml:space="preserve">R. CLODOMIRO F. DE ANDRADE JUNIOR,   </t>
  </si>
  <si>
    <t>01.231.247/0001-81</t>
  </si>
  <si>
    <t>19-3272-9666</t>
  </si>
  <si>
    <t>08304</t>
  </si>
  <si>
    <t>NATALMAQ MAQS. E FERRAMENTAS LTDA.</t>
  </si>
  <si>
    <t xml:space="preserve">RUA PRES. SARMENTO,   </t>
  </si>
  <si>
    <t>09.493.387/0001-30</t>
  </si>
  <si>
    <t>84-3223-6658</t>
  </si>
  <si>
    <t>08305</t>
  </si>
  <si>
    <t>SEMPRE PRODS.PROFS.AUTOMOTIVOS LTDA.</t>
  </si>
  <si>
    <t>AEROVIARIOS</t>
  </si>
  <si>
    <t>08.635.537/0001-30</t>
  </si>
  <si>
    <t>62-3095-4707</t>
  </si>
  <si>
    <t>08307</t>
  </si>
  <si>
    <t>HIDRAMAVE COM.PROD.HIDR.VEDACOES LTDA.</t>
  </si>
  <si>
    <t xml:space="preserve">R. DAS CARMELITAS, </t>
  </si>
  <si>
    <t>79.683.496/0002-86</t>
  </si>
  <si>
    <t>NAO COBRAR ST IRA ENCERRAR EM 07 12 2018</t>
  </si>
  <si>
    <t>08308</t>
  </si>
  <si>
    <t>F.A. DOS SANTOS MAQUINAS AGRICOLAS</t>
  </si>
  <si>
    <t xml:space="preserve">AV. GOV.ROBERTO SILVEIRA,  </t>
  </si>
  <si>
    <t>MACUCO</t>
  </si>
  <si>
    <t>05.943.994/0001-01</t>
  </si>
  <si>
    <t>08310</t>
  </si>
  <si>
    <t>ROFERG COMERCIAL LTDA - ME</t>
  </si>
  <si>
    <t>RUA UBIRAJARAS</t>
  </si>
  <si>
    <t>04.662.716/0001-05</t>
  </si>
  <si>
    <t>14-3441-6441</t>
  </si>
  <si>
    <t>08311</t>
  </si>
  <si>
    <t>59.867.671/0001-05</t>
  </si>
  <si>
    <t>(11)4587-7589</t>
  </si>
  <si>
    <t>08312</t>
  </si>
  <si>
    <t>DAYSA DA SILVA MOTA</t>
  </si>
  <si>
    <t>COLINAS</t>
  </si>
  <si>
    <t>09.626.609/0001-45</t>
  </si>
  <si>
    <t>63-3476-2623</t>
  </si>
  <si>
    <t>08314</t>
  </si>
  <si>
    <t>F.A. SANTOS MACEDO</t>
  </si>
  <si>
    <t xml:space="preserve">RUA BARAO DA VITORIA,   </t>
  </si>
  <si>
    <t>08.092.113/0001-76</t>
  </si>
  <si>
    <t>81-3224-1811</t>
  </si>
  <si>
    <t>08316</t>
  </si>
  <si>
    <t>STOCK COM.EQUPS.INDS. E SEGURANCA LTDA</t>
  </si>
  <si>
    <t xml:space="preserve">RUA CASTRO E SILVA,   </t>
  </si>
  <si>
    <t>05.588.797/0003-75</t>
  </si>
  <si>
    <t>85-3052-6060</t>
  </si>
  <si>
    <t>08319</t>
  </si>
  <si>
    <t>ARTECNICA COM E SERV PNEUMAT EIRELI</t>
  </si>
  <si>
    <t>RUA CORONEL BELO</t>
  </si>
  <si>
    <t>03.053.930/0001-00</t>
  </si>
  <si>
    <t>85-3227-6483</t>
  </si>
  <si>
    <t>SOMENTE SR.JOAO BOSTO/CLEYTON FAZ PEDIDO</t>
  </si>
  <si>
    <t>08320</t>
  </si>
  <si>
    <t>CAIEIRAS DIESEL COM. DE PEÇAS P/ CAMINHOES E UTILIT LTDA EPP</t>
  </si>
  <si>
    <t xml:space="preserve">AV. DAS ARAUCAREAS,   </t>
  </si>
  <si>
    <t>02.157.967/0001-07</t>
  </si>
  <si>
    <t>(11)4605-5427</t>
  </si>
  <si>
    <t>08322</t>
  </si>
  <si>
    <t>S.D. AUTO PECAS LTDA.</t>
  </si>
  <si>
    <t xml:space="preserve">AV. DAVID JONAS FADINI, </t>
  </si>
  <si>
    <t>STELLA REIS</t>
  </si>
  <si>
    <t>08.721.790/0001-06</t>
  </si>
  <si>
    <t>73-3261-2209</t>
  </si>
  <si>
    <t>08323</t>
  </si>
  <si>
    <t>DESCONTO DISTR.E COM.DE CONSUMIVEIS</t>
  </si>
  <si>
    <t xml:space="preserve">RUA JOSE OLIMPIO,   </t>
  </si>
  <si>
    <t>10.215.114/0001-02</t>
  </si>
  <si>
    <t>49-3222-1934</t>
  </si>
  <si>
    <t>08324</t>
  </si>
  <si>
    <t>M.M. GON HIDRAULICA</t>
  </si>
  <si>
    <t xml:space="preserve">RUA BARAO DO TRIUNFO,   </t>
  </si>
  <si>
    <t>56.955.966/0001-37</t>
  </si>
  <si>
    <t>18-2103-5350</t>
  </si>
  <si>
    <t>08326</t>
  </si>
  <si>
    <t>S.C.A. PEREIRA COMERCIO</t>
  </si>
  <si>
    <t>RUA  E,</t>
  </si>
  <si>
    <t>MARANHAO</t>
  </si>
  <si>
    <t>02.993.859/0001-74</t>
  </si>
  <si>
    <t>94-3346-8704</t>
  </si>
  <si>
    <t>08327</t>
  </si>
  <si>
    <t>CAMARGO E PECAS LTDA - EPP</t>
  </si>
  <si>
    <t xml:space="preserve">RUA IGNACIO RODRIGUES D'AVILA, </t>
  </si>
  <si>
    <t>JD.PADRE BENTO</t>
  </si>
  <si>
    <t>08.221.212/0001-00</t>
  </si>
  <si>
    <t>11-2429-4476</t>
  </si>
  <si>
    <t>08328</t>
  </si>
  <si>
    <t>MADEIREIRA SIAFORT COM.DE MADEIRAS LTD</t>
  </si>
  <si>
    <t xml:space="preserve">S.I.A.  TRECHO 02  LOTES </t>
  </si>
  <si>
    <t>S.I.A.</t>
  </si>
  <si>
    <t>02.776.314/0001-06</t>
  </si>
  <si>
    <t>(61) 3234-6688</t>
  </si>
  <si>
    <t>08329</t>
  </si>
  <si>
    <t xml:space="preserve">AV. JOAO VELOSO DA SILVA,   </t>
  </si>
  <si>
    <t>08330</t>
  </si>
  <si>
    <t>CERTTO COMERCIO DE FERRAGENS LTDA. ME</t>
  </si>
  <si>
    <t>RUA RUI BARBOSA,  SALA 01</t>
  </si>
  <si>
    <t>07.960.239/0001-52</t>
  </si>
  <si>
    <t>08331</t>
  </si>
  <si>
    <t>GLOBAL AUTOMOTIVA LTDA.</t>
  </si>
  <si>
    <t xml:space="preserve">RUA FREYMUNDO METTE,   </t>
  </si>
  <si>
    <t>VELHA CENTRAL</t>
  </si>
  <si>
    <t>09.642.164/0001-97</t>
  </si>
  <si>
    <t>(47)3328-4904</t>
  </si>
  <si>
    <t>GRUPO DA PERFIL(05289)</t>
  </si>
  <si>
    <t>08332</t>
  </si>
  <si>
    <t xml:space="preserve">GAMAPE COM.PECAS,FERRS. SERVICOS LTDA </t>
  </si>
  <si>
    <t>SANTA BARBARA</t>
  </si>
  <si>
    <t>02.341.788/0002-06</t>
  </si>
  <si>
    <t>48-3045-4482</t>
  </si>
  <si>
    <t>08333</t>
  </si>
  <si>
    <t>ALFA ASSISTEC COMPRESSORES LTDA.</t>
  </si>
  <si>
    <t xml:space="preserve">AV. GETULIO DE CASTILHO,   </t>
  </si>
  <si>
    <t>07.149.519/0001-85</t>
  </si>
  <si>
    <t>67-3361-1319</t>
  </si>
  <si>
    <t>08334</t>
  </si>
  <si>
    <t>LUZITEL E CIA. LTDA.</t>
  </si>
  <si>
    <t xml:space="preserve">RUA DOM PEDRO  II,   </t>
  </si>
  <si>
    <t>SANTO CRISTO</t>
  </si>
  <si>
    <t>02.476.811/0001-99</t>
  </si>
  <si>
    <t>08336</t>
  </si>
  <si>
    <t>SAWANOPOLIS</t>
  </si>
  <si>
    <t>STA.MARIA DAS BARREIRA</t>
  </si>
  <si>
    <t>09.251.959/0001-74</t>
  </si>
  <si>
    <t>(94) 3319-1200</t>
  </si>
  <si>
    <t>17-3522-7196</t>
  </si>
  <si>
    <t>08339</t>
  </si>
  <si>
    <t>ROMA SUMARE HIDROELETRICA LTDA- ME</t>
  </si>
  <si>
    <t xml:space="preserve">RUA ANTONIO DE CARVALHO, </t>
  </si>
  <si>
    <t>00.645.936/0001-70</t>
  </si>
  <si>
    <t>08341</t>
  </si>
  <si>
    <t>RFR COM E RECICLAGEM DE METAIS LTDA</t>
  </si>
  <si>
    <t xml:space="preserve">RUA JOSE MARQUES PRATA, </t>
  </si>
  <si>
    <t>07.100.026/0001-50</t>
  </si>
  <si>
    <t>08342</t>
  </si>
  <si>
    <t>L. E E. FERRAGENS E FERRAM. LTDA-ME</t>
  </si>
  <si>
    <t>QNN 06 CONJUNTO A LOTE</t>
  </si>
  <si>
    <t>09.020.422/0001-01</t>
  </si>
  <si>
    <t>(61)3378-8017</t>
  </si>
  <si>
    <t>TEM PROTESTOS</t>
  </si>
  <si>
    <t>08343</t>
  </si>
  <si>
    <t>IDEAL DIESEL PCS. E ACES. AUT. LTDA-ME</t>
  </si>
  <si>
    <t>ESTRADA PLN 146,</t>
  </si>
  <si>
    <t>05.730.090/0001-90</t>
  </si>
  <si>
    <t>19 - 3874-4194</t>
  </si>
  <si>
    <t>08344</t>
  </si>
  <si>
    <t>CINTHIA FERREIRA GHIARDELLI - ME</t>
  </si>
  <si>
    <t>RUA 108, ESQUINA COM 96,520</t>
  </si>
  <si>
    <t>10.276.722/0001-27</t>
  </si>
  <si>
    <t>64-3411-5905</t>
  </si>
  <si>
    <t>08346</t>
  </si>
  <si>
    <t>ELITE MATERIAIS DE CONTRUCAO LTDA.</t>
  </si>
  <si>
    <t xml:space="preserve">RUA JOAQUIM SILVEIRA,   </t>
  </si>
  <si>
    <t>07.250.898/0001-03</t>
  </si>
  <si>
    <t>POLO INDUSTRIAL</t>
  </si>
  <si>
    <t>PORTO REAL</t>
  </si>
  <si>
    <t>08348</t>
  </si>
  <si>
    <t>COMILL IND E COM MAQ LUBIANA LTDA</t>
  </si>
  <si>
    <t>AV PREFEITO SAMUEL BATISTA CRUZ</t>
  </si>
  <si>
    <t>TRES BARRAS</t>
  </si>
  <si>
    <t>39.280.193/0001-17</t>
  </si>
  <si>
    <t>(27)3264-0356</t>
  </si>
  <si>
    <t>08349</t>
  </si>
  <si>
    <t>RAINHA EQUIPAMENTOS AGRICOLAS LTDA</t>
  </si>
  <si>
    <t xml:space="preserve">RUA DES. CLOTARIO PORTUGAL,  </t>
  </si>
  <si>
    <t>APUCARANA</t>
  </si>
  <si>
    <t>07.272.749/0001-37</t>
  </si>
  <si>
    <t>08350</t>
  </si>
  <si>
    <t>FAISCA COM. DE MATS. ELETRICOS LTDA.</t>
  </si>
  <si>
    <t xml:space="preserve">RUA ABRAAO BRANDALISE,   </t>
  </si>
  <si>
    <t>SANTA TERESA</t>
  </si>
  <si>
    <t>07.680.568/0001-40</t>
  </si>
  <si>
    <t>49-3566-0400</t>
  </si>
  <si>
    <t>08351</t>
  </si>
  <si>
    <t>V.R. MIL FLEXIVEIS LTDA - ME</t>
  </si>
  <si>
    <t>AV. DOS TRABALHADORES</t>
  </si>
  <si>
    <t>JD. JACYRA</t>
  </si>
  <si>
    <t>09.943.186/0001-97</t>
  </si>
  <si>
    <t>(19)3818-6417</t>
  </si>
  <si>
    <t>08356</t>
  </si>
  <si>
    <t>05.819.542/0001-04</t>
  </si>
  <si>
    <t>17-3423-6026</t>
  </si>
  <si>
    <t>08357</t>
  </si>
  <si>
    <t>COMERCIAL RIO DO NORTE LTDA</t>
  </si>
  <si>
    <t>RUA F, A-01</t>
  </si>
  <si>
    <t>MONTE DOURADO</t>
  </si>
  <si>
    <t>ALMEIRIM</t>
  </si>
  <si>
    <t>10.230.886/0001-13</t>
  </si>
  <si>
    <t>(93)3735-1510</t>
  </si>
  <si>
    <t>08359</t>
  </si>
  <si>
    <t>FERRASUL COM. VAR.ATAC.FERR.EQUIPS.SEG</t>
  </si>
  <si>
    <t>AV PRINCESA DO SUL,</t>
  </si>
  <si>
    <t>REZENDE</t>
  </si>
  <si>
    <t>08.517.373/0001-46</t>
  </si>
  <si>
    <t>(35)3222-3001</t>
  </si>
  <si>
    <t>08361</t>
  </si>
  <si>
    <t>ELIANA DE CARVALHO DINIZ-EPP</t>
  </si>
  <si>
    <t xml:space="preserve">R. JOSE TOTORA, </t>
  </si>
  <si>
    <t>CENTRAL PARQUE</t>
  </si>
  <si>
    <t>74.440.124/0001-24</t>
  </si>
  <si>
    <t>15-3221-0091</t>
  </si>
  <si>
    <t>08363</t>
  </si>
  <si>
    <t>ALIANCA COM.E IMP.DE FERRAMENTAS LTDA.</t>
  </si>
  <si>
    <t xml:space="preserve">AV. CASPER LIBERO, </t>
  </si>
  <si>
    <t>68.926.930/0001-04</t>
  </si>
  <si>
    <t>08365</t>
  </si>
  <si>
    <t>MIGSUL SOLUCOES INDUSTRIAIS LTDA EPP</t>
  </si>
  <si>
    <t>AV. PATRICIO LIMA, 1400 - SL.02</t>
  </si>
  <si>
    <t>HUMAITA DE CIMA</t>
  </si>
  <si>
    <t>10.243.702/0001-50</t>
  </si>
  <si>
    <t>(48)3626-3454</t>
  </si>
  <si>
    <t>GRUPO MIGSUL - SIMPLES NACIONAL</t>
  </si>
  <si>
    <t>08366</t>
  </si>
  <si>
    <t>COM.AUTO PCS.PARAF.IRMAOS AMARAL LTDA.</t>
  </si>
  <si>
    <t xml:space="preserve">AV. JERONIMO ROSADO,   </t>
  </si>
  <si>
    <t>BARAUNAS</t>
  </si>
  <si>
    <t>09.634.292/0001-99</t>
  </si>
  <si>
    <t>84-3320-2269</t>
  </si>
  <si>
    <t>08367</t>
  </si>
  <si>
    <t>SCHMITZ E BARRETO LTDA.</t>
  </si>
  <si>
    <t xml:space="preserve">AV. JOAO PEREIRA DE VARGAS,   </t>
  </si>
  <si>
    <t>CAMBOIM</t>
  </si>
  <si>
    <t>93.830.792/0001-02</t>
  </si>
  <si>
    <t>08368</t>
  </si>
  <si>
    <t>VICTOR WANNILE F. DE O. SILVA</t>
  </si>
  <si>
    <t>AV EL SALVADOR , BOX1, N.</t>
  </si>
  <si>
    <t>TOMBA</t>
  </si>
  <si>
    <t>10.319.686/0001-31</t>
  </si>
  <si>
    <t>75-3489-3266</t>
  </si>
  <si>
    <t xml:space="preserve">LOCAL DE COBRANCA DIFERENTE </t>
  </si>
  <si>
    <t>08369</t>
  </si>
  <si>
    <t>FLORESTA MAQUINAS E MOTORES LTDA</t>
  </si>
  <si>
    <t xml:space="preserve">RUA DO CONTORNO,  </t>
  </si>
  <si>
    <t>09.197.203/0004-37</t>
  </si>
  <si>
    <t>77-3628-4498</t>
  </si>
  <si>
    <t>08370</t>
  </si>
  <si>
    <t xml:space="preserve">RUA PADRE JUCA,   </t>
  </si>
  <si>
    <t>08371</t>
  </si>
  <si>
    <t>GRANPECAS COM.DIST.PCS.RETIF.SERV.LTDA</t>
  </si>
  <si>
    <t>04.906.156/0001-97</t>
  </si>
  <si>
    <t>83-3331-1832</t>
  </si>
  <si>
    <t>08372</t>
  </si>
  <si>
    <t>GUARUCABOS COM.DE MATS.ELETRICOS LTDA.</t>
  </si>
  <si>
    <t>RUA ALTO DO PARNAIBA</t>
  </si>
  <si>
    <t>07.339.330/0001-55</t>
  </si>
  <si>
    <t>08374</t>
  </si>
  <si>
    <t>VIVIAN CRISTINA SANCHES PECAS</t>
  </si>
  <si>
    <t>AV. MARG. JOAO OLEZIO MARQUES</t>
  </si>
  <si>
    <t>CHAC. PLANALTO</t>
  </si>
  <si>
    <t>09.051.916/0001-45</t>
  </si>
  <si>
    <t>16-3947-4903</t>
  </si>
  <si>
    <t>COBRANCA E ENTREGA DIFERENTE</t>
  </si>
  <si>
    <t>08378</t>
  </si>
  <si>
    <t xml:space="preserve">AUTOLIMP COM.DE PROD. DE LIMPEZA LTDA </t>
  </si>
  <si>
    <t xml:space="preserve">Q DIRCEU ARCOVERDE I -QUADRA 88; CASA </t>
  </si>
  <si>
    <t xml:space="preserve">ITARARE </t>
  </si>
  <si>
    <t>01.624.331/0001-65</t>
  </si>
  <si>
    <t>86-3236-2850</t>
  </si>
  <si>
    <t>08380</t>
  </si>
  <si>
    <t>LIDERANCA MANGUEIRAS E CONEXOES LTDA.</t>
  </si>
  <si>
    <t xml:space="preserve">RUA PIAUI,   </t>
  </si>
  <si>
    <t>07.982.703/0001-01</t>
  </si>
  <si>
    <t>(37) 3216-3838</t>
  </si>
  <si>
    <t>08382</t>
  </si>
  <si>
    <t>SANTA JULIA COML.FERRAMENTAS LTDA ME</t>
  </si>
  <si>
    <t>R. JOAO CAMILO DE CAMARGO, 339</t>
  </si>
  <si>
    <t>REMANSO CAMPINEIRO</t>
  </si>
  <si>
    <t>HORTOLANDIA</t>
  </si>
  <si>
    <t>02.559.454/0001-22</t>
  </si>
  <si>
    <t>19-3865-1881</t>
  </si>
  <si>
    <t>08383</t>
  </si>
  <si>
    <t>FORTFLEX COMERCIO DE PECAS LTDA.</t>
  </si>
  <si>
    <t>QUATRO BARRAS</t>
  </si>
  <si>
    <t>07.405.353/0001-10</t>
  </si>
  <si>
    <t>41-3672-4422</t>
  </si>
  <si>
    <t>08385</t>
  </si>
  <si>
    <t>A. EMIDIO DE SOUZA CONEXOES</t>
  </si>
  <si>
    <t xml:space="preserve">AV. DOUTOR JULIO MARANHAO,  </t>
  </si>
  <si>
    <t>03.418.976/0001-77</t>
  </si>
  <si>
    <t>81-3376-9099</t>
  </si>
  <si>
    <t>EX: SONIA MARIA COD.07851</t>
  </si>
  <si>
    <t>08386</t>
  </si>
  <si>
    <t>REI DO FERRO FERRAGS.P/CONSTRUCAO LTDA</t>
  </si>
  <si>
    <t>02.255.477/0001-43</t>
  </si>
  <si>
    <t>SCI OK EM 04/07/2014</t>
  </si>
  <si>
    <t>08387</t>
  </si>
  <si>
    <t>FRANCISCO PAULO RODRIGUES ME</t>
  </si>
  <si>
    <t xml:space="preserve">RUA MARIA MOREIRA,   </t>
  </si>
  <si>
    <t>PARAIPABA</t>
  </si>
  <si>
    <t>07.032.840/0001-85</t>
  </si>
  <si>
    <t>88-3363-1120</t>
  </si>
  <si>
    <t>08388</t>
  </si>
  <si>
    <t>VIANA PROD. AUTOMOT. INDUSTR.LTDA - ME</t>
  </si>
  <si>
    <t>AV. DR. NUNO DE ASSIS</t>
  </si>
  <si>
    <t>66.572.900/0001-11</t>
  </si>
  <si>
    <t>14-3102-8245</t>
  </si>
  <si>
    <t>08389</t>
  </si>
  <si>
    <t>FERNANDES LOPES E CIA.COM.PCS.HIDR.LTD</t>
  </si>
  <si>
    <t xml:space="preserve">AV. RODRIGUES ALVES,  </t>
  </si>
  <si>
    <t>09.609.981/0001-43</t>
  </si>
  <si>
    <t>14-3203-0674</t>
  </si>
  <si>
    <t>08391</t>
  </si>
  <si>
    <t>VRB TINTAS LTDA.</t>
  </si>
  <si>
    <t xml:space="preserve">ESTR. ITAPECERICA A CAMPO LIMPO, </t>
  </si>
  <si>
    <t>09.434.194/0001-08</t>
  </si>
  <si>
    <t>08392</t>
  </si>
  <si>
    <t>LUC LUC PCS. BORRACHAS AUTOMOTIVAS LTD</t>
  </si>
  <si>
    <t>AV.JORNALISTA MOACYR PADILHA, 715 - LJ.B</t>
  </si>
  <si>
    <t>03.605.643/0001-57</t>
  </si>
  <si>
    <t>21-3654-7645</t>
  </si>
  <si>
    <t>08393</t>
  </si>
  <si>
    <t xml:space="preserve">RUA SAO SEBASTIAO, </t>
  </si>
  <si>
    <t>02.240.659/0001-40</t>
  </si>
  <si>
    <t>13-3296-2183</t>
  </si>
  <si>
    <t>08394</t>
  </si>
  <si>
    <t>POWERMANG COM. DE MANG. E CONEXOES LTD</t>
  </si>
  <si>
    <t xml:space="preserve">RODOV. WASHINGTON LUIZ, </t>
  </si>
  <si>
    <t>STA.CRUZ DA SERRA</t>
  </si>
  <si>
    <t>08.401.943/0001-38</t>
  </si>
  <si>
    <t>21-2679-3640</t>
  </si>
  <si>
    <t>08395</t>
  </si>
  <si>
    <t>GEMEOS DISTR DE FERR ABRASIVOS LTDA ME</t>
  </si>
  <si>
    <t>AV CANAA</t>
  </si>
  <si>
    <t>08.247.170/0001-87</t>
  </si>
  <si>
    <t>69-3536-4163</t>
  </si>
  <si>
    <t>08396</t>
  </si>
  <si>
    <t>AGROLITO PRODUTOS AGRICOLAS LTDA.</t>
  </si>
  <si>
    <t xml:space="preserve">RUA NOSSA SRA. DO DESTERRO,   </t>
  </si>
  <si>
    <t>08.911.116/0001-94</t>
  </si>
  <si>
    <t>83-3391-1189</t>
  </si>
  <si>
    <t>08397</t>
  </si>
  <si>
    <t>OFICINA NATALFLEX LTDA.</t>
  </si>
  <si>
    <t xml:space="preserve">RUA DOS PAIATIS,   </t>
  </si>
  <si>
    <t>10.189.164/0001-62</t>
  </si>
  <si>
    <t>(84) 3086-0676</t>
  </si>
  <si>
    <t>08399</t>
  </si>
  <si>
    <t xml:space="preserve">FERNANDO PEIXOTO GRABNER - EPP </t>
  </si>
  <si>
    <t>06.119.385/0001-97</t>
  </si>
  <si>
    <t>66-3571-1440</t>
  </si>
  <si>
    <t>TRANSP TRANSPAULO</t>
  </si>
  <si>
    <t>08400</t>
  </si>
  <si>
    <t>FELIPE PIRES BUDIN ME</t>
  </si>
  <si>
    <t>RUA ALEXANDRE TECCHIO NETTO</t>
  </si>
  <si>
    <t>JD CAMPO BELO</t>
  </si>
  <si>
    <t>10.360.629/0001-04</t>
  </si>
  <si>
    <t>(18)3908-6195</t>
  </si>
  <si>
    <t>08401</t>
  </si>
  <si>
    <t>96.437.413/0001-07</t>
  </si>
  <si>
    <t>do grupo: DISBRAMAFE</t>
  </si>
  <si>
    <t>08403</t>
  </si>
  <si>
    <t>COMERCIAL SHOP N.V. MERC. GERAL LTDA</t>
  </si>
  <si>
    <t xml:space="preserve">RUA JOAO FIDELIS RIBEIRO,   </t>
  </si>
  <si>
    <t>04.553.378/0001-73</t>
  </si>
  <si>
    <t>2621-3056</t>
  </si>
  <si>
    <t>08404</t>
  </si>
  <si>
    <t>CAETANO DE FIGUEIREDO E CIA.LTDA.</t>
  </si>
  <si>
    <t xml:space="preserve">AV. CORONEL ANTONIO,   </t>
  </si>
  <si>
    <t>CEL. ANTONIO</t>
  </si>
  <si>
    <t>06.186.128/0001-78</t>
  </si>
  <si>
    <t>67-3042-2104</t>
  </si>
  <si>
    <t>08405</t>
  </si>
  <si>
    <t>FRANCISCO BERNARDINO</t>
  </si>
  <si>
    <t>03.589.394/0001-53</t>
  </si>
  <si>
    <t>08407</t>
  </si>
  <si>
    <t>IMPORTADORA REPRES.DE PECAS ALFAIA LTD</t>
  </si>
  <si>
    <t xml:space="preserve">RUA DOS BARES,   </t>
  </si>
  <si>
    <t>23.004.930/0001-19</t>
  </si>
  <si>
    <t>92-3622-6014</t>
  </si>
  <si>
    <t>08408</t>
  </si>
  <si>
    <t>MANGFLEX MANGUEIRAS E CORREIAS LTDA.</t>
  </si>
  <si>
    <t>09.623.150/0001-26</t>
  </si>
  <si>
    <t>08409</t>
  </si>
  <si>
    <t>G. VIEIRA FERNANDES &amp; CIA.LTDA.</t>
  </si>
  <si>
    <t>QD 112  SUL  RUA SR 09</t>
  </si>
  <si>
    <t>DIST. INDL.</t>
  </si>
  <si>
    <t>05.582.611/0001-09</t>
  </si>
  <si>
    <t>63-3225-0180</t>
  </si>
  <si>
    <t>08410</t>
  </si>
  <si>
    <t xml:space="preserve">RUA MONTE CARLO,  </t>
  </si>
  <si>
    <t>08411</t>
  </si>
  <si>
    <t>HIDRAULICOS FENILI COM. E EQUIPS.LTDA.</t>
  </si>
  <si>
    <t>RODOV. MUNICIPAL HONORINO MORO</t>
  </si>
  <si>
    <t>SORGATTO</t>
  </si>
  <si>
    <t>CACADOR</t>
  </si>
  <si>
    <t>00.094.012/0001-22</t>
  </si>
  <si>
    <t>49-3567-1442</t>
  </si>
  <si>
    <t>08412</t>
  </si>
  <si>
    <t>POLO PNEUMATICOS LTDA</t>
  </si>
  <si>
    <t>R NELSON CARRARO</t>
  </si>
  <si>
    <t>SANTO ANTAO</t>
  </si>
  <si>
    <t>04.196.881/0001-19</t>
  </si>
  <si>
    <t>08414</t>
  </si>
  <si>
    <t>VALENCA PECAS E ACESSORIOS LTDA.</t>
  </si>
  <si>
    <t>AV. GOV. LUIS ROCHA C/</t>
  </si>
  <si>
    <t>10.260.486/0001-50</t>
  </si>
  <si>
    <t>99-3541-5913</t>
  </si>
  <si>
    <t>08415</t>
  </si>
  <si>
    <t>09.074.039/0001-28</t>
  </si>
  <si>
    <t>08417</t>
  </si>
  <si>
    <t>MISSIONEIRA COM.REP.PRODS.AGROPECS. LT</t>
  </si>
  <si>
    <t xml:space="preserve">AV. LUIS EDUARDO MAGALHAES, </t>
  </si>
  <si>
    <t>JD. DAS ACARIAS</t>
  </si>
  <si>
    <t>08.145.578/0001-48</t>
  </si>
  <si>
    <t>77-3628-5051</t>
  </si>
  <si>
    <t>08419</t>
  </si>
  <si>
    <t>CENTER TINTAS BRAGANCA</t>
  </si>
  <si>
    <t xml:space="preserve">AV. SAO LOURENCO,   </t>
  </si>
  <si>
    <t>01.935.871/0001-60</t>
  </si>
  <si>
    <t>08420</t>
  </si>
  <si>
    <t>NOVO MUNDO</t>
  </si>
  <si>
    <t>09.596.758/0001-09</t>
  </si>
  <si>
    <t>08421</t>
  </si>
  <si>
    <t>FRANLUB COM. DE LUBRIFICANTES LTDA.</t>
  </si>
  <si>
    <t xml:space="preserve">RUA DO PRADO,   </t>
  </si>
  <si>
    <t>06.162.981/0001-50</t>
  </si>
  <si>
    <t>83-3421-5198</t>
  </si>
  <si>
    <t>SCI OK 11/03/2010</t>
  </si>
  <si>
    <t>VL. ANASTACIO</t>
  </si>
  <si>
    <t>08424</t>
  </si>
  <si>
    <t>SUPER AGRICOLA SAKITA LTDA.</t>
  </si>
  <si>
    <t xml:space="preserve">RUA DR. JOSE FOZ,   </t>
  </si>
  <si>
    <t>44.864.296/0001-64</t>
  </si>
  <si>
    <t>18-3311-2000</t>
  </si>
  <si>
    <t>MANDAR 2 LUB-2008 NO FISICO .LUB2040I BO</t>
  </si>
  <si>
    <t>JARDIM DO LAGO</t>
  </si>
  <si>
    <t>08426</t>
  </si>
  <si>
    <t>HIDRAULICA UBERABA LTDA.</t>
  </si>
  <si>
    <t xml:space="preserve">RUA VERISSIMO,   </t>
  </si>
  <si>
    <t>04.588.407/0001-32</t>
  </si>
  <si>
    <t>34-3338-3838</t>
  </si>
  <si>
    <t>08427</t>
  </si>
  <si>
    <t>HIDRAUFIX COM. DE MANG.E PARAFUSOS LTD</t>
  </si>
  <si>
    <t xml:space="preserve">AV. LOURIVAL NUNES,   </t>
  </si>
  <si>
    <t>07.425.431/0001-49</t>
  </si>
  <si>
    <t>27-3338-6736</t>
  </si>
  <si>
    <t>VER O FINANCEIRO A VISTA</t>
  </si>
  <si>
    <t>08430</t>
  </si>
  <si>
    <t>R. POLETTI MOREIRA-ME</t>
  </si>
  <si>
    <t>AV.JOSE GOMES DA ROCHA LEAL</t>
  </si>
  <si>
    <t>10.266.637/0001-88</t>
  </si>
  <si>
    <t>AGENOR DE CARVALHO</t>
  </si>
  <si>
    <t>10.401.935/0001-33</t>
  </si>
  <si>
    <t>LAGOA SANTA</t>
  </si>
  <si>
    <t>08434</t>
  </si>
  <si>
    <t>VTK COM. E SERV.DE MAQUINAS LTDA.</t>
  </si>
  <si>
    <t>RUA BRIGADEIRO TOBIAS,</t>
  </si>
  <si>
    <t>04.731.982/0001-42</t>
  </si>
  <si>
    <t>08435</t>
  </si>
  <si>
    <t>J R P VIEGAS &amp; CIA LTDA - EPP</t>
  </si>
  <si>
    <t xml:space="preserve">AV. LEOPOLDO PERES,   </t>
  </si>
  <si>
    <t>14.208.490/0001-20</t>
  </si>
  <si>
    <t>(92) 3624-4342</t>
  </si>
  <si>
    <t>SUFRAMA 10.78870-10</t>
  </si>
  <si>
    <t>08437</t>
  </si>
  <si>
    <t>NORMATEC AUTOMACAO INDUSTRIAL LTDA.EPP</t>
  </si>
  <si>
    <t>AV.OLIVEIRA PAIVA - LJ 106</t>
  </si>
  <si>
    <t>CIDADE FUNCIONARIOS</t>
  </si>
  <si>
    <t>06.234.642/0001-31</t>
  </si>
  <si>
    <t>85-3279-1265</t>
  </si>
  <si>
    <t>08438</t>
  </si>
  <si>
    <t>INDUSTRIA DE ARTEF. BORR. BENFLEX LTDA</t>
  </si>
  <si>
    <t>AV. PRESIDENTE WILSON,</t>
  </si>
  <si>
    <t>61.546.479/0001-50</t>
  </si>
  <si>
    <t>(11)2065-3800</t>
  </si>
  <si>
    <t>08439</t>
  </si>
  <si>
    <t>PRISMA COM.VAREJ.PC.VEIC.AUTOMOT. LTDA</t>
  </si>
  <si>
    <t xml:space="preserve">AV. ELIAS ALVES DA COSTA,   </t>
  </si>
  <si>
    <t>08.922.463/0001-12</t>
  </si>
  <si>
    <t>(11)4159-1599</t>
  </si>
  <si>
    <t>08441</t>
  </si>
  <si>
    <t>VULCAM DISTRIBUIDORA AUTOMOTIVA LTDA.</t>
  </si>
  <si>
    <t xml:space="preserve">AV. MANOEL GONCALVES DA LUZ,  </t>
  </si>
  <si>
    <t>BONGI</t>
  </si>
  <si>
    <t>07.852.317/0001-03</t>
  </si>
  <si>
    <t>81-3228-6824</t>
  </si>
  <si>
    <t>08442</t>
  </si>
  <si>
    <t>PAULO C. ANGELINI  EPP</t>
  </si>
  <si>
    <t xml:space="preserve">RUA EZIO ANTONIO TIROLLI,   </t>
  </si>
  <si>
    <t>74.302.407/0001-00</t>
  </si>
  <si>
    <t>18-33511025</t>
  </si>
  <si>
    <t>08443</t>
  </si>
  <si>
    <t>R E F COMERCIO DE MANGUEIRAS LTDA.</t>
  </si>
  <si>
    <t xml:space="preserve">R MINAS GERAIS, </t>
  </si>
  <si>
    <t>PARQUE PARAISO</t>
  </si>
  <si>
    <t>07.880.110/0001-34</t>
  </si>
  <si>
    <t>08444</t>
  </si>
  <si>
    <t>EDILSON ALVES DE OLIVEIRA</t>
  </si>
  <si>
    <t xml:space="preserve">AV DESEMBARGADOR JOAO MACHADO, </t>
  </si>
  <si>
    <t>09.560.500/0001-52</t>
  </si>
  <si>
    <t>92982504978</t>
  </si>
  <si>
    <t>verificar SCI so a vista</t>
  </si>
  <si>
    <t>08445</t>
  </si>
  <si>
    <t>NASCUCAR INDUSTRIA E COMERCIO LTDA</t>
  </si>
  <si>
    <t xml:space="preserve">RUA CONSTELACAO,   </t>
  </si>
  <si>
    <t>21.764.758/0001-76</t>
  </si>
  <si>
    <t>(34) 3219-1588</t>
  </si>
  <si>
    <t>08446</t>
  </si>
  <si>
    <t>NOVA DRAW COMERCIO DE MANG. CONEX.LTDA</t>
  </si>
  <si>
    <t xml:space="preserve">RUA ANTONIO NUMES,   </t>
  </si>
  <si>
    <t>CAMPO LIMPO II</t>
  </si>
  <si>
    <t>09.489.713/0001-35</t>
  </si>
  <si>
    <t>19-3478-6841</t>
  </si>
  <si>
    <t>PERDIZES</t>
  </si>
  <si>
    <t>08448</t>
  </si>
  <si>
    <t>CMB CORREIAS MANGUEIRAS BORRACHAS LTDA</t>
  </si>
  <si>
    <t xml:space="preserve">RUA DA PALMA,   </t>
  </si>
  <si>
    <t>08.884.742/0001-39</t>
  </si>
  <si>
    <t>81-3224-1868</t>
  </si>
  <si>
    <t>08450</t>
  </si>
  <si>
    <t>R. PAULO MANOEL DA CUNHA, 66 LOJA G</t>
  </si>
  <si>
    <t>CABO DE STO. AGOSTINHO</t>
  </si>
  <si>
    <t>09.215.332/0001-68</t>
  </si>
  <si>
    <t>81-3521-3745</t>
  </si>
  <si>
    <t>08451</t>
  </si>
  <si>
    <t>FIEL DE CAMPO GRANDE ELETRICA LTDA.</t>
  </si>
  <si>
    <t xml:space="preserve">RUA AURELIO FIGUEIREDO,   </t>
  </si>
  <si>
    <t>07.744.589/0001-81</t>
  </si>
  <si>
    <t>21-3394-2599</t>
  </si>
  <si>
    <t>08452</t>
  </si>
  <si>
    <t>GUARUJA COMERCIO DE FERRAGENS LTDA.</t>
  </si>
  <si>
    <t xml:space="preserve">AV. TRANSCONTINENTAL,  </t>
  </si>
  <si>
    <t>JI-PARANA</t>
  </si>
  <si>
    <t>08.139.789/0001-78</t>
  </si>
  <si>
    <t>69-3421-3864</t>
  </si>
  <si>
    <t>08453</t>
  </si>
  <si>
    <t>S.T.A. COMERCIAL DE FERRAMENTAS LTDA.</t>
  </si>
  <si>
    <t xml:space="preserve">RUA PROF. CONSTANTINO VIEIRA,   </t>
  </si>
  <si>
    <t>09.469.335/0001-28</t>
  </si>
  <si>
    <t>71-3312-1757</t>
  </si>
  <si>
    <t>08456</t>
  </si>
  <si>
    <t>MERCANTIL JOHANNSEN COM.MAQS.MOTORES L</t>
  </si>
  <si>
    <t xml:space="preserve">AV. PEDRO DE TOLEDO,   </t>
  </si>
  <si>
    <t>05.528.654/0001-06</t>
  </si>
  <si>
    <t>14-3234-5606</t>
  </si>
  <si>
    <t>08459</t>
  </si>
  <si>
    <t>FERRAMENTAS E MAQUINAS E.F. LTDA.</t>
  </si>
  <si>
    <t xml:space="preserve">AV. SAO PEDRO,   </t>
  </si>
  <si>
    <t>90.071.622/0001-01</t>
  </si>
  <si>
    <t>08460</t>
  </si>
  <si>
    <t>APARECIDA DE FATIMA DA SILVA FERRAGS.</t>
  </si>
  <si>
    <t xml:space="preserve">RUA FRANCISCO DE ASSIS DA </t>
  </si>
  <si>
    <t>06.223.502/0001-68</t>
  </si>
  <si>
    <t>(81)3521-6315</t>
  </si>
  <si>
    <t>08463</t>
  </si>
  <si>
    <t>PNEUMATICO ART.EQUIPS.BORRACHARIA LTDA</t>
  </si>
  <si>
    <t>10.309.742/0001-57</t>
  </si>
  <si>
    <t>(37)3212-8889</t>
  </si>
  <si>
    <t>08464</t>
  </si>
  <si>
    <t>09.132.498/0001-10</t>
  </si>
  <si>
    <t xml:space="preserve">ENGATE +PINO  3/8 GRAV. DTA LTE FABRIC. </t>
  </si>
  <si>
    <t>08466</t>
  </si>
  <si>
    <t>MESSIAS FERRAGENS LTDA.</t>
  </si>
  <si>
    <t xml:space="preserve">RUA SANTA ROSA, </t>
  </si>
  <si>
    <t>07.023.367/0001-70</t>
  </si>
  <si>
    <t>(79) 3211-1283</t>
  </si>
  <si>
    <t>08467</t>
  </si>
  <si>
    <t>08.855.749/0001-22</t>
  </si>
  <si>
    <t>08468</t>
  </si>
  <si>
    <t xml:space="preserve">RUA JOAO BATISTA DE SOUZA,   </t>
  </si>
  <si>
    <t>OITIZEIROS</t>
  </si>
  <si>
    <t>09.057.961/0001-07</t>
  </si>
  <si>
    <t xml:space="preserve">(83)3233-3637 </t>
  </si>
  <si>
    <t>08469</t>
  </si>
  <si>
    <t>DAIANI M. SOUZA COMERCIO</t>
  </si>
  <si>
    <t xml:space="preserve">RUA SANTA MARIA,   </t>
  </si>
  <si>
    <t>DA PAZ</t>
  </si>
  <si>
    <t>05.462.183/0001-80</t>
  </si>
  <si>
    <t>(94)3356-3484</t>
  </si>
  <si>
    <t>08470</t>
  </si>
  <si>
    <t>AGATA FERRAMENTAS E MAQUINAS LTDA.</t>
  </si>
  <si>
    <t xml:space="preserve">RUA DO CARPINTEIRO,  </t>
  </si>
  <si>
    <t>03.520.471/0001-19</t>
  </si>
  <si>
    <t>(34)3227-6906</t>
  </si>
  <si>
    <t>08471</t>
  </si>
  <si>
    <t>D.S. SERVO</t>
  </si>
  <si>
    <t xml:space="preserve">RUA CATU,   </t>
  </si>
  <si>
    <t>09.575.032/0001-90</t>
  </si>
  <si>
    <t>(75) 3623-0627</t>
  </si>
  <si>
    <t>08474</t>
  </si>
  <si>
    <t>A.L.F. UNIDOS FERRAMENTAS EQUIPS.LTDA.</t>
  </si>
  <si>
    <t>RUA PROF.JOSE DE SOUZA HERDY, 78 LJ A/B</t>
  </si>
  <si>
    <t>JD.25 DE AGOSTO</t>
  </si>
  <si>
    <t>03.358.353/0001-56</t>
  </si>
  <si>
    <t>(21)3147-5377</t>
  </si>
  <si>
    <t>08475</t>
  </si>
  <si>
    <t>ARATEC MANUTENCAO E INSTALACOES LTDA.</t>
  </si>
  <si>
    <t xml:space="preserve">RUA DAS PEROBAS, </t>
  </si>
  <si>
    <t>39.815.980/0001-16</t>
  </si>
  <si>
    <t>(27) 3250-1572</t>
  </si>
  <si>
    <t xml:space="preserve">A VISTA - TEM PROTESTO NOVEMBRO/2008 </t>
  </si>
  <si>
    <t>08476</t>
  </si>
  <si>
    <t>COMERCIO DE PARAF. ERECHIM LTDA (FIL)</t>
  </si>
  <si>
    <t>87.359.568/0002-62</t>
  </si>
  <si>
    <t>08478</t>
  </si>
  <si>
    <t>APARECIDA DALVA GONCALVES SIQUEIRA-ME</t>
  </si>
  <si>
    <t xml:space="preserve">RUA ARGEMIRO ACAYABA DE TOLEDO, </t>
  </si>
  <si>
    <t>00.591.824/0001-83</t>
  </si>
  <si>
    <t>(17) 3227-8972</t>
  </si>
  <si>
    <t>08479</t>
  </si>
  <si>
    <t>FLUIDICA HIDRAULICA E PNEUMATICA LTDA</t>
  </si>
  <si>
    <t>RUA ESTRELA POLAR,</t>
  </si>
  <si>
    <t>JD. RIACHO</t>
  </si>
  <si>
    <t>09.341.276/0001-08</t>
  </si>
  <si>
    <t>(31) 2566-4500</t>
  </si>
  <si>
    <t>08480</t>
  </si>
  <si>
    <t>IPE COMERCIO E DISTR. DE PECAS LTDA</t>
  </si>
  <si>
    <t>AV. PEDRO LUDOVICO TEIXEIRA, QD 13 LT 01</t>
  </si>
  <si>
    <t>09.201.247/0001-40</t>
  </si>
  <si>
    <t>COMPRA SEMPRE A VISTA MANDAR DUPLICATA</t>
  </si>
  <si>
    <t>08481</t>
  </si>
  <si>
    <t>REUNIDAS CONSTRUCAO LTDA-ME</t>
  </si>
  <si>
    <t xml:space="preserve">RUA GUAIANESIA, </t>
  </si>
  <si>
    <t>49.691.629/0001-14</t>
  </si>
  <si>
    <t>12-3931-5666</t>
  </si>
  <si>
    <t>08482</t>
  </si>
  <si>
    <t>COMERCIAL ACQUAPURA LTDA.</t>
  </si>
  <si>
    <t xml:space="preserve">RUA DA SAUDADE,   </t>
  </si>
  <si>
    <t>03.205.589/0001-52</t>
  </si>
  <si>
    <t>(81) 3231-0902</t>
  </si>
  <si>
    <t>08483</t>
  </si>
  <si>
    <t>LIFLEX DIST.PRODS.BORRAC.LUBRIF.HIDR.L</t>
  </si>
  <si>
    <t xml:space="preserve">RUA ALFREDO MAIA, </t>
  </si>
  <si>
    <t>10.424.324/0001-00</t>
  </si>
  <si>
    <t>08486</t>
  </si>
  <si>
    <t>TERRENA ENGENHARIA E SERVICOS LTDA.</t>
  </si>
  <si>
    <t>JURANI</t>
  </si>
  <si>
    <t>OEIRAS</t>
  </si>
  <si>
    <t>07.746.838/0001-78</t>
  </si>
  <si>
    <t>(89) 3462-1561</t>
  </si>
  <si>
    <t>08487</t>
  </si>
  <si>
    <t>AMERIVEDA VEDACOES INDUSTRIAIS LTDA.</t>
  </si>
  <si>
    <t>RUA ANTONIO NUNES,</t>
  </si>
  <si>
    <t>JD.CAMPO LIMPO</t>
  </si>
  <si>
    <t>96.605.845/0001-80</t>
  </si>
  <si>
    <t>08489</t>
  </si>
  <si>
    <t>MOISES PEDRO NETO COSTA-ME</t>
  </si>
  <si>
    <t>AV.  JK,   615</t>
  </si>
  <si>
    <t>V. BRETAS</t>
  </si>
  <si>
    <t>03.961.038/0001-19</t>
  </si>
  <si>
    <t>(33) 3275-6809</t>
  </si>
  <si>
    <t>08491</t>
  </si>
  <si>
    <t>COISA COMERCIO DE FERRAMENTAS LTDA.</t>
  </si>
  <si>
    <t>AV. DOM PEDRO  I,    2464</t>
  </si>
  <si>
    <t>09.266.572/0001-91</t>
  </si>
  <si>
    <t>GRUPO FABIANO HARUKI 07903</t>
  </si>
  <si>
    <t>08492</t>
  </si>
  <si>
    <t>52.554.870/0001-06</t>
  </si>
  <si>
    <t>08493</t>
  </si>
  <si>
    <t>CIA DOS PARAFUSOS LTDA ME</t>
  </si>
  <si>
    <t>AV. ZULMIRA ROSA ANTUNES,   723</t>
  </si>
  <si>
    <t>ANCHIETA</t>
  </si>
  <si>
    <t>02.899.234/0001-48</t>
  </si>
  <si>
    <t>(28) 3536-3524</t>
  </si>
  <si>
    <t>08494</t>
  </si>
  <si>
    <t>BERGAMASCHI &amp; CIA. LTDA.</t>
  </si>
  <si>
    <t>AV.VICE PREF.HEMENERGILDO TONOLI, KM6450</t>
  </si>
  <si>
    <t>PAINEIRAS</t>
  </si>
  <si>
    <t>79.810.099/0009-02</t>
  </si>
  <si>
    <t>11-4496-3969</t>
  </si>
  <si>
    <t>P/CONSERTO PROP.LISTA</t>
  </si>
  <si>
    <t>08495</t>
  </si>
  <si>
    <t>HIDROFER COM. LOCACAO E SERVICOS LTDA.</t>
  </si>
  <si>
    <t>ESTRADA CAMPINAS PIRAJA - KM 3,5</t>
  </si>
  <si>
    <t>10.307.217/0001-00</t>
  </si>
  <si>
    <t>(71) 3392-6648</t>
  </si>
  <si>
    <t>SUCESSORA DA HIDROMAN 05922</t>
  </si>
  <si>
    <t>08496</t>
  </si>
  <si>
    <t>CENTRAL CONEX.EQUIP.HID.SERTAOZINHO LT</t>
  </si>
  <si>
    <t>LEOCADIO DE SOUZA REIS, QD E, LT 5, S/N</t>
  </si>
  <si>
    <t>02.449.186/0002-77</t>
  </si>
  <si>
    <t>(64) 3651-1903</t>
  </si>
  <si>
    <t>08497</t>
  </si>
  <si>
    <t>MEDEIROS E REZENDE MANG. E CON. LTDA</t>
  </si>
  <si>
    <t>RUA HILARIO ETTORE,  LJ 06</t>
  </si>
  <si>
    <t>10.505.680/0001-59</t>
  </si>
  <si>
    <t>08498</t>
  </si>
  <si>
    <t>PROTEFIL PROTECAO E FERR. INDUST. LTDA</t>
  </si>
  <si>
    <t>RUA DO ASFALTO, 12</t>
  </si>
  <si>
    <t>CENTRO - PITANGA</t>
  </si>
  <si>
    <t>16.487.878/0002-14</t>
  </si>
  <si>
    <t>(71) 3176-0050</t>
  </si>
  <si>
    <t>08500</t>
  </si>
  <si>
    <t>UBB - UNIAO BRASIL. DE ART.DE BOR.LTDA</t>
  </si>
  <si>
    <t>RUA GUAPORE,</t>
  </si>
  <si>
    <t>78.591.039/0011-90</t>
  </si>
  <si>
    <t>(43) 3329-0522</t>
  </si>
  <si>
    <t>08501</t>
  </si>
  <si>
    <t>SHOPPING BOR BORRACHAS E ARTEF LTDA</t>
  </si>
  <si>
    <t>RUA FIGUEIRA DE MELO, 314 / 314-A</t>
  </si>
  <si>
    <t>02.310.424/0001-88</t>
  </si>
  <si>
    <t>(21)2580-3192</t>
  </si>
  <si>
    <t>08503</t>
  </si>
  <si>
    <t>DANIEL PEREIRA DE FREITAS</t>
  </si>
  <si>
    <t>22.234.564/0001-21</t>
  </si>
  <si>
    <t>1155947121</t>
  </si>
  <si>
    <t>08504</t>
  </si>
  <si>
    <t>E.DO NASCIMENTO E CIA LTDA</t>
  </si>
  <si>
    <t xml:space="preserve">AV. JORGE TIBIRICA, </t>
  </si>
  <si>
    <t xml:space="preserve">PRESIDENTE VENCESLAU </t>
  </si>
  <si>
    <t>61.496.899/0001-70</t>
  </si>
  <si>
    <t>(18)3271-1148</t>
  </si>
  <si>
    <t>08505</t>
  </si>
  <si>
    <t>R.T. CASA DAS FERRAGENS E FERR.LTDA ME</t>
  </si>
  <si>
    <t xml:space="preserve">AV. ALAYDES FERRAZ DE ALMEIDA, </t>
  </si>
  <si>
    <t>10.522.857/0001-25</t>
  </si>
  <si>
    <t>(18)3652-7989</t>
  </si>
  <si>
    <t>08506</t>
  </si>
  <si>
    <t>DIVINA TEIXEIRA DA SILVEIRA ME</t>
  </si>
  <si>
    <t>PALMEIRA D'OESTE</t>
  </si>
  <si>
    <t>07.960.103/0001-42</t>
  </si>
  <si>
    <t>(17)3651-1452</t>
  </si>
  <si>
    <t>08507</t>
  </si>
  <si>
    <t>MANGUEIRAS E CIA COM. MANG.E CON.LTDA</t>
  </si>
  <si>
    <t xml:space="preserve">TRAVESSA DOS MARES, </t>
  </si>
  <si>
    <t>10.228.650/0001-42</t>
  </si>
  <si>
    <t>(71)3312-4773</t>
  </si>
  <si>
    <t>08508</t>
  </si>
  <si>
    <t>MAURO FRANCISCO AZOLA - ME</t>
  </si>
  <si>
    <t>AV. GOVERNADOR VALADARES, 1771</t>
  </si>
  <si>
    <t>01.541.423/0001-81</t>
  </si>
  <si>
    <t>(35) 3292-2484</t>
  </si>
  <si>
    <t>08509</t>
  </si>
  <si>
    <t>MAK E SOL LTDA</t>
  </si>
  <si>
    <t>FELICIA</t>
  </si>
  <si>
    <t>10.282.220/0001-09</t>
  </si>
  <si>
    <t>(77)3083-1206</t>
  </si>
  <si>
    <t>AT. BOLETOS ABAIXO DE 1.000,00</t>
  </si>
  <si>
    <t>08510</t>
  </si>
  <si>
    <t>CASA MIL VARIEDADES LTDA</t>
  </si>
  <si>
    <t>AV. BRASILIA,</t>
  </si>
  <si>
    <t>ESPERANCA</t>
  </si>
  <si>
    <t>10.397.520/0001-33</t>
  </si>
  <si>
    <t>(34)3431-2050</t>
  </si>
  <si>
    <t>08511</t>
  </si>
  <si>
    <t>PROSEF PROTECAO SEGURANCA E FERR. LTDA</t>
  </si>
  <si>
    <t>10.372.298/0001-14</t>
  </si>
  <si>
    <t>(86)3218-1722</t>
  </si>
  <si>
    <t>08512</t>
  </si>
  <si>
    <t>IRMAOS KONISHI COM. DE LUBRIF. LTDA</t>
  </si>
  <si>
    <t>RUA MAJOR ARISTIDES LOPES,</t>
  </si>
  <si>
    <t>00.808.242/0001-06</t>
  </si>
  <si>
    <t>(38)3671-3311</t>
  </si>
  <si>
    <t>08513</t>
  </si>
  <si>
    <t>VALFRIDO DE LIRA FILHO - ME</t>
  </si>
  <si>
    <t>RUA DO MANIFESTO,  2581</t>
  </si>
  <si>
    <t>09.279.930/0001-09</t>
  </si>
  <si>
    <t>(11) 3796-4321</t>
  </si>
  <si>
    <t>08514</t>
  </si>
  <si>
    <t>ALVORADA MANGUEIRAS COM. SERV. LTDA ME</t>
  </si>
  <si>
    <t>RUA ACAPU</t>
  </si>
  <si>
    <t>CANAA DOS CARAJAS</t>
  </si>
  <si>
    <t>06.698.936/0001-14</t>
  </si>
  <si>
    <t>(94)3392-4405</t>
  </si>
  <si>
    <t>08515</t>
  </si>
  <si>
    <t>PRACA CORREA DE MELO</t>
  </si>
  <si>
    <t>08.882.357/0002-33</t>
  </si>
  <si>
    <t>08516</t>
  </si>
  <si>
    <t>UNITEC COM. SERV. DE HIDR. PNEUM. LTDA</t>
  </si>
  <si>
    <t xml:space="preserve">RUA DR. DEODATO WERTHHIEMER, </t>
  </si>
  <si>
    <t>01.100.637/0001-12</t>
  </si>
  <si>
    <t>(11) 4724-8539</t>
  </si>
  <si>
    <t>08518</t>
  </si>
  <si>
    <t>DAX SUPRIMENTOS INDUSTRIAIS LTDA - ME</t>
  </si>
  <si>
    <t>AV SANTA CRUZ</t>
  </si>
  <si>
    <t>10.357.121/0001-49</t>
  </si>
  <si>
    <t>15-3329-2030</t>
  </si>
  <si>
    <t>ENVIAR XML SEMPRE</t>
  </si>
  <si>
    <t>08519</t>
  </si>
  <si>
    <t>ARNALDO BEZERRA SAMPAIO - EPP</t>
  </si>
  <si>
    <t>RUA DEOCLECIANO ARAGAO,  28</t>
  </si>
  <si>
    <t>00.102.216/0001-68</t>
  </si>
  <si>
    <t>(88)3629-3131</t>
  </si>
  <si>
    <t>08520</t>
  </si>
  <si>
    <t>VAZANTE AUTO DIESEL E COMERCIAL LTDA</t>
  </si>
  <si>
    <t xml:space="preserve">AV. ODILON LUIZ,  </t>
  </si>
  <si>
    <t>CIDADE NOVA 01</t>
  </si>
  <si>
    <t>VAZANTE</t>
  </si>
  <si>
    <t>42.960.658/0001-95</t>
  </si>
  <si>
    <t>SCI OK 27/01/2010</t>
  </si>
  <si>
    <t>10.473.772/0001-02</t>
  </si>
  <si>
    <t>08522</t>
  </si>
  <si>
    <t>TOLMEBER COMERCIO E REPR. DE FERR.LTDA</t>
  </si>
  <si>
    <t>AV. SILVIO SANSON, 1325</t>
  </si>
  <si>
    <t>GUAPORE</t>
  </si>
  <si>
    <t>91.939.421/0001-38</t>
  </si>
  <si>
    <t>08524</t>
  </si>
  <si>
    <t>09.657.708/0001-94</t>
  </si>
  <si>
    <t>08526</t>
  </si>
  <si>
    <t>MARIA ROSA MEZA FERREIRA CUBA - ME</t>
  </si>
  <si>
    <t>RUA FERNANDO COSTA,  410</t>
  </si>
  <si>
    <t>07.817.496/0001-30</t>
  </si>
  <si>
    <t>(18) 3528-4042</t>
  </si>
  <si>
    <t>08528</t>
  </si>
  <si>
    <t xml:space="preserve">MANG PECAS LTDA </t>
  </si>
  <si>
    <t>AV. PRESIDENTE VARGAS, S/NR.</t>
  </si>
  <si>
    <t>PQ.INDUSTRIAL III</t>
  </si>
  <si>
    <t>04.504.784/0001-46</t>
  </si>
  <si>
    <t>(44) 3425-4700</t>
  </si>
  <si>
    <t>08529</t>
  </si>
  <si>
    <t>FLEX COMERCIO E REPRESENTAÇÕES LTDA</t>
  </si>
  <si>
    <t>RUA PIAUI,  510</t>
  </si>
  <si>
    <t>10.254.626/0001-88</t>
  </si>
  <si>
    <t>08530</t>
  </si>
  <si>
    <t>LUPTT DISTRIBUIDORA LTDA</t>
  </si>
  <si>
    <t>AV. JOAO PINHEIRO,  251</t>
  </si>
  <si>
    <t>02.208.618/0001-77</t>
  </si>
  <si>
    <t>(35) 3721-6660</t>
  </si>
  <si>
    <t>SCI SEM RESTRICOES FIRMA DE 10/97</t>
  </si>
  <si>
    <t>08531</t>
  </si>
  <si>
    <t>J.M.L. COMERCIO DE MANGUEIRAS LTDA</t>
  </si>
  <si>
    <t xml:space="preserve">RUA DA MANGUEIRA, </t>
  </si>
  <si>
    <t>DIAS DAVILA</t>
  </si>
  <si>
    <t>10.536.637/0001-50</t>
  </si>
  <si>
    <t>(71)3625-4000</t>
  </si>
  <si>
    <t>VERIFICAR O FINANCEIRO VARIOS PROTESTOS</t>
  </si>
  <si>
    <t>08533</t>
  </si>
  <si>
    <t>AMAZONAS COM.FERR.E EQUIP. AUTOM. LTDA</t>
  </si>
  <si>
    <t>AV. SAPOPEMBA,  1599 - CJ. 10</t>
  </si>
  <si>
    <t>V. LEME</t>
  </si>
  <si>
    <t>07.347.326/0001-39</t>
  </si>
  <si>
    <t>08536</t>
  </si>
  <si>
    <t>IVANILDA DA SILVA COSTA OLIVEIRA</t>
  </si>
  <si>
    <t>RUA TRAVESSA AQUILES LISBOA, 542</t>
  </si>
  <si>
    <t>TIMON</t>
  </si>
  <si>
    <t>08.103.639/0001-04</t>
  </si>
  <si>
    <t>08537</t>
  </si>
  <si>
    <t>FRANK HANRY FABRINI - ME</t>
  </si>
  <si>
    <t>RUA ESTEVAO CAPRIATA,  979</t>
  </si>
  <si>
    <t>V. PROGRESSO</t>
  </si>
  <si>
    <t>08.457.334/0001-09</t>
  </si>
  <si>
    <t>(67)3342-8888</t>
  </si>
  <si>
    <t>08539</t>
  </si>
  <si>
    <t>ECETEC EQUIPAMENTOS E SERVICOS LTDA</t>
  </si>
  <si>
    <t>RUA HARRY POFHAL,  15</t>
  </si>
  <si>
    <t>05.315.993/0001-04</t>
  </si>
  <si>
    <t>(47) 3338-6763</t>
  </si>
  <si>
    <t>08540</t>
  </si>
  <si>
    <t>RR PARAFUSOS, FERRAG. E FERRAM.LTDA</t>
  </si>
  <si>
    <t>74.469.446/0002-87</t>
  </si>
  <si>
    <t>(19)3877-3133</t>
  </si>
  <si>
    <t>ENCARTELADO +7%</t>
  </si>
  <si>
    <t>08542</t>
  </si>
  <si>
    <t>COMERCIAL POHLFER LTDA - EPP</t>
  </si>
  <si>
    <t xml:space="preserve">RUA ALMIRANTE BARROSO,  </t>
  </si>
  <si>
    <t>10.486.493/0001-75</t>
  </si>
  <si>
    <t>08543</t>
  </si>
  <si>
    <t>07.868.225/0001-03</t>
  </si>
  <si>
    <t>08544</t>
  </si>
  <si>
    <t>IRANILDE MONTEIRO S. ARAUJO EUNAPOLIS</t>
  </si>
  <si>
    <t>AV. LUIZ EDUARDO MAGALHAES,  256</t>
  </si>
  <si>
    <t>05.649.877/0001-21</t>
  </si>
  <si>
    <t>(73) 3281-3274</t>
  </si>
  <si>
    <t>08546</t>
  </si>
  <si>
    <t>MULTILUB DISTRIBUIDORA LTDA - ME</t>
  </si>
  <si>
    <t>AV LOURIVAL NUNES</t>
  </si>
  <si>
    <t>JD LIMOEIRO</t>
  </si>
  <si>
    <t>10.508.212/0001-38</t>
  </si>
  <si>
    <t>(27)3253-0269</t>
  </si>
  <si>
    <t>08548</t>
  </si>
  <si>
    <t>SERV-TEC COM. E SERV. EQUIPT. IND.LTDA</t>
  </si>
  <si>
    <t>RUA NSA SRA APARECIDA, 1083</t>
  </si>
  <si>
    <t>00.238.837/0001-73</t>
  </si>
  <si>
    <t>(16) 2105-8100</t>
  </si>
  <si>
    <t>08549</t>
  </si>
  <si>
    <t>07.789.628/0001-67</t>
  </si>
  <si>
    <t>(11)4489-5204</t>
  </si>
  <si>
    <t>08550</t>
  </si>
  <si>
    <t>HIDRONOX COMERCIO DE PECAS E INST.LTDA</t>
  </si>
  <si>
    <t xml:space="preserve">AV. TEFE,  </t>
  </si>
  <si>
    <t>04.491.835/0001-42</t>
  </si>
  <si>
    <t>(92) 3614-6450</t>
  </si>
  <si>
    <t>08551</t>
  </si>
  <si>
    <t>RUBENS CAETANO CASSAROTTI - EPP</t>
  </si>
  <si>
    <t>RUA CEL MANOEL CAETANO, 201</t>
  </si>
  <si>
    <t>CAJURU</t>
  </si>
  <si>
    <t>04.310.023/0001-53</t>
  </si>
  <si>
    <t>(16) 3667-4731</t>
  </si>
  <si>
    <t>08552</t>
  </si>
  <si>
    <t>CASA BITTENCOURT DISTRIBUIDORA LTDA</t>
  </si>
  <si>
    <t>RUA ERWIN SCHUMACKER, 23</t>
  </si>
  <si>
    <t>01.765.420/0001-21</t>
  </si>
  <si>
    <t>(47) 3340-3258</t>
  </si>
  <si>
    <t>08554</t>
  </si>
  <si>
    <t>AMARILDO GONCALO DE A.P. NOGUEIRA-ME</t>
  </si>
  <si>
    <t>RUA FERNANDO ARENS,  508</t>
  </si>
  <si>
    <t>04.533.660/0001-99</t>
  </si>
  <si>
    <t>(19) 3877-2054</t>
  </si>
  <si>
    <t>08555</t>
  </si>
  <si>
    <t>CEPAL PECAS AGRICOLAS LTDA EPP</t>
  </si>
  <si>
    <t xml:space="preserve">RUA AUGUSTO ZANINI,  </t>
  </si>
  <si>
    <t>01.784.041/0001-89</t>
  </si>
  <si>
    <t>(16)3942-3747</t>
  </si>
  <si>
    <t>08556</t>
  </si>
  <si>
    <t xml:space="preserve">VALERIA DE FATIMA GONCALVES </t>
  </si>
  <si>
    <t>RUA OLAVO BILAC,   LJ. 05</t>
  </si>
  <si>
    <t>07.197.920/0001-90</t>
  </si>
  <si>
    <t>(31)3774-7821</t>
  </si>
  <si>
    <t>08558</t>
  </si>
  <si>
    <t>COMERCIO DE PROD. SIDERURG. FORJA LTDA</t>
  </si>
  <si>
    <t>RUA SAO SEBASTIAO,  16-41</t>
  </si>
  <si>
    <t>00.683.114/0001-83</t>
  </si>
  <si>
    <t>(17)3242-7309</t>
  </si>
  <si>
    <t>08560</t>
  </si>
  <si>
    <t>VEDAMAQ VEDACOES P/ MAQ. E EQUIP.LTDA</t>
  </si>
  <si>
    <t xml:space="preserve">AV. VASCONCELOS COSTA,  </t>
  </si>
  <si>
    <t>OSVALDO</t>
  </si>
  <si>
    <t>22.545.180/0001-20</t>
  </si>
  <si>
    <t>(34)3210-5200</t>
  </si>
  <si>
    <t>08561</t>
  </si>
  <si>
    <t>PORTELLA MAT. P/CONSTRUCAO LTDA EPP</t>
  </si>
  <si>
    <t>01.895.310/0001-84</t>
  </si>
  <si>
    <t>08563</t>
  </si>
  <si>
    <t>ARBELA COM. DE ACESS. PNEUMAT. LTDA</t>
  </si>
  <si>
    <t>RUA ARI BARROSO,  215</t>
  </si>
  <si>
    <t>PRES. ALTINO</t>
  </si>
  <si>
    <t>07.260.838/0001-63</t>
  </si>
  <si>
    <t>08565</t>
  </si>
  <si>
    <t>LUIS CARLOS NUNES EQUIPAMENTOS - ME</t>
  </si>
  <si>
    <t xml:space="preserve">RUA SAUDADE, </t>
  </si>
  <si>
    <t>06.294.348/0001-15</t>
  </si>
  <si>
    <t>08566</t>
  </si>
  <si>
    <t>P.M. MOTOS LTDA</t>
  </si>
  <si>
    <t>AV. BARAO DE GURGUEIA,  1736</t>
  </si>
  <si>
    <t>05.008.774/0001-82</t>
  </si>
  <si>
    <t>(86) 3229-5454</t>
  </si>
  <si>
    <t>CLIENTE SEM RESTRICOES</t>
  </si>
  <si>
    <t>08567</t>
  </si>
  <si>
    <t>M.V. MOTA MOREIRA EQUIP. HIDRAUL. LTDA</t>
  </si>
  <si>
    <t xml:space="preserve">ESTR RIO TERESOPOLIS, BR 116 KM 127 LJ3 </t>
  </si>
  <si>
    <t>JD. SURUI</t>
  </si>
  <si>
    <t>MAGE</t>
  </si>
  <si>
    <t>10.234.082/0001-92</t>
  </si>
  <si>
    <t>21-2647-5237</t>
  </si>
  <si>
    <t>08569</t>
  </si>
  <si>
    <t>ASCALOM COMERCIAL DE MAQUINAS LTDA</t>
  </si>
  <si>
    <t xml:space="preserve">AV. BENJAMIN M. DO E. SANTO,  LJ 01  </t>
  </si>
  <si>
    <t>P.D. GUMERCINDA M.</t>
  </si>
  <si>
    <t>NOVA SERRANA</t>
  </si>
  <si>
    <t>03.588.561/0001-41</t>
  </si>
  <si>
    <t>(37)3226-4497</t>
  </si>
  <si>
    <t>08570</t>
  </si>
  <si>
    <t>H.D.F. COMPONENTES HIDRAULICOS LTDA.</t>
  </si>
  <si>
    <t>AV RUI BARBOSA, LOJA 03 -</t>
  </si>
  <si>
    <t>07.121.340/0001-10</t>
  </si>
  <si>
    <t>(41)30961010</t>
  </si>
  <si>
    <t>GRUPO HIDRAUFOR</t>
  </si>
  <si>
    <t>08571</t>
  </si>
  <si>
    <t>ADAILTON CRISPIM DOS SANTOS ME</t>
  </si>
  <si>
    <t xml:space="preserve">AV. PRES. TANCREDO NEVES,  </t>
  </si>
  <si>
    <t>JD. FLORESTA</t>
  </si>
  <si>
    <t>71.773.469/0001-01</t>
  </si>
  <si>
    <t>(11) 4158-1006</t>
  </si>
  <si>
    <t xml:space="preserve">AT. LOCAL COBRANCA E ENTREGA DIFERENTE </t>
  </si>
  <si>
    <t>BAIRRO DA PONTE</t>
  </si>
  <si>
    <t>08575</t>
  </si>
  <si>
    <t>D.A. REBELO FURTADO</t>
  </si>
  <si>
    <t>AV. PROF. FLAVIO PIRES DE CAMARGO,</t>
  </si>
  <si>
    <t>CAECETUBA</t>
  </si>
  <si>
    <t>03.922.452/0001-19</t>
  </si>
  <si>
    <t>08576</t>
  </si>
  <si>
    <t>CALORE CENTRO AUTOMOTIVO DIESEL LTDA</t>
  </si>
  <si>
    <t xml:space="preserve">RUA CARLOS GOMES, </t>
  </si>
  <si>
    <t>VILA GRAFF</t>
  </si>
  <si>
    <t>08.938.719/0001-80</t>
  </si>
  <si>
    <t>(11) 4521-6499</t>
  </si>
  <si>
    <t>08578</t>
  </si>
  <si>
    <t>UNIAO FILTROS E PEÇAS AUTOMOTIVAS LTDA</t>
  </si>
  <si>
    <t xml:space="preserve">RUA RAUL PIMAZONI, </t>
  </si>
  <si>
    <t>08.606.850/0001-40</t>
  </si>
  <si>
    <t>(14)3454-9229</t>
  </si>
  <si>
    <t>08580</t>
  </si>
  <si>
    <t>MEC - MAQUINAS E EQUIPAMENTOS LTDA</t>
  </si>
  <si>
    <t>AV PEDRO QUADRA MENEGUSSE, 551 LJ.01</t>
  </si>
  <si>
    <t>09.254.394/0001-89</t>
  </si>
  <si>
    <t>(27) 3772-7523</t>
  </si>
  <si>
    <t>08582</t>
  </si>
  <si>
    <t>CHANQUINI TEC. EM ABRAS EPI E FIX.LTDA</t>
  </si>
  <si>
    <t>MOACIR FERREIRA</t>
  </si>
  <si>
    <t>57.028.615/0001-43</t>
  </si>
  <si>
    <t>(15)33631933</t>
  </si>
  <si>
    <t>08583</t>
  </si>
  <si>
    <t>RODRIGO TONELLI SEBASTIAO BAURU - ME</t>
  </si>
  <si>
    <t>AV. CRUZEIRO DO SUL, 20-05</t>
  </si>
  <si>
    <t>03.285.760/0001-80</t>
  </si>
  <si>
    <t>(14)3231-2020</t>
  </si>
  <si>
    <t>08585</t>
  </si>
  <si>
    <t>S.O.S. COM. DE PARAFUSOS E FERR. LT.ME</t>
  </si>
  <si>
    <t xml:space="preserve"> SOPI, CONJUNTO D, LOTE 6, LOJA 02</t>
  </si>
  <si>
    <t>10.356.495/0001-40</t>
  </si>
  <si>
    <t>(61)3552-1157</t>
  </si>
  <si>
    <t>08586</t>
  </si>
  <si>
    <t>AVENIDA NOVE DE ABRIL, 1º ANDAR</t>
  </si>
  <si>
    <t>44.914.968/0001-07</t>
  </si>
  <si>
    <t>(13)3362-8333</t>
  </si>
  <si>
    <t>08588</t>
  </si>
  <si>
    <t>PORTAL COMERCIO DE FERRAGENS LTDA</t>
  </si>
  <si>
    <t>AV. MARECHAL C. RONDON,</t>
  </si>
  <si>
    <t>09.642.884/0001-52</t>
  </si>
  <si>
    <t>69-3322-3005</t>
  </si>
  <si>
    <t>08589</t>
  </si>
  <si>
    <t>ACRELFLEX DISTRIB. DE MANGUEIRAS LTDA</t>
  </si>
  <si>
    <t>08.816.965/0001-69</t>
  </si>
  <si>
    <t>(49)3433-6538</t>
  </si>
  <si>
    <t>NAO CAIR VENC. 05-10-15-20</t>
  </si>
  <si>
    <t>08591</t>
  </si>
  <si>
    <t>JOSE GERALDO SOUZA SILVA ME</t>
  </si>
  <si>
    <t>MANHUAÇU</t>
  </si>
  <si>
    <t>02.920.584/0001-49</t>
  </si>
  <si>
    <t>(33)3331-5025</t>
  </si>
  <si>
    <t>SÃO BERNARDO DO CAMPO</t>
  </si>
  <si>
    <t>08594</t>
  </si>
  <si>
    <t>VALVER PRODUTOS INDUSTRIAIS LTDA</t>
  </si>
  <si>
    <t xml:space="preserve">RUA DA GUIA, </t>
  </si>
  <si>
    <t>RECIFE ANTIGO</t>
  </si>
  <si>
    <t>03.062.638/0001-45</t>
  </si>
  <si>
    <t>(81)3424-4001</t>
  </si>
  <si>
    <t>08595</t>
  </si>
  <si>
    <t>COMMAN COMERCIO E SERVICOS LTDA</t>
  </si>
  <si>
    <t>AV. FERNANDES DA CUNHA, 633</t>
  </si>
  <si>
    <t xml:space="preserve">SALVADOR </t>
  </si>
  <si>
    <t>09.024.926/0001-91</t>
  </si>
  <si>
    <t>(71)2103-6100</t>
  </si>
  <si>
    <t>08598</t>
  </si>
  <si>
    <t>PARA TINTAS LTDA</t>
  </si>
  <si>
    <t>AV. DALVA, 280</t>
  </si>
  <si>
    <t>MARAMBAIA</t>
  </si>
  <si>
    <t>04.136.226/0001-75</t>
  </si>
  <si>
    <t>(91) 3274-1317</t>
  </si>
  <si>
    <t>SCI OK / 25/03/2009</t>
  </si>
  <si>
    <t>08599</t>
  </si>
  <si>
    <t>TIMACO TIJOLOS MAT DE CONSTRUCOES LTDA</t>
  </si>
  <si>
    <t>AV CENTENARIO,</t>
  </si>
  <si>
    <t>83.669.614/0001-98</t>
  </si>
  <si>
    <t>(48)3437-5338</t>
  </si>
  <si>
    <t>08600</t>
  </si>
  <si>
    <t>V.P.S. PRODUTOS AGRICOLAS LTDA</t>
  </si>
  <si>
    <t>RUA DO CONTORNO, Q. 2, LOTE 03</t>
  </si>
  <si>
    <t>LUIZ EDUARDO MAGALHAES</t>
  </si>
  <si>
    <t>04.353.107/0001-74</t>
  </si>
  <si>
    <t>(77)3628-5488</t>
  </si>
  <si>
    <t>08601</t>
  </si>
  <si>
    <t>NUNES MORAES COM. E ASSIST. TEC. LTDA</t>
  </si>
  <si>
    <t>RUA 205, Nº 989, QUADRA 90</t>
  </si>
  <si>
    <t>COIMBRA</t>
  </si>
  <si>
    <t>02.787.762/0001-05</t>
  </si>
  <si>
    <t>(62) 3233-6167</t>
  </si>
  <si>
    <t>08602</t>
  </si>
  <si>
    <t>CASAGRICOLA COMERCIO E REPRES. LTDA</t>
  </si>
  <si>
    <t>AV. BENEDITO A. DA PAIXAO, QD. 5, LT. 6</t>
  </si>
  <si>
    <t>07.131.056/0001-24</t>
  </si>
  <si>
    <t>(77) 3628-3795</t>
  </si>
  <si>
    <t>08604</t>
  </si>
  <si>
    <t xml:space="preserve">ANTONIO CUSTODIO DE SOUZA MANGUEIRAS </t>
  </si>
  <si>
    <t>AV. GOV. JANIO QUADRO, 1111</t>
  </si>
  <si>
    <t>VILA BIONDI</t>
  </si>
  <si>
    <t>55.635.395/0001-90</t>
  </si>
  <si>
    <t>(12)3144-2568</t>
  </si>
  <si>
    <t>08605</t>
  </si>
  <si>
    <t>R.PROF.MAX HUMPL</t>
  </si>
  <si>
    <t>75.882.415/0001-35</t>
  </si>
  <si>
    <t>(47)3323-1446</t>
  </si>
  <si>
    <t>SCI OK / 26/06/2009</t>
  </si>
  <si>
    <t>08606</t>
  </si>
  <si>
    <t>CLAUDIO JOSE PIASSA EPP</t>
  </si>
  <si>
    <t>RUA CESIRA QUITOLINA SIVIERO,</t>
  </si>
  <si>
    <t>CHARQUEADA</t>
  </si>
  <si>
    <t>06.696.299/0001-47</t>
  </si>
  <si>
    <t>(19)3486-1952</t>
  </si>
  <si>
    <t>VILA VIANELO</t>
  </si>
  <si>
    <t>08608</t>
  </si>
  <si>
    <t>M.S. FEIJO GOMES ME</t>
  </si>
  <si>
    <t xml:space="preserve">AV. SAO LOURENCO, </t>
  </si>
  <si>
    <t>00.656.005/0001-77</t>
  </si>
  <si>
    <t>SCI OK 27/03/09</t>
  </si>
  <si>
    <t>08610</t>
  </si>
  <si>
    <t>JAWA VALVULAS COMERCIO IMPORTACAO LTDA</t>
  </si>
  <si>
    <t>56.728.587/0001-04</t>
  </si>
  <si>
    <t>SCI BOM CLIENTE</t>
  </si>
  <si>
    <t>08611</t>
  </si>
  <si>
    <t>LIDER MAQUINAS E FERRAMENTAS LTDA EPP</t>
  </si>
  <si>
    <t>AV. BARAO DE MONJARDIM, 24</t>
  </si>
  <si>
    <t>09.581.311/0001-66</t>
  </si>
  <si>
    <t>(27) 3373-3353</t>
  </si>
  <si>
    <t>08612</t>
  </si>
  <si>
    <t>REI DO OLEO GRANDE ABC COM. DE LUB. LT</t>
  </si>
  <si>
    <t xml:space="preserve">AV. ROBERT KENNEDY, </t>
  </si>
  <si>
    <t>JD. VERA CRUZ</t>
  </si>
  <si>
    <t>07.015.642/0001-03</t>
  </si>
  <si>
    <t>SCI OK / 27/03/09</t>
  </si>
  <si>
    <t>08613</t>
  </si>
  <si>
    <t>ANDRE FILIPE DIAS ME</t>
  </si>
  <si>
    <t>AV. GOV. IVO SILVEIRA,</t>
  </si>
  <si>
    <t>10.414.033/0001-31</t>
  </si>
  <si>
    <t>(48)3244-0405</t>
  </si>
  <si>
    <t>MESMO DA DENTAL COMPRES./ SIMPLES NACION</t>
  </si>
  <si>
    <t>08616</t>
  </si>
  <si>
    <t>FABRO E VIDAL LTDA ME</t>
  </si>
  <si>
    <t>AV. WEYNE CAVALCANTE, S/N</t>
  </si>
  <si>
    <t>10.640.945/0001-21</t>
  </si>
  <si>
    <t>(94)3392-4514</t>
  </si>
  <si>
    <t>08618</t>
  </si>
  <si>
    <t>CASA DO EPISM DISTRIBUIDORA LTDA</t>
  </si>
  <si>
    <t>RUA DUQUE DE CAXIAS</t>
  </si>
  <si>
    <t>10.324.034/0001-95</t>
  </si>
  <si>
    <t>LIGAR SE FALTAR ITEM - ANTIGO ACESSPOSTO</t>
  </si>
  <si>
    <t>08621</t>
  </si>
  <si>
    <t>GARCEZ COMERCIO LTDA</t>
  </si>
  <si>
    <t>AV. PRESIDENTE CASTELO BRANCO, 299</t>
  </si>
  <si>
    <t>83.334.904/0001-80</t>
  </si>
  <si>
    <t>(91) 3729-1182</t>
  </si>
  <si>
    <t>08622</t>
  </si>
  <si>
    <t>VIANA OFF-SHORE COMERCIO LTDA</t>
  </si>
  <si>
    <t>04.624.947/0001-24</t>
  </si>
  <si>
    <t>(22) 2105-3955</t>
  </si>
  <si>
    <t>08623</t>
  </si>
  <si>
    <t>VALFLUID COM. DE VALV. E ACES. IND. LT</t>
  </si>
  <si>
    <t>AV. ANSELMO ALVES DOS SANTOS,</t>
  </si>
  <si>
    <t>SEGISMUNDO PEREIRA</t>
  </si>
  <si>
    <t>08.818.729/0001-81</t>
  </si>
  <si>
    <t>(34)3223-0197</t>
  </si>
  <si>
    <t>ST CONS FISCAL/ NAO MANDAR SEM REC.</t>
  </si>
  <si>
    <t>08625</t>
  </si>
  <si>
    <t>FIXOMEC COM. DE PARAF. E FERRAGENS LT</t>
  </si>
  <si>
    <t>AV. LUIZ EDUARDO MAGALHAES, 789</t>
  </si>
  <si>
    <t>00.598.265/0001-33</t>
  </si>
  <si>
    <t>(73) 3261-0822</t>
  </si>
  <si>
    <t>SCI OK 03/04/09</t>
  </si>
  <si>
    <t>08626</t>
  </si>
  <si>
    <t>INDUTEC CLARA FORTE LTDA</t>
  </si>
  <si>
    <t xml:space="preserve">RUA TRINTA E SEIS, </t>
  </si>
  <si>
    <t>23.094.238/0001-29</t>
  </si>
  <si>
    <t>(34)3268-2480</t>
  </si>
  <si>
    <t>MORADA DO SOL</t>
  </si>
  <si>
    <t>08630</t>
  </si>
  <si>
    <t>AUTO PECAS SIBELI LTDA</t>
  </si>
  <si>
    <t xml:space="preserve">AV. DEP. EMILIO CARLOS, </t>
  </si>
  <si>
    <t>48.597.355/0001-36</t>
  </si>
  <si>
    <t>08631</t>
  </si>
  <si>
    <t>BORRACHAS CHAMON EIRELI</t>
  </si>
  <si>
    <t xml:space="preserve">RUA VIRGILIO JUSTINIANO RIBEIRO </t>
  </si>
  <si>
    <t>10.495.896/0001-80</t>
  </si>
  <si>
    <t>(38)3676-5843</t>
  </si>
  <si>
    <t>08632</t>
  </si>
  <si>
    <t>HIDRAUMAR COM. DE EQUIP. INDUST. LTDA</t>
  </si>
  <si>
    <t>07.555.612/0001-90</t>
  </si>
  <si>
    <t>(73) 3263-0994</t>
  </si>
  <si>
    <t>08633</t>
  </si>
  <si>
    <t>SUPER UTIL COM. DE FERRAG. FERRAM. LT.</t>
  </si>
  <si>
    <t xml:space="preserve">RUA PROFª SONIA MARIA COIMBRA KENSKI, </t>
  </si>
  <si>
    <t>08.621.363/0001-56</t>
  </si>
  <si>
    <t>SCI OK /06/04/09</t>
  </si>
  <si>
    <t>08634</t>
  </si>
  <si>
    <t>FLAVIO SOARES DUPIN ME</t>
  </si>
  <si>
    <t>AV. TANCREDO NEVES, 414</t>
  </si>
  <si>
    <t>10.647.875/0001-33</t>
  </si>
  <si>
    <t>(33)3331-5380</t>
  </si>
  <si>
    <t>EMPRESA NOVA</t>
  </si>
  <si>
    <t>08635</t>
  </si>
  <si>
    <t>POSTO DE MOLAS FERRARI LTDA</t>
  </si>
  <si>
    <t xml:space="preserve">AV. MARGINAL DO RIO JUNDIAI, KM. </t>
  </si>
  <si>
    <t>PONTE SECA</t>
  </si>
  <si>
    <t>58.700.121/0001-26</t>
  </si>
  <si>
    <t>11-4606-3711</t>
  </si>
  <si>
    <t>08636</t>
  </si>
  <si>
    <t>R.ERNESTO PINTO FILHO, 22 - QD.C</t>
  </si>
  <si>
    <t>PQ.10 DE NOVEMBRO</t>
  </si>
  <si>
    <t>34.571.851/0001-06</t>
  </si>
  <si>
    <t>08638</t>
  </si>
  <si>
    <t>R C COMERCIO E SERVICOS LTDA</t>
  </si>
  <si>
    <t xml:space="preserve">R 18 - QUADRA 33 - LOTE 16, </t>
  </si>
  <si>
    <t>10.670.292/0001-23</t>
  </si>
  <si>
    <t>(62)3941-6499</t>
  </si>
  <si>
    <t>08639</t>
  </si>
  <si>
    <t>ALCOM COMERCIAL LTDA</t>
  </si>
  <si>
    <t>AV. COMENDADOR LEAO</t>
  </si>
  <si>
    <t>35.258.045/0001-45</t>
  </si>
  <si>
    <t>(82)3326-5488</t>
  </si>
  <si>
    <t>08640</t>
  </si>
  <si>
    <t>TERMEP TRATORPECAS E MECANICA SILVA LT</t>
  </si>
  <si>
    <t xml:space="preserve">RUA TENENTE HORACIO SOARES,  </t>
  </si>
  <si>
    <t>VICENTE GUABIROBA</t>
  </si>
  <si>
    <t>GUANHAES</t>
  </si>
  <si>
    <t>02.472.446/0001-44</t>
  </si>
  <si>
    <t>(33) 3421-2486</t>
  </si>
  <si>
    <t>SCI OK-09/04/09</t>
  </si>
  <si>
    <t>08641</t>
  </si>
  <si>
    <t>MAQSAN MOTORES LTDA</t>
  </si>
  <si>
    <t>AV. TAPAJOS,</t>
  </si>
  <si>
    <t>08.808.456/0001-94</t>
  </si>
  <si>
    <t>(93) 3523-2514</t>
  </si>
  <si>
    <t>08642</t>
  </si>
  <si>
    <t>CPMAC COM.MAN. EQUIP.P/ CONST.CIVIL LT</t>
  </si>
  <si>
    <t xml:space="preserve">ESTRADA DO GUAVIRUTUBA, </t>
  </si>
  <si>
    <t>VL. BOM JARDIM</t>
  </si>
  <si>
    <t>08.745.639/0001-08</t>
  </si>
  <si>
    <t>VERIFICAR FINAN.</t>
  </si>
  <si>
    <t>08643</t>
  </si>
  <si>
    <t>DINAMAQ DISTRIB. NAC. DE MAQ. LTDA</t>
  </si>
  <si>
    <t xml:space="preserve">RUA MIRANDA LEAO, </t>
  </si>
  <si>
    <t>00.555.016/0001-60</t>
  </si>
  <si>
    <t>(92) 3233-1127</t>
  </si>
  <si>
    <t xml:space="preserve">SCI OK - 13/04/2009 - SUFRAMA 101544014 </t>
  </si>
  <si>
    <t>08644</t>
  </si>
  <si>
    <t>MERCADO FILTRANTE PECAS AUTOMOTIVAS LT</t>
  </si>
  <si>
    <t>10.570.709/0001-86</t>
  </si>
  <si>
    <t>(21)2117-8153</t>
  </si>
  <si>
    <t>MESMO DONO DA FIL RIO - EXPRESSO M2000</t>
  </si>
  <si>
    <t>08645</t>
  </si>
  <si>
    <t xml:space="preserve">RUA MANUEL DE BARROS, </t>
  </si>
  <si>
    <t>08646</t>
  </si>
  <si>
    <t>08.463.188/0001-16</t>
  </si>
  <si>
    <t>(12) 3145-2881</t>
  </si>
  <si>
    <t>08647</t>
  </si>
  <si>
    <t>SCHULZ EQUIPAMENTOS HIDRAULICOS LTDA</t>
  </si>
  <si>
    <t>RUA JOSE FRANCISCO LAURINDO</t>
  </si>
  <si>
    <t>09.104.890/0001-56</t>
  </si>
  <si>
    <t>47-3319-1514</t>
  </si>
  <si>
    <t>VER PRAZO DE PAGTO ANTES DE FECHAR O PED</t>
  </si>
  <si>
    <t>08648</t>
  </si>
  <si>
    <t>BORRACHAS TOCANTINS COM.VAR.MAQ.EQUIP.</t>
  </si>
  <si>
    <t xml:space="preserve">AV. FREDERICO LEMOS, </t>
  </si>
  <si>
    <t>08.573.888/0001-63</t>
  </si>
  <si>
    <t>(63) 3363-1616</t>
  </si>
  <si>
    <t>08649</t>
  </si>
  <si>
    <t>GERAIS MAQUINAS E FERRAMENTAS LTDA ME</t>
  </si>
  <si>
    <t>AV. PRESIDENTE KENNEDY</t>
  </si>
  <si>
    <t>VL. GUILHERMINA</t>
  </si>
  <si>
    <t>10.744.631/0001-79</t>
  </si>
  <si>
    <t>13-3473-6658</t>
  </si>
  <si>
    <t>08650</t>
  </si>
  <si>
    <t>WODONIS COMERCIO DE FERRAMENTAS LTDA</t>
  </si>
  <si>
    <t>RUA DAS CARMELITAS</t>
  </si>
  <si>
    <t>HAUER</t>
  </si>
  <si>
    <t>09.223.657/0001-92</t>
  </si>
  <si>
    <t>SCI OK / 16/04/09</t>
  </si>
  <si>
    <t>08651</t>
  </si>
  <si>
    <t>CENTER CLEAN MAQUINAS E SERVICOS LTDA</t>
  </si>
  <si>
    <t>02.996.110/0001-80</t>
  </si>
  <si>
    <t>(31) 2535-0300</t>
  </si>
  <si>
    <t>SCI OK 16/04/09</t>
  </si>
  <si>
    <t>08652</t>
  </si>
  <si>
    <t>ZAGAR COMERCIO DE FERR. E FERRAM. LTDA</t>
  </si>
  <si>
    <t xml:space="preserve">AV. PE. SALUSTIO RODRIGUES MACHADO, </t>
  </si>
  <si>
    <t>10.653.631/0001-63</t>
  </si>
  <si>
    <t>(14)3263-3000</t>
  </si>
  <si>
    <t>08653</t>
  </si>
  <si>
    <t>RODRIGO FABRO GRAVENA ME</t>
  </si>
  <si>
    <t>RUA SAUDADES</t>
  </si>
  <si>
    <t>10.611.858/0001-46</t>
  </si>
  <si>
    <t>18-3641-6536</t>
  </si>
  <si>
    <t>08654</t>
  </si>
  <si>
    <t>ELETROPAG COMERCIAL ELETRICA LTDA</t>
  </si>
  <si>
    <t xml:space="preserve">RUA NOVO ARIPUANA, </t>
  </si>
  <si>
    <t>73.150.526/0001-21</t>
  </si>
  <si>
    <t>(11) 2842-6999</t>
  </si>
  <si>
    <t>ALIPIO DE MELO</t>
  </si>
  <si>
    <t>08656</t>
  </si>
  <si>
    <t>HERIVELTO JOAO SPILKA - EPP</t>
  </si>
  <si>
    <t>RUA ROCHA POMBO</t>
  </si>
  <si>
    <t>00.357.071/0001-46</t>
  </si>
  <si>
    <t>(44) 3525-1190</t>
  </si>
  <si>
    <t>08657</t>
  </si>
  <si>
    <t>AMERICANA MAQ. EQUIP. E FERRAMENTAS LT</t>
  </si>
  <si>
    <t xml:space="preserve">AV. IACANGA, </t>
  </si>
  <si>
    <t>JD. IPIRANGA</t>
  </si>
  <si>
    <t>06.867.612/0001-62</t>
  </si>
  <si>
    <t>(19)3601-3988</t>
  </si>
  <si>
    <t>ALOJA FECHOU INF.VENDEDOR</t>
  </si>
  <si>
    <t>TEOTONIA</t>
  </si>
  <si>
    <t>(51)3762-5600</t>
  </si>
  <si>
    <t>08660</t>
  </si>
  <si>
    <t>CIA CENTRO NACIONAL DE TEC. E COM. LTD</t>
  </si>
  <si>
    <t>RUA PEDRO ANES</t>
  </si>
  <si>
    <t>VILA DOS REMEDIOS</t>
  </si>
  <si>
    <t>57.076.705/0001-00</t>
  </si>
  <si>
    <t>SCI OK-23/04</t>
  </si>
  <si>
    <t>VL DAS PALMEIRAS</t>
  </si>
  <si>
    <t>08662</t>
  </si>
  <si>
    <t>BARROS HIDRAULICA E SERVICOS LTDA</t>
  </si>
  <si>
    <t>AV INES GARCIA,</t>
  </si>
  <si>
    <t xml:space="preserve">BENFICA </t>
  </si>
  <si>
    <t>10.507.365/0001-60</t>
  </si>
  <si>
    <t>(32)3234-8766</t>
  </si>
  <si>
    <t>LOCAL DE COBRANCA E ENTREGA DIFERENTE</t>
  </si>
  <si>
    <t>08663</t>
  </si>
  <si>
    <t>PARQUE DOS LUBRIFICANTES LTDA ME</t>
  </si>
  <si>
    <t xml:space="preserve">AV. ROQUE PETRONI JUNIOR, </t>
  </si>
  <si>
    <t>MORUMBI</t>
  </si>
  <si>
    <t>09.272.115/0001-00</t>
  </si>
  <si>
    <t>ALPHAVILLE</t>
  </si>
  <si>
    <t>08665</t>
  </si>
  <si>
    <t xml:space="preserve">AV. EMILIO ARRYO HERNANDES, </t>
  </si>
  <si>
    <t xml:space="preserve">PQ RIO VERMELHO </t>
  </si>
  <si>
    <t>04.693.020/0001-46</t>
  </si>
  <si>
    <t>(17)3421-2515</t>
  </si>
  <si>
    <t>08666</t>
  </si>
  <si>
    <t>MEK COM. DE PARAFUSOS E FERRAGENS LTDA</t>
  </si>
  <si>
    <t xml:space="preserve">AV. DOM PEDRO II, </t>
  </si>
  <si>
    <t>05.057.191/0001-41</t>
  </si>
  <si>
    <t>08667</t>
  </si>
  <si>
    <t>J.L.A. COMERCIO E REPRESENTACAO LTDA</t>
  </si>
  <si>
    <t xml:space="preserve">AV. AIRTON SENNA, </t>
  </si>
  <si>
    <t>34.524.124/0001-98</t>
  </si>
  <si>
    <t>(92) 3228-2769</t>
  </si>
  <si>
    <t>CODIGO SUFRAMA 11.686.901-1</t>
  </si>
  <si>
    <t>08668</t>
  </si>
  <si>
    <t>R.E. FUNGARO FERRAMENTAS LTDA ME</t>
  </si>
  <si>
    <t>08669</t>
  </si>
  <si>
    <t>OLIVEIRA E LAGES LTDA</t>
  </si>
  <si>
    <t>10.372.906/0001-90</t>
  </si>
  <si>
    <t>(98)3311-2500</t>
  </si>
  <si>
    <t>08670</t>
  </si>
  <si>
    <t>FLUID CONTROLS BRASIL IND.COM.VALV.LTD</t>
  </si>
  <si>
    <t>39.371.075/0001-14</t>
  </si>
  <si>
    <t>(27) 3398-4777</t>
  </si>
  <si>
    <t>08671</t>
  </si>
  <si>
    <t>MAVEQ EQUIPAMENTOS LTDA</t>
  </si>
  <si>
    <t>TRAV. SAO JUDAS TADEU,</t>
  </si>
  <si>
    <t>ITINGA</t>
  </si>
  <si>
    <t>41.988.031/0001-80</t>
  </si>
  <si>
    <t>(71) 3311-1159</t>
  </si>
  <si>
    <t>08673</t>
  </si>
  <si>
    <t>H.R. ALVES E CIA LTDA.</t>
  </si>
  <si>
    <t>AV EDUARDO CAMPOS Q 20  LT 22</t>
  </si>
  <si>
    <t>06.368.219/0001-24</t>
  </si>
  <si>
    <t>(65) 3692-5025</t>
  </si>
  <si>
    <t>SCI OK   28/04/2009</t>
  </si>
  <si>
    <t>08674</t>
  </si>
  <si>
    <t>SEAFER COMERCIAL LTDA.</t>
  </si>
  <si>
    <t xml:space="preserve">RUA MONSENHOR JOSE SEVERINO, </t>
  </si>
  <si>
    <t>ALTO DOS CAJUEIROS</t>
  </si>
  <si>
    <t>00.906.356/0001-99</t>
  </si>
  <si>
    <t>08675</t>
  </si>
  <si>
    <t>MARCONDES E CASSELLA LTDA.</t>
  </si>
  <si>
    <t xml:space="preserve">PRACA 7 DE SETEMBRO, </t>
  </si>
  <si>
    <t>03.902.226/0001-76</t>
  </si>
  <si>
    <t>(35) 3731-2991</t>
  </si>
  <si>
    <t>08676</t>
  </si>
  <si>
    <t>MEGA SP IND. E COM. DE PSCINAS LTDA.</t>
  </si>
  <si>
    <t>ESTRADA DO EMAUS,</t>
  </si>
  <si>
    <t xml:space="preserve">FAZENDINHA </t>
  </si>
  <si>
    <t>07.587.036/0001-62</t>
  </si>
  <si>
    <t>(19) 3877-2942</t>
  </si>
  <si>
    <t>08677</t>
  </si>
  <si>
    <t>COTERFLEX INDUSTRIAL LTDA</t>
  </si>
  <si>
    <t>R. VEREADOR MARIO CARDOSO FERREIRA</t>
  </si>
  <si>
    <t>93.923.092/0001-62</t>
  </si>
  <si>
    <t>(51)3396-8080</t>
  </si>
  <si>
    <t>08678</t>
  </si>
  <si>
    <t>FUSOFRAN BORRACHAS E PARAFUSOS LTDA.</t>
  </si>
  <si>
    <t>RUA CARLOS GOMES, TERREO</t>
  </si>
  <si>
    <t>09.559.271/0001-56</t>
  </si>
  <si>
    <t>08679</t>
  </si>
  <si>
    <t>DYNAMIC COM. DE HIDRAU. E PNEUM. LTDA.</t>
  </si>
  <si>
    <t>04.886.619/0001-04</t>
  </si>
  <si>
    <t>(19)3273-0007</t>
  </si>
  <si>
    <t>08680</t>
  </si>
  <si>
    <t>LUGARINE COMERCIO MAT. CONSTRUCAO LTDA</t>
  </si>
  <si>
    <t xml:space="preserve">ESTRADA DO CERNE, </t>
  </si>
  <si>
    <t>CAMPO MAGRO</t>
  </si>
  <si>
    <t>03.558.291/0001-26</t>
  </si>
  <si>
    <t>08681</t>
  </si>
  <si>
    <t>G.L. COMERCIO DE PRODTS. AGRICOLAS LTD</t>
  </si>
  <si>
    <t xml:space="preserve">AV. PRIMEIRO DE ABRIL, </t>
  </si>
  <si>
    <t>SUME</t>
  </si>
  <si>
    <t>04.708.358/0001-24</t>
  </si>
  <si>
    <t>(83) 3353-1575</t>
  </si>
  <si>
    <t>08682</t>
  </si>
  <si>
    <t>V.Z.A. COMERCIO DE FERRAGENS LTDA</t>
  </si>
  <si>
    <t>00.758.704/0001-28</t>
  </si>
  <si>
    <t>08683</t>
  </si>
  <si>
    <t>MAURY ANTONIO DOS SANTOS BAURU ME</t>
  </si>
  <si>
    <t xml:space="preserve">AV. AMAPA, </t>
  </si>
  <si>
    <t>39.041.827/0001-89</t>
  </si>
  <si>
    <t>14-3203-2179</t>
  </si>
  <si>
    <t>08685</t>
  </si>
  <si>
    <t>OLIMAR BORRACHAS LTDA ME</t>
  </si>
  <si>
    <t xml:space="preserve">RUA DA SAUDADE, </t>
  </si>
  <si>
    <t>V. CONRADO</t>
  </si>
  <si>
    <t>51.268.761/0001-60</t>
  </si>
  <si>
    <t>(19) 3623-3262</t>
  </si>
  <si>
    <t>08686</t>
  </si>
  <si>
    <t>ORLANDO BARLETA VALLT - ME</t>
  </si>
  <si>
    <t xml:space="preserve">AV. JOAO PERTICARRARI, </t>
  </si>
  <si>
    <t>JD. GOLIVE</t>
  </si>
  <si>
    <t>05.634.642/0001-66</t>
  </si>
  <si>
    <t>(16)3942-6976</t>
  </si>
  <si>
    <t>08687</t>
  </si>
  <si>
    <t>CENTRAL DA AUTOMACAO LTDA-ME</t>
  </si>
  <si>
    <t>R:TIRADENTES</t>
  </si>
  <si>
    <t>09.687.459/0001-80</t>
  </si>
  <si>
    <t>(84)3317-4765</t>
  </si>
  <si>
    <t>GRUPO O BARATAO/ ANTIGA REGIS E MAGALHAE</t>
  </si>
  <si>
    <t>08688</t>
  </si>
  <si>
    <t>HIDROTEC COM IND SER. HIDR EIRELLI</t>
  </si>
  <si>
    <t xml:space="preserve">RUA DR. LAURO DONDONIS, </t>
  </si>
  <si>
    <t>91.547.489/0001-71</t>
  </si>
  <si>
    <t>(51) 3474-3774</t>
  </si>
  <si>
    <t>VENC 10/18/25/30</t>
  </si>
  <si>
    <t>08689</t>
  </si>
  <si>
    <t>DIFLEX MANGUEIRAS E CONEXOES LTDA</t>
  </si>
  <si>
    <t xml:space="preserve">TV. LOMAS VALENTINAS, </t>
  </si>
  <si>
    <t>04.920.328/0001-87</t>
  </si>
  <si>
    <t>(91) 3276-3084</t>
  </si>
  <si>
    <t>LIGAR QDO FALTAR OPS</t>
  </si>
  <si>
    <t>08692</t>
  </si>
  <si>
    <t>DUTRA MAQUINAS COML. E TECN. LTDA 04</t>
  </si>
  <si>
    <t>AV. PROF CARLOS A. DE CARVALHO PINTO,</t>
  </si>
  <si>
    <t>50.970.342/0004-55</t>
  </si>
  <si>
    <t>08694</t>
  </si>
  <si>
    <t>ALMEIDA E PIMENTEL LTDA</t>
  </si>
  <si>
    <t>05.893.336/0001-44</t>
  </si>
  <si>
    <t>(94) 3424-5990</t>
  </si>
  <si>
    <t>SCI OK 11/05/09</t>
  </si>
  <si>
    <t>08695</t>
  </si>
  <si>
    <t>ACEFEMA COM. DE PECAS E ACESSORIOS LTD</t>
  </si>
  <si>
    <t>RUA DOS ANDRADAS</t>
  </si>
  <si>
    <t>CAMPOS DOS GOITACASES</t>
  </si>
  <si>
    <t>06.007.243/0001-38</t>
  </si>
  <si>
    <t>(22)2734-3360</t>
  </si>
  <si>
    <t>08697</t>
  </si>
  <si>
    <t>ABRASIFER - ABRASIVOS E FERRAMENTAS LT</t>
  </si>
  <si>
    <t xml:space="preserve">AV. BENTO RIBEIRO DANTAS, </t>
  </si>
  <si>
    <t>06.340.528/0001-96</t>
  </si>
  <si>
    <t>(21) 2561-4174</t>
  </si>
  <si>
    <t xml:space="preserve">END. DE ENT E COB. DIFERENTE </t>
  </si>
  <si>
    <t>08698</t>
  </si>
  <si>
    <t>LORENA TORRES COM. DE AUTO PECAS LTDA</t>
  </si>
  <si>
    <t>RUA PROFESSOR PEDRO SANTA HELENA, 460</t>
  </si>
  <si>
    <t>JD. DO SALSO</t>
  </si>
  <si>
    <t>08.968.462/0001-09</t>
  </si>
  <si>
    <t>(51) 3381-0902</t>
  </si>
  <si>
    <t>08701</t>
  </si>
  <si>
    <t>AV. BRASIL, SL. 02</t>
  </si>
  <si>
    <t>10.763.650/0001-42</t>
  </si>
  <si>
    <t>SCI OK 26/05/09</t>
  </si>
  <si>
    <t>08703</t>
  </si>
  <si>
    <t xml:space="preserve">SONIA AP DE FREITAS - ME </t>
  </si>
  <si>
    <t>07.618.647/0001-20</t>
  </si>
  <si>
    <t>(19)3841-6912</t>
  </si>
  <si>
    <t>08704</t>
  </si>
  <si>
    <t>ANTUNES FERRAMENTAS LTDA</t>
  </si>
  <si>
    <t>08.334.902/0001-76</t>
  </si>
  <si>
    <t>08705</t>
  </si>
  <si>
    <t>CEMEC - COMERCIO E SERVICOS LTDA</t>
  </si>
  <si>
    <t xml:space="preserve">AVENIDA BRASIL, </t>
  </si>
  <si>
    <t>JD. MARANGUAPE</t>
  </si>
  <si>
    <t>10.143.783/0001-16</t>
  </si>
  <si>
    <t>81- 3491-5881</t>
  </si>
  <si>
    <t>08706</t>
  </si>
  <si>
    <t>J.A. CINTRA E CINTRA LTDA ME</t>
  </si>
  <si>
    <t xml:space="preserve">RUA DISTRITO FEDERAL, </t>
  </si>
  <si>
    <t>VL. APARECIDA</t>
  </si>
  <si>
    <t>07.858.163/0001-59</t>
  </si>
  <si>
    <t>16-3712-4000</t>
  </si>
  <si>
    <t>SCI OK 01/06/09</t>
  </si>
  <si>
    <t>08707</t>
  </si>
  <si>
    <t>JOATEC - JOAQUIM ASSIST. TECNICA LTDA</t>
  </si>
  <si>
    <t>RUA CARLOS MIGUEL LOPES,</t>
  </si>
  <si>
    <t>BREJARU</t>
  </si>
  <si>
    <t>PALHOCA</t>
  </si>
  <si>
    <t>01.629.939/0001-82</t>
  </si>
  <si>
    <t>(48)3242-5839</t>
  </si>
  <si>
    <t>SCI OK 29/05/09</t>
  </si>
  <si>
    <t>08709</t>
  </si>
  <si>
    <t>CONEXAO MAT. ELET,HIDR.FERRAG. E FERR.</t>
  </si>
  <si>
    <t xml:space="preserve">RUA LOPES TROVAO, </t>
  </si>
  <si>
    <t>MASSARANDUBA</t>
  </si>
  <si>
    <t>09.604.308/0001-10</t>
  </si>
  <si>
    <t>(71) 3313-2643</t>
  </si>
  <si>
    <t>08710</t>
  </si>
  <si>
    <t>L.K.C. COMERCIO DE MAT. P/ CONST.</t>
  </si>
  <si>
    <t xml:space="preserve">RUA LARANJEIRAS, </t>
  </si>
  <si>
    <t>10.644.517/0001-77</t>
  </si>
  <si>
    <t>(46) 3532-1200</t>
  </si>
  <si>
    <t>08711</t>
  </si>
  <si>
    <t>ASTECOM COM. DE MAQ. E COMPRESSORES LT</t>
  </si>
  <si>
    <t>56.043.482/0001-11</t>
  </si>
  <si>
    <t>08712</t>
  </si>
  <si>
    <t>IRACI ANTONIO DE OLIVEIRA EPP</t>
  </si>
  <si>
    <t>RUA CORONEL JOAO C. LIMA,</t>
  </si>
  <si>
    <t>25.807.447/0001-06</t>
  </si>
  <si>
    <t>(37)3241-2837</t>
  </si>
  <si>
    <t>SCI OK 03/06/09</t>
  </si>
  <si>
    <t>08714</t>
  </si>
  <si>
    <t>TOP MANG 1 MANGUEIRA E BORRACHAS LTDA</t>
  </si>
  <si>
    <t>RUA JEQUIRICA,  LOJA C</t>
  </si>
  <si>
    <t>10.651.122/0001-00</t>
  </si>
  <si>
    <t>(21)2562-0847</t>
  </si>
  <si>
    <t>08717</t>
  </si>
  <si>
    <t>M.C. MARQUES FERRAMENTAS ME</t>
  </si>
  <si>
    <t xml:space="preserve">AVENIDA PRUDENTE DE MORAES, </t>
  </si>
  <si>
    <t>JD. DO ESTADO</t>
  </si>
  <si>
    <t>08.997.463/0001-81</t>
  </si>
  <si>
    <t>(11)4025-2327</t>
  </si>
  <si>
    <t>08718</t>
  </si>
  <si>
    <t>LORENPAR COMERCIO DE FERRAGENS LTDA</t>
  </si>
  <si>
    <t>RUA ERNESTO BEUTER,</t>
  </si>
  <si>
    <t>SAO LOURENCO DO OESTE</t>
  </si>
  <si>
    <t>08.228.088/0001-05</t>
  </si>
  <si>
    <t>(49) 3344-4041</t>
  </si>
  <si>
    <t>08719</t>
  </si>
  <si>
    <t>DE CONTO MAQUINAS E EQUIPAMENTOS LTDA</t>
  </si>
  <si>
    <t xml:space="preserve">VL. ELIZABETH </t>
  </si>
  <si>
    <t>00.996.084/0002-46</t>
  </si>
  <si>
    <t>(45)2104-3000</t>
  </si>
  <si>
    <t>SCI OK 12/06</t>
  </si>
  <si>
    <t>08720</t>
  </si>
  <si>
    <t>AV. CORONEL ANTONINO, 981</t>
  </si>
  <si>
    <t>10.376.667/0001-47</t>
  </si>
  <si>
    <t>(67)3352-8888</t>
  </si>
  <si>
    <t>MESMO GRUPO BERGAMO &amp; FABRINI</t>
  </si>
  <si>
    <t>08723</t>
  </si>
  <si>
    <t>ANA DE FATIMA SOLER RICHTER</t>
  </si>
  <si>
    <t xml:space="preserve">RUA DO ADVOGADO, </t>
  </si>
  <si>
    <t>SAO LUCAS</t>
  </si>
  <si>
    <t>01.933.216/0002-53</t>
  </si>
  <si>
    <t>(34) 3222-8087</t>
  </si>
  <si>
    <t>08724</t>
  </si>
  <si>
    <t>RUA 25 DE JULHO, 176</t>
  </si>
  <si>
    <t xml:space="preserve">SANTO ANGELO </t>
  </si>
  <si>
    <t>03.886.113/0001-24</t>
  </si>
  <si>
    <t>08726</t>
  </si>
  <si>
    <t>WINNER CORREIAS E MANGUEIRAS LTDA</t>
  </si>
  <si>
    <t>ROD. BR 101 NORTE,</t>
  </si>
  <si>
    <t>08.343.137/0001-50</t>
  </si>
  <si>
    <t>(27)3218-2700</t>
  </si>
  <si>
    <t>08727</t>
  </si>
  <si>
    <t>I.S. DA SILVA JUNIOR ME</t>
  </si>
  <si>
    <t xml:space="preserve">AV. FRANCISCO SILVESTRE, </t>
  </si>
  <si>
    <t>JD. SILVESTRE</t>
  </si>
  <si>
    <t>08.846.999/0001-04</t>
  </si>
  <si>
    <t>(14) 3239-6802</t>
  </si>
  <si>
    <t>08728</t>
  </si>
  <si>
    <t>COMERCIAL 90 GRAUS LTDA</t>
  </si>
  <si>
    <t xml:space="preserve">AV. RIO CAMACARI, </t>
  </si>
  <si>
    <t>CAMACARI DE DENTRO</t>
  </si>
  <si>
    <t>03.304.541/0001-00</t>
  </si>
  <si>
    <t>(71)3622-0080</t>
  </si>
  <si>
    <t>08731</t>
  </si>
  <si>
    <t>R.D.L. COM. DE LUBRIFICANTES LTDA</t>
  </si>
  <si>
    <t>08.573.185/0001-35</t>
  </si>
  <si>
    <t>(86) 3218-3333</t>
  </si>
  <si>
    <t>SCI OK 18/06/09</t>
  </si>
  <si>
    <t>08732</t>
  </si>
  <si>
    <t>MARASUL MOTORES E FERRAMENTAS LTDA</t>
  </si>
  <si>
    <t>08.770.556/0001-79</t>
  </si>
  <si>
    <t>(99)3541-1408</t>
  </si>
  <si>
    <t>08734</t>
  </si>
  <si>
    <t>HIDRAUPECAS EQUIP. HIDRAULICOS EIRELI</t>
  </si>
  <si>
    <t>VIA VEREADOR MAGALHAES BARROS</t>
  </si>
  <si>
    <t>JD MAFRA I</t>
  </si>
  <si>
    <t>00.189.144/0001-38</t>
  </si>
  <si>
    <t>08735</t>
  </si>
  <si>
    <t>VICEFER COM. DE FERRAGENS LTDA</t>
  </si>
  <si>
    <t xml:space="preserve">AV. EMILIO ARROYO HERNANDES, </t>
  </si>
  <si>
    <t>BRISAS SUAVES</t>
  </si>
  <si>
    <t>07.777.633/0001-50</t>
  </si>
  <si>
    <t>(17)3422-8304</t>
  </si>
  <si>
    <t>08736</t>
  </si>
  <si>
    <t>RICARDO NAVES DE OLIVEIRA LTDA</t>
  </si>
  <si>
    <t xml:space="preserve">AL. RAUL PETROLINO DE PADUA, </t>
  </si>
  <si>
    <t>86.580.818/0001-46</t>
  </si>
  <si>
    <t>(34) 3216-0330</t>
  </si>
  <si>
    <t>08737</t>
  </si>
  <si>
    <t>F.M. MATAO MANGUEIRAS HIDRAULICAS LTDA</t>
  </si>
  <si>
    <t>ALAMEDA DA SAUDADE</t>
  </si>
  <si>
    <t>VILA PEREIRA</t>
  </si>
  <si>
    <t>10.500.937/0001-80</t>
  </si>
  <si>
    <t>16-33943189</t>
  </si>
  <si>
    <t>entrega, cobranca e corresp. diferente</t>
  </si>
  <si>
    <t>08738</t>
  </si>
  <si>
    <t>V.J. LUB PECAS E ACESS. AUTOM. LTDA</t>
  </si>
  <si>
    <t xml:space="preserve">AV. CESAR MAGNANI, </t>
  </si>
  <si>
    <t>VL. PAULICEIA</t>
  </si>
  <si>
    <t>10.255.549/0001-80</t>
  </si>
  <si>
    <t>SCI OK 23/06/09 SO COMPRA EM LATÃO</t>
  </si>
  <si>
    <t>08739</t>
  </si>
  <si>
    <t>DUPLOR COM. DE FERRAM. IND. E SERV. LT</t>
  </si>
  <si>
    <t xml:space="preserve">RUA DR. FRANCISCO RIBEIRO ARANTES, </t>
  </si>
  <si>
    <t>VL. TORTELLI</t>
  </si>
  <si>
    <t>10.622.178/0001-28</t>
  </si>
  <si>
    <t>(15) 35193500</t>
  </si>
  <si>
    <t>SCI OK 24/06/09</t>
  </si>
  <si>
    <t>08740</t>
  </si>
  <si>
    <t>CASSIO FERNANDES DA SILVA ME</t>
  </si>
  <si>
    <t>71.082.085/0001-42</t>
  </si>
  <si>
    <t>(34) 3424-1708</t>
  </si>
  <si>
    <t>08741</t>
  </si>
  <si>
    <t>COMERCIAL DE PRODS. AGROP. AGLIARDI LT</t>
  </si>
  <si>
    <t xml:space="preserve">RUA COSTA GAMA, </t>
  </si>
  <si>
    <t>07.629.920/0001-12</t>
  </si>
  <si>
    <t>08742</t>
  </si>
  <si>
    <t>EXP. E IMP. DE MANUF. LUDWIG LTDA</t>
  </si>
  <si>
    <t>VL. PORTES</t>
  </si>
  <si>
    <t>00.522.465/0001-02</t>
  </si>
  <si>
    <t>MERC. P/ EXPORT. -15,19%</t>
  </si>
  <si>
    <t>08743</t>
  </si>
  <si>
    <t>OLIVEIRA COTRIN E SANTOS LTDA ME</t>
  </si>
  <si>
    <t>AV. CAETANO RUGGIERI,SALA 2</t>
  </si>
  <si>
    <t>PQ. N. SRA. DA CANDE</t>
  </si>
  <si>
    <t>10.889.256/0001-55</t>
  </si>
  <si>
    <t>(11)4023-1466</t>
  </si>
  <si>
    <t>08744</t>
  </si>
  <si>
    <t>ARARA COM. DE FERRAGENS LTDA</t>
  </si>
  <si>
    <t xml:space="preserve">AV. ASPIRANTE MEGA, </t>
  </si>
  <si>
    <t>10.367.830/0001-05</t>
  </si>
  <si>
    <t>(34) 3217-0444</t>
  </si>
  <si>
    <t xml:space="preserve">SO A VISTA ANTECIPADO PROT + CH S/F </t>
  </si>
  <si>
    <t>08746</t>
  </si>
  <si>
    <t>AKIRA FERRAGENS LTDA EPP</t>
  </si>
  <si>
    <t>ESTRADA DE POA</t>
  </si>
  <si>
    <t>VL. S. GERALDO</t>
  </si>
  <si>
    <t>10.217.154/0001-93</t>
  </si>
  <si>
    <t>08747</t>
  </si>
  <si>
    <t>RAUSIS COMERCIO DE MANGUEIRAS ME</t>
  </si>
  <si>
    <t xml:space="preserve">RUA PLACIDO AFONSO RAUSISSE, </t>
  </si>
  <si>
    <t>AVAI</t>
  </si>
  <si>
    <t>07.671.537/0001-22</t>
  </si>
  <si>
    <t>(47)3373-5202</t>
  </si>
  <si>
    <t>08752</t>
  </si>
  <si>
    <t>P.F. DA SILVA COM.DIST.PÇS  PR.AUT</t>
  </si>
  <si>
    <t xml:space="preserve">AV. PRESIDENTE GETULIO VARGAS, </t>
  </si>
  <si>
    <t>MUNHOZ DE MELLO</t>
  </si>
  <si>
    <t>09.256.657/0001-99</t>
  </si>
  <si>
    <t>SCI OK 01/07/09</t>
  </si>
  <si>
    <t>08753</t>
  </si>
  <si>
    <t>FERRAMENTAS BAHIA LTDA.</t>
  </si>
  <si>
    <t>PRAÇA JACKSON DO AMAURI,</t>
  </si>
  <si>
    <t>10.778.083/0001-06</t>
  </si>
  <si>
    <t>(75)3322-8030</t>
  </si>
  <si>
    <t>MESMO DONO DA FERMALOQ</t>
  </si>
  <si>
    <t>08754</t>
  </si>
  <si>
    <t>AXI-FLEX INDUSTRIA METALURGICA LTDA</t>
  </si>
  <si>
    <t xml:space="preserve">RUA SERGIPE, </t>
  </si>
  <si>
    <t xml:space="preserve">POLO COM. E IND. </t>
  </si>
  <si>
    <t>10.209.590/0001-10</t>
  </si>
  <si>
    <t>(17)3521-6889</t>
  </si>
  <si>
    <t>08755</t>
  </si>
  <si>
    <t>FERRAMENTAS DAMBROZ LTDA.</t>
  </si>
  <si>
    <t>ROD. RS 239</t>
  </si>
  <si>
    <t>SAPIRANGA</t>
  </si>
  <si>
    <t>06.165.819/0001-95</t>
  </si>
  <si>
    <t>08756</t>
  </si>
  <si>
    <t>FABIO ROBERTO DINIZ SOROCABA - EPP</t>
  </si>
  <si>
    <t>05.210.388/0001-79</t>
  </si>
  <si>
    <t>15-32211373</t>
  </si>
  <si>
    <t>08757</t>
  </si>
  <si>
    <t>ANTONIO VIEIRA NETO</t>
  </si>
  <si>
    <t xml:space="preserve">RUA D. JACKSON B. PRADO, </t>
  </si>
  <si>
    <t>EUCLIDES DA CUNHA</t>
  </si>
  <si>
    <t>09.341.688/0001-48</t>
  </si>
  <si>
    <t>(75)3271-3363</t>
  </si>
  <si>
    <t>ATUAL  CODIGO 09637// NAO FATURAR 08757</t>
  </si>
  <si>
    <t>08758</t>
  </si>
  <si>
    <t>APARECIDA QUATROQUE DA SILVA ME</t>
  </si>
  <si>
    <t>AVENIDA FORTUNATO TARJINO GRANJA,</t>
  </si>
  <si>
    <t>JARDIM SANTO ANTONIO</t>
  </si>
  <si>
    <t>10.925.166/0001-72</t>
  </si>
  <si>
    <t>(17)3422-2196</t>
  </si>
  <si>
    <t>SUCESSORA DO LAERCIO</t>
  </si>
  <si>
    <t>08759</t>
  </si>
  <si>
    <t>PRO-LACTO PROD. TEC. DE BORRACHA LTDA</t>
  </si>
  <si>
    <t xml:space="preserve">RUA BENTO CARDOSO, </t>
  </si>
  <si>
    <t>28.074.540/0001-39</t>
  </si>
  <si>
    <t>(21)2560-4464</t>
  </si>
  <si>
    <t>08760</t>
  </si>
  <si>
    <t>SOULART MATERIAIS DE CONSTRUCAO LTDA</t>
  </si>
  <si>
    <t xml:space="preserve">EST. GERAL SANTIAGO, </t>
  </si>
  <si>
    <t>SANTIAGO</t>
  </si>
  <si>
    <t>LAGUNA</t>
  </si>
  <si>
    <t>03.221.320/0001-60</t>
  </si>
  <si>
    <t>(48)3644-3081</t>
  </si>
  <si>
    <t>08761</t>
  </si>
  <si>
    <t>ROMAN E FRAGA MANUT. EQUIP. HIDR. LTDA</t>
  </si>
  <si>
    <t xml:space="preserve">RUA BENEDITO HILARIO, </t>
  </si>
  <si>
    <t>STA INES II</t>
  </si>
  <si>
    <t>08.919.699/0001-08</t>
  </si>
  <si>
    <t>(12)33073790</t>
  </si>
  <si>
    <t>08762</t>
  </si>
  <si>
    <t xml:space="preserve">BORTOLETTO E BORTOLETTO COM.FER.LTDA </t>
  </si>
  <si>
    <t>RUA NOVE</t>
  </si>
  <si>
    <t>JD. SOLAR DOS NOBRES</t>
  </si>
  <si>
    <t>03.132.765/0001-73</t>
  </si>
  <si>
    <t>enviar boleto por email</t>
  </si>
  <si>
    <t>VILA IPIRANGA</t>
  </si>
  <si>
    <t>SAO MANUEL</t>
  </si>
  <si>
    <t>08764</t>
  </si>
  <si>
    <t>JUARA COMERCIO DE FERRAGENS LTDA</t>
  </si>
  <si>
    <t xml:space="preserve">PRACA DOS COLONIZADORES, </t>
  </si>
  <si>
    <t>JUARA</t>
  </si>
  <si>
    <t>01.427.715/0001-98</t>
  </si>
  <si>
    <t>(66)3556-1408</t>
  </si>
  <si>
    <t>SCI OK 14/07/09</t>
  </si>
  <si>
    <t>08765</t>
  </si>
  <si>
    <t xml:space="preserve">PACE E SASSI COM. IMP. EXP. PAR. FER. </t>
  </si>
  <si>
    <t xml:space="preserve">AV. AFONSO TRIGO, </t>
  </si>
  <si>
    <t>JD. RECREIO</t>
  </si>
  <si>
    <t>08.892.901/0001-47</t>
  </si>
  <si>
    <t>(16)3491-1315</t>
  </si>
  <si>
    <t>08766</t>
  </si>
  <si>
    <t xml:space="preserve">RUA ITINGUCU, </t>
  </si>
  <si>
    <t>08767</t>
  </si>
  <si>
    <t>AGROPECAS PARACATU LTDA</t>
  </si>
  <si>
    <t xml:space="preserve">RUA URANIO, </t>
  </si>
  <si>
    <t>AMOREIRAS II</t>
  </si>
  <si>
    <t>10.717.950/0001-95</t>
  </si>
  <si>
    <t>(38)3671-6336</t>
  </si>
  <si>
    <t>08768</t>
  </si>
  <si>
    <t>SPADA MAQUINAS E FERRAMENTAS LTDA</t>
  </si>
  <si>
    <t>R QUINZE DE NOVEMBRO</t>
  </si>
  <si>
    <t xml:space="preserve">NOVA AMERICA </t>
  </si>
  <si>
    <t>08.621.865/0001-87</t>
  </si>
  <si>
    <t>(19)3433-9572</t>
  </si>
  <si>
    <t>EX VICTOR GENTILE</t>
  </si>
  <si>
    <t>08769</t>
  </si>
  <si>
    <t>WILSON OSSAMU MAKINO ME</t>
  </si>
  <si>
    <t>AV. DOS IMIGRANTES</t>
  </si>
  <si>
    <t>05.653.849/0001-88</t>
  </si>
  <si>
    <t>08770</t>
  </si>
  <si>
    <t>TOTALFER DISTR. DE FERR. E PARAF. LTDA</t>
  </si>
  <si>
    <t xml:space="preserve">R. EDVINO ANTONIO DE BONI, </t>
  </si>
  <si>
    <t>07.976.266/0001-13</t>
  </si>
  <si>
    <t>SCI BOM EM 21/07/09 TEREZA</t>
  </si>
  <si>
    <t>08771</t>
  </si>
  <si>
    <t>J.B.T. INSTALACOES HIDRAULICAS LTDA</t>
  </si>
  <si>
    <t xml:space="preserve">ROD. SC 434, KM. 11, Nº </t>
  </si>
  <si>
    <t>CAMPO D´UNA</t>
  </si>
  <si>
    <t>GAROPABA</t>
  </si>
  <si>
    <t>01.791.159/0001-34</t>
  </si>
  <si>
    <t>(48)3354-0011</t>
  </si>
  <si>
    <t>SCI OK 16/07/09</t>
  </si>
  <si>
    <t>08772</t>
  </si>
  <si>
    <t>FERRAGISTA CAMARGOS LTDA</t>
  </si>
  <si>
    <t xml:space="preserve">RUA FABIO CARDOSO, </t>
  </si>
  <si>
    <t>03.121.918/0001-87</t>
  </si>
  <si>
    <t>(34)3222-0944</t>
  </si>
  <si>
    <t>08773</t>
  </si>
  <si>
    <t>HIDRA-SUL EQUIPAMENTOS HIDRAULICOS LTD</t>
  </si>
  <si>
    <t>JD. CARAMURU</t>
  </si>
  <si>
    <t>10.785.878/0001-33</t>
  </si>
  <si>
    <t>(67)3428-5260</t>
  </si>
  <si>
    <t xml:space="preserve">MESMO GRUPO HIDRARA  CONFERIR OS PREÇOS </t>
  </si>
  <si>
    <t>08774</t>
  </si>
  <si>
    <t>M.E. OLIVEIRA PINHEIRO FERRAM. ESP. ME</t>
  </si>
  <si>
    <t xml:space="preserve">AV. PROF. GOMES DE MATOS, </t>
  </si>
  <si>
    <t>09.336.450/0001-24</t>
  </si>
  <si>
    <t>(85)3491-2633</t>
  </si>
  <si>
    <t>BARCELONA</t>
  </si>
  <si>
    <t>JAIBA</t>
  </si>
  <si>
    <t>08777</t>
  </si>
  <si>
    <t>EURIPEDES SEBASTIAO DA SILVA</t>
  </si>
  <si>
    <t xml:space="preserve">RUA COMENDADOR ALEXANDRINO GARCIA, </t>
  </si>
  <si>
    <t>04.231.653/0001-32</t>
  </si>
  <si>
    <t>(34)3257-3767</t>
  </si>
  <si>
    <t>08778</t>
  </si>
  <si>
    <t>CASA DAS BOMBAS DE ATIBAIA LTDA</t>
  </si>
  <si>
    <t>10.931.168/0001-74</t>
  </si>
  <si>
    <t>SAO PEDRO DA ALDEIA</t>
  </si>
  <si>
    <t>SCI OK 27/07/09</t>
  </si>
  <si>
    <t>08784</t>
  </si>
  <si>
    <t>TINTAS PARIS JALES LTDA</t>
  </si>
  <si>
    <t xml:space="preserve">RUA MEXICO, </t>
  </si>
  <si>
    <t>01.484.182/0001-86</t>
  </si>
  <si>
    <t>(17)3632-2363</t>
  </si>
  <si>
    <t>08785</t>
  </si>
  <si>
    <t>LUIZ ANTONIO DE MELO ME</t>
  </si>
  <si>
    <t xml:space="preserve">AV. PRES. GETULIO VARGAS, </t>
  </si>
  <si>
    <t>63.211.213/0001-82</t>
  </si>
  <si>
    <t>(73)3292-8324</t>
  </si>
  <si>
    <t>sci ok 27/07/09</t>
  </si>
  <si>
    <t>08786</t>
  </si>
  <si>
    <t>D.O. SANTOS ME</t>
  </si>
  <si>
    <t xml:space="preserve">AV. JULIO CAMPOS, </t>
  </si>
  <si>
    <t>JD. GLORIA</t>
  </si>
  <si>
    <t>36.888.956/0001-19</t>
  </si>
  <si>
    <t>(65)3684-4955</t>
  </si>
  <si>
    <t>08787</t>
  </si>
  <si>
    <t>G.S. NOGUEIRA COMERCIAL ELÉTRICA - EPP</t>
  </si>
  <si>
    <t>VILA DIADEMA</t>
  </si>
  <si>
    <t>09.385.054/0001-97</t>
  </si>
  <si>
    <t>MESMO GRUPO H.D.C. 07459</t>
  </si>
  <si>
    <t>08788</t>
  </si>
  <si>
    <t>SOUZA ALVES &amp; CIA LTDA ME</t>
  </si>
  <si>
    <t>07.918.676/0002-99</t>
  </si>
  <si>
    <t>(67)3325-9465</t>
  </si>
  <si>
    <t>08789</t>
  </si>
  <si>
    <t>FACI COMERCIO DE PECAS LTDA</t>
  </si>
  <si>
    <t xml:space="preserve">RUA PE. BERNARDO DA SILVA, </t>
  </si>
  <si>
    <t>09.490.653/0001-70</t>
  </si>
  <si>
    <t>(19)3273-6200</t>
  </si>
  <si>
    <t>08791</t>
  </si>
  <si>
    <t>WAP ANALIA FRANCO COM.MAN. EQUIP.</t>
  </si>
  <si>
    <t xml:space="preserve">RUA ITAPURA, </t>
  </si>
  <si>
    <t>VL. GOMES CARDIM</t>
  </si>
  <si>
    <t>10.578.701/0001-66</t>
  </si>
  <si>
    <t>SEMPRE A VISTA / LOCAL DE ENTREGA DIF,</t>
  </si>
  <si>
    <t>08792</t>
  </si>
  <si>
    <t>M.L. AUTOMACAO COMERCIO E SERVICOS LTD</t>
  </si>
  <si>
    <t>EDIF. EMP. NORTE</t>
  </si>
  <si>
    <t>10.334.604/0001-28</t>
  </si>
  <si>
    <t>(71)3251-2907</t>
  </si>
  <si>
    <t>08793</t>
  </si>
  <si>
    <t>S.R. BRASILIA DIST. FILTROS E PECAS LT</t>
  </si>
  <si>
    <t xml:space="preserve">QSE AREA ESPECIAL, </t>
  </si>
  <si>
    <t>TAGUATINGA SUL</t>
  </si>
  <si>
    <t>08.058.025/0001-58</t>
  </si>
  <si>
    <t>(61)3356-0030</t>
  </si>
  <si>
    <t>08794</t>
  </si>
  <si>
    <t>NOEMIA PIRES SANTINI ME</t>
  </si>
  <si>
    <t xml:space="preserve">RUA EXPEDICIONARIO PAULISTA, </t>
  </si>
  <si>
    <t>RINOPOLIS</t>
  </si>
  <si>
    <t>53.949.673/0001-59</t>
  </si>
  <si>
    <t>(18)3583-1450</t>
  </si>
  <si>
    <t>08796</t>
  </si>
  <si>
    <t>JIPAR COM. DE PARAFUSOS E FERRAGENS LT</t>
  </si>
  <si>
    <t xml:space="preserve">AV. ARACAJU, </t>
  </si>
  <si>
    <t>10.766.963/0001-54</t>
  </si>
  <si>
    <t>(69)3422-1713</t>
  </si>
  <si>
    <t>SUFRAMA 101645325</t>
  </si>
  <si>
    <t>08797</t>
  </si>
  <si>
    <t>AUTO BOR LTDA ME</t>
  </si>
  <si>
    <t xml:space="preserve">AV. PIAUI, </t>
  </si>
  <si>
    <t>08.455.820/0001-80</t>
  </si>
  <si>
    <t>(34)3825-7272</t>
  </si>
  <si>
    <t>SCI OK 29/07/09</t>
  </si>
  <si>
    <t>08798</t>
  </si>
  <si>
    <t>O PREGAO COM. DE FERRAGENS LTDA ME</t>
  </si>
  <si>
    <t>10.786.146/0001-68</t>
  </si>
  <si>
    <t>(73)3262-0187</t>
  </si>
  <si>
    <t>08799</t>
  </si>
  <si>
    <t>ALAPEL IND. COM. REP. E SERVICOS LTDA</t>
  </si>
  <si>
    <t xml:space="preserve">AV. DURVAL DE GOES MONTEIRO, </t>
  </si>
  <si>
    <t xml:space="preserve">MACEIO </t>
  </si>
  <si>
    <t>35.359.496/0001-79</t>
  </si>
  <si>
    <t>(82)3311-0400</t>
  </si>
  <si>
    <t>08800</t>
  </si>
  <si>
    <t>HIDRAUMATIC COM DO BRASIL EIRELI ME</t>
  </si>
  <si>
    <t>RUA SEIS DE AGOSTO</t>
  </si>
  <si>
    <t>07.637.769/0001-64</t>
  </si>
  <si>
    <t>19-3562-6732</t>
  </si>
  <si>
    <t>08802</t>
  </si>
  <si>
    <t>PH COMERCIAL DE MAQ E SERV EIRELI</t>
  </si>
  <si>
    <t xml:space="preserve">RUA VITORIA </t>
  </si>
  <si>
    <t>HENRIQUE JORGE</t>
  </si>
  <si>
    <t>10.776.989/0001-83</t>
  </si>
  <si>
    <t>85-3235-0481</t>
  </si>
  <si>
    <t>08804</t>
  </si>
  <si>
    <t xml:space="preserve">REGIONAL PARAFUSOS LTDA ME </t>
  </si>
  <si>
    <t>RODOVIA BR 354 KM  334,7- BL 3 - LJ 9</t>
  </si>
  <si>
    <t>42.914.275/0002-61</t>
  </si>
  <si>
    <t>(34)3671-6585</t>
  </si>
  <si>
    <t>08805</t>
  </si>
  <si>
    <t>FOCO FERRAMENTAS E EQUIP.SEGURA LTDA</t>
  </si>
  <si>
    <t>ROD. BR 222, 6929</t>
  </si>
  <si>
    <t>TABAPUA</t>
  </si>
  <si>
    <t>04.546.383/0001-59</t>
  </si>
  <si>
    <t>(85)3284-6580</t>
  </si>
  <si>
    <t>SCI OK 05/08/09</t>
  </si>
  <si>
    <t>08806</t>
  </si>
  <si>
    <t>FLORESTAL MOTO SERRAS LTDA</t>
  </si>
  <si>
    <t xml:space="preserve">AV. MARACAJU, </t>
  </si>
  <si>
    <t>00.781.534/0001-00</t>
  </si>
  <si>
    <t>(67)3541-1186</t>
  </si>
  <si>
    <t>SCI OK 06/08/09</t>
  </si>
  <si>
    <t>08807</t>
  </si>
  <si>
    <t>W.L. COM. DE PARAF.  E FERRAMENTAS LTD</t>
  </si>
  <si>
    <t>RUA JACARAIPE</t>
  </si>
  <si>
    <t>PORTO CANOA</t>
  </si>
  <si>
    <t>08.251.915/0001-81</t>
  </si>
  <si>
    <t>(27)3341-9193</t>
  </si>
  <si>
    <t>08808</t>
  </si>
  <si>
    <t>DEALME COM. E REPR. DE FERR. LTDA-ME</t>
  </si>
  <si>
    <t xml:space="preserve">ROD. WASHINGTON LUIS, </t>
  </si>
  <si>
    <t>07.929.280/0001-66</t>
  </si>
  <si>
    <t>NAO UTILIZAR A TRANSP ESPRESSO MONTE CAR</t>
  </si>
  <si>
    <t>08809</t>
  </si>
  <si>
    <t>01.104.642/0001-01</t>
  </si>
  <si>
    <t>(47)3531-9500</t>
  </si>
  <si>
    <t>08810</t>
  </si>
  <si>
    <t>FLORA-MILK MAQ. P/ AGR., FLORESTA E JD</t>
  </si>
  <si>
    <t xml:space="preserve">RUA REGINA PASQUALINI, </t>
  </si>
  <si>
    <t>04.917.982/0001-31</t>
  </si>
  <si>
    <t>(47)3521-3291</t>
  </si>
  <si>
    <t>08812</t>
  </si>
  <si>
    <t>ALEXANDRE AUGUSTO DA SILVEIRA ME</t>
  </si>
  <si>
    <t xml:space="preserve">RUA DO EXPEDICIONARIO, </t>
  </si>
  <si>
    <t>06.128.039/0001-75</t>
  </si>
  <si>
    <t>(14)3322-4245</t>
  </si>
  <si>
    <t>08813</t>
  </si>
  <si>
    <t>ELETROGAMA PLUS MAT. ELET. E HID. LTD</t>
  </si>
  <si>
    <t>05.019.212/0001-34</t>
  </si>
  <si>
    <t>(11)3871-3095</t>
  </si>
  <si>
    <t>08814</t>
  </si>
  <si>
    <t>AMORIM COSTA PARAFUSOS LTDA</t>
  </si>
  <si>
    <t xml:space="preserve">AV. CENTENARIO, </t>
  </si>
  <si>
    <t>03.129.025/0001-88</t>
  </si>
  <si>
    <t>(77)3441-5425</t>
  </si>
  <si>
    <t>SCI OK 10/08/09</t>
  </si>
  <si>
    <t>NOVA CAMPINAS</t>
  </si>
  <si>
    <t>SCI OK 12/08/09</t>
  </si>
  <si>
    <t>08817</t>
  </si>
  <si>
    <t>PARAFUSOS WAGNER COMERCIAL LTDA - ME</t>
  </si>
  <si>
    <t xml:space="preserve">ESTRADA DE CAMPINAS, </t>
  </si>
  <si>
    <t>CAMPINA DE PIRAJA</t>
  </si>
  <si>
    <t>10.842.579/0001-93</t>
  </si>
  <si>
    <t>(71)3239-3402</t>
  </si>
  <si>
    <t>08818</t>
  </si>
  <si>
    <t>P.B. DE AZEVEDO ME</t>
  </si>
  <si>
    <t>RUA BRASIL,</t>
  </si>
  <si>
    <t>22.913.560/0001-70</t>
  </si>
  <si>
    <t>(94)3426-1300</t>
  </si>
  <si>
    <t>08820</t>
  </si>
  <si>
    <t>CASA DE FERRAGENS EDLIN LTDA</t>
  </si>
  <si>
    <t xml:space="preserve">AV. CEL. CLEMENTINO GONÇALVES, </t>
  </si>
  <si>
    <t>SANTA CRUZ DO RIO PARD</t>
  </si>
  <si>
    <t>54.773.080/0001-47</t>
  </si>
  <si>
    <t>(14)3372-2858</t>
  </si>
  <si>
    <t>08821</t>
  </si>
  <si>
    <t>E.A.S. COM. DE BORR. E SERV. LTDA-ME</t>
  </si>
  <si>
    <t xml:space="preserve">AV.PEDRO PAULO DE FARIA JUNIOR, </t>
  </si>
  <si>
    <t>10.453.901/0001-92</t>
  </si>
  <si>
    <t>(65)3646-3170</t>
  </si>
  <si>
    <t xml:space="preserve">SR. JORGE ARTUR NAO PODE FAZER PEDIDO  </t>
  </si>
  <si>
    <t>08822</t>
  </si>
  <si>
    <t>CELIA CAMARGO PESONI ME</t>
  </si>
  <si>
    <t xml:space="preserve">RUA JOSIAS DE SOUZA LIMA, </t>
  </si>
  <si>
    <t>VL. RAMOS</t>
  </si>
  <si>
    <t>10.964.225/0001-11</t>
  </si>
  <si>
    <t>11-4444-8198</t>
  </si>
  <si>
    <t>08823</t>
  </si>
  <si>
    <t>A E B ASSIST. TEC. EM EQUIP. LTDA</t>
  </si>
  <si>
    <t>AV. GUARULHOS,</t>
  </si>
  <si>
    <t>09.163.792/0001-90</t>
  </si>
  <si>
    <t>08825</t>
  </si>
  <si>
    <t>SAINT CLAIR AUTO PECAS LTDA</t>
  </si>
  <si>
    <t xml:space="preserve">RUA SAINT CLAIR DE CARVALHO, </t>
  </si>
  <si>
    <t>00.335.724/0001-96</t>
  </si>
  <si>
    <t>(32)3216-2909</t>
  </si>
  <si>
    <t>SCI OK 13/08/09</t>
  </si>
  <si>
    <t>08826</t>
  </si>
  <si>
    <t>M. P. HIDRÁULICA E TRATORES LTDA.</t>
  </si>
  <si>
    <t>CAMPINAS DE PIRAJÁ</t>
  </si>
  <si>
    <t>05.553.743/0001-02</t>
  </si>
  <si>
    <t>71-3246-1635</t>
  </si>
  <si>
    <t>MSM GRUPO DA UNIMATIC (09646)</t>
  </si>
  <si>
    <t>08829</t>
  </si>
  <si>
    <t xml:space="preserve">RAFLEX SERVICOS HIDRAUL. E COM. LTDA </t>
  </si>
  <si>
    <t>AV. PILOTO PEREIRA TIM,</t>
  </si>
  <si>
    <t>10.565.167/0002-34</t>
  </si>
  <si>
    <t>84-3272-2088</t>
  </si>
  <si>
    <t>08830</t>
  </si>
  <si>
    <t>COMERCIAL DAS CORREIAS E CORRENTES LTD</t>
  </si>
  <si>
    <t>VARZEA</t>
  </si>
  <si>
    <t>08.695.749/0001-02</t>
  </si>
  <si>
    <t>(81)3271-6200</t>
  </si>
  <si>
    <t>VERIFICAR SEMPRE FINANCEIRO</t>
  </si>
  <si>
    <t>08831</t>
  </si>
  <si>
    <t>HDR COMERCIO DE PROD. MANUT. IND. LTDA</t>
  </si>
  <si>
    <t>09.542.927/0001-28</t>
  </si>
  <si>
    <t>11-4587-5843</t>
  </si>
  <si>
    <t>08833</t>
  </si>
  <si>
    <t>RICARDO DA SILVA</t>
  </si>
  <si>
    <t xml:space="preserve">RUA PAPA JOAO XXIII, </t>
  </si>
  <si>
    <t>04.536.297/0001-65</t>
  </si>
  <si>
    <t>(47)3425-0544</t>
  </si>
  <si>
    <t>SCI OK 17/08/09 - TS NORMAL 03/7/14</t>
  </si>
  <si>
    <t>08834</t>
  </si>
  <si>
    <t>F. NIGRO COMERCIO DE PARAFUSOS LTDA</t>
  </si>
  <si>
    <t xml:space="preserve">AV. CLAUDIO AUGUSTO FERNANDES, </t>
  </si>
  <si>
    <t>52.553.500/0001-54</t>
  </si>
  <si>
    <t>SCI OK 18/08/09</t>
  </si>
  <si>
    <t>08835</t>
  </si>
  <si>
    <t>ADEBLU COMERCIO E REPRESENTACOES LTDA</t>
  </si>
  <si>
    <t>RUA ENGENHEIRO UDO DEEKE,</t>
  </si>
  <si>
    <t>RUASALTO DO NORTE</t>
  </si>
  <si>
    <t>72.237.233/0001-13</t>
  </si>
  <si>
    <t>(47)33815500</t>
  </si>
  <si>
    <t>08836</t>
  </si>
  <si>
    <t>BOLETO SO 30 DDL - SCI OK 19/08/09</t>
  </si>
  <si>
    <t>08837</t>
  </si>
  <si>
    <t>RAVEC LTDA</t>
  </si>
  <si>
    <t xml:space="preserve">AV. CEL. JOVE SOARES NOGUEIRA, </t>
  </si>
  <si>
    <t>INCONFIDENETS</t>
  </si>
  <si>
    <t>16.713.448/0001-92</t>
  </si>
  <si>
    <t>21-3333-3048</t>
  </si>
  <si>
    <t>SCI OK 19/08/09</t>
  </si>
  <si>
    <t>08838</t>
  </si>
  <si>
    <t>J. ALVES FERRAMENTAS LTDA</t>
  </si>
  <si>
    <t>RODOVIARIO</t>
  </si>
  <si>
    <t>09.520.624/0001-04</t>
  </si>
  <si>
    <t>(62)35976720</t>
  </si>
  <si>
    <t>END. DE ENTREGA E COBRANCA EM GOIANIA</t>
  </si>
  <si>
    <t>08839</t>
  </si>
  <si>
    <t>IRMAOS RODDI E CIA LTDA</t>
  </si>
  <si>
    <t>RUA  ALFREDO EICKE</t>
  </si>
  <si>
    <t>84.290.063/0001-10</t>
  </si>
  <si>
    <t>(47)3348-4666</t>
  </si>
  <si>
    <t>TS NORMAL</t>
  </si>
  <si>
    <t>08840</t>
  </si>
  <si>
    <t>VALMIR A. OLEKSINSKI</t>
  </si>
  <si>
    <t>RUA ARATIBA,</t>
  </si>
  <si>
    <t>90.074.964/0001-77</t>
  </si>
  <si>
    <t>SCI OK 21/08/09</t>
  </si>
  <si>
    <t>08843</t>
  </si>
  <si>
    <t>P. ISABEL DE SOUSA VASCONCELOS</t>
  </si>
  <si>
    <t xml:space="preserve">AV. DORGIVAL PINHEIRO DE SOUSA, </t>
  </si>
  <si>
    <t>07.865.230/0001-62</t>
  </si>
  <si>
    <t>99-3524-3533</t>
  </si>
  <si>
    <t>08845</t>
  </si>
  <si>
    <t>MARCOFLEX COM. EQUIP. HIDR. PNEUM. LTD</t>
  </si>
  <si>
    <t>10.841.951/0001-47</t>
  </si>
  <si>
    <t>(16)3397-8407</t>
  </si>
  <si>
    <t>MESMO GRUPO AMC HIDRAULICA</t>
  </si>
  <si>
    <t>08846</t>
  </si>
  <si>
    <t>C.N.B. COMERCIO DE MANGUEIRAS LTDA</t>
  </si>
  <si>
    <t>RUA MONTEVIDEO, LOJA A</t>
  </si>
  <si>
    <t>11.055.527/0001-30</t>
  </si>
  <si>
    <t>(21)2778-1392</t>
  </si>
  <si>
    <t>EMPRESA NOVA VERIFICAR FINANCEIRO</t>
  </si>
  <si>
    <t>08847</t>
  </si>
  <si>
    <t>MANUEL ARAUJO RODRIGUES ME</t>
  </si>
  <si>
    <t xml:space="preserve">RUA 47, </t>
  </si>
  <si>
    <t>CONJ. JEREISSATI II</t>
  </si>
  <si>
    <t>06.315.362/0001-58</t>
  </si>
  <si>
    <t>(85)3382-0774</t>
  </si>
  <si>
    <t>08848</t>
  </si>
  <si>
    <t>MULTI SALE COMERCIAL LTDA</t>
  </si>
  <si>
    <t xml:space="preserve">RUA BELA, </t>
  </si>
  <si>
    <t>01.994.692/0001-01</t>
  </si>
  <si>
    <t>(21)3262-2900</t>
  </si>
  <si>
    <t>SR. NILTON AUTORIZOU E SE RESPONSABILIZA</t>
  </si>
  <si>
    <t>08849</t>
  </si>
  <si>
    <t>BOMBAZZA COMERCIO DE BOMBAS LTDA ME</t>
  </si>
  <si>
    <t>VL. LUCY</t>
  </si>
  <si>
    <t>07.117.602/0001-72</t>
  </si>
  <si>
    <t>(15)3414-6000</t>
  </si>
  <si>
    <t>COLOCAR UM VENCIMENTO SO</t>
  </si>
  <si>
    <t>08850</t>
  </si>
  <si>
    <t>65.394.033/0001-09</t>
  </si>
  <si>
    <t>08852</t>
  </si>
  <si>
    <t>LOJA DO POSTO COM. E SERV. LTDA (MAC.)</t>
  </si>
  <si>
    <t xml:space="preserve">AV. PROF. LOUREIRO, </t>
  </si>
  <si>
    <t>09.601.087/0001-27</t>
  </si>
  <si>
    <t>(82)3376-9130</t>
  </si>
  <si>
    <t>SCI OK 26/08/09</t>
  </si>
  <si>
    <t>08853</t>
  </si>
  <si>
    <t>A. PANDOLFI COM.  FORNECEDORA LTDA EPP</t>
  </si>
  <si>
    <t>AV. PREFEITO SAMUEL BATISTA CRUZ,</t>
  </si>
  <si>
    <t>08.613.905/0001-49</t>
  </si>
  <si>
    <t>(27)3264-3111</t>
  </si>
  <si>
    <t>08856</t>
  </si>
  <si>
    <t>MALACHIAS E PAVAN LTDA</t>
  </si>
  <si>
    <t>59.527.572/0001-76</t>
  </si>
  <si>
    <t>(19)3561-5288</t>
  </si>
  <si>
    <t>SCI OK 28/08/2009</t>
  </si>
  <si>
    <t>08857</t>
  </si>
  <si>
    <t xml:space="preserve">LJBS COMERCIO DE MAQ. E FERRAM. LTDA </t>
  </si>
  <si>
    <t xml:space="preserve">AV. COSTA E SILVA </t>
  </si>
  <si>
    <t>VILA PROGRESSO</t>
  </si>
  <si>
    <t>07.852.450/0001-51</t>
  </si>
  <si>
    <t>(67)3028-7599</t>
  </si>
  <si>
    <t>SCI OK 31/08/09</t>
  </si>
  <si>
    <t>08858</t>
  </si>
  <si>
    <t>CARLETO SOCIEDADE REPRESENTACOES LTDA</t>
  </si>
  <si>
    <t xml:space="preserve">RUA CONTENDAS, </t>
  </si>
  <si>
    <t>17.359.365/0002-90</t>
  </si>
  <si>
    <t>(31)3334-1477</t>
  </si>
  <si>
    <t>08859</t>
  </si>
  <si>
    <t>NOVA INOX COMERCIAL DE ACOS LTDA</t>
  </si>
  <si>
    <t xml:space="preserve">AV. BENEDITO CAMPOS, </t>
  </si>
  <si>
    <t>03.849.244/0001-31</t>
  </si>
  <si>
    <t>(19)3272-8744</t>
  </si>
  <si>
    <t>08861</t>
  </si>
  <si>
    <t>IND. E COM. DE CONEX. CHICO MENDES LTD</t>
  </si>
  <si>
    <t>RUA JOAO FERNANDES CAMISA NOVA JR,</t>
  </si>
  <si>
    <t>02.217.037/0001-00</t>
  </si>
  <si>
    <t>(11)5512-7649</t>
  </si>
  <si>
    <t xml:space="preserve">SCI OK 31/08/09 </t>
  </si>
  <si>
    <t>08862</t>
  </si>
  <si>
    <t>M.C.M. DA SILVEIRA EIRELI EPP</t>
  </si>
  <si>
    <t>AV. MARECHAL HENRIQUE TEIXEIRA LOTT,</t>
  </si>
  <si>
    <t>VILA NOVA CONCEICAO</t>
  </si>
  <si>
    <t>(12)3941-9994</t>
  </si>
  <si>
    <t>08863</t>
  </si>
  <si>
    <t>VALETRAC PECAS PARA MAQUINAS LTDA-ME</t>
  </si>
  <si>
    <t xml:space="preserve">PRACA QUIRIRIM, </t>
  </si>
  <si>
    <t>10.802.852/0001-56</t>
  </si>
  <si>
    <t>(12)3911-2413</t>
  </si>
  <si>
    <t>SCI OK 01/09/09</t>
  </si>
  <si>
    <t>08864</t>
  </si>
  <si>
    <t>RODOSERGIPE IND. COM. E LOCACAO LTDA</t>
  </si>
  <si>
    <t>ROD. BR 101, KM92,</t>
  </si>
  <si>
    <t>PQ. DOS FAROIS</t>
  </si>
  <si>
    <t>NOSSA SENHORA SOCORRO</t>
  </si>
  <si>
    <t>00.780.642/0001-50</t>
  </si>
  <si>
    <t>(79)3216-1700</t>
  </si>
  <si>
    <t>VERIFICAR FINANCEIRO - EMPRESA NOVA</t>
  </si>
  <si>
    <t>08866</t>
  </si>
  <si>
    <t>PERFIL COMERCIO DE PARAFUSOS LTDA</t>
  </si>
  <si>
    <t>RUA PLATINA, 266B</t>
  </si>
  <si>
    <t>MAJOR LAGE DE BAIXO</t>
  </si>
  <si>
    <t>10.840.830/0001-80</t>
  </si>
  <si>
    <t>08867</t>
  </si>
  <si>
    <t>STEEL BELT COM. VAR.ART. BOR. CON. LTD</t>
  </si>
  <si>
    <t>AV. NOSSA SRA. DO AMPARO,</t>
  </si>
  <si>
    <t>VOLDAC</t>
  </si>
  <si>
    <t>04.526.313/0001-39</t>
  </si>
  <si>
    <t>(24)3341-3388</t>
  </si>
  <si>
    <t>08868</t>
  </si>
  <si>
    <t>SANDRO FERREIRA DA COSTA  CIA LTDA</t>
  </si>
  <si>
    <t xml:space="preserve">RUA MONTE CASTELO, </t>
  </si>
  <si>
    <t>02.138.038/0001-50</t>
  </si>
  <si>
    <t>(18)3265-4416</t>
  </si>
  <si>
    <t>08870</t>
  </si>
  <si>
    <t>COFERMETA S.A.</t>
  </si>
  <si>
    <t>17.281.973/0002-20</t>
  </si>
  <si>
    <t>END. DE COBRANCA DIFERENTE / REGIME ESPE</t>
  </si>
  <si>
    <t>08871</t>
  </si>
  <si>
    <t>ALL SAFETY FERRAM. EQUIP. DE PROT. LTD</t>
  </si>
  <si>
    <t>AV VEREADOR ANTONIO DA COSTA RIOS</t>
  </si>
  <si>
    <t>07.043.165/0003-51</t>
  </si>
  <si>
    <t>3732223600</t>
  </si>
  <si>
    <t>08872</t>
  </si>
  <si>
    <t>ELITA MARIA DA SILVA PRESENTES ME</t>
  </si>
  <si>
    <t xml:space="preserve">RUA PARAGUAI, </t>
  </si>
  <si>
    <t>10.934.348/0001-00</t>
  </si>
  <si>
    <t>(45)3264-7571</t>
  </si>
  <si>
    <t>SCI OK 14/09/09</t>
  </si>
  <si>
    <t>08873</t>
  </si>
  <si>
    <t>MANGUEFLEX COM. PEC. SERV. P/ TRAT. LT</t>
  </si>
  <si>
    <t>AV. BARTOLOMEU GUSMAO,</t>
  </si>
  <si>
    <t>JUREMA</t>
  </si>
  <si>
    <t>03.426.641/0001-09</t>
  </si>
  <si>
    <t>(77)3422-1560</t>
  </si>
  <si>
    <t>SO UTILIZA CONEXAO BAHIA</t>
  </si>
  <si>
    <t>08874</t>
  </si>
  <si>
    <t>68.652.734/0001-99</t>
  </si>
  <si>
    <t>SEMPRE A VISTA ANTECIPADO</t>
  </si>
  <si>
    <t>PQ. JACATUBA</t>
  </si>
  <si>
    <t>08876</t>
  </si>
  <si>
    <t>MACPLAN SERV. E COM. DE MAQ. EQUIP. LT</t>
  </si>
  <si>
    <t>RUA DEZESSETE DE FEVEREIRO</t>
  </si>
  <si>
    <t>MARE</t>
  </si>
  <si>
    <t>10.256.494/0001-23</t>
  </si>
  <si>
    <t>(21)3868-0616</t>
  </si>
  <si>
    <t>PAGAMENTO CONSULTAR O REPRES. NILTON</t>
  </si>
  <si>
    <t xml:space="preserve">AV. MIGUEL DE CASTRO, </t>
  </si>
  <si>
    <t>08878</t>
  </si>
  <si>
    <t>JOSE MARCILON ARAGAO CARNEIRO EPP</t>
  </si>
  <si>
    <t>RUA DOM PEDRO II,</t>
  </si>
  <si>
    <t>10.398.808/0001-22</t>
  </si>
  <si>
    <t>(88)9248-8132</t>
  </si>
  <si>
    <t>SCI OK  16/09/09</t>
  </si>
  <si>
    <t>08879</t>
  </si>
  <si>
    <t>COMERCIAL TINFER LTDA ME</t>
  </si>
  <si>
    <t>59.190.900/0001-91</t>
  </si>
  <si>
    <t>(11)2741-2346</t>
  </si>
  <si>
    <t>08880</t>
  </si>
  <si>
    <t>LASIL AUTOPECAS LTDA</t>
  </si>
  <si>
    <t xml:space="preserve">RUA GERALDA CIRINO FLOR DE MAIO, </t>
  </si>
  <si>
    <t>07.622.653/0001-51</t>
  </si>
  <si>
    <t>08881</t>
  </si>
  <si>
    <t xml:space="preserve">JOFEPAR COMERCIO DE PARAFUSOS LTDA </t>
  </si>
  <si>
    <t>VL. PRIMAVERA</t>
  </si>
  <si>
    <t>07.957.854/0001-00</t>
  </si>
  <si>
    <t>SCI OK 17/09/09</t>
  </si>
  <si>
    <t>08882</t>
  </si>
  <si>
    <t>10.391.102/0001-39</t>
  </si>
  <si>
    <t>(27)3326-4741</t>
  </si>
  <si>
    <t>SCI OK 17/07/09</t>
  </si>
  <si>
    <t>08884</t>
  </si>
  <si>
    <t>APTUS COM DE ELASTOMEROS E SERV LTDA</t>
  </si>
  <si>
    <t>R CARLOS CHAGAS, LOJA B, N.</t>
  </si>
  <si>
    <t>PARQUE DIADORIM</t>
  </si>
  <si>
    <t>TRES MARIAS</t>
  </si>
  <si>
    <t>07.475.169/0001-47</t>
  </si>
  <si>
    <t>38-3754-1563</t>
  </si>
  <si>
    <t>08885</t>
  </si>
  <si>
    <t>NASCIMENTO VEDACOES LTDA - ME.</t>
  </si>
  <si>
    <t xml:space="preserve">RUA PEDRO ZANGRANDI, </t>
  </si>
  <si>
    <t>04.198.851/0001-41</t>
  </si>
  <si>
    <t>08886</t>
  </si>
  <si>
    <t>S.C.R. ACESSORIOS INDUSTRIAIS LTDA</t>
  </si>
  <si>
    <t xml:space="preserve">RUA DONA MARIA CARNEIRO, </t>
  </si>
  <si>
    <t>10.763.372/0001-23</t>
  </si>
  <si>
    <t>(35)36295359</t>
  </si>
  <si>
    <t>VCTO DE QUINTA FEIRA - FALAR C/ CAROL</t>
  </si>
  <si>
    <t>08887</t>
  </si>
  <si>
    <t>F.K.A. DA COSTA COMERCIO ME</t>
  </si>
  <si>
    <t>ROD. TRANSAMAZONICA,</t>
  </si>
  <si>
    <t>09.063.120/0001-02</t>
  </si>
  <si>
    <t>(94)3321-1851</t>
  </si>
  <si>
    <t>enviar boletos email</t>
  </si>
  <si>
    <t>SCI OK 21/09/09</t>
  </si>
  <si>
    <t>(19)3368-1555</t>
  </si>
  <si>
    <t>08891</t>
  </si>
  <si>
    <t>FABIO GOBBI JUNIOR</t>
  </si>
  <si>
    <t>AV COMENDADOR FRANCO LOJA 03</t>
  </si>
  <si>
    <t>GUABIRUTUBA</t>
  </si>
  <si>
    <t>10.989.271/0001-75</t>
  </si>
  <si>
    <t>(41)3296-2069</t>
  </si>
  <si>
    <t>SCI SEM RESTR. 09/04/2010</t>
  </si>
  <si>
    <t>08892</t>
  </si>
  <si>
    <t>H. FER - COM. DIST. FERRAM. LTDA EPP</t>
  </si>
  <si>
    <t>AV. EXPED. JOSE PEDRO COELHO,</t>
  </si>
  <si>
    <t>03.711.020/0001-69</t>
  </si>
  <si>
    <t>(48)3052-4477</t>
  </si>
  <si>
    <t>08893</t>
  </si>
  <si>
    <t>M &amp; S COMERCIO SERV. E REPRES. LTDA</t>
  </si>
  <si>
    <t xml:space="preserve">AV. INTEGRACAO, </t>
  </si>
  <si>
    <t>VL. EDUARDO</t>
  </si>
  <si>
    <t>01.237.687/0001-46</t>
  </si>
  <si>
    <t>(87)3861-3101</t>
  </si>
  <si>
    <t>08894</t>
  </si>
  <si>
    <t>HIDRAUBERTO EQUIP HIDRAULICOS LTDA ME</t>
  </si>
  <si>
    <t>R AUGUSTO DE LELLO, N. 298 A</t>
  </si>
  <si>
    <t>03.996.882/0001-85</t>
  </si>
  <si>
    <t>(19)3423-3988</t>
  </si>
  <si>
    <t>08895</t>
  </si>
  <si>
    <t>ROTA COMERCIO DE PROD. AUTOMOTIVOS LTD</t>
  </si>
  <si>
    <t xml:space="preserve">RUA JOÃO PESSOA, </t>
  </si>
  <si>
    <t>07.158.853/0001-03</t>
  </si>
  <si>
    <t>(48)3045-7130</t>
  </si>
  <si>
    <t>08898</t>
  </si>
  <si>
    <t>SUPER-ROL ROL. MAT. P/ MANUT. IND. LT</t>
  </si>
  <si>
    <t>VL. MUNICIPAL</t>
  </si>
  <si>
    <t>08.898.810/0001-19</t>
  </si>
  <si>
    <t>(11)3446-6696</t>
  </si>
  <si>
    <t>SCI OK 22/09/09</t>
  </si>
  <si>
    <t>08899</t>
  </si>
  <si>
    <t>C.V.L. CONEXOES E VALVULAS LTDA</t>
  </si>
  <si>
    <t>RUA BARAO DE COTEGIPE 180</t>
  </si>
  <si>
    <t>34.082.925/0001-40</t>
  </si>
  <si>
    <t>(71)3312-7228</t>
  </si>
  <si>
    <t>SCI OK 23/09/09</t>
  </si>
  <si>
    <t>08900</t>
  </si>
  <si>
    <t>TUCURUI COM. REP. LTDA</t>
  </si>
  <si>
    <t>76.757.087/0001-08</t>
  </si>
  <si>
    <t>(45)3528-6997</t>
  </si>
  <si>
    <t>08901</t>
  </si>
  <si>
    <t>NORTEL SUPRIMENTOS INDUSTRIAIS S/A 35</t>
  </si>
  <si>
    <t>RUA ANDRE L R DA FONTE - LT 04 - QD 09</t>
  </si>
  <si>
    <t>PITANGUEIRAS</t>
  </si>
  <si>
    <t>46.044.053/0035-54</t>
  </si>
  <si>
    <t>(71)3616-7700</t>
  </si>
  <si>
    <t>08902</t>
  </si>
  <si>
    <t>LORENDIR DOS SANTOS ME</t>
  </si>
  <si>
    <t xml:space="preserve">RUA PERIMETRAL NORTE, </t>
  </si>
  <si>
    <t>09.546.693/0001-97</t>
  </si>
  <si>
    <t>(67)3454-7661</t>
  </si>
  <si>
    <t>08903</t>
  </si>
  <si>
    <t>04.078.543/0001-82</t>
  </si>
  <si>
    <t>(16)3368-4272</t>
  </si>
  <si>
    <t>08904</t>
  </si>
  <si>
    <t xml:space="preserve">ESTRADA TENENTE MARQUES, </t>
  </si>
  <si>
    <t>50.921.345/0001-56</t>
  </si>
  <si>
    <t xml:space="preserve">VENC 8A17/21A30 </t>
  </si>
  <si>
    <t>08906</t>
  </si>
  <si>
    <t>SCOBE - COMERCIO E DIST. DE TINTAS LTD</t>
  </si>
  <si>
    <t xml:space="preserve">RUA MANOEL DOS SANTOS FREIRE, </t>
  </si>
  <si>
    <t>07.765.848/0001-50</t>
  </si>
  <si>
    <t>(15)3263-5563</t>
  </si>
  <si>
    <t>08907</t>
  </si>
  <si>
    <t>E.H. COMERCIO DE EQUIP. E SINAL. LTDA</t>
  </si>
  <si>
    <t xml:space="preserve">AV. AURELIO VIANA, </t>
  </si>
  <si>
    <t>10.969.832/0001-74</t>
  </si>
  <si>
    <t>(73)3527-4795</t>
  </si>
  <si>
    <t>SÓ AVISTA ANTECIPADO.</t>
  </si>
  <si>
    <t>08909</t>
  </si>
  <si>
    <t>H.E. MAQUINAS LTDA</t>
  </si>
  <si>
    <t xml:space="preserve">RUA THEODORO AGOSTINI, </t>
  </si>
  <si>
    <t>AGUA SANTA</t>
  </si>
  <si>
    <t>82.884.941/0001-08</t>
  </si>
  <si>
    <t>(49)3245-1215</t>
  </si>
  <si>
    <t>SCI OK 28/09/09</t>
  </si>
  <si>
    <t>08910</t>
  </si>
  <si>
    <t>CIMETAL IND., COM. E METALURGICA LTDA</t>
  </si>
  <si>
    <t xml:space="preserve">RUA FERNANDO DE CORDOBA, CONJ. 31 </t>
  </si>
  <si>
    <t>01.490.255/0002-23</t>
  </si>
  <si>
    <t>(92)3237-1442</t>
  </si>
  <si>
    <t>SUFRAMA 500761019 SO Á VISTA ANTECIPADO</t>
  </si>
  <si>
    <t>SCI OK 30/09/09</t>
  </si>
  <si>
    <t>08912</t>
  </si>
  <si>
    <t>SUPERMERCADO MIX DO BORRACHEIRO LTDA</t>
  </si>
  <si>
    <t xml:space="preserve">RUA JOSIAS MACHADO, </t>
  </si>
  <si>
    <t>05.622.523/0001-93</t>
  </si>
  <si>
    <t>(31)3361-4035</t>
  </si>
  <si>
    <t>08913</t>
  </si>
  <si>
    <t>CEPAR DISTRIBUIDORA DE FERRAGENS LTDA</t>
  </si>
  <si>
    <t xml:space="preserve">RODOV. BR 471, KM. 56,2, </t>
  </si>
  <si>
    <t>09.615.010/0001-06</t>
  </si>
  <si>
    <t xml:space="preserve">VENDER SOMENTE COM AUT. DO SR.ANTENOR </t>
  </si>
  <si>
    <t xml:space="preserve">RUA MAJOR AROUCHE DE TOLEDO, </t>
  </si>
  <si>
    <t>(11)2849-6675</t>
  </si>
  <si>
    <t>08917</t>
  </si>
  <si>
    <t>12.287.713/0001-67</t>
  </si>
  <si>
    <t>(65)3685-1001</t>
  </si>
  <si>
    <t>ANTIGA INEZETE FERNANDES</t>
  </si>
  <si>
    <t>08918</t>
  </si>
  <si>
    <t>CASA E JARDIM COM DE FERRAG LTDA - EPP</t>
  </si>
  <si>
    <t xml:space="preserve">AV. DOS ESPORTES, </t>
  </si>
  <si>
    <t>JDM PLANALTO</t>
  </si>
  <si>
    <t>11.053.328/0001-92</t>
  </si>
  <si>
    <t>08919</t>
  </si>
  <si>
    <t>RAIMUNDO FAGNER ARAGAO CAMPELO ME</t>
  </si>
  <si>
    <t xml:space="preserve">RUA JOAO ALENCAR, </t>
  </si>
  <si>
    <t>02.335.803/0001-22</t>
  </si>
  <si>
    <t>(85)3371-6008</t>
  </si>
  <si>
    <t>SCI OK 05/10/09</t>
  </si>
  <si>
    <t>08920</t>
  </si>
  <si>
    <t>TADEU DE OLIVEIRA NEVES ME</t>
  </si>
  <si>
    <t xml:space="preserve">ROD. ANEL RODOVIARIO, </t>
  </si>
  <si>
    <t>VISTA ALEGRE</t>
  </si>
  <si>
    <t>08.077.173/0001-10</t>
  </si>
  <si>
    <t>SCI OK 05/10/09- ALT RAZAO  SOCIAL 18/05</t>
  </si>
  <si>
    <t>08921</t>
  </si>
  <si>
    <t>A.M. PRESENTE FERRAMENTAS</t>
  </si>
  <si>
    <t>RUA,IRLANDA,</t>
  </si>
  <si>
    <t>IRRIU</t>
  </si>
  <si>
    <t>03.805.429/0001-44</t>
  </si>
  <si>
    <t>(47)3427-3220</t>
  </si>
  <si>
    <t>END. DE COBRANCA JOINVILLE VER FINANCEIR</t>
  </si>
  <si>
    <t>08922</t>
  </si>
  <si>
    <t>Z.M. DE LIMA ME</t>
  </si>
  <si>
    <t xml:space="preserve">AV. MIGUEL CASTRO, </t>
  </si>
  <si>
    <t>40.999.419/0001-13</t>
  </si>
  <si>
    <t>(84) 32347563</t>
  </si>
  <si>
    <t>SR. JOSE FERREIRA SE RESPONSABILIZA</t>
  </si>
  <si>
    <t>08923</t>
  </si>
  <si>
    <t xml:space="preserve">AV. DEPUTADO JOSE MARCUS CHEREM, </t>
  </si>
  <si>
    <t>VL. SAO CRISTOVAO</t>
  </si>
  <si>
    <t>(34)3311-2211</t>
  </si>
  <si>
    <t>08924</t>
  </si>
  <si>
    <t>M.R.M. COMERCIAL E TECNICA LTDA</t>
  </si>
  <si>
    <t xml:space="preserve">AV. ENG. ABDIAS DE CARVALHO, </t>
  </si>
  <si>
    <t>09.438.974/0001-26</t>
  </si>
  <si>
    <t>(81)3228-5211</t>
  </si>
  <si>
    <t>08925</t>
  </si>
  <si>
    <t>COMERCIAL ORNELAS E SILVA LTDA</t>
  </si>
  <si>
    <t>11.009.393/0001-10</t>
  </si>
  <si>
    <t>(38)3754-3233</t>
  </si>
  <si>
    <t>08927</t>
  </si>
  <si>
    <t>OSBAT BATERIAS LTDA</t>
  </si>
  <si>
    <t xml:space="preserve">AV ALIPIO TAVARES DE MENEZES </t>
  </si>
  <si>
    <t>SERRANO</t>
  </si>
  <si>
    <t>02.047.649/0001-93</t>
  </si>
  <si>
    <t>(79)3431-5281</t>
  </si>
  <si>
    <t>SCI OK 06/10/09</t>
  </si>
  <si>
    <t>08928</t>
  </si>
  <si>
    <t>AUTOBC COM. PECAS AUTOM. E INDUST. LTD</t>
  </si>
  <si>
    <t xml:space="preserve">ROD. MG 436, KM. 18, </t>
  </si>
  <si>
    <t>BARAO DE COCAIS</t>
  </si>
  <si>
    <t>10.853.327/0001-60</t>
  </si>
  <si>
    <t>(31)3837-6060</t>
  </si>
  <si>
    <t>MESMO DONO DA BORGES E CASTRO</t>
  </si>
  <si>
    <t>08930</t>
  </si>
  <si>
    <t>UNIAO EQUIPAMENTOS HIDRAULICOS LTDA</t>
  </si>
  <si>
    <t>VL. CONCEICAO</t>
  </si>
  <si>
    <t>10.264.215/0001-73</t>
  </si>
  <si>
    <t>08932</t>
  </si>
  <si>
    <t>RICHARDSON B. DA SILVA</t>
  </si>
  <si>
    <t xml:space="preserve">RUA GUILHERME MENDES, </t>
  </si>
  <si>
    <t>11.084.539/0001-92</t>
  </si>
  <si>
    <t>(85)3286-1256</t>
  </si>
  <si>
    <t>08933</t>
  </si>
  <si>
    <t>FERRAGISTA IDEAL LTDA</t>
  </si>
  <si>
    <t xml:space="preserve">AV. ALEXANDRINO GARCIA, </t>
  </si>
  <si>
    <t xml:space="preserve">UBERLANDIA </t>
  </si>
  <si>
    <t>09.433.058/0001-01</t>
  </si>
  <si>
    <t>(34)3213-9755</t>
  </si>
  <si>
    <t>SCI OK 08/10/09</t>
  </si>
  <si>
    <t>08934</t>
  </si>
  <si>
    <t>SALES FERRAGENS DE OURINHOS LTDA EPP</t>
  </si>
  <si>
    <t xml:space="preserve">RUA EXPEDICIONARIOS, </t>
  </si>
  <si>
    <t>09.341.639/0001-05</t>
  </si>
  <si>
    <t>(14)3324-5421</t>
  </si>
  <si>
    <t>08935</t>
  </si>
  <si>
    <t>DUCAR COMERCIO REPR. FERRAM. LTDA ME</t>
  </si>
  <si>
    <t>AV. DORIVAL CAYMMI,</t>
  </si>
  <si>
    <t>07.402.583/0001-26</t>
  </si>
  <si>
    <t>(71)3360-3174</t>
  </si>
  <si>
    <t>08936</t>
  </si>
  <si>
    <t>REI DA SOLDA DIST. DE ABRASIVOS</t>
  </si>
  <si>
    <t>04.401.189/0001-85</t>
  </si>
  <si>
    <t>(45)3322-1405</t>
  </si>
  <si>
    <t>08937</t>
  </si>
  <si>
    <t>08.599.248/0001-22</t>
  </si>
  <si>
    <t xml:space="preserve">LOCAL ENTR. DIFERENT </t>
  </si>
  <si>
    <t>08938</t>
  </si>
  <si>
    <t>SOTEMAQ SOCIEDADE TEC DE MAQUINAS LTDA</t>
  </si>
  <si>
    <t>RUA MIRANDA LEAO</t>
  </si>
  <si>
    <t>23.028.541/0001-23</t>
  </si>
  <si>
    <t>08940</t>
  </si>
  <si>
    <t>A. GIMENEZ COM. DE EQUIP. AUTOM. LTDA</t>
  </si>
  <si>
    <t xml:space="preserve">RUA XIRIANA, </t>
  </si>
  <si>
    <t>PQ. ORIENTE</t>
  </si>
  <si>
    <t>07.960.956/0001-84</t>
  </si>
  <si>
    <t>SCI OK 13/10/09</t>
  </si>
  <si>
    <t>08942</t>
  </si>
  <si>
    <t>COOPERATIVA LANGUIRU LTDA 0019</t>
  </si>
  <si>
    <t xml:space="preserve">RUA ARTHUR PILZ, </t>
  </si>
  <si>
    <t>89.774.160/0019-20</t>
  </si>
  <si>
    <t>08943</t>
  </si>
  <si>
    <t>N.C.C. 1701 EQUIPAMENTOS IND. LTDA</t>
  </si>
  <si>
    <t>JOAO GUERRA</t>
  </si>
  <si>
    <t>02.919.862/0001-48</t>
  </si>
  <si>
    <t>(13) 3232-8909</t>
  </si>
  <si>
    <t>08944</t>
  </si>
  <si>
    <t>AV.BRIG. JOSE VICENTE DE FARIA LIMA,</t>
  </si>
  <si>
    <t>(12)3633-8415</t>
  </si>
  <si>
    <t>SCI OK 14/10/09</t>
  </si>
  <si>
    <t>08945</t>
  </si>
  <si>
    <t>10.192.958/0001-85</t>
  </si>
  <si>
    <t>(34)3663-1299</t>
  </si>
  <si>
    <t>08947</t>
  </si>
  <si>
    <t>PEREIRA E FREITAS FIXACOES E FERRAM. L</t>
  </si>
  <si>
    <t>AV. OSMULDO DOS SANTOS PELEGRINI,</t>
  </si>
  <si>
    <t>08.019.286/0001-69</t>
  </si>
  <si>
    <t>(11)4582-8306</t>
  </si>
  <si>
    <t>08948</t>
  </si>
  <si>
    <t>A.S.C. BATISTA</t>
  </si>
  <si>
    <t>R:AMAPA-DOCE,</t>
  </si>
  <si>
    <t>COLONIA TERRA NOVA</t>
  </si>
  <si>
    <t>10.929.337/0001-31</t>
  </si>
  <si>
    <t>(92)8165-2333</t>
  </si>
  <si>
    <t>VENDER SOMENTE A VISTA ANTECIPADO.</t>
  </si>
  <si>
    <t>08949</t>
  </si>
  <si>
    <t>UNIACOS IND.COM. PROD. SIDERURGICOS LT</t>
  </si>
  <si>
    <t>AV. BRIG. MARIO EPINGHAUS,  LJ 05</t>
  </si>
  <si>
    <t>04.739.137/0002-02</t>
  </si>
  <si>
    <t>(71)3288-6448</t>
  </si>
  <si>
    <t>SCI OK 20/10/09</t>
  </si>
  <si>
    <t>08950</t>
  </si>
  <si>
    <t>L. SOUTO PEIXOTO ME</t>
  </si>
  <si>
    <t>RUA SANTA LUZIA, SALA 2</t>
  </si>
  <si>
    <t>TABULEIRO DO MARTINS</t>
  </si>
  <si>
    <t>09.245.179/0001-11</t>
  </si>
  <si>
    <t>(82)3314-1257</t>
  </si>
  <si>
    <t>ENTR ECOBRAN END.DIFER/ ENVIAR BOL EMAIL</t>
  </si>
  <si>
    <t>08951</t>
  </si>
  <si>
    <t>CASA NOVA ESPERANCA MAT. DE CONST. LTD</t>
  </si>
  <si>
    <t>RUA VICENTE CELESTINO</t>
  </si>
  <si>
    <t>MARECHAL RONDON</t>
  </si>
  <si>
    <t>97.471.189/0001-32</t>
  </si>
  <si>
    <t>(71)3392-0461</t>
  </si>
  <si>
    <t>A VISTA ANTECIPADO (VARIOS PROTESTOS)</t>
  </si>
  <si>
    <t>08952</t>
  </si>
  <si>
    <t>HIDRAMAQ COMPRESSORES E EQUIP. LTDA EP</t>
  </si>
  <si>
    <t>AV. CASTRO ALVES,</t>
  </si>
  <si>
    <t xml:space="preserve">SOMENZARI </t>
  </si>
  <si>
    <t>11.036.912/0001-30</t>
  </si>
  <si>
    <t>(14)3422-4818</t>
  </si>
  <si>
    <t>08953</t>
  </si>
  <si>
    <t>HIDRAUMAK HIDR. E REP. DE MAQUINAS LTD</t>
  </si>
  <si>
    <t xml:space="preserve">RUA TROIA, LOTE 04, 2C, </t>
  </si>
  <si>
    <t>COMPORTA</t>
  </si>
  <si>
    <t>JABOATAO DOS GUARARAPE</t>
  </si>
  <si>
    <t>24.077.521/0001-05</t>
  </si>
  <si>
    <t>((81)3268-3433</t>
  </si>
  <si>
    <t>SCI OK 22/10/09</t>
  </si>
  <si>
    <t>08954</t>
  </si>
  <si>
    <t xml:space="preserve">ALLKAR S. ROQUE C.REP.PCS AC.P/ AUTOS </t>
  </si>
  <si>
    <t xml:space="preserve">AV. DAS PALMEIRAS, </t>
  </si>
  <si>
    <t>JD. SUICA PAULISTA</t>
  </si>
  <si>
    <t>02.452.012/0001-82</t>
  </si>
  <si>
    <t>(11)4784-5171</t>
  </si>
  <si>
    <t>08956</t>
  </si>
  <si>
    <t>RODRIGO DA CONCEICAO ME</t>
  </si>
  <si>
    <t xml:space="preserve">AV. DR. MAURO LINDENBERG MONTEIRO, </t>
  </si>
  <si>
    <t>JD. SANTA FE</t>
  </si>
  <si>
    <t>08.181.902/0001-83</t>
  </si>
  <si>
    <t>08957</t>
  </si>
  <si>
    <t>COMERCIAL FRANCISCO MASSARIOL LTDA ME</t>
  </si>
  <si>
    <t xml:space="preserve">RUA SAO FRANCISCO, </t>
  </si>
  <si>
    <t>MANTENA</t>
  </si>
  <si>
    <t>25.539.685/0001-70</t>
  </si>
  <si>
    <t>(33)3241-1509</t>
  </si>
  <si>
    <t>08958</t>
  </si>
  <si>
    <t>EMIDIO MARTINS DE OLIVEIRA</t>
  </si>
  <si>
    <t xml:space="preserve">RUA PAISSANDU, </t>
  </si>
  <si>
    <t>63.329.189/0001-80</t>
  </si>
  <si>
    <t>(86)3221-0156</t>
  </si>
  <si>
    <t>08960</t>
  </si>
  <si>
    <t>NORTEL SUPRIMENTOS INDUSTRIAIS S/A 05</t>
  </si>
  <si>
    <t xml:space="preserve">RUA G, </t>
  </si>
  <si>
    <t>46.044.053/0024-00</t>
  </si>
  <si>
    <t>(19)2102-7700</t>
  </si>
  <si>
    <t>SAO BRAZ</t>
  </si>
  <si>
    <t>08962</t>
  </si>
  <si>
    <t>LIBRACOM COM. DE MAQ. E EQUIP. LTDA</t>
  </si>
  <si>
    <t xml:space="preserve">AV. SILVES, </t>
  </si>
  <si>
    <t>08.997.810/0001-76</t>
  </si>
  <si>
    <t>(92)3631-6301</t>
  </si>
  <si>
    <t>SUFRAMA 109621018</t>
  </si>
  <si>
    <t>SCI OK 26/10/09</t>
  </si>
  <si>
    <t>08964</t>
  </si>
  <si>
    <t>GABRIEL, DONASSAN E CIA LTDA</t>
  </si>
  <si>
    <t>09.404.515/0001-21</t>
  </si>
  <si>
    <t>(44)3623-2010</t>
  </si>
  <si>
    <t>08965</t>
  </si>
  <si>
    <t>LOJA DA BORRACHA COMERCIO LTDA</t>
  </si>
  <si>
    <t>RUA MARCHAL DEODORO,</t>
  </si>
  <si>
    <t>21.994.124/0001-00</t>
  </si>
  <si>
    <t>(35)3722-1896</t>
  </si>
  <si>
    <t>08966</t>
  </si>
  <si>
    <t>CASMAN MANGUEIRAS E CONEXOES LTDA</t>
  </si>
  <si>
    <t xml:space="preserve">RUA NEREU RAMOS, </t>
  </si>
  <si>
    <t>10.490.406/0001-53</t>
  </si>
  <si>
    <t>(49)3433-0603</t>
  </si>
  <si>
    <t>SCI OK 27/10/09 / ST NORMAL ATE DEZ/2014</t>
  </si>
  <si>
    <t>08967</t>
  </si>
  <si>
    <t>CENTER TELECOM COM. E SERV. LTDA</t>
  </si>
  <si>
    <t>RUA DOM RODRIGO,  SL. 23</t>
  </si>
  <si>
    <t>03.860.861/0001-38</t>
  </si>
  <si>
    <t>08969</t>
  </si>
  <si>
    <t>CARLOS FARIAS DE CARVALHO NETO</t>
  </si>
  <si>
    <t>BARAUNA</t>
  </si>
  <si>
    <t>10.846.215/0001-81</t>
  </si>
  <si>
    <t>75-3626-4911</t>
  </si>
  <si>
    <t>SCI OK 29/10/09</t>
  </si>
  <si>
    <t>08970</t>
  </si>
  <si>
    <t>FREITAS E GOULART LTDA</t>
  </si>
  <si>
    <t xml:space="preserve">RUA FREI CECILIO, </t>
  </si>
  <si>
    <t>GUARDA MOR</t>
  </si>
  <si>
    <t>86.611.795/0001-90</t>
  </si>
  <si>
    <t>(38)3673-1231</t>
  </si>
  <si>
    <t>SOMENTE A VISTA PROT. E CHEQUES SEM</t>
  </si>
  <si>
    <t>08971</t>
  </si>
  <si>
    <t>COMERCIAL DE FERRAGENS FUSOBRAZ LTDA</t>
  </si>
  <si>
    <t>01.229.552/0001-39</t>
  </si>
  <si>
    <t>08972</t>
  </si>
  <si>
    <t>SERVFLEX COM. E SERV. LTDA</t>
  </si>
  <si>
    <t>AV. PREFEITO NELSON CUNHA</t>
  </si>
  <si>
    <t>JDM STO ANTONIO</t>
  </si>
  <si>
    <t>08.944.730/0001-52</t>
  </si>
  <si>
    <t>1938661570</t>
  </si>
  <si>
    <t>08974</t>
  </si>
  <si>
    <t>FENIX DISTRIB. E COMERCIO LTDA</t>
  </si>
  <si>
    <t xml:space="preserve">AV. MARIA MARQUES DA COSTA, </t>
  </si>
  <si>
    <t>06.371.251/0001-69</t>
  </si>
  <si>
    <t>(96)3223-3061</t>
  </si>
  <si>
    <t>A VISTA ANTECIPDO (PROT/CH SEM FUNDO)</t>
  </si>
  <si>
    <t>08975</t>
  </si>
  <si>
    <t>MURES E BRAIDA LTDA</t>
  </si>
  <si>
    <t>01.799.322/0001-05</t>
  </si>
  <si>
    <t>SCI OK 03/11/09</t>
  </si>
  <si>
    <t>08977</t>
  </si>
  <si>
    <t>IRMA GOMES JOENCK ME</t>
  </si>
  <si>
    <t xml:space="preserve">RUA MARQUES DO HERVAL, </t>
  </si>
  <si>
    <t>07.389.077/0001-44</t>
  </si>
  <si>
    <t>(47)3357-3216</t>
  </si>
  <si>
    <t>08978</t>
  </si>
  <si>
    <t>AUTO PECAS RONI LTDA</t>
  </si>
  <si>
    <t>AV. DAVID JONA FADINI,</t>
  </si>
  <si>
    <t>ESTELA REIS</t>
  </si>
  <si>
    <t>13.194.329/0009-30</t>
  </si>
  <si>
    <t>(73)3166-1800</t>
  </si>
  <si>
    <t>SCI OK 05/11/2009</t>
  </si>
  <si>
    <t>08979</t>
  </si>
  <si>
    <t>S.B.S. COMERCIO E SERV. DE MANG. LTDA</t>
  </si>
  <si>
    <t>RUA DIOCLESIO RAMOS, Q.11,LT 02</t>
  </si>
  <si>
    <t>CID. STA CRUZ I</t>
  </si>
  <si>
    <t>10.515.642/0001-87</t>
  </si>
  <si>
    <t>(77)3639-0450</t>
  </si>
  <si>
    <t>SCI OK 03/11/2009</t>
  </si>
  <si>
    <t>VL. INDUSTRIAL</t>
  </si>
  <si>
    <t>08982</t>
  </si>
  <si>
    <t>J. DANTAS FILHO ME</t>
  </si>
  <si>
    <t>R FRANCISCO GERMANO FILHO,</t>
  </si>
  <si>
    <t>BOA PASSAGEM</t>
  </si>
  <si>
    <t>06.156.217/0001-71</t>
  </si>
  <si>
    <t>(84)3417-4549</t>
  </si>
  <si>
    <t>08983</t>
  </si>
  <si>
    <t>M.G. FLEX COMERCIO LTDA</t>
  </si>
  <si>
    <t xml:space="preserve">AV. PILOTO PEREIRA TIM, </t>
  </si>
  <si>
    <t>10.202.798/0001-08</t>
  </si>
  <si>
    <t>(84)3645-0064</t>
  </si>
  <si>
    <t>VERIFICAR O FINANCEIRO CH S/FUNDO</t>
  </si>
  <si>
    <t>08984</t>
  </si>
  <si>
    <t>RENATO ISIDORO - ME</t>
  </si>
  <si>
    <t>AV. CELINA FERREIRA OTTONI,</t>
  </si>
  <si>
    <t>10.650.156/0001-71</t>
  </si>
  <si>
    <t>(35)3212-5657</t>
  </si>
  <si>
    <t>08985</t>
  </si>
  <si>
    <t>PIMENTA MOTORES,BOMB. E MEC. DIESEL LT</t>
  </si>
  <si>
    <t xml:space="preserve">ROD. BR 101, KM. 201, </t>
  </si>
  <si>
    <t xml:space="preserve">SAO JOSE </t>
  </si>
  <si>
    <t>09.617.133/0001-86</t>
  </si>
  <si>
    <t>(48)3258-0691</t>
  </si>
  <si>
    <t>08986</t>
  </si>
  <si>
    <t>ANTONIO SERAFINO RAULINO NETO ME</t>
  </si>
  <si>
    <t>RUA FRANCISCO MONTEIRO MAIA,</t>
  </si>
  <si>
    <t>11.088.856/0001-87</t>
  </si>
  <si>
    <t>(88)3422-3953</t>
  </si>
  <si>
    <t>SR. ADONIAS AUTORIZOU</t>
  </si>
  <si>
    <t>08987</t>
  </si>
  <si>
    <t>FERREIRA E CASTRO COM. FERRAM. LTDA ME</t>
  </si>
  <si>
    <t xml:space="preserve">AV. ADEMAR DE BARROS, </t>
  </si>
  <si>
    <t>JD. BRASILANDIA</t>
  </si>
  <si>
    <t>10.898.737/0001-27</t>
  </si>
  <si>
    <t>(16)3702-5550</t>
  </si>
  <si>
    <t>08988</t>
  </si>
  <si>
    <t>3 IRMAOS MUTTON E CIA LTDA</t>
  </si>
  <si>
    <t xml:space="preserve">ROD. DOM PEDRO I, </t>
  </si>
  <si>
    <t>VIA NORTE</t>
  </si>
  <si>
    <t>52.963.683/0001-86</t>
  </si>
  <si>
    <t>08989</t>
  </si>
  <si>
    <t>SUPER AR COM. MAQ. E EQUIP. SERV. LTDA</t>
  </si>
  <si>
    <t xml:space="preserve">AV 22 DE MAIO, </t>
  </si>
  <si>
    <t>10.414.213/0001-13</t>
  </si>
  <si>
    <t>(21)2635-7626</t>
  </si>
  <si>
    <t>08990</t>
  </si>
  <si>
    <t>ADAPTE-TUDO COM. DE MANG. E CON. LTDA</t>
  </si>
  <si>
    <t>RUA FERNANDES VIEIRA, LOJA 19</t>
  </si>
  <si>
    <t>GALERIA RETORT</t>
  </si>
  <si>
    <t>07.112.663/0001-47</t>
  </si>
  <si>
    <t>(71)3313-0312</t>
  </si>
  <si>
    <t>08991</t>
  </si>
  <si>
    <t>E. CHOTI E CIA LTDA</t>
  </si>
  <si>
    <t xml:space="preserve">RUA OURIZONA, </t>
  </si>
  <si>
    <t>SITIO CERCADO</t>
  </si>
  <si>
    <t>11.301.820/0001-30</t>
  </si>
  <si>
    <t>(41)3289-0031</t>
  </si>
  <si>
    <t>SCI OK EM 25/08/2014</t>
  </si>
  <si>
    <t>08992</t>
  </si>
  <si>
    <t>FERRAGISTA ADORNO LEAO LTDA</t>
  </si>
  <si>
    <t>NIQUELANDIA</t>
  </si>
  <si>
    <t>05.606.705/0001-70</t>
  </si>
  <si>
    <t>(62)3354-3114</t>
  </si>
  <si>
    <t>08993</t>
  </si>
  <si>
    <t>V. DE JESUS VIEIRA ME</t>
  </si>
  <si>
    <t xml:space="preserve">AV. JOSE PEREIRA, </t>
  </si>
  <si>
    <t>SAO MIGUEL DO ARAGUAIA</t>
  </si>
  <si>
    <t>03.885.767/0001-33</t>
  </si>
  <si>
    <t>(62)3364-2409</t>
  </si>
  <si>
    <t>SCI OK 12/11/09</t>
  </si>
  <si>
    <t>08996</t>
  </si>
  <si>
    <t>CASA PINHEIRO LTDA ME</t>
  </si>
  <si>
    <t xml:space="preserve">ROD. ES 375, </t>
  </si>
  <si>
    <t>JD. JANDIRA</t>
  </si>
  <si>
    <t>10.930.668/0001-91</t>
  </si>
  <si>
    <t>(28)3537-1478</t>
  </si>
  <si>
    <t>ENDERECO DE ENTREGA DIFERENTE</t>
  </si>
  <si>
    <t>PAQUETA</t>
  </si>
  <si>
    <t>08999</t>
  </si>
  <si>
    <t>DAGNALDO DE OLIVEIRA E SILVA ME</t>
  </si>
  <si>
    <t xml:space="preserve">AV. ESTRELA DO SUL, </t>
  </si>
  <si>
    <t>VL. OSWALDO</t>
  </si>
  <si>
    <t>41.933.359/0001-07</t>
  </si>
  <si>
    <t>(34)3213-8702</t>
  </si>
  <si>
    <t>09001</t>
  </si>
  <si>
    <t>RAL PROJETOS COM. MAQ. IMPL. AGRIC. LT</t>
  </si>
  <si>
    <t>08.422.282/0001-27</t>
  </si>
  <si>
    <t>(71)3379-1403</t>
  </si>
  <si>
    <t>09002</t>
  </si>
  <si>
    <t>MELBOR COMERCIO DE BORRACHAS LTDA</t>
  </si>
  <si>
    <t xml:space="preserve">AV. GOVERNADOR VALADARES, </t>
  </si>
  <si>
    <t>ARCOS</t>
  </si>
  <si>
    <t>07.378.484/0001-56</t>
  </si>
  <si>
    <t>(37)3351-5775</t>
  </si>
  <si>
    <t>09003</t>
  </si>
  <si>
    <t>COMPAC MAQ. E EQUIPAMENTOS LTDA</t>
  </si>
  <si>
    <t>AV. ADOLPHO MIRAGLIA,</t>
  </si>
  <si>
    <t>66.607.219/0001-61</t>
  </si>
  <si>
    <t>(14)3312-0001</t>
  </si>
  <si>
    <t>JD. UNIVERSITARIO</t>
  </si>
  <si>
    <t>09005</t>
  </si>
  <si>
    <t>DIAFLEX COM DE ACESS IND EIRELI</t>
  </si>
  <si>
    <t>RUA RAIMUNDO DA MOTA CORREIA</t>
  </si>
  <si>
    <t>JORDANOPOLIS</t>
  </si>
  <si>
    <t>11.274.126/0001-70</t>
  </si>
  <si>
    <t>09008</t>
  </si>
  <si>
    <t>L.M. MAQUINAS E MOTORES LTDA</t>
  </si>
  <si>
    <t xml:space="preserve">AV. TOCANTINS, </t>
  </si>
  <si>
    <t>00.983.625/0001-10</t>
  </si>
  <si>
    <t>(62)3357-1745</t>
  </si>
  <si>
    <t>A VISTA ANTECIPADO EM DINHEIRO</t>
  </si>
  <si>
    <t>09009</t>
  </si>
  <si>
    <t xml:space="preserve">E. E M. ENTERPRISE NEGOC. COM.LTDA ME </t>
  </si>
  <si>
    <t xml:space="preserve">RUA ELIAS FRANCISCO PARIS, </t>
  </si>
  <si>
    <t>JD. 25 DE AGOSTO</t>
  </si>
  <si>
    <t>07.053.767/0001-28</t>
  </si>
  <si>
    <t>09010</t>
  </si>
  <si>
    <t>HIDROMEC DIST. E COM. DE MAT. IND. LTD</t>
  </si>
  <si>
    <t xml:space="preserve">RUA A, </t>
  </si>
  <si>
    <t>VARANDAS TROPICAIS</t>
  </si>
  <si>
    <t>09.604.025/0001-79</t>
  </si>
  <si>
    <t>(71)3369-6812</t>
  </si>
  <si>
    <t>SR. JOAO AUTORIZOU</t>
  </si>
  <si>
    <t>09011</t>
  </si>
  <si>
    <t>IGOR MENDES MARCHETTI ME</t>
  </si>
  <si>
    <t>RUA RIO TIETE,</t>
  </si>
  <si>
    <t>(11)4648-0071</t>
  </si>
  <si>
    <t>SCI OK 25/11</t>
  </si>
  <si>
    <t>09013</t>
  </si>
  <si>
    <t>MARILYN NICOLAU DOS REIS</t>
  </si>
  <si>
    <t>11.209.233/0001-15</t>
  </si>
  <si>
    <t>09014</t>
  </si>
  <si>
    <t>I.R.M. DISTR DE FERR. MAQ E EQUIP LTDA</t>
  </si>
  <si>
    <t>PÇ. ROBERTO PEREIRA DOS SANTOS,</t>
  </si>
  <si>
    <t>11.283.103/0001-22</t>
  </si>
  <si>
    <t>NAO VENDER MAIS - SR.NILTON 15/01/2014</t>
  </si>
  <si>
    <t>09015</t>
  </si>
  <si>
    <t>A.S. DE JESUS REPAROS</t>
  </si>
  <si>
    <t>06.137.899/0001-75</t>
  </si>
  <si>
    <t>SCI SEM RESTR. FIRMA 2004</t>
  </si>
  <si>
    <t>09016</t>
  </si>
  <si>
    <t>DISTRIFER SERV. E COM. LTDA</t>
  </si>
  <si>
    <t xml:space="preserve">AV. VITORIA, </t>
  </si>
  <si>
    <t>ILHA SANTA MARIA</t>
  </si>
  <si>
    <t>05.953.621/0001-03</t>
  </si>
  <si>
    <t>(27)3323-1000</t>
  </si>
  <si>
    <t>09017</t>
  </si>
  <si>
    <t>POLO MAQUINAS COMPR. E LAVAJATOS LTDA</t>
  </si>
  <si>
    <t xml:space="preserve">RUA TIRADENTES, </t>
  </si>
  <si>
    <t>04.319.532/0001-47</t>
  </si>
  <si>
    <t>(49)3324-1607</t>
  </si>
  <si>
    <t>05/02/2020 - MANDAR 1 LUB-Z BONIFIC</t>
  </si>
  <si>
    <t>09018</t>
  </si>
  <si>
    <t xml:space="preserve">EVANDRO JOSE MIELI - ME </t>
  </si>
  <si>
    <t>RUA DR. HALLIM FERES,</t>
  </si>
  <si>
    <t>10.626.476/0001-96</t>
  </si>
  <si>
    <t>CLIENTE NOVO - VERIFICAR FINANCEIRO</t>
  </si>
  <si>
    <t>09019</t>
  </si>
  <si>
    <t>R.F. MANGUEIRAS E CONEXOES LTDA - ME</t>
  </si>
  <si>
    <t>RUA 9 DE JULHO</t>
  </si>
  <si>
    <t>10.977.929/0001-29</t>
  </si>
  <si>
    <t>(11) 4021-1203</t>
  </si>
  <si>
    <t>09020</t>
  </si>
  <si>
    <t>R.H. AUTOMACAO INDUSTRIAL LTDA</t>
  </si>
  <si>
    <t>RUA POMERODE</t>
  </si>
  <si>
    <t>00.682.614/0001-09</t>
  </si>
  <si>
    <t>(47)3323-8787</t>
  </si>
  <si>
    <t>09022</t>
  </si>
  <si>
    <t>ELISABETE SANGALLI</t>
  </si>
  <si>
    <t>09.268.626/0001-58</t>
  </si>
  <si>
    <t>09023</t>
  </si>
  <si>
    <t>A.S.B.  MAQ. COM. E SERVICOS LTDA- ME</t>
  </si>
  <si>
    <t>AV. GUILHERMINA,</t>
  </si>
  <si>
    <t>07.335.333/0001-10</t>
  </si>
  <si>
    <t>(13) 3491-8038</t>
  </si>
  <si>
    <t>09026</t>
  </si>
  <si>
    <t>VILA GOIANIA</t>
  </si>
  <si>
    <t>11.263.604/0001-47</t>
  </si>
  <si>
    <t>(71)3621-1544</t>
  </si>
  <si>
    <t>09027</t>
  </si>
  <si>
    <t>C.R.S. ACESSORIOS INDUSTRIAIS LTDA EPP</t>
  </si>
  <si>
    <t xml:space="preserve">RUA HENRIQUE TREVISAN, </t>
  </si>
  <si>
    <t>JD. TREVISAN II</t>
  </si>
  <si>
    <t>03.962.653/0001-40</t>
  </si>
  <si>
    <t>09028</t>
  </si>
  <si>
    <t>PARTCOM PECAS E COMPRESSORES LTDA</t>
  </si>
  <si>
    <t>10.578.496/0001-39</t>
  </si>
  <si>
    <t>SOMENTE VISTA-FALAR COM CLODOALDO 09/09</t>
  </si>
  <si>
    <t>09029</t>
  </si>
  <si>
    <t>MUNDO DAS FERRAMENTAS LTDA ME</t>
  </si>
  <si>
    <t>AV. VINTE E DOIS DE MAIO, 6798- LOJA</t>
  </si>
  <si>
    <t>09.913.041/0001-43</t>
  </si>
  <si>
    <t>(21)3708-1842</t>
  </si>
  <si>
    <t>09030</t>
  </si>
  <si>
    <t>NORLESS COMERCIAL LTDA - EPP</t>
  </si>
  <si>
    <t xml:space="preserve">RUA JOAO ANTONIO OLIVEIRA, </t>
  </si>
  <si>
    <t>57.144.065/0001-28</t>
  </si>
  <si>
    <t>(11)2694-2399</t>
  </si>
  <si>
    <t>09031</t>
  </si>
  <si>
    <t xml:space="preserve">AFL FERRAGENS E FERRAMENTAS EM GERAL LTDA - EPP </t>
  </si>
  <si>
    <t xml:space="preserve">RUA JOSE MICHELOTTII, </t>
  </si>
  <si>
    <t>CIDADE DA SAUDE</t>
  </si>
  <si>
    <t>11.286.373/0001-97</t>
  </si>
  <si>
    <t>11-4141-9733</t>
  </si>
  <si>
    <t>CONSERTO DE PROPULSORA</t>
  </si>
  <si>
    <t>09033</t>
  </si>
  <si>
    <t>W.J.J. COM. DERIVADOS DE PETROLEO LTDA</t>
  </si>
  <si>
    <t xml:space="preserve">RODOVIA 364, </t>
  </si>
  <si>
    <t>05.886.460/0001-82</t>
  </si>
  <si>
    <t>(69)3461-3501</t>
  </si>
  <si>
    <t>09034</t>
  </si>
  <si>
    <t>UNIFORT LTDA 0009</t>
  </si>
  <si>
    <t>AV. GOV. J. CAMPOS, QD. 3 LT. 4</t>
  </si>
  <si>
    <t>JD. GLORIA II</t>
  </si>
  <si>
    <t>41.916.347/0009-13</t>
  </si>
  <si>
    <t>(65)3694-3771</t>
  </si>
  <si>
    <t>09036</t>
  </si>
  <si>
    <t>J.A. DE OLIVEIRA &amp; CIA LTDA. - ME</t>
  </si>
  <si>
    <t xml:space="preserve">RUA JOAO LUIZ, </t>
  </si>
  <si>
    <t>IMBIRUCU</t>
  </si>
  <si>
    <t>MUTUM</t>
  </si>
  <si>
    <t>06.971.621/0001-07</t>
  </si>
  <si>
    <t>33-3312-5507</t>
  </si>
  <si>
    <t>09037</t>
  </si>
  <si>
    <t>ACENTEC SISTEMA DE AR COMP LTDA  EPP</t>
  </si>
  <si>
    <t>RUA PROF JOSE MUNHOZ</t>
  </si>
  <si>
    <t>JD MUNHOZ</t>
  </si>
  <si>
    <t>09038</t>
  </si>
  <si>
    <t>VIPPASI LTDA</t>
  </si>
  <si>
    <t>AV. MANCHESTER Q. 239</t>
  </si>
  <si>
    <t>05.603.930/0001-53</t>
  </si>
  <si>
    <t>(62)32060014</t>
  </si>
  <si>
    <t>09039</t>
  </si>
  <si>
    <t>TRIANGULO PECAS E FILTROS LTDA</t>
  </si>
  <si>
    <t xml:space="preserve">RUA MJ. DELFINO DE PAULA, </t>
  </si>
  <si>
    <t>02.994.902/0001-16</t>
  </si>
  <si>
    <t>(31)2103-0800</t>
  </si>
  <si>
    <t>SCI OK 16/12/09</t>
  </si>
  <si>
    <t>09040</t>
  </si>
  <si>
    <t>AUTO PECAS JARACATIA LTDA ME</t>
  </si>
  <si>
    <t>JARACATIA</t>
  </si>
  <si>
    <t>05.725.071/0001-75</t>
  </si>
  <si>
    <t>(28)3537-2886</t>
  </si>
  <si>
    <t>09042</t>
  </si>
  <si>
    <t>NOVAIMPORT AMAZONIA COM. DE PCS LTDA</t>
  </si>
  <si>
    <t>ROD. BR 364, KM 110 S/N ZONA RURAL</t>
  </si>
  <si>
    <t>GLEBA CAPITAO SILVIO</t>
  </si>
  <si>
    <t>10.712.450/0001-60</t>
  </si>
  <si>
    <t>09046</t>
  </si>
  <si>
    <t>T.R.A. SERVICOS FLORESTAIS LTDA-ME</t>
  </si>
  <si>
    <t xml:space="preserve">ROD. BR 101, </t>
  </si>
  <si>
    <t>TREVO DE POSTO DA MA</t>
  </si>
  <si>
    <t>08.679.309/0001-61</t>
  </si>
  <si>
    <t>(73)8143-1461</t>
  </si>
  <si>
    <t>09049</t>
  </si>
  <si>
    <t>EMA FERRAMENTAS LTDA - ME</t>
  </si>
  <si>
    <t>AV. JOSE ANDRAUS GASSANI,</t>
  </si>
  <si>
    <t>08.776.578/0001-46</t>
  </si>
  <si>
    <t>(34)3227-2780</t>
  </si>
  <si>
    <t xml:space="preserve">AV. CASSIOPEIA, </t>
  </si>
  <si>
    <t>ESTEIO</t>
  </si>
  <si>
    <t>09052</t>
  </si>
  <si>
    <t>HIDRAJATO - MAT. ELET. E HID. LTDA ME</t>
  </si>
  <si>
    <t>VILA SANTA DIRCE</t>
  </si>
  <si>
    <t>11.170.266/0001-07</t>
  </si>
  <si>
    <t>ANTIGO DHE</t>
  </si>
  <si>
    <t>SITIO GUAREHY</t>
  </si>
  <si>
    <t>09054</t>
  </si>
  <si>
    <t>B.S. FERR. E MAQ.EQUIP. PROD.E SERV. L</t>
  </si>
  <si>
    <t xml:space="preserve">AV. DOS ITALIANOS, </t>
  </si>
  <si>
    <t>ROCHA MIRANDA</t>
  </si>
  <si>
    <t>11.297.764/0001-07</t>
  </si>
  <si>
    <t xml:space="preserve">(21)2473-0929 </t>
  </si>
  <si>
    <t>09056</t>
  </si>
  <si>
    <t>EXTINSOLDA MAQUINAS E FERRAM. LTDA</t>
  </si>
  <si>
    <t xml:space="preserve">AV. EXPEDICIONARIO WEBER, </t>
  </si>
  <si>
    <t>90.150.376/0001-75</t>
  </si>
  <si>
    <t>09057</t>
  </si>
  <si>
    <t>ULTRAMIX SERV. DE BOMBEAMENTO LTDA ME</t>
  </si>
  <si>
    <t xml:space="preserve">RUA ANDRESSA, </t>
  </si>
  <si>
    <t>08.742.382/0001-30</t>
  </si>
  <si>
    <t>(11)3949-5400</t>
  </si>
  <si>
    <t>09059</t>
  </si>
  <si>
    <t>MANO COM. DE PARAF. E FERRAM. LTDA</t>
  </si>
  <si>
    <t xml:space="preserve">RUA NOVA DE SANTANA, </t>
  </si>
  <si>
    <t>ITAITUBA</t>
  </si>
  <si>
    <t>11.306.708/0001-91</t>
  </si>
  <si>
    <t>MESMO GRUPO J.F. (C-02946) MANDAR BOLETO</t>
  </si>
  <si>
    <t>09061</t>
  </si>
  <si>
    <t>DEL COR COM. DE PECAS E MECANICA LTDA</t>
  </si>
  <si>
    <t xml:space="preserve">AV. NELSON LEARDINI, </t>
  </si>
  <si>
    <t>09.543.032/0001-08</t>
  </si>
  <si>
    <t>09062</t>
  </si>
  <si>
    <t xml:space="preserve">MARESSA MARQUES FUZARO </t>
  </si>
  <si>
    <t>ROD BR-050, KM 93,  S/N</t>
  </si>
  <si>
    <t>09.418.431/0001-47</t>
  </si>
  <si>
    <t>34-30832124</t>
  </si>
  <si>
    <t>ISENTO DE ST-MATERIAL P FABRICACAO</t>
  </si>
  <si>
    <t>09064</t>
  </si>
  <si>
    <t>JOSEMAR VAZ FERREIRA</t>
  </si>
  <si>
    <t xml:space="preserve">RUA LATERAL, </t>
  </si>
  <si>
    <t>JD. ATALAIA</t>
  </si>
  <si>
    <t>GOV. VALADARES</t>
  </si>
  <si>
    <t>04.031.085/0001-26</t>
  </si>
  <si>
    <t>(33)3212-0472</t>
  </si>
  <si>
    <t>09065</t>
  </si>
  <si>
    <t xml:space="preserve">RUA MARANHAO, </t>
  </si>
  <si>
    <t>CAPOTUA</t>
  </si>
  <si>
    <t>11.388.107/0001-75</t>
  </si>
  <si>
    <t>19-3867-4413</t>
  </si>
  <si>
    <t>DO GRUPO MEREUS</t>
  </si>
  <si>
    <t>09066</t>
  </si>
  <si>
    <t>ALEXSANDRO FRITSCH</t>
  </si>
  <si>
    <t>RUA LAZARO ZAMENHOF,</t>
  </si>
  <si>
    <t>MOINHOS</t>
  </si>
  <si>
    <t>05.971.715/0001-05</t>
  </si>
  <si>
    <t>09067</t>
  </si>
  <si>
    <t>GAFURI MATERIAIS DE CONSTRUCAO LTDA</t>
  </si>
  <si>
    <t>11.227.046/0001-64</t>
  </si>
  <si>
    <t>(45)3055-2696</t>
  </si>
  <si>
    <t>09068</t>
  </si>
  <si>
    <t>COPEMA LTDA - ME</t>
  </si>
  <si>
    <t>RUA ZICO SOARES</t>
  </si>
  <si>
    <t>IPANEMA</t>
  </si>
  <si>
    <t>66.436.155/0001-83</t>
  </si>
  <si>
    <t>(34)3822-5688</t>
  </si>
  <si>
    <t>09069</t>
  </si>
  <si>
    <t>QUEIROZ E GIROTO COM. DE FERRAGENS LTD</t>
  </si>
  <si>
    <t xml:space="preserve">AV. GENESIO FRANCO DE MORAES, </t>
  </si>
  <si>
    <t>SANTA VITORIA</t>
  </si>
  <si>
    <t>11.211.022/0001-17</t>
  </si>
  <si>
    <t>(34)3251-3601</t>
  </si>
  <si>
    <t>RUA GUANABARA</t>
  </si>
  <si>
    <t>VILA SONIA</t>
  </si>
  <si>
    <t>09074</t>
  </si>
  <si>
    <t>SERBRASA COMERCIO DE MAT. INDL. LTDA</t>
  </si>
  <si>
    <t xml:space="preserve">RUA ANTONIO POMPEU, </t>
  </si>
  <si>
    <t>OTAVIO BOMFIN</t>
  </si>
  <si>
    <t>09.533.686/0001-50</t>
  </si>
  <si>
    <t>85-3281-3534</t>
  </si>
  <si>
    <t>14/06/19 - SOMENTE A VISTA ANTECIPADO</t>
  </si>
  <si>
    <t>09076</t>
  </si>
  <si>
    <t>CENTRO AUTOMOTIVO TOP DIESEL LTDA.</t>
  </si>
  <si>
    <t>RUA 6, NR. 170 C/ A ESQUINA 1</t>
  </si>
  <si>
    <t>SETOR LESTE UNIVERSI</t>
  </si>
  <si>
    <t>06.926.741/0001-84</t>
  </si>
  <si>
    <t>62-3261-1080</t>
  </si>
  <si>
    <t>09078</t>
  </si>
  <si>
    <t>CASPERFER MAQ.FERR. EQUIP.IND. LTDA-ME</t>
  </si>
  <si>
    <t>AV. SILVIO RUGANI,</t>
  </si>
  <si>
    <t>TUBALINA</t>
  </si>
  <si>
    <t>10.805.642/0001-11</t>
  </si>
  <si>
    <t>34-3217-2712</t>
  </si>
  <si>
    <t>09079</t>
  </si>
  <si>
    <t>J.M.FERREIRA VINAGRE PRAIA GRANDE-ME</t>
  </si>
  <si>
    <t>JDM GUILHERMINA</t>
  </si>
  <si>
    <t>00.020.017/0001-00</t>
  </si>
  <si>
    <t>13-3473-3486</t>
  </si>
  <si>
    <t>09080</t>
  </si>
  <si>
    <t>GUNARD COMERCIO DE PCS (NAO FATURAR)</t>
  </si>
  <si>
    <t xml:space="preserve">RUA MAX COLIN, </t>
  </si>
  <si>
    <t>11.382.006/0001-97</t>
  </si>
  <si>
    <t>(47)3422-5616</t>
  </si>
  <si>
    <t>SO A VISTA ANTECIPADO SCI 10/06/2010</t>
  </si>
  <si>
    <t>09081</t>
  </si>
  <si>
    <t xml:space="preserve">AV. PIRES DO RIO, </t>
  </si>
  <si>
    <t>09082</t>
  </si>
  <si>
    <t>BROETTO &amp; MORAIS LTDA ME</t>
  </si>
  <si>
    <t xml:space="preserve">RUA HAYEL BON FAKER, </t>
  </si>
  <si>
    <t>JD. AGUA BOA</t>
  </si>
  <si>
    <t>09.439.386/0001-07</t>
  </si>
  <si>
    <t>(67)3423-4288</t>
  </si>
  <si>
    <t>SCI OK 25/01/2010</t>
  </si>
  <si>
    <t>09083</t>
  </si>
  <si>
    <t>HELENIRA SILVA RODRIGUES DE ANDRADE ME</t>
  </si>
  <si>
    <t xml:space="preserve">AV. BARÃO DO BANANAL, </t>
  </si>
  <si>
    <t>JD. ANHANGUERA</t>
  </si>
  <si>
    <t>67.463.349/0001-30</t>
  </si>
  <si>
    <t>(16)3618-9392</t>
  </si>
  <si>
    <t>09084</t>
  </si>
  <si>
    <t>BRASIL MAQUINAS E FERRAMENTAS LTDA ME</t>
  </si>
  <si>
    <t>RUA PADRE GABRIEL MOUSINHO,</t>
  </si>
  <si>
    <t>ILHA DO RETIRO</t>
  </si>
  <si>
    <t>09.632.309/0001-79</t>
  </si>
  <si>
    <t>(81)3031-9221</t>
  </si>
  <si>
    <t>09085</t>
  </si>
  <si>
    <t>08.353.483/0001-10</t>
  </si>
  <si>
    <t>09087</t>
  </si>
  <si>
    <t>HADOX COML. MAQ. EQUIP. LTDA</t>
  </si>
  <si>
    <t xml:space="preserve">RUA ARI COELHO DE OLIVEIRA, </t>
  </si>
  <si>
    <t>VL. PROGRESSO</t>
  </si>
  <si>
    <t>10.510.643/0001-39</t>
  </si>
  <si>
    <t>(67)3342-2018</t>
  </si>
  <si>
    <t>09089</t>
  </si>
  <si>
    <t>C.M. DIESEL COM. DE AUTO PECAS LTDA ME</t>
  </si>
  <si>
    <t>ESTR. TENENTE MARQUES</t>
  </si>
  <si>
    <t>04.818.488/0001-10</t>
  </si>
  <si>
    <t>09091</t>
  </si>
  <si>
    <t>ADEILSON DE ARAUJO TRINDADE</t>
  </si>
  <si>
    <t xml:space="preserve">RUA JOSE VISCO, </t>
  </si>
  <si>
    <t>01.686.044/0001-80</t>
  </si>
  <si>
    <t>(71)3641-1928</t>
  </si>
  <si>
    <t>FUNCIONARIOS</t>
  </si>
  <si>
    <t>09094</t>
  </si>
  <si>
    <t>T E A SUPRIMENTOS INDUSTRIAIS LTDA</t>
  </si>
  <si>
    <t xml:space="preserve">AV. PINHEIROS, </t>
  </si>
  <si>
    <t>00.319.702/0001-32</t>
  </si>
  <si>
    <t>(31)3047-7004</t>
  </si>
  <si>
    <t>09095</t>
  </si>
  <si>
    <t>ELIARIM GIMENEZ DA SILVA - ME</t>
  </si>
  <si>
    <t xml:space="preserve">AV. INDUSTRIAL, </t>
  </si>
  <si>
    <t>08.047.036/0001-32</t>
  </si>
  <si>
    <t>(17)3245-3333</t>
  </si>
  <si>
    <t>09096</t>
  </si>
  <si>
    <t>GALVANI COM. DE LUBRIFICANTES LTDA EPP</t>
  </si>
  <si>
    <t>RUA BENEDITO MERLINO,</t>
  </si>
  <si>
    <t>JD. MARIA RODA</t>
  </si>
  <si>
    <t>64.541.527/0001-06</t>
  </si>
  <si>
    <t>(16)3724-3314</t>
  </si>
  <si>
    <t>09097</t>
  </si>
  <si>
    <t>CASA DA HIDRAULICA COM. E SERV EIRELI</t>
  </si>
  <si>
    <t>RUA AGOSTINHO ESTEVAO NETO</t>
  </si>
  <si>
    <t>OUROLANDIA</t>
  </si>
  <si>
    <t>11.171.744/0001-95</t>
  </si>
  <si>
    <t>(71)3622-9469</t>
  </si>
  <si>
    <t>SOMENTE COM DEPOSITO BANCARIO</t>
  </si>
  <si>
    <t>09098</t>
  </si>
  <si>
    <t>B.M.A. MANGUEIRAS E CONEXOES LTDA</t>
  </si>
  <si>
    <t>11.469.476/0001-92</t>
  </si>
  <si>
    <t>(31)3712-2009</t>
  </si>
  <si>
    <t>09099</t>
  </si>
  <si>
    <t>ANTONINHO CARDOSO MACEDO</t>
  </si>
  <si>
    <t>04.099.118/0001-70</t>
  </si>
  <si>
    <t>(45)3035-7342</t>
  </si>
  <si>
    <t>CADASTRO BOM, EMPRESA DE 2000.</t>
  </si>
  <si>
    <t>09101</t>
  </si>
  <si>
    <t>LIMOEIRO PARAFUSOS E FERRAMENTAS LTDA</t>
  </si>
  <si>
    <t xml:space="preserve">RUA SAO PEDRO,  </t>
  </si>
  <si>
    <t>04.876.301/0001-34</t>
  </si>
  <si>
    <t xml:space="preserve">(27)3298-5900 </t>
  </si>
  <si>
    <t>DESCONTO DE 4% A VISTA C/ 10 DIAS</t>
  </si>
  <si>
    <t>PQ. DAS NACOES</t>
  </si>
  <si>
    <t>09103</t>
  </si>
  <si>
    <t>MOTOBOMBAS PRAIA GRANDE LTDA ME</t>
  </si>
  <si>
    <t>11.090.095/0001-06</t>
  </si>
  <si>
    <t>(13)3594-6700</t>
  </si>
  <si>
    <t>09104</t>
  </si>
  <si>
    <t>09105</t>
  </si>
  <si>
    <t>M.O. NAZARETH E CIA LTDA</t>
  </si>
  <si>
    <t>10.844.720/0001-97</t>
  </si>
  <si>
    <t>(13)3304-9887</t>
  </si>
  <si>
    <t>RUA SANTA CRUZ</t>
  </si>
  <si>
    <t>09107</t>
  </si>
  <si>
    <t>POTYFLEX EQUIPS. HIDROPNEUMATICOS LTDA</t>
  </si>
  <si>
    <t xml:space="preserve">AV. PRES. DUTRA, </t>
  </si>
  <si>
    <t>ALTO SAO MANOEL</t>
  </si>
  <si>
    <t>11.368.841/0001-72</t>
  </si>
  <si>
    <t>(84)3312-5874</t>
  </si>
  <si>
    <t>NOVA ODESSA</t>
  </si>
  <si>
    <t>09111</t>
  </si>
  <si>
    <t>AV.PERIMETRAL, 3737 QD.172 - LT.12</t>
  </si>
  <si>
    <t>SETOR BUENO</t>
  </si>
  <si>
    <t>09.399.362/0001-71</t>
  </si>
  <si>
    <t>(62)3233-2635</t>
  </si>
  <si>
    <t xml:space="preserve">SEM ST </t>
  </si>
  <si>
    <t>BRAGA</t>
  </si>
  <si>
    <t>DISTR. INDUSTRIAL II</t>
  </si>
  <si>
    <t>ACAIACA</t>
  </si>
  <si>
    <t>09115</t>
  </si>
  <si>
    <t>NORTEL SUPRIMENTOS INDUSTRIAIS S/A 87</t>
  </si>
  <si>
    <t>RUA CALDAS DA RAINHA, 1061</t>
  </si>
  <si>
    <t>46.044.053/0011-87</t>
  </si>
  <si>
    <t>JDM CAMPOS ELISIOS</t>
  </si>
  <si>
    <t>09118</t>
  </si>
  <si>
    <t>PITAKE DO SUL COM. DE PECAS LTDA.</t>
  </si>
  <si>
    <t>00.975.230/0002-57</t>
  </si>
  <si>
    <t>49-3442-5757</t>
  </si>
  <si>
    <t>AT. COBRANCA EM CONCORDIA</t>
  </si>
  <si>
    <t>09121</t>
  </si>
  <si>
    <t>A.C. PARAFUSOS E FERRAMENTAS LTDA.</t>
  </si>
  <si>
    <t>11.411.751/0001-17</t>
  </si>
  <si>
    <t>67-3387-1001</t>
  </si>
  <si>
    <t>contasapagar@parafusoscia.com.br</t>
  </si>
  <si>
    <t>09123</t>
  </si>
  <si>
    <t>GERNER L. CAPI FILHO ACESSORIOS - EPP</t>
  </si>
  <si>
    <t xml:space="preserve">RUA ABELARDO  RODRIGUES Y RODRIGUES, </t>
  </si>
  <si>
    <t>CONJ.POLO COML/INDL</t>
  </si>
  <si>
    <t>11.372.981/0001-14</t>
  </si>
  <si>
    <t xml:space="preserve">EMPRESA DO GRUPO LIAP </t>
  </si>
  <si>
    <t>09125</t>
  </si>
  <si>
    <t>CONECTA FILTROS E PECAS LTDA</t>
  </si>
  <si>
    <t>RUA AMAZONAS</t>
  </si>
  <si>
    <t>VILA BELO HORIZONTE</t>
  </si>
  <si>
    <t>05.855.108/0001-80</t>
  </si>
  <si>
    <t>(37)3213-2773</t>
  </si>
  <si>
    <t>SCI OK 01/02/2010</t>
  </si>
  <si>
    <t>09126</t>
  </si>
  <si>
    <t>PSLL - COM. DERIVADS DE PETROLEO LTDA.</t>
  </si>
  <si>
    <t>MARGEM DA BR-116</t>
  </si>
  <si>
    <t>01.016.321/0001-47</t>
  </si>
  <si>
    <t>75-3261-2012</t>
  </si>
  <si>
    <t>09127</t>
  </si>
  <si>
    <t>TRATORMAR PECAS E FERRAGENS LTDA</t>
  </si>
  <si>
    <t xml:space="preserve">AVENIDA GUAJAJARAS, </t>
  </si>
  <si>
    <t>11.309.098/0001-80</t>
  </si>
  <si>
    <t>(98)3245-3015</t>
  </si>
  <si>
    <t>09128</t>
  </si>
  <si>
    <t>M.J. JUNIOR LTDA</t>
  </si>
  <si>
    <t xml:space="preserve">ROD. CHICO MENDES, </t>
  </si>
  <si>
    <t>10.215.697/0001-71</t>
  </si>
  <si>
    <t>(68)3028-4646</t>
  </si>
  <si>
    <t>SO ANTECIPADO - SUF. 600140202 PAULO MED</t>
  </si>
  <si>
    <t>VL. PIRES</t>
  </si>
  <si>
    <t>SCI OK 25/02/2010</t>
  </si>
  <si>
    <t>09131</t>
  </si>
  <si>
    <t>EXPOCONDOR MOVEIS E EQUIP. LTDA</t>
  </si>
  <si>
    <t xml:space="preserve">RUA ASSIS BRASIL, </t>
  </si>
  <si>
    <t>85.095.198/0001-97</t>
  </si>
  <si>
    <t>(45)3528-0500</t>
  </si>
  <si>
    <t>09132</t>
  </si>
  <si>
    <t>CENTRAL NORDESTE DE PECAS LTDA</t>
  </si>
  <si>
    <t>RUA CENTRAL,</t>
  </si>
  <si>
    <t>01.837.729/0001-80</t>
  </si>
  <si>
    <t>SCI 26/02/10 SEM RESTRICOES FIRMA 1997</t>
  </si>
  <si>
    <t>09133</t>
  </si>
  <si>
    <t>TOTAL SISTEMAS DE FREIOS A AR LTDA</t>
  </si>
  <si>
    <t>DOM BOSCO</t>
  </si>
  <si>
    <t>02.625.692/0001-99</t>
  </si>
  <si>
    <t>(31)3417-7223</t>
  </si>
  <si>
    <t>09134</t>
  </si>
  <si>
    <t>PIRES AMORIM COM. DE MAQ. E FERRAM. LT</t>
  </si>
  <si>
    <t xml:space="preserve">RUA QUATRO, </t>
  </si>
  <si>
    <t>11.230.468/0001-99</t>
  </si>
  <si>
    <t>(74)3611-3808</t>
  </si>
  <si>
    <t>09135</t>
  </si>
  <si>
    <t>COM. MAT. P/ CONST. NOVA L.D. LTDA ME</t>
  </si>
  <si>
    <t xml:space="preserve">RUA AURIVERDE, </t>
  </si>
  <si>
    <t>11.546.958/0001-07</t>
  </si>
  <si>
    <t>(11)2338-7718</t>
  </si>
  <si>
    <t>09138</t>
  </si>
  <si>
    <t>J.A. COMPRESSORES LTDA</t>
  </si>
  <si>
    <t>AV. BRASIL SUL,</t>
  </si>
  <si>
    <t>BATISTA</t>
  </si>
  <si>
    <t>ANAPOLIS</t>
  </si>
  <si>
    <t>09.379.049/0001-71</t>
  </si>
  <si>
    <t>(62)3313-2185</t>
  </si>
  <si>
    <t>SCI OK 04/03/2010</t>
  </si>
  <si>
    <t>09139</t>
  </si>
  <si>
    <t>NR COMERCIO E SERVICOS LTDA ME</t>
  </si>
  <si>
    <t xml:space="preserve">RUA CEL. ERNESTO MATOS, </t>
  </si>
  <si>
    <t>MESEJANA</t>
  </si>
  <si>
    <t>11.412.242/0001-09</t>
  </si>
  <si>
    <t>09140</t>
  </si>
  <si>
    <t xml:space="preserve">CENTROMAK COM. E SERV. MAQUINAS LTDA </t>
  </si>
  <si>
    <t>03.224.091/0001-37</t>
  </si>
  <si>
    <t>(21)3527-3001</t>
  </si>
  <si>
    <t>09141</t>
  </si>
  <si>
    <t xml:space="preserve">ALTA PRESSAO RS PECAS E ACESS. LTDA </t>
  </si>
  <si>
    <t xml:space="preserve">RUA GUERRA JUNQUEIRO, </t>
  </si>
  <si>
    <t>08.242.881/0001-69</t>
  </si>
  <si>
    <t>(21)3101-8010</t>
  </si>
  <si>
    <t>09143</t>
  </si>
  <si>
    <t>HIDRAULICOS VERRI LTDA</t>
  </si>
  <si>
    <t xml:space="preserve">AV. COMENDADOR ALEXANDRINO GARCIA, </t>
  </si>
  <si>
    <t>00.514.392/0001-07</t>
  </si>
  <si>
    <t>(34)3213-9768</t>
  </si>
  <si>
    <t>09144</t>
  </si>
  <si>
    <t>CASA REAL LTDA</t>
  </si>
  <si>
    <t xml:space="preserve">AV. ASSIS BRASIL, </t>
  </si>
  <si>
    <t>87.156.345/0001-17</t>
  </si>
  <si>
    <t>09147</t>
  </si>
  <si>
    <t>ROBERTA H.P. RABELO ME</t>
  </si>
  <si>
    <t>RUA PARANA</t>
  </si>
  <si>
    <t>VILA CORALINA</t>
  </si>
  <si>
    <t>05.311.269/0001-02</t>
  </si>
  <si>
    <t>(14)32811842</t>
  </si>
  <si>
    <t>SCI OK 05/03/2010</t>
  </si>
  <si>
    <t>09148</t>
  </si>
  <si>
    <t>N.C. COSTA ME</t>
  </si>
  <si>
    <t>SAO GERALDO DO ARAGUAI</t>
  </si>
  <si>
    <t>04.404.787/0001-08</t>
  </si>
  <si>
    <t>(94)3331-1120</t>
  </si>
  <si>
    <t>09149</t>
  </si>
  <si>
    <t>AUTO GERAL AUTO PECAS LTDA</t>
  </si>
  <si>
    <t>AV. OCTAVIANO PEREIRA MENDES,</t>
  </si>
  <si>
    <t>05.437.537/0001-37</t>
  </si>
  <si>
    <t>(11)4013-7777</t>
  </si>
  <si>
    <t>09150</t>
  </si>
  <si>
    <t>O.M.D. COMERCIO E SERVICOS LTDA</t>
  </si>
  <si>
    <t xml:space="preserve">RUA FAUSTINO SILVEIRA, </t>
  </si>
  <si>
    <t>CHA DE BEBEDOURO</t>
  </si>
  <si>
    <t>09.073.830/0001-13</t>
  </si>
  <si>
    <t>(82)8804-4683</t>
  </si>
  <si>
    <t>09151</t>
  </si>
  <si>
    <t>PARAKALEIN - EQUIPAMENTOS E FERR. LTDA</t>
  </si>
  <si>
    <t>RUA LUIZ DE OLIVEIRA SOUZA, FUNDOS</t>
  </si>
  <si>
    <t>NOVA ITALIA</t>
  </si>
  <si>
    <t>03.952.170/0001-64</t>
  </si>
  <si>
    <t>019 3869-6441</t>
  </si>
  <si>
    <t>09152</t>
  </si>
  <si>
    <t>ELETRO MARGIL MAQUINARIOS LTDA - ME</t>
  </si>
  <si>
    <t xml:space="preserve">AV CAPITAO MANOEL DE OLIVEIRA CARVALHO </t>
  </si>
  <si>
    <t>05.077.538/0001-18</t>
  </si>
  <si>
    <t>15-3248-2068</t>
  </si>
  <si>
    <t>09153</t>
  </si>
  <si>
    <t>ENERGYARC INDUSTRIAL LTDA</t>
  </si>
  <si>
    <t xml:space="preserve">AV. REGENTE FEIJO, </t>
  </si>
  <si>
    <t>43.494.483/0001-30</t>
  </si>
  <si>
    <t>SCI OK 09/03/2010</t>
  </si>
  <si>
    <t>09154</t>
  </si>
  <si>
    <t>N.C.O. COMERCIO DE MANG. E VEDACOES LT</t>
  </si>
  <si>
    <t xml:space="preserve">AV. COELHO DA ROCHA, </t>
  </si>
  <si>
    <t>06.865.187/0001-72</t>
  </si>
  <si>
    <t>(21)3763-3618</t>
  </si>
  <si>
    <t>09156</t>
  </si>
  <si>
    <t>ANTONIO MARCOS COTTA ME</t>
  </si>
  <si>
    <t>AVENIDA DOS MUNICIPIOS</t>
  </si>
  <si>
    <t>CAMPO BOM</t>
  </si>
  <si>
    <t>06.110.525/0001-66</t>
  </si>
  <si>
    <t>SCI OK 10/03/2010</t>
  </si>
  <si>
    <t>09159</t>
  </si>
  <si>
    <t xml:space="preserve">J F  MANGUEIRAS E CONEXOES LTDA </t>
  </si>
  <si>
    <t>ROD.PE-75, KM 04 IMOVEL 6</t>
  </si>
  <si>
    <t>05.750.338/0001-84</t>
  </si>
  <si>
    <t>(81)36264771</t>
  </si>
  <si>
    <t>09160</t>
  </si>
  <si>
    <t>SERTEC COM. DE EQUIP. INDUSTRIAIS LTDA</t>
  </si>
  <si>
    <t xml:space="preserve">ROD. DR. MENDEL STEINBRUCH, </t>
  </si>
  <si>
    <t>02.788.380/0001-04</t>
  </si>
  <si>
    <t>09161</t>
  </si>
  <si>
    <t>NOVAC COMERCIO DE PECAS IND. LTDA</t>
  </si>
  <si>
    <t xml:space="preserve">AV. ANTONIO THOMAZ F. DE RESENDE, </t>
  </si>
  <si>
    <t>10.893.248/0001-82</t>
  </si>
  <si>
    <t>(34)3226-3600</t>
  </si>
  <si>
    <t>09162</t>
  </si>
  <si>
    <t>FRANCASTRO COM. DE PECS. AUTOM. LTDA</t>
  </si>
  <si>
    <t xml:space="preserve">VIA ACESSO MERCEDES BENZ, </t>
  </si>
  <si>
    <t>SOUSA E SILVA</t>
  </si>
  <si>
    <t>11.215.260/0001-09</t>
  </si>
  <si>
    <t>09163</t>
  </si>
  <si>
    <t>CENTRO TEC.COM. AVANCA BRASIL OLEO LTD</t>
  </si>
  <si>
    <t xml:space="preserve">AV. MARTINS JUNIOR, </t>
  </si>
  <si>
    <t>05.935.183/0001-50</t>
  </si>
  <si>
    <t>09164</t>
  </si>
  <si>
    <t>CARROCERIA IMIRIM LTDA</t>
  </si>
  <si>
    <t xml:space="preserve">AV. LOURENCO BELLOLI, </t>
  </si>
  <si>
    <t>JD. BARONESA</t>
  </si>
  <si>
    <t>43.692.946/0001-79</t>
  </si>
  <si>
    <t>(11)3696-1133</t>
  </si>
  <si>
    <t>09165</t>
  </si>
  <si>
    <t>MG DE SOUSA E CIA LTDA ME</t>
  </si>
  <si>
    <t>AV GETULIO VARGAS</t>
  </si>
  <si>
    <t>08.117.062/0001-90</t>
  </si>
  <si>
    <t>(99)3525-7772</t>
  </si>
  <si>
    <t>09166</t>
  </si>
  <si>
    <t>ATUAL BORRACHAS E ARTEFATOS LTDA ME</t>
  </si>
  <si>
    <t xml:space="preserve">AV. VISCONDE DE MAUA, </t>
  </si>
  <si>
    <t>NSA SRA DAS GRACAS</t>
  </si>
  <si>
    <t>10.928.515/0001-00</t>
  </si>
  <si>
    <t>(34)3227-9335</t>
  </si>
  <si>
    <t>09167</t>
  </si>
  <si>
    <t>F.F. PEREIRA PRODUTOS INDUSTRIAIS LTD</t>
  </si>
  <si>
    <t>AV. 22 DE MAIO, 3934 - LOJA 6</t>
  </si>
  <si>
    <t>OUTEIRO DAS PEDRAS</t>
  </si>
  <si>
    <t>07.966.521/0001-47</t>
  </si>
  <si>
    <t>09168</t>
  </si>
  <si>
    <t>DIPAF - DISTR. PARAF. E FERRAGENS LTDA</t>
  </si>
  <si>
    <t>ESTR. VELA DE CAMPINAS</t>
  </si>
  <si>
    <t>04.373.190/0001-43</t>
  </si>
  <si>
    <t>71-3211-6210/3</t>
  </si>
  <si>
    <t>09169</t>
  </si>
  <si>
    <t>BORRACHAS PECANTUNES LTDA.</t>
  </si>
  <si>
    <t xml:space="preserve">AV. NILO PECANHA, </t>
  </si>
  <si>
    <t>30.535.538/0001-61</t>
  </si>
  <si>
    <t>21-2667-8492</t>
  </si>
  <si>
    <t>09170</t>
  </si>
  <si>
    <t>MEG - COMERCIAL DE FERRAMENTAS LTDA</t>
  </si>
  <si>
    <t>04.591.167/0001-25</t>
  </si>
  <si>
    <t>71-2105-9320</t>
  </si>
  <si>
    <t>09171</t>
  </si>
  <si>
    <t>J.R. PAIS SOROCABA EPP</t>
  </si>
  <si>
    <t>JD. TORTELLI</t>
  </si>
  <si>
    <t>08.356.093/0001-01</t>
  </si>
  <si>
    <t>(15)3519-3500</t>
  </si>
  <si>
    <t>SCI OK 15/03/2010</t>
  </si>
  <si>
    <t>09172</t>
  </si>
  <si>
    <t>PLASTEX DO BRASIL IND. E COM. LTDA EPP</t>
  </si>
  <si>
    <t xml:space="preserve">RUA PLASTICO, </t>
  </si>
  <si>
    <t>JAMBEIRO</t>
  </si>
  <si>
    <t>05.100.148/0001-11</t>
  </si>
  <si>
    <t>E INDUSTRIA NAO TEM SUBST. TRIBUTARIA</t>
  </si>
  <si>
    <t>ENCARTELADO + 5 %</t>
  </si>
  <si>
    <t>09174</t>
  </si>
  <si>
    <t>KESIA MARIA DOS SANTOS LINA</t>
  </si>
  <si>
    <t>RUA DA PALMA</t>
  </si>
  <si>
    <t>10.319.859/0001-11</t>
  </si>
  <si>
    <t xml:space="preserve">(81)3224-1918 </t>
  </si>
  <si>
    <t xml:space="preserve"> Jenner, disse para não faturar nada;</t>
  </si>
  <si>
    <t>09177</t>
  </si>
  <si>
    <t>CLEUNICE DE CARVALHO A. RODRIGUES ME</t>
  </si>
  <si>
    <t xml:space="preserve">PC BOM JESUS, </t>
  </si>
  <si>
    <t xml:space="preserve">TAQUARI </t>
  </si>
  <si>
    <t>LIVRAMENTO DE N. SRA</t>
  </si>
  <si>
    <t>06.116.858/0001-00</t>
  </si>
  <si>
    <t>(77)3444-5428</t>
  </si>
  <si>
    <t>09179</t>
  </si>
  <si>
    <t>AV. SUBTENENTE FRANCISCO HIERRO</t>
  </si>
  <si>
    <t>09180</t>
  </si>
  <si>
    <t>AGRIBOMBAS COM. BOMBAS IMPL. ASS. LTDA</t>
  </si>
  <si>
    <t>AV. VEREADOR ANTONIO DA COSTA RIOS,</t>
  </si>
  <si>
    <t>10.801.617/0001-60</t>
  </si>
  <si>
    <t xml:space="preserve">ENTREGAR NO CENTRAO DAS BOMBAS-SP </t>
  </si>
  <si>
    <t>09182</t>
  </si>
  <si>
    <t>BEIJA FLOR TINTAS LTDA</t>
  </si>
  <si>
    <t>PRACA NILO PECANHA, N. 77</t>
  </si>
  <si>
    <t>NILOPOLIS</t>
  </si>
  <si>
    <t>28.660.652/0001-71</t>
  </si>
  <si>
    <t>SCI OK 23/03/2010</t>
  </si>
  <si>
    <t>09183</t>
  </si>
  <si>
    <t>BARROS ARTEFATOS DE BORRACHA LTDA</t>
  </si>
  <si>
    <t>RUA CARLOS GOMES,</t>
  </si>
  <si>
    <t>38.575.361/0001-39</t>
  </si>
  <si>
    <t>(38)3221-5900</t>
  </si>
  <si>
    <t>SCI OK 18/03/2010</t>
  </si>
  <si>
    <t>09184</t>
  </si>
  <si>
    <t>AKME COMERCIAL LTDA</t>
  </si>
  <si>
    <t>RUA DAS FIGUEIRAS</t>
  </si>
  <si>
    <t>05.042.039/0001-95</t>
  </si>
  <si>
    <t>(19)3462-3966</t>
  </si>
  <si>
    <t>CONSULTAR FISCAL S ST EQUIPARADO A INDUS</t>
  </si>
  <si>
    <t>09189</t>
  </si>
  <si>
    <t>A.M. LOJA DAS BORRACHAS LTDA ME</t>
  </si>
  <si>
    <t>AV. IACANGA</t>
  </si>
  <si>
    <t>10.993.180/0001-03</t>
  </si>
  <si>
    <t>09190</t>
  </si>
  <si>
    <t>CONEXAO COM. DE FERRAMENTAS LTDA</t>
  </si>
  <si>
    <t>AV. HELIO PALERMO,</t>
  </si>
  <si>
    <t>07.821.059/0001-90</t>
  </si>
  <si>
    <t>(16)3701-6839</t>
  </si>
  <si>
    <t>SCI OK 30/03/2010</t>
  </si>
  <si>
    <t>09191</t>
  </si>
  <si>
    <t>J.P.E. COMERCIAL DE FERRAMENTAS LTD ME</t>
  </si>
  <si>
    <t>11.289.016/0001-82</t>
  </si>
  <si>
    <t>(61)3357-4579</t>
  </si>
  <si>
    <t>SO WAGNER E JAIRO PODEM COMPRAR E COTAR</t>
  </si>
  <si>
    <t>09192</t>
  </si>
  <si>
    <t>VILA 748 BAZAR LTDA ME</t>
  </si>
  <si>
    <t xml:space="preserve">EST SANTA MARIA, LOJA A, N </t>
  </si>
  <si>
    <t>11.439.090/0001-38</t>
  </si>
  <si>
    <t>(21)3384-3696</t>
  </si>
  <si>
    <t>09193</t>
  </si>
  <si>
    <t>GUILHERME VENDRAME TINTAS ME (01)</t>
  </si>
  <si>
    <t>JARDIM SATELITE</t>
  </si>
  <si>
    <t>07.699.326/0001-06</t>
  </si>
  <si>
    <t>(12)3931-1922</t>
  </si>
  <si>
    <t>09194</t>
  </si>
  <si>
    <t>RUA MOISES RUSTON</t>
  </si>
  <si>
    <t>(12)3962-2330</t>
  </si>
  <si>
    <t>09195</t>
  </si>
  <si>
    <t>INDUSTRIAL MANGUEIRAS E CONEXOES LTDA</t>
  </si>
  <si>
    <t xml:space="preserve">AVENDA MARGINAL JOSE  DE ANCHIETA </t>
  </si>
  <si>
    <t>GUARANI</t>
  </si>
  <si>
    <t>09.642.012/0001-94</t>
  </si>
  <si>
    <t>(41)3666-0001</t>
  </si>
  <si>
    <t xml:space="preserve">MANDA LUB-2000 E 2000B GRAVADO ACIMA 50 </t>
  </si>
  <si>
    <t>09196</t>
  </si>
  <si>
    <t>RUA JEREMOABO</t>
  </si>
  <si>
    <t>JD PRESIDENTE DUTRA</t>
  </si>
  <si>
    <t>97.527.781/0001-09</t>
  </si>
  <si>
    <t>09198</t>
  </si>
  <si>
    <t>CADORE, BIDOIA E CIA LTDA (NOVA MUTUM)</t>
  </si>
  <si>
    <t xml:space="preserve">AV. JOSE APARECIDO RIBEIRO, </t>
  </si>
  <si>
    <t>26.552.687/0011-33</t>
  </si>
  <si>
    <t>(66)3498-1313</t>
  </si>
  <si>
    <t>09199</t>
  </si>
  <si>
    <t>ROMAC FERRAMENTAS LTDA ME</t>
  </si>
  <si>
    <t xml:space="preserve">AV. DR. JOSE DA SILVA RIBEIRO FILHO, </t>
  </si>
  <si>
    <t>10.805.132/0001-44</t>
  </si>
  <si>
    <t>(79)3042-6082</t>
  </si>
  <si>
    <t>A VISTA - EMPRESA NOVA</t>
  </si>
  <si>
    <t>09200</t>
  </si>
  <si>
    <t xml:space="preserve">NACIONAL PARAFUSOS E FERRAMENTAS LTDA </t>
  </si>
  <si>
    <t>AV. MANOEL MENDES DE CAMARGO,</t>
  </si>
  <si>
    <t>08.819.640/0001-30</t>
  </si>
  <si>
    <t>(44)3525-9553</t>
  </si>
  <si>
    <t>SCI OK 09/04/2010</t>
  </si>
  <si>
    <t>09202</t>
  </si>
  <si>
    <t xml:space="preserve">DUTRA MAQUINAS COML. E TECN. LTDA </t>
  </si>
  <si>
    <t>VL. LAVINIA</t>
  </si>
  <si>
    <t>50.970.342/0006-17</t>
  </si>
  <si>
    <t>(11)4724-8497</t>
  </si>
  <si>
    <t>SEMPRE ENCARTELADO E BALDE INDIVIDUAL</t>
  </si>
  <si>
    <t>09203</t>
  </si>
  <si>
    <t>CELSO KAMPA  EIRELI</t>
  </si>
  <si>
    <t>RODOVIA DO XISTO BR 476 KM 22</t>
  </si>
  <si>
    <t>PORTO DAS LARANJEIRA</t>
  </si>
  <si>
    <t>79.051.850/0001-79</t>
  </si>
  <si>
    <t>SCI OK 14/04/2010</t>
  </si>
  <si>
    <t>09205</t>
  </si>
  <si>
    <t>JOINPARTS DISTRIB. DE PECAS AUTOM. LTD</t>
  </si>
  <si>
    <t>RUA ADOLFO SOARES,</t>
  </si>
  <si>
    <t>ARAQUARI</t>
  </si>
  <si>
    <t>11.685.621/0001-72</t>
  </si>
  <si>
    <t>(47)3463-9303</t>
  </si>
  <si>
    <t>SEMPRE A VISTA- EMPRESA NOVA</t>
  </si>
  <si>
    <t>09206</t>
  </si>
  <si>
    <t>M.A. PARTS DIST. PECAS E QUIP. AUT. LT</t>
  </si>
  <si>
    <t xml:space="preserve">RUA ENAMORADO DA VILA, </t>
  </si>
  <si>
    <t>08.602.771/0001-60</t>
  </si>
  <si>
    <t>(21)2423-8099</t>
  </si>
  <si>
    <t>SCI OK 06/04/2010</t>
  </si>
  <si>
    <t>09211</t>
  </si>
  <si>
    <t xml:space="preserve">J.C. DISTRIBUIDORA LTDA. </t>
  </si>
  <si>
    <t xml:space="preserve">AV. QUINTINO BOCAIUVA, </t>
  </si>
  <si>
    <t>02.477.785/0003-85</t>
  </si>
  <si>
    <t>(69)3535-3997</t>
  </si>
  <si>
    <t>COBRANCA DIFERENTE/ SUFRAMA 100753310</t>
  </si>
  <si>
    <t>09212</t>
  </si>
  <si>
    <t>CONEMAN CONEXOES E MANGUEIRAS LTDA</t>
  </si>
  <si>
    <t>VILA MARIANA</t>
  </si>
  <si>
    <t>05.064.384/0001-20</t>
  </si>
  <si>
    <t>(16)3456-3111</t>
  </si>
  <si>
    <t>SCI OK 19/04/2010</t>
  </si>
  <si>
    <t>09214</t>
  </si>
  <si>
    <t>LOPES E MARTINS COM. DE MAQ. LTDA</t>
  </si>
  <si>
    <t>ALAMEDA DOS GERANIOS,</t>
  </si>
  <si>
    <t>VILA MADUREIRA</t>
  </si>
  <si>
    <t>07.593.814/0001-26</t>
  </si>
  <si>
    <t>(14)3223-7887</t>
  </si>
  <si>
    <t>09215</t>
  </si>
  <si>
    <t>COMETA COMERCIAL DE FERRAM. LTDA</t>
  </si>
  <si>
    <t>AV. ITABUNA, 712</t>
  </si>
  <si>
    <t>ILHEUS</t>
  </si>
  <si>
    <t>21.054.313/0001-00</t>
  </si>
  <si>
    <t>(73)3634-3634</t>
  </si>
  <si>
    <t>REPRESENTANTE SE RESPONSABILIZA</t>
  </si>
  <si>
    <t>09217</t>
  </si>
  <si>
    <t>AUTOPLAN PECAS E SERV. AUTOMOTIVOS LTD</t>
  </si>
  <si>
    <t>RODOVIA BR 101, KM. 878</t>
  </si>
  <si>
    <t>JERUSALEM</t>
  </si>
  <si>
    <t>04.768.158/0001-67</t>
  </si>
  <si>
    <t>(73)3263-8777</t>
  </si>
  <si>
    <t>SCI OK 22/04/2010</t>
  </si>
  <si>
    <t>09218</t>
  </si>
  <si>
    <t>LIDER SUL TINTAS LTDA</t>
  </si>
  <si>
    <t>JD. SANTO EDUARDO</t>
  </si>
  <si>
    <t>00.871.342/0001-87</t>
  </si>
  <si>
    <t>(11)4782-6886</t>
  </si>
  <si>
    <t>09220</t>
  </si>
  <si>
    <t>SERCOMAQ REPRESENTACOES LTDA ME</t>
  </si>
  <si>
    <t xml:space="preserve">RUA BAGE,  </t>
  </si>
  <si>
    <t>22.611.644/0001-59</t>
  </si>
  <si>
    <t>09221</t>
  </si>
  <si>
    <t>CONTAGEM VEICULOS AUTO PECAS SERV. LTD</t>
  </si>
  <si>
    <t xml:space="preserve">RUA RIO PARDO, </t>
  </si>
  <si>
    <t>RIACHO</t>
  </si>
  <si>
    <t>04.431.463/0001-69</t>
  </si>
  <si>
    <t>(31)2565-1866</t>
  </si>
  <si>
    <t>09223</t>
  </si>
  <si>
    <t>MAQSERRAS OLIVEIRA MAQ. E PECAS LTDA</t>
  </si>
  <si>
    <t xml:space="preserve">AVENIDA JK, </t>
  </si>
  <si>
    <t>EXP. COMERCIAL AR 01</t>
  </si>
  <si>
    <t>05.658.137/0001-51</t>
  </si>
  <si>
    <t>(66)3566-4828</t>
  </si>
  <si>
    <t>SCI OK 27/04/2010</t>
  </si>
  <si>
    <t>09224</t>
  </si>
  <si>
    <t>RUA ANETE THEREZINHA ZORSI FERREIRO,</t>
  </si>
  <si>
    <t>04.400.802/0001-40</t>
  </si>
  <si>
    <t>(66)3565-1739</t>
  </si>
  <si>
    <t>09226</t>
  </si>
  <si>
    <t>R.M. DE BORGES E CIA LTDA</t>
  </si>
  <si>
    <t>AVENIDA EDUARDO FROES DA MOTA,</t>
  </si>
  <si>
    <t>06.350.294/0001-68</t>
  </si>
  <si>
    <t>(75)3625-5262</t>
  </si>
  <si>
    <t>09227</t>
  </si>
  <si>
    <t>FIXAR COM. DE PARAF. FERR. E ABRAS. LT</t>
  </si>
  <si>
    <t xml:space="preserve">RUA DONA FRANCISCA, </t>
  </si>
  <si>
    <t>09.233.996/0001-50</t>
  </si>
  <si>
    <t>(47)3467-8943</t>
  </si>
  <si>
    <t>RUA SALTO GRANDE</t>
  </si>
  <si>
    <t>09229</t>
  </si>
  <si>
    <t>C.R. MAQUINAS E EQUIP. LTDA SAO LOUR</t>
  </si>
  <si>
    <t>AVENIDA DAMIAO JUNQUEIRA DE SOUZA,</t>
  </si>
  <si>
    <t>NOSSA SENHORA DE FAT</t>
  </si>
  <si>
    <t>02.291.141/0002-17</t>
  </si>
  <si>
    <t>(35)3332-3088</t>
  </si>
  <si>
    <t>09230</t>
  </si>
  <si>
    <t>FUSAO OFFSHORE COM DE MAGUEIRAS LTDA</t>
  </si>
  <si>
    <t>GRANJA DOS CAVALEIRO</t>
  </si>
  <si>
    <t xml:space="preserve">MACAE </t>
  </si>
  <si>
    <t>08.677.926/0001-28</t>
  </si>
  <si>
    <t>2260518911</t>
  </si>
  <si>
    <t>09231</t>
  </si>
  <si>
    <t>COPICAL COM. DE PINTURAS CAIO LTDA (M)</t>
  </si>
  <si>
    <t xml:space="preserve">RUA 1 DE AGOSTO, </t>
  </si>
  <si>
    <t>44.456.739/0001-88</t>
  </si>
  <si>
    <t>(14)3102-3722</t>
  </si>
  <si>
    <t>09232</t>
  </si>
  <si>
    <t>COMERCIO DE MAT. P/ CONSTR. PAULI LTDA</t>
  </si>
  <si>
    <t xml:space="preserve">AVENIDA HENRIQUE XAVIER RODOCALHO, </t>
  </si>
  <si>
    <t>COTRIGUACU</t>
  </si>
  <si>
    <t>73.428.294/0001-20</t>
  </si>
  <si>
    <t>(66)3555-1221</t>
  </si>
  <si>
    <t>SCI OK 30/04/2010</t>
  </si>
  <si>
    <t>PARQUE CAPUAVA</t>
  </si>
  <si>
    <t>09234</t>
  </si>
  <si>
    <t>DURAN PRODUTOS AGRICOLAS LTDA</t>
  </si>
  <si>
    <t>57.131.534/0001-74</t>
  </si>
  <si>
    <t>(18)3701-1134</t>
  </si>
  <si>
    <t>09235</t>
  </si>
  <si>
    <t>LUIZ SCHIRMANN FILHO</t>
  </si>
  <si>
    <t>AVENIDA GETULIO VARGAS,</t>
  </si>
  <si>
    <t>IJUI</t>
  </si>
  <si>
    <t>88.579.701/0001-78</t>
  </si>
  <si>
    <t>ENCARTELAR (SEM CUSTO)</t>
  </si>
  <si>
    <t>09236</t>
  </si>
  <si>
    <t>FLEXMAQ COM. DE EQUIP. INDUSTRIAIS LTD</t>
  </si>
  <si>
    <t>RUA ANTONIO JORGE CHEBAB</t>
  </si>
  <si>
    <t>11.671.952/0001-53</t>
  </si>
  <si>
    <t>(19)3873-4959</t>
  </si>
  <si>
    <t>09237</t>
  </si>
  <si>
    <t>HIDRAUMAQ HIDRAULICOS E MAQUINAS LTDA</t>
  </si>
  <si>
    <t xml:space="preserve">RUA PUCCINI, </t>
  </si>
  <si>
    <t>03.394.715/0001-64</t>
  </si>
  <si>
    <t>(62)3287-1167</t>
  </si>
  <si>
    <t>09239</t>
  </si>
  <si>
    <t>NOVA OLINDA</t>
  </si>
  <si>
    <t>03.531.879/0001-96</t>
  </si>
  <si>
    <t>(91)3721-4043</t>
  </si>
  <si>
    <t>SCI OK 05/05/2010</t>
  </si>
  <si>
    <t>09241</t>
  </si>
  <si>
    <t>F.L. TRAJANO FERRAGENS ME</t>
  </si>
  <si>
    <t xml:space="preserve">FOLHA 28, QUADRA 00, </t>
  </si>
  <si>
    <t>07.869.264/0001-25</t>
  </si>
  <si>
    <t>(94)3322-4897</t>
  </si>
  <si>
    <t>09242</t>
  </si>
  <si>
    <t>ALEIXO COM. E REPRESENTACAO LTDA</t>
  </si>
  <si>
    <t>RUA VITOR GODINHO PAVAN,</t>
  </si>
  <si>
    <t>ITAPERUNA</t>
  </si>
  <si>
    <t>01.298.087/0001-98</t>
  </si>
  <si>
    <t>(22)3824-2899</t>
  </si>
  <si>
    <t>SCI OK 07/05/2010</t>
  </si>
  <si>
    <t>09245</t>
  </si>
  <si>
    <t>09.442.441/0001-18</t>
  </si>
  <si>
    <t>83996806091</t>
  </si>
  <si>
    <t>2 BALDE 501B JA COBR FAL EVANDRO 05/2012</t>
  </si>
  <si>
    <t>09246</t>
  </si>
  <si>
    <t xml:space="preserve">AV. PRINCESA ISABEL,   </t>
  </si>
  <si>
    <t>BARRA VELHA</t>
  </si>
  <si>
    <t>ILHABELA</t>
  </si>
  <si>
    <t>08.865.340/0001-97</t>
  </si>
  <si>
    <t>09247</t>
  </si>
  <si>
    <t>PALACIO DAS BORRACHAS FERRAMENTAS E PARAFUSOS LTDA</t>
  </si>
  <si>
    <t>07.770.072/0001-67</t>
  </si>
  <si>
    <t>16-3311-1188</t>
  </si>
  <si>
    <t>09248</t>
  </si>
  <si>
    <t>COMPRESSORTINS COM. E SERV. LTDA.</t>
  </si>
  <si>
    <t>QD. 201 SUL CONJ. 01 LOTE 12 SALA 02 S/N</t>
  </si>
  <si>
    <t>PLANO DIR. SUL</t>
  </si>
  <si>
    <t>10.935.372/0001-63</t>
  </si>
  <si>
    <t>63-3215-2577</t>
  </si>
  <si>
    <t>09250</t>
  </si>
  <si>
    <t xml:space="preserve">ATUALFLEX COM. MANG. HIDRAULICAS LTDA </t>
  </si>
  <si>
    <t xml:space="preserve">RUA MANECO VIANA </t>
  </si>
  <si>
    <t>RAIA</t>
  </si>
  <si>
    <t>07.533.058/0001-40</t>
  </si>
  <si>
    <t>(41)3424--7000</t>
  </si>
  <si>
    <t>BARRETO</t>
  </si>
  <si>
    <t>09253</t>
  </si>
  <si>
    <t>AMADEU PIRES FERREIRA SOBRINHO</t>
  </si>
  <si>
    <t xml:space="preserve">AVENIDA SETE DE SETEMBRO, </t>
  </si>
  <si>
    <t>01.910.727/0001-79</t>
  </si>
  <si>
    <t>(87)3863-0402</t>
  </si>
  <si>
    <t>09255</t>
  </si>
  <si>
    <t>ARMANDO RIBEIRO DA ROSA</t>
  </si>
  <si>
    <t>AV. DR. ARMANDO RODRIGUES PEREIRA, S/N</t>
  </si>
  <si>
    <t>RIBEIRA DO POMBAL</t>
  </si>
  <si>
    <t>33.928.714/0001-13</t>
  </si>
  <si>
    <t>(75)3276-1777</t>
  </si>
  <si>
    <t>SCI OK 17/05/2010</t>
  </si>
  <si>
    <t>09256</t>
  </si>
  <si>
    <t>LEO BAHIA COMERCIO DE PECAS LTDA</t>
  </si>
  <si>
    <t>AV. PORTO ALEGRE,</t>
  </si>
  <si>
    <t>NOVO CACOAL</t>
  </si>
  <si>
    <t>34.727.248/0001-70</t>
  </si>
  <si>
    <t>(69)3443-1044</t>
  </si>
  <si>
    <t>SUFRAMA 101900325</t>
  </si>
  <si>
    <t>09257</t>
  </si>
  <si>
    <t>GARRA DA ZONA OESTE COMERCIAL LTDA</t>
  </si>
  <si>
    <t>AV. SANTA CRUZ,</t>
  </si>
  <si>
    <t>07.303.374/0001-25</t>
  </si>
  <si>
    <t>(21)2401-8296</t>
  </si>
  <si>
    <t>ALGODOAL</t>
  </si>
  <si>
    <t>09259</t>
  </si>
  <si>
    <t xml:space="preserve">SOCORRO MANGUEIRAS LTDA </t>
  </si>
  <si>
    <t>02.589.402/0001-07</t>
  </si>
  <si>
    <t>(31)3731-2185</t>
  </si>
  <si>
    <t>09260</t>
  </si>
  <si>
    <t>SOUZAUTO LUB COM. DE LUBRIFICANTES LTD</t>
  </si>
  <si>
    <t>AV. ASSIS CHATEUBIRAND,</t>
  </si>
  <si>
    <t>03.995.452/0001-49</t>
  </si>
  <si>
    <t>(83)3343-4595</t>
  </si>
  <si>
    <t>SCI OK 14/05/2010</t>
  </si>
  <si>
    <t>09262</t>
  </si>
  <si>
    <t>D.L. DE FREITAS E CIA LTDA</t>
  </si>
  <si>
    <t>RUA NATALE LEVANTESA</t>
  </si>
  <si>
    <t>JD NOVA APARECIDA</t>
  </si>
  <si>
    <t>11.493.317/0001-23</t>
  </si>
  <si>
    <t>(19)3282-3220</t>
  </si>
  <si>
    <t>09263</t>
  </si>
  <si>
    <t>TARUMA PARAFUSOS LTDA</t>
  </si>
  <si>
    <t>AV. MATO GROSSO,</t>
  </si>
  <si>
    <t>03.752.638/0001-77</t>
  </si>
  <si>
    <t>(66)3521-2572</t>
  </si>
  <si>
    <t>SCI OK 21/05/2010</t>
  </si>
  <si>
    <t>09264</t>
  </si>
  <si>
    <t>CENTRALMAQ COM. DE MAQ. E FERRAM. LTDA</t>
  </si>
  <si>
    <t>AV. DOMINGOS DA COSTA GRIMALDI,</t>
  </si>
  <si>
    <t>PERUIBE</t>
  </si>
  <si>
    <t>10.959.573/0001-09</t>
  </si>
  <si>
    <t>(13)3455-9070</t>
  </si>
  <si>
    <t>SCI OK 24/05/2010</t>
  </si>
  <si>
    <t>09265</t>
  </si>
  <si>
    <t>N.A.V.IND.COM PROD HIDRAUL. LTDA-EPP</t>
  </si>
  <si>
    <t>RUA SAO JOAO CLIMACO</t>
  </si>
  <si>
    <t>10.291.214/0001-18</t>
  </si>
  <si>
    <t>1120831929</t>
  </si>
  <si>
    <t>09266</t>
  </si>
  <si>
    <t>MARIA APARECIDA CARDOSO R. FERREIRA ME</t>
  </si>
  <si>
    <t xml:space="preserve">RUA JOAO MANDES, </t>
  </si>
  <si>
    <t>01.956.052/0001-07</t>
  </si>
  <si>
    <t xml:space="preserve">SOMENTE A VISTA DEMORA PRA PAGAR </t>
  </si>
  <si>
    <t>09267</t>
  </si>
  <si>
    <t>BEMA FUNDICAO LTDA</t>
  </si>
  <si>
    <t xml:space="preserve">VIA ANHANGUERA, </t>
  </si>
  <si>
    <t>S. JOAQUIM BARRA</t>
  </si>
  <si>
    <t>01.485.633/0001-08</t>
  </si>
  <si>
    <t>(16) 38100123</t>
  </si>
  <si>
    <t>JD. DAS FLORES</t>
  </si>
  <si>
    <t>09270</t>
  </si>
  <si>
    <t>J.L. SOLDAS MAQUINAS E EQUIP. LTDA</t>
  </si>
  <si>
    <t>RUA IGNACIO BARRETO DE QUEIROZ,</t>
  </si>
  <si>
    <t>04.632.290/0001-47</t>
  </si>
  <si>
    <t>(75)3632-3322</t>
  </si>
  <si>
    <t>SCI OK 25/05/2010</t>
  </si>
  <si>
    <t>09271</t>
  </si>
  <si>
    <t>SOUZA E SOUZA COM. DE TINTAS LTDA</t>
  </si>
  <si>
    <t>RUA MANOEL MIRANDA,</t>
  </si>
  <si>
    <t>08.694.745/0001-00</t>
  </si>
  <si>
    <t>(84)3213-6676</t>
  </si>
  <si>
    <t>09272</t>
  </si>
  <si>
    <t xml:space="preserve">SPT EQUIPAMENTOS HIDRAULICOS </t>
  </si>
  <si>
    <t xml:space="preserve">AV. SERVULO MARCELINO, </t>
  </si>
  <si>
    <t>PLANALTO 13 DE MAIO</t>
  </si>
  <si>
    <t>11.773.431/0001-07</t>
  </si>
  <si>
    <t>(84)3321-3112</t>
  </si>
  <si>
    <t>09273</t>
  </si>
  <si>
    <t>MELF COMERCIO DE MANG. E CONEXOES LTDA</t>
  </si>
  <si>
    <t xml:space="preserve">AV. RAUL LEAO CASTELO, </t>
  </si>
  <si>
    <t>PORTAL DE JACARAIPE</t>
  </si>
  <si>
    <t>02.030.405/0001-06</t>
  </si>
  <si>
    <t>(27)3245-5487</t>
  </si>
  <si>
    <t>SO A VISTA ANTECIPADO gRUPO HIDRAUFIX)</t>
  </si>
  <si>
    <t>JD. NOVA ITAPEVI</t>
  </si>
  <si>
    <t>09275</t>
  </si>
  <si>
    <t>NEILA CRISTINA JESUS DE OLIVEIRA</t>
  </si>
  <si>
    <t>AV JOAO FERREIRA DE VARGAS 1882</t>
  </si>
  <si>
    <t>NOVA SAPUCAIA</t>
  </si>
  <si>
    <t>11.383.229/0001-79</t>
  </si>
  <si>
    <t>SCI OK 26/05/2010 VER PROTESTO EM 06/10</t>
  </si>
  <si>
    <t>09276</t>
  </si>
  <si>
    <t>MAZZAROLLO AGRO MAQUINAS LTDA</t>
  </si>
  <si>
    <t>AV. OSVALDO ARANHA,</t>
  </si>
  <si>
    <t>98.670.235/0001-95</t>
  </si>
  <si>
    <t>SCI OK 26/05/2010</t>
  </si>
  <si>
    <t>09277</t>
  </si>
  <si>
    <t>K.S. PRODUTOS PNEUMATICOS LTDA ME</t>
  </si>
  <si>
    <t>RUA PARAMBU,</t>
  </si>
  <si>
    <t>03.578.444/0001-05</t>
  </si>
  <si>
    <t>(85)3228-5589</t>
  </si>
  <si>
    <t>09278</t>
  </si>
  <si>
    <t>FORNECEDORA TIRADENTES MAT. CONS. LTD</t>
  </si>
  <si>
    <t>JD. DANUBIO</t>
  </si>
  <si>
    <t>45.677.465/0001-10</t>
  </si>
  <si>
    <t>(11)4521-4011</t>
  </si>
  <si>
    <t>SCI OK 04/06/2010</t>
  </si>
  <si>
    <t>09280</t>
  </si>
  <si>
    <t>08.639.267/0002-16</t>
  </si>
  <si>
    <t>09282</t>
  </si>
  <si>
    <t>CASTRO E LEAL COM. DE MANGUEIRAS LTDA</t>
  </si>
  <si>
    <t>RUA III, 27A,</t>
  </si>
  <si>
    <t xml:space="preserve">CONJ. VILLAR CAMARA </t>
  </si>
  <si>
    <t>10.272.467/0001-44</t>
  </si>
  <si>
    <t>(92)3302-8939</t>
  </si>
  <si>
    <t>SUFRAMA 120372010</t>
  </si>
  <si>
    <t>09283</t>
  </si>
  <si>
    <t>DUTRA MAQUINAS COML. E TECN. LTDA 05</t>
  </si>
  <si>
    <t>50.970.342/0005-36</t>
  </si>
  <si>
    <t>ENCARTELADO E BALDES EM. INDIVIDUAL</t>
  </si>
  <si>
    <t>09284</t>
  </si>
  <si>
    <t>AUTO MECANICA RE DIESEL LTDA</t>
  </si>
  <si>
    <t xml:space="preserve">AV. MARGINAL RIO JUNDIAI, </t>
  </si>
  <si>
    <t>10.913.108/0001-29</t>
  </si>
  <si>
    <t>(11)4606-3081</t>
  </si>
  <si>
    <t>09285</t>
  </si>
  <si>
    <t>CLARA HELENA ARANTES MARTINS BORGES ME</t>
  </si>
  <si>
    <t>PARAISO DO TO</t>
  </si>
  <si>
    <t>09.296.761/0001-07</t>
  </si>
  <si>
    <t>(63)3602-2004</t>
  </si>
  <si>
    <t>SCI OK 21/06/2010</t>
  </si>
  <si>
    <t>09286</t>
  </si>
  <si>
    <t>MANG CORR MANGUEIRAS LTDA ME</t>
  </si>
  <si>
    <t>RUA MAESTRO VICTORIO BARBIN,</t>
  </si>
  <si>
    <t>12.524.697/0001-89</t>
  </si>
  <si>
    <t>(19)3673-1746</t>
  </si>
  <si>
    <t>ENDERECO ENTREGA/COBRANCA DIFERENTE</t>
  </si>
  <si>
    <t>09287</t>
  </si>
  <si>
    <t>RODANTE COM. MAQ. ELET. FERRAM. LTDA</t>
  </si>
  <si>
    <t xml:space="preserve">RUA DR. MARIO NEGOCIO, </t>
  </si>
  <si>
    <t>08.485.625/0001-00</t>
  </si>
  <si>
    <t>SCI OK 09/06/2010</t>
  </si>
  <si>
    <t>09289</t>
  </si>
  <si>
    <t>BENER COMERCIAL IMP. EXP. LTDA</t>
  </si>
  <si>
    <t>RUA PARSCH,</t>
  </si>
  <si>
    <t>00.967.275/0001-07</t>
  </si>
  <si>
    <t>(19)3826-7373</t>
  </si>
  <si>
    <t>09290</t>
  </si>
  <si>
    <t>A E C COMERCIO DE BORRACHAS LTDA 0002</t>
  </si>
  <si>
    <t>AV.  25 DE AGOSTO,</t>
  </si>
  <si>
    <t>03.052.878/0002-40</t>
  </si>
  <si>
    <t>(69)3442-5492</t>
  </si>
  <si>
    <t>09291</t>
  </si>
  <si>
    <t>RONALDO ABILIO FAVONI ME</t>
  </si>
  <si>
    <t>RUA HENRIQUE VASQUES,</t>
  </si>
  <si>
    <t>06.208.152/0001-60</t>
  </si>
  <si>
    <t>(18)3341-1901</t>
  </si>
  <si>
    <t>SCI OK 10/06/2010</t>
  </si>
  <si>
    <t>09292</t>
  </si>
  <si>
    <t>COMAG EQUIP E SUPRIM BORR EIRELI-ME</t>
  </si>
  <si>
    <t>AV CORONEL ESTEVAM</t>
  </si>
  <si>
    <t>11.322.551/0001-98</t>
  </si>
  <si>
    <t>84-3213-0905</t>
  </si>
  <si>
    <t>09294</t>
  </si>
  <si>
    <t>AGRIPECAS SERV. E PECAS AGRIC. LTDA</t>
  </si>
  <si>
    <t>AV. ENEDINO ALVES PAIXAO,</t>
  </si>
  <si>
    <t>09.318.399/0001-28</t>
  </si>
  <si>
    <t>(77)3628-6997</t>
  </si>
  <si>
    <t>SCI OK 11/06/2010</t>
  </si>
  <si>
    <t>09295</t>
  </si>
  <si>
    <t>GUILHERME SOEHNCHEN FERRAMENTAS LTDA</t>
  </si>
  <si>
    <t>R. PESQUEIRA</t>
  </si>
  <si>
    <t>33.054.412/0001-63</t>
  </si>
  <si>
    <t>(21)2509-3385</t>
  </si>
  <si>
    <t>SCI OK 14/06/2010</t>
  </si>
  <si>
    <t>09296</t>
  </si>
  <si>
    <t>FERNANDO CESAR DE PAULA RODRIGUES EPP</t>
  </si>
  <si>
    <t>ESTRADA SAO JOAO CAXIAS,</t>
  </si>
  <si>
    <t>05.187.532/0001-01</t>
  </si>
  <si>
    <t>(21)2407-0376</t>
  </si>
  <si>
    <t>09297</t>
  </si>
  <si>
    <t>FORTE PARAFUSOS E FERRAMENTAS LTDA</t>
  </si>
  <si>
    <t>AV. ALFREDO NASSER, QUADRA 80, LOTE 09</t>
  </si>
  <si>
    <t>PQ. ESTRELA DALVA</t>
  </si>
  <si>
    <t>11.350.036/0001-11</t>
  </si>
  <si>
    <t>(61)3621-1075</t>
  </si>
  <si>
    <t>09298</t>
  </si>
  <si>
    <t>EXP.IMP. AUTO P. TEIXEIRA E MARQUES LT</t>
  </si>
  <si>
    <t>AVENIDA MARIO FILHO,</t>
  </si>
  <si>
    <t>PQ. RES. MORUMBI II</t>
  </si>
  <si>
    <t>08.755.781/0001-36</t>
  </si>
  <si>
    <t>(45)3025-6577</t>
  </si>
  <si>
    <t>DESCONTO EXPORTACAO 15,19%</t>
  </si>
  <si>
    <t>09299</t>
  </si>
  <si>
    <t>COMERCIAL DE BORRACHA UBA LTDA</t>
  </si>
  <si>
    <t>AVENIDA LUIS PARMA,</t>
  </si>
  <si>
    <t>11.207.740/0001-10</t>
  </si>
  <si>
    <t>(32)3531-1234</t>
  </si>
  <si>
    <t>09302</t>
  </si>
  <si>
    <t>J.R. MANGUEIRAS E CONEXOES HIDR. LTDA</t>
  </si>
  <si>
    <t xml:space="preserve">RUA DOS JESUITAS, </t>
  </si>
  <si>
    <t>03.902.463/0001-37</t>
  </si>
  <si>
    <t>(31)3363-3288</t>
  </si>
  <si>
    <t>SCI OK 16/06/2010</t>
  </si>
  <si>
    <t>09303</t>
  </si>
  <si>
    <t>DEP. DE MAT.CONST. MARIA DE MATOS LTDA</t>
  </si>
  <si>
    <t>AV. PRESIDENTE CASTELO BRANCO,</t>
  </si>
  <si>
    <t>00.236.105/0001-44</t>
  </si>
  <si>
    <t>(85)3336-1106</t>
  </si>
  <si>
    <t>09305</t>
  </si>
  <si>
    <t>SUL FERRAMENTAS COM. E SERV. LTDA-EPP</t>
  </si>
  <si>
    <t>RUA COMANDANTE ALMIRO</t>
  </si>
  <si>
    <t>08.017.770/0001-59</t>
  </si>
  <si>
    <t>(75)3612-1590</t>
  </si>
  <si>
    <t>SCI OK 17/06/2010</t>
  </si>
  <si>
    <t>09307</t>
  </si>
  <si>
    <t>P E M FERRAGENS LTDA</t>
  </si>
  <si>
    <t>RUA OSVALDO CRUZ,</t>
  </si>
  <si>
    <t>11.659.159/0001-39</t>
  </si>
  <si>
    <t>(32) 3722-5166</t>
  </si>
  <si>
    <t>EX PENA E MORAES</t>
  </si>
  <si>
    <t>09309</t>
  </si>
  <si>
    <t>COFEMIL COM. FERRAM. MAT. INDUSTRIAL</t>
  </si>
  <si>
    <t>RUA PRINCESA IZABEL,</t>
  </si>
  <si>
    <t>08.028.883/0001-50</t>
  </si>
  <si>
    <t>(85)3089-8888</t>
  </si>
  <si>
    <t>SCI OK 18/06/2010</t>
  </si>
  <si>
    <t>09312</t>
  </si>
  <si>
    <t>ZENOBIA IOLANDA PINHEIRO LEAL</t>
  </si>
  <si>
    <t>RUA NOSSA SENHORA PERPETUO SOCORRO,</t>
  </si>
  <si>
    <t>02.420.165/0001-48</t>
  </si>
  <si>
    <t>(86)3282-1413</t>
  </si>
  <si>
    <t>SCI OK 22/06/2010</t>
  </si>
  <si>
    <t>09313</t>
  </si>
  <si>
    <t>SALGADO ARTEFATOS DE BORRACHA LTDA</t>
  </si>
  <si>
    <t>RUA PRIMITIVA VIANCO,</t>
  </si>
  <si>
    <t>73.062.572/0001-79</t>
  </si>
  <si>
    <t>09314</t>
  </si>
  <si>
    <t>KIM COMERCIO DIST. DE PECAS AUTOM. LTD</t>
  </si>
  <si>
    <t>AV. MARECHAL RONDON, 2170-A</t>
  </si>
  <si>
    <t>JD. CHAPADAO</t>
  </si>
  <si>
    <t>11.349.316/0001-00</t>
  </si>
  <si>
    <t>09318</t>
  </si>
  <si>
    <t>VALSTEEL SUPRIMENTOS INDUSTRIAIS LTDA</t>
  </si>
  <si>
    <t xml:space="preserve">RUA SANTO ELIAS, </t>
  </si>
  <si>
    <t>CAJUEIRO SECO</t>
  </si>
  <si>
    <t>11.239.579/0001-66</t>
  </si>
  <si>
    <t>(81)3377-9658</t>
  </si>
  <si>
    <t>09320</t>
  </si>
  <si>
    <t>M. MANTOVANI FURUTANI ME</t>
  </si>
  <si>
    <t>RUA MIGUEL MOISES,</t>
  </si>
  <si>
    <t>11.758.998/0001-04</t>
  </si>
  <si>
    <t>(16)3839-3612</t>
  </si>
  <si>
    <t>09321</t>
  </si>
  <si>
    <t>CARAVELLE COM. FERR. E ROLAMENTOS LTDA</t>
  </si>
  <si>
    <t>RUA FIGUEIRA DE MELO, LOJA A</t>
  </si>
  <si>
    <t>07.681.015/0001-01</t>
  </si>
  <si>
    <t>(21)3860-9753</t>
  </si>
  <si>
    <t>SCI OK 01/07/2010</t>
  </si>
  <si>
    <t>09323</t>
  </si>
  <si>
    <t>R.P. DE SOUZA PECAS E ACESSORIOS ME</t>
  </si>
  <si>
    <t>RUA JAPHIR AMARAL ASSUMPCAO,</t>
  </si>
  <si>
    <t>AGUAS CLARAS</t>
  </si>
  <si>
    <t>S. JOSE DO V. R. PRETO</t>
  </si>
  <si>
    <t>86.846.110/0001-94</t>
  </si>
  <si>
    <t>09324</t>
  </si>
  <si>
    <t>J.K.L. COM. E SERV. DE MAQUINAS LTDA</t>
  </si>
  <si>
    <t>10.685.264/0001-80</t>
  </si>
  <si>
    <t>(27)3371-2392</t>
  </si>
  <si>
    <t>09326</t>
  </si>
  <si>
    <t>05.521.160/0001-08</t>
  </si>
  <si>
    <t>09328</t>
  </si>
  <si>
    <t>SOLDAR AVILA LTDA</t>
  </si>
  <si>
    <t>RUA PARANA,</t>
  </si>
  <si>
    <t>11.906.180/0001-91</t>
  </si>
  <si>
    <t>AVILA E SILVA</t>
  </si>
  <si>
    <t>09329</t>
  </si>
  <si>
    <t>INDUSTRIAS MECANICAS ROCHFER LTDA</t>
  </si>
  <si>
    <t>AV. JOSE DA SILVA,</t>
  </si>
  <si>
    <t>JD. MARIA ROSA</t>
  </si>
  <si>
    <t>47.964.424/0001-30</t>
  </si>
  <si>
    <t>(16)2104-0660</t>
  </si>
  <si>
    <t>VER ENDERECO COBRANCA / CALIBRAR ESP DES</t>
  </si>
  <si>
    <t>09332</t>
  </si>
  <si>
    <t>JOCAL COMPONENTES E ACESSORIOS LTDA</t>
  </si>
  <si>
    <t xml:space="preserve">AV BENJAMIM MARTINS DO ESPIRITO SANTO, </t>
  </si>
  <si>
    <t>PARK D. GUMERCINDA M</t>
  </si>
  <si>
    <t>11.724.936/0001-81</t>
  </si>
  <si>
    <t>37-3226-7700</t>
  </si>
  <si>
    <t>09333</t>
  </si>
  <si>
    <t>4M´S DISTRIBUIDORA AUTOMOTIVA LTDA-ME</t>
  </si>
  <si>
    <t xml:space="preserve">RUA OSVALDO CRUZ - </t>
  </si>
  <si>
    <t>SÃO FRCO DA GUARITA</t>
  </si>
  <si>
    <t>04.554.035/0001-23</t>
  </si>
  <si>
    <t>86-3323-3723</t>
  </si>
  <si>
    <t>09335</t>
  </si>
  <si>
    <t>AV DESEMBARGADOR MARIO DA SILVA NUNES</t>
  </si>
  <si>
    <t>12.020.944/0001-00</t>
  </si>
  <si>
    <t xml:space="preserve">FAT. SO COM AUT HUMBERTO ALESSANDRA </t>
  </si>
  <si>
    <t>09336</t>
  </si>
  <si>
    <t>MAQ STAR COMERCIAL E LOCADORA LTDA.EPP</t>
  </si>
  <si>
    <t>11.162.105/0001-63</t>
  </si>
  <si>
    <t>CLIENTE NOVO</t>
  </si>
  <si>
    <t>09339</t>
  </si>
  <si>
    <t>ADRIANO CESAR MAYER E CIA LTDA</t>
  </si>
  <si>
    <t>RUA DOUTOR OSORIO GUIMARAES,</t>
  </si>
  <si>
    <t>PRUDENTOPOLIS</t>
  </si>
  <si>
    <t>07.363.188/0001-81</t>
  </si>
  <si>
    <t>09340</t>
  </si>
  <si>
    <t>TECNOMINAS PARAFS. E FERRAMENTAS LTDA.</t>
  </si>
  <si>
    <t>AV. DOM PEDRO II,</t>
  </si>
  <si>
    <t>18.826.362/0001-00</t>
  </si>
  <si>
    <t>09341</t>
  </si>
  <si>
    <t>CONEVAL CONEXOES E VALVULAS LTDA.</t>
  </si>
  <si>
    <t>RUA TUPIS, SOBRE LOJA</t>
  </si>
  <si>
    <t>PRETO</t>
  </si>
  <si>
    <t>25.507.633/0001-11</t>
  </si>
  <si>
    <t>(31)3295-4341</t>
  </si>
  <si>
    <t>09342</t>
  </si>
  <si>
    <t>DIFAL DISTR. DE FERRAM. ARGENTA LTDA</t>
  </si>
  <si>
    <t>RUA COMENDADOR CLEMENTINO,</t>
  </si>
  <si>
    <t>04.270.492/0001-96</t>
  </si>
  <si>
    <t>(92)4009-3032</t>
  </si>
  <si>
    <t>09344</t>
  </si>
  <si>
    <t>MAFEPAR COM. DE FERRAGENS LTDA. - ME</t>
  </si>
  <si>
    <t>11.840.149/0001-03</t>
  </si>
  <si>
    <t>65-3266-3100</t>
  </si>
  <si>
    <t>09345</t>
  </si>
  <si>
    <t>FERRAMAC FERRAM. E EQUIP. DE SEG. LTDA</t>
  </si>
  <si>
    <t>11.685.924/0001-95</t>
  </si>
  <si>
    <t>34-3222-0800</t>
  </si>
  <si>
    <t>09346</t>
  </si>
  <si>
    <t>AR-TEC COMPR. COM. PCS E SERV. LTDA.ME</t>
  </si>
  <si>
    <t>RUA DOUTOR JOAO PASSOS,</t>
  </si>
  <si>
    <t>VILA CALDAS</t>
  </si>
  <si>
    <t>04.364.239/0001-00</t>
  </si>
  <si>
    <t xml:space="preserve">SCI SEM RESTRICOES 14/09/2010 </t>
  </si>
  <si>
    <t>09347</t>
  </si>
  <si>
    <t>AFW COM DE PCS PARA TRATORES LTDA ME</t>
  </si>
  <si>
    <t>ROD BR 101, KM 22,5 -LOJA 1, 2 E 3,  S/N</t>
  </si>
  <si>
    <t>MANILHA</t>
  </si>
  <si>
    <t>09.274.696/0001-19</t>
  </si>
  <si>
    <t>21-2645-9200</t>
  </si>
  <si>
    <t>09349</t>
  </si>
  <si>
    <t>REAL MANGUEIRAS LTDA. - ME</t>
  </si>
  <si>
    <t>AV. FRANCISCO FIRMO DE MATOS,</t>
  </si>
  <si>
    <t>10.499.771/0001-29</t>
  </si>
  <si>
    <t>31-2564-5444</t>
  </si>
  <si>
    <t>09350</t>
  </si>
  <si>
    <t>ABC MULTHIFLEX COM PCS MANG CON HID LT</t>
  </si>
  <si>
    <t xml:space="preserve">RUA QUATA, </t>
  </si>
  <si>
    <t>VL. PALMARES</t>
  </si>
  <si>
    <t>12.192.094/0001-27</t>
  </si>
  <si>
    <t>09351</t>
  </si>
  <si>
    <t>COMERCIAL COPETEC LTDA ME</t>
  </si>
  <si>
    <t>ROD INDIO TIBIRICA</t>
  </si>
  <si>
    <t>09352</t>
  </si>
  <si>
    <t>11.687.131/0001-05</t>
  </si>
  <si>
    <t>09353</t>
  </si>
  <si>
    <t>A.T.N. COMERCIO DE ART. DE BORR. LTDA</t>
  </si>
  <si>
    <t>AV ITALIA</t>
  </si>
  <si>
    <t>12.157.146/0001-24</t>
  </si>
  <si>
    <t>(11)4529-4452</t>
  </si>
  <si>
    <t>09354</t>
  </si>
  <si>
    <t>GROSSE E GROSSE COM. DE FERRAM. LTDA</t>
  </si>
  <si>
    <t xml:space="preserve">VILA SANTA MARIA </t>
  </si>
  <si>
    <t>11.263.561/0001-08</t>
  </si>
  <si>
    <t>43-3472-0292</t>
  </si>
  <si>
    <t>AV. SILVESTRE PIRES DE FREITAS,</t>
  </si>
  <si>
    <t>JDM PARAISO</t>
  </si>
  <si>
    <t>09357</t>
  </si>
  <si>
    <t>07.210.957/0001-01</t>
  </si>
  <si>
    <t>64-3404-2004</t>
  </si>
  <si>
    <t>NORMAL ATÉ 31/12/2014</t>
  </si>
  <si>
    <t>09358</t>
  </si>
  <si>
    <t>C.H.B. DE OLIVEIRA ME</t>
  </si>
  <si>
    <t xml:space="preserve">AV. RECIFE,  </t>
  </si>
  <si>
    <t>IPSEP</t>
  </si>
  <si>
    <t>11.187.056/0001-13</t>
  </si>
  <si>
    <t>GRUPO VALVER</t>
  </si>
  <si>
    <t>09359</t>
  </si>
  <si>
    <t>UNYTEKI - COMERCIO E CONSTRUCOES LTDA.</t>
  </si>
  <si>
    <t>AV. TEFE,</t>
  </si>
  <si>
    <t>07.695.558/0001-88</t>
  </si>
  <si>
    <t>92-3613-6393</t>
  </si>
  <si>
    <t>MARCELO SCHNEIDER PECAS</t>
  </si>
  <si>
    <t>SANTO AUGUSTO</t>
  </si>
  <si>
    <t>CNPJ BAIXADO</t>
  </si>
  <si>
    <t>09363</t>
  </si>
  <si>
    <t>F.C. ASSUNCAO REIS - ME</t>
  </si>
  <si>
    <t>AV. BARAO DE GURGUEIA,</t>
  </si>
  <si>
    <t>05.058.700/0001-50</t>
  </si>
  <si>
    <t>86-3229-2229</t>
  </si>
  <si>
    <t>09364</t>
  </si>
  <si>
    <t>DISTRIBUIDORA  BRASVENO LTDA.</t>
  </si>
  <si>
    <t>05.948.708/0001-92</t>
  </si>
  <si>
    <t>95-3224-1045</t>
  </si>
  <si>
    <t>09367</t>
  </si>
  <si>
    <t>AUSTIN ABRASIVOS E REFRIGERACAO LTDA</t>
  </si>
  <si>
    <t>RUA ZENOR PEDROSA ROCHA,</t>
  </si>
  <si>
    <t>04.932.891/0001-75</t>
  </si>
  <si>
    <t xml:space="preserve">(27)3767-3280 </t>
  </si>
  <si>
    <t>09368</t>
  </si>
  <si>
    <t>RONCARATI COM. DE ARTEF. DE BORR. LTDA</t>
  </si>
  <si>
    <t>09.103.525/0001-27</t>
  </si>
  <si>
    <t>43-3336-3066</t>
  </si>
  <si>
    <t>09370</t>
  </si>
  <si>
    <t>REVAL REFORMADORA VALADARES LTDA.</t>
  </si>
  <si>
    <t>RUA LATERAL,</t>
  </si>
  <si>
    <t>JDM ATALAIA</t>
  </si>
  <si>
    <t>00.732.471/0001-94</t>
  </si>
  <si>
    <t>33-3278-3036</t>
  </si>
  <si>
    <t>09371</t>
  </si>
  <si>
    <t>09.121.496/0001-26</t>
  </si>
  <si>
    <t>09372</t>
  </si>
  <si>
    <t>NORTH PECAS AUTOMOTIVAS LTDA. - ME</t>
  </si>
  <si>
    <t>AV SENADOR LEMOS 2390</t>
  </si>
  <si>
    <t>TELEGRAFO</t>
  </si>
  <si>
    <t>11.730.293/0001-89</t>
  </si>
  <si>
    <t>91-3245-2229</t>
  </si>
  <si>
    <t>SCI EM 22/12/10 SEM RESTR. FIRMA 03/2010</t>
  </si>
  <si>
    <t>09373</t>
  </si>
  <si>
    <t>RAPTYFIRE CICLOPECAS LTDA. - EPP</t>
  </si>
  <si>
    <t>RUA LUIZ VIEIRA,</t>
  </si>
  <si>
    <t>02.135.510/0001-00</t>
  </si>
  <si>
    <t>85-3484-6519</t>
  </si>
  <si>
    <t>09374</t>
  </si>
  <si>
    <t>PAULA CRISTINA RIBEIRO DE PAULA</t>
  </si>
  <si>
    <t>RUA INGRACIA PINHEIRO,</t>
  </si>
  <si>
    <t>11.802.646/0001-09</t>
  </si>
  <si>
    <t>32-3211-6343</t>
  </si>
  <si>
    <t>CLIENTE NOVO SOMENTE A VISTA CRED.5PÇ65B</t>
  </si>
  <si>
    <t>09375</t>
  </si>
  <si>
    <t>CENTRAL COM. DE FERRAG. E TINTAS LTDA.</t>
  </si>
  <si>
    <t>AV. FILINTO MULLER,</t>
  </si>
  <si>
    <t>AGUA VERMELHA</t>
  </si>
  <si>
    <t>01.977.362/0001-08</t>
  </si>
  <si>
    <t>65-3026-4060</t>
  </si>
  <si>
    <t>09376</t>
  </si>
  <si>
    <t>ERENALDO FERREIRA DE SOUZA. - ME</t>
  </si>
  <si>
    <t>AV. EX-COMBATENTE - SALA,</t>
  </si>
  <si>
    <t>06.274.309/0001-56</t>
  </si>
  <si>
    <t>77-3698-2172</t>
  </si>
  <si>
    <t>09377</t>
  </si>
  <si>
    <t>J.F. DE PAULA E LOURENCO FRCO LTDA.EPP</t>
  </si>
  <si>
    <t xml:space="preserve">RUA BELEM, </t>
  </si>
  <si>
    <t>08.145.797/0001-27</t>
  </si>
  <si>
    <t>65-3549-4459</t>
  </si>
  <si>
    <t>09378</t>
  </si>
  <si>
    <t>TECAR BRASILIA VEICULOS E SERVICOS S/A</t>
  </si>
  <si>
    <t>07.757.357/0001-68</t>
  </si>
  <si>
    <t>61-2196-2900</t>
  </si>
  <si>
    <t>09379</t>
  </si>
  <si>
    <t>SC  EQUIPAMENTOS PEÇAS E SERVICOS LTDA</t>
  </si>
  <si>
    <t>ROD. BR 101 - MARGINAL VERMELHA</t>
  </si>
  <si>
    <t>05.430.253/0001-19</t>
  </si>
  <si>
    <t>47-3264-2424</t>
  </si>
  <si>
    <t>09381</t>
  </si>
  <si>
    <t>POLIBELT CORREIAS IND LTDA ME</t>
  </si>
  <si>
    <t xml:space="preserve">RUA H 1 </t>
  </si>
  <si>
    <t>RESIDENCIAL HAWAI</t>
  </si>
  <si>
    <t>10.458.923/0001-45</t>
  </si>
  <si>
    <t>09382</t>
  </si>
  <si>
    <t>GERSON CARLOS STORACK EIRELI ME</t>
  </si>
  <si>
    <t>RUA MARANHAO</t>
  </si>
  <si>
    <t>VILA BIRIGUI</t>
  </si>
  <si>
    <t>11.205.152/0001-47</t>
  </si>
  <si>
    <t>66-3421-7410</t>
  </si>
  <si>
    <t>09383</t>
  </si>
  <si>
    <t>MERCANTIL UNIAO COM. MAT.MAN.INDL LTDA</t>
  </si>
  <si>
    <t>AV. PRESBITERO MANOEL ANTONIO DIAS FILHO</t>
  </si>
  <si>
    <t>RESIDENCIAL JUNDIAI</t>
  </si>
  <si>
    <t>08.142.906/0001-52</t>
  </si>
  <si>
    <t>11-4492-5442</t>
  </si>
  <si>
    <t>09384</t>
  </si>
  <si>
    <t>LOJA DAS FERRAG. COM. DE FERR.LTDA 02</t>
  </si>
  <si>
    <t xml:space="preserve">AV. JOSE BASTOS, </t>
  </si>
  <si>
    <t>08.729.969/0002-90</t>
  </si>
  <si>
    <t>(85) 3245-2275</t>
  </si>
  <si>
    <t>09385</t>
  </si>
  <si>
    <t>WOLLEN PARTS SOLUCOES AUTOMOTIVAS LTDA</t>
  </si>
  <si>
    <t>RUA PASSO FUNDO,</t>
  </si>
  <si>
    <t>CARAVELAS</t>
  </si>
  <si>
    <t>12.036.948/0001-86</t>
  </si>
  <si>
    <t>31-3822-1741</t>
  </si>
  <si>
    <t>09386</t>
  </si>
  <si>
    <t>FRANCISCO DOS SANTOS DE JAGUAQUARA</t>
  </si>
  <si>
    <t>ESTELA CAMARA DUBOIS</t>
  </si>
  <si>
    <t>11.463.717/0001-96</t>
  </si>
  <si>
    <t>73-3530-1937</t>
  </si>
  <si>
    <t>CLIENTE NOVO SO A VISTA</t>
  </si>
  <si>
    <t>09387</t>
  </si>
  <si>
    <t>HIDRAULICA MAUV LTDA. - EPP</t>
  </si>
  <si>
    <t>RUA MEXICO,</t>
  </si>
  <si>
    <t>67.773.697/0001-04</t>
  </si>
  <si>
    <t>16-3626-7126</t>
  </si>
  <si>
    <t>09388</t>
  </si>
  <si>
    <t>JOSE EDUARDO BERTOCINI POKER. - ME</t>
  </si>
  <si>
    <t xml:space="preserve">RUA SARGENTO ANANIAS DE OLIVEIRA, </t>
  </si>
  <si>
    <t>05.776.282/0001-37</t>
  </si>
  <si>
    <t>14-3433-5548</t>
  </si>
  <si>
    <t>09390</t>
  </si>
  <si>
    <t>E.G. LINS CAVALCANTI - ME</t>
  </si>
  <si>
    <t>RUA ALAGOAS,</t>
  </si>
  <si>
    <t>OLIVEIRA LOPES</t>
  </si>
  <si>
    <t>PAULO AFONSO</t>
  </si>
  <si>
    <t>10.620.438/0001-26</t>
  </si>
  <si>
    <t>75-3281-2529</t>
  </si>
  <si>
    <t>09391</t>
  </si>
  <si>
    <t>A.M.M. MANUT. DE EQUIPS. INDS LTDA.-ME</t>
  </si>
  <si>
    <t>REVOREDO</t>
  </si>
  <si>
    <t>04.316.848/0001-85</t>
  </si>
  <si>
    <t>48-3622-4210</t>
  </si>
  <si>
    <t>09394</t>
  </si>
  <si>
    <t>T.G. DE OLIVEIRA E CIA LTDA.</t>
  </si>
  <si>
    <t>AV. FRANCISCO DE ASSIS CARVALHO,</t>
  </si>
  <si>
    <t>10.262.633/0001-21</t>
  </si>
  <si>
    <t>64-3404-2100</t>
  </si>
  <si>
    <t>MESMO DO VALDECI GOMES DE OLIVEIRA</t>
  </si>
  <si>
    <t>09395</t>
  </si>
  <si>
    <t>ACG  DERIVADOS DE BORR. E IMPORT. LTDA</t>
  </si>
  <si>
    <t>AV. FERNANDO CORREA DA COSTA</t>
  </si>
  <si>
    <t>JD ALENCASTRO</t>
  </si>
  <si>
    <t>11.575.930/0001-90</t>
  </si>
  <si>
    <t>65-3054-2200</t>
  </si>
  <si>
    <t>NAO FATURAR S/ORDEM REPRES 14/10/11</t>
  </si>
  <si>
    <t>09396</t>
  </si>
  <si>
    <t>RONALDO AMARAL DE CASTRO</t>
  </si>
  <si>
    <t>ROD. BR-285  KM 291</t>
  </si>
  <si>
    <t>00.380.431/0001-20</t>
  </si>
  <si>
    <t>54-3311-7649</t>
  </si>
  <si>
    <t>09397</t>
  </si>
  <si>
    <t>MARCONATTO E URTADO COM.MAT.RECIC.LTDA</t>
  </si>
  <si>
    <t xml:space="preserve">RUA DOMINGOS CASOTTI. </t>
  </si>
  <si>
    <t>JD. SANTA GENEBRA</t>
  </si>
  <si>
    <t>44.592.988/0001-09</t>
  </si>
  <si>
    <t>19-3208-0122</t>
  </si>
  <si>
    <t>09399</t>
  </si>
  <si>
    <t>MARINA DA ROSA DE OLIVEIRA</t>
  </si>
  <si>
    <t>RUA GETULIO VARGAS,</t>
  </si>
  <si>
    <t>11.309.678/0001-77</t>
  </si>
  <si>
    <t>51-3466-0677</t>
  </si>
  <si>
    <t>09400</t>
  </si>
  <si>
    <t>SERVICE POSTO COM DE PCS E MANT LTDA</t>
  </si>
  <si>
    <t xml:space="preserve">RUA 14, </t>
  </si>
  <si>
    <t>MAURIMARCIA</t>
  </si>
  <si>
    <t>08.588.861/0001-44</t>
  </si>
  <si>
    <t>21-2659-5181</t>
  </si>
  <si>
    <t>09401</t>
  </si>
  <si>
    <t>HENRY MELO COM E SERV DE EQUIP HIDR LT</t>
  </si>
  <si>
    <t>RUA ZELIA</t>
  </si>
  <si>
    <t>BAIRRO ASSUNCAO</t>
  </si>
  <si>
    <t>12.243.466/0001-05</t>
  </si>
  <si>
    <t>NAO CAIR VENCIMENTO DIA 5 E 20 CADA MES</t>
  </si>
  <si>
    <t>09405</t>
  </si>
  <si>
    <t>F. SANTOS IND. COM. E SERVICOS LTDA</t>
  </si>
  <si>
    <t>05.486.250/0002-88</t>
  </si>
  <si>
    <t>71-3252-2552</t>
  </si>
  <si>
    <t>GRUPO PSI - CONSIDERAR 2% DESC.</t>
  </si>
  <si>
    <t>09407</t>
  </si>
  <si>
    <t>L.M. FERRAMS. E EQUIPS DE SEG. LTDA-ME</t>
  </si>
  <si>
    <t xml:space="preserve">AV. CHAMPAGNAT,  </t>
  </si>
  <si>
    <t>12.184.450/0001-60</t>
  </si>
  <si>
    <t>35-3721-9523</t>
  </si>
  <si>
    <t>MESMO GRUPO BOTILUVAS</t>
  </si>
  <si>
    <t>09408</t>
  </si>
  <si>
    <t>GENO VALVULAS COM. MATS HIDRS LTDA.-ME</t>
  </si>
  <si>
    <t>RUA FREI MANOEL DA RESSURREICAO,</t>
  </si>
  <si>
    <t>JDM GUANABARA</t>
  </si>
  <si>
    <t>05.856.888/0001-82</t>
  </si>
  <si>
    <t>19-3212-2902</t>
  </si>
  <si>
    <t>09411</t>
  </si>
  <si>
    <t>09.138.828/0001-85</t>
  </si>
  <si>
    <t>ENVIAR BOLETOS EMAIL</t>
  </si>
  <si>
    <t>09413</t>
  </si>
  <si>
    <t>KURUMIYA COM. DE FERRAGENS LTDA - ME</t>
  </si>
  <si>
    <t xml:space="preserve">RUA SANHACO, </t>
  </si>
  <si>
    <t>11.894.140/0001-77</t>
  </si>
  <si>
    <t>65-3054-3066</t>
  </si>
  <si>
    <t>09414</t>
  </si>
  <si>
    <t>FRIZZO E FILHOS DIST. MOLAS E PCS LTDA</t>
  </si>
  <si>
    <t>RUA CURUCA,</t>
  </si>
  <si>
    <t>61.199.303/0002-50</t>
  </si>
  <si>
    <t>11-3474-6999</t>
  </si>
  <si>
    <t>ENVIAR SEMPRE O AQUIVO XML</t>
  </si>
  <si>
    <t>09415</t>
  </si>
  <si>
    <t>ANA ELISABETH FALCAO INTERAMINENSE</t>
  </si>
  <si>
    <t xml:space="preserve">AV SUL GOVERNADOR </t>
  </si>
  <si>
    <t>12.348.585/0001-14</t>
  </si>
  <si>
    <t>81-3447-2323</t>
  </si>
  <si>
    <t>09417</t>
  </si>
  <si>
    <t>A. SILVA FERRAGENS LTDA (0003)</t>
  </si>
  <si>
    <t>RUA DONA FRANCISCA</t>
  </si>
  <si>
    <t>02.492.310/0003-68</t>
  </si>
  <si>
    <t>47-3145-5800</t>
  </si>
  <si>
    <t>COBRANCA DIFERENTE CONSULTAR ST C/FISCAL</t>
  </si>
  <si>
    <t>09418</t>
  </si>
  <si>
    <t>L.V.G. COMERCIO E SERVICOS LTDA</t>
  </si>
  <si>
    <t>R. ANTONIO LEANDRO DE SOUZA, SL 01 QD 06</t>
  </si>
  <si>
    <t>CABEDELO</t>
  </si>
  <si>
    <t>11.454.783/0001-08</t>
  </si>
  <si>
    <t>83-3244-6412</t>
  </si>
  <si>
    <t>09419</t>
  </si>
  <si>
    <t>05.297.398/0001-93</t>
  </si>
  <si>
    <t>(92)31990110</t>
  </si>
  <si>
    <t>Alterado p/ adm a pedido cliente.</t>
  </si>
  <si>
    <t>09420</t>
  </si>
  <si>
    <t>YOSHI ATACADISTA LTDA. - EPP</t>
  </si>
  <si>
    <t xml:space="preserve">RUA JOAQUIM JOSE DO AMARAL, </t>
  </si>
  <si>
    <t>JDM ALVORADA</t>
  </si>
  <si>
    <t>09.657.526/0001-13</t>
  </si>
  <si>
    <t>09421</t>
  </si>
  <si>
    <t>H. NOGUEIRA DA SILVA E CIA LTDA- EPP</t>
  </si>
  <si>
    <t>AV. LIBERDADE,</t>
  </si>
  <si>
    <t>11.789.835/0001-99</t>
  </si>
  <si>
    <t>94-3346-3925</t>
  </si>
  <si>
    <t>ANTIGA PATRICIA CRISTINA LEMOS-COD.06444</t>
  </si>
  <si>
    <t>09422</t>
  </si>
  <si>
    <t>M.W.A. COMERCIO DE PARAF. E FERR. LTDA</t>
  </si>
  <si>
    <t>ROD. BR 230  TRANSAMAZONICA, KM 1 2218A</t>
  </si>
  <si>
    <t>08.080.911/0001-88</t>
  </si>
  <si>
    <t>94-3323-5977</t>
  </si>
  <si>
    <t>09424</t>
  </si>
  <si>
    <t>ALEXANDRE PEREIRA AS E CIA LTDA.</t>
  </si>
  <si>
    <t>AV. ANTONIO CARLOS MAGALHAES,</t>
  </si>
  <si>
    <t>10.644.507/0001-31</t>
  </si>
  <si>
    <t>77-3612-5030</t>
  </si>
  <si>
    <t>09425</t>
  </si>
  <si>
    <t>MULTIMAQ MAQS. E EQUIPAMENTOS LTDA.</t>
  </si>
  <si>
    <t>RUA FLAVIO SILVANO,</t>
  </si>
  <si>
    <t>10.821.796/0001-05</t>
  </si>
  <si>
    <t>75-3251-2278</t>
  </si>
  <si>
    <t>09426</t>
  </si>
  <si>
    <t>SOLUTTION AUTOMACAO ACESS. INDL. LTDA.</t>
  </si>
  <si>
    <t>R. LEAIS PAULISTANO - ED.TR.CENTER L.</t>
  </si>
  <si>
    <t>08.088.474/0001-49</t>
  </si>
  <si>
    <t>11-3535-4065</t>
  </si>
  <si>
    <t>09427</t>
  </si>
  <si>
    <t>SEA HORSE OFFSHORE LTDA - EPP</t>
  </si>
  <si>
    <t>AV ESPIRITO SANTO</t>
  </si>
  <si>
    <t>11.873.811/0001-13</t>
  </si>
  <si>
    <t>(27)3226-3013</t>
  </si>
  <si>
    <t>HIDRALUB COML.HIDR. ACESS.IND. LTDA-ME</t>
  </si>
  <si>
    <t>AV. MARECHAL TITO,</t>
  </si>
  <si>
    <t>MESMO GRUPO G. CONFUORTO - EX GIUSEPPE</t>
  </si>
  <si>
    <t>09430</t>
  </si>
  <si>
    <t>TADEU L. DAS CHAGAS - ME</t>
  </si>
  <si>
    <t>AV. PRESIDENTE TANCREDO NEVES,</t>
  </si>
  <si>
    <t>MIRASSOL D'OESTE</t>
  </si>
  <si>
    <t>00.176.249/0001-52</t>
  </si>
  <si>
    <t>65-3241-1164</t>
  </si>
  <si>
    <t>09432</t>
  </si>
  <si>
    <t>LIS CLAUDIA KLEMTZ SILVA. - EPP</t>
  </si>
  <si>
    <t>ROD. DOS EXPEDICIONARIOS,</t>
  </si>
  <si>
    <t>07.446.967/0001-40</t>
  </si>
  <si>
    <t>09434</t>
  </si>
  <si>
    <t>DIMACO DISTR. DE MAQS. DE CORTE LTDA.</t>
  </si>
  <si>
    <t>RUA EMILIO ALTENBURG,</t>
  </si>
  <si>
    <t>ITUPORANGA</t>
  </si>
  <si>
    <t>76.860.428/0001-76</t>
  </si>
  <si>
    <t>47-3533-1163</t>
  </si>
  <si>
    <t>09435</t>
  </si>
  <si>
    <t>CASA DA SOLDA DE ASSIS LTDA. - EPP</t>
  </si>
  <si>
    <t>AV. DOM ANTONIO,</t>
  </si>
  <si>
    <t>08.263.215/0001-07</t>
  </si>
  <si>
    <t>18-3322-5890</t>
  </si>
  <si>
    <t>09436</t>
  </si>
  <si>
    <t>ARGENTINO E OLIVEIRA LTDA.</t>
  </si>
  <si>
    <t>ESTRADA DO BURUTI PRETO KM 2 A ESQUERDA</t>
  </si>
  <si>
    <t>NEN ZONA SUBURBANA</t>
  </si>
  <si>
    <t>08.568.501/0001-80</t>
  </si>
  <si>
    <t>67-3230-2443</t>
  </si>
  <si>
    <t>ANTIGO DEVAIR ARGENTINO - 06702</t>
  </si>
  <si>
    <t>09438</t>
  </si>
  <si>
    <t>TAIAMA PNEUMATICA E AUTOMACAO LTDA -ME</t>
  </si>
  <si>
    <t>07.083.257/0001-01</t>
  </si>
  <si>
    <t>65-3026-3836</t>
  </si>
  <si>
    <t>09439</t>
  </si>
  <si>
    <t>AMAZON SUPER-TROCA OLEO LUBR. LTDA-EPP</t>
  </si>
  <si>
    <t xml:space="preserve">RUA DO BARBADO, </t>
  </si>
  <si>
    <t>08.401.894/0001-33</t>
  </si>
  <si>
    <t>65-3383-1396</t>
  </si>
  <si>
    <t>09440</t>
  </si>
  <si>
    <t>CASA DA FERRAMENTA LTDA. - EPP</t>
  </si>
  <si>
    <t>AV. JK QUADRA 01 L0TE 06-B</t>
  </si>
  <si>
    <t>08.846.200/0001-71</t>
  </si>
  <si>
    <t>77-3628-5456</t>
  </si>
  <si>
    <t>09441</t>
  </si>
  <si>
    <t>AV. ZELIA,</t>
  </si>
  <si>
    <t>PQ. DOS CAMARGOS</t>
  </si>
  <si>
    <t>74.282.179/0001-53</t>
  </si>
  <si>
    <t>09443</t>
  </si>
  <si>
    <t>MELO DISTRIBUIDORA DE PEÇAS LTDA.</t>
  </si>
  <si>
    <t>RUA TEFE,   P. 14</t>
  </si>
  <si>
    <t>04.618.302/0001-89</t>
  </si>
  <si>
    <t>92-2121-4038</t>
  </si>
  <si>
    <t>09444</t>
  </si>
  <si>
    <t>AV. RIO DAS PEDRAS  -  FUNDOS</t>
  </si>
  <si>
    <t>JDM ARICANDUVA</t>
  </si>
  <si>
    <t>09445</t>
  </si>
  <si>
    <t>AGRICON COM.MAQ.AGR.E MAT.CONSTR. LTDA</t>
  </si>
  <si>
    <t>ROD. DR. MENDEL STEINBRUCH,  LOJAS 01/02</t>
  </si>
  <si>
    <t>09.417.729/0001-32</t>
  </si>
  <si>
    <t>85-3388-4545</t>
  </si>
  <si>
    <t>09446</t>
  </si>
  <si>
    <t>NORDESTE SIST.HIDR. E PNEUMATICOS LTDA</t>
  </si>
  <si>
    <t>RUA SAO CRISTOVAO,</t>
  </si>
  <si>
    <t>ABREU E LIMA</t>
  </si>
  <si>
    <t>11.863.359/0001-09</t>
  </si>
  <si>
    <t>(81)3542-1516</t>
  </si>
  <si>
    <t>STO ANTONIO</t>
  </si>
  <si>
    <t>09448</t>
  </si>
  <si>
    <t>C.M. COMERCIO E PREST. SERV. DE EXTINT</t>
  </si>
  <si>
    <t>AV. D. PEDRO I</t>
  </si>
  <si>
    <t>VILA CONCEICAO</t>
  </si>
  <si>
    <t>11.040.544/0001-01</t>
  </si>
  <si>
    <t>09449</t>
  </si>
  <si>
    <t>COMERCIAL MANBOR LTDA.</t>
  </si>
  <si>
    <t>RD. OSVALDO PACHECO LACERDA, PR-323-KM02</t>
  </si>
  <si>
    <t>08.601.372/0001-85</t>
  </si>
  <si>
    <t>09450</t>
  </si>
  <si>
    <t>ARB EQUIPAMENTOS PROTEÇÃO LTDA ME</t>
  </si>
  <si>
    <t xml:space="preserve">AV. NILO COELHO, </t>
  </si>
  <si>
    <t>GERCINO COELHO</t>
  </si>
  <si>
    <t>11.498.906/0001-02</t>
  </si>
  <si>
    <t>(87)3861-4110</t>
  </si>
  <si>
    <t>MESMO PROP. AMADEU PIRES FERREIRA(09253)</t>
  </si>
  <si>
    <t>09451</t>
  </si>
  <si>
    <t>DILEMOS PECAS LTDA. - EPP</t>
  </si>
  <si>
    <t>05.461.983/0001-87</t>
  </si>
  <si>
    <t>85-3226-9920</t>
  </si>
  <si>
    <t>SCI OK - 22/09/10</t>
  </si>
  <si>
    <t>09453</t>
  </si>
  <si>
    <t>PARK LUB SERVICOS AUTOMOTIVOS LTDA- ME</t>
  </si>
  <si>
    <t>AV. DOS AUTONOMISTAS,</t>
  </si>
  <si>
    <t>10.677.626/0001-90</t>
  </si>
  <si>
    <t>MESMO GRUPO GAETA VER FINANCEIRO</t>
  </si>
  <si>
    <t>09454</t>
  </si>
  <si>
    <t>GEORGE LUIZ BARREIROS ME</t>
  </si>
  <si>
    <t>11.636.570/0001-99</t>
  </si>
  <si>
    <t>(71) 3312-1369</t>
  </si>
  <si>
    <t>SUCESSORA DE MAQUIDISCOS COM. FERR.</t>
  </si>
  <si>
    <t>09455</t>
  </si>
  <si>
    <t>M.T. COMERCIO EQUIP. PNEUM.E HIDR.LTDA</t>
  </si>
  <si>
    <t xml:space="preserve">RUA TENENTE ANTONIO JOAO, </t>
  </si>
  <si>
    <t>09.634.624/0001-35</t>
  </si>
  <si>
    <t>(47)3043-0056</t>
  </si>
  <si>
    <t>09457</t>
  </si>
  <si>
    <t>COMERCIAL TROYKA DE PAR. E ROL. LTDA</t>
  </si>
  <si>
    <t>RUA DE SANTANA</t>
  </si>
  <si>
    <t>MACAÉ</t>
  </si>
  <si>
    <t>27.891.084/0001-57</t>
  </si>
  <si>
    <t>OK SCI 28/9/2010</t>
  </si>
  <si>
    <t>09459</t>
  </si>
  <si>
    <t>COPEMAG COML DE PÇS E SERV LTDA ME</t>
  </si>
  <si>
    <t>RUA MAL FLORIANO,</t>
  </si>
  <si>
    <t>TERRA ROXA</t>
  </si>
  <si>
    <t>52.496.411/0001-13</t>
  </si>
  <si>
    <t>(17)3395-1476</t>
  </si>
  <si>
    <t>SCI 29/9/2010</t>
  </si>
  <si>
    <t>09460</t>
  </si>
  <si>
    <t>JETMAX COM. MAQ. FERRAM. IND. LTDA-ME</t>
  </si>
  <si>
    <t>RUA FERNANDO C. DA COSTA,1221</t>
  </si>
  <si>
    <t>CRENTRO</t>
  </si>
  <si>
    <t>11.042.222/0001-93</t>
  </si>
  <si>
    <t>(66)3423-1005</t>
  </si>
  <si>
    <t>MESMO GRUPO DA AGRO FERRAGENS LUIZÃO.</t>
  </si>
  <si>
    <t>STA EFIGENIA</t>
  </si>
  <si>
    <t>09464</t>
  </si>
  <si>
    <t>U.G.B. DE OLIVEIRA</t>
  </si>
  <si>
    <t>RUA RIO DE JANEIRO,</t>
  </si>
  <si>
    <t>PITANGA</t>
  </si>
  <si>
    <t>04.103.262/0001-32</t>
  </si>
  <si>
    <t>(71)3601-1097</t>
  </si>
  <si>
    <t>SCI 30/9/2010</t>
  </si>
  <si>
    <t>09466</t>
  </si>
  <si>
    <t>PANAS RACING PARTS COM. PÇS. VEIC.LTDA</t>
  </si>
  <si>
    <t>AV. NAZARE,</t>
  </si>
  <si>
    <t>12.302.778/0001-34</t>
  </si>
  <si>
    <t>(11)5061-3017</t>
  </si>
  <si>
    <t>09467</t>
  </si>
  <si>
    <t>O. MORAES ALVES</t>
  </si>
  <si>
    <t>AV. JOSE FALCAO DA SILVA,</t>
  </si>
  <si>
    <t>10.560.268/0001-31</t>
  </si>
  <si>
    <t>(75)3623-0502</t>
  </si>
  <si>
    <t>SCI 05/10/2010</t>
  </si>
  <si>
    <t>09469</t>
  </si>
  <si>
    <t>MARCOS CEZARIO DONA-ME</t>
  </si>
  <si>
    <t>RUA JOSE TRONCOSO,</t>
  </si>
  <si>
    <t>09.511.133/0001-05</t>
  </si>
  <si>
    <t>(18)3644-2350</t>
  </si>
  <si>
    <t>09470</t>
  </si>
  <si>
    <t>PARAFLEX COM VAREJ MAT HIDRAU LTDA ME</t>
  </si>
  <si>
    <t>AV GRANDES LAGOS</t>
  </si>
  <si>
    <t>SANTA FE DO SUL</t>
  </si>
  <si>
    <t>11.639.629/0001-00</t>
  </si>
  <si>
    <t>17-3631-6190</t>
  </si>
  <si>
    <t>09472</t>
  </si>
  <si>
    <t>COMERCIO DE PARAFUSOS SAO CARLOS-ME</t>
  </si>
  <si>
    <t>AV. SÃO CARLOS,</t>
  </si>
  <si>
    <t>03.498.479/0001-26</t>
  </si>
  <si>
    <t>(16)3368-2937</t>
  </si>
  <si>
    <t>09473</t>
  </si>
  <si>
    <t>HAMILTON JARBAS VALENTE</t>
  </si>
  <si>
    <t>RUA OLMIRO LIMA,</t>
  </si>
  <si>
    <t>B. GUARA</t>
  </si>
  <si>
    <t>XANGRI-LA</t>
  </si>
  <si>
    <t>12.058.280/0001-78</t>
  </si>
  <si>
    <t>(51)3689-6092</t>
  </si>
  <si>
    <t xml:space="preserve">SO A VISTA ANTECIPADO- EX-MARRUAH - </t>
  </si>
  <si>
    <t>09474</t>
  </si>
  <si>
    <t>INCOMEX IND. COM. CONEXOES SERV. LTDA</t>
  </si>
  <si>
    <t>RUA RECIFE,</t>
  </si>
  <si>
    <t>J. CONRADO ARAUJO</t>
  </si>
  <si>
    <t>08.314.180/0001-98</t>
  </si>
  <si>
    <t>(79)3253-7115</t>
  </si>
  <si>
    <t>09475</t>
  </si>
  <si>
    <t>MARILDA DE VASCONCELLOS COSTA</t>
  </si>
  <si>
    <t>RUA JORNALISTA AUG. VAZ,</t>
  </si>
  <si>
    <t>11.907.149/0001-75</t>
  </si>
  <si>
    <t>ANTIGO L.H. DONEGA - COD. 07081</t>
  </si>
  <si>
    <t>09476</t>
  </si>
  <si>
    <t>AENEJOTA FERRAGENS LTDA</t>
  </si>
  <si>
    <t>RUA BARAO DO AMAZONAS,</t>
  </si>
  <si>
    <t>29.567.179/0001-45</t>
  </si>
  <si>
    <t>(21)3717-4133</t>
  </si>
  <si>
    <t>09477</t>
  </si>
  <si>
    <t>R.M. DO ENGENHO ART. CIMENTO LTDA ME</t>
  </si>
  <si>
    <t>RUA LUZITANIA,</t>
  </si>
  <si>
    <t>SAO GONÇALO</t>
  </si>
  <si>
    <t>05.374.401/0001-25</t>
  </si>
  <si>
    <t>09478</t>
  </si>
  <si>
    <t>XEXEU COMPRESSORES E FERR. LTDA</t>
  </si>
  <si>
    <t>RUA JOSE ESPINOSA TORRES,</t>
  </si>
  <si>
    <t>VL. MARIALVES</t>
  </si>
  <si>
    <t>11.383.198/0001-56</t>
  </si>
  <si>
    <t>09479</t>
  </si>
  <si>
    <t>R.C HIDROPNEUMATICA EIRELI  ME</t>
  </si>
  <si>
    <t>AV. GODOFREDO MACIEL</t>
  </si>
  <si>
    <t>11.360.389/0001-00</t>
  </si>
  <si>
    <t xml:space="preserve">85-3296-6515 </t>
  </si>
  <si>
    <t>SO COMPRA EM LATÃO / NAO TROCAR SEM AUT.</t>
  </si>
  <si>
    <t>09480</t>
  </si>
  <si>
    <t>CIA COM. DE PCS POSTOS E OFIC. LTDA</t>
  </si>
  <si>
    <t>RUA AGROLANDIA</t>
  </si>
  <si>
    <t>JOINVILE</t>
  </si>
  <si>
    <t>12.289.370/0001-70</t>
  </si>
  <si>
    <t>(47)3424-1868</t>
  </si>
  <si>
    <t>09481</t>
  </si>
  <si>
    <t>CITA PARAFUSOS FIX E BORRACHAS LTDA ME</t>
  </si>
  <si>
    <t>AV. QUEIROZ JUNIOR, 1040 - LOJA 1</t>
  </si>
  <si>
    <t>38.602.736/0001-02</t>
  </si>
  <si>
    <t>MESMO GRUPO TAMAR PEIXOTO FERREIRA</t>
  </si>
  <si>
    <t>09482</t>
  </si>
  <si>
    <t>LUCIO MARCOS DE FREITAS CRIADO - ME</t>
  </si>
  <si>
    <t>10.785.741/0001-89</t>
  </si>
  <si>
    <t>19-3269-3840</t>
  </si>
  <si>
    <t>MESMO CRIADO - END.COBCA E ENTREGA DIFER</t>
  </si>
  <si>
    <t>09484</t>
  </si>
  <si>
    <t>NARANDIBA</t>
  </si>
  <si>
    <t>11.771.092/0001-20</t>
  </si>
  <si>
    <t>(71)3371-1903</t>
  </si>
  <si>
    <t>09485</t>
  </si>
  <si>
    <t>SOMANGUEIRAS E CONEXOES LTDA CARUARU</t>
  </si>
  <si>
    <t>RUA LEOVIGILDO AGUIAR,</t>
  </si>
  <si>
    <t>24.285.017/0003-62</t>
  </si>
  <si>
    <t>(81)3721-4947</t>
  </si>
  <si>
    <t>RUA APARECIDA DO NORTE,</t>
  </si>
  <si>
    <t>09491</t>
  </si>
  <si>
    <t>UNIFILTRO EQUIP P POSTOS EIRELI</t>
  </si>
  <si>
    <t>AV LUCILIO DE HELD</t>
  </si>
  <si>
    <t>JD COLISEU</t>
  </si>
  <si>
    <t>10.665.038/0001-37</t>
  </si>
  <si>
    <t>09492</t>
  </si>
  <si>
    <t>GUSTAVO MORETI</t>
  </si>
  <si>
    <t>RUA SARG. RAMIRO DA SILVA,</t>
  </si>
  <si>
    <t>09.349.477/0001-51</t>
  </si>
  <si>
    <t>(46) 3543-1280</t>
  </si>
  <si>
    <t>tintasnortesul@hotmail.com</t>
  </si>
  <si>
    <t>09493</t>
  </si>
  <si>
    <t>SOUTO BERNARDI E CIA LTDA - EPP</t>
  </si>
  <si>
    <t>06.957.949/0001-60</t>
  </si>
  <si>
    <t>09494</t>
  </si>
  <si>
    <t>AGRO SHOPPING LTDA.</t>
  </si>
  <si>
    <t>AVE DORVALINO DOS SANTOS</t>
  </si>
  <si>
    <t>CTO CENTRO</t>
  </si>
  <si>
    <t>09.425.423/0001-28</t>
  </si>
  <si>
    <t>(67)3272-1364</t>
  </si>
  <si>
    <t>mesma empresa constru shopping</t>
  </si>
  <si>
    <t>09495</t>
  </si>
  <si>
    <t>VETERINARIA SERIEMA COMERCIO LTDA-EPP</t>
  </si>
  <si>
    <t>SAO GABRIEL DO OESTE</t>
  </si>
  <si>
    <t>33.771.056/0001-07</t>
  </si>
  <si>
    <t>67-3895-1514</t>
  </si>
  <si>
    <t>09499</t>
  </si>
  <si>
    <t>GIRA ESTOQUE COML DE PRODS. LTDA.-ME</t>
  </si>
  <si>
    <t>AV. COELHO E CAMPOS,</t>
  </si>
  <si>
    <t>09.527.492/0001-42</t>
  </si>
  <si>
    <t>79-4009-1000</t>
  </si>
  <si>
    <t>09500</t>
  </si>
  <si>
    <t>GILMAR NASCIMENTO DOS SANTOS-ME</t>
  </si>
  <si>
    <t xml:space="preserve">RUA PRESIDENTE MEDICE </t>
  </si>
  <si>
    <t>STELA CAMARA DUBOIS</t>
  </si>
  <si>
    <t>10.564.460/0001-04</t>
  </si>
  <si>
    <t>73988345883</t>
  </si>
  <si>
    <t>09502</t>
  </si>
  <si>
    <t>G.M.V. COMERCIAL DE FERR. IMP.EXP.LTDA</t>
  </si>
  <si>
    <t>RUA GENERAL VITORINO</t>
  </si>
  <si>
    <t xml:space="preserve">BENTO GONCALVES </t>
  </si>
  <si>
    <t>91.499.632/0001-05</t>
  </si>
  <si>
    <t>09503</t>
  </si>
  <si>
    <t>REAL MANG. HIDR. CONEXOES E PARAF.LTDA</t>
  </si>
  <si>
    <t>AV. MARCELINO PIRES,</t>
  </si>
  <si>
    <t>JDM MARCIA</t>
  </si>
  <si>
    <t xml:space="preserve">DOURADOS </t>
  </si>
  <si>
    <t>10.908.909/0001-04</t>
  </si>
  <si>
    <t>67-3428-5571</t>
  </si>
  <si>
    <t>09504</t>
  </si>
  <si>
    <t>IMPERIO COM. ASS. COMP. E BOMBAS LTDA.</t>
  </si>
  <si>
    <t xml:space="preserve">AV. INDEPENDENCIA - </t>
  </si>
  <si>
    <t>JDM MONTE CRISTO</t>
  </si>
  <si>
    <t>11.627.482/0001-20</t>
  </si>
  <si>
    <t>62-3248-3030</t>
  </si>
  <si>
    <t>09505</t>
  </si>
  <si>
    <t>PONTO CERTO DAS MANGS CONEXÕES LTDA.</t>
  </si>
  <si>
    <t>AV. 22 DE MAIO,  LOJA 5</t>
  </si>
  <si>
    <t>OUTEIRO</t>
  </si>
  <si>
    <t>11.347.450/0001-71</t>
  </si>
  <si>
    <t>21-2607-3700</t>
  </si>
  <si>
    <t>09506</t>
  </si>
  <si>
    <t>CASA DOS PARAFUSOS ARAPONGAS LTDA.</t>
  </si>
  <si>
    <t>12.457.758/0001-32</t>
  </si>
  <si>
    <t>43-3172-7070</t>
  </si>
  <si>
    <t>LUB-17 JA FAT.SOM ENVIAR - EDSON 18/11</t>
  </si>
  <si>
    <t>09507</t>
  </si>
  <si>
    <t>LAUXEN COM. FERRAGENS LTDA.</t>
  </si>
  <si>
    <t xml:space="preserve">AV. V. J. K., </t>
  </si>
  <si>
    <t>11.892.123/0001-09</t>
  </si>
  <si>
    <t>66-3566-1214</t>
  </si>
  <si>
    <t>FIRMA RECENTE VERIFICAR O FINANCEIRO</t>
  </si>
  <si>
    <t>09509</t>
  </si>
  <si>
    <t>AGILMAR FERREIRA PINTO</t>
  </si>
  <si>
    <t xml:space="preserve">AV. GENERAL ASTOLFO FERREIRA MENDES, </t>
  </si>
  <si>
    <t>11.006.769/0001-33</t>
  </si>
  <si>
    <t>34-3832-0034</t>
  </si>
  <si>
    <t>09510</t>
  </si>
  <si>
    <t>HIDRAUPAR COMERCIO E SERVICOS LTDA.</t>
  </si>
  <si>
    <t>09.074.153/0001-58</t>
  </si>
  <si>
    <t>15-3325-3942</t>
  </si>
  <si>
    <t>09511</t>
  </si>
  <si>
    <t>DIDI VEICULOS LTDA  ME</t>
  </si>
  <si>
    <t>AV. PAULO DE ASSIS RIBEIRO,</t>
  </si>
  <si>
    <t>COLORADO DO OESTE</t>
  </si>
  <si>
    <t>10.628.658/0001-04</t>
  </si>
  <si>
    <t>69-3341-5050</t>
  </si>
  <si>
    <t>09512</t>
  </si>
  <si>
    <t>AV. ARAGUAIA,</t>
  </si>
  <si>
    <t>CLAUDIO</t>
  </si>
  <si>
    <t>12.282.027/0001-01</t>
  </si>
  <si>
    <t>09513</t>
  </si>
  <si>
    <t>FERRARI NORTE MAQS E FERRAM. LTDA.- ME</t>
  </si>
  <si>
    <t>R.CASSIMIRO DE ABREU - PLANALTO CARAPINA</t>
  </si>
  <si>
    <t>JDM LIMOEIRO</t>
  </si>
  <si>
    <t>12.336.775/0001-11</t>
  </si>
  <si>
    <t>27-2125-1515</t>
  </si>
  <si>
    <t>DO GRUPO FERRARI</t>
  </si>
  <si>
    <t>09514</t>
  </si>
  <si>
    <t>JOTA NEVES COM. DE EQUIP. PNEUM. LTDA</t>
  </si>
  <si>
    <t>RUA MAJOR LUCIANO TEIXEIRA ,428</t>
  </si>
  <si>
    <t>55.312.094/0001-26</t>
  </si>
  <si>
    <t>19-3245-2794</t>
  </si>
  <si>
    <t>nosso carro entrega</t>
  </si>
  <si>
    <t>09515</t>
  </si>
  <si>
    <t>ALTERNATIVA COMERCIAL MACAE LTDA.</t>
  </si>
  <si>
    <t>RUA DOS JURITIS,</t>
  </si>
  <si>
    <t>RIVIEIRA FLUMINENSE</t>
  </si>
  <si>
    <t>11.397.796/0001-84</t>
  </si>
  <si>
    <t>DO GRUPO ALIANCA MACAE</t>
  </si>
  <si>
    <t>09517</t>
  </si>
  <si>
    <t>FABRICIO QUEIROZ MUNIZ</t>
  </si>
  <si>
    <t>PIRAPORA</t>
  </si>
  <si>
    <t>07.597.542/0001-32</t>
  </si>
  <si>
    <t>38-3743-1238</t>
  </si>
  <si>
    <t>FATURAR PARA O COD 14279</t>
  </si>
  <si>
    <t>09520</t>
  </si>
  <si>
    <t>MOTORPECAS MAQ. MOT. IRR. E PECAS LTDA</t>
  </si>
  <si>
    <t>AV. DEP. SA URTIGA,</t>
  </si>
  <si>
    <t>01.511.010/0001-54</t>
  </si>
  <si>
    <t>(89)3422-2313</t>
  </si>
  <si>
    <t>TRANSP RB DO SILVA SERAFIN (NORTE CARGO)</t>
  </si>
  <si>
    <t>09521</t>
  </si>
  <si>
    <t>BRUNA ALVES STIRO DE MAURA - ME</t>
  </si>
  <si>
    <t>RUA TREZE DE MAIO,</t>
  </si>
  <si>
    <t>10.648.085/0001-72</t>
  </si>
  <si>
    <t>14-3626-3890</t>
  </si>
  <si>
    <t>09522</t>
  </si>
  <si>
    <t>O PARAFUSAO LTDA.</t>
  </si>
  <si>
    <t xml:space="preserve">RUA DA SAUDE, </t>
  </si>
  <si>
    <t>03.326.803/0001-29</t>
  </si>
  <si>
    <t>74-3621-2800</t>
  </si>
  <si>
    <t>09523</t>
  </si>
  <si>
    <t>ENIO DUARTE HENRIQUE DE LUCENA ME</t>
  </si>
  <si>
    <t>RUA FELIPE CAMARAO</t>
  </si>
  <si>
    <t>12.285.605/0001-55</t>
  </si>
  <si>
    <t>(84)3321-3385</t>
  </si>
  <si>
    <t>09524</t>
  </si>
  <si>
    <t>HOSE E BELT COM.CORR.MANG.IMP.EXP.LTDA</t>
  </si>
  <si>
    <t>AV.POLONIA</t>
  </si>
  <si>
    <t xml:space="preserve">SAO GERALDO </t>
  </si>
  <si>
    <t>06.995.921/0001-18</t>
  </si>
  <si>
    <t>09526</t>
  </si>
  <si>
    <t>G DE F H DA SILVA</t>
  </si>
  <si>
    <t>R TRINTA E UM , QUADRA 27, Nº</t>
  </si>
  <si>
    <t>11.104.333/0001-87</t>
  </si>
  <si>
    <t>98-3256-4000</t>
  </si>
  <si>
    <t>09527</t>
  </si>
  <si>
    <t>BLUFUSOS LTDA</t>
  </si>
  <si>
    <t>RUA FRANCISCO VAHLDIECK</t>
  </si>
  <si>
    <t>07.208.418/0001-38</t>
  </si>
  <si>
    <t>(47) 3339-3300</t>
  </si>
  <si>
    <t>09529</t>
  </si>
  <si>
    <t>AV. DR. MENDEL STEINBRUCH,</t>
  </si>
  <si>
    <t>09.067.201/0001-80</t>
  </si>
  <si>
    <t>85-4009-9090</t>
  </si>
  <si>
    <t>09533</t>
  </si>
  <si>
    <t>V.J. COM. DE COMPRESSORES E BOMBAS LTD</t>
  </si>
  <si>
    <t>AV. JUCA STOCKLER,</t>
  </si>
  <si>
    <t>08.716.975/0001-22</t>
  </si>
  <si>
    <t>35-3522-8137</t>
  </si>
  <si>
    <t>09534</t>
  </si>
  <si>
    <t>PROTECWELD IMPORT. IND. E COM. LTDA.</t>
  </si>
  <si>
    <t>ROD. PE 60 - KM 01 - RUA AL</t>
  </si>
  <si>
    <t>JDM STO INACIO</t>
  </si>
  <si>
    <t>CABO DE SANTO AGOSTINH</t>
  </si>
  <si>
    <t>09.415.656/0002-20</t>
  </si>
  <si>
    <t>81-3521-1848</t>
  </si>
  <si>
    <t>09535</t>
  </si>
  <si>
    <t>PODIUM DISTRIBUIDORA LTDA - ME</t>
  </si>
  <si>
    <t>EST. DE CAMPINAS - LOJA 11,12 E 13 - Q.G</t>
  </si>
  <si>
    <t>11.258.473/0001-00</t>
  </si>
  <si>
    <t>71-3234-2566</t>
  </si>
  <si>
    <t>09536</t>
  </si>
  <si>
    <t>CHAVE DE BOCA LTDA-ME</t>
  </si>
  <si>
    <t>RUA DR JOSE HUMBERTO NUNES</t>
  </si>
  <si>
    <t>00.702.298/0001-81</t>
  </si>
  <si>
    <t>77-3451-3853</t>
  </si>
  <si>
    <t>09537</t>
  </si>
  <si>
    <t>SO CAMINHOES COM. PCS P/VEIC.LTDA- EPP</t>
  </si>
  <si>
    <t>AV. CAMAPUA,</t>
  </si>
  <si>
    <t>CIDADE DE DEUS</t>
  </si>
  <si>
    <t>06.696.343/0001-19</t>
  </si>
  <si>
    <t>92-3645-1700</t>
  </si>
  <si>
    <t>09538</t>
  </si>
  <si>
    <t>MAQUEMP LIMITADA - ME</t>
  </si>
  <si>
    <t>RUA SALVADOR,  LOJA A</t>
  </si>
  <si>
    <t xml:space="preserve">JD. BRASIL I I </t>
  </si>
  <si>
    <t>02.597.528/0001-15</t>
  </si>
  <si>
    <t>(81)3241-7301</t>
  </si>
  <si>
    <t>09540</t>
  </si>
  <si>
    <t>KAROLINE MORENO GAETA-ME</t>
  </si>
  <si>
    <t>AV JOSE GOMES DA ROCHA LEAL,</t>
  </si>
  <si>
    <t>12.420.172/0001-01</t>
  </si>
  <si>
    <t>09541</t>
  </si>
  <si>
    <t>GOMES E INACIO COM. LTDA - ME</t>
  </si>
  <si>
    <t>AV. JERUSALEM,</t>
  </si>
  <si>
    <t>09.608.673/0001-01</t>
  </si>
  <si>
    <t>34-3222-2845</t>
  </si>
  <si>
    <t xml:space="preserve">RUA RIO GRANDE DO NORTE </t>
  </si>
  <si>
    <t>09543</t>
  </si>
  <si>
    <t>CAETANO HIDRAULICO PNEUMATICO LTDA ME</t>
  </si>
  <si>
    <t xml:space="preserve">RUA JOAQUIM TAVORA, </t>
  </si>
  <si>
    <t>03.818.558/0001-77</t>
  </si>
  <si>
    <t>(13)3235-5837</t>
  </si>
  <si>
    <t>09544</t>
  </si>
  <si>
    <t>MARCOS CESAR BETTA ME</t>
  </si>
  <si>
    <t>RUA JOAO DIONISIO VECHI,</t>
  </si>
  <si>
    <t>04.265.355/0001-63</t>
  </si>
  <si>
    <t>(47)3252-1309</t>
  </si>
  <si>
    <t>09545</t>
  </si>
  <si>
    <t>FORTEST IND COM  FORMAS FERR EIRELI</t>
  </si>
  <si>
    <t>11.769.998/0001-00</t>
  </si>
  <si>
    <t>(11)2339-5675</t>
  </si>
  <si>
    <t>09546</t>
  </si>
  <si>
    <t>DETECTA FIRE COM EQUIP HIDR.LTDA.</t>
  </si>
  <si>
    <t>RUA BARAO DE COTEJIPE</t>
  </si>
  <si>
    <t>10.787.552/0001-45</t>
  </si>
  <si>
    <t>(71)3313-4461</t>
  </si>
  <si>
    <t>09548</t>
  </si>
  <si>
    <t>SARRUF E SARRUF LTDA</t>
  </si>
  <si>
    <t>ROD. BR 163 KM 256 CX. POSTAL 042</t>
  </si>
  <si>
    <t>SIRIA RAZELEM</t>
  </si>
  <si>
    <t>00.255.393/0001-84</t>
  </si>
  <si>
    <t>67-3425-2165</t>
  </si>
  <si>
    <t>VILA SANTA ROSA</t>
  </si>
  <si>
    <t>09551</t>
  </si>
  <si>
    <t>TIAGO FULIOTTO PRUDENCIO - ME</t>
  </si>
  <si>
    <t>08.948.542/0001-00</t>
  </si>
  <si>
    <t>65-3685-1794</t>
  </si>
  <si>
    <t>09552</t>
  </si>
  <si>
    <t>RUA DAS SAVANAS  -  LOJA 108</t>
  </si>
  <si>
    <t>JDM ELIANA</t>
  </si>
  <si>
    <t>12.635.689/0001-00</t>
  </si>
  <si>
    <t>09553</t>
  </si>
  <si>
    <t>MARIA IZABEL MAGALHAES T BORGES ME</t>
  </si>
  <si>
    <t xml:space="preserve">RUA SUL-LOT CAJAZEIRAS I </t>
  </si>
  <si>
    <t>03.670.034/0001-81</t>
  </si>
  <si>
    <t>(85)3289-1567</t>
  </si>
  <si>
    <t>09555</t>
  </si>
  <si>
    <t xml:space="preserve">AVENIDA JOAO LIMA DA SILVEIRA </t>
  </si>
  <si>
    <t>ALAGOAS</t>
  </si>
  <si>
    <t>08.637.030/0001-15</t>
  </si>
  <si>
    <t>(79)3522-1921</t>
  </si>
  <si>
    <t>09556</t>
  </si>
  <si>
    <t>TARCIO ARAUJO VIEIRA</t>
  </si>
  <si>
    <t xml:space="preserve">AV. CASTELO BRANCO, </t>
  </si>
  <si>
    <t>09.366.882/0001-88</t>
  </si>
  <si>
    <t>(88)3571-8527</t>
  </si>
  <si>
    <t xml:space="preserve">CAMPINAS </t>
  </si>
  <si>
    <t>09560</t>
  </si>
  <si>
    <t>PARMAQ PARAFUSOS E FERRAMENTAS LT-EPP</t>
  </si>
  <si>
    <t>RUA DR. DURVAL DE GOES MONTEIRO,</t>
  </si>
  <si>
    <t>09.227.924/0001-08</t>
  </si>
  <si>
    <t>82-3338-8470</t>
  </si>
  <si>
    <t>09561</t>
  </si>
  <si>
    <t>W.T. TSUMANUMA E CIA LTDA</t>
  </si>
  <si>
    <t xml:space="preserve">RUA. SAO PAULO </t>
  </si>
  <si>
    <t>COLORADO</t>
  </si>
  <si>
    <t>10.829.601/0001-65</t>
  </si>
  <si>
    <t>(44)3323-4533</t>
  </si>
  <si>
    <t>09563</t>
  </si>
  <si>
    <t>CORREA E CORREA COMPRESSORES LTDA</t>
  </si>
  <si>
    <t>RUA EMILIO BERTOZZI , 501 A 511</t>
  </si>
  <si>
    <t>12.910.109/0001-45</t>
  </si>
  <si>
    <t>(19)3425-1142</t>
  </si>
  <si>
    <t>09564</t>
  </si>
  <si>
    <t>ARNALDO SALVADOR VERA</t>
  </si>
  <si>
    <t>AVENIDA TANCREDO NEVES</t>
  </si>
  <si>
    <t>ALTO ALEGRE</t>
  </si>
  <si>
    <t>09.242.608/0001-05</t>
  </si>
  <si>
    <t>(45)3226-0606</t>
  </si>
  <si>
    <t>09565</t>
  </si>
  <si>
    <t>REPRESENTACOES COMERCIAIS BRUNA LTDA</t>
  </si>
  <si>
    <t>AVENIDA SOBRAL</t>
  </si>
  <si>
    <t>08.139.957/0001-25</t>
  </si>
  <si>
    <t>(65)3524-2300</t>
  </si>
  <si>
    <t>09566</t>
  </si>
  <si>
    <t>FRANCISCO B. S. SOBRINHO FER EPP</t>
  </si>
  <si>
    <t>AV. PEDRO MENDES,</t>
  </si>
  <si>
    <t xml:space="preserve">PQ SELECTA </t>
  </si>
  <si>
    <t>72.995.426/0001-33</t>
  </si>
  <si>
    <t>09568</t>
  </si>
  <si>
    <t>PALACIO DAS FERRAMENTAS LTDA.</t>
  </si>
  <si>
    <t xml:space="preserve">AV MARECHAL MASCARANHAS DE MORAES </t>
  </si>
  <si>
    <t>12.835.283/0001-70</t>
  </si>
  <si>
    <t>(11)4894-7474</t>
  </si>
  <si>
    <t>09569</t>
  </si>
  <si>
    <t>RUA MARAJOARA</t>
  </si>
  <si>
    <t>DO ENGENHO</t>
  </si>
  <si>
    <t>09571</t>
  </si>
  <si>
    <t>SOMANGUEIRAS E CONEXOES LTDA</t>
  </si>
  <si>
    <t xml:space="preserve">AV GERSON GONCALVES DE LIMA </t>
  </si>
  <si>
    <t>CUSTODIA</t>
  </si>
  <si>
    <t>24.285.017/0002-81</t>
  </si>
  <si>
    <t>(83)3335-6100</t>
  </si>
  <si>
    <t>DESCONTO TABELA -7% COBR CAMPINA GRANDE</t>
  </si>
  <si>
    <t>09572</t>
  </si>
  <si>
    <t>MAIA MAQUINAS E ESQUIPAMENTOS LTDA.</t>
  </si>
  <si>
    <t>AVENIDA XV DE NOVEMBRO</t>
  </si>
  <si>
    <t>72.870.660/0001-34</t>
  </si>
  <si>
    <t>(16)3332-3130</t>
  </si>
  <si>
    <t>SCI OK 28/12/2010 D.TEREZA</t>
  </si>
  <si>
    <t>09573</t>
  </si>
  <si>
    <t>B.P. DE ANDRADE E CIA LTDA. ME.</t>
  </si>
  <si>
    <t>RUA EXPEDICIONARIO</t>
  </si>
  <si>
    <t>69.297.679/0002-00</t>
  </si>
  <si>
    <t>(14)3322-3788</t>
  </si>
  <si>
    <t>09574</t>
  </si>
  <si>
    <t>ROTEC EQUIP IND DO NORDDESTE LTDA</t>
  </si>
  <si>
    <t xml:space="preserve">RUA SARGENTO SILVINO DE MACEDO </t>
  </si>
  <si>
    <t>10.992.603/0001-70</t>
  </si>
  <si>
    <t>(81)3471-6198</t>
  </si>
  <si>
    <t>09575</t>
  </si>
  <si>
    <t>CLEIDIANE SOARES DE S BANDEIRA</t>
  </si>
  <si>
    <t xml:space="preserve">RUA MOISES AMANCIO </t>
  </si>
  <si>
    <t>STO ANTONIO DO JACINTO</t>
  </si>
  <si>
    <t>07.518.818/0001-40</t>
  </si>
  <si>
    <t>(33)3747-1215</t>
  </si>
  <si>
    <t>09576</t>
  </si>
  <si>
    <t>N.R. FERRAGENS LTDA</t>
  </si>
  <si>
    <t xml:space="preserve">AV MARECHAL DEODORO DA FONSECA </t>
  </si>
  <si>
    <t>11.627.035/0001-71</t>
  </si>
  <si>
    <t>(82)3311-5444</t>
  </si>
  <si>
    <t>09577</t>
  </si>
  <si>
    <t>ESTRADEIRO SERTAOZINHO AUTO PECAS LTDA</t>
  </si>
  <si>
    <t>AV BEPPE OLIVARES</t>
  </si>
  <si>
    <t>12.925.586/0001-84</t>
  </si>
  <si>
    <t>grupo estradeiro</t>
  </si>
  <si>
    <t>09578</t>
  </si>
  <si>
    <t>JLD COMERCIAL LTDA - ME</t>
  </si>
  <si>
    <t>RUA JOSE FILOMENO LOJA 01</t>
  </si>
  <si>
    <t>12.624.074/0001-88</t>
  </si>
  <si>
    <t>09579</t>
  </si>
  <si>
    <t>VIAFIX DISTR PECAS AUTOM FIXAD LTDA</t>
  </si>
  <si>
    <t>RUA TEOBALDO DESCHAMPS</t>
  </si>
  <si>
    <t>09.564.497/0001-45</t>
  </si>
  <si>
    <t>(47)3318-0289</t>
  </si>
  <si>
    <t>09580</t>
  </si>
  <si>
    <t>MANCHESTER EQUIP ACES BORR LTDA ME</t>
  </si>
  <si>
    <t xml:space="preserve">AV AMELIO JOSE DE ARRUDA </t>
  </si>
  <si>
    <t>PQ MANCHESTER</t>
  </si>
  <si>
    <t>12.313.693/0001-51</t>
  </si>
  <si>
    <t>15 9719-1416</t>
  </si>
  <si>
    <t>ATENÇÃO AO ENDEREÇO DE ENTREGA</t>
  </si>
  <si>
    <t>09582</t>
  </si>
  <si>
    <t>07.232.518/0001-08</t>
  </si>
  <si>
    <t>(11)3976-3870</t>
  </si>
  <si>
    <t>09584</t>
  </si>
  <si>
    <t>VINICIUS H SILVA COM LUBRIF A PECAS ME</t>
  </si>
  <si>
    <t>RUA SAO JORGE, LOJA 1</t>
  </si>
  <si>
    <t>RIO DAS FLORES</t>
  </si>
  <si>
    <t>12.368.975/0001-56</t>
  </si>
  <si>
    <t>24998150500</t>
  </si>
  <si>
    <t>SOMENTE A VISTA/ TIT DESC NILTON</t>
  </si>
  <si>
    <t>09585</t>
  </si>
  <si>
    <t>G.C. FERREIRA MANUTENCAO ME</t>
  </si>
  <si>
    <t>RUA 30-A</t>
  </si>
  <si>
    <t>JD TANGARA II</t>
  </si>
  <si>
    <t>09.434.884/0001-67</t>
  </si>
  <si>
    <t>(65)3326-9877</t>
  </si>
  <si>
    <t>SCI  OK 10/1/11</t>
  </si>
  <si>
    <t>09587</t>
  </si>
  <si>
    <t>AV SAO JORGE</t>
  </si>
  <si>
    <t>00.263.542/0001-57</t>
  </si>
  <si>
    <t>(13)3341-1260</t>
  </si>
  <si>
    <t>09588</t>
  </si>
  <si>
    <t>GRACE CANDIO AUTO PECAS</t>
  </si>
  <si>
    <t>AV PRES VARGAS</t>
  </si>
  <si>
    <t>08.442.250/0001-93</t>
  </si>
  <si>
    <t>(11)41417843</t>
  </si>
  <si>
    <t>09589</t>
  </si>
  <si>
    <t>COMERCIAL LESTER PLASTICOS E BORR LTDA</t>
  </si>
  <si>
    <t>AV. ELDORADO,</t>
  </si>
  <si>
    <t>JD RUYCE</t>
  </si>
  <si>
    <t>10.924.683/0001-27</t>
  </si>
  <si>
    <t>09590</t>
  </si>
  <si>
    <t>LOURENCO COM DE FERR AUT LTDA ME</t>
  </si>
  <si>
    <t>RU GERVASIO BRUNELLI</t>
  </si>
  <si>
    <t>JD DAS TULIPAS</t>
  </si>
  <si>
    <t>11.394.266/0001-82</t>
  </si>
  <si>
    <t>(11)4815-2757</t>
  </si>
  <si>
    <t>SCI OK 12/1/2011</t>
  </si>
  <si>
    <t>AV INDEPENDENCIA</t>
  </si>
  <si>
    <t>09592</t>
  </si>
  <si>
    <t>RODRIGO SCHNEIDER E CIA LTDA ME</t>
  </si>
  <si>
    <t>AV. RENE FREY,</t>
  </si>
  <si>
    <t>03.661.064/0001-21</t>
  </si>
  <si>
    <t>(49)3246-1741</t>
  </si>
  <si>
    <t>09593</t>
  </si>
  <si>
    <t>AUTOMOBILY PECAS DE FIXACAO LTDA</t>
  </si>
  <si>
    <t>R. APACE, 505-A</t>
  </si>
  <si>
    <t>JD.ORIENTAL</t>
  </si>
  <si>
    <t>63.985.378/0001-01</t>
  </si>
  <si>
    <t>11-3297-8037</t>
  </si>
  <si>
    <t>09594</t>
  </si>
  <si>
    <t>MARYANNE REJANE PARENTE SILVA ME</t>
  </si>
  <si>
    <t xml:space="preserve">AV CAP MOR GOUVEIA </t>
  </si>
  <si>
    <t>CANDELARIA II</t>
  </si>
  <si>
    <t>11.452.437/0001-82</t>
  </si>
  <si>
    <t>(84)3205-4680</t>
  </si>
  <si>
    <t>09595</t>
  </si>
  <si>
    <t>MARIO QUISPE SIFUENTES</t>
  </si>
  <si>
    <t>EM TRANSITO PARA O PERU</t>
  </si>
  <si>
    <t>LIMA</t>
  </si>
  <si>
    <t>09596</t>
  </si>
  <si>
    <t>MANGUENORTE COM.DE MAT.HIDR.LTDA ME</t>
  </si>
  <si>
    <t>AV PIAUI ZONA 04</t>
  </si>
  <si>
    <t>05.039.542/0001-91</t>
  </si>
  <si>
    <t>(44)3631-7406</t>
  </si>
  <si>
    <t>SCI OK 19/08/2015</t>
  </si>
  <si>
    <t>09598</t>
  </si>
  <si>
    <t>FINFA FLEX COMERCIO DE EQUIP. IND. LTD</t>
  </si>
  <si>
    <t>RUA UNIAO</t>
  </si>
  <si>
    <t>PQ UNIAO</t>
  </si>
  <si>
    <t>10.752.003/0001-35</t>
  </si>
  <si>
    <t>(11)4527-6600</t>
  </si>
  <si>
    <t>SCI OK 18/1 D. TEREZA</t>
  </si>
  <si>
    <t>09600</t>
  </si>
  <si>
    <t>05.917.419/0001-26</t>
  </si>
  <si>
    <t>SCI OK 18/01/2011D TEREZA</t>
  </si>
  <si>
    <t>09601</t>
  </si>
  <si>
    <t>C.R. SANTOS E CIA LTDA</t>
  </si>
  <si>
    <t>AV CONTORNO LOJA A</t>
  </si>
  <si>
    <t>08.846.397/0001-49</t>
  </si>
  <si>
    <t>(75)3625-8299</t>
  </si>
  <si>
    <t>09602</t>
  </si>
  <si>
    <t>CAMILA RODRIGUES DO CARMO ME</t>
  </si>
  <si>
    <t>AV YERVANT KISSAJIKIAN</t>
  </si>
  <si>
    <t>VILA CONSTANCIA</t>
  </si>
  <si>
    <t>11.680.172/0001-70</t>
  </si>
  <si>
    <t>(11)3441-3691</t>
  </si>
  <si>
    <t xml:space="preserve">MESMO GRUPO IMPERIO OLEO SCI OK </t>
  </si>
  <si>
    <t>09604</t>
  </si>
  <si>
    <t>MADEPESCA LTDA</t>
  </si>
  <si>
    <t>RUA DAS VIRGENS</t>
  </si>
  <si>
    <t>08.232.258/0001-25</t>
  </si>
  <si>
    <t>84-3222-9470</t>
  </si>
  <si>
    <t>09606</t>
  </si>
  <si>
    <t>ALC COMPRESSORES COM E ASSIST. TEC. LT</t>
  </si>
  <si>
    <t>RUA PORTO SEGURO</t>
  </si>
  <si>
    <t>09.478.043/0001-51</t>
  </si>
  <si>
    <t>09607</t>
  </si>
  <si>
    <t>CARMEN LUCIA DA SILVA BARBOZA ME</t>
  </si>
  <si>
    <t>AV. ARTHUR LEITE DE BARROS JUNIOR</t>
  </si>
  <si>
    <t>07.953.286/0001-79</t>
  </si>
  <si>
    <t>09608</t>
  </si>
  <si>
    <t>BRAMEF BRASIL MAQU. E FERRAM. LTDA-ME</t>
  </si>
  <si>
    <t xml:space="preserve">AV. GOV. JONES DOS SANTOS NEVES, </t>
  </si>
  <si>
    <t>12.404.008/0001-00</t>
  </si>
  <si>
    <t>27-3361-1515</t>
  </si>
  <si>
    <t>09609</t>
  </si>
  <si>
    <t>CASA DOS PARAFUSOS NAVIRAI LTDA</t>
  </si>
  <si>
    <t>AV. WEIMAR GONCALVES TORRES</t>
  </si>
  <si>
    <t>05.904.482/0001-28</t>
  </si>
  <si>
    <t>67-3461-1175</t>
  </si>
  <si>
    <t>09610</t>
  </si>
  <si>
    <t>FANELLI COM DE BOMBAS D AGUA FERR. LT</t>
  </si>
  <si>
    <t>AV. DUQUE DE CAXIAS</t>
  </si>
  <si>
    <t>10.596.673/0001-00</t>
  </si>
  <si>
    <t>43-3339-0090</t>
  </si>
  <si>
    <t>09611</t>
  </si>
  <si>
    <t>PICA PAU AGROPEC E CONSTRUCAO LTDA</t>
  </si>
  <si>
    <t>AVENIDA DORVALINO DOS SANTOS</t>
  </si>
  <si>
    <t>11.044.897/0001-71</t>
  </si>
  <si>
    <t>67-3272-6243</t>
  </si>
  <si>
    <t>IPERO</t>
  </si>
  <si>
    <t>09613</t>
  </si>
  <si>
    <t>POLO VEDACOES HIDRAULICAS LTDA</t>
  </si>
  <si>
    <t xml:space="preserve">R.COMENDADOR MARTINS, </t>
  </si>
  <si>
    <t>09.345.705/0001-15</t>
  </si>
  <si>
    <t>13-3018-5704</t>
  </si>
  <si>
    <t>mesmo grupo vedasan</t>
  </si>
  <si>
    <t>09614</t>
  </si>
  <si>
    <t>11.731.618/0001-48</t>
  </si>
  <si>
    <t>09616</t>
  </si>
  <si>
    <t>JJ COMERCIO DE PARAFUSOS LTDA</t>
  </si>
  <si>
    <t>RUA INACNACIO BARRETO DE QUEIROZ</t>
  </si>
  <si>
    <t>11.906.273/0001-16</t>
  </si>
  <si>
    <t>75-3631-2753</t>
  </si>
  <si>
    <t>09618</t>
  </si>
  <si>
    <t>FERRAGENS SAO CARLOS LTDA</t>
  </si>
  <si>
    <t>RUA CARLOS TRECENTI</t>
  </si>
  <si>
    <t>VL SANTA CECILIA</t>
  </si>
  <si>
    <t>03.426.623/0003-80</t>
  </si>
  <si>
    <t>14 3269-1505</t>
  </si>
  <si>
    <t>09619</t>
  </si>
  <si>
    <t>AV. JUSCELINO KUSTSCHECK,</t>
  </si>
  <si>
    <t>03.469.577/0001-35</t>
  </si>
  <si>
    <t>45-3028-6842</t>
  </si>
  <si>
    <t>09620</t>
  </si>
  <si>
    <t>R A  COMERCIO TUBOS CON  E FLEX  ME</t>
  </si>
  <si>
    <t>AV ENG CAETANO ALVARES</t>
  </si>
  <si>
    <t>VILA BANDEIRANTES</t>
  </si>
  <si>
    <t>11.569.831/0001-03</t>
  </si>
  <si>
    <t>CLIENTE TEM CREDITO PROXIMA COMPRA 19/10</t>
  </si>
  <si>
    <t>09621</t>
  </si>
  <si>
    <t>CLEBER PAPA GARCIA - LOJA 2</t>
  </si>
  <si>
    <t>AV. DOM PEDRO I</t>
  </si>
  <si>
    <t>01.154.956/0003-72</t>
  </si>
  <si>
    <t>09622</t>
  </si>
  <si>
    <t>ELETROMECANICA WEGAS</t>
  </si>
  <si>
    <t>AV. IZAI DOS SANTOS AMORIM</t>
  </si>
  <si>
    <t>ITAPETINGA</t>
  </si>
  <si>
    <t>14.847.511/0001-58</t>
  </si>
  <si>
    <t>77-3261-2719</t>
  </si>
  <si>
    <t>WILTON DAMIAO DE ABREU CRUZ-ME</t>
  </si>
  <si>
    <t>RUA VOLUNTARIO PENA RAMOS</t>
  </si>
  <si>
    <t>12.986.693/0001-12</t>
  </si>
  <si>
    <t>12-34321308</t>
  </si>
  <si>
    <t>RUA MOREIRA CESAR</t>
  </si>
  <si>
    <t>09625</t>
  </si>
  <si>
    <t>ORTOLAN COM DE PCS E ART P/BORR LTDA</t>
  </si>
  <si>
    <t>RUA JOAO TORRIANI</t>
  </si>
  <si>
    <t>LICORSUL</t>
  </si>
  <si>
    <t>12.951.905/0001-26</t>
  </si>
  <si>
    <t>09626</t>
  </si>
  <si>
    <t>AGRO FERRAGENS LUIZAO LTDA - FILIAL</t>
  </si>
  <si>
    <t>AV. CARMINDO DE CAMPOS</t>
  </si>
  <si>
    <t>ANA PUPINA</t>
  </si>
  <si>
    <t>24.774.390/0002-04</t>
  </si>
  <si>
    <t>CHACARA REUNIDAS</t>
  </si>
  <si>
    <t>MSM G.MAMUTH- ENDEREÇO ENTREGA DIFERENTE</t>
  </si>
  <si>
    <t>09629</t>
  </si>
  <si>
    <t xml:space="preserve">AV.DO ORATORIO, </t>
  </si>
  <si>
    <t>VL.INDEPENDENCIA</t>
  </si>
  <si>
    <t>09.521.702/0001-95</t>
  </si>
  <si>
    <t>09630</t>
  </si>
  <si>
    <t>ARCHANGELO E SILVA LTDA-ME</t>
  </si>
  <si>
    <t>RUA IGUASSU</t>
  </si>
  <si>
    <t>VILA FASCINA</t>
  </si>
  <si>
    <t>47.717.582/0001-95</t>
  </si>
  <si>
    <t>(19) 3441-8382</t>
  </si>
  <si>
    <t>09631</t>
  </si>
  <si>
    <t>MANGUEIRAS E CONEXOES SERTHA LTDA</t>
  </si>
  <si>
    <t>AV. DEPUTADO JOSE MARCUS CHEREM</t>
  </si>
  <si>
    <t>05.865.754/0001-28</t>
  </si>
  <si>
    <t>34-3334-1771</t>
  </si>
  <si>
    <t>09633</t>
  </si>
  <si>
    <t>TECNO BLAST COM DE PCS E SERV MAN LTDA</t>
  </si>
  <si>
    <t>RUA TELAVIV S/N</t>
  </si>
  <si>
    <t>PILAR</t>
  </si>
  <si>
    <t>08.367.064/0001-37</t>
  </si>
  <si>
    <t>21-2677-8588</t>
  </si>
  <si>
    <t>09634</t>
  </si>
  <si>
    <t>MORAIS E ALVES INDUSTRIAL LTDA</t>
  </si>
  <si>
    <t>AV. JOSE FALCAO DA SILVA</t>
  </si>
  <si>
    <t>12.860.270/0001-51</t>
  </si>
  <si>
    <t>75-3623-0502</t>
  </si>
  <si>
    <t>SANTA CATARINA</t>
  </si>
  <si>
    <t>09636</t>
  </si>
  <si>
    <t>CENTRAL DE MANUT EM CIRC. DE REFR LTDA</t>
  </si>
  <si>
    <t xml:space="preserve">RUA MUCUGE, </t>
  </si>
  <si>
    <t>55.220.693/0001-10</t>
  </si>
  <si>
    <t>11-3983-0277</t>
  </si>
  <si>
    <t>SOMENTE A VISTA ANTECIPADO/ PROTESTO</t>
  </si>
  <si>
    <t>09637</t>
  </si>
  <si>
    <t>ANTONIO JACKSON ABREU VIEIRA</t>
  </si>
  <si>
    <t>RUA D. JACKSON B. PRADO</t>
  </si>
  <si>
    <t>11.859.310/0001-82</t>
  </si>
  <si>
    <t>75-3271-3363</t>
  </si>
  <si>
    <t>09638</t>
  </si>
  <si>
    <t>NEYMAR COM. DE PROD. INDUSTR. LTDA</t>
  </si>
  <si>
    <t>RUA BENJAMIN CONSTANT</t>
  </si>
  <si>
    <t>12.227.263/0001-17</t>
  </si>
  <si>
    <t>43-3532-5082</t>
  </si>
  <si>
    <t>09639</t>
  </si>
  <si>
    <t>MADERAL COM DE MAD E MAT DE CONST LTDA</t>
  </si>
  <si>
    <t>ROD. MANUEL PINHEIRO KM 2 S/N</t>
  </si>
  <si>
    <t>JD. FLORIANOPOLIS</t>
  </si>
  <si>
    <t>01.967.740/0001-64</t>
  </si>
  <si>
    <t>065-3631-1943</t>
  </si>
  <si>
    <t>09640</t>
  </si>
  <si>
    <t>J.W. COM E MAN DE FERR ELE E PNEU LTDA</t>
  </si>
  <si>
    <t>AV. DR. ARRUDA NEGREIROS,</t>
  </si>
  <si>
    <t>09.605.693/0001-10</t>
  </si>
  <si>
    <t>21-3754-1314</t>
  </si>
  <si>
    <t>09641</t>
  </si>
  <si>
    <t>DIPARTS COM DE PCS SOBR E EQUIP IND LT</t>
  </si>
  <si>
    <t>AVENIDA ABIDO SAAD,</t>
  </si>
  <si>
    <t>ESTANCIA MONAZITICA</t>
  </si>
  <si>
    <t>09.440.797/0001-12</t>
  </si>
  <si>
    <t>27-3252-3300</t>
  </si>
  <si>
    <t>09642</t>
  </si>
  <si>
    <t>FLUIDAIR SITEMA E EQUIP. IND. LTDA</t>
  </si>
  <si>
    <t>61.647.400/0001-88</t>
  </si>
  <si>
    <t>12-3923-2677</t>
  </si>
  <si>
    <t>09643</t>
  </si>
  <si>
    <t>FLUXOVAL ACESS. HIDR. IND. LTDA</t>
  </si>
  <si>
    <t xml:space="preserve">RUA RIO PARAOPEBA, </t>
  </si>
  <si>
    <t>10.819.542/0001-44</t>
  </si>
  <si>
    <t>09644</t>
  </si>
  <si>
    <t>BN2 COM. DE FILTROS E LUBR. LTDA</t>
  </si>
  <si>
    <t>AV. PAPA JOAO XXIII</t>
  </si>
  <si>
    <t>PQ. RENATO MAIA</t>
  </si>
  <si>
    <t>06.882.131/0001-26</t>
  </si>
  <si>
    <t>MESMO GRUPO BOA NOVA 08661</t>
  </si>
  <si>
    <t>09645</t>
  </si>
  <si>
    <t>N.W. LIMA PNEUS LTDA -ME</t>
  </si>
  <si>
    <t xml:space="preserve">BR 155 </t>
  </si>
  <si>
    <t>10.655.464/0001-90</t>
  </si>
  <si>
    <t>94-3426-4827</t>
  </si>
  <si>
    <t>09647</t>
  </si>
  <si>
    <t>ROMER AIR CENTER INDUSTRIAL LTDA</t>
  </si>
  <si>
    <t xml:space="preserve">SAO CRISTOVAO </t>
  </si>
  <si>
    <t>11.037.219/0001-81</t>
  </si>
  <si>
    <t>21-2580-6578</t>
  </si>
  <si>
    <t>VARIOS PROTESTO - SOM. A VISTA SCI 11/12</t>
  </si>
  <si>
    <t>09650</t>
  </si>
  <si>
    <t>VIA HIDRAULICA E COMPONENTES LTDA</t>
  </si>
  <si>
    <t>RUA SAO MATEUS</t>
  </si>
  <si>
    <t>04.823.603/0001-44</t>
  </si>
  <si>
    <t>62-3250-4100</t>
  </si>
  <si>
    <t>09651</t>
  </si>
  <si>
    <t>RICARDO TADEU VIEIRA BUENO FERR</t>
  </si>
  <si>
    <t xml:space="preserve">AV. JOAQUIM MOREIRA DA SILVA </t>
  </si>
  <si>
    <t>09.357.519/0001-04</t>
  </si>
  <si>
    <t>17-3265-1950</t>
  </si>
  <si>
    <t>09652</t>
  </si>
  <si>
    <t>ERNESTO BARBOSA DA SILVA</t>
  </si>
  <si>
    <t>AV. CLEANTO VIEIRA GONCALVES,</t>
  </si>
  <si>
    <t>11.590.582/0001-20</t>
  </si>
  <si>
    <t>34-3228-7750</t>
  </si>
  <si>
    <t>09653</t>
  </si>
  <si>
    <t>MANSANO E PRESTES LTDA.-ME</t>
  </si>
  <si>
    <t>04.164.376/0001-92</t>
  </si>
  <si>
    <t>43-3026-2442</t>
  </si>
  <si>
    <t>09655</t>
  </si>
  <si>
    <t>COMERCIAL TOKIO DE ITU LTDA</t>
  </si>
  <si>
    <t>RUA QUARTO CENTENARIO</t>
  </si>
  <si>
    <t>VILA LEIS</t>
  </si>
  <si>
    <t>13.004.463/0001-73</t>
  </si>
  <si>
    <t>11-4024-0979</t>
  </si>
  <si>
    <t>11-4894-7474</t>
  </si>
  <si>
    <t>09659</t>
  </si>
  <si>
    <t>AVP COMERCIO DE EQUIP LTDA ME</t>
  </si>
  <si>
    <t>RUA GODOFREDO REBELLO DE FIGUEIREDO FILH</t>
  </si>
  <si>
    <t>SIM</t>
  </si>
  <si>
    <t>13.100.590/0001-76</t>
  </si>
  <si>
    <t>75-3224-7236</t>
  </si>
  <si>
    <t>09660</t>
  </si>
  <si>
    <t xml:space="preserve">OZONIO BIGHETTI NETTO </t>
  </si>
  <si>
    <t xml:space="preserve">RUA RIO DE JANEIRO, </t>
  </si>
  <si>
    <t>AGUAS DE LINDOIA</t>
  </si>
  <si>
    <t>13.047.177/0001-95</t>
  </si>
  <si>
    <t>19-3824-2256</t>
  </si>
  <si>
    <t>CONHECIDO DO ROBERTO P.</t>
  </si>
  <si>
    <t>09665</t>
  </si>
  <si>
    <t>PARTECNICA COM. DE EQUIP. LTDA</t>
  </si>
  <si>
    <t>RODOVIA BB 316 KM 05 S/N</t>
  </si>
  <si>
    <t>LEVILANDIA</t>
  </si>
  <si>
    <t>01.489.600/0001-28</t>
  </si>
  <si>
    <t>91-3245-8585</t>
  </si>
  <si>
    <t>09666</t>
  </si>
  <si>
    <t>MANG ACO COM DE MANG.CON.HIDR.LTDA</t>
  </si>
  <si>
    <t>ROD MG 40,</t>
  </si>
  <si>
    <t>SARZEDO</t>
  </si>
  <si>
    <t>12.594.937/0001-11</t>
  </si>
  <si>
    <t>31-3522-8654</t>
  </si>
  <si>
    <t>ISENTO DE ST CONS FISCAL</t>
  </si>
  <si>
    <t>JD.PAULISTA</t>
  </si>
  <si>
    <t>09669</t>
  </si>
  <si>
    <t>AP SILVA DISTR. DE PROD. AUTOM. E IND.</t>
  </si>
  <si>
    <t>RUA ASTROGILDO SEGUNDO</t>
  </si>
  <si>
    <t>09.688.130/0001-33</t>
  </si>
  <si>
    <t>84-3234-0414</t>
  </si>
  <si>
    <t>09673</t>
  </si>
  <si>
    <t>VALERIA THAISE VIANA GUEDES LTDA</t>
  </si>
  <si>
    <t>R.FERNANDO DE NORONHA, SL.3 - T GALPAO B</t>
  </si>
  <si>
    <t>JOSE CONRADO DE ARAU</t>
  </si>
  <si>
    <t>10.728.325/0001-49</t>
  </si>
  <si>
    <t>79-3241 - 2545</t>
  </si>
  <si>
    <t>QUANDO TIVER O. P LIGAR CLIENTE</t>
  </si>
  <si>
    <t>09674</t>
  </si>
  <si>
    <t xml:space="preserve">M. MONTEIRO FERRAMENTAS </t>
  </si>
  <si>
    <t>R. EDUARDO DUARTE,         TERREO</t>
  </si>
  <si>
    <t>SAO PEREGRINO</t>
  </si>
  <si>
    <t>11.515.774/0001-71</t>
  </si>
  <si>
    <t>54-3441-5058</t>
  </si>
  <si>
    <t>09675</t>
  </si>
  <si>
    <t>PANAZZOLO</t>
  </si>
  <si>
    <t>11.383.402/0001-39</t>
  </si>
  <si>
    <t>09676</t>
  </si>
  <si>
    <t>MACEDO E SOUZA LTDA</t>
  </si>
  <si>
    <t>ROD BR 153 KM 0+500, S/N</t>
  </si>
  <si>
    <t>19.046.218/0011-87</t>
  </si>
  <si>
    <t>34-3284-9231</t>
  </si>
  <si>
    <t>09677</t>
  </si>
  <si>
    <t>C.R. CERTO - ME</t>
  </si>
  <si>
    <t>R.JOSE ANTONIO BAPTISTA,</t>
  </si>
  <si>
    <t>12.295.513/0001-56</t>
  </si>
  <si>
    <t>14-3879-0007</t>
  </si>
  <si>
    <t>09678</t>
  </si>
  <si>
    <t>SIGMA COMERCIAL ELETRICA LTDA</t>
  </si>
  <si>
    <t>VIA ANCHIETA,</t>
  </si>
  <si>
    <t>05.773.413/0001-22</t>
  </si>
  <si>
    <t>09680</t>
  </si>
  <si>
    <t>LUBRICOL COM. DE OLEO LUBRIF. E PCS LT</t>
  </si>
  <si>
    <t>VOMITAMEL</t>
  </si>
  <si>
    <t>01.054.727/0001-14</t>
  </si>
  <si>
    <t>77-3451-2812</t>
  </si>
  <si>
    <t>09681</t>
  </si>
  <si>
    <t>REI DA BORRACHA LTDA</t>
  </si>
  <si>
    <t>00.579.770/0001-30</t>
  </si>
  <si>
    <t>92-32372078</t>
  </si>
  <si>
    <t>09683</t>
  </si>
  <si>
    <t>E.A. CARNEIRO JUNIOR</t>
  </si>
  <si>
    <t>ROD. BR 135,  KM 95</t>
  </si>
  <si>
    <t>POV.ENTRONCAMENTO</t>
  </si>
  <si>
    <t>ITAPECURU MIRIM</t>
  </si>
  <si>
    <t>13.257.503/0001-99</t>
  </si>
  <si>
    <t>98-8833-0552</t>
  </si>
  <si>
    <t>09686</t>
  </si>
  <si>
    <t>MECANICA IRMAOS CANI LTDA</t>
  </si>
  <si>
    <t>RUA GETHER LOPES FARIA,  KM 07</t>
  </si>
  <si>
    <t>CARLOS GERMANO NAUMA</t>
  </si>
  <si>
    <t>27.280.023/0001-53</t>
  </si>
  <si>
    <t>27-3721-2488</t>
  </si>
  <si>
    <t>09687</t>
  </si>
  <si>
    <t>AV.MATEO BEI,</t>
  </si>
  <si>
    <t>09688</t>
  </si>
  <si>
    <t>VEDAPRESS VEDACOES PECAS E SERV. LTDA</t>
  </si>
  <si>
    <t>RUA DOS FARRAPOS, QD.35, LT.05</t>
  </si>
  <si>
    <t>05.061.057/0001-14</t>
  </si>
  <si>
    <t>62-3250-4116</t>
  </si>
  <si>
    <t>09690</t>
  </si>
  <si>
    <t>FUNGUAP FUNDICAO E USINAGEM LTDA</t>
  </si>
  <si>
    <t>RUA PERIANDRO JOSE DE MOURA,</t>
  </si>
  <si>
    <t>QUINTA MARIANA</t>
  </si>
  <si>
    <t>GUAPIMIRIM</t>
  </si>
  <si>
    <t>35.765.734/0001-46</t>
  </si>
  <si>
    <t>21-2632-1196</t>
  </si>
  <si>
    <t>SEM ST INDUSTRIA</t>
  </si>
  <si>
    <t>09691</t>
  </si>
  <si>
    <t>COLOMBO MANGUEIRAS E CONEXOES LTDA</t>
  </si>
  <si>
    <t>RUA BTO  MARCELINO CHAMPAGNAT,LJ.3 E 4</t>
  </si>
  <si>
    <t>V. JOAQUIM INACIO</t>
  </si>
  <si>
    <t>11.470.260/0001-47</t>
  </si>
  <si>
    <t>19-3388-7773</t>
  </si>
  <si>
    <t>09693</t>
  </si>
  <si>
    <t>EMPORIO DA BORRACHA COM. LTDA ME</t>
  </si>
  <si>
    <t>11.010.555/0001-30</t>
  </si>
  <si>
    <t>27-3328-3692</t>
  </si>
  <si>
    <t>09694</t>
  </si>
  <si>
    <t>CLOVIS GONÇALVES DA SILVA</t>
  </si>
  <si>
    <t>AV. CAXIAS DO SUL,</t>
  </si>
  <si>
    <t>PATAGONIA</t>
  </si>
  <si>
    <t>09.292.460/0001-05</t>
  </si>
  <si>
    <t>77-4141-1618</t>
  </si>
  <si>
    <t>09695</t>
  </si>
  <si>
    <t>SIMAO FERRAMENTAS LTDA</t>
  </si>
  <si>
    <t>11.944.835/0001-16</t>
  </si>
  <si>
    <t>09696</t>
  </si>
  <si>
    <t>DEPOSITO CIDADE NOBRE LTDA</t>
  </si>
  <si>
    <t>AV.SIMON BOLIVAR,</t>
  </si>
  <si>
    <t>05.118.445/0001-94</t>
  </si>
  <si>
    <t>(31)3828-9533</t>
  </si>
  <si>
    <t>09697</t>
  </si>
  <si>
    <t>CEMAR ELETROPECAS E SERVICOS</t>
  </si>
  <si>
    <t>AV.AMAZONAS,</t>
  </si>
  <si>
    <t>NOVA PORTO VELHO</t>
  </si>
  <si>
    <t>84.588.672/0001-50</t>
  </si>
  <si>
    <t>69-3225-0088</t>
  </si>
  <si>
    <t>09698</t>
  </si>
  <si>
    <t>ZAMPAR COM. DE FERRAM. E EQUIP.LTDA</t>
  </si>
  <si>
    <t>ZONA 04</t>
  </si>
  <si>
    <t>06.989.547/0001-48</t>
  </si>
  <si>
    <t>09699</t>
  </si>
  <si>
    <t>URB TOPO ENGENHARIA CONSTRUCOES LTDA</t>
  </si>
  <si>
    <t>RUA JOAQUIM NABUCO,</t>
  </si>
  <si>
    <t>17.462.219/0001-05</t>
  </si>
  <si>
    <t>09700</t>
  </si>
  <si>
    <t>NOVA MINAS VED E SUPR.INDUSTRIAIS LTDA</t>
  </si>
  <si>
    <t xml:space="preserve">R.CEL.BRITO FILHO </t>
  </si>
  <si>
    <t>11.021.418/0001-00</t>
  </si>
  <si>
    <t>(35)3421-9199</t>
  </si>
  <si>
    <t>SOMENTE A VISTA SCI COM PROTESTOS</t>
  </si>
  <si>
    <t>09701</t>
  </si>
  <si>
    <t>DINATEC COMERCIO DE PECAS LTDA</t>
  </si>
  <si>
    <t>R. COLETOR ANTONIO GADELHA, 125 LJ A</t>
  </si>
  <si>
    <t>12.328.385/0001-08</t>
  </si>
  <si>
    <t>85-3274-5028</t>
  </si>
  <si>
    <t>09702</t>
  </si>
  <si>
    <t>VERGRAN COML.LTDA</t>
  </si>
  <si>
    <t>05.529.624/0001-14</t>
  </si>
  <si>
    <t>65-3549-5045</t>
  </si>
  <si>
    <t>09703</t>
  </si>
  <si>
    <t>GIROMAQ COM. DE MAQ. LTDA</t>
  </si>
  <si>
    <t>RUA DOIS DE FEVEREIRO,</t>
  </si>
  <si>
    <t>07.438.806/0001-05</t>
  </si>
  <si>
    <t>71-3601-1848</t>
  </si>
  <si>
    <t>09704</t>
  </si>
  <si>
    <t>ANDRE FRANCISCO LAVEZ - ME</t>
  </si>
  <si>
    <t>R.ANGELA BERBEL PAGANO,</t>
  </si>
  <si>
    <t>JARDIM ALVORADA</t>
  </si>
  <si>
    <t>07.015.493/0001-82</t>
  </si>
  <si>
    <t>16-3951-7874</t>
  </si>
  <si>
    <t>09706</t>
  </si>
  <si>
    <t>E.L. MAT. ELETR. E LOG. LTDA</t>
  </si>
  <si>
    <t>RUA HEINI RENNER,</t>
  </si>
  <si>
    <t>VILA CACHOEIRINHA</t>
  </si>
  <si>
    <t>07.611.170/0001-51</t>
  </si>
  <si>
    <t>09707</t>
  </si>
  <si>
    <t>GIROS LUBRIFICACAO INDUSTRIAL LTDA</t>
  </si>
  <si>
    <t>RUA JOAQUIM DE SOUZA VILELA,</t>
  </si>
  <si>
    <t>04.512.757/0001-15</t>
  </si>
  <si>
    <t>19-3274-1611</t>
  </si>
  <si>
    <t>09709</t>
  </si>
  <si>
    <t>DIAMANTE COMERCIO DE TINTAS LTDA</t>
  </si>
  <si>
    <t>RUA DR. MIGUEL VIEIRA FERREIRA,</t>
  </si>
  <si>
    <t>CH. NOVA BOA VISTA</t>
  </si>
  <si>
    <t>59.738.088/0002-77</t>
  </si>
  <si>
    <t>19-21021271</t>
  </si>
  <si>
    <t>09710</t>
  </si>
  <si>
    <t>FULANETO E SERODIO LTDA EPP</t>
  </si>
  <si>
    <t>AV. ABILIO DUARTE DE SOUZA,</t>
  </si>
  <si>
    <t>13.417.000/0001-33</t>
  </si>
  <si>
    <t>18-3302-5990</t>
  </si>
  <si>
    <t>09711</t>
  </si>
  <si>
    <t>FORTCON IND E COM DE PCS DE IMPL. AGR.</t>
  </si>
  <si>
    <t>RUA SERGIPE,</t>
  </si>
  <si>
    <t>POLO COMERCIAL</t>
  </si>
  <si>
    <t>12.009.576/0001-07</t>
  </si>
  <si>
    <t>17-3521-6889</t>
  </si>
  <si>
    <t>09712</t>
  </si>
  <si>
    <t>C E F ARTIGOS PARA BORRACHARIA LTDA</t>
  </si>
  <si>
    <t>R. ANGELINO DE OLIVEIRA,LT14, CS 4,QD 20</t>
  </si>
  <si>
    <t>12.594.288/0001-59</t>
  </si>
  <si>
    <t>21-2751-2550</t>
  </si>
  <si>
    <t>MESMO GRUPO GOLFINHO 05553</t>
  </si>
  <si>
    <t>09713</t>
  </si>
  <si>
    <t>M.I. ASSUNCAO REIS</t>
  </si>
  <si>
    <t>AV. PRESIDENTE MEDICI,</t>
  </si>
  <si>
    <t>07.424.036/0001-41</t>
  </si>
  <si>
    <t>09714</t>
  </si>
  <si>
    <t>10.768.339/0001-96</t>
  </si>
  <si>
    <t>09715</t>
  </si>
  <si>
    <t>MEINERZ INDUSTRIA E COMERCIO LTDA</t>
  </si>
  <si>
    <t>RUA ROBERTO ZIEMANN,</t>
  </si>
  <si>
    <t>AMIZADE</t>
  </si>
  <si>
    <t>04.337.059/0001-20</t>
  </si>
  <si>
    <t>47-3376-6259</t>
  </si>
  <si>
    <t>09716</t>
  </si>
  <si>
    <t>10.340.730/0001-95</t>
  </si>
  <si>
    <t>27-3226-6661</t>
  </si>
  <si>
    <t>PACIENCIA</t>
  </si>
  <si>
    <t>09719</t>
  </si>
  <si>
    <t>ZANELLA E MORER LTDA</t>
  </si>
  <si>
    <t>10.924.508/0001-30</t>
  </si>
  <si>
    <t>BRUMADINHO</t>
  </si>
  <si>
    <t>09721</t>
  </si>
  <si>
    <t>MS SOLUTION COM E SERVICOS LTDA EPP</t>
  </si>
  <si>
    <t xml:space="preserve">ESTRADA DA CASCALHEIRA  </t>
  </si>
  <si>
    <t>PQ DAS MANGABAS</t>
  </si>
  <si>
    <t>11.543.890/0001-02</t>
  </si>
  <si>
    <t>71-3644-0253</t>
  </si>
  <si>
    <t>09722</t>
  </si>
  <si>
    <t>LUBRISUL COM DE LUBRIFICANTES LTDA</t>
  </si>
  <si>
    <t xml:space="preserve">ROD. LUIZ ROSSO </t>
  </si>
  <si>
    <t>04.075.526/0001-91</t>
  </si>
  <si>
    <t>48-3437-5250</t>
  </si>
  <si>
    <t>09724</t>
  </si>
  <si>
    <t>SYLVIO CARLOS NATIVIO ME</t>
  </si>
  <si>
    <t>RUA 17 Nº</t>
  </si>
  <si>
    <t>PQ UNIVERSITARIO</t>
  </si>
  <si>
    <t>07.172.779/0001-71</t>
  </si>
  <si>
    <t>19-3523-1525</t>
  </si>
  <si>
    <t>NAO CANCELAR ITEM SEM AVISAR</t>
  </si>
  <si>
    <t>09725</t>
  </si>
  <si>
    <t>CENTRO DO ENCANADOR LTDA</t>
  </si>
  <si>
    <t>RUA HENRIQUE LAGE, 509</t>
  </si>
  <si>
    <t>02.076.278/0001-78</t>
  </si>
  <si>
    <t>48-3433-5940</t>
  </si>
  <si>
    <t>09728</t>
  </si>
  <si>
    <t>CARDOSO E ALVARENGA LTDA</t>
  </si>
  <si>
    <t xml:space="preserve">AVENIDA CARLOS DE MEDEIROS </t>
  </si>
  <si>
    <t>BAIXO GUANDU</t>
  </si>
  <si>
    <t>10.340.217/0001-02</t>
  </si>
  <si>
    <t>27-3732-1436</t>
  </si>
  <si>
    <t>09729</t>
  </si>
  <si>
    <t>E.P SOARES EPP</t>
  </si>
  <si>
    <t xml:space="preserve">AVENIDA RIO ARINOS 1916  CAIXA POSTAL </t>
  </si>
  <si>
    <t>PARQUE AZOIA</t>
  </si>
  <si>
    <t>05.543.377/0001-00</t>
  </si>
  <si>
    <t>66-3556-4902</t>
  </si>
  <si>
    <t>VILA CAPRI</t>
  </si>
  <si>
    <t>09733</t>
  </si>
  <si>
    <t>NEGAO COM. DE PECAS E SERVIÇOS LTDA</t>
  </si>
  <si>
    <t>RODOVIA TRANSAMAZONICA 2500 KM 02</t>
  </si>
  <si>
    <t>ITATITUBA</t>
  </si>
  <si>
    <t>08.398.483/0001-36</t>
  </si>
  <si>
    <t>093-3518-3697</t>
  </si>
  <si>
    <t>09734</t>
  </si>
  <si>
    <t xml:space="preserve">M.A BEVILAQUA ME </t>
  </si>
  <si>
    <t xml:space="preserve">TRAVESSA 13 DE MAIO </t>
  </si>
  <si>
    <t>09.643.112/0001-35</t>
  </si>
  <si>
    <t>093-3518-2270</t>
  </si>
  <si>
    <t>09736</t>
  </si>
  <si>
    <t>PRESIDENCIAL MONTE</t>
  </si>
  <si>
    <t>11.911.136/0001-70</t>
  </si>
  <si>
    <t>34-3268-6021</t>
  </si>
  <si>
    <t>09737</t>
  </si>
  <si>
    <t xml:space="preserve">DANIELLY DA S. P. FERNANDES COMERCIO E SERVICOS EIRELI </t>
  </si>
  <si>
    <t xml:space="preserve">AV MARANHAO </t>
  </si>
  <si>
    <t>11.047.169/0001-13</t>
  </si>
  <si>
    <t>(93) 3518-4452</t>
  </si>
  <si>
    <t>F.CAMPOS</t>
  </si>
  <si>
    <t>PASSARE</t>
  </si>
  <si>
    <t>09739</t>
  </si>
  <si>
    <t>J. BASTIAN E CIA LTDA</t>
  </si>
  <si>
    <t>R. PRIMEIRO DE MAIO,</t>
  </si>
  <si>
    <t xml:space="preserve">BOA UNIAO </t>
  </si>
  <si>
    <t>ESTRELA</t>
  </si>
  <si>
    <t>09.077.647/0001-96</t>
  </si>
  <si>
    <t>09741</t>
  </si>
  <si>
    <t>COMERCIO DE MAQUINAS CANAA LTDA</t>
  </si>
  <si>
    <t xml:space="preserve">AV .BRASIL </t>
  </si>
  <si>
    <t>NOVA CANAA DO NORTE</t>
  </si>
  <si>
    <t>13.429.163/0001-36</t>
  </si>
  <si>
    <t>66-3541-1140</t>
  </si>
  <si>
    <t>09742</t>
  </si>
  <si>
    <t>CICONCORT FERRAMENTAS LTDA FL</t>
  </si>
  <si>
    <t>R.RAFAEL VAZ E SILVA,</t>
  </si>
  <si>
    <t>NOSSA SENHORA DAS GR</t>
  </si>
  <si>
    <t>00.007.297/0002-06</t>
  </si>
  <si>
    <t>69-3224-6691</t>
  </si>
  <si>
    <t>codigo de suframa 102574308</t>
  </si>
  <si>
    <t>09743</t>
  </si>
  <si>
    <t>02.342.618/0001-65</t>
  </si>
  <si>
    <t>09744</t>
  </si>
  <si>
    <t>O.S.  COMERCIO DE LUBRIFICANTE  LTDA .</t>
  </si>
  <si>
    <t xml:space="preserve">RUA JULIO GUERRA , </t>
  </si>
  <si>
    <t xml:space="preserve">2 DE ABRIL </t>
  </si>
  <si>
    <t xml:space="preserve">JI-PARANÁ </t>
  </si>
  <si>
    <t>09.520.185/0001-30</t>
  </si>
  <si>
    <t>69-3423-0727</t>
  </si>
  <si>
    <t>09745</t>
  </si>
  <si>
    <t>LDV DIESEL E VULCAFRIO LTDA</t>
  </si>
  <si>
    <t>RUA JERONIMO VIEIRA</t>
  </si>
  <si>
    <t>VILA ATHAYDE</t>
  </si>
  <si>
    <t>47.600.408/0001-68</t>
  </si>
  <si>
    <t>(018)3361-1289</t>
  </si>
  <si>
    <t>09746</t>
  </si>
  <si>
    <t>ITIUBA COM. DE FERRAM. AUTOM.LTDA</t>
  </si>
  <si>
    <t>RUA 18, QD 41 , LT 25, CS 2</t>
  </si>
  <si>
    <t>SAO BENTO DA LAGOA I</t>
  </si>
  <si>
    <t>07.998.607/0001-51</t>
  </si>
  <si>
    <t>21-2638-7021</t>
  </si>
  <si>
    <t>09747</t>
  </si>
  <si>
    <t>COMERCIAL HERWAL LTDA</t>
  </si>
  <si>
    <t>RUA PAULINA VERGUEIRO RUGI</t>
  </si>
  <si>
    <t>04.986.614/0001-45</t>
  </si>
  <si>
    <t>11-3966-6711</t>
  </si>
  <si>
    <t>WWW.HERWAL.COM.BR</t>
  </si>
  <si>
    <t>09749</t>
  </si>
  <si>
    <t>J. ULISSES DA R. LIMA EPP</t>
  </si>
  <si>
    <t xml:space="preserve">AVENIDA TOMAZ LANDIM </t>
  </si>
  <si>
    <t>IGAPO</t>
  </si>
  <si>
    <t>05.851.443/0001-00</t>
  </si>
  <si>
    <t>84-3661-1862</t>
  </si>
  <si>
    <t>09750</t>
  </si>
  <si>
    <t>HUGO AUGUSTO GOMES FREIRE</t>
  </si>
  <si>
    <t>AVENIDA SUL</t>
  </si>
  <si>
    <t>11.047.546/0001-14</t>
  </si>
  <si>
    <t>81-34225738</t>
  </si>
  <si>
    <t>PAGAMENTO SEMPRE A VISTA COM DEPOSITO</t>
  </si>
  <si>
    <t>09751</t>
  </si>
  <si>
    <t xml:space="preserve">CEZAR LOPES </t>
  </si>
  <si>
    <t>AV. BRASIL LESTE ,</t>
  </si>
  <si>
    <t xml:space="preserve">PETROPOLIS </t>
  </si>
  <si>
    <t xml:space="preserve">PASSO FUNDO </t>
  </si>
  <si>
    <t>90.778.838/0001-01</t>
  </si>
  <si>
    <t>09752</t>
  </si>
  <si>
    <t>TADANO COM.E MONT.DE ESQ.DE ALUM LTDA</t>
  </si>
  <si>
    <t xml:space="preserve">AV. RAIMUNDO PEREIRA DE MAGALHAES , </t>
  </si>
  <si>
    <t>BL. 15 C. 24 JD IRIS</t>
  </si>
  <si>
    <t>10.500.711/0001-89</t>
  </si>
  <si>
    <t>ENDEREÇO DE ENTREGA E COBRANÇA DIFERENTE</t>
  </si>
  <si>
    <t>09753</t>
  </si>
  <si>
    <t>GILBERTO FREIRE O ME</t>
  </si>
  <si>
    <t xml:space="preserve">RUA MARQUES DE BARBACENA, </t>
  </si>
  <si>
    <t>12.524.789/0001-69</t>
  </si>
  <si>
    <t>73-3291-3591</t>
  </si>
  <si>
    <t>09754</t>
  </si>
  <si>
    <t>DELAMANO SOL. EM MRO LTDA</t>
  </si>
  <si>
    <t>ESTRD. 010 KM, 3,19 N</t>
  </si>
  <si>
    <t>CHACARA PARREIRAL</t>
  </si>
  <si>
    <t>47.663.778/0010-35</t>
  </si>
  <si>
    <t>(27) 2125-7700</t>
  </si>
  <si>
    <t>09755</t>
  </si>
  <si>
    <t>PADRE CASSEMIRO,</t>
  </si>
  <si>
    <t>13.531.674/0001-64</t>
  </si>
  <si>
    <t>CNAE N/ENQUADRADO</t>
  </si>
  <si>
    <t>09756</t>
  </si>
  <si>
    <t>TVC ACESSORIOS INDUSTRIAIS LTDA</t>
  </si>
  <si>
    <t>AMBROGIO BISOGNI</t>
  </si>
  <si>
    <t>FAZENDA SANTA CANDID</t>
  </si>
  <si>
    <t>02.992.512/0001-07</t>
  </si>
  <si>
    <t>(19)3756-1550</t>
  </si>
  <si>
    <t>09757</t>
  </si>
  <si>
    <t>H S LUCIO COM. DE FERRAMENTAS -ME</t>
  </si>
  <si>
    <t xml:space="preserve">AV. SANTA LAURO , </t>
  </si>
  <si>
    <t xml:space="preserve">JD. COSTA VERDE </t>
  </si>
  <si>
    <t xml:space="preserve">VARZEA GRANDE </t>
  </si>
  <si>
    <t>12.093.348/0001-50</t>
  </si>
  <si>
    <t>(65) 3684-7738</t>
  </si>
  <si>
    <t>09758</t>
  </si>
  <si>
    <t>LUBRIFICANTES FENIX LTDA</t>
  </si>
  <si>
    <t xml:space="preserve">AVENIDA PARIS, </t>
  </si>
  <si>
    <t>59.723.874/0001-10</t>
  </si>
  <si>
    <t>19-3833-5700</t>
  </si>
  <si>
    <t>09759</t>
  </si>
  <si>
    <t>ESCOLA LF - TREINAMENTOS LTDA</t>
  </si>
  <si>
    <t xml:space="preserve">RUA SANTO HENRIQUE </t>
  </si>
  <si>
    <t>07.931.459/0001-58</t>
  </si>
  <si>
    <t>11-3277-0553</t>
  </si>
  <si>
    <t>SR. MANUEL AUTORIZOU FORNECIMENTO 05/05.</t>
  </si>
  <si>
    <t>09760</t>
  </si>
  <si>
    <t>J GONCALVES DOS S.  FILHO E CIA LTDA</t>
  </si>
  <si>
    <t xml:space="preserve">AVENIDA GUAJAJARAS </t>
  </si>
  <si>
    <t>07.049.976/0004-40</t>
  </si>
  <si>
    <t>98-2108-6464</t>
  </si>
  <si>
    <t>09761</t>
  </si>
  <si>
    <t>AV MIRANDOPOLIS</t>
  </si>
  <si>
    <t>11.116.345/0002-02</t>
  </si>
  <si>
    <t>(19)3305-2845</t>
  </si>
  <si>
    <t>enviar boletos por email.</t>
  </si>
  <si>
    <t>RUA RIO GRANDE DO NORTE</t>
  </si>
  <si>
    <t>MATHIAS VELHO</t>
  </si>
  <si>
    <t>09763</t>
  </si>
  <si>
    <t>BETO PARAFUSOS LTDA</t>
  </si>
  <si>
    <t>RUA 8 QD 6 LT 16 SALA 04</t>
  </si>
  <si>
    <t>AURELY II</t>
  </si>
  <si>
    <t>12.212.313/0001-92</t>
  </si>
  <si>
    <t>63-3571-1700</t>
  </si>
  <si>
    <t>09764</t>
  </si>
  <si>
    <t>AUTO PECAS OSCAMARGO LTDA EPP</t>
  </si>
  <si>
    <t xml:space="preserve">RUA JOAO RIBEIRO , </t>
  </si>
  <si>
    <t>JOANOPOLIS</t>
  </si>
  <si>
    <t>07.330.701/0001-38</t>
  </si>
  <si>
    <t>09766</t>
  </si>
  <si>
    <t>MARIA GORETH PEREIRA CARREIRO ME</t>
  </si>
  <si>
    <t>RUA SAO MIGUEL,</t>
  </si>
  <si>
    <t>07.673.550/0001-10</t>
  </si>
  <si>
    <t>83-3241-3392</t>
  </si>
  <si>
    <t>MESMA EMPRESA DA EDMAG</t>
  </si>
  <si>
    <t>09767</t>
  </si>
  <si>
    <t>TOTALMAQ COMERCIO E SERVICO LTDA</t>
  </si>
  <si>
    <t>AV.ABIDO SAAD, LOJA 02</t>
  </si>
  <si>
    <t>JARDIM ATLANTICO</t>
  </si>
  <si>
    <t>09.636.196/0001-80</t>
  </si>
  <si>
    <t>27-3252-6822</t>
  </si>
  <si>
    <t>09768</t>
  </si>
  <si>
    <t xml:space="preserve">CLAUBER SOARES RIBEIRO  </t>
  </si>
  <si>
    <t xml:space="preserve">RUA PEDRO PEREIRA ALVES ,  </t>
  </si>
  <si>
    <t>BAREIRO DIAMANTE</t>
  </si>
  <si>
    <t xml:space="preserve">BELO HORIZONTE </t>
  </si>
  <si>
    <t>13.383.189/0001-90</t>
  </si>
  <si>
    <t>(31) 3318-8686</t>
  </si>
  <si>
    <t>09769</t>
  </si>
  <si>
    <t>ROMAZON PECAS E ACESSORIOS LTDA</t>
  </si>
  <si>
    <t>AVENIDA BRASIL 932B</t>
  </si>
  <si>
    <t>07.221.001/0001-05</t>
  </si>
  <si>
    <t>95-3624-2500</t>
  </si>
  <si>
    <t>09770</t>
  </si>
  <si>
    <t>DUNAS COMERCIAL LTDA</t>
  </si>
  <si>
    <t>RUA GUIMARAES ROSA 227</t>
  </si>
  <si>
    <t xml:space="preserve">CHACARA PARREIRAL </t>
  </si>
  <si>
    <t>05.530.834/0001-22</t>
  </si>
  <si>
    <t>09771</t>
  </si>
  <si>
    <t>CONQUISTA AUTOMOTIVA LTDA</t>
  </si>
  <si>
    <t>BITULA LANZA 54</t>
  </si>
  <si>
    <t>DANTE LANZA</t>
  </si>
  <si>
    <t>05.055.038/0001-85</t>
  </si>
  <si>
    <t>09772</t>
  </si>
  <si>
    <t xml:space="preserve">VARZEA PAULISTA </t>
  </si>
  <si>
    <t>07.584.334/0001-07</t>
  </si>
  <si>
    <t>1145965058</t>
  </si>
  <si>
    <t>09773</t>
  </si>
  <si>
    <t>LIMA COMERCIAL LTDA</t>
  </si>
  <si>
    <t>R.JOEL ALVES BARREIROS, LOJA A</t>
  </si>
  <si>
    <t>12.073.940/0001-90</t>
  </si>
  <si>
    <t>27-3218-4698</t>
  </si>
  <si>
    <t>09774</t>
  </si>
  <si>
    <t>FASE QUATRO A. COM. VAREJ. COMB. LTDA.</t>
  </si>
  <si>
    <t xml:space="preserve">RUA JAIR AFONSO INACIO , </t>
  </si>
  <si>
    <t xml:space="preserve">VILA JAGUARA </t>
  </si>
  <si>
    <t>12.616.427/0001-06</t>
  </si>
  <si>
    <t>09775</t>
  </si>
  <si>
    <t>JOSE EDSON DA SILVA ME</t>
  </si>
  <si>
    <t>RUA COSME VIANA 766</t>
  </si>
  <si>
    <t>00.765.709/0001-88</t>
  </si>
  <si>
    <t>(81)3428-8224</t>
  </si>
  <si>
    <t>09778</t>
  </si>
  <si>
    <t>BIGPAR COM DE P. FERR E MAT ELETR LTDA</t>
  </si>
  <si>
    <t>RUA STELLA MARIS</t>
  </si>
  <si>
    <t>07.645.527/0001-12</t>
  </si>
  <si>
    <t>09779</t>
  </si>
  <si>
    <t>13.132.858/0001-51</t>
  </si>
  <si>
    <t>09780</t>
  </si>
  <si>
    <t>W AUTOMACAO COM.DE MAT.HIDR. E SERV</t>
  </si>
  <si>
    <t>AV.DOIS DE MAIO</t>
  </si>
  <si>
    <t>CONJ.JARDIM UNIAO</t>
  </si>
  <si>
    <t>11.654.792/0001-34</t>
  </si>
  <si>
    <t>85-3289-2286</t>
  </si>
  <si>
    <t>09782</t>
  </si>
  <si>
    <t>ALEXANDRE QUEIROZ SANTOS</t>
  </si>
  <si>
    <t>AV.FERNANDES DA CUNHA</t>
  </si>
  <si>
    <t>04.083.759/0001-36</t>
  </si>
  <si>
    <t>71-3312-2645</t>
  </si>
  <si>
    <t>09784</t>
  </si>
  <si>
    <t>KRONORTE S/A IMPLEMENTOS RODOVIARIOS</t>
  </si>
  <si>
    <t>BR 101 SUL KM 18</t>
  </si>
  <si>
    <t>12.599.825/0001-53</t>
  </si>
  <si>
    <t>(81)3366-2288</t>
  </si>
  <si>
    <t xml:space="preserve">SE RECUSOU A FAZER 1 COMPRA A VISTA. </t>
  </si>
  <si>
    <t>09785</t>
  </si>
  <si>
    <t>CARHILL COMERCIO DE AUTO PEÇAS LTDA.</t>
  </si>
  <si>
    <t xml:space="preserve">AV. PRUDENTE DE MORAIS , </t>
  </si>
  <si>
    <t>ZONA 07</t>
  </si>
  <si>
    <t xml:space="preserve">MARINGA </t>
  </si>
  <si>
    <t>13.092.125/0002-11</t>
  </si>
  <si>
    <t>09790</t>
  </si>
  <si>
    <t>PETROSEG OFFSHORE EIRELI EPP</t>
  </si>
  <si>
    <t>AV PAULINO MULLER, 385-A</t>
  </si>
  <si>
    <t>ILHA DE SANTA MARIA</t>
  </si>
  <si>
    <t>11.015.602/0001-39</t>
  </si>
  <si>
    <t>27-3223-7088</t>
  </si>
  <si>
    <t>09793</t>
  </si>
  <si>
    <t>IMPERIO DAS BORRACHAS E FERRAG. LTDA</t>
  </si>
  <si>
    <t>AV.CASTELO BRANCO, 2278 - QD.127 - LT.01</t>
  </si>
  <si>
    <t>12.998.643/0001-55</t>
  </si>
  <si>
    <t>62-3941-3956</t>
  </si>
  <si>
    <t>IMPERIODASBORRACHAS@GMAIL.COM</t>
  </si>
  <si>
    <t>09794</t>
  </si>
  <si>
    <t>ROCFER COMERCIO E SERVICOS LTDA ME</t>
  </si>
  <si>
    <t>RUA GETULIO VARGAS</t>
  </si>
  <si>
    <t>NOSSA SRA DAS GRACAS</t>
  </si>
  <si>
    <t>04.305.411/0002-27</t>
  </si>
  <si>
    <t>69-3213-0598</t>
  </si>
  <si>
    <t>SUFRAMA 102597308</t>
  </si>
  <si>
    <t>09795</t>
  </si>
  <si>
    <t>MARCOS HAMILTON BONFIM PECAS ME</t>
  </si>
  <si>
    <t>AV.JOAQUIM CONSTANTINO,</t>
  </si>
  <si>
    <t>PQ.RESID.NOZAKI</t>
  </si>
  <si>
    <t>PRES.PRUDENTE</t>
  </si>
  <si>
    <t>04.672.661/0001-14</t>
  </si>
  <si>
    <t>18-3918-6767</t>
  </si>
  <si>
    <t>09796</t>
  </si>
  <si>
    <t>PALLETS MORRO AZUL LTDA</t>
  </si>
  <si>
    <t>SITIO SANTO ANTONIO S.N ESTRADA JOAO BUR</t>
  </si>
  <si>
    <t>MORRO AZUL</t>
  </si>
  <si>
    <t>11.510.159/0001-72</t>
  </si>
  <si>
    <t>(11) 4538-7410</t>
  </si>
  <si>
    <t>JARDIM STELLA</t>
  </si>
  <si>
    <t>09800</t>
  </si>
  <si>
    <t>SERGIO MENEZES DOS SANTOS</t>
  </si>
  <si>
    <t>AV.TANCREDO NEVES</t>
  </si>
  <si>
    <t>09.434.868/0001-74</t>
  </si>
  <si>
    <t>45-3037-4482</t>
  </si>
  <si>
    <t>ANTIGA ARNALDO SALVADOR</t>
  </si>
  <si>
    <t>09801</t>
  </si>
  <si>
    <t>MULTMOTOS DISTR. DE PECAS LTDA</t>
  </si>
  <si>
    <t>AV.COUTO MAGALHAES,2995B</t>
  </si>
  <si>
    <t>02.573.542/0001-89</t>
  </si>
  <si>
    <t>65-3029-6767</t>
  </si>
  <si>
    <t>ANTIGA VAPEF</t>
  </si>
  <si>
    <t>LAGOINHA</t>
  </si>
  <si>
    <t>09804</t>
  </si>
  <si>
    <t>PRANDINI DIST. DE AUTO PECAS LTDA EPP</t>
  </si>
  <si>
    <t>RUA BARONEZA DO JAPI</t>
  </si>
  <si>
    <t>08.509.368/0001-91</t>
  </si>
  <si>
    <t>09805</t>
  </si>
  <si>
    <t>BRASIL PECAS LTDA</t>
  </si>
  <si>
    <t>AV.PORTUGAL</t>
  </si>
  <si>
    <t>01.663.550/0001-53</t>
  </si>
  <si>
    <t>(31)3441-1911</t>
  </si>
  <si>
    <t>09807</t>
  </si>
  <si>
    <t>IMPERIAL COM. DE PARAF.E MAQ. LTDA</t>
  </si>
  <si>
    <t>AV.PEDRO LUDOVICO TEIXEIRA, QD 155, LT03</t>
  </si>
  <si>
    <t>PQ.OESTE INDUSTRIAL</t>
  </si>
  <si>
    <t xml:space="preserve">GOIANIA </t>
  </si>
  <si>
    <t>01.716.186/0003-04</t>
  </si>
  <si>
    <t>62-3087-0024</t>
  </si>
  <si>
    <t>SAÍDA DIF. CONSULTAR FISCAL</t>
  </si>
  <si>
    <t>09808</t>
  </si>
  <si>
    <t>13.588.964/0001-44</t>
  </si>
  <si>
    <t>09810</t>
  </si>
  <si>
    <t>NORTEL SUPRIMENTOS INDUSTRIAIS S/A</t>
  </si>
  <si>
    <t>AV GUAJAJARAS, LOJA 02</t>
  </si>
  <si>
    <t>46.044.053/0018-53</t>
  </si>
  <si>
    <t>98-2107-7700</t>
  </si>
  <si>
    <t>09811</t>
  </si>
  <si>
    <t>CENTRO AUT. LUCAS NOGUEIRA GARCEZ</t>
  </si>
  <si>
    <t>ALAMEDA PROFESSOR LUCAS NOGUEIRA GARCEZ</t>
  </si>
  <si>
    <t>09.210.719/0001-21</t>
  </si>
  <si>
    <t>09812</t>
  </si>
  <si>
    <t>MILHARESE COM. E LOC. DE EMPILHAD. LT</t>
  </si>
  <si>
    <t>RUA LAURIDES BONAMIGO,</t>
  </si>
  <si>
    <t>JDM MONTE ALEGRE</t>
  </si>
  <si>
    <t>03.118.264/0001-32</t>
  </si>
  <si>
    <t>11-4606-5797</t>
  </si>
  <si>
    <t>09813</t>
  </si>
  <si>
    <t>COMERCIAL RIBEIRO PEÇAS E FERR. LTDA</t>
  </si>
  <si>
    <t xml:space="preserve">RUA JULIA TEODORO DA SILVA CORREA </t>
  </si>
  <si>
    <t>PQ RES. BANDEIRANTES</t>
  </si>
  <si>
    <t>SUMARÉ</t>
  </si>
  <si>
    <t>13.556.172/0001-98</t>
  </si>
  <si>
    <t>19-7810-5848</t>
  </si>
  <si>
    <t>09816</t>
  </si>
  <si>
    <t>TECNOPECAS COMERCIO DE MAT. IND</t>
  </si>
  <si>
    <t xml:space="preserve">RUA DA PALMA </t>
  </si>
  <si>
    <t>06.240.525/0001-80</t>
  </si>
  <si>
    <t>81-3224-5141</t>
  </si>
  <si>
    <t>09817</t>
  </si>
  <si>
    <t>ROD.BR 101-KM 267</t>
  </si>
  <si>
    <t>27.032.986/0003-08</t>
  </si>
  <si>
    <t>27-3398-8181</t>
  </si>
  <si>
    <t>09821</t>
  </si>
  <si>
    <t>FERA DA BORRACHA LTDA</t>
  </si>
  <si>
    <t>AV TONICO DOS SANTOS</t>
  </si>
  <si>
    <t>JD INDUBERABA</t>
  </si>
  <si>
    <t>11.346.803/0001-19</t>
  </si>
  <si>
    <t>(34)33115929</t>
  </si>
  <si>
    <t>09822</t>
  </si>
  <si>
    <t>VERA LUCIA CAMPOS - ME</t>
  </si>
  <si>
    <t>AV GETULIO VARGAS,</t>
  </si>
  <si>
    <t>BAIRRO BAMBU</t>
  </si>
  <si>
    <t>09.047.048/0001-20</t>
  </si>
  <si>
    <t>15-3261-1305</t>
  </si>
  <si>
    <t>09824</t>
  </si>
  <si>
    <t>AV CAVALHEIRO NAMI JAFET</t>
  </si>
  <si>
    <t>09825</t>
  </si>
  <si>
    <t>LMR ROLAMENTOS LTDA</t>
  </si>
  <si>
    <t>RUA ARAGUAIA</t>
  </si>
  <si>
    <t>03.901.343/0001-15</t>
  </si>
  <si>
    <t>11-3311-0004</t>
  </si>
  <si>
    <t>09828</t>
  </si>
  <si>
    <t>FLORESTEC COMERCIO LTDA</t>
  </si>
  <si>
    <t xml:space="preserve">R  PROFESSORA NADIME FERREIRA M. MAEDA </t>
  </si>
  <si>
    <t>CAMANDUCAIA</t>
  </si>
  <si>
    <t>05.849.416/0001-00</t>
  </si>
  <si>
    <t>09830</t>
  </si>
  <si>
    <t>WILDO FERNANDES PENNA ART BORRA</t>
  </si>
  <si>
    <t>AV GRACA ARANHA</t>
  </si>
  <si>
    <t>13.400.246/0001-00</t>
  </si>
  <si>
    <t>27-3226-7075</t>
  </si>
  <si>
    <t>VENC DIAS 05/10/15/20 OU 25</t>
  </si>
  <si>
    <t>09831</t>
  </si>
  <si>
    <t>LP COMERCIO DE PARASUSOS E FERRAG LTDA</t>
  </si>
  <si>
    <t>AV 25 DE AGOSTO</t>
  </si>
  <si>
    <t>13.031.030/0001-07</t>
  </si>
  <si>
    <t>RUA SILVEIRA TAVARES</t>
  </si>
  <si>
    <t>PQ EDU CHAVES</t>
  </si>
  <si>
    <t>09834</t>
  </si>
  <si>
    <t>JOTAFLEX COMERCIAL LTDA</t>
  </si>
  <si>
    <t xml:space="preserve">RUA SENADOR BENTO PEREIRA BUENO </t>
  </si>
  <si>
    <t>61.558.805/0001-40</t>
  </si>
  <si>
    <t>11-3308-6600</t>
  </si>
  <si>
    <t>09835</t>
  </si>
  <si>
    <t>MARIN RIBEIRO COMERCIAL LTDA-EPP</t>
  </si>
  <si>
    <t>R.TOMAZ JASSO,</t>
  </si>
  <si>
    <t>JD. NOVA IRMA</t>
  </si>
  <si>
    <t>13.485.457/0001-85</t>
  </si>
  <si>
    <t>19-3867-5881</t>
  </si>
  <si>
    <t>09836</t>
  </si>
  <si>
    <t>HIDRACON VALVULAS E CONEXOES LTDA</t>
  </si>
  <si>
    <t>RUA ANTONIO CAMILO</t>
  </si>
  <si>
    <t>TARUMA</t>
  </si>
  <si>
    <t>12.313.064/0001-21</t>
  </si>
  <si>
    <t>41-3264-7765</t>
  </si>
  <si>
    <t>MATADOURO</t>
  </si>
  <si>
    <t>09844</t>
  </si>
  <si>
    <t>NORTEL SUPRIMENTOS INDUSTRIAIS S.A.</t>
  </si>
  <si>
    <t>R ANGELO FRANCHINI, GALPAO 2</t>
  </si>
  <si>
    <t>JACATUA</t>
  </si>
  <si>
    <t>46.044.053/0005-39</t>
  </si>
  <si>
    <t>11-3728-3000</t>
  </si>
  <si>
    <t>09845</t>
  </si>
  <si>
    <t>ULTRA PARTS BRASIL COM. DE PROD. AUT.L</t>
  </si>
  <si>
    <t>RUA 13</t>
  </si>
  <si>
    <t>09.378.003/0001-38</t>
  </si>
  <si>
    <t>92-3213-7748</t>
  </si>
  <si>
    <t>LIMITE DE CREDITO 1.200</t>
  </si>
  <si>
    <t>09847</t>
  </si>
  <si>
    <t>AGRICOLA MONTE CARMELO LTDA EEP</t>
  </si>
  <si>
    <t xml:space="preserve">AV OLEGARIO MACIEL </t>
  </si>
  <si>
    <t>22.603.435/0001-63</t>
  </si>
  <si>
    <t>(34)3842-1286</t>
  </si>
  <si>
    <t>Cadastro aut Sr. Manuel.</t>
  </si>
  <si>
    <t>09848</t>
  </si>
  <si>
    <t>MANG EXPRESSO COMERCIO LTDA</t>
  </si>
  <si>
    <t>R:JULIA PINHEIRO DE ARAUJO LOJA 1,2</t>
  </si>
  <si>
    <t>13.504.159/0001-95</t>
  </si>
  <si>
    <t>31-3511-2991</t>
  </si>
  <si>
    <t>09850</t>
  </si>
  <si>
    <t>03.814.637/0001-00</t>
  </si>
  <si>
    <t>11-2969-0267</t>
  </si>
  <si>
    <t>09852</t>
  </si>
  <si>
    <t>EQUIPAFLEX MANGUEIRAS E CON LTDA</t>
  </si>
  <si>
    <t xml:space="preserve">WANDENKOLK </t>
  </si>
  <si>
    <t>06.969.747/0001-39</t>
  </si>
  <si>
    <t>11-3276-4557</t>
  </si>
  <si>
    <t>SO A VISTA ANTECIPADO - 16/07/13</t>
  </si>
  <si>
    <t>09854</t>
  </si>
  <si>
    <t>J.L. POLO JUNIOR MAN. ME</t>
  </si>
  <si>
    <t>RUA ARISTIDES LOBO</t>
  </si>
  <si>
    <t>10.230.328/0001-58</t>
  </si>
  <si>
    <t>09855</t>
  </si>
  <si>
    <t>EP SEGURANCA E SOLDAGEM LTDA</t>
  </si>
  <si>
    <t>AV JOAO XXIII</t>
  </si>
  <si>
    <t>13.141.561/0001-52</t>
  </si>
  <si>
    <t>64-3411-6606</t>
  </si>
  <si>
    <t>09856</t>
  </si>
  <si>
    <t>MASERTEK MAQ. ELET. E EQUIP. LTDA EPP</t>
  </si>
  <si>
    <t>61.958.336/0001-56</t>
  </si>
  <si>
    <t>14-3815-3692</t>
  </si>
  <si>
    <t>09857</t>
  </si>
  <si>
    <t>JY COMERCIAL LTDA</t>
  </si>
  <si>
    <t>RUA BLANDINA RATTO</t>
  </si>
  <si>
    <t>BUTANTÃ</t>
  </si>
  <si>
    <t>59.693.416/0001-85</t>
  </si>
  <si>
    <t>09858</t>
  </si>
  <si>
    <t xml:space="preserve">JVS SERV DE MAN E AUT EM P COMB LTDA </t>
  </si>
  <si>
    <t>AV ANA MEROTTO STEFANON</t>
  </si>
  <si>
    <t>11.507.786/0001-54</t>
  </si>
  <si>
    <t>(27)3369-1097</t>
  </si>
  <si>
    <t>Consulta SCI ok - 1º compra a vista.</t>
  </si>
  <si>
    <t>09859</t>
  </si>
  <si>
    <t>R MONSENHOR ALFREDO PEREIRA SAMPAIO</t>
  </si>
  <si>
    <t>VILA SAO PEDRO</t>
  </si>
  <si>
    <t>07.005.548/0001-73</t>
  </si>
  <si>
    <t>34-3201-4422</t>
  </si>
  <si>
    <t>09861</t>
  </si>
  <si>
    <t>GEIGER MENDES COMERCIAL LTDA</t>
  </si>
  <si>
    <t>AV.PIRAPORINHA,</t>
  </si>
  <si>
    <t>00.025.222/0001-69</t>
  </si>
  <si>
    <t>09862</t>
  </si>
  <si>
    <t>MATHEUS FELICIANO FERRAMENTAS - ME</t>
  </si>
  <si>
    <t>AV. SAO BERNARDO,</t>
  </si>
  <si>
    <t>RAFARD</t>
  </si>
  <si>
    <t>11.538.405/0001-02</t>
  </si>
  <si>
    <t>19-3496-2306</t>
  </si>
  <si>
    <t>09863</t>
  </si>
  <si>
    <t>AGROPECUARIA DELLAMUTTA LTDA EPP</t>
  </si>
  <si>
    <t xml:space="preserve">RUA FRANCISCO RIBEIRO DA SILVA </t>
  </si>
  <si>
    <t>CESARIO LANGE</t>
  </si>
  <si>
    <t>54.081.732/0001-82</t>
  </si>
  <si>
    <t>(15)3246-1218</t>
  </si>
  <si>
    <t>09864</t>
  </si>
  <si>
    <t>ML COMERCIAL DE COMPRESSORES</t>
  </si>
  <si>
    <t>RUA IPAMERI</t>
  </si>
  <si>
    <t>09.461.168/0001-79</t>
  </si>
  <si>
    <t>(62)3233-9800</t>
  </si>
  <si>
    <t>09867</t>
  </si>
  <si>
    <t>LESSAC MANG HIDRAULICAS E CON LTDA</t>
  </si>
  <si>
    <t>ESTRAD. DOMICIO CORREA</t>
  </si>
  <si>
    <t>BALDEADOR</t>
  </si>
  <si>
    <t>05.875.511/0001-70</t>
  </si>
  <si>
    <t>(21)2627-6407</t>
  </si>
  <si>
    <t>09868</t>
  </si>
  <si>
    <t>SKY TECH AUTOMOTIVA LTDA-ME</t>
  </si>
  <si>
    <t>RUA GINO CARNEVALLI</t>
  </si>
  <si>
    <t>JD BOM SUCESSO</t>
  </si>
  <si>
    <t>09.592.004/0001-80</t>
  </si>
  <si>
    <t>VENDA SOMENTE A VISTA</t>
  </si>
  <si>
    <t>09871</t>
  </si>
  <si>
    <t>RAQUEL FIX COM PARAF MAT E. LTDA</t>
  </si>
  <si>
    <t xml:space="preserve">RUA ANGELA PERIOTO TOLAINE </t>
  </si>
  <si>
    <t>VL. OLGA</t>
  </si>
  <si>
    <t>12.488.355/0001-50</t>
  </si>
  <si>
    <t>mesmo cliente cod 08306 grasifix</t>
  </si>
  <si>
    <t>09872</t>
  </si>
  <si>
    <t>MANGUEIRAS CANADA HIDRAULICA</t>
  </si>
  <si>
    <t xml:space="preserve">RUA ALASKA </t>
  </si>
  <si>
    <t>JARDIM CANADA</t>
  </si>
  <si>
    <t>12.750.888/0001-69</t>
  </si>
  <si>
    <t>(31)3581-3754</t>
  </si>
  <si>
    <t>filial da mang bet</t>
  </si>
  <si>
    <t>09873</t>
  </si>
  <si>
    <t>FRANCISCO TONIN JUNIOR ME</t>
  </si>
  <si>
    <t>R. MAURICIO ALLAIN,</t>
  </si>
  <si>
    <t>52.501.632/0001-32</t>
  </si>
  <si>
    <t>19-3496-1235</t>
  </si>
  <si>
    <t>09874</t>
  </si>
  <si>
    <t>DUPLACAO AUT. E MANUT. DE PNEUM. LTDA</t>
  </si>
  <si>
    <t>R. JULIO GAIDZINSKI, SL 2</t>
  </si>
  <si>
    <t>MINA BRASIL</t>
  </si>
  <si>
    <t>05.569.434/0001-20</t>
  </si>
  <si>
    <t>48-3438-8484</t>
  </si>
  <si>
    <t>09875</t>
  </si>
  <si>
    <t>CENTERVAL INDUSTRIAL LTDA</t>
  </si>
  <si>
    <t xml:space="preserve">ROD SP 127 CORNELIO PIRES </t>
  </si>
  <si>
    <t>60.199.957/0007-26</t>
  </si>
  <si>
    <t>19-2105-1200</t>
  </si>
  <si>
    <t>09876</t>
  </si>
  <si>
    <t>GONCALES E CIA LTDA - EPP</t>
  </si>
  <si>
    <t>RUA MELVIN JONES</t>
  </si>
  <si>
    <t>JD CALIFORNIA</t>
  </si>
  <si>
    <t>02.068.272/0001-59</t>
  </si>
  <si>
    <t>19-38169630</t>
  </si>
  <si>
    <t>09878</t>
  </si>
  <si>
    <t>RUA 18</t>
  </si>
  <si>
    <t>13.814.760/0001-84</t>
  </si>
  <si>
    <t>17- 3331-1815</t>
  </si>
  <si>
    <t>09880</t>
  </si>
  <si>
    <t>CR ZANOTTI MANGUEIRAS E CONEXOES ME</t>
  </si>
  <si>
    <t>AV FERNANDO FERRARI, LJ2</t>
  </si>
  <si>
    <t>GOIABEIRAS</t>
  </si>
  <si>
    <t>11.406.975/0001-30</t>
  </si>
  <si>
    <t>27-3327-3289</t>
  </si>
  <si>
    <t>09881</t>
  </si>
  <si>
    <t>MEGAPAR PARAFUSOS E FERRAMENTAS LTDA</t>
  </si>
  <si>
    <t>AV ITALIA,</t>
  </si>
  <si>
    <t>12.063.563/0001-08</t>
  </si>
  <si>
    <t>1144968740</t>
  </si>
  <si>
    <t>09883</t>
  </si>
  <si>
    <t>BRINEL COMERCIO E SERV LTDA</t>
  </si>
  <si>
    <t>RUA PROFESSOR COSTA MENDES</t>
  </si>
  <si>
    <t>11.368.297/0001-69</t>
  </si>
  <si>
    <t>85-3491-1272</t>
  </si>
  <si>
    <t>Sr. Adonias se responsabiliza pelo clien</t>
  </si>
  <si>
    <t>09885</t>
  </si>
  <si>
    <t>STP COMERCIO DE FERRAM.LTDA</t>
  </si>
  <si>
    <t>AV. PREFEITO RONIE CARDOSO,</t>
  </si>
  <si>
    <t>13.809.515/0001-89</t>
  </si>
  <si>
    <t>VILA ANASTACIO</t>
  </si>
  <si>
    <t>09888</t>
  </si>
  <si>
    <t>GOLFINHO CABO FRIO ART.BORR.MOT.LTDA MR</t>
  </si>
  <si>
    <t>AV. CENTRAL. LJ. 01</t>
  </si>
  <si>
    <t>10.996.479/0001-11</t>
  </si>
  <si>
    <t>MESMO DONO DA GOLFINHO DIST.</t>
  </si>
  <si>
    <t>RUA IVOTURUCAIA,</t>
  </si>
  <si>
    <t>antiga feliciano e alegria</t>
  </si>
  <si>
    <t>09891</t>
  </si>
  <si>
    <t>THEREZA C. PERDIGAO MARINHO FONTES</t>
  </si>
  <si>
    <t>RUA LARA VILELA APTO 301</t>
  </si>
  <si>
    <t>910.919.187-91</t>
  </si>
  <si>
    <t>(21)9143-2143</t>
  </si>
  <si>
    <t>09892</t>
  </si>
  <si>
    <t>CENTERPLAST COM DE PLAST BOR. LTDA EPP</t>
  </si>
  <si>
    <t xml:space="preserve">RUA PRATA, </t>
  </si>
  <si>
    <t>RECREIO CAMP JOIA</t>
  </si>
  <si>
    <t>13.739.369/0001-62</t>
  </si>
  <si>
    <t>(19)3935-2006</t>
  </si>
  <si>
    <t xml:space="preserve">MESMA EMPRESA DA CENTERBOR </t>
  </si>
  <si>
    <t>09893</t>
  </si>
  <si>
    <t>P.R SOLDAS MAQUINAS E COM</t>
  </si>
  <si>
    <t>AV.RIO GRANDE DO SUL</t>
  </si>
  <si>
    <t>MARECHAL CANDIDO RONDO</t>
  </si>
  <si>
    <t>04.222.991/0002-99</t>
  </si>
  <si>
    <t>45-3254-1144</t>
  </si>
  <si>
    <t>09894</t>
  </si>
  <si>
    <t>JARDIM VITORIA</t>
  </si>
  <si>
    <t>12.751.888/0001-83</t>
  </si>
  <si>
    <t>31-3642-9628</t>
  </si>
  <si>
    <t>09896</t>
  </si>
  <si>
    <t>MERI TEREZINHA DIAS SENNA ME</t>
  </si>
  <si>
    <t>AV JOSUE DEBERNARDI</t>
  </si>
  <si>
    <t>11.801.497/0001-63</t>
  </si>
  <si>
    <t>48-3241-1600</t>
  </si>
  <si>
    <t>09897</t>
  </si>
  <si>
    <t>JUMACELE DO BRASIL LTDA</t>
  </si>
  <si>
    <t>RUA CONEGO COTA</t>
  </si>
  <si>
    <t>25.847.989/0001-02</t>
  </si>
  <si>
    <t>32-3361-1234</t>
  </si>
  <si>
    <t>09899</t>
  </si>
  <si>
    <t>AGRORONI COM. DE IMPLEM. AGRICOLAS TDA</t>
  </si>
  <si>
    <t>RODOV. SC 447 KM 07</t>
  </si>
  <si>
    <t>SIDEROPOLIS</t>
  </si>
  <si>
    <t>09.582.096/0001-18</t>
  </si>
  <si>
    <t>48-3435-4009</t>
  </si>
  <si>
    <t>09900</t>
  </si>
  <si>
    <t>GOBBO JR COMERCIO DE PNEUM. LTDA ME</t>
  </si>
  <si>
    <t>AV CAMPOS NOVOS</t>
  </si>
  <si>
    <t>00.201.519/0001-38</t>
  </si>
  <si>
    <t>(47)3263--2067</t>
  </si>
  <si>
    <t>SCI.OK - S.NACIONAL ATÉ 31/12/14</t>
  </si>
  <si>
    <t>09902</t>
  </si>
  <si>
    <t>F N COM. DE MAQS. E EQUIPS. LTDA-EPP</t>
  </si>
  <si>
    <t>AV BURITI</t>
  </si>
  <si>
    <t>DIST. INDUSTRIAL 1</t>
  </si>
  <si>
    <t>12.728.393/0001-33</t>
  </si>
  <si>
    <t>92-3237-9414</t>
  </si>
  <si>
    <t>09903</t>
  </si>
  <si>
    <t>JATO SUPER COM E MANUTENCAO DE MAQ LTD</t>
  </si>
  <si>
    <t>AV FEIRA DE SANTANA</t>
  </si>
  <si>
    <t>JD VALE D0 SOL</t>
  </si>
  <si>
    <t>13.365.230/0001-04</t>
  </si>
  <si>
    <t>12-3931-0594</t>
  </si>
  <si>
    <t>09904</t>
  </si>
  <si>
    <t>FERRARI IMP ROD E TRANSP LTDA-ME</t>
  </si>
  <si>
    <t>AV RAJA JABUR</t>
  </si>
  <si>
    <t>CDA</t>
  </si>
  <si>
    <t>11.395.025/0001-58</t>
  </si>
  <si>
    <t>18-3324-3555</t>
  </si>
  <si>
    <t>09905</t>
  </si>
  <si>
    <t>SANTOS, ANDREATTI E BARROS COM.DE FIX.E FERRAM. LTDA</t>
  </si>
  <si>
    <t xml:space="preserve">RUA VARZEA PAULISTA, </t>
  </si>
  <si>
    <t>VL. AGRICOLA</t>
  </si>
  <si>
    <t>12.990.887/0001-91</t>
  </si>
  <si>
    <t>11-4817-2221</t>
  </si>
  <si>
    <t>09906</t>
  </si>
  <si>
    <t xml:space="preserve">PONTA GROSSA </t>
  </si>
  <si>
    <t>09.261.250/0001-50</t>
  </si>
  <si>
    <t>09907</t>
  </si>
  <si>
    <t>FVA MATERIAL DE BORRACHARIA LTDA</t>
  </si>
  <si>
    <t>RUA ANTONIO MARTINELLI</t>
  </si>
  <si>
    <t>05.741.602/0001-13</t>
  </si>
  <si>
    <t>09908</t>
  </si>
  <si>
    <t>MEGH INDUSTRIA E COM LTDA</t>
  </si>
  <si>
    <t xml:space="preserve">AV PRESIDENTE WILSON </t>
  </si>
  <si>
    <t>57.109.241/0001-90</t>
  </si>
  <si>
    <t>11-20.65-5555</t>
  </si>
  <si>
    <t>09909</t>
  </si>
  <si>
    <t>ESQUADRIAS TUPARETAMA LTDA</t>
  </si>
  <si>
    <t>R VINTE E CINCO DE AGOSTO, S/N</t>
  </si>
  <si>
    <t>SAO JOSE DO EGITO</t>
  </si>
  <si>
    <t>10.651.628/0001-00</t>
  </si>
  <si>
    <t>87) 3844-1235</t>
  </si>
  <si>
    <t>09911</t>
  </si>
  <si>
    <t>FERIMPORT COM REP E IMP LTDA</t>
  </si>
  <si>
    <t>RUA COSMORAMA</t>
  </si>
  <si>
    <t xml:space="preserve">BOA VIAGEM </t>
  </si>
  <si>
    <t>01.791.324/0009-05</t>
  </si>
  <si>
    <t>81-3087-3200</t>
  </si>
  <si>
    <t>09912</t>
  </si>
  <si>
    <t>PORTO AUTO COM DE PECAS LTDA ME</t>
  </si>
  <si>
    <t xml:space="preserve">RUA BAHIA </t>
  </si>
  <si>
    <t>03.645.182/0001-46</t>
  </si>
  <si>
    <t>15-3262-1861</t>
  </si>
  <si>
    <t>09913</t>
  </si>
  <si>
    <t>BTW COML IMPORTADORA DE FERRAM LTDA</t>
  </si>
  <si>
    <t xml:space="preserve">R ALESSO BALDOVINETTI </t>
  </si>
  <si>
    <t>05.814.837/0001-98</t>
  </si>
  <si>
    <t>(11)3959-3333</t>
  </si>
  <si>
    <t>09914</t>
  </si>
  <si>
    <t>GUACU PARAFUSOS COM DE FERRAM LTDA EPP</t>
  </si>
  <si>
    <t>CAPELA DO ROSARIO</t>
  </si>
  <si>
    <t>07.818.013/0001-11</t>
  </si>
  <si>
    <t>(19)3891-6951</t>
  </si>
  <si>
    <t>09915</t>
  </si>
  <si>
    <t>INOVAPLAST COMERCIO E SERVIÇOS LTDA</t>
  </si>
  <si>
    <t>RUA CRISTIANO CLEMENTE DA SILVA</t>
  </si>
  <si>
    <t>JARDIM THOMAZ</t>
  </si>
  <si>
    <t>07.595.404/0001-14</t>
  </si>
  <si>
    <t>11-5518-2571</t>
  </si>
  <si>
    <t>09916</t>
  </si>
  <si>
    <t>ARLINDO TEIXEIRA JUNIOR -ME</t>
  </si>
  <si>
    <t xml:space="preserve">AV ADHEMAR DE BARROS </t>
  </si>
  <si>
    <t>JD STA MARIA</t>
  </si>
  <si>
    <t>07.190.086/0001-01</t>
  </si>
  <si>
    <t>13-3348-1010</t>
  </si>
  <si>
    <t>09917</t>
  </si>
  <si>
    <t>LUIZ SEVERINO FILHO</t>
  </si>
  <si>
    <t>AV. JONES DOS SANTOS NEVES</t>
  </si>
  <si>
    <t>AGOSTINHO SIMONATO</t>
  </si>
  <si>
    <t>CAHOREIRO DE ITAPEMIRI</t>
  </si>
  <si>
    <t>02.260.787/0001-56</t>
  </si>
  <si>
    <t>28 - 3521-9465</t>
  </si>
  <si>
    <t>CLIENTE NOVO SEMPRE TIRAR SCI (PROTESTOS</t>
  </si>
  <si>
    <t>09920</t>
  </si>
  <si>
    <t>RUA NILDO GALINDO</t>
  </si>
  <si>
    <t>11-2651-9776</t>
  </si>
  <si>
    <t>09921</t>
  </si>
  <si>
    <t>A.C. AGRO MERCANTIL 03</t>
  </si>
  <si>
    <t>ROD.AXA PATOS DE MINAS, KM 29</t>
  </si>
  <si>
    <t>FAZENDA STA ROSALIA</t>
  </si>
  <si>
    <t>IBIA</t>
  </si>
  <si>
    <t>60.704.863/0010-62</t>
  </si>
  <si>
    <t>endereco de cobranca diferente</t>
  </si>
  <si>
    <t>09922</t>
  </si>
  <si>
    <t>PORTO TROMBETAS</t>
  </si>
  <si>
    <t>ORIXIMINA</t>
  </si>
  <si>
    <t>02.464.837/0001-17</t>
  </si>
  <si>
    <t>93-9141-8278</t>
  </si>
  <si>
    <t>09926</t>
  </si>
  <si>
    <t>NOVA BGM DIESEL</t>
  </si>
  <si>
    <t>ESTRADA DOS BANDEIRANTES, LOTE 01</t>
  </si>
  <si>
    <t>07.165.501/0001-77</t>
  </si>
  <si>
    <t>21-2441-0911</t>
  </si>
  <si>
    <t>09927</t>
  </si>
  <si>
    <t>GUTCENTER COM. DE MAQ. LTDA ME</t>
  </si>
  <si>
    <t>RUA PIEDADE,</t>
  </si>
  <si>
    <t>08.952.388/0001-32</t>
  </si>
  <si>
    <t>14-3263-1765</t>
  </si>
  <si>
    <t>RUA SANTO ANTONIO</t>
  </si>
  <si>
    <t>09930</t>
  </si>
  <si>
    <t>V M FIALHO</t>
  </si>
  <si>
    <t>AV DEPUTADO PAULINO ROCHA</t>
  </si>
  <si>
    <t>11.189.160/0001-47</t>
  </si>
  <si>
    <t>85-3274-6914</t>
  </si>
  <si>
    <t xml:space="preserve">SCI OK </t>
  </si>
  <si>
    <t>09932</t>
  </si>
  <si>
    <t>KILFLEX DO BRASIL EIRELI</t>
  </si>
  <si>
    <t>RUA DA LUZ</t>
  </si>
  <si>
    <t>VILA PARIS</t>
  </si>
  <si>
    <t>08.607.750/0001-38</t>
  </si>
  <si>
    <t>(31)3381-2829</t>
  </si>
  <si>
    <t>MESMO DA HIDRAULUC</t>
  </si>
  <si>
    <t>ITAPEVA</t>
  </si>
  <si>
    <t>09936</t>
  </si>
  <si>
    <t>UNIBRAE COMPONENTES ELETRONICOS LTDA</t>
  </si>
  <si>
    <t>02.409.573/0001-07</t>
  </si>
  <si>
    <t>(11) 3521-3900</t>
  </si>
  <si>
    <t>AV DOM PEDRO I</t>
  </si>
  <si>
    <t>VILA AMERICA</t>
  </si>
  <si>
    <t>09939</t>
  </si>
  <si>
    <t>MASTERVAL COMERCIAL LTDA</t>
  </si>
  <si>
    <t>12.524.092/0001-98</t>
  </si>
  <si>
    <t>21-4126-1498</t>
  </si>
  <si>
    <t>ENDERECO ENTREGA DIFERENTE (JOGOFE)</t>
  </si>
  <si>
    <t>09941</t>
  </si>
  <si>
    <t>CONSTROLUZ COM DE MAT ELETR LTDA</t>
  </si>
  <si>
    <t xml:space="preserve">RUA CORONEL CARLOS </t>
  </si>
  <si>
    <t>00.196.642/0001-08</t>
  </si>
  <si>
    <t>(67)3668-1107</t>
  </si>
  <si>
    <t>09942</t>
  </si>
  <si>
    <t>ARISTOTELES ALVES TORRES ME</t>
  </si>
  <si>
    <t>R. ANDRE ERMELINDO RIBEIRO,</t>
  </si>
  <si>
    <t>JDM SILVA TALLES</t>
  </si>
  <si>
    <t>13.509.471/0001-71</t>
  </si>
  <si>
    <t>11-2569-0610</t>
  </si>
  <si>
    <t>09943</t>
  </si>
  <si>
    <t>BAHIA COMERCIAL DE FERRAMENTAS LTDA</t>
  </si>
  <si>
    <t>10.898.749/0001-51</t>
  </si>
  <si>
    <t>(71)3014-4122</t>
  </si>
  <si>
    <t>09944</t>
  </si>
  <si>
    <t>PNEUACO COM DE PNEUS DE SAO LUIS LTDA</t>
  </si>
  <si>
    <t>AV GUAJAJARAS</t>
  </si>
  <si>
    <t>01.708.004/0001-91</t>
  </si>
  <si>
    <t>(98)8161-9388</t>
  </si>
  <si>
    <t>SCI OK 08/08</t>
  </si>
  <si>
    <t>09945</t>
  </si>
  <si>
    <t>CIDADE NOVA 1</t>
  </si>
  <si>
    <t>07.471.932/0001-61</t>
  </si>
  <si>
    <t>MOENDA</t>
  </si>
  <si>
    <t>09947</t>
  </si>
  <si>
    <t xml:space="preserve">VIG  REPRESENTACOES </t>
  </si>
  <si>
    <t>RUA SAO BERNARDO</t>
  </si>
  <si>
    <t>83.637.769/0001-42</t>
  </si>
  <si>
    <t>(47)3323-2108</t>
  </si>
  <si>
    <t>09948</t>
  </si>
  <si>
    <t>NAVES INDOMAVEIS PECAS E ACES. LTDA</t>
  </si>
  <si>
    <t>R.MATHILDE FERRARI MARCON, GP 03</t>
  </si>
  <si>
    <t>JARDIM IPE</t>
  </si>
  <si>
    <t>11.805.483/0001-18</t>
  </si>
  <si>
    <t>09949</t>
  </si>
  <si>
    <t>GERALDO TOMAZIA DE ARAUJO ME</t>
  </si>
  <si>
    <t>RUA TUIUTI,</t>
  </si>
  <si>
    <t>08.397.084/0001-50</t>
  </si>
  <si>
    <t>47-3043-0677</t>
  </si>
  <si>
    <t>SEMPRE AVISTA ANTECIPADO PROTESTOS</t>
  </si>
  <si>
    <t>09951</t>
  </si>
  <si>
    <t>SALTO DE PIRAPORA</t>
  </si>
  <si>
    <t>00.651.528/0001-20</t>
  </si>
  <si>
    <t>15-3292-2161</t>
  </si>
  <si>
    <t>09952</t>
  </si>
  <si>
    <t>HORIZONTE CLIMATIZACAO LTDA</t>
  </si>
  <si>
    <t>R. LINO PEDRO DA SILVA,</t>
  </si>
  <si>
    <t>SERTAO DO MARUIM</t>
  </si>
  <si>
    <t>06.017.399/0001-08</t>
  </si>
  <si>
    <t>(48)3257-1824</t>
  </si>
  <si>
    <t>09953</t>
  </si>
  <si>
    <t>JAIR JOSE MIGLIORANCA ME</t>
  </si>
  <si>
    <t>RUA QUINTINO BOCAIUVA,</t>
  </si>
  <si>
    <t>SANTA BARBARA D´OESTE</t>
  </si>
  <si>
    <t>10.508.514/0001-06</t>
  </si>
  <si>
    <t>19-3455-3531</t>
  </si>
  <si>
    <t>09954</t>
  </si>
  <si>
    <t>R.M. CASA DAS MOLAS LTDA ME</t>
  </si>
  <si>
    <t xml:space="preserve">AV. CAMPINAS </t>
  </si>
  <si>
    <t>07.774.875/0001-90</t>
  </si>
  <si>
    <t>19-3441-6025</t>
  </si>
  <si>
    <t>09955</t>
  </si>
  <si>
    <t>13.596.833/0001-09</t>
  </si>
  <si>
    <t>63-3415-1066</t>
  </si>
  <si>
    <t>09956</t>
  </si>
  <si>
    <t>VASQUES E CAMPOS LTDA</t>
  </si>
  <si>
    <t>RUA JOSE VISCO</t>
  </si>
  <si>
    <t>13.002.335/0001-90</t>
  </si>
  <si>
    <t>71-3641-2932</t>
  </si>
  <si>
    <t>09957</t>
  </si>
  <si>
    <t>COM DE FERRAGENS COFEBRAL</t>
  </si>
  <si>
    <t>AV.MORANGUEIRA</t>
  </si>
  <si>
    <t>VILA MORANGUEIRA</t>
  </si>
  <si>
    <t>79.146.742/0005-03</t>
  </si>
  <si>
    <t>(44)3031-6030</t>
  </si>
  <si>
    <t>09959</t>
  </si>
  <si>
    <t>PARAF.E FERRAMENTAS JS LTDA</t>
  </si>
  <si>
    <t>AV.MARCELINO PIRES</t>
  </si>
  <si>
    <t>BAI JARDIM MARCIA</t>
  </si>
  <si>
    <t>13.648.004/0001-22</t>
  </si>
  <si>
    <t>6734285575</t>
  </si>
  <si>
    <t>09960</t>
  </si>
  <si>
    <t>OSMAR FERREIRA XAVIER</t>
  </si>
  <si>
    <t>R. AVIAL</t>
  </si>
  <si>
    <t>(11) 2682-7739</t>
  </si>
  <si>
    <t>CLIENTE COM CNPJ BAIXADO-CONS DEP FISCAL</t>
  </si>
  <si>
    <t>09962</t>
  </si>
  <si>
    <t>COMERCIAL AGRO MAC UWAI LTDA ME</t>
  </si>
  <si>
    <t>AV IPANEMA</t>
  </si>
  <si>
    <t>JD PLANALTO</t>
  </si>
  <si>
    <t>04.127.745/0001-77</t>
  </si>
  <si>
    <t>(15)3223-4904</t>
  </si>
  <si>
    <t>09964</t>
  </si>
  <si>
    <t>MHB MANGUEIRAS E COX LTDA</t>
  </si>
  <si>
    <t>AV.GENERAL MOTORS GLEBA B</t>
  </si>
  <si>
    <t>IPORANGA</t>
  </si>
  <si>
    <t>05.942.186/0001-11</t>
  </si>
  <si>
    <t xml:space="preserve">(15)2101-1600 </t>
  </si>
  <si>
    <t>FILIAL HENNINGS BLUMENAL</t>
  </si>
  <si>
    <t>09965</t>
  </si>
  <si>
    <t>MARLY STAAKS FERREIRA ME</t>
  </si>
  <si>
    <t>RUA ANDORINHA,</t>
  </si>
  <si>
    <t>08.884.088/0001-63</t>
  </si>
  <si>
    <t>11-4666-6506</t>
  </si>
  <si>
    <t>09966</t>
  </si>
  <si>
    <t>09967</t>
  </si>
  <si>
    <t>LANFRANCHI E LOSSAVARO LTDA ME</t>
  </si>
  <si>
    <t>ROD DOM PEDRO I KM 106 VIA SUL</t>
  </si>
  <si>
    <t>03.978.611/0001-05</t>
  </si>
  <si>
    <t>09968</t>
  </si>
  <si>
    <t>AWA COMERCIO DE BORRACHAS LTDA ME</t>
  </si>
  <si>
    <t xml:space="preserve">AV. ANHANGUERA </t>
  </si>
  <si>
    <t>13.982.344/0001-95</t>
  </si>
  <si>
    <t>62-3921-8000</t>
  </si>
  <si>
    <t>09969</t>
  </si>
  <si>
    <t>COMPRESSORES BRASIL MAQ. E EQUIP. LTDA</t>
  </si>
  <si>
    <t>R. JOSE MASSON</t>
  </si>
  <si>
    <t>RECANTO DOS PASSAROS</t>
  </si>
  <si>
    <t>07.803.971/0001-19</t>
  </si>
  <si>
    <t>(18) 3634-2216</t>
  </si>
  <si>
    <t>09970</t>
  </si>
  <si>
    <t>JOTA COM DE MAQ PECAS E SERV DE MAN.</t>
  </si>
  <si>
    <t>07.473.099/0001-98</t>
  </si>
  <si>
    <t>09971</t>
  </si>
  <si>
    <t>SQUADRO SEGURANCA E FERRAM.LTDA ME</t>
  </si>
  <si>
    <t>R.BARAO DE COTEGIPE,</t>
  </si>
  <si>
    <t>13.626.687/0001-17</t>
  </si>
  <si>
    <t>71-3481-8594</t>
  </si>
  <si>
    <t>09972</t>
  </si>
  <si>
    <t>CAMPOS E SILVA LTDA</t>
  </si>
  <si>
    <t>AV. PRESIDENTE DUTRA,</t>
  </si>
  <si>
    <t>10.315.684/0001-74</t>
  </si>
  <si>
    <t>77-3426-3004</t>
  </si>
  <si>
    <t>SO A VISTA ANTEC /COM + 20% DE ACRESCIMO</t>
  </si>
  <si>
    <t>ATUBA</t>
  </si>
  <si>
    <t>09974</t>
  </si>
  <si>
    <t>13.166.340/0001-39</t>
  </si>
  <si>
    <t>20/08 CONFIRMAR SEMPRE SE É ENCARTELADO</t>
  </si>
  <si>
    <t>09976</t>
  </si>
  <si>
    <t>SIMONE HATORI</t>
  </si>
  <si>
    <t>ANTONIO MONACO</t>
  </si>
  <si>
    <t>JARDIM MILENA</t>
  </si>
  <si>
    <t>05.468.034/0001-29</t>
  </si>
  <si>
    <t>09977</t>
  </si>
  <si>
    <t>TRIAMEIRA FERRAMENTAS</t>
  </si>
  <si>
    <t xml:space="preserve">R AMELIA SORNAS MENEGUETTI </t>
  </si>
  <si>
    <t>ZONA 03</t>
  </si>
  <si>
    <t>12.605.511/0001-16</t>
  </si>
  <si>
    <t>44-3631-5005</t>
  </si>
  <si>
    <t>09980</t>
  </si>
  <si>
    <t>AV TENENTE MARQUES</t>
  </si>
  <si>
    <t>02.740.782/0001-20</t>
  </si>
  <si>
    <t>(11) 4448-5706</t>
  </si>
  <si>
    <t>09981</t>
  </si>
  <si>
    <t>TOIGO-COM. DE MAT. DE CONST.LTDA</t>
  </si>
  <si>
    <t>RUA AUGUSTO SEVERO,</t>
  </si>
  <si>
    <t>05.253.879/0001-05</t>
  </si>
  <si>
    <t>09982</t>
  </si>
  <si>
    <t>AV. PEDRO CAMPOS</t>
  </si>
  <si>
    <t>LEONIZIO GONZATTO</t>
  </si>
  <si>
    <t>02.053.559/0001-05</t>
  </si>
  <si>
    <t>09984</t>
  </si>
  <si>
    <t>MANFLEX COM HIDRA. E PNEUM. LTDA - ME</t>
  </si>
  <si>
    <t>RUA CAPITAO MANECO</t>
  </si>
  <si>
    <t>14.043.600/0001-41</t>
  </si>
  <si>
    <t>(14) 3844-1385</t>
  </si>
  <si>
    <t>SCI 24/08/11</t>
  </si>
  <si>
    <t>09985</t>
  </si>
  <si>
    <t>R.K. AUTOMACAO COMERCIAL LTDA ME</t>
  </si>
  <si>
    <t>RUA AUGUSTA AGUIAR DANELSKI , GP2</t>
  </si>
  <si>
    <t>SAO JANUARIO</t>
  </si>
  <si>
    <t>09.503.460/0001-07</t>
  </si>
  <si>
    <t>48-3658-1221</t>
  </si>
  <si>
    <t>PGTO SEMPRE A VISTA - PROTESTOS</t>
  </si>
  <si>
    <t>09986</t>
  </si>
  <si>
    <t>WANDRE COM E REPRES. LTDA</t>
  </si>
  <si>
    <t>AV MISTER HULL</t>
  </si>
  <si>
    <t>PADRE ANDRADE</t>
  </si>
  <si>
    <t>00.967.829/0001-68</t>
  </si>
  <si>
    <t>(85)3235-5205</t>
  </si>
  <si>
    <t>09987</t>
  </si>
  <si>
    <t>IMPERIO DOS PARAF. COM. VAREJ.</t>
  </si>
  <si>
    <t>R.MINISTRO ALFREDO NASSER,</t>
  </si>
  <si>
    <t>12.463.562/0001-50</t>
  </si>
  <si>
    <t>63-3312-1413</t>
  </si>
  <si>
    <t>ANTIGA LUCIANO MILHOMENS</t>
  </si>
  <si>
    <t>09989</t>
  </si>
  <si>
    <t xml:space="preserve">RIO GAS COM. E DISTRIBUICAO LTDA - ME </t>
  </si>
  <si>
    <t>R SETE DE SETEMBRO</t>
  </si>
  <si>
    <t>02.321.932/0001-61</t>
  </si>
  <si>
    <t>(82) 3324-4905</t>
  </si>
  <si>
    <t>SCI 26/08/11</t>
  </si>
  <si>
    <t>FATURAR SÓ COM AUTORIZACAO DO VENDEDOR</t>
  </si>
  <si>
    <t>PARQUE LAFAIETE</t>
  </si>
  <si>
    <t xml:space="preserve">DUQUE DE CAXIAS </t>
  </si>
  <si>
    <t>09993</t>
  </si>
  <si>
    <t>JKIM COMERCIAL LTDA</t>
  </si>
  <si>
    <t>AV NICOLAU CESARINO</t>
  </si>
  <si>
    <t>71.370.753/0001-37</t>
  </si>
  <si>
    <t>SCI 29.08.11 -END ENTREGA DIFERENTE.</t>
  </si>
  <si>
    <t>09995</t>
  </si>
  <si>
    <t>ROCFER COMERCIO E SERV LTDA</t>
  </si>
  <si>
    <t>PATIO CANTEIRO DE OBRAS UHE SANTO ANTONI</t>
  </si>
  <si>
    <t>04.305.411/0005-70</t>
  </si>
  <si>
    <t>(69)3218-3346</t>
  </si>
  <si>
    <t>09996</t>
  </si>
  <si>
    <t>EDESIO FILHO MIRANDA SEDRIM ME</t>
  </si>
  <si>
    <t>RUA SAO PEDRO,</t>
  </si>
  <si>
    <t>04.485.840/0001-42</t>
  </si>
  <si>
    <t>88-3511-9557</t>
  </si>
  <si>
    <t>09997</t>
  </si>
  <si>
    <t>L M DE ALMEIDA ME</t>
  </si>
  <si>
    <t>TRAV LAURO SODRE</t>
  </si>
  <si>
    <t>84.148.261/0001-43</t>
  </si>
  <si>
    <t>93-3526-1002</t>
  </si>
  <si>
    <t>JARDIM ITAPUA</t>
  </si>
  <si>
    <t>10001</t>
  </si>
  <si>
    <t>JUAZEIRO PAR. E FERRAMENTES LTDA</t>
  </si>
  <si>
    <t>03.898.720/0001-04</t>
  </si>
  <si>
    <t>(85)3512-3876</t>
  </si>
  <si>
    <t>10002</t>
  </si>
  <si>
    <t>CASA DA BORRACHA LUB DE P. A LTDA ME</t>
  </si>
  <si>
    <t>AV.PERIMETRAL</t>
  </si>
  <si>
    <t>11.333.701/0001-69</t>
  </si>
  <si>
    <t>(35)3422-9992</t>
  </si>
  <si>
    <t>10003</t>
  </si>
  <si>
    <t>MUNDIAL FERRAM E MAT P/ CONSTR LTDA ME</t>
  </si>
  <si>
    <t xml:space="preserve">AV VEREADOR ANTONIO DA COSTA RIOS, </t>
  </si>
  <si>
    <t>12.843.400/0001-48</t>
  </si>
  <si>
    <t>35-3422-0666</t>
  </si>
  <si>
    <t xml:space="preserve">OK. </t>
  </si>
  <si>
    <t>10004</t>
  </si>
  <si>
    <t>COMERCIAL SYSTEMSERG LTDA</t>
  </si>
  <si>
    <t>AV. FREDERICO DE PAULA CUNHA</t>
  </si>
  <si>
    <t>MARISTELA</t>
  </si>
  <si>
    <t>SANTA RITA DO SAPUCAI</t>
  </si>
  <si>
    <t>09.598.607/0001-90</t>
  </si>
  <si>
    <t>(35)3471-2619</t>
  </si>
  <si>
    <t>10005</t>
  </si>
  <si>
    <t>MATELEFER SOCIEDADE COMERCIAL LTDA</t>
  </si>
  <si>
    <t>AV. DELFIM MOREIRA</t>
  </si>
  <si>
    <t>19.606.458/0001-17</t>
  </si>
  <si>
    <t>(35)3471-2311</t>
  </si>
  <si>
    <t>10006</t>
  </si>
  <si>
    <t>NOVA SANTA CRUZ MAT P/ CONSTR LTDA</t>
  </si>
  <si>
    <t>AV IMPERADOR</t>
  </si>
  <si>
    <t>52.335.973/0001-85</t>
  </si>
  <si>
    <t>10007</t>
  </si>
  <si>
    <t>ODINEI S DE AGUIAR ME</t>
  </si>
  <si>
    <t>AV MAGALHAES BARATA</t>
  </si>
  <si>
    <t xml:space="preserve">RODAGEM </t>
  </si>
  <si>
    <t>01.524.820/0001-45</t>
  </si>
  <si>
    <t>(93) 35226293</t>
  </si>
  <si>
    <t>10008</t>
  </si>
  <si>
    <t>H.L PARAFUSOS E FERRAM. LTDA</t>
  </si>
  <si>
    <t>CALABOUCO</t>
  </si>
  <si>
    <t>10.310.327/0001-13</t>
  </si>
  <si>
    <t>10009</t>
  </si>
  <si>
    <t>M. PARTS DIST. DE COMP AUTOM LTDA EPP</t>
  </si>
  <si>
    <t>AL JULIO MULLER</t>
  </si>
  <si>
    <t>13.641.635/0001-10</t>
  </si>
  <si>
    <t>65-3692-1100</t>
  </si>
  <si>
    <t>10012</t>
  </si>
  <si>
    <t>06.197.430/0001-21</t>
  </si>
  <si>
    <t>93-3518-3533</t>
  </si>
  <si>
    <t>10013</t>
  </si>
  <si>
    <t>J.B.A. VIEIRA ME</t>
  </si>
  <si>
    <t>ROD.TRASAMAZONICA, KM 02</t>
  </si>
  <si>
    <t>07.146.706/0001-05</t>
  </si>
  <si>
    <t>93-3518-1191</t>
  </si>
  <si>
    <t>10014</t>
  </si>
  <si>
    <t>R D V FERRAM AUTOMOTIVAS LTDA</t>
  </si>
  <si>
    <t xml:space="preserve">Q SIA COMERCIO LOCAL QD 04C LT 45 BL E </t>
  </si>
  <si>
    <t>SIA</t>
  </si>
  <si>
    <t>09.544.654/0001-50</t>
  </si>
  <si>
    <t>61-3967-1156</t>
  </si>
  <si>
    <t>ANTES DE DIGITAR, CONSULTAR PREÇOS</t>
  </si>
  <si>
    <t>10016</t>
  </si>
  <si>
    <t>NORTE MOTORES LTDA-ME</t>
  </si>
  <si>
    <t>AV.SAO JOSE,</t>
  </si>
  <si>
    <t>11.353.128/0001-55</t>
  </si>
  <si>
    <t>93-3518-1674</t>
  </si>
  <si>
    <t>EMPRESA DO GRUPO COMAM</t>
  </si>
  <si>
    <t>10017</t>
  </si>
  <si>
    <t>COM. DE PECAS E OLEOS LUBR. MOOCA LTDA</t>
  </si>
  <si>
    <t>AV.VARIANTE AMERICO PEDRO BENEDETTE, S/N</t>
  </si>
  <si>
    <t>PINHALZINHO</t>
  </si>
  <si>
    <t>12.514.851/0001-31</t>
  </si>
  <si>
    <t>10018</t>
  </si>
  <si>
    <t>FABIANA MARIA CARDOSO DOS ANJOS ME</t>
  </si>
  <si>
    <t xml:space="preserve">AV PROF ARTUR DE SA </t>
  </si>
  <si>
    <t>CIDADE UNIVERSITARIA</t>
  </si>
  <si>
    <t>11.936.284/0001-49</t>
  </si>
  <si>
    <t>81-3453-8100</t>
  </si>
  <si>
    <t>10020</t>
  </si>
  <si>
    <t>ROD. BR 316 KM 153, ANEXO POSTO TAPEREBA</t>
  </si>
  <si>
    <t>83.336.180/0001-04</t>
  </si>
  <si>
    <t>10021</t>
  </si>
  <si>
    <t>S.P. COM.DE PCS AUTOM E SUPLEM. IND.</t>
  </si>
  <si>
    <t>AV.SAO CARLOS, 32 (PRACA ITALIA)</t>
  </si>
  <si>
    <t>VILA LUTFALLA</t>
  </si>
  <si>
    <t>12.041.295/0001-23</t>
  </si>
  <si>
    <t xml:space="preserve">GRUPO COM DE PARAF.SÃO CARLOS 09472 </t>
  </si>
  <si>
    <t>10022</t>
  </si>
  <si>
    <t>05.995.058/0001-36</t>
  </si>
  <si>
    <t>93-3518-2528</t>
  </si>
  <si>
    <t>NAO LIBERAR PEDIDO / SO A VISTA</t>
  </si>
  <si>
    <t>10023</t>
  </si>
  <si>
    <t>RUA MORAES DO REGO</t>
  </si>
  <si>
    <t>ALUMINIO</t>
  </si>
  <si>
    <t>66.294.976/0004-75</t>
  </si>
  <si>
    <t>34-3233-2121</t>
  </si>
  <si>
    <t>10024</t>
  </si>
  <si>
    <t>SHOPPING DA INDUSTRIA LTDA</t>
  </si>
  <si>
    <t>R.DAS FLORES,</t>
  </si>
  <si>
    <t>NSA SRA APARECIDA</t>
  </si>
  <si>
    <t>BITURUNA</t>
  </si>
  <si>
    <t>12.939.763/0001-81</t>
  </si>
  <si>
    <t>42-3553-1071</t>
  </si>
  <si>
    <t>10025</t>
  </si>
  <si>
    <t>FERRAMAX COMERCIO DE FERRAGENS</t>
  </si>
  <si>
    <t>AV.RODRIGUES ALVES 37/38</t>
  </si>
  <si>
    <t>VILA MONLEVADE</t>
  </si>
  <si>
    <t>13.847.740/0001-00</t>
  </si>
  <si>
    <t>14-3011-5113</t>
  </si>
  <si>
    <t>10026</t>
  </si>
  <si>
    <t>14.072.798/0001-91</t>
  </si>
  <si>
    <t>(32)3721-3488</t>
  </si>
  <si>
    <t>10027</t>
  </si>
  <si>
    <t>DELTA PARAF. E FERRAM. LTDA</t>
  </si>
  <si>
    <t>AV. SILVIO AVIDOS,1104 A</t>
  </si>
  <si>
    <t>08.668.530/0001-14</t>
  </si>
  <si>
    <t>27-3721-3377</t>
  </si>
  <si>
    <t>10029</t>
  </si>
  <si>
    <t>M.R.M. ALMEIDA COMERCIO</t>
  </si>
  <si>
    <t>AV. PERIMETRAL NORTE,</t>
  </si>
  <si>
    <t>URUARA</t>
  </si>
  <si>
    <t>04.848.504/0001-17</t>
  </si>
  <si>
    <t>93-3532-1570</t>
  </si>
  <si>
    <t>10030</t>
  </si>
  <si>
    <t>M.P. SILVA MANG. E CONEXOES</t>
  </si>
  <si>
    <t>AV. PERIMETRAL SUL,</t>
  </si>
  <si>
    <t>05.729.971/0001-90</t>
  </si>
  <si>
    <t>93-3532-1859</t>
  </si>
  <si>
    <t>10031</t>
  </si>
  <si>
    <t>L.B. ALBUQUERQUE</t>
  </si>
  <si>
    <t>AV. PERIMETRAL NORTE, S/N</t>
  </si>
  <si>
    <t>07.331.265/0001-11</t>
  </si>
  <si>
    <t>93-3532-1041</t>
  </si>
  <si>
    <t>10032</t>
  </si>
  <si>
    <t>HYDROAGRO NORD. COM. E SIST. IRRIG. LT</t>
  </si>
  <si>
    <t>R. RUY BARBOSA, LT.06, QD.57</t>
  </si>
  <si>
    <t>00.429.185/0001-54</t>
  </si>
  <si>
    <t>77-3628-2909</t>
  </si>
  <si>
    <t>10033</t>
  </si>
  <si>
    <t xml:space="preserve">T.L DA SILVA COMERCIO DE MATERIAS </t>
  </si>
  <si>
    <t>AV.PERIMENTAL NORTE</t>
  </si>
  <si>
    <t>PLACAS</t>
  </si>
  <si>
    <t>10.681.098/0001-43</t>
  </si>
  <si>
    <t>(93)3535-1401</t>
  </si>
  <si>
    <t>RUA SAO LOURENCO</t>
  </si>
  <si>
    <t>T.J. AUTOMACAO INDUSTRIAL LTDA-ME</t>
  </si>
  <si>
    <t>AV:CLEANTO VIEIRA GONCALVES</t>
  </si>
  <si>
    <t>11.037.317/0001-19</t>
  </si>
  <si>
    <t>34-3222-2095</t>
  </si>
  <si>
    <t>10036</t>
  </si>
  <si>
    <t>AGROSIL PRODUTOS E SERVICOS ME</t>
  </si>
  <si>
    <t>RUA JOAO OTTONICAR</t>
  </si>
  <si>
    <t>GALIA</t>
  </si>
  <si>
    <t>08.669.894/0001-19</t>
  </si>
  <si>
    <t>(14)3274-1564</t>
  </si>
  <si>
    <t>10037</t>
  </si>
  <si>
    <t>E.D.V. DA COSTA E CIA LTDA</t>
  </si>
  <si>
    <t>14.262.089/0001-79</t>
  </si>
  <si>
    <t>94-3424-4656</t>
  </si>
  <si>
    <t>10038</t>
  </si>
  <si>
    <t>R F E EQUIPAMENTOS IND. LTDA-ME</t>
  </si>
  <si>
    <t>RUA CAMPEVAS</t>
  </si>
  <si>
    <t>06.199.357/0001-27</t>
  </si>
  <si>
    <t>11-3803-8488</t>
  </si>
  <si>
    <t>10039</t>
  </si>
  <si>
    <t>A.C. CARDOSO ME</t>
  </si>
  <si>
    <t>ESTR. RJ 116 , KM 101</t>
  </si>
  <si>
    <t>SANTA TEREZA</t>
  </si>
  <si>
    <t>BOM JARDIM</t>
  </si>
  <si>
    <t>00.201.039/0001-77</t>
  </si>
  <si>
    <t>JARDIM COLORADO</t>
  </si>
  <si>
    <t>10042</t>
  </si>
  <si>
    <t>VILAS BOAS E RIOS LTDA</t>
  </si>
  <si>
    <t>AV. TANCREDO NEVES,SL. 1503</t>
  </si>
  <si>
    <t>ED. ESPLANADA TRADE</t>
  </si>
  <si>
    <t>00.389.412/0001-65</t>
  </si>
  <si>
    <t>71-3342-0846</t>
  </si>
  <si>
    <t>10045</t>
  </si>
  <si>
    <t>JAMSEG COMERCIAL LTDA-ME</t>
  </si>
  <si>
    <t>AV. CONCENTRICA</t>
  </si>
  <si>
    <t>11.472.046/0001-20</t>
  </si>
  <si>
    <t>71-30401935</t>
  </si>
  <si>
    <t>10046</t>
  </si>
  <si>
    <t>MEROTTI E MENDES LTDA</t>
  </si>
  <si>
    <t>RUA PADRE CASSEMIRO</t>
  </si>
  <si>
    <t>73.706.780/0001-63</t>
  </si>
  <si>
    <t>65-3223-2122</t>
  </si>
  <si>
    <t>10047</t>
  </si>
  <si>
    <t>IMPORT. E EXPORT. ALTO PARA LTDA</t>
  </si>
  <si>
    <t>AV. DJALMA DUTRA,</t>
  </si>
  <si>
    <t>04.204.764/0001-50</t>
  </si>
  <si>
    <t>93-3515-2958</t>
  </si>
  <si>
    <t>GRUPO COMAM</t>
  </si>
  <si>
    <t>10048</t>
  </si>
  <si>
    <t>REDE EQUIP. IND. LTDA-SAO LUIS</t>
  </si>
  <si>
    <t>AV. GUAJAJARAS, LJ 03, DQ 03</t>
  </si>
  <si>
    <t>JDM SAO CRISTOVAO</t>
  </si>
  <si>
    <t>06.156.896/0003-40</t>
  </si>
  <si>
    <t>98-3245-0123</t>
  </si>
  <si>
    <t>10049</t>
  </si>
  <si>
    <t>J.C. BOHRY ME</t>
  </si>
  <si>
    <t>AV.PERIMENTRAL NORTE S/N</t>
  </si>
  <si>
    <t>01.157.644/0001-50</t>
  </si>
  <si>
    <t>(93)3532-1235</t>
  </si>
  <si>
    <t>10050</t>
  </si>
  <si>
    <t>ANFRA PECAS AUTOMOTIVAS LTDA</t>
  </si>
  <si>
    <t>RUA MARIA GRAZIA ERRICO,40</t>
  </si>
  <si>
    <t>J: ELVIRA DIAS</t>
  </si>
  <si>
    <t>11.085.426/0001-01</t>
  </si>
  <si>
    <t>35 3721-4080</t>
  </si>
  <si>
    <t>10051</t>
  </si>
  <si>
    <t>BRASIL NORTE COM DE FERR E FERR. LTDA</t>
  </si>
  <si>
    <t xml:space="preserve">AV TANCREDO NEVES, </t>
  </si>
  <si>
    <t>PREMEM</t>
  </si>
  <si>
    <t>34.640.631/0001-97</t>
  </si>
  <si>
    <t>(93) 3515-1719</t>
  </si>
  <si>
    <t>SCI  23/09 OK. enviar boleto email</t>
  </si>
  <si>
    <t>10052</t>
  </si>
  <si>
    <t>FAMILIA BRITO COM DE MAT ELET LTDA ME</t>
  </si>
  <si>
    <t>PIRAJUI</t>
  </si>
  <si>
    <t>56.533.227/0001-57</t>
  </si>
  <si>
    <t>14-3572-3211</t>
  </si>
  <si>
    <t>10054</t>
  </si>
  <si>
    <t xml:space="preserve">RENATA DEPIERE SPEROTTO E CIA LTDA </t>
  </si>
  <si>
    <t xml:space="preserve">AV PEDRO CAMPOS </t>
  </si>
  <si>
    <t>12.764.946/0001-03</t>
  </si>
  <si>
    <t>(55) 3781-1436</t>
  </si>
  <si>
    <t>NAO MANDAR PELA TRANS.SAO MIGUEL 30/7/13</t>
  </si>
  <si>
    <t>10055</t>
  </si>
  <si>
    <t>ACOFER IND E COMERCIO LTDA</t>
  </si>
  <si>
    <t>AV FERNANDO CORREA DA COSTA KM 13</t>
  </si>
  <si>
    <t>PASCHOAL RAMOS</t>
  </si>
  <si>
    <t>03.989.217/0003-26</t>
  </si>
  <si>
    <t>65-3667-4141</t>
  </si>
  <si>
    <t>ATENCAO ENDERECO ENTREGA DIFERENTE</t>
  </si>
  <si>
    <t>10057</t>
  </si>
  <si>
    <t>DELTA IND. COM. DE PROD. AUTO LTDA</t>
  </si>
  <si>
    <t xml:space="preserve">MORRO DO PILAR </t>
  </si>
  <si>
    <t>SÃO CAETANO</t>
  </si>
  <si>
    <t xml:space="preserve">CONTAGEM </t>
  </si>
  <si>
    <t>00.453.166/0002-44</t>
  </si>
  <si>
    <t>31- 3397 5355</t>
  </si>
  <si>
    <t>SEM ST - ENTREGAR EM SP</t>
  </si>
  <si>
    <t>TRES RIOS</t>
  </si>
  <si>
    <t>10062</t>
  </si>
  <si>
    <t>CRM PROD. E SERV. IND. LTDA</t>
  </si>
  <si>
    <t xml:space="preserve">AVENIDA BRASIL </t>
  </si>
  <si>
    <t>06.023.566/0001-15</t>
  </si>
  <si>
    <t>18-2101-0202</t>
  </si>
  <si>
    <t>10064</t>
  </si>
  <si>
    <t>LBC COM. DE PROD. INDUST. LTDA</t>
  </si>
  <si>
    <t>AV. TAVARES DE LIRA,  LATERAL</t>
  </si>
  <si>
    <t>10.532.707/0001-00</t>
  </si>
  <si>
    <t>84-3272-2371</t>
  </si>
  <si>
    <t>SEMPRE A VISTA PROTESTOS</t>
  </si>
  <si>
    <t>10065</t>
  </si>
  <si>
    <t>T. VILAS BOAS SIMOES FERRAGENS - ME</t>
  </si>
  <si>
    <t>RUA MARILUZ</t>
  </si>
  <si>
    <t>ENG. GOULART</t>
  </si>
  <si>
    <t>10.924.492/0001-65</t>
  </si>
  <si>
    <t>10067</t>
  </si>
  <si>
    <t>MANOEL PEREIRA DE OLIVEIRA</t>
  </si>
  <si>
    <t>RODOVIA BR 116 KM 634</t>
  </si>
  <si>
    <t>STELA DUBOIS</t>
  </si>
  <si>
    <t>09.365.951/0001-39</t>
  </si>
  <si>
    <t>(73) 3530-1073</t>
  </si>
  <si>
    <t>10068</t>
  </si>
  <si>
    <t>ELETROTECNICA RS LTDA</t>
  </si>
  <si>
    <t>04.054.313/0001-83</t>
  </si>
  <si>
    <t>(18)3634-2348</t>
  </si>
  <si>
    <t>03/10/18 - SCI SÓ A VISTA</t>
  </si>
  <si>
    <t>10069</t>
  </si>
  <si>
    <t>JOSE KIYOSHI YAMAHASHI SMA-ME</t>
  </si>
  <si>
    <t>R. MANOEL FOGUACA,</t>
  </si>
  <si>
    <t>SAO MIGUEL ARCANJO</t>
  </si>
  <si>
    <t>02.947.540/0001-02</t>
  </si>
  <si>
    <t>15-3279-1033</t>
  </si>
  <si>
    <t>10070</t>
  </si>
  <si>
    <t>HIDRAUQ BRASIL COM. DE MAQ. COMP. HID.</t>
  </si>
  <si>
    <t>RUA ANTONIO ESCORSIN</t>
  </si>
  <si>
    <t>14.080.494/0001-76</t>
  </si>
  <si>
    <t>(41) 3042-3084</t>
  </si>
  <si>
    <t>10071</t>
  </si>
  <si>
    <t>AV. SANTA LUZIA</t>
  </si>
  <si>
    <t>13.372.389/0001-48</t>
  </si>
  <si>
    <t>99-3538-0626</t>
  </si>
  <si>
    <t>10073</t>
  </si>
  <si>
    <t>YELLOW MAC PECAS PARA TRATORES LTDA</t>
  </si>
  <si>
    <t>81.265.100/0001-41</t>
  </si>
  <si>
    <t>41-3016-5060</t>
  </si>
  <si>
    <t>10074</t>
  </si>
  <si>
    <t xml:space="preserve">SOUZA ROCHA DE GONCALVES COM. AUT. LT </t>
  </si>
  <si>
    <t>AV. SAO FRANCISCO DE ASSIS</t>
  </si>
  <si>
    <t>04.117.437/0003-22</t>
  </si>
  <si>
    <t>19-3819-2043</t>
  </si>
  <si>
    <t>10075</t>
  </si>
  <si>
    <t>TORK COMERCIO DE MAQ. E FERRAM. LTDA</t>
  </si>
  <si>
    <t>AV. CAETANO NATAL BRANCO , SL 2</t>
  </si>
  <si>
    <t>FREI BRUNO</t>
  </si>
  <si>
    <t>11.293.712/0001-62</t>
  </si>
  <si>
    <t>(49) 3522-0355</t>
  </si>
  <si>
    <t>10076</t>
  </si>
  <si>
    <t>FABRINI E CIA LTDA ME</t>
  </si>
  <si>
    <t>RUA HENRIQUE VASQUES</t>
  </si>
  <si>
    <t>VILA PLANALTO</t>
  </si>
  <si>
    <t>09.229.235/0001-24</t>
  </si>
  <si>
    <t>10077</t>
  </si>
  <si>
    <t>FERRAGISTA ARAGUARI LTDA ME</t>
  </si>
  <si>
    <t>AV MINAS GERAIS</t>
  </si>
  <si>
    <t>13.979.086/0001-98</t>
  </si>
  <si>
    <t>34-3249-4700</t>
  </si>
  <si>
    <t>AV TRINTA E UM DE MARCO</t>
  </si>
  <si>
    <t>BNH</t>
  </si>
  <si>
    <t>10080</t>
  </si>
  <si>
    <t>PIONEIRA DO SUL COM DE MAQ E MOT LTDA</t>
  </si>
  <si>
    <t>AV. AIRTON SENA</t>
  </si>
  <si>
    <t>CAMPOLANDIA</t>
  </si>
  <si>
    <t>RORAINOPOLIS</t>
  </si>
  <si>
    <t>07.599.428/0001-41</t>
  </si>
  <si>
    <t>95-3238-1939</t>
  </si>
  <si>
    <t>10081</t>
  </si>
  <si>
    <t>MARAJO FERRAG. COM. LTDA</t>
  </si>
  <si>
    <t>AV. PAULO CHIARADIA,</t>
  </si>
  <si>
    <t>23.416.464/0001-89</t>
  </si>
  <si>
    <t>35-3622-3771</t>
  </si>
  <si>
    <t>10082</t>
  </si>
  <si>
    <t>PNEUMATICA INSTR. INDUSTRIAL LTDA</t>
  </si>
  <si>
    <t>RUA MARCOS MARKARIAN</t>
  </si>
  <si>
    <t>JD NOVA ALIANCA</t>
  </si>
  <si>
    <t>72.682.388/0001-69</t>
  </si>
  <si>
    <t>SCI OK.</t>
  </si>
  <si>
    <t>10083</t>
  </si>
  <si>
    <t>BOTILUVAS LTDA FILIAL</t>
  </si>
  <si>
    <t>AV. VEREADOR ANTONIO COSTA RIOS,</t>
  </si>
  <si>
    <t>64.416.449/0003-80</t>
  </si>
  <si>
    <t>35-3423-0343</t>
  </si>
  <si>
    <t>10085</t>
  </si>
  <si>
    <t>2 W COMERCIO DE PLAST. E BOR. LTDA-EPP</t>
  </si>
  <si>
    <t>RUA RIO DAS PEDRAS</t>
  </si>
  <si>
    <t>07.334.350/0001-33</t>
  </si>
  <si>
    <t>10086</t>
  </si>
  <si>
    <t>PARAFUSOLANDIA FERRAGENS E FERRAMENTAS</t>
  </si>
  <si>
    <t>RUA:61</t>
  </si>
  <si>
    <t>37.375.805/0001-20</t>
  </si>
  <si>
    <t>(62)3209-5300</t>
  </si>
  <si>
    <t>10087</t>
  </si>
  <si>
    <t>CENTER PECAS FABBRI LTDA  FILIAL</t>
  </si>
  <si>
    <t>AV. DR. LUIZ MENDES DE ALMEIDA,</t>
  </si>
  <si>
    <t>JDM ESPIRITO SANTO</t>
  </si>
  <si>
    <t>56.908.650/0002-75</t>
  </si>
  <si>
    <t>15-2105-3326</t>
  </si>
  <si>
    <t>10089</t>
  </si>
  <si>
    <t>F.M. DE FREITAS SOBRINHO</t>
  </si>
  <si>
    <t>RUA FREI MIGUELINO,</t>
  </si>
  <si>
    <t>NOVA BETANIA</t>
  </si>
  <si>
    <t>09.408.764/0001-95</t>
  </si>
  <si>
    <t>84-3316-5462</t>
  </si>
  <si>
    <t>10090</t>
  </si>
  <si>
    <t>PILONI PRO POSTO LTDA - ME</t>
  </si>
  <si>
    <t xml:space="preserve">R JOAO BASSORA </t>
  </si>
  <si>
    <t>13.129.412/0001-78</t>
  </si>
  <si>
    <t>VENDAS A PRAZO CONSULTAR SCI</t>
  </si>
  <si>
    <t>10093</t>
  </si>
  <si>
    <t>ROBERT BOSCH LTDA</t>
  </si>
  <si>
    <t>RODOVIA ANHANGUERA, KM 98</t>
  </si>
  <si>
    <t>45.990.181/0001-89</t>
  </si>
  <si>
    <t>10094</t>
  </si>
  <si>
    <t>PHOSK PARTS COMPONENTES AUT LTDA</t>
  </si>
  <si>
    <t>RUA MURILO BRAGA</t>
  </si>
  <si>
    <t>00.307.052/0001-05</t>
  </si>
  <si>
    <t>86-3218-3750</t>
  </si>
  <si>
    <t>10095</t>
  </si>
  <si>
    <t>GIROGAZ COMERCIAL DE OXIGENIO LTDA</t>
  </si>
  <si>
    <t>RUA TOMAS EDSON</t>
  </si>
  <si>
    <t>00.671.994/0001-78</t>
  </si>
  <si>
    <t>(67) 3342-7628</t>
  </si>
  <si>
    <t>10096</t>
  </si>
  <si>
    <t>A.C. AGRO MERCANTIL LTDA</t>
  </si>
  <si>
    <t>RODOVIA MG 188, KM 208</t>
  </si>
  <si>
    <t>FAZENDA SANTOS REIS</t>
  </si>
  <si>
    <t>GUARDA-MOR</t>
  </si>
  <si>
    <t>60.704.863/0003-33</t>
  </si>
  <si>
    <t>34-3201-4443</t>
  </si>
  <si>
    <t>10097</t>
  </si>
  <si>
    <t>FERRARI DISTR.DE MAQ. E FERRAM. LTDA</t>
  </si>
  <si>
    <t>AV. PRESIDENTE COSTA E SILVA,</t>
  </si>
  <si>
    <t>05.274.791/0001-61</t>
  </si>
  <si>
    <t>27-2125-1500</t>
  </si>
  <si>
    <t>10099</t>
  </si>
  <si>
    <t>CAROLINA JANES DE SOUZA LOVATO - ME</t>
  </si>
  <si>
    <t>R JORGE DE CAMARGO</t>
  </si>
  <si>
    <t>JARDIM DAS BANDEIRAS</t>
  </si>
  <si>
    <t>09.303.135/0001-09</t>
  </si>
  <si>
    <t>(19) 3266-8749</t>
  </si>
  <si>
    <t>a prazo tirar sci</t>
  </si>
  <si>
    <t>10100</t>
  </si>
  <si>
    <t>ALMAR PARAFUSOS E PECAS LTDA</t>
  </si>
  <si>
    <t>AVENIDA PINTO COBRA,</t>
  </si>
  <si>
    <t>07.694.741/0001-69</t>
  </si>
  <si>
    <t>35-3421-7340</t>
  </si>
  <si>
    <t>10102</t>
  </si>
  <si>
    <t>I.A. DIAS - ME</t>
  </si>
  <si>
    <t>AV. SEBASTIAO ALVES JUNIOR,</t>
  </si>
  <si>
    <t>03.629.990/0001-10</t>
  </si>
  <si>
    <t>66-3595-2162</t>
  </si>
  <si>
    <t>10104</t>
  </si>
  <si>
    <t>MEPAC FERRAM.MAQ.E ACESS.IND. EPP</t>
  </si>
  <si>
    <t>AVENIDA JARDIM,</t>
  </si>
  <si>
    <t>JARDIM FERREIRA</t>
  </si>
  <si>
    <t>ITAJOBI</t>
  </si>
  <si>
    <t>13.169.247/0001-88</t>
  </si>
  <si>
    <t>17-3546-2871</t>
  </si>
  <si>
    <t>10105</t>
  </si>
  <si>
    <t>SCBP COMERCIO DE COMPRESSORES LTDA</t>
  </si>
  <si>
    <t xml:space="preserve">R PARAGUAI, </t>
  </si>
  <si>
    <t>12.667.695/0001-49</t>
  </si>
  <si>
    <t>10106</t>
  </si>
  <si>
    <t>CARLOS SERIO SILVA - ME</t>
  </si>
  <si>
    <t>13.910.287/0001-39</t>
  </si>
  <si>
    <t>13-3296-2404</t>
  </si>
  <si>
    <t>10108</t>
  </si>
  <si>
    <t>JL AGRICOLA LTDA ME</t>
  </si>
  <si>
    <t xml:space="preserve">AV HAMILTON MIRANDA </t>
  </si>
  <si>
    <t>IRAI DE MINAS</t>
  </si>
  <si>
    <t>11.256.973/0001-02</t>
  </si>
  <si>
    <t>34-3845-1705</t>
  </si>
  <si>
    <t>SCI OK 26/10.</t>
  </si>
  <si>
    <t>10109</t>
  </si>
  <si>
    <t>VIPAR COMERCIAL LTDA EPP</t>
  </si>
  <si>
    <t>RUA 6-A</t>
  </si>
  <si>
    <t>JD IPE</t>
  </si>
  <si>
    <t>05.243.408/0001-08</t>
  </si>
  <si>
    <t>19-3533-5633</t>
  </si>
  <si>
    <t>10111</t>
  </si>
  <si>
    <t xml:space="preserve">O BORRACHAO LTDA </t>
  </si>
  <si>
    <t>ROD DIVALDO SURUAGY, KM 12 VIA ACESSO 2</t>
  </si>
  <si>
    <t>CLOROQUIMICO</t>
  </si>
  <si>
    <t>MARECHAL DEODORO</t>
  </si>
  <si>
    <t>01.285.165/0004-62</t>
  </si>
  <si>
    <t>82-3269-1199</t>
  </si>
  <si>
    <t>10112</t>
  </si>
  <si>
    <t>JCMA COMERCIO E SERVICOS LTDA</t>
  </si>
  <si>
    <t>RUA NOSSA SENHORA DA LUZ,</t>
  </si>
  <si>
    <t>JOAO DE DEUS</t>
  </si>
  <si>
    <t>11.501.698/0001-45</t>
  </si>
  <si>
    <t>98-3245-1964</t>
  </si>
  <si>
    <t>10113</t>
  </si>
  <si>
    <t>ARMAZEM MAQUINAS E FERRAMENTAS LTDA ME</t>
  </si>
  <si>
    <t>RUA CLAUDIO COUTINHO,</t>
  </si>
  <si>
    <t>14.355.789/0001-08</t>
  </si>
  <si>
    <t>27-3228-4141</t>
  </si>
  <si>
    <t>10114</t>
  </si>
  <si>
    <t>R A DO NASCIMENTO</t>
  </si>
  <si>
    <t>R JOAO CABRAL,</t>
  </si>
  <si>
    <t>41.508.102/0003-61</t>
  </si>
  <si>
    <t>86-3222-1015</t>
  </si>
  <si>
    <t>DO GRUPO 07518</t>
  </si>
  <si>
    <t>10115</t>
  </si>
  <si>
    <t>MARANGATU EXP. PECAS AGRICOLAS LTDA</t>
  </si>
  <si>
    <t>RUA CARLOS SOTTO MAIOR,</t>
  </si>
  <si>
    <t>JARDIM JUPIRA</t>
  </si>
  <si>
    <t>86.795.937/0001-16</t>
  </si>
  <si>
    <t>45-3528-7173</t>
  </si>
  <si>
    <t>VENDA P/ EXPORTACAO</t>
  </si>
  <si>
    <t>SANTO ANGELO</t>
  </si>
  <si>
    <t>10117</t>
  </si>
  <si>
    <t>GN DIAS ME</t>
  </si>
  <si>
    <t xml:space="preserve">AV PEDRO II </t>
  </si>
  <si>
    <t>JD. MONTANHES</t>
  </si>
  <si>
    <t>22.277.081/0001-04</t>
  </si>
  <si>
    <t>31-3462-1533</t>
  </si>
  <si>
    <t>10118</t>
  </si>
  <si>
    <t>CANE E LIANE COM .IND. REP. LTDA</t>
  </si>
  <si>
    <t>ROD. AMARAL PEIXOTO, KIM 71-</t>
  </si>
  <si>
    <t>BACAXA</t>
  </si>
  <si>
    <t>SAQUAREMA</t>
  </si>
  <si>
    <t>40.326.308/0001-46</t>
  </si>
  <si>
    <t>22-2653-8126</t>
  </si>
  <si>
    <t>10119</t>
  </si>
  <si>
    <t>PIRANEL CORREIAS INDUSTRIAIS LTDA</t>
  </si>
  <si>
    <t xml:space="preserve">RUA EMILIO BERTOZZI, </t>
  </si>
  <si>
    <t>04.201.713/0001-74</t>
  </si>
  <si>
    <t>19-34122525</t>
  </si>
  <si>
    <t>10121</t>
  </si>
  <si>
    <t>SARRUF E BROETTO LTDA ME</t>
  </si>
  <si>
    <t>AV ULISSES POMPEU DE CAMPOS</t>
  </si>
  <si>
    <t>11.141.113/0002-04</t>
  </si>
  <si>
    <t>(67) 3682-3760</t>
  </si>
  <si>
    <t>A prazo tirar SCI 2º compra</t>
  </si>
  <si>
    <t>10122</t>
  </si>
  <si>
    <t>F. BIANCHI FILHO - ME</t>
  </si>
  <si>
    <t>AVENIDA CUIBA, 2570-A</t>
  </si>
  <si>
    <t>CARANAZAL</t>
  </si>
  <si>
    <t>13.805.113/0001-06</t>
  </si>
  <si>
    <t>(93) 3063-0810</t>
  </si>
  <si>
    <t>10123</t>
  </si>
  <si>
    <t>PETROLMAC</t>
  </si>
  <si>
    <t xml:space="preserve">AV. NOSSA SENHORA DA GLORIA, </t>
  </si>
  <si>
    <t>CAVALEIROS</t>
  </si>
  <si>
    <t>10.680.215/0001-54</t>
  </si>
  <si>
    <t>10125</t>
  </si>
  <si>
    <t>SANTA RITA TRATORES E IMP. AGR. LTDA</t>
  </si>
  <si>
    <t>RUA GENERAL OSORIO, 185</t>
  </si>
  <si>
    <t>71.069.520/0001-07</t>
  </si>
  <si>
    <t>(35) 3433-1201</t>
  </si>
  <si>
    <t>10126</t>
  </si>
  <si>
    <t>MARIA JOSE DIAS PEREIRA</t>
  </si>
  <si>
    <t>AV. DO CARMO</t>
  </si>
  <si>
    <t>01.451.924/0001-77</t>
  </si>
  <si>
    <t>(35) 3431-1873</t>
  </si>
  <si>
    <t>10128</t>
  </si>
  <si>
    <t>PAULINO NASCIMENTO FILHO E CIA LTDA</t>
  </si>
  <si>
    <t>AV IVO MARIO ISAAC</t>
  </si>
  <si>
    <t>BAIRRO DAS PEDRAS</t>
  </si>
  <si>
    <t>53.961.983/0001-99</t>
  </si>
  <si>
    <t>10129</t>
  </si>
  <si>
    <t>REPEBEL COMERCIO E REPRESENTACOES LTDA</t>
  </si>
  <si>
    <t xml:space="preserve">RUA JOAO FRANCISCO MARTINS, </t>
  </si>
  <si>
    <t>VL. MARGON II</t>
  </si>
  <si>
    <t>26.090.472/0001-76</t>
  </si>
  <si>
    <t>64-3443-1569</t>
  </si>
  <si>
    <t>I.E. SUSPENSA - NÃO VENDER CONSULTAR</t>
  </si>
  <si>
    <t>10130</t>
  </si>
  <si>
    <t>BERALDO COM.DE PRODUTOS AGROPECUARIOS</t>
  </si>
  <si>
    <t xml:space="preserve">AV. DR. DELFIM MOREIRA, </t>
  </si>
  <si>
    <t>06.268.778/0001-62</t>
  </si>
  <si>
    <t>35-3473-0500</t>
  </si>
  <si>
    <t>10131</t>
  </si>
  <si>
    <t>MEGALUX COM DE MAT EL. HID. LTDA</t>
  </si>
  <si>
    <t>AV. IMIGRANTES</t>
  </si>
  <si>
    <t>JACUTINGA</t>
  </si>
  <si>
    <t>08.169.783/0001-43</t>
  </si>
  <si>
    <t>35-3443-5305</t>
  </si>
  <si>
    <t>10135</t>
  </si>
  <si>
    <t>FONTES RIBEIRO UTILIDADES LTDA ME</t>
  </si>
  <si>
    <t>AV VASCONCELOS COSTA</t>
  </si>
  <si>
    <t>14.050.123/0001-41</t>
  </si>
  <si>
    <t>34-3214-7670</t>
  </si>
  <si>
    <t>SCI 09/11 - OK.</t>
  </si>
  <si>
    <t>10136</t>
  </si>
  <si>
    <t>T.V. BEZERRA ME</t>
  </si>
  <si>
    <t>DSV DA TRV DR LAURO SODRE</t>
  </si>
  <si>
    <t>07.090.569/0001-34</t>
  </si>
  <si>
    <t>93-3526-2894</t>
  </si>
  <si>
    <t>10137</t>
  </si>
  <si>
    <t>CONECTUDO VALVULAS E TUBOS LTDA</t>
  </si>
  <si>
    <t>RUA TUPINAMBAS, 518-B</t>
  </si>
  <si>
    <t>13.072.361/0001-95</t>
  </si>
  <si>
    <t>81-2137-7100</t>
  </si>
  <si>
    <t>10138</t>
  </si>
  <si>
    <t>RUA FERNANDES CARDOSO</t>
  </si>
  <si>
    <t>ALAMEDA JUPITER</t>
  </si>
  <si>
    <t>10140</t>
  </si>
  <si>
    <t xml:space="preserve">RUA PADRE MAXIMIANO, </t>
  </si>
  <si>
    <t>12.563.008/0001-45</t>
  </si>
  <si>
    <t>85-3334-5683</t>
  </si>
  <si>
    <t>CASIMIRO DE ABREU</t>
  </si>
  <si>
    <t>10144</t>
  </si>
  <si>
    <t>JOSE MARCOS RIBEIRO SANTOS BARUERI ME</t>
  </si>
  <si>
    <t>RUA DA PRATA, 174</t>
  </si>
  <si>
    <t>JARDIM DOS CAMARGOS</t>
  </si>
  <si>
    <t>04.647.490/0001-73</t>
  </si>
  <si>
    <t>END.ENTREGA, COBR.CORR. DIFERENTES</t>
  </si>
  <si>
    <t>10145</t>
  </si>
  <si>
    <t>HP AUTOMACAO COM. EQUIP.INDUSTR.LTDA</t>
  </si>
  <si>
    <t xml:space="preserve">RUA MARIA ISABEL SANTOS, </t>
  </si>
  <si>
    <t>03.344.068/0001-86</t>
  </si>
  <si>
    <t>71-3378-7296</t>
  </si>
  <si>
    <t>10147</t>
  </si>
  <si>
    <t>DANILO ISMAEL MACHADO</t>
  </si>
  <si>
    <t xml:space="preserve">AVENIDA RIO BRANCO, </t>
  </si>
  <si>
    <t>07.891.723/0001-77</t>
  </si>
  <si>
    <t>35-3433-1379</t>
  </si>
  <si>
    <t>10148</t>
  </si>
  <si>
    <t>REFRIGERACAO ICARAI LTDA EPP</t>
  </si>
  <si>
    <t xml:space="preserve">RUA OSCAR MACHADO, </t>
  </si>
  <si>
    <t>IPS</t>
  </si>
  <si>
    <t>31.541.824/0001-00</t>
  </si>
  <si>
    <t>10149</t>
  </si>
  <si>
    <t>LEAO FERRAMENTAS LTDA</t>
  </si>
  <si>
    <t xml:space="preserve">AV. CORONEL VEREMUDO SOARES, </t>
  </si>
  <si>
    <t>NSA. DAS GRACAS</t>
  </si>
  <si>
    <t>SALGUEIRO</t>
  </si>
  <si>
    <t>14.510.103/0001-06</t>
  </si>
  <si>
    <t>8738644095</t>
  </si>
  <si>
    <t>10150</t>
  </si>
  <si>
    <t>J S DE SOUZA MANUTENCAO - ME</t>
  </si>
  <si>
    <t xml:space="preserve">R. ENGENHEIRO JOSE BATISTA, </t>
  </si>
  <si>
    <t>10.932.732/0001-73</t>
  </si>
  <si>
    <t>88-3511-1684</t>
  </si>
  <si>
    <t>MORUNGABA</t>
  </si>
  <si>
    <t>RIO COMPRIDO</t>
  </si>
  <si>
    <t>10157</t>
  </si>
  <si>
    <t xml:space="preserve">GONTIJO MUNIZ LTDA ME </t>
  </si>
  <si>
    <t>R MESSIAS AUGUSTO DA SILVA</t>
  </si>
  <si>
    <t>ADALBERTO F. AMARAL</t>
  </si>
  <si>
    <t>10.639.337/0001-05</t>
  </si>
  <si>
    <t>(37) 3225-0181</t>
  </si>
  <si>
    <t>10159</t>
  </si>
  <si>
    <t>ELEONORA SCHULTZIK GAULKE</t>
  </si>
  <si>
    <t>RUA CARLOS MIGUEL DE OLIVEIRA</t>
  </si>
  <si>
    <t>CLUBE DE CAMPO</t>
  </si>
  <si>
    <t>269.363.398-24</t>
  </si>
  <si>
    <t>10160</t>
  </si>
  <si>
    <t>ESCALA PROD.E SERV. DE CAL. LTDA.</t>
  </si>
  <si>
    <t>RUA CAQUITO</t>
  </si>
  <si>
    <t>07.751.600/0001-30</t>
  </si>
  <si>
    <t>10161</t>
  </si>
  <si>
    <t>ENGEMANG COM. E ENG.EM MANG.LTDA-ME</t>
  </si>
  <si>
    <t>AVENIDA SAPOPEMBA</t>
  </si>
  <si>
    <t>JARDIM ADUTORA</t>
  </si>
  <si>
    <t>14.343.759/0001-81</t>
  </si>
  <si>
    <t>NÃO DIGITAR PEDIDO SEMPRE FAZER ORÇ.ANTE</t>
  </si>
  <si>
    <t>10162</t>
  </si>
  <si>
    <t>VALUE 2004 COM. E EQUIP. DE PETR. LTDA</t>
  </si>
  <si>
    <t xml:space="preserve">R. ALTEIA </t>
  </si>
  <si>
    <t>ILHA DO GOVERNADOR</t>
  </si>
  <si>
    <t>07.130.239/0001-25</t>
  </si>
  <si>
    <t>10163</t>
  </si>
  <si>
    <t>FESAMAC COMERCIAL E REPRES. LTDA</t>
  </si>
  <si>
    <t>01.861.985/0001-02</t>
  </si>
  <si>
    <t>(19)3936-9797</t>
  </si>
  <si>
    <t>10164</t>
  </si>
  <si>
    <t>CASA DAS FECHADURAS DE NITEROI LTDA</t>
  </si>
  <si>
    <t>RUA VISCONDE DE SEPETIBA</t>
  </si>
  <si>
    <t>30.855.886/0001-16</t>
  </si>
  <si>
    <t>21-3527-3131</t>
  </si>
  <si>
    <t>10167</t>
  </si>
  <si>
    <t>AMPLA MATERIAIS INDUSTRIAIS LTDA ME</t>
  </si>
  <si>
    <t>RUA FREDERICO LISBOA</t>
  </si>
  <si>
    <t>12.441.863/0001-83</t>
  </si>
  <si>
    <t>(71) 3312-7372</t>
  </si>
  <si>
    <t>10168</t>
  </si>
  <si>
    <t xml:space="preserve">RUA BRAS CUBAS </t>
  </si>
  <si>
    <t xml:space="preserve">VL NOVA </t>
  </si>
  <si>
    <t>01.907.127/0001-51</t>
  </si>
  <si>
    <t>13-3232-3365</t>
  </si>
  <si>
    <t>10169</t>
  </si>
  <si>
    <t>MAURICIO KOECH BRANCO</t>
  </si>
  <si>
    <t>RUA IRACEMA LUCKOW - 220 - FRENTE</t>
  </si>
  <si>
    <t>JARDIM SOFIA</t>
  </si>
  <si>
    <t>14.554.215/0001-69</t>
  </si>
  <si>
    <t>47-3467-4099</t>
  </si>
  <si>
    <t>10170</t>
  </si>
  <si>
    <t>HYDRAPAR AUTOMACAO INDUSTRIAL LTDA</t>
  </si>
  <si>
    <t>AV. PRESIDENTE PRUDENTE L.20 Q-48 S/N</t>
  </si>
  <si>
    <t>LOT PARAISO</t>
  </si>
  <si>
    <t>07.568.147/0002-02</t>
  </si>
  <si>
    <t>94-3346-4299</t>
  </si>
  <si>
    <t>10171</t>
  </si>
  <si>
    <t>ERMETOFLEX COM. MANG. CONEXOES LTDA ME</t>
  </si>
  <si>
    <t xml:space="preserve">AV. CARVALHO LEAL, </t>
  </si>
  <si>
    <t>23.010.531/0001-60</t>
  </si>
  <si>
    <t>92-3088-5839</t>
  </si>
  <si>
    <t xml:space="preserve">SÓ A VISTA </t>
  </si>
  <si>
    <t>10174</t>
  </si>
  <si>
    <t>COSTA E SOUZA LTDA EPP</t>
  </si>
  <si>
    <t xml:space="preserve">AV CALOGERAS </t>
  </si>
  <si>
    <t>VL CARVALHO</t>
  </si>
  <si>
    <t>04.197.809/0002-97</t>
  </si>
  <si>
    <t>67-2146-9500</t>
  </si>
  <si>
    <t>10175</t>
  </si>
  <si>
    <t>03.004.219/0001-57</t>
  </si>
  <si>
    <t>(35) 3221-6133</t>
  </si>
  <si>
    <t>CLIENTE NOVO 1° COMPRA</t>
  </si>
  <si>
    <t>10176</t>
  </si>
  <si>
    <t>MAFRENSE MAQ E FERRAMENTAS EIRELI</t>
  </si>
  <si>
    <t xml:space="preserve">AV MIGUEL ROSA </t>
  </si>
  <si>
    <t>N SENHORA DAS GRACAS</t>
  </si>
  <si>
    <t xml:space="preserve">TERESINA </t>
  </si>
  <si>
    <t>13.464.072/0001-31</t>
  </si>
  <si>
    <t>10180</t>
  </si>
  <si>
    <t>FC COMERCIO DE FERRAGENS LTDA</t>
  </si>
  <si>
    <t xml:space="preserve">AV AUTRAZ MIRIM </t>
  </si>
  <si>
    <t>12.069.192/0001-71</t>
  </si>
  <si>
    <t>10182</t>
  </si>
  <si>
    <t>MGPLAST COM. DE BORRACHAS E PLAST LIM</t>
  </si>
  <si>
    <t>RUA DAS HORTENCIAS</t>
  </si>
  <si>
    <t>JARDIM DO ESTADIO</t>
  </si>
  <si>
    <t>11.688.824/0001-12</t>
  </si>
  <si>
    <t>MUZAMBINHO</t>
  </si>
  <si>
    <t>SAMUEL P.P. DE TOLEDO FERRAM. ME</t>
  </si>
  <si>
    <t>AVENIDA ANTONIO SAMAHA</t>
  </si>
  <si>
    <t>13.254.304/0001-27</t>
  </si>
  <si>
    <t>12-3105-5401</t>
  </si>
  <si>
    <t>10188</t>
  </si>
  <si>
    <t>ALFA AGRO PECAS AGRICOLAS EIRELI</t>
  </si>
  <si>
    <t>JARDIM MELO</t>
  </si>
  <si>
    <t>MONTE APRAZIVEL</t>
  </si>
  <si>
    <t>12.296.337/0001-77</t>
  </si>
  <si>
    <t>(17)3295-2746</t>
  </si>
  <si>
    <t>1°compra a vista antecipada</t>
  </si>
  <si>
    <t>10191</t>
  </si>
  <si>
    <t xml:space="preserve">VSDC ROLAMENTOS PECAS E ACESSORIOS </t>
  </si>
  <si>
    <t>AV. TIRADENTES</t>
  </si>
  <si>
    <t>SAO GONCALO DO SAPUCAI</t>
  </si>
  <si>
    <t>11.870.079/0001-28</t>
  </si>
  <si>
    <t>(35) 3235-2170</t>
  </si>
  <si>
    <t xml:space="preserve">CLIENTE NOVO </t>
  </si>
  <si>
    <t>10193</t>
  </si>
  <si>
    <t>CASA DAS BORRACHAS ATIBAIA LTDA ME</t>
  </si>
  <si>
    <t>AVENIDA SAO PAULO, 645-A</t>
  </si>
  <si>
    <t>11.979.398/0001-76</t>
  </si>
  <si>
    <t>ENCARTELADO 7%</t>
  </si>
  <si>
    <t>10194</t>
  </si>
  <si>
    <t>ARACY BUENO DE SOUZA ME</t>
  </si>
  <si>
    <t xml:space="preserve">AV. DR. VALENTIN DEL NERO, </t>
  </si>
  <si>
    <t>PIRACAIA</t>
  </si>
  <si>
    <t>08.321.922/0001-02</t>
  </si>
  <si>
    <t>10195</t>
  </si>
  <si>
    <t>ELETRICA KOZANI LTDA ME</t>
  </si>
  <si>
    <t xml:space="preserve">RUA DNA. PRIMITIVA VIANCO, </t>
  </si>
  <si>
    <t>09.230.770/0001-03</t>
  </si>
  <si>
    <t>10198</t>
  </si>
  <si>
    <t>O DE ANDRADE COM.EQUIP.INDUSTR. ME</t>
  </si>
  <si>
    <t>RUA LUIS LENGRUBER,</t>
  </si>
  <si>
    <t>07.381.570/0001-18</t>
  </si>
  <si>
    <t>10202</t>
  </si>
  <si>
    <t>C.M.C.I COMERCIO DE MATERIAIS IND LTDA</t>
  </si>
  <si>
    <t>RUA CANTA GALO,18</t>
  </si>
  <si>
    <t>00.354.863/0001-67</t>
  </si>
  <si>
    <t>(71)3032-0175</t>
  </si>
  <si>
    <t>10203</t>
  </si>
  <si>
    <t>CARDOSO MONTAGENS ELETRICAS LTDA EPP</t>
  </si>
  <si>
    <t>ROD ALKINDAR MONTEIRO JUNQUEIRA, KM 8500</t>
  </si>
  <si>
    <t>07.175.549/0001-66</t>
  </si>
  <si>
    <t>11-4538-7000</t>
  </si>
  <si>
    <t>10204</t>
  </si>
  <si>
    <t>LUMAFIX PARAFUSOS E FERRAM. LTDA ME</t>
  </si>
  <si>
    <t>JARDIM BELA VISTA</t>
  </si>
  <si>
    <t>05.765.445/0001-86</t>
  </si>
  <si>
    <t>10205</t>
  </si>
  <si>
    <t>DMOM MAQUINAS LTDA</t>
  </si>
  <si>
    <t>RUA ARY ANTONIO MISSON GOGOY</t>
  </si>
  <si>
    <t>SALES OLIVEIRA</t>
  </si>
  <si>
    <t>55.820.666/0001-88</t>
  </si>
  <si>
    <t>(16)3852-2001</t>
  </si>
  <si>
    <t>10206</t>
  </si>
  <si>
    <t>RONCOLI ROLAMENTOS E RETENTORES LTDA</t>
  </si>
  <si>
    <t>R: GEORGE EASTMAN 517</t>
  </si>
  <si>
    <t>PALMEIRAS D SÃO JOSE</t>
  </si>
  <si>
    <t>56.493.877/0004-69</t>
  </si>
  <si>
    <t>(12)3206-8703</t>
  </si>
  <si>
    <t>10207</t>
  </si>
  <si>
    <t>ANA ANGELICA MATOS OS SANTOS ME</t>
  </si>
  <si>
    <t>AV.CHANCELR OSVALDO ARANHA,459</t>
  </si>
  <si>
    <t>10.643.293/0001-89</t>
  </si>
  <si>
    <t>(79)3241-9352</t>
  </si>
  <si>
    <t>Proxima fatura adicionar 5pçs LUB 2B,den</t>
  </si>
  <si>
    <t>10208</t>
  </si>
  <si>
    <t>IMPERIO COM.SERV.MAQ.FERR.JARD.LTDA ME</t>
  </si>
  <si>
    <t>AVENIDA BRASIL,  SALAO B</t>
  </si>
  <si>
    <t>JARDIM SAO VICENTE</t>
  </si>
  <si>
    <t>13.747.566/0001-23</t>
  </si>
  <si>
    <t>11-4593-8406</t>
  </si>
  <si>
    <t>SEMPRE ENCARTELADO +7%</t>
  </si>
  <si>
    <t>VILA NOGUEIRA</t>
  </si>
  <si>
    <t>10210</t>
  </si>
  <si>
    <t>MANOEL RUBENS OLIVEIRA - ME</t>
  </si>
  <si>
    <t xml:space="preserve">RUA PRESIDENTE RODRIGUES ALVES, </t>
  </si>
  <si>
    <t>ARIANOPOLES</t>
  </si>
  <si>
    <t>01.559.660/0001-70</t>
  </si>
  <si>
    <t>85-3498-9184</t>
  </si>
  <si>
    <t>10213</t>
  </si>
  <si>
    <t xml:space="preserve">T.K.F. REVESTIMENTOS </t>
  </si>
  <si>
    <t>RUA BENEDITO TAVARES</t>
  </si>
  <si>
    <t>09.488.499/0001-00</t>
  </si>
  <si>
    <t>10214</t>
  </si>
  <si>
    <t>R.M. COM. E SERV. PARA EQUIP. LTDA</t>
  </si>
  <si>
    <t>RUA ALVARENGA PEIXOTO</t>
  </si>
  <si>
    <t>10.974.880/0001-50</t>
  </si>
  <si>
    <t>10216</t>
  </si>
  <si>
    <t>M PEREIRA CARVALHO -ME</t>
  </si>
  <si>
    <t>RUA 01 LOT PQ DOS SONHOS</t>
  </si>
  <si>
    <t>ANGELIM</t>
  </si>
  <si>
    <t>00.602.007/0001-83</t>
  </si>
  <si>
    <t>10217</t>
  </si>
  <si>
    <t>AILTON FERNANDO BIZETTO - EPP</t>
  </si>
  <si>
    <t>AV ROBERTO LACERDA DE OLIVEIRA,</t>
  </si>
  <si>
    <t>PQ. SANTA CANDIDA</t>
  </si>
  <si>
    <t>02.717.215/0001-53</t>
  </si>
  <si>
    <t>10218</t>
  </si>
  <si>
    <t>REI DO OLEO COM DE LUB E FILTROS LTDA</t>
  </si>
  <si>
    <t>AV SANTOS DUMONT 2389</t>
  </si>
  <si>
    <t>08.152.314/0001-11</t>
  </si>
  <si>
    <t>(48)3433-8181</t>
  </si>
  <si>
    <t>10220</t>
  </si>
  <si>
    <t>R. CHAGAS E CIA LTDA</t>
  </si>
  <si>
    <t>RUA SANTOS DUMONT, 3080</t>
  </si>
  <si>
    <t>TABAPUA BRASILIA II</t>
  </si>
  <si>
    <t>07.202.427/0002-00</t>
  </si>
  <si>
    <t>85-3022-5555</t>
  </si>
  <si>
    <t>10221</t>
  </si>
  <si>
    <t>METALURGICA MARDEL LTDA - FILIAL BETIM</t>
  </si>
  <si>
    <t>RUA FRANCISCO SA</t>
  </si>
  <si>
    <t>57.580.656/0004-90</t>
  </si>
  <si>
    <t>(31) 3555-2377</t>
  </si>
  <si>
    <t>10222</t>
  </si>
  <si>
    <t>CELBRAS COML.DE PROS. INDUSTR. EIRELLI</t>
  </si>
  <si>
    <t>R. 23 DE MAIO, 454</t>
  </si>
  <si>
    <t>14.673.993/0001-77</t>
  </si>
  <si>
    <t>11-4807-1618</t>
  </si>
  <si>
    <t>10223</t>
  </si>
  <si>
    <t>P.J.B. MARQUES</t>
  </si>
  <si>
    <t>AVENIDA BRASIL, A</t>
  </si>
  <si>
    <t>34.801.233/0001-05</t>
  </si>
  <si>
    <t>95-3623-7395</t>
  </si>
  <si>
    <t>10225</t>
  </si>
  <si>
    <t>FRANCISCO ANTONIO DE SOUZA FERRAG. ME</t>
  </si>
  <si>
    <t xml:space="preserve">RUA JOSE PEDRO MENEGUEL, </t>
  </si>
  <si>
    <t>JARDIM GUACUANO</t>
  </si>
  <si>
    <t>08.843.650/0001-00</t>
  </si>
  <si>
    <t>19-3831-5772</t>
  </si>
  <si>
    <t>10226</t>
  </si>
  <si>
    <t>ZORFLEX COM. DE BORRACHAS LTDA</t>
  </si>
  <si>
    <t xml:space="preserve">AV. OCTAVIANO PEREIRA MENDES, </t>
  </si>
  <si>
    <t>97.553.357/0001-39</t>
  </si>
  <si>
    <t>112429-1621</t>
  </si>
  <si>
    <t>10229</t>
  </si>
  <si>
    <t xml:space="preserve">AUTO PECAS VELOZ LTDA EPP </t>
  </si>
  <si>
    <t>AV VISCONDE DO RIO BRANCO, ROD BR116 KM3</t>
  </si>
  <si>
    <t>AUTO DA BALANÇA</t>
  </si>
  <si>
    <t>07.861.800/0002-27</t>
  </si>
  <si>
    <t>10230</t>
  </si>
  <si>
    <t>AV. MARGINAL ANCHIETA</t>
  </si>
  <si>
    <t>BAIRRO ALEMOA</t>
  </si>
  <si>
    <t>02.857.825/0001-52</t>
  </si>
  <si>
    <t>10231</t>
  </si>
  <si>
    <t>AV SARAH VELOSO</t>
  </si>
  <si>
    <t>VELOSO</t>
  </si>
  <si>
    <t>07.730.144/0001-42</t>
  </si>
  <si>
    <t>10233</t>
  </si>
  <si>
    <t>STOCOFER MAQ. E EQUIP. INDUSTR. LTDA</t>
  </si>
  <si>
    <t xml:space="preserve">RUA DOM MANOEL DA SILVEIRA DELBOUX, </t>
  </si>
  <si>
    <t>BOM JESUS</t>
  </si>
  <si>
    <t>02.406.483/0001-54</t>
  </si>
  <si>
    <t>10234</t>
  </si>
  <si>
    <t>JOAO BERNARDO FILHO</t>
  </si>
  <si>
    <t xml:space="preserve">RUA VENEZIA, </t>
  </si>
  <si>
    <t>GIARDINO D'ITALIA</t>
  </si>
  <si>
    <t>007.367.528-89</t>
  </si>
  <si>
    <t>11-4487-1380</t>
  </si>
  <si>
    <t>10235</t>
  </si>
  <si>
    <t>MANUEL FERREIRA</t>
  </si>
  <si>
    <t xml:space="preserve">RUA LUIZA RAMPASSO MENEGHIN, </t>
  </si>
  <si>
    <t>RECANTO DO PARQUE</t>
  </si>
  <si>
    <t>988.230.788-49</t>
  </si>
  <si>
    <t>10236</t>
  </si>
  <si>
    <t xml:space="preserve">A. GUTIERREZ FERRAMENTAS LTDA </t>
  </si>
  <si>
    <t xml:space="preserve">RUA CURUCA, </t>
  </si>
  <si>
    <t>11.037.342/0001-00</t>
  </si>
  <si>
    <t>1129035305</t>
  </si>
  <si>
    <t>10237</t>
  </si>
  <si>
    <t>LUMO COM. DE ACESS. INDUSTRIAIS LTDA</t>
  </si>
  <si>
    <t xml:space="preserve">R. MOISES DE ARAUJO, </t>
  </si>
  <si>
    <t>BURAQUINHO</t>
  </si>
  <si>
    <t>10.428.347/0001-93</t>
  </si>
  <si>
    <t>(71)3379-7325</t>
  </si>
  <si>
    <t>10239</t>
  </si>
  <si>
    <t>CONEXSUL EQUIP.PNEUM.E INDUSTR.LTDA ME</t>
  </si>
  <si>
    <t xml:space="preserve">AV. RACHID NEDER, </t>
  </si>
  <si>
    <t>11.530.801/0001-85</t>
  </si>
  <si>
    <t>67-3045-3880</t>
  </si>
  <si>
    <t>10243</t>
  </si>
  <si>
    <t>14.727.209/0001-66</t>
  </si>
  <si>
    <t>19-3604-4050</t>
  </si>
  <si>
    <t xml:space="preserve">AV. DR. PAULO DE MORAES, </t>
  </si>
  <si>
    <t>10245</t>
  </si>
  <si>
    <t>R A GONCALVES E CIA LTDA</t>
  </si>
  <si>
    <t>Q. 712 SUL AV LOT, SN, LT 7</t>
  </si>
  <si>
    <t>08.064.835/0001-17</t>
  </si>
  <si>
    <t>63-3214-6064</t>
  </si>
  <si>
    <t>SO PAGA EM CARTÓRIO</t>
  </si>
  <si>
    <t>10248</t>
  </si>
  <si>
    <t>JOSE PEREIRA FILHO TRANSPORTES ME</t>
  </si>
  <si>
    <t xml:space="preserve">R COM ALFREDO FERREIRA DA ROCHA, </t>
  </si>
  <si>
    <t xml:space="preserve">MANGABEIRA I </t>
  </si>
  <si>
    <t>12.770.061/0001-17</t>
  </si>
  <si>
    <t>83-3235-3072</t>
  </si>
  <si>
    <t>10250</t>
  </si>
  <si>
    <t xml:space="preserve">BORIN BORRACHAS PLASTICOS FERRAMENTAS </t>
  </si>
  <si>
    <t>13.300.395/0001-90</t>
  </si>
  <si>
    <t>10251</t>
  </si>
  <si>
    <t>R. PARAPINANGA</t>
  </si>
  <si>
    <t>JARDIM PRESIDENTE DU</t>
  </si>
  <si>
    <t>CLIENTE NOVO - 1 COMPRA A VISTA ANTECIPA</t>
  </si>
  <si>
    <t>PINEVILLE</t>
  </si>
  <si>
    <t>10254</t>
  </si>
  <si>
    <t>COMERCIAL ZONA NORTE LTDA ME</t>
  </si>
  <si>
    <t>14.387.261/0001-10</t>
  </si>
  <si>
    <t>(32) 3216-5020</t>
  </si>
  <si>
    <t>G.R.V. COMERCIO E REPRESENTAÇOES</t>
  </si>
  <si>
    <t>10255</t>
  </si>
  <si>
    <t>UNIAO COMERCIO E SERVICOS LTDA - EPP</t>
  </si>
  <si>
    <t>AV MAGALHAES BARATA,</t>
  </si>
  <si>
    <t>07.905.238/0001-05</t>
  </si>
  <si>
    <t>(93)30620919</t>
  </si>
  <si>
    <t>PAGA EM CARTÓRIO/PROTESTO N ATENDE TELEF</t>
  </si>
  <si>
    <t>10257</t>
  </si>
  <si>
    <t>MARCOS ANTONIO DALSSASO</t>
  </si>
  <si>
    <t xml:space="preserve">RUA PARANAGUA, </t>
  </si>
  <si>
    <t>JD. GRAMADO</t>
  </si>
  <si>
    <t>376.745.280-49</t>
  </si>
  <si>
    <t>10258</t>
  </si>
  <si>
    <t>AV BARAO DE MONTE ALEGRE</t>
  </si>
  <si>
    <t>VILA TEIXEIRA</t>
  </si>
  <si>
    <t>12.004.019/0001-95</t>
  </si>
  <si>
    <t>(19) 3243-2745</t>
  </si>
  <si>
    <t>10259</t>
  </si>
  <si>
    <t>PIONEIRA MATERIAS P/CONSTRUCAO LTDA</t>
  </si>
  <si>
    <t xml:space="preserve">RUA JOSE ALVES DE ALMEIDA, </t>
  </si>
  <si>
    <t>IGARATA</t>
  </si>
  <si>
    <t>43.466.861/0001-72</t>
  </si>
  <si>
    <t>11-4658-1247</t>
  </si>
  <si>
    <t>nfe@yhalub.com.br</t>
  </si>
  <si>
    <t>RUA BUENOS AIRES</t>
  </si>
  <si>
    <t>10262</t>
  </si>
  <si>
    <t>BELA TINTAS LTDA (UNID DEPOSITO)</t>
  </si>
  <si>
    <t>R JOSE RICARDO NALLE,</t>
  </si>
  <si>
    <t>JD S. J. GUAPITUBA</t>
  </si>
  <si>
    <t>01.154.956/0005-34</t>
  </si>
  <si>
    <t>(11)4516-2688</t>
  </si>
  <si>
    <t>10264</t>
  </si>
  <si>
    <t>DANIEL DONIZETE PEREIRA LTDA</t>
  </si>
  <si>
    <t xml:space="preserve">AV. DAS FONTES, </t>
  </si>
  <si>
    <t>PQ.DONA ANTONIETA</t>
  </si>
  <si>
    <t>MONTE SIAO</t>
  </si>
  <si>
    <t>06.283.524/0001-13</t>
  </si>
  <si>
    <t>35-3465-2914</t>
  </si>
  <si>
    <t>10265</t>
  </si>
  <si>
    <t>REGINALDO APARECIDO BARBOZA AGROP. ME</t>
  </si>
  <si>
    <t>AV. MONTE SIAO, 646 LOJA II</t>
  </si>
  <si>
    <t>08.790.264/0001-06</t>
  </si>
  <si>
    <t>19-3824-3492</t>
  </si>
  <si>
    <t>10267</t>
  </si>
  <si>
    <t>VANDERLEI BATISTA DE OLIVEIRA ME</t>
  </si>
  <si>
    <t>AV TANCREDO DE ALMEIDA NEVES</t>
  </si>
  <si>
    <t>ALTO ALEGRE DOS PARECI</t>
  </si>
  <si>
    <t>04.366.502/0001-91</t>
  </si>
  <si>
    <t>(69) 3643-1351</t>
  </si>
  <si>
    <t>10268</t>
  </si>
  <si>
    <t>JAIME BORGES</t>
  </si>
  <si>
    <t xml:space="preserve">AV. MUTUALISTA </t>
  </si>
  <si>
    <t xml:space="preserve">   .   .   -  </t>
  </si>
  <si>
    <t>591 3346 9572</t>
  </si>
  <si>
    <t>10270</t>
  </si>
  <si>
    <t>COMERCIAL DE PNEUS KOHLER LTDA</t>
  </si>
  <si>
    <t>AV CEARA</t>
  </si>
  <si>
    <t>87.758.348/0002-01</t>
  </si>
  <si>
    <t>10274</t>
  </si>
  <si>
    <t>MAZZARDO E POLESELLO LTDA ME</t>
  </si>
  <si>
    <t>AV PERIMETRAL SUDESTE,</t>
  </si>
  <si>
    <t>14.607.917/0001-63</t>
  </si>
  <si>
    <t>(66) 3544-1106</t>
  </si>
  <si>
    <t>ANTIGA FERR.INDAMAR/ 1º COMPRA A VISTA</t>
  </si>
  <si>
    <t>10275</t>
  </si>
  <si>
    <t>ALIK FERRAMENTAS E EQUIPAMENTOS LTDA</t>
  </si>
  <si>
    <t>RUA ITATINGA</t>
  </si>
  <si>
    <t>VILA ITAMARATO</t>
  </si>
  <si>
    <t>13.970.651/0001-56</t>
  </si>
  <si>
    <t>2126671216</t>
  </si>
  <si>
    <t>10276</t>
  </si>
  <si>
    <t>IMPACTO DO OLEO COM SERV LUBRIF LTDA</t>
  </si>
  <si>
    <t xml:space="preserve">AV. GUARAPIRANGA, </t>
  </si>
  <si>
    <t>11.550.276/0001-60</t>
  </si>
  <si>
    <t>10277</t>
  </si>
  <si>
    <t>ALEXANDRO MATOS DOS SANTOS ME</t>
  </si>
  <si>
    <t xml:space="preserve">RUA RECIFE </t>
  </si>
  <si>
    <t>JOSE CONR. DE ARAUJO</t>
  </si>
  <si>
    <t>14.222.282/0001-86</t>
  </si>
  <si>
    <t>7932417520</t>
  </si>
  <si>
    <t>30/07/2014 SCI OK</t>
  </si>
  <si>
    <t>10278</t>
  </si>
  <si>
    <t>MILVET MANUTENCAO,INST.E COM. LTDA</t>
  </si>
  <si>
    <t>RUA CAPITAO MANOEL JOSE,</t>
  </si>
  <si>
    <t>05.956.119/0001-56</t>
  </si>
  <si>
    <t>71-3641-5422</t>
  </si>
  <si>
    <t>10279</t>
  </si>
  <si>
    <t>MACKFLEX COM. DE VAREJ.MANG.E CONEXOES</t>
  </si>
  <si>
    <t xml:space="preserve">RUA GUAXINDUVA, </t>
  </si>
  <si>
    <t>14.645.137/0001-08</t>
  </si>
  <si>
    <t>10281</t>
  </si>
  <si>
    <t>MZ COM.E SERVCS.DE EQUOP. LTDA EPP</t>
  </si>
  <si>
    <t xml:space="preserve">RUA DJALMA DUTRA, </t>
  </si>
  <si>
    <t>MATATU</t>
  </si>
  <si>
    <t>04.703.364/0001-99</t>
  </si>
  <si>
    <t>71-3266-4444</t>
  </si>
  <si>
    <t>10282</t>
  </si>
  <si>
    <t>COMERCIO DE FERRAGENS RIBEIRO LTDA-ME</t>
  </si>
  <si>
    <t xml:space="preserve">AV. BORSARI NETTO </t>
  </si>
  <si>
    <t>JD INDEPENDENCIA</t>
  </si>
  <si>
    <t>13.041.739/0001-93</t>
  </si>
  <si>
    <t>4430316989</t>
  </si>
  <si>
    <t>10283</t>
  </si>
  <si>
    <t>REIMATER COM DE MAT CONSTRUCAO LTDA ME</t>
  </si>
  <si>
    <t xml:space="preserve">RUA VINTE E UM DE ABRIL, </t>
  </si>
  <si>
    <t>ELIAS FAUSTO</t>
  </si>
  <si>
    <t>01.897.308/0001-44</t>
  </si>
  <si>
    <t>19-3821-1985</t>
  </si>
  <si>
    <t>10285</t>
  </si>
  <si>
    <t>05.938.678/0001-33</t>
  </si>
  <si>
    <t>1933247650</t>
  </si>
  <si>
    <t>VILA PREL</t>
  </si>
  <si>
    <t>10288</t>
  </si>
  <si>
    <t xml:space="preserve">MDR EQUIPAMENTOS HIDRAULICOS LTDA EPP </t>
  </si>
  <si>
    <t>R NOSSA SENHORA DE FATIMA ,</t>
  </si>
  <si>
    <t>05.969.360/0001-10</t>
  </si>
  <si>
    <t>19-3433-5924</t>
  </si>
  <si>
    <t>10289</t>
  </si>
  <si>
    <t xml:space="preserve">METALFLEX LTDA-ME </t>
  </si>
  <si>
    <t>AV PRESIDENTE GETULIO VARGAS,</t>
  </si>
  <si>
    <t>14.636.713/0001-50</t>
  </si>
  <si>
    <t>73-3013-5006</t>
  </si>
  <si>
    <t>10290</t>
  </si>
  <si>
    <t>FILPECAS LTDA</t>
  </si>
  <si>
    <t>RUA A</t>
  </si>
  <si>
    <t>03.501.524/0001-54</t>
  </si>
  <si>
    <t>(77)3611-6187</t>
  </si>
  <si>
    <t>10291</t>
  </si>
  <si>
    <t>GILVANI MARIA BATISTA DO CARMO ME</t>
  </si>
  <si>
    <t>AV. JOAO DIAS</t>
  </si>
  <si>
    <t>BAIRRO STO AMARO</t>
  </si>
  <si>
    <t>06.275.032/0001-86</t>
  </si>
  <si>
    <t>10292</t>
  </si>
  <si>
    <t>R.N TINTAS E FERRAMENTAS LTDA</t>
  </si>
  <si>
    <t xml:space="preserve">AVENIDA VEREADOR ANTONIO DA COSTA RIOS </t>
  </si>
  <si>
    <t>25.271.628/0005-86</t>
  </si>
  <si>
    <t>(35) 3429-6906</t>
  </si>
  <si>
    <t>ATENCAO 1° COMPRA A VISTA ANTECIPADA</t>
  </si>
  <si>
    <t>10293</t>
  </si>
  <si>
    <t>CRR ASISTENCIA TECNICA LTDA ME</t>
  </si>
  <si>
    <t xml:space="preserve">RUA LUIZ CARLOS DE ARRUDA MENDES, </t>
  </si>
  <si>
    <t>13.313.436/0001-82</t>
  </si>
  <si>
    <t>16-3416-6561</t>
  </si>
  <si>
    <t>10294</t>
  </si>
  <si>
    <t xml:space="preserve">LUTEC ELEMENTOS DE FIX E FERRAM  LTDA </t>
  </si>
  <si>
    <t>AV ANTONIO CARLOS COSTA , 1 SUB SOLO, N.</t>
  </si>
  <si>
    <t>04.085.182/0001-00</t>
  </si>
  <si>
    <t>END ENTREGA E COBRANÇA DIFERENTE</t>
  </si>
  <si>
    <t>10295</t>
  </si>
  <si>
    <t>ARTRON COM DE ACESS IND LTDA</t>
  </si>
  <si>
    <t>AV NACOES UNIDAS SALA 4</t>
  </si>
  <si>
    <t>VILA ALMEIDA</t>
  </si>
  <si>
    <t>07.274.125/0001-59</t>
  </si>
  <si>
    <t>11-5669-2244</t>
  </si>
  <si>
    <t>10296</t>
  </si>
  <si>
    <t>BELT HIDRAU COM. D ARTEFATOS BORRACHAS</t>
  </si>
  <si>
    <t xml:space="preserve">RUA JOSE RODRIGUES GUILHERME </t>
  </si>
  <si>
    <t>FONTE GRANDE</t>
  </si>
  <si>
    <t>13.590.483/0001-73</t>
  </si>
  <si>
    <t>(31) 3355-1665</t>
  </si>
  <si>
    <t>10297</t>
  </si>
  <si>
    <t>D. R. ALMEIDA -ME</t>
  </si>
  <si>
    <t>AV. MAGALHAES BARATA</t>
  </si>
  <si>
    <t>14.803.978/0001-04</t>
  </si>
  <si>
    <t>(93)3522-9666</t>
  </si>
  <si>
    <t>10300</t>
  </si>
  <si>
    <t>VILA VELOSO</t>
  </si>
  <si>
    <t>05.801.301/0001-38</t>
  </si>
  <si>
    <t>10301</t>
  </si>
  <si>
    <t>TRACTOR MANG COMERCIO LTDA</t>
  </si>
  <si>
    <t>AV MINAS GERAIS,</t>
  </si>
  <si>
    <t>41.756.347/0001-46</t>
  </si>
  <si>
    <t>35-3214-2207</t>
  </si>
  <si>
    <t>10302</t>
  </si>
  <si>
    <t>CARLYLE DECIO DA ROSA</t>
  </si>
  <si>
    <t xml:space="preserve">AVENIDA DO CARMO, </t>
  </si>
  <si>
    <t>02.672.594/0001-02</t>
  </si>
  <si>
    <t>35-3431-3187</t>
  </si>
  <si>
    <t>PEDIDO ENVIADO PELO KLEBER</t>
  </si>
  <si>
    <t>10304</t>
  </si>
  <si>
    <t>SUSANA CONSTANCA DOS SANTOS-ME</t>
  </si>
  <si>
    <t>RUA G</t>
  </si>
  <si>
    <t xml:space="preserve">SAO FRANCISCO </t>
  </si>
  <si>
    <t>03.518.844/0001-17</t>
  </si>
  <si>
    <t>77-3451-6412</t>
  </si>
  <si>
    <t>10305</t>
  </si>
  <si>
    <t>GLOBAL MOTORS LTDA</t>
  </si>
  <si>
    <t xml:space="preserve">RUA ANTONIO DE MIRANDA </t>
  </si>
  <si>
    <t>11.870.132/0001-90</t>
  </si>
  <si>
    <t>(99)3524-8309</t>
  </si>
  <si>
    <t>10306</t>
  </si>
  <si>
    <t>ALCINO ZANATTA E CIA</t>
  </si>
  <si>
    <t>AV CENTENARIO</t>
  </si>
  <si>
    <t>SÃO CRISTOVAN</t>
  </si>
  <si>
    <t>83.650.812/0001-00</t>
  </si>
  <si>
    <t>48 3433-2325</t>
  </si>
  <si>
    <t>10307</t>
  </si>
  <si>
    <t>COOPERATIVA AGRO PEC.VALE SAPUCAI LTDA</t>
  </si>
  <si>
    <t xml:space="preserve">RUA JOSE BENTO VALIAS REZENDE, </t>
  </si>
  <si>
    <t>24.662.298/0015-69</t>
  </si>
  <si>
    <t>35-3241-5950</t>
  </si>
  <si>
    <t>10310</t>
  </si>
  <si>
    <t>07.825.673/0001-20</t>
  </si>
  <si>
    <t>48-3438-3039</t>
  </si>
  <si>
    <t>10311</t>
  </si>
  <si>
    <t>R VERGUEIRO, Nº 2375 -</t>
  </si>
  <si>
    <t>61.721.320/0013-69</t>
  </si>
  <si>
    <t>11-5575-8666</t>
  </si>
  <si>
    <t>VECIMENTOS DIA 10-20-30</t>
  </si>
  <si>
    <t>10312</t>
  </si>
  <si>
    <t>COMERCIAL DE PNEUS ROMA LTDA.</t>
  </si>
  <si>
    <t xml:space="preserve">SANTANA DE PARNAIBA </t>
  </si>
  <si>
    <t>61.721.320/0006-30</t>
  </si>
  <si>
    <t>1133763062</t>
  </si>
  <si>
    <t>VENCIMENTOS SO 10-20-30</t>
  </si>
  <si>
    <t>10313</t>
  </si>
  <si>
    <t>GLEBA JUNTINHO</t>
  </si>
  <si>
    <t>01.044.140/0001-24</t>
  </si>
  <si>
    <t>COLONIA</t>
  </si>
  <si>
    <t>10317</t>
  </si>
  <si>
    <t>A INDUSTRIAL FERR AUTOM E INDUTR.LTDA</t>
  </si>
  <si>
    <t xml:space="preserve">RUA ATILIO VIANELO, </t>
  </si>
  <si>
    <t>09.088.753/0001-75</t>
  </si>
  <si>
    <t>11-3963-8606</t>
  </si>
  <si>
    <t>10318</t>
  </si>
  <si>
    <t>11.341.958/0001-62</t>
  </si>
  <si>
    <t>48-3033-4776</t>
  </si>
  <si>
    <t>10319</t>
  </si>
  <si>
    <t>AUTO PECAS MINATEL LTDA ME</t>
  </si>
  <si>
    <t>AV. DR GOFREDO SCHILINI</t>
  </si>
  <si>
    <t>DOIS CORREGOS</t>
  </si>
  <si>
    <t>01.533.814/0001-54</t>
  </si>
  <si>
    <t>1436526597</t>
  </si>
  <si>
    <t>1303/19 - SO A VISTA</t>
  </si>
  <si>
    <t>00000000</t>
  </si>
  <si>
    <t>10322</t>
  </si>
  <si>
    <t>SW INDUSTRY PEÇAS DE FIXACAO LTDA</t>
  </si>
  <si>
    <t>RUA CARLOS AYRES , G.1</t>
  </si>
  <si>
    <t>JARDIM VERA CRUZ</t>
  </si>
  <si>
    <t>44.170.801/0001-70</t>
  </si>
  <si>
    <t>CLIENTE NOVO - 1 COMPRA ANTEC.</t>
  </si>
  <si>
    <t>10323</t>
  </si>
  <si>
    <t>ROTA ROLAMENTO LTDA</t>
  </si>
  <si>
    <t>RUA NOVO HORIZONTE, QD 21 LT 07- N° 300B</t>
  </si>
  <si>
    <t>PARQUE BANDEIRANTES</t>
  </si>
  <si>
    <t>11.931.439/0001-54</t>
  </si>
  <si>
    <t>CLIENTE NOVO - 1° COMPRA ANTEC.</t>
  </si>
  <si>
    <t>10325</t>
  </si>
  <si>
    <t>FURIAFLEX MANGUEIRAS E CONEXOES LTDA</t>
  </si>
  <si>
    <t>14.674.735/0001-05</t>
  </si>
  <si>
    <t>10327</t>
  </si>
  <si>
    <t>MISAEL GOMES DA SILVA ME</t>
  </si>
  <si>
    <t>RUA PARAISO 717B</t>
  </si>
  <si>
    <t>JARDIM TROPICAL</t>
  </si>
  <si>
    <t>13.146.587/0001-93</t>
  </si>
  <si>
    <t>CLIENTE NOVO- 1 COMPRA A VISTA</t>
  </si>
  <si>
    <t>10329</t>
  </si>
  <si>
    <t>SOUTO E OLIVEIRA LTDA ME</t>
  </si>
  <si>
    <t>AV. ADHEMAR DE BARROS</t>
  </si>
  <si>
    <t>08.037.300/0001-57</t>
  </si>
  <si>
    <t>15-3542-3541</t>
  </si>
  <si>
    <t>10330</t>
  </si>
  <si>
    <t>MARILDO ADRIANO MONTEIRO ME</t>
  </si>
  <si>
    <t xml:space="preserve">AV. PEDRO PIRES DE MELLO, </t>
  </si>
  <si>
    <t>04.619.587/0001-72</t>
  </si>
  <si>
    <t>15-3492-3564</t>
  </si>
  <si>
    <t>PARQUE DAS AMERICAS</t>
  </si>
  <si>
    <t>10333</t>
  </si>
  <si>
    <t>JUMA AUTO PECAS LTDA ME</t>
  </si>
  <si>
    <t xml:space="preserve">RUA JOSE DE FAVERI, </t>
  </si>
  <si>
    <t>JD. ARRIBANE II</t>
  </si>
  <si>
    <t>71.992.184/0001-61</t>
  </si>
  <si>
    <t>19-3877-2976</t>
  </si>
  <si>
    <t>10334</t>
  </si>
  <si>
    <t>COFILUB COMERCIO DE FILTROS E LUBRIF</t>
  </si>
  <si>
    <t>RUA AMELIO GUARINON</t>
  </si>
  <si>
    <t>DISTRITO IND III</t>
  </si>
  <si>
    <t>65.390.635/0001-98</t>
  </si>
  <si>
    <t>(14)3239-2890</t>
  </si>
  <si>
    <t>10335</t>
  </si>
  <si>
    <t xml:space="preserve">M. SANTANA E SANTANA LTDA - ME </t>
  </si>
  <si>
    <t xml:space="preserve">R FERNANDO CORREA DA COSTA, </t>
  </si>
  <si>
    <t xml:space="preserve">CENTRO - A </t>
  </si>
  <si>
    <t>02.372.094/0001-55</t>
  </si>
  <si>
    <t>66-3421-9203</t>
  </si>
  <si>
    <t>10336</t>
  </si>
  <si>
    <t>COMANG CORREIAS E MANGUEIRAS LTDA</t>
  </si>
  <si>
    <t>AV DOMINGOS CARMELINGO CALO</t>
  </si>
  <si>
    <t>14.809.449/0001-00</t>
  </si>
  <si>
    <t>(14)3322-2321</t>
  </si>
  <si>
    <t>10337</t>
  </si>
  <si>
    <t>PETROBEL MANUTENCOES TECNICAS LTDA</t>
  </si>
  <si>
    <t>R. MUCURI</t>
  </si>
  <si>
    <t>21.146.154/0001-66</t>
  </si>
  <si>
    <t>(31)3546-2900</t>
  </si>
  <si>
    <t>MANDAR ULTRAPRESS, ENVIAR BOLETO</t>
  </si>
  <si>
    <t>10338</t>
  </si>
  <si>
    <t>R K COM ATACADISTA E VAREJISTA DE FERR</t>
  </si>
  <si>
    <t>09.304.576/0001-17</t>
  </si>
  <si>
    <t>10339</t>
  </si>
  <si>
    <t>D.P.BARBOSA MAQUINAS E FERRAM LTDA ME</t>
  </si>
  <si>
    <t>AV. PROF. GOMES DE MATOS, 1776/1780</t>
  </si>
  <si>
    <t>08.732.993/0001-06</t>
  </si>
  <si>
    <t>85-3491-2734</t>
  </si>
  <si>
    <t>10340</t>
  </si>
  <si>
    <t>ELIVANDRO DE ARAUJO</t>
  </si>
  <si>
    <t>RUA DOUTOR MARCOLINO</t>
  </si>
  <si>
    <t>04.886.658/0001-01</t>
  </si>
  <si>
    <t>(34)3814-1170</t>
  </si>
  <si>
    <t xml:space="preserve">CIDADE NOVA </t>
  </si>
  <si>
    <t>JARDIM SAO LUIZ</t>
  </si>
  <si>
    <t>10344</t>
  </si>
  <si>
    <t>COMERCIAL FERCATTO LTDA ME</t>
  </si>
  <si>
    <t xml:space="preserve">RUA SALDANHA MARINHO </t>
  </si>
  <si>
    <t>CORDEIROPOLIS</t>
  </si>
  <si>
    <t>06.056.662/0001-60</t>
  </si>
  <si>
    <t>19-3546-5535</t>
  </si>
  <si>
    <t>10345</t>
  </si>
  <si>
    <t>EKIPA-POSTO LTDA</t>
  </si>
  <si>
    <t>AVENIDA 02, 353-A</t>
  </si>
  <si>
    <t>14.635.219/0001-71</t>
  </si>
  <si>
    <t>99-35413815</t>
  </si>
  <si>
    <t>10347</t>
  </si>
  <si>
    <t>L.C. FERRAGENS COMERCIAL LINS LTDA</t>
  </si>
  <si>
    <t xml:space="preserve">RUA 7 DE SETEMBRO, </t>
  </si>
  <si>
    <t>04.274.041/0001-27</t>
  </si>
  <si>
    <t>14-3522-2412</t>
  </si>
  <si>
    <t>10348</t>
  </si>
  <si>
    <t>LUIZ GILBERTO DA SILVA LOPES ME</t>
  </si>
  <si>
    <t>12.912.604/0001-93</t>
  </si>
  <si>
    <t>10349</t>
  </si>
  <si>
    <t>FERG-FERRAM.E ACESS.INDUSTR.LTDA</t>
  </si>
  <si>
    <t xml:space="preserve">AV. SAO BORJA, </t>
  </si>
  <si>
    <t>08.802.692/0001-01</t>
  </si>
  <si>
    <t>10350</t>
  </si>
  <si>
    <t>J.O. VASCONCELOS E CIA LTDA</t>
  </si>
  <si>
    <t xml:space="preserve">RUA SANTA MARIA, </t>
  </si>
  <si>
    <t>14.037.220/0003-66</t>
  </si>
  <si>
    <t>94-3322-2555</t>
  </si>
  <si>
    <t>10351</t>
  </si>
  <si>
    <t>RBS SUPRIMENTOS INDUSTRIAIS LTDA</t>
  </si>
  <si>
    <t>AV. CASTELO BRANCO, 4245, QD 26 - LT 18</t>
  </si>
  <si>
    <t>09.346.659/0001-79</t>
  </si>
  <si>
    <t>62-3295-1320</t>
  </si>
  <si>
    <t>NAO VENDER - S0 COM DEPOSITO</t>
  </si>
  <si>
    <t>10352</t>
  </si>
  <si>
    <t>RKM MAQUINAS LTDA</t>
  </si>
  <si>
    <t>AV. CLODOALDO GARCIA LEAL</t>
  </si>
  <si>
    <t>PQ. SAO CARLOS</t>
  </si>
  <si>
    <t>33.172.081/0001-66</t>
  </si>
  <si>
    <t>(67)3524-3888</t>
  </si>
  <si>
    <t>10353</t>
  </si>
  <si>
    <t>MAQUIS RANZANI JUNIOR</t>
  </si>
  <si>
    <t>VL.SANTA TEREZINHA</t>
  </si>
  <si>
    <t>67.725.416/0002-29</t>
  </si>
  <si>
    <t>MESMO GRUPO [ 07961]</t>
  </si>
  <si>
    <t>10354</t>
  </si>
  <si>
    <t>S.M. COM.PARAF.E FERRAGENS LTDA</t>
  </si>
  <si>
    <t>R. COLONIZADOR ENIO PEPINO,</t>
  </si>
  <si>
    <t>09.676.623/0001-53</t>
  </si>
  <si>
    <t>66-3531-2266</t>
  </si>
  <si>
    <t>10355</t>
  </si>
  <si>
    <t>ACASSIO ANTONIO BATISTA</t>
  </si>
  <si>
    <t>CLIENTE NOVO - RESP AMARO</t>
  </si>
  <si>
    <t>10356</t>
  </si>
  <si>
    <t>INGER-BRAS COM. IMPORTACAO  EXP.LTDA</t>
  </si>
  <si>
    <t>RUA PILOTO</t>
  </si>
  <si>
    <t>03.346.070/0001-94</t>
  </si>
  <si>
    <t xml:space="preserve">AV. PIO XII, </t>
  </si>
  <si>
    <t>CAPIVARI</t>
  </si>
  <si>
    <t>10358</t>
  </si>
  <si>
    <t>DF DISTRIBUIDORA DE FERRAGENS LTDA</t>
  </si>
  <si>
    <t>11.931.451/0001-69</t>
  </si>
  <si>
    <t>(45)3039-5060</t>
  </si>
  <si>
    <t>AV SANTOS DUMONT</t>
  </si>
  <si>
    <t>10360</t>
  </si>
  <si>
    <t>AUTO POSTO DE COMB.BOLA BRANCA</t>
  </si>
  <si>
    <t xml:space="preserve">BR - 226  - KM-71 </t>
  </si>
  <si>
    <t>WANDERLANDIA</t>
  </si>
  <si>
    <t>00.914.293/0001-12</t>
  </si>
  <si>
    <t xml:space="preserve">cliente novo - 1 compra a vista </t>
  </si>
  <si>
    <t>10361</t>
  </si>
  <si>
    <t>BRAGANCA COM. LUBRIFICANTES LTDA ME</t>
  </si>
  <si>
    <t xml:space="preserve">AV.JUSCELINO KUBITSCHEK DE OLIVEIRA, </t>
  </si>
  <si>
    <t>14.592.601/0001-45</t>
  </si>
  <si>
    <t>10362</t>
  </si>
  <si>
    <t xml:space="preserve">JOAO CARLOS TEIXEIRA </t>
  </si>
  <si>
    <t>RUA NOVO HORIZONTE</t>
  </si>
  <si>
    <t>12.622.705/0001-20</t>
  </si>
  <si>
    <t>(38) 3833-1615</t>
  </si>
  <si>
    <t>CONSULTAR REPRESENTANTE ANTES DE FATURAR</t>
  </si>
  <si>
    <t>10363</t>
  </si>
  <si>
    <t>LUIS ANTONIO ALVES PEREIRA</t>
  </si>
  <si>
    <t xml:space="preserve">AV. RAFAEL DAVID COMPARINI, </t>
  </si>
  <si>
    <t>MORRO PELADO</t>
  </si>
  <si>
    <t>14.758.475/0001-56</t>
  </si>
  <si>
    <t>35-9973-7548</t>
  </si>
  <si>
    <t>ABADIA</t>
  </si>
  <si>
    <t>10365</t>
  </si>
  <si>
    <t>WB-COMPONENTES AUTOMOTIVOS LTDA</t>
  </si>
  <si>
    <t>P.OESTE INDUSTRIAL</t>
  </si>
  <si>
    <t>08.528.393/0001-12</t>
  </si>
  <si>
    <t>(62)3236-0500</t>
  </si>
  <si>
    <t>10366</t>
  </si>
  <si>
    <t>NOVA GERACAOCOMERIO DE AUTO PECAS LTDA</t>
  </si>
  <si>
    <t>RUA DR DUARTE DE ABREU. 159</t>
  </si>
  <si>
    <t>15.039.505/0001-37</t>
  </si>
  <si>
    <t>(32)3218-2296</t>
  </si>
  <si>
    <t>10368</t>
  </si>
  <si>
    <t>T.H. KUROE - ACESSORIOS P/ AUTO ME</t>
  </si>
  <si>
    <t>RUA TIBAGI</t>
  </si>
  <si>
    <t>VILA RECREIO</t>
  </si>
  <si>
    <t xml:space="preserve">LONDRINA </t>
  </si>
  <si>
    <t>14.163.952/0001-30</t>
  </si>
  <si>
    <t>10369</t>
  </si>
  <si>
    <t>REINO DA BORRACHA LTDA</t>
  </si>
  <si>
    <t>04.451.758/0001-05</t>
  </si>
  <si>
    <t>62-3291-7200</t>
  </si>
  <si>
    <t>10371</t>
  </si>
  <si>
    <t>RICARDO SHINOHARA RIBEIRO ME</t>
  </si>
  <si>
    <t xml:space="preserve">RUA JOAO GARCIA SANCHES, </t>
  </si>
  <si>
    <t>JD. NOVA BRASILIA</t>
  </si>
  <si>
    <t>12.431.652/0001-60</t>
  </si>
  <si>
    <t>18-3634-4280</t>
  </si>
  <si>
    <t>10372</t>
  </si>
  <si>
    <t>TUBOACOS DA AMAZONIA LTDA</t>
  </si>
  <si>
    <t>AV TEFE</t>
  </si>
  <si>
    <t>05.236.056/0001-63</t>
  </si>
  <si>
    <t>(92)3613-3000</t>
  </si>
  <si>
    <t>10373</t>
  </si>
  <si>
    <t>CONTINENTAL LUBRIFICANTES BRASIL LTDA</t>
  </si>
  <si>
    <t xml:space="preserve">AV.PRES.CASTELO BRANCO, </t>
  </si>
  <si>
    <t>ZONA 1</t>
  </si>
  <si>
    <t>14.713.939/0001-08</t>
  </si>
  <si>
    <t>10376</t>
  </si>
  <si>
    <t>CASA DAS MANG.IND.COM.DE PLASTC.LTDA</t>
  </si>
  <si>
    <t>RUA SANTANA,228</t>
  </si>
  <si>
    <t>00.070.136/0001-78</t>
  </si>
  <si>
    <t>10377</t>
  </si>
  <si>
    <t>STRANIERI E CIA LTDA ME</t>
  </si>
  <si>
    <t xml:space="preserve">RUA PEREIRA CARDOSO, </t>
  </si>
  <si>
    <t>58.968.850/0001-68</t>
  </si>
  <si>
    <t>10378</t>
  </si>
  <si>
    <t>F. SANTOS IND.COM. E SERV.LTDA MATRIZ</t>
  </si>
  <si>
    <t>R.GERINO DE SOUZA FILHO, 453 - QD.A-LT03</t>
  </si>
  <si>
    <t>05.486.250/0001-05</t>
  </si>
  <si>
    <t>71-3251-9537</t>
  </si>
  <si>
    <t>10379</t>
  </si>
  <si>
    <t>SOUZA COMERCIO VARESJ.DE FERRAG.LTDA</t>
  </si>
  <si>
    <t>AV.ITABUNA,726</t>
  </si>
  <si>
    <t>42.064.048/0001-03</t>
  </si>
  <si>
    <t>7336336683</t>
  </si>
  <si>
    <t>10380</t>
  </si>
  <si>
    <t>REA COMERCIO E SERVICO LTDA ME</t>
  </si>
  <si>
    <t>RUA SACRAMENTO, 779 - SALA 62</t>
  </si>
  <si>
    <t>VL. ITAPURA</t>
  </si>
  <si>
    <t>13.034.813/0001-44</t>
  </si>
  <si>
    <t>10381</t>
  </si>
  <si>
    <t>LUFT SUL LTDA</t>
  </si>
  <si>
    <t>BAIRRO SAO GERALDO</t>
  </si>
  <si>
    <t>01.038.136/0001-53</t>
  </si>
  <si>
    <t>10383</t>
  </si>
  <si>
    <t>COMERCIO LUBRIFICANTES OLIVEIRA LTDA</t>
  </si>
  <si>
    <t xml:space="preserve">AV. SAO PAULO, </t>
  </si>
  <si>
    <t>00.785.262/0001-09</t>
  </si>
  <si>
    <t>11-4587-0255</t>
  </si>
  <si>
    <t>10387</t>
  </si>
  <si>
    <t>FERRASEG COMERCIO LTDA</t>
  </si>
  <si>
    <t>04.802.289/0001-13</t>
  </si>
  <si>
    <t>10388</t>
  </si>
  <si>
    <t>PODIUM MANGUEIRAS MRO LTDA</t>
  </si>
  <si>
    <t>R:JOAO AMADEU PEDRO BOM</t>
  </si>
  <si>
    <t>BAIRRO TATUQUARA</t>
  </si>
  <si>
    <t>97.515.977/0001-83</t>
  </si>
  <si>
    <t>10389</t>
  </si>
  <si>
    <t>BORGES COML.PCS.ACESS.VEIC.LTDA EPP</t>
  </si>
  <si>
    <t xml:space="preserve">RUA JOSE TEODORO DE FARIA, </t>
  </si>
  <si>
    <t>JD.SANTA EDWIRGE</t>
  </si>
  <si>
    <t>60.351.285/0001-37</t>
  </si>
  <si>
    <t>10390</t>
  </si>
  <si>
    <t>CRM PROD.  TECNICOS DE BORRACHA LTDA</t>
  </si>
  <si>
    <t>RUA MAESTRO FRANCISCO FORTUNATO,451</t>
  </si>
  <si>
    <t>VILA PINHEIRO</t>
  </si>
  <si>
    <t>06.023.566/0005-49</t>
  </si>
  <si>
    <t>(18)2101-0213</t>
  </si>
  <si>
    <t>10393</t>
  </si>
  <si>
    <t xml:space="preserve">GLOBOVAL COM DE MATS IND EIRELI </t>
  </si>
  <si>
    <t>EST DE CAMPINAS</t>
  </si>
  <si>
    <t>14.919.580/0001-20</t>
  </si>
  <si>
    <t>(71)3312-1111</t>
  </si>
  <si>
    <t>10394</t>
  </si>
  <si>
    <t>IRRIMAQ REP COM EXP IMP MAQS LTDA</t>
  </si>
  <si>
    <t>08.687.010/0001-59</t>
  </si>
  <si>
    <t>(95)3623-3420</t>
  </si>
  <si>
    <t>10395</t>
  </si>
  <si>
    <t>U.T.CABOS INDS.COM.SRVICOS LTDA</t>
  </si>
  <si>
    <t>RUA GUAIPA,489</t>
  </si>
  <si>
    <t>06.319.244/0001-18</t>
  </si>
  <si>
    <t>10396</t>
  </si>
  <si>
    <t>PARAFUSOS CAR LTDA</t>
  </si>
  <si>
    <t>AV SANTANA,11</t>
  </si>
  <si>
    <t>04.562.895/0001-09</t>
  </si>
  <si>
    <t>10397</t>
  </si>
  <si>
    <t>VIPTOOLS COM.DE FERRAM.E MAT DE LIMP</t>
  </si>
  <si>
    <t>RUA RAIMUNDO LEONARDI</t>
  </si>
  <si>
    <t>14.483.863/0001-71</t>
  </si>
  <si>
    <t>4530530299</t>
  </si>
  <si>
    <t>10398</t>
  </si>
  <si>
    <t>FERRAGENS FAVARETTO LTDA</t>
  </si>
  <si>
    <t>AV.NOLO BAZZO,810</t>
  </si>
  <si>
    <t>CEU AZUL</t>
  </si>
  <si>
    <t>14.772.561/0001-13</t>
  </si>
  <si>
    <t>10399</t>
  </si>
  <si>
    <t>ELIANDRO DE OLIVEIRA FREITAS</t>
  </si>
  <si>
    <t xml:space="preserve">RUA SAO JOAQUIM, </t>
  </si>
  <si>
    <t>COPACABANA</t>
  </si>
  <si>
    <t>11.983.984/0001-94</t>
  </si>
  <si>
    <t>49-3227-2110</t>
  </si>
  <si>
    <t>10402</t>
  </si>
  <si>
    <t xml:space="preserve">DTA COM. DE MANG. E PROD INDUSTRIAIS </t>
  </si>
  <si>
    <t>12.078.581/0001-63</t>
  </si>
  <si>
    <t>CLIENTE NOVO - A VISTA ANTECIPADO.</t>
  </si>
  <si>
    <t>10404</t>
  </si>
  <si>
    <t>LUCILEIA APARECIDA RODRIGUES</t>
  </si>
  <si>
    <t>RUA FELISBERTO FONSECA,460</t>
  </si>
  <si>
    <t>PRESIDENTE OLEGARIO</t>
  </si>
  <si>
    <t>13.650.515/0001-89</t>
  </si>
  <si>
    <t>(34)3811-2212</t>
  </si>
  <si>
    <t>10405</t>
  </si>
  <si>
    <t>CORINGA DAS BORRACHAS LTDA</t>
  </si>
  <si>
    <t>AV ANHANGUERA,7408</t>
  </si>
  <si>
    <t>14.878.446/0001-28</t>
  </si>
  <si>
    <t>10407</t>
  </si>
  <si>
    <t>S.L. DE O. SANTOS</t>
  </si>
  <si>
    <t xml:space="preserve">AV. CORONEL ESTEVAM, </t>
  </si>
  <si>
    <t>NOSSA S. DE NAZARE</t>
  </si>
  <si>
    <t>09.576.400/0001-14</t>
  </si>
  <si>
    <t>84-3205-1763</t>
  </si>
  <si>
    <t>10408</t>
  </si>
  <si>
    <t>GAZA COM.DE PECAS E FERRAGENS LTDA EPP</t>
  </si>
  <si>
    <t xml:space="preserve">RUA ANTONIO ALVES NUNES, </t>
  </si>
  <si>
    <t>MACATUBA</t>
  </si>
  <si>
    <t>07.474.044/0001-00</t>
  </si>
  <si>
    <t>14-3298-2210</t>
  </si>
  <si>
    <t>10409</t>
  </si>
  <si>
    <t>PECAS MENINO DEUS LTDA ME</t>
  </si>
  <si>
    <t>ROD BR 116 - S/N - KM 78</t>
  </si>
  <si>
    <t>JARD. MENINO DEUS</t>
  </si>
  <si>
    <t>81.488.579/0001-85</t>
  </si>
  <si>
    <t>CLIENTE NOVO - A VISTA ANTECIPADO</t>
  </si>
  <si>
    <t>10411</t>
  </si>
  <si>
    <t>AMAZON COM DE MANGUEIRAS E FILTROS LTD</t>
  </si>
  <si>
    <t>RUA DO BARBADO</t>
  </si>
  <si>
    <t>13.295.513/0001-19</t>
  </si>
  <si>
    <t>(65)3383-1732</t>
  </si>
  <si>
    <t>10412</t>
  </si>
  <si>
    <t>DECK NORTE COMERCIO DE FERRAMENTAS LTD</t>
  </si>
  <si>
    <t>RUA: T - QD 141- SALA 01</t>
  </si>
  <si>
    <t>COHAB CANELLAS</t>
  </si>
  <si>
    <t>11.429.317/0001-64</t>
  </si>
  <si>
    <t>(65) 3694-9069</t>
  </si>
  <si>
    <t>10413</t>
  </si>
  <si>
    <t>FERRAGENS RIBEIRO LTDA</t>
  </si>
  <si>
    <t>AV.MARECHAL RONDON,1911</t>
  </si>
  <si>
    <t>26.538.777/0002-89</t>
  </si>
  <si>
    <t>10414</t>
  </si>
  <si>
    <t>UNAI COMERCIAL AGRICOLA LTDA</t>
  </si>
  <si>
    <t xml:space="preserve">RUA JUVENCIO CORREIO, </t>
  </si>
  <si>
    <t>JACILANDIA</t>
  </si>
  <si>
    <t>08.154.018/0001-50</t>
  </si>
  <si>
    <t>38-3676-3313</t>
  </si>
  <si>
    <t>10415</t>
  </si>
  <si>
    <t>ANA PAULA DA SILVA ACESSORIOS ME</t>
  </si>
  <si>
    <t>VEREADOR TELEMACO DE OLIVEIRA</t>
  </si>
  <si>
    <t>15.107.328/0001-89</t>
  </si>
  <si>
    <t>(47) 33668445</t>
  </si>
  <si>
    <t>1 COMPRA A VISTA ANTECIPADO</t>
  </si>
  <si>
    <t>10416</t>
  </si>
  <si>
    <t>14.277.246/0001-10</t>
  </si>
  <si>
    <t>11-4784-1976</t>
  </si>
  <si>
    <t>10417</t>
  </si>
  <si>
    <t>VL. SOCORRO</t>
  </si>
  <si>
    <t>61.721.320/0017-92</t>
  </si>
  <si>
    <t>VENCIMENTOS  10-20-30</t>
  </si>
  <si>
    <t>10418</t>
  </si>
  <si>
    <t>C.L.A. BRAZIL LTDA EPP</t>
  </si>
  <si>
    <t>RUA BRASILIA</t>
  </si>
  <si>
    <t>ALTEROZAS</t>
  </si>
  <si>
    <t>02.966.830/0001-01</t>
  </si>
  <si>
    <t>27-3064-0070</t>
  </si>
  <si>
    <t>ESPLANADA DO XINGU</t>
  </si>
  <si>
    <t>10420</t>
  </si>
  <si>
    <t>TROPICAL BORRACHAS LTDA</t>
  </si>
  <si>
    <t>AV. CASTELO BRANCO, 2781</t>
  </si>
  <si>
    <t>00.826.310/0001-60</t>
  </si>
  <si>
    <t>CIDADE SATELITE</t>
  </si>
  <si>
    <t>10423</t>
  </si>
  <si>
    <t>AVENIDA SALIM FARAH MALUF</t>
  </si>
  <si>
    <t xml:space="preserve">CLIENTE NOVO RESP DO AMARO </t>
  </si>
  <si>
    <t>COELHO DA ROCHA</t>
  </si>
  <si>
    <t>10427</t>
  </si>
  <si>
    <t>JC MARTINS ME</t>
  </si>
  <si>
    <t>AVENIDA DAS PRIMAVERAS</t>
  </si>
  <si>
    <t>RECANTO ELIMAR</t>
  </si>
  <si>
    <t>03.302.623/0001-07</t>
  </si>
  <si>
    <t>(16) 3702-6424</t>
  </si>
  <si>
    <t>1° COMPRA A VISTA ANTECIPADA</t>
  </si>
  <si>
    <t>RUA PRESIDENTE PRUDENTE</t>
  </si>
  <si>
    <t>ALVARES MACHADO</t>
  </si>
  <si>
    <t>10429</t>
  </si>
  <si>
    <t>LIMA &amp; BONFA IND E COM DE FERRAM. LTDA</t>
  </si>
  <si>
    <t>RUA  GUIDO SEGALHO</t>
  </si>
  <si>
    <t>JD SAO JUDAS TADEU</t>
  </si>
  <si>
    <t>00.446.330/0001-05</t>
  </si>
  <si>
    <t>CLIENTE NOVO- 1 COMPRA A VISTA ANTECIPAD</t>
  </si>
  <si>
    <t>10430</t>
  </si>
  <si>
    <t>KANTEN COMERCIO DE PARAFUSOS LTDA</t>
  </si>
  <si>
    <t>01.914.348/0001-57</t>
  </si>
  <si>
    <t>(43) 3254-2624</t>
  </si>
  <si>
    <t>10431</t>
  </si>
  <si>
    <t>ANDRES COM.E MANUT.DE FERRAM.LTDA</t>
  </si>
  <si>
    <t>07.463.500/0001-09</t>
  </si>
  <si>
    <t>10434</t>
  </si>
  <si>
    <t>PATRICIO E NUNES COMERCIO D HIDRAULICO</t>
  </si>
  <si>
    <t>RUA GOVERNADOR JORGE LACERDA</t>
  </si>
  <si>
    <t>URUSSANGUINHA</t>
  </si>
  <si>
    <t>14.854.447/0001-32</t>
  </si>
  <si>
    <t>(48)3524-5339</t>
  </si>
  <si>
    <t>10435</t>
  </si>
  <si>
    <t>AGUADO E CIA LTDA</t>
  </si>
  <si>
    <t>AVENIDA MANOEL CONCEICAO</t>
  </si>
  <si>
    <t>00.244.852/0001-24</t>
  </si>
  <si>
    <t>1º COMPRA A VISTA ANTECIPADA</t>
  </si>
  <si>
    <t>10437</t>
  </si>
  <si>
    <t xml:space="preserve">FERRAGENS VELASCO DE ITAP. LTDA </t>
  </si>
  <si>
    <t>AV.PRESIDENTE DUTRA, 573-LOJA C</t>
  </si>
  <si>
    <t>06.240.418/0001-52</t>
  </si>
  <si>
    <t>(22)3823-6844</t>
  </si>
  <si>
    <t>10438</t>
  </si>
  <si>
    <t>A RIBEIRO DA COSTA</t>
  </si>
  <si>
    <t>14.836.763/0001-81</t>
  </si>
  <si>
    <t>10439</t>
  </si>
  <si>
    <t>COMERCIAL DAVINOS FERRAGENS LTDA ME</t>
  </si>
  <si>
    <t>TRAVESSA MARIO DE ALMEIDA</t>
  </si>
  <si>
    <t>09.251.862/0001-61</t>
  </si>
  <si>
    <t>(24)7836-9766</t>
  </si>
  <si>
    <t>CLIENTE NOVO- A VISTA ANTECIAPDO</t>
  </si>
  <si>
    <t>10440</t>
  </si>
  <si>
    <t>CASA DAS FERRAMENTAS E MAQUINAS LTDA</t>
  </si>
  <si>
    <t xml:space="preserve">AV.DEPUTADO RENATO AZEVEDO, </t>
  </si>
  <si>
    <t>03.350.510/0001-87</t>
  </si>
  <si>
    <t>35-3232-4139</t>
  </si>
  <si>
    <t>17/09/18 - SCI  OK</t>
  </si>
  <si>
    <t>10441</t>
  </si>
  <si>
    <t>PORTAL AGRICOLA MAQUINAS E FERRAMENTAS</t>
  </si>
  <si>
    <t xml:space="preserve">RUA DOM LUCIO ANTUNES DE SOUZA, </t>
  </si>
  <si>
    <t>PILAR DO SUL</t>
  </si>
  <si>
    <t>09.256.328/0001-48</t>
  </si>
  <si>
    <t>15-3278-4086</t>
  </si>
  <si>
    <t>10442</t>
  </si>
  <si>
    <t>LUCY FERRAGENS E EQUIPAMENTOS LTDA</t>
  </si>
  <si>
    <t>RUA ARGENTINA, 1447</t>
  </si>
  <si>
    <t>11.035.949/0001-43</t>
  </si>
  <si>
    <t>(45)3264-0104</t>
  </si>
  <si>
    <t>10443</t>
  </si>
  <si>
    <t>BORRACHAS UNIAO LTDA 2</t>
  </si>
  <si>
    <t>AV 4 RADIAL.1185 Q05 LOTTE04</t>
  </si>
  <si>
    <t>SETOR PEDRO LUDOVICO</t>
  </si>
  <si>
    <t>05.557.904/0002-17</t>
  </si>
  <si>
    <t>(62)3275-4010</t>
  </si>
  <si>
    <t>10444</t>
  </si>
  <si>
    <t>PHENIX AUTOMOTIVA LTDA ME</t>
  </si>
  <si>
    <t>AV.AMAURILIO TIAGO DOS SANTOS,1620 - 03</t>
  </si>
  <si>
    <t>PRAIA DE IPATINGA</t>
  </si>
  <si>
    <t>07.370.746/0001-36</t>
  </si>
  <si>
    <t>71-3231-7797</t>
  </si>
  <si>
    <t>10445</t>
  </si>
  <si>
    <t>INSTAL INSTALACAO MANT.EQUIP.SEG.LTDA</t>
  </si>
  <si>
    <t>R.SANTA BERNADETE, 336 - SALA 2</t>
  </si>
  <si>
    <t>CANHEMA</t>
  </si>
  <si>
    <t>09.362.694/0001-81</t>
  </si>
  <si>
    <t>10446</t>
  </si>
  <si>
    <t>RBS ROLAMENTOS E RETENTORES LTDA</t>
  </si>
  <si>
    <t>ALAMEDA CAMARA FILHO,</t>
  </si>
  <si>
    <t>PARQUE OESTE INDUSTR</t>
  </si>
  <si>
    <t>02.576.275/0001-01</t>
  </si>
  <si>
    <t>(62)4009-1320</t>
  </si>
  <si>
    <t>PEDIDO SO COM AUT SR MARIO OU REP ENIO</t>
  </si>
  <si>
    <t>RUA ARAMITA DE OLIVEIRA NEVES</t>
  </si>
  <si>
    <t>JD SAO JOAO</t>
  </si>
  <si>
    <t>10449</t>
  </si>
  <si>
    <t>M.A.FRANQUEILINO-ME</t>
  </si>
  <si>
    <t>AV.CORONEL ESTEVAM,2185</t>
  </si>
  <si>
    <t>N.SRA.DE NAZARE</t>
  </si>
  <si>
    <t>97.519.675/0001-83</t>
  </si>
  <si>
    <t>(84)3605-8488</t>
  </si>
  <si>
    <t>10450</t>
  </si>
  <si>
    <t>MAQUINAFORTE FERRAMENTAS E EPIS LTDA</t>
  </si>
  <si>
    <t>AV. VASCONCELOS COSTA, 1299</t>
  </si>
  <si>
    <t>14.784.206/0001-64</t>
  </si>
  <si>
    <t>34-3235-3308</t>
  </si>
  <si>
    <t>SO A VISTA ANTECIPADO (24/04/2014)</t>
  </si>
  <si>
    <t>10451</t>
  </si>
  <si>
    <t>C.A.S. MARTINS ME</t>
  </si>
  <si>
    <t xml:space="preserve">RUA JOSE PEIXOTO, </t>
  </si>
  <si>
    <t>JD ALVORADA</t>
  </si>
  <si>
    <t>14.829.209/0001-77</t>
  </si>
  <si>
    <t>16-3702-6424</t>
  </si>
  <si>
    <t>NAO ENVIAR PELA TNT MERC.-SRA. VANESSA</t>
  </si>
  <si>
    <t>10453</t>
  </si>
  <si>
    <t>JOSE NILSTON C C JUNIOR ME</t>
  </si>
  <si>
    <t>AV JOAO JAIME FERREIRA GOMES, ANEX.M PUB</t>
  </si>
  <si>
    <t>ACARAU</t>
  </si>
  <si>
    <t>63.560.296/0001-15</t>
  </si>
  <si>
    <t>88-3661-1960</t>
  </si>
  <si>
    <t>10454</t>
  </si>
  <si>
    <t>PC DE AZEVEDO $ CIA LTDA</t>
  </si>
  <si>
    <t>RUA DOS MISSIONARIOS,893 Q 32 LOTE 18</t>
  </si>
  <si>
    <t>05.475.426/0001-15</t>
  </si>
  <si>
    <t>(62)3576-2935</t>
  </si>
  <si>
    <t>10455</t>
  </si>
  <si>
    <t>FSC PARAFUSOS E FERRAMENTAS LTDA ME</t>
  </si>
  <si>
    <t>RUA PRESIDENTE WASHINGTON LUIS</t>
  </si>
  <si>
    <t>VILA CARLOTA</t>
  </si>
  <si>
    <t>12.655.053/0001-20</t>
  </si>
  <si>
    <t>19-3883-3641</t>
  </si>
  <si>
    <t>10456</t>
  </si>
  <si>
    <t>MIRIAN ROSSATTO PERISSE ME</t>
  </si>
  <si>
    <t xml:space="preserve">RUA ROTARU, </t>
  </si>
  <si>
    <t>08.743.597/0001-76</t>
  </si>
  <si>
    <t>16-3729-3433</t>
  </si>
  <si>
    <t>10457</t>
  </si>
  <si>
    <t>COMPRESSORES PALMARES AUTORIZADA LTDA</t>
  </si>
  <si>
    <t>QD.912 SUL ALAMEDA.07 LT.16</t>
  </si>
  <si>
    <t>10.893.624/0001-39</t>
  </si>
  <si>
    <t>63-3212-1250</t>
  </si>
  <si>
    <t>10458</t>
  </si>
  <si>
    <t>CRISTAL BORRACHAS LTDA</t>
  </si>
  <si>
    <t>AV.CASTELO BRANCO,4020</t>
  </si>
  <si>
    <t>02.725.209/0001-48</t>
  </si>
  <si>
    <t>(62) 3295-3636</t>
  </si>
  <si>
    <t>10459</t>
  </si>
  <si>
    <t>COMPANHIA DO PARAFUSO COMERCIAL LTDA</t>
  </si>
  <si>
    <t>AV PRESIDENTE GETULIO VARGAS</t>
  </si>
  <si>
    <t>11.731.739/0001-90</t>
  </si>
  <si>
    <t>19-3933-3007</t>
  </si>
  <si>
    <t>10460</t>
  </si>
  <si>
    <t>ERIFLEX HIDRAULICA PNEUM COM E IMP LTD</t>
  </si>
  <si>
    <t>RUA BARRA LONGA</t>
  </si>
  <si>
    <t xml:space="preserve">BAIRRO JAGUARE </t>
  </si>
  <si>
    <t>62.895.289/0001-01</t>
  </si>
  <si>
    <t>10461</t>
  </si>
  <si>
    <t>AVENIDA GOVERNADOR IVO SILVEIRA</t>
  </si>
  <si>
    <t>04.483.469/0001-80</t>
  </si>
  <si>
    <t>(47) 3531-6400</t>
  </si>
  <si>
    <t>10462</t>
  </si>
  <si>
    <t>A CAMARGO E CIA LTDA</t>
  </si>
  <si>
    <t>AV CASTELO BRANCO</t>
  </si>
  <si>
    <t>BAIRRO RODOVIARIO</t>
  </si>
  <si>
    <t>01.561.794/0001-25</t>
  </si>
  <si>
    <t>JD SAO PAULO</t>
  </si>
  <si>
    <t xml:space="preserve">1 COMPRA A VISTA ANTECIPADO </t>
  </si>
  <si>
    <t>10471</t>
  </si>
  <si>
    <t>HELOISA HELENA RODRIGUES DE SOUZA</t>
  </si>
  <si>
    <t>RUA JOSE BUFALLO</t>
  </si>
  <si>
    <t>N. R. J. CORRADINI</t>
  </si>
  <si>
    <t>265.389.658-30</t>
  </si>
  <si>
    <t>10472</t>
  </si>
  <si>
    <t xml:space="preserve">MBM HIDRAULICA LTDA ME </t>
  </si>
  <si>
    <t xml:space="preserve">RUA 5 </t>
  </si>
  <si>
    <t>NOSSA SENHORA DO SOCOR</t>
  </si>
  <si>
    <t>14.191.013/0001-08</t>
  </si>
  <si>
    <t>(79) 3256-9197</t>
  </si>
  <si>
    <t>cadstro incompleto - cliente novo</t>
  </si>
  <si>
    <t>10475</t>
  </si>
  <si>
    <t>RONALDO FERREIRA NONATO</t>
  </si>
  <si>
    <t>RUA INDUSTRIAL Q 3 L 12</t>
  </si>
  <si>
    <t>PARANAIGUARA</t>
  </si>
  <si>
    <t>03.293.198/0001-37</t>
  </si>
  <si>
    <t>(64)3655-1815</t>
  </si>
  <si>
    <t>10477</t>
  </si>
  <si>
    <t>ALLIS C A PINHEIRO</t>
  </si>
  <si>
    <t>RUA ODILON BARBALHO,</t>
  </si>
  <si>
    <t>GOIANINHA</t>
  </si>
  <si>
    <t>15.001.487/0001-02</t>
  </si>
  <si>
    <t>84-3243-2691</t>
  </si>
  <si>
    <t>10480</t>
  </si>
  <si>
    <t>F REBOUCAS DO AMARAL ME</t>
  </si>
  <si>
    <t xml:space="preserve">TRAVESSA TEODORICO VELOSO, </t>
  </si>
  <si>
    <t>RUSSAS</t>
  </si>
  <si>
    <t>00.934.642/0001-68</t>
  </si>
  <si>
    <t>88-3411-2237</t>
  </si>
  <si>
    <t>10483</t>
  </si>
  <si>
    <t>R.C.A MATERIAIS PARA CONTRUCAO LTDA</t>
  </si>
  <si>
    <t xml:space="preserve">RUA GRACILIANO RAMOS </t>
  </si>
  <si>
    <t>SETOR PLANALTO</t>
  </si>
  <si>
    <t>14.834.117/0001-85</t>
  </si>
  <si>
    <t>(94)3424-1270</t>
  </si>
  <si>
    <t>10485</t>
  </si>
  <si>
    <t>SIMOES E BARROS COM DE EQUIPAMENTOS</t>
  </si>
  <si>
    <t xml:space="preserve">RUA ANTONIO COUTINHO </t>
  </si>
  <si>
    <t>04.576.422/0001-60</t>
  </si>
  <si>
    <t>10487</t>
  </si>
  <si>
    <t>DURRE FERRAGENS E FERRAMENTAS LTDA</t>
  </si>
  <si>
    <t>13.486.557/0001-26</t>
  </si>
  <si>
    <t>10488</t>
  </si>
  <si>
    <t>DARVA OFFSHORE COMERCIO MAQ INDS</t>
  </si>
  <si>
    <t>ESTR FRANCISCO DA CRUZ NUNES  GRUPO 213</t>
  </si>
  <si>
    <t>ITAIPU</t>
  </si>
  <si>
    <t>12.843.366/0001-01</t>
  </si>
  <si>
    <t>10489</t>
  </si>
  <si>
    <t>AGROMAIA IND E COM PROD AGROPEC.LTDA</t>
  </si>
  <si>
    <t>AV.PRESBITERO JOVINO GOMES RIBEIRO</t>
  </si>
  <si>
    <t>03.027.918/0001-12</t>
  </si>
  <si>
    <t>15-3278-8888</t>
  </si>
  <si>
    <t>10492</t>
  </si>
  <si>
    <t>SOLANGE DOS SANTOS ALMEIDA</t>
  </si>
  <si>
    <t xml:space="preserve">AV. PRES. MEDICI, </t>
  </si>
  <si>
    <t>12.072.555/0001-28</t>
  </si>
  <si>
    <t>73-3530-1599</t>
  </si>
  <si>
    <t>10494</t>
  </si>
  <si>
    <t>PAULA DE ALMEIDA BORGES EPP</t>
  </si>
  <si>
    <t>RUA 3</t>
  </si>
  <si>
    <t>14.626.050/0001-93</t>
  </si>
  <si>
    <t>(62) 3941-9460</t>
  </si>
  <si>
    <t>10496</t>
  </si>
  <si>
    <t>VIA FRANCISCO D'ANDREA</t>
  </si>
  <si>
    <t>00.565.813/0004-71</t>
  </si>
  <si>
    <t>10497</t>
  </si>
  <si>
    <t xml:space="preserve">R. DELFIN MOREIRA, </t>
  </si>
  <si>
    <t>64.236.581/0001-48</t>
  </si>
  <si>
    <t>35-3731-2181</t>
  </si>
  <si>
    <t>10499</t>
  </si>
  <si>
    <t>LIMA MECANICA DE VEICULOS AUTOM. LTDA</t>
  </si>
  <si>
    <t>RUA RAUL SOARES</t>
  </si>
  <si>
    <t>07.967.630/0001-89</t>
  </si>
  <si>
    <t>(35) 3571-2072</t>
  </si>
  <si>
    <t>10500</t>
  </si>
  <si>
    <t>LEONARDO JOSE ALVES DE LIMA-ME</t>
  </si>
  <si>
    <t>AV.DR JULIO CESAR,408</t>
  </si>
  <si>
    <t>CANAAN</t>
  </si>
  <si>
    <t>15.220.933/0001-61</t>
  </si>
  <si>
    <t>(31)3714-3945</t>
  </si>
  <si>
    <t>10502</t>
  </si>
  <si>
    <t>09.240.055/0001-43</t>
  </si>
  <si>
    <t>enviar boleto email</t>
  </si>
  <si>
    <t>10503</t>
  </si>
  <si>
    <t>PEDRAO DEPOSITO DE CONSTR. LTDA</t>
  </si>
  <si>
    <t xml:space="preserve">RUA MERRY, </t>
  </si>
  <si>
    <t>JD. PAINEIRAS</t>
  </si>
  <si>
    <t>01.949.660/0001-86</t>
  </si>
  <si>
    <t>35-3571-2614</t>
  </si>
  <si>
    <t>10504</t>
  </si>
  <si>
    <t>SERRA NEGRA MAT CONSTR LTDA</t>
  </si>
  <si>
    <t>ALTEROSA</t>
  </si>
  <si>
    <t>17.267.006/0001-22</t>
  </si>
  <si>
    <t>35-3294-1140</t>
  </si>
  <si>
    <t>10505</t>
  </si>
  <si>
    <t>CONSTRUTERRA COMERCIAL LTDA</t>
  </si>
  <si>
    <t>AV. GOVERNADOR VALADARES, 44 - LOJA A</t>
  </si>
  <si>
    <t>17.347.261/0001-85</t>
  </si>
  <si>
    <t>35-3292-1400</t>
  </si>
  <si>
    <t>10507</t>
  </si>
  <si>
    <t>12.563.778/0001-98</t>
  </si>
  <si>
    <t>27-3336-1694</t>
  </si>
  <si>
    <t>NOVA PRATA</t>
  </si>
  <si>
    <t>CENTRO INDUSTRIAL</t>
  </si>
  <si>
    <t>10512</t>
  </si>
  <si>
    <t>ENGE MINAS ACESSORIOS E MONT IND LTDA</t>
  </si>
  <si>
    <t>14.317.278/0001-00</t>
  </si>
  <si>
    <t xml:space="preserve"> SEM ST</t>
  </si>
  <si>
    <t>10515</t>
  </si>
  <si>
    <t>VINDE MAQUINAS PECAS E SERVICOS LTDA</t>
  </si>
  <si>
    <t>RUA ANCHIETA</t>
  </si>
  <si>
    <t>04.465.411/0002-94</t>
  </si>
  <si>
    <t>FILIAL VINDE MG</t>
  </si>
  <si>
    <t>10516</t>
  </si>
  <si>
    <t>PRISMA COMERCIAL LTDA</t>
  </si>
  <si>
    <t>R. O BRASIL PARA CRISTO,</t>
  </si>
  <si>
    <t>02.172.517/0001-93</t>
  </si>
  <si>
    <t>10517</t>
  </si>
  <si>
    <t>G W DE A SAMPAIO ME</t>
  </si>
  <si>
    <t>AV DR JULIO MARANHAO</t>
  </si>
  <si>
    <t>GUARARAPES</t>
  </si>
  <si>
    <t>08.270.024/0001-72</t>
  </si>
  <si>
    <t>81-3378-7906</t>
  </si>
  <si>
    <t>10520</t>
  </si>
  <si>
    <t>BP COMERCIAL LTDA EPP</t>
  </si>
  <si>
    <t>RUA GIL MARTINS DE OLIVEIRA, 15 - LJ 03</t>
  </si>
  <si>
    <t>SANTA LUCIA</t>
  </si>
  <si>
    <t>09.197.148/0001-32</t>
  </si>
  <si>
    <t>27-3357-1400</t>
  </si>
  <si>
    <t>10521</t>
  </si>
  <si>
    <t>MCH DO BRASIL MANG.CONEX. E HIDR. LTDA</t>
  </si>
  <si>
    <t xml:space="preserve">RUA DA MANGUEIRA </t>
  </si>
  <si>
    <t>14.347.575/0001-90</t>
  </si>
  <si>
    <t>(71)3625-3971</t>
  </si>
  <si>
    <t>10522</t>
  </si>
  <si>
    <t>PROMARINE COMERCIO SERV NAUTICOS LTDA</t>
  </si>
  <si>
    <t>AVENIDA MANOEL ALBINO - SALA J</t>
  </si>
  <si>
    <t>10.674.738/0001-98</t>
  </si>
  <si>
    <t>(13)3304-5076/</t>
  </si>
  <si>
    <t>SCI OK - 10/09/2014</t>
  </si>
  <si>
    <t>10523</t>
  </si>
  <si>
    <t>RADAR COM.DE FERRAGENS  LTDA</t>
  </si>
  <si>
    <t>RUA TREZE DE MAIO,833</t>
  </si>
  <si>
    <t>10.648.265/0001-54</t>
  </si>
  <si>
    <t>(45)3226-1775</t>
  </si>
  <si>
    <t>10524</t>
  </si>
  <si>
    <t>TOP HOSE COM.DE MANGUEIRAS LTDA-ME</t>
  </si>
  <si>
    <t>UA JEQUIEICA,700 LOJA D</t>
  </si>
  <si>
    <t>BAIRRO PENHA</t>
  </si>
  <si>
    <t>15.212.786/0001-88</t>
  </si>
  <si>
    <t>(21)2564-9043</t>
  </si>
  <si>
    <t>10525</t>
  </si>
  <si>
    <t>M.D. DOS SANTOS BARROS</t>
  </si>
  <si>
    <t>AVENIDA AMARAL RAPOSO</t>
  </si>
  <si>
    <t>CARNEIRO</t>
  </si>
  <si>
    <t>11.199.504/0001-07</t>
  </si>
  <si>
    <t>10526</t>
  </si>
  <si>
    <t>MALIBU COMERCIAL LTDA</t>
  </si>
  <si>
    <t>AV. DJALMA BATISTA</t>
  </si>
  <si>
    <t>SN SRA DAS GRAÇAS</t>
  </si>
  <si>
    <t>84.526.144/0001-76</t>
  </si>
  <si>
    <t>92-3233-5541</t>
  </si>
  <si>
    <t>10528</t>
  </si>
  <si>
    <t>PAULO MARCIO MACHADO REIS ME</t>
  </si>
  <si>
    <t>RUA HUMAITA</t>
  </si>
  <si>
    <t>(12) 3633-6331</t>
  </si>
  <si>
    <t>10530</t>
  </si>
  <si>
    <t>PANDULO FERRAMTS MAQ. E SERVICOS LTDA</t>
  </si>
  <si>
    <t>RUA SAO CRISTOVAO,625 LOJA</t>
  </si>
  <si>
    <t>12.712.461/0001-76</t>
  </si>
  <si>
    <t>(21)3471-8589/</t>
  </si>
  <si>
    <t>ALVORADA I</t>
  </si>
  <si>
    <t>10534</t>
  </si>
  <si>
    <t>REGIONAL PARAFUSOS LTDA ME</t>
  </si>
  <si>
    <t>JK</t>
  </si>
  <si>
    <t>42.914.275/0001-80</t>
  </si>
  <si>
    <t>3436716585</t>
  </si>
  <si>
    <t>10536</t>
  </si>
  <si>
    <t>R.A. SARTI COM.DE LUBRIFICANTES ME</t>
  </si>
  <si>
    <t xml:space="preserve">AV. DR. TANCREDO DE ALMEIDA NEVES, </t>
  </si>
  <si>
    <t>15.382.992/0001-36</t>
  </si>
  <si>
    <t>ENTREGA DIFERENTE.</t>
  </si>
  <si>
    <t>10539</t>
  </si>
  <si>
    <t>R.C. FERRAMENTAS MAT DE CONTR LTDA ME</t>
  </si>
  <si>
    <t xml:space="preserve">AV.PRESIDENTE VARGAS, </t>
  </si>
  <si>
    <t>14.840.091/0001-88</t>
  </si>
  <si>
    <t>67-3362-8815</t>
  </si>
  <si>
    <t>10540</t>
  </si>
  <si>
    <t>MK COMPRESSORES LTDA</t>
  </si>
  <si>
    <t>13.663.637/0001-00</t>
  </si>
  <si>
    <t>1 compra a vista antecipado</t>
  </si>
  <si>
    <t>10541</t>
  </si>
  <si>
    <t>ELCANPER EQUIP.AGRO-PECUARIOS LTDA</t>
  </si>
  <si>
    <t xml:space="preserve">R. DELFIM MOREIRA, </t>
  </si>
  <si>
    <t>VL. CAMARGO</t>
  </si>
  <si>
    <t>59.765.255/0002-79</t>
  </si>
  <si>
    <t>35-3731-3942</t>
  </si>
  <si>
    <t>10542</t>
  </si>
  <si>
    <t>J.P. ESTEVES ME</t>
  </si>
  <si>
    <t xml:space="preserve">R. JOSE VIEIRA DA CUNHA E SILVA, </t>
  </si>
  <si>
    <t>VL. SANTA ELISA</t>
  </si>
  <si>
    <t>01.109.730/0001-98</t>
  </si>
  <si>
    <t>18-3322-4842</t>
  </si>
  <si>
    <t>10543</t>
  </si>
  <si>
    <t>AV.MARECHAL RONDON,922</t>
  </si>
  <si>
    <t>15.178.618/0001-13</t>
  </si>
  <si>
    <t>(69) 3451-7370</t>
  </si>
  <si>
    <t>10544</t>
  </si>
  <si>
    <t>VALDEMAR FAVALESSA-ME</t>
  </si>
  <si>
    <t>ROD.BR.364 KM 202</t>
  </si>
  <si>
    <t>03.859.153/0001-87</t>
  </si>
  <si>
    <t>(69)3451-3366</t>
  </si>
  <si>
    <t>10545</t>
  </si>
  <si>
    <t>MATAO PECAS E PARAFUSOS EIRELLI ME</t>
  </si>
  <si>
    <t>AV.DOS PIONEIROS,2060</t>
  </si>
  <si>
    <t>S.MIGUEL DO GUAPORE</t>
  </si>
  <si>
    <t>06.934.450/0001-38</t>
  </si>
  <si>
    <t>(69)3642-1519</t>
  </si>
  <si>
    <t>10546</t>
  </si>
  <si>
    <t>COM GUARUJA LTDA</t>
  </si>
  <si>
    <t>AV.25 DE AGOSTO, 4499</t>
  </si>
  <si>
    <t>ROLIN DE MOURA</t>
  </si>
  <si>
    <t>10.612.219/0001-03</t>
  </si>
  <si>
    <t>(69)34425965</t>
  </si>
  <si>
    <t>SCI OK - 10/05/12</t>
  </si>
  <si>
    <t>10548</t>
  </si>
  <si>
    <t>LAVACAR TORRAGOÇA LTDA-ME</t>
  </si>
  <si>
    <t xml:space="preserve">AV ANTONIO FREDERICO OZANAN, </t>
  </si>
  <si>
    <t xml:space="preserve">VILA RIO BRANCO </t>
  </si>
  <si>
    <t>73.009.656/0001-49</t>
  </si>
  <si>
    <t>11-4586-4240</t>
  </si>
  <si>
    <t>10549</t>
  </si>
  <si>
    <t>K.S.V.F.FERREIRAAUTO PECAS-ME</t>
  </si>
  <si>
    <t>AV.DR.MARIO NEGOCIO,1473-LAT AV PRE JOSE</t>
  </si>
  <si>
    <t>ALECRIN</t>
  </si>
  <si>
    <t>09.235.316/0001-37</t>
  </si>
  <si>
    <t>(84)3223-4644</t>
  </si>
  <si>
    <t>10550</t>
  </si>
  <si>
    <t>COPABO IND E COM  DE PROD TECNICOS LTD</t>
  </si>
  <si>
    <t>COND IND AFAM - EST. KAIKO 11 - GALP 03</t>
  </si>
  <si>
    <t>CAPIM GUACU</t>
  </si>
  <si>
    <t>62.238.043/0001-67</t>
  </si>
  <si>
    <t>10551</t>
  </si>
  <si>
    <t>HYDRAPAR AUTOMAÇÃO INDUSTRIAL LTDA</t>
  </si>
  <si>
    <t>AV VP8, FOLHA 32 QD 04 LT 20 D</t>
  </si>
  <si>
    <t>NOVA MARABÁ</t>
  </si>
  <si>
    <t>MARABÁ</t>
  </si>
  <si>
    <t>07.568.147/0001-21</t>
  </si>
  <si>
    <t>9432218843</t>
  </si>
  <si>
    <t>SCI OK 10/05/12/ ISENTO DE ST.</t>
  </si>
  <si>
    <t>10554</t>
  </si>
  <si>
    <t>RUA ANGELO STECK</t>
  </si>
  <si>
    <t>06.698.751/0001-00</t>
  </si>
  <si>
    <t>19-3878-7541</t>
  </si>
  <si>
    <t>10555</t>
  </si>
  <si>
    <t>11.315.636/0001-49</t>
  </si>
  <si>
    <t>ENTREGA E COBRANCA DIFERENTES</t>
  </si>
  <si>
    <t>10557</t>
  </si>
  <si>
    <t>RIBEIRO E FERRO LTDA ME</t>
  </si>
  <si>
    <t>11.655.150/0001-50</t>
  </si>
  <si>
    <t>18-3908-5022</t>
  </si>
  <si>
    <t>10558</t>
  </si>
  <si>
    <t>HIDROPATOS LTDA</t>
  </si>
  <si>
    <t>AVENIDA: JK</t>
  </si>
  <si>
    <t>JARDIM PAULISTANO</t>
  </si>
  <si>
    <t>26.159.640/0001-32</t>
  </si>
  <si>
    <t>(34)3823-7080</t>
  </si>
  <si>
    <t>10559</t>
  </si>
  <si>
    <t>GRUPO MAXIMO COM. DE FERRAMENTAS LTDA</t>
  </si>
  <si>
    <t xml:space="preserve">BARAO DE COTEGIPE - LJ A </t>
  </si>
  <si>
    <t>09.688.034/0001-95</t>
  </si>
  <si>
    <t>71-3415-7468</t>
  </si>
  <si>
    <t>10561</t>
  </si>
  <si>
    <t>RACOM AUTOMACAO COMERCIO LTDA- ME</t>
  </si>
  <si>
    <t>AV CHANCELER OSVALDO ARANHA - SALA A</t>
  </si>
  <si>
    <t>13.590.893/0001-14</t>
  </si>
  <si>
    <t>7930412814</t>
  </si>
  <si>
    <t>10562</t>
  </si>
  <si>
    <t>POLIMAQUINAS COM DE MAQ E FERRAM LTDA</t>
  </si>
  <si>
    <t>RUA LEILA DINIZ</t>
  </si>
  <si>
    <t>NOVO MEXICA</t>
  </si>
  <si>
    <t>08.540.979/0001-00</t>
  </si>
  <si>
    <t>(27)9249-3968</t>
  </si>
  <si>
    <t>1 COMPRA A VISTA - MANDAR CATALOGO</t>
  </si>
  <si>
    <t>10563</t>
  </si>
  <si>
    <t>ABRAFIX  COM.  FERRTS.E ..DE SEG. LTDA</t>
  </si>
  <si>
    <t>RUA DARIO ARAGAO,467</t>
  </si>
  <si>
    <t>11.898.227/0001-12</t>
  </si>
  <si>
    <t>(24)3322-4626</t>
  </si>
  <si>
    <t>10564</t>
  </si>
  <si>
    <t>AGROSIL PRODUTOS E SERVICOS LTDA ME</t>
  </si>
  <si>
    <t>AV.LABIENO DA COSTA MACHADO, 2673 - SL.1</t>
  </si>
  <si>
    <t>JOSE RIBEIRO DE ANDR</t>
  </si>
  <si>
    <t>08.669.894/0002-08</t>
  </si>
  <si>
    <t>14-3471-5581</t>
  </si>
  <si>
    <t>10565</t>
  </si>
  <si>
    <t>ALFA EQUIP.P. POSTOS DE SERV.LTDA</t>
  </si>
  <si>
    <t>RUA CORONEL ESTEVAM,</t>
  </si>
  <si>
    <t>DIX SEPT ROSADO</t>
  </si>
  <si>
    <t>07.326.839/0001-63</t>
  </si>
  <si>
    <t xml:space="preserve">84-3314-8685 </t>
  </si>
  <si>
    <t>O VENDEDOR VAI SE RESP. PELA VENDA</t>
  </si>
  <si>
    <t>10566</t>
  </si>
  <si>
    <t>4M COMERCIO DE BORRACHA LTDA</t>
  </si>
  <si>
    <t>RUA FIGUEIRA DE MELO,</t>
  </si>
  <si>
    <t>10.204.524/0001-58</t>
  </si>
  <si>
    <t>(21)2580-0796</t>
  </si>
  <si>
    <t>10569</t>
  </si>
  <si>
    <t>LUIZ ANTONIO MASCARENHAS ELETRICA ME</t>
  </si>
  <si>
    <t>ARACOIABA DA SERRA</t>
  </si>
  <si>
    <t>02.015.259/0001-31</t>
  </si>
  <si>
    <t>15-3281-4019</t>
  </si>
  <si>
    <t>10571</t>
  </si>
  <si>
    <t>PROVIGA CONSTRUTORA LTDA</t>
  </si>
  <si>
    <t>AV ACM</t>
  </si>
  <si>
    <t>P.B.VISTA</t>
  </si>
  <si>
    <t>00.863.921/0001-88</t>
  </si>
  <si>
    <t>(71)3362-7370</t>
  </si>
  <si>
    <t>PAGAMENTO APENAS 2X</t>
  </si>
  <si>
    <t>10572</t>
  </si>
  <si>
    <t>AARCAMPTEC COM E LOCACAO.SERV.MAQ LTDA</t>
  </si>
  <si>
    <t>AV.MONS. JOAO BATISTA MARTINS LADEIRA,</t>
  </si>
  <si>
    <t>VL. JOAO JORGE</t>
  </si>
  <si>
    <t>10.624.258/0001-12</t>
  </si>
  <si>
    <t>10573</t>
  </si>
  <si>
    <t>NORPEM COMERCIAL LTDA</t>
  </si>
  <si>
    <t>RUA FIGUEIRA DE MELO</t>
  </si>
  <si>
    <t>02.790.028/0001-03</t>
  </si>
  <si>
    <t>VENCIMENTOS 10,20 OU 30</t>
  </si>
  <si>
    <t>REI DOS PARAFUSOS LTDA</t>
  </si>
  <si>
    <t>10575</t>
  </si>
  <si>
    <t>AR DE  SOUZA X CIA LTDA -ME</t>
  </si>
  <si>
    <t>AV.BRASIL,1631</t>
  </si>
  <si>
    <t>07.295.606/0001-40</t>
  </si>
  <si>
    <t>(69)3422-1169</t>
  </si>
  <si>
    <t>10577</t>
  </si>
  <si>
    <t>CAETANO E TORRES LTDA</t>
  </si>
  <si>
    <t xml:space="preserve">AV. PEDRO LUDOVICO TEIXEIRA, </t>
  </si>
  <si>
    <t>12.580.335/0001-05</t>
  </si>
  <si>
    <t>63-3476-3554</t>
  </si>
  <si>
    <t>10578</t>
  </si>
  <si>
    <t>J.R.S. DAMASCENO</t>
  </si>
  <si>
    <t>LOT. PARQUE SOCIAL, QD. A</t>
  </si>
  <si>
    <t>LOS ANGELES</t>
  </si>
  <si>
    <t>POJUCA</t>
  </si>
  <si>
    <t>00.752.153/0001-95</t>
  </si>
  <si>
    <t>(71) 3645-1658</t>
  </si>
  <si>
    <t>10579</t>
  </si>
  <si>
    <t>FATI FERRAMENTAS LTDA</t>
  </si>
  <si>
    <t>AV.1 MARCO,4533</t>
  </si>
  <si>
    <t>93.101.343/0001-23</t>
  </si>
  <si>
    <t>10580</t>
  </si>
  <si>
    <t>DAVID M GUARDA COM DE MAT CONST LTDA</t>
  </si>
  <si>
    <t>RUA THEODORO SOARES FERNANDES</t>
  </si>
  <si>
    <t>PQ. FERNANDO JORGE</t>
  </si>
  <si>
    <t>06.288.942/0001-01</t>
  </si>
  <si>
    <t>(13) 3361-6942</t>
  </si>
  <si>
    <t>10581</t>
  </si>
  <si>
    <t xml:space="preserve">LIDERMANG COMERCIO E SERVICOS LTDA </t>
  </si>
  <si>
    <t>BR 381 KM 494,5</t>
  </si>
  <si>
    <t>FILADELFIA</t>
  </si>
  <si>
    <t>05.657.290/0001-64</t>
  </si>
  <si>
    <t>(31) 3532-3706</t>
  </si>
  <si>
    <t>10582</t>
  </si>
  <si>
    <t>COMERCIAL ELJ DE ACESS PARA BORR LTDA</t>
  </si>
  <si>
    <t xml:space="preserve">RUA 31 DE MARCO </t>
  </si>
  <si>
    <t>07.452.849/0001-45</t>
  </si>
  <si>
    <t>(41) 3248-8089</t>
  </si>
  <si>
    <t>10584</t>
  </si>
  <si>
    <t>ROGERIO ROZENDO DA SILVEIRA E CIA LTDA</t>
  </si>
  <si>
    <t>86.503.240/0001-24</t>
  </si>
  <si>
    <t>35-3214-1134</t>
  </si>
  <si>
    <t>10585</t>
  </si>
  <si>
    <t>BALCAO DOS PARAFUSOS E FERRAM. LTDA</t>
  </si>
  <si>
    <t xml:space="preserve">AV.DEP.RENATO AZEREDO, </t>
  </si>
  <si>
    <t>ALTO PERO</t>
  </si>
  <si>
    <t>08.605.233/0001-20</t>
  </si>
  <si>
    <t>35-3232-1005</t>
  </si>
  <si>
    <t>10586</t>
  </si>
  <si>
    <t>R. ASSUNCAO, 157/161</t>
  </si>
  <si>
    <t>61.721.320/0001-25</t>
  </si>
  <si>
    <t>11-3315-8533</t>
  </si>
  <si>
    <t>SO VENCIMENTOS 10-20-30</t>
  </si>
  <si>
    <t>10588</t>
  </si>
  <si>
    <t xml:space="preserve">AV. ARICANDUVA, </t>
  </si>
  <si>
    <t>61.721.320/0005-59</t>
  </si>
  <si>
    <t>11-2726-1573</t>
  </si>
  <si>
    <t>10589</t>
  </si>
  <si>
    <t>61.721.320/0009-82</t>
  </si>
  <si>
    <t>11-2973-3221</t>
  </si>
  <si>
    <t>10591</t>
  </si>
  <si>
    <t xml:space="preserve">AV. LUIS DUMONT VILLARES, </t>
  </si>
  <si>
    <t>61.721.320/0011-05</t>
  </si>
  <si>
    <t>11-2989-7764</t>
  </si>
  <si>
    <t>10592</t>
  </si>
  <si>
    <t>61.721.320/0012-88</t>
  </si>
  <si>
    <t>11-2738-6200</t>
  </si>
  <si>
    <t>VENCIMENTOS 10-20-30</t>
  </si>
  <si>
    <t>BROTAS</t>
  </si>
  <si>
    <t>10602</t>
  </si>
  <si>
    <t>DZENK COM.FERRAM.PARAF.E MAQ.LTDA</t>
  </si>
  <si>
    <t xml:space="preserve">AV.PAULINA DE MORAIS, </t>
  </si>
  <si>
    <t>07.810.409/0001-12</t>
  </si>
  <si>
    <t>15-3522-1182</t>
  </si>
  <si>
    <t>10606</t>
  </si>
  <si>
    <t>RHEMA DISTRIBUIDORA LTDA</t>
  </si>
  <si>
    <t>RUA PEDRO ALVARES CABRAL,730</t>
  </si>
  <si>
    <t>SANTO AGOSTINHO</t>
  </si>
  <si>
    <t>14.132.125/0001-80</t>
  </si>
  <si>
    <t>(64) 3623-3747</t>
  </si>
  <si>
    <t>10607</t>
  </si>
  <si>
    <t>LOJA DAS MANGUEIRAS COM LTDA-ME</t>
  </si>
  <si>
    <t>RUA BOLIVIANA,898</t>
  </si>
  <si>
    <t>N.S GRACAS</t>
  </si>
  <si>
    <t>12.493.487/0001-70</t>
  </si>
  <si>
    <t>(69)3224-8169</t>
  </si>
  <si>
    <t>10608</t>
  </si>
  <si>
    <t>CAPITAL COM.DE PECAS P/TRATORES LTDA</t>
  </si>
  <si>
    <t>AV.GOVERNADOR JORGE TEIXEIRA,363</t>
  </si>
  <si>
    <t>ROQUE</t>
  </si>
  <si>
    <t>09.196.408/0001-55</t>
  </si>
  <si>
    <t>(69)3224-7379</t>
  </si>
  <si>
    <t>10609</t>
  </si>
  <si>
    <t>MECANICA DO AR COM. MAN. SRV. P. LTDA</t>
  </si>
  <si>
    <t>BAIRRO SAO CRISTOVAO</t>
  </si>
  <si>
    <t>14.922.812/0001-07</t>
  </si>
  <si>
    <t>(21) 3086-0425</t>
  </si>
  <si>
    <t>10610</t>
  </si>
  <si>
    <t>NORTE BRAS COM. DE MAQ.E MOTORES</t>
  </si>
  <si>
    <t>RUA 7 DE JUNHO, 1299 CSB</t>
  </si>
  <si>
    <t>CIDADE PIONEIRA</t>
  </si>
  <si>
    <t>14.792.629/0001-26</t>
  </si>
  <si>
    <t>(94) 3321-1348</t>
  </si>
  <si>
    <t>10611</t>
  </si>
  <si>
    <t>STARFIL FORNEC. INDUSTRIAL LIXAS LTDA</t>
  </si>
  <si>
    <t>05.492.139/0001-13</t>
  </si>
  <si>
    <t>10612</t>
  </si>
  <si>
    <t>ALB CORREIA DE SOUZA ACES FERR</t>
  </si>
  <si>
    <t>RUA LEONOR SOARES PESSOA, 259</t>
  </si>
  <si>
    <t>13.265.564/0001-06</t>
  </si>
  <si>
    <t>(81) 30520966</t>
  </si>
  <si>
    <t>10613</t>
  </si>
  <si>
    <t>MULTPEX COM IMP EXP MAN REP EQUIP LT</t>
  </si>
  <si>
    <t>TV 15 CONJUNTO 31 DE MARCO</t>
  </si>
  <si>
    <t>JAPIIM 1</t>
  </si>
  <si>
    <t>12.832.579/0002-19</t>
  </si>
  <si>
    <t>RUA BELA</t>
  </si>
  <si>
    <t xml:space="preserve">1 compra a vista antecipado </t>
  </si>
  <si>
    <t>10615</t>
  </si>
  <si>
    <t>MAURO FRANCISCO ELIAS ME</t>
  </si>
  <si>
    <t xml:space="preserve">R.JOAQUIM AUGUSTO FERREIRA, </t>
  </si>
  <si>
    <t>JD. DOM HERMINIO</t>
  </si>
  <si>
    <t>00.317.653/0001-07</t>
  </si>
  <si>
    <t>35-3551-1040</t>
  </si>
  <si>
    <t>10616</t>
  </si>
  <si>
    <t>CENTRO AUT. POSTO PORTO FINO LTDA</t>
  </si>
  <si>
    <t>RUA MAJOR PALADINO,488</t>
  </si>
  <si>
    <t>02.001.350/0001-06</t>
  </si>
  <si>
    <t>(11)3832-1381</t>
  </si>
  <si>
    <t>10617</t>
  </si>
  <si>
    <t>DELVAN DE CASTRO REQUENA ME</t>
  </si>
  <si>
    <t xml:space="preserve">AV. PRESIDENTE TANCREDO NEVES, </t>
  </si>
  <si>
    <t>JD. TRES ROSAS</t>
  </si>
  <si>
    <t>02.055.017/0001-71</t>
  </si>
  <si>
    <t>35-3551-6962</t>
  </si>
  <si>
    <t>10618</t>
  </si>
  <si>
    <t xml:space="preserve">FLUIDCOM COMERCIO E SERV HIDRAULICOS </t>
  </si>
  <si>
    <t>RUA ISRAEL - 13B</t>
  </si>
  <si>
    <t>JARDIM S.CRISTOVAO</t>
  </si>
  <si>
    <t xml:space="preserve">SAO LUIS </t>
  </si>
  <si>
    <t>07.236.922/0001-41</t>
  </si>
  <si>
    <t>(98) 3304-1140</t>
  </si>
  <si>
    <t>10620</t>
  </si>
  <si>
    <t>10.649.431/0001-37</t>
  </si>
  <si>
    <t xml:space="preserve">1° COMPRA A VISTA ANTECIPADO </t>
  </si>
  <si>
    <t>10623</t>
  </si>
  <si>
    <t xml:space="preserve">JJS EQUIPAMENTOS DE PROT E MANUT IND </t>
  </si>
  <si>
    <t>RUA ENG GUILHERME CRISTIANO FRENDER</t>
  </si>
  <si>
    <t>VILA ANTONIETA</t>
  </si>
  <si>
    <t>11.105.512/0001-39</t>
  </si>
  <si>
    <t>RUA BANDEIRANTES</t>
  </si>
  <si>
    <t>10625</t>
  </si>
  <si>
    <t>ATACADAO DOA COMP.E LAVAD.LTDA</t>
  </si>
  <si>
    <t>RUA EUGENIO JARDIM,330</t>
  </si>
  <si>
    <t>14.416.455/0001-05</t>
  </si>
  <si>
    <t>(62)30993456</t>
  </si>
  <si>
    <t>10626</t>
  </si>
  <si>
    <t>EDUARDO PEREIRA MACEDO</t>
  </si>
  <si>
    <t>RUA CAMPO SALES,897</t>
  </si>
  <si>
    <t>125.438.898-25</t>
  </si>
  <si>
    <t>(11)4524-6537</t>
  </si>
  <si>
    <t>10627</t>
  </si>
  <si>
    <t>ELEUZA PEREIRA DE OLIVEIRA ME</t>
  </si>
  <si>
    <t>CENTRAL CARAPINA</t>
  </si>
  <si>
    <t>07.670.148/0001-82</t>
  </si>
  <si>
    <t>27999777244</t>
  </si>
  <si>
    <t>10630</t>
  </si>
  <si>
    <t>EDVALDO GONCALVES EQUIPAMENTOS ME</t>
  </si>
  <si>
    <t>RUA DOUTOR PAULO DE OLIVEIRA AMARAL</t>
  </si>
  <si>
    <t>JD CENTENARIO</t>
  </si>
  <si>
    <t>14.067.352/0001-79</t>
  </si>
  <si>
    <t>(18)3721-9401</t>
  </si>
  <si>
    <t xml:space="preserve">1COMPRA A VISTA ANTECIPADO </t>
  </si>
  <si>
    <t>10631</t>
  </si>
  <si>
    <t>RC RODRIGUES COM. DE PECAS ACES./PECAS</t>
  </si>
  <si>
    <t>AV. CASTELO BRANCO,19432</t>
  </si>
  <si>
    <t>07.273.532/0001-41</t>
  </si>
  <si>
    <t>(69)3441-4806</t>
  </si>
  <si>
    <t>SO A VISTA TEN PROTESTO</t>
  </si>
  <si>
    <t>10633</t>
  </si>
  <si>
    <t>SANDRA DENISE SILVA SANTOS</t>
  </si>
  <si>
    <t xml:space="preserve">RUA PRADO, </t>
  </si>
  <si>
    <t>JD. ACACIA</t>
  </si>
  <si>
    <t>11.092.457/0001-90</t>
  </si>
  <si>
    <t>75-3488-5042</t>
  </si>
  <si>
    <t>SO A VISTA VARIOS PROTESTO (13/06/12)</t>
  </si>
  <si>
    <t>10634</t>
  </si>
  <si>
    <t>H.GOMES DE CASTRO CIA LTDA</t>
  </si>
  <si>
    <t>RUA ADALBERTO VALLE</t>
  </si>
  <si>
    <t>03.570.410/0001-66</t>
  </si>
  <si>
    <t>(92)33481788</t>
  </si>
  <si>
    <t>10636</t>
  </si>
  <si>
    <t>CMM COMPRESSORES E MAQUINAS LTDA ME</t>
  </si>
  <si>
    <t>RUA TANQUE VELHO</t>
  </si>
  <si>
    <t>14.741.069/0001-80</t>
  </si>
  <si>
    <t>MESMO GRUPO JORC</t>
  </si>
  <si>
    <t>10637</t>
  </si>
  <si>
    <t>MARCHINI IMPLEMENTOS RODOVIARIOS EIRELI EPP</t>
  </si>
  <si>
    <t>ESTRADA JULIO ANTONIO BASSA</t>
  </si>
  <si>
    <t>RIO DAS PEDRAS</t>
  </si>
  <si>
    <t>49.397.037/0001-94</t>
  </si>
  <si>
    <t>(19)3493-6500</t>
  </si>
  <si>
    <t>10638</t>
  </si>
  <si>
    <t>IMPLEMA IMPLEMENTOS RODOVIARIO LTDA</t>
  </si>
  <si>
    <t>ROD ACUCAR KM 10 - SITIO SANTA TEREZINHA</t>
  </si>
  <si>
    <t>BAIRRO RURAL</t>
  </si>
  <si>
    <t>07.531.286/0001-80</t>
  </si>
  <si>
    <t>FILIAL MARCHINI</t>
  </si>
  <si>
    <t>VL. RITA</t>
  </si>
  <si>
    <t>10641</t>
  </si>
  <si>
    <t>ABC PLAST SEG PRODS INDS LTDA ME</t>
  </si>
  <si>
    <t xml:space="preserve">R. CAQUITO, </t>
  </si>
  <si>
    <t>12.315.419/0001-11</t>
  </si>
  <si>
    <t>(11) 4458-2999</t>
  </si>
  <si>
    <t>10643</t>
  </si>
  <si>
    <t>15.559.811/0001-02</t>
  </si>
  <si>
    <t>10645</t>
  </si>
  <si>
    <t>VITORIO WAGNER FAGANELLO JUNIOR ME</t>
  </si>
  <si>
    <t xml:space="preserve">R. LUIZ ANGELELI, </t>
  </si>
  <si>
    <t>13.974.734/0001-13</t>
  </si>
  <si>
    <t>19-3439-1237</t>
  </si>
  <si>
    <t>10647</t>
  </si>
  <si>
    <t>RENOVE ELETRICA TINTAS FERRAGENS LTDA</t>
  </si>
  <si>
    <t>CAXINGUI</t>
  </si>
  <si>
    <t>04.188.740/0001-54</t>
  </si>
  <si>
    <t>10648</t>
  </si>
  <si>
    <t>CERCOL COM.ROLAMENTOS E CORREIAS LTDA</t>
  </si>
  <si>
    <t xml:space="preserve">R. METON DE ALENCAR, </t>
  </si>
  <si>
    <t>08.273.875/0001-79</t>
  </si>
  <si>
    <t>85-3254-7761</t>
  </si>
  <si>
    <t>10650</t>
  </si>
  <si>
    <t>MCS COMERCIO DE PECAS E SERVICOS LTDA</t>
  </si>
  <si>
    <t xml:space="preserve">RUA LAJES, </t>
  </si>
  <si>
    <t>PRIMAVERA IV</t>
  </si>
  <si>
    <t>05.618.146/0001-19</t>
  </si>
  <si>
    <t>66-3498-7423</t>
  </si>
  <si>
    <t>10651</t>
  </si>
  <si>
    <t>DISTR. CENTAURO MAQ.FERRAG.FERRAM.LTDA</t>
  </si>
  <si>
    <t xml:space="preserve">AV. MENDES DE OLIVEIRA, </t>
  </si>
  <si>
    <t>29.683.448/0001-39</t>
  </si>
  <si>
    <t>10653</t>
  </si>
  <si>
    <t>SUDPAR SODESTE PARAF.E FIX.LTDA ME</t>
  </si>
  <si>
    <t>R. RUI BARBOSA, 97</t>
  </si>
  <si>
    <t>FÁTIMA</t>
  </si>
  <si>
    <t>35.954.452/0001-97</t>
  </si>
  <si>
    <t>27-3337-5885</t>
  </si>
  <si>
    <t>10655</t>
  </si>
  <si>
    <t>CASA DA PROTECAO COM DE MAT  ELETRICOS</t>
  </si>
  <si>
    <t>AV: DOS OITIS</t>
  </si>
  <si>
    <t>05.399.853/0001-61</t>
  </si>
  <si>
    <t>TEM PROSTESTO - SOMENTE A VISTA</t>
  </si>
  <si>
    <t>10657</t>
  </si>
  <si>
    <t>MARCELA MARTINS MOREIRA-ME</t>
  </si>
  <si>
    <t>RUA SETE DE SETEMBRO, 463</t>
  </si>
  <si>
    <t>NOVA CRUZ</t>
  </si>
  <si>
    <t>14.796.063/0001-00</t>
  </si>
  <si>
    <t>(84)3281-2307</t>
  </si>
  <si>
    <t>10661</t>
  </si>
  <si>
    <t>P.S.I. AUTOMACAO DE FLUIDOS LTDA</t>
  </si>
  <si>
    <t>AV. PRIMEIRO DE MARCO, 2381 - LOJA 01</t>
  </si>
  <si>
    <t>07.700.873/0001-56</t>
  </si>
  <si>
    <t>10662</t>
  </si>
  <si>
    <t>SM ACESSORIOS AUTM.FERRTS.LTDA-ME</t>
  </si>
  <si>
    <t>ESTRADA DE CAMPINAS,2458 KM3,5</t>
  </si>
  <si>
    <t>14.796.519/0001-32</t>
  </si>
  <si>
    <t>)71)3246-1366</t>
  </si>
  <si>
    <t>10663</t>
  </si>
  <si>
    <t>ARAUJO COM.VAREJ.MULT.LTDA</t>
  </si>
  <si>
    <t>BR 235 KM 64 S/N</t>
  </si>
  <si>
    <t>AREA INDUSTRIAL</t>
  </si>
  <si>
    <t>CASA NOVA</t>
  </si>
  <si>
    <t>09.025.480/0001-10</t>
  </si>
  <si>
    <t>(74)3536-2675</t>
  </si>
  <si>
    <t xml:space="preserve">RUA CAMPO MAIOR, </t>
  </si>
  <si>
    <t>10665</t>
  </si>
  <si>
    <t>FADIX COM.MAT PARA BORRACHARIA LTDA ME</t>
  </si>
  <si>
    <t>RUA RUBI, LT 49 - QD 37 - LJ D</t>
  </si>
  <si>
    <t>15.249.955/0001-54</t>
  </si>
  <si>
    <t>sci ok - 1ª compra a vista</t>
  </si>
  <si>
    <t>10666</t>
  </si>
  <si>
    <t>ACAUHY COM DE BORRACHA E ACES. IND LTD</t>
  </si>
  <si>
    <t>RUA ESTANCIA - LOJA D</t>
  </si>
  <si>
    <t>04.267.462/0001-20</t>
  </si>
  <si>
    <t xml:space="preserve">1 COMPRA VISTA ANTECIPADO </t>
  </si>
  <si>
    <t>10667</t>
  </si>
  <si>
    <t>DYAKAR OLEOS LUBRIF E DERIVADOS LTDA</t>
  </si>
  <si>
    <t>ESTRADA DO GOVERNO</t>
  </si>
  <si>
    <t>09.482.147/0001-30</t>
  </si>
  <si>
    <t>10668</t>
  </si>
  <si>
    <t xml:space="preserve">M.F. FULIOTTO - ME </t>
  </si>
  <si>
    <t>15.348.047/0001-18</t>
  </si>
  <si>
    <t>10669</t>
  </si>
  <si>
    <t>AV CASTELO BRANCO,2449 Q133 LOTE 04</t>
  </si>
  <si>
    <t>15.104.850/0001-07</t>
  </si>
  <si>
    <t>10670</t>
  </si>
  <si>
    <t>MFX COMERCIO DE PECAS LTDA -ME</t>
  </si>
  <si>
    <t>AV:RIO VERDE  S/N  - QUADRA 44 -LOTE 8E</t>
  </si>
  <si>
    <t>VILA ROSA</t>
  </si>
  <si>
    <t>04.981.546/0001-21</t>
  </si>
  <si>
    <t>(62)3257-8100</t>
  </si>
  <si>
    <t>NAO TEM ST PROD.AUTOMOTIVOS</t>
  </si>
  <si>
    <t>10672</t>
  </si>
  <si>
    <t>DAIL DO COLUBANDE MAT.CONSTR.LTDA ME</t>
  </si>
  <si>
    <t>R. EXP. JOSE CUSTODIO SAMPAIO, 65 - LJ 2</t>
  </si>
  <si>
    <t>02.258.864/0001-33</t>
  </si>
  <si>
    <t>SOMENTE A VISTA / PROTESTO</t>
  </si>
  <si>
    <t>10674</t>
  </si>
  <si>
    <t>F.A. LUIZ COM MAQ E FERRAM ME</t>
  </si>
  <si>
    <t>EST DO GALEAO</t>
  </si>
  <si>
    <t>PORTUGUESA</t>
  </si>
  <si>
    <t>09.296.149/0001-34</t>
  </si>
  <si>
    <t>10675</t>
  </si>
  <si>
    <t>IRMAOS KOLOSKI LTDA - EPP</t>
  </si>
  <si>
    <t>RUA MARACAJU</t>
  </si>
  <si>
    <t>15.426.919/0001-19</t>
  </si>
  <si>
    <t>(67) 3212-9933</t>
  </si>
  <si>
    <t>10676</t>
  </si>
  <si>
    <t>COM.PCS. E ACESSORIOS GAUCHO LTDA ME</t>
  </si>
  <si>
    <t xml:space="preserve">R. ORLANDO MODOLO, </t>
  </si>
  <si>
    <t>JD. OLGA VERONI</t>
  </si>
  <si>
    <t>13.031.578/0001-57</t>
  </si>
  <si>
    <t>19-3451-6557</t>
  </si>
  <si>
    <t>10678</t>
  </si>
  <si>
    <t xml:space="preserve">RUA SAO PEDRO </t>
  </si>
  <si>
    <t>32.448.532/0001-82</t>
  </si>
  <si>
    <t>(27)3298-4012</t>
  </si>
  <si>
    <t>10681</t>
  </si>
  <si>
    <t>COMERCIAL JR LTDA</t>
  </si>
  <si>
    <t>AV. NOSSA SENHORA DA PENHA, 1320 - QD 3</t>
  </si>
  <si>
    <t>28.532.489/0001-61</t>
  </si>
  <si>
    <t>28-3542-1332</t>
  </si>
  <si>
    <t>10682</t>
  </si>
  <si>
    <t xml:space="preserve">AV. MORUMBI, </t>
  </si>
  <si>
    <t>61.721.320/0020-98</t>
  </si>
  <si>
    <t>10683</t>
  </si>
  <si>
    <t>BELO HORIZONTE FERROS E ABRS LTDA EPP</t>
  </si>
  <si>
    <t>AV. CUJUBIM,1510</t>
  </si>
  <si>
    <t>SETOR 2</t>
  </si>
  <si>
    <t>06.372.496/0001-00</t>
  </si>
  <si>
    <t>(69)3582-2298</t>
  </si>
  <si>
    <t>10684</t>
  </si>
  <si>
    <t>AUTO OLEO LUBRIFICANTES CANDIAN LTDA</t>
  </si>
  <si>
    <t xml:space="preserve">AV. GOVERNADOR BIAS FORTES, </t>
  </si>
  <si>
    <t>07.372.701/0001-09</t>
  </si>
  <si>
    <t>32-3332-9843</t>
  </si>
  <si>
    <t>10685</t>
  </si>
  <si>
    <t>AV. RUBEM BENTO ALVES</t>
  </si>
  <si>
    <t>13.928.069/0001-21</t>
  </si>
  <si>
    <t>10686</t>
  </si>
  <si>
    <t>FLODOALDO PONTES PIN</t>
  </si>
  <si>
    <t>10.695.084/0001-89</t>
  </si>
  <si>
    <t>10688</t>
  </si>
  <si>
    <t>AMARILDO DOS SANTOS E CIA LTDA</t>
  </si>
  <si>
    <t>AV. GABRIEL ALVES FERNANDES, 872 - A</t>
  </si>
  <si>
    <t>CAXAMBU</t>
  </si>
  <si>
    <t>04.152.168/0003-35</t>
  </si>
  <si>
    <t>35-3341-2309</t>
  </si>
  <si>
    <t>10690</t>
  </si>
  <si>
    <t xml:space="preserve">R. ADALBERTO CARVALHO DE ARAUJO, </t>
  </si>
  <si>
    <t>03.155.558/0001-34</t>
  </si>
  <si>
    <t>10691</t>
  </si>
  <si>
    <t>DIEGO ANDRADE CARVALHO</t>
  </si>
  <si>
    <t xml:space="preserve">R. CHAGAS DORIA, </t>
  </si>
  <si>
    <t>11.709.736/0001-50</t>
  </si>
  <si>
    <t>35-3821-0620</t>
  </si>
  <si>
    <t>10692</t>
  </si>
  <si>
    <t>HPJ COM. DE HIDRO PECAS DE JUNDIAI LTD</t>
  </si>
  <si>
    <t xml:space="preserve">AV. ALEXANDRE MILANI, </t>
  </si>
  <si>
    <t>JD CAXAMBU</t>
  </si>
  <si>
    <t>10.654.923/0001-10</t>
  </si>
  <si>
    <t>(11)4584-0786</t>
  </si>
  <si>
    <t>10693</t>
  </si>
  <si>
    <t>JULIANO FERREIRA DE MORAIS ME</t>
  </si>
  <si>
    <t>AV RECANTO DAS EMAS- QD 101-LT.03 LOJA 3</t>
  </si>
  <si>
    <t>13.751.648/0001-41</t>
  </si>
  <si>
    <t>10694</t>
  </si>
  <si>
    <t>BORRACHAS E CIA COM.BORRACHAS LTDA ME</t>
  </si>
  <si>
    <t>RUA MARECHAL DEODORO, 472 - CC</t>
  </si>
  <si>
    <t>64.359.219/0001-64</t>
  </si>
  <si>
    <t>35-3721-9510</t>
  </si>
  <si>
    <t>10696</t>
  </si>
  <si>
    <t>GOIAS COMPRESSORES E LAVAD. LTDA -ME</t>
  </si>
  <si>
    <t>AV CASTELO BRANCO - QUADRA 20 LOTE 12</t>
  </si>
  <si>
    <t>03.137.840/0001-99</t>
  </si>
  <si>
    <t>(62)32924100</t>
  </si>
  <si>
    <t>NAO LIBERAR PEDIDO S/AUT HENRIQUE CLIENT</t>
  </si>
  <si>
    <t>10698</t>
  </si>
  <si>
    <t>MANOEL SALES  DE BRITO ME</t>
  </si>
  <si>
    <t>RUA DA REPUBLICA</t>
  </si>
  <si>
    <t>15.642.399/0001-81</t>
  </si>
  <si>
    <t>10700</t>
  </si>
  <si>
    <t>CRISTIAN DIOGO PROENCA NAZIAZENO ME</t>
  </si>
  <si>
    <t xml:space="preserve">ESTRADA CYLON ROSA </t>
  </si>
  <si>
    <t>BAIRRO AEROCLUBE</t>
  </si>
  <si>
    <t>MONTENEGRO</t>
  </si>
  <si>
    <t>10.524.444/0001-80</t>
  </si>
  <si>
    <t>10701</t>
  </si>
  <si>
    <t>FLEX PRESS COM. MANG. E FLEXIVEIS LTDA</t>
  </si>
  <si>
    <t>AV.JOSE PAULINO</t>
  </si>
  <si>
    <t>PARQUE DA FIGUEIRA</t>
  </si>
  <si>
    <t>10.318.691/0001-20</t>
  </si>
  <si>
    <t>19-3833-4794</t>
  </si>
  <si>
    <t>10702</t>
  </si>
  <si>
    <t>ANTONIO MARCOS FREIRES DE SOUZA ME</t>
  </si>
  <si>
    <t xml:space="preserve">AV. 12 DE MAIO, </t>
  </si>
  <si>
    <t>GUARACIABA DO NORTE</t>
  </si>
  <si>
    <t>01.567.826/0001-08</t>
  </si>
  <si>
    <t>05/09/18 = sci ok</t>
  </si>
  <si>
    <t>10703</t>
  </si>
  <si>
    <t>WILSON ARALDO NETO ME</t>
  </si>
  <si>
    <t xml:space="preserve">R. DR. BARROS JUNIOR, </t>
  </si>
  <si>
    <t>14.758.714/0001-78</t>
  </si>
  <si>
    <t>11-4021-2524</t>
  </si>
  <si>
    <t>10704</t>
  </si>
  <si>
    <t>R E A COM.VAREJ.PCS.ACES.AUTOM.LTDA ME</t>
  </si>
  <si>
    <t>R. LUIZ MENDES FAGUNDES, 1100 - SALA 01</t>
  </si>
  <si>
    <t>PICADAS DO SUL</t>
  </si>
  <si>
    <t>14.993.701/0001-83</t>
  </si>
  <si>
    <t>48-8436-6569</t>
  </si>
  <si>
    <t>JARDIM DAS AMERICAS</t>
  </si>
  <si>
    <t>10706</t>
  </si>
  <si>
    <t>VINICIUS MAGALHAES TELES ME</t>
  </si>
  <si>
    <t>LARGO DA BAIXA DE QUINTAS - TERREO</t>
  </si>
  <si>
    <t>BAIXA DE QUINTAS</t>
  </si>
  <si>
    <t>14.313.583/0001-15</t>
  </si>
  <si>
    <t>10707</t>
  </si>
  <si>
    <t>INDUSTRIA MECANICA VITIOLI LTDA</t>
  </si>
  <si>
    <t>AV CACADOR</t>
  </si>
  <si>
    <t>72.255.888/0001-14</t>
  </si>
  <si>
    <t>(49)9116-7621</t>
  </si>
  <si>
    <t>10710</t>
  </si>
  <si>
    <t>ALTA PRESSAO MANG.E CONEX. LTDA</t>
  </si>
  <si>
    <t>RUA VERBENAS, 13</t>
  </si>
  <si>
    <t>14.441.631/0001-50</t>
  </si>
  <si>
    <t>71-3293-0650</t>
  </si>
  <si>
    <t>10712</t>
  </si>
  <si>
    <t>LOJAO DAS MANGUEIRAS SER. E COM. LTDA</t>
  </si>
  <si>
    <t>RODOVIA BR.242 KM 2922</t>
  </si>
  <si>
    <t xml:space="preserve">BARREIRAS </t>
  </si>
  <si>
    <t>11.430.495/0001-05</t>
  </si>
  <si>
    <t>(77)3611-8445</t>
  </si>
  <si>
    <t>10713</t>
  </si>
  <si>
    <t>TECCHIO X SILVA LTDA</t>
  </si>
  <si>
    <t>AV. 25 DE AGOSTO ,3611</t>
  </si>
  <si>
    <t>03.975.619/0001-00</t>
  </si>
  <si>
    <t>(69)3442-6690</t>
  </si>
  <si>
    <t>10715</t>
  </si>
  <si>
    <t>YAC INDUSTRIA DE MAQUINAS DE SOLDAS LT</t>
  </si>
  <si>
    <t>AV BERTIOGA</t>
  </si>
  <si>
    <t>JARDIM BERTIOGA</t>
  </si>
  <si>
    <t>07.232.961/0001-70</t>
  </si>
  <si>
    <t>FILIAL BAND EQUIP - EVITAR VENC 05,10,20</t>
  </si>
  <si>
    <t>10716</t>
  </si>
  <si>
    <t>ELAINE CRISTINA CANDIDA DA SILVA</t>
  </si>
  <si>
    <t xml:space="preserve">RUA FARAH DIB BECHARA </t>
  </si>
  <si>
    <t>JARDIM DAS BELEZA</t>
  </si>
  <si>
    <t>13.365.229/0001-71</t>
  </si>
  <si>
    <t>10718</t>
  </si>
  <si>
    <t>PARADA DA SOLDA COM DEACESS IND LTDA</t>
  </si>
  <si>
    <t>AVENIDA JOSE FERREIRA FONTES</t>
  </si>
  <si>
    <t>CONJ PASCHOAL ORTOLA</t>
  </si>
  <si>
    <t>07.690.624/0001-27</t>
  </si>
  <si>
    <t>10719</t>
  </si>
  <si>
    <t xml:space="preserve">CIAPEL MAQUINAS E PECAS LTDA ME </t>
  </si>
  <si>
    <t>AV LONDRINA</t>
  </si>
  <si>
    <t>S.INDUSTRIAL SUL</t>
  </si>
  <si>
    <t>37.495.686/0001-49</t>
  </si>
  <si>
    <t>1COMPRA A VISTA ANTECIPADO</t>
  </si>
  <si>
    <t>10721</t>
  </si>
  <si>
    <t>FAUZI COMERCIAL METROFERROVIARIO LTDA</t>
  </si>
  <si>
    <t>RUA JUNQUEIROPOLIS,56</t>
  </si>
  <si>
    <t>QUINTA DAS PALMEIRAS</t>
  </si>
  <si>
    <t>13.530.380/0001-18</t>
  </si>
  <si>
    <t>RUA PAULO CESAR DIAS LAUREANO</t>
  </si>
  <si>
    <t>10723</t>
  </si>
  <si>
    <t>BORRACHAS GUAPORE COM.PLA.BOR. LTDA EP</t>
  </si>
  <si>
    <t xml:space="preserve">RUA DRONGO, </t>
  </si>
  <si>
    <t>03.589.411/0002-33</t>
  </si>
  <si>
    <t>FILIA BORR GUAPORE LONDRINA</t>
  </si>
  <si>
    <t>10724</t>
  </si>
  <si>
    <t>S.R.PECAS AGRICOLAS LTDA</t>
  </si>
  <si>
    <t>AV LIONS INTERNACIONAL</t>
  </si>
  <si>
    <t>JD MONTE LIBANO</t>
  </si>
  <si>
    <t>01.044.140/0005-58</t>
  </si>
  <si>
    <t>(65)3326-4843</t>
  </si>
  <si>
    <t>10726</t>
  </si>
  <si>
    <t>EPHI EQUIPAMENTOS E MANUTENCAO LTDA</t>
  </si>
  <si>
    <t>RUA LAGUNA,</t>
  </si>
  <si>
    <t>04.188.752/0001-89</t>
  </si>
  <si>
    <t>CLIENTE NOVO CSI BOM REVENDA</t>
  </si>
  <si>
    <t>10727</t>
  </si>
  <si>
    <t>CARLOS J. DA SILVA ME</t>
  </si>
  <si>
    <t>QUADRA 101,LT3 - LJ 3 AV RECANTO DAS EMA</t>
  </si>
  <si>
    <t>RECANTO DAS EMAS</t>
  </si>
  <si>
    <t>15.866.266/0001-99</t>
  </si>
  <si>
    <t>61-92984116</t>
  </si>
  <si>
    <t>10729</t>
  </si>
  <si>
    <t>TR HIDRAULICA LTDA</t>
  </si>
  <si>
    <t>ROD BR 393 KM 168 LOJA B</t>
  </si>
  <si>
    <t>PONTO AZUL</t>
  </si>
  <si>
    <t>15.066.967/0001-43</t>
  </si>
  <si>
    <t>10730</t>
  </si>
  <si>
    <t>ATHOS BRASIL SOCOES EM UNID.  LTDA</t>
  </si>
  <si>
    <t>RODOVIA CEZARIO JOSE CASTILHO,S/N KM 345</t>
  </si>
  <si>
    <t>VILA SAO PAULO</t>
  </si>
  <si>
    <t>04.617.192/0001-30</t>
  </si>
  <si>
    <t>14-2108-1600/2</t>
  </si>
  <si>
    <t>10734</t>
  </si>
  <si>
    <t>A DE JESUS E SOUZA DOURADO LTDA ME</t>
  </si>
  <si>
    <t>AVENIDA PAULISTA QD 30 LT 03</t>
  </si>
  <si>
    <t>PQ SAGRADA FAMILIA</t>
  </si>
  <si>
    <t xml:space="preserve">RONDONOPOLIS </t>
  </si>
  <si>
    <t>08.519.868/0001-04</t>
  </si>
  <si>
    <t>(66)3424-2443</t>
  </si>
  <si>
    <t>10735</t>
  </si>
  <si>
    <t xml:space="preserve">EDEGAR AUGUSTO FERREIRA COM DE FERRAM </t>
  </si>
  <si>
    <t>AVENIDA ANTONIO SAAD - COMPL 48</t>
  </si>
  <si>
    <t>15.379.577/0001-23</t>
  </si>
  <si>
    <t>FILIAL DA DIRETRIZ</t>
  </si>
  <si>
    <t>10737</t>
  </si>
  <si>
    <t>CARLSONS PRODUTOS INDUSTRIAIS LTDA</t>
  </si>
  <si>
    <t>AVENIDA RIO BRANCO</t>
  </si>
  <si>
    <t>62.954.987/0001-30</t>
  </si>
  <si>
    <t>(11)3351-5000</t>
  </si>
  <si>
    <t>10738</t>
  </si>
  <si>
    <t xml:space="preserve">MASTER BRASIL HID COM E SERV HID LTDA </t>
  </si>
  <si>
    <t>AVENIDA MARGINAL</t>
  </si>
  <si>
    <t>JARDIM ADELINA</t>
  </si>
  <si>
    <t>05.525.587/0001-76</t>
  </si>
  <si>
    <t>(11)9895-8966</t>
  </si>
  <si>
    <t>10739</t>
  </si>
  <si>
    <t>IRMAOS ABAGE E CIA LTDA</t>
  </si>
  <si>
    <t>AVENIDA MARECHAL FLORIANO PEIXOTO</t>
  </si>
  <si>
    <t>76.509.041/0001-70</t>
  </si>
  <si>
    <t>10741</t>
  </si>
  <si>
    <t>THIAGO S.S QUINTEIRO</t>
  </si>
  <si>
    <t>AV JK 408 KM 525 BR 020</t>
  </si>
  <si>
    <t>SANTA CRUZ I</t>
  </si>
  <si>
    <t>05.714.150/0001-80</t>
  </si>
  <si>
    <t>77- 3628-3839</t>
  </si>
  <si>
    <t>SCI BOM CLIENTE NOVO</t>
  </si>
  <si>
    <t>10742</t>
  </si>
  <si>
    <t>SERVPOSTOS EIRELI-ME</t>
  </si>
  <si>
    <t>AV MENINO MARCELO, 4870-A</t>
  </si>
  <si>
    <t>ANTARES</t>
  </si>
  <si>
    <t>21.204.493/0001-51</t>
  </si>
  <si>
    <t>82998032564</t>
  </si>
  <si>
    <t>10744</t>
  </si>
  <si>
    <t>JAIME IAMBASSI FILHO</t>
  </si>
  <si>
    <t xml:space="preserve">RUA JOAO ALFREDO, </t>
  </si>
  <si>
    <t>VL. BRAGA</t>
  </si>
  <si>
    <t>15.359.967/0001-31</t>
  </si>
  <si>
    <t>19-3652-1085</t>
  </si>
  <si>
    <t>10745</t>
  </si>
  <si>
    <t>PROFISSIONAL AUTOMACAO INDUSTRIAL LTDA</t>
  </si>
  <si>
    <t>R. NOEL ROSA,</t>
  </si>
  <si>
    <t>GALPAO 3 SAO DIMAS</t>
  </si>
  <si>
    <t>10.394.125/0001-05</t>
  </si>
  <si>
    <t>32- 3221-0788</t>
  </si>
  <si>
    <t>10746</t>
  </si>
  <si>
    <t>M. TAVARES DE MELO MANUTENCAO ME</t>
  </si>
  <si>
    <t>12.061.088/0001-30</t>
  </si>
  <si>
    <t>1438794690</t>
  </si>
  <si>
    <t>10750</t>
  </si>
  <si>
    <t>CONEVALE TUBOS E CONEXOES LTDA</t>
  </si>
  <si>
    <t>13.485.110/0001-32</t>
  </si>
  <si>
    <t>12-3901-5777</t>
  </si>
  <si>
    <t>SCI OK 25/07/2012</t>
  </si>
  <si>
    <t>10751</t>
  </si>
  <si>
    <t>R.M. COMERCIO E SRVCS.EQUIP.LTDA EPP</t>
  </si>
  <si>
    <t>R. ALVARENGA PEIXOTO, 326 - 2º AND.SL.4</t>
  </si>
  <si>
    <t>10.974.880/0002-31</t>
  </si>
  <si>
    <t>11-9708-1818</t>
  </si>
  <si>
    <t>SCI OK 26/07/2012</t>
  </si>
  <si>
    <t>10754</t>
  </si>
  <si>
    <t>GUACIL AUTO PECAS E ACESSORIOS LTDA</t>
  </si>
  <si>
    <t>RUA DR. JOAQUIM MANOEL,</t>
  </si>
  <si>
    <t>16.401.077/0001-03</t>
  </si>
  <si>
    <t>77-3451-1757</t>
  </si>
  <si>
    <t>CLIEBTE NOVO SCI BOM</t>
  </si>
  <si>
    <t>10755</t>
  </si>
  <si>
    <t>J.O. SILVA MATERIAIS EPP</t>
  </si>
  <si>
    <t xml:space="preserve">AV. DR. JANUARIO MIRAGLIA, </t>
  </si>
  <si>
    <t>VL. ABERNESSIA</t>
  </si>
  <si>
    <t>CAMPOS DO JORDAO</t>
  </si>
  <si>
    <t>10757</t>
  </si>
  <si>
    <t>RETROTRAC COM. E LOC. DE MAQUINAS LTDA</t>
  </si>
  <si>
    <t>CAMPIO GRANDE</t>
  </si>
  <si>
    <t>08.882.521/0001-21</t>
  </si>
  <si>
    <t>21-2412-5764</t>
  </si>
  <si>
    <t>10760</t>
  </si>
  <si>
    <t>MARCELO APARECIDO MOMESSO ME</t>
  </si>
  <si>
    <t xml:space="preserve">RUA CLEMENTE CATALDI, </t>
  </si>
  <si>
    <t>13.084.997/0001-57</t>
  </si>
  <si>
    <t>35-3443-4791</t>
  </si>
  <si>
    <t>10761</t>
  </si>
  <si>
    <t>AUTO PECAS ROMAG LTDA</t>
  </si>
  <si>
    <t xml:space="preserve">R. VEREADOR NOE LUIZ FERREIRA, </t>
  </si>
  <si>
    <t>PQ.CORONEL RENNO</t>
  </si>
  <si>
    <t>23.871.106/0001-66</t>
  </si>
  <si>
    <t>35-3443-2312</t>
  </si>
  <si>
    <t>10762</t>
  </si>
  <si>
    <t>RODRIGO LUCIANO RIBEIRO</t>
  </si>
  <si>
    <t>11.223.611/0001-15</t>
  </si>
  <si>
    <t>10763</t>
  </si>
  <si>
    <t>GILDA DA CUNHA GUEDES VILELA ME</t>
  </si>
  <si>
    <t xml:space="preserve">R. OLIMPIO GARCIA DOS SANTOS, </t>
  </si>
  <si>
    <t>OURO FINO</t>
  </si>
  <si>
    <t>10.638.022/0001-35</t>
  </si>
  <si>
    <t>35-3441-5320</t>
  </si>
  <si>
    <t>10764</t>
  </si>
  <si>
    <t>FERQUALIT COM DE FERRAMENTAS LTDA</t>
  </si>
  <si>
    <t xml:space="preserve">AV. LUIZ TARQUINIO PONTES, </t>
  </si>
  <si>
    <t>VILAS DO ATLANTICO</t>
  </si>
  <si>
    <t>10.140.161/0001-34</t>
  </si>
  <si>
    <t>71-3312-8352</t>
  </si>
  <si>
    <t>SCI OK 01/08/2012</t>
  </si>
  <si>
    <t>RUA OLINDINA</t>
  </si>
  <si>
    <t>13.004.654/0001-35</t>
  </si>
  <si>
    <t>10767</t>
  </si>
  <si>
    <t>MAQ PECAS E EQUIPAMENTOS LTDA</t>
  </si>
  <si>
    <t xml:space="preserve">AV MINAS GERAIS </t>
  </si>
  <si>
    <t>BAIRRO REZENDE</t>
  </si>
  <si>
    <t>04.376.494/0001-64</t>
  </si>
  <si>
    <t>3532143293</t>
  </si>
  <si>
    <t xml:space="preserve">1 COMPRA A VISTA ANTECIPADO - SCI OK </t>
  </si>
  <si>
    <t>10770</t>
  </si>
  <si>
    <t>T.F.COMERCIAL LTDA</t>
  </si>
  <si>
    <t>RUA FELIPE CAMARGO,</t>
  </si>
  <si>
    <t>12.098.338/0001-07</t>
  </si>
  <si>
    <t>84-3317-2128</t>
  </si>
  <si>
    <t>10771</t>
  </si>
  <si>
    <t>JOAO DOS REIS LOURENCO EPP</t>
  </si>
  <si>
    <t>R.PRESIDENTE GETULIO VARGAS</t>
  </si>
  <si>
    <t>AREADO</t>
  </si>
  <si>
    <t>21.890.264/0001-38</t>
  </si>
  <si>
    <t>35-3293-2922</t>
  </si>
  <si>
    <t>10772</t>
  </si>
  <si>
    <t>JULIO CESAR SERAFIM ME</t>
  </si>
  <si>
    <t xml:space="preserve">AV. PROF.JOSE VIEIRA DA SILVEIRA, </t>
  </si>
  <si>
    <t>N.SRA.DAS GRACAS</t>
  </si>
  <si>
    <t>09.442.697/0001-25</t>
  </si>
  <si>
    <t>35-3293-2491</t>
  </si>
  <si>
    <t>10773</t>
  </si>
  <si>
    <t>MDF COM DE FERRAM E FERRAG LTDA ME</t>
  </si>
  <si>
    <t>AV. DONA FLORIANA, 1160 - A</t>
  </si>
  <si>
    <t>10.355.167/0001-29</t>
  </si>
  <si>
    <t>35-3551-1029</t>
  </si>
  <si>
    <t>10776</t>
  </si>
  <si>
    <t>MARIMAR IND. COM.IMP.DE RPG LTDA</t>
  </si>
  <si>
    <t>RUA ALBA,</t>
  </si>
  <si>
    <t>PARQUE JABAQUARA</t>
  </si>
  <si>
    <t>65.738.155/0001-75</t>
  </si>
  <si>
    <t>(11) 2884-6000</t>
  </si>
  <si>
    <t>10777</t>
  </si>
  <si>
    <t>RENATO DEL SECCHI</t>
  </si>
  <si>
    <t>RUA WALDEMAR KOST</t>
  </si>
  <si>
    <t>392.881.379-04</t>
  </si>
  <si>
    <t>10778</t>
  </si>
  <si>
    <t>AURILIO FRANC.DE ANDRADE E CIA LTDA ME</t>
  </si>
  <si>
    <t>01.016.010/0001-88</t>
  </si>
  <si>
    <t>35-3292-5282</t>
  </si>
  <si>
    <t>10780</t>
  </si>
  <si>
    <t>AM MATERIAIS HIDRAULICOS LTDA ME</t>
  </si>
  <si>
    <t>RUA AVELINO TRAMONTIN</t>
  </si>
  <si>
    <t>JACINTO MACHADO</t>
  </si>
  <si>
    <t>14.683.836/0001-42</t>
  </si>
  <si>
    <t>48 3535-1568</t>
  </si>
  <si>
    <t>10781</t>
  </si>
  <si>
    <t>NORDESTE MECANICA E HIDRAULICA LTDA</t>
  </si>
  <si>
    <t xml:space="preserve">R.GOVERNADOR GAYOSO E ALMENDAR, </t>
  </si>
  <si>
    <t>10.260.157/0001-00</t>
  </si>
  <si>
    <t>86-3211-9548</t>
  </si>
  <si>
    <t>10782</t>
  </si>
  <si>
    <t>FERNANDA MARIA ALVES LOPES-ME</t>
  </si>
  <si>
    <t>RUA ADRIANO ANDERSON FOGANHOLI,</t>
  </si>
  <si>
    <t>JD NOVA LENCOIS</t>
  </si>
  <si>
    <t>14.978.519/0001-53</t>
  </si>
  <si>
    <t>10783</t>
  </si>
  <si>
    <t>USIMAQ EQUIPAMENTOS E SERVIÇOS LTDA</t>
  </si>
  <si>
    <t>AVENIDA CARMINDO DE CAMPOS, 2485-B</t>
  </si>
  <si>
    <t>BOM AQUINO</t>
  </si>
  <si>
    <t>10.654.024/0001-18</t>
  </si>
  <si>
    <t>1 COMPRA A VISTA ANTECIPADO - SCI OK</t>
  </si>
  <si>
    <t>10785</t>
  </si>
  <si>
    <t>IMPERIO DAS MOLAS LTDA ME</t>
  </si>
  <si>
    <t>RUA ENGENHEIRO JOSE APOLINARIO, 509A</t>
  </si>
  <si>
    <t>12.093.188/0001-49</t>
  </si>
  <si>
    <t>1° COMPRA A VISTA - SCI -OK</t>
  </si>
  <si>
    <t>1 COMPRA A VISTA - SCI OK</t>
  </si>
  <si>
    <t>10788</t>
  </si>
  <si>
    <t>PEROLA LIMPA MAT LIMP PISC DESC LTD EP</t>
  </si>
  <si>
    <t xml:space="preserve">RUA CAVALHEIRO NAMI JAFET, </t>
  </si>
  <si>
    <t>06.201.630/0001-00</t>
  </si>
  <si>
    <t>SO A VISTA / ENTREGA DIFERENTE 08/08/12</t>
  </si>
  <si>
    <t>10789</t>
  </si>
  <si>
    <t>09.203.960/0001-23</t>
  </si>
  <si>
    <t>10790</t>
  </si>
  <si>
    <t>COMPACT COMERCIO DE FERRAMENTAS LTDA</t>
  </si>
  <si>
    <t>AV CORONEL ANTONINO</t>
  </si>
  <si>
    <t>VILA LUCINDA</t>
  </si>
  <si>
    <t>15.798.004/0001-34</t>
  </si>
  <si>
    <t>SCI OK 08/2012</t>
  </si>
  <si>
    <t>10791</t>
  </si>
  <si>
    <t>ARACAJU MANGUEIRAS COM E SERV LTDA-ME</t>
  </si>
  <si>
    <t xml:space="preserve">AV CHANCELER ORVALDO ARANHA </t>
  </si>
  <si>
    <t>15.832.949/0001-25</t>
  </si>
  <si>
    <t>7932415358</t>
  </si>
  <si>
    <t>A VISTA ANTECIPADO - SCI OK (24/03/2014)</t>
  </si>
  <si>
    <t>10793</t>
  </si>
  <si>
    <t>CMS PUPO IND.E COM.DE ARTEF.DE  LTDA</t>
  </si>
  <si>
    <t>AV.PREFEITO ROBERTO ARANTES LANHOSO,</t>
  </si>
  <si>
    <t>BAIRRO DO ENGENHO</t>
  </si>
  <si>
    <t>09.620.761/0001-10</t>
  </si>
  <si>
    <t>11-4524-5804</t>
  </si>
  <si>
    <t>10794</t>
  </si>
  <si>
    <t>POLITI E POLITI COMERCIAL LTDA EPP</t>
  </si>
  <si>
    <t>AV. BRASIL, 461 - SOBRE LOJA</t>
  </si>
  <si>
    <t>VL. CARVALHO</t>
  </si>
  <si>
    <t>05.367.570/0001-38</t>
  </si>
  <si>
    <t>16-3237-4530</t>
  </si>
  <si>
    <t>10796</t>
  </si>
  <si>
    <t>MEGA FERRAMENTAS LTDA ME</t>
  </si>
  <si>
    <t xml:space="preserve">AV NOSSA SENHORA APARECIDA, </t>
  </si>
  <si>
    <t>12.538.250/0001-69</t>
  </si>
  <si>
    <t>16-2105-8100</t>
  </si>
  <si>
    <t>SCI OK 14/08/2012</t>
  </si>
  <si>
    <t>10797</t>
  </si>
  <si>
    <t>GILBERTO MARCIO VICENTE LEAO</t>
  </si>
  <si>
    <t xml:space="preserve">RUA JOAO XXIII, </t>
  </si>
  <si>
    <t>10.927.741/0001-76</t>
  </si>
  <si>
    <t>10798</t>
  </si>
  <si>
    <t>MANGHMON LTDA-ME</t>
  </si>
  <si>
    <t>AV.ARMANDO FAJADO</t>
  </si>
  <si>
    <t>JOAO MOLEVADE</t>
  </si>
  <si>
    <t>15.091.320/0001-71</t>
  </si>
  <si>
    <t>31-3851-5802</t>
  </si>
  <si>
    <t>10806</t>
  </si>
  <si>
    <t>TRATORMOTA PECAS E SERVICOS</t>
  </si>
  <si>
    <t>RUA OLAVO BILAC</t>
  </si>
  <si>
    <t>NOEME BATALHA</t>
  </si>
  <si>
    <t>03.640.129/0001-52</t>
  </si>
  <si>
    <t>10807</t>
  </si>
  <si>
    <t>CONEXO COMERCIO DE PECAS LTDA ME</t>
  </si>
  <si>
    <t>RUA ALEXANDRE ZSCHOERPER - SALA 1</t>
  </si>
  <si>
    <t>RIO NEGRO</t>
  </si>
  <si>
    <t xml:space="preserve">SAO BENTO SUL </t>
  </si>
  <si>
    <t>15.728.985/0001-43</t>
  </si>
  <si>
    <t xml:space="preserve">1 COMPRA A VISTA </t>
  </si>
  <si>
    <t>10809</t>
  </si>
  <si>
    <t>VALMASTER MAT.CONSTRUCOES LTDA EPP</t>
  </si>
  <si>
    <t>AV. DOS ESPORTES, LADO A,</t>
  </si>
  <si>
    <t>03.359.008/0001-37</t>
  </si>
  <si>
    <t>19-3871-7888</t>
  </si>
  <si>
    <t>10812</t>
  </si>
  <si>
    <t>HIPERMERCADO GOTARDO LTDA</t>
  </si>
  <si>
    <t>AN.PERIMETRAL SUDESTE,</t>
  </si>
  <si>
    <t>01.339.514/0006-43</t>
  </si>
  <si>
    <t>66-3545-7500</t>
  </si>
  <si>
    <t>CNAE ENQUADRADO P/S.T. ATÉ 31122014</t>
  </si>
  <si>
    <t>10813</t>
  </si>
  <si>
    <t>AN PARAFUSOS LTDA ME</t>
  </si>
  <si>
    <t xml:space="preserve">AV. DOM PEDRO I, </t>
  </si>
  <si>
    <t>10.781.464/0001-36</t>
  </si>
  <si>
    <t>10814</t>
  </si>
  <si>
    <t xml:space="preserve">RUA VICENTE MELRO, </t>
  </si>
  <si>
    <t>JD.VILA GALVAO</t>
  </si>
  <si>
    <t>10815</t>
  </si>
  <si>
    <t>P S CAVALCANTI EXTRUDADOS EIRELI ME</t>
  </si>
  <si>
    <t>AV.CORONEL MANOEL NUNES,</t>
  </si>
  <si>
    <t>JDM TROPICAL</t>
  </si>
  <si>
    <t>15.567.713/0001-09</t>
  </si>
  <si>
    <t>027-3066-8060</t>
  </si>
  <si>
    <t>ANTIGA LUBOR</t>
  </si>
  <si>
    <t>10817</t>
  </si>
  <si>
    <t>FH FERRAMENTAS E ABRASIVOS LTDA ME</t>
  </si>
  <si>
    <t>RUA BENJAMIM CONSTANT</t>
  </si>
  <si>
    <t>COSTA E SILVA</t>
  </si>
  <si>
    <t>13.435.293/0001-81</t>
  </si>
  <si>
    <t>4738019000</t>
  </si>
  <si>
    <t xml:space="preserve">SCI COM PROTESTO </t>
  </si>
  <si>
    <t>10819</t>
  </si>
  <si>
    <t>RPB AUTO POSTO LTDA</t>
  </si>
  <si>
    <t xml:space="preserve">AV JOAO LIMA DA SILVEIRA - S/N </t>
  </si>
  <si>
    <t>07.075.892/0001-39</t>
  </si>
  <si>
    <t>(79)9931-0796</t>
  </si>
  <si>
    <t>10820</t>
  </si>
  <si>
    <t>B. DE A. COSTA FERRAMENTASME</t>
  </si>
  <si>
    <t>15.770.396/0001-23</t>
  </si>
  <si>
    <t>88-3512-1693</t>
  </si>
  <si>
    <t>10821</t>
  </si>
  <si>
    <t>JR ITALIANOS TORNEARIA LTDA ME</t>
  </si>
  <si>
    <t xml:space="preserve">RUA ANTONIO POLI, </t>
  </si>
  <si>
    <t>03.973.489/0001-76</t>
  </si>
  <si>
    <t>10823</t>
  </si>
  <si>
    <t>MARIA CLEMILDA ARAUJO TAMBORIL ME</t>
  </si>
  <si>
    <t xml:space="preserve">ESTR.ITAPECERICA A CAMPO LIMPO, </t>
  </si>
  <si>
    <t>JD. DOM JOSE</t>
  </si>
  <si>
    <t>11.869.532/0001-86</t>
  </si>
  <si>
    <t>10824</t>
  </si>
  <si>
    <t>JSC SOARES FERRAMENTAS ME</t>
  </si>
  <si>
    <t>AV PASCHOAL SANTILLI</t>
  </si>
  <si>
    <t>VL RODRIGUES</t>
  </si>
  <si>
    <t>13.671.571/0001-08</t>
  </si>
  <si>
    <t>18-3322-5858</t>
  </si>
  <si>
    <t>SCI OK 22/08/2012</t>
  </si>
  <si>
    <t>JARDIM LEOCADIA</t>
  </si>
  <si>
    <t>10826</t>
  </si>
  <si>
    <t>PRE MOLDADOS CONCORDIA LTDA</t>
  </si>
  <si>
    <t>ROD BR 376 - KM 170 -LT 01 QUAD 20</t>
  </si>
  <si>
    <t>PARQUE INDUSTRIAL</t>
  </si>
  <si>
    <t>05.290.116/0001-26</t>
  </si>
  <si>
    <t>10828</t>
  </si>
  <si>
    <t>PAU BRASIL FEG. E MAT. DE CONS. LTDA</t>
  </si>
  <si>
    <t>AV,COSTA E SILVA</t>
  </si>
  <si>
    <t>ITAPUA DO OESTE</t>
  </si>
  <si>
    <t>34.765.933/0001-91</t>
  </si>
  <si>
    <t>69-3231-2666</t>
  </si>
  <si>
    <t>CLIENTE NOVO SCI BOM</t>
  </si>
  <si>
    <t>10829</t>
  </si>
  <si>
    <t>HENNINGS VEDACOES HIDRAULICAS LTDA (CURITIBA)</t>
  </si>
  <si>
    <t xml:space="preserve">R. ISAIAS REGIS DE MIRANDA, </t>
  </si>
  <si>
    <t>83.748.772/0013-77</t>
  </si>
  <si>
    <t>10832</t>
  </si>
  <si>
    <t>GASPARETTO E ZANATA COM PC AUT LTDA EP</t>
  </si>
  <si>
    <t xml:space="preserve">ROD.V.PREF.HERMENEGILDO TONOLI, KM 6,45 </t>
  </si>
  <si>
    <t>07.706.995/0001-50</t>
  </si>
  <si>
    <t>11-4496-7999</t>
  </si>
  <si>
    <t>SCI OK 23/08/12</t>
  </si>
  <si>
    <t>10834</t>
  </si>
  <si>
    <t>ALPINO INDUSTRIA METARLUGICA LTDA</t>
  </si>
  <si>
    <t>AV JUVENAL ARANTES</t>
  </si>
  <si>
    <t>JARDIM CAROLINA</t>
  </si>
  <si>
    <t>61.451.027/0001-95</t>
  </si>
  <si>
    <t>1148159100</t>
  </si>
  <si>
    <t xml:space="preserve">SCI OK - </t>
  </si>
  <si>
    <t>10835</t>
  </si>
  <si>
    <t>IRRIGABRAS IRRIGACAO DO BRASIL</t>
  </si>
  <si>
    <t>RUA SABURO SUMIYA</t>
  </si>
  <si>
    <t>ALDEIA DE BARUERI</t>
  </si>
  <si>
    <t>54.732.722/0001-60</t>
  </si>
  <si>
    <t>(11)2842-6481</t>
  </si>
  <si>
    <t>10837</t>
  </si>
  <si>
    <t>APIGUANA MAQUINAS E FERRAMENTAS LTDA</t>
  </si>
  <si>
    <t xml:space="preserve">ROD. DR.MENDEL STEINBRUCH, </t>
  </si>
  <si>
    <t>07.240.450/0004-43</t>
  </si>
  <si>
    <t>85-3255-4125</t>
  </si>
  <si>
    <t>Vencto.1dia posterio a 05/10/15/20/25/30</t>
  </si>
  <si>
    <t>10838</t>
  </si>
  <si>
    <t>PASSOFER COM DE PECAS E FERRAMENTAS LT</t>
  </si>
  <si>
    <t>AVENIDA BRASIL OESTE -SALA 01</t>
  </si>
  <si>
    <t>BAIRRO BOQUEIRAO</t>
  </si>
  <si>
    <t>07.316.340/0001-75</t>
  </si>
  <si>
    <t>1 COMPRA A VISTA ANTECIPADO- SCI OK</t>
  </si>
  <si>
    <t>AV FERNANDO STECCA</t>
  </si>
  <si>
    <t>10840</t>
  </si>
  <si>
    <t>F A DA SILVA COM. E SERV. DE EQ. ME</t>
  </si>
  <si>
    <t>RUA ITABAIANA,</t>
  </si>
  <si>
    <t>14.826.221/0001-28</t>
  </si>
  <si>
    <t>11-2478-8755</t>
  </si>
  <si>
    <t>10841</t>
  </si>
  <si>
    <t>CASA GIRO COM. DE FERRAMENTAS LTDA ME</t>
  </si>
  <si>
    <t xml:space="preserve">RUA MANOEL MATHEUS, </t>
  </si>
  <si>
    <t>JD. STA. ROSA</t>
  </si>
  <si>
    <t>12.585.812/0001-25</t>
  </si>
  <si>
    <t>19-3876-6602</t>
  </si>
  <si>
    <t>SCI OK 29/08/2012</t>
  </si>
  <si>
    <t>10842</t>
  </si>
  <si>
    <t>10844</t>
  </si>
  <si>
    <t>ROBERTO DE SOUZA TELES</t>
  </si>
  <si>
    <t>AV.EX-COMBATENTES,</t>
  </si>
  <si>
    <t>06.235.294/0001-17</t>
  </si>
  <si>
    <t>77-3698-2891</t>
  </si>
  <si>
    <t>SCI BOM EM 31/08/2012</t>
  </si>
  <si>
    <t>10845</t>
  </si>
  <si>
    <t>CASA DAHER COM. FGS E UTILIDADES LTDA</t>
  </si>
  <si>
    <t xml:space="preserve">PRACA 21 DE ABRIL, </t>
  </si>
  <si>
    <t>71.322.135/0001-11</t>
  </si>
  <si>
    <t>16-3942-2000</t>
  </si>
  <si>
    <t>10846</t>
  </si>
  <si>
    <t>WILLIAM KAORU TAKARA ME</t>
  </si>
  <si>
    <t>AV MIGUEL BADRA</t>
  </si>
  <si>
    <t>10847</t>
  </si>
  <si>
    <t>LOJAO DOS PARAFUSOS FERRAM E FERRAG LT</t>
  </si>
  <si>
    <t>RUA JOSE JOAQUIM SEABRA</t>
  </si>
  <si>
    <t>03.040.903/0004-37</t>
  </si>
  <si>
    <t>10848</t>
  </si>
  <si>
    <t>RIESE HANDLER COMERCIAL LTDA</t>
  </si>
  <si>
    <t>RUA AILTON SIMAS, 42 - 1º  ANDAR</t>
  </si>
  <si>
    <t>08.489.604/0001-55</t>
  </si>
  <si>
    <t>71-3213-9678</t>
  </si>
  <si>
    <t>SCI OK 04/09/2012</t>
  </si>
  <si>
    <t>10849</t>
  </si>
  <si>
    <t>KARMATOS PNEUM E HIDR  EIRELI  EPP</t>
  </si>
  <si>
    <t>RUA ROBERTINO BRAGA</t>
  </si>
  <si>
    <t>PQ DAS LARANJEIRAS</t>
  </si>
  <si>
    <t>CACHOEIRO DE ITAPEMIM</t>
  </si>
  <si>
    <t>02.260.796/0001-47</t>
  </si>
  <si>
    <t>2735260894</t>
  </si>
  <si>
    <t>MESMO GRUPO KARMAQ</t>
  </si>
  <si>
    <t>10850</t>
  </si>
  <si>
    <t>MORAIS DISTRIBUIDORA  AUTO PECAS LTDA.</t>
  </si>
  <si>
    <t>JK  QUADRA 08 LOTE 07 SALA 2  CX P 1089</t>
  </si>
  <si>
    <t>42.058.495/0002-30</t>
  </si>
  <si>
    <t>(77) 3628-1295</t>
  </si>
  <si>
    <t>10851</t>
  </si>
  <si>
    <t>A R T SIMAO -ME</t>
  </si>
  <si>
    <t>JOSE DE ALENCAR</t>
  </si>
  <si>
    <t>16.365.862/0001-58</t>
  </si>
  <si>
    <t>Rodrigues</t>
  </si>
  <si>
    <t>SCI OK- 04/2013</t>
  </si>
  <si>
    <t>10855</t>
  </si>
  <si>
    <t>COMPETE COMERCIO E ASSISTENCIA LTDA</t>
  </si>
  <si>
    <t>AV. JUAREZ TAVORA, 845 - SALA 103</t>
  </si>
  <si>
    <t>TORRE</t>
  </si>
  <si>
    <t>16.751.264/0001-17</t>
  </si>
  <si>
    <t>EMPRESA RECENTE AGOSTO / 2012</t>
  </si>
  <si>
    <t>10858</t>
  </si>
  <si>
    <t>ELETRO COMERCIAL REYMASTER</t>
  </si>
  <si>
    <t>AVENIDA PRESIDENTE WENCESLAU</t>
  </si>
  <si>
    <t>80.223.324/0001-28</t>
  </si>
  <si>
    <t>10860</t>
  </si>
  <si>
    <t>AILANDE REGIS FERREIRA DOS SANTOS</t>
  </si>
  <si>
    <t>AREIA BRANCA</t>
  </si>
  <si>
    <t>13.056.180/0001-75</t>
  </si>
  <si>
    <t>87-3983-2218</t>
  </si>
  <si>
    <t>10861</t>
  </si>
  <si>
    <t>PINDORAMA MAQ E FERRAMENTAS EIRELI</t>
  </si>
  <si>
    <t xml:space="preserve">AV CARMINDO DE CAMPOS </t>
  </si>
  <si>
    <t>06.131.083/0001-34</t>
  </si>
  <si>
    <t>6536159595</t>
  </si>
  <si>
    <t>SCI OK - ANTIGA PINDORAMA</t>
  </si>
  <si>
    <t>10863</t>
  </si>
  <si>
    <t>DIDA FERRAMENTAS LTDA ME</t>
  </si>
  <si>
    <t>02.613.220/0001-16</t>
  </si>
  <si>
    <t>18-3902-9080</t>
  </si>
  <si>
    <t>10866</t>
  </si>
  <si>
    <t>PETROSERV COMERCIAL LTDA EPP</t>
  </si>
  <si>
    <t>AV. PE ARLINDO VIEIRA, 155 - 1º ANDAR</t>
  </si>
  <si>
    <t>64.955.255/0001-90</t>
  </si>
  <si>
    <t>SCI OK 13/09/2012</t>
  </si>
  <si>
    <t>10872</t>
  </si>
  <si>
    <t>JOSE ANTONIO VIGATTO ME</t>
  </si>
  <si>
    <t>63.985.758/0001-46</t>
  </si>
  <si>
    <t>19-3524-6318</t>
  </si>
  <si>
    <t>10873</t>
  </si>
  <si>
    <t>FRANCISCATO FERRAMENTAS</t>
  </si>
  <si>
    <t xml:space="preserve">BARAO DO CERRO AZUL </t>
  </si>
  <si>
    <t>15.604.645/0001-00</t>
  </si>
  <si>
    <t>(41) 3081-2812</t>
  </si>
  <si>
    <t>10875</t>
  </si>
  <si>
    <t>ASPEC ASSISTENC. E PECAS COMERCIO LTDA</t>
  </si>
  <si>
    <t>31.516.701/0001-01</t>
  </si>
  <si>
    <t>21-25807918</t>
  </si>
  <si>
    <t>10876</t>
  </si>
  <si>
    <t>CASA FORTE DO REF.MAT.CONST.LTDA ME</t>
  </si>
  <si>
    <t xml:space="preserve">RUA DA SAFIRA, </t>
  </si>
  <si>
    <t>REFUGIO</t>
  </si>
  <si>
    <t>09.442.221/0001-94</t>
  </si>
  <si>
    <t>VL. EMA</t>
  </si>
  <si>
    <t>10881</t>
  </si>
  <si>
    <t>MASTER PEREZ COM.MAT.SRV.NAVAL LTDA ME</t>
  </si>
  <si>
    <t>RUA BELA, 148-A</t>
  </si>
  <si>
    <t>03.445.916/0001-43</t>
  </si>
  <si>
    <t>21-2589-2403</t>
  </si>
  <si>
    <t>STR NILTON LIBEROU PEDIDO</t>
  </si>
  <si>
    <t>RESP VENDEDOR</t>
  </si>
  <si>
    <t>10883</t>
  </si>
  <si>
    <t>DINIZ VEDACOES  INDUSTRIAIS  LTDA</t>
  </si>
  <si>
    <t>RUA MARIA CARLOTA</t>
  </si>
  <si>
    <t>VILA ESPERANCA</t>
  </si>
  <si>
    <t>62.131.594/0001-27</t>
  </si>
  <si>
    <t>1 compra a vista - SCI OK - 09/12</t>
  </si>
  <si>
    <t>10884</t>
  </si>
  <si>
    <t>COMERCIO DE MAT.DE PESCA LTDA</t>
  </si>
  <si>
    <t>RUA SANTO ANTONIO, S/N-OUTRA BANDA</t>
  </si>
  <si>
    <t>02.818.489/0001-39</t>
  </si>
  <si>
    <t>88-3661-1342</t>
  </si>
  <si>
    <t>10885</t>
  </si>
  <si>
    <t>GLEIDISON MOURA LOPES</t>
  </si>
  <si>
    <t>R. DR. FERNANDO AUGUSTO, 125</t>
  </si>
  <si>
    <t>12.011.962/0001-25</t>
  </si>
  <si>
    <t>85-3498-9185</t>
  </si>
  <si>
    <t>10886</t>
  </si>
  <si>
    <t>HIDRAUPARTS COMP.HIDRAUL.PECAS LTDA</t>
  </si>
  <si>
    <t>JARDIM SAO CRISTOVAO</t>
  </si>
  <si>
    <t>14.354.928/0001-89</t>
  </si>
  <si>
    <t>SCI OK 17/09/2012 - EMPRESA NOVA SET/11</t>
  </si>
  <si>
    <t>10889</t>
  </si>
  <si>
    <t>PARTEC COMERCIO E SERVICOS LTDA EPP</t>
  </si>
  <si>
    <t xml:space="preserve">AV. DOM ROMUALDO COELHO,QD 380, LT 28 - </t>
  </si>
  <si>
    <t>OPERACOES</t>
  </si>
  <si>
    <t>BARCARENA</t>
  </si>
  <si>
    <t>09.477.876/0001-06</t>
  </si>
  <si>
    <t>9132458585</t>
  </si>
  <si>
    <t>10890</t>
  </si>
  <si>
    <t>SCHEDULE HIDRAULICA E ELETRICA LTDA</t>
  </si>
  <si>
    <t>RUA ERASMO BRAGA</t>
  </si>
  <si>
    <t>54.603.089/0001-00</t>
  </si>
  <si>
    <t>(19)4009-2720</t>
  </si>
  <si>
    <t>SCI OK - 09/2012</t>
  </si>
  <si>
    <t xml:space="preserve">AV BRASIL </t>
  </si>
  <si>
    <t>10893</t>
  </si>
  <si>
    <t>IRMAOS CHITARRA LTDA ME</t>
  </si>
  <si>
    <t xml:space="preserve">RUA PAULO FREITAS, </t>
  </si>
  <si>
    <t>24.739.377/0001-25</t>
  </si>
  <si>
    <t>32-3371-7292</t>
  </si>
  <si>
    <t>10894</t>
  </si>
  <si>
    <t>GILSON FERRAM. AUTOMOTIVAS WIRELI ME</t>
  </si>
  <si>
    <t xml:space="preserve">R. ONOFRE CORDEIRO DA SILVA, </t>
  </si>
  <si>
    <t>JD. SAN MARINO</t>
  </si>
  <si>
    <t>MARIALVA</t>
  </si>
  <si>
    <t>16.809.623/0001-40</t>
  </si>
  <si>
    <t>A VISTA ANTEC</t>
  </si>
  <si>
    <t>10895</t>
  </si>
  <si>
    <t>HIMACO HIDR.E MAQ.IND.E COM.LTDA</t>
  </si>
  <si>
    <t>91.687.160/0001-06</t>
  </si>
  <si>
    <t>ENTREGA DIFERENTE - A VISTA ANTEC</t>
  </si>
  <si>
    <t>10896</t>
  </si>
  <si>
    <t>UNIFER COM.DE MAQ.E FERR.LTDA</t>
  </si>
  <si>
    <t xml:space="preserve">R. MANOEL RAMOS LINO, 470 - APT.3 - SL1 </t>
  </si>
  <si>
    <t>COOPHAMIL</t>
  </si>
  <si>
    <t>10.935.116/0001-76</t>
  </si>
  <si>
    <t>65-3625-1451</t>
  </si>
  <si>
    <t>RUA ROSA CRUZ</t>
  </si>
  <si>
    <t>10900</t>
  </si>
  <si>
    <t>08.858.579/0001-30</t>
  </si>
  <si>
    <t xml:space="preserve">SCI OK 09/2012 - 1 COMPRA A VISTA </t>
  </si>
  <si>
    <t>10901</t>
  </si>
  <si>
    <t>10903</t>
  </si>
  <si>
    <t xml:space="preserve">R.S. PEREIRA HIDRAULICOS </t>
  </si>
  <si>
    <t>13.631.413/0001-16</t>
  </si>
  <si>
    <t>10905</t>
  </si>
  <si>
    <t>CASA DE FERRAGENS CRUZILIA LTDA ME</t>
  </si>
  <si>
    <t xml:space="preserve">R. CEL. SERAFIM PEREIRA, </t>
  </si>
  <si>
    <t>03.433.601/0001-86</t>
  </si>
  <si>
    <t>35-3346-1306</t>
  </si>
  <si>
    <t>RESP.VENDEDOR</t>
  </si>
  <si>
    <t>10906</t>
  </si>
  <si>
    <t>CASA DA ROCADEIRA LTDA</t>
  </si>
  <si>
    <t xml:space="preserve">R. FONSECA HERMES, </t>
  </si>
  <si>
    <t>13.657.902/0001-47</t>
  </si>
  <si>
    <t>SCI OK 24/09/2012</t>
  </si>
  <si>
    <t>10907</t>
  </si>
  <si>
    <t>MADEIREIRA CRUZILIENSE LTDA</t>
  </si>
  <si>
    <t>RUA:CARLOS DRUMMOND DE ANDRADE</t>
  </si>
  <si>
    <t>22.669.220/0001-45</t>
  </si>
  <si>
    <t>35-3346-1307</t>
  </si>
  <si>
    <t>ENVIAR PELA RODONAVES</t>
  </si>
  <si>
    <t>10908</t>
  </si>
  <si>
    <t>W E W MATERIAIS DE CONSTRUCAO LTDA ME</t>
  </si>
  <si>
    <t xml:space="preserve">R. CORREA DE LACERDA, </t>
  </si>
  <si>
    <t>BOM JARDIM DE MINAS</t>
  </si>
  <si>
    <t>11.179.236/0001-53</t>
  </si>
  <si>
    <t>32-3292-1316</t>
  </si>
  <si>
    <t>10909</t>
  </si>
  <si>
    <t>ROD.PRES.CASTELO BRANCO,KM 29991 - LJ 5</t>
  </si>
  <si>
    <t>JD. MARIA CRISTINA</t>
  </si>
  <si>
    <t>07.487.426/0001-60</t>
  </si>
  <si>
    <t>10910</t>
  </si>
  <si>
    <t>SILVA PINHO COMERCIO LTDA ME</t>
  </si>
  <si>
    <t>AV. INDUSTRIAL, 476 - LETRA B</t>
  </si>
  <si>
    <t>STARITA</t>
  </si>
  <si>
    <t>10.623.511/0001-13</t>
  </si>
  <si>
    <t>99-3524-8309</t>
  </si>
  <si>
    <t>STA. FILOMENA</t>
  </si>
  <si>
    <t>CONSUMIDOR</t>
  </si>
  <si>
    <t>10913</t>
  </si>
  <si>
    <t>TOTALLUBRI COMERCIO LTDA ME</t>
  </si>
  <si>
    <t>R. IDA PASIN MIELE, 151</t>
  </si>
  <si>
    <t>16.880.468/0001-58</t>
  </si>
  <si>
    <t>11-4345-4000</t>
  </si>
  <si>
    <t>10914</t>
  </si>
  <si>
    <t xml:space="preserve">R. VEREADOR JOAO BATISTA FITIPALDI, </t>
  </si>
  <si>
    <t>VL. MALUF</t>
  </si>
  <si>
    <t>10915</t>
  </si>
  <si>
    <t>CCM-X COM. ATAC. DE LUBRIF. LTDA-ME</t>
  </si>
  <si>
    <t>RUA 1 PAULINIA BUSINESS CENTER, 246</t>
  </si>
  <si>
    <t xml:space="preserve">PAULINIA </t>
  </si>
  <si>
    <t>10.478.548/0001-03</t>
  </si>
  <si>
    <t>10916</t>
  </si>
  <si>
    <t>ARCOMP MANUTENCAO INDUSTRIAL LTDA ME</t>
  </si>
  <si>
    <t>AV CORONEL MANOEL NUNES</t>
  </si>
  <si>
    <t>LARANJEIRAS VELHAS</t>
  </si>
  <si>
    <t>12.871.334/0001-10</t>
  </si>
  <si>
    <t>1 COMPRA A VISTA - SCI OK 09/2012</t>
  </si>
  <si>
    <t>SANTELENA EQUIPAMENTOS LTDA ME</t>
  </si>
  <si>
    <t xml:space="preserve">AV.PRES.HUMBERTO A.CASTELO BRANCO, </t>
  </si>
  <si>
    <t>VL. LEONOR</t>
  </si>
  <si>
    <t>10.288.014/0001-06</t>
  </si>
  <si>
    <t>10918</t>
  </si>
  <si>
    <t>MAXIMA ACESSORIOS IND LTDA EPP</t>
  </si>
  <si>
    <t>11.240.245/0001-02</t>
  </si>
  <si>
    <t>11-2709-1044</t>
  </si>
  <si>
    <t>SCI OK - 12/03/15</t>
  </si>
  <si>
    <t>10919</t>
  </si>
  <si>
    <t>VENIA LUB MANGUEIRAS E CONEX. LTDA ME</t>
  </si>
  <si>
    <t xml:space="preserve">ROD DO CAFE, </t>
  </si>
  <si>
    <t>13.222.598/0001-05</t>
  </si>
  <si>
    <t>27-3723-6440</t>
  </si>
  <si>
    <t>10920</t>
  </si>
  <si>
    <t>GMS GEHRMANN MAQ E SERV TECNICOS LTDA</t>
  </si>
  <si>
    <t>11.168.042/0001-52</t>
  </si>
  <si>
    <t>15997762008</t>
  </si>
  <si>
    <t xml:space="preserve">END.DE ENTREGA DIFERENTE COLOCAR </t>
  </si>
  <si>
    <t>10921</t>
  </si>
  <si>
    <t>COTEMINAS S.A - FILIAL</t>
  </si>
  <si>
    <t>ROD. BR 101,KM 3,5, N 3.620 A</t>
  </si>
  <si>
    <t>07.663.140/0004-31</t>
  </si>
  <si>
    <t>FILIAL DA COTEMINAS MG</t>
  </si>
  <si>
    <t>10922</t>
  </si>
  <si>
    <t>RAFAEL MAGALHAES DINIS BORRACHAS EPP</t>
  </si>
  <si>
    <t>RUA CONEGO JOSE BENTO</t>
  </si>
  <si>
    <t>16.904.337/0001-63</t>
  </si>
  <si>
    <t>1239592636</t>
  </si>
  <si>
    <t>10923</t>
  </si>
  <si>
    <t>LIDER AUTOMACAO INDUSTRIAL LTDA</t>
  </si>
  <si>
    <t>AV. V8, QD.22 - LT.30, CASA 02 - S/N</t>
  </si>
  <si>
    <t>PAPILON PARK</t>
  </si>
  <si>
    <t>13.579.467/0001-80</t>
  </si>
  <si>
    <t>6235183698</t>
  </si>
  <si>
    <t>ALAMBIQUE</t>
  </si>
  <si>
    <t>10925</t>
  </si>
  <si>
    <t>HELP PARAFUSOS E ACESS INDUSTRIAIS LTD</t>
  </si>
  <si>
    <t>VILA GOBBO</t>
  </si>
  <si>
    <t>(19) 3461-1178</t>
  </si>
  <si>
    <t>MESMO COD 04212</t>
  </si>
  <si>
    <t>10926</t>
  </si>
  <si>
    <t>TREVO PCS.AGRICOLAS DE FRANCA LTDA EPP</t>
  </si>
  <si>
    <t>AV. FRANCISCO JOSE DA SILVA</t>
  </si>
  <si>
    <t>ENGENHO QUEIMADO</t>
  </si>
  <si>
    <t>10.215.692/0001-49</t>
  </si>
  <si>
    <t>16-3720-7788</t>
  </si>
  <si>
    <t>10928</t>
  </si>
  <si>
    <t>VEDAFORT COMERCIO E SERVICOS LTDA</t>
  </si>
  <si>
    <t>RUA ARTHUR COUTINHO</t>
  </si>
  <si>
    <t>05.650.712/0001-70</t>
  </si>
  <si>
    <t>(81) 3312-6750</t>
  </si>
  <si>
    <t>10929</t>
  </si>
  <si>
    <t>A.M.F. EQUIP.DE PROT.PROD.INDUSTR LTDA</t>
  </si>
  <si>
    <t xml:space="preserve">R. REFINARIA MATARIPE, </t>
  </si>
  <si>
    <t>VL. ANTONIETA</t>
  </si>
  <si>
    <t>10.172.200/0001-85</t>
  </si>
  <si>
    <t>sci ok 02/10/2012</t>
  </si>
  <si>
    <t>10932</t>
  </si>
  <si>
    <t>ARTUR ZIG ROSENBLATT FERRAMENTAS ME</t>
  </si>
  <si>
    <t>RUA MOURATO COELHO</t>
  </si>
  <si>
    <t>15.430.669/0001-90</t>
  </si>
  <si>
    <t>TEM PROTSTO SCI 10/2012. SOM A VISTA</t>
  </si>
  <si>
    <t>10935</t>
  </si>
  <si>
    <t>DE PAULA E MAIA MANG E CON HIDR LTDA</t>
  </si>
  <si>
    <t>RUA ROQUE MOREIRA DE SOUZA, 205 - CASA 1</t>
  </si>
  <si>
    <t>14.937.042/0001-68</t>
  </si>
  <si>
    <t>15-3492-2164</t>
  </si>
  <si>
    <t>10938</t>
  </si>
  <si>
    <t>ELSON LOURENCO GASPAR</t>
  </si>
  <si>
    <t>ROD. AMARAL PEIXOTO, KM 22</t>
  </si>
  <si>
    <t>16.883.728/0001-49</t>
  </si>
  <si>
    <t>21-2637-9007</t>
  </si>
  <si>
    <t>10939</t>
  </si>
  <si>
    <t>PRESS MAT INDUSTRIA E COMERCIO LTDA</t>
  </si>
  <si>
    <t>RUA SEVERINO TESCAROLLO - CAIX POSTAL 30</t>
  </si>
  <si>
    <t>DIST IND ALFREDO REL</t>
  </si>
  <si>
    <t>58.861.295/0001-70</t>
  </si>
  <si>
    <t>sci ok - 10/2012</t>
  </si>
  <si>
    <t>10940</t>
  </si>
  <si>
    <t>CENTER LIDER COM. IMPORTACAO LTDA ME</t>
  </si>
  <si>
    <t xml:space="preserve">PC FERROVIARIOS, </t>
  </si>
  <si>
    <t>13.671.627/0001-16</t>
  </si>
  <si>
    <t>34-3242-6043</t>
  </si>
  <si>
    <t>10941</t>
  </si>
  <si>
    <t>MEDEIROS FILHO COM DE MAT P/CONST LTDA</t>
  </si>
  <si>
    <t>RUA CORA CORALINA,</t>
  </si>
  <si>
    <t>VILA MIRIM</t>
  </si>
  <si>
    <t>07.669.603/0001-20</t>
  </si>
  <si>
    <t>13  3471-4443</t>
  </si>
  <si>
    <t>10943</t>
  </si>
  <si>
    <t>ANA M.SOUZA CAMPOS BELGINI E CIA LTDA</t>
  </si>
  <si>
    <t xml:space="preserve">ESTRADA MUNICIPAL HERMENEGILDO BELGINE, </t>
  </si>
  <si>
    <t>LOTEAMENTO BELGINE</t>
  </si>
  <si>
    <t>11.463.144/0001-09</t>
  </si>
  <si>
    <t>11-4534-1366</t>
  </si>
  <si>
    <t>10944</t>
  </si>
  <si>
    <t>ANTONIO G TEIXEIRA ALVES JR ME</t>
  </si>
  <si>
    <t xml:space="preserve">AV MARECHAL DEODORO </t>
  </si>
  <si>
    <t>JANAUBA</t>
  </si>
  <si>
    <t>64.382.120/0001-83</t>
  </si>
  <si>
    <t>10945</t>
  </si>
  <si>
    <t>RB DA SILVA FERRAMENTAS ME</t>
  </si>
  <si>
    <t>RUA GONCALVES LEDO</t>
  </si>
  <si>
    <t>VILA ADILETA</t>
  </si>
  <si>
    <t>14.193.243/0001-06</t>
  </si>
  <si>
    <t>SCI OK-26/11/2013</t>
  </si>
  <si>
    <t>10946</t>
  </si>
  <si>
    <t>CASA DAS BOMBAS JF</t>
  </si>
  <si>
    <t>RUA MARIANO PROCOPIO</t>
  </si>
  <si>
    <t>14.696.921/0001-45</t>
  </si>
  <si>
    <t>10947</t>
  </si>
  <si>
    <t>R.L. FERREIRA ME</t>
  </si>
  <si>
    <t>VL. MATIAS</t>
  </si>
  <si>
    <t>16.491.716/0001-79</t>
  </si>
  <si>
    <t>13-3223-1203</t>
  </si>
  <si>
    <t>10948</t>
  </si>
  <si>
    <t>JOAO CARLOS PEREIRA DE LIMA ME</t>
  </si>
  <si>
    <t>R.ARESTELINO SCALABRIN</t>
  </si>
  <si>
    <t>JD. SEMINARIO</t>
  </si>
  <si>
    <t>03.805.395/0001-98</t>
  </si>
  <si>
    <t>46-9976-4510</t>
  </si>
  <si>
    <t>10949</t>
  </si>
  <si>
    <t>CENTRAL RV EQUIP HIDRAULICOS LTDA</t>
  </si>
  <si>
    <t>15.343.985/0001-25</t>
  </si>
  <si>
    <t>6436210729</t>
  </si>
  <si>
    <t>10950</t>
  </si>
  <si>
    <t>GUTEMBERG DOS SANTOS CAMPOS ME</t>
  </si>
  <si>
    <t>AV. ANTONIO CARLOS MAGALHAES, 195 B</t>
  </si>
  <si>
    <t>CENTRO COMERCIAL</t>
  </si>
  <si>
    <t>10.294.946/0001-61</t>
  </si>
  <si>
    <t>73-3211-9519</t>
  </si>
  <si>
    <t>NAO LIBERAR FATURAMENTO PARA ESSE CLIENT</t>
  </si>
  <si>
    <t>10951</t>
  </si>
  <si>
    <t>LOCVIT MAQUINAS E SERVICOS LTDA</t>
  </si>
  <si>
    <t>AV. LUCIANO DAS NEVES,</t>
  </si>
  <si>
    <t>01.707.376/0001-01</t>
  </si>
  <si>
    <t>27-3289-1190</t>
  </si>
  <si>
    <t>REPRES. VENDEU COMO REVENDA</t>
  </si>
  <si>
    <t>CHACARA MAFALDA</t>
  </si>
  <si>
    <t>VL GUSTAVO CORREA</t>
  </si>
  <si>
    <t>10957</t>
  </si>
  <si>
    <t>SIRIA LOBO COELHO ME</t>
  </si>
  <si>
    <t xml:space="preserve">R. AGUAS MARINHAS, </t>
  </si>
  <si>
    <t>12.643.815/0001-78</t>
  </si>
  <si>
    <t>92-3682-2927</t>
  </si>
  <si>
    <t>10958</t>
  </si>
  <si>
    <t>07.114.524/0001-52</t>
  </si>
  <si>
    <t>10959</t>
  </si>
  <si>
    <t>MACEDO CEDRO COML.FERRAGENS LTDA ME</t>
  </si>
  <si>
    <t>AV. LUIZ EDUARDO MAGALHAES, 754 - TERREO</t>
  </si>
  <si>
    <t>42.024.521/0001-29</t>
  </si>
  <si>
    <t>7331662300</t>
  </si>
  <si>
    <t>10960</t>
  </si>
  <si>
    <t>LAB DE IGUACU COM PECAS PARA VEIC LTDA</t>
  </si>
  <si>
    <t>AV CARLOS MARQUES ROLLO - SOBRELOJA</t>
  </si>
  <si>
    <t>05.959.656/0001-50</t>
  </si>
  <si>
    <t>1 COMPRA A VISTA - SCI OK 10/2012</t>
  </si>
  <si>
    <t>10961</t>
  </si>
  <si>
    <t>PIRANGI RIO COM DE PECAS E SERVICOS LT</t>
  </si>
  <si>
    <t>RUA PIRANGI - FUNDOS</t>
  </si>
  <si>
    <t>05.254.481/0001-85</t>
  </si>
  <si>
    <t>(21)2561-1193</t>
  </si>
  <si>
    <t>10965</t>
  </si>
  <si>
    <t xml:space="preserve">HIDRALPECAS MANG HIDR E PCS AGRICOLAS </t>
  </si>
  <si>
    <t xml:space="preserve">RUA PERIMETRAL NORTE CESAR TEREZA </t>
  </si>
  <si>
    <t>JARDIM GUANABARA</t>
  </si>
  <si>
    <t>12.390.117/0001-08</t>
  </si>
  <si>
    <t>(67) 3454-2753</t>
  </si>
  <si>
    <t>10966</t>
  </si>
  <si>
    <t>CISNE COMERCIAL DE FERRAGENS LTDA ME</t>
  </si>
  <si>
    <t xml:space="preserve">R. CEL.JOSE SABOIA, </t>
  </si>
  <si>
    <t>15.084.206/0001-14</t>
  </si>
  <si>
    <t>88-3613-1286</t>
  </si>
  <si>
    <t>10968</t>
  </si>
  <si>
    <t>MARCOS FERREIRA TAVORA ME</t>
  </si>
  <si>
    <t>ROD. BR 101, 121</t>
  </si>
  <si>
    <t>DIST IND JD. VENEZA</t>
  </si>
  <si>
    <t>10.804.866/0001-09</t>
  </si>
  <si>
    <t>8330451616</t>
  </si>
  <si>
    <t xml:space="preserve"> - SCI OK 10/2012</t>
  </si>
  <si>
    <t>10969</t>
  </si>
  <si>
    <t>CASSEVERINI E CASSEVERINI LTDA ME</t>
  </si>
  <si>
    <t xml:space="preserve">RUA MINAS GERAIS </t>
  </si>
  <si>
    <t>01.579.560/0001-05</t>
  </si>
  <si>
    <t>1COMPRA A VISTA - SCI OK -12/2012</t>
  </si>
  <si>
    <t>10971</t>
  </si>
  <si>
    <t>J.CLAUDIO DE MENESES AUTO PECAS ME</t>
  </si>
  <si>
    <t xml:space="preserve">AV PARANA </t>
  </si>
  <si>
    <t xml:space="preserve">VILA BOA ESPERANÇA </t>
  </si>
  <si>
    <t>08.587.554/0001-49</t>
  </si>
  <si>
    <t>6934612870</t>
  </si>
  <si>
    <t>10974</t>
  </si>
  <si>
    <t xml:space="preserve">FERMAQUINAS DIST DE MAQ E FERRAMENTAS </t>
  </si>
  <si>
    <t>AVENIDA MIGUEL SUTIL - QD 04 - LT 16B</t>
  </si>
  <si>
    <t>CUIBA</t>
  </si>
  <si>
    <t>07.374.276/0002-60</t>
  </si>
  <si>
    <t>(65) 3634-1304</t>
  </si>
  <si>
    <t>SCI OK 10/2012</t>
  </si>
  <si>
    <t>10975</t>
  </si>
  <si>
    <t>MUNDIMAQUINAS COM VAREJ.FERRAG LTDA ME</t>
  </si>
  <si>
    <t>NEVA</t>
  </si>
  <si>
    <t>16.710.415/0001-99</t>
  </si>
  <si>
    <t>45-21043015</t>
  </si>
  <si>
    <t>10976</t>
  </si>
  <si>
    <t>J.C. MASCARENHAS E CIA LTDA ME</t>
  </si>
  <si>
    <t xml:space="preserve">R. CONSELHEIRO JOSE JULIO, </t>
  </si>
  <si>
    <t>04.485.540/0001-63</t>
  </si>
  <si>
    <t>10978</t>
  </si>
  <si>
    <t>T.J.M FERRAMENTAS E LOCACOES LTDA</t>
  </si>
  <si>
    <t>RODOVIA DO PAPEL, PR 160 KM 21</t>
  </si>
  <si>
    <t>PQ. LIMEIRA AREA 7</t>
  </si>
  <si>
    <t>TELEMACO BORBA</t>
  </si>
  <si>
    <t>12.124.313/0001-30</t>
  </si>
  <si>
    <t>42-3273-1344</t>
  </si>
  <si>
    <t>10979</t>
  </si>
  <si>
    <t>ANDERSON LUIZ MENDES ME</t>
  </si>
  <si>
    <t>RUA PROFESSORA ARGENTINA GUIMARAES,</t>
  </si>
  <si>
    <t>11.138.038/0001-41</t>
  </si>
  <si>
    <t>71-3482-9448</t>
  </si>
  <si>
    <t>JARDIM ALGODOAL</t>
  </si>
  <si>
    <t>10982</t>
  </si>
  <si>
    <t>OSWALDO DE OLIVEIRA QUINTELA</t>
  </si>
  <si>
    <t>R.PROF.CREMILDES FREIRE, 263 - CASA</t>
  </si>
  <si>
    <t>16.603.712/0001-35</t>
  </si>
  <si>
    <t>79-9828-5297</t>
  </si>
  <si>
    <t>10985</t>
  </si>
  <si>
    <t>RONTAN ELETRO METALURGICA LTDA</t>
  </si>
  <si>
    <t>ROD. SP 127 KM 114,5</t>
  </si>
  <si>
    <t>PONTE PRETA</t>
  </si>
  <si>
    <t>62.858.352/0001-30</t>
  </si>
  <si>
    <t>015-3205-9500</t>
  </si>
  <si>
    <t>SEM ST POREM CONSULTAR TODO PEDIDO</t>
  </si>
  <si>
    <t>10988</t>
  </si>
  <si>
    <t>10993</t>
  </si>
  <si>
    <t xml:space="preserve">LUIS ANTONIO DE OLIVEIRA </t>
  </si>
  <si>
    <t>RUA CARLOS FURLAN - MONTE ALEGRE</t>
  </si>
  <si>
    <t>JD PRIMAVERA</t>
  </si>
  <si>
    <t>11.652.425/0001-00</t>
  </si>
  <si>
    <t>(19) 3884-1751</t>
  </si>
  <si>
    <t>16/10/18 = SCI OK PODE FATURAR</t>
  </si>
  <si>
    <t>10994</t>
  </si>
  <si>
    <t>COMERCIAL MAKFER DIST DE MAQ E FERR LT</t>
  </si>
  <si>
    <t>AV CARMINDO DE CAMPOS</t>
  </si>
  <si>
    <t>08.053.973/0001-09</t>
  </si>
  <si>
    <t>(65)3634-1304</t>
  </si>
  <si>
    <t>SEMPRE EXPRESSO RIO VERMELHO</t>
  </si>
  <si>
    <t>10995</t>
  </si>
  <si>
    <t>GUIOMAR COIMBRA DOS SANTOS COSTA</t>
  </si>
  <si>
    <t>RUA JOAO BETTEGA,</t>
  </si>
  <si>
    <t>07.260.468/0001-64</t>
  </si>
  <si>
    <t>41-3254-3871</t>
  </si>
  <si>
    <t>10996</t>
  </si>
  <si>
    <t>JOSE DIVINO DA SILVA E CIA LTDA ME</t>
  </si>
  <si>
    <t xml:space="preserve">AV. CARMINDO DE CAMPOS, </t>
  </si>
  <si>
    <t>CAMPO VELHO</t>
  </si>
  <si>
    <t>14.921.011/0001-19</t>
  </si>
  <si>
    <t>65-3023-4622</t>
  </si>
  <si>
    <t>10997</t>
  </si>
  <si>
    <t>L C BORGES</t>
  </si>
  <si>
    <t>R BASILIO BATISTA DE OLIVEIRA -Q.36LT.3</t>
  </si>
  <si>
    <t>JORGE FIGUEIRAS</t>
  </si>
  <si>
    <t>15.154.621/0001-05</t>
  </si>
  <si>
    <t>63-3353-1818</t>
  </si>
  <si>
    <t>SCI OK - 08/11/2012</t>
  </si>
  <si>
    <t>10998</t>
  </si>
  <si>
    <t>PLASCO COMERCIO DISTR.MAT.INDUST LTDA</t>
  </si>
  <si>
    <t xml:space="preserve">R. FERNAO POMPEU DE CAMARGO, </t>
  </si>
  <si>
    <t>08.201.010/0001-05</t>
  </si>
  <si>
    <t>19-3305-1800</t>
  </si>
  <si>
    <t>SCI OK 08/11/2012</t>
  </si>
  <si>
    <t>10999</t>
  </si>
  <si>
    <t>ANTONIO DIVINO RIBEIRO FRANCA ME</t>
  </si>
  <si>
    <t xml:space="preserve">R. GONCALVES DIAS, </t>
  </si>
  <si>
    <t>02.727.078/0001-38</t>
  </si>
  <si>
    <t>16-3721-8224</t>
  </si>
  <si>
    <t>11003</t>
  </si>
  <si>
    <t>MABRA PARAFAUSOS E FERRAMENTAS LTDA</t>
  </si>
  <si>
    <t xml:space="preserve">AV. PRESIDENTE GETULIO VARGAS </t>
  </si>
  <si>
    <t xml:space="preserve">BELA VISTA </t>
  </si>
  <si>
    <t>10.823.791/0001-03</t>
  </si>
  <si>
    <t>11005</t>
  </si>
  <si>
    <t>MESTRE DAS TINTAS COM. IND. LTDA ME</t>
  </si>
  <si>
    <t>RUA BONIFACIO MOURA, SALA A</t>
  </si>
  <si>
    <t>05.453.578/0001-17</t>
  </si>
  <si>
    <t>83-3531-4203</t>
  </si>
  <si>
    <t>11006</t>
  </si>
  <si>
    <t>BRASIL CHAPAS IND.COM.ACOS MAQ.LTDA EP</t>
  </si>
  <si>
    <t xml:space="preserve">AV. SENADOR RICARDI BATISTA, </t>
  </si>
  <si>
    <t>96.407.754/0001-30</t>
  </si>
  <si>
    <t>INF.VENDEDOR CLODOALDO, MUDOU DE RAMO</t>
  </si>
  <si>
    <t>11007</t>
  </si>
  <si>
    <t>ELETRO TECNICA ENERGIA LTDA ME</t>
  </si>
  <si>
    <t xml:space="preserve">AVENIDA MARIA CAMPOS, </t>
  </si>
  <si>
    <t>J. AGU</t>
  </si>
  <si>
    <t>48.898.605/0001-78</t>
  </si>
  <si>
    <t>11009</t>
  </si>
  <si>
    <t xml:space="preserve">RC COMERCIO E LOC. DE EQUIP. </t>
  </si>
  <si>
    <t>AV. PADRE JOSE DE ANCHIETA</t>
  </si>
  <si>
    <t>10.269.690/0001-32</t>
  </si>
  <si>
    <t>27-3261-6161</t>
  </si>
  <si>
    <t>11010</t>
  </si>
  <si>
    <t xml:space="preserve">RB COMERCIO DE PECAS </t>
  </si>
  <si>
    <t>RUA TRANCREDO DE ALMEIDA NEVES</t>
  </si>
  <si>
    <t>12.522.981/0001-16</t>
  </si>
  <si>
    <t>49-3442-0981</t>
  </si>
  <si>
    <t>11012</t>
  </si>
  <si>
    <t>PAEMA EMBALAGENS LTDA</t>
  </si>
  <si>
    <t>ESTRADA PARA PINTO BANDEIRA. SNº  CP2580</t>
  </si>
  <si>
    <t>BARRACAO</t>
  </si>
  <si>
    <t>94.551.850/0001-21</t>
  </si>
  <si>
    <t>54-2102-9510</t>
  </si>
  <si>
    <t>11015</t>
  </si>
  <si>
    <t>PARATY</t>
  </si>
  <si>
    <t>12.855.716/0001-50</t>
  </si>
  <si>
    <t>11017</t>
  </si>
  <si>
    <t>HERWAL ABRASIVOS E MAQUINAS LTDA</t>
  </si>
  <si>
    <t>RUA TOLEDO BARBOSA,746</t>
  </si>
  <si>
    <t>61.786.604/0001-08</t>
  </si>
  <si>
    <t>11-3624-3391</t>
  </si>
  <si>
    <t>11018</t>
  </si>
  <si>
    <t>RUA GOIANIA</t>
  </si>
  <si>
    <t>VL JUCA PEDRO</t>
  </si>
  <si>
    <t>16.823.397/0001-51</t>
  </si>
  <si>
    <t>SIMOES FILHO</t>
  </si>
  <si>
    <t>11020</t>
  </si>
  <si>
    <t>LIMA E SANTANA COM E SERV DE COMP HIDR</t>
  </si>
  <si>
    <t>RUA LUIS LUA GONZAGA</t>
  </si>
  <si>
    <t>JARDIM DAS ORQUIDEAS</t>
  </si>
  <si>
    <t>SAO BERNADO DO CAMPO</t>
  </si>
  <si>
    <t>16.796.127/0001-07</t>
  </si>
  <si>
    <t>(11)4357-9139</t>
  </si>
  <si>
    <t>ENTREGA DIFERENTE/SOMENTE A VISTA</t>
  </si>
  <si>
    <t>11021</t>
  </si>
  <si>
    <t>WADY NET COM. DE FERR. LTDA.</t>
  </si>
  <si>
    <t>RUA ANTONIO TERTULIANO,</t>
  </si>
  <si>
    <t>PQ.BOTURUSSU</t>
  </si>
  <si>
    <t>17.086.084/0001-20</t>
  </si>
  <si>
    <t>(11)2623-8815</t>
  </si>
  <si>
    <t>11022</t>
  </si>
  <si>
    <t>POSTO CRUZEIRO LTDA (FILIAL 5)</t>
  </si>
  <si>
    <t>R.MARGINAL DA RODOVIA BR 40, KM 43</t>
  </si>
  <si>
    <t>ALTO DO CORREGO</t>
  </si>
  <si>
    <t>23.154.446/0006-80</t>
  </si>
  <si>
    <t>38-3671-1450</t>
  </si>
  <si>
    <t>11023</t>
  </si>
  <si>
    <t>FERRAGENS SAO JUDAS J.K.T LTDA EPP</t>
  </si>
  <si>
    <t xml:space="preserve">RUA DAS AMEIXEIRAS, </t>
  </si>
  <si>
    <t>17.095.567/0001-91</t>
  </si>
  <si>
    <t>BANGU</t>
  </si>
  <si>
    <t>11025</t>
  </si>
  <si>
    <t>JR GASES E SOLDAS LTDA EPP</t>
  </si>
  <si>
    <t>RUA DA SAUDADE, 68 - C</t>
  </si>
  <si>
    <t>05.698.080/0001-14</t>
  </si>
  <si>
    <t>74-3621-6894</t>
  </si>
  <si>
    <t>11026</t>
  </si>
  <si>
    <t>CARMEM DOS REIS ALMEIDA TEODORO ME</t>
  </si>
  <si>
    <t xml:space="preserve">R. CENTO E QUATRO, </t>
  </si>
  <si>
    <t>CAPINOPOLIS</t>
  </si>
  <si>
    <t>07.307.269/0001-64</t>
  </si>
  <si>
    <t>11028</t>
  </si>
  <si>
    <t>JOSE L.G. LS COMPRESS.BOMBAS E SRV ME</t>
  </si>
  <si>
    <t>AV. OLGAMITHO RODRIGUES, 50 - LOJA 05</t>
  </si>
  <si>
    <t>16.665.626/0001-57</t>
  </si>
  <si>
    <t>27-3319-2546</t>
  </si>
  <si>
    <t>11029</t>
  </si>
  <si>
    <t>FALANGA AUTOMACAO INDUSTR.COMCL. LTDA</t>
  </si>
  <si>
    <t xml:space="preserve">RUA MIRIAN ROCHA, </t>
  </si>
  <si>
    <t>11.726.099/0001-20</t>
  </si>
  <si>
    <t>85-3219-1699</t>
  </si>
  <si>
    <t>VENC NAO PODE CAIR 20/12 A 04/01</t>
  </si>
  <si>
    <t>11033</t>
  </si>
  <si>
    <t>BORMAIS COMERCIAL EIRELI</t>
  </si>
  <si>
    <t>RUA CATEQUESE</t>
  </si>
  <si>
    <t xml:space="preserve">VILA GUIOMAR </t>
  </si>
  <si>
    <t xml:space="preserve">SANTO ANDRE </t>
  </si>
  <si>
    <t>15.129.848/0001-92</t>
  </si>
  <si>
    <t>1 COMPRA A VISTA - SCI OK 11/2012.</t>
  </si>
  <si>
    <t>11034</t>
  </si>
  <si>
    <t>W.R. COMERCIO DE FERRAG. E PARAF. TDA</t>
  </si>
  <si>
    <t xml:space="preserve">R. QUINTINO BOCAIUVA, </t>
  </si>
  <si>
    <t>11.908.400/0001-16</t>
  </si>
  <si>
    <t>11035</t>
  </si>
  <si>
    <t>RV MANGUEIRAS E PECAS LTDA ME</t>
  </si>
  <si>
    <t>RUA SANTOS DUMONT</t>
  </si>
  <si>
    <t>16.941.526/0001-06</t>
  </si>
  <si>
    <t>06/09/18 - SCI OK / SEM ST</t>
  </si>
  <si>
    <t>11036</t>
  </si>
  <si>
    <t>JONATHAN SANTOS DE MATOS ME</t>
  </si>
  <si>
    <t>RUA PARAIBA</t>
  </si>
  <si>
    <t>17.080.377/0001-09</t>
  </si>
  <si>
    <t>(79)3241-3791</t>
  </si>
  <si>
    <t>SCI OK -11/2012</t>
  </si>
  <si>
    <t>11037</t>
  </si>
  <si>
    <t>JUMANG NORTE COMERCIAL LTDA EPP</t>
  </si>
  <si>
    <t xml:space="preserve">BR 230 - ROD TRANSAMAZONICA KM 55 LT10 </t>
  </si>
  <si>
    <t>GLEBA TUBARAO</t>
  </si>
  <si>
    <t>VITORIA DO XINGU</t>
  </si>
  <si>
    <t>14.694.284/0001-78</t>
  </si>
  <si>
    <t>(11)2954-2221</t>
  </si>
  <si>
    <t>11038</t>
  </si>
  <si>
    <t xml:space="preserve">MANGVEDACOES M.V. H.P. LTDA ME </t>
  </si>
  <si>
    <t>AV SAO PEDRO</t>
  </si>
  <si>
    <t>07.753.851/0001-54</t>
  </si>
  <si>
    <t>(49)3323-5634</t>
  </si>
  <si>
    <t>11041</t>
  </si>
  <si>
    <t>DELSON COMERCIO DE MAQUINAS LTDA</t>
  </si>
  <si>
    <t xml:space="preserve">AV. CLERISTON ANDRADE, </t>
  </si>
  <si>
    <t>73.512.030/0001-50</t>
  </si>
  <si>
    <t>77-3611-5855</t>
  </si>
  <si>
    <t>11044</t>
  </si>
  <si>
    <t xml:space="preserve">MOVIFLEX COMERCIAL DE EQUIPAMENTOS </t>
  </si>
  <si>
    <t>ROD. BR .116</t>
  </si>
  <si>
    <t>15.217.122/0001-01</t>
  </si>
  <si>
    <t>11045</t>
  </si>
  <si>
    <t xml:space="preserve">RUA OMEGA, </t>
  </si>
  <si>
    <t>11046</t>
  </si>
  <si>
    <t>PILATTI GONCALVES E CIA LTDA</t>
  </si>
  <si>
    <t>RUA FLUMINENSE</t>
  </si>
  <si>
    <t>JD. ITATIAIA</t>
  </si>
  <si>
    <t>09.109.742/0001-24</t>
  </si>
  <si>
    <t>1 compra a vista - SCI OK -11/2012</t>
  </si>
  <si>
    <t>11048</t>
  </si>
  <si>
    <t xml:space="preserve">COMERCIAL ESTREITO DE PECAS LTDA ME </t>
  </si>
  <si>
    <t>08.491.548/0001-93</t>
  </si>
  <si>
    <t>11050</t>
  </si>
  <si>
    <t>01.887.016/0001-20</t>
  </si>
  <si>
    <t>11051</t>
  </si>
  <si>
    <t>MAIKE DOS SANTOS ME</t>
  </si>
  <si>
    <t xml:space="preserve">R. GERMANO BATISTA DE SOUZA, BR 116 </t>
  </si>
  <si>
    <t>POCOES</t>
  </si>
  <si>
    <t>08.978.096/0001-79</t>
  </si>
  <si>
    <t>77-3431-1422</t>
  </si>
  <si>
    <t>RESPONSABILIDADE SR ALMY</t>
  </si>
  <si>
    <t>WM - WILSON</t>
  </si>
  <si>
    <t>11052</t>
  </si>
  <si>
    <t>F.D. BARBOSA ME</t>
  </si>
  <si>
    <t xml:space="preserve">R. DOUTOR ALVARO OSRIO DE ALMEIDA, </t>
  </si>
  <si>
    <t>PAJUCARA 2</t>
  </si>
  <si>
    <t>08.203.728/0001-22</t>
  </si>
  <si>
    <t>84-3663-0057</t>
  </si>
  <si>
    <t>11053</t>
  </si>
  <si>
    <t xml:space="preserve">AV. PROF. JOSE BARRETO, </t>
  </si>
  <si>
    <t>08.673.325/0001-47</t>
  </si>
  <si>
    <t>VENDA SOMENTE COM AUT DO VENDEDOR</t>
  </si>
  <si>
    <t>11054</t>
  </si>
  <si>
    <t>LOUVPAR COM DE PARAF E FERRAM LTDA ME</t>
  </si>
  <si>
    <t xml:space="preserve">R. GABRIEL SCOCCO, </t>
  </si>
  <si>
    <t>10.912.856/0001-97</t>
  </si>
  <si>
    <t>19-3848-4819</t>
  </si>
  <si>
    <t>11055</t>
  </si>
  <si>
    <t>CLAUDIO JOSE THEODORO</t>
  </si>
  <si>
    <t>RUA ISABEL DE OLIVEIRA</t>
  </si>
  <si>
    <t>509.855.827-15</t>
  </si>
  <si>
    <t>(11)3977-8404</t>
  </si>
  <si>
    <t>VENDEDOR</t>
  </si>
  <si>
    <t>11057</t>
  </si>
  <si>
    <t xml:space="preserve">RICARDO GONCALVES DE MOURA ME </t>
  </si>
  <si>
    <t>RUA JOSE CARLOS PEREIRA</t>
  </si>
  <si>
    <t>BAIRRO BOMBA</t>
  </si>
  <si>
    <t xml:space="preserve">PICOS </t>
  </si>
  <si>
    <t>08.813.048/0001-20</t>
  </si>
  <si>
    <t>11058</t>
  </si>
  <si>
    <t>ANDRAX COMERCIO E SERVICOS LTDA</t>
  </si>
  <si>
    <t>AVENIDA ARIO BARNABE</t>
  </si>
  <si>
    <t>04.716.758/0002-62</t>
  </si>
  <si>
    <t>19-3935-2959</t>
  </si>
  <si>
    <t>11059</t>
  </si>
  <si>
    <t>NORGEN LTDA</t>
  </si>
  <si>
    <t>AV ENGENHEIRO ALBERTO DE ZAGOTTIS - 696B</t>
  </si>
  <si>
    <t>46.277.349/0001-76</t>
  </si>
  <si>
    <t>(11)5698-4000</t>
  </si>
  <si>
    <t>11060</t>
  </si>
  <si>
    <t>MARIA ZELIA DA SILVA BRITO FEIJAO ME</t>
  </si>
  <si>
    <t>R CARAMURU - SALA 02</t>
  </si>
  <si>
    <t>BAIRRO PIAUI</t>
  </si>
  <si>
    <t>11.134.630/0001-75</t>
  </si>
  <si>
    <t>(86)3323-3062</t>
  </si>
  <si>
    <t>1 COMPRA A VISTA - SCI OK 12/2012</t>
  </si>
  <si>
    <t>11061</t>
  </si>
  <si>
    <t xml:space="preserve">AV. WILSON SABIO DE MELLO </t>
  </si>
  <si>
    <t>PL INDL S. BERNARDO</t>
  </si>
  <si>
    <t>00.961.033/0001-06</t>
  </si>
  <si>
    <t>11063</t>
  </si>
  <si>
    <t>HIDROCOMANDO BOMBAS LTDA</t>
  </si>
  <si>
    <t>RUA GENERAL ALIPIO DOS SANTOS</t>
  </si>
  <si>
    <t>BAIRRO QUINTINO CUNH</t>
  </si>
  <si>
    <t>10.331.868/0001-28</t>
  </si>
  <si>
    <t>SCI -OK - 12/2012</t>
  </si>
  <si>
    <t>11064</t>
  </si>
  <si>
    <t>RUA CRISTOVAO COLOMBO</t>
  </si>
  <si>
    <t>VILA DIONE</t>
  </si>
  <si>
    <t>07.767.854/0001-47</t>
  </si>
  <si>
    <t>SCI OK - 12/2012</t>
  </si>
  <si>
    <t>11066</t>
  </si>
  <si>
    <t xml:space="preserve">EDGAR EVANGELISTA DE JESUS ACESSORIOS </t>
  </si>
  <si>
    <t>AV RAIMUNDO P DE MANGALHAES,11682A CASA2</t>
  </si>
  <si>
    <t>PARADA DE TAIPAS</t>
  </si>
  <si>
    <t>05.526.357/0001-21</t>
  </si>
  <si>
    <t>(11)3943-3392</t>
  </si>
  <si>
    <t>SCI OK -12/2012</t>
  </si>
  <si>
    <t>11069</t>
  </si>
  <si>
    <t>PATROLPECAS EQUIP HIDRAULICOS LTDA ME</t>
  </si>
  <si>
    <t>00.790.255/0001-03</t>
  </si>
  <si>
    <t>(19)3432-2693</t>
  </si>
  <si>
    <t>VILA CRUZEIRO</t>
  </si>
  <si>
    <t>11074</t>
  </si>
  <si>
    <t>WRUBBER COM BORRACHAS E PLASTICOS LTDA</t>
  </si>
  <si>
    <t>AV ELISIO CORDEIRO DE SIQUEIRA</t>
  </si>
  <si>
    <t>JD STO ELIAS</t>
  </si>
  <si>
    <t>16.932.845/0001-55</t>
  </si>
  <si>
    <t>11-3902-2864</t>
  </si>
  <si>
    <t>11075</t>
  </si>
  <si>
    <t>COLLINA PECAS E SERVICOS LTDA</t>
  </si>
  <si>
    <t>RUA SALVADOR PIRES DE LIMA,</t>
  </si>
  <si>
    <t>07.467.596/0001-83</t>
  </si>
  <si>
    <t>(11)4004-4828</t>
  </si>
  <si>
    <t>11076</t>
  </si>
  <si>
    <t>NORDECOM NORDESTE COMERCIO LTDA ME</t>
  </si>
  <si>
    <t>RUA JOSE NATARIO - LOJA 02</t>
  </si>
  <si>
    <t>AREIAS</t>
  </si>
  <si>
    <t>02.492.850/0001-80</t>
  </si>
  <si>
    <t>(81) 3252-9663</t>
  </si>
  <si>
    <t>SCI - 12/2012 - A VISTA - TEM PROTESTO</t>
  </si>
  <si>
    <t>11079</t>
  </si>
  <si>
    <t>AVELINO IND E COM DE IMPLEM RODOVIARIO</t>
  </si>
  <si>
    <t>AVENIDA TRANSCONTINENTAL</t>
  </si>
  <si>
    <t>63.613.269/0001-63</t>
  </si>
  <si>
    <t>(69)3421-4680</t>
  </si>
  <si>
    <t>11081</t>
  </si>
  <si>
    <t>AV CARLOS GOMES - SALA 03</t>
  </si>
  <si>
    <t>VILA PEROLA</t>
  </si>
  <si>
    <t>FOZ IGUACU</t>
  </si>
  <si>
    <t>85.056.216/0001-21</t>
  </si>
  <si>
    <t>11086</t>
  </si>
  <si>
    <t>T E M ELETROHIDRAULICA LTDA EPP</t>
  </si>
  <si>
    <t xml:space="preserve">RUA AQUARIO </t>
  </si>
  <si>
    <t>JD RIACHO DAS PEDRAS</t>
  </si>
  <si>
    <t>12.937.692/0001-88</t>
  </si>
  <si>
    <t>(31) 2565-0044</t>
  </si>
  <si>
    <t>SCI OK - SOMENTE A VISTA - TEM PROTES</t>
  </si>
  <si>
    <t>11088</t>
  </si>
  <si>
    <t>FERRAMENTAS PAMPUCH LTDA</t>
  </si>
  <si>
    <t>R. ANDRE SICCURO,</t>
  </si>
  <si>
    <t>MONTE LIBANO</t>
  </si>
  <si>
    <t>13.298.858/0001-26</t>
  </si>
  <si>
    <t>41-3283-7533</t>
  </si>
  <si>
    <t>11090</t>
  </si>
  <si>
    <t>11.975.168/0001-39</t>
  </si>
  <si>
    <t>11091</t>
  </si>
  <si>
    <t>FERRAGENS UNIVERSAL LTDA</t>
  </si>
  <si>
    <t>R DARKE DE MATOS, 92- SALA 1</t>
  </si>
  <si>
    <t>33.350.612/0001-63</t>
  </si>
  <si>
    <t>11092</t>
  </si>
  <si>
    <t>SOBEPART PROVECTO DO BRASIL LTDA.</t>
  </si>
  <si>
    <t>RUA ETTORE MATTION</t>
  </si>
  <si>
    <t xml:space="preserve">JUNDIAI </t>
  </si>
  <si>
    <t>01.539.734/0001-06</t>
  </si>
  <si>
    <t>(11)4806-9350</t>
  </si>
  <si>
    <t>11093</t>
  </si>
  <si>
    <t>A.M.C. CAVALCANTI - ME</t>
  </si>
  <si>
    <t>AV. DR. SILVIO BEZERRA DE MELO,</t>
  </si>
  <si>
    <t>35.301.639/0001-91</t>
  </si>
  <si>
    <t>(84)3431-1339</t>
  </si>
  <si>
    <t>11094</t>
  </si>
  <si>
    <t>AGEO TERMINAIS E ARMAZENS GERAIS</t>
  </si>
  <si>
    <t>ILHA DE BARNABE S/N PROAPS 79</t>
  </si>
  <si>
    <t xml:space="preserve">DOCAS </t>
  </si>
  <si>
    <t>03.798.096/0002-54</t>
  </si>
  <si>
    <t>(11)3046-5696</t>
  </si>
  <si>
    <t>11096</t>
  </si>
  <si>
    <t xml:space="preserve">DA MATA RAMOS COM. DE PCS LTDA </t>
  </si>
  <si>
    <t xml:space="preserve">R A, 03 </t>
  </si>
  <si>
    <t>11.482.261/0001-01</t>
  </si>
  <si>
    <t>(77)3612-2506</t>
  </si>
  <si>
    <t>11102</t>
  </si>
  <si>
    <t>RUA IBITIGUANA,</t>
  </si>
  <si>
    <t>14.372.892/0001-66</t>
  </si>
  <si>
    <t>11105</t>
  </si>
  <si>
    <t>AUTO PARTS PECAS AUTOMOTIVAS LTDA ME</t>
  </si>
  <si>
    <t>RUA PETROPOLIS, 772 - SALA 03</t>
  </si>
  <si>
    <t>17.285.863/0001-55</t>
  </si>
  <si>
    <t>47-3043-0111</t>
  </si>
  <si>
    <t>11109</t>
  </si>
  <si>
    <t>H.VIX COM. DE MAQ. E EQUIP. LTDAME</t>
  </si>
  <si>
    <t>12.974.254/0001-90</t>
  </si>
  <si>
    <t>(27) 3064-0826</t>
  </si>
  <si>
    <t>11110</t>
  </si>
  <si>
    <t>MANGHISOLDAS AUTO INOVA LTDA EPP</t>
  </si>
  <si>
    <t>RUA IDALINA ALVES - LOJA 04</t>
  </si>
  <si>
    <t>SAO JOSE DA LAPA</t>
  </si>
  <si>
    <t>17.298.841/0001-20</t>
  </si>
  <si>
    <t>(31)3623-2675</t>
  </si>
  <si>
    <t>SCI OK - 01/2013</t>
  </si>
  <si>
    <t>11111</t>
  </si>
  <si>
    <t xml:space="preserve">DISTRIBUIDORA ACHE COM DE PEÇ DE FIX </t>
  </si>
  <si>
    <t xml:space="preserve">AV HIGINO CUNHA </t>
  </si>
  <si>
    <t>ILHOTAS</t>
  </si>
  <si>
    <t>10.744.545/0001-66</t>
  </si>
  <si>
    <t>(86)3303-0465</t>
  </si>
  <si>
    <t>11114</t>
  </si>
  <si>
    <t>ESTR.A ITAPECIRICA A CAMPO LIMPO, LJ 02</t>
  </si>
  <si>
    <t>JARDIM SAO EDUARDO</t>
  </si>
  <si>
    <t>15.555.711/0001-08</t>
  </si>
  <si>
    <t>11115</t>
  </si>
  <si>
    <t xml:space="preserve">SPYM COM DE PRODUTOS AUTOMOTIVOS LTDA </t>
  </si>
  <si>
    <t>RUA TUIUTI</t>
  </si>
  <si>
    <t>10.753.551/0001-80</t>
  </si>
  <si>
    <t>(55) 3026-1558</t>
  </si>
  <si>
    <t>SCI OK -01/2013</t>
  </si>
  <si>
    <t>11116</t>
  </si>
  <si>
    <t xml:space="preserve">R.G. COMERCIO DE BORRACHAS LTDA - ME </t>
  </si>
  <si>
    <t xml:space="preserve">AV ARQUIMEDES PEREIRA LIMA </t>
  </si>
  <si>
    <t>BAIRRO RENASCER</t>
  </si>
  <si>
    <t>14.724.667/0001-41</t>
  </si>
  <si>
    <t>(65) 3628-1467</t>
  </si>
  <si>
    <t>11120</t>
  </si>
  <si>
    <t>LUCIANO DA SILVA BRITO</t>
  </si>
  <si>
    <t xml:space="preserve">RUA SIMPLES MENDES </t>
  </si>
  <si>
    <t>11.328.841/0001-49</t>
  </si>
  <si>
    <t>(86) 3223-7712</t>
  </si>
  <si>
    <t>11122</t>
  </si>
  <si>
    <t>UXI COMERCIO DE PECAS AUTOMOTIVAS LTDA</t>
  </si>
  <si>
    <t>RUA 620</t>
  </si>
  <si>
    <t>TABOLEIRO DOS OLIVEI</t>
  </si>
  <si>
    <t>05.084.759/0001-13</t>
  </si>
  <si>
    <t>(47)3368.8283</t>
  </si>
  <si>
    <t>11124</t>
  </si>
  <si>
    <t>03.577.561/0001-46</t>
  </si>
  <si>
    <t>11125</t>
  </si>
  <si>
    <t>CONFORMAQ MAQUINAS E FER.LTDA ME</t>
  </si>
  <si>
    <t>RUA FREDERICO JENSEN  SALA 01 TERREO</t>
  </si>
  <si>
    <t>ITOUPAVAZINHA</t>
  </si>
  <si>
    <t>10.663.510/0001-00</t>
  </si>
  <si>
    <t>(47) 3331-7200</t>
  </si>
  <si>
    <t>11126</t>
  </si>
  <si>
    <t xml:space="preserve">FERRAMENTAS BALDAN LTDA ME </t>
  </si>
  <si>
    <t>06.940.285/0001-27</t>
  </si>
  <si>
    <t>(11)4335-1030</t>
  </si>
  <si>
    <t>SCI  OK - 01/2013</t>
  </si>
  <si>
    <t>11127</t>
  </si>
  <si>
    <t>CENTRAL GM EQUIP HIDRAULICO LTDA ME</t>
  </si>
  <si>
    <t>15.550.417/0001-03</t>
  </si>
  <si>
    <t>ENDEREÇO DE ENT.DIF.   CENTRAL ITUMBIA</t>
  </si>
  <si>
    <t>11128</t>
  </si>
  <si>
    <t xml:space="preserve">MACEDO COM DE MAQ E EQUIPAMENTOS LTDA </t>
  </si>
  <si>
    <t>AV BORGES LEAL</t>
  </si>
  <si>
    <t>08.711.971/0001-51</t>
  </si>
  <si>
    <t>(93)3522-5342</t>
  </si>
  <si>
    <t>11129</t>
  </si>
  <si>
    <t xml:space="preserve">JA DE QUELUZ BARBOSA ME </t>
  </si>
  <si>
    <t>R VEREADOR SEBASTIAO CLAUDIANO</t>
  </si>
  <si>
    <t>(11)4656-1171</t>
  </si>
  <si>
    <t>11130</t>
  </si>
  <si>
    <t>HP COMERCIO HIDR E PNEUMATICA LTDA ME</t>
  </si>
  <si>
    <t>AV CENTRAL B - LT37- QD III</t>
  </si>
  <si>
    <t>30.674.709/0001-33</t>
  </si>
  <si>
    <t>(27)3238-9000</t>
  </si>
  <si>
    <t>11132</t>
  </si>
  <si>
    <t>IPH DO BRASIL COM E REPRESENTACOES LTD</t>
  </si>
  <si>
    <t>RUA NOVA SAO PAULO</t>
  </si>
  <si>
    <t>REFUGIO DOS PINHEIRO</t>
  </si>
  <si>
    <t>66.966.714/0001-67</t>
  </si>
  <si>
    <t>(11)4774-7000</t>
  </si>
  <si>
    <t xml:space="preserve">TEM PROT - SOMENTE A VISTA </t>
  </si>
  <si>
    <t>11134</t>
  </si>
  <si>
    <t>BK COMERCIO DE MAQ E EQUIPAMENTOS LTDA</t>
  </si>
  <si>
    <t>RUA NOVA</t>
  </si>
  <si>
    <t>11.106.503/0001-62</t>
  </si>
  <si>
    <t>(92)3237-4488</t>
  </si>
  <si>
    <t>11135</t>
  </si>
  <si>
    <t>DINAMAPE MAQUINAS LTDA</t>
  </si>
  <si>
    <t>AV. SEBASTIAO DE BRITO,</t>
  </si>
  <si>
    <t>DONA CLARA</t>
  </si>
  <si>
    <t>25.160.904/0001-05</t>
  </si>
  <si>
    <t>31-2128-5151</t>
  </si>
  <si>
    <t>11136</t>
  </si>
  <si>
    <t>PAZINI DISTRIB. DE MAQ. E FER. LTDA</t>
  </si>
  <si>
    <t>AVENIDA CLEANTO VIEIRA GONÇALVES</t>
  </si>
  <si>
    <t>JARDIM AMERICA II</t>
  </si>
  <si>
    <t>04.813.081/0001-08</t>
  </si>
  <si>
    <t>(34) 3237-6319</t>
  </si>
  <si>
    <t>11138</t>
  </si>
  <si>
    <t>IMPERADOR DO FRIO LTDA</t>
  </si>
  <si>
    <t>RUA ZACARIAS FERREIRA DE MORAES</t>
  </si>
  <si>
    <t>11.434.993/0001-26</t>
  </si>
  <si>
    <t>(22) 2759-0839</t>
  </si>
  <si>
    <t>OLIMPIA</t>
  </si>
  <si>
    <t>11141</t>
  </si>
  <si>
    <t>CONSTRUIND EMPRESA DE SUPRIMENTOS LTDA</t>
  </si>
  <si>
    <t>RUA DR  JOAO INACIO - SALA 01</t>
  </si>
  <si>
    <t>12.390.695/0001-44</t>
  </si>
  <si>
    <t>11142</t>
  </si>
  <si>
    <t>J E K COMERCIAL E TINTAS LTDA EPP</t>
  </si>
  <si>
    <t>AV. MUNICIPAL,</t>
  </si>
  <si>
    <t>12.094.746/0001-90</t>
  </si>
  <si>
    <t xml:space="preserve">CURITIBA </t>
  </si>
  <si>
    <t>11145</t>
  </si>
  <si>
    <t>JOAO RIBEIRO JUNIOR E CIA LTDA</t>
  </si>
  <si>
    <t xml:space="preserve">AV. DR. JOAQUIM FONTENELE, </t>
  </si>
  <si>
    <t>07.873.136/0002-36</t>
  </si>
  <si>
    <t>11146</t>
  </si>
  <si>
    <t>MAXIMA COM DE PCS AUTOM E ACESS LTDA</t>
  </si>
  <si>
    <t>RUA BURARAMA</t>
  </si>
  <si>
    <t>15.287.598/0001-19</t>
  </si>
  <si>
    <t>(27)3034-7110</t>
  </si>
  <si>
    <t>11147</t>
  </si>
  <si>
    <t xml:space="preserve">COALA COM DE PECAS E EQUIP FLORESTAIS </t>
  </si>
  <si>
    <t>RUA JUSCELINO KUBITSCHEK - 2000-B</t>
  </si>
  <si>
    <t>08.681.754/0001-66</t>
  </si>
  <si>
    <t>(73)3292-6850</t>
  </si>
  <si>
    <t>SCI OK 01/2013 CONFIRMAR ST C/ CLIENTE</t>
  </si>
  <si>
    <t>11148</t>
  </si>
  <si>
    <t xml:space="preserve">ATS COM E SERV EM MANT COMERCIAL LTDA </t>
  </si>
  <si>
    <t>PRACA SERGIO LEITE - 14 E - QD 2</t>
  </si>
  <si>
    <t xml:space="preserve">CIA I </t>
  </si>
  <si>
    <t>15.327.769/0001-96</t>
  </si>
  <si>
    <t>(71)3246-3971</t>
  </si>
  <si>
    <t>11150</t>
  </si>
  <si>
    <t xml:space="preserve">ARPRESSI COMPRESSORES EIRELI ME </t>
  </si>
  <si>
    <t>RUA CHAVANTES</t>
  </si>
  <si>
    <t>17.263.180/0001-05</t>
  </si>
  <si>
    <t xml:space="preserve">SCI OK -01/2013  grupo MC COMPRESSORES </t>
  </si>
  <si>
    <t>11152</t>
  </si>
  <si>
    <t>RV SERVO LTDA</t>
  </si>
  <si>
    <t>RUA CATU -73/77</t>
  </si>
  <si>
    <t>10.751.769/0001-03</t>
  </si>
  <si>
    <t>(75) 3626-7042</t>
  </si>
  <si>
    <t>11153</t>
  </si>
  <si>
    <t xml:space="preserve">ALF IGUACU FERRAMENTAS LTDA ME </t>
  </si>
  <si>
    <t xml:space="preserve">RUA NILO PECANHA </t>
  </si>
  <si>
    <t>09.178.367/0001-74</t>
  </si>
  <si>
    <t>(21)26713282</t>
  </si>
  <si>
    <t>DEIXAR PROTESTAR MESMA EMPRESA ALIK</t>
  </si>
  <si>
    <t>11154</t>
  </si>
  <si>
    <t>RUA CARLOS HELIO VOLGAS</t>
  </si>
  <si>
    <t>10.729.027/0001-73</t>
  </si>
  <si>
    <t>11155</t>
  </si>
  <si>
    <t>RITEC COMERCIAL E IMPORTADORA LTDA</t>
  </si>
  <si>
    <t>CH NAZARE</t>
  </si>
  <si>
    <t>54.374.525/0001-16</t>
  </si>
  <si>
    <t>19-3437-3437</t>
  </si>
  <si>
    <t>11157</t>
  </si>
  <si>
    <t>F.A. VILELA E CIA LTDA ME</t>
  </si>
  <si>
    <t>BELA VISTA II</t>
  </si>
  <si>
    <t>14.436.593/0001-48</t>
  </si>
  <si>
    <t>73-32925517</t>
  </si>
  <si>
    <t>CLIENTE DEVE 507,00 DE JUROS</t>
  </si>
  <si>
    <t>11158</t>
  </si>
  <si>
    <t>17.171.061/0001-14</t>
  </si>
  <si>
    <t>(16) 3524-4239</t>
  </si>
  <si>
    <t>SCI OK 01/2013</t>
  </si>
  <si>
    <t>11159</t>
  </si>
  <si>
    <t>FERNANDES E CEZAR LTDA ME</t>
  </si>
  <si>
    <t xml:space="preserve">AV. INACIO CURI, </t>
  </si>
  <si>
    <t>CHACARA FLORA</t>
  </si>
  <si>
    <t>15.515.761/0001-53</t>
  </si>
  <si>
    <t>14-3032-6870</t>
  </si>
  <si>
    <t>MANGUEIRAL</t>
  </si>
  <si>
    <t>11166</t>
  </si>
  <si>
    <t>PASTORE DA AMAZONIA S/A</t>
  </si>
  <si>
    <t>RUA JAVARI</t>
  </si>
  <si>
    <t>DISTRITO INUSTRIAL</t>
  </si>
  <si>
    <t>04.413.977/0001-91</t>
  </si>
  <si>
    <t>(92) 3617-1800</t>
  </si>
  <si>
    <t>TEM PROTESTO - SOMETE VISTA - LISTA CHEI</t>
  </si>
  <si>
    <t>11167</t>
  </si>
  <si>
    <t xml:space="preserve">R DZENKAUSKAS FERRAMENTAS ME </t>
  </si>
  <si>
    <t>11.639.404/0001-46</t>
  </si>
  <si>
    <t>(15) 35215633</t>
  </si>
  <si>
    <t xml:space="preserve">HR AQUECEDORES LTDA ME </t>
  </si>
  <si>
    <t xml:space="preserve">AV FRANCISCO RODRIGUES FILHO </t>
  </si>
  <si>
    <t>15.334.680/0001-57</t>
  </si>
  <si>
    <t>(11)4312-5340</t>
  </si>
  <si>
    <t>11170</t>
  </si>
  <si>
    <t>MAC CENTER COM ATAC DE A P BORR PNEUM</t>
  </si>
  <si>
    <t>AL BELO HORIZONTE</t>
  </si>
  <si>
    <t>VILA JAMIL DE LIMA</t>
  </si>
  <si>
    <t>00.228.329/0001-04</t>
  </si>
  <si>
    <t>(18) 3522-8619</t>
  </si>
  <si>
    <t>11171</t>
  </si>
  <si>
    <t>SOUZA E FRANCA COM. DE PARF. LTDA ME</t>
  </si>
  <si>
    <t>RUA EDITE FERREIRA DE SANTANA, SALA 05</t>
  </si>
  <si>
    <t>CHACARA COELHO</t>
  </si>
  <si>
    <t>11.619.677/0001-29</t>
  </si>
  <si>
    <t>(19) 3809-0038</t>
  </si>
  <si>
    <t>11172</t>
  </si>
  <si>
    <t>LEANDRO ALVES S.SIMOES BAURU ME</t>
  </si>
  <si>
    <t>R. SAO SEBASTIAO, 18-65</t>
  </si>
  <si>
    <t>05.257.775/0001-60</t>
  </si>
  <si>
    <t>14-3238-2449</t>
  </si>
  <si>
    <t>11174</t>
  </si>
  <si>
    <t xml:space="preserve">AL. ARAGUAIA, </t>
  </si>
  <si>
    <t>61.721.320/0022-50</t>
  </si>
  <si>
    <t>11175</t>
  </si>
  <si>
    <t>RECIPUTTI E CAPPATTO LTDA ME</t>
  </si>
  <si>
    <t>AV. CANAA, 1510-A</t>
  </si>
  <si>
    <t>AEREAS ESPECIAIA</t>
  </si>
  <si>
    <t>10.477.732/0001-20</t>
  </si>
  <si>
    <t>69-3536-8006</t>
  </si>
  <si>
    <t>11176</t>
  </si>
  <si>
    <t xml:space="preserve">ITAPE SOLUCAO COM. DE BORRACHAS LTDA </t>
  </si>
  <si>
    <t>AV DONA PAULINA DE MORAES</t>
  </si>
  <si>
    <t>JARDIM MARINGA</t>
  </si>
  <si>
    <t>17.435.202/0001-69</t>
  </si>
  <si>
    <t>(15)3521-2921</t>
  </si>
  <si>
    <t>11177</t>
  </si>
  <si>
    <t>ECOGET COM DE MAQ E SERVICOS LTDA EPP</t>
  </si>
  <si>
    <t>RUA LUIS CARLOS BARBANTE</t>
  </si>
  <si>
    <t>07.862.199/0001-06</t>
  </si>
  <si>
    <t>(11) 4371-6941</t>
  </si>
  <si>
    <t>11179</t>
  </si>
  <si>
    <t>JPA EQUIP DE SEG FERRAGENS E SERV LTDA</t>
  </si>
  <si>
    <t>RUA MACIEL PINHEIRO - LETRA B</t>
  </si>
  <si>
    <t>13.519.670/0001-60</t>
  </si>
  <si>
    <t>(83) 3241-1664</t>
  </si>
  <si>
    <t>SCI OK - 02/2013</t>
  </si>
  <si>
    <t>11180</t>
  </si>
  <si>
    <t>BRASMANG MANG E CONX HIDRAULICAS LTDA</t>
  </si>
  <si>
    <t>R CAETANO DE VASCONCELOS</t>
  </si>
  <si>
    <t>TIROL ( BARREIRO)</t>
  </si>
  <si>
    <t>13.754.042/0001-60</t>
  </si>
  <si>
    <t>(31)3017-8960</t>
  </si>
  <si>
    <t>SOMENTE PAGAMENTO A VISTA</t>
  </si>
  <si>
    <t>11181</t>
  </si>
  <si>
    <t>MOTOBRAS MOTORES  LTDA</t>
  </si>
  <si>
    <t>AV.MINITRO OSCAR TOMPSON</t>
  </si>
  <si>
    <t>04.854.089/0001-04</t>
  </si>
  <si>
    <t>(94)34241270</t>
  </si>
  <si>
    <t>11183</t>
  </si>
  <si>
    <t>EBENEZER COMERCIO PCS E SERV LTDA</t>
  </si>
  <si>
    <t>17.225.854/0001-79</t>
  </si>
  <si>
    <t>21-4131-0237</t>
  </si>
  <si>
    <t>11186</t>
  </si>
  <si>
    <t>AUTOMICS AUTOMACAO LTDA</t>
  </si>
  <si>
    <t>RUA DOM JOAQUIM ARCOVERDE</t>
  </si>
  <si>
    <t>PADRE ANCHIETA</t>
  </si>
  <si>
    <t>01.211.519/0001-81</t>
  </si>
  <si>
    <t>(19)-3242-4564</t>
  </si>
  <si>
    <t>SCI OK -02/2012</t>
  </si>
  <si>
    <t>34-3246-3036</t>
  </si>
  <si>
    <t>11188</t>
  </si>
  <si>
    <t>RIOTEC MACAE FILTROS E COMP.HIDR.LTDA</t>
  </si>
  <si>
    <t>CAJUEIRO</t>
  </si>
  <si>
    <t>05.918.124/0001-74</t>
  </si>
  <si>
    <t>11189</t>
  </si>
  <si>
    <t>RUA NABUCO DE ABREU</t>
  </si>
  <si>
    <t>SCI OK -02/2013</t>
  </si>
  <si>
    <t>11190</t>
  </si>
  <si>
    <t>FMR GIAQUINTO IMPORTACAO E EXPORTACAO</t>
  </si>
  <si>
    <t>AV JOSE CHRISTOVAO GOLCALVES</t>
  </si>
  <si>
    <t>11.463.612/0001-37</t>
  </si>
  <si>
    <t>(19) 3897-6339</t>
  </si>
  <si>
    <t>11191</t>
  </si>
  <si>
    <t xml:space="preserve">MAC MAQ FERRAMENTAS LTDA ME </t>
  </si>
  <si>
    <t>RUA  BARAO DO BANANAL</t>
  </si>
  <si>
    <t>JARDIM ANHANGUERA</t>
  </si>
  <si>
    <t>08.513.014/0001-10</t>
  </si>
  <si>
    <t>(16) 3618-0015</t>
  </si>
  <si>
    <t>11193</t>
  </si>
  <si>
    <t xml:space="preserve">M JUCIARA CASTRO CHAGAS ME </t>
  </si>
  <si>
    <t xml:space="preserve">RUA FRANCISCO MONTEIRO MAIA </t>
  </si>
  <si>
    <t>15.291.161/0001-59</t>
  </si>
  <si>
    <t>SCI OK- 02/2013</t>
  </si>
  <si>
    <t>SO A VISTA - VARIOS PROTESTOS</t>
  </si>
  <si>
    <t>11196</t>
  </si>
  <si>
    <t>JUND-ROL COM E IMP DE ROLAMENTOS LTDA</t>
  </si>
  <si>
    <t xml:space="preserve">RUA FORTUNATO MORI, </t>
  </si>
  <si>
    <t>58.606.716/0001-17</t>
  </si>
  <si>
    <t>11-3308-5800</t>
  </si>
  <si>
    <t>11197</t>
  </si>
  <si>
    <t>VM COMERCIO DE VALVULA E ASS.TEC LTDA</t>
  </si>
  <si>
    <t xml:space="preserve">RUA BALUARTE, </t>
  </si>
  <si>
    <t>V. OLIMPIA</t>
  </si>
  <si>
    <t>96.346.564/0001-50</t>
  </si>
  <si>
    <t>SCI OK 08/02/13</t>
  </si>
  <si>
    <t>11199</t>
  </si>
  <si>
    <t>CASA DO ALINHADOR COM.EQUIP.AUT.</t>
  </si>
  <si>
    <t>QUADRA 712 SUL ALAM.3QI8, LT 04</t>
  </si>
  <si>
    <t>16.549.533/0001-67</t>
  </si>
  <si>
    <t>63-3217-1067</t>
  </si>
  <si>
    <t>11201</t>
  </si>
  <si>
    <t>M. TATO X. COM.PCS.AUTOM.LTDA ME</t>
  </si>
  <si>
    <t>AV. TEN.CORONEL MUNIZ ARAGAO,898-APT 306</t>
  </si>
  <si>
    <t>10.866.664/0001-91</t>
  </si>
  <si>
    <t>SO A VISTA ANTEC</t>
  </si>
  <si>
    <t>11203</t>
  </si>
  <si>
    <t>VL. ESPERANCA</t>
  </si>
  <si>
    <t>SANTO ANTONIO DA POSSE</t>
  </si>
  <si>
    <t>02.942.546/0001-97</t>
  </si>
  <si>
    <t>11205</t>
  </si>
  <si>
    <t>16.466.494/0001-34</t>
  </si>
  <si>
    <t>11208</t>
  </si>
  <si>
    <t>ERDECK COM.E REPRES. LTDA</t>
  </si>
  <si>
    <t xml:space="preserve">RUA JOAO ERTHAL, </t>
  </si>
  <si>
    <t>GUABIRUBA</t>
  </si>
  <si>
    <t>01.478.747/0001-12</t>
  </si>
  <si>
    <t>47-3354-2244</t>
  </si>
  <si>
    <t>11209</t>
  </si>
  <si>
    <t>CASA DAS MANGUEIRAS EIRELI</t>
  </si>
  <si>
    <t xml:space="preserve">AV CAPITAO OLINTO MANCINI, </t>
  </si>
  <si>
    <t>08.946.494/0001-03</t>
  </si>
  <si>
    <t>67-3521-4739</t>
  </si>
  <si>
    <t>11213</t>
  </si>
  <si>
    <t>LUZ E CREPALDI PCS.UTIL.DOM. LTDA EPP</t>
  </si>
  <si>
    <t>RUA JOSE COSTA RIBEIRO, 3-94</t>
  </si>
  <si>
    <t>JD.VANIA MARIA</t>
  </si>
  <si>
    <t>14.945.308/0001-14</t>
  </si>
  <si>
    <t>11-3232-5021</t>
  </si>
  <si>
    <t>11214</t>
  </si>
  <si>
    <t>TECNORIO PCS.EQUIP.PINTURA LTDA ME</t>
  </si>
  <si>
    <t>R. CAPITAO JOSE MARIA,</t>
  </si>
  <si>
    <t>VL. SINIBALDI</t>
  </si>
  <si>
    <t>12.297.901/0001-76</t>
  </si>
  <si>
    <t>17-3013-4466</t>
  </si>
  <si>
    <t>VISCONDE ARAUJO</t>
  </si>
  <si>
    <t>11216</t>
  </si>
  <si>
    <t>SOLDAMAX COM DE MAQ E EQUIPAMENTOS LTD</t>
  </si>
  <si>
    <t xml:space="preserve">AV MINISTRO JOAO ALBERTO </t>
  </si>
  <si>
    <t>11.404.058/0002-06</t>
  </si>
  <si>
    <t>(66) 3405-2223</t>
  </si>
  <si>
    <t>SCI OK -02/2013 - CNAE ENQUADRADO</t>
  </si>
  <si>
    <t>11220</t>
  </si>
  <si>
    <t>ELETRICA FRANPESA LTDA ME</t>
  </si>
  <si>
    <t xml:space="preserve">R. BENEDITO LEITE, </t>
  </si>
  <si>
    <t>41.371.139/0001-29</t>
  </si>
  <si>
    <t>99-3523-2990</t>
  </si>
  <si>
    <t>11222</t>
  </si>
  <si>
    <t>JOYCEANA FERRAGENS LTDA</t>
  </si>
  <si>
    <t>R. OTAVIO KELLY,LT 12/13 - QD 05</t>
  </si>
  <si>
    <t>NSA. SRA. PILAR</t>
  </si>
  <si>
    <t>DUQUE DE CAXIA</t>
  </si>
  <si>
    <t>04.032.295/0001-39</t>
  </si>
  <si>
    <t>22-2776-9788</t>
  </si>
  <si>
    <t>ENCARTELADO + 4%</t>
  </si>
  <si>
    <t>11224</t>
  </si>
  <si>
    <t>CLEVEPAR COM.DE FERRAGENS LTDA ME</t>
  </si>
  <si>
    <t xml:space="preserve">R. DR. FRANCISCO BELTRAO, </t>
  </si>
  <si>
    <t>CLEVELANDIA</t>
  </si>
  <si>
    <t>17.435.160/0001-66</t>
  </si>
  <si>
    <t>49-3344-4041</t>
  </si>
  <si>
    <t>11225</t>
  </si>
  <si>
    <t>MUNDO DAS MANGUEIRAS LTDA ME</t>
  </si>
  <si>
    <t>AV  AUGUSTO ANTUNES</t>
  </si>
  <si>
    <t>16.698.777/0001-01</t>
  </si>
  <si>
    <t>11227</t>
  </si>
  <si>
    <t>C.S. LOPES COM.EQUIP.DIVERSOS</t>
  </si>
  <si>
    <t>R. CAMPO DE PARGO, CASA 04 Q-05 L-011</t>
  </si>
  <si>
    <t>ATLANTICA</t>
  </si>
  <si>
    <t>15.041.915/0001-12</t>
  </si>
  <si>
    <t>11229</t>
  </si>
  <si>
    <t>TROIANA EQUIPAMENTOS LTDA</t>
  </si>
  <si>
    <t xml:space="preserve">RUA ADOLFO WRUCK, </t>
  </si>
  <si>
    <t>14.177.036/0001-50</t>
  </si>
  <si>
    <t>47-3397-7529</t>
  </si>
  <si>
    <t>11230</t>
  </si>
  <si>
    <t>GLAUCO HENRIQUE DE ARAUJO</t>
  </si>
  <si>
    <t xml:space="preserve">RUA INDALECIO COSTA, </t>
  </si>
  <si>
    <t>17.456.026/0001-41</t>
  </si>
  <si>
    <t>1532853083</t>
  </si>
  <si>
    <t>11231</t>
  </si>
  <si>
    <t>TRATORPECAS PC.TRATORES IMP.AGR.EIRELI</t>
  </si>
  <si>
    <t>ESTM JOSE RUI DE LIMA AZEVEDO, KM 15</t>
  </si>
  <si>
    <t>MANTEIGA</t>
  </si>
  <si>
    <t>SANTO ANTONIO JARDIM</t>
  </si>
  <si>
    <t>66.382.185/0001-54</t>
  </si>
  <si>
    <t>35-3731-6328</t>
  </si>
  <si>
    <t>11234</t>
  </si>
  <si>
    <t>L.A.S. BORTOLATO FERRAMENTAS ME</t>
  </si>
  <si>
    <t xml:space="preserve">ESTR.CANTAGALO PEDREIRA NOVA TUPA, </t>
  </si>
  <si>
    <t>CAFUNDO</t>
  </si>
  <si>
    <t>10.669.587/0001-80</t>
  </si>
  <si>
    <t>11-4656-6597</t>
  </si>
  <si>
    <t>ENTREGA E COBRANCA DIFERENTE</t>
  </si>
  <si>
    <t>11235</t>
  </si>
  <si>
    <t>S.R. DA SILVA FERRAMENTAS ME</t>
  </si>
  <si>
    <t>07.702.912/0001-54</t>
  </si>
  <si>
    <t>11236</t>
  </si>
  <si>
    <t>LKR COM.DE PARAF.E FERRAG.LTDA ME</t>
  </si>
  <si>
    <t xml:space="preserve">R. COLUMBUS, </t>
  </si>
  <si>
    <t>09.264.655/0001-41</t>
  </si>
  <si>
    <t>11237</t>
  </si>
  <si>
    <t xml:space="preserve">R. UMBEZEIRO, </t>
  </si>
  <si>
    <t>CID. INDL. SATELITE</t>
  </si>
  <si>
    <t>11240</t>
  </si>
  <si>
    <t>J I A DE OLIVEIRA DUARTE PECAS ME</t>
  </si>
  <si>
    <t>RUA 86 QUADRA F21 LOTE 61</t>
  </si>
  <si>
    <t>SETOR SUL</t>
  </si>
  <si>
    <t>17.430.272/0001-24</t>
  </si>
  <si>
    <t>(62) 3995-6262</t>
  </si>
  <si>
    <t>SCI OK -02/20113</t>
  </si>
  <si>
    <t>BRAGA HIDRAULICA SJC LTDA ME</t>
  </si>
  <si>
    <t>17.482.923/0001-20</t>
  </si>
  <si>
    <t>11247</t>
  </si>
  <si>
    <t>LERON COMERCIAL HIDRAULICA LTDA EPP</t>
  </si>
  <si>
    <t>05.303.317/0001-10</t>
  </si>
  <si>
    <t>SCI OK -03/2013</t>
  </si>
  <si>
    <t>11249</t>
  </si>
  <si>
    <t>ROSELI RUIZ QUATRINA PNEUMATICO ME</t>
  </si>
  <si>
    <t>RUA ALUISIO DE AZEVEDO</t>
  </si>
  <si>
    <t>SILVEIRA</t>
  </si>
  <si>
    <t>03.072.722/0001-40</t>
  </si>
  <si>
    <t>11250</t>
  </si>
  <si>
    <t xml:space="preserve">OSNI APARECIDA DA SILVA ME </t>
  </si>
  <si>
    <t>AV JACINTO FELIZARDO BARBOSA</t>
  </si>
  <si>
    <t>MIGUELOPOLIS</t>
  </si>
  <si>
    <t>71.776.850/0001-24</t>
  </si>
  <si>
    <t>(16)3835-1262</t>
  </si>
  <si>
    <t>11251</t>
  </si>
  <si>
    <t>COMERCIAL SERVICE LTDA ME</t>
  </si>
  <si>
    <t>13.759.835/0001-71</t>
  </si>
  <si>
    <t>86-3222-4278</t>
  </si>
  <si>
    <t>11252</t>
  </si>
  <si>
    <t>FRANCISCO DE ASSIS DA SILVA MENDONCA ME</t>
  </si>
  <si>
    <t>12.989.868/0001-45</t>
  </si>
  <si>
    <t>86-3222-2420</t>
  </si>
  <si>
    <t>11255</t>
  </si>
  <si>
    <t>DINAMICA COM.HIDR.E PNEUM.LTDA EPP</t>
  </si>
  <si>
    <t xml:space="preserve">R.DR.FERNAO POMPEU DE CAMARGO, </t>
  </si>
  <si>
    <t>JD. TREVO</t>
  </si>
  <si>
    <t>60.232.675/0001-98</t>
  </si>
  <si>
    <t>19-3278-2568</t>
  </si>
  <si>
    <t>11258</t>
  </si>
  <si>
    <t>AGUILERA O FERRAMENTAS E PROTECAO LTDA</t>
  </si>
  <si>
    <t>ALAMEDA CASCAVEL - QUADRA CH - LOTE 13</t>
  </si>
  <si>
    <t>SOL NASCENTE</t>
  </si>
  <si>
    <t>04.289.731/0001-50</t>
  </si>
  <si>
    <t>(62)3251-4545</t>
  </si>
  <si>
    <t>11263</t>
  </si>
  <si>
    <t>COM.FERRAM.PARAF. VIPAR</t>
  </si>
  <si>
    <t xml:space="preserve">AV. 29, </t>
  </si>
  <si>
    <t>ESTADIO</t>
  </si>
  <si>
    <t>14.977.281/0001-41</t>
  </si>
  <si>
    <t>19-3523-1531</t>
  </si>
  <si>
    <t>11264</t>
  </si>
  <si>
    <t>ELIETE ANDRADE NASCIMENTO CAMPOS</t>
  </si>
  <si>
    <t xml:space="preserve">RODOVIA BR-230, </t>
  </si>
  <si>
    <t>LAGOA DE DENTRO</t>
  </si>
  <si>
    <t>04.734.534/0001-00</t>
  </si>
  <si>
    <t>83-3334-8247</t>
  </si>
  <si>
    <t>11266</t>
  </si>
  <si>
    <t>JALINE L.SOUZA COM.FERR.EQUIP.ME</t>
  </si>
  <si>
    <t>AV.PADRE JOSE DE ANCHIETA</t>
  </si>
  <si>
    <t>17.481.396/0001-39</t>
  </si>
  <si>
    <t>27-3362-6377</t>
  </si>
  <si>
    <t>11268</t>
  </si>
  <si>
    <t xml:space="preserve">R. GUARULHOS, </t>
  </si>
  <si>
    <t>11269</t>
  </si>
  <si>
    <t>GUANAMBI IRRIGACAO LTDA ME</t>
  </si>
  <si>
    <t>AV. DEOLINDA MARTINS</t>
  </si>
  <si>
    <t>12.394.413/0001-87</t>
  </si>
  <si>
    <t>77-3452-3734</t>
  </si>
  <si>
    <t>11271</t>
  </si>
  <si>
    <t>E. JOSE DA SILVA PNEUS ME</t>
  </si>
  <si>
    <t xml:space="preserve">BR 101, </t>
  </si>
  <si>
    <t>JUNQUEIRO</t>
  </si>
  <si>
    <t>06.194.549/0001-40</t>
  </si>
  <si>
    <t>82-3541-1270</t>
  </si>
  <si>
    <t>11273</t>
  </si>
  <si>
    <t xml:space="preserve">IMEDIATO VALVULAS E CONEXOES LTDA ME </t>
  </si>
  <si>
    <t>RUA ANTENOR BERGAMO - CAIXA POSTAL 150</t>
  </si>
  <si>
    <t>PARQUE DOS COCAIS</t>
  </si>
  <si>
    <t>11.638.790/0001-51</t>
  </si>
  <si>
    <t>(19) 3869-6054</t>
  </si>
  <si>
    <t>SCI OK - 03/2013</t>
  </si>
  <si>
    <t>11274</t>
  </si>
  <si>
    <t>04.164.628/0001-83</t>
  </si>
  <si>
    <t>11275</t>
  </si>
  <si>
    <t>E.F.B. COMERCIO E SERVICOS LTDA</t>
  </si>
  <si>
    <t>RUA OPERARIO FORTES, 38</t>
  </si>
  <si>
    <t>40.228.405/0001-04</t>
  </si>
  <si>
    <t>21-2270-3047</t>
  </si>
  <si>
    <t>11278</t>
  </si>
  <si>
    <t>NORTEL SUPRIMENTOS INDUSTRAIS S/A</t>
  </si>
  <si>
    <t>AV. LIVRAMENTO, 560 E 570</t>
  </si>
  <si>
    <t>46.044.053/0043-64</t>
  </si>
  <si>
    <t>19-2102-7700</t>
  </si>
  <si>
    <t>11280</t>
  </si>
  <si>
    <t>RENASCER MERCANTIL FERRAGISTA LTDA</t>
  </si>
  <si>
    <t xml:space="preserve">RUA SAO MIGUEL </t>
  </si>
  <si>
    <t>07.264.693/0001-79</t>
  </si>
  <si>
    <t>(81)2119-7786</t>
  </si>
  <si>
    <t>11281</t>
  </si>
  <si>
    <t xml:space="preserve">JC DE MENESES ME </t>
  </si>
  <si>
    <t xml:space="preserve">AV CONEGO JOAO LIMA </t>
  </si>
  <si>
    <t>14.920.063/0001-70</t>
  </si>
  <si>
    <t>(63) 3411-1658</t>
  </si>
  <si>
    <t xml:space="preserve">SCI COM PROTESTO - SÓ A VISTA </t>
  </si>
  <si>
    <t>11282</t>
  </si>
  <si>
    <t>VANESSA DE SOUZA FERRAMENTAS ME</t>
  </si>
  <si>
    <t>RUA DOS CATARINENSES</t>
  </si>
  <si>
    <t>PQ SUBURBANO</t>
  </si>
  <si>
    <t>13.296.505/0001-97</t>
  </si>
  <si>
    <t>(11) 4703-1670</t>
  </si>
  <si>
    <t>11284</t>
  </si>
  <si>
    <t>RUA DR GUSTAVO ORSOLINI  GALPAO 1</t>
  </si>
  <si>
    <t>JD. NOVA MERCEDES</t>
  </si>
  <si>
    <t>46.044.053/0029-06</t>
  </si>
  <si>
    <t>11285</t>
  </si>
  <si>
    <t xml:space="preserve">GAMA SUPRIMENTOS LTDA ME </t>
  </si>
  <si>
    <t xml:space="preserve">AV VISCONDE DE ALBUQUERQUE - SALA 3 </t>
  </si>
  <si>
    <t>BAIRRO MADALENA</t>
  </si>
  <si>
    <t>12.937.061/0001-69</t>
  </si>
  <si>
    <t>(82) 3236-3281</t>
  </si>
  <si>
    <t>11286</t>
  </si>
  <si>
    <t xml:space="preserve">INVICTA MAQ E FERRAMENTAS LTDA ME </t>
  </si>
  <si>
    <t>RUA BARAO DO AMAZONAS ,338 PARTE</t>
  </si>
  <si>
    <t>17.374.945/0001-76</t>
  </si>
  <si>
    <t>(21) 3254-0435</t>
  </si>
  <si>
    <t>11287</t>
  </si>
  <si>
    <t>DSPM COM DE PROD ELETRO ELETRONICOS LT</t>
  </si>
  <si>
    <t>RUA FIACAO DA SAUDE</t>
  </si>
  <si>
    <t>08.457.879/0001-07</t>
  </si>
  <si>
    <t>(11) 5594-2217</t>
  </si>
  <si>
    <t>11288</t>
  </si>
  <si>
    <t>ANDREAH CHISTINE PADRAO FRAGLIONI</t>
  </si>
  <si>
    <t xml:space="preserve">RUA SETE DE SETEMBRO </t>
  </si>
  <si>
    <t>12.522.530/0001-89</t>
  </si>
  <si>
    <t>(19)3652-6392</t>
  </si>
  <si>
    <t>11289</t>
  </si>
  <si>
    <t>DOFFER FIXADORES E FERR. LTDA EPP</t>
  </si>
  <si>
    <t>RUA JOAQUIM MACHADO - TERREO</t>
  </si>
  <si>
    <t>06.217.440/0001-81</t>
  </si>
  <si>
    <t>(11)3864-6677</t>
  </si>
  <si>
    <t>11290</t>
  </si>
  <si>
    <t>RJ COMERCIAL VAREJ E LOC DE AUTOM LTDA</t>
  </si>
  <si>
    <t>RUA TIRADENTES - 329 A</t>
  </si>
  <si>
    <t xml:space="preserve">VILA POTY  </t>
  </si>
  <si>
    <t>07.261.139/0001-38</t>
  </si>
  <si>
    <t>(75) 3281-6182</t>
  </si>
  <si>
    <t>SCI COM PROTESTO- 03/2013 - SOM A VISTA</t>
  </si>
  <si>
    <t>11291</t>
  </si>
  <si>
    <t xml:space="preserve">JRI ELETRICA HIDRAULICA LTDA ME </t>
  </si>
  <si>
    <t xml:space="preserve">RUA LOPES TROVAO </t>
  </si>
  <si>
    <t>12.377.246/0001-66</t>
  </si>
  <si>
    <t>(71) 3314-3401</t>
  </si>
  <si>
    <t>11292</t>
  </si>
  <si>
    <t>LUIZ GUSTAVO SOARES E SOARES ME</t>
  </si>
  <si>
    <t>R BEZERRA DE CARVALHO</t>
  </si>
  <si>
    <t>24.277.378/0001-03</t>
  </si>
  <si>
    <t>(81)3203-4344</t>
  </si>
  <si>
    <t>11293</t>
  </si>
  <si>
    <t xml:space="preserve">RUA SAFIRA </t>
  </si>
  <si>
    <t>MUTINGA</t>
  </si>
  <si>
    <t>16.679.213/0001-21</t>
  </si>
  <si>
    <t>sci ok 03/2013</t>
  </si>
  <si>
    <t>CAJU</t>
  </si>
  <si>
    <t>11295</t>
  </si>
  <si>
    <t>HIPER JN COM DE MAT P/ CONSTRUCAO LTDA</t>
  </si>
  <si>
    <t xml:space="preserve">AV PRESIDENTE TANCREDO NEVES </t>
  </si>
  <si>
    <t>02.359.273/0001-52</t>
  </si>
  <si>
    <t>(65) 3241-4400</t>
  </si>
  <si>
    <t>11296</t>
  </si>
  <si>
    <t xml:space="preserve">ANTONIO CARLOS DE OLIVEIRA E CIA LTDA </t>
  </si>
  <si>
    <t>AVENIDA BAHIA S/N - QD 20 LOTE 01</t>
  </si>
  <si>
    <t>CENTRO RODA VELHA</t>
  </si>
  <si>
    <t>10.316.916/0002-90</t>
  </si>
  <si>
    <t>(77) 3684-2151</t>
  </si>
  <si>
    <t>11298</t>
  </si>
  <si>
    <t>EDENILZA CASSIMIRO RODRIGUES -ME</t>
  </si>
  <si>
    <t>AV.LUIZ GONZAGA LEME</t>
  </si>
  <si>
    <t>JARDIM AGUAS CLARAS</t>
  </si>
  <si>
    <t>14.744.733/0001-45</t>
  </si>
  <si>
    <t>11300</t>
  </si>
  <si>
    <t>AV,VINTE E SEIS DE MARCO</t>
  </si>
  <si>
    <t>VILA NOVA BELVAK TER</t>
  </si>
  <si>
    <t>13.637.612/0001-31</t>
  </si>
  <si>
    <t>11307</t>
  </si>
  <si>
    <t>ADEAGRO COM.PCS.AGRICOLAS LTDA</t>
  </si>
  <si>
    <t>LAGOA VERMELHA</t>
  </si>
  <si>
    <t>05.218.491/0001-65</t>
  </si>
  <si>
    <t>SCI OK 21/03/13</t>
  </si>
  <si>
    <t>11308</t>
  </si>
  <si>
    <t>COMFERPE COM.IMP.EXP.FERR.PN.ELE.LTDA</t>
  </si>
  <si>
    <t xml:space="preserve">RUA MAZZINI, </t>
  </si>
  <si>
    <t>50.601.392/0001-12</t>
  </si>
  <si>
    <t>11-3272-9222</t>
  </si>
  <si>
    <t>11318</t>
  </si>
  <si>
    <t>N.A. BARRETO E CIA LTDA ME</t>
  </si>
  <si>
    <t>34.399.584/0001-31</t>
  </si>
  <si>
    <t>75-3623-8181</t>
  </si>
  <si>
    <t>11321</t>
  </si>
  <si>
    <t>J.G. FERRAGENS LTDA ME</t>
  </si>
  <si>
    <t>VL. JACY</t>
  </si>
  <si>
    <t>10.473.546/0001-13</t>
  </si>
  <si>
    <t>67-3331-0372</t>
  </si>
  <si>
    <t>11323</t>
  </si>
  <si>
    <t>LILIANO RIBEIRO DE FREITAS ME</t>
  </si>
  <si>
    <t xml:space="preserve">R. MARCIA MENDES, </t>
  </si>
  <si>
    <t>11.812.106/0001-06</t>
  </si>
  <si>
    <t>11326</t>
  </si>
  <si>
    <t>JEFER ACESSORIOS INDUSTR.LTDA</t>
  </si>
  <si>
    <t xml:space="preserve">R.ANTONIA CARRARA ORLANDINI, </t>
  </si>
  <si>
    <t>JD. ZARA</t>
  </si>
  <si>
    <t>08.189.820/0001-85</t>
  </si>
  <si>
    <t>16-3624-3434</t>
  </si>
  <si>
    <t>11328</t>
  </si>
  <si>
    <t>L.L. COMERCIAL LTDA</t>
  </si>
  <si>
    <t xml:space="preserve">AV. DAVID FADINI, </t>
  </si>
  <si>
    <t>05.656.924/0001-64</t>
  </si>
  <si>
    <t>73-3281-5176</t>
  </si>
  <si>
    <t>11329</t>
  </si>
  <si>
    <t>FEIRA PROTECAO COMERCIO LTDA ME</t>
  </si>
  <si>
    <t xml:space="preserve">R. VISCONDE DO RIO BRANCO, </t>
  </si>
  <si>
    <t>02.440.669/0001-20</t>
  </si>
  <si>
    <t>75-3322-7878</t>
  </si>
  <si>
    <t>11330</t>
  </si>
  <si>
    <t>ALOISIO FELIPPE ANTUNES ME</t>
  </si>
  <si>
    <t xml:space="preserve">AV.REVOLUCIONARIOS DE 32, </t>
  </si>
  <si>
    <t>BEIJA FLOR</t>
  </si>
  <si>
    <t>09.305.572/0001-53</t>
  </si>
  <si>
    <t>15-3526-9999</t>
  </si>
  <si>
    <t>11333</t>
  </si>
  <si>
    <t>M2 COM.E DISTR.DE PECAS LTDA</t>
  </si>
  <si>
    <t xml:space="preserve">R.ARNALDO ESTEVAO DE FIGUEIREDO, </t>
  </si>
  <si>
    <t>17.560.622/0001-77</t>
  </si>
  <si>
    <t>62-3920-5257</t>
  </si>
  <si>
    <t>11334</t>
  </si>
  <si>
    <t>MARA REGINA DA SILVA BARRETO ME</t>
  </si>
  <si>
    <t>R. RODOLFO PAIXAO, 885 - SALA 01</t>
  </si>
  <si>
    <t>03.196.910/0001-80</t>
  </si>
  <si>
    <t>11336</t>
  </si>
  <si>
    <t>COML. GUARUJA LTDA EPP</t>
  </si>
  <si>
    <t>AV. JOAO BATISTA FIQUEIREDO</t>
  </si>
  <si>
    <t>SAO MIGUEL DO GUAPORÉ</t>
  </si>
  <si>
    <t>10.612.219/0002-86</t>
  </si>
  <si>
    <t>69-3642-1300</t>
  </si>
  <si>
    <t xml:space="preserve">Fat especial IPI, consultar dep Fiscal </t>
  </si>
  <si>
    <t>11340</t>
  </si>
  <si>
    <t>MOTREK MAQ. FERR. PCS MOT. LTDA-ME</t>
  </si>
  <si>
    <t xml:space="preserve">R.GAL. CLARINDO DE QUEIROZ, </t>
  </si>
  <si>
    <t>12.372.660/0001-82</t>
  </si>
  <si>
    <t>85-3226-7627</t>
  </si>
  <si>
    <t>11341</t>
  </si>
  <si>
    <t>10.891.490/0001-17</t>
  </si>
  <si>
    <t>11342</t>
  </si>
  <si>
    <t xml:space="preserve">CPA E GNV COMPRESSORES DE AR LTDA ME </t>
  </si>
  <si>
    <t xml:space="preserve">RUA: IMIGRANTE DE LUCCA </t>
  </si>
  <si>
    <t>09.457.868/0001-90</t>
  </si>
  <si>
    <t>(48)3442-3331</t>
  </si>
  <si>
    <t>A VISTA ANTECIPADO TEM PROTESTO</t>
  </si>
  <si>
    <t>11344</t>
  </si>
  <si>
    <t>COMERCIAL LANEL LTDA EPP</t>
  </si>
  <si>
    <t>RUA RAFAEL DE OLIVEIRA - LOJA 01</t>
  </si>
  <si>
    <t>VILA ZELIA</t>
  </si>
  <si>
    <t>04.439.796/0001-34</t>
  </si>
  <si>
    <t>SCI OK -04/2013</t>
  </si>
  <si>
    <t>11345</t>
  </si>
  <si>
    <t>GLOBALFLEX IND E COM DE MANG LTDA ME</t>
  </si>
  <si>
    <t>RUA LARANJEIRAS,54</t>
  </si>
  <si>
    <t>MUCURI</t>
  </si>
  <si>
    <t>12.904.262/0001-60</t>
  </si>
  <si>
    <t>(73) 3605-2167</t>
  </si>
  <si>
    <t>11347</t>
  </si>
  <si>
    <t xml:space="preserve">AVENIDA ANTONIO CARLOS </t>
  </si>
  <si>
    <t xml:space="preserve">SACRAMENTO </t>
  </si>
  <si>
    <t>05.667.018/0001-65</t>
  </si>
  <si>
    <t>SCI OK - 04/2013</t>
  </si>
  <si>
    <t>11349</t>
  </si>
  <si>
    <t>MARIA PEREIRA NIGRO CIA LTDA EPP</t>
  </si>
  <si>
    <t xml:space="preserve">RUA LYDA MONTEIRO DA SILVA </t>
  </si>
  <si>
    <t>JARDIM REGINA</t>
  </si>
  <si>
    <t>04.673.951/0001-82</t>
  </si>
  <si>
    <t>11350</t>
  </si>
  <si>
    <t>GUARUJA COM. DE FERRAGENS LTDA EPP FIL</t>
  </si>
  <si>
    <t xml:space="preserve">AV CASTELO BRANCO </t>
  </si>
  <si>
    <t>08.139.789/0003-30</t>
  </si>
  <si>
    <t>(69)3441-1955</t>
  </si>
  <si>
    <t>FILIAL 08450</t>
  </si>
  <si>
    <t>11351</t>
  </si>
  <si>
    <t>PECA FILTRO A CASA DOS FILTROS LTDA</t>
  </si>
  <si>
    <t>RUA JORNALISTA ADOLFO ZIGUELLI - SALA 2</t>
  </si>
  <si>
    <t>10.992.235/0001-60</t>
  </si>
  <si>
    <t>4832594100</t>
  </si>
  <si>
    <t>11354</t>
  </si>
  <si>
    <t>RC FUTURO SOL.AUTOM.E IND.LTDA</t>
  </si>
  <si>
    <t>RUA 17 DE FEVEREIRO LOJA -A</t>
  </si>
  <si>
    <t>17.135.943/0001-24</t>
  </si>
  <si>
    <t>SO LIBERAR COM DEPOSITO</t>
  </si>
  <si>
    <t>11355</t>
  </si>
  <si>
    <t>07.198.208/0001-06</t>
  </si>
  <si>
    <t>11356</t>
  </si>
  <si>
    <t>E.L.LOBO COMERCIO ME</t>
  </si>
  <si>
    <t>AV. JOAO PALMEIRA,</t>
  </si>
  <si>
    <t>14.139.490/0001-16</t>
  </si>
  <si>
    <t>(99)3523-2939</t>
  </si>
  <si>
    <t>11357</t>
  </si>
  <si>
    <t>ELETRO JUPIA LTDA</t>
  </si>
  <si>
    <t>RUA JOAO CARRATO</t>
  </si>
  <si>
    <t>16.036.337/0001-99</t>
  </si>
  <si>
    <t>(67) 3521-4531</t>
  </si>
  <si>
    <t>BARRA BONITA</t>
  </si>
  <si>
    <t>11360</t>
  </si>
  <si>
    <t>15.814.588/0001-94</t>
  </si>
  <si>
    <t>85 - 4117-0790</t>
  </si>
  <si>
    <t>11361</t>
  </si>
  <si>
    <t>CLODOALDO SCHMITZ JUNIOR ME</t>
  </si>
  <si>
    <t>AV.MARECHAL FLORIANO PEIXOTO,8905 - LJ 2</t>
  </si>
  <si>
    <t>07.568.703/0001-60</t>
  </si>
  <si>
    <t>SEMPRE TRANSAPUCARANA SR CLODOALDO</t>
  </si>
  <si>
    <t>11362</t>
  </si>
  <si>
    <t>NOFFER COM.FERRAG.LTDA ME</t>
  </si>
  <si>
    <t>AV.NOVO OSASCO, 1448 - A</t>
  </si>
  <si>
    <t>07.793.899/0001-96</t>
  </si>
  <si>
    <t>11363</t>
  </si>
  <si>
    <t>MW MAQUINAS E EQUIP.LTDA</t>
  </si>
  <si>
    <t xml:space="preserve">AV. CAPIVARA, </t>
  </si>
  <si>
    <t>14.347.630/0001-41</t>
  </si>
  <si>
    <t>11367</t>
  </si>
  <si>
    <t xml:space="preserve">AV. RAGUEB CHOHFI, </t>
  </si>
  <si>
    <t>MSM EMPRESA OXI GOLD</t>
  </si>
  <si>
    <t>11369</t>
  </si>
  <si>
    <t xml:space="preserve">CASA DAS FERRAMENTAS MARILIA LTDA </t>
  </si>
  <si>
    <t xml:space="preserve">R.BENEDITO ALVES DELFINO, </t>
  </si>
  <si>
    <t>11.138.706/0001-30</t>
  </si>
  <si>
    <t>14-3415-4000</t>
  </si>
  <si>
    <t>11370</t>
  </si>
  <si>
    <t>DIVAUTO AUTO PECAS LTDA</t>
  </si>
  <si>
    <t>61.145.546/0001-25</t>
  </si>
  <si>
    <t>11-2100-1021</t>
  </si>
  <si>
    <t>END.COBRANCA DIFERENTE</t>
  </si>
  <si>
    <t>11371</t>
  </si>
  <si>
    <t>SILVERIO PROD.E SERV.LTDA ME</t>
  </si>
  <si>
    <t xml:space="preserve">R.JOAO OTTONICAR, </t>
  </si>
  <si>
    <t>16.619.422/0001-80</t>
  </si>
  <si>
    <t>14-3274-1564</t>
  </si>
  <si>
    <t>11372</t>
  </si>
  <si>
    <t>FERRAGISTA BARCELOS LTDA</t>
  </si>
  <si>
    <t>AV.LAUDELINO GOMES, 12-QD.212-LT 07-SL02</t>
  </si>
  <si>
    <t>26.670.513/0001-01</t>
  </si>
  <si>
    <t>62-3255-2025</t>
  </si>
  <si>
    <t>11373</t>
  </si>
  <si>
    <t>SERLUBE MAQUINAS E EQUIPAMENTOS</t>
  </si>
  <si>
    <t>R.XV DE NOVEMBRO, 880-A</t>
  </si>
  <si>
    <t>VL.MENDONCA</t>
  </si>
  <si>
    <t>01.743.173/0001-62</t>
  </si>
  <si>
    <t>18-3623-0504</t>
  </si>
  <si>
    <t>11377</t>
  </si>
  <si>
    <t>ALAIR SILVA DA CRUZ MAT.CONST.</t>
  </si>
  <si>
    <t xml:space="preserve">ESTRADA DA PEDRA, </t>
  </si>
  <si>
    <t>03.568.096/0001-87</t>
  </si>
  <si>
    <t>21-2417-3559</t>
  </si>
  <si>
    <t>11382</t>
  </si>
  <si>
    <t xml:space="preserve">R.DR. MARIO TAVARES, </t>
  </si>
  <si>
    <t>11.501.748/0001-94</t>
  </si>
  <si>
    <t>11383</t>
  </si>
  <si>
    <t>A.A DE CARVALHO CHAGAS ME</t>
  </si>
  <si>
    <t xml:space="preserve">R. VEREADOR ESTEVO DE FELIPE </t>
  </si>
  <si>
    <t xml:space="preserve">PQ DA FIGUEIRA </t>
  </si>
  <si>
    <t>ESPIRITO ST.DO PINHAL</t>
  </si>
  <si>
    <t>17.677.051/0001-55</t>
  </si>
  <si>
    <t>11385</t>
  </si>
  <si>
    <t>JIORDANA SOUZA BRAGA ME</t>
  </si>
  <si>
    <t xml:space="preserve">R. VICENTE SIEBRA, </t>
  </si>
  <si>
    <t>04.048.445/0001-00</t>
  </si>
  <si>
    <t>11389</t>
  </si>
  <si>
    <t>DINAMICA FAB.RESERV.E EQUIP.LTDA</t>
  </si>
  <si>
    <t>03.661.408/0001-00</t>
  </si>
  <si>
    <t>34-3232-7211</t>
  </si>
  <si>
    <t>SOMENTE A VISTA - VARIOS PROTESTOS</t>
  </si>
  <si>
    <t>PQ.SAO DOMINGOS</t>
  </si>
  <si>
    <t>enviar boleto email.</t>
  </si>
  <si>
    <t>11394</t>
  </si>
  <si>
    <t>CALLBACK COM DE MAQ E FERRAMENTAS LTDA</t>
  </si>
  <si>
    <t>R. FERNANDES PORTALEGRE, 403</t>
  </si>
  <si>
    <t>JD MARINGA</t>
  </si>
  <si>
    <t>15.436.027/0001-07</t>
  </si>
  <si>
    <t>11397</t>
  </si>
  <si>
    <t>LFN CONSERV.E MANUTEN.LTDA ME</t>
  </si>
  <si>
    <t>R. AMAPA, S/N - QUADRA 128 - LOTE 56 LJ</t>
  </si>
  <si>
    <t>JD. GRAMACHO</t>
  </si>
  <si>
    <t>01.657.528/0001-09</t>
  </si>
  <si>
    <t>21-26745869</t>
  </si>
  <si>
    <t>A VISTA ANTEC/ ENVIAR BOLETO</t>
  </si>
  <si>
    <t>CAMPOS GERAIS</t>
  </si>
  <si>
    <t>11400</t>
  </si>
  <si>
    <t>MG MANGUEIRAS E CONEXOES LTDA</t>
  </si>
  <si>
    <t>RUA DOS JESUITAS</t>
  </si>
  <si>
    <t>15.467.428/0001-16</t>
  </si>
  <si>
    <t>(31)2564-3995</t>
  </si>
  <si>
    <t>11401</t>
  </si>
  <si>
    <t>CAPE SERVICOS TECNICOS LTDA EPP</t>
  </si>
  <si>
    <t>RUA TRANSBRASIL</t>
  </si>
  <si>
    <t>D.IND JD PIEMONT NOR</t>
  </si>
  <si>
    <t>01.356.395/0001-22</t>
  </si>
  <si>
    <t>11402</t>
  </si>
  <si>
    <t>CENTRO AUTOM.NOVA UNIAO LTDA ME</t>
  </si>
  <si>
    <t xml:space="preserve">ESTRADA DE ITAPECERICA, </t>
  </si>
  <si>
    <t>VALO VELHO</t>
  </si>
  <si>
    <t>09.397.268/0001-83</t>
  </si>
  <si>
    <t>11403</t>
  </si>
  <si>
    <t>R FUNCHAL</t>
  </si>
  <si>
    <t>09.303.985/0001-07</t>
  </si>
  <si>
    <t>11405</t>
  </si>
  <si>
    <t>NORTEL SUPRIMENTOS INDUSTR. S.A.</t>
  </si>
  <si>
    <t>ROD. ES-010 - SALA 2</t>
  </si>
  <si>
    <t>46.044.053/0046-07</t>
  </si>
  <si>
    <t>27.3237-1660</t>
  </si>
  <si>
    <t>11406</t>
  </si>
  <si>
    <t>FUND.FACUL.REG.MEDICINA S.J.RIO PRETO</t>
  </si>
  <si>
    <t xml:space="preserve">BRIGADEIRO FARIA LIMA, </t>
  </si>
  <si>
    <t>VL. SAO PEDRO</t>
  </si>
  <si>
    <t>60.003.761/0001-29</t>
  </si>
  <si>
    <t>17-3201-5021</t>
  </si>
  <si>
    <t>11408</t>
  </si>
  <si>
    <t>PAULO ROBERTO FERREIRA OLIVEIRA ME</t>
  </si>
  <si>
    <t xml:space="preserve">R. JOSE SARNEY, </t>
  </si>
  <si>
    <t>JD. SAO CRISTOVAO</t>
  </si>
  <si>
    <t>14.525.073/0001-01</t>
  </si>
  <si>
    <t>98-3247-7239</t>
  </si>
  <si>
    <t>VILA NOVA BONSUCESSO</t>
  </si>
  <si>
    <t>11410</t>
  </si>
  <si>
    <t>RONDOMAIS DIST.AUTO PCS.LTDA</t>
  </si>
  <si>
    <t>13.631.112/0001-92</t>
  </si>
  <si>
    <t>69-3221-2466</t>
  </si>
  <si>
    <t>11411</t>
  </si>
  <si>
    <t>SOUZA SPAMER LTDA ME</t>
  </si>
  <si>
    <t>R. RIO DE JANEIRO,</t>
  </si>
  <si>
    <t>08.849.912/0001-44</t>
  </si>
  <si>
    <t>69-3521-4735</t>
  </si>
  <si>
    <t>11413</t>
  </si>
  <si>
    <t>VALMASTER EQUIP. INDUSTRIAIS LTDA EPP</t>
  </si>
  <si>
    <t>RUA COELHO LEITE</t>
  </si>
  <si>
    <t>04.737.890/0001-70</t>
  </si>
  <si>
    <t>(81)2137-2777</t>
  </si>
  <si>
    <t>11414</t>
  </si>
  <si>
    <t>MICROMASTER AUT TECNICA E IND LTDA EPP</t>
  </si>
  <si>
    <t>RUA JOSE MOREIRA</t>
  </si>
  <si>
    <t>05.281.117/0001-04</t>
  </si>
  <si>
    <t>(19)3546-4629</t>
  </si>
  <si>
    <t>11415</t>
  </si>
  <si>
    <t xml:space="preserve">CIA CAVALHEIRE ME </t>
  </si>
  <si>
    <t>AV ANINCETA RODRIGUES SOUZA</t>
  </si>
  <si>
    <t>PARQUE ESTORIL</t>
  </si>
  <si>
    <t>26.841.296/0001-67</t>
  </si>
  <si>
    <t>(67) 8128-9891</t>
  </si>
  <si>
    <t>FILIAL JUNIOR MUNHOZ- SCI OK 04/2013</t>
  </si>
  <si>
    <t>11416</t>
  </si>
  <si>
    <t xml:space="preserve">FERNANDA CRISTINA CAVALHEIRE ME </t>
  </si>
  <si>
    <t>RUA MEXIANA</t>
  </si>
  <si>
    <t>JARDIM ITAMARACA</t>
  </si>
  <si>
    <t>17.660.753/0001-26</t>
  </si>
  <si>
    <t>SCI OK - FILIAL DA JUNIOR MUNHOZ</t>
  </si>
  <si>
    <t>11418</t>
  </si>
  <si>
    <t>LOUREIRO E FREITAS COM.FERR.FERRAM.LTD</t>
  </si>
  <si>
    <t xml:space="preserve">R. BRASIL, </t>
  </si>
  <si>
    <t>09.521.013/0001-80</t>
  </si>
  <si>
    <t>(18) 3117-7422</t>
  </si>
  <si>
    <t>1ª compra a vista</t>
  </si>
  <si>
    <t>11424</t>
  </si>
  <si>
    <t>CARLOS RAMALHO SOARES COMERCIO</t>
  </si>
  <si>
    <t>R.RORAIMA, 20 - QD.3 - LT3 - C2</t>
  </si>
  <si>
    <t>SETOR URIAS MAGALHAE</t>
  </si>
  <si>
    <t>03.326.308/0001-10</t>
  </si>
  <si>
    <t>6232102198</t>
  </si>
  <si>
    <t>11425</t>
  </si>
  <si>
    <t>MANIA DE PARAFUSOS LTDA ME</t>
  </si>
  <si>
    <t xml:space="preserve">R.DR. FRANCISCO PORTELA, </t>
  </si>
  <si>
    <t>PARADA 40</t>
  </si>
  <si>
    <t>13.263.366/0001-03</t>
  </si>
  <si>
    <t>21-2604-4520</t>
  </si>
  <si>
    <t xml:space="preserve">AV.SETE DE SETEMBRO, </t>
  </si>
  <si>
    <t>11428</t>
  </si>
  <si>
    <t>CAMPO GRANDE COM GASES LTDA</t>
  </si>
  <si>
    <t>AV MANOEL DA COSTA LIMA</t>
  </si>
  <si>
    <t>10.887.901/0001-09</t>
  </si>
  <si>
    <t>(67) 3381-1460</t>
  </si>
  <si>
    <t>11435</t>
  </si>
  <si>
    <t>COMAFER COMERCIO DE MAQ.E FERRATS LTDA</t>
  </si>
  <si>
    <t>AV.J.K, LOTE AR04QUADRA04</t>
  </si>
  <si>
    <t>SETOR DE SERVICOS</t>
  </si>
  <si>
    <t>11.575.426/0001-90</t>
  </si>
  <si>
    <t>(66)3566-8700</t>
  </si>
  <si>
    <t>11436</t>
  </si>
  <si>
    <t>NUES E TAVARES LTDA</t>
  </si>
  <si>
    <t>TV.WE-80 NO 601-A SALA 1 E2</t>
  </si>
  <si>
    <t>CIDADE NOVA06</t>
  </si>
  <si>
    <t>13.929.683/0001-08</t>
  </si>
  <si>
    <t>(91)3263-8815</t>
  </si>
  <si>
    <t>11437</t>
  </si>
  <si>
    <t>MEGACOM ACESS.INDUSTR.E AGRIC.LTDA ME</t>
  </si>
  <si>
    <t xml:space="preserve">AV. ETTORE E AURORA CORAUCCI, </t>
  </si>
  <si>
    <t>JD. ALEXANDRE BALBO</t>
  </si>
  <si>
    <t>09.247.943/0001-98</t>
  </si>
  <si>
    <t>16-3639-7673</t>
  </si>
  <si>
    <t>11438</t>
  </si>
  <si>
    <t>CHUVEIRAO COM.MAT.CONSTR.LTDA</t>
  </si>
  <si>
    <t>VL. NOVA</t>
  </si>
  <si>
    <t>08.378.660/0001-12</t>
  </si>
  <si>
    <t>18-3222-4400</t>
  </si>
  <si>
    <t>11439</t>
  </si>
  <si>
    <t>ALPHARED EQUIPAMENTOS INDUTRIAIS LTDA</t>
  </si>
  <si>
    <t>AV.CABRALIA PAULISTA</t>
  </si>
  <si>
    <t>10.481.645/0001-47</t>
  </si>
  <si>
    <t>11442</t>
  </si>
  <si>
    <t>J.C. COM.PNEUS DE SAO LUIS LTDA EMP 50</t>
  </si>
  <si>
    <t xml:space="preserve">AV. JERONIMO DE ALBUQUERQUE MARANHAO, </t>
  </si>
  <si>
    <t>CONJ.PLAN.VINHAIS II</t>
  </si>
  <si>
    <t>09.341.797/0001-65</t>
  </si>
  <si>
    <t>98-3133-9900</t>
  </si>
  <si>
    <t>11443</t>
  </si>
  <si>
    <t>ROCHA IRRIGACOES LTDA</t>
  </si>
  <si>
    <t>14.798.624/0001-00</t>
  </si>
  <si>
    <t>17-3651-1452</t>
  </si>
  <si>
    <t>11445</t>
  </si>
  <si>
    <t>MC ELETRICA E HIDRAULICA LTDA</t>
  </si>
  <si>
    <t>R. SIMPLICIO MENDES, 540 NORTE</t>
  </si>
  <si>
    <t>11.554.390/0001-68</t>
  </si>
  <si>
    <t>86-3215-8471</t>
  </si>
  <si>
    <t>11446</t>
  </si>
  <si>
    <t>G.F. DE CAMPOS MANUTENCOES ME</t>
  </si>
  <si>
    <t>R. DOM PEDRO I,</t>
  </si>
  <si>
    <t>17.943.347/0001-70</t>
  </si>
  <si>
    <t>11447</t>
  </si>
  <si>
    <t>KATSUI E YAMAJI LTDA ME</t>
  </si>
  <si>
    <t xml:space="preserve">AV.JACINTO FERREIRA DE SA, </t>
  </si>
  <si>
    <t>VL. SANDANO</t>
  </si>
  <si>
    <t>09.539.617/0001-54</t>
  </si>
  <si>
    <t>14-3222-2002</t>
  </si>
  <si>
    <t>11449</t>
  </si>
  <si>
    <t>LIMA ASSUNCAO LTDA EPP</t>
  </si>
  <si>
    <t xml:space="preserve">AV JOSE RABELO DE SOUZA </t>
  </si>
  <si>
    <t>MARIA JOSE DE PAULA</t>
  </si>
  <si>
    <t>01.213.256/0001-40</t>
  </si>
  <si>
    <t>(38)3561-1886</t>
  </si>
  <si>
    <t>SCI OK- 05/2013</t>
  </si>
  <si>
    <t>11452</t>
  </si>
  <si>
    <t>T.M.R. COMERCIAL LTDA</t>
  </si>
  <si>
    <t>R.CAMPOS SALLES,</t>
  </si>
  <si>
    <t>VL.FAUSTINA II</t>
  </si>
  <si>
    <t>13.468.363/0001-06</t>
  </si>
  <si>
    <t>19-3244-3899</t>
  </si>
  <si>
    <t>1ª COMPRA A VISTA ANTEC</t>
  </si>
  <si>
    <t>11455</t>
  </si>
  <si>
    <t>PESADOES CO.PCS.ACESS LTDA EPP</t>
  </si>
  <si>
    <t>17.966.092/0001-61</t>
  </si>
  <si>
    <t>11456</t>
  </si>
  <si>
    <t>MADEIREIRA SAO RAFAEL DE MINAS LTDA</t>
  </si>
  <si>
    <t xml:space="preserve">AV.PAPA JOAO PAULO I, </t>
  </si>
  <si>
    <t>72.773.740/0001-71</t>
  </si>
  <si>
    <t>11459</t>
  </si>
  <si>
    <t xml:space="preserve">AV.PRESIDENTE TANCREDO NEVES, </t>
  </si>
  <si>
    <t>12.053.703/0001-67</t>
  </si>
  <si>
    <t>31-3471-9669</t>
  </si>
  <si>
    <t>1ª COMPRA A VISTA</t>
  </si>
  <si>
    <t>11464</t>
  </si>
  <si>
    <t>IPE MANGUEIRAS HIDRAULICAS LTDA</t>
  </si>
  <si>
    <t xml:space="preserve">R.VEREADOR WALFRIDO MASCHIO, </t>
  </si>
  <si>
    <t>JD. IPANEMA</t>
  </si>
  <si>
    <t>CAMPINA GRANDE DO SUL</t>
  </si>
  <si>
    <t>05.817.492/0001-26</t>
  </si>
  <si>
    <t>41-3158-1068</t>
  </si>
  <si>
    <t>11470</t>
  </si>
  <si>
    <t>96.327.101/0001-40</t>
  </si>
  <si>
    <t>VL. ISABEL</t>
  </si>
  <si>
    <t>11472</t>
  </si>
  <si>
    <t>PSI HIDRAULICA COM DE MANG EIRELI ME</t>
  </si>
  <si>
    <t>V EXPRESSA DE CONTAGEM</t>
  </si>
  <si>
    <t>11.300.502/0001-54</t>
  </si>
  <si>
    <t>31-3317-2520</t>
  </si>
  <si>
    <t>11473</t>
  </si>
  <si>
    <t xml:space="preserve">AV. MARECHAL FLORIANO PEIXOTO, </t>
  </si>
  <si>
    <t>80.357.262/0001-47</t>
  </si>
  <si>
    <t>11475</t>
  </si>
  <si>
    <t>ELETROFORTE MATERIAIS ELETRICOS LTDA</t>
  </si>
  <si>
    <t xml:space="preserve">R. ERNESTO FONTOURA, </t>
  </si>
  <si>
    <t>05.507.225/0001-52</t>
  </si>
  <si>
    <t>11476</t>
  </si>
  <si>
    <t>FOZMACO COM.MAT.CONSTRUCAO LTDA EPP</t>
  </si>
  <si>
    <t xml:space="preserve">AV. REP. ARGENTINA, </t>
  </si>
  <si>
    <t>84.875.780/0001-03</t>
  </si>
  <si>
    <t>45-3525-3146</t>
  </si>
  <si>
    <t>11481</t>
  </si>
  <si>
    <t>RANDI COM.PRODUT.AUTOM.LTDA</t>
  </si>
  <si>
    <t xml:space="preserve">R. TAMOIOS, </t>
  </si>
  <si>
    <t>VL. IZABEL</t>
  </si>
  <si>
    <t>81.119.745/0001-76</t>
  </si>
  <si>
    <t>41-3242-1038</t>
  </si>
  <si>
    <t>11482</t>
  </si>
  <si>
    <t>VLADIMIR DA SILVA SOUZA ME</t>
  </si>
  <si>
    <t xml:space="preserve">AV. FERNANDO BEZERRA, </t>
  </si>
  <si>
    <t>OURICURI</t>
  </si>
  <si>
    <t>11.083.098/0001-04</t>
  </si>
  <si>
    <t>87-3874-3482</t>
  </si>
  <si>
    <t>11483</t>
  </si>
  <si>
    <t>J. RODRIGUES MELO COMERCIO ME</t>
  </si>
  <si>
    <t>AV.DOS HOLANDESES/CONS.HILTON RODRIGUES,</t>
  </si>
  <si>
    <t>OLHO D'AGUA</t>
  </si>
  <si>
    <t>23.689.615/0001-72</t>
  </si>
  <si>
    <t>98-3233-7534</t>
  </si>
  <si>
    <t>11486</t>
  </si>
  <si>
    <t>MAURICIO JOSE MENDES</t>
  </si>
  <si>
    <t xml:space="preserve">AV. BEIJAMIM M.ESPIRITO SANTO, </t>
  </si>
  <si>
    <t>12.009.214/0001-08</t>
  </si>
  <si>
    <t>37-3226-7827</t>
  </si>
  <si>
    <t>11488</t>
  </si>
  <si>
    <t>AV. DORIVAL CAYMMI, 15549-LJ.2B-QD.D-9</t>
  </si>
  <si>
    <t>16.104.040/0001-13</t>
  </si>
  <si>
    <t>11490</t>
  </si>
  <si>
    <t>MPB DISTR.ROLAMENTOS CORREIAS LTDA ME</t>
  </si>
  <si>
    <t>R.JOSE EMILIANO DE GUSMAO, 750 - SL.01</t>
  </si>
  <si>
    <t>15.150.435/0001-90</t>
  </si>
  <si>
    <t>SCI OK 22/05/13</t>
  </si>
  <si>
    <t>11493</t>
  </si>
  <si>
    <t>R4 AUTO PECAS COM.SERV.LTDA ME</t>
  </si>
  <si>
    <t>R.NOVA JERUSALEM, 177 - RUA 16 - LJ.2</t>
  </si>
  <si>
    <t>JD.SAO CRISTOVAO</t>
  </si>
  <si>
    <t>14.071.570/0001-87</t>
  </si>
  <si>
    <t>98-3241-7219</t>
  </si>
  <si>
    <t>11494</t>
  </si>
  <si>
    <t>ATIBAIA MAQUINAS E FERRAMENTAS LTDA ME</t>
  </si>
  <si>
    <t xml:space="preserve">R. GUARACI, </t>
  </si>
  <si>
    <t>16.579.679/0001-55</t>
  </si>
  <si>
    <t>SCI OK-23/5/13</t>
  </si>
  <si>
    <t>11495</t>
  </si>
  <si>
    <t>MARIA DE F.OLIVEIRA VIEIRA CAMARA ME</t>
  </si>
  <si>
    <t>AV.ARMINDO MOURA (TRECHO INICIAL, RECIFE</t>
  </si>
  <si>
    <t>18.073.165/0001-59</t>
  </si>
  <si>
    <t>81-9221-4820</t>
  </si>
  <si>
    <t>11498</t>
  </si>
  <si>
    <t>AGRICOPEL COM.DERIV.PETROLEO LTDA</t>
  </si>
  <si>
    <t>R. MANOEL FRANCISCO DA COSTA,</t>
  </si>
  <si>
    <t>VIEIRAS</t>
  </si>
  <si>
    <t>81.632.093/0004-11</t>
  </si>
  <si>
    <t>47-3372-8910</t>
  </si>
  <si>
    <t>11499</t>
  </si>
  <si>
    <t>16.517.516/0001-48</t>
  </si>
  <si>
    <t>11500</t>
  </si>
  <si>
    <t>JOSE INACIO DE MAGALHAES ME</t>
  </si>
  <si>
    <t xml:space="preserve">AV. AILTON GOMES, </t>
  </si>
  <si>
    <t>41.303.413/0001-22</t>
  </si>
  <si>
    <t>8835111178</t>
  </si>
  <si>
    <t>11502</t>
  </si>
  <si>
    <t>CENTRAL HIDRAULICA MINEIROS LTDA ME</t>
  </si>
  <si>
    <t>AV. INO DE RESENDE,QD.26 - LT.09 - S/N</t>
  </si>
  <si>
    <t>SETOR CRUVINEL</t>
  </si>
  <si>
    <t>MINEIROS</t>
  </si>
  <si>
    <t>16.813.733/0001-85</t>
  </si>
  <si>
    <t>64-3661-5219</t>
  </si>
  <si>
    <t>11506</t>
  </si>
  <si>
    <t>FESTA AUTO PECAS LTDA ME</t>
  </si>
  <si>
    <t>AV. MANOEL RIBAS,</t>
  </si>
  <si>
    <t>06.343.899/0001-21</t>
  </si>
  <si>
    <t>42-3624-6930</t>
  </si>
  <si>
    <t>11508</t>
  </si>
  <si>
    <t>M.A.B. CHAAR ME</t>
  </si>
  <si>
    <t xml:space="preserve">ROD.CHICO MENDES, </t>
  </si>
  <si>
    <t>84.307.172/0001-00</t>
  </si>
  <si>
    <t>68-3028-4646</t>
  </si>
  <si>
    <t>11511</t>
  </si>
  <si>
    <t>COLACO E CIA LTDA ME</t>
  </si>
  <si>
    <t xml:space="preserve">R.PEDRO POVALUK, </t>
  </si>
  <si>
    <t>PAPANDUVA</t>
  </si>
  <si>
    <t>17.609.144/0001-42</t>
  </si>
  <si>
    <t>47-9258-9553</t>
  </si>
  <si>
    <t>11512</t>
  </si>
  <si>
    <t>BELFER DE ITAGUAICOM.DE FERRO LTDA EPP</t>
  </si>
  <si>
    <t xml:space="preserve">ROD.RIO DOS SANTOS, </t>
  </si>
  <si>
    <t>04.994.456/0001-75</t>
  </si>
  <si>
    <t>JARDIM SAO PAULO</t>
  </si>
  <si>
    <t>11517</t>
  </si>
  <si>
    <t>ORGANIZACAO MT E F. COM.SUPR.IND.LTDA</t>
  </si>
  <si>
    <t xml:space="preserve">R.MARIA BEATRIZ, </t>
  </si>
  <si>
    <t>HAVAI</t>
  </si>
  <si>
    <t>08.657.916/0001-20</t>
  </si>
  <si>
    <t>31-2515-1345</t>
  </si>
  <si>
    <t>SO A VISTA ANTECIPADO - PROTESTO</t>
  </si>
  <si>
    <t>11518</t>
  </si>
  <si>
    <t>LAGUNA DISTRIBUICAO LTDA</t>
  </si>
  <si>
    <t>RUA ERECHIM</t>
  </si>
  <si>
    <t>82.596.792/0001-73</t>
  </si>
  <si>
    <t>4532291694</t>
  </si>
  <si>
    <t>11522</t>
  </si>
  <si>
    <t>BRASCOVAL COM.VALVULAS E CONEXOES LTDA</t>
  </si>
  <si>
    <t xml:space="preserve">R.CUBA, </t>
  </si>
  <si>
    <t>04.779.820/0001-84</t>
  </si>
  <si>
    <t>21-3887-9091</t>
  </si>
  <si>
    <t>11527</t>
  </si>
  <si>
    <t>R.S. DE OLIVEIRA DE OLIV.VED.ME</t>
  </si>
  <si>
    <t xml:space="preserve">R. NHANHA FERRAZ, </t>
  </si>
  <si>
    <t>BARBUDA</t>
  </si>
  <si>
    <t>15.387.686/0001-92</t>
  </si>
  <si>
    <t>SAO JOAQUIM DE BICAS</t>
  </si>
  <si>
    <t>11534</t>
  </si>
  <si>
    <t>SALVA-TEC COM.EQUIP.MAQ.FERRAM.LTDA</t>
  </si>
  <si>
    <t xml:space="preserve">AV.RUY BRAGA RIBEIRO, </t>
  </si>
  <si>
    <t>SANTA INES</t>
  </si>
  <si>
    <t>18.143.334/0001-80</t>
  </si>
  <si>
    <t>27-3391-1660</t>
  </si>
  <si>
    <t>11535</t>
  </si>
  <si>
    <t xml:space="preserve">IMPERIO DAS PECAS COMERCIO LTDA - EPP </t>
  </si>
  <si>
    <t>AV.SETE QUEDAS</t>
  </si>
  <si>
    <t>VL. IANNI</t>
  </si>
  <si>
    <t>16.621.966/0001-86</t>
  </si>
  <si>
    <t>11-4013-0875</t>
  </si>
  <si>
    <t>ANTIGA VERA LUCIA MILLER</t>
  </si>
  <si>
    <t>11538</t>
  </si>
  <si>
    <t>MB DISTRIBUIDOR DE MIRASSOL LTDA EPP</t>
  </si>
  <si>
    <t>RUA ANTONIO PERES GALHARDO</t>
  </si>
  <si>
    <t>SAO BERNARDO II</t>
  </si>
  <si>
    <t>13.156.403/0001-76</t>
  </si>
  <si>
    <t>17-3253-3997</t>
  </si>
  <si>
    <t>END. DE ENTREGA DIFERENTE</t>
  </si>
  <si>
    <t>11539</t>
  </si>
  <si>
    <t>BAIANO PARAFUSOS LTDA</t>
  </si>
  <si>
    <t xml:space="preserve">R.MARECHAL DEODORO, </t>
  </si>
  <si>
    <t>07.227.337/0001-85</t>
  </si>
  <si>
    <t>37-3321-2217</t>
  </si>
  <si>
    <t>11540</t>
  </si>
  <si>
    <t>FERNANDA AMPLA MULTIPLUS NEG.EIRELI ME</t>
  </si>
  <si>
    <t xml:space="preserve">R.JOSE ANTONIO COELHO, </t>
  </si>
  <si>
    <t>VL.MARIANA</t>
  </si>
  <si>
    <t>15.514.434/0001-87</t>
  </si>
  <si>
    <t>11-4323-4221</t>
  </si>
  <si>
    <t>11543</t>
  </si>
  <si>
    <t>JEOAS INDUSTRIA E COMERCIO LTDA ME</t>
  </si>
  <si>
    <t xml:space="preserve">AV.MARECHAL ARGOLO FERRAO, </t>
  </si>
  <si>
    <t>VL.SABRINA</t>
  </si>
  <si>
    <t>04.020.019/0001-50</t>
  </si>
  <si>
    <t>11-2201-1847</t>
  </si>
  <si>
    <t>11544</t>
  </si>
  <si>
    <t>ITAOCA PRODUTOS METALURGICOS LTDA ME</t>
  </si>
  <si>
    <t>R. BRAZ VIVACQUA, 62 - FUNDOS</t>
  </si>
  <si>
    <t>ITAOCA</t>
  </si>
  <si>
    <t>07.846.227/0001-00</t>
  </si>
  <si>
    <t>28-3539-1635</t>
  </si>
  <si>
    <t>11545</t>
  </si>
  <si>
    <t>ANA SILVA SANT ANA RAMMERT PIPOLO EPP</t>
  </si>
  <si>
    <t xml:space="preserve">R.SEBASTIAO LEITE DO CANTO, </t>
  </si>
  <si>
    <t>15.531.933/0001-82</t>
  </si>
  <si>
    <t>18-3323-6755</t>
  </si>
  <si>
    <t>11546</t>
  </si>
  <si>
    <t>AIRTEC COM.FERRAM.LTDA REGIONAL</t>
  </si>
  <si>
    <t>VL. RAQUEL</t>
  </si>
  <si>
    <t>04.143.784/0001-68</t>
  </si>
  <si>
    <t>37-3232-1800</t>
  </si>
  <si>
    <t>11547</t>
  </si>
  <si>
    <t>MEGATROL COM.MAQ.E EQUIP.LTDA</t>
  </si>
  <si>
    <t xml:space="preserve">AV.SILVES, </t>
  </si>
  <si>
    <t>07.426.047/0001-60</t>
  </si>
  <si>
    <t>92-3237-7763</t>
  </si>
  <si>
    <t>11548</t>
  </si>
  <si>
    <t>AP ALTA PRESSAO REPR.COMERCIO LTDA</t>
  </si>
  <si>
    <t>R.FELISBELO FREIRE, 479 - LOJA A</t>
  </si>
  <si>
    <t>35.945.039/0001-66</t>
  </si>
  <si>
    <t>21-3867-1209</t>
  </si>
  <si>
    <t>11549</t>
  </si>
  <si>
    <t>HIPER MERCADO GOTARDO LTDA</t>
  </si>
  <si>
    <t xml:space="preserve">R. JUNDIAI, </t>
  </si>
  <si>
    <t>01.339.514/0003-09</t>
  </si>
  <si>
    <t>65-3383-1680</t>
  </si>
  <si>
    <t>11551</t>
  </si>
  <si>
    <t xml:space="preserve">LUIZ CARLOS ALBERTO </t>
  </si>
  <si>
    <t xml:space="preserve">R. JOAQUIM MOSER, </t>
  </si>
  <si>
    <t>17.473.920/0001-20</t>
  </si>
  <si>
    <t>47-3237-2919</t>
  </si>
  <si>
    <t>11552</t>
  </si>
  <si>
    <t>LGV VALVULAS E EQUIP.IND.LTDA</t>
  </si>
  <si>
    <t xml:space="preserve">R.VISCONDE DE BARBACENA, </t>
  </si>
  <si>
    <t>07.240.775/0001-83</t>
  </si>
  <si>
    <t>81-3252-0146</t>
  </si>
  <si>
    <t>11554</t>
  </si>
  <si>
    <t>ROSANA CORREIA ALVES ME</t>
  </si>
  <si>
    <t xml:space="preserve">R.JOAO FRANCO CAMARGO, </t>
  </si>
  <si>
    <t>16.826.178/0001-26</t>
  </si>
  <si>
    <t>11558</t>
  </si>
  <si>
    <t>08.110.639/0001-31</t>
  </si>
  <si>
    <t>14-3841-6890</t>
  </si>
  <si>
    <t>11560</t>
  </si>
  <si>
    <t>SUPPORT COMERCIO MAT.ELETRICO LTDA EPP</t>
  </si>
  <si>
    <t>R.DEP.CLAUDIO PINHEIRO DE LIMA, 461-B</t>
  </si>
  <si>
    <t>04.643.851/0001-03</t>
  </si>
  <si>
    <t>11561</t>
  </si>
  <si>
    <t>SOLUCAO 2007 EQUIP.AUTOMOTIVOS LTDA</t>
  </si>
  <si>
    <t>ESTRADA DO MENDANHA, 4240 - LJ.A</t>
  </si>
  <si>
    <t>07.639.648/0001-51</t>
  </si>
  <si>
    <t>21-3403-4932</t>
  </si>
  <si>
    <t>11563</t>
  </si>
  <si>
    <t>COMERCIAL AGRESTE LTDA</t>
  </si>
  <si>
    <t xml:space="preserve">AV.FRUTUOSO CERQUEIRA, </t>
  </si>
  <si>
    <t>MARACAS</t>
  </si>
  <si>
    <t>10.589.280/0001-79</t>
  </si>
  <si>
    <t>73-3533-3270</t>
  </si>
  <si>
    <t>11567</t>
  </si>
  <si>
    <t>MS DA SILVA BERNARDONI ANDRADINA ME</t>
  </si>
  <si>
    <t xml:space="preserve">RUA PAES LEME, </t>
  </si>
  <si>
    <t>05.131.639/0001-20</t>
  </si>
  <si>
    <t>18-3722-9453</t>
  </si>
  <si>
    <t>11568</t>
  </si>
  <si>
    <t>IVANA HARTMANN BERTOLDI ME</t>
  </si>
  <si>
    <t>ROD.BR 470 - KM 71,</t>
  </si>
  <si>
    <t>10.792.559/0002-36</t>
  </si>
  <si>
    <t>47-3333-0331</t>
  </si>
  <si>
    <t>11569</t>
  </si>
  <si>
    <t>LUCIANA DE MOURA PECAS</t>
  </si>
  <si>
    <t>R. JORGE ASSUM, 304</t>
  </si>
  <si>
    <t>17.165.615/0001-70</t>
  </si>
  <si>
    <t>FATURAR EM 2X</t>
  </si>
  <si>
    <t>11572</t>
  </si>
  <si>
    <t>HIPER MERCADO GOTARDO LTDA 2</t>
  </si>
  <si>
    <t xml:space="preserve">AV.OLACYR FRANCISCO DE MORAES, </t>
  </si>
  <si>
    <t>CAMPO NOVO DO PARECIS</t>
  </si>
  <si>
    <t>01.339.514/0002-10</t>
  </si>
  <si>
    <t>6533113900</t>
  </si>
  <si>
    <t>11573</t>
  </si>
  <si>
    <t>ROMA PARAFUSOS LTDA ME</t>
  </si>
  <si>
    <t xml:space="preserve">R.JUSCELINO KUBITSCHEK, </t>
  </si>
  <si>
    <t>16.791.135/0001-52</t>
  </si>
  <si>
    <t>31-3822-8166</t>
  </si>
  <si>
    <t>11577</t>
  </si>
  <si>
    <t>DAGUA TUBOS E CONEXOES LTDA EPP</t>
  </si>
  <si>
    <t xml:space="preserve">AV.DR.DELFIM MOREIRA, </t>
  </si>
  <si>
    <t>01.956.088/0001-82</t>
  </si>
  <si>
    <t>35-3471-1992</t>
  </si>
  <si>
    <t>SRA DANUBIA SO COMPRA LATAO</t>
  </si>
  <si>
    <t>11581</t>
  </si>
  <si>
    <t>JUND CORES COM.DE TINTAS LTDA</t>
  </si>
  <si>
    <t>15.491.379/0001-57</t>
  </si>
  <si>
    <t>11-4584-2408</t>
  </si>
  <si>
    <t>11584</t>
  </si>
  <si>
    <t>MOTOAGRO COMERCIO DE MOT. PCS.LTDA EPP</t>
  </si>
  <si>
    <t xml:space="preserve">R. MIRANDA LEAO, </t>
  </si>
  <si>
    <t>17.495.956/0001-04</t>
  </si>
  <si>
    <t>92-3622-0169</t>
  </si>
  <si>
    <t>1ª COMPRA A VISTA ANTECIPADO</t>
  </si>
  <si>
    <t>11586</t>
  </si>
  <si>
    <t>CAMILA GARCIA REIS PEREIRA ME</t>
  </si>
  <si>
    <t>RUA PIRACICABA</t>
  </si>
  <si>
    <t>JD NV CAMPOS ELISEOS</t>
  </si>
  <si>
    <t>12.497.567/0001-02</t>
  </si>
  <si>
    <t>19 - 3291-5704</t>
  </si>
  <si>
    <t>11587</t>
  </si>
  <si>
    <t>HIDRAULICA MANGUEIRA COM.SERV. LTDA ME</t>
  </si>
  <si>
    <t xml:space="preserve">R. GETULIO VARGAS, </t>
  </si>
  <si>
    <t>11.158.951/0001-00</t>
  </si>
  <si>
    <t>69-3223-0305</t>
  </si>
  <si>
    <t>11589</t>
  </si>
  <si>
    <t>NRF MANUTENCAO E SERVICOS LTDA</t>
  </si>
  <si>
    <t>R.COSTA E SILVA, 75 - LETRA F</t>
  </si>
  <si>
    <t>IMBAUBAS</t>
  </si>
  <si>
    <t>03.187.169/0001-90</t>
  </si>
  <si>
    <t>32-3333-1132</t>
  </si>
  <si>
    <t>SR. SANDRO E  SR.MARCIO</t>
  </si>
  <si>
    <t>VL. MARIANA</t>
  </si>
  <si>
    <t>SEM ST CONS FISCAL</t>
  </si>
  <si>
    <t>11593</t>
  </si>
  <si>
    <t>I.C.C. COMERCIAL EIRELI-ME</t>
  </si>
  <si>
    <t>AV. FAUSTO PIETROBOM, 724</t>
  </si>
  <si>
    <t>06.029.739/0001-02</t>
  </si>
  <si>
    <t>19-78094945</t>
  </si>
  <si>
    <t>PIRAPORA DO BOM JESUS</t>
  </si>
  <si>
    <t>11596</t>
  </si>
  <si>
    <t>MAXI FERRAMENTAS E MAQUINAS LTDA ME</t>
  </si>
  <si>
    <t>R.DO CARPINTEIRO, ANEXO COMERCIO 1</t>
  </si>
  <si>
    <t>17.894.659/0001-31</t>
  </si>
  <si>
    <t>34-3227-6756</t>
  </si>
  <si>
    <t xml:space="preserve">R.BRIGADEIRO MARIO PERDIGAO, </t>
  </si>
  <si>
    <t>11598</t>
  </si>
  <si>
    <t>ZOOTEC IND.COM.PROD.AGROPEC.LTDA</t>
  </si>
  <si>
    <t>R.DOM PEDRO II,</t>
  </si>
  <si>
    <t>01.368.688/0002-00</t>
  </si>
  <si>
    <t>66-3411-5905</t>
  </si>
  <si>
    <t>11599</t>
  </si>
  <si>
    <t>MART-FLEX MANG.ROLAM.PARAF. LTDA ME</t>
  </si>
  <si>
    <t xml:space="preserve">R.JOSE MARIA SANCHES, </t>
  </si>
  <si>
    <t>MARTINOPOLIS</t>
  </si>
  <si>
    <t>17.364.457/0001-88</t>
  </si>
  <si>
    <t>18-3275-1635</t>
  </si>
  <si>
    <t>11600</t>
  </si>
  <si>
    <t>LUBRICENTER LUBRIFICANTES AUTOM.LTDA</t>
  </si>
  <si>
    <t xml:space="preserve">R.DR.WILLIAM SILVA, </t>
  </si>
  <si>
    <t>04.263.551/0001-07</t>
  </si>
  <si>
    <t>19-3452-8968</t>
  </si>
  <si>
    <t>PAGA NA RETIRADA</t>
  </si>
  <si>
    <t>11601</t>
  </si>
  <si>
    <t>OMC COM.FERRAM.MAQUINAS LTDA ME</t>
  </si>
  <si>
    <t>R.CLEMENTINO ALMEIDA CAMARA, 30 - LJ.B</t>
  </si>
  <si>
    <t>PQ.INDEPENDENCIA</t>
  </si>
  <si>
    <t>31.094.667/0001-24</t>
  </si>
  <si>
    <t>11602</t>
  </si>
  <si>
    <t>FERRAGENS RETIRO VOLTA REDONDA LTDA</t>
  </si>
  <si>
    <t xml:space="preserve">R.SAVIO COTA DE ALMEIDA GAMA, </t>
  </si>
  <si>
    <t>11.058.292/0001-30</t>
  </si>
  <si>
    <t>24-3346-5249</t>
  </si>
  <si>
    <t>11605</t>
  </si>
  <si>
    <t>PETROLONGHINI COM.PCS.LUBRIFI.LTDA EPP</t>
  </si>
  <si>
    <t xml:space="preserve">R.SILVIO BOMBONATI, </t>
  </si>
  <si>
    <t>VL.RODRIGUES</t>
  </si>
  <si>
    <t>02.494.611/0001-69</t>
  </si>
  <si>
    <t>11606</t>
  </si>
  <si>
    <t>ELETRONICS COM.SERV.INSTRUM.ELETR.LTDA</t>
  </si>
  <si>
    <t xml:space="preserve">R.AMERICO DE CAMPOS, </t>
  </si>
  <si>
    <t>JD.ROCHDALLE</t>
  </si>
  <si>
    <t>07.409.643/0001-32</t>
  </si>
  <si>
    <t>11608</t>
  </si>
  <si>
    <t>15.298.828/0001-45</t>
  </si>
  <si>
    <t>11610</t>
  </si>
  <si>
    <t>N.M. CALEFFI LTDA ME</t>
  </si>
  <si>
    <t xml:space="preserve">R.RIO DE JANEIRO, </t>
  </si>
  <si>
    <t>15.253.349/0001-02</t>
  </si>
  <si>
    <t>19-3804-4308</t>
  </si>
  <si>
    <t>11611</t>
  </si>
  <si>
    <t>J.W. NERY DE FARIAS FERRAM.FERRAG.ME</t>
  </si>
  <si>
    <t>12.459.334/0001-07</t>
  </si>
  <si>
    <t>87-3031-8173</t>
  </si>
  <si>
    <t>ANHANGUERA</t>
  </si>
  <si>
    <t>11616</t>
  </si>
  <si>
    <t>STOCK PARTS PROD. AUTOMOTIVOS LTDA EPP</t>
  </si>
  <si>
    <t>R.PEDRO LEOPOLDINO PEREIRA, 418-CX.P.313</t>
  </si>
  <si>
    <t>POLICIA RODOVIARIA</t>
  </si>
  <si>
    <t>13.293.421/0001-08</t>
  </si>
  <si>
    <t>SO A VISTA - VARIOS PROTESTO-CHEQUE S/F.</t>
  </si>
  <si>
    <t>11617</t>
  </si>
  <si>
    <t>SUPPLY COMERCIO LTDA ME</t>
  </si>
  <si>
    <t>AV.COMENDADOR LEAO, 143 - SALA 2</t>
  </si>
  <si>
    <t>12.985.026/0001-15</t>
  </si>
  <si>
    <t>82-3217-4400</t>
  </si>
  <si>
    <t>A VISTA PAGA ATRASADO</t>
  </si>
  <si>
    <t>11618</t>
  </si>
  <si>
    <t>MULTILUZ LTDA</t>
  </si>
  <si>
    <t xml:space="preserve">R.CAPRICORNIO, </t>
  </si>
  <si>
    <t>JD.RIACHO DAS PEDRAS</t>
  </si>
  <si>
    <t>86.479.243/0001-70</t>
  </si>
  <si>
    <t>11619</t>
  </si>
  <si>
    <t>PHOENIX REPRESENT.COM.SERV.LTDA EPP</t>
  </si>
  <si>
    <t>06.801.849/0001-40</t>
  </si>
  <si>
    <t>8532434925</t>
  </si>
  <si>
    <t>SCI OK27/01/14.</t>
  </si>
  <si>
    <t>11620</t>
  </si>
  <si>
    <t>COOPERATIVA LANGUIRU LTDA 05</t>
  </si>
  <si>
    <t xml:space="preserve">R.HENRIQUE UEBEL, </t>
  </si>
  <si>
    <t>WESTFALIA</t>
  </si>
  <si>
    <t>89.774.160/0005-25</t>
  </si>
  <si>
    <t>51-3762-6077</t>
  </si>
  <si>
    <t>11621</t>
  </si>
  <si>
    <t>MUTUM AGRICOLA LTDA</t>
  </si>
  <si>
    <t>RODOVIA BR 163, KM 578</t>
  </si>
  <si>
    <t>15.061.377/0001-28</t>
  </si>
  <si>
    <t>65-3308-6600</t>
  </si>
  <si>
    <t>11622</t>
  </si>
  <si>
    <t>VIA RURAL AGRONEGOCIO LTDA</t>
  </si>
  <si>
    <t xml:space="preserve">AV. QUATRO, </t>
  </si>
  <si>
    <t>14.325.919/0001-60</t>
  </si>
  <si>
    <t>67-3562-2527</t>
  </si>
  <si>
    <t>CONSULTAR REP. ANTES DE VENDER</t>
  </si>
  <si>
    <t>11625</t>
  </si>
  <si>
    <t>SUPERFICI COMERCIAL EIRELI</t>
  </si>
  <si>
    <t>R. DAS CARMELITAS, 1978 - LOJA 6</t>
  </si>
  <si>
    <t>00.854.360/0001-50</t>
  </si>
  <si>
    <t>11628</t>
  </si>
  <si>
    <t>FERRAGENS LIDER COM.E SERV.LTDA</t>
  </si>
  <si>
    <t>QUADRA 38, LOTE 3</t>
  </si>
  <si>
    <t>SETOR LESTE COML.</t>
  </si>
  <si>
    <t>01.649.554/0001-87</t>
  </si>
  <si>
    <t>11630</t>
  </si>
  <si>
    <t>TRANSELETRICA COML.ELETRICO LTDA</t>
  </si>
  <si>
    <t xml:space="preserve">R.DIRETA DO URUGUAI, </t>
  </si>
  <si>
    <t>03.586.956/0001-05</t>
  </si>
  <si>
    <t>71-3312-2934</t>
  </si>
  <si>
    <t>11631</t>
  </si>
  <si>
    <t>CASA FECHADURAS DE SAO GONÇALO LTDA</t>
  </si>
  <si>
    <t xml:space="preserve">R.FELICIANO SODRE, </t>
  </si>
  <si>
    <t>08.071.457/0001-07</t>
  </si>
  <si>
    <t>21-2713-6161</t>
  </si>
  <si>
    <t>11632</t>
  </si>
  <si>
    <t>F.T. COM.MAQ.EQUIPAM.LTDA ME</t>
  </si>
  <si>
    <t xml:space="preserve">AV.PROFESSOR NILTON LINS, </t>
  </si>
  <si>
    <t>18.180.710/0001-06</t>
  </si>
  <si>
    <t>92-3082-3321</t>
  </si>
  <si>
    <t>11633</t>
  </si>
  <si>
    <t>FLAVIANI DO NASCIMENTO PASSAMANI ME</t>
  </si>
  <si>
    <t>ROD.RICARDO BARBIERI ES 489,</t>
  </si>
  <si>
    <t>CACHOEIRO ITAPEMIRIM</t>
  </si>
  <si>
    <t>15.795.940/0001-91</t>
  </si>
  <si>
    <t>28-3515-1601</t>
  </si>
  <si>
    <t>11636</t>
  </si>
  <si>
    <t>AUTO STREET-SOUND COM.ACESS.E SOM LTDA</t>
  </si>
  <si>
    <t xml:space="preserve">R.ESTRADA DO GUATAMBU, </t>
  </si>
  <si>
    <t>VL. SILVIANIA</t>
  </si>
  <si>
    <t>11.015.140/0001-50</t>
  </si>
  <si>
    <t>11-4188-1939</t>
  </si>
  <si>
    <t>11637</t>
  </si>
  <si>
    <t>MABERFIX PARAF.E FERRAM.LTDA ME</t>
  </si>
  <si>
    <t>12.758.982/0001-64</t>
  </si>
  <si>
    <t>11639</t>
  </si>
  <si>
    <t>18.451.728/0001-03</t>
  </si>
  <si>
    <t>73-3633-4461</t>
  </si>
  <si>
    <t>11640</t>
  </si>
  <si>
    <t>ALVIPEX COMERCIO LTDA EPP</t>
  </si>
  <si>
    <t>RUA DESEMBARCADOR ENOC SANTIAGO,164</t>
  </si>
  <si>
    <t>B: NOVO PARAISO</t>
  </si>
  <si>
    <t>11.659.734/0001-01</t>
  </si>
  <si>
    <t>79-3198-0700</t>
  </si>
  <si>
    <t>11642</t>
  </si>
  <si>
    <t>GILMAR E.SPIES ME</t>
  </si>
  <si>
    <t>ROD.TRANSAMAZONICA KM 0,802</t>
  </si>
  <si>
    <t>01.353.934/0001-70</t>
  </si>
  <si>
    <t>93-3518-0317</t>
  </si>
  <si>
    <t>11643</t>
  </si>
  <si>
    <t>AIRCOM COMPRESSORES LTDA ME</t>
  </si>
  <si>
    <t>18.202.955/0001-97</t>
  </si>
  <si>
    <t>47-3023-0201</t>
  </si>
  <si>
    <t xml:space="preserve">REVENDA AUTORIZADO POR HENRIQUE </t>
  </si>
  <si>
    <t>11650</t>
  </si>
  <si>
    <t>VALMAQ MAQUINAS E EQUIP.LTDA EPP</t>
  </si>
  <si>
    <t xml:space="preserve">R. BOA VISTA, </t>
  </si>
  <si>
    <t>31.767.569/0001-00</t>
  </si>
  <si>
    <t>27-3281-6514</t>
  </si>
  <si>
    <t>11653</t>
  </si>
  <si>
    <t>01.768.352/0001-54</t>
  </si>
  <si>
    <t>11654</t>
  </si>
  <si>
    <t>MULTIFLEX HIDR.C.MAN.ALTA PRESSAO LTDA</t>
  </si>
  <si>
    <t xml:space="preserve">R.BENEDITA MANO SCHINCARIOL, </t>
  </si>
  <si>
    <t>10.556.102/0001-41</t>
  </si>
  <si>
    <t>19-3552-0449</t>
  </si>
  <si>
    <t>11655</t>
  </si>
  <si>
    <t>SANTOS MAGALHAES EIRELI</t>
  </si>
  <si>
    <t>AV.DR.JANUARIO MIRAGLIA,</t>
  </si>
  <si>
    <t>VL.ABERNESSIA</t>
  </si>
  <si>
    <t>11656</t>
  </si>
  <si>
    <t>LUCHETTI COM.MAT.CONSTR.LTDA</t>
  </si>
  <si>
    <t xml:space="preserve">AV.RUI BARBOSA, </t>
  </si>
  <si>
    <t>60.190.865/0001-90</t>
  </si>
  <si>
    <t>12-3928-8107</t>
  </si>
  <si>
    <t>ATENCAO CLIENTE COM ACAO EXECUTIVA</t>
  </si>
  <si>
    <t>11657</t>
  </si>
  <si>
    <t>MANGUEIRAS GERAIS HIDR.CONEX.LTDA ME</t>
  </si>
  <si>
    <t>AV.SIGMUND WEISS, 13-A</t>
  </si>
  <si>
    <t>18.171.794/0001-11</t>
  </si>
  <si>
    <t>31-3288-1071</t>
  </si>
  <si>
    <t>11659</t>
  </si>
  <si>
    <t>NELIVAN DE JESUS XAVIER</t>
  </si>
  <si>
    <t>R.JOAO PANTANO, 2-CS</t>
  </si>
  <si>
    <t>ZUPARDO</t>
  </si>
  <si>
    <t>300.365.168-48</t>
  </si>
  <si>
    <t>11-9-6218-8591</t>
  </si>
  <si>
    <t>11660</t>
  </si>
  <si>
    <t>NATALTEC MAQUINAS E FERRAM.LTDA</t>
  </si>
  <si>
    <t>R.TENENTE PIRES DE CAMPOS, 96-B</t>
  </si>
  <si>
    <t>03.040.772/0004-98</t>
  </si>
  <si>
    <t>84-3272-2440</t>
  </si>
  <si>
    <t>11662</t>
  </si>
  <si>
    <t>ITALO PAULINO GOMES DA SILVA</t>
  </si>
  <si>
    <t>R.DR. LUIZ RIGUEIRA, 1641 - ANEXO A</t>
  </si>
  <si>
    <t>97.525.464/0001-53</t>
  </si>
  <si>
    <t>81-3476-2003</t>
  </si>
  <si>
    <t>JD. PRUDENCIA</t>
  </si>
  <si>
    <t>11665</t>
  </si>
  <si>
    <t>N. DE S. ANDRADE ME</t>
  </si>
  <si>
    <t>AV.ENG.EMILIANO MACIEIRA, RD.BR 135 KM22</t>
  </si>
  <si>
    <t>TIBIRI</t>
  </si>
  <si>
    <t>17.939.867/0001-00</t>
  </si>
  <si>
    <t>98-4141-2248</t>
  </si>
  <si>
    <t>AINDA NAO TIROU SCI</t>
  </si>
  <si>
    <t>PEDRINHAS</t>
  </si>
  <si>
    <t>11668</t>
  </si>
  <si>
    <t>MICHELE TUR-ME</t>
  </si>
  <si>
    <t>AV.MARAVILHA;</t>
  </si>
  <si>
    <t>MARAVILHA</t>
  </si>
  <si>
    <t>07.596.332/0001-20</t>
  </si>
  <si>
    <t>(49)3664-4041</t>
  </si>
  <si>
    <t>11671</t>
  </si>
  <si>
    <t>DILEVAL CONEXOES HIDRAULICAS LTDA</t>
  </si>
  <si>
    <t>02.152.431/0001-07</t>
  </si>
  <si>
    <t>11672</t>
  </si>
  <si>
    <t>BASE STEEL COM.CONSUM.METALURG.LTDA</t>
  </si>
  <si>
    <t xml:space="preserve">R.BOM JESUS DE IGUAPE, </t>
  </si>
  <si>
    <t>VL. HAUER</t>
  </si>
  <si>
    <t>15.127.102/0001-40</t>
  </si>
  <si>
    <t>41-3023-1975</t>
  </si>
  <si>
    <t>11673</t>
  </si>
  <si>
    <t>MECRO PECAS E SERVICOS LTDA</t>
  </si>
  <si>
    <t>RUA VEREADOR VA DONATO;</t>
  </si>
  <si>
    <t>07.429.842/0001-02</t>
  </si>
  <si>
    <t>11674</t>
  </si>
  <si>
    <t>R.CORONEL FRANCISCO VIEIRA,</t>
  </si>
  <si>
    <t>MACHADO</t>
  </si>
  <si>
    <t>17.677.466/0001-29</t>
  </si>
  <si>
    <t>35-3295-1730</t>
  </si>
  <si>
    <t>11675</t>
  </si>
  <si>
    <t>LUBRIMAX DISTRIB.UBRIFICANTES S.A.</t>
  </si>
  <si>
    <t>AV.CANAA,</t>
  </si>
  <si>
    <t>ST.AREAS ESPECIAIS</t>
  </si>
  <si>
    <t>13.939.183/0001-57</t>
  </si>
  <si>
    <t>69-3535-7575</t>
  </si>
  <si>
    <t>NÃO TIROU SCI</t>
  </si>
  <si>
    <t>11679</t>
  </si>
  <si>
    <t>NEPOMUCENO E BARROS LTDA</t>
  </si>
  <si>
    <t>AV. MINISTRO LANDULFO ALVES,</t>
  </si>
  <si>
    <t>VL. POTY</t>
  </si>
  <si>
    <t>12.685.749/0002-80</t>
  </si>
  <si>
    <t>75-3281-3030</t>
  </si>
  <si>
    <t>11680</t>
  </si>
  <si>
    <t>ESTEVES E PROTTA COM.SRVS.LTDA ME</t>
  </si>
  <si>
    <t xml:space="preserve">AV.REPUBLICA, </t>
  </si>
  <si>
    <t>05.908.432/0001-19</t>
  </si>
  <si>
    <t>14-3422-1920</t>
  </si>
  <si>
    <t>11681</t>
  </si>
  <si>
    <t>BORRACHAS UNIBELT LTDA - CANCELADO</t>
  </si>
  <si>
    <t>R.RENATO DE RANIERE, 227 / 233</t>
  </si>
  <si>
    <t>JD.PATENTE</t>
  </si>
  <si>
    <t>03.190.072/0001-37</t>
  </si>
  <si>
    <t>11-4227-1052</t>
  </si>
  <si>
    <t>11683</t>
  </si>
  <si>
    <t>MARIA ANTONIA DA CRUZ ASSIS ME</t>
  </si>
  <si>
    <t xml:space="preserve">R.MARQUESA DE SANTOS, </t>
  </si>
  <si>
    <t>COROADO I</t>
  </si>
  <si>
    <t>17.739.979/0001-17</t>
  </si>
  <si>
    <t>92-30882319</t>
  </si>
  <si>
    <t>11686</t>
  </si>
  <si>
    <t>PARCERIA COMERCIO E SERVICOS LTDA</t>
  </si>
  <si>
    <t>AV.FLORIANO NEIVA,</t>
  </si>
  <si>
    <t>ALTO SAO JAO</t>
  </si>
  <si>
    <t>00.674.103/0001-37</t>
  </si>
  <si>
    <t>11688</t>
  </si>
  <si>
    <t>CICERO FLORENCIO DA COSTA</t>
  </si>
  <si>
    <t xml:space="preserve">R.OTAVIO LEANDRO DE MORAES, </t>
  </si>
  <si>
    <t>13.444.666/0002-61</t>
  </si>
  <si>
    <t>75-3281-3822</t>
  </si>
  <si>
    <t>11689</t>
  </si>
  <si>
    <t>ANTONIO JOSE MACHADO E CIA LTDA</t>
  </si>
  <si>
    <t xml:space="preserve">R.RODOLFO PAIXAO, </t>
  </si>
  <si>
    <t>05.286.164/0001-40</t>
  </si>
  <si>
    <t>34-3241-8485</t>
  </si>
  <si>
    <t>11690</t>
  </si>
  <si>
    <t>CONACO SOLUCAO CONEX.VALV.TUBOS LTDA</t>
  </si>
  <si>
    <t>AV.ENG.ABDIAS DE CARVALHO,400-A, SL.15</t>
  </si>
  <si>
    <t>17.196.780/0001-90</t>
  </si>
  <si>
    <t>81-3034-5456</t>
  </si>
  <si>
    <t>11691</t>
  </si>
  <si>
    <t>FABIO QUEIROZ MUNIZ ME</t>
  </si>
  <si>
    <t>14.112.220/0001-11</t>
  </si>
  <si>
    <t>11694</t>
  </si>
  <si>
    <t>COM.ROLAMENTOS E MANGUEIRAS LTDA</t>
  </si>
  <si>
    <t>R. DA PALMA, 429 - SL.8 ED.SAO JOAO</t>
  </si>
  <si>
    <t>14.481.635/0001-62</t>
  </si>
  <si>
    <t>81-3033-5092</t>
  </si>
  <si>
    <t>11695</t>
  </si>
  <si>
    <t>BAIXADA PARAFUSOS E FERRAMENTAS LTDA</t>
  </si>
  <si>
    <t xml:space="preserve">AV. SAO BENTO, </t>
  </si>
  <si>
    <t>17.788.307/0001-00</t>
  </si>
  <si>
    <t>1332161382</t>
  </si>
  <si>
    <t>11696</t>
  </si>
  <si>
    <t xml:space="preserve">TV GUAIO, </t>
  </si>
  <si>
    <t>11698</t>
  </si>
  <si>
    <t>COMERCIO E SERVICOS TECNICOS LTDA</t>
  </si>
  <si>
    <t>AV.SANTA ISABEL, 4-B</t>
  </si>
  <si>
    <t>VL.VICENTE FIALHO</t>
  </si>
  <si>
    <t>02.931.779/0001-94</t>
  </si>
  <si>
    <t>98-3236-7385</t>
  </si>
  <si>
    <t>11700</t>
  </si>
  <si>
    <t>HELDT COM.MAQ.EQUIP.AGRICOLAS</t>
  </si>
  <si>
    <t>AV.INDEPENDENCIA, QD.1 - BL.B - LJ.1,2 E</t>
  </si>
  <si>
    <t>18.036.190/0001-62</t>
  </si>
  <si>
    <t>61-3388-4045</t>
  </si>
  <si>
    <t>MESMO GRUPO C.C. HELDT</t>
  </si>
  <si>
    <t>11701</t>
  </si>
  <si>
    <t>BRUMAX COMERCIO DE PECAS LTDA ME</t>
  </si>
  <si>
    <t>RUA GAUGIM,</t>
  </si>
  <si>
    <t>HORIZONTAL PARK</t>
  </si>
  <si>
    <t>66.797.358/0001-03</t>
  </si>
  <si>
    <t>11702</t>
  </si>
  <si>
    <t>VIVIANE R.DA SILVA ME</t>
  </si>
  <si>
    <t xml:space="preserve">R.TANCREDO NEVES, </t>
  </si>
  <si>
    <t>JAD. MARLIA</t>
  </si>
  <si>
    <t>16.883.311/0001-86</t>
  </si>
  <si>
    <t>65-3266-2751</t>
  </si>
  <si>
    <t>11704</t>
  </si>
  <si>
    <t>M.C. DE PINA GOES ME</t>
  </si>
  <si>
    <t>TR WE 8/B, CONJ. CIDADE NOVA I</t>
  </si>
  <si>
    <t>06.223.959/0001-72</t>
  </si>
  <si>
    <t>91-3235-4714</t>
  </si>
  <si>
    <t>11705</t>
  </si>
  <si>
    <t>MANG PATOS LTDA EPP</t>
  </si>
  <si>
    <t xml:space="preserve">AV ARLINDO GOTE, </t>
  </si>
  <si>
    <t>03.574.171/0001-12</t>
  </si>
  <si>
    <t>34-3823-3780</t>
  </si>
  <si>
    <t>11706</t>
  </si>
  <si>
    <t>ALERTA MAT.ELETRICOS LTDA</t>
  </si>
  <si>
    <t xml:space="preserve">R. CORAL, </t>
  </si>
  <si>
    <t>V.AYROSA</t>
  </si>
  <si>
    <t>64.560.667/0001-21</t>
  </si>
  <si>
    <t>11707</t>
  </si>
  <si>
    <t>SOALIM COMERCIO E SERVICOS LTDA</t>
  </si>
  <si>
    <t>AV.ANTONIO CARLOS COSTA, 310 - SL.3</t>
  </si>
  <si>
    <t>14.361.551/0001-95</t>
  </si>
  <si>
    <t>11-9-7979-1896</t>
  </si>
  <si>
    <t>11713</t>
  </si>
  <si>
    <t>11.326.882/0001-04</t>
  </si>
  <si>
    <t>11716</t>
  </si>
  <si>
    <t>GKSEG EPI MAQ.E EQUIP.LTDA</t>
  </si>
  <si>
    <t>AV.GETULIO VARGAS, 2000 - A</t>
  </si>
  <si>
    <t>11.191.946/0001-07</t>
  </si>
  <si>
    <t>99-3523-8001</t>
  </si>
  <si>
    <t>11718</t>
  </si>
  <si>
    <t>73.413.999/0001-74</t>
  </si>
  <si>
    <t>85-3276-3240</t>
  </si>
  <si>
    <t>11719</t>
  </si>
  <si>
    <t>TIMOTEO</t>
  </si>
  <si>
    <t>18.468.062/0001-98</t>
  </si>
  <si>
    <t>31-9209-9007</t>
  </si>
  <si>
    <t>A VISTA - PENDENCIA 04/10/18</t>
  </si>
  <si>
    <t>11720</t>
  </si>
  <si>
    <t>CIRCUITO HIDR.MANG.E CONEXOES LTDA</t>
  </si>
  <si>
    <t xml:space="preserve">R.DR.PEDRO ZIMERMANN, </t>
  </si>
  <si>
    <t>16.668.281/0001-95</t>
  </si>
  <si>
    <t>47-3339-0165</t>
  </si>
  <si>
    <t>11722</t>
  </si>
  <si>
    <t>NELPAR COM.PARAF.FERRAG.FERRAM.LTDA</t>
  </si>
  <si>
    <t xml:space="preserve">R. PERNAMBUCO, </t>
  </si>
  <si>
    <t>55.511.646/0001-25</t>
  </si>
  <si>
    <t>14-3732-4256</t>
  </si>
  <si>
    <t>11723</t>
  </si>
  <si>
    <t>RENO TOLDOS E ESTOFAMENTOS NAUT. LTDA</t>
  </si>
  <si>
    <t xml:space="preserve">R. BRUSQUE, </t>
  </si>
  <si>
    <t>MUNICIPIOS</t>
  </si>
  <si>
    <t>02.365.852/0001-08</t>
  </si>
  <si>
    <t>11725</t>
  </si>
  <si>
    <t>MULT MAQ LTDA</t>
  </si>
  <si>
    <t>ROD.BR.316 KM 5, LJ.3 - POSTO BAND.II</t>
  </si>
  <si>
    <t>07.470.803/0001-59</t>
  </si>
  <si>
    <t>91-3245-3344</t>
  </si>
  <si>
    <t>11729</t>
  </si>
  <si>
    <t>DEBORA CRISTINA BORGES DA SILVA ME</t>
  </si>
  <si>
    <t>AV.JOAO RAMALHO, 1050 - A</t>
  </si>
  <si>
    <t>PQ.SAO JORGE</t>
  </si>
  <si>
    <t>18.580.655/0001-41</t>
  </si>
  <si>
    <t>14-3301-2024</t>
  </si>
  <si>
    <t>11730</t>
  </si>
  <si>
    <t>E.V. COMERCIO E SERVICOS LTDA ME</t>
  </si>
  <si>
    <t>AV.SAO JOSE, 320 - LJ.04</t>
  </si>
  <si>
    <t>05.442.740/0001-00</t>
  </si>
  <si>
    <t>27-3338-9978</t>
  </si>
  <si>
    <t>11731</t>
  </si>
  <si>
    <t>LEOPARDO   MAQUINAS LTDA</t>
  </si>
  <si>
    <t>RUA XV DE  NOVEMBRO</t>
  </si>
  <si>
    <t>04.183.015/0002-74</t>
  </si>
  <si>
    <t>(47)3521-7637</t>
  </si>
  <si>
    <t>FILIAI 02</t>
  </si>
  <si>
    <t>11733</t>
  </si>
  <si>
    <t>FEBRAPAR COM.ABRASIVOS FERRAM.LTDA</t>
  </si>
  <si>
    <t>R. SANTA CATARINA, 444 - SL.01 E 02</t>
  </si>
  <si>
    <t>14.456.688/0001-23</t>
  </si>
  <si>
    <t>47-3801-9600</t>
  </si>
  <si>
    <t>11735</t>
  </si>
  <si>
    <t>CARDEAL COMERCIO DE PARAFUSOS LTDA</t>
  </si>
  <si>
    <t xml:space="preserve">R. CARDEAL, </t>
  </si>
  <si>
    <t>12.645.348/0001-15</t>
  </si>
  <si>
    <t>11-4441-3142</t>
  </si>
  <si>
    <t>ENVIAR BOLETOS POR EMAIL</t>
  </si>
  <si>
    <t>11737</t>
  </si>
  <si>
    <t>RENKEN PROJETOS E MONTAGENS LTDA</t>
  </si>
  <si>
    <t xml:space="preserve">R.DOM LUCAS OBES, </t>
  </si>
  <si>
    <t>61.865.895/0001-11</t>
  </si>
  <si>
    <t>11-2061-9130</t>
  </si>
  <si>
    <t>11738</t>
  </si>
  <si>
    <t>OLIVEIRA E ROSARIO LTDA ME</t>
  </si>
  <si>
    <t xml:space="preserve">R.MARECHAL RONDON, </t>
  </si>
  <si>
    <t>SETOR 3</t>
  </si>
  <si>
    <t>12.165.374/0001-46</t>
  </si>
  <si>
    <t>69-3521-4474</t>
  </si>
  <si>
    <t>11739</t>
  </si>
  <si>
    <t>HIDRO-BOMBAS COMERCIAL E TECNICA LTDA</t>
  </si>
  <si>
    <t>15.634.520/0001-23</t>
  </si>
  <si>
    <t>11741</t>
  </si>
  <si>
    <t>VIP COM FERR E FERR LTDA (FILIAL)</t>
  </si>
  <si>
    <t xml:space="preserve">AV.MARCELINO PIRES, </t>
  </si>
  <si>
    <t>JD.MARCIA</t>
  </si>
  <si>
    <t>07.664.213/0002-48</t>
  </si>
  <si>
    <t>11742</t>
  </si>
  <si>
    <t>DI-FREIOS PCS E SERVICOS LTDA</t>
  </si>
  <si>
    <t xml:space="preserve">R. ANCHIETA, </t>
  </si>
  <si>
    <t>97.416.622/0001-37</t>
  </si>
  <si>
    <t>62-3531-6000</t>
  </si>
  <si>
    <t>MESMO GRUPO DINAUTO</t>
  </si>
  <si>
    <t>11743</t>
  </si>
  <si>
    <t>EDUARDO BARDI</t>
  </si>
  <si>
    <t>AV. ALEXANDRE MILANI</t>
  </si>
  <si>
    <t>220.370.898-05</t>
  </si>
  <si>
    <t>(11) 4584-0205</t>
  </si>
  <si>
    <t>11746</t>
  </si>
  <si>
    <t>VIP SERRA COM.PNEUS E ACESSORIOS LTDA</t>
  </si>
  <si>
    <t xml:space="preserve">R AURORA SILVEIRA  SI. 3 IRMAS VARGEM G </t>
  </si>
  <si>
    <t>CONEGO</t>
  </si>
  <si>
    <t>09.460.433/0001-02</t>
  </si>
  <si>
    <t>22-2528-2176</t>
  </si>
  <si>
    <t>11747</t>
  </si>
  <si>
    <t>JD. RINCAO</t>
  </si>
  <si>
    <t>11748</t>
  </si>
  <si>
    <t>CASA CAMPONEZA LTDA</t>
  </si>
  <si>
    <t xml:space="preserve">AV.NOVE DE JULHO, </t>
  </si>
  <si>
    <t>FATIMA DO SUL</t>
  </si>
  <si>
    <t>09.813.479/0001-50</t>
  </si>
  <si>
    <t>67-3467-1035</t>
  </si>
  <si>
    <t>11752</t>
  </si>
  <si>
    <t>G.O. DUARTE ME</t>
  </si>
  <si>
    <t>TRAVESSA MARACANA, 147-A</t>
  </si>
  <si>
    <t>NOVA TUCURUI</t>
  </si>
  <si>
    <t>11.437.064/0001-70</t>
  </si>
  <si>
    <t>94-3778-8100</t>
  </si>
  <si>
    <t>11753</t>
  </si>
  <si>
    <t>MORAIS E SOUZA LTDA ME</t>
  </si>
  <si>
    <t xml:space="preserve">AV.CONEGO JOAO LIMA, </t>
  </si>
  <si>
    <t>VL. ROSARIA</t>
  </si>
  <si>
    <t>18.623.448/0001-27</t>
  </si>
  <si>
    <t>11755</t>
  </si>
  <si>
    <t>NORTEL SUPRIMENTOS INDUSTRIAIS S.A. 19</t>
  </si>
  <si>
    <t>MINA DO CAUE -SERA DO ESMERIL LJ 01</t>
  </si>
  <si>
    <t>ESTACAO JOAO PAULO</t>
  </si>
  <si>
    <t>46.044.053/0019-34</t>
  </si>
  <si>
    <t>(31)3831-1180</t>
  </si>
  <si>
    <t>11757</t>
  </si>
  <si>
    <t>12.850.542/0001-32</t>
  </si>
  <si>
    <t>RUA ALFREDO FRANCISCO DOS SANTOS</t>
  </si>
  <si>
    <t>11759</t>
  </si>
  <si>
    <t>ROD.CE 421, 4730</t>
  </si>
  <si>
    <t>LUGAR MATOES</t>
  </si>
  <si>
    <t>12.196.927/0001-28</t>
  </si>
  <si>
    <t>85-3033-9605</t>
  </si>
  <si>
    <t>11762</t>
  </si>
  <si>
    <t>DISTRIBUIDORA MANGUEIRAS BRASIL LTDA</t>
  </si>
  <si>
    <t xml:space="preserve">AV.PARANA, </t>
  </si>
  <si>
    <t>25.914.060/0001-40</t>
  </si>
  <si>
    <t>37-3212-2059</t>
  </si>
  <si>
    <t>11763</t>
  </si>
  <si>
    <t>ATHOS AZARA SOUZA ME</t>
  </si>
  <si>
    <t>AV AFONSO PENA,675</t>
  </si>
  <si>
    <t>10.582.275/0001-34</t>
  </si>
  <si>
    <t>35-3831-5225</t>
  </si>
  <si>
    <t xml:space="preserve">AV.JOSELYR DE MOURA BASTOS, </t>
  </si>
  <si>
    <t>VL.SAO JUDAS TADEU</t>
  </si>
  <si>
    <t>11769</t>
  </si>
  <si>
    <t>ANTONIO BENEDITO GOMES AVARE ME</t>
  </si>
  <si>
    <t>00.023.464/0001-13</t>
  </si>
  <si>
    <t>14-3733-7634</t>
  </si>
  <si>
    <t>11771</t>
  </si>
  <si>
    <t>DOUTOR DAS MANGUEIRAS LTDA ME</t>
  </si>
  <si>
    <t>ESTRADA DO ITAPETI, 100 - QD.46 - LT.33</t>
  </si>
  <si>
    <t>PQ.RESID.ITAPETI</t>
  </si>
  <si>
    <t>14.495.015/0001-82</t>
  </si>
  <si>
    <t>1142559990</t>
  </si>
  <si>
    <t>11772</t>
  </si>
  <si>
    <t>A.C. IMPLEMENTOS RODOVIARIOS LTDA EPP</t>
  </si>
  <si>
    <t xml:space="preserve">AV. RAIMUNDO MARCAL DE MELO, </t>
  </si>
  <si>
    <t>PAULO CAMILO</t>
  </si>
  <si>
    <t>04.952.886/0001-24</t>
  </si>
  <si>
    <t>31-2564-8608</t>
  </si>
  <si>
    <t>11774</t>
  </si>
  <si>
    <t>ATACADAO  PCS COMPRESSORES EIRELI ME</t>
  </si>
  <si>
    <t>R.IPAMERI, Q.132-A LOTE 19/53</t>
  </si>
  <si>
    <t>18.397.996/0001-86</t>
  </si>
  <si>
    <t>6232339800</t>
  </si>
  <si>
    <t>11775</t>
  </si>
  <si>
    <t>M.C.S MECANICA IND. E TRANSP. LTDA ME</t>
  </si>
  <si>
    <t>RUA:SAO BENTO</t>
  </si>
  <si>
    <t>SAT.TEREZINHA</t>
  </si>
  <si>
    <t>05.031.811/0001-73</t>
  </si>
  <si>
    <t>(47)3332-6397</t>
  </si>
  <si>
    <t>11781</t>
  </si>
  <si>
    <t>SERMATER ELETRO ELETRONICA LTDA</t>
  </si>
  <si>
    <t>RUA:EMILIA NUNES COSTA,SALA 201</t>
  </si>
  <si>
    <t>86.811.551/0001-50</t>
  </si>
  <si>
    <t>11782</t>
  </si>
  <si>
    <t>F.K.P. BARBOSA ME</t>
  </si>
  <si>
    <t xml:space="preserve">AV.PRESIDENTE MEDICI, </t>
  </si>
  <si>
    <t>CIDADE SALMEN</t>
  </si>
  <si>
    <t>12.142.198/0001-27</t>
  </si>
  <si>
    <t>66-3421-8400</t>
  </si>
  <si>
    <t>11783</t>
  </si>
  <si>
    <t>REM-FLEX COM. MANG. E CONEX. HIDR.LTDA</t>
  </si>
  <si>
    <t>AV.MENDES DA ROCHA, 1163-A</t>
  </si>
  <si>
    <t>JD.BRASIL</t>
  </si>
  <si>
    <t>18.067.825/0001-99</t>
  </si>
  <si>
    <t>11-2613-6004</t>
  </si>
  <si>
    <t>11784</t>
  </si>
  <si>
    <t>JALES TORQUE PCS E SERVCS LTDA EPP</t>
  </si>
  <si>
    <t xml:space="preserve">R.JOSE BIGNOTTO, </t>
  </si>
  <si>
    <t>03.087.324/0001-05</t>
  </si>
  <si>
    <t>17-3621-4575</t>
  </si>
  <si>
    <t>PROSPERIDADE</t>
  </si>
  <si>
    <t>11787</t>
  </si>
  <si>
    <t>FAZENDAO COM.DISTR.PROD.AGROPEC. LTDA</t>
  </si>
  <si>
    <t xml:space="preserve">R.SERVILIANO SILVA, </t>
  </si>
  <si>
    <t>ITABERA</t>
  </si>
  <si>
    <t>09.664.505/0001-25</t>
  </si>
  <si>
    <t>15-3562-1001</t>
  </si>
  <si>
    <t>11788</t>
  </si>
  <si>
    <t>ROZANIA MENDES DELMONDES ME</t>
  </si>
  <si>
    <t>R.PADRE CICERO, 491-A</t>
  </si>
  <si>
    <t>TRINDADE</t>
  </si>
  <si>
    <t>15.082.397/0001-85</t>
  </si>
  <si>
    <t>87-3870-1456</t>
  </si>
  <si>
    <t>11790</t>
  </si>
  <si>
    <t>CRM PRODUTOS TECNICOS DE BORRACHA LTDA</t>
  </si>
  <si>
    <t xml:space="preserve">R.PRINCESA IZABEL, </t>
  </si>
  <si>
    <t>06.023.566/0004-68</t>
  </si>
  <si>
    <t>16-2111-8800</t>
  </si>
  <si>
    <t>11792</t>
  </si>
  <si>
    <t>IANO VENTURA DABROWSKI-ME</t>
  </si>
  <si>
    <t>ESTRADA CAMPINAS PIRAJA; SLA103</t>
  </si>
  <si>
    <t>10.371.320/0001-01</t>
  </si>
  <si>
    <t>71)3336-3809</t>
  </si>
  <si>
    <t>11793</t>
  </si>
  <si>
    <t>P.P COMERCIO E SERVICOS</t>
  </si>
  <si>
    <t>PSG HONOLULU</t>
  </si>
  <si>
    <t>18.003.934/0001-42</t>
  </si>
  <si>
    <t xml:space="preserve"> (91)3088-5919</t>
  </si>
  <si>
    <t>11794</t>
  </si>
  <si>
    <t>RECIFE MAQUINAS E FERRAMENTAS</t>
  </si>
  <si>
    <t>12.012.552/0001-07</t>
  </si>
  <si>
    <t>(81)3224-5042</t>
  </si>
  <si>
    <t>11795</t>
  </si>
  <si>
    <t>RS CAMARGO COMERCIAL LTDA-EPP</t>
  </si>
  <si>
    <t>R. LUIZ CAMILO DE CAMARGO</t>
  </si>
  <si>
    <t>14.736.093/0001-21</t>
  </si>
  <si>
    <t>19 3819-5837</t>
  </si>
  <si>
    <t>11799</t>
  </si>
  <si>
    <t>ROD.ANTONIO LEITE OLIVEIRA, N 430 CASA B</t>
  </si>
  <si>
    <t>PAULAS E MENDES</t>
  </si>
  <si>
    <t>18.768.727/0001-89</t>
  </si>
  <si>
    <t>15-3244-4471</t>
  </si>
  <si>
    <t>11800</t>
  </si>
  <si>
    <t>SERVICES E RENT NORT FLUMINENSE LTDA</t>
  </si>
  <si>
    <t xml:space="preserve">AV.CARLOS AUGUSTO TINOCO GARCIA, </t>
  </si>
  <si>
    <t>SOL Y MAR</t>
  </si>
  <si>
    <t>05.491.379/0001-01</t>
  </si>
  <si>
    <t>11802</t>
  </si>
  <si>
    <t>MANGBOR COMERCIO DDE BORRACHA LTDA</t>
  </si>
  <si>
    <t>RUA: FIGUEIRA DE MELO,</t>
  </si>
  <si>
    <t>00.109.360/0001-26</t>
  </si>
  <si>
    <t>11805</t>
  </si>
  <si>
    <t>JOAO VARELA DA SILVA ME</t>
  </si>
  <si>
    <t xml:space="preserve">R. ONZE, </t>
  </si>
  <si>
    <t>CAJUPIRANGA</t>
  </si>
  <si>
    <t>13.921.592/0001-26</t>
  </si>
  <si>
    <t>84-3272-2518</t>
  </si>
  <si>
    <t>END. ENTREGA DIFERENTE/  MANDAR BOLETO</t>
  </si>
  <si>
    <t>11806</t>
  </si>
  <si>
    <t>07.736.834/0001-09</t>
  </si>
  <si>
    <t>16-3419-4900</t>
  </si>
  <si>
    <t>11807</t>
  </si>
  <si>
    <t>WILSON JOSE DOS REIS FRANCA EPP</t>
  </si>
  <si>
    <t xml:space="preserve">R.ALBERTO SCHIRATO, </t>
  </si>
  <si>
    <t>PQ.PROGRESSO</t>
  </si>
  <si>
    <t>00.241.485/0001-05</t>
  </si>
  <si>
    <t>16-3702-5577</t>
  </si>
  <si>
    <t>11808</t>
  </si>
  <si>
    <t>COMERCIAL HLDC LTDA</t>
  </si>
  <si>
    <t>18.299.794/0001-00</t>
  </si>
  <si>
    <t>(32)3236-7828</t>
  </si>
  <si>
    <t>11810</t>
  </si>
  <si>
    <t>FRANCISCO NERE DA SILVA ME</t>
  </si>
  <si>
    <t xml:space="preserve">R.STA CRUZ DAS PALMEIRAS, </t>
  </si>
  <si>
    <t>16.834.356/0001-60</t>
  </si>
  <si>
    <t>19-3043-7294</t>
  </si>
  <si>
    <t>11811</t>
  </si>
  <si>
    <t>HRV AUTOMACAO E FABRICACAO DE MAQ.</t>
  </si>
  <si>
    <t>RUA: VEREADOR ANTONIO DE CASTRO,</t>
  </si>
  <si>
    <t>NOVA ESPIRITO SANTO</t>
  </si>
  <si>
    <t>12.384.248/0001-82</t>
  </si>
  <si>
    <t>(19)3849-9519</t>
  </si>
  <si>
    <t>11812</t>
  </si>
  <si>
    <t>PARAFUSOS VITORIA LTDA ME</t>
  </si>
  <si>
    <t xml:space="preserve">AV.CANDEIAS, </t>
  </si>
  <si>
    <t>SETOR 03</t>
  </si>
  <si>
    <t>18.539.052/0001-04</t>
  </si>
  <si>
    <t>69-3536-3703</t>
  </si>
  <si>
    <t>11814</t>
  </si>
  <si>
    <t>SCANDIESEL COMERCIO DE AUTOPECAS LTDA</t>
  </si>
  <si>
    <t xml:space="preserve">R.ARACAJU, </t>
  </si>
  <si>
    <t>ROCHDALE</t>
  </si>
  <si>
    <t>11.725.957/0001-11</t>
  </si>
  <si>
    <t>11817</t>
  </si>
  <si>
    <t>MCM COM. DE MAQUINAS E VEICULOS LTDA</t>
  </si>
  <si>
    <t>ROD.BR 153, KM 675 LT.33-A PARTE GB 07</t>
  </si>
  <si>
    <t>06.073.566/0001-20</t>
  </si>
  <si>
    <t>63-3311-4012</t>
  </si>
  <si>
    <t>11820</t>
  </si>
  <si>
    <t>APOIOTEC COM.E INDUSTRIA LTDA EPP</t>
  </si>
  <si>
    <t>R.MARIO PASCHOAL, 40 - CX.POSTAL 31</t>
  </si>
  <si>
    <t>AGUDOS</t>
  </si>
  <si>
    <t>00.302.983/0001-10</t>
  </si>
  <si>
    <t>14-3262-2480</t>
  </si>
  <si>
    <t>11821</t>
  </si>
  <si>
    <t>BRASIL POSTOS COM.MAQ.E EQUIP.LTDA ME</t>
  </si>
  <si>
    <t>R.JOAO PESSOA, 391 - SL.305 CX.PL.6242</t>
  </si>
  <si>
    <t>SAGUACU</t>
  </si>
  <si>
    <t>08.242.583/0001-79</t>
  </si>
  <si>
    <t>47-3025-1690</t>
  </si>
  <si>
    <t>11822</t>
  </si>
  <si>
    <t>ANDREIA HELENA M. SENEME CORDEIROPOLIS</t>
  </si>
  <si>
    <t xml:space="preserve">R. 7 DE SETEMBRO, </t>
  </si>
  <si>
    <t>JD.MODULO</t>
  </si>
  <si>
    <t>05.283.615/0001-96</t>
  </si>
  <si>
    <t>19-3546-6055</t>
  </si>
  <si>
    <t>11823</t>
  </si>
  <si>
    <t>FORTE BORRACHAS E ADESIVOS LTDA</t>
  </si>
  <si>
    <t>AV.DO LIBANO, 797 - QD.47 - LT.9</t>
  </si>
  <si>
    <t>JD.SANTO ANTONIO</t>
  </si>
  <si>
    <t>18.316.510/0001-38</t>
  </si>
  <si>
    <t>62-3278-8660</t>
  </si>
  <si>
    <t>11825</t>
  </si>
  <si>
    <t>COLOMAN COMERCIAL LTDA ME</t>
  </si>
  <si>
    <t xml:space="preserve">AV.CAPITAO OLINTO MANCINI, </t>
  </si>
  <si>
    <t>05.477.405/0001-39</t>
  </si>
  <si>
    <t>67-3521-6205</t>
  </si>
  <si>
    <t>11827</t>
  </si>
  <si>
    <t>ALTRADE COM.E REPRESENTACOES LTDA</t>
  </si>
  <si>
    <t>ESTR.MUNICIPAL DO MINGU, 669 - A</t>
  </si>
  <si>
    <t>RIO ABAIXO</t>
  </si>
  <si>
    <t>67.481.028/0001-69</t>
  </si>
  <si>
    <t>11829</t>
  </si>
  <si>
    <t>BRASIL GLOBO LTDA</t>
  </si>
  <si>
    <t xml:space="preserve">AV.RAIMUNDO VERIDIANO CARDOSO, </t>
  </si>
  <si>
    <t>06.140.726/0001-06</t>
  </si>
  <si>
    <t>94-3787-6013</t>
  </si>
  <si>
    <t>22/01/2020 = MANDAR 10 PECAS LUB-2L ACO</t>
  </si>
  <si>
    <t>11830</t>
  </si>
  <si>
    <t>CENTRALPAR CENTRAL PARAF.FERRAM.LTDA</t>
  </si>
  <si>
    <t>AV.MENINO MARCELO, 810-A</t>
  </si>
  <si>
    <t>TABULEIRO DOS MARTIN</t>
  </si>
  <si>
    <t>08.783.572/0001-04</t>
  </si>
  <si>
    <t>11832</t>
  </si>
  <si>
    <t>LUIZ OMAR PACHECO E CIA LTDA</t>
  </si>
  <si>
    <t>AV.ANIBAL FERREIRA CANDIDO</t>
  </si>
  <si>
    <t>ALTO BOA VISTA</t>
  </si>
  <si>
    <t>SACRAMENTO</t>
  </si>
  <si>
    <t>14.168.131/0001-97</t>
  </si>
  <si>
    <t>34-3351-4002</t>
  </si>
  <si>
    <t>11834</t>
  </si>
  <si>
    <t>SAMUEL ELESBAO E CIA LTDA</t>
  </si>
  <si>
    <t xml:space="preserve">AV.PIQUIRI, </t>
  </si>
  <si>
    <t>BRASMADEIRAS</t>
  </si>
  <si>
    <t>07.486.628/0001-98</t>
  </si>
  <si>
    <t>45-3323-3006</t>
  </si>
  <si>
    <t>11837</t>
  </si>
  <si>
    <t>HIDRAULICA PAULISTA EQ.IND. LTDA</t>
  </si>
  <si>
    <t>AV.CONSTANTINOPLA</t>
  </si>
  <si>
    <t>JD.SAO MARCOS</t>
  </si>
  <si>
    <t>02.621.517/0001-23</t>
  </si>
  <si>
    <t>VILA CALIFORNIA</t>
  </si>
  <si>
    <t>11839</t>
  </si>
  <si>
    <t>ABD COM.FERRO E ACO LTDA</t>
  </si>
  <si>
    <t>AV.CORREDOR ABD,</t>
  </si>
  <si>
    <t>VL. IDEALOPOLIS</t>
  </si>
  <si>
    <t>02.647.425/0001-12</t>
  </si>
  <si>
    <t>11843</t>
  </si>
  <si>
    <t>LEONARDO DIAS SILVA ME</t>
  </si>
  <si>
    <t>AV.RAULINO COTTA PACHECO, 1269</t>
  </si>
  <si>
    <t>17.464.557/0001-86</t>
  </si>
  <si>
    <t>34-3087-3137</t>
  </si>
  <si>
    <t>nao tirou sci</t>
  </si>
  <si>
    <t>11845</t>
  </si>
  <si>
    <t>EKIPA-POSTO LTDA EPP</t>
  </si>
  <si>
    <t>R.SANTOS DUMONT, 221-QD.1-LT.3, LOT.CAFE</t>
  </si>
  <si>
    <t>LOT.MANOEL GOMES CUN</t>
  </si>
  <si>
    <t>14.635.219/0002-52</t>
  </si>
  <si>
    <t>63-3414-8361</t>
  </si>
  <si>
    <t>11847</t>
  </si>
  <si>
    <t>CRISTIANO CASSIO PEIXOTO ME</t>
  </si>
  <si>
    <t>PIUMA</t>
  </si>
  <si>
    <t>10.346.205/0001-87</t>
  </si>
  <si>
    <t>28-3520-2119</t>
  </si>
  <si>
    <t>11848</t>
  </si>
  <si>
    <t>HIDRAUSEG HIDR.LUBRIF.E SEG.LTDA</t>
  </si>
  <si>
    <t>17.782.303/0001-06</t>
  </si>
  <si>
    <t>16-3324-7029</t>
  </si>
  <si>
    <t>11849</t>
  </si>
  <si>
    <t>ESTACAO DO POSTO COMERCIO PECAS LTDA</t>
  </si>
  <si>
    <t>AV PEDRO PAULO DE FARIAS  JUNIOR 1934</t>
  </si>
  <si>
    <t>17.581.594/0001-74</t>
  </si>
  <si>
    <t>65-36672985</t>
  </si>
  <si>
    <t>11852</t>
  </si>
  <si>
    <t>AG-MIX COMERCIO DE FERRO E ACO LTDA</t>
  </si>
  <si>
    <t xml:space="preserve">R.ALBERT SABIN, </t>
  </si>
  <si>
    <t>VL. ANAHY</t>
  </si>
  <si>
    <t>15.616.208/0001-07</t>
  </si>
  <si>
    <t>67-3042-5566</t>
  </si>
  <si>
    <t>11855</t>
  </si>
  <si>
    <t>A CASA DO BORRACHEIRO LTDA EPP</t>
  </si>
  <si>
    <t xml:space="preserve">R.CUSTODIO JOSE INACIO RODRIGUES, </t>
  </si>
  <si>
    <t>01.783.108/0001-60</t>
  </si>
  <si>
    <t>11859</t>
  </si>
  <si>
    <t>PROPOCOS PROD.POCOS ARTESIANOS LTDA</t>
  </si>
  <si>
    <t xml:space="preserve">AV.ADUTORA VARZEA DAS FLORES, </t>
  </si>
  <si>
    <t>PETROLANDIA</t>
  </si>
  <si>
    <t>05.992.415/0001-02</t>
  </si>
  <si>
    <t>11860</t>
  </si>
  <si>
    <t>F. E. R COM.SERV.FERRAMENTAS LTDA ME</t>
  </si>
  <si>
    <t>QS 09 RUA 123 - LOTE 30</t>
  </si>
  <si>
    <t>AREAL AGUAS CLARAS</t>
  </si>
  <si>
    <t>18.811.131/0001-14</t>
  </si>
  <si>
    <t>6133562876</t>
  </si>
  <si>
    <t>11862</t>
  </si>
  <si>
    <t>LINIKER PECAS AUTOMOTIVAS LTDA ME</t>
  </si>
  <si>
    <t xml:space="preserve">R.TEIXEIRINHA, </t>
  </si>
  <si>
    <t>LOMBA PALMEIRA</t>
  </si>
  <si>
    <t>04.071.035/0001-72</t>
  </si>
  <si>
    <t>11863</t>
  </si>
  <si>
    <t>TRANSPORTADORA GIOMILA LTDA</t>
  </si>
  <si>
    <t xml:space="preserve">AV.MARECHAL RONDON, </t>
  </si>
  <si>
    <t>63.745.228/0001-20</t>
  </si>
  <si>
    <t>69-3322-1661</t>
  </si>
  <si>
    <t>11864</t>
  </si>
  <si>
    <t>SUPERMANG COML.BORRACHA LTDA</t>
  </si>
  <si>
    <t xml:space="preserve">AV. MONSENHOR FELIX, </t>
  </si>
  <si>
    <t>IRAJA</t>
  </si>
  <si>
    <t>02.033.625/0001-85</t>
  </si>
  <si>
    <t>21-3371-8953</t>
  </si>
  <si>
    <t>11865</t>
  </si>
  <si>
    <t>AUTO PCS.MEC.NSA.SRA.APARECIDA LIMA</t>
  </si>
  <si>
    <t xml:space="preserve">R.ANTONIO B.PAIVA, </t>
  </si>
  <si>
    <t>VL.NSA.SRA.FATIMA</t>
  </si>
  <si>
    <t>11.404.627/0001-24</t>
  </si>
  <si>
    <t>32-3372-4497</t>
  </si>
  <si>
    <t>11866</t>
  </si>
  <si>
    <t>JOSE CARNEIRO DE OLIVEIRA JUNIOR ME</t>
  </si>
  <si>
    <t xml:space="preserve">R.ASSIS CHATEAUBRIAND, </t>
  </si>
  <si>
    <t>07.900.378/0001-90</t>
  </si>
  <si>
    <t>84-3281-2307</t>
  </si>
  <si>
    <t>ENCAMINHAR OS BOLETOS POR EMAIL.</t>
  </si>
  <si>
    <t>11868</t>
  </si>
  <si>
    <t>PJX MAQUINAS E EQUIPAMENTOS EIRELI</t>
  </si>
  <si>
    <t>R.JOSE FERREIRA, 256 - LJ.01</t>
  </si>
  <si>
    <t>JERONIMO MONTEIRO</t>
  </si>
  <si>
    <t>17.134.758/0001-15</t>
  </si>
  <si>
    <t>28-3558-0190</t>
  </si>
  <si>
    <t>11869</t>
  </si>
  <si>
    <t>VIANA COM.FERRAG.E FERRAM.LTDA ME</t>
  </si>
  <si>
    <t xml:space="preserve">AV.SARAH VELOSO, </t>
  </si>
  <si>
    <t>00.484.146/0001-50</t>
  </si>
  <si>
    <t>JD DAS FLORES</t>
  </si>
  <si>
    <t>11872</t>
  </si>
  <si>
    <t>FV SISTEMAS HIDRAULICOS LTDA</t>
  </si>
  <si>
    <t xml:space="preserve">R.PIRACUNUNGA, </t>
  </si>
  <si>
    <t>VL.BERTIOGA</t>
  </si>
  <si>
    <t>05.075.835/0001-24</t>
  </si>
  <si>
    <t>11873</t>
  </si>
  <si>
    <t>PARALELAS DISTRIBUIDORA LTDA</t>
  </si>
  <si>
    <t>AV.FILIPINAS, 447-481</t>
  </si>
  <si>
    <t>09.215.995/0001-82</t>
  </si>
  <si>
    <t>77-3421-9343</t>
  </si>
  <si>
    <t>11878</t>
  </si>
  <si>
    <t xml:space="preserve">APM BAGGIO </t>
  </si>
  <si>
    <t>R.RIO DE JANEIRO, 816-A</t>
  </si>
  <si>
    <t>08.601.511/0001-70</t>
  </si>
  <si>
    <t>11881</t>
  </si>
  <si>
    <t>PLAST FRAN TUBOS E CONEXOES PVC LTDA</t>
  </si>
  <si>
    <t xml:space="preserve">R.MIAMI, </t>
  </si>
  <si>
    <t>VL.METALURGICA</t>
  </si>
  <si>
    <t>01.891.725/0001-80</t>
  </si>
  <si>
    <t>11882</t>
  </si>
  <si>
    <t>10.407.440/0001-11</t>
  </si>
  <si>
    <t>11884</t>
  </si>
  <si>
    <t>GF COMERCIO DE FERRAGENS LTDA ME</t>
  </si>
  <si>
    <t>AV.JOAO DAHER, 646 - LJ.2</t>
  </si>
  <si>
    <t>14.269.940/0001-95</t>
  </si>
  <si>
    <t>31-3681-3234</t>
  </si>
  <si>
    <t>11885</t>
  </si>
  <si>
    <t>PROJETEST EQUIP.LABORATORIOS LTDA</t>
  </si>
  <si>
    <t xml:space="preserve">R.JABURUNA, </t>
  </si>
  <si>
    <t>JD.CRUZEIRO</t>
  </si>
  <si>
    <t>11.812.741/0001-93</t>
  </si>
  <si>
    <t>11-5662-4557</t>
  </si>
  <si>
    <t>11887</t>
  </si>
  <si>
    <t>COM GUARESQUI E SILVEIRA LTDA</t>
  </si>
  <si>
    <t>ROD BR 101 NORTE</t>
  </si>
  <si>
    <t>18.590.672/0001-60</t>
  </si>
  <si>
    <t>27-3763-6415</t>
  </si>
  <si>
    <t>11888</t>
  </si>
  <si>
    <t>TANAN DERIVADO ACO E BORR.IMP.EXP.</t>
  </si>
  <si>
    <t xml:space="preserve">R.TIRADENTES, </t>
  </si>
  <si>
    <t>13.231.085/0001-60</t>
  </si>
  <si>
    <t>6536481600</t>
  </si>
  <si>
    <t>11889</t>
  </si>
  <si>
    <t>LS MANGUEIRAS LTDA</t>
  </si>
  <si>
    <t>ROD.MT 208 S/N - CX.POSTAL 32</t>
  </si>
  <si>
    <t>JD.TROPICAL</t>
  </si>
  <si>
    <t>10.401.935/0002-14</t>
  </si>
  <si>
    <t>66-3521-2886</t>
  </si>
  <si>
    <t>END.COBRANCA E CORRESP DIFERENTE</t>
  </si>
  <si>
    <t>11894</t>
  </si>
  <si>
    <t>MHT MAN. EM MANG. E CONX EIRELI ME</t>
  </si>
  <si>
    <t xml:space="preserve">RUA PRAIA DO CANELA, LOJA </t>
  </si>
  <si>
    <t>MARIANA</t>
  </si>
  <si>
    <t>17.340.169/0001-93</t>
  </si>
  <si>
    <t>11895</t>
  </si>
  <si>
    <t>LBA EQUIPAMENTOS LTDA ME</t>
  </si>
  <si>
    <t xml:space="preserve">R.ONZE DE AGOSTO, </t>
  </si>
  <si>
    <t>07.265.940/0001-51</t>
  </si>
  <si>
    <t>16-39645858</t>
  </si>
  <si>
    <t>11897</t>
  </si>
  <si>
    <t>LUCIANO AUGUSTO JOANI</t>
  </si>
  <si>
    <t xml:space="preserve">R.HERMINIO PINTO NORONHA, </t>
  </si>
  <si>
    <t>17.249.744/0001-47</t>
  </si>
  <si>
    <t>35-3622-5021</t>
  </si>
  <si>
    <t>11898</t>
  </si>
  <si>
    <t>ISRAEL MATEUS JUNIOR ME</t>
  </si>
  <si>
    <t>R.VIRGILIO FRANCESCHI, LESTE - 600</t>
  </si>
  <si>
    <t>DISTR.INDUSTR. VII</t>
  </si>
  <si>
    <t>05.671.487/0001-58</t>
  </si>
  <si>
    <t>14-3284-6141</t>
  </si>
  <si>
    <t>11899</t>
  </si>
  <si>
    <t>HIDRAULICA PARAISO LTDA ME</t>
  </si>
  <si>
    <t xml:space="preserve">AV.OLIVEIRA REZENDE, </t>
  </si>
  <si>
    <t>S.SEBASTIAO DO PARAISO</t>
  </si>
  <si>
    <t>16.843.080/0001-87</t>
  </si>
  <si>
    <t>35-3531-7198</t>
  </si>
  <si>
    <t>11900</t>
  </si>
  <si>
    <t xml:space="preserve">ESTRELA DA SOLDA COM.E SERVICOS LTDA </t>
  </si>
  <si>
    <t xml:space="preserve">AV.HILDEBRANDO DE LIMA, </t>
  </si>
  <si>
    <t>VL.QUITAUNA</t>
  </si>
  <si>
    <t>14.959.505/0001-92</t>
  </si>
  <si>
    <t>11902</t>
  </si>
  <si>
    <t>MONTANHA DE ANDRADE E FERREIRA LTDA</t>
  </si>
  <si>
    <t>ROD.PR. 092 KM 281, S/N</t>
  </si>
  <si>
    <t>01.454.513/0001-35</t>
  </si>
  <si>
    <t>MANDAR BOLETO POR EMAIL</t>
  </si>
  <si>
    <t>11903</t>
  </si>
  <si>
    <t>ITATINTAS COM.TINTAS LTDA EPP</t>
  </si>
  <si>
    <t>AV.29 DE ABRIL,</t>
  </si>
  <si>
    <t>58.681.719/0001-15</t>
  </si>
  <si>
    <t>gui.tadeu@uol.com.br</t>
  </si>
  <si>
    <t>11904</t>
  </si>
  <si>
    <t>TINTAS TAPERA COMERCIAL LTDA</t>
  </si>
  <si>
    <t xml:space="preserve">R. NOVE DE JULHO, </t>
  </si>
  <si>
    <t>05.279.603/0001-98</t>
  </si>
  <si>
    <t>11-4029-7014</t>
  </si>
  <si>
    <t>11905</t>
  </si>
  <si>
    <t>LIFLEX COM.CORR.MANG.CONEX.MAT.SEG.LTD</t>
  </si>
  <si>
    <t xml:space="preserve">R.ALFREDO MAIA, </t>
  </si>
  <si>
    <t>54.879.283/0001-12</t>
  </si>
  <si>
    <t>15-3271-2570</t>
  </si>
  <si>
    <t>MARAJO</t>
  </si>
  <si>
    <t>11915</t>
  </si>
  <si>
    <t>VITMOLAS MANGUEIRAS E CONEXOES LTDA</t>
  </si>
  <si>
    <t>R:MANOEL PINHO</t>
  </si>
  <si>
    <t xml:space="preserve">B.PLANALTO CARAPINA </t>
  </si>
  <si>
    <t>04.824.436/0001-56</t>
  </si>
  <si>
    <t>27-3338-8304</t>
  </si>
  <si>
    <t>11917</t>
  </si>
  <si>
    <t>TERRA MAQUINAS AGRICOLAS LTDA</t>
  </si>
  <si>
    <t>AV.GENERAL ASTOLFO FERREIRA MENDES</t>
  </si>
  <si>
    <t>10.624.628/0001-11</t>
  </si>
  <si>
    <t>(34)3515-5166</t>
  </si>
  <si>
    <t>11919</t>
  </si>
  <si>
    <t>REAL BORRACHA PORTO VELHO EPP</t>
  </si>
  <si>
    <t>R:TANCREDO NEVES</t>
  </si>
  <si>
    <t>B.CALADINHO</t>
  </si>
  <si>
    <t>16.777.505/0001-05</t>
  </si>
  <si>
    <t>(69)3210-4751</t>
  </si>
  <si>
    <t>SUFRAMA:103533303</t>
  </si>
  <si>
    <t>11920</t>
  </si>
  <si>
    <t>CARLOS JOSE LUCAS VALENTE ME</t>
  </si>
  <si>
    <t>AV.GEN.PENHA BRASIL, 1313 / 1321</t>
  </si>
  <si>
    <t>JD. CECI</t>
  </si>
  <si>
    <t>02.134.273/0001-54</t>
  </si>
  <si>
    <t>11-3859-0491</t>
  </si>
  <si>
    <t>11921</t>
  </si>
  <si>
    <t>T.F. MAQUINAS ELETROTECNICA LTDA ME</t>
  </si>
  <si>
    <t xml:space="preserve">R.AVARE, </t>
  </si>
  <si>
    <t>13.430.884/0001-66</t>
  </si>
  <si>
    <t>11926</t>
  </si>
  <si>
    <t>ESPANHOL PECAS E MECANICA LTDA-ME</t>
  </si>
  <si>
    <t>R:DO CAMILAO</t>
  </si>
  <si>
    <t>12.770.747/0001-08</t>
  </si>
  <si>
    <t>11927</t>
  </si>
  <si>
    <t>SHOW DE FERRAGENS E FERRAMENTAS LTDA</t>
  </si>
  <si>
    <t>R:RAUL POMPEIA,LOJA 01</t>
  </si>
  <si>
    <t>04.505.771/0001-91</t>
  </si>
  <si>
    <t>11928</t>
  </si>
  <si>
    <t>AR BRASIL COMRESSORES LTDA</t>
  </si>
  <si>
    <t xml:space="preserve">AV.ALTA MANTIQUEIRA, </t>
  </si>
  <si>
    <t>62.029.426/0001-25</t>
  </si>
  <si>
    <t>11-3904-8882</t>
  </si>
  <si>
    <t>11929</t>
  </si>
  <si>
    <t>FILTROBOM COM.AUTO PECAS LTDA</t>
  </si>
  <si>
    <t xml:space="preserve">AV.ASSIS BRASIL, </t>
  </si>
  <si>
    <t>88.761.499/0002-81</t>
  </si>
  <si>
    <t>11930</t>
  </si>
  <si>
    <t>POSTO ALDO CUIABA LTDA</t>
  </si>
  <si>
    <t>ROD.BR 364, KM 16,3</t>
  </si>
  <si>
    <t>DIST.INDUSTRIAL</t>
  </si>
  <si>
    <t>24.956.658/0001-30</t>
  </si>
  <si>
    <t>(65)3616-5080</t>
  </si>
  <si>
    <t>11932</t>
  </si>
  <si>
    <t>ROSALAINE MARIA PEREIRA MONTEIRO</t>
  </si>
  <si>
    <t xml:space="preserve">R.JOAO TEIXEIRA DO ESPIRITO SANTO, </t>
  </si>
  <si>
    <t>18.783.348/0001-68</t>
  </si>
  <si>
    <t>15-3292-3437</t>
  </si>
  <si>
    <t>ENCARTELADO COBRAR 5%</t>
  </si>
  <si>
    <t>11936</t>
  </si>
  <si>
    <t>CASMAN MANG.CONEXOES LTDA</t>
  </si>
  <si>
    <t xml:space="preserve">R. CUBA, </t>
  </si>
  <si>
    <t>10.490.406/0002-34</t>
  </si>
  <si>
    <t>49-3323-7017</t>
  </si>
  <si>
    <t>11939</t>
  </si>
  <si>
    <t>TREVILUB COM.LUBRIFICANTES LTDA</t>
  </si>
  <si>
    <t>R.SAO GABRIEL</t>
  </si>
  <si>
    <t>VL. BELVEDERE</t>
  </si>
  <si>
    <t>72.675.028/0004-82</t>
  </si>
  <si>
    <t>19-3478-8090</t>
  </si>
  <si>
    <t>AGENDAR ENTREGA</t>
  </si>
  <si>
    <t>11949</t>
  </si>
  <si>
    <t>HYDRACON EQ. HIDRAULICOS LTDA.</t>
  </si>
  <si>
    <t>AV.ISAIAS ANDRADE DE SOUZA</t>
  </si>
  <si>
    <t>B.PLATINA</t>
  </si>
  <si>
    <t>14.238.804/0001-38</t>
  </si>
  <si>
    <t>(34)3268-0500</t>
  </si>
  <si>
    <t>11950</t>
  </si>
  <si>
    <t>FERRAMENTAS E COMPANHIA LTDA-ME</t>
  </si>
  <si>
    <t>AV.PARANAIBA</t>
  </si>
  <si>
    <t>17.300.055/0001-10</t>
  </si>
  <si>
    <t>(34)3821-1388</t>
  </si>
  <si>
    <t>11955</t>
  </si>
  <si>
    <t>QUASE TUDO COM. UTIL.DOMESTICAS LTDA.</t>
  </si>
  <si>
    <t>R:ARISOLI RIBEIRO,CASA 01</t>
  </si>
  <si>
    <t>17.002.895/0001-04</t>
  </si>
  <si>
    <t>68-3211-7811</t>
  </si>
  <si>
    <t>11957</t>
  </si>
  <si>
    <t>MASTERTECH COMPRESSORES EIRELI</t>
  </si>
  <si>
    <t>RUA ARISTIDES MARIOTTI</t>
  </si>
  <si>
    <t>RECANTO QUARTO CENTE</t>
  </si>
  <si>
    <t>18.049.710/0001-71</t>
  </si>
  <si>
    <t>(11)4581-4444</t>
  </si>
  <si>
    <t>JD. DOS IPES</t>
  </si>
  <si>
    <t>11962</t>
  </si>
  <si>
    <t>BAIRRO DA GLORIA</t>
  </si>
  <si>
    <t>17.234.080/0001-42</t>
  </si>
  <si>
    <t>11964</t>
  </si>
  <si>
    <t>LION TOOLS EQUIP. IND. LTDA ME</t>
  </si>
  <si>
    <t>R:WILSON PRADO</t>
  </si>
  <si>
    <t>JD.PLANALTO</t>
  </si>
  <si>
    <t>11.608.145/0001-96</t>
  </si>
  <si>
    <t>11965</t>
  </si>
  <si>
    <t>MILENA COLODINO MOREIRA SOUZA ME</t>
  </si>
  <si>
    <t>AV.GOVERNADOR JOAO DURVAL CARNEIRO</t>
  </si>
  <si>
    <t>19.125.465/0001-05</t>
  </si>
  <si>
    <t>(75)3623-8452</t>
  </si>
  <si>
    <t>11967</t>
  </si>
  <si>
    <t>ASTECA COMP.,PECAS E SERV. LTDA-ME</t>
  </si>
  <si>
    <t>AV.SAO BENTO,SALA A</t>
  </si>
  <si>
    <t>03.153.059/0001-08</t>
  </si>
  <si>
    <t>(47)3635-1724</t>
  </si>
  <si>
    <t>11969</t>
  </si>
  <si>
    <t>KD COMERCIO ATACADISTA LTDA-ME</t>
  </si>
  <si>
    <t>R:NATAL</t>
  </si>
  <si>
    <t>15.567.891/0001-30</t>
  </si>
  <si>
    <t>(48)3204-6821</t>
  </si>
  <si>
    <t>11970</t>
  </si>
  <si>
    <t>08.489.562/0001-52</t>
  </si>
  <si>
    <t>11972</t>
  </si>
  <si>
    <t>AGROMEC JALES AGRICOLA LTDA</t>
  </si>
  <si>
    <t xml:space="preserve">AV.MARGINAL AUREO FERNANDES FARIA, </t>
  </si>
  <si>
    <t>D. INDUL. II</t>
  </si>
  <si>
    <t>05.761.558/0001-03</t>
  </si>
  <si>
    <t>17-3624-4000</t>
  </si>
  <si>
    <t>11974</t>
  </si>
  <si>
    <t>HORA EQUIPAMENTOS LTDA.</t>
  </si>
  <si>
    <t>AV.PRESIDENTE DUTRA,TERREO</t>
  </si>
  <si>
    <t>13.628.202/0001-24</t>
  </si>
  <si>
    <t>(75)3614-0099</t>
  </si>
  <si>
    <t>SR.MANUEL CONSIDEROU C/ REVENDA</t>
  </si>
  <si>
    <t>11975</t>
  </si>
  <si>
    <t>NAO TROU SCI</t>
  </si>
  <si>
    <t>11976</t>
  </si>
  <si>
    <t>CASA DAS FERR. VOTUPORANGA EIRELLI -ME</t>
  </si>
  <si>
    <t>R:PADRE IZIDORO CORDEIRO PARANHOS,</t>
  </si>
  <si>
    <t>15.721.242/0001-41</t>
  </si>
  <si>
    <t>(17)34213625</t>
  </si>
  <si>
    <t>11977</t>
  </si>
  <si>
    <t>S.S MELO FERRAMENTAS E ABRAS. LTDA</t>
  </si>
  <si>
    <t>AV MARECHAL FLORIANO PEIXOTO</t>
  </si>
  <si>
    <t>14.126.059/0001-35</t>
  </si>
  <si>
    <t>(32)3722-4949</t>
  </si>
  <si>
    <t>11978</t>
  </si>
  <si>
    <t>ARMAZEM DA BORRACHA LTDA</t>
  </si>
  <si>
    <t>AV.MILTON CAMPOS, 4355 B</t>
  </si>
  <si>
    <t>19.045.297/0001-30</t>
  </si>
  <si>
    <t>11980</t>
  </si>
  <si>
    <t>MASTEC COM.FERRO ACO TUBO E CON. LTDA</t>
  </si>
  <si>
    <t>R:PADRE ISIDORO</t>
  </si>
  <si>
    <t>VL.NOVA YORQUE</t>
  </si>
  <si>
    <t>00.913.013/0001-51</t>
  </si>
  <si>
    <t>(11)2724-8077</t>
  </si>
  <si>
    <t>11981</t>
  </si>
  <si>
    <t>PANMERCO COMERCIAL LTDA</t>
  </si>
  <si>
    <t>R:JOSE LEONARDI</t>
  </si>
  <si>
    <t>JD.ITU-SABARA</t>
  </si>
  <si>
    <t>10.692.780/0001-31</t>
  </si>
  <si>
    <t>(51)3073-8700</t>
  </si>
  <si>
    <t>11982</t>
  </si>
  <si>
    <t>18.538.446/0001-30</t>
  </si>
  <si>
    <t>(64) 3411-0219</t>
  </si>
  <si>
    <t xml:space="preserve">AV. NORDESTINA, </t>
  </si>
  <si>
    <t>11985</t>
  </si>
  <si>
    <t xml:space="preserve">AV. PRES. CASTELO BRANCO </t>
  </si>
  <si>
    <t>JD.ZAIRA</t>
  </si>
  <si>
    <t>02.026.044/0001-16</t>
  </si>
  <si>
    <t>11986</t>
  </si>
  <si>
    <t xml:space="preserve">DANIELA PEREIRA LEARDINE ME </t>
  </si>
  <si>
    <t>AV ANTONIO MARQUES FIGUEIRA</t>
  </si>
  <si>
    <t>VL FIGUEIRA</t>
  </si>
  <si>
    <t>19.204.323/0001-25</t>
  </si>
  <si>
    <t>NAO CANCELAR ITEM SEM INFORMAR O CLIENTE</t>
  </si>
  <si>
    <t>11989</t>
  </si>
  <si>
    <t>RESSEG DISTRIBUIDORA LTDA.</t>
  </si>
  <si>
    <t>RUA CAMARAGIBE</t>
  </si>
  <si>
    <t>GARAPU</t>
  </si>
  <si>
    <t>13.596.165/0001-10</t>
  </si>
  <si>
    <t>(81)3524-4220</t>
  </si>
  <si>
    <t>11990</t>
  </si>
  <si>
    <t>COMERCIAL HIDRAIL LTDA.</t>
  </si>
  <si>
    <t>R:SANTO ANTONIO, COMPLT.A</t>
  </si>
  <si>
    <t>05.581.211/0001-89</t>
  </si>
  <si>
    <t>(11)4706-1010</t>
  </si>
  <si>
    <t>11993</t>
  </si>
  <si>
    <t>OLIVERPLAST IND.COM.PLASTICOS LTDA ME</t>
  </si>
  <si>
    <t xml:space="preserve">R.LUCIA PIFFER BAPTISTELLA, </t>
  </si>
  <si>
    <t>02.677.068/0001-35</t>
  </si>
  <si>
    <t>11-4538-1589</t>
  </si>
  <si>
    <t>VILA RITA</t>
  </si>
  <si>
    <t>11996</t>
  </si>
  <si>
    <t>RAIAN MENDES DOS SANTOS -ME</t>
  </si>
  <si>
    <t>AV.PRESIDENTE MEDICE, COMPLT.A</t>
  </si>
  <si>
    <t>18.141.843/0001-73</t>
  </si>
  <si>
    <t>11997</t>
  </si>
  <si>
    <t>JD. BETANIA</t>
  </si>
  <si>
    <t>16.877.843/0001-00</t>
  </si>
  <si>
    <t>11998</t>
  </si>
  <si>
    <t>CPPS CASARAO PROD.PNEUM.E SERV.LTDA</t>
  </si>
  <si>
    <t>R:8 (PARANA),LOTE 442</t>
  </si>
  <si>
    <t>ENGENHO DA PRAIA</t>
  </si>
  <si>
    <t>08.058.228/0001-44</t>
  </si>
  <si>
    <t>11999</t>
  </si>
  <si>
    <t>ARDJ COM.PCS PARA RECAPAGEM LTDA</t>
  </si>
  <si>
    <t xml:space="preserve">R. FLANDRES, </t>
  </si>
  <si>
    <t>CHACARA SANTA MARIA</t>
  </si>
  <si>
    <t>12.903.847/0001-65</t>
  </si>
  <si>
    <t>11-5872-2888</t>
  </si>
  <si>
    <t>12001</t>
  </si>
  <si>
    <t>OXIGENIO ZONA SUL LTDA ME</t>
  </si>
  <si>
    <t xml:space="preserve">RUA IGARAPAVA </t>
  </si>
  <si>
    <t>JD SANTO EDUARDO</t>
  </si>
  <si>
    <t>14.135.356/0001-47</t>
  </si>
  <si>
    <t>12002</t>
  </si>
  <si>
    <t>RFN TRANSPORT COMERCIAL LTDA</t>
  </si>
  <si>
    <t>AV.MANUEL PIRES DO PRADO</t>
  </si>
  <si>
    <t>JD.SANTA MONICA</t>
  </si>
  <si>
    <t>10.570.944/0001-58</t>
  </si>
  <si>
    <t>NAO  TIROU SCI</t>
  </si>
  <si>
    <t>12003</t>
  </si>
  <si>
    <t>HYDRA COMPONENTES INDUSTRIAIS LTDA ME</t>
  </si>
  <si>
    <t>AV. RIO BONITO</t>
  </si>
  <si>
    <t>VELEIROS</t>
  </si>
  <si>
    <t>18.167.723/0001-45</t>
  </si>
  <si>
    <t>12005</t>
  </si>
  <si>
    <t>SOCIEDADE MANUTENCAO TEC. SOMATEC LTDA</t>
  </si>
  <si>
    <t>R:RUFINO ALVES COSTA</t>
  </si>
  <si>
    <t>20.408.043/0001-18</t>
  </si>
  <si>
    <t>(35)3821-6273</t>
  </si>
  <si>
    <t>12006</t>
  </si>
  <si>
    <t>PATEX COMERCIO E SERVICOS LTDA-ME</t>
  </si>
  <si>
    <t>R:DOS CURSILHISTAS,GALPAO 06</t>
  </si>
  <si>
    <t>DOM AVELAR</t>
  </si>
  <si>
    <t>14.056.772/0001-50</t>
  </si>
  <si>
    <t>(71)3419-0511</t>
  </si>
  <si>
    <t>12007</t>
  </si>
  <si>
    <t>V8 BRASIL LTDA.</t>
  </si>
  <si>
    <t>R:GOVERNADOR JOSE BOABAID</t>
  </si>
  <si>
    <t>04.895.202/0001-08</t>
  </si>
  <si>
    <t>(48)3341-8610</t>
  </si>
  <si>
    <t>BROOKLIN</t>
  </si>
  <si>
    <t>12009</t>
  </si>
  <si>
    <t>MASTELOTTO COM. MAQ.PEC. E CONST.LTDA</t>
  </si>
  <si>
    <t>R:BOLIVIA</t>
  </si>
  <si>
    <t>07.170.611/0001-27</t>
  </si>
  <si>
    <t>(47)3399-1942</t>
  </si>
  <si>
    <t>12012</t>
  </si>
  <si>
    <t>COMERCIAL ANDORINHA DE PARAFUSOS LTDA.</t>
  </si>
  <si>
    <t>AV.BENJAMIN CONSTANT,</t>
  </si>
  <si>
    <t>46.120.895/0001-07</t>
  </si>
  <si>
    <t>(19)3731-7000</t>
  </si>
  <si>
    <t>12013</t>
  </si>
  <si>
    <t>ODANI COM DE FERRAMENTAS EIRELLI ME</t>
  </si>
  <si>
    <t>AV:BORGES LEAL</t>
  </si>
  <si>
    <t>01.343.555/0001-07</t>
  </si>
  <si>
    <t>(93)3064-0102</t>
  </si>
  <si>
    <t>1921212189</t>
  </si>
  <si>
    <t>12016</t>
  </si>
  <si>
    <t>LOCSUL COMERCIO E LOCACOES LTDA ME</t>
  </si>
  <si>
    <t>R:EMILIO DOS SANTOS SOUZA,S/N</t>
  </si>
  <si>
    <t>JUSTICA II</t>
  </si>
  <si>
    <t>97.553.721/0001-60</t>
  </si>
  <si>
    <t>(28)3536-2679</t>
  </si>
  <si>
    <t>SCI ok 05/12/13-1 compra a VISTA ANTC.</t>
  </si>
  <si>
    <t>12017</t>
  </si>
  <si>
    <t>TMS IMPORTADORA E COM.LTDA ME</t>
  </si>
  <si>
    <t>RUA BACABAL</t>
  </si>
  <si>
    <t>(12)3904-0099</t>
  </si>
  <si>
    <t xml:space="preserve">NAO FATURAR DE SEXTA FEIRA </t>
  </si>
  <si>
    <t>12022</t>
  </si>
  <si>
    <t>15.987.103/0001-64</t>
  </si>
  <si>
    <t>81-3728-0980</t>
  </si>
  <si>
    <t>12023</t>
  </si>
  <si>
    <t>A.L.C. COSTA RANZANI EPP</t>
  </si>
  <si>
    <t>AV. WALTER TATONI, 474 - FUNDOS</t>
  </si>
  <si>
    <t>18.120.473/0001-98</t>
  </si>
  <si>
    <t>12027</t>
  </si>
  <si>
    <t>DESTACK FIX COM DE PROD AUTO IND LTDA</t>
  </si>
  <si>
    <t>ROD BR 316 KM 11 3</t>
  </si>
  <si>
    <t>URIBOCA</t>
  </si>
  <si>
    <t>MARITUBA</t>
  </si>
  <si>
    <t>12.008.500/0001-59</t>
  </si>
  <si>
    <t>(91)32564104</t>
  </si>
  <si>
    <t>12028</t>
  </si>
  <si>
    <t>CRL CONST.RESENDE E LADISLAU LTDA.</t>
  </si>
  <si>
    <t>R:VEREADOR ABDALA LEME</t>
  </si>
  <si>
    <t>TAPIRA</t>
  </si>
  <si>
    <t>20.789.087/0001-35</t>
  </si>
  <si>
    <t>(37)3071-2181</t>
  </si>
  <si>
    <t>12029</t>
  </si>
  <si>
    <t>DR MANUTENCAO COM E SERV LTDA.</t>
  </si>
  <si>
    <t>AV.GEN.TEIXEIRA LOTT,</t>
  </si>
  <si>
    <t>VL.SILVIANIA</t>
  </si>
  <si>
    <t>01.670.554/0001-69</t>
  </si>
  <si>
    <t>(11)4164-2725</t>
  </si>
  <si>
    <t>12030</t>
  </si>
  <si>
    <t>POLIACO MAQUINAS E FERRAGENS LTDA</t>
  </si>
  <si>
    <t>66.471.392/0001-85</t>
  </si>
  <si>
    <t>34 3237-4044</t>
  </si>
  <si>
    <t>12031</t>
  </si>
  <si>
    <t>ESTM COM DE BOMBAS SUB. E MOT. LTDA-ME</t>
  </si>
  <si>
    <t>R.SEZEFREDO KLEIN DOLL, 122 - LJ.2</t>
  </si>
  <si>
    <t>CIPO-GUACU</t>
  </si>
  <si>
    <t>EMBU-GUACU</t>
  </si>
  <si>
    <t>13.566.721/0001-05</t>
  </si>
  <si>
    <t>12033</t>
  </si>
  <si>
    <t xml:space="preserve">RUA DA PRATA, </t>
  </si>
  <si>
    <t>02.586.685/0001-25</t>
  </si>
  <si>
    <t>12034</t>
  </si>
  <si>
    <t>SOLDAFER ABRASIVOS E MAQ LTDA</t>
  </si>
  <si>
    <t>AV. LOURIVAL NUNES, 357-A, PVMTO 1</t>
  </si>
  <si>
    <t>17.350.343/0001-89</t>
  </si>
  <si>
    <t>27-3218-3190</t>
  </si>
  <si>
    <t>12035</t>
  </si>
  <si>
    <t>MIGUEL ANGEL PELAEZ - INFOREST</t>
  </si>
  <si>
    <t>ALTA GRACIA</t>
  </si>
  <si>
    <t>CORDOBA</t>
  </si>
  <si>
    <t>54-3547-430529</t>
  </si>
  <si>
    <t>12038</t>
  </si>
  <si>
    <t>SERGIO OLIVEIRA SILVA ELETROTUBOS</t>
  </si>
  <si>
    <t xml:space="preserve">AV.SUPLICY, </t>
  </si>
  <si>
    <t>JD.SANTA MENA</t>
  </si>
  <si>
    <t>01.136.612/0001-79</t>
  </si>
  <si>
    <t>12039</t>
  </si>
  <si>
    <t>SCALICE COMPRESSORES LTDA</t>
  </si>
  <si>
    <t xml:space="preserve">AV.DR.CENOBELINO BARROS SERRA, </t>
  </si>
  <si>
    <t>05.662.686/0001-08</t>
  </si>
  <si>
    <t>17-3222-6947</t>
  </si>
  <si>
    <t>12040</t>
  </si>
  <si>
    <t>GP COM.REPRES.FERRAMENTAS LTDA</t>
  </si>
  <si>
    <t xml:space="preserve">R.DELFIM DE SOUZA, </t>
  </si>
  <si>
    <t>06.295.746/0001-56</t>
  </si>
  <si>
    <t>92-3632-5400</t>
  </si>
  <si>
    <t>12043</t>
  </si>
  <si>
    <t>IMPERIO DOS FREIOS PCS E SERV. LTDA-ME</t>
  </si>
  <si>
    <t>AV. BRASIL LOJA O</t>
  </si>
  <si>
    <t>11.278.482/0001-62</t>
  </si>
  <si>
    <t xml:space="preserve">(21)2270-0373 </t>
  </si>
  <si>
    <t>12048</t>
  </si>
  <si>
    <t>GDA SERV.COM.MANG.CONEX.HIDR.LTDA</t>
  </si>
  <si>
    <t>ROD.BR 493, S/N - QD.00 - LT.03 - LJ 2/3</t>
  </si>
  <si>
    <t>18.834.484/0001-30</t>
  </si>
  <si>
    <t>21-2635-5267</t>
  </si>
  <si>
    <t>12050</t>
  </si>
  <si>
    <t>A.J.DE S.FELICIO E CIA LTDA ME</t>
  </si>
  <si>
    <t xml:space="preserve">AV. TRANSAMAZONICA, </t>
  </si>
  <si>
    <t>11.039.748/0001-14</t>
  </si>
  <si>
    <t>94-3324-6398</t>
  </si>
  <si>
    <t>12051</t>
  </si>
  <si>
    <t>AMAZON MINAS COM.PCS.VEICULOS LTDA ME</t>
  </si>
  <si>
    <t xml:space="preserve">AV. CAMAPUA, </t>
  </si>
  <si>
    <t>17.229.131/0001-48</t>
  </si>
  <si>
    <t>92-3682-5569</t>
  </si>
  <si>
    <t>12054</t>
  </si>
  <si>
    <t>MARANHAO COMERCIO DE PECAS LTDA</t>
  </si>
  <si>
    <t>AV.ALAM.DOS BURITIS,667-QD.25-LT.82-SL 1</t>
  </si>
  <si>
    <t>CAMPOS LINDOS</t>
  </si>
  <si>
    <t>07.004.661/0002-15</t>
  </si>
  <si>
    <t>63-3484-1234</t>
  </si>
  <si>
    <t>12055</t>
  </si>
  <si>
    <t>FERRAGENS TOMITA LTDA</t>
  </si>
  <si>
    <t>ROD.ALFREDO ROLIM DE MOURA, 41</t>
  </si>
  <si>
    <t>JD.LORENA</t>
  </si>
  <si>
    <t>09.151.206/0001-97</t>
  </si>
  <si>
    <t>11-4692-2000</t>
  </si>
  <si>
    <t>12056</t>
  </si>
  <si>
    <t>EMIS COMERCIAL LTDA EPP</t>
  </si>
  <si>
    <t>AV.ROMUALDO DE SOUZA BRITO</t>
  </si>
  <si>
    <t>JD.DAS ROSAS</t>
  </si>
  <si>
    <t>ESPIRITO STO PINHAL</t>
  </si>
  <si>
    <t>96.668.058/0001-87</t>
  </si>
  <si>
    <t>(19)3651-8009</t>
  </si>
  <si>
    <t>12058</t>
  </si>
  <si>
    <t>ACML TOMASSINI TEC.ROLAMENTOS E PECAS</t>
  </si>
  <si>
    <t>R:JOAO MALUF</t>
  </si>
  <si>
    <t>14.342.997/0001-72</t>
  </si>
  <si>
    <t>(67)3201-2738</t>
  </si>
  <si>
    <t>12059</t>
  </si>
  <si>
    <t>VENICIO OLIVEIRA AMORIM E CIA LTDA EPP</t>
  </si>
  <si>
    <t xml:space="preserve">AV.SINHO DRUMOND, </t>
  </si>
  <si>
    <t>ANTONIO GONCALVES</t>
  </si>
  <si>
    <t>07.763.107/0001-30</t>
  </si>
  <si>
    <t>12060</t>
  </si>
  <si>
    <t>BARROS E SANTOS COM.MERCADORIAS LTDA</t>
  </si>
  <si>
    <t>Q.QNH AREA ESP.47, LOJA - 02</t>
  </si>
  <si>
    <t>02.766.821/0001-69</t>
  </si>
  <si>
    <t>61-3355-1160</t>
  </si>
  <si>
    <t>12061</t>
  </si>
  <si>
    <t>LOCA FACIL COM E SERVICOS EIRELI</t>
  </si>
  <si>
    <t>09.299.760/0001-16</t>
  </si>
  <si>
    <t>27-2104-6688</t>
  </si>
  <si>
    <t>12062</t>
  </si>
  <si>
    <t>COMERCIO BEZERRA NOGUEIRA FILHOS LTDA</t>
  </si>
  <si>
    <t>AV. RIO BAHIA, 520</t>
  </si>
  <si>
    <t>02.585.299/0001-19</t>
  </si>
  <si>
    <t>33-3278-1035</t>
  </si>
  <si>
    <t>SCI OK EM 12/05/15</t>
  </si>
  <si>
    <t>12063</t>
  </si>
  <si>
    <t>P.A DA SILVA DUZII-ME</t>
  </si>
  <si>
    <t xml:space="preserve">AV.ADEMAR PEREIRA DE BARROS, </t>
  </si>
  <si>
    <t>JD.BRASILANDIA</t>
  </si>
  <si>
    <t>13.786.004/0001-99</t>
  </si>
  <si>
    <t>SCI COM PROTESTO  20/07</t>
  </si>
  <si>
    <t>12066</t>
  </si>
  <si>
    <t>COMERCIAL LGG VICTORIA LTDA-ME</t>
  </si>
  <si>
    <t>AV.PRESIDENTE GETULIO VARGAS</t>
  </si>
  <si>
    <t>17.035.760/0001-37</t>
  </si>
  <si>
    <t>73)3292-8324</t>
  </si>
  <si>
    <t>12068</t>
  </si>
  <si>
    <t>ADN COM.PNEUS E MAT.DE BORRACHARIA</t>
  </si>
  <si>
    <t>R:LUIS SOARES LOJA C TERREO</t>
  </si>
  <si>
    <t>17.877.167/0001-38</t>
  </si>
  <si>
    <t>(83)3322-4266</t>
  </si>
  <si>
    <t>12070</t>
  </si>
  <si>
    <t>MARIA AURENI AIRES SILVA BENTO</t>
  </si>
  <si>
    <t>SALESOPOLIS</t>
  </si>
  <si>
    <t>17.639.523/0001-85</t>
  </si>
  <si>
    <t>(11)4696-3926</t>
  </si>
  <si>
    <t>12071</t>
  </si>
  <si>
    <t>M DA C. G. R. DA SILVA FERRAMENTAS -ME</t>
  </si>
  <si>
    <t>AV:DR.ATILA PAIVA</t>
  </si>
  <si>
    <t>17.992.178/0001-69</t>
  </si>
  <si>
    <t>(84)998010124</t>
  </si>
  <si>
    <t>12072</t>
  </si>
  <si>
    <t>F.M DA COSTA FERNANDES ZACHARIAS-ME</t>
  </si>
  <si>
    <t>18.737.147/0001-24</t>
  </si>
  <si>
    <t>(75)3422-0036</t>
  </si>
  <si>
    <t>12073</t>
  </si>
  <si>
    <t>CARLOS ALBERTO DE SOUSA PECAS ME</t>
  </si>
  <si>
    <t>AV.MARIA GOMES DE SA, 1336</t>
  </si>
  <si>
    <t>07.760.361/0001-85</t>
  </si>
  <si>
    <t>85-3467-0120</t>
  </si>
  <si>
    <t>12074</t>
  </si>
  <si>
    <t>UBIRAJARA GARCIA DE MEDEIROS</t>
  </si>
  <si>
    <t>R:ANTONIO LEITE</t>
  </si>
  <si>
    <t>LUCRECIA</t>
  </si>
  <si>
    <t>01.219.142/0001-07</t>
  </si>
  <si>
    <t>(84)3396-0058</t>
  </si>
  <si>
    <t>12076</t>
  </si>
  <si>
    <t>INOVAR CONSTRUCOES INSTALACOES LTDA ME</t>
  </si>
  <si>
    <t>R.WALDOMIRO LOBO, 268</t>
  </si>
  <si>
    <t>16.823.683/0001-17</t>
  </si>
  <si>
    <t>31-3417-4754</t>
  </si>
  <si>
    <t>12077</t>
  </si>
  <si>
    <t>FEITOSA E DANTAS LTDA</t>
  </si>
  <si>
    <t>AV.GETULIO VARGAS, 2247 - LJ.A</t>
  </si>
  <si>
    <t>18.179.191/0001-66</t>
  </si>
  <si>
    <t>99-3525-7810</t>
  </si>
  <si>
    <t>VILA FLORA</t>
  </si>
  <si>
    <t>12081</t>
  </si>
  <si>
    <t>OFICINA DAS BOMBAS SAO GONCALO LTDA ME</t>
  </si>
  <si>
    <t>R.NESTOR PINTO ALVES, 202</t>
  </si>
  <si>
    <t>10.243.725/0001-64</t>
  </si>
  <si>
    <t>21-3606-9191</t>
  </si>
  <si>
    <t xml:space="preserve">CIDADE LIDER </t>
  </si>
  <si>
    <t>12085</t>
  </si>
  <si>
    <t>SEFEMAQ COM.MATERIAL IND.E SEG.LTDA</t>
  </si>
  <si>
    <t>R.PADRE MORORO, 1258</t>
  </si>
  <si>
    <t>11.281.525/0001-69</t>
  </si>
  <si>
    <t>85-3194-6262</t>
  </si>
  <si>
    <t>12086</t>
  </si>
  <si>
    <t>M D REDER FERNANDES ME</t>
  </si>
  <si>
    <t>ARRAIALZINHO 2º DIST</t>
  </si>
  <si>
    <t>SANTO ANTONIO DE PADUA</t>
  </si>
  <si>
    <t>09.443.834/0001-46</t>
  </si>
  <si>
    <t xml:space="preserve">25/07/2014 SCI OK </t>
  </si>
  <si>
    <t>12087</t>
  </si>
  <si>
    <t>FURGOES CAMUZI LTDA ME</t>
  </si>
  <si>
    <t>R.ACRE, S/N - BR.101 - KM.291</t>
  </si>
  <si>
    <t>NOVA VAL VERDE</t>
  </si>
  <si>
    <t>12.382.938/0001-00</t>
  </si>
  <si>
    <t>27-3366-2862</t>
  </si>
  <si>
    <t>12090</t>
  </si>
  <si>
    <t>SOLUVED ACESS.HIDR.E PNEUMAT.LTDA</t>
  </si>
  <si>
    <t>R.MONTIVIDEU, 476 - LJ.C</t>
  </si>
  <si>
    <t>08.764.249/0001-85</t>
  </si>
  <si>
    <t>21-3888-5183</t>
  </si>
  <si>
    <t>12091</t>
  </si>
  <si>
    <t>CASA DE RACOES IRM. PERINELLI LTDA ME</t>
  </si>
  <si>
    <t>SITIO SAO BENTO,S/N-ESTR.MUN.B.BUENOPOLI</t>
  </si>
  <si>
    <t>BUENOPOLIS</t>
  </si>
  <si>
    <t>17.777.945/0001-17</t>
  </si>
  <si>
    <t>12092</t>
  </si>
  <si>
    <t>E.C.SILVA-ME</t>
  </si>
  <si>
    <t xml:space="preserve">QD. 1203 SUL AV. LO 27 LT. 05 </t>
  </si>
  <si>
    <t xml:space="preserve">PALMAS </t>
  </si>
  <si>
    <t>17.582.196/0001-72</t>
  </si>
  <si>
    <t>6330155585</t>
  </si>
  <si>
    <t>12094</t>
  </si>
  <si>
    <t>MANGFER COMERCIAL LTDA ME</t>
  </si>
  <si>
    <t>AV.LOURIVAL NUNES, 486</t>
  </si>
  <si>
    <t>09.814.651/0001-90</t>
  </si>
  <si>
    <t>27-3243-2365</t>
  </si>
  <si>
    <t>12095</t>
  </si>
  <si>
    <t>SUPREMA FERRAMENTAS LTDA</t>
  </si>
  <si>
    <t>R.DINO ALEIXO MERLIN, 214 - SALA 02</t>
  </si>
  <si>
    <t>18.265.534/0001-05</t>
  </si>
  <si>
    <t>16-3945-4545</t>
  </si>
  <si>
    <t>12096</t>
  </si>
  <si>
    <t>ALFA EQUIP.POSTOS DE SERVCS.LTDA ME</t>
  </si>
  <si>
    <t>R.JOSE DE ALENCAR, 154</t>
  </si>
  <si>
    <t>07.326.839/0002-44</t>
  </si>
  <si>
    <t>QUANDO FATURAR CONFIRMAR TEL DO CLIENTE</t>
  </si>
  <si>
    <t>12099</t>
  </si>
  <si>
    <t>MARCYPAR PARAFUSOS E FIXADORES LTDA ME</t>
  </si>
  <si>
    <t>65.650.541/0001-00</t>
  </si>
  <si>
    <t>11-4447-5058</t>
  </si>
  <si>
    <t>12100</t>
  </si>
  <si>
    <t>DIEGO ROBERTO DE OLIVEIRA ME</t>
  </si>
  <si>
    <t>R.LUIZA LUDIVICA LAVAY, 30</t>
  </si>
  <si>
    <t>CHACARA ALIANCA</t>
  </si>
  <si>
    <t>16.104.335/0001-90</t>
  </si>
  <si>
    <t>14-3841-7380</t>
  </si>
  <si>
    <t>12101</t>
  </si>
  <si>
    <t>DANIEL DONIZETE DE CAMARGO AVARE ME</t>
  </si>
  <si>
    <t>R.MINAS GERAIS, 600</t>
  </si>
  <si>
    <t>01.858.659/0001-46</t>
  </si>
  <si>
    <t>14-3732-6018</t>
  </si>
  <si>
    <t>12103</t>
  </si>
  <si>
    <t>JK DISTR.PARAFUSOS E BO0RRACHAS LTDA</t>
  </si>
  <si>
    <t>R.GUAPORE, 1209-B</t>
  </si>
  <si>
    <t>13.768.573/0001-01</t>
  </si>
  <si>
    <t>43-3334-2600</t>
  </si>
  <si>
    <t>12104</t>
  </si>
  <si>
    <t>SATEL SAFAR TERRAPLANAGEM LTDA</t>
  </si>
  <si>
    <t>AV.ANTONIO ABRAHAO CARAM</t>
  </si>
  <si>
    <t>B.SAO JOSE</t>
  </si>
  <si>
    <t>19.183.318/0001-83</t>
  </si>
  <si>
    <t>(31)3036-0000</t>
  </si>
  <si>
    <t>12105</t>
  </si>
  <si>
    <t>18.308.051/0001-40</t>
  </si>
  <si>
    <t>12106</t>
  </si>
  <si>
    <t>TOP COMPRESSORES</t>
  </si>
  <si>
    <t>R:CHRISTOVAM MOLINARIA</t>
  </si>
  <si>
    <t>17.414.881/0001-90</t>
  </si>
  <si>
    <t>NAO TIROU SCI/SINTEGRA OK 28/01/2014</t>
  </si>
  <si>
    <t>12107</t>
  </si>
  <si>
    <t>MOTORMAX LTDA</t>
  </si>
  <si>
    <t>R:JOSE GOMES BRAGA,36</t>
  </si>
  <si>
    <t>86.593.183/0001-11</t>
  </si>
  <si>
    <t>(32)3532-1307</t>
  </si>
  <si>
    <t>12112</t>
  </si>
  <si>
    <t xml:space="preserve">ANGELO  CAMATARI NETTO </t>
  </si>
  <si>
    <t>R. CREMONA</t>
  </si>
  <si>
    <t>VILAGIO CAPRICHO</t>
  </si>
  <si>
    <t>486.804.358-72</t>
  </si>
  <si>
    <t>19-3848-1207</t>
  </si>
  <si>
    <t>12116</t>
  </si>
  <si>
    <t>VIA DAGUA COM. PROD. MED. HID. SNAMTO</t>
  </si>
  <si>
    <t>R:MARQUES DE OLINDA</t>
  </si>
  <si>
    <t>16.637.264/0001-90</t>
  </si>
  <si>
    <t>(47)3804-4480</t>
  </si>
  <si>
    <t>12117</t>
  </si>
  <si>
    <t>GOMES COMERCIO DE PARAFUSOS LTDA-ME</t>
  </si>
  <si>
    <t>R:CAMPOS SALLES</t>
  </si>
  <si>
    <t>11.083.331/0001-59</t>
  </si>
  <si>
    <t>(19)3608-3600</t>
  </si>
  <si>
    <t>ENVIAR 10 PCS LUB-31A NAO FATURAR</t>
  </si>
  <si>
    <t>12118</t>
  </si>
  <si>
    <t>HELENGE SUL SUPRIMENTOS INDUSTR.LTDA</t>
  </si>
  <si>
    <t>R.ANTONIO ARAUJO HUMMEL, 465</t>
  </si>
  <si>
    <t>VL.HELENA</t>
  </si>
  <si>
    <t>06.223.918/0002-67</t>
  </si>
  <si>
    <t>1533139800</t>
  </si>
  <si>
    <t>12121</t>
  </si>
  <si>
    <t>GLOBAL COM.MAQ.E FERRAMENTAS LTDA</t>
  </si>
  <si>
    <t>R:JOAO ALMEIDA DO NASCIMENTO,SALA A</t>
  </si>
  <si>
    <t>RENASCER LOT.PANTANA</t>
  </si>
  <si>
    <t>13.582.315/0001-36</t>
  </si>
  <si>
    <t>9632242801</t>
  </si>
  <si>
    <t>12129</t>
  </si>
  <si>
    <t>NORA COMERCIO DE FERRAGENS LTDA</t>
  </si>
  <si>
    <t>AV.VICTOR FIDELIS DOMINI, 601</t>
  </si>
  <si>
    <t>15.121.413/0001-00</t>
  </si>
  <si>
    <t>6635951052</t>
  </si>
  <si>
    <t>12130</t>
  </si>
  <si>
    <t>DIAS COMERCIO DE FERRAGENS LTDA ME</t>
  </si>
  <si>
    <t>AV.SEBASTIAO ALVES JUNIOR, 404</t>
  </si>
  <si>
    <t>18.205.283/0001-73</t>
  </si>
  <si>
    <t>12133</t>
  </si>
  <si>
    <t>L BEZERRA DE SOUZA -ME</t>
  </si>
  <si>
    <t>RUA:B PARQUE XANGRILA 2</t>
  </si>
  <si>
    <t>10.610.047/0001-20</t>
  </si>
  <si>
    <t>(92)8114-7064</t>
  </si>
  <si>
    <t>12134</t>
  </si>
  <si>
    <t>I.G. COMERCIO DE FERRAMENTAS LTDA</t>
  </si>
  <si>
    <t>AV.WEYNE CAVALCANTE, S/N</t>
  </si>
  <si>
    <t>19.511.889/0001-08</t>
  </si>
  <si>
    <t>9433560985</t>
  </si>
  <si>
    <t>12135</t>
  </si>
  <si>
    <t xml:space="preserve">JE IND. COM. ARTIGOS P/ MÓVEIS LTDA. </t>
  </si>
  <si>
    <t xml:space="preserve">AVENIDA VILARINHO </t>
  </si>
  <si>
    <t xml:space="preserve">VENDA NOVA </t>
  </si>
  <si>
    <t>11.976.905/0001-18</t>
  </si>
  <si>
    <t>3134534008</t>
  </si>
  <si>
    <t>SEMPRE INFORMAR FALTAS EM ESTOQUE</t>
  </si>
  <si>
    <t>12137</t>
  </si>
  <si>
    <t>17.080.240/0001-46</t>
  </si>
  <si>
    <t>12142</t>
  </si>
  <si>
    <t>ES FERRAMENTAS COMERCIAL LTDA-ME</t>
  </si>
  <si>
    <t>AV.ALPHEU RIBEIRO,GLEBA A3,GP 07</t>
  </si>
  <si>
    <t>10.992.616/0001-40</t>
  </si>
  <si>
    <t>2732287655</t>
  </si>
  <si>
    <t>12144</t>
  </si>
  <si>
    <t>LEONARDO PULTRINI BERTHOLO-ME</t>
  </si>
  <si>
    <t>R:ERICO MIGLIORINI</t>
  </si>
  <si>
    <t>VL.CONCEICAO</t>
  </si>
  <si>
    <t>BARIRI</t>
  </si>
  <si>
    <t>10.815.499/0001-49</t>
  </si>
  <si>
    <t>1436625031</t>
  </si>
  <si>
    <t>12145</t>
  </si>
  <si>
    <t>MARIFLEX COM.IMPORT.E EXPORT.LTDA EPP</t>
  </si>
  <si>
    <t>R. TAMANDARE, 1154</t>
  </si>
  <si>
    <t>05.274.172/0001-77</t>
  </si>
  <si>
    <t>1639792500</t>
  </si>
  <si>
    <t>12146</t>
  </si>
  <si>
    <t>M.R. COMPRESSORES LTDA ME</t>
  </si>
  <si>
    <t>RUA D. FLAUZINA FRANCISCA LEMES</t>
  </si>
  <si>
    <t>SANTO ANTONIO PLATINA</t>
  </si>
  <si>
    <t>07.382.890/0001-92</t>
  </si>
  <si>
    <t>4335345141</t>
  </si>
  <si>
    <t>12147</t>
  </si>
  <si>
    <t>DIONEY FERNANDES PALMEIRA ME</t>
  </si>
  <si>
    <t>AV. CARMINDO DE CAMPOS, 2485</t>
  </si>
  <si>
    <t>04.513.953/0001-04</t>
  </si>
  <si>
    <t>6536461390</t>
  </si>
  <si>
    <t>12148</t>
  </si>
  <si>
    <t>MELO E ALMEIDA COMPRESSORES LTDA ME</t>
  </si>
  <si>
    <t>VL. JUNDIAI</t>
  </si>
  <si>
    <t>1147294484</t>
  </si>
  <si>
    <t xml:space="preserve">SOMENTE EM AÇO </t>
  </si>
  <si>
    <t>12152</t>
  </si>
  <si>
    <t>BRASIL IRRIGACAO E PROJETOS LTDA ME</t>
  </si>
  <si>
    <t>AV.GOV.LUIZ ROCHA, 592-LT.03-QD.118</t>
  </si>
  <si>
    <t>15.219.522/0002-37</t>
  </si>
  <si>
    <t>9935418895</t>
  </si>
  <si>
    <t>12153</t>
  </si>
  <si>
    <t>DBC OXIGENIO EIRELI EPP</t>
  </si>
  <si>
    <t>R.MARIA SCOMPARIM MODOLO, 114</t>
  </si>
  <si>
    <t>10.145.187/0001-75</t>
  </si>
  <si>
    <t>1532631844</t>
  </si>
  <si>
    <t>12154</t>
  </si>
  <si>
    <t>AMIGONA MAQ.E FERRAM.EIRELI ME</t>
  </si>
  <si>
    <t>R.SAO PEDRO, 1761 - ANEXO 1765</t>
  </si>
  <si>
    <t>18.787.395/0001-80</t>
  </si>
  <si>
    <t>8835122924</t>
  </si>
  <si>
    <t>MESMO GRUPO COMERCIAL Z.M.</t>
  </si>
  <si>
    <t>12156</t>
  </si>
  <si>
    <t>AV.CORONEL BENJAMIM GUIMARAES LOJA A</t>
  </si>
  <si>
    <t>B.INDUSTRIAL</t>
  </si>
  <si>
    <t>09.478.567/0001-42</t>
  </si>
  <si>
    <t>12157</t>
  </si>
  <si>
    <t>LIDER REFRIG ELETRI COM E IMPORT LTDA</t>
  </si>
  <si>
    <t>RUA JEQUETIBA</t>
  </si>
  <si>
    <t>PQ DOS PINHEIROS</t>
  </si>
  <si>
    <t>18.493.118/0001-64</t>
  </si>
  <si>
    <t>19981684011</t>
  </si>
  <si>
    <t>12164</t>
  </si>
  <si>
    <t>R:JOSE MACHADO</t>
  </si>
  <si>
    <t>JOAO COSTA</t>
  </si>
  <si>
    <t>18.701.647/0001-06</t>
  </si>
  <si>
    <t>47-9246-4993</t>
  </si>
  <si>
    <t>12165</t>
  </si>
  <si>
    <t>M.L. BARBIERI FERRAGENS ME</t>
  </si>
  <si>
    <t>AV.ANTONIO AUGUSTO PAES, 4384</t>
  </si>
  <si>
    <t>VL. PAES</t>
  </si>
  <si>
    <t>18.197.649/0001-00</t>
  </si>
  <si>
    <t>1734231081</t>
  </si>
  <si>
    <t>12166</t>
  </si>
  <si>
    <t>ARAFER COM.E SERVICOS LTDA</t>
  </si>
  <si>
    <t>ROD.LUIZ THEODORO MUSSO</t>
  </si>
  <si>
    <t>11.348.600/0001-61</t>
  </si>
  <si>
    <t>2732567715</t>
  </si>
  <si>
    <t>12167</t>
  </si>
  <si>
    <t>ARPOADOR ENGENHARIA LTDA</t>
  </si>
  <si>
    <t>AV. PREFEITO DOMINGOS DE SOUZA, 605</t>
  </si>
  <si>
    <t>JD.SANTA MARIA</t>
  </si>
  <si>
    <t>05.488.665/0002-90</t>
  </si>
  <si>
    <t>1333291152</t>
  </si>
  <si>
    <t>ATE FEV/15 ISENTO TODOS IMPOSTOS</t>
  </si>
  <si>
    <t>12168</t>
  </si>
  <si>
    <t>VL. LIMA II</t>
  </si>
  <si>
    <t>12169</t>
  </si>
  <si>
    <t>DELUPO COM.FERRAMENTAS E MAQ.LTDA</t>
  </si>
  <si>
    <t>ROD.BR 101, S/N - KM 336</t>
  </si>
  <si>
    <t>86.448.941/0008-84</t>
  </si>
  <si>
    <t>4833013000</t>
  </si>
  <si>
    <t>12172</t>
  </si>
  <si>
    <t>DJW COM.PARAFUSOS AUTOPECAS LTDA ME</t>
  </si>
  <si>
    <t>AV.MARECHAL RONDON, 766</t>
  </si>
  <si>
    <t>17.534.707/0001-80</t>
  </si>
  <si>
    <t>6934611037</t>
  </si>
  <si>
    <t>12173</t>
  </si>
  <si>
    <t>MAK VALVULAS LTDA.</t>
  </si>
  <si>
    <t>BAIRRO DO RECIFE</t>
  </si>
  <si>
    <t>08.647.372/0001-16</t>
  </si>
  <si>
    <t>8132244036</t>
  </si>
  <si>
    <t>EM 18/02 PRIMEIRA COMPRA À VISTA ANTECIP</t>
  </si>
  <si>
    <t>12174</t>
  </si>
  <si>
    <t>GUSTAVO EUTAQUIO GOMIDE-ME</t>
  </si>
  <si>
    <t>R:JUSCELINO KUBITSCHEK</t>
  </si>
  <si>
    <t>JD.MONTE ALEGRE</t>
  </si>
  <si>
    <t>CAMPO LIMPO PTA</t>
  </si>
  <si>
    <t>18.621.872/0001-32</t>
  </si>
  <si>
    <t>(11)4039-2422</t>
  </si>
  <si>
    <t>12177</t>
  </si>
  <si>
    <t>ROMAN COM DE FERRAGENS LTDA ME</t>
  </si>
  <si>
    <t>AV CAMPO GRANDE</t>
  </si>
  <si>
    <t>MUNDO NOVO</t>
  </si>
  <si>
    <t>17.946.423/0001-00</t>
  </si>
  <si>
    <t>6734741362</t>
  </si>
  <si>
    <t>12178</t>
  </si>
  <si>
    <t xml:space="preserve">F.LOUREIRO C.COM.VALV.VED.IND.EIRELLI </t>
  </si>
  <si>
    <t>AV.CASTELO BRANCO</t>
  </si>
  <si>
    <t>B.CORONEL ANTONIO</t>
  </si>
  <si>
    <t>15.642.145/0001-63</t>
  </si>
  <si>
    <t>(67)3028-2559</t>
  </si>
  <si>
    <t>12180</t>
  </si>
  <si>
    <t>PAULA SILVA E CIA LTDA</t>
  </si>
  <si>
    <t>AV. GOV.JULIO CAMPO, 6600</t>
  </si>
  <si>
    <t>12.427.404/0001-45</t>
  </si>
  <si>
    <t>6536842856</t>
  </si>
  <si>
    <t>12181</t>
  </si>
  <si>
    <t>CONSTRUTORA QUEIROZ GALVAO S/A</t>
  </si>
  <si>
    <t>R:PADRE CARAPUCEIRO,7 ANDAR EMP.CENTER I</t>
  </si>
  <si>
    <t>33.412.792/0166-79</t>
  </si>
  <si>
    <t>(81)3323-5049</t>
  </si>
  <si>
    <t>SCI OK-02/2014</t>
  </si>
  <si>
    <t>12182</t>
  </si>
  <si>
    <t>CAROLINA ALMEIDA SILVEIRA EIRELI-ME</t>
  </si>
  <si>
    <t>R:BRUNO SIMILI</t>
  </si>
  <si>
    <t>19.048.288/0001-00</t>
  </si>
  <si>
    <t>3332268783</t>
  </si>
  <si>
    <t>12183</t>
  </si>
  <si>
    <t>ESPACO SOLDA COM.E SERV.EIRELI ME</t>
  </si>
  <si>
    <t>18.760.984/0001-74</t>
  </si>
  <si>
    <t>15 3225-3416</t>
  </si>
  <si>
    <t>12184</t>
  </si>
  <si>
    <t>AV.GUAJAJARAS,QUADRA 188 B</t>
  </si>
  <si>
    <t>19.705.186/0001-02</t>
  </si>
  <si>
    <t>12186</t>
  </si>
  <si>
    <t>ANTONIO ARTAGNAN RODRIGUES DE SOUZA ME</t>
  </si>
  <si>
    <t>AV.ALBERTO CRAVEIRO, 2681</t>
  </si>
  <si>
    <t>CASTELAO</t>
  </si>
  <si>
    <t>17.630.548/0001-18</t>
  </si>
  <si>
    <t>8532892431</t>
  </si>
  <si>
    <t>12187</t>
  </si>
  <si>
    <t xml:space="preserve">MTR-VÁLVULAS E CONEXÕES LTDA. </t>
  </si>
  <si>
    <t>RUA CURUÇA</t>
  </si>
  <si>
    <t xml:space="preserve">VILA MARIA </t>
  </si>
  <si>
    <t xml:space="preserve">SÃO PAULO </t>
  </si>
  <si>
    <t>09.175.342/0001-17</t>
  </si>
  <si>
    <t>1120209000</t>
  </si>
  <si>
    <t xml:space="preserve">TIRAR SCI </t>
  </si>
  <si>
    <t>12189</t>
  </si>
  <si>
    <t>REGINA FOGACA DE ALMEIDA E CIA LTDA ME</t>
  </si>
  <si>
    <t>R. SADAMITA IWASSAKI, 576</t>
  </si>
  <si>
    <t>05.944.448/0001-87</t>
  </si>
  <si>
    <t>1532792018</t>
  </si>
  <si>
    <t>15.527.931/0001-10</t>
  </si>
  <si>
    <t>12196</t>
  </si>
  <si>
    <t>PAULO SALVADOR PEREIRA</t>
  </si>
  <si>
    <t>AV.FLORESTA</t>
  </si>
  <si>
    <t>ITAPACI</t>
  </si>
  <si>
    <t>02.785.806/0001-68</t>
  </si>
  <si>
    <t>6233611226</t>
  </si>
  <si>
    <t>12197</t>
  </si>
  <si>
    <t>DOBRATEX COM.E SERV.METARLUGICOS LTDA</t>
  </si>
  <si>
    <t>R:HIDELBRANDO DA SILVEIRA</t>
  </si>
  <si>
    <t>Amaro RESPONSAVEL P/ LIBERAR FAT.28/2/14</t>
  </si>
  <si>
    <t>12199</t>
  </si>
  <si>
    <t>PNEU BRANCO MAT.RECAPADORA LTDA-ME</t>
  </si>
  <si>
    <t>R:MANAUS SALA 01</t>
  </si>
  <si>
    <t>CLAUDETE</t>
  </si>
  <si>
    <t>05.505.365/0001-91</t>
  </si>
  <si>
    <t>12203</t>
  </si>
  <si>
    <t>JOAO CARLOS DA SILVA O JO -ME</t>
  </si>
  <si>
    <t>R:WANDELINO ROGERIO HERMES</t>
  </si>
  <si>
    <t>NOSSA SRA.FATIMA</t>
  </si>
  <si>
    <t>78.887.916/0001-00</t>
  </si>
  <si>
    <t>47-4054-9484</t>
  </si>
  <si>
    <t>12204</t>
  </si>
  <si>
    <t>MACOFER COM.FERRAG. E FERRAM.LTDA EPP</t>
  </si>
  <si>
    <t>ESTR.CABREUVA, 822</t>
  </si>
  <si>
    <t>VL.SILVIANA</t>
  </si>
  <si>
    <t>19.508.836/0001-20</t>
  </si>
  <si>
    <t>12205</t>
  </si>
  <si>
    <t xml:space="preserve">TATU AUTO PEÇAS LTDA. </t>
  </si>
  <si>
    <t>RODOVIA BR 262 KM 65 SALA 2</t>
  </si>
  <si>
    <t>VILA JUNQUEIRA</t>
  </si>
  <si>
    <t xml:space="preserve">CAMPO FLORIDO </t>
  </si>
  <si>
    <t>05.825.537/0002-95</t>
  </si>
  <si>
    <t>34-3322-1550</t>
  </si>
  <si>
    <t>12206</t>
  </si>
  <si>
    <t>DOIS PINHEIROS</t>
  </si>
  <si>
    <t>10.528.575/0001-35</t>
  </si>
  <si>
    <t xml:space="preserve">SO AVISTA ANTECIPADO </t>
  </si>
  <si>
    <t>12210</t>
  </si>
  <si>
    <t>ALEMAO COMERCIALDE PARAFUSOS LTDA</t>
  </si>
  <si>
    <t>AV.MARECHAL CAMPOS LOJA 10</t>
  </si>
  <si>
    <t>NAZARETH</t>
  </si>
  <si>
    <t>39.641.030/0001-12</t>
  </si>
  <si>
    <t>2732228567</t>
  </si>
  <si>
    <t>12211</t>
  </si>
  <si>
    <t>COMERCIAL AGRICOLA VITTORAZZI LTDA ME</t>
  </si>
  <si>
    <t xml:space="preserve">AV. LORENZO ZANDONADI </t>
  </si>
  <si>
    <t>VENDA NOVA IMIGRANTE</t>
  </si>
  <si>
    <t>31.746.639/0001-44</t>
  </si>
  <si>
    <t>2835461430</t>
  </si>
  <si>
    <t>12212</t>
  </si>
  <si>
    <t>FERNANDES E BATISTA LTDA</t>
  </si>
  <si>
    <t>AV.PRESIDENTE VARGAS, 796</t>
  </si>
  <si>
    <t>LAJINHA</t>
  </si>
  <si>
    <t>21.974.084/0001-34</t>
  </si>
  <si>
    <t>3333441996</t>
  </si>
  <si>
    <t>12214</t>
  </si>
  <si>
    <t>1F COM.FERRAM.E FERRAG.LTDA</t>
  </si>
  <si>
    <t>AV. DO ESTADO, 1468</t>
  </si>
  <si>
    <t>FUNDACAO</t>
  </si>
  <si>
    <t>08.058.669/0001-46</t>
  </si>
  <si>
    <t>12217</t>
  </si>
  <si>
    <t>AUTO POSTO DM DE JUNDIAI LTDA</t>
  </si>
  <si>
    <t xml:space="preserve">AV. DA UVA, 2300 </t>
  </si>
  <si>
    <t>BAIRRO DO POSTE</t>
  </si>
  <si>
    <t>02.190.989/0001-79</t>
  </si>
  <si>
    <t>1145813666</t>
  </si>
  <si>
    <t>12219</t>
  </si>
  <si>
    <t>NEWTEC COMPONENTES FIXADORES LTDA.</t>
  </si>
  <si>
    <t xml:space="preserve">OLAVO BILAC </t>
  </si>
  <si>
    <t>VILA N.S. DAS GRAÇAS</t>
  </si>
  <si>
    <t>04.613.802/0001-28</t>
  </si>
  <si>
    <t>(16) 3664-3481</t>
  </si>
  <si>
    <t>TIRAR SCI</t>
  </si>
  <si>
    <t>12221</t>
  </si>
  <si>
    <t>FLUIR AUTOMAÇÃO INDUSTRIAL EIRELI</t>
  </si>
  <si>
    <t xml:space="preserve">AV. MODESTO JOSÉ MOREIRA JUNIOR </t>
  </si>
  <si>
    <t xml:space="preserve">PORTAL </t>
  </si>
  <si>
    <t>71.693.527/0001-97</t>
  </si>
  <si>
    <t>(17) 3242-6356</t>
  </si>
  <si>
    <t>12222</t>
  </si>
  <si>
    <t>FOX LAB SUPR. E EQUIP. P/ LAB. LTDA-ME</t>
  </si>
  <si>
    <t>ROBERT CAMPIN</t>
  </si>
  <si>
    <t>18.985.120/0001-50</t>
  </si>
  <si>
    <t>12223</t>
  </si>
  <si>
    <t>SAO BENEDITO FERRAG.FERRAM. PARAF.LTDA</t>
  </si>
  <si>
    <t>AV.ULISSES POMEU DE CAMPOS, 2431</t>
  </si>
  <si>
    <t>08.746.724/0002-71</t>
  </si>
  <si>
    <t>6530529100</t>
  </si>
  <si>
    <t>12224</t>
  </si>
  <si>
    <t>DISAGUA DIST.ABRASIVOS GUARUJA LTDA</t>
  </si>
  <si>
    <t>AV. JAMARI, 2261</t>
  </si>
  <si>
    <t>SETOR 1</t>
  </si>
  <si>
    <t>63.622.856/0005-42</t>
  </si>
  <si>
    <t>6935365050</t>
  </si>
  <si>
    <t>12225</t>
  </si>
  <si>
    <t>ABREU E SALES LTDA ME</t>
  </si>
  <si>
    <t>AV.TARQUINIO PONTES, 2962-QD.13 L-13</t>
  </si>
  <si>
    <t>63.220.933/0001-04</t>
  </si>
  <si>
    <t>7199756468</t>
  </si>
  <si>
    <t>12226</t>
  </si>
  <si>
    <t xml:space="preserve">SOS MAQUINAS ASSESSORIA INDL. LTDA. </t>
  </si>
  <si>
    <t>RUA KANSAS</t>
  </si>
  <si>
    <t>MAGALI</t>
  </si>
  <si>
    <t>01.950.626/0001-21</t>
  </si>
  <si>
    <t>(11)2711-0688</t>
  </si>
  <si>
    <t>12229</t>
  </si>
  <si>
    <t>JDA COM.MAT.CONSTR.E SERVCS.LTDA ME</t>
  </si>
  <si>
    <t>R.SILVEIRA MARTINS, 27-SHOP.CONEX.-SL 22</t>
  </si>
  <si>
    <t>CABULA</t>
  </si>
  <si>
    <t>08.905.585/0001-09</t>
  </si>
  <si>
    <t>7130164096</t>
  </si>
  <si>
    <t>12230</t>
  </si>
  <si>
    <t xml:space="preserve">M.R. COMERCIAL LTDA ME </t>
  </si>
  <si>
    <t xml:space="preserve">ANTONIO LISBOA AMORIM </t>
  </si>
  <si>
    <t>03.924.555/0001-18</t>
  </si>
  <si>
    <t>8233344112</t>
  </si>
  <si>
    <t>TIRAR SCI 14/02/2014</t>
  </si>
  <si>
    <t>12231</t>
  </si>
  <si>
    <t>C.A. SERV.COM.PCS.E ACESS.LTDA</t>
  </si>
  <si>
    <t>R. RIO AMARATI, 19</t>
  </si>
  <si>
    <t>09.628.963/0001-09</t>
  </si>
  <si>
    <t>9232495671</t>
  </si>
  <si>
    <t>12233</t>
  </si>
  <si>
    <t>DMH MAT.ELETRICOS E HIDRAULICO LTDA ME</t>
  </si>
  <si>
    <t>R. LELIS PIEDADE, 322</t>
  </si>
  <si>
    <t>19.296.535/0001-80</t>
  </si>
  <si>
    <t>7133143401</t>
  </si>
  <si>
    <t>12234</t>
  </si>
  <si>
    <t>ROSIANE AMORIM DA SILVA ME</t>
  </si>
  <si>
    <t xml:space="preserve">ESTRADA VELHA DE COMPINAS      </t>
  </si>
  <si>
    <t>18.555.450/0001-06</t>
  </si>
  <si>
    <t>7132113099</t>
  </si>
  <si>
    <t>12235</t>
  </si>
  <si>
    <t>LUIZ ANTONIO FUSCO DE ANDRADE ME</t>
  </si>
  <si>
    <t>AV.CDE SERRA NEGRA, 781</t>
  </si>
  <si>
    <t>01.604.518/0001-05</t>
  </si>
  <si>
    <t>1438157032</t>
  </si>
  <si>
    <t>12236</t>
  </si>
  <si>
    <t>FREITAS SANTANA COM. LTDA</t>
  </si>
  <si>
    <t>RUA DA HARMONIA</t>
  </si>
  <si>
    <t>GENERAL DUTRA</t>
  </si>
  <si>
    <t>PAULOAFONSO</t>
  </si>
  <si>
    <t>18.918.057/0001-30</t>
  </si>
  <si>
    <t>(75) 8805-5265</t>
  </si>
  <si>
    <t>TIRAR SCI 18/03/2014</t>
  </si>
  <si>
    <t>12239</t>
  </si>
  <si>
    <t>12240</t>
  </si>
  <si>
    <t>M.S. MOTA COMERCIO ME</t>
  </si>
  <si>
    <t>AV. DORGIVAL PINHEIRO DE SOUZA</t>
  </si>
  <si>
    <t>13.009.172/0001-78</t>
  </si>
  <si>
    <t>9930727949</t>
  </si>
  <si>
    <t>12241</t>
  </si>
  <si>
    <t>BOMBEAR CENTRO OESTE EIRELI ME</t>
  </si>
  <si>
    <t>AV. W-6 QD.31 - LTS.28/31 - S/N</t>
  </si>
  <si>
    <t>SITIO SANTA LUZIA</t>
  </si>
  <si>
    <t>13.026.202/0001-54</t>
  </si>
  <si>
    <t>6235863801</t>
  </si>
  <si>
    <t>12243</t>
  </si>
  <si>
    <t>SM COM.E REPRESENTACOES LTDA ME</t>
  </si>
  <si>
    <t>R.ODINEIR DE FREITAS CASTRO, 121 - S.15</t>
  </si>
  <si>
    <t>J.CAMBURI</t>
  </si>
  <si>
    <t>31.701.311/0001-01</t>
  </si>
  <si>
    <t>2733373561</t>
  </si>
  <si>
    <t>12245</t>
  </si>
  <si>
    <t>CHOPINFER COM. DE FERRAGENS LTDA</t>
  </si>
  <si>
    <t>RUA WOSHINGTON LUIZ</t>
  </si>
  <si>
    <t>CHOPINZINHO</t>
  </si>
  <si>
    <t>16.979.573/0001-49</t>
  </si>
  <si>
    <t>4632423190</t>
  </si>
  <si>
    <t>12246</t>
  </si>
  <si>
    <t>ILHA NAUTICA LTDA</t>
  </si>
  <si>
    <t xml:space="preserve">R. GILBERTO TORRES LOJA 11 </t>
  </si>
  <si>
    <t>29.602.174/0001-06</t>
  </si>
  <si>
    <t>12249</t>
  </si>
  <si>
    <t>IMPERIO DA SOLDA LTDA ME</t>
  </si>
  <si>
    <t>SETOR AFONSO PENA</t>
  </si>
  <si>
    <t>07.372.364/0001-41</t>
  </si>
  <si>
    <t>12252</t>
  </si>
  <si>
    <t>FERNANDA CAROLINA MAZZA EPP</t>
  </si>
  <si>
    <t>18.370.441/0001-40</t>
  </si>
  <si>
    <t>12254</t>
  </si>
  <si>
    <t>PUMPING E PLUMBING COM.IMP.EXPORT.LTDA</t>
  </si>
  <si>
    <t>R. GUARAREMA</t>
  </si>
  <si>
    <t>10.512.513/0001-35</t>
  </si>
  <si>
    <t>12256</t>
  </si>
  <si>
    <t>SAULO SOUZA CARVALHO - ME</t>
  </si>
  <si>
    <t>RUA HUNGRIA</t>
  </si>
  <si>
    <t>BARONESA</t>
  </si>
  <si>
    <t>17.606.068/0001-11</t>
  </si>
  <si>
    <t>(31) 3128-8884</t>
  </si>
  <si>
    <t>NOVA TRIESTE</t>
  </si>
  <si>
    <t>12260</t>
  </si>
  <si>
    <t>BELMONTE E FONTANIELLO LTDA - ME</t>
  </si>
  <si>
    <t>ESTRADA DE SANTA ISABEL</t>
  </si>
  <si>
    <t>12261</t>
  </si>
  <si>
    <t>R.C. SANTOS DE CARVALHO CAMACARI - ME</t>
  </si>
  <si>
    <t>CONJUNTO VILA GOIANIA, RUA QD.C</t>
  </si>
  <si>
    <t>GRAVATA</t>
  </si>
  <si>
    <t>17.390.461/0001-10</t>
  </si>
  <si>
    <t>(71) 3644-3121</t>
  </si>
  <si>
    <t>12262</t>
  </si>
  <si>
    <t>07.202.427/0004-64</t>
  </si>
  <si>
    <t>8530225555</t>
  </si>
  <si>
    <t>12263</t>
  </si>
  <si>
    <t>46.044.053/0069-01</t>
  </si>
  <si>
    <t>12265</t>
  </si>
  <si>
    <t xml:space="preserve">S C COMERCIO E SERVICOS LTDA - ME </t>
  </si>
  <si>
    <t>RUA NOSSA SENHORA APARECIDA</t>
  </si>
  <si>
    <t>19.534.574/0001-78</t>
  </si>
  <si>
    <t>9481357864</t>
  </si>
  <si>
    <t>12266</t>
  </si>
  <si>
    <t>ROSARIO</t>
  </si>
  <si>
    <t>BARROSO</t>
  </si>
  <si>
    <t>17.550.105/0001-17</t>
  </si>
  <si>
    <t>3233512131</t>
  </si>
  <si>
    <t>12267</t>
  </si>
  <si>
    <t>SEGURANCA TOTAL MULTIVARIEDADES LTDA-</t>
  </si>
  <si>
    <t>AV DOS TRABALHADORES</t>
  </si>
  <si>
    <t>05.999.074/0001-05</t>
  </si>
  <si>
    <t>1938617776</t>
  </si>
  <si>
    <t>12268</t>
  </si>
  <si>
    <t>BERTOLDI MANG. E CONX. HIDR. LTDA EPP</t>
  </si>
  <si>
    <t>ROD. BR. 470</t>
  </si>
  <si>
    <t>06.244.616/0001-94</t>
  </si>
  <si>
    <t>(47) 3327-4170</t>
  </si>
  <si>
    <t>12269</t>
  </si>
  <si>
    <t>MUNDIAL COM. SERV. LTDA-ME</t>
  </si>
  <si>
    <t>AV. CORCOVADO QD 05 LT R-1 SALA 12</t>
  </si>
  <si>
    <t>SENADOR CANEDO</t>
  </si>
  <si>
    <t>19.315.031/0001-60</t>
  </si>
  <si>
    <t>6235324145</t>
  </si>
  <si>
    <t>12271</t>
  </si>
  <si>
    <t>CARLOS AUGUSTO DA COSTA VELHO</t>
  </si>
  <si>
    <t>R.CECILIO BORGES DE COUTO, 73</t>
  </si>
  <si>
    <t>PQ.DUAS NASCENTES</t>
  </si>
  <si>
    <t>880.504.168-87</t>
  </si>
  <si>
    <t>1938311719</t>
  </si>
  <si>
    <t>12272</t>
  </si>
  <si>
    <t>COOPERATIVA AGROPEC DE JACUTINGA LTDA</t>
  </si>
  <si>
    <t xml:space="preserve">RUA SANTO ANTONIO </t>
  </si>
  <si>
    <t>21.429.865/0001-48</t>
  </si>
  <si>
    <t>3534431058</t>
  </si>
  <si>
    <t>12273</t>
  </si>
  <si>
    <t>REOBOT COMERCIO E SERVICOS EIRELI</t>
  </si>
  <si>
    <t>AV. CARLOS MARQUES ROLLO</t>
  </si>
  <si>
    <t>11.088.488/0001-77</t>
  </si>
  <si>
    <t>12274</t>
  </si>
  <si>
    <t xml:space="preserve">BERTOLDI MANG. E CONEC. HIDRA LTDA </t>
  </si>
  <si>
    <t>12275</t>
  </si>
  <si>
    <t>FERMAQ COM DE FERRAM E MAT LTDA ME</t>
  </si>
  <si>
    <t>AVENIDA MIGUEL ROSA</t>
  </si>
  <si>
    <t>N. SENHORA DAS GRACA</t>
  </si>
  <si>
    <t>09.124.558/0001-53</t>
  </si>
  <si>
    <t>8633052877</t>
  </si>
  <si>
    <t>12277</t>
  </si>
  <si>
    <t>MILSON OLIVEIRA SANTOS FILHO ME</t>
  </si>
  <si>
    <t>AV.SANTOS LOPES, 803</t>
  </si>
  <si>
    <t>04.608.289/0001-87</t>
  </si>
  <si>
    <t>7436410006</t>
  </si>
  <si>
    <t>12278</t>
  </si>
  <si>
    <t>MANGO RETRO COM. DE PEC. AGRC. LTDA</t>
  </si>
  <si>
    <t>RUA NESTOR DE MOURA JARDIM</t>
  </si>
  <si>
    <t>MORADAS DA COLINA</t>
  </si>
  <si>
    <t>GUAIBA</t>
  </si>
  <si>
    <t>91.501.627/0001-81</t>
  </si>
  <si>
    <t>5130554310</t>
  </si>
  <si>
    <t>12279</t>
  </si>
  <si>
    <t>HIDRAULICA ENGENHARIA DE SYSTEMA LTDA</t>
  </si>
  <si>
    <t>AV. SINDICALISTA WANDERLEY TEIXEIRA FERN</t>
  </si>
  <si>
    <t>HELIO PENTAGNA GUIMA</t>
  </si>
  <si>
    <t>00.152.695/0001-27</t>
  </si>
  <si>
    <t>3134114077</t>
  </si>
  <si>
    <t>12282</t>
  </si>
  <si>
    <t>17.137.817/0001-09</t>
  </si>
  <si>
    <t>2737691226</t>
  </si>
  <si>
    <t>VILA MURY</t>
  </si>
  <si>
    <t>12286</t>
  </si>
  <si>
    <t>AMAZONTRACTOR TRATORES E PECAS LTDA</t>
  </si>
  <si>
    <t>AV  MAX  TEIXEIRA</t>
  </si>
  <si>
    <t>02.287.306/0001-04</t>
  </si>
  <si>
    <t>9236512626</t>
  </si>
  <si>
    <t>12287</t>
  </si>
  <si>
    <t>FERRAGISTA SAO JORGE LTDA</t>
  </si>
  <si>
    <t>R. ANGELO CUNHA LOJA 4</t>
  </si>
  <si>
    <t>PQ SAO JORGE 1</t>
  </si>
  <si>
    <t>09.485.605/0001-94</t>
  </si>
  <si>
    <t>3432322723</t>
  </si>
  <si>
    <t>12288</t>
  </si>
  <si>
    <t>BAHIA SOLO COM. PROD.AGROPEC. LTDA</t>
  </si>
  <si>
    <t>13.988.100/0002-09</t>
  </si>
  <si>
    <t>7734512310</t>
  </si>
  <si>
    <t>12289</t>
  </si>
  <si>
    <t>CENTRAL DE SUPRIMENTOS COM. MAT. LTDA</t>
  </si>
  <si>
    <t>03.644.826/0001-81</t>
  </si>
  <si>
    <t>7133697522</t>
  </si>
  <si>
    <t>12291</t>
  </si>
  <si>
    <t>TOTAL BORRACHAS LTDA</t>
  </si>
  <si>
    <t>R.JOAQUIM BARBOSA, 311</t>
  </si>
  <si>
    <t>AMORIM</t>
  </si>
  <si>
    <t>17.181.795/0001-84</t>
  </si>
  <si>
    <t>3432423498</t>
  </si>
  <si>
    <t>12294</t>
  </si>
  <si>
    <t>COMAN DISTR.E COMERCIO LTDA ME</t>
  </si>
  <si>
    <t>RUA IPE, 275</t>
  </si>
  <si>
    <t>STA. PAULA 1</t>
  </si>
  <si>
    <t>03.499.194/0001-00</t>
  </si>
  <si>
    <t>2732447530</t>
  </si>
  <si>
    <t>12295</t>
  </si>
  <si>
    <t>MESAL EUNAMAN MAN.SERV.MONTAGENS LTDA</t>
  </si>
  <si>
    <t>QUADRA 03 - LT 03/04 - S/N</t>
  </si>
  <si>
    <t>00.673.965/0002-26</t>
  </si>
  <si>
    <t>7331661395</t>
  </si>
  <si>
    <t>SERRA DO SALITRE</t>
  </si>
  <si>
    <t>12297</t>
  </si>
  <si>
    <t xml:space="preserve">SP MOTORES ELETRICOS LTDA- ME </t>
  </si>
  <si>
    <t xml:space="preserve">R. SOUSA COUTINHO </t>
  </si>
  <si>
    <t>13.188.033/0001-59</t>
  </si>
  <si>
    <t>12300</t>
  </si>
  <si>
    <t>XAVIER COM. DE PECAS E ACES.LTDA</t>
  </si>
  <si>
    <t>TREVO</t>
  </si>
  <si>
    <t>13.366.127/0001-70</t>
  </si>
  <si>
    <t>7332926570</t>
  </si>
  <si>
    <t>12301</t>
  </si>
  <si>
    <t>GIRO-PAR FERRAMENTAS E FIXACAO LTDA</t>
  </si>
  <si>
    <t>RUA ANITA GARIBALDI</t>
  </si>
  <si>
    <t>ANITA GARIBALDI</t>
  </si>
  <si>
    <t>00.695.547/0001-59</t>
  </si>
  <si>
    <t>4730261002</t>
  </si>
  <si>
    <t>12302</t>
  </si>
  <si>
    <t>HENNINGS VEDACOES HIDRAULICAS J.S.</t>
  </si>
  <si>
    <t>RUA CARLOS EGGERT</t>
  </si>
  <si>
    <t>VILA LALAU</t>
  </si>
  <si>
    <t>83.748.772/0015-39</t>
  </si>
  <si>
    <t>4732732086</t>
  </si>
  <si>
    <t>12303</t>
  </si>
  <si>
    <t>E.C. GOMES EQUIPTOS AUTOMOTIVOS ME</t>
  </si>
  <si>
    <t xml:space="preserve">R.DR.FRANCISCO JUNQUEIRA, </t>
  </si>
  <si>
    <t>14.187.404/0001-40</t>
  </si>
  <si>
    <t>1639680903</t>
  </si>
  <si>
    <t>12305</t>
  </si>
  <si>
    <t>GLADIADORA COM.FERR.PROD.INDL.LTDA-ME</t>
  </si>
  <si>
    <t>RUA FERNANDES VIEIRA, 24-B</t>
  </si>
  <si>
    <t xml:space="preserve">CALCADA </t>
  </si>
  <si>
    <t>01.891.587/0001-39</t>
  </si>
  <si>
    <t>7133132986</t>
  </si>
  <si>
    <t>16/04/2014 TIRAR SCI</t>
  </si>
  <si>
    <t>PQ SAO LUIZ</t>
  </si>
  <si>
    <t>12308</t>
  </si>
  <si>
    <t>MHP-MANGUEIRAS HIDRAU. PINHAIS LTDA-ME</t>
  </si>
  <si>
    <t>ROD. JOAO LEOPOLDO JACOMEL</t>
  </si>
  <si>
    <t>19.675.281/0001-00</t>
  </si>
  <si>
    <t>4130590209</t>
  </si>
  <si>
    <t>12310</t>
  </si>
  <si>
    <t>W.ALVES SOBRINHO E CIA LTDA</t>
  </si>
  <si>
    <t>ROD.BR-230 (TRANSAMAZONICA), 2216-QD 54</t>
  </si>
  <si>
    <t>19.908.546/0001-73</t>
  </si>
  <si>
    <t>9433235977</t>
  </si>
  <si>
    <t>12312</t>
  </si>
  <si>
    <t>MUNIZ E LINCHER LTDA-ME</t>
  </si>
  <si>
    <t xml:space="preserve">AV. CHANCELER OSVALDO ARANHA  , TERREO </t>
  </si>
  <si>
    <t xml:space="preserve">NOVO PARAISO </t>
  </si>
  <si>
    <t xml:space="preserve">ARACAJU </t>
  </si>
  <si>
    <t>07.098.400/0004-73</t>
  </si>
  <si>
    <t>(79)3241-4454</t>
  </si>
  <si>
    <t>12313</t>
  </si>
  <si>
    <t>ECOPOSTOS MUNIS E LINCHER LTDA ME</t>
  </si>
  <si>
    <t xml:space="preserve">AV. JEQUIE </t>
  </si>
  <si>
    <t>07.098.400/0002-01</t>
  </si>
  <si>
    <t xml:space="preserve">(77)3427-2424 </t>
  </si>
  <si>
    <t>12320</t>
  </si>
  <si>
    <t>J.W.R. SANTOS - COMERCIO DE PECAS ME</t>
  </si>
  <si>
    <t>RUA PADRE ANCHIETA</t>
  </si>
  <si>
    <t>14.647.718/0001-89</t>
  </si>
  <si>
    <t xml:space="preserve">SCI OK 27/06/14 </t>
  </si>
  <si>
    <t>12321</t>
  </si>
  <si>
    <t>SUPER G FERRAGENS LTDA</t>
  </si>
  <si>
    <t xml:space="preserve">RUA PORTO LUCENA, </t>
  </si>
  <si>
    <t>CARNIEL</t>
  </si>
  <si>
    <t>GRAMADO</t>
  </si>
  <si>
    <t>16.501.877/0001-04</t>
  </si>
  <si>
    <t>12324</t>
  </si>
  <si>
    <t>B.G. DE ALBUQUERQUE CONST. ME</t>
  </si>
  <si>
    <t>RUA MARIO DA COSTA MONTEIRO</t>
  </si>
  <si>
    <t>IPOJUCA</t>
  </si>
  <si>
    <t>15.129.204/0001-02</t>
  </si>
  <si>
    <t>(81) 35510829</t>
  </si>
  <si>
    <t>RENE</t>
  </si>
  <si>
    <t>12325</t>
  </si>
  <si>
    <t xml:space="preserve">COM.  DE PLASTICOS OLIVEIRA DE LUCCA </t>
  </si>
  <si>
    <t>AVENIDA PEDRO AMERICO</t>
  </si>
  <si>
    <t>VILA HOMERO THON</t>
  </si>
  <si>
    <t>14.809.096/0001-48</t>
  </si>
  <si>
    <t>1128621718</t>
  </si>
  <si>
    <t>12326</t>
  </si>
  <si>
    <t>J.L.T. DE SOUZA ME</t>
  </si>
  <si>
    <t>AV. OLINTO DEMARCHI</t>
  </si>
  <si>
    <t xml:space="preserve">JD BORBOREMA </t>
  </si>
  <si>
    <t>71.581.953/0001-39</t>
  </si>
  <si>
    <t>12328</t>
  </si>
  <si>
    <t>INTERFLUX VALV. E ACES. INDUS. LTDA</t>
  </si>
  <si>
    <t>RUA AGOSTINHO GONCALVES TORREIRO</t>
  </si>
  <si>
    <t>IPUTINGA</t>
  </si>
  <si>
    <t>13.056.260/0001-20</t>
  </si>
  <si>
    <t>8134532433</t>
  </si>
  <si>
    <t>12330</t>
  </si>
  <si>
    <t>HAMILTON FIDELIS &amp; CIA LTDA</t>
  </si>
  <si>
    <t>TRV WE, ESQ ART 18 TERREO</t>
  </si>
  <si>
    <t>13.772.268/0001-93</t>
  </si>
  <si>
    <t>91982496069</t>
  </si>
  <si>
    <t>SCI OK-30/4/2014</t>
  </si>
  <si>
    <t>12331</t>
  </si>
  <si>
    <t xml:space="preserve">RA LOJA DAS CONEXOES LTDA </t>
  </si>
  <si>
    <t>RUA MANUEL SIRINO DA SILVA</t>
  </si>
  <si>
    <t>19.482.577/0001-05</t>
  </si>
  <si>
    <t>81 3241-3322</t>
  </si>
  <si>
    <t>12332</t>
  </si>
  <si>
    <t>EDUARDO MACHADO DE BRITO ME</t>
  </si>
  <si>
    <t>R. VINTE E DOIS, 1168</t>
  </si>
  <si>
    <t>CAMPINA VERDE</t>
  </si>
  <si>
    <t>12.402.324/0001-35</t>
  </si>
  <si>
    <t>3434122710</t>
  </si>
  <si>
    <t>12333</t>
  </si>
  <si>
    <t>TOYO JOYA MATERIAIS  CONSTRUCAO LTDA</t>
  </si>
  <si>
    <t>AVENIDA CLARA GIANOTTI SOUZA</t>
  </si>
  <si>
    <t>55.844.229/0003-66</t>
  </si>
  <si>
    <t>SCI OK EM 07/04/2014</t>
  </si>
  <si>
    <t>12334</t>
  </si>
  <si>
    <t>ROHR E CIA LTDA</t>
  </si>
  <si>
    <t>R.CORONEL FRANCISCO ALVES ATHAIDE, 74</t>
  </si>
  <si>
    <t>RIO NOVO DO SUL</t>
  </si>
  <si>
    <t>27.934.918/0001-64</t>
  </si>
  <si>
    <t>2835331231</t>
  </si>
  <si>
    <t>12335</t>
  </si>
  <si>
    <t>W ALVES DE ARAUJO - ME</t>
  </si>
  <si>
    <t>AV SEN. JOAO CAMARA, 2348-CONJ ESP VIVO</t>
  </si>
  <si>
    <t>VISTA BELA</t>
  </si>
  <si>
    <t>ASSU</t>
  </si>
  <si>
    <t>04.975.771/0001-55</t>
  </si>
  <si>
    <t>12336</t>
  </si>
  <si>
    <t>PRIMO PARAFUSOS LTDA</t>
  </si>
  <si>
    <t>AV.PEDRO LUDOVICO TEIXEIRA, 2090</t>
  </si>
  <si>
    <t>20.133.804/0001-76</t>
  </si>
  <si>
    <t>6334765128</t>
  </si>
  <si>
    <t>12339</t>
  </si>
  <si>
    <t>19.823.471/0001-28</t>
  </si>
  <si>
    <t>12342</t>
  </si>
  <si>
    <t>HELIO FIGUEREDO MARTINS 58502700944</t>
  </si>
  <si>
    <t xml:space="preserve">RUA MANOEL AGOSTINHO DE CARVALHO </t>
  </si>
  <si>
    <t>11.795.834/0001-57</t>
  </si>
  <si>
    <t>RUA HENRIQUE DIAS</t>
  </si>
  <si>
    <t>12345</t>
  </si>
  <si>
    <t>LUCIANA CAPECCI MILAN -ME</t>
  </si>
  <si>
    <t xml:space="preserve">AV. LIRIO </t>
  </si>
  <si>
    <t>VL. ANTONIO M. FILHO</t>
  </si>
  <si>
    <t xml:space="preserve">SAO JOSE DO RIO PARDO </t>
  </si>
  <si>
    <t>10.684.489/0001-11</t>
  </si>
  <si>
    <t>(19)3681-5389</t>
  </si>
  <si>
    <t>12346</t>
  </si>
  <si>
    <t>ZEFLEX MANGUEIRAS LTDA</t>
  </si>
  <si>
    <t>R.BLUMENAU 1164</t>
  </si>
  <si>
    <t>18.758.137/0001-75</t>
  </si>
  <si>
    <t>4733490506</t>
  </si>
  <si>
    <t xml:space="preserve">END.COBR.DIF </t>
  </si>
  <si>
    <t>12349</t>
  </si>
  <si>
    <t>RUA ARMANDO SALLES DE OLIVEIRA</t>
  </si>
  <si>
    <t>JD SAO FRANCISCO</t>
  </si>
  <si>
    <t>53.629.192/0001-66</t>
  </si>
  <si>
    <t>1333612556</t>
  </si>
  <si>
    <t>12350</t>
  </si>
  <si>
    <t>RADICAL BORRACHAS  FERRAMENTAS LTDA-ME</t>
  </si>
  <si>
    <t>RUA HONDURAS</t>
  </si>
  <si>
    <t>09.528.215/0001-54</t>
  </si>
  <si>
    <t>12352</t>
  </si>
  <si>
    <t>COMERCIAL ELETROFUSO LTDA</t>
  </si>
  <si>
    <t xml:space="preserve">RUA CORONEL JUNQUEIRA </t>
  </si>
  <si>
    <t>50.764.919/0001-20</t>
  </si>
  <si>
    <t>1639811157</t>
  </si>
  <si>
    <t>12353</t>
  </si>
  <si>
    <t>REITEC-MANUT. INST. DE POSTOS LTDA</t>
  </si>
  <si>
    <t>RUA OLAVO BILAC, S/Nº QD 26 LT 05</t>
  </si>
  <si>
    <t>RESID. JARDIM CANEDO</t>
  </si>
  <si>
    <t xml:space="preserve">SENADOR CANEDO </t>
  </si>
  <si>
    <t>09.184.527/0001-98</t>
  </si>
  <si>
    <t>6232803000</t>
  </si>
  <si>
    <t>15/08 HENRIQUE INF QUE CLIENTE É REVENDA</t>
  </si>
  <si>
    <t>12354</t>
  </si>
  <si>
    <t>S23 REPRESENTACOES LTDA - ME</t>
  </si>
  <si>
    <t>R. VENUS</t>
  </si>
  <si>
    <t>JARDIM ACACIA</t>
  </si>
  <si>
    <t>05.842.733/0001-97</t>
  </si>
  <si>
    <t>7799959093</t>
  </si>
  <si>
    <t>12355</t>
  </si>
  <si>
    <t>DEBORA CRISTINA DA SILVA MANUTENCAO-ME</t>
  </si>
  <si>
    <t>RUA HEMENEGILDO ROMAGNOLLO</t>
  </si>
  <si>
    <t>16.952.423/0001-41</t>
  </si>
  <si>
    <t>1934652383</t>
  </si>
  <si>
    <t>12356</t>
  </si>
  <si>
    <t>F.A. RODRIGUES REPRESENTACOES</t>
  </si>
  <si>
    <t>R. JUIZ DE FORA, 2871</t>
  </si>
  <si>
    <t>CONJ.PIRANGI</t>
  </si>
  <si>
    <t>01.119.970/0001-73</t>
  </si>
  <si>
    <t>8432178195</t>
  </si>
  <si>
    <t>12358</t>
  </si>
  <si>
    <t xml:space="preserve">M.C PARAFUSOS LTDA ME </t>
  </si>
  <si>
    <t xml:space="preserve">AVENIDA SILVIO AVIDOS </t>
  </si>
  <si>
    <t>VILA AMELIA</t>
  </si>
  <si>
    <t>10.776.248/0001-00</t>
  </si>
  <si>
    <t>2737212923</t>
  </si>
  <si>
    <t xml:space="preserve">SCI COM PROTESTO - AUTOR. SR. FERNANDO. </t>
  </si>
  <si>
    <t>12359</t>
  </si>
  <si>
    <t>19.129.434/0001-14</t>
  </si>
  <si>
    <t>12360</t>
  </si>
  <si>
    <t>CARMAK EQUIPAMENTOS</t>
  </si>
  <si>
    <t>RUA TAMANDARE</t>
  </si>
  <si>
    <t>03.237.041/0001-94</t>
  </si>
  <si>
    <t>1636362820</t>
  </si>
  <si>
    <t>12361</t>
  </si>
  <si>
    <t>REVISE COMERCIO LTDA ME</t>
  </si>
  <si>
    <t>R.FRANCISCO CEARA BARBOSA</t>
  </si>
  <si>
    <t>CHAC.CAMPOS AMARAIS</t>
  </si>
  <si>
    <t>18.260.707/0001-00</t>
  </si>
  <si>
    <t>1935187100</t>
  </si>
  <si>
    <t>12364</t>
  </si>
  <si>
    <t>MONTEFERRO AMERICA LATINA LTDA</t>
  </si>
  <si>
    <t>R.SOLUCOES DO AR, 200</t>
  </si>
  <si>
    <t>JD.DO RIO COTIA</t>
  </si>
  <si>
    <t>03.965.921/0001-87</t>
  </si>
  <si>
    <t>12366</t>
  </si>
  <si>
    <t>AV CLAUDIO AUGUSTO FERNANDES</t>
  </si>
  <si>
    <t xml:space="preserve">SAO MATEUS </t>
  </si>
  <si>
    <t>12368</t>
  </si>
  <si>
    <t>N E A COMERCIO DE FERRAMENTAS LTDA</t>
  </si>
  <si>
    <t>ADE CONJUNTO 08 LOTE 31</t>
  </si>
  <si>
    <t>13.983.066/0001-90</t>
  </si>
  <si>
    <t>6133992220</t>
  </si>
  <si>
    <t>SCI OK - 20/05/2014</t>
  </si>
  <si>
    <t>12369</t>
  </si>
  <si>
    <t>KAJURU MAT BORR RECAPADORA LTDA ME</t>
  </si>
  <si>
    <t>RUA SEBASTIÃO MARCOS LUIZ</t>
  </si>
  <si>
    <t>12.795.825/0001-29</t>
  </si>
  <si>
    <t xml:space="preserve">21/05/2014 TIRAR SCI </t>
  </si>
  <si>
    <t>CAPAO RASO</t>
  </si>
  <si>
    <t>4130162423</t>
  </si>
  <si>
    <t>12373</t>
  </si>
  <si>
    <t>JLX MINERACAO S.A.</t>
  </si>
  <si>
    <t>ROD. BR-135, KM  3</t>
  </si>
  <si>
    <t>09.545.681/0001-48</t>
  </si>
  <si>
    <t>12375</t>
  </si>
  <si>
    <t>COMERCIAL DISCON LTDA</t>
  </si>
  <si>
    <t>RUA CAROLINA LANER BONGIOVANI</t>
  </si>
  <si>
    <t>JD. NOVO BONGIOVANI</t>
  </si>
  <si>
    <t>14.365.828/0001-58</t>
  </si>
  <si>
    <t>1839072603</t>
  </si>
  <si>
    <t>12377</t>
  </si>
  <si>
    <t>MCONEX MANG E CONEXOES LTDA EPP</t>
  </si>
  <si>
    <t>AV. ENG. ABDIAS DE CARVALHO, COMPLEM. A</t>
  </si>
  <si>
    <t>19.344.535/0001-08</t>
  </si>
  <si>
    <t>8130195530</t>
  </si>
  <si>
    <t>SO A VISTA DEPOSITO BANCARIO ANTECIPADO</t>
  </si>
  <si>
    <t>12378</t>
  </si>
  <si>
    <t>AETRONIC SOLUCOES LTDA ME</t>
  </si>
  <si>
    <t>R.DURVALINO CARDOSO BUENO</t>
  </si>
  <si>
    <t>14.836.453/0001-67</t>
  </si>
  <si>
    <t>12379</t>
  </si>
  <si>
    <t>COSTA E LINHARES - ME</t>
  </si>
  <si>
    <t xml:space="preserve">R. BENEDITINOS </t>
  </si>
  <si>
    <t>PIO XII</t>
  </si>
  <si>
    <t>18.737.384/0001-95</t>
  </si>
  <si>
    <t>8632182654</t>
  </si>
  <si>
    <t>12380</t>
  </si>
  <si>
    <t>MADUVAL ACESS.INDUSTR. LTDA ME</t>
  </si>
  <si>
    <t xml:space="preserve">R.DR. FELIPE ELIAS, </t>
  </si>
  <si>
    <t>CIDADE LUIZA</t>
  </si>
  <si>
    <t>19.445.660/0001-04</t>
  </si>
  <si>
    <t>1145824861</t>
  </si>
  <si>
    <t>NAO VENDER SEM CONSULTAR A MARA VEND.</t>
  </si>
  <si>
    <t>12382</t>
  </si>
  <si>
    <t>W  E  W SOLUTION OFFSHORE</t>
  </si>
  <si>
    <t>RUA LAUDELINO BUENO LAMBERT</t>
  </si>
  <si>
    <t xml:space="preserve">CRISTO REDENTOR </t>
  </si>
  <si>
    <t>VARGEM</t>
  </si>
  <si>
    <t>02.723.767/0001-74</t>
  </si>
  <si>
    <t>12383</t>
  </si>
  <si>
    <t xml:space="preserve">ESTR.DE MOGI DAS CRUZES, </t>
  </si>
  <si>
    <t>12384</t>
  </si>
  <si>
    <t>OXIMAK COML FERRAM E MAQ LTDA-ME</t>
  </si>
  <si>
    <t xml:space="preserve">AVENIDA ITABUNA </t>
  </si>
  <si>
    <t xml:space="preserve">MALHADO </t>
  </si>
  <si>
    <t xml:space="preserve">ILHEUS </t>
  </si>
  <si>
    <t>00.677.603/0001-22</t>
  </si>
  <si>
    <t>7332310355</t>
  </si>
  <si>
    <t>12386</t>
  </si>
  <si>
    <t>FERRALE MAT.CONSTRUCAO LTDA ME</t>
  </si>
  <si>
    <t>AV.INOCENCIO PIRES DE OLIVEIRA,360-LJ.1</t>
  </si>
  <si>
    <t>CAUCAIA DO ALTO</t>
  </si>
  <si>
    <t>01.422.480/0001-41</t>
  </si>
  <si>
    <t>12388</t>
  </si>
  <si>
    <t xml:space="preserve">SOLVEN SOLVENTES E QUIMICOS </t>
  </si>
  <si>
    <t>RUA PROFESSORA ABIGAIL ALVES PIRES</t>
  </si>
  <si>
    <t>CHACARA N BOA VIAT</t>
  </si>
  <si>
    <t>74.259.896/0001-64</t>
  </si>
  <si>
    <t>19-3865-9512</t>
  </si>
  <si>
    <t>12390</t>
  </si>
  <si>
    <t>LUIS CARLOS LELLIS-EPP</t>
  </si>
  <si>
    <t>AV. ARYMANA</t>
  </si>
  <si>
    <t>PQ. UNIVERSITÁRIO</t>
  </si>
  <si>
    <t>04.317.530/0001-19</t>
  </si>
  <si>
    <t>1932660895</t>
  </si>
  <si>
    <t>12392</t>
  </si>
  <si>
    <t xml:space="preserve">R.PROF.FREDERICO DA SILVA RAMOS, </t>
  </si>
  <si>
    <t>1231531911</t>
  </si>
  <si>
    <t>12393</t>
  </si>
  <si>
    <t>MT COM. ATAC. DE CAMARAS DE AR LTDA ME</t>
  </si>
  <si>
    <t>AV. DOS JACARANDAS</t>
  </si>
  <si>
    <t>JD JACARANDAS</t>
  </si>
  <si>
    <t>01.587.832/0001-19</t>
  </si>
  <si>
    <t>12394</t>
  </si>
  <si>
    <t>M. CARVALHO E CIA LTDA</t>
  </si>
  <si>
    <t>AV. BARAO GURGUEIA</t>
  </si>
  <si>
    <t>07.699.275/0009-61</t>
  </si>
  <si>
    <t>8621067726</t>
  </si>
  <si>
    <t>12395</t>
  </si>
  <si>
    <t>MANFLEX DISTR. E COM. LTDA.</t>
  </si>
  <si>
    <t>AV. CORONEL ANTONIO</t>
  </si>
  <si>
    <t>CORONEL ANTONIO</t>
  </si>
  <si>
    <t>05.518.834/0001-07</t>
  </si>
  <si>
    <t>6733202200</t>
  </si>
  <si>
    <t>12396</t>
  </si>
  <si>
    <t>FAGUNDES E MARCON LTDA</t>
  </si>
  <si>
    <t>AVENIDA RUI BARBOSA</t>
  </si>
  <si>
    <t>PARAISO DO NORTE</t>
  </si>
  <si>
    <t>07.688.291/0001-00</t>
  </si>
  <si>
    <t>4434311570</t>
  </si>
  <si>
    <t>SCI ok 30/05/2014</t>
  </si>
  <si>
    <t>12397</t>
  </si>
  <si>
    <t>COMERCIAL RONTA LTDA.</t>
  </si>
  <si>
    <t xml:space="preserve">AV. BRASIL </t>
  </si>
  <si>
    <t>VERA</t>
  </si>
  <si>
    <t>04.330.358/0003-03</t>
  </si>
  <si>
    <t>(66)3583.2121</t>
  </si>
  <si>
    <t>12398</t>
  </si>
  <si>
    <t>A.I. DA COSTA ME</t>
  </si>
  <si>
    <t>ROD.MENDEL STEINBRUCH, 2807 - LJ.A</t>
  </si>
  <si>
    <t>10.271.261/0001-08</t>
  </si>
  <si>
    <t>8532972560</t>
  </si>
  <si>
    <t>12399</t>
  </si>
  <si>
    <t>JD BEZERRA PEREIRA ME</t>
  </si>
  <si>
    <t>AV ANTONIO BRASILEIRO</t>
  </si>
  <si>
    <t>PECEM</t>
  </si>
  <si>
    <t>SAO GONCALO DO AMARANT</t>
  </si>
  <si>
    <t>20.169.992/0001-92</t>
  </si>
  <si>
    <t>8531142327</t>
  </si>
  <si>
    <t>VENDER SOMENTE COM DEPÓSITO ANTECIPADO;</t>
  </si>
  <si>
    <t>12400</t>
  </si>
  <si>
    <t>CADAM S.A.</t>
  </si>
  <si>
    <t>VL MUNGUBA S/N</t>
  </si>
  <si>
    <t>04.788.980/0010-80</t>
  </si>
  <si>
    <t>9130853393</t>
  </si>
  <si>
    <t>12401</t>
  </si>
  <si>
    <t>MARINES M. VANZZO EIRELI-ME</t>
  </si>
  <si>
    <t xml:space="preserve">AV. TANCREDO NEVES </t>
  </si>
  <si>
    <t>PIONEIRO CATARINENSE</t>
  </si>
  <si>
    <t>17.152.732/0001-08</t>
  </si>
  <si>
    <t>(45) 3096-6664</t>
  </si>
  <si>
    <t>12405</t>
  </si>
  <si>
    <t>04.496.310/0001-08</t>
  </si>
  <si>
    <t>1239533318</t>
  </si>
  <si>
    <t>12406</t>
  </si>
  <si>
    <t>CUMERLATO E CIA LTDA</t>
  </si>
  <si>
    <t>AV. ROTARY INTERNACIONAL,</t>
  </si>
  <si>
    <t>CAMPO NOVO DE PARECIS</t>
  </si>
  <si>
    <t>70.427.471/0001-66</t>
  </si>
  <si>
    <t>6533821326</t>
  </si>
  <si>
    <t>N/ENQUADRO SAÍDA C/S.T.</t>
  </si>
  <si>
    <t>12408</t>
  </si>
  <si>
    <t>M.B.R. COM.ARTIGOS BORRACHARIA LTDA ME</t>
  </si>
  <si>
    <t xml:space="preserve">R. DOM PEDRO II, </t>
  </si>
  <si>
    <t>07.205.372/0001-01</t>
  </si>
  <si>
    <t>1639614898</t>
  </si>
  <si>
    <t>12409</t>
  </si>
  <si>
    <t>VETOH MAT EQTOS SEG TRABALHO LTDA EPP</t>
  </si>
  <si>
    <t>AVENIDA TEFE</t>
  </si>
  <si>
    <t>07.006.369/0001-50</t>
  </si>
  <si>
    <t>9236131800</t>
  </si>
  <si>
    <t>12410</t>
  </si>
  <si>
    <t>SINTEC DO BRASIL LTDA</t>
  </si>
  <si>
    <t>RODOVIA BR 459 KM 82.75</t>
  </si>
  <si>
    <t>CONGONHAL</t>
  </si>
  <si>
    <t>66.413.238/0001-57</t>
  </si>
  <si>
    <t>3534241233</t>
  </si>
  <si>
    <t>12411</t>
  </si>
  <si>
    <t>WEGAS MOTORES LTDA ME</t>
  </si>
  <si>
    <t>AV AZAI DOS SANTOS AMORIM</t>
  </si>
  <si>
    <t>QUINTAS DO MORUMBI</t>
  </si>
  <si>
    <t>07.835.910/0001-33</t>
  </si>
  <si>
    <t>7732612719</t>
  </si>
  <si>
    <t>WEGAS LTDA</t>
  </si>
  <si>
    <t>12412</t>
  </si>
  <si>
    <t>D.S.JATO TORNEARIA INDUSTRIA E COM</t>
  </si>
  <si>
    <t xml:space="preserve">RUA LADISLAU RETTI </t>
  </si>
  <si>
    <t xml:space="preserve">PARQUE ALEXANDRE </t>
  </si>
  <si>
    <t>04.040.037/0001-02</t>
  </si>
  <si>
    <t>12413</t>
  </si>
  <si>
    <t>BALUARTE COM D. EQU DE INCEN. LTDA-ME</t>
  </si>
  <si>
    <t>AV. PIACAGUERA</t>
  </si>
  <si>
    <t>VILA AUREA</t>
  </si>
  <si>
    <t>02.400.326/0001-31</t>
  </si>
  <si>
    <t>1333522500</t>
  </si>
  <si>
    <t>12416</t>
  </si>
  <si>
    <t xml:space="preserve">RUA CONQUISTA </t>
  </si>
  <si>
    <t>VILA FATIMA</t>
  </si>
  <si>
    <t>18.035.765/0001-22</t>
  </si>
  <si>
    <t>12417</t>
  </si>
  <si>
    <t>COMERCIAL MARINNER LTDA</t>
  </si>
  <si>
    <t xml:space="preserve">AVENIDA ADEVALDO ALVES COIMBRA </t>
  </si>
  <si>
    <t>ITAIPAVA</t>
  </si>
  <si>
    <t>ITAPEMERIM</t>
  </si>
  <si>
    <t>12.362.998/0001-53</t>
  </si>
  <si>
    <t>2835291336</t>
  </si>
  <si>
    <t>SCI OK 12/06/2014</t>
  </si>
  <si>
    <t>12418</t>
  </si>
  <si>
    <t>INA</t>
  </si>
  <si>
    <t>20.328.672/0001-38</t>
  </si>
  <si>
    <t xml:space="preserve">41-3282-4542 </t>
  </si>
  <si>
    <t>12419</t>
  </si>
  <si>
    <t>JJ BOMBAS COMBUSTIVEIS LTDA</t>
  </si>
  <si>
    <t xml:space="preserve">RUA GUIA LOPES </t>
  </si>
  <si>
    <t>NOSSA SENHORA DA ABA</t>
  </si>
  <si>
    <t>07.335.871/0001-05</t>
  </si>
  <si>
    <t>3433146272</t>
  </si>
  <si>
    <t>SCI OK EM 13/06/2014</t>
  </si>
  <si>
    <t>12420</t>
  </si>
  <si>
    <t>M.F.E. DA SILVA-AR COMPRIMIDO ME</t>
  </si>
  <si>
    <t>RUA RODRIGUES DO PRADO, LETRA B</t>
  </si>
  <si>
    <t>17.329.354/0001-87</t>
  </si>
  <si>
    <t>13/06/2014 TIRAR SCI</t>
  </si>
  <si>
    <t>12421</t>
  </si>
  <si>
    <t>MONIQUE NUNES BRAGA AMARAL ME</t>
  </si>
  <si>
    <t>AV.RIO SAO FRANCISCO, 1023 - LJ.2</t>
  </si>
  <si>
    <t>NOVO RIACHO</t>
  </si>
  <si>
    <t>19.914.439/0001-58</t>
  </si>
  <si>
    <t>12422</t>
  </si>
  <si>
    <t>GIACOM DISTR.PCS EIRELI EPP</t>
  </si>
  <si>
    <t>AVENIDA SETE QUEDAS</t>
  </si>
  <si>
    <t>19.933.187/0001-04</t>
  </si>
  <si>
    <t>11-40130875</t>
  </si>
  <si>
    <t>ENTREGA OUTRO ENDERECO</t>
  </si>
  <si>
    <t>12423</t>
  </si>
  <si>
    <t>06.913.480/0001-68</t>
  </si>
  <si>
    <t>2721235704</t>
  </si>
  <si>
    <t>16/06/2014 TIRAR SCI PROXIMA COMPRA</t>
  </si>
  <si>
    <t>12424</t>
  </si>
  <si>
    <t xml:space="preserve">ABC COMERCIAL DE FERRAGENS LTDA. </t>
  </si>
  <si>
    <t>ITAMARAJU</t>
  </si>
  <si>
    <t>03.514.156/0002-60</t>
  </si>
  <si>
    <t>12425</t>
  </si>
  <si>
    <t>ARF COMERCIO DE FERRAMENTAS LTDA</t>
  </si>
  <si>
    <t xml:space="preserve">RUA MARECHAL ABREU LIMA </t>
  </si>
  <si>
    <t>16.650.325/0001-50</t>
  </si>
  <si>
    <t>SCI OK EM 17/06/2014</t>
  </si>
  <si>
    <t>12426</t>
  </si>
  <si>
    <t>UNAI COMERCIAL AGRICOLA LTDA.</t>
  </si>
  <si>
    <t>R.SEM NOME, QD.1 - LT.34B CASA 2</t>
  </si>
  <si>
    <t>CRISTALINA</t>
  </si>
  <si>
    <t>08.154.018/0002-30</t>
  </si>
  <si>
    <t>3836763313</t>
  </si>
  <si>
    <t>12427</t>
  </si>
  <si>
    <t>CONCEICAO MATO DENTRO</t>
  </si>
  <si>
    <t>18.027.947/0001-51</t>
  </si>
  <si>
    <t>12428</t>
  </si>
  <si>
    <t>MUNDIAL PARAF. E FERRAMENTAS LTDA ME</t>
  </si>
  <si>
    <t xml:space="preserve">Q. CSE 08 LOTE 01 AREA ESPECIAL 22 </t>
  </si>
  <si>
    <t>04.762.226/0001-80</t>
  </si>
  <si>
    <t>12429</t>
  </si>
  <si>
    <t xml:space="preserve">MASTER MAC PECAS PARA TRATORES </t>
  </si>
  <si>
    <t xml:space="preserve">ROD BR-476 </t>
  </si>
  <si>
    <t>FAZENDA VELHA</t>
  </si>
  <si>
    <t>05.910.784/0001-09</t>
  </si>
  <si>
    <t>4136435914</t>
  </si>
  <si>
    <t>SCI OK EM 20/06/2014</t>
  </si>
  <si>
    <t>12430</t>
  </si>
  <si>
    <t>TATIANE CLESIA DUARTE ME</t>
  </si>
  <si>
    <t>R.SANTA CLARA, 605 - LJ.01</t>
  </si>
  <si>
    <t>05.363.762/0001-76</t>
  </si>
  <si>
    <t>END. ENTREGA DIFERENTE</t>
  </si>
  <si>
    <t>12434</t>
  </si>
  <si>
    <t>18.538.166/0001-21</t>
  </si>
  <si>
    <t>15997544801</t>
  </si>
  <si>
    <t>12437</t>
  </si>
  <si>
    <t>AVENIDA DR BENEDITO JORGE COELHO</t>
  </si>
  <si>
    <t>PQ INDUSTRIAL E COM.</t>
  </si>
  <si>
    <t>17.339.894/0001-41</t>
  </si>
  <si>
    <t>1837041370</t>
  </si>
  <si>
    <t>12438</t>
  </si>
  <si>
    <t xml:space="preserve">DENILSON DE OLIVEIRA DOS REIS </t>
  </si>
  <si>
    <t xml:space="preserve">RUA RIO DE JANEIRO </t>
  </si>
  <si>
    <t>18.028.952/0001-89</t>
  </si>
  <si>
    <t>3588131769</t>
  </si>
  <si>
    <t>12439</t>
  </si>
  <si>
    <t>HRC DISTR. DE CORREIAS E PECAS LTDA</t>
  </si>
  <si>
    <t>RUA LISIEUX QD 02 LT 18</t>
  </si>
  <si>
    <t>GOIA</t>
  </si>
  <si>
    <t>19.892.809/0001-01</t>
  </si>
  <si>
    <t>6235191560</t>
  </si>
  <si>
    <t>NAO TIROU SCI - 25/06</t>
  </si>
  <si>
    <t>12440</t>
  </si>
  <si>
    <t>SENEQUE EQUIP.ELETRO ELETR.EIRELI ME</t>
  </si>
  <si>
    <t xml:space="preserve">R. SAUDADES, </t>
  </si>
  <si>
    <t>20.040.611/0001-70</t>
  </si>
  <si>
    <t>18-3642-8180</t>
  </si>
  <si>
    <t>12441</t>
  </si>
  <si>
    <t>J.V. SAMPAIO COM.FERR.FERRAM.LTDA EPP</t>
  </si>
  <si>
    <t>R.PRIMEIRO DE AGOSTO, 03-09</t>
  </si>
  <si>
    <t>11.562.587/0001-49</t>
  </si>
  <si>
    <t>14-3010-7909</t>
  </si>
  <si>
    <t>12442</t>
  </si>
  <si>
    <t>SOLDAMAQ COM.FERRAMENTAS LTDA</t>
  </si>
  <si>
    <t xml:space="preserve">AV.ZILA CORREA MACHADO, </t>
  </si>
  <si>
    <t>RITA VIEIRA</t>
  </si>
  <si>
    <t>00.924.845/0011-45</t>
  </si>
  <si>
    <t>6833458585</t>
  </si>
  <si>
    <t>12444</t>
  </si>
  <si>
    <t xml:space="preserve">ABC COMERCIAL FERRAGENS LTDA. </t>
  </si>
  <si>
    <t>AV. PRESID. GETULIO VARGAS</t>
  </si>
  <si>
    <t xml:space="preserve">BELA VISTA II </t>
  </si>
  <si>
    <t xml:space="preserve">TEIXEIRA DE FREITAS </t>
  </si>
  <si>
    <t>03.514.156/0001-89</t>
  </si>
  <si>
    <t>7331662413</t>
  </si>
  <si>
    <t>GRUPO CALPAN</t>
  </si>
  <si>
    <t>12445</t>
  </si>
  <si>
    <t>COM.FERRAM.E FERRAG.HORT LTDA ME</t>
  </si>
  <si>
    <t xml:space="preserve">R.DO CEDRO, </t>
  </si>
  <si>
    <t>DOM JOAQUIM</t>
  </si>
  <si>
    <t>18.083.695/0001-88</t>
  </si>
  <si>
    <t>12446</t>
  </si>
  <si>
    <t>ELI FERREIRA SILVA - ME</t>
  </si>
  <si>
    <t>AV. DAVID FADINE</t>
  </si>
  <si>
    <t>02.969.914/0002-71</t>
  </si>
  <si>
    <t>12447</t>
  </si>
  <si>
    <t xml:space="preserve">UNIHIDRAL IND. E COM. DE TUBOS E CON. </t>
  </si>
  <si>
    <t>RUA BARLAVENTO</t>
  </si>
  <si>
    <t>VILA DIVINA PASTORA</t>
  </si>
  <si>
    <t>07.136.572/0001-41</t>
  </si>
  <si>
    <t>1125391244</t>
  </si>
  <si>
    <t>12448</t>
  </si>
  <si>
    <t>INDUSTRIA MECANICA RUIZ LTDA - EPP</t>
  </si>
  <si>
    <t>AV PROF DR JOSE PUGLIESI</t>
  </si>
  <si>
    <t xml:space="preserve">BAIRRO ROSARIO </t>
  </si>
  <si>
    <t>07.275.251/0001-28</t>
  </si>
  <si>
    <t>12450</t>
  </si>
  <si>
    <t xml:space="preserve">DAVID ALVES DA LUZ ME </t>
  </si>
  <si>
    <t>RUA DA BANDEIRA S/N</t>
  </si>
  <si>
    <t>19.223.062/0001-90</t>
  </si>
  <si>
    <t>7133035407</t>
  </si>
  <si>
    <t xml:space="preserve"> SCI OK EM 13/05/14 - CNPJ NOVO</t>
  </si>
  <si>
    <t>12451</t>
  </si>
  <si>
    <t>PWT DISTRIBUIDORA DE FERRAMENTAS LTDA</t>
  </si>
  <si>
    <t xml:space="preserve">ALAMEDA BARAO DE PIRACICABA </t>
  </si>
  <si>
    <t>08.400.213/0001-12</t>
  </si>
  <si>
    <t>1133515601</t>
  </si>
  <si>
    <t>SCI OK EM 27/06/14</t>
  </si>
  <si>
    <t>12452</t>
  </si>
  <si>
    <t>AILTON WALGER PNEUMATICOS ME</t>
  </si>
  <si>
    <t>RUA IAPO</t>
  </si>
  <si>
    <t>09.384.759/0001-90</t>
  </si>
  <si>
    <t>4130164963</t>
  </si>
  <si>
    <t>12453</t>
  </si>
  <si>
    <t>TATIANE DE FATIMA COGO GOMES EIRELI</t>
  </si>
  <si>
    <t>AV.INDEPENDENCIA, 5623 - LOTE 43 - QD.J</t>
  </si>
  <si>
    <t>AQUARIOS</t>
  </si>
  <si>
    <t>14.954.805/0001-89</t>
  </si>
  <si>
    <t>19-3826-1166</t>
  </si>
  <si>
    <t>12454</t>
  </si>
  <si>
    <t>BANDEIRANTES COMERCIAL DE PECAS LTDA</t>
  </si>
  <si>
    <t>AVENIDA BANDEIRANTES</t>
  </si>
  <si>
    <t>41.856.675/0001-14</t>
  </si>
  <si>
    <t>3836621840</t>
  </si>
  <si>
    <t xml:space="preserve"> SCI OK EM 27/06/14</t>
  </si>
  <si>
    <t>12456</t>
  </si>
  <si>
    <t>RODRIGO GALDIM FERREIRA - ME</t>
  </si>
  <si>
    <t>RUA CAMPOS SALES</t>
  </si>
  <si>
    <t>08.307.358/0001-73</t>
  </si>
  <si>
    <t>(14)3523-1750</t>
  </si>
  <si>
    <t>11.967.748/0001-84</t>
  </si>
  <si>
    <t>12458</t>
  </si>
  <si>
    <t>F.B ODONTO EQUIP.E SOLUCOES LTDA-ME</t>
  </si>
  <si>
    <t xml:space="preserve">R. CONEGO  ANTONIO PINTO  - 673 FUNDOS </t>
  </si>
  <si>
    <t xml:space="preserve">JD PEREIRA </t>
  </si>
  <si>
    <t>13.309.827/0001-23</t>
  </si>
  <si>
    <t xml:space="preserve">NAO TIROU SCI </t>
  </si>
  <si>
    <t>1939353898</t>
  </si>
  <si>
    <t>12460</t>
  </si>
  <si>
    <t>14.816.827/0001-82</t>
  </si>
  <si>
    <t>12462</t>
  </si>
  <si>
    <t xml:space="preserve">LEONOX INDUSTRIA COMERCIO E SERVICOS </t>
  </si>
  <si>
    <t>AVENIDA C    S/N  LOTE 7</t>
  </si>
  <si>
    <t>SAO JOSE DO BARRETO</t>
  </si>
  <si>
    <t>04.248.140/0001-34</t>
  </si>
  <si>
    <t>12464</t>
  </si>
  <si>
    <t>17.694.804/0001-30</t>
  </si>
  <si>
    <t>4333378880</t>
  </si>
  <si>
    <t>12465</t>
  </si>
  <si>
    <t>FERRAGENS ZAPI LTDA</t>
  </si>
  <si>
    <t xml:space="preserve">RUA WILSON DE ARAUJO </t>
  </si>
  <si>
    <t>XEREM</t>
  </si>
  <si>
    <t>03.833.582/0001-85</t>
  </si>
  <si>
    <t>12467</t>
  </si>
  <si>
    <t>CLAUDIO DE SOUSA CAVALCANTE ME</t>
  </si>
  <si>
    <t>DIRCEU ARCOVERDE</t>
  </si>
  <si>
    <t>12.373.434/0001-16</t>
  </si>
  <si>
    <t>8632317774</t>
  </si>
  <si>
    <t>15/10/18 = SCI OK PODE FATURAR</t>
  </si>
  <si>
    <t>12469</t>
  </si>
  <si>
    <t>FERPAM COM.BORR.LTDA</t>
  </si>
  <si>
    <t>19.010.976/0001-73</t>
  </si>
  <si>
    <t>6334118400</t>
  </si>
  <si>
    <t>12470</t>
  </si>
  <si>
    <t>J.F. CORREA ME</t>
  </si>
  <si>
    <t xml:space="preserve">R. SAO PAULO, </t>
  </si>
  <si>
    <t>AREA EXP.URBANA</t>
  </si>
  <si>
    <t>20.109.844/0001-82</t>
  </si>
  <si>
    <t>4433234533</t>
  </si>
  <si>
    <t>12473</t>
  </si>
  <si>
    <t>JORGE PITEL DA ROSA-ME</t>
  </si>
  <si>
    <t>RUA ANA DE ARAUJO PAULA</t>
  </si>
  <si>
    <t>00.344.151/0001-67</t>
  </si>
  <si>
    <t>1129100521</t>
  </si>
  <si>
    <t>03/07 Ñ TIROU SCI PAGOU A VISTA ANTECIP.</t>
  </si>
  <si>
    <t>12475</t>
  </si>
  <si>
    <t>KSM COM SRVCS MANUT VALVULAS LTDA ME</t>
  </si>
  <si>
    <t>RUA IGUACU</t>
  </si>
  <si>
    <t>VILA COMERCIAL</t>
  </si>
  <si>
    <t>12.881.619/0001-31</t>
  </si>
  <si>
    <t>45264955</t>
  </si>
  <si>
    <t>12476</t>
  </si>
  <si>
    <t>F. DA SILVA SANTOS. R.CONDOMINIOS -EPP</t>
  </si>
  <si>
    <t>03.065.215/0001-89</t>
  </si>
  <si>
    <t>12477</t>
  </si>
  <si>
    <t>MEGA DISTR COM E SER DE MAN LTDA</t>
  </si>
  <si>
    <t>RUA VEREADOR CONRADO DE MIRA</t>
  </si>
  <si>
    <t>10.486.464/0001-03</t>
  </si>
  <si>
    <t>12478</t>
  </si>
  <si>
    <t xml:space="preserve">VISCONDE DE ARAUJO </t>
  </si>
  <si>
    <t>31.383.201/0001-49</t>
  </si>
  <si>
    <t>12481</t>
  </si>
  <si>
    <t>BR TELES PEREIRA COMERCIO - ME</t>
  </si>
  <si>
    <t>RUA NUMA POMPILHO - SALA C1</t>
  </si>
  <si>
    <t xml:space="preserve">SANTO AMARO </t>
  </si>
  <si>
    <t>19.265.317/0001-88</t>
  </si>
  <si>
    <t>8130144804</t>
  </si>
  <si>
    <t>07/07/2014 Ñ TIROU SCI</t>
  </si>
  <si>
    <t>12482</t>
  </si>
  <si>
    <t>BOMBAS MAQ.E MOTORES ELETR.COM.LTDA ME</t>
  </si>
  <si>
    <t xml:space="preserve">ESTR.DE CAMPINAS KM 3,5, </t>
  </si>
  <si>
    <t>19.790.078/0001-85</t>
  </si>
  <si>
    <t xml:space="preserve">71-3215-6050 </t>
  </si>
  <si>
    <t>12485</t>
  </si>
  <si>
    <t xml:space="preserve">J. ROCHA DA SILVA </t>
  </si>
  <si>
    <t>AV PILOTO PEREIRA TIM - GALPAO08</t>
  </si>
  <si>
    <t>PARQUE DE EXPOSICAO</t>
  </si>
  <si>
    <t>20.284.387/0001-62</t>
  </si>
  <si>
    <t>8420103255</t>
  </si>
  <si>
    <t>12486</t>
  </si>
  <si>
    <t>DUAS PEDRAS</t>
  </si>
  <si>
    <t>05.866.792/0001-03</t>
  </si>
  <si>
    <t xml:space="preserve">10/07 1ª COMPRA/NAO TIROU SCI </t>
  </si>
  <si>
    <t>12487</t>
  </si>
  <si>
    <t>RONAN BARBOSA DE PAULA</t>
  </si>
  <si>
    <t>R INGRACIA PINHEIRO 30 LOJA01</t>
  </si>
  <si>
    <t>18.166.469/0001-60</t>
  </si>
  <si>
    <t>3232411537</t>
  </si>
  <si>
    <t>12488</t>
  </si>
  <si>
    <t>VR FERRAGENS LTDA</t>
  </si>
  <si>
    <t>AV. TRANSCONTINENTAL, 818</t>
  </si>
  <si>
    <t>15.004.613/0001-74</t>
  </si>
  <si>
    <t>12489</t>
  </si>
  <si>
    <t>PILAN E CAMARGO LUBR. LTDA-ME</t>
  </si>
  <si>
    <t>ROD. PRES. DUTRA KM 56 GALPAO 4, SN</t>
  </si>
  <si>
    <t>PQ DAS RODOVIAS</t>
  </si>
  <si>
    <t>14.277.999/0001-25</t>
  </si>
  <si>
    <t>1278507815</t>
  </si>
  <si>
    <t>12490</t>
  </si>
  <si>
    <t>J.M COM. DE FERRAGS. E PARAF. LTDA-ME</t>
  </si>
  <si>
    <t>AV TANCREDO NEVES, 3515</t>
  </si>
  <si>
    <t>SAO FRAN GUAPORE</t>
  </si>
  <si>
    <t>07.387.130/0001-78</t>
  </si>
  <si>
    <t>6936212407</t>
  </si>
  <si>
    <t>12491</t>
  </si>
  <si>
    <t xml:space="preserve">AVENIDA SOBRAL </t>
  </si>
  <si>
    <t>07.720.580/0001-30</t>
  </si>
  <si>
    <t xml:space="preserve">SCI OK EM 11/04/14 </t>
  </si>
  <si>
    <t>12492</t>
  </si>
  <si>
    <t>ROD. INDIO TIBIRICA KM 58</t>
  </si>
  <si>
    <t>14.778.040/0001-73</t>
  </si>
  <si>
    <t xml:space="preserve"> SCI OK EM 11/07/14  - DIESEL LUB</t>
  </si>
  <si>
    <t>12495</t>
  </si>
  <si>
    <t>FERRO E ACO COM.FERROS LTDA ME</t>
  </si>
  <si>
    <t>AV.ERNESTO GEISEL, 2014 - SL.01</t>
  </si>
  <si>
    <t>VL.NOVA ESPERANCA</t>
  </si>
  <si>
    <t>15.863.024/0001-41</t>
  </si>
  <si>
    <t>12496</t>
  </si>
  <si>
    <t>VCEMJK COM E CONSERTO DE FERR LTDA</t>
  </si>
  <si>
    <t>RUA TRENTO</t>
  </si>
  <si>
    <t>VILA METALURGICA</t>
  </si>
  <si>
    <t>06.170.854/0001-00</t>
  </si>
  <si>
    <t>(11) 4461-5576</t>
  </si>
  <si>
    <t>12497</t>
  </si>
  <si>
    <t>CASA DA POLIA COML.FERRAMENTAS LTDA ME</t>
  </si>
  <si>
    <t xml:space="preserve">AV.PRES.DUTRA, </t>
  </si>
  <si>
    <t>11.273.730/0001-82</t>
  </si>
  <si>
    <t>7532251956</t>
  </si>
  <si>
    <t>12498</t>
  </si>
  <si>
    <t>BREVFIXX INDUSTRIA E COMERCIO DE FERR</t>
  </si>
  <si>
    <t>RUA GARCIA RODRIGUES</t>
  </si>
  <si>
    <t>VILA GUIOMAR</t>
  </si>
  <si>
    <t>05.040.743/0001-09</t>
  </si>
  <si>
    <t>12499</t>
  </si>
  <si>
    <t>BEMAX COM. ATAC  MAQ. SERV DE USIN</t>
  </si>
  <si>
    <t xml:space="preserve">AV. RADIALISTA JOAO RAMOS </t>
  </si>
  <si>
    <t>19.046.437/0001-94</t>
  </si>
  <si>
    <t>(85) 3015-1507</t>
  </si>
  <si>
    <t>MSM GRUPO AFFONSO'S BORR</t>
  </si>
  <si>
    <t>12501</t>
  </si>
  <si>
    <t>BIOMAQ COM.MAN.LOCACAO MAQ.EQUIP.LTDA</t>
  </si>
  <si>
    <t>R. ANTONIO PIRES CORDEIRO S/N LT02 QD01</t>
  </si>
  <si>
    <t>APOLLO</t>
  </si>
  <si>
    <t>10.492.984/0001-29</t>
  </si>
  <si>
    <t>02137137293</t>
  </si>
  <si>
    <t>12502</t>
  </si>
  <si>
    <t>CNX IMP E COM DE FERRAG LTDA</t>
  </si>
  <si>
    <t>01.843.043/0002-82</t>
  </si>
  <si>
    <t>(54) 3212-3469</t>
  </si>
  <si>
    <t>12503</t>
  </si>
  <si>
    <t>RUA DOM JOÃO VI</t>
  </si>
  <si>
    <t>12504</t>
  </si>
  <si>
    <t>MANG BRASIL-IND COM MAN TUB CON LT-ME</t>
  </si>
  <si>
    <t>RUA AVEIRO, 211</t>
  </si>
  <si>
    <t>20.095.383/0001-36</t>
  </si>
  <si>
    <t>3125233034</t>
  </si>
  <si>
    <t>12508</t>
  </si>
  <si>
    <t xml:space="preserve">R. DONA LUIZA </t>
  </si>
  <si>
    <t xml:space="preserve">PATOS DE MINAS </t>
  </si>
  <si>
    <t>08.247.690/0001-90</t>
  </si>
  <si>
    <t>12509</t>
  </si>
  <si>
    <t>INA COMERCIAL LTDA</t>
  </si>
  <si>
    <t>RUA ITU, 40 - SALA 3</t>
  </si>
  <si>
    <t>NOVA PERUIBE</t>
  </si>
  <si>
    <t>13.453.359/0001-66</t>
  </si>
  <si>
    <t>12511</t>
  </si>
  <si>
    <t>46.044.053/0025-82</t>
  </si>
  <si>
    <t>(81)3366-5600</t>
  </si>
  <si>
    <t>12512</t>
  </si>
  <si>
    <t>NOVOTEC COMERCIO DE PRODUTOS LTDA-ME</t>
  </si>
  <si>
    <t>RUA PEDRO ANDRE HERMESS, SALA 01</t>
  </si>
  <si>
    <t>NSA. SRA. DO ROSARIO</t>
  </si>
  <si>
    <t>05.027.454/0001-70</t>
  </si>
  <si>
    <t>12513</t>
  </si>
  <si>
    <t>APOIO SERVICO DE INSTALACAO E MON</t>
  </si>
  <si>
    <t>06.197.975/0001-38</t>
  </si>
  <si>
    <t xml:space="preserve">  SCI OK EM 11/07/2014</t>
  </si>
  <si>
    <t>12514</t>
  </si>
  <si>
    <t>HIDRAU TORQUE IND.COM.IMP.E EXP.LTDA</t>
  </si>
  <si>
    <t xml:space="preserve">R.PADRE RAPOSO, </t>
  </si>
  <si>
    <t>ALTO DA MOOCA</t>
  </si>
  <si>
    <t>44.357.085/0001-35</t>
  </si>
  <si>
    <t>1126021000</t>
  </si>
  <si>
    <t>12515</t>
  </si>
  <si>
    <t>SANDRA C.TEZZA MAZZUCCO E CIA LTDA ME</t>
  </si>
  <si>
    <t xml:space="preserve">AV.JOAO MANOEL GALDINO DA LUZ, </t>
  </si>
  <si>
    <t>10.522.559/0001-35</t>
  </si>
  <si>
    <t>4836328066</t>
  </si>
  <si>
    <t>12516</t>
  </si>
  <si>
    <t>HIDRAGOL IND.COM.AUTOM.NDUSTR.LTDA EPP</t>
  </si>
  <si>
    <t xml:space="preserve">R.IZABEL MORALES MOTTA, </t>
  </si>
  <si>
    <t>VL.GOMES CARDIM</t>
  </si>
  <si>
    <t>08.377.507/0001-70</t>
  </si>
  <si>
    <t>12518</t>
  </si>
  <si>
    <t>AV. PROF ROSA GOMES, ALTOS</t>
  </si>
  <si>
    <t>14.848.424/0001-15</t>
  </si>
  <si>
    <t>9233075764</t>
  </si>
  <si>
    <t xml:space="preserve">22/07/2014 N TIROU SCI </t>
  </si>
  <si>
    <t>12519</t>
  </si>
  <si>
    <t>AJATTO COM VAR DE MAQ FERR E SERV LTDA</t>
  </si>
  <si>
    <t xml:space="preserve">RUA JOAQUIM DE QUEIROZ, </t>
  </si>
  <si>
    <t xml:space="preserve">RAMOS </t>
  </si>
  <si>
    <t>08.503.859/0001-25</t>
  </si>
  <si>
    <t>LOCAL ENTREGA DIFERE enviar boleto email</t>
  </si>
  <si>
    <t>12520</t>
  </si>
  <si>
    <t>GRANFIX FIXACAO E EQUIP. LTDA -ME</t>
  </si>
  <si>
    <t xml:space="preserve">R.PRESIDENTE TANCREDO DE ALMEIDA NEVES, </t>
  </si>
  <si>
    <t>CARMO DO CAJURU</t>
  </si>
  <si>
    <t>15.658.415/0001-24</t>
  </si>
  <si>
    <t>37-3244-2215</t>
  </si>
  <si>
    <t>NAO USAR DANUBIO AZUL</t>
  </si>
  <si>
    <t>12522</t>
  </si>
  <si>
    <t xml:space="preserve">FRANCISCO VALTER NOGUEIRA DO AMARAL </t>
  </si>
  <si>
    <t xml:space="preserve">R. JURANDIR CORDEIRO PESSOA </t>
  </si>
  <si>
    <t xml:space="preserve">JOAO CORDEIRO </t>
  </si>
  <si>
    <t xml:space="preserve">TABIRA </t>
  </si>
  <si>
    <t>15.504.107/0001-44</t>
  </si>
  <si>
    <t>(87) 9996-8527</t>
  </si>
  <si>
    <t>12523</t>
  </si>
  <si>
    <t>MERCESCANIA PECAS E SERVICOS LTDA-ME</t>
  </si>
  <si>
    <t>ROD BR 364 KM 202, S/N</t>
  </si>
  <si>
    <t>VILA GOULART</t>
  </si>
  <si>
    <t>37.462.520/0001-26</t>
  </si>
  <si>
    <t>12524</t>
  </si>
  <si>
    <t>JOAO BATISTA DE LIMA PECAS</t>
  </si>
  <si>
    <t xml:space="preserve">AV INDUSTRIAL DEHUEL VIEIRA DINIZ </t>
  </si>
  <si>
    <t>01.979.388/0001-87</t>
  </si>
  <si>
    <t>sci ok em 24/07/2014</t>
  </si>
  <si>
    <t>12530</t>
  </si>
  <si>
    <t>ESPIRITO SANTO COMERCIO LTDA - ME</t>
  </si>
  <si>
    <t>ROD BR 262 S/N KM 112,5</t>
  </si>
  <si>
    <t xml:space="preserve">CAMARGO </t>
  </si>
  <si>
    <t>VENDA NOVA DO IMIGRANT</t>
  </si>
  <si>
    <t>09.035.821/0001-38</t>
  </si>
  <si>
    <t>2835461540</t>
  </si>
  <si>
    <t xml:space="preserve">28/07/2014 N TIROU SCI </t>
  </si>
  <si>
    <t>12531</t>
  </si>
  <si>
    <t>HIDROVIDA COM DE PRO AGRICOLAS LTDA ME</t>
  </si>
  <si>
    <t>RUA ALFREDO MAIA,</t>
  </si>
  <si>
    <t>07.782.119/0001-02</t>
  </si>
  <si>
    <t>(15) 3271-7279</t>
  </si>
  <si>
    <t>12533</t>
  </si>
  <si>
    <t>R.OLIVEIRA DE SOUZA COM.FERRAG.LTDA ME</t>
  </si>
  <si>
    <t>AV. LUIZ ANTONIO FAEDO</t>
  </si>
  <si>
    <t>20.169.255/0001-90</t>
  </si>
  <si>
    <t>4630553535</t>
  </si>
  <si>
    <t>CONSULTAR FINANCEIRO ANTES DE VENDER</t>
  </si>
  <si>
    <t>12534</t>
  </si>
  <si>
    <t xml:space="preserve">METAL PECAS PARA TRATORES LTDA - EPP </t>
  </si>
  <si>
    <t>05.810.368/0001-39</t>
  </si>
  <si>
    <t>(73) 3605-3337</t>
  </si>
  <si>
    <t>12535</t>
  </si>
  <si>
    <t>19.685.618/0001-60</t>
  </si>
  <si>
    <t>86-3218-4656</t>
  </si>
  <si>
    <t>12536</t>
  </si>
  <si>
    <t>ADAPTAR COMPONENTES E ACESSORIOS LTDA</t>
  </si>
  <si>
    <t>18.380.074/0001-66</t>
  </si>
  <si>
    <t>12539</t>
  </si>
  <si>
    <t>ACESSORIOS UBERLANDIA LTDA</t>
  </si>
  <si>
    <t xml:space="preserve">AVENIDA ANTONIO THOMAZ FERREIRA REZENDE </t>
  </si>
  <si>
    <t>03.027.916/0001-23</t>
  </si>
  <si>
    <t>(34)3212-1000</t>
  </si>
  <si>
    <t>SCI ANALISADO PELO HENRIQUE</t>
  </si>
  <si>
    <t>12540</t>
  </si>
  <si>
    <t>FRANCISCO CHAGAS COUTO JUNIOR</t>
  </si>
  <si>
    <t>RUA PIUM</t>
  </si>
  <si>
    <t>NOVA PARNAMIRIM</t>
  </si>
  <si>
    <t>423.601.614-15</t>
  </si>
  <si>
    <t>12543</t>
  </si>
  <si>
    <t>COMERCIAL MANG NORTE LTDA</t>
  </si>
  <si>
    <t xml:space="preserve">AVENIDA BRIGADEIRO EDUARDO GOMES </t>
  </si>
  <si>
    <t>20.337.673/0001-49</t>
  </si>
  <si>
    <t>3125366856</t>
  </si>
  <si>
    <t>CONSULTAR REPRESENTANTE</t>
  </si>
  <si>
    <t>12544</t>
  </si>
  <si>
    <t>AIRTON NOGUEIRA BOMBAS DE COMB - ME</t>
  </si>
  <si>
    <t>AV FAIEZ NAMETALAH TARRAF,</t>
  </si>
  <si>
    <t>JD SAO MARCO</t>
  </si>
  <si>
    <t>09.051.356/0001-29</t>
  </si>
  <si>
    <t>(17)3238-8417</t>
  </si>
  <si>
    <t>12545</t>
  </si>
  <si>
    <t>VALMAQ - MAQ COM DE FERR PARAF - EPP</t>
  </si>
  <si>
    <t>AV. JUCA SAMPAIO, LOTE 17,</t>
  </si>
  <si>
    <t>DURO</t>
  </si>
  <si>
    <t>19.877.263/0001-01</t>
  </si>
  <si>
    <t>12546</t>
  </si>
  <si>
    <t>RUA CARAMURU</t>
  </si>
  <si>
    <t>10.942.831/0001-36</t>
  </si>
  <si>
    <t>4732321221</t>
  </si>
  <si>
    <t>28/03 SPC OK</t>
  </si>
  <si>
    <t>12547</t>
  </si>
  <si>
    <t>NUBIA EQUIPAMENTOS AUTOMOTIVOS LTDA-ME</t>
  </si>
  <si>
    <t>ROD BR 101 NORTE, LOTE 12,14,15 E 16</t>
  </si>
  <si>
    <t>10.202.774/0001-59</t>
  </si>
  <si>
    <t>12548</t>
  </si>
  <si>
    <t xml:space="preserve">ELETRIMAX ELETRICA E FERRAMENTAS LTDA </t>
  </si>
  <si>
    <t xml:space="preserve">RUA LEILA DINIZ </t>
  </si>
  <si>
    <t xml:space="preserve">NOVO MEXICO </t>
  </si>
  <si>
    <t>12.278.189/0001-68</t>
  </si>
  <si>
    <t xml:space="preserve">(27)3063-8500 </t>
  </si>
  <si>
    <t>12549</t>
  </si>
  <si>
    <t>BHPUMP DO BRASIL LTDA</t>
  </si>
  <si>
    <t xml:space="preserve">RUA ONZE, </t>
  </si>
  <si>
    <t>11.572.424/0001-47</t>
  </si>
  <si>
    <t>31-3355-4580</t>
  </si>
  <si>
    <t>BOLETOS SOMENTE 28 DDL</t>
  </si>
  <si>
    <t>12550</t>
  </si>
  <si>
    <t>PSI SUL IND COM E SERVICOS LTDA</t>
  </si>
  <si>
    <t>AV. GOVERNADOR LOMANTO JUNIOR S/N</t>
  </si>
  <si>
    <t>CANSANCAO</t>
  </si>
  <si>
    <t>20.451.275/0001-59</t>
  </si>
  <si>
    <t>7133652705</t>
  </si>
  <si>
    <t>12552</t>
  </si>
  <si>
    <t>E M DUARTE DA COSTA - ME</t>
  </si>
  <si>
    <t xml:space="preserve">RUA JOAQUIM NABUCO, 829-2 </t>
  </si>
  <si>
    <t>18.097.274/0001-06</t>
  </si>
  <si>
    <t>12553</t>
  </si>
  <si>
    <t xml:space="preserve">SUPER FIX MAQUINAS E FERRAMENTAS </t>
  </si>
  <si>
    <t>RUA CESAR ALCURE</t>
  </si>
  <si>
    <t>20.241.837/0001-30</t>
  </si>
  <si>
    <t>(27)3336-0389</t>
  </si>
  <si>
    <t>12554</t>
  </si>
  <si>
    <t>A.N. SANTOS COM E SERV DE MAN IND - ME</t>
  </si>
  <si>
    <t>RUA PROFESSOR LOURIVAL GALLIERI,</t>
  </si>
  <si>
    <t>UMBARA</t>
  </si>
  <si>
    <t>18.396.027/0001-00</t>
  </si>
  <si>
    <t>12555</t>
  </si>
  <si>
    <t>03.611.080/0001-00</t>
  </si>
  <si>
    <t>4891276607</t>
  </si>
  <si>
    <t>SC OK I S.NAC. ATÉ 31/12/14</t>
  </si>
  <si>
    <t>12556</t>
  </si>
  <si>
    <t>AVENIDA AUTAZ MIRIM</t>
  </si>
  <si>
    <t>15.817.356/0001-90</t>
  </si>
  <si>
    <t>9236542340</t>
  </si>
  <si>
    <t>12557</t>
  </si>
  <si>
    <t>CARBONARO &amp; OLIVEIRA LTDA-ME</t>
  </si>
  <si>
    <t>ITAPORA</t>
  </si>
  <si>
    <t>08.821.632/0001-28</t>
  </si>
  <si>
    <t>6734513800</t>
  </si>
  <si>
    <t>07/08/2014 NAO TIROU SCI</t>
  </si>
  <si>
    <t>12560</t>
  </si>
  <si>
    <t>R.DNA.LAURINDA, 431 - 437</t>
  </si>
  <si>
    <t>1146933131</t>
  </si>
  <si>
    <t>12562</t>
  </si>
  <si>
    <t>M. CARVALHO E CIA LTDA 0006</t>
  </si>
  <si>
    <t xml:space="preserve">AB.JOAO XXII, </t>
  </si>
  <si>
    <t>07.699.275/0006-19</t>
  </si>
  <si>
    <t>12563</t>
  </si>
  <si>
    <t>DIVANIL ALFREDO KANEBLEY</t>
  </si>
  <si>
    <t>RUA JULIO ROCHA</t>
  </si>
  <si>
    <t>046.718.938-27</t>
  </si>
  <si>
    <t>1634166446</t>
  </si>
  <si>
    <t>12564</t>
  </si>
  <si>
    <t>ESPINOSA DIESEL PECAS LTDA FILIAL</t>
  </si>
  <si>
    <t>ALAM.PRIM.SARG.BASILIO NOGUEIRA COSTA,</t>
  </si>
  <si>
    <t>59.217.133/0003-29</t>
  </si>
  <si>
    <t>12566</t>
  </si>
  <si>
    <t>JD. VISTA ALEGRE</t>
  </si>
  <si>
    <t>20.677.302/0001-06</t>
  </si>
  <si>
    <t>12567</t>
  </si>
  <si>
    <t>V.L.P TELES - ME</t>
  </si>
  <si>
    <t xml:space="preserve">R. TREZE DE MAIO </t>
  </si>
  <si>
    <t>CAMETA</t>
  </si>
  <si>
    <t>10.494.591/0001-54</t>
  </si>
  <si>
    <t>(91)3781-1598</t>
  </si>
  <si>
    <t>ROMA - RODOLFO</t>
  </si>
  <si>
    <t>12568</t>
  </si>
  <si>
    <t>RENOX OXIGENIO LTDA</t>
  </si>
  <si>
    <t xml:space="preserve">AVENIDA ARGENTINA </t>
  </si>
  <si>
    <t>03.149.296/0001-03</t>
  </si>
  <si>
    <t xml:space="preserve">SCI OK EM 12/08/2014 </t>
  </si>
  <si>
    <t>12569</t>
  </si>
  <si>
    <t>07.848.049/0001-48</t>
  </si>
  <si>
    <t>COMPRA EM ACO E LATAO VENCTO  AS QUINTAS</t>
  </si>
  <si>
    <t>12570</t>
  </si>
  <si>
    <t>NOGUEIRA MANUTENCAO E SERVICOS LTDA</t>
  </si>
  <si>
    <t>AV. PRESIDENTE COSTA E SILVA  , LOJA 04</t>
  </si>
  <si>
    <t>10.321.159/0001-61</t>
  </si>
  <si>
    <t>12572</t>
  </si>
  <si>
    <t>MEGA-PECS E SERV P MAN INDUST LTDA-ME</t>
  </si>
  <si>
    <t xml:space="preserve">RUA JOAO FRANCISCO LISBOA, </t>
  </si>
  <si>
    <t>10.688.577/0001-91</t>
  </si>
  <si>
    <t>ST - CONSULTAR FISCAL ANTES DO PEDIDO</t>
  </si>
  <si>
    <t>12574</t>
  </si>
  <si>
    <t>F.M. PARAF.FERRAM. E EPIS LTDA ME</t>
  </si>
  <si>
    <t>AV.BERNARDINO DA SILVA COUTO, 170-A</t>
  </si>
  <si>
    <t>IGARAPE</t>
  </si>
  <si>
    <t>11.438.325/0001-77</t>
  </si>
  <si>
    <t>3135221418</t>
  </si>
  <si>
    <t>12576</t>
  </si>
  <si>
    <t xml:space="preserve">J.L DE SOUSA </t>
  </si>
  <si>
    <t xml:space="preserve">AV. JK </t>
  </si>
  <si>
    <t>20.342.348/0001-74</t>
  </si>
  <si>
    <t>(69)3521-4735</t>
  </si>
  <si>
    <t>12577</t>
  </si>
  <si>
    <t>MUNDO DOS PARAFUSOS</t>
  </si>
  <si>
    <t>AV. JK</t>
  </si>
  <si>
    <t>10.892.262/0001-61</t>
  </si>
  <si>
    <t>6935212200</t>
  </si>
  <si>
    <t>12582</t>
  </si>
  <si>
    <t>GB MATERIAIS CONSTRUCAO LTDA EPP</t>
  </si>
  <si>
    <t>R. PRES.VARGAS, S/N</t>
  </si>
  <si>
    <t>30.736.540/0001-07</t>
  </si>
  <si>
    <t>2732671400</t>
  </si>
  <si>
    <t>REPRESENTANTE</t>
  </si>
  <si>
    <t>12589</t>
  </si>
  <si>
    <t xml:space="preserve">CUJUBIM COMERCIO DE PECAS </t>
  </si>
  <si>
    <t xml:space="preserve">AVENIDA CUJUBIM </t>
  </si>
  <si>
    <t xml:space="preserve">SETOR INDUSTRIAL </t>
  </si>
  <si>
    <t>07.422.716/0001-26</t>
  </si>
  <si>
    <t>(69)3582-2273</t>
  </si>
  <si>
    <t>SCI OK EM 15/11/2014</t>
  </si>
  <si>
    <t>12596</t>
  </si>
  <si>
    <t>ELETRO RIO UTILIDADES LTDA</t>
  </si>
  <si>
    <t>RUA PEDRO DIAS  LOJA B</t>
  </si>
  <si>
    <t>03.320.261/0001-87</t>
  </si>
  <si>
    <t>(28)3521-0263</t>
  </si>
  <si>
    <t>FALAR COM REPRESENTANTE ANTES DE VENDER</t>
  </si>
  <si>
    <t>12597</t>
  </si>
  <si>
    <t>MATHIELO ARTEFATOS DE BORRACHAS LTDA</t>
  </si>
  <si>
    <t xml:space="preserve">RUA FRANCISCO BRAGA </t>
  </si>
  <si>
    <t>27.737.980/0001-66</t>
  </si>
  <si>
    <t>SCI OK EM 19/08/2014</t>
  </si>
  <si>
    <t>12599</t>
  </si>
  <si>
    <t>SAMAFEL COMERCIO DE FERRAGENS LTDA EPP</t>
  </si>
  <si>
    <t>AVE PREFEITO SAMUEL BATISTA CRUZ</t>
  </si>
  <si>
    <t xml:space="preserve">N SRA DA CONCEICAO </t>
  </si>
  <si>
    <t>32.419.145/0001-18</t>
  </si>
  <si>
    <t>(27)3371-1833</t>
  </si>
  <si>
    <t>RUA SITIO DOS MOREIRAS</t>
  </si>
  <si>
    <t>JARDIM SAO JOAO</t>
  </si>
  <si>
    <t>12601</t>
  </si>
  <si>
    <t>DISMETER COMERCIAL ELETRICA LTDA</t>
  </si>
  <si>
    <t xml:space="preserve">PRC JOSE DE ANCHIETA </t>
  </si>
  <si>
    <t>05.867.938/0001-27</t>
  </si>
  <si>
    <t>12602</t>
  </si>
  <si>
    <t>RIGON E CIA LTDA</t>
  </si>
  <si>
    <t>AV TRANSCONTINENTAL</t>
  </si>
  <si>
    <t>B. JOTAO</t>
  </si>
  <si>
    <t>03.651.923/0002-82</t>
  </si>
  <si>
    <t>6934213000</t>
  </si>
  <si>
    <t>12604</t>
  </si>
  <si>
    <t>RUA DR JOSE OLIMPIO BORGES</t>
  </si>
  <si>
    <t>23.356.538/0001-39</t>
  </si>
  <si>
    <t xml:space="preserve">21/08/2014 N TIROU SCI </t>
  </si>
  <si>
    <t>12605</t>
  </si>
  <si>
    <t>VEMAP-COM VEICULOS, MAQ E PEÇAS LTDA</t>
  </si>
  <si>
    <t>AVENIDA MAX TEIXEIRA, LOTE B</t>
  </si>
  <si>
    <t xml:space="preserve">COL SANTO ANTONIO </t>
  </si>
  <si>
    <t>04.894.544/0001-03</t>
  </si>
  <si>
    <t>9236516000</t>
  </si>
  <si>
    <t xml:space="preserve">21/08/2014 1ª COMPRA N TIROU SCI </t>
  </si>
  <si>
    <t>RUA SOLDADO ALMANDIO GOERING</t>
  </si>
  <si>
    <t>12607</t>
  </si>
  <si>
    <t>MEGAPUMP COM DE BOMBAS P COMB LTDA-ME</t>
  </si>
  <si>
    <t>RUA JAYME BICHUSKY 1-43</t>
  </si>
  <si>
    <t>JD FERRAZ</t>
  </si>
  <si>
    <t>13.593.655/0001-62</t>
  </si>
  <si>
    <t>14997902243</t>
  </si>
  <si>
    <t>12608</t>
  </si>
  <si>
    <t>NL TINTAS E FERRAMENTAS LTDA</t>
  </si>
  <si>
    <t xml:space="preserve">AVENIDA JOSE LUIZ ALVES </t>
  </si>
  <si>
    <t>VILA N SRA DE FATIMA</t>
  </si>
  <si>
    <t>14.072.798/0003-53</t>
  </si>
  <si>
    <t>5% ENCART PED MENOR 2000 MAIOR N COBRAR</t>
  </si>
  <si>
    <t>12610</t>
  </si>
  <si>
    <t>IMPACTS COMECIO E MAN FERRAMENTAS</t>
  </si>
  <si>
    <t>RUA FLOR DE LIS</t>
  </si>
  <si>
    <t>ANA MARIA</t>
  </si>
  <si>
    <t>19.581.522/0001-52</t>
  </si>
  <si>
    <t>4834626027</t>
  </si>
  <si>
    <t>SCI OK EM 22/08 - SIMPLES ATÉ 31122014</t>
  </si>
  <si>
    <t>12611</t>
  </si>
  <si>
    <t xml:space="preserve">VEDANORT VEDACOES NORTE </t>
  </si>
  <si>
    <t>AVENIDA SAMUEL BATISTA CRUZ</t>
  </si>
  <si>
    <t>08.952.266/0001-46</t>
  </si>
  <si>
    <t>12613</t>
  </si>
  <si>
    <t>QUIRINO E QUIRINO COM M.HID.MEC LTD-ME</t>
  </si>
  <si>
    <t>19.454.943/0001-12</t>
  </si>
  <si>
    <t>12614</t>
  </si>
  <si>
    <t>JB PRODUTOS SIDERURGICOS E IND</t>
  </si>
  <si>
    <t>RUA MARIA DELUNARDO TRANCOSAO</t>
  </si>
  <si>
    <t>DE FATIMA</t>
  </si>
  <si>
    <t>07.012.170/0001-35</t>
  </si>
  <si>
    <t>12616</t>
  </si>
  <si>
    <t>ARMANDO MAT.CONSTRUCAO LTDA ME</t>
  </si>
  <si>
    <t xml:space="preserve">AV.ANTONIO TEIXEIRA MUNIZ, </t>
  </si>
  <si>
    <t>1146936488</t>
  </si>
  <si>
    <t>12617</t>
  </si>
  <si>
    <t>TLS COM.PCS.ACESSORIOS EIRELI ME</t>
  </si>
  <si>
    <t>CID.IND.SATELITE</t>
  </si>
  <si>
    <t>19.304.075/0001-94</t>
  </si>
  <si>
    <t>1124125245</t>
  </si>
  <si>
    <t>12618</t>
  </si>
  <si>
    <t>MACEDO E SOUZA LTDA DECIO RIO VERDE</t>
  </si>
  <si>
    <t>ROD.BR.060 KM 377, 200 M</t>
  </si>
  <si>
    <t>19.046.218/0021-59</t>
  </si>
  <si>
    <t>REGIME NORMAL ATÉ 31/12/2014</t>
  </si>
  <si>
    <t>12622</t>
  </si>
  <si>
    <t xml:space="preserve">CASA SHOW MATERIAL DE CONSTRUCAO </t>
  </si>
  <si>
    <t>RUA I S/N</t>
  </si>
  <si>
    <t>UNIVERSAL</t>
  </si>
  <si>
    <t>VIANA</t>
  </si>
  <si>
    <t>31.784.903/0001-34</t>
  </si>
  <si>
    <t>SCI OK EM 26/08/2014</t>
  </si>
  <si>
    <t>12623</t>
  </si>
  <si>
    <t>AUTO PECAS LENCOENSE LTDA - EPP</t>
  </si>
  <si>
    <t>RUA LUCIO OLIVEIRA LIMA</t>
  </si>
  <si>
    <t>ANTONIETA</t>
  </si>
  <si>
    <t>58.597.642/0001-08</t>
  </si>
  <si>
    <t>1432631472</t>
  </si>
  <si>
    <t>12625</t>
  </si>
  <si>
    <t>LAERTE FAZOLO</t>
  </si>
  <si>
    <t xml:space="preserve">AV.NOSSA SENHORA DA PENHA, </t>
  </si>
  <si>
    <t>39.327.317/0001-72</t>
  </si>
  <si>
    <t>2835422001</t>
  </si>
  <si>
    <t>12627</t>
  </si>
  <si>
    <t>TINTAS EMBU GUACU LTDA ME</t>
  </si>
  <si>
    <t>14.758.016/0001-72</t>
  </si>
  <si>
    <t>12628</t>
  </si>
  <si>
    <t>MARCIA S. MENEGUELI ME</t>
  </si>
  <si>
    <t xml:space="preserve">ROD. DO SOL, </t>
  </si>
  <si>
    <t>PONTA DOS CASTELHANO</t>
  </si>
  <si>
    <t>13.399.177/0001-54</t>
  </si>
  <si>
    <t>2835361476</t>
  </si>
  <si>
    <t>NAO LIBERAR CARLOS PONTONE ESTA DEVEDOR</t>
  </si>
  <si>
    <t>12629</t>
  </si>
  <si>
    <t>OTIMIZA COM PECAS E MAQUINAS LTDA ME</t>
  </si>
  <si>
    <t>ESTRADA BOA ESPERANCA</t>
  </si>
  <si>
    <t>FUNDO CANOAS</t>
  </si>
  <si>
    <t>12.658.047/0001-26</t>
  </si>
  <si>
    <t>4735253764</t>
  </si>
  <si>
    <t>12630</t>
  </si>
  <si>
    <t>JOSE MARIA DO PRADO ME</t>
  </si>
  <si>
    <t xml:space="preserve">AV. ENIO GONCALVES, </t>
  </si>
  <si>
    <t>SANTA JULIANA</t>
  </si>
  <si>
    <t>14.376.196/0001-28</t>
  </si>
  <si>
    <t>3433541820</t>
  </si>
  <si>
    <t>12631</t>
  </si>
  <si>
    <t xml:space="preserve">AUTO PECAS RODRIGUES </t>
  </si>
  <si>
    <t>AVENIDA ADOLFO MUNIZ</t>
  </si>
  <si>
    <t>VL VITORIA</t>
  </si>
  <si>
    <t>CAJATI</t>
  </si>
  <si>
    <t>00.566.024/0001-02</t>
  </si>
  <si>
    <t>(13)3854-1450</t>
  </si>
  <si>
    <t>12632</t>
  </si>
  <si>
    <t>RENTAL MAQUINAS E ENGENHARIA LTDA ME</t>
  </si>
  <si>
    <t>ROD.BR. 316 KM 13</t>
  </si>
  <si>
    <t>DECOVILLE</t>
  </si>
  <si>
    <t>12.762.940/0002-88</t>
  </si>
  <si>
    <t>9132564052</t>
  </si>
  <si>
    <t>SCI OK 01/09/14</t>
  </si>
  <si>
    <t>12633</t>
  </si>
  <si>
    <t>CYN TECNOLOGIA AUTOMOTIVA LTDA</t>
  </si>
  <si>
    <t>RUA 14, QDA 21</t>
  </si>
  <si>
    <t>CONJ BEQUIMAO</t>
  </si>
  <si>
    <t>19.810.099/0001-15</t>
  </si>
  <si>
    <t>SCI POSSUI PROTESTO 03/04/2019</t>
  </si>
  <si>
    <t>12635</t>
  </si>
  <si>
    <t>POWER TEST COMISSIONAMENTO LTDA</t>
  </si>
  <si>
    <t>RUA JACARANDA</t>
  </si>
  <si>
    <t>HORTO</t>
  </si>
  <si>
    <t>04.837.452/0001-83</t>
  </si>
  <si>
    <t>3138251666</t>
  </si>
  <si>
    <t>12636</t>
  </si>
  <si>
    <t>DINIZ PNEUS LTDA</t>
  </si>
  <si>
    <t>AV PRESIDENTE ANTONIO CARLOS</t>
  </si>
  <si>
    <t>23.101.124/0001-69</t>
  </si>
  <si>
    <t>12638</t>
  </si>
  <si>
    <t>NACIONAL BORRACHAS LTDA ME</t>
  </si>
  <si>
    <t>TIBERY</t>
  </si>
  <si>
    <t>08.720.077/0001-48</t>
  </si>
  <si>
    <t>3432328910</t>
  </si>
  <si>
    <t>04/09/14 SCI OK</t>
  </si>
  <si>
    <t>12639</t>
  </si>
  <si>
    <t>PATRICIO MANGUEIRAS HUDRAULICOS</t>
  </si>
  <si>
    <t>AVENIDA PILOTO PEREIRA TIM</t>
  </si>
  <si>
    <t>20.600.432/0001-40</t>
  </si>
  <si>
    <t>8432720118</t>
  </si>
  <si>
    <t>12641</t>
  </si>
  <si>
    <t>A CORREIA DO NASCIMENTO-ME</t>
  </si>
  <si>
    <t>AVENIDA BRASIL</t>
  </si>
  <si>
    <t>VILA DA PRATA</t>
  </si>
  <si>
    <t>16.910.371/0001-40</t>
  </si>
  <si>
    <t>9236751596</t>
  </si>
  <si>
    <t>12642</t>
  </si>
  <si>
    <t>FRA-IZIS COMERCIAL E SERVICOS LTDA</t>
  </si>
  <si>
    <t xml:space="preserve">AV.ORLANDO OLIVEIRA PIRES, </t>
  </si>
  <si>
    <t>CAEIRA</t>
  </si>
  <si>
    <t>14.534.820/0001-78</t>
  </si>
  <si>
    <t>7436215573</t>
  </si>
  <si>
    <t>12643</t>
  </si>
  <si>
    <t>HIDRAUMAX COM DE ACESS IND LTDA ME</t>
  </si>
  <si>
    <t>AV DAS ALTEROSAS</t>
  </si>
  <si>
    <t>05.305.038/0001-96</t>
  </si>
  <si>
    <t>12644</t>
  </si>
  <si>
    <t>MARCS PARAFUSOS LTDA</t>
  </si>
  <si>
    <t>RUA JOSE MARIANO</t>
  </si>
  <si>
    <t>CAETE</t>
  </si>
  <si>
    <t>22.723.951/0001-21</t>
  </si>
  <si>
    <t>3136513323</t>
  </si>
  <si>
    <t>12646</t>
  </si>
  <si>
    <t>ANDERSON SANTOS BARCELOS</t>
  </si>
  <si>
    <t xml:space="preserve">R.OTAVIO PATROCINIO DE MEDEIROS, </t>
  </si>
  <si>
    <t>09.207.717/0001-83</t>
  </si>
  <si>
    <t>4830353883</t>
  </si>
  <si>
    <t>12647</t>
  </si>
  <si>
    <t>GISCONT COM.ACESS.INDUSTRIAIS LTDA ME</t>
  </si>
  <si>
    <t>11.190.710/0001-48</t>
  </si>
  <si>
    <t>12648</t>
  </si>
  <si>
    <t>COMERCIAL PAIM SOBRAL LTDA ME</t>
  </si>
  <si>
    <t xml:space="preserve">RUA MARECHAL </t>
  </si>
  <si>
    <t>34.381.384/0001-51</t>
  </si>
  <si>
    <t>7532240108</t>
  </si>
  <si>
    <t>Mandar boletos por email</t>
  </si>
  <si>
    <t>12649</t>
  </si>
  <si>
    <t>MARCELO COUTO FERREIRA INF E LIVROS-ME</t>
  </si>
  <si>
    <t>RUA JOSE DONATELLI</t>
  </si>
  <si>
    <t>05.730.137/0001-15</t>
  </si>
  <si>
    <t>2835372390</t>
  </si>
  <si>
    <t>só vender a vista</t>
  </si>
  <si>
    <t>12650</t>
  </si>
  <si>
    <t>AV DO CURSINO</t>
  </si>
  <si>
    <t>JD SAUDE</t>
  </si>
  <si>
    <t>00.600.145/0001-23</t>
  </si>
  <si>
    <t>1150738518</t>
  </si>
  <si>
    <t>12651</t>
  </si>
  <si>
    <t>CENTRAL IND.COM.SERV DE FERRAGENS LTDA</t>
  </si>
  <si>
    <t>RUA MANOEL GRACILIANO DE SOUZA</t>
  </si>
  <si>
    <t>JD ATLANTICO</t>
  </si>
  <si>
    <t>09.631.100/0001-90</t>
  </si>
  <si>
    <t>8130383838</t>
  </si>
  <si>
    <t>12654</t>
  </si>
  <si>
    <t>PARAFIX PARAFUSOS MAQUINAS</t>
  </si>
  <si>
    <t xml:space="preserve">AVENIDA NAZARE </t>
  </si>
  <si>
    <t>VILA PALESTINA</t>
  </si>
  <si>
    <t>10.830.622/0001-09</t>
  </si>
  <si>
    <t>SCI OK EM 10/09/2014</t>
  </si>
  <si>
    <t>12655</t>
  </si>
  <si>
    <t>MELISSA DOS SANTOS GAMBA ME</t>
  </si>
  <si>
    <t>RUA 1106</t>
  </si>
  <si>
    <t>ILHOTA</t>
  </si>
  <si>
    <t>20.730.349/0001-96</t>
  </si>
  <si>
    <t>12656</t>
  </si>
  <si>
    <t>SPINA MATERIAIS DE CONSTRUCAO LTDA EPP</t>
  </si>
  <si>
    <t>ESTRADA DO EMBU</t>
  </si>
  <si>
    <t>JARDIM TORINO</t>
  </si>
  <si>
    <t>55.581.102/0001-30</t>
  </si>
  <si>
    <t>12657</t>
  </si>
  <si>
    <t>ANGELO GABRIEL AP DE M MARCONDES ME</t>
  </si>
  <si>
    <t>AVENIDA FERNANDO ARENS</t>
  </si>
  <si>
    <t>18.640.018/0001-13</t>
  </si>
  <si>
    <t>1148072977</t>
  </si>
  <si>
    <t>12658</t>
  </si>
  <si>
    <t>AVANTTEC ESP.VENDA MAN.SIST.PINT.LTDA</t>
  </si>
  <si>
    <t>17.713.567/0001-08</t>
  </si>
  <si>
    <t>960491012</t>
  </si>
  <si>
    <t>12660</t>
  </si>
  <si>
    <t>DHANILLO PEIXOTO ALBINO</t>
  </si>
  <si>
    <t>R DA ESTRADA, S/N</t>
  </si>
  <si>
    <t>VILA BRASILIA</t>
  </si>
  <si>
    <t>16.698.621/0001-20</t>
  </si>
  <si>
    <t>12661</t>
  </si>
  <si>
    <t>ORLANDO DA PAZ RODRIGUES FILHO ME</t>
  </si>
  <si>
    <t>R PADRE FELIPE BETENDORF</t>
  </si>
  <si>
    <t>INTERVENTORIA</t>
  </si>
  <si>
    <t>15.016.438/0001-35</t>
  </si>
  <si>
    <t>9396521743</t>
  </si>
  <si>
    <t>12662</t>
  </si>
  <si>
    <t>ZATTA EMPREENDIMENTOS COML LTDA EPP</t>
  </si>
  <si>
    <t>13.461.744/0001-55</t>
  </si>
  <si>
    <t>7332917777</t>
  </si>
  <si>
    <t>12663</t>
  </si>
  <si>
    <t>VITORIO FORNASA FILHO ME</t>
  </si>
  <si>
    <t>RUA MARECHAL MALET</t>
  </si>
  <si>
    <t>PQ VILA PRUDENTE</t>
  </si>
  <si>
    <t>20.390.384/0001-03</t>
  </si>
  <si>
    <t>1135620403</t>
  </si>
  <si>
    <t>12664</t>
  </si>
  <si>
    <t>T. RONCARATI COM. ART. BORR.FERRAM.ME</t>
  </si>
  <si>
    <t>20.671.595/0001-14</t>
  </si>
  <si>
    <t>4333343537</t>
  </si>
  <si>
    <t>12666</t>
  </si>
  <si>
    <t>VINICIOS BORGES PESSINE EPP</t>
  </si>
  <si>
    <t>AV.JONES DOS SANTOS NEVES, 359A36 - LJ.3</t>
  </si>
  <si>
    <t>ESTELITA COELHO MARI</t>
  </si>
  <si>
    <t>01.112.140/0001-14</t>
  </si>
  <si>
    <t>2835215833</t>
  </si>
  <si>
    <t>12667</t>
  </si>
  <si>
    <t>MARIA TAILANDIA OLIVEIRA COSTA ME</t>
  </si>
  <si>
    <t>AV PROF. GOMES DE MATOS</t>
  </si>
  <si>
    <t>07.478.011/0001-20</t>
  </si>
  <si>
    <t>(85) 3494-1200</t>
  </si>
  <si>
    <t>12668</t>
  </si>
  <si>
    <t>DIRIFLUX MERCANTIL LTDA EPP</t>
  </si>
  <si>
    <t>RUA MESQUITA</t>
  </si>
  <si>
    <t>21.113.774/0001-07</t>
  </si>
  <si>
    <t>3134624224</t>
  </si>
  <si>
    <t>12669</t>
  </si>
  <si>
    <t>IMPERIO MANGUEIRAS LTDA-ME</t>
  </si>
  <si>
    <t>AV. ABILIO MACHADO</t>
  </si>
  <si>
    <t>INCONFIDENCIA</t>
  </si>
  <si>
    <t>19.442.465/0001-20</t>
  </si>
  <si>
    <t>3134173802</t>
  </si>
  <si>
    <t>12670</t>
  </si>
  <si>
    <t xml:space="preserve">GUILHERME PEREIRA FIGUEIREDO - ME </t>
  </si>
  <si>
    <t xml:space="preserve">AVENIDA MATO GROSSO </t>
  </si>
  <si>
    <t>20.796.659/0001-03</t>
  </si>
  <si>
    <t>SCI OK EM 15/09/2014</t>
  </si>
  <si>
    <t>12671</t>
  </si>
  <si>
    <t>JOSE EUDES NUNES DA SILVA</t>
  </si>
  <si>
    <t xml:space="preserve">AV. G (CJ PREFEITO JOSE WALTER), </t>
  </si>
  <si>
    <t>PREFEITO JOSE WALTER</t>
  </si>
  <si>
    <t>01.272.227/0001-59</t>
  </si>
  <si>
    <t>8532912027</t>
  </si>
  <si>
    <t>12672</t>
  </si>
  <si>
    <t>PAIOL FERRAMENTAS E UTILIDADES COM.</t>
  </si>
  <si>
    <t>AVENIDA DOM ANTONIO</t>
  </si>
  <si>
    <t>VILA  RODRIGUES</t>
  </si>
  <si>
    <t>20.211.664/0001-07</t>
  </si>
  <si>
    <t>(18)3321-4248</t>
  </si>
  <si>
    <t>SCI OK EM 16/09/2014</t>
  </si>
  <si>
    <t>12673</t>
  </si>
  <si>
    <t>F. IB BARCI PINTO ME</t>
  </si>
  <si>
    <t>RUA BARRA DO GARCA</t>
  </si>
  <si>
    <t>CHACARA SAO JOAO</t>
  </si>
  <si>
    <t>19.835.653/0001-19</t>
  </si>
  <si>
    <t>12674</t>
  </si>
  <si>
    <t>EQUIAR EQUIPAMENTOS LTDA</t>
  </si>
  <si>
    <t>AV DOM PEDRO II</t>
  </si>
  <si>
    <t>03.695.793/0001-07</t>
  </si>
  <si>
    <t>SPC OK</t>
  </si>
  <si>
    <t>12676</t>
  </si>
  <si>
    <t xml:space="preserve">RUA JUREMA </t>
  </si>
  <si>
    <t>08.924.547/0001-95</t>
  </si>
  <si>
    <t>6634611096</t>
  </si>
  <si>
    <t xml:space="preserve"> SCI OK EM 18/09/2014</t>
  </si>
  <si>
    <t>12677</t>
  </si>
  <si>
    <t>PLASTIREAL IND. E COM. PLAST. LTDA</t>
  </si>
  <si>
    <t>AV. CRUZEIRO DO SUL</t>
  </si>
  <si>
    <t>53.234.274/0001-01</t>
  </si>
  <si>
    <t>12678</t>
  </si>
  <si>
    <t>TORK FERRAGENS LTDA</t>
  </si>
  <si>
    <t>AVENIDA DOUTOR OTAVIO SOARES</t>
  </si>
  <si>
    <t>PONTE NOVA</t>
  </si>
  <si>
    <t>16.633.058/0001-02</t>
  </si>
  <si>
    <t>3197722465</t>
  </si>
  <si>
    <t>12681</t>
  </si>
  <si>
    <t xml:space="preserve">MAURO GIARETTA </t>
  </si>
  <si>
    <t xml:space="preserve">AV. FIORAVANTE PIOVANI </t>
  </si>
  <si>
    <t>JD. LARANJEIRAS</t>
  </si>
  <si>
    <t>120.744.788-95</t>
  </si>
  <si>
    <t>12682</t>
  </si>
  <si>
    <t>PIANNA COMERCIO IMP. E EXP</t>
  </si>
  <si>
    <t>AVENIDA GUACUI S/N</t>
  </si>
  <si>
    <t>39.621.867/0001-08</t>
  </si>
  <si>
    <t>12683</t>
  </si>
  <si>
    <t>LINHARES MAQUINAS E FERRAMENTAS</t>
  </si>
  <si>
    <t>NSA SRA DA CONCEICAO</t>
  </si>
  <si>
    <t>09.547.719/0001-11</t>
  </si>
  <si>
    <t>(27)3371-3245</t>
  </si>
  <si>
    <t>12684</t>
  </si>
  <si>
    <t>CORDEIRO MAQUINAS E FERRAM LTDA TATUI</t>
  </si>
  <si>
    <t xml:space="preserve">AV. 11 DE AGOSTO, </t>
  </si>
  <si>
    <t>JD.LUCILA</t>
  </si>
  <si>
    <t>71.449.201/0007-04</t>
  </si>
  <si>
    <t>1532296354</t>
  </si>
  <si>
    <t>12688</t>
  </si>
  <si>
    <t>THIAGO MORENO MIGUEL ME</t>
  </si>
  <si>
    <t>VILA LAIS</t>
  </si>
  <si>
    <t>12.923.667/0001-45</t>
  </si>
  <si>
    <t>12689</t>
  </si>
  <si>
    <t xml:space="preserve">CEMEC CENTRO DE MAN MAQ E COM </t>
  </si>
  <si>
    <t>AVENIDA ALLAN KARDEC</t>
  </si>
  <si>
    <t>DR LUIZ TINOCO DA FO</t>
  </si>
  <si>
    <t>13.041.135/0001-47</t>
  </si>
  <si>
    <t>(28)3517-7430</t>
  </si>
  <si>
    <t>SCI OK EM 23/09/2014</t>
  </si>
  <si>
    <t>12690</t>
  </si>
  <si>
    <t>A VOLPATO E R VOLPATO LTDA</t>
  </si>
  <si>
    <t>RUA CEARA</t>
  </si>
  <si>
    <t>00.319.835/0001-09</t>
  </si>
  <si>
    <t>(65)3266-2122</t>
  </si>
  <si>
    <t xml:space="preserve">SCI OK EM 23/09/2014 </t>
  </si>
  <si>
    <t>12691</t>
  </si>
  <si>
    <t>FEIRA DA BORRACHA CAMPINAS LTDA</t>
  </si>
  <si>
    <t>AV. PINTO COBRA, 1865</t>
  </si>
  <si>
    <t>01.051.970/0002-60</t>
  </si>
  <si>
    <t>3534259908</t>
  </si>
  <si>
    <t>12692</t>
  </si>
  <si>
    <t>THUNDER DO BRASIL COMERCIAL LTDA</t>
  </si>
  <si>
    <t xml:space="preserve">AV.GENERAL CARNEIRO, </t>
  </si>
  <si>
    <t>VILA LUCY</t>
  </si>
  <si>
    <t>02.457.138/0001-40</t>
  </si>
  <si>
    <t>1530168330</t>
  </si>
  <si>
    <t>12693</t>
  </si>
  <si>
    <t>M.CARVALHO E CIA LTDA (0008)</t>
  </si>
  <si>
    <t xml:space="preserve">AV.DEPUTADO PINHEIRO MACHADO, </t>
  </si>
  <si>
    <t>PIAUI</t>
  </si>
  <si>
    <t>07.699.275/0008-80</t>
  </si>
  <si>
    <t>8632217751</t>
  </si>
  <si>
    <t>12694</t>
  </si>
  <si>
    <t>PIRATININGA MUNDIAL SERCOS LTDA- ME</t>
  </si>
  <si>
    <t xml:space="preserve">R. VICENTE RODRIGUES DA SILVA </t>
  </si>
  <si>
    <t>JD. PARATININGA</t>
  </si>
  <si>
    <t xml:space="preserve">OSASCO </t>
  </si>
  <si>
    <t>09.033.058/0001-06</t>
  </si>
  <si>
    <t>12695</t>
  </si>
  <si>
    <t>AV MARTINS JUNIOR</t>
  </si>
  <si>
    <t>VILA VITORIA</t>
  </si>
  <si>
    <t>12697</t>
  </si>
  <si>
    <t>JH COMERCIO DE ACESSORIOS PNEUM. LTDA</t>
  </si>
  <si>
    <t>ESTRADA DOS ROMEIROS, 6388 A</t>
  </si>
  <si>
    <t>20.310.585/0001-53</t>
  </si>
  <si>
    <t>1126905880</t>
  </si>
  <si>
    <t>12698</t>
  </si>
  <si>
    <t>MAZZUFLEX HIDRAULICOS LTDA - ME</t>
  </si>
  <si>
    <t>AVENIDA JOAO MANOEL GALDINO DA LUZ</t>
  </si>
  <si>
    <t>20.793.135/0001-69</t>
  </si>
  <si>
    <t>12699</t>
  </si>
  <si>
    <t xml:space="preserve">E S DA SILVA NETO ME </t>
  </si>
  <si>
    <t xml:space="preserve">PRACA ARTUR PEREIRA </t>
  </si>
  <si>
    <t>07.191.595/0001-59</t>
  </si>
  <si>
    <t>12700</t>
  </si>
  <si>
    <t xml:space="preserve">COMERCIO E REP  DE PROD AGRIC ANZAI </t>
  </si>
  <si>
    <t>AVENIDA JOSE MARAO FILHO</t>
  </si>
  <si>
    <t>SANTA ALICE</t>
  </si>
  <si>
    <t>05.819.542/0004-57</t>
  </si>
  <si>
    <t>(17)3411-1130</t>
  </si>
  <si>
    <t>12701</t>
  </si>
  <si>
    <t>AGOSTINHO COELHO DE BRITO EPP</t>
  </si>
  <si>
    <t>RUA 36,</t>
  </si>
  <si>
    <t>63.321.772/0001-45</t>
  </si>
  <si>
    <t>8630873000</t>
  </si>
  <si>
    <t>12702</t>
  </si>
  <si>
    <t>LIMA E GONCALVES DE OLIVEIRA</t>
  </si>
  <si>
    <t xml:space="preserve">AV.LODOVICO DA RIVA NETO, </t>
  </si>
  <si>
    <t>13.730.048/0001-05</t>
  </si>
  <si>
    <t>6635211095</t>
  </si>
  <si>
    <t>12703</t>
  </si>
  <si>
    <t>RUY MARCOS PEIXINHO BARROS ME</t>
  </si>
  <si>
    <t>PRACA DA INDEPENDENCIA, 22H - TERREO</t>
  </si>
  <si>
    <t>05.872.539/0001-54</t>
  </si>
  <si>
    <t>7332940062</t>
  </si>
  <si>
    <t>12704</t>
  </si>
  <si>
    <t>NUNES OLIVEIRA MAQUINAS E EQUIP</t>
  </si>
  <si>
    <t>RUA ANHANGUERA</t>
  </si>
  <si>
    <t>61.112.215/0001-99</t>
  </si>
  <si>
    <t>12705</t>
  </si>
  <si>
    <t xml:space="preserve">SS. HIDRAULICOS IND. E COM. </t>
  </si>
  <si>
    <t>RODOVIA SC 445</t>
  </si>
  <si>
    <t>PRIMEIRO DE MAIO</t>
  </si>
  <si>
    <t>ICARA</t>
  </si>
  <si>
    <t>19.376.934/0001-50</t>
  </si>
  <si>
    <t>4834327794</t>
  </si>
  <si>
    <t>SEM ST - 13/12/18 - SCI OK</t>
  </si>
  <si>
    <t>12706</t>
  </si>
  <si>
    <t xml:space="preserve">FRANCISCO CLONBARE RODRIGUES </t>
  </si>
  <si>
    <t xml:space="preserve">R.CEARA </t>
  </si>
  <si>
    <t xml:space="preserve">BARUERI </t>
  </si>
  <si>
    <t>371.771.418-04</t>
  </si>
  <si>
    <t>12708</t>
  </si>
  <si>
    <t>REFORMADORA MACEDO LTDA ME</t>
  </si>
  <si>
    <t>AV SEBASTIAO ANTUNES FONSECA</t>
  </si>
  <si>
    <t>08.361.683/0001-14</t>
  </si>
  <si>
    <t>3234016557</t>
  </si>
  <si>
    <t>12711</t>
  </si>
  <si>
    <t>RUBBER RIO COMERCIAL DE BORRACHAS LTDA</t>
  </si>
  <si>
    <t>31.878.960/0001-82</t>
  </si>
  <si>
    <t>01/10 SCI OK</t>
  </si>
  <si>
    <t>12712</t>
  </si>
  <si>
    <t>GUIMAG-GUIMARAES MAQ AGRICOLAS LTDA</t>
  </si>
  <si>
    <t xml:space="preserve">AV OLACIR FCO. DE MOARES </t>
  </si>
  <si>
    <t xml:space="preserve">JD. OLENKA </t>
  </si>
  <si>
    <t>02.422.951/0001-84</t>
  </si>
  <si>
    <t>(65) 3382-6100</t>
  </si>
  <si>
    <t>sci ok</t>
  </si>
  <si>
    <t>RUA RIO DE JANEIRO</t>
  </si>
  <si>
    <t>12715</t>
  </si>
  <si>
    <t>V.S. COMERCIO E SERVICOS LTDA</t>
  </si>
  <si>
    <t xml:space="preserve">RUA MANUEL HARE PERALTA </t>
  </si>
  <si>
    <t>59.505.461/0001-69</t>
  </si>
  <si>
    <t>VILA PRADO</t>
  </si>
  <si>
    <t>12718</t>
  </si>
  <si>
    <t>CDM CONEXOES LTDA</t>
  </si>
  <si>
    <t>AVENIDA SANTO ANTONIO</t>
  </si>
  <si>
    <t>B SOMENZARI</t>
  </si>
  <si>
    <t>20.765.346/0001-98</t>
  </si>
  <si>
    <t>1433671762</t>
  </si>
  <si>
    <t>12719</t>
  </si>
  <si>
    <t>LAGUNA DISTRIBUICAO LTDA - FILIAL</t>
  </si>
  <si>
    <t>82.596.792/0002-54</t>
  </si>
  <si>
    <t>(45) 3229 1694</t>
  </si>
  <si>
    <t>12721</t>
  </si>
  <si>
    <t>LOJAO DA INDUSTRIA LTDA ME</t>
  </si>
  <si>
    <t xml:space="preserve">AV JORNALISTA TOMAZ COELHO, </t>
  </si>
  <si>
    <t>20.341.604/0001-09</t>
  </si>
  <si>
    <t>8535335900</t>
  </si>
  <si>
    <t>12722</t>
  </si>
  <si>
    <t>ELIFAS RODRIGUES DOS SANTOS EPP</t>
  </si>
  <si>
    <t>RUA JOSE BATISTA DA CUNHA</t>
  </si>
  <si>
    <t>GUIRAY</t>
  </si>
  <si>
    <t>IVINHEMA</t>
  </si>
  <si>
    <t>05.244.415/0001-24</t>
  </si>
  <si>
    <t>6734421680</t>
  </si>
  <si>
    <t>12724</t>
  </si>
  <si>
    <t>CYW CENTRAL PARAFUSOS LTDA ME</t>
  </si>
  <si>
    <t xml:space="preserve">AV. JOAO AMADEU, </t>
  </si>
  <si>
    <t>13.255.071/0001-87</t>
  </si>
  <si>
    <t>1736327072</t>
  </si>
  <si>
    <t>12725</t>
  </si>
  <si>
    <t>SANDRO ROCHA ALVES ME</t>
  </si>
  <si>
    <t xml:space="preserve">R.JOSE NICOLAU DE CARVALHO, </t>
  </si>
  <si>
    <t>STO.ANTONIO DE PADUA</t>
  </si>
  <si>
    <t>00.207.669/0001-59</t>
  </si>
  <si>
    <t>4836269671</t>
  </si>
  <si>
    <t>12726</t>
  </si>
  <si>
    <t>COALA IND DE PECAS E EQUIP FLORESTAIS</t>
  </si>
  <si>
    <t>ROD BR-010</t>
  </si>
  <si>
    <t>08.681.754/0002-47</t>
  </si>
  <si>
    <t>9935258472</t>
  </si>
  <si>
    <t>07/10/2014 SCI OK</t>
  </si>
  <si>
    <t>12727</t>
  </si>
  <si>
    <t>NORTEL SUPRIMENTOS INDUSTRAIS S.A</t>
  </si>
  <si>
    <t>RUA DR GUSTAVO ORSOLINE 6465 GALPAO 1</t>
  </si>
  <si>
    <t>J NOVA MERCEDES</t>
  </si>
  <si>
    <t>46.044.053/0020-78</t>
  </si>
  <si>
    <t>12730</t>
  </si>
  <si>
    <t>POLYBORR COMERCIO DE VEDACOES LTDA ME</t>
  </si>
  <si>
    <t>RUA QUINZE DE NOVEMBRO</t>
  </si>
  <si>
    <t>20.774.234/0001-01</t>
  </si>
  <si>
    <t>4734325507</t>
  </si>
  <si>
    <t>12731</t>
  </si>
  <si>
    <t>IRMAOS AGRO DISCHER LTDA ME</t>
  </si>
  <si>
    <t>RUA GERMANOS AUGUSTO ALBERTO MARQUARDT</t>
  </si>
  <si>
    <t>ALTO RIO POSSMOSER</t>
  </si>
  <si>
    <t>SANTA MARIA DE JETIBA</t>
  </si>
  <si>
    <t>18.080.296/0001-63</t>
  </si>
  <si>
    <t>2732635042</t>
  </si>
  <si>
    <t>12734</t>
  </si>
  <si>
    <t>ARTECH EQUIPAMENTOS E FERRAMENTAS LTDA</t>
  </si>
  <si>
    <t>RUA JOAO BETTEGA</t>
  </si>
  <si>
    <t>12.001.567/0001-61</t>
  </si>
  <si>
    <t>12735</t>
  </si>
  <si>
    <t>OPCAO-PREMAQ ROLAM.MANG.PCS LTDA ME</t>
  </si>
  <si>
    <t xml:space="preserve">R.ANTONIO BONGIOVANI, </t>
  </si>
  <si>
    <t>09.142.453/0001-27</t>
  </si>
  <si>
    <t>12736</t>
  </si>
  <si>
    <t>AVENIDA QUEIROS FILHO</t>
  </si>
  <si>
    <t>PQ INDUSTRIARIO</t>
  </si>
  <si>
    <t>17.838.184/0001-66</t>
  </si>
  <si>
    <t>12737</t>
  </si>
  <si>
    <t>WAGNER GOMES BORGES ME</t>
  </si>
  <si>
    <t xml:space="preserve">AVENIDA XV DE NOVEMBRO, </t>
  </si>
  <si>
    <t>15.532.771/0001-05</t>
  </si>
  <si>
    <t>3438428777</t>
  </si>
  <si>
    <t>12740</t>
  </si>
  <si>
    <t>ACOS POSITANO TUBOS E VALV.INDUST.LTDA</t>
  </si>
  <si>
    <t>R. PERO NUNES, 30 - LJ.32</t>
  </si>
  <si>
    <t>CHAC.SANTO ANTONIO</t>
  </si>
  <si>
    <t>18.546.673/0001-07</t>
  </si>
  <si>
    <t>1122939000</t>
  </si>
  <si>
    <t>12743</t>
  </si>
  <si>
    <t>DISCHER MAQ.E FERRAM.EIRELI ME</t>
  </si>
  <si>
    <t>AV.FREDERICO GRULKE, 1220 - TERREO</t>
  </si>
  <si>
    <t>21.164.087/0001-02</t>
  </si>
  <si>
    <t>2732632797</t>
  </si>
  <si>
    <t>12744</t>
  </si>
  <si>
    <t xml:space="preserve">R.JOAO GARCIA DOS SANTOS, </t>
  </si>
  <si>
    <t>VL.SARAH AVIGNON</t>
  </si>
  <si>
    <t>1147903838</t>
  </si>
  <si>
    <t>MSM GRUPO RUBBER WORLD</t>
  </si>
  <si>
    <t>12745</t>
  </si>
  <si>
    <t>AV DANIEL D'COLE</t>
  </si>
  <si>
    <t>CHAC REUNIDAS ANHANG</t>
  </si>
  <si>
    <t>11.414.813/0001-44</t>
  </si>
  <si>
    <t>1931141363</t>
  </si>
  <si>
    <t>12747</t>
  </si>
  <si>
    <t>PNEUMAN COMERCIO E SERVICOS LTDA ME</t>
  </si>
  <si>
    <t>AV MENINO MARCELO - LOJA 0</t>
  </si>
  <si>
    <t>10.756.907/0001-39</t>
  </si>
  <si>
    <t>8233342198</t>
  </si>
  <si>
    <t>12749</t>
  </si>
  <si>
    <t>MARIA ROSA DA SILVEIRA OLIVEIRA ME</t>
  </si>
  <si>
    <t>AV DR ARNALDO GODOY DE SOUZA</t>
  </si>
  <si>
    <t>20.305.105/0001-66</t>
  </si>
  <si>
    <t>3430862061</t>
  </si>
  <si>
    <t>14/10 SCI OK</t>
  </si>
  <si>
    <t>12752</t>
  </si>
  <si>
    <t>AV FRANCISCO FERREIRA LOPES</t>
  </si>
  <si>
    <t>1145666663</t>
  </si>
  <si>
    <t>12754</t>
  </si>
  <si>
    <t>D.M. DE ARAUJO EPP</t>
  </si>
  <si>
    <t xml:space="preserve">AV.JONES DOS SANTOS NEVES, </t>
  </si>
  <si>
    <t>IRMAOS FERNANDES</t>
  </si>
  <si>
    <t>BARRA DE SAO FRANCISCO</t>
  </si>
  <si>
    <t>05.006.451/0001-50</t>
  </si>
  <si>
    <t>2737567953</t>
  </si>
  <si>
    <t>12755</t>
  </si>
  <si>
    <t>VALDIR PEDRO KUREK ME</t>
  </si>
  <si>
    <t>R.LINHA TRES RIBEIROES, 106 - CASA</t>
  </si>
  <si>
    <t>BOSQUE DO REPOUSO</t>
  </si>
  <si>
    <t>93.282.457/0001-17</t>
  </si>
  <si>
    <t>4834385293</t>
  </si>
  <si>
    <t>12756</t>
  </si>
  <si>
    <t>SECCON COM. DE ABRASIVOS E FERR. LTDA</t>
  </si>
  <si>
    <t>R. DO GUMERCINO MOURA NUNES</t>
  </si>
  <si>
    <t>D.VARGEM GRD SOTURNO</t>
  </si>
  <si>
    <t>20.839.334/0001-60</t>
  </si>
  <si>
    <t>12757</t>
  </si>
  <si>
    <t>BR 101 CAMPOS PNEUS LTDA ME</t>
  </si>
  <si>
    <t>AV. CARLOS CHEBABE</t>
  </si>
  <si>
    <t xml:space="preserve">PARQUE GUARUS </t>
  </si>
  <si>
    <t>20.498.199/0001-37</t>
  </si>
  <si>
    <t>12758</t>
  </si>
  <si>
    <t>DUTRA MAQUINAS COMERCIAL TECNICA LTDA</t>
  </si>
  <si>
    <t xml:space="preserve">R.CABO ROMEU CASAGRANDE, </t>
  </si>
  <si>
    <t>50.970.342/0007-06</t>
  </si>
  <si>
    <t>12759</t>
  </si>
  <si>
    <t>RICARDO REIS</t>
  </si>
  <si>
    <t>R.EUCARIO BASTOS, 237 - LJ 01</t>
  </si>
  <si>
    <t>NELSON COSTA</t>
  </si>
  <si>
    <t>19.228.960/0001-31</t>
  </si>
  <si>
    <t>7341411812</t>
  </si>
  <si>
    <t>12760</t>
  </si>
  <si>
    <t>MED E TEST COM.SERV.MONT.EQ POSTOS LT</t>
  </si>
  <si>
    <t>AVENIDA CASPER LIBERO</t>
  </si>
  <si>
    <t>14.967.511/0001-91</t>
  </si>
  <si>
    <t>12761</t>
  </si>
  <si>
    <t>LIMATEC SERVICOS LTDA ME</t>
  </si>
  <si>
    <t>R.JOEL ALVES BARREIROS, 11 - LOJA B</t>
  </si>
  <si>
    <t>12.030.830/0001-40</t>
  </si>
  <si>
    <t>2732267544</t>
  </si>
  <si>
    <t>12763</t>
  </si>
  <si>
    <t>NOVA COMPRESSORES LTDA EPP</t>
  </si>
  <si>
    <t>RUA NEIVO CARLOS           CX POSTAL 313</t>
  </si>
  <si>
    <t>08.986.725/0001-02</t>
  </si>
  <si>
    <t>6730171410</t>
  </si>
  <si>
    <t>12769</t>
  </si>
  <si>
    <t>PORTOS COML.REPR.EQUIP.RODOV.EIRELI ME</t>
  </si>
  <si>
    <t>RUA DOIS, LOR.PQ.NOVA ESP.III-QD.1 LT 10</t>
  </si>
  <si>
    <t>JD.INDUSTRIARIO</t>
  </si>
  <si>
    <t>12.070.212/0001-24</t>
  </si>
  <si>
    <t>6536670234</t>
  </si>
  <si>
    <t>12770</t>
  </si>
  <si>
    <t>CENTRAL DOS PARAFUSOS EIRELI EPP</t>
  </si>
  <si>
    <t>COM TERCIO WANDERLEY</t>
  </si>
  <si>
    <t>CORURIPE</t>
  </si>
  <si>
    <t>04.946.625/0001-00</t>
  </si>
  <si>
    <t>12771</t>
  </si>
  <si>
    <t>LUCIO DA SILVA FADINI</t>
  </si>
  <si>
    <t>PC OITO DE MARCO</t>
  </si>
  <si>
    <t>BOM RECANTO</t>
  </si>
  <si>
    <t>10.502.931/0001-41</t>
  </si>
  <si>
    <t>3532957025</t>
  </si>
  <si>
    <t>12773</t>
  </si>
  <si>
    <t>DISFER COM E DISTR DE FERRAM LTDA ME</t>
  </si>
  <si>
    <t>RUA JOAO PEDRO MOREIRA DE CARVALHO</t>
  </si>
  <si>
    <t>17.232.930/0001-73</t>
  </si>
  <si>
    <t>6635156175</t>
  </si>
  <si>
    <t>12775</t>
  </si>
  <si>
    <t>FENIX COM.PROD.ELETR. AUTO.SERV LT-EPP</t>
  </si>
  <si>
    <t>RUA XAVIER DE ALMEIDA</t>
  </si>
  <si>
    <t>06.203.396/0001-50</t>
  </si>
  <si>
    <t>1120626127</t>
  </si>
  <si>
    <t>22/10/2014 SCI OK</t>
  </si>
  <si>
    <t>12776</t>
  </si>
  <si>
    <t>FERTSUL ADUBOS E CORRETIVOS LTDA</t>
  </si>
  <si>
    <t>PRACA JOANA ANGELICA</t>
  </si>
  <si>
    <t>07.790.381/0001-07</t>
  </si>
  <si>
    <t>7332913308</t>
  </si>
  <si>
    <t>RUA PASTOR AGENOR CALDEIRA DINIZ</t>
  </si>
  <si>
    <t>12780</t>
  </si>
  <si>
    <t xml:space="preserve">MIRIAN DE SOUZA ABREU - EPP </t>
  </si>
  <si>
    <t xml:space="preserve">R DR. JOAO DANTAS </t>
  </si>
  <si>
    <t xml:space="preserve">SANTA TEREZINHA </t>
  </si>
  <si>
    <t>04.277.387/0001-89</t>
  </si>
  <si>
    <t>12782</t>
  </si>
  <si>
    <t>ICOM INDUSTRIA E COMERCIO LTDA</t>
  </si>
  <si>
    <t>FAZ BOA ESPERANCA, S/N</t>
  </si>
  <si>
    <t>MARICOABO</t>
  </si>
  <si>
    <t>VALENCA</t>
  </si>
  <si>
    <t>07.834.741/0001-17</t>
  </si>
  <si>
    <t>7599793079</t>
  </si>
  <si>
    <t>12784</t>
  </si>
  <si>
    <t xml:space="preserve">RIBEIRAO COM DE LUBRIFICANTES LTDA </t>
  </si>
  <si>
    <t>R TAUBATE</t>
  </si>
  <si>
    <t>VILA ELISA</t>
  </si>
  <si>
    <t>74.212.994/0001-46</t>
  </si>
  <si>
    <t>(16) 2138 7500</t>
  </si>
  <si>
    <t>12786</t>
  </si>
  <si>
    <t xml:space="preserve">ORLANDO FERNANDES DA SILVA </t>
  </si>
  <si>
    <t>COL AGRICOLA SAMAMBAIA, COND 72;LOTE 02A</t>
  </si>
  <si>
    <t xml:space="preserve">TAGUATINGA NORTE </t>
  </si>
  <si>
    <t>12.737.791/0001-16</t>
  </si>
  <si>
    <t>12787</t>
  </si>
  <si>
    <t>RUA BRASIL</t>
  </si>
  <si>
    <t>VILA ISABEL EBER</t>
  </si>
  <si>
    <t>11.927.842/0001-00</t>
  </si>
  <si>
    <t>12788</t>
  </si>
  <si>
    <t>JJW FERRAMENTAS E FERRAGENS LTDA-EPP</t>
  </si>
  <si>
    <t xml:space="preserve">AV.CORONEL MONTEIRO DE CASTRO </t>
  </si>
  <si>
    <t>21.212.595/0001-19</t>
  </si>
  <si>
    <t>12789</t>
  </si>
  <si>
    <t>J N MACENA COM. E LOCACAO MAQ LTDA ME</t>
  </si>
  <si>
    <t>AV JOSE HERCULANO</t>
  </si>
  <si>
    <t>TRAVESSAO</t>
  </si>
  <si>
    <t>20.384.974/0001-23</t>
  </si>
  <si>
    <t>1238874946</t>
  </si>
  <si>
    <t>12790</t>
  </si>
  <si>
    <t>MULTI FLEX PNEUS E ACESSORIOS LTDA ME</t>
  </si>
  <si>
    <t>R. DESESSEIS, QD X1 - LOTE 5B</t>
  </si>
  <si>
    <t>MARACANA</t>
  </si>
  <si>
    <t>19.842.451/0001-02</t>
  </si>
  <si>
    <t>2732167664</t>
  </si>
  <si>
    <t>12791</t>
  </si>
  <si>
    <t>CLAUDIO MAKOTO KIKUTI ME</t>
  </si>
  <si>
    <t>JARDIM NOVA BIRITIBA</t>
  </si>
  <si>
    <t>1146921055</t>
  </si>
  <si>
    <t>12792</t>
  </si>
  <si>
    <t>IDEAL MANGUEIRAS E CONEXOES LTDA ME</t>
  </si>
  <si>
    <t>RUA RICIERI NIVANOR BERNARDI</t>
  </si>
  <si>
    <t>OLHOS DAGUA</t>
  </si>
  <si>
    <t>20.853.533/0001-23</t>
  </si>
  <si>
    <t>12793</t>
  </si>
  <si>
    <t>AUTO POSTO ROLADOR LTDA</t>
  </si>
  <si>
    <t>AVENIDA RIO DAS PEDRAS</t>
  </si>
  <si>
    <t>JARDIM IPANEMA</t>
  </si>
  <si>
    <t>00.879.335/0001-21</t>
  </si>
  <si>
    <t>1934263508</t>
  </si>
  <si>
    <t>12794</t>
  </si>
  <si>
    <t>SAFETYFLEX SERV E COM DE MAT HIDR LTDA</t>
  </si>
  <si>
    <t>R DORIVAL DE BARROS LEITE,</t>
  </si>
  <si>
    <t>20.954.205/0001-13</t>
  </si>
  <si>
    <t>(15) 3292 2790</t>
  </si>
  <si>
    <t>12795</t>
  </si>
  <si>
    <t>AV VITORIO FREIRE</t>
  </si>
  <si>
    <t>11.219.521/0002-31</t>
  </si>
  <si>
    <t>9833452060</t>
  </si>
  <si>
    <t>12800</t>
  </si>
  <si>
    <t>LOVATTI &amp; CIA LTDA - EPP</t>
  </si>
  <si>
    <t>RUA EMILIO GUSTAVO HULLE</t>
  </si>
  <si>
    <t>MARECHAL FLORIANO</t>
  </si>
  <si>
    <t>00.244.786/0001-92</t>
  </si>
  <si>
    <t>2732882020</t>
  </si>
  <si>
    <t>12801</t>
  </si>
  <si>
    <t>CAGIL COM. MATERIAIS CONSTRUCAO LTDA</t>
  </si>
  <si>
    <t>RUA 31 DE MARÇO</t>
  </si>
  <si>
    <t>BETANIA</t>
  </si>
  <si>
    <t>11.044.555/0001-51</t>
  </si>
  <si>
    <t>9233074931</t>
  </si>
  <si>
    <t>BOLETOS ENTRE 5 E 25 MES/CONSULTAR REPRE</t>
  </si>
  <si>
    <t>12804</t>
  </si>
  <si>
    <t>SERGIPANA COM. FERRAGENS  PÇAS LTDA-ME</t>
  </si>
  <si>
    <t>RUA MARIANO SALMERON, 671 A</t>
  </si>
  <si>
    <t>SIQUEIRAS</t>
  </si>
  <si>
    <t>11.260.727/0001-24</t>
  </si>
  <si>
    <t>8233364646</t>
  </si>
  <si>
    <t>VENDER SÓ A VISTA</t>
  </si>
  <si>
    <t>12805</t>
  </si>
  <si>
    <t>AGRIMEC SERRANA IMPLEMENTOS AGRIC LTDA</t>
  </si>
  <si>
    <t>AVENIDA DELFIM MOREIRA</t>
  </si>
  <si>
    <t>06.166.025/0001-46</t>
  </si>
  <si>
    <t>12807</t>
  </si>
  <si>
    <t>NOVAMEC COM.FERRAM.FERRAG. EPI LTDA ME</t>
  </si>
  <si>
    <t>RUA ENGENHEIRO DE CARVALHO</t>
  </si>
  <si>
    <t>18.100.226/0001-20</t>
  </si>
  <si>
    <t>8332530623</t>
  </si>
  <si>
    <t>12809</t>
  </si>
  <si>
    <t>VOTORANTIM CIMENTOS SA</t>
  </si>
  <si>
    <t>AV PAULO SANTOS MELLO, S/N</t>
  </si>
  <si>
    <t>CAPIVARI DE BAIXO</t>
  </si>
  <si>
    <t>01.637.895/0165-60</t>
  </si>
  <si>
    <t>4133551205</t>
  </si>
  <si>
    <t>12810</t>
  </si>
  <si>
    <t>LIDER LUB IND.COM.LUBRIFICANT. LTDA ME</t>
  </si>
  <si>
    <t>AV DONATELO</t>
  </si>
  <si>
    <t>VILA NOVA TRIESTE</t>
  </si>
  <si>
    <t>09.555.226/0001-23</t>
  </si>
  <si>
    <t>1140161145</t>
  </si>
  <si>
    <t>12811</t>
  </si>
  <si>
    <t>AV PREFEITO VALDIRIO PRISCO</t>
  </si>
  <si>
    <t>18.988.028/0001-44</t>
  </si>
  <si>
    <t>12814</t>
  </si>
  <si>
    <t xml:space="preserve">DINO E FREITAS LTDA - ME </t>
  </si>
  <si>
    <t xml:space="preserve">AV CAMPO SALES </t>
  </si>
  <si>
    <t>20.422.108/0001-80</t>
  </si>
  <si>
    <t>(86) 3305-7577</t>
  </si>
  <si>
    <t>12816</t>
  </si>
  <si>
    <t xml:space="preserve">RM EPI LTDA - ME </t>
  </si>
  <si>
    <t xml:space="preserve">ROD MG 235 - KM 88 </t>
  </si>
  <si>
    <t>AGROVILA</t>
  </si>
  <si>
    <t>20.523.634/0001-36</t>
  </si>
  <si>
    <t>12818</t>
  </si>
  <si>
    <t>ZANARDI E MONTEIRO COM. SERV. LTDA ME</t>
  </si>
  <si>
    <t>AV. BRAZ PINA, 1082 - C LOJA</t>
  </si>
  <si>
    <t>19.791.066/0001-75</t>
  </si>
  <si>
    <t>MSM DONO YHALUB - ENTR.SEMPRE YHALUB</t>
  </si>
  <si>
    <t>12825</t>
  </si>
  <si>
    <t>REI DAS CORREIAS COM.IN.DIS.EIRELI.EPP</t>
  </si>
  <si>
    <t>ESTRADA DA CASCALHEIRA, S/N</t>
  </si>
  <si>
    <t>CASCALHEIRA SEDE</t>
  </si>
  <si>
    <t>03.565.458/0001-86</t>
  </si>
  <si>
    <t>7133786827</t>
  </si>
  <si>
    <t>FORQUILHINHAS</t>
  </si>
  <si>
    <t>12828</t>
  </si>
  <si>
    <t>GILSON FERREIRA COUTINHO</t>
  </si>
  <si>
    <t>RUA RUBIA JARDIM BATISTA</t>
  </si>
  <si>
    <t>ANDRE CARLONI</t>
  </si>
  <si>
    <t>12.055.601/0001-80</t>
  </si>
  <si>
    <t>2733281473</t>
  </si>
  <si>
    <t>12830</t>
  </si>
  <si>
    <t>MAIA MOTA IND COM E SER EM ALUMINIO ME</t>
  </si>
  <si>
    <t xml:space="preserve">AV JOSE LEON </t>
  </si>
  <si>
    <t>CIDADE DOS FUNCIONAR</t>
  </si>
  <si>
    <t xml:space="preserve">FORTALEZA </t>
  </si>
  <si>
    <t>07.054.757/0001-07</t>
  </si>
  <si>
    <t>12831</t>
  </si>
  <si>
    <t>FORTALEZA MANGUEIRAS CONEXOES LTDA ME</t>
  </si>
  <si>
    <t>RUA SHIGUEMI AIACYDA</t>
  </si>
  <si>
    <t>JD HENRIQUE MARTINS</t>
  </si>
  <si>
    <t>21.035.683/0001-92</t>
  </si>
  <si>
    <t>1144195398</t>
  </si>
  <si>
    <t>12832</t>
  </si>
  <si>
    <t>DELTA LUBRIFICANTES EIRELI ME</t>
  </si>
  <si>
    <t xml:space="preserve">R. JOSE GONCALVES GALEAO, </t>
  </si>
  <si>
    <t>JD. AVELINO</t>
  </si>
  <si>
    <t>57.923.955/0001-38</t>
  </si>
  <si>
    <t>1140236339</t>
  </si>
  <si>
    <t>12833</t>
  </si>
  <si>
    <t>HS FERRAGENS E FERRAMENTAS LTDA EPP</t>
  </si>
  <si>
    <t>RUA ARAPONGAS</t>
  </si>
  <si>
    <t>FONTANA</t>
  </si>
  <si>
    <t>PORTO SEGURO</t>
  </si>
  <si>
    <t>07.258.167/0001-04</t>
  </si>
  <si>
    <t>7332883921</t>
  </si>
  <si>
    <t>12834</t>
  </si>
  <si>
    <t>R.T. TAKAKURA COM.E PARAF.FERRAGENS ME</t>
  </si>
  <si>
    <t>AV ROCHA POMBO SL 02 SALA 01</t>
  </si>
  <si>
    <t>19.909.322/0001-86</t>
  </si>
  <si>
    <t>12835</t>
  </si>
  <si>
    <t>LUIZ ANTONIO CARDOZO DE PAULA</t>
  </si>
  <si>
    <t>RUA MANAUS</t>
  </si>
  <si>
    <t>VILA REBEIROPOLIS</t>
  </si>
  <si>
    <t>16.615.183/0001-90</t>
  </si>
  <si>
    <t>1338225756</t>
  </si>
  <si>
    <t>12836</t>
  </si>
  <si>
    <t>REITEC EQUIPAMENTOS PARA POSTOS-ME</t>
  </si>
  <si>
    <t>RUA OLAVO BILAC QD.26, LT.05, SALA 02</t>
  </si>
  <si>
    <t>RESID.JD CANEDO</t>
  </si>
  <si>
    <t>20.296.776/0001-08</t>
  </si>
  <si>
    <t>62) 3532-5032</t>
  </si>
  <si>
    <t>12838</t>
  </si>
  <si>
    <t>GILVANDO MARQUES VICENTE</t>
  </si>
  <si>
    <t>RUA JOSE FIRMINO FERREIRA</t>
  </si>
  <si>
    <t>AGUA FRIA</t>
  </si>
  <si>
    <t>20.656.943/0001-84</t>
  </si>
  <si>
    <t>8332353072</t>
  </si>
  <si>
    <t>12839</t>
  </si>
  <si>
    <t>JAIRO MEREGE SAMARONE</t>
  </si>
  <si>
    <t>ROD. PEDRO GARCIA</t>
  </si>
  <si>
    <t>ALTO DA BRANCAL</t>
  </si>
  <si>
    <t>752.494.998-72</t>
  </si>
  <si>
    <t>12840</t>
  </si>
  <si>
    <t>RENATO BOENING ME</t>
  </si>
  <si>
    <t>ROD. GALERANO AFONSO VENTURINI</t>
  </si>
  <si>
    <t>15.322.825/0001-08</t>
  </si>
  <si>
    <t>2732631368</t>
  </si>
  <si>
    <t>12841</t>
  </si>
  <si>
    <t>ERIVELTON JOSE CLEIRIO ME</t>
  </si>
  <si>
    <t>R. PADRE ANTONIO MARTINEZ, 111 - LOJA 01</t>
  </si>
  <si>
    <t>06.251.278/0001-18</t>
  </si>
  <si>
    <t>2735460009</t>
  </si>
  <si>
    <t>12842</t>
  </si>
  <si>
    <t>CENTERCLEAN COM.SVCS.EQ.LIMPEZA LTDA</t>
  </si>
  <si>
    <t>RUA BRAGA</t>
  </si>
  <si>
    <t>04.522.146/0001-58</t>
  </si>
  <si>
    <t>2138884139</t>
  </si>
  <si>
    <t>12843</t>
  </si>
  <si>
    <t>D.A. VIEIRA E CIA LTDA</t>
  </si>
  <si>
    <t>ARE FOLHA 27, QD.3 - LT.20-B - VP.7</t>
  </si>
  <si>
    <t>04.502.429/0001-38</t>
  </si>
  <si>
    <t>9433222725</t>
  </si>
  <si>
    <t>12845</t>
  </si>
  <si>
    <t>FERRAMENTAS E FERRAMENTARIAS EIRELI ME</t>
  </si>
  <si>
    <t>AV DAS INDUSTRIAS</t>
  </si>
  <si>
    <t>TUCUMA</t>
  </si>
  <si>
    <t>20.533.912/0001-36</t>
  </si>
  <si>
    <t>9434331216</t>
  </si>
  <si>
    <t>12846</t>
  </si>
  <si>
    <t>LEONARDO ROCHA MARTINS LUBRIF.EPP</t>
  </si>
  <si>
    <t>AV. ELISEO CORDEIRO DE SEQUEIRA</t>
  </si>
  <si>
    <t>18.496.974/0001-73</t>
  </si>
  <si>
    <t>1123644484</t>
  </si>
  <si>
    <t>12847</t>
  </si>
  <si>
    <t>PREVENCAO EPI S E FERRAMENTAS LTDA-ME</t>
  </si>
  <si>
    <t>RUA DO URUGUAY</t>
  </si>
  <si>
    <t>18.408.977/0001-08</t>
  </si>
  <si>
    <t>(71) 3181-2200</t>
  </si>
  <si>
    <t>12848</t>
  </si>
  <si>
    <t>UNIAO LEAO CAPRI COM DE METAIS LTDA</t>
  </si>
  <si>
    <t>01.182.383/0001-29</t>
  </si>
  <si>
    <t>1126051214</t>
  </si>
  <si>
    <t>12852</t>
  </si>
  <si>
    <t>V. ELISABETH</t>
  </si>
  <si>
    <t>20.103.274/0001-13</t>
  </si>
  <si>
    <t>12856</t>
  </si>
  <si>
    <t xml:space="preserve">OLIEZI SOAVE &amp; CIA LTDA - ME </t>
  </si>
  <si>
    <t>AV MANOEL CARNEIRO,</t>
  </si>
  <si>
    <t>ITABELA</t>
  </si>
  <si>
    <t>06.347.650/0001-94</t>
  </si>
  <si>
    <t>12858</t>
  </si>
  <si>
    <t>MAZOTI E MAZOTI LTDA</t>
  </si>
  <si>
    <t>RODOVIA PARIGOT DE SOUZA KM 304,350MT</t>
  </si>
  <si>
    <t>SEDE</t>
  </si>
  <si>
    <t>JOAQUIM TAVORA</t>
  </si>
  <si>
    <t>02.764.141/0001-06</t>
  </si>
  <si>
    <t>43-3559-8500</t>
  </si>
  <si>
    <t>RUA NOVE DE JULHO</t>
  </si>
  <si>
    <t>COROADOS</t>
  </si>
  <si>
    <t>1836451231</t>
  </si>
  <si>
    <t>12862</t>
  </si>
  <si>
    <t>FATIMA APARECIDA CINTO VILELA</t>
  </si>
  <si>
    <t>RUA EVARISTO MARTINS DE LIMA</t>
  </si>
  <si>
    <t>JARDIM MARIA PAULINA</t>
  </si>
  <si>
    <t>19.072.034/0001-10</t>
  </si>
  <si>
    <t>1532634135</t>
  </si>
  <si>
    <t>12863</t>
  </si>
  <si>
    <t>OXISOLDA COM. GASES EQUIP. LTDA</t>
  </si>
  <si>
    <t>RUA AQUIDAUANA, 260</t>
  </si>
  <si>
    <t>VILA SULMAT</t>
  </si>
  <si>
    <t>02.675.877/0001-08</t>
  </si>
  <si>
    <t>6734225938</t>
  </si>
  <si>
    <t>BOM SCI 1998</t>
  </si>
  <si>
    <t>12864</t>
  </si>
  <si>
    <t>PANTERA DIST. DE FERRGS. LTDA-ME</t>
  </si>
  <si>
    <t>R. SANTA LUZIA, 1788 QD22 LT07</t>
  </si>
  <si>
    <t>VILA ABAJA</t>
  </si>
  <si>
    <t>21.016.203/0001-46</t>
  </si>
  <si>
    <t>62-3626-0888</t>
  </si>
  <si>
    <t>consultar representante</t>
  </si>
  <si>
    <t>12865</t>
  </si>
  <si>
    <t>MANZANO PNEUMATICOS LTDA EPP</t>
  </si>
  <si>
    <t xml:space="preserve"> RUA TIRADENTES, 252</t>
  </si>
  <si>
    <t>56.258.676/0001-34</t>
  </si>
  <si>
    <t>EUCALIPTOS</t>
  </si>
  <si>
    <t>FAZENDA RIO GRANDE</t>
  </si>
  <si>
    <t>12869</t>
  </si>
  <si>
    <t>HYTEC COM. DE RACOES E EQUIP LTDA ME</t>
  </si>
  <si>
    <t>RUA CORONEL JOAO RUFINO</t>
  </si>
  <si>
    <t>VALENCIA</t>
  </si>
  <si>
    <t>11.836.653/0001-21</t>
  </si>
  <si>
    <t>2424531038</t>
  </si>
  <si>
    <t>12870</t>
  </si>
  <si>
    <t>COMERCIAL M.A LTDA-EPP</t>
  </si>
  <si>
    <t>AV WILSON ALVARENGA</t>
  </si>
  <si>
    <t>BELMONTE</t>
  </si>
  <si>
    <t>01.374.890/0001-64</t>
  </si>
  <si>
    <t>12873</t>
  </si>
  <si>
    <t>ANDRADE E ANDRADE FERRAGISTA LTDA ME</t>
  </si>
  <si>
    <t>AV MODESTO DE CARVALHO</t>
  </si>
  <si>
    <t>01.737.026/0001-80</t>
  </si>
  <si>
    <t>6434042030</t>
  </si>
  <si>
    <t>12874</t>
  </si>
  <si>
    <t>ESTACAO DO OLEO COM.AC.MAN.VEIC LTD ME</t>
  </si>
  <si>
    <t>AV PAULO GUILGUER REIMBERG,</t>
  </si>
  <si>
    <t>PQ MARIA FERNANDA</t>
  </si>
  <si>
    <t>10.419.365/0001-09</t>
  </si>
  <si>
    <t>12875</t>
  </si>
  <si>
    <t>CASA DO OLEO DE MAIRIPORA EIRELI-EPP</t>
  </si>
  <si>
    <t>AV. LEONOR OLIVEIRA, 335</t>
  </si>
  <si>
    <t>JD. GALRAO</t>
  </si>
  <si>
    <t>21.112.278/0001-20</t>
  </si>
  <si>
    <t>11-4419-6662</t>
  </si>
  <si>
    <t>12876</t>
  </si>
  <si>
    <t>NASA AUTOMACAO INDUSTRIAL LTDA-ME</t>
  </si>
  <si>
    <t>RUA BAMBUI, BLOCO 33A</t>
  </si>
  <si>
    <t>CONJUNTO HABITACIONA</t>
  </si>
  <si>
    <t>17.122.807/0001-08</t>
  </si>
  <si>
    <t>1148902287</t>
  </si>
  <si>
    <t>12877</t>
  </si>
  <si>
    <t>CONSORCIO KOTA BRASIL ALFAGOMMA</t>
  </si>
  <si>
    <t>ROD TRANSAMAZONICA KM 50 S/N</t>
  </si>
  <si>
    <t>21.163.200/0001-35</t>
  </si>
  <si>
    <t>41869244</t>
  </si>
  <si>
    <t>12883</t>
  </si>
  <si>
    <t>AV.PRESIDENTE TANCREDO DE ALMEIDA NEVES</t>
  </si>
  <si>
    <t>20.282.494/0001-51</t>
  </si>
  <si>
    <t>(31)3841-2127</t>
  </si>
  <si>
    <t>12884</t>
  </si>
  <si>
    <t xml:space="preserve">SEG IMPORTACAO COMERCIO E SERVIÇOS </t>
  </si>
  <si>
    <t xml:space="preserve">AV SANTOS DUMONT LJ 01 KM 0,5 - </t>
  </si>
  <si>
    <t>15.252.719/0001-97</t>
  </si>
  <si>
    <t>7130262651</t>
  </si>
  <si>
    <t>12885</t>
  </si>
  <si>
    <t>WYCK EXPORTADORA LTDA</t>
  </si>
  <si>
    <t>RUA FREI MARIANO</t>
  </si>
  <si>
    <t>06.050.184/0001-80</t>
  </si>
  <si>
    <t>6732317466</t>
  </si>
  <si>
    <t>12886</t>
  </si>
  <si>
    <t>S R MORENO TUBOS E CONEXOES ME</t>
  </si>
  <si>
    <t>RUA AMBROSIO</t>
  </si>
  <si>
    <t>VILA EMIL</t>
  </si>
  <si>
    <t>11.235.260/0001-62</t>
  </si>
  <si>
    <t>12889</t>
  </si>
  <si>
    <t>REDRAU FILTROS LTDA EPP</t>
  </si>
  <si>
    <t>AV ARTUR DE QUEIROS</t>
  </si>
  <si>
    <t>00.634.041/0001-30</t>
  </si>
  <si>
    <t>12891</t>
  </si>
  <si>
    <t>KROMIA LABEL PRES COM.MAN.MAQ.GRAF.LTD</t>
  </si>
  <si>
    <t>RUA DA CONSOLACAO</t>
  </si>
  <si>
    <t>PQ NOVO HORIZONTE</t>
  </si>
  <si>
    <t>10.796.294/0001-63</t>
  </si>
  <si>
    <t>12894</t>
  </si>
  <si>
    <t>M F OLIVEIRA BORRACHAS LTDA</t>
  </si>
  <si>
    <t>RUA CAPITAO BENEDITO LOPES BRAGANCA</t>
  </si>
  <si>
    <t>32.504.649/0001-36</t>
  </si>
  <si>
    <t>12897</t>
  </si>
  <si>
    <t>FERPOWER COMERCIO DE FERRAMENTAS LTDA</t>
  </si>
  <si>
    <t>RUA DO MANIFESTO , 562/1568</t>
  </si>
  <si>
    <t>61.007.068/0001-97</t>
  </si>
  <si>
    <t>1129141019</t>
  </si>
  <si>
    <t>12900</t>
  </si>
  <si>
    <t>MANTELLI E MANTELLI MATS CONST LTDA ME</t>
  </si>
  <si>
    <t xml:space="preserve">PRACA ANTONIO GIGLIO, </t>
  </si>
  <si>
    <t>VIRADOURO</t>
  </si>
  <si>
    <t>10.246.146/0001-75</t>
  </si>
  <si>
    <t>1733921173</t>
  </si>
  <si>
    <t>12902</t>
  </si>
  <si>
    <t>LUBRILIMP COM.LUB.PR. DE LIMP.LTDA EPP</t>
  </si>
  <si>
    <t>RUA DONA RAQUEL SIMONSEN</t>
  </si>
  <si>
    <t>20.884.939/0001-73</t>
  </si>
  <si>
    <t>1148053358</t>
  </si>
  <si>
    <t>12904</t>
  </si>
  <si>
    <t>MANTEC IMPORT. E EXPORT.PECAS LTDA ME</t>
  </si>
  <si>
    <t>RUA SILVIO SANSON</t>
  </si>
  <si>
    <t>PIRATINI</t>
  </si>
  <si>
    <t>04.604.958/0001-42</t>
  </si>
  <si>
    <t>5134741777</t>
  </si>
  <si>
    <t>11/12 REVENDA AUT. HENRIQUE</t>
  </si>
  <si>
    <t>12905</t>
  </si>
  <si>
    <t>ARGO AUTOM. COM. E SER. IND. LTDA-ME</t>
  </si>
  <si>
    <t>RUA SANTA TEREZA, 601</t>
  </si>
  <si>
    <t>21.151.776/0001-82</t>
  </si>
  <si>
    <t>85 - 3014-2889</t>
  </si>
  <si>
    <t>12908</t>
  </si>
  <si>
    <t>RAMIRES VASC.FREITAS MAT.CONS.LTDA EPP</t>
  </si>
  <si>
    <t>ROD MG 427,</t>
  </si>
  <si>
    <t>JOSE BORGES DE SENE</t>
  </si>
  <si>
    <t>CONCEICAO DAS ALAGOAS</t>
  </si>
  <si>
    <t>66.456.559/0001-39</t>
  </si>
  <si>
    <t>12909</t>
  </si>
  <si>
    <t>VICENTE E DALSSASO LTDA ME</t>
  </si>
  <si>
    <t>PARQUE SAO PAILO</t>
  </si>
  <si>
    <t>21.539.890/0001-84</t>
  </si>
  <si>
    <t>(45) 3097-3513</t>
  </si>
  <si>
    <t>12910</t>
  </si>
  <si>
    <t>FERRAGENS AVENIDA DE ITAPERUNA LTDA-ME</t>
  </si>
  <si>
    <t>AV. ZULAMITH BITTENCOURT</t>
  </si>
  <si>
    <t>36.563.799/0001-71</t>
  </si>
  <si>
    <t>RUA DO EXPEDICIONARIO</t>
  </si>
  <si>
    <t>12914</t>
  </si>
  <si>
    <t>BC BASTOS ACESSORIOS AUTOMOTIVOS ME</t>
  </si>
  <si>
    <t>AVFREI CIRILO</t>
  </si>
  <si>
    <t>16.605.544/0001-17</t>
  </si>
  <si>
    <t>(85) 3474-5300</t>
  </si>
  <si>
    <t>12915</t>
  </si>
  <si>
    <t>GEBOR COM.IMPORTACAO E EXPORTACAO LTDA</t>
  </si>
  <si>
    <t xml:space="preserve">R. PEDRO ZANGRANDE, </t>
  </si>
  <si>
    <t>21.320.248/0001-00</t>
  </si>
  <si>
    <t>2733382900</t>
  </si>
  <si>
    <t>12918</t>
  </si>
  <si>
    <t>QUALIMINAS ACESS. IND.LTDA</t>
  </si>
  <si>
    <t>RUA ARARAQUARA, 129</t>
  </si>
  <si>
    <t>10.506.000/0001-11</t>
  </si>
  <si>
    <t>12919</t>
  </si>
  <si>
    <t>M.E BARRETO SANTOS LTDA-EPP</t>
  </si>
  <si>
    <t>R. FRANCISCO ALVES MEIRA</t>
  </si>
  <si>
    <t>11.475.051/0001-96</t>
  </si>
  <si>
    <t>(73)3527-6537</t>
  </si>
  <si>
    <t>12922</t>
  </si>
  <si>
    <t>CASA DAS BORRACHAS LTDA</t>
  </si>
  <si>
    <t>AV. PIAUI</t>
  </si>
  <si>
    <t>20.598.501/0001-29</t>
  </si>
  <si>
    <t>3438140000</t>
  </si>
  <si>
    <t>12923</t>
  </si>
  <si>
    <t>AMAZONAS IMPERIAL LTDA-ME</t>
  </si>
  <si>
    <t>AV TEFE  SALA C</t>
  </si>
  <si>
    <t>02.615.033/0001-71</t>
  </si>
  <si>
    <t>9230168775</t>
  </si>
  <si>
    <t>12925</t>
  </si>
  <si>
    <t>FALK FERRAMENTAS LTDA</t>
  </si>
  <si>
    <t xml:space="preserve">RUA DOM PEDRO II </t>
  </si>
  <si>
    <t>UNIAO DA VITÓRIA</t>
  </si>
  <si>
    <t>02.184.517/0001-03</t>
  </si>
  <si>
    <t>12926</t>
  </si>
  <si>
    <t xml:space="preserve">A COXVAL ACESSORIOS INDUSTR LTDA </t>
  </si>
  <si>
    <t xml:space="preserve">R. GALILEU, </t>
  </si>
  <si>
    <t>FREI EUSTAQUIO</t>
  </si>
  <si>
    <t>04.513.536/0001-61</t>
  </si>
  <si>
    <t>12931</t>
  </si>
  <si>
    <t>AGNALDO TAVARES DA SILVA</t>
  </si>
  <si>
    <t>RUA LUIZ SCHIVINATO,</t>
  </si>
  <si>
    <t>JARDIM MARIA</t>
  </si>
  <si>
    <t>836.485.854-87</t>
  </si>
  <si>
    <t>12932</t>
  </si>
  <si>
    <t>D E M CONEXOES E VALVULAS LTDA ME</t>
  </si>
  <si>
    <t>RUA ORQUIDEA</t>
  </si>
  <si>
    <t>18.929.404/0001-20</t>
  </si>
  <si>
    <t>3133471778</t>
  </si>
  <si>
    <t>12933</t>
  </si>
  <si>
    <t>HIDRAUPEÇAS MANG. HID.PCS. AGR LTDA-ME</t>
  </si>
  <si>
    <t>CORONEL PILAD REBUA / LT 08-QD 21</t>
  </si>
  <si>
    <t>BONITO</t>
  </si>
  <si>
    <t>12.390.117/0002-99</t>
  </si>
  <si>
    <t>1148947474</t>
  </si>
  <si>
    <t>12935</t>
  </si>
  <si>
    <t>OLIVEIRA CENTRO AUTOMOTIVO LTDA ME</t>
  </si>
  <si>
    <t>RUA I - CONJ FEIRA X -</t>
  </si>
  <si>
    <t>MUCHILA</t>
  </si>
  <si>
    <t>20.365.206/0001-22</t>
  </si>
  <si>
    <t>7534911987</t>
  </si>
  <si>
    <t>12936</t>
  </si>
  <si>
    <t>PRIMASERRA AUTOMACAO INDUSTRIAL LTDA</t>
  </si>
  <si>
    <t>05.636.764/0001-91</t>
  </si>
  <si>
    <t>5430393377</t>
  </si>
  <si>
    <t>12938</t>
  </si>
  <si>
    <t>RUA CAMPOS BRAVOS</t>
  </si>
  <si>
    <t>08.941.523/0001-44</t>
  </si>
  <si>
    <t>12939</t>
  </si>
  <si>
    <t>04.298.390/0001-89</t>
  </si>
  <si>
    <t>CHACARA CALIFORNIA</t>
  </si>
  <si>
    <t>12942</t>
  </si>
  <si>
    <t>FRANCO E PICOLOTO LTDA ME</t>
  </si>
  <si>
    <t>RUA BOQUEIRAO</t>
  </si>
  <si>
    <t>IGARA</t>
  </si>
  <si>
    <t>09.539.444/0001-74</t>
  </si>
  <si>
    <t>12944</t>
  </si>
  <si>
    <t>VARZEA GRANDE COM FERRAM E FERRAG LTDA</t>
  </si>
  <si>
    <t>AV FEB</t>
  </si>
  <si>
    <t>03.720.446/0001-89</t>
  </si>
  <si>
    <t>65 - 3685-5151</t>
  </si>
  <si>
    <t>12945</t>
  </si>
  <si>
    <t>ARACRUZ BORRACHAS LTDA ME</t>
  </si>
  <si>
    <t>AV FLORESTAL</t>
  </si>
  <si>
    <t>36.011.328/0001-50</t>
  </si>
  <si>
    <t>2732562391</t>
  </si>
  <si>
    <t>15/01 - SCI OK</t>
  </si>
  <si>
    <t>12947</t>
  </si>
  <si>
    <t>G.B. COMPRESSORES LTDA-ME</t>
  </si>
  <si>
    <t>AV. TANCREDO NEVES, 209</t>
  </si>
  <si>
    <t>21.027.576/0001-12</t>
  </si>
  <si>
    <t>33-3331-8021</t>
  </si>
  <si>
    <t>12949</t>
  </si>
  <si>
    <t>WILKER COSTA DE SOUZA - EPP</t>
  </si>
  <si>
    <t xml:space="preserve">AV. JOAO RODRIGUES, 957 </t>
  </si>
  <si>
    <t>18.841.826/0001-49</t>
  </si>
  <si>
    <t>93991267064</t>
  </si>
  <si>
    <t>12951</t>
  </si>
  <si>
    <t>COMPONENTES COMERCIO  PNEUMATICA LTDA</t>
  </si>
  <si>
    <t>AV ANDRADE NEVES</t>
  </si>
  <si>
    <t>JARDIM CHAPADAO</t>
  </si>
  <si>
    <t>60.396.959/0001-10</t>
  </si>
  <si>
    <t>12952</t>
  </si>
  <si>
    <t>EVI COM VAR FER FERR MAQ LTDA</t>
  </si>
  <si>
    <t>RUA DA LAPA, 83 LOJA A - PARTE</t>
  </si>
  <si>
    <t>21.480.539/0001-65</t>
  </si>
  <si>
    <t>12955</t>
  </si>
  <si>
    <t>C N RIBEIRO ME</t>
  </si>
  <si>
    <t>RUA BELEM, S/N</t>
  </si>
  <si>
    <t>JURUTI</t>
  </si>
  <si>
    <t>20.539.571/0001-06</t>
  </si>
  <si>
    <t>12956</t>
  </si>
  <si>
    <t>AR NOBRE COM. E MAN. DE EQUIP. LTDA ME</t>
  </si>
  <si>
    <t>AV RUI BARBOSA</t>
  </si>
  <si>
    <t>BONECA DO IGUACU</t>
  </si>
  <si>
    <t>16.634.249/0001-99</t>
  </si>
  <si>
    <t>12957</t>
  </si>
  <si>
    <t>RUA TENENTE ONOFRE RODRIGUES DE AGUIAR</t>
  </si>
  <si>
    <t>1147234888</t>
  </si>
  <si>
    <t>RUA ARCO IRIS</t>
  </si>
  <si>
    <t>12960</t>
  </si>
  <si>
    <t>MIGOX ARTIGOS PARA SOLDAGEM LTDA-ME</t>
  </si>
  <si>
    <t>RUA JOAQUIM DE OLIVEIRA FREITAS</t>
  </si>
  <si>
    <t>JARDIM SANTAO ELIAS</t>
  </si>
  <si>
    <t>14.436.085/0001-60</t>
  </si>
  <si>
    <t>1139060021</t>
  </si>
  <si>
    <t>12961</t>
  </si>
  <si>
    <t>RB IND E COM DE MANGUEIRAS EIRELI</t>
  </si>
  <si>
    <t>AV DR ALCEBIADES VIANA DE PAULA</t>
  </si>
  <si>
    <t>PQ URUPES</t>
  </si>
  <si>
    <t>10.984.728/0001-59</t>
  </si>
  <si>
    <t>3532228545</t>
  </si>
  <si>
    <t>12964</t>
  </si>
  <si>
    <t>KITEST EQUIPAMENTOS AUTOMOTIVOS</t>
  </si>
  <si>
    <t>VILA NOVA MANCHESTER</t>
  </si>
  <si>
    <t>07.024.562/0001-14</t>
  </si>
  <si>
    <t>1120938721</t>
  </si>
  <si>
    <t>12966</t>
  </si>
  <si>
    <t>J. DE J. PONTES ME</t>
  </si>
  <si>
    <t xml:space="preserve">AV. PRESIDENTE MEDICI, 4566 </t>
  </si>
  <si>
    <t>L PAR</t>
  </si>
  <si>
    <t>03.199.164/0001-88</t>
  </si>
  <si>
    <t>99 3212 - 4000</t>
  </si>
  <si>
    <t>12968</t>
  </si>
  <si>
    <t>RENOVADORA DE PNEUS OK LTDA</t>
  </si>
  <si>
    <t>AV. LOURIVAL MELO MOTA, 1693</t>
  </si>
  <si>
    <t>12.268.876/0004-45</t>
  </si>
  <si>
    <t>12969</t>
  </si>
  <si>
    <t>TCA DE MIRANDA - ME</t>
  </si>
  <si>
    <t>RUA BUARQUE DE MACEDO, 408</t>
  </si>
  <si>
    <t>08.621.047/0001-84</t>
  </si>
  <si>
    <t>12970</t>
  </si>
  <si>
    <t>LUBRACOM ACESSORIOS AUTOMOTIVOS LTDA</t>
  </si>
  <si>
    <t>RUA ITATIAIA</t>
  </si>
  <si>
    <t>76.011.014/0001-72</t>
  </si>
  <si>
    <t>12972</t>
  </si>
  <si>
    <t>VALCONFER HIDR E FERRAG LTDA-EPP</t>
  </si>
  <si>
    <t>TRAVESSA SALDANHA DA GAMA</t>
  </si>
  <si>
    <t>VILA VIVALDI</t>
  </si>
  <si>
    <t>66.630.245/0001-00</t>
  </si>
  <si>
    <t>12973</t>
  </si>
  <si>
    <t>J. CAVALCANTE DA SILVA EPP</t>
  </si>
  <si>
    <t>RUA ROMANOS</t>
  </si>
  <si>
    <t>NOVO ISRAEL</t>
  </si>
  <si>
    <t>07.244.936/0001-07</t>
  </si>
  <si>
    <t>9236510539</t>
  </si>
  <si>
    <t>12974</t>
  </si>
  <si>
    <t>VERSAS-PRODUCAO COM E RECI LTDA-EPP</t>
  </si>
  <si>
    <t>R SATURNINO DE SOUSA      CONJ 02</t>
  </si>
  <si>
    <t>VILA NHOCUNE</t>
  </si>
  <si>
    <t>12.270.812/0001-36</t>
  </si>
  <si>
    <t>12975</t>
  </si>
  <si>
    <t>DDC LUBRIFICANTES LTDA</t>
  </si>
  <si>
    <t>AV PRESIDENTE DUTRA  / TERREO</t>
  </si>
  <si>
    <t>04.243.793/0001-20</t>
  </si>
  <si>
    <t>12977</t>
  </si>
  <si>
    <t>JPX VAULVULAS E CONEXOES EIRELI-EPP</t>
  </si>
  <si>
    <t>R ARARUAMA</t>
  </si>
  <si>
    <t>20.053.512/0001-23</t>
  </si>
  <si>
    <t>12978</t>
  </si>
  <si>
    <t>R. PRESIDENTE JUSCELINO KUBITSCHEC, 59</t>
  </si>
  <si>
    <t>S JOSE IMBASSAI</t>
  </si>
  <si>
    <t>20.657.363/0001-01</t>
  </si>
  <si>
    <t>21 - 3917-0235</t>
  </si>
  <si>
    <t>MESMO DONO TEMPRACAR E TEMPRAFER</t>
  </si>
  <si>
    <t>1139980511</t>
  </si>
  <si>
    <t>12982</t>
  </si>
  <si>
    <t>PAFER MAT. CONSTR. LTDA-ME</t>
  </si>
  <si>
    <t>R. CORONEL LUIZ TENORIO DE BRITO, 113</t>
  </si>
  <si>
    <t>10.228.330/0001-92</t>
  </si>
  <si>
    <t>12983</t>
  </si>
  <si>
    <t>L.B. FLEX BORRACHAS LTDA</t>
  </si>
  <si>
    <t>RODOVIA PE 95, 289 GALPAO C 02</t>
  </si>
  <si>
    <t>LUIZ GONZAGA</t>
  </si>
  <si>
    <t>06.536.658/0001-07</t>
  </si>
  <si>
    <t>81-3722-2668</t>
  </si>
  <si>
    <t>12985</t>
  </si>
  <si>
    <t>IMPLEMENTOS AGRIC OLIVEIRA  LTDA</t>
  </si>
  <si>
    <t>AV. GUAPORE, 4015</t>
  </si>
  <si>
    <t>GUAJARA MIRIM</t>
  </si>
  <si>
    <t>04.004.410/0005-95</t>
  </si>
  <si>
    <t>12986</t>
  </si>
  <si>
    <t>MARTELO FERRAGENS EIRELI - ME</t>
  </si>
  <si>
    <t>AV. REPUBLICA ARGENTINA, 6064</t>
  </si>
  <si>
    <t>13.129.577/0001-40</t>
  </si>
  <si>
    <t>4530274730</t>
  </si>
  <si>
    <t>12987</t>
  </si>
  <si>
    <t>RENOVADORA DE PNEUS OK MATRIZ LTDA</t>
  </si>
  <si>
    <t>AV. PEDRO PAULINO, 454</t>
  </si>
  <si>
    <t>POCO</t>
  </si>
  <si>
    <t>12.268.876/0001-00</t>
  </si>
  <si>
    <t>12988</t>
  </si>
  <si>
    <t>REGINALDO JOSE DA CRUZ</t>
  </si>
  <si>
    <t>ROD. MG 184 KM 0,5 - CAIXA POSTAL 25</t>
  </si>
  <si>
    <t>12.503.535/0001-64</t>
  </si>
  <si>
    <t>3532932928</t>
  </si>
  <si>
    <t>12991</t>
  </si>
  <si>
    <t>CARLOS AUGUSTO BARBOSA EPP</t>
  </si>
  <si>
    <t>RUA B  / LOTE 64</t>
  </si>
  <si>
    <t>00.197.031/0001-84</t>
  </si>
  <si>
    <t>12992</t>
  </si>
  <si>
    <t>C.C. FIQUEIREDO ARAUJO-ME</t>
  </si>
  <si>
    <t>SAO LUIS   / RESIDENCIAL MANAUS</t>
  </si>
  <si>
    <t>MAIOBAO</t>
  </si>
  <si>
    <t>04.522.011/0001-92</t>
  </si>
  <si>
    <t>12994</t>
  </si>
  <si>
    <t>15.609.296/0001-10</t>
  </si>
  <si>
    <t>1930563028</t>
  </si>
  <si>
    <t>12995</t>
  </si>
  <si>
    <t>IRMAOS ROCHA PEREIRA COMERCIO LTDA ME</t>
  </si>
  <si>
    <t>AV JOSE FARIA DA ROCHA</t>
  </si>
  <si>
    <t>21.157.253/0001-43</t>
  </si>
  <si>
    <t>3133968143</t>
  </si>
  <si>
    <t>12997</t>
  </si>
  <si>
    <t>ARYONILSON PEREIRA DOS SANTOS ME</t>
  </si>
  <si>
    <t xml:space="preserve">RUA 2 DE JULHO, </t>
  </si>
  <si>
    <t>DOIS DE JULHO</t>
  </si>
  <si>
    <t>GANDU</t>
  </si>
  <si>
    <t>13.666.813/0001-67</t>
  </si>
  <si>
    <t>7332540211</t>
  </si>
  <si>
    <t>13000</t>
  </si>
  <si>
    <t>C.F.P COM. FERR. PARAF. EIRELI - EPP</t>
  </si>
  <si>
    <t>LARGO DA BAIXA DE QUINTAS LOJA 2</t>
  </si>
  <si>
    <t>QUINTAS</t>
  </si>
  <si>
    <t>7132580757</t>
  </si>
  <si>
    <t>13001</t>
  </si>
  <si>
    <t>RAFAEL LENZI ME</t>
  </si>
  <si>
    <t>RUA CARLOS PSCHEIDT</t>
  </si>
  <si>
    <t>CERAMARTE</t>
  </si>
  <si>
    <t>RIO NEGRINHO</t>
  </si>
  <si>
    <t>19.108.793/0001-95</t>
  </si>
  <si>
    <t>4736444296</t>
  </si>
  <si>
    <t>13002</t>
  </si>
  <si>
    <t>ROSE MARY PEREIRA DOS SANTOS CALACA ME</t>
  </si>
  <si>
    <t xml:space="preserve">R.JOAO RABELO DE MESQUITA, </t>
  </si>
  <si>
    <t>LOT.SANTA HELENA II</t>
  </si>
  <si>
    <t>21.034.735/0001-06</t>
  </si>
  <si>
    <t>6434116606</t>
  </si>
  <si>
    <t>13003</t>
  </si>
  <si>
    <t>MORAES COMERCIO FERRAGENS EIRELLI ME</t>
  </si>
  <si>
    <t>AV:JK SALA A</t>
  </si>
  <si>
    <t>21.665.282/0001-16</t>
  </si>
  <si>
    <t>6734742369</t>
  </si>
  <si>
    <t>13004</t>
  </si>
  <si>
    <t>STROKE COM  EQUIP PNEUM HIDRA LTDA-ME</t>
  </si>
  <si>
    <t>05.636.464/0001-02</t>
  </si>
  <si>
    <t>4732789020</t>
  </si>
  <si>
    <t>13005</t>
  </si>
  <si>
    <t>M.M DE MORAES COMERCIO EIRELI - ME</t>
  </si>
  <si>
    <t>TV DANIEL RODRIGUES</t>
  </si>
  <si>
    <t>VERDAO</t>
  </si>
  <si>
    <t>20.878.564/0001-39</t>
  </si>
  <si>
    <t>65999879805</t>
  </si>
  <si>
    <t>CNPJ INAPTO NÃO FATURAR CONS FISCAL</t>
  </si>
  <si>
    <t>13007</t>
  </si>
  <si>
    <t>HOSHIJIMA E TANAKA LTDA-ME</t>
  </si>
  <si>
    <t>RUA OSVALDO CRUZ, 346</t>
  </si>
  <si>
    <t>20.500.483/0001-09</t>
  </si>
  <si>
    <t>14-3478-4865</t>
  </si>
  <si>
    <t>13010</t>
  </si>
  <si>
    <t>07.485.058/0001-11</t>
  </si>
  <si>
    <t>13011</t>
  </si>
  <si>
    <t>LBA COMERCIO DE ABRASIVOS LTDA ME</t>
  </si>
  <si>
    <t>RUA GENERAL OSORIO</t>
  </si>
  <si>
    <t>PARQUE SAO PAULO</t>
  </si>
  <si>
    <t>12.683.889/0001-38</t>
  </si>
  <si>
    <t>11/02 SCI OK</t>
  </si>
  <si>
    <t>13012</t>
  </si>
  <si>
    <t>SUPERFIX INDUSTRIA COM FERRAG LTDA-ME</t>
  </si>
  <si>
    <t>R CORONEL ANTONIO RICARDO DOS SANTOS</t>
  </si>
  <si>
    <t>04.566.878/0001-40</t>
  </si>
  <si>
    <t>SEM ST- TATI</t>
  </si>
  <si>
    <t>13013</t>
  </si>
  <si>
    <t>ANDRE CEDRO SOUZA FERRAGENS EPP</t>
  </si>
  <si>
    <t>AV LUIZ EDUARDO MAGALHAES</t>
  </si>
  <si>
    <t>10.776.657/0001-07</t>
  </si>
  <si>
    <t>13014</t>
  </si>
  <si>
    <t>ALVORADA MANG.SERV.E COM. EIRELI -ME</t>
  </si>
  <si>
    <t>AV FARMACEUTICO ORLANDO GUERRA</t>
  </si>
  <si>
    <t>BANDEIRINHAS</t>
  </si>
  <si>
    <t>21.510.963/0001-05</t>
  </si>
  <si>
    <t>13015</t>
  </si>
  <si>
    <t>DISTRIBUIDORA SOUSA COSTA LTDA-EPP</t>
  </si>
  <si>
    <t>AV. CONEGO JOAO LIMA, 21</t>
  </si>
  <si>
    <t>14.747.916/0001-14</t>
  </si>
  <si>
    <t>6334151999</t>
  </si>
  <si>
    <t>13016</t>
  </si>
  <si>
    <t>HYDROCENTER VALVULAS,TUBOS  CONEX LTDA</t>
  </si>
  <si>
    <t>06.193.823/0001-67</t>
  </si>
  <si>
    <t>3134183333</t>
  </si>
  <si>
    <t>13018</t>
  </si>
  <si>
    <t xml:space="preserve">VICENTE DE PAULO ROSA - ME </t>
  </si>
  <si>
    <t>R DOUTOR MORAIS LIMA,</t>
  </si>
  <si>
    <t>JD ANHANGUERA</t>
  </si>
  <si>
    <t>56.156.516/0001-84</t>
  </si>
  <si>
    <t>13019</t>
  </si>
  <si>
    <t>IMPORTADORA DE ROLAMENTOS RADIAL LTDA</t>
  </si>
  <si>
    <t>62.014.030/0001-04</t>
  </si>
  <si>
    <t>13020</t>
  </si>
  <si>
    <t>FACILIT COM.ELETROELETRONICO GERAL LTD</t>
  </si>
  <si>
    <t>RUA MANOEL PEDRO JUNIOR , 6ºANDAR,SL 61-</t>
  </si>
  <si>
    <t>VILA BOCAINA</t>
  </si>
  <si>
    <t>14.673.449/0001-25</t>
  </si>
  <si>
    <t>13021</t>
  </si>
  <si>
    <t>R.G. DA SILVA - ME</t>
  </si>
  <si>
    <t>CHOROZINHO</t>
  </si>
  <si>
    <t>10.685.882/0001-20</t>
  </si>
  <si>
    <t>13022</t>
  </si>
  <si>
    <t>POTENZA KITS COMERCIO E INDUSTRIA LTDA</t>
  </si>
  <si>
    <t>RUA DO LAVAPES</t>
  </si>
  <si>
    <t>61.552.295/0001-01</t>
  </si>
  <si>
    <t>1132778727</t>
  </si>
  <si>
    <t>MESMO GRUPO POTENZA</t>
  </si>
  <si>
    <t>13024</t>
  </si>
  <si>
    <t>ODAPECAS COM. DE PECAS DIESEL LTDA</t>
  </si>
  <si>
    <t>R:CAROLINA SOARES</t>
  </si>
  <si>
    <t>07.153.944/0001-48</t>
  </si>
  <si>
    <t>13027</t>
  </si>
  <si>
    <t>SETIN EQUIPAMENTOS LTDA ME</t>
  </si>
  <si>
    <t>RUA EDUARDO LEEKNIG</t>
  </si>
  <si>
    <t xml:space="preserve">JD BELA VISTA </t>
  </si>
  <si>
    <t>14.865.211/0001-00</t>
  </si>
  <si>
    <t>1934762368</t>
  </si>
  <si>
    <t>13029</t>
  </si>
  <si>
    <t>POSTO CRUZEIRO - 07 LTDA</t>
  </si>
  <si>
    <t>MARGINAL DA RODOVIA BR 40 KM 43</t>
  </si>
  <si>
    <t>23.154.446/0007-61</t>
  </si>
  <si>
    <t>38 - 3671-1450</t>
  </si>
  <si>
    <t>13031</t>
  </si>
  <si>
    <t>H.M PIRES - ME</t>
  </si>
  <si>
    <t>RUA AUGUSTO PADOVANI, 50</t>
  </si>
  <si>
    <t>JD APARECIDA</t>
  </si>
  <si>
    <t>03.563.209/0001-51</t>
  </si>
  <si>
    <t>19 - 3342-1079</t>
  </si>
  <si>
    <t>13032</t>
  </si>
  <si>
    <t>AUTOFIX FIXACAO AUTOMOTIVA LTDA ME</t>
  </si>
  <si>
    <t>RUA JOAO LEDRA</t>
  </si>
  <si>
    <t>13.359.412/0001-64</t>
  </si>
  <si>
    <t>13034</t>
  </si>
  <si>
    <t>FGH COM. E DIST. LTDA</t>
  </si>
  <si>
    <t>AV. SENADOR TARCISIO MIRANDA, 513 LOJA 1</t>
  </si>
  <si>
    <t>PQ TURF CLUB</t>
  </si>
  <si>
    <t>21.092.682/0001-80</t>
  </si>
  <si>
    <t>13035</t>
  </si>
  <si>
    <t>HMC REPRES.PARTICIP.SRVCS LTDA</t>
  </si>
  <si>
    <t>RUA OROZIMBO MAIA</t>
  </si>
  <si>
    <t>56.099.252/0001-74</t>
  </si>
  <si>
    <t>1126017320</t>
  </si>
  <si>
    <t>VENDEDOR LUBEFER</t>
  </si>
  <si>
    <t>13036</t>
  </si>
  <si>
    <t>75.104.406/0005-47</t>
  </si>
  <si>
    <t>44 - 3621-1650</t>
  </si>
  <si>
    <t>13037</t>
  </si>
  <si>
    <t>JCJ COM. DE TINTAS LTDA-EPP</t>
  </si>
  <si>
    <t>AV. PROF. FRANCISCO MORATO, 28</t>
  </si>
  <si>
    <t>21.094.851/0001-10</t>
  </si>
  <si>
    <t>13038</t>
  </si>
  <si>
    <t>GABI FERRAGENS LTDA-ME</t>
  </si>
  <si>
    <t>RUA 8, N° 17</t>
  </si>
  <si>
    <t>07.325.328/0001-27</t>
  </si>
  <si>
    <t>13039</t>
  </si>
  <si>
    <t>AMS SUPRIMENTOS INDUSTRIAIS LTDA</t>
  </si>
  <si>
    <t>RUA SANTA CLARA</t>
  </si>
  <si>
    <t>16.967.902/0001-31</t>
  </si>
  <si>
    <t>13040</t>
  </si>
  <si>
    <t>H.G.B. COMERCIO EQUIPS HIDRAU LTDA-ME</t>
  </si>
  <si>
    <t>AV PERIMETRAL</t>
  </si>
  <si>
    <t>DISTRITO INDUS II</t>
  </si>
  <si>
    <t>18.933.842/0001-61</t>
  </si>
  <si>
    <t>1434524511</t>
  </si>
  <si>
    <t>13041</t>
  </si>
  <si>
    <t>SOLDAMIL GASES E EQUIPAMENTOS LTDA-EPP</t>
  </si>
  <si>
    <t>R INFANTE DOM HENRIQUE,</t>
  </si>
  <si>
    <t>84.813.021/0001-16</t>
  </si>
  <si>
    <t>13042</t>
  </si>
  <si>
    <t>GILSON ARRUDA DE ALMEIDA - ME</t>
  </si>
  <si>
    <t>AV PEDRO LUDOVICO TEIXEIRA,</t>
  </si>
  <si>
    <t>20.221.548/0001-79</t>
  </si>
  <si>
    <t>13043</t>
  </si>
  <si>
    <t>SOLUB COM. DE LUBRIFICANTES LTDA-ME</t>
  </si>
  <si>
    <t>16.796.746/0001-93</t>
  </si>
  <si>
    <t>14 33021433</t>
  </si>
  <si>
    <t>13044</t>
  </si>
  <si>
    <t xml:space="preserve">AV SUL GOVERNADOR CID SAMPAIO </t>
  </si>
  <si>
    <t>21.591.368/0001-41</t>
  </si>
  <si>
    <t>(81) 3447-2753</t>
  </si>
  <si>
    <t>PILARZINHO</t>
  </si>
  <si>
    <t>13047</t>
  </si>
  <si>
    <t>21.734.543/0001-02</t>
  </si>
  <si>
    <t>4335347175</t>
  </si>
  <si>
    <t>SOMENTE A VISTA (MESMA EMPJL HIDRAULICA)</t>
  </si>
  <si>
    <t>13048</t>
  </si>
  <si>
    <t>MCB DIST BRA TEXT DEC LTDA</t>
  </si>
  <si>
    <t>RUA ARACA, 92</t>
  </si>
  <si>
    <t>10.330.129/0001-11</t>
  </si>
  <si>
    <t>13049</t>
  </si>
  <si>
    <t>C.E. NUNES SERVICOS E MANUTENCAO ME</t>
  </si>
  <si>
    <t>21.385.593/0001-21</t>
  </si>
  <si>
    <t>1933620103</t>
  </si>
  <si>
    <t>13051</t>
  </si>
  <si>
    <t>IGNIS IND E COM MAQ EQUIP LTDA</t>
  </si>
  <si>
    <t>AV PARIGOT DE SOUZA, 3172 CX POSTAL 26</t>
  </si>
  <si>
    <t>JD INDUSTRIAL</t>
  </si>
  <si>
    <t>81.574.089/0001-00</t>
  </si>
  <si>
    <t>4533781200</t>
  </si>
  <si>
    <t>INDUSTRIALIZACAO SEM ST</t>
  </si>
  <si>
    <t>13055</t>
  </si>
  <si>
    <t>ACKILPOX LTDA-EPP</t>
  </si>
  <si>
    <t>ESTRADA DO COPIUVA, 1014</t>
  </si>
  <si>
    <t>VILA QUINTINO</t>
  </si>
  <si>
    <t>21.315.227/0001-04</t>
  </si>
  <si>
    <t>1141882803</t>
  </si>
  <si>
    <t>13056</t>
  </si>
  <si>
    <t>C.T.F. DO BRASIL COM FILTROS OLEOS LTD</t>
  </si>
  <si>
    <t xml:space="preserve">R.MOACYR LOURENCON, </t>
  </si>
  <si>
    <t>AGUA DOCE</t>
  </si>
  <si>
    <t>09.301.922/0001-03</t>
  </si>
  <si>
    <t>1144925000</t>
  </si>
  <si>
    <t>13057</t>
  </si>
  <si>
    <t>G SAMPAIO PINHEIRO - EPP</t>
  </si>
  <si>
    <t>AV. PRESIDENTE GETULIO VARGAS, 4043</t>
  </si>
  <si>
    <t>21.617.504/0001-25</t>
  </si>
  <si>
    <t>91 - 3721-9160</t>
  </si>
  <si>
    <t>13059</t>
  </si>
  <si>
    <t>M P COM. DE FERRG. E COMP. LTDA-ME</t>
  </si>
  <si>
    <t>07.612.985/0001-55</t>
  </si>
  <si>
    <t>85 - 3262 6311</t>
  </si>
  <si>
    <t>13060</t>
  </si>
  <si>
    <t>EQUIPE SBC FREIOS E SERV. LTDA-EPP</t>
  </si>
  <si>
    <t>ESTRADA DOS CASAS, 2660</t>
  </si>
  <si>
    <t>BAIRRO DOS CASA</t>
  </si>
  <si>
    <t>09.372.338/0001-49</t>
  </si>
  <si>
    <t>13061</t>
  </si>
  <si>
    <t>DJ-DUTRA COMERCIO AUTO PECAS LTDA ME</t>
  </si>
  <si>
    <t>EST DA ONCA</t>
  </si>
  <si>
    <t>ALIANCA</t>
  </si>
  <si>
    <t>QUEIMADOS</t>
  </si>
  <si>
    <t>21.284.798/0001-10</t>
  </si>
  <si>
    <t>2126652285</t>
  </si>
  <si>
    <t>JD CARLOS LOURENCO</t>
  </si>
  <si>
    <t>13064</t>
  </si>
  <si>
    <t>C.D.F DAS CAPOEIRAS COM. DE MAT. LTDA</t>
  </si>
  <si>
    <t>ESTRADA DAS CAPOEIRAS, 99 LOJA C</t>
  </si>
  <si>
    <t>08.457.007/0001-49</t>
  </si>
  <si>
    <t>2124132127</t>
  </si>
  <si>
    <t>13065</t>
  </si>
  <si>
    <t>MARQUARDT MAQ. E FERR. LTDA-ME</t>
  </si>
  <si>
    <t>RUA HILARIO PASOLINI, 11 LOJA B</t>
  </si>
  <si>
    <t>21.951.982/0001-77</t>
  </si>
  <si>
    <t>2732593707</t>
  </si>
  <si>
    <t>SEMPRE DEPOSITO A VISTA ANTECIPADO</t>
  </si>
  <si>
    <t>13071</t>
  </si>
  <si>
    <t>AUTO POSTO ITASUL LTDA</t>
  </si>
  <si>
    <t>ROD. FERNAO DIAS KM 927</t>
  </si>
  <si>
    <t>19.035.997/0001-43</t>
  </si>
  <si>
    <t>13072</t>
  </si>
  <si>
    <t>03.522.381/0001-67</t>
  </si>
  <si>
    <t>13073</t>
  </si>
  <si>
    <t>CENTER SUDOESTE MAT DE CONST LTDA</t>
  </si>
  <si>
    <t>RUA PONTA GROSSA, 1973</t>
  </si>
  <si>
    <t>77.593.564/0005-33</t>
  </si>
  <si>
    <t>46-3545-1820</t>
  </si>
  <si>
    <t>13074</t>
  </si>
  <si>
    <t>LAMAS CORP-IMPORTACAO E EXPORTACAO LTD</t>
  </si>
  <si>
    <t>R. DONA LUISA DE GUSMAO</t>
  </si>
  <si>
    <t>08.084.674/0001-23</t>
  </si>
  <si>
    <t>1129252584</t>
  </si>
  <si>
    <t>13075</t>
  </si>
  <si>
    <t>M. DUARTE DA SILVA FILHO-ME</t>
  </si>
  <si>
    <t>AV. PAULISTANA,</t>
  </si>
  <si>
    <t>POTENGI</t>
  </si>
  <si>
    <t>04.670.625/0002-00</t>
  </si>
  <si>
    <t>84 3661 - 6242</t>
  </si>
  <si>
    <t>13076</t>
  </si>
  <si>
    <t>21.536.055/0001-90</t>
  </si>
  <si>
    <t>JD MARAVILHA</t>
  </si>
  <si>
    <t>13078</t>
  </si>
  <si>
    <t>GUARAMAQUINAS COM. DE SOLDAS LTDA-EPP</t>
  </si>
  <si>
    <t>AV. ANTONIO GUIMARAES, 168</t>
  </si>
  <si>
    <t>ITAPEBUSSU</t>
  </si>
  <si>
    <t>13.311.073/0001-46</t>
  </si>
  <si>
    <t>2732614971</t>
  </si>
  <si>
    <t>13079</t>
  </si>
  <si>
    <t>WALMIR VICENTE PIMENTA-ME</t>
  </si>
  <si>
    <t>AV. CAPITAO JOAO, 1215A</t>
  </si>
  <si>
    <t>01.708.628/0001-09</t>
  </si>
  <si>
    <t>13080</t>
  </si>
  <si>
    <t>FOPIL COM E INDS LTDA</t>
  </si>
  <si>
    <t>AV ADALBERTO SIMAO NADER</t>
  </si>
  <si>
    <t>REPUBLICA</t>
  </si>
  <si>
    <t>55.970.693/0006-41</t>
  </si>
  <si>
    <t>2733289402</t>
  </si>
  <si>
    <t>13082</t>
  </si>
  <si>
    <t>POTISEL POTIGUAR SERVICOS LTDA-ME</t>
  </si>
  <si>
    <t>AV. CAPITAO MOR GOUVEIA, 3563</t>
  </si>
  <si>
    <t>08.693.160/0001-75</t>
  </si>
  <si>
    <t>13084</t>
  </si>
  <si>
    <t>BAZAR BRASILIA LTDA-ME</t>
  </si>
  <si>
    <t>QUADRA QC 03 MC LOTE 2D</t>
  </si>
  <si>
    <t>SETOR NORTE</t>
  </si>
  <si>
    <t>15.639.580/0001-39</t>
  </si>
  <si>
    <t>61 - 36374105</t>
  </si>
  <si>
    <t>PEDRAO - CIA DO COURO</t>
  </si>
  <si>
    <t>13085</t>
  </si>
  <si>
    <t>ELO MANGUEIRAS E CONEXOES LTDA - EPP</t>
  </si>
  <si>
    <t>21.250.059/0001-08</t>
  </si>
  <si>
    <t>7130352701</t>
  </si>
  <si>
    <t>13086</t>
  </si>
  <si>
    <t>CENTER BLOCOS LARANJEIRAS LTDA ME</t>
  </si>
  <si>
    <t xml:space="preserve">ROD.PRES.TANCREDO DE ALMEIDA NEVES, </t>
  </si>
  <si>
    <t>15.278.909/0001-83</t>
  </si>
  <si>
    <t>1148992697</t>
  </si>
  <si>
    <t>PARQUE CONTINENTAL</t>
  </si>
  <si>
    <t>13088</t>
  </si>
  <si>
    <t>13.536.459/0001-56</t>
  </si>
  <si>
    <t>VENC. NAO PODE CAIR NOS DIAS 10/15/20/30</t>
  </si>
  <si>
    <t>13090</t>
  </si>
  <si>
    <t>CASA NOVA EIRELI ME</t>
  </si>
  <si>
    <t>QUADRA 712 SUL AV  LO 19 ALAMEDA 6</t>
  </si>
  <si>
    <t>11.931.369/0001-34</t>
  </si>
  <si>
    <t>63 - 3214 1988</t>
  </si>
  <si>
    <t>13091</t>
  </si>
  <si>
    <t>J A PNEUS LTDA - EPP</t>
  </si>
  <si>
    <t xml:space="preserve">AV. SUL, QD 04, LT 02 - </t>
  </si>
  <si>
    <t>SETOR INDUSTRIAL II</t>
  </si>
  <si>
    <t>QUERENCIA</t>
  </si>
  <si>
    <t>07.206.525/0001-27</t>
  </si>
  <si>
    <t>6635292164</t>
  </si>
  <si>
    <t>13092</t>
  </si>
  <si>
    <t>ARNALDO GALDINO FREIRE-ME</t>
  </si>
  <si>
    <t>RUA BARAO DO RIO BRANCO, 227 B</t>
  </si>
  <si>
    <t>07.539.119/0001-86</t>
  </si>
  <si>
    <t>77 3082 - 6441</t>
  </si>
  <si>
    <t>13094</t>
  </si>
  <si>
    <t>RUIZ E COSTA LTDA - ME</t>
  </si>
  <si>
    <t>AV. RIO MADEIRA</t>
  </si>
  <si>
    <t>14.890.767/0001-48</t>
  </si>
  <si>
    <t>6932257157</t>
  </si>
  <si>
    <t>13095</t>
  </si>
  <si>
    <t>JOSENILDO OLIVEIRA SANTOS-ME</t>
  </si>
  <si>
    <t>AV. PRESIDENTE MEDICI, 552</t>
  </si>
  <si>
    <t>ENTR JAGUAQUARA</t>
  </si>
  <si>
    <t>14.270.753/0001-21</t>
  </si>
  <si>
    <t>13096</t>
  </si>
  <si>
    <t>FERMAQ COM. DE FERR. E MAQ. LTDA</t>
  </si>
  <si>
    <t>AV. PILOTO PEREIRA TIM, 229</t>
  </si>
  <si>
    <t>20.401.459/0001-04</t>
  </si>
  <si>
    <t>8420309889</t>
  </si>
  <si>
    <t>EMPRESAS DO GRUPO COM BOM SCI</t>
  </si>
  <si>
    <t>13100</t>
  </si>
  <si>
    <t>FREIRE E FERREIRA MANG. CONEX. LTDA</t>
  </si>
  <si>
    <t>AVENIDA SUL, 1825</t>
  </si>
  <si>
    <t>21.580.445/0001-68</t>
  </si>
  <si>
    <t>13101</t>
  </si>
  <si>
    <t>CENTRO AUT. BEM AVENTURADO LTDA-ME</t>
  </si>
  <si>
    <t>AV. SENADOR TEOTONIO VILELA</t>
  </si>
  <si>
    <t>JARDIM ICARAI</t>
  </si>
  <si>
    <t>20.734.759/0001-05</t>
  </si>
  <si>
    <t>13103</t>
  </si>
  <si>
    <t>ROSILENE OLIVEIRA AMARAL 04576456601</t>
  </si>
  <si>
    <t xml:space="preserve">RUA BELMIRO BRAGA, LOJA 08 - </t>
  </si>
  <si>
    <t>21.464.803/0001-77</t>
  </si>
  <si>
    <t>13105</t>
  </si>
  <si>
    <t>JARDIM BELVAL</t>
  </si>
  <si>
    <t>19.155.447/0001-68</t>
  </si>
  <si>
    <t>13106</t>
  </si>
  <si>
    <t>VIA VEDACOES INDUSTRIAIS E ACESS. LTDA</t>
  </si>
  <si>
    <t>RUA EDSON TOMAS DOS SANTOS</t>
  </si>
  <si>
    <t>01.016.635/0001-40</t>
  </si>
  <si>
    <t>3134952312</t>
  </si>
  <si>
    <t>MESMO GRUPO DA HIDRAUVED</t>
  </si>
  <si>
    <t>13107</t>
  </si>
  <si>
    <t>JOAO RIBEIRO JUNIOR E CIA LTDA 0004</t>
  </si>
  <si>
    <t xml:space="preserve">R. TENENTE RAMIRO DE SOUZA, </t>
  </si>
  <si>
    <t>07.873.136/0004-06</t>
  </si>
  <si>
    <t>8836341256</t>
  </si>
  <si>
    <t>8532151867</t>
  </si>
  <si>
    <t>13109</t>
  </si>
  <si>
    <t>SATUBA</t>
  </si>
  <si>
    <t>20.946.101/0001-67</t>
  </si>
  <si>
    <t>2126620046</t>
  </si>
  <si>
    <t>13112</t>
  </si>
  <si>
    <t>CASA DOS COMPRESSORES LAVAD. LTDA ME</t>
  </si>
  <si>
    <t>AV. DOM EMMANUEL, 94 - QD.1 - LT.1</t>
  </si>
  <si>
    <t>20.949.831/0001-11</t>
  </si>
  <si>
    <t>6232332635</t>
  </si>
  <si>
    <t>13113</t>
  </si>
  <si>
    <t xml:space="preserve">LUMAGI INDUSTRIA METALURGICA LTDA </t>
  </si>
  <si>
    <t xml:space="preserve">AV IDALINA RAMALHO MENDONCA </t>
  </si>
  <si>
    <t xml:space="preserve">PQ BELVEDERE </t>
  </si>
  <si>
    <t>56.209.307/0001-51</t>
  </si>
  <si>
    <t>1633114451</t>
  </si>
  <si>
    <t>NUNCA ALTERAR QUANTIDADE DO PEDIDO</t>
  </si>
  <si>
    <t>13114</t>
  </si>
  <si>
    <t>LEANDERSON M. MICHELETO 18021592826</t>
  </si>
  <si>
    <t>AVENIDA GETULIO VARGAS</t>
  </si>
  <si>
    <t>13.177.824/0001-83</t>
  </si>
  <si>
    <t>SCI COM PROTESTO  SMPRE CONSULTAR CLODO</t>
  </si>
  <si>
    <t>13117</t>
  </si>
  <si>
    <t>HYDRAULIC MANGUEIRAS E CONX EIRELI- ME</t>
  </si>
  <si>
    <t>AV CATULO DA PAIXAO CEARENSE</t>
  </si>
  <si>
    <t xml:space="preserve">DAS INDUSTRIAS I </t>
  </si>
  <si>
    <t>20.315.474/0001-30</t>
  </si>
  <si>
    <t>(31) 3333-0743</t>
  </si>
  <si>
    <t>13119</t>
  </si>
  <si>
    <t>VOLPATO CIA LTDA</t>
  </si>
  <si>
    <t>BR 70 KM 1,5 - LT.08 E 09 - QD. 49</t>
  </si>
  <si>
    <t>NOVA HOLLYWOOD</t>
  </si>
  <si>
    <t>17.333.446/0001-30</t>
  </si>
  <si>
    <t>6536851517</t>
  </si>
  <si>
    <t>CONS DEP FISCAL REG ESPECIAL ICMS ST</t>
  </si>
  <si>
    <t>13121</t>
  </si>
  <si>
    <t xml:space="preserve">VIA MANG EIRELI - ME </t>
  </si>
  <si>
    <t>AV ABILIO MACHADO,</t>
  </si>
  <si>
    <t xml:space="preserve">RESSACA </t>
  </si>
  <si>
    <t>11.468.230/0001-04</t>
  </si>
  <si>
    <t>13123</t>
  </si>
  <si>
    <t xml:space="preserve">JU TINTAS LTDA - ME </t>
  </si>
  <si>
    <t>R MINISTRO WASHINGTON DE OLIVEIRA,</t>
  </si>
  <si>
    <t>52.897.436/0001-29</t>
  </si>
  <si>
    <t>1139210710</t>
  </si>
  <si>
    <t>13124</t>
  </si>
  <si>
    <t>HIPPER COM PCS EQUIP AUTOM LTDA EPP</t>
  </si>
  <si>
    <t xml:space="preserve">RUA RENATO RIBEIRO, </t>
  </si>
  <si>
    <t>17.622.514/0001-81</t>
  </si>
  <si>
    <t>1932461302</t>
  </si>
  <si>
    <t>JARDIM GRAMACHO</t>
  </si>
  <si>
    <t>13128</t>
  </si>
  <si>
    <t>G5 EMPREENDIMENTOS E SERVICOS LTDA</t>
  </si>
  <si>
    <t>R EUSTAQUIO BASTOS, 126 - SALA 404</t>
  </si>
  <si>
    <t>04.238.676/0001-79</t>
  </si>
  <si>
    <t>7381616544</t>
  </si>
  <si>
    <t>REPR SE RESPONSABILIZA PELO CLIENTE</t>
  </si>
  <si>
    <t>13133</t>
  </si>
  <si>
    <t>ELAINE CRISTINA S. SILVA DE OLIV.-EPP</t>
  </si>
  <si>
    <t>AV. PRESIDENTE DUTRA, 2697</t>
  </si>
  <si>
    <t>21.918.893/0001-29</t>
  </si>
  <si>
    <t>13134</t>
  </si>
  <si>
    <t>HIDROPAV MANUTENCAO DE RODOVIAS LTDA</t>
  </si>
  <si>
    <t>EST DA RESSACA,</t>
  </si>
  <si>
    <t>DA RESSACA</t>
  </si>
  <si>
    <t>11.481.928/0001-51</t>
  </si>
  <si>
    <t>13135</t>
  </si>
  <si>
    <t>TRAVESSA DOS MARES,</t>
  </si>
  <si>
    <t>20.758.028/0001-08</t>
  </si>
  <si>
    <t>13136</t>
  </si>
  <si>
    <t>MILTON DE CAMPOS ADORNO-ME</t>
  </si>
  <si>
    <t>01.885.092/0001-05</t>
  </si>
  <si>
    <t>19 - 3818-5440</t>
  </si>
  <si>
    <t>13138</t>
  </si>
  <si>
    <t>MADEIREIRA GATURAMO LTDA</t>
  </si>
  <si>
    <t>AV. SERAPHIM HENRIQUE DE MATTOS</t>
  </si>
  <si>
    <t>BONFIM PAULISTA</t>
  </si>
  <si>
    <t>66.930.942/0001-87</t>
  </si>
  <si>
    <t>08.351.261/0001-68</t>
  </si>
  <si>
    <t>13140</t>
  </si>
  <si>
    <t xml:space="preserve">FABIO ROBERTO DUZO - ME </t>
  </si>
  <si>
    <t>AV HONORIO ORLANDO MARTINI,</t>
  </si>
  <si>
    <t>JARDIM SAMIRA</t>
  </si>
  <si>
    <t>14.186.029/0001-14</t>
  </si>
  <si>
    <t>(19) 3831-4642</t>
  </si>
  <si>
    <t xml:space="preserve">MESMO GRUPO DA COML. RIMAR </t>
  </si>
  <si>
    <t>13142</t>
  </si>
  <si>
    <t>WILSON CAMPOS JANUARIO 43314171820</t>
  </si>
  <si>
    <t>R. BELO HORIZONTE, 43</t>
  </si>
  <si>
    <t>22.114.462/0001-72</t>
  </si>
  <si>
    <t>11996341446</t>
  </si>
  <si>
    <t>13144</t>
  </si>
  <si>
    <t>EMERSON ROBERTO OLIVER ME</t>
  </si>
  <si>
    <t>RUA JOAQUIM PEDRO ALVES</t>
  </si>
  <si>
    <t>12.773.525/0001-49</t>
  </si>
  <si>
    <t>1632428597</t>
  </si>
  <si>
    <t>13145</t>
  </si>
  <si>
    <t>NORTEBOR BORRACHAS LTDA ME</t>
  </si>
  <si>
    <t xml:space="preserve">R. SILVA BARBOSA, </t>
  </si>
  <si>
    <t>97.519.657/0001-00</t>
  </si>
  <si>
    <t>83999454281</t>
  </si>
  <si>
    <t>VENDA SOMENTE COM DEPÓSITO ANTECIPADO</t>
  </si>
  <si>
    <t>13148</t>
  </si>
  <si>
    <t>P.S. EQUIPAMENTOS IRRIGACAO LTDA EPP</t>
  </si>
  <si>
    <t>AV.ENGENHEIRO NECKER CARVALHO CAMARGO</t>
  </si>
  <si>
    <t>RIOS</t>
  </si>
  <si>
    <t>08.425.370/0001-82</t>
  </si>
  <si>
    <t>1733220111</t>
  </si>
  <si>
    <t>13151</t>
  </si>
  <si>
    <t>JOSE ROBERTO MARINS ALVIM</t>
  </si>
  <si>
    <t>ROD.WASHINGTON LUIZ, KM 14,5-LT.31-QD.0</t>
  </si>
  <si>
    <t>241.363.607-20</t>
  </si>
  <si>
    <t>2127762429</t>
  </si>
  <si>
    <t xml:space="preserve">SEM ST - </t>
  </si>
  <si>
    <t>13152</t>
  </si>
  <si>
    <t>13153</t>
  </si>
  <si>
    <t>C.D. DOS REIS ME</t>
  </si>
  <si>
    <t xml:space="preserve">R. AYRES DA CRUZ, </t>
  </si>
  <si>
    <t>SANTA ETELVINA</t>
  </si>
  <si>
    <t>11.856.470/0001-78</t>
  </si>
  <si>
    <t>9236423723</t>
  </si>
  <si>
    <t>13154</t>
  </si>
  <si>
    <t>BALUARTEC COMERCIAL LTDA ME</t>
  </si>
  <si>
    <t>R.HEITOR DE ANDRADE, 73 - CONJ.04</t>
  </si>
  <si>
    <t>14.987.718/0001-28</t>
  </si>
  <si>
    <t>ENDERECO COBRANCA E CORRESP DIFERENTE</t>
  </si>
  <si>
    <t>13155</t>
  </si>
  <si>
    <t>JANETE AP.DOS SANTOS ANTUNES ME</t>
  </si>
  <si>
    <t xml:space="preserve">AV.FIORELLI PECCICACCO, </t>
  </si>
  <si>
    <t>17.679.573/0001-96</t>
  </si>
  <si>
    <t>13156</t>
  </si>
  <si>
    <t>DIEGO COLOMBO SILVA REPARACAO ME</t>
  </si>
  <si>
    <t>R.SEBASTIAO OTERO</t>
  </si>
  <si>
    <t>NOVA CARIOBA</t>
  </si>
  <si>
    <t>05.848.758/0001-06</t>
  </si>
  <si>
    <t>1934687781</t>
  </si>
  <si>
    <t>13157</t>
  </si>
  <si>
    <t>WERKSTATTEN COMERCIO IND. LTDA-ME</t>
  </si>
  <si>
    <t>RUA FELIZARDO FORTES LOTE 4 A 1</t>
  </si>
  <si>
    <t>07.441.170/0002-31</t>
  </si>
  <si>
    <t>21 35763743</t>
  </si>
  <si>
    <t>13158</t>
  </si>
  <si>
    <t>HIDRAULICA IMPERATRIZ LTDA-EPP</t>
  </si>
  <si>
    <t>ROD PA 125</t>
  </si>
  <si>
    <t>INTERIOR</t>
  </si>
  <si>
    <t>03.261.959/0001-79</t>
  </si>
  <si>
    <t>9137293203</t>
  </si>
  <si>
    <t>13159</t>
  </si>
  <si>
    <t xml:space="preserve">RIMAVI EQUIPAMENTOS E SERVICOS EIRELI - ME </t>
  </si>
  <si>
    <t>RUA AURELIO ALVES DA CRUZ,</t>
  </si>
  <si>
    <t>CHACARAS TREVO</t>
  </si>
  <si>
    <t>20.167.226/0001-99</t>
  </si>
  <si>
    <t>(67) 34254703</t>
  </si>
  <si>
    <t xml:space="preserve">PETROBOMBAS  A VISTA/ FALAR COM A LEO </t>
  </si>
  <si>
    <t>13160</t>
  </si>
  <si>
    <t>UNITEC COM. MANUT. BOMBAS LTDA-ME</t>
  </si>
  <si>
    <t>R. GUERRA JUNQUEIRA 25A DIST 2 ZN 3 Q207</t>
  </si>
  <si>
    <t>11.683.008/0001-16</t>
  </si>
  <si>
    <t>13161</t>
  </si>
  <si>
    <t>NL TINTAS FERR.LTDA</t>
  </si>
  <si>
    <t>AV. JOSE LUIZ ALVES</t>
  </si>
  <si>
    <t>VL. N.S. FATIMA</t>
  </si>
  <si>
    <t>13162</t>
  </si>
  <si>
    <t>PIMENTAO COM DE FERRAGENS LTDA EPP</t>
  </si>
  <si>
    <t>AV MARECHAL RONDON</t>
  </si>
  <si>
    <t>21.894.569/0001-18</t>
  </si>
  <si>
    <t>6934512971</t>
  </si>
  <si>
    <t>13163</t>
  </si>
  <si>
    <t>ELETRO FORTE COMERCIAL ELETRICA LTDA</t>
  </si>
  <si>
    <t>08.299.944/0001-13</t>
  </si>
  <si>
    <t>13164</t>
  </si>
  <si>
    <t>COMERCIAL GUARUJA LTDA-EPP</t>
  </si>
  <si>
    <t>AV. BRASIL 4589</t>
  </si>
  <si>
    <t>ALTA FLORESTA DO OESTE</t>
  </si>
  <si>
    <t>10.612.219/0003-67</t>
  </si>
  <si>
    <t>6936414301</t>
  </si>
  <si>
    <t>13165</t>
  </si>
  <si>
    <t>MONOBLOCO COML. E SERV. RET. LTDA-ME</t>
  </si>
  <si>
    <t>AV. JOSE SOARES PINHEIRO, 3347</t>
  </si>
  <si>
    <t>20.441.940/0001-23</t>
  </si>
  <si>
    <t>13166</t>
  </si>
  <si>
    <t>PLUTAO COMERCIAL DE FERRAGENS LTDA ME</t>
  </si>
  <si>
    <t>AV. JOSE SOARES PINHEIRO,</t>
  </si>
  <si>
    <t>21.109.757/0001-98</t>
  </si>
  <si>
    <t>73 - 3613-4108</t>
  </si>
  <si>
    <t>13167</t>
  </si>
  <si>
    <t>VANDER A.PERILLO E CIA LTDA ME</t>
  </si>
  <si>
    <t>R.DR.ORLANDO ZAMITHI MAMMANA, 115-CJ 19</t>
  </si>
  <si>
    <t>MANDAQUI</t>
  </si>
  <si>
    <t>00.931.835/0001-65</t>
  </si>
  <si>
    <t>1129724675</t>
  </si>
  <si>
    <t>13168</t>
  </si>
  <si>
    <t>HIDRAUPARTS PECAS E SERVICOS LTDA ME</t>
  </si>
  <si>
    <t>ROD.BR.153, 1200 - QD.A - LT.22</t>
  </si>
  <si>
    <t>SETOR SANTA CLARA</t>
  </si>
  <si>
    <t>05.539.099/0001-18</t>
  </si>
  <si>
    <t>6233141701</t>
  </si>
  <si>
    <t>13169</t>
  </si>
  <si>
    <t>DBS PRODUTOS AUTOMOTIVOS LTDA ME</t>
  </si>
  <si>
    <t xml:space="preserve">RUA LAGO, </t>
  </si>
  <si>
    <t>01.535.334/0001-22</t>
  </si>
  <si>
    <t>3134322484</t>
  </si>
  <si>
    <t>13170</t>
  </si>
  <si>
    <t>MMJ MANGUEIRAS HIDRAULICAS LTDA ME</t>
  </si>
  <si>
    <t>21.944.502/0001-40</t>
  </si>
  <si>
    <t>1521041051</t>
  </si>
  <si>
    <t>13171</t>
  </si>
  <si>
    <t>EXECUTE AUT. IND. LTDA-ME</t>
  </si>
  <si>
    <t>R. HUMBERTO PETERS, 178</t>
  </si>
  <si>
    <t>EVOLUCAO</t>
  </si>
  <si>
    <t>SAO LUDGERO</t>
  </si>
  <si>
    <t>10.235.492/0001-58</t>
  </si>
  <si>
    <t>48 - 3657-1939</t>
  </si>
  <si>
    <t>RUA VISCONDE DO RIO BRANCO</t>
  </si>
  <si>
    <t>13174</t>
  </si>
  <si>
    <t>OTAVIO CAETANO DE FIGUEIREDO EPP</t>
  </si>
  <si>
    <t>AV. GURY MARQUES</t>
  </si>
  <si>
    <t>PARQUE NOVO SECULO</t>
  </si>
  <si>
    <t>21.537.953/0001-63</t>
  </si>
  <si>
    <t>6733936614</t>
  </si>
  <si>
    <t>13175</t>
  </si>
  <si>
    <t>HIDRONTEX COMERCIAL LTDA ME</t>
  </si>
  <si>
    <t>VILA POPULAR</t>
  </si>
  <si>
    <t>21.370.397/0001-83</t>
  </si>
  <si>
    <t>11999192114</t>
  </si>
  <si>
    <t>13177</t>
  </si>
  <si>
    <t>PSI AUTOM. HIDRAUL.E PNEUM.EIRELLI -ME</t>
  </si>
  <si>
    <t>AV.SANTOS DUMONT</t>
  </si>
  <si>
    <t>21.829.826/0001-38</t>
  </si>
  <si>
    <t>13178</t>
  </si>
  <si>
    <t>ESPLANADA</t>
  </si>
  <si>
    <t>BOCAIUVA</t>
  </si>
  <si>
    <t>21.226.895/0001-57</t>
  </si>
  <si>
    <t>13179</t>
  </si>
  <si>
    <t>IMATECOL EQUIP. EIRELI-EPP</t>
  </si>
  <si>
    <t>R. ANANINDEUA, 619</t>
  </si>
  <si>
    <t>INFRAERO II</t>
  </si>
  <si>
    <t>19.695.284/0001-06</t>
  </si>
  <si>
    <t>MATERIAL SOMENTE EM LATÃO</t>
  </si>
  <si>
    <t>13184</t>
  </si>
  <si>
    <t>MARCO AURELIO GOMES DE QUEIROZ-ME</t>
  </si>
  <si>
    <t>AV. TRINTA E UM, 1935</t>
  </si>
  <si>
    <t>11.384.901/0001-40</t>
  </si>
  <si>
    <t>34-3262-5777</t>
  </si>
  <si>
    <t>13185</t>
  </si>
  <si>
    <t>ESTRADA DO COPIUVA, 1139 SL01</t>
  </si>
  <si>
    <t>05.762.701/0001-81</t>
  </si>
  <si>
    <t>JD IMPERIAL</t>
  </si>
  <si>
    <t>13193</t>
  </si>
  <si>
    <t>COMERCIO DE TINTAS CADILLAC LTDA -EPP</t>
  </si>
  <si>
    <t>PARQUE UNIAO</t>
  </si>
  <si>
    <t>22.400.986/0001-20</t>
  </si>
  <si>
    <t>1128167035</t>
  </si>
  <si>
    <t>13194</t>
  </si>
  <si>
    <t>ISMAEL MARTINS BORGES-ME</t>
  </si>
  <si>
    <t>AV. GOIAS, 2583</t>
  </si>
  <si>
    <t>12.376.991/0001-90</t>
  </si>
  <si>
    <t>13195</t>
  </si>
  <si>
    <t>OLSSON E CIA LTDA ME</t>
  </si>
  <si>
    <t>AV. TANCREDO NEVES</t>
  </si>
  <si>
    <t>SETOR 04</t>
  </si>
  <si>
    <t>ALTO PARAISO</t>
  </si>
  <si>
    <t>17.494.072/0001-35</t>
  </si>
  <si>
    <t>RUA SANTA ROSALIA</t>
  </si>
  <si>
    <t>JD SAO GABRIEL</t>
  </si>
  <si>
    <t>1144564595</t>
  </si>
  <si>
    <t>13198</t>
  </si>
  <si>
    <t>CK FERRAGISTA TRIANGULO LTDA-EPP</t>
  </si>
  <si>
    <t>AV. BRASILIA, 932</t>
  </si>
  <si>
    <t>EDNA</t>
  </si>
  <si>
    <t>04.467.352/0001-02</t>
  </si>
  <si>
    <t>13199</t>
  </si>
  <si>
    <t>BARU - COM. DE LUBRIF.E TRANSP.LTDA ME</t>
  </si>
  <si>
    <t>AV: COMENDADOR ANTONIO STOCCO,100</t>
  </si>
  <si>
    <t>JOAQUIM LOPES</t>
  </si>
  <si>
    <t>13.334.612/0001-62</t>
  </si>
  <si>
    <t>1735220465</t>
  </si>
  <si>
    <t>13200</t>
  </si>
  <si>
    <t>COML.INDUMAX ACESS.IND.LTDA</t>
  </si>
  <si>
    <t>AV. DAS ALTEROSAS, 45</t>
  </si>
  <si>
    <t>14.805.894/0001-00</t>
  </si>
  <si>
    <t>13201</t>
  </si>
  <si>
    <t>MARTIN NESTOR MULLER-ME</t>
  </si>
  <si>
    <t>RUA BUARQUE DE MACEDO, 871</t>
  </si>
  <si>
    <t>93.881.977/0001-46</t>
  </si>
  <si>
    <t>13202</t>
  </si>
  <si>
    <t>D E E SERVICOS HID. LTDA-ME</t>
  </si>
  <si>
    <t>AV. EUSEBIO ROCHA</t>
  </si>
  <si>
    <t>CIDADE DA ESPERANCA</t>
  </si>
  <si>
    <t>18.248.741/0001-51</t>
  </si>
  <si>
    <t>13203</t>
  </si>
  <si>
    <t>CAROLINA COUTO DE OLIVEIRA -ME</t>
  </si>
  <si>
    <t>AV:RIO BANDEIRA</t>
  </si>
  <si>
    <t>21.361.326/0001-14</t>
  </si>
  <si>
    <t>7136229469</t>
  </si>
  <si>
    <t>MESMA EMPRESA  CASA DA HIDRAULICA</t>
  </si>
  <si>
    <t>13205</t>
  </si>
  <si>
    <t>EURIPEDES AUGUSTO GOMES</t>
  </si>
  <si>
    <t>RUA DAS FLORES</t>
  </si>
  <si>
    <t>09.285.955/0001-07</t>
  </si>
  <si>
    <t>3899459699</t>
  </si>
  <si>
    <t>13206</t>
  </si>
  <si>
    <t>RABELO COMERCIO DE PARAF. E PECAS LTDA</t>
  </si>
  <si>
    <t>RUA FERNANDO DE FAVERI</t>
  </si>
  <si>
    <t>COCAL DO SUL</t>
  </si>
  <si>
    <t>00.865.924/0001-50</t>
  </si>
  <si>
    <t>4834476415</t>
  </si>
  <si>
    <t>13207</t>
  </si>
  <si>
    <t>RUA 26 - Nº</t>
  </si>
  <si>
    <t>JARDIM MIRASSOL</t>
  </si>
  <si>
    <t>00.922.206/0001-79</t>
  </si>
  <si>
    <t>1935347779</t>
  </si>
  <si>
    <t>13208</t>
  </si>
  <si>
    <t>JOAREZ B.GONSAVES E&amp; CIA LTDA</t>
  </si>
  <si>
    <t>DOS ESTADOS</t>
  </si>
  <si>
    <t>82.023.359/0001-49</t>
  </si>
  <si>
    <t>4236236104</t>
  </si>
  <si>
    <t>SCI OK 22/07/15</t>
  </si>
  <si>
    <t>13209</t>
  </si>
  <si>
    <t>LUBREFILL AIR COM. E REP. LTDA-ME</t>
  </si>
  <si>
    <t>AV. ROMA, 368 LOJA E</t>
  </si>
  <si>
    <t>01.326.702/0001-22</t>
  </si>
  <si>
    <t>13210</t>
  </si>
  <si>
    <t>PINHEIRO E AZEVEDO LTDA</t>
  </si>
  <si>
    <t>R. FRANCISCO NUNES DE MORAES, 81</t>
  </si>
  <si>
    <t>SAO JOSE DOS CALCADOS</t>
  </si>
  <si>
    <t>02.595.897/0001-79</t>
  </si>
  <si>
    <t>28-3556-1100</t>
  </si>
  <si>
    <t>13211</t>
  </si>
  <si>
    <t>TORNECAR IND. COM. E TOR. LTDA-ME</t>
  </si>
  <si>
    <t>R. MANOEL DE OLIVEIRA GONDIM, 1475,</t>
  </si>
  <si>
    <t>AMAZONAS</t>
  </si>
  <si>
    <t>06.179.773/0001-63</t>
  </si>
  <si>
    <t>13213</t>
  </si>
  <si>
    <t>JOSE DONIZETE DE LIMA MANUT.-ME</t>
  </si>
  <si>
    <t>R. AURORA HENRIQUE POSSE, 71</t>
  </si>
  <si>
    <t>STA CRUZ DAS PALMEIRAS</t>
  </si>
  <si>
    <t>20.626.378/0001-02</t>
  </si>
  <si>
    <t>19-3672-0662</t>
  </si>
  <si>
    <t>13214</t>
  </si>
  <si>
    <t>MERCADOCAR MERCANTIL DE PC LTDA-0004</t>
  </si>
  <si>
    <t>AV. ARICANDUVA, 6049</t>
  </si>
  <si>
    <t>VL. ARICANDUVA</t>
  </si>
  <si>
    <t>43.158.302/0004-48</t>
  </si>
  <si>
    <t>13215</t>
  </si>
  <si>
    <t>BANDEIRANTES MATERIAIS PARA CONST.LTDA</t>
  </si>
  <si>
    <t>RUA RODRIGUES LEME</t>
  </si>
  <si>
    <t>50.070.515/0001-36</t>
  </si>
  <si>
    <t>13216</t>
  </si>
  <si>
    <t>XAVIER DE PAULA E CIA LTDA</t>
  </si>
  <si>
    <t>RUA CORONEL LUIZ JOSE DOS SANTOS</t>
  </si>
  <si>
    <t>02.706.102/0001-52</t>
  </si>
  <si>
    <t>13217</t>
  </si>
  <si>
    <t>W. CARDOSO SANTOS E CIA LTDA</t>
  </si>
  <si>
    <t>AV. GOV. JULIO JOSE DE CAMPOS, 3539B</t>
  </si>
  <si>
    <t>JD PAULA I</t>
  </si>
  <si>
    <t>12.641.431/0001-16</t>
  </si>
  <si>
    <t>13218</t>
  </si>
  <si>
    <t>PARFLEX PARAFUSOS E FLEX LTDA-EPP</t>
  </si>
  <si>
    <t>AV. ARTHUR HAESE, 138</t>
  </si>
  <si>
    <t>08.464.409/0001-70</t>
  </si>
  <si>
    <t>2732881818</t>
  </si>
  <si>
    <t>13219</t>
  </si>
  <si>
    <t>SOMADY PECAS AUTOMOTIVAS LTDA EPP</t>
  </si>
  <si>
    <t>AV. SENADOR ANTONIO LACERDA FRANCO</t>
  </si>
  <si>
    <t>01.593.385/0001-00</t>
  </si>
  <si>
    <t>13221</t>
  </si>
  <si>
    <t>REMATUR RECUPR. MAQ. TURVENSE LTDA-ME</t>
  </si>
  <si>
    <t>R. RUI BARBOSA, 789 SL 01</t>
  </si>
  <si>
    <t>02.589.519/0001-82</t>
  </si>
  <si>
    <t>4835250066</t>
  </si>
  <si>
    <t>13222</t>
  </si>
  <si>
    <t>KNUDO PECAS E ACESS. VEICULOS LTDA-ME</t>
  </si>
  <si>
    <t>AV. HUMBERTO CERESER, 2793</t>
  </si>
  <si>
    <t>00.177.046/0001-80</t>
  </si>
  <si>
    <t>11-4584-6900</t>
  </si>
  <si>
    <t>13223</t>
  </si>
  <si>
    <t>IVANMARED IND. E COM. PAR. LTDA</t>
  </si>
  <si>
    <t>R. ANTONIO VERA CRUZ, 422</t>
  </si>
  <si>
    <t>CASA VERDE ALTA</t>
  </si>
  <si>
    <t>05.780.156/0001-56</t>
  </si>
  <si>
    <t>1138567044</t>
  </si>
  <si>
    <t>13226</t>
  </si>
  <si>
    <t>W.J EQUIPAMENTOS E ACESS. LTDA-ME</t>
  </si>
  <si>
    <t>TRAVESSA SANTO ANTONIO, 137</t>
  </si>
  <si>
    <t>MILAGRES</t>
  </si>
  <si>
    <t>22.295.767/0001-28</t>
  </si>
  <si>
    <t>75983039204</t>
  </si>
  <si>
    <t>13227</t>
  </si>
  <si>
    <t>R.TEREZINHA CANDIDA DA COSTA</t>
  </si>
  <si>
    <t>JARDIM LEONORA II</t>
  </si>
  <si>
    <t>21.791.467/0001-77</t>
  </si>
  <si>
    <t>MESMO GRUPO VEIAO</t>
  </si>
  <si>
    <t>13228</t>
  </si>
  <si>
    <t>COMPENSADOS FERNANDES LTDA 01</t>
  </si>
  <si>
    <t>AV. CAETANO SILVEIRA, 901</t>
  </si>
  <si>
    <t>JD ELDORADO</t>
  </si>
  <si>
    <t>00.718.661/0001-57</t>
  </si>
  <si>
    <t>48-3202-6600</t>
  </si>
  <si>
    <t>13230</t>
  </si>
  <si>
    <t>21.767.046/0001-00</t>
  </si>
  <si>
    <t>8499978999</t>
  </si>
  <si>
    <t>13231</t>
  </si>
  <si>
    <t>07.920.035/0001-98</t>
  </si>
  <si>
    <t>13232</t>
  </si>
  <si>
    <t>MIXFER MAQUINAS E FERRAMENTAS LTDA ME</t>
  </si>
  <si>
    <t>AV. WILSON BORGES</t>
  </si>
  <si>
    <t>22.022.951/0001-02</t>
  </si>
  <si>
    <t>3436628388</t>
  </si>
  <si>
    <t>VENC ENTRE OS DIAS 07 A 27 C.D. MES</t>
  </si>
  <si>
    <t>13235</t>
  </si>
  <si>
    <t>POSTO DE COMBUS.DERV.PETR.ARIZONA LTDA</t>
  </si>
  <si>
    <t>ROD. MARGEM DA BR 116 KM 432</t>
  </si>
  <si>
    <t>CACHOEIRA DOS INDIOS</t>
  </si>
  <si>
    <t>09.005.001/0001-01</t>
  </si>
  <si>
    <t>8335581032</t>
  </si>
  <si>
    <t>13236</t>
  </si>
  <si>
    <t>ALAN FRANCA FERR. ACESS.-ME</t>
  </si>
  <si>
    <t>RUA PADRE JOAO, 5-64</t>
  </si>
  <si>
    <t>VL. SANTA IZABEL</t>
  </si>
  <si>
    <t>12.764.941/0001-80</t>
  </si>
  <si>
    <t>13237</t>
  </si>
  <si>
    <t>GUABIROTUBA</t>
  </si>
  <si>
    <t>80.310.741/0001-08</t>
  </si>
  <si>
    <t>13238</t>
  </si>
  <si>
    <t>CASA DAS CONEXOES LTDA ME</t>
  </si>
  <si>
    <t>AV. RIO BANDEIRA, QUADRA C, S/N</t>
  </si>
  <si>
    <t>21.407.289/0001-38</t>
  </si>
  <si>
    <t>7136220812</t>
  </si>
  <si>
    <t>13239</t>
  </si>
  <si>
    <t>RCM DISTRIBUIDORA MAQ.E PEC.SERV.LTDA</t>
  </si>
  <si>
    <t>05.582.129/0001-79</t>
  </si>
  <si>
    <t>6232823825</t>
  </si>
  <si>
    <t>13240</t>
  </si>
  <si>
    <t>ARAMAQ MAQ. E FERR. LTDA-ME</t>
  </si>
  <si>
    <t>AV. LUIZ THEODORO MUSSO, 417</t>
  </si>
  <si>
    <t>DE CARLI</t>
  </si>
  <si>
    <t>08.923.018/0001-77</t>
  </si>
  <si>
    <t>27-3256-1541</t>
  </si>
  <si>
    <t>13241</t>
  </si>
  <si>
    <t>LAENIO RODRIGUES FORMENTIM - ME</t>
  </si>
  <si>
    <t xml:space="preserve">ROD. SC 446 KM 28,6 - </t>
  </si>
  <si>
    <t>03.174.647/0001-28</t>
  </si>
  <si>
    <t>4834476635</t>
  </si>
  <si>
    <t>13242</t>
  </si>
  <si>
    <t>MS CARDOSO COMERCIO DE FERRAMENTAS ME</t>
  </si>
  <si>
    <t>ROD. SERAFIM DERENZI</t>
  </si>
  <si>
    <t>NOVA PALESTINA</t>
  </si>
  <si>
    <t>20.649.676/0001-18</t>
  </si>
  <si>
    <t>2732151867</t>
  </si>
  <si>
    <t>13243</t>
  </si>
  <si>
    <t>FRANCISCO CHAGAS DOS SANTOS LIMA ME</t>
  </si>
  <si>
    <t>RUA POLIDORO BURLAMAQUI</t>
  </si>
  <si>
    <t>PARQUE IDEAL</t>
  </si>
  <si>
    <t>22.066.870/0001-04</t>
  </si>
  <si>
    <t>8633050787</t>
  </si>
  <si>
    <t>13244</t>
  </si>
  <si>
    <t>SANTA FE COM.EQUIP.MANUT.INDUST LTDA</t>
  </si>
  <si>
    <t>VLNOVA JUNDIAINOPOLI</t>
  </si>
  <si>
    <t>10.593.109/0001-33</t>
  </si>
  <si>
    <t>1133791246</t>
  </si>
  <si>
    <t>SCI 04-09</t>
  </si>
  <si>
    <t>13245</t>
  </si>
  <si>
    <t>1239541070</t>
  </si>
  <si>
    <t>13246</t>
  </si>
  <si>
    <t>AIMORE APARECIDO HOMSI</t>
  </si>
  <si>
    <t>AV. ANGELO BERNUCCI</t>
  </si>
  <si>
    <t>727.596.907-68</t>
  </si>
  <si>
    <t>22981513309</t>
  </si>
  <si>
    <t>13247</t>
  </si>
  <si>
    <t xml:space="preserve">R. CURITIBA </t>
  </si>
  <si>
    <t>PAICANDU</t>
  </si>
  <si>
    <t>22.665.056/0001-06</t>
  </si>
  <si>
    <t>4430434141</t>
  </si>
  <si>
    <t>13248</t>
  </si>
  <si>
    <t>ELAINE DEPIATTI BEDENDO25248330890</t>
  </si>
  <si>
    <t>R. JOSE DO PATROCINIO, 205</t>
  </si>
  <si>
    <t>V. ARGOS VELHA</t>
  </si>
  <si>
    <t>21.814.565/0001-82</t>
  </si>
  <si>
    <t>13249</t>
  </si>
  <si>
    <t>ROSICLER C. DA SILVA EQUIP. E SERV. ME</t>
  </si>
  <si>
    <t>RUA CHIBLE ABRAO MALUF</t>
  </si>
  <si>
    <t>N. SENHORA DO BONFIM</t>
  </si>
  <si>
    <t>20.444.666/0001-46</t>
  </si>
  <si>
    <t>1731214606</t>
  </si>
  <si>
    <t>13250</t>
  </si>
  <si>
    <t>KEL MAQ MAQUINAS E FERRAM EIRELI ME</t>
  </si>
  <si>
    <t>R. HENRIQUE POTRATZ, 310</t>
  </si>
  <si>
    <t>11.703.417/0001-37</t>
  </si>
  <si>
    <t>27-99722-3348</t>
  </si>
  <si>
    <t>SEMPRE VERFICAR FINANCEIRO</t>
  </si>
  <si>
    <t>13251</t>
  </si>
  <si>
    <t>AV. EID MANSUR</t>
  </si>
  <si>
    <t>PQ SAO GEORGE</t>
  </si>
  <si>
    <t>05.240.013/0001-51</t>
  </si>
  <si>
    <t>1137511000</t>
  </si>
  <si>
    <t>GRUPO VAPORINTER</t>
  </si>
  <si>
    <t>13252</t>
  </si>
  <si>
    <t>RUA SHOICHI MASUDA</t>
  </si>
  <si>
    <t>13254</t>
  </si>
  <si>
    <t>POTENCIAL AUTO PECAS AGRICOLAS LTDA</t>
  </si>
  <si>
    <t>AV. 31 DE MAIO</t>
  </si>
  <si>
    <t>EPAMINONDAS</t>
  </si>
  <si>
    <t>12.959.164/0001-20</t>
  </si>
  <si>
    <t>6436315248</t>
  </si>
  <si>
    <t>13255</t>
  </si>
  <si>
    <t>RUA SOFIA CASTELENE</t>
  </si>
  <si>
    <t>VILA CARDOSO FRANCO</t>
  </si>
  <si>
    <t>18.919.252/0001-84</t>
  </si>
  <si>
    <t>13256</t>
  </si>
  <si>
    <t>TORQUE IND.COM.EQUIP.HIDR.PNEUM.LTDA</t>
  </si>
  <si>
    <t>02.771.529/0001-34</t>
  </si>
  <si>
    <t>1120215304</t>
  </si>
  <si>
    <t>LAGOMAR</t>
  </si>
  <si>
    <t>13264</t>
  </si>
  <si>
    <t>CHIARELLI E CARVALHO LTDA ME</t>
  </si>
  <si>
    <t>22.513.851/0001-70</t>
  </si>
  <si>
    <t>4332560001</t>
  </si>
  <si>
    <t>13266</t>
  </si>
  <si>
    <t>J.N.S.  2012 COM. E SERVIÇOS LTDA -ME</t>
  </si>
  <si>
    <t>RUA EVANGELINA              B LOJA-PARTE</t>
  </si>
  <si>
    <t>15.153.416/0001-17</t>
  </si>
  <si>
    <t>2138850451</t>
  </si>
  <si>
    <t xml:space="preserve">SO COM DEPOSITO BANCARIO </t>
  </si>
  <si>
    <t>13267</t>
  </si>
  <si>
    <t>ROTA SUL PECAS E ACESS. LTDA-ME</t>
  </si>
  <si>
    <t>ROD. REGIS BITTENCOURT, KM 294</t>
  </si>
  <si>
    <t>ITAPECIRICA DA SERRA</t>
  </si>
  <si>
    <t>03.316.063/0001-40</t>
  </si>
  <si>
    <t>11-4147-1389</t>
  </si>
  <si>
    <t>13269</t>
  </si>
  <si>
    <t>CENTRAL COM. ASSIST. COMP. LTDA-ME</t>
  </si>
  <si>
    <t>AV. INDEPENDENCIA QD 14 LOTE 7</t>
  </si>
  <si>
    <t>JD MONTE CRISTO</t>
  </si>
  <si>
    <t>21.919.211/0001-00</t>
  </si>
  <si>
    <t>13270</t>
  </si>
  <si>
    <t>VBL MAQUINAS E FERRAMENTAS LTDA ME</t>
  </si>
  <si>
    <t>AV. ANGELO SUZANO</t>
  </si>
  <si>
    <t>SOORETAMA</t>
  </si>
  <si>
    <t>10.735.104/0001-06</t>
  </si>
  <si>
    <t>2732732203</t>
  </si>
  <si>
    <t>SCI  OK</t>
  </si>
  <si>
    <t>13271</t>
  </si>
  <si>
    <t>FLEXBOR BORRACHAS E PLASTICOS LTDA</t>
  </si>
  <si>
    <t xml:space="preserve">RUA FIGUEIRA DE MELO, LOJA A / </t>
  </si>
  <si>
    <t>29.390.655/0001-03</t>
  </si>
  <si>
    <t>SEMPRE CONSULTA FINANCEIRO</t>
  </si>
  <si>
    <t>13272</t>
  </si>
  <si>
    <t>PROTSAN EQUIP SEG E FERR EIRELLI</t>
  </si>
  <si>
    <t>AV. CONSELHEIRO NEBIAS, 231</t>
  </si>
  <si>
    <t>15.301.412/0001-39</t>
  </si>
  <si>
    <t>13273</t>
  </si>
  <si>
    <t>GAS NORTE COM. OXIG. LTDA</t>
  </si>
  <si>
    <t>AV. LUDOVICO DO RIVA NETO, 1432 LOJA</t>
  </si>
  <si>
    <t>SETOR H</t>
  </si>
  <si>
    <t>02.328.578/0001-05</t>
  </si>
  <si>
    <t>66-3521-1988</t>
  </si>
  <si>
    <t>13274</t>
  </si>
  <si>
    <t>NOVA HIDRAULICA IND. E COM. LTDA</t>
  </si>
  <si>
    <t>RUA JOAO BORDIGNON</t>
  </si>
  <si>
    <t>JARDIM CAMBUI</t>
  </si>
  <si>
    <t>10.876.238/0001-39</t>
  </si>
  <si>
    <t>13275</t>
  </si>
  <si>
    <t>MANGTECH LTDA-ME</t>
  </si>
  <si>
    <t>RUA SAO FRANCISCO DE ASSIS, 123</t>
  </si>
  <si>
    <t>UVARANAS</t>
  </si>
  <si>
    <t>17.487.917/0001-65</t>
  </si>
  <si>
    <t>SO A VISTA - SCI COM PROTESTOS</t>
  </si>
  <si>
    <t>13279</t>
  </si>
  <si>
    <t>E.S LINHARES LOC DE EQUIP LTDA-ME</t>
  </si>
  <si>
    <t>AV PREF SAMUEL B CRUZ, 4040 Q 753 LT 21</t>
  </si>
  <si>
    <t>JOSE R MACIEL</t>
  </si>
  <si>
    <t>20.800.051/0001-05</t>
  </si>
  <si>
    <t>13282</t>
  </si>
  <si>
    <t>FERNANDO F DE SOUZA LUBRIFICANTES ME</t>
  </si>
  <si>
    <t xml:space="preserve">RUA HUMAITA </t>
  </si>
  <si>
    <t>B:VILA VITORIA II</t>
  </si>
  <si>
    <t>00.718.993/0001-31</t>
  </si>
  <si>
    <t>1933120655</t>
  </si>
  <si>
    <t>SCI BOM 05/08/15</t>
  </si>
  <si>
    <t>13283</t>
  </si>
  <si>
    <t>APOLO MATERIAIS DE CONSTRUCAO LTDA ME</t>
  </si>
  <si>
    <t>RUA DIOGO ALVARES</t>
  </si>
  <si>
    <t>13.665.193/0001-41</t>
  </si>
  <si>
    <t>3232394017</t>
  </si>
  <si>
    <t>05/08 SCI OK</t>
  </si>
  <si>
    <t>13285</t>
  </si>
  <si>
    <t>GRR MANGUEIRAS E CONEXOES LTDA-ME</t>
  </si>
  <si>
    <t>RUA AFONSO LEGAZ GARCIA</t>
  </si>
  <si>
    <t>22.165.785/0001-95</t>
  </si>
  <si>
    <t>1932924394</t>
  </si>
  <si>
    <t>13286</t>
  </si>
  <si>
    <t>DUTEC FERR. ELETRICAS LTDA</t>
  </si>
  <si>
    <t>RUA JULIO MESQUITA, 36</t>
  </si>
  <si>
    <t>59.197.426/0001-20</t>
  </si>
  <si>
    <t>1332236297</t>
  </si>
  <si>
    <t>13287</t>
  </si>
  <si>
    <t xml:space="preserve">INTERSP COMERCIO DE VEICULOS LTDA </t>
  </si>
  <si>
    <t>ROD ANHANGUERA, SP 330 KM 145 S/N</t>
  </si>
  <si>
    <t xml:space="preserve">JARDIM OLGA VERONI </t>
  </si>
  <si>
    <t>15.202.525/0001-87</t>
  </si>
  <si>
    <t>13288</t>
  </si>
  <si>
    <t>CASA DAS PORCAS TU DE GAS LTDA-ME</t>
  </si>
  <si>
    <t>R. VISCONDE DE GUARAPUAVA, 2345 SL 1</t>
  </si>
  <si>
    <t>14.741.493/0001-25</t>
  </si>
  <si>
    <t>4530383839</t>
  </si>
  <si>
    <t>AV TARGINO VILELA NUNES,</t>
  </si>
  <si>
    <t>13290</t>
  </si>
  <si>
    <t>AUTO POSTO CANINDE LIMITADA</t>
  </si>
  <si>
    <t>RUA DAS OLARIAS,</t>
  </si>
  <si>
    <t>61.545.323/0001-55</t>
  </si>
  <si>
    <t>13291</t>
  </si>
  <si>
    <t>ANA PAULA DIAS ESCOBAR EIRELI-ME</t>
  </si>
  <si>
    <t>R. SOL POENTE, 317</t>
  </si>
  <si>
    <t>BAIRRO DA PAZ</t>
  </si>
  <si>
    <t>PARAUPEBAS</t>
  </si>
  <si>
    <t>22.264.595/0001-25</t>
  </si>
  <si>
    <t>13292</t>
  </si>
  <si>
    <t>JOFEPAM COMERCIAL LTDA</t>
  </si>
  <si>
    <t>RUA JOAO BATISTA QUARESMA   N 44 SALA 09</t>
  </si>
  <si>
    <t>08.268.610/0001-82</t>
  </si>
  <si>
    <t>MESMO GRUPO GLOBOMAR</t>
  </si>
  <si>
    <t>13294</t>
  </si>
  <si>
    <t>ESFEROVAL COM. LTDA-ME</t>
  </si>
  <si>
    <t>R. PRISCILA B. DULTRA, 286 QD B AL ARVOR</t>
  </si>
  <si>
    <t>17.707.617/0001-44</t>
  </si>
  <si>
    <t>13298</t>
  </si>
  <si>
    <t>D E S COM E SERVICOS LTDA ME</t>
  </si>
  <si>
    <t xml:space="preserve">RUA DOUTOR HEITOR BLUM </t>
  </si>
  <si>
    <t>17.214.865/0001-53</t>
  </si>
  <si>
    <t>48-3244-3771</t>
  </si>
  <si>
    <t>13299</t>
  </si>
  <si>
    <t>ROLDI E ROLDI LTDA-ME</t>
  </si>
  <si>
    <t>RUA FELISBERTO MODENESI</t>
  </si>
  <si>
    <t>20.184.769/0001-14</t>
  </si>
  <si>
    <t>2733040404</t>
  </si>
  <si>
    <t>13300</t>
  </si>
  <si>
    <t>REAL COMERCIO DE LUBRIFICANTES LTD EPP</t>
  </si>
  <si>
    <t xml:space="preserve">AV. BERNARDO SAYAO, QD 05, LOTE 01 - </t>
  </si>
  <si>
    <t>LOT. MANOEL G.CUNHA</t>
  </si>
  <si>
    <t>07.177.148/0001-45</t>
  </si>
  <si>
    <t>6334152555</t>
  </si>
  <si>
    <t>13301</t>
  </si>
  <si>
    <t>GAS NORTE COM. OXIGENIO LTDA-ME</t>
  </si>
  <si>
    <t>AV. LUDOVICO DO RIVA NETO, 1432</t>
  </si>
  <si>
    <t>13303</t>
  </si>
  <si>
    <t>MIRIAM MINAS RIO AUTOMOVEIS E MAQ. S/A</t>
  </si>
  <si>
    <t>33.050.816/0001-89</t>
  </si>
  <si>
    <t>2138650000</t>
  </si>
  <si>
    <t>13306</t>
  </si>
  <si>
    <t xml:space="preserve">NORIVAL SOARES DE MAGALHAES - EPP </t>
  </si>
  <si>
    <t>R JORNAL O TRABALHADOR,</t>
  </si>
  <si>
    <t xml:space="preserve">JULIO USTRITO </t>
  </si>
  <si>
    <t>10.376.915/0001-50</t>
  </si>
  <si>
    <t>13308</t>
  </si>
  <si>
    <t>AUTOMATEC SOLUCOES P/ AR COMP LTDA</t>
  </si>
  <si>
    <t>RUA DOS EUCALIPTOS, 191</t>
  </si>
  <si>
    <t>93.718.740/0001-49</t>
  </si>
  <si>
    <t>13309</t>
  </si>
  <si>
    <t>CADORE E BIDOIA LTDA-12</t>
  </si>
  <si>
    <t>AV. NORBERTO SCHWANTES, 425</t>
  </si>
  <si>
    <t>26.552.687/0012-14</t>
  </si>
  <si>
    <t>66-3529-2300</t>
  </si>
  <si>
    <t>VENC. DEVE CAIR DE QUINTA OU SEXTA</t>
  </si>
  <si>
    <t>13311</t>
  </si>
  <si>
    <t>GIVALDO D DA SILVA ME</t>
  </si>
  <si>
    <t>22.479.753/0001-64</t>
  </si>
  <si>
    <t>81986319981</t>
  </si>
  <si>
    <t>13312</t>
  </si>
  <si>
    <t>ELIAS NUNES DE OLIVEIRA - ME</t>
  </si>
  <si>
    <t>R DOM JONAS BATINGA</t>
  </si>
  <si>
    <t>04.454.766/0001-05</t>
  </si>
  <si>
    <t>SCI OK 21/08/2015</t>
  </si>
  <si>
    <t>13313</t>
  </si>
  <si>
    <t>F.IB. BARCI PINTO - ME</t>
  </si>
  <si>
    <t>R. BARRA DO GARCA, 150</t>
  </si>
  <si>
    <t>CH. SAO JOAO</t>
  </si>
  <si>
    <t>68.647.312/0002-06</t>
  </si>
  <si>
    <t>11981777734</t>
  </si>
  <si>
    <t>13314</t>
  </si>
  <si>
    <t>ANDRE LUIZ GOMES DA SILVA - ME</t>
  </si>
  <si>
    <t>AV. JAIME PRONE</t>
  </si>
  <si>
    <t>MODULO 5</t>
  </si>
  <si>
    <t>22.448.892/0001-20</t>
  </si>
  <si>
    <t>6635662542</t>
  </si>
  <si>
    <t>13315</t>
  </si>
  <si>
    <t>DIFEMAQ FERRAMENTAS LTDA-EPP</t>
  </si>
  <si>
    <t>AV. CARLOS LINDEMBERG, 2340 LOJA E 18</t>
  </si>
  <si>
    <t>10.250.839/0001-31</t>
  </si>
  <si>
    <t>13316</t>
  </si>
  <si>
    <t>SUM PRODUTOS E FERR. AUT. EIRELI-ME</t>
  </si>
  <si>
    <t>AV. ORLANDO RODRIGUES DA CUNHA, 242</t>
  </si>
  <si>
    <t>18.569.478/0001-00</t>
  </si>
  <si>
    <t>3433125477</t>
  </si>
  <si>
    <t>13317</t>
  </si>
  <si>
    <t>MAGSUL COM. DE MANGS. LTDA-ME</t>
  </si>
  <si>
    <t>PC. MARIO C. GUIMARAES, 237</t>
  </si>
  <si>
    <t>00.370.102/0001-07</t>
  </si>
  <si>
    <t>13318</t>
  </si>
  <si>
    <t>TEIXEIRA INDUSTRIA E COMERCIO LTDA EPP</t>
  </si>
  <si>
    <t>ROD BR-010,</t>
  </si>
  <si>
    <t>21.668.954/0001-47</t>
  </si>
  <si>
    <t xml:space="preserve">MESMO DONO BORR. IMPERATRIZ-06919 </t>
  </si>
  <si>
    <t>13321</t>
  </si>
  <si>
    <t>ULTRA MAQUINAS COML. FERR. LTDA</t>
  </si>
  <si>
    <t>RUA SALTO GRANDE, 658</t>
  </si>
  <si>
    <t>00.314.550/0003-47</t>
  </si>
  <si>
    <t>19-3778-8000</t>
  </si>
  <si>
    <t>13322</t>
  </si>
  <si>
    <t>POLIMOTORES MAQUINAS LTDA ME</t>
  </si>
  <si>
    <t>RUA SAO CRISTOVAO</t>
  </si>
  <si>
    <t>04.523.116/0002-47</t>
  </si>
  <si>
    <t>JARDIM EUROPA</t>
  </si>
  <si>
    <t>11982271710</t>
  </si>
  <si>
    <t>13325</t>
  </si>
  <si>
    <t>HILOC LOC. VENDA DE MAQ. AC. FER. LTDA</t>
  </si>
  <si>
    <t>R. BARREIROS, 475 LOJA B</t>
  </si>
  <si>
    <t>13.586.493/0001-35</t>
  </si>
  <si>
    <t>13326</t>
  </si>
  <si>
    <t>1239514007</t>
  </si>
  <si>
    <t>13328</t>
  </si>
  <si>
    <t>2T MANGUEIRAS  LTDA-ME</t>
  </si>
  <si>
    <t>RODOVIA BA-526  S /N</t>
  </si>
  <si>
    <t>BARRAGEM DO IPIRANGA</t>
  </si>
  <si>
    <t>22.753.656/0001-18</t>
  </si>
  <si>
    <t>7131623701</t>
  </si>
  <si>
    <t xml:space="preserve">SCI 28/08/15 </t>
  </si>
  <si>
    <t>13329</t>
  </si>
  <si>
    <t>JADSON DIAS DANTAS</t>
  </si>
  <si>
    <t>AV.MARTINS</t>
  </si>
  <si>
    <t>CENTRO EMP.DOMINGUES</t>
  </si>
  <si>
    <t>19.540.667/0001-05</t>
  </si>
  <si>
    <t>7131231500</t>
  </si>
  <si>
    <t>13330</t>
  </si>
  <si>
    <t>J.L. DELFINO EIRELI-ME</t>
  </si>
  <si>
    <t>RUA SOROCABA</t>
  </si>
  <si>
    <t>21.188.730/0001-38</t>
  </si>
  <si>
    <t>4391936006</t>
  </si>
  <si>
    <t>13332</t>
  </si>
  <si>
    <t>G. LIMA E FRANCA COM. E IDST. LTDA-EPP</t>
  </si>
  <si>
    <t>R. EDWARD JENNER, 90</t>
  </si>
  <si>
    <t>20.890.996/0001-65</t>
  </si>
  <si>
    <t>8141028041</t>
  </si>
  <si>
    <t>13334</t>
  </si>
  <si>
    <t xml:space="preserve">MARA LOURDES FERREIRA MAFRA MARQUES </t>
  </si>
  <si>
    <t>R ELIZABETH GEBAUER PIMENTEL ZAMPELLI,</t>
  </si>
  <si>
    <t xml:space="preserve">DOIS CORREGOS </t>
  </si>
  <si>
    <t>17.444.933/0001-70</t>
  </si>
  <si>
    <t>19 7831-6622</t>
  </si>
  <si>
    <t xml:space="preserve"> N TIROU SCI  SR.JOAO SE RESPONSABILIZA </t>
  </si>
  <si>
    <t>13336</t>
  </si>
  <si>
    <t>PURICAMPO COM.E SERV.IMP. EXP. LTDA ME</t>
  </si>
  <si>
    <t>RUA CARLINDA TOGNINI</t>
  </si>
  <si>
    <t>07.411.290/0001-05</t>
  </si>
  <si>
    <t>6733481880</t>
  </si>
  <si>
    <t>13337</t>
  </si>
  <si>
    <t>RUA DAS ANDORINHAS, 30</t>
  </si>
  <si>
    <t>01.172.644/0001-20</t>
  </si>
  <si>
    <t>11-4408-6583</t>
  </si>
  <si>
    <t>13338</t>
  </si>
  <si>
    <t>ALFAMEC COM DE EQUIP P/ SANEAMENTOLTDA</t>
  </si>
  <si>
    <t>AV. JOAO BATISTA CAMPOS</t>
  </si>
  <si>
    <t>RANCHO ALEGRE</t>
  </si>
  <si>
    <t>00.116.471/0001-60</t>
  </si>
  <si>
    <t>13339</t>
  </si>
  <si>
    <t>PARANA FERRAMENTAS LTDA ME</t>
  </si>
  <si>
    <t>11.616.215/0001-58</t>
  </si>
  <si>
    <t>13342</t>
  </si>
  <si>
    <t>RONDONIA PARAF FERRAGENS EIRELI ME</t>
  </si>
  <si>
    <t>AV. NACOES UNIDAS</t>
  </si>
  <si>
    <t>18.901.412/0001-68</t>
  </si>
  <si>
    <t>6932193129</t>
  </si>
  <si>
    <t>13343</t>
  </si>
  <si>
    <t>ERALDO M JORGE E CIA LTDA</t>
  </si>
  <si>
    <t>RUA RIO NEGRO, 112</t>
  </si>
  <si>
    <t>TRESIDELA</t>
  </si>
  <si>
    <t>BARRA DO CORDA</t>
  </si>
  <si>
    <t>02.277.134/0001-80</t>
  </si>
  <si>
    <t>99-3427-0204</t>
  </si>
  <si>
    <t>13344</t>
  </si>
  <si>
    <t>CAIRU INDUSTRIA DE BICICLETAS LTDA</t>
  </si>
  <si>
    <t xml:space="preserve">R:CAIRU </t>
  </si>
  <si>
    <t>B:SETOR INDUSTRIAL</t>
  </si>
  <si>
    <t>10.288.920/0001-00</t>
  </si>
  <si>
    <t>13346</t>
  </si>
  <si>
    <t>D AVILA E D AVILA LTDA-EPP</t>
  </si>
  <si>
    <t>AV. VIRGINIA FERREIRA, 1150</t>
  </si>
  <si>
    <t>21.947.425/0001-82</t>
  </si>
  <si>
    <t>13349</t>
  </si>
  <si>
    <t>RAFAELA CRISTINA ROCHA LACERDA-ME</t>
  </si>
  <si>
    <t>AV. PIOXII, 280A</t>
  </si>
  <si>
    <t>19.550.353/0001-93</t>
  </si>
  <si>
    <t>1934921351</t>
  </si>
  <si>
    <t>13350</t>
  </si>
  <si>
    <t>M.C COM. FERRAMENTAS FERR. PAR. LTDA</t>
  </si>
  <si>
    <t>AV. JOAQUIM CONSTANTINO, 1360</t>
  </si>
  <si>
    <t>20.831.424/0001-05</t>
  </si>
  <si>
    <t>18-3903-3715</t>
  </si>
  <si>
    <t>13352</t>
  </si>
  <si>
    <t>05.358.101/0001-52</t>
  </si>
  <si>
    <t>1532215774</t>
  </si>
  <si>
    <t>13353</t>
  </si>
  <si>
    <t>COOPERATIVA AGROPECUARIA UNAI LTDA 001</t>
  </si>
  <si>
    <t>RUA PREF. JOAO COSTA</t>
  </si>
  <si>
    <t>PARQ. INDUSTRIAL</t>
  </si>
  <si>
    <t>25.834.847/0001-00</t>
  </si>
  <si>
    <t>3821025130</t>
  </si>
  <si>
    <t>13354</t>
  </si>
  <si>
    <t>DISTRIBUIDORA SOPECAS LTDA</t>
  </si>
  <si>
    <t>AV. ALVARENGA PEIXOTO</t>
  </si>
  <si>
    <t>17.302.670/0001-65</t>
  </si>
  <si>
    <t>3133627711</t>
  </si>
  <si>
    <t>13355</t>
  </si>
  <si>
    <t>CENTRAL VALV. IND E COM DE EQUIP LTDA</t>
  </si>
  <si>
    <t>17.976.170/0001-09</t>
  </si>
  <si>
    <t>13356</t>
  </si>
  <si>
    <t>BAP COMERCIO DE MAQ E FERR. EIRELI</t>
  </si>
  <si>
    <t>AV. DOMINGOS FALAVINA, 1610</t>
  </si>
  <si>
    <t>DON LAFAIETE</t>
  </si>
  <si>
    <t>21.466.001/0001-04</t>
  </si>
  <si>
    <t>1721376456</t>
  </si>
  <si>
    <t>13358</t>
  </si>
  <si>
    <t>CIPAVA</t>
  </si>
  <si>
    <t>23.227.567/0001-09</t>
  </si>
  <si>
    <t>13359</t>
  </si>
  <si>
    <t>1278120265</t>
  </si>
  <si>
    <t>AMARO SE RESPONSABILIZA INTEGRALMENTE</t>
  </si>
  <si>
    <t>13360</t>
  </si>
  <si>
    <t>BRASMANG COM. DE MANG. LTDA-ME</t>
  </si>
  <si>
    <t xml:space="preserve">PADRE VIEIRA MARIA </t>
  </si>
  <si>
    <t>17.302.439/0001-71</t>
  </si>
  <si>
    <t>SO A VISTA DEMORA PRA PAGAR</t>
  </si>
  <si>
    <t>13362</t>
  </si>
  <si>
    <t>M R M CANDIDO AUTOMOTORES ME</t>
  </si>
  <si>
    <t>AV. HELIO OSSAMU DAIKUARA, 2445</t>
  </si>
  <si>
    <t>10.795.985/0001-42</t>
  </si>
  <si>
    <t>13363</t>
  </si>
  <si>
    <t>NL TINTAS E FERRAGENS LTDA</t>
  </si>
  <si>
    <t>AV. FRANCISCO BERNARDINI, 37</t>
  </si>
  <si>
    <t>14.072.798/0004-34</t>
  </si>
  <si>
    <t>13364</t>
  </si>
  <si>
    <t>JOSE ANTONIO SAGIORATO - ME</t>
  </si>
  <si>
    <t xml:space="preserve">RUA TUPI </t>
  </si>
  <si>
    <t>PATR SANTO ANTONIO</t>
  </si>
  <si>
    <t>51.085.769/0001-90</t>
  </si>
  <si>
    <t>1836423267</t>
  </si>
  <si>
    <t xml:space="preserve"> CLIENTE NOVO</t>
  </si>
  <si>
    <t>13367</t>
  </si>
  <si>
    <t>AV MONTESE,</t>
  </si>
  <si>
    <t>SANTA BRANCA</t>
  </si>
  <si>
    <t>02.436.171/0001-93</t>
  </si>
  <si>
    <t>13368</t>
  </si>
  <si>
    <t>WAGNER E VALMA FERR.E EQUIP. LTDA-ME</t>
  </si>
  <si>
    <t>AV: NILO PECANHA ,</t>
  </si>
  <si>
    <t>23.105.995/0001-50</t>
  </si>
  <si>
    <t>2126681285</t>
  </si>
  <si>
    <t>13370</t>
  </si>
  <si>
    <t>QUALITY PARAFUSOS E FERR. LTDA-ME</t>
  </si>
  <si>
    <t>R. MARIA PARATELLO BARNABE, 424</t>
  </si>
  <si>
    <t>04.796.452/0001-82</t>
  </si>
  <si>
    <t>13372</t>
  </si>
  <si>
    <t>MAURO CASSIMIRO M DA SILVA 04275760409</t>
  </si>
  <si>
    <t>AV. VEREADOR OTACILIO AZEVEDO, 3018 BOXD</t>
  </si>
  <si>
    <t>BREJO DE BEBERIBE</t>
  </si>
  <si>
    <t>20.562.622/0001-10</t>
  </si>
  <si>
    <t>13373</t>
  </si>
  <si>
    <t>FERMAQUINAS COMERCIO EIRELI-ME</t>
  </si>
  <si>
    <t>AV. LIBERDADE, QD 187 LOTE 6</t>
  </si>
  <si>
    <t xml:space="preserve">PARAUAPEBAS </t>
  </si>
  <si>
    <t>19.290.945/0001-13</t>
  </si>
  <si>
    <t>94-3356-0985</t>
  </si>
  <si>
    <t>13374</t>
  </si>
  <si>
    <t>ROMAVIL COMERCIO E TRANSP.ROD.LTDA EPP</t>
  </si>
  <si>
    <t xml:space="preserve">AV. MARECHAL RONDON, SALA 01 - </t>
  </si>
  <si>
    <t>06.878.411/0001-60</t>
  </si>
  <si>
    <t>6933212638</t>
  </si>
  <si>
    <t>13378</t>
  </si>
  <si>
    <t>AMILTON MEDEIROS COM.MAN.EQP.EIRELI ME</t>
  </si>
  <si>
    <t>AV. BEIRA RIO</t>
  </si>
  <si>
    <t>17.989.379/0001-07</t>
  </si>
  <si>
    <t>6536344423</t>
  </si>
  <si>
    <t>13380</t>
  </si>
  <si>
    <t>MARIANA PESSOA FERRAMENTAS-ME</t>
  </si>
  <si>
    <t>AVENIDA MOINHO FABRINI</t>
  </si>
  <si>
    <t>INDEPENDENCIA</t>
  </si>
  <si>
    <t>21.699.547/0001-05</t>
  </si>
  <si>
    <t>13381</t>
  </si>
  <si>
    <t xml:space="preserve">DIVANIL ALFREDO KANEBLEY - ME </t>
  </si>
  <si>
    <t xml:space="preserve">R JULIO ROCHA </t>
  </si>
  <si>
    <t xml:space="preserve">JARDIM PAULISTA </t>
  </si>
  <si>
    <t>23.288.702/0001-18</t>
  </si>
  <si>
    <t>(16)98800-5633</t>
  </si>
  <si>
    <t>SOMENTE A VISTA, DEIXA PROTESTAR</t>
  </si>
  <si>
    <t>13382</t>
  </si>
  <si>
    <t>FLORINDO KLANN ME</t>
  </si>
  <si>
    <t>AV.MONTE MAGNO  CHACARA BELENZINHO</t>
  </si>
  <si>
    <t>04.380.483/0001-58</t>
  </si>
  <si>
    <t>1123090811</t>
  </si>
  <si>
    <t>13384</t>
  </si>
  <si>
    <t>19.727.214/0001-92</t>
  </si>
  <si>
    <t>13386</t>
  </si>
  <si>
    <t>FERRAGENS CAMARGO E FILHOS LTDA-ME</t>
  </si>
  <si>
    <t>R:OROZIMBO RIBEIRO</t>
  </si>
  <si>
    <t>29.767.936/0001-24</t>
  </si>
  <si>
    <t>2433234238</t>
  </si>
  <si>
    <t>13387</t>
  </si>
  <si>
    <t>RAFAEL PANINI DA SILVA</t>
  </si>
  <si>
    <t>R. YOUNES SNID YOUSSEF, 204</t>
  </si>
  <si>
    <t>JD. MOREIRA</t>
  </si>
  <si>
    <t>22.908.290/0001-09</t>
  </si>
  <si>
    <t>1836087400</t>
  </si>
  <si>
    <t>13390</t>
  </si>
  <si>
    <t>ARMAZEM DAS CORR. MANG. COM BR LTDA</t>
  </si>
  <si>
    <t>R. MELMUTH FALGATTER, 2599 SALA A</t>
  </si>
  <si>
    <t>07.858.514/0001-21</t>
  </si>
  <si>
    <t>4730255530</t>
  </si>
  <si>
    <t>13391</t>
  </si>
  <si>
    <t>R.M.X COM. ATAC. PD. AG. IND. LTDA-ME</t>
  </si>
  <si>
    <t>AV. PADRE LOURENCO, 1409</t>
  </si>
  <si>
    <t>19.266.053/0001-87</t>
  </si>
  <si>
    <t>13392</t>
  </si>
  <si>
    <t>O. Y. FURUKAWA REPRESENT. COMERCIAL ME</t>
  </si>
  <si>
    <t>20.347.384/0001-20</t>
  </si>
  <si>
    <t>3541021632</t>
  </si>
  <si>
    <t>13393</t>
  </si>
  <si>
    <t>GERONIMO JORGE MARQUES DE MATOS-ME</t>
  </si>
  <si>
    <t>R. BARAO DE COTEJIPE, 136</t>
  </si>
  <si>
    <t>CALCADA MARES</t>
  </si>
  <si>
    <t>14.014.800/0001-76</t>
  </si>
  <si>
    <t>13395</t>
  </si>
  <si>
    <t>IMP ACAMPECAS EIRELI ME</t>
  </si>
  <si>
    <t>AV. AMAZONAS</t>
  </si>
  <si>
    <t>22.025.729/0001-55</t>
  </si>
  <si>
    <t>64984032852</t>
  </si>
  <si>
    <t>13396</t>
  </si>
  <si>
    <t>ATLANTICO COM. E SERV. IND. LTDA</t>
  </si>
  <si>
    <t>ROD. ES010 647 KM 53</t>
  </si>
  <si>
    <t>BARRA DO SAHY</t>
  </si>
  <si>
    <t>18.725.575/0001-37</t>
  </si>
  <si>
    <t>27-3250-7575</t>
  </si>
  <si>
    <t>SAO BENTO</t>
  </si>
  <si>
    <t>13398</t>
  </si>
  <si>
    <t>L L DA SILVA COM.DE VEDACOES IND. - ME</t>
  </si>
  <si>
    <t>ROD:SG. LUCIANO A COVOLAN KM 930 BOX 2</t>
  </si>
  <si>
    <t>15.486.190/0001-76</t>
  </si>
  <si>
    <t>1836527989</t>
  </si>
  <si>
    <t>MESMO GRUPO RT COD 08505</t>
  </si>
  <si>
    <t>13399</t>
  </si>
  <si>
    <t>CONVERGE SOL. E TEC. INDS. LTDA</t>
  </si>
  <si>
    <t xml:space="preserve">ESTR. VELHA DE CAMPINAS, 468A </t>
  </si>
  <si>
    <t>11.415.413/0001-53</t>
  </si>
  <si>
    <t>7181368760</t>
  </si>
  <si>
    <t>13400</t>
  </si>
  <si>
    <t>FADUAL DO BRASIL EQUIP. LTDA-ME</t>
  </si>
  <si>
    <t>R. PROF. HENRIQUE COSTA, 885</t>
  </si>
  <si>
    <t>PECHINCHA</t>
  </si>
  <si>
    <t>06.222.225/0001-79</t>
  </si>
  <si>
    <t>2133925055</t>
  </si>
  <si>
    <t>13401</t>
  </si>
  <si>
    <t>BIG POSTO COMERCIO E SERVICOS LTDA ME</t>
  </si>
  <si>
    <t xml:space="preserve">RUA  ALV 2, QD. 25, LT 06, SALA 01 - </t>
  </si>
  <si>
    <t>SETOR ALTO DO VALE</t>
  </si>
  <si>
    <t>14.638.065/0001-71</t>
  </si>
  <si>
    <t>6235176856</t>
  </si>
  <si>
    <t>13404</t>
  </si>
  <si>
    <t>R.C. LOCACOES E SERVICOS LTDA-ME</t>
  </si>
  <si>
    <t>R. DANTAS BARRETO, 313</t>
  </si>
  <si>
    <t>JD. TIJUCA II</t>
  </si>
  <si>
    <t>15.145.738/0001-14</t>
  </si>
  <si>
    <t>13405</t>
  </si>
  <si>
    <t>MOCELIN COM. E SERV. LTDA-ME</t>
  </si>
  <si>
    <t>AV. GOV. LUIZ ROCHA, 555</t>
  </si>
  <si>
    <t>10.911.421/0001-28</t>
  </si>
  <si>
    <t>13406</t>
  </si>
  <si>
    <t>L A DOS SANTOS OURINHOS-ME</t>
  </si>
  <si>
    <t>RUA VIRGILIO PEDROSO</t>
  </si>
  <si>
    <t>VL:SANTOS DUMONT</t>
  </si>
  <si>
    <t>05.482.897/0001-50</t>
  </si>
  <si>
    <t>14997107684</t>
  </si>
  <si>
    <t>13408</t>
  </si>
  <si>
    <t>COVISA COM. DE FERR. E PAR.LTDA-ME</t>
  </si>
  <si>
    <t>RODOVIA FLAVIO DE CARVALHO</t>
  </si>
  <si>
    <t>VILA  SANTANA</t>
  </si>
  <si>
    <t>14.060.019/0001-38</t>
  </si>
  <si>
    <t>19-3849-5447</t>
  </si>
  <si>
    <t>13410</t>
  </si>
  <si>
    <t>GLOBALTEC COM DE EQUIP IND LTDA ME</t>
  </si>
  <si>
    <t>RUA JOSE RODRIGUES FELIX</t>
  </si>
  <si>
    <t>23.547.609/0001-80</t>
  </si>
  <si>
    <t>2227910006</t>
  </si>
  <si>
    <t>MESMO GRUPO SARA LESSA</t>
  </si>
  <si>
    <t>13411</t>
  </si>
  <si>
    <t>GS EQUIPAMENTOS E SERVICOS LTDA</t>
  </si>
  <si>
    <t>AV CARMEM MIRANDA LOTE 35 QD 24 F</t>
  </si>
  <si>
    <t>18.025.277/0001-34</t>
  </si>
  <si>
    <t xml:space="preserve">MESMO  SARAH LESSA  </t>
  </si>
  <si>
    <t>13415</t>
  </si>
  <si>
    <t>DIANA LERBACK DA SILVA GOMES-ME</t>
  </si>
  <si>
    <t>R. JOAO AVANZA, 160</t>
  </si>
  <si>
    <t>CARAPINA SERRA</t>
  </si>
  <si>
    <t>13.571.306/0001-40</t>
  </si>
  <si>
    <t>27999498597</t>
  </si>
  <si>
    <t>13416</t>
  </si>
  <si>
    <t>GEKAM EQUIPAMENTOS LTDA-ME</t>
  </si>
  <si>
    <t>RUA SUECIA, 800</t>
  </si>
  <si>
    <t>VILA N S FATIMA</t>
  </si>
  <si>
    <t>68.264.043/0001-18</t>
  </si>
  <si>
    <t>JARDIM CANAA</t>
  </si>
  <si>
    <t>13419</t>
  </si>
  <si>
    <t>22.952.984/0001-43</t>
  </si>
  <si>
    <t>13420</t>
  </si>
  <si>
    <t>M.R.X SUPPLY LTDA</t>
  </si>
  <si>
    <t>R. CAPITAO FELIX,</t>
  </si>
  <si>
    <t>17.172.976/0001-44</t>
  </si>
  <si>
    <t>21-3860-6195</t>
  </si>
  <si>
    <t>13422</t>
  </si>
  <si>
    <t>MARONEZ E EVANGELISTA LTDA ME</t>
  </si>
  <si>
    <t>AV. REP. ARGENTINA</t>
  </si>
  <si>
    <t>NSA. SRA. DAS GRACAS</t>
  </si>
  <si>
    <t>85.464.618/0001-65</t>
  </si>
  <si>
    <t>4635471228</t>
  </si>
  <si>
    <t>13424</t>
  </si>
  <si>
    <t>VALDELUCIA MONTELES MENDES ME</t>
  </si>
  <si>
    <t>RUA JOSE AMADOR DOS REIS</t>
  </si>
  <si>
    <t>14.473.285/0001-92</t>
  </si>
  <si>
    <t>6932261527</t>
  </si>
  <si>
    <t>13425</t>
  </si>
  <si>
    <t>AV JOAO PILON</t>
  </si>
  <si>
    <t>JD SAO FRANCISCO II</t>
  </si>
  <si>
    <t>21.603.367/0001-70</t>
  </si>
  <si>
    <t>1532844093</t>
  </si>
  <si>
    <t>13426</t>
  </si>
  <si>
    <t>ALFA PAR PAR. E FIX. LTDA</t>
  </si>
  <si>
    <t>00.914.971/0001-47</t>
  </si>
  <si>
    <t>34-3238-3810</t>
  </si>
  <si>
    <t>GRADIM</t>
  </si>
  <si>
    <t>13432</t>
  </si>
  <si>
    <t>COPA LUB COM. VAR. DE LUB. LTDA-ME</t>
  </si>
  <si>
    <t>AV. PREF. ANT. JULIO TOLEDO G. LOPES</t>
  </si>
  <si>
    <t>JD. DAS CEREJEIRAS</t>
  </si>
  <si>
    <t>10.587.171/0001-12</t>
  </si>
  <si>
    <t>13433</t>
  </si>
  <si>
    <t>AV. SECRET. DIVINO PADRAO, 1700</t>
  </si>
  <si>
    <t>22.426.051/0001-12</t>
  </si>
  <si>
    <t>31996129977</t>
  </si>
  <si>
    <t>SOMENTE A VISTA, DA CANSEIRA PRA PAGAR</t>
  </si>
  <si>
    <t>13434</t>
  </si>
  <si>
    <t>RODRIGO A. DE Q. MARTINS HIDR. ME</t>
  </si>
  <si>
    <t>RODOVIA RS-324 NUMERO 442</t>
  </si>
  <si>
    <t>NENE GRAEFF</t>
  </si>
  <si>
    <t>22.711.653/0001-11</t>
  </si>
  <si>
    <t>13435</t>
  </si>
  <si>
    <t>POLOAR PNEUMATICOS LTDA ME</t>
  </si>
  <si>
    <t>RUA WOLMIR ATILIO FERRETI</t>
  </si>
  <si>
    <t>14.596.163/0001-93</t>
  </si>
  <si>
    <t>5437010601</t>
  </si>
  <si>
    <t>13436</t>
  </si>
  <si>
    <t>AV. LUCA, 468</t>
  </si>
  <si>
    <t>72.876.030/0001-77</t>
  </si>
  <si>
    <t>11-2092-4002</t>
  </si>
  <si>
    <t>13437</t>
  </si>
  <si>
    <t>F. F. STEN PARAF. E FERR.-ME</t>
  </si>
  <si>
    <t>RODOVIA BR 262 S/N - GALPÃO NOVO</t>
  </si>
  <si>
    <t>20.012.600/0001-87</t>
  </si>
  <si>
    <t>JD CAMPOS VERDES</t>
  </si>
  <si>
    <t>13439</t>
  </si>
  <si>
    <t>TIETE PARAF. COM. FERR. FERRAG. LTDA</t>
  </si>
  <si>
    <t>R. TIETE, 947 SL 03 LOTE 6</t>
  </si>
  <si>
    <t>JD. TABAPUA</t>
  </si>
  <si>
    <t>21.644.607/0001-84</t>
  </si>
  <si>
    <t>43-3029-3095</t>
  </si>
  <si>
    <t>13440</t>
  </si>
  <si>
    <t>MARIA JOSE PRADO DA SILVA-EPP</t>
  </si>
  <si>
    <t>AV. QUINZE DE NOVEMBRO, 3626</t>
  </si>
  <si>
    <t>23.208.470/0001-40</t>
  </si>
  <si>
    <t>13442</t>
  </si>
  <si>
    <t>23.199.501/0001-44</t>
  </si>
  <si>
    <t>13443</t>
  </si>
  <si>
    <t>EQUIPSUL COM.DE MAQ. E FER. LTDA</t>
  </si>
  <si>
    <t>ESTRADA GOVERNADOR CHAGAS FREITAS</t>
  </si>
  <si>
    <t>COLONIA STO ANTONIO</t>
  </si>
  <si>
    <t>22.881.968/0001-07</t>
  </si>
  <si>
    <t>2430710014</t>
  </si>
  <si>
    <t>13444</t>
  </si>
  <si>
    <t>SUL POSTOS COM.DE PROD.AUTOMOT.  LTDA</t>
  </si>
  <si>
    <t>R TRAVESSA FRANKLIN</t>
  </si>
  <si>
    <t>CAMPO PEQUENO</t>
  </si>
  <si>
    <t>22.336.814/0001-34</t>
  </si>
  <si>
    <t>13445</t>
  </si>
  <si>
    <t>M.S.F. ARTIGOS P/ POSTOS LTDA-ME</t>
  </si>
  <si>
    <t>RUA ITALIA, 402</t>
  </si>
  <si>
    <t>21.414.531/0001-09</t>
  </si>
  <si>
    <t>14991171050</t>
  </si>
  <si>
    <t>13446</t>
  </si>
  <si>
    <t>M.P.A AUTOMACAO COM. E SERV. LTDA-EPP</t>
  </si>
  <si>
    <t>R. GERALDO MARTINS SANTANA, 92</t>
  </si>
  <si>
    <t>VILA CONSTANCA</t>
  </si>
  <si>
    <t>07.877.275/0001-57</t>
  </si>
  <si>
    <t>13447</t>
  </si>
  <si>
    <t>RCL MANGUEIRAS E CONEXOES LTDA -EPP</t>
  </si>
  <si>
    <t>AV:LOURIVAL NUNES</t>
  </si>
  <si>
    <t>JD:LIMOEIRO</t>
  </si>
  <si>
    <t>03.782.267/0002-57</t>
  </si>
  <si>
    <t>2237370700</t>
  </si>
  <si>
    <t>13448</t>
  </si>
  <si>
    <t>R.B.C CENTRO AUTOMOTIVO LTDA</t>
  </si>
  <si>
    <t>R. ISRAEL PINHEIRO 139</t>
  </si>
  <si>
    <t>06.144.035/0001-80</t>
  </si>
  <si>
    <t>31-3839-7600</t>
  </si>
  <si>
    <t>13449</t>
  </si>
  <si>
    <t>P. LOPES ENGENHARIA E COM. LTDA-ME</t>
  </si>
  <si>
    <t xml:space="preserve">R DR RUI BARBOSA </t>
  </si>
  <si>
    <t>22.005.350/0001-83</t>
  </si>
  <si>
    <t>13450</t>
  </si>
  <si>
    <t>G.D.V COM. DE FERR. LTDA</t>
  </si>
  <si>
    <t>R. CATARINA BRAIDA, 424/430</t>
  </si>
  <si>
    <t>96.675.111/0001-77</t>
  </si>
  <si>
    <t>13451</t>
  </si>
  <si>
    <t>IRMAOS SOLDERA LTDA</t>
  </si>
  <si>
    <t>RUA JOSE DEOCLECIANO RIBEIRO</t>
  </si>
  <si>
    <t>TAGUAI</t>
  </si>
  <si>
    <t>47.599.980/0007-40</t>
  </si>
  <si>
    <t>1433869020</t>
  </si>
  <si>
    <t>TEM CREDITO DE  39,00</t>
  </si>
  <si>
    <t>13452</t>
  </si>
  <si>
    <t>LINFLEX MANG. E CONEXOES EIRELI EPP</t>
  </si>
  <si>
    <t>RUA DOUTOR HERNAN YVES DUARTE</t>
  </si>
  <si>
    <t>RESIDENCIAL LOURDES</t>
  </si>
  <si>
    <t>21.302.448/0001-30</t>
  </si>
  <si>
    <t>3837223763</t>
  </si>
  <si>
    <t>NAO CANCELAR NADA SEM FALAR C/ LEOMAR</t>
  </si>
  <si>
    <t>13453</t>
  </si>
  <si>
    <t>M.P.7 COM. DE BORR. E TAP. LTDA-ME</t>
  </si>
  <si>
    <t>AV. TEIXEIRA E SOUZA, 2227 LJ B</t>
  </si>
  <si>
    <t>22.416.314/0001-02</t>
  </si>
  <si>
    <t>13454</t>
  </si>
  <si>
    <t>SOLAR COM. E SERV. PN. HID. EIRELI-ME</t>
  </si>
  <si>
    <t>R. SAO GUIDO, 157</t>
  </si>
  <si>
    <t>23.422.268/0001-17</t>
  </si>
  <si>
    <t>13455</t>
  </si>
  <si>
    <t>M.M. FERRAMENTAS E EQPTOS DE SEG. LTDA</t>
  </si>
  <si>
    <t>AV: DR. VANDERLEY RIBEIRO</t>
  </si>
  <si>
    <t>19.741.670/0001-97</t>
  </si>
  <si>
    <t>1631721879</t>
  </si>
  <si>
    <t>13456</t>
  </si>
  <si>
    <t>D E N DISTRIBUIDORA DE PECAS LTDA</t>
  </si>
  <si>
    <t xml:space="preserve">AV:HELENA DE VASCONCELOS COSTA  </t>
  </si>
  <si>
    <t>CINCAO</t>
  </si>
  <si>
    <t>09.363.527/0001-55</t>
  </si>
  <si>
    <t>3133982301</t>
  </si>
  <si>
    <t>13457</t>
  </si>
  <si>
    <t>CORREIA E GONCALVES LTDA - EPP</t>
  </si>
  <si>
    <t>AV VILA EMA</t>
  </si>
  <si>
    <t xml:space="preserve"> AGUA RASA</t>
  </si>
  <si>
    <t>43.608.017/0001-39</t>
  </si>
  <si>
    <t>13459</t>
  </si>
  <si>
    <t xml:space="preserve">BRAULINO MATIAS DOS SANTOS </t>
  </si>
  <si>
    <t xml:space="preserve">RUA ALAGOAS </t>
  </si>
  <si>
    <t>18.265.567/0001-55</t>
  </si>
  <si>
    <t>13460</t>
  </si>
  <si>
    <t>GUSTAVO CORTEZ JUNQUEIRA</t>
  </si>
  <si>
    <t>R. OTACILIO AMA, 104</t>
  </si>
  <si>
    <t>PQ. ELISA TESCAROLLO</t>
  </si>
  <si>
    <t>17.848.162/0001-87</t>
  </si>
  <si>
    <t>13461</t>
  </si>
  <si>
    <t>M.P. EXTINTORES LTDA-EPP</t>
  </si>
  <si>
    <t>AV. LUIZ GONZAGA, 613</t>
  </si>
  <si>
    <t>JD AGUAS CLARAS</t>
  </si>
  <si>
    <t>13462</t>
  </si>
  <si>
    <t>NIELTON AURELIO DO N. SILVA-ME</t>
  </si>
  <si>
    <t>AV. SETE DE SETEMBRO, 98</t>
  </si>
  <si>
    <t>15.865.341/0001-05</t>
  </si>
  <si>
    <t>87-3862-7086</t>
  </si>
  <si>
    <t>13463</t>
  </si>
  <si>
    <t>ITAFLEX MANG E CONEXOES EIRELI ME</t>
  </si>
  <si>
    <t xml:space="preserve">RUA RANCHARIA </t>
  </si>
  <si>
    <t>JD GRAZIELA</t>
  </si>
  <si>
    <t>23.360.961/0001-02</t>
  </si>
  <si>
    <t>13464</t>
  </si>
  <si>
    <t>WEC INDUTORES LTDA-ME</t>
  </si>
  <si>
    <t>RUA ARAPUA</t>
  </si>
  <si>
    <t>VL SAO JOSE</t>
  </si>
  <si>
    <t>08.185.116/0001-54</t>
  </si>
  <si>
    <t>(11)4596-6275</t>
  </si>
  <si>
    <t>13467</t>
  </si>
  <si>
    <t>CONSTR.CENTAURUS DO BRASIL LTDA-EPP</t>
  </si>
  <si>
    <t>RUA DO LIVRAMENTO</t>
  </si>
  <si>
    <t>03.356.867/0001-72</t>
  </si>
  <si>
    <t>9132631561</t>
  </si>
  <si>
    <t>13469</t>
  </si>
  <si>
    <t>REDE EQUIP COMERCIAL LTDA</t>
  </si>
  <si>
    <t>RUA PIO XII  LOJA 1</t>
  </si>
  <si>
    <t>18.485.836/0001-99</t>
  </si>
  <si>
    <t>13470</t>
  </si>
  <si>
    <t>DEP. MAT. CONS. TERRA PRETA LTDA-EPP</t>
  </si>
  <si>
    <t>RUA ANA JOSE MIZIARA, 50</t>
  </si>
  <si>
    <t>50.464.429/0001-08</t>
  </si>
  <si>
    <t>1144864120</t>
  </si>
  <si>
    <t>13471</t>
  </si>
  <si>
    <t>LUIZ VANDERLEI DE OLIVEIRA -EPP</t>
  </si>
  <si>
    <t>20.813.025/0001-11</t>
  </si>
  <si>
    <t>13473</t>
  </si>
  <si>
    <t>EPI ALVARO SERGIO Q. LOPES EIRELI-ME</t>
  </si>
  <si>
    <t>R. AIMORE QD 28 LOTE 22, 22</t>
  </si>
  <si>
    <t>PARK DOS CARAJAS I</t>
  </si>
  <si>
    <t>21.302.748/0001-19</t>
  </si>
  <si>
    <t>13474</t>
  </si>
  <si>
    <t>DURAZZO E CIA LTDA</t>
  </si>
  <si>
    <t>ALAMEDA DOS MARACATINS, 1337</t>
  </si>
  <si>
    <t>61.190.120/0001-93</t>
  </si>
  <si>
    <t>13475</t>
  </si>
  <si>
    <t>PERFORMANCE MOVEIS E FERRAGENS LTDA ME</t>
  </si>
  <si>
    <t xml:space="preserve">RUA RB024, </t>
  </si>
  <si>
    <t>18.663.019/0001-83</t>
  </si>
  <si>
    <t>4733967896</t>
  </si>
  <si>
    <t>13476</t>
  </si>
  <si>
    <t>K-SIDER IND.COM. DE MAQ. E EQUIP. LTDA</t>
  </si>
  <si>
    <t>RUA PROJETADA 3 LOTE 5</t>
  </si>
  <si>
    <t>BALNEARIO RINCAO</t>
  </si>
  <si>
    <t>09.020.568/0001-49</t>
  </si>
  <si>
    <t>4834436444</t>
  </si>
  <si>
    <t>CÇIENTE NOVO</t>
  </si>
  <si>
    <t>13477</t>
  </si>
  <si>
    <t>PORTO DA ROCA</t>
  </si>
  <si>
    <t>22.169.935/0001-39</t>
  </si>
  <si>
    <t>13478</t>
  </si>
  <si>
    <t>BIGNOTTO FERRAMENTAS LTDA ME</t>
  </si>
  <si>
    <t>AV AMPLEIO GAZZETTA</t>
  </si>
  <si>
    <t>JD STA ROSA</t>
  </si>
  <si>
    <t>05.095.185/0002-60</t>
  </si>
  <si>
    <t>13479</t>
  </si>
  <si>
    <t>COMERCIAL LUBVARGAS LTDA-ME</t>
  </si>
  <si>
    <t>AV. PRESIDENTE VARGAS, 661</t>
  </si>
  <si>
    <t>14.199.077/0001-47</t>
  </si>
  <si>
    <t>11-41417843</t>
  </si>
  <si>
    <t>13481</t>
  </si>
  <si>
    <t>REIS E TEIXEIRA LTDA ME</t>
  </si>
  <si>
    <t>AV. FRANCISCO VIEIRA DE SOUZA</t>
  </si>
  <si>
    <t>TARILANDIA</t>
  </si>
  <si>
    <t>05.308.511/0001-99</t>
  </si>
  <si>
    <t>13485</t>
  </si>
  <si>
    <t>ANTONIO CARLOS DA SILVA 73333131315</t>
  </si>
  <si>
    <t>RUA COREAL</t>
  </si>
  <si>
    <t>PQ. COLORADO</t>
  </si>
  <si>
    <t>18.722.096/0001-67</t>
  </si>
  <si>
    <t>8641412432</t>
  </si>
  <si>
    <t>13489</t>
  </si>
  <si>
    <t xml:space="preserve">RUA EROTIDES DE FREITAS </t>
  </si>
  <si>
    <t>VILA : SAUDE</t>
  </si>
  <si>
    <t>06.894.636/0001-00</t>
  </si>
  <si>
    <t>1141437017</t>
  </si>
  <si>
    <t>13490</t>
  </si>
  <si>
    <t>GF DISTRIBUIDORA DE PECAS LTDA-EPP</t>
  </si>
  <si>
    <t>ROD.BR101 S/N KM291 GP02</t>
  </si>
  <si>
    <t>NOVA VALVERDE</t>
  </si>
  <si>
    <t>07.139.978/0001-88</t>
  </si>
  <si>
    <t>2732166026</t>
  </si>
  <si>
    <t>13491</t>
  </si>
  <si>
    <t xml:space="preserve">W.D. SOROCABA PARAF.  ACESS.EIRELI-ME </t>
  </si>
  <si>
    <t>RUA QUINZE DE AGOSTO</t>
  </si>
  <si>
    <t xml:space="preserve">JARDIM LEOCADIA </t>
  </si>
  <si>
    <t>20.365.267/0001-90</t>
  </si>
  <si>
    <t>1533590037</t>
  </si>
  <si>
    <t>S.C.I OK 20-01-16</t>
  </si>
  <si>
    <t>13493</t>
  </si>
  <si>
    <t>FERO HYDROAIR- EPP</t>
  </si>
  <si>
    <t>AVENIDA NELSON FREIRE</t>
  </si>
  <si>
    <t>LEBLON</t>
  </si>
  <si>
    <t>41.816.869/0003-58</t>
  </si>
  <si>
    <t>34382231818</t>
  </si>
  <si>
    <t>13494</t>
  </si>
  <si>
    <t xml:space="preserve">R TACILO AMA </t>
  </si>
  <si>
    <t xml:space="preserve">VILA RITA </t>
  </si>
  <si>
    <t>03.839.258/0001-74</t>
  </si>
  <si>
    <t>13497</t>
  </si>
  <si>
    <t>WELINGTON SANTOS BRAGA ME</t>
  </si>
  <si>
    <t>PC ARTUR PEREIRA 157-A</t>
  </si>
  <si>
    <t>09.025.352/0001-76</t>
  </si>
  <si>
    <t>7335262180</t>
  </si>
  <si>
    <t>13498</t>
  </si>
  <si>
    <t>SPS SOLUCOES EM PCS P/SANEAMENTO LTDA</t>
  </si>
  <si>
    <t>JARDIM NOVA ERA</t>
  </si>
  <si>
    <t>23.889.089/0001-94</t>
  </si>
  <si>
    <t>1128401143</t>
  </si>
  <si>
    <t>13499</t>
  </si>
  <si>
    <t>LEADER COM.BORR.ART.INDUSTRIAIS EIRELI</t>
  </si>
  <si>
    <t>AV. PARQUE VARZEA DO CARMO</t>
  </si>
  <si>
    <t>SANTA AMELIA</t>
  </si>
  <si>
    <t>22.236.484/0001-05</t>
  </si>
  <si>
    <t>13500</t>
  </si>
  <si>
    <t>COM. DE MAQ. E ELEV. ROBERTO LTDA</t>
  </si>
  <si>
    <t>R. WILHELM BUTZKE SENIOR, 191</t>
  </si>
  <si>
    <t>79.239.836/0001-01</t>
  </si>
  <si>
    <t>13501</t>
  </si>
  <si>
    <t>HIDRODINAMICA COMERCIAL TECNICA LTDA</t>
  </si>
  <si>
    <t xml:space="preserve">AV VEREADOR JOSE MONTEIRO QD 22 LT 11 . </t>
  </si>
  <si>
    <t>SETOR NEGRAO DE LIMA</t>
  </si>
  <si>
    <t>01.073.311/0001-43</t>
  </si>
  <si>
    <t>6240054666</t>
  </si>
  <si>
    <t>13502</t>
  </si>
  <si>
    <t>RUA BARAO DE MAUA, 700</t>
  </si>
  <si>
    <t>260.772.598-45</t>
  </si>
  <si>
    <t>13504</t>
  </si>
  <si>
    <t>SUPER COM.PROD.SERV.OFFSHORE LTDA-ME</t>
  </si>
  <si>
    <t>R BERTA LUTZ</t>
  </si>
  <si>
    <t>PQ AEROPORTO</t>
  </si>
  <si>
    <t>15.685.679/0001-77</t>
  </si>
  <si>
    <t>22997374615</t>
  </si>
  <si>
    <t>13505</t>
  </si>
  <si>
    <t>HIDROSUPER IND.COM DE EQUIP. INDS LTDA</t>
  </si>
  <si>
    <t xml:space="preserve">AVENIDA GRECIA </t>
  </si>
  <si>
    <t>01.041.340/0001-23</t>
  </si>
  <si>
    <t>1633664150</t>
  </si>
  <si>
    <t>FILIAL COD 06226</t>
  </si>
  <si>
    <t>13506</t>
  </si>
  <si>
    <t>MASTERMACH RIO PR. IND.E COM EIRELI-ME</t>
  </si>
  <si>
    <t>EST MUN. S.J.DO R. PRETO A POTIRENDABA</t>
  </si>
  <si>
    <t>CHACARA PINHEIROS</t>
  </si>
  <si>
    <t>17.167.781/0001-06</t>
  </si>
  <si>
    <t>13507</t>
  </si>
  <si>
    <t>FERPAR COM.DE MAQ. EQUIP.LTDA-ME</t>
  </si>
  <si>
    <t>23.119.665/0001-14</t>
  </si>
  <si>
    <t>(91) 3711-0764</t>
  </si>
  <si>
    <t>13509</t>
  </si>
  <si>
    <t>GRIFFE DAS MANG. COMPON. HID. LTDA ME</t>
  </si>
  <si>
    <t>RUA DE JANEIRO</t>
  </si>
  <si>
    <t>PVA2</t>
  </si>
  <si>
    <t>02.832.743/0001-53</t>
  </si>
  <si>
    <t>6634983495</t>
  </si>
  <si>
    <t>13510</t>
  </si>
  <si>
    <t>FERMASA COM. DE MAQS. E FERR. LTDA</t>
  </si>
  <si>
    <t>R. SANTOS RAFAGNIN, 1120 SL 07</t>
  </si>
  <si>
    <t>23.885.515/0001-11</t>
  </si>
  <si>
    <t>45-3028-8884</t>
  </si>
  <si>
    <t>13511</t>
  </si>
  <si>
    <t>VERNILACK COM. DE TINTAS E VERN. LTDA</t>
  </si>
  <si>
    <t>R. VITORIA, 1507</t>
  </si>
  <si>
    <t>04.347.634/0001-76</t>
  </si>
  <si>
    <t>13513</t>
  </si>
  <si>
    <t>TRUCK PARTS SOROCABA LTDA-ME</t>
  </si>
  <si>
    <t>R. JOAO MATTUCCI, 69</t>
  </si>
  <si>
    <t>JD. EDGAR MARQUES</t>
  </si>
  <si>
    <t>23.713.562/0001-88</t>
  </si>
  <si>
    <t>13514</t>
  </si>
  <si>
    <t xml:space="preserve">EDILSON DE ALMEIDA </t>
  </si>
  <si>
    <t>22.652.452/0001-90</t>
  </si>
  <si>
    <t>1127155020</t>
  </si>
  <si>
    <t>13515</t>
  </si>
  <si>
    <t>C D M CASA DAS MANG.IMP. E EXP.LTDA ME</t>
  </si>
  <si>
    <t>AV.OLIMPIO RAFAGNIN</t>
  </si>
  <si>
    <t>PQ: PRESIDENTE II</t>
  </si>
  <si>
    <t>FOZ DO IGUAÇU</t>
  </si>
  <si>
    <t>23.247.084/0001-68</t>
  </si>
  <si>
    <t>4599990166</t>
  </si>
  <si>
    <t>13516</t>
  </si>
  <si>
    <t>FEMATEL COMERCIO DE FERRAGENS LTDA</t>
  </si>
  <si>
    <t>02.988.564/0002-90</t>
  </si>
  <si>
    <t>4733573711</t>
  </si>
  <si>
    <t>13517</t>
  </si>
  <si>
    <t>HIGEX INDU.E COM. PROD.SANEANTES LTDA</t>
  </si>
  <si>
    <t>RUA PROFESSORA REGINA MARIA S.W. RAMOS</t>
  </si>
  <si>
    <t>09.468.552/0001-01</t>
  </si>
  <si>
    <t>4832586000</t>
  </si>
  <si>
    <t>13518</t>
  </si>
  <si>
    <t>PRENSSO FORTE MANGUEIRAS HID LTDA</t>
  </si>
  <si>
    <t>AVENIDA MACEIO</t>
  </si>
  <si>
    <t>09.166.602/0001-98</t>
  </si>
  <si>
    <t>6535492716</t>
  </si>
  <si>
    <t>JARDIM SAO CARLOS</t>
  </si>
  <si>
    <t>13522</t>
  </si>
  <si>
    <t>TROQUE BEM COM. DE LUB. LTDA</t>
  </si>
  <si>
    <t>AV. DOS EXPEDICIONARIOS, 165</t>
  </si>
  <si>
    <t>19.330.749/0001-25</t>
  </si>
  <si>
    <t>13523</t>
  </si>
  <si>
    <t>ERIKA A. LIMA EIRELI-ME</t>
  </si>
  <si>
    <t>R. CORONEL ALEXANDRINO, 1578</t>
  </si>
  <si>
    <t>ARACATI</t>
  </si>
  <si>
    <t>23.505.531/0001-31</t>
  </si>
  <si>
    <t>8533484752</t>
  </si>
  <si>
    <t>13524</t>
  </si>
  <si>
    <t>R. CASTRO DE ARAGAO LTDA-EPP</t>
  </si>
  <si>
    <t>AV. EGITO, 2897 A</t>
  </si>
  <si>
    <t>RENASCER</t>
  </si>
  <si>
    <t>01.193.576/0001-85</t>
  </si>
  <si>
    <t>13525</t>
  </si>
  <si>
    <t>FN COMERCIO DE PECAS E IMP AGR LTDA</t>
  </si>
  <si>
    <t xml:space="preserve">AV DAS EMAS </t>
  </si>
  <si>
    <t>11.357.921/0001-22</t>
  </si>
  <si>
    <t>6633081344</t>
  </si>
  <si>
    <t>23.508.876/0001-49</t>
  </si>
  <si>
    <t>13528</t>
  </si>
  <si>
    <t>11.388.349/0001-69</t>
  </si>
  <si>
    <t>13530</t>
  </si>
  <si>
    <t>ALEXANDRE DE CAMARGO</t>
  </si>
  <si>
    <t>RUA MANUEL INACIO MACIEL</t>
  </si>
  <si>
    <t>16.851.754/0001-95</t>
  </si>
  <si>
    <t>3588748642</t>
  </si>
  <si>
    <t>13531</t>
  </si>
  <si>
    <t>22.221.108/0001-47</t>
  </si>
  <si>
    <t>1938132099</t>
  </si>
  <si>
    <t>13532</t>
  </si>
  <si>
    <t>GLOBAL PARABRISAS EIRELI-ME</t>
  </si>
  <si>
    <t>FOLHA 30 QUADRA 02 LOTE 3 A</t>
  </si>
  <si>
    <t>22.524.393/0001-75</t>
  </si>
  <si>
    <t>9433218201</t>
  </si>
  <si>
    <t>13533</t>
  </si>
  <si>
    <t>RIGON TRATOR PECAS LTDA EPP</t>
  </si>
  <si>
    <t>SETOR DE AREAS ESPEC</t>
  </si>
  <si>
    <t>05.700.445/0001-06</t>
  </si>
  <si>
    <t>6935354934</t>
  </si>
  <si>
    <t>13535</t>
  </si>
  <si>
    <t>LUISA SOUZA DOS SANTOS ME</t>
  </si>
  <si>
    <t xml:space="preserve">VILA LEAO </t>
  </si>
  <si>
    <t>10.349.822/0001-36</t>
  </si>
  <si>
    <t>1532212601</t>
  </si>
  <si>
    <t>LIBERAR SOMENTE COM DNA. LUISA</t>
  </si>
  <si>
    <t>13536</t>
  </si>
  <si>
    <t>JUND INOX COMERCIAL LTDA-ME</t>
  </si>
  <si>
    <t>AV. BERTIOGA, 1675</t>
  </si>
  <si>
    <t>VILA TUPI</t>
  </si>
  <si>
    <t>11.881.134/0001-85</t>
  </si>
  <si>
    <t>13537</t>
  </si>
  <si>
    <t>ITUPAR FERRAGENS E FERRAMENTAS LTDA-ME</t>
  </si>
  <si>
    <t>RUA BENEDITA CARDOSO MADEIRA</t>
  </si>
  <si>
    <t>RESIDENCIAL PACAEMBU</t>
  </si>
  <si>
    <t>23.623.061/0001-00</t>
  </si>
  <si>
    <t>1144963988</t>
  </si>
  <si>
    <t>13539</t>
  </si>
  <si>
    <t>BRUNO RAFAEL D. PAGNONCELLI FER.-ME</t>
  </si>
  <si>
    <t>RUA MARINGA, 299</t>
  </si>
  <si>
    <t>JD. NOVA AURORA</t>
  </si>
  <si>
    <t>NOVA AURORA</t>
  </si>
  <si>
    <t>21.767.775/0001-67</t>
  </si>
  <si>
    <t>45999678595</t>
  </si>
  <si>
    <t>13540</t>
  </si>
  <si>
    <t>ANGEL SERVICOS AUTOMOTIVOS LTDA ME</t>
  </si>
  <si>
    <t>R FREI HONORATO BRUGGEMANN</t>
  </si>
  <si>
    <t>ANGELINA</t>
  </si>
  <si>
    <t>10.608.808/0001-00</t>
  </si>
  <si>
    <t>13541</t>
  </si>
  <si>
    <t>PETROVAL ACESSORIOS IND. LTDA</t>
  </si>
  <si>
    <t>AV. MAURICIO ZIRLIS, 180</t>
  </si>
  <si>
    <t>VILA LUTECIA</t>
  </si>
  <si>
    <t>18.493.294/0001-04</t>
  </si>
  <si>
    <t>13542</t>
  </si>
  <si>
    <t>CICERA EDNA LOPES DE FIGUEIREDO-ME</t>
  </si>
  <si>
    <t>AV. BRIG. MANOEL RODRIGUES JORDAO, 1461</t>
  </si>
  <si>
    <t>JD. TUPA</t>
  </si>
  <si>
    <t>19.296.140/0001-87</t>
  </si>
  <si>
    <t>13543</t>
  </si>
  <si>
    <t>SOLANGE A.A DE CONTO</t>
  </si>
  <si>
    <t>NOVA XAVANTINA</t>
  </si>
  <si>
    <t>08.935.089/0001-90</t>
  </si>
  <si>
    <t>66-3438-2505</t>
  </si>
  <si>
    <t>13544</t>
  </si>
  <si>
    <t>QUERENCIA MANG.E COMP. HIDR. LTDA</t>
  </si>
  <si>
    <t>AV. SUL QD. 28 LT 15, 2014</t>
  </si>
  <si>
    <t>SETOR E</t>
  </si>
  <si>
    <t>21.491.602/0001-69</t>
  </si>
  <si>
    <t>66-35292463</t>
  </si>
  <si>
    <t>13545</t>
  </si>
  <si>
    <t xml:space="preserve">R PIO COMERCIO LTDA - ME </t>
  </si>
  <si>
    <t>AV CORONEL ESTEVAM, LOJA: E</t>
  </si>
  <si>
    <t>DIX-SEPT ROSADO</t>
  </si>
  <si>
    <t>22.874.876/0001-08</t>
  </si>
  <si>
    <t>8497095599</t>
  </si>
  <si>
    <t>13546</t>
  </si>
  <si>
    <t>R.J. BATISTA DA SILVA-ME</t>
  </si>
  <si>
    <t>ROD BR 158 AREA 11</t>
  </si>
  <si>
    <t>INCONFIDENTE</t>
  </si>
  <si>
    <t>07.330.389/0001-82</t>
  </si>
  <si>
    <t>13547</t>
  </si>
  <si>
    <t>CASA DOS PARAFUSOS EIRELI</t>
  </si>
  <si>
    <t>AV. BRASIL, 532</t>
  </si>
  <si>
    <t>CONFRESA</t>
  </si>
  <si>
    <t>04.437.607/0001-94</t>
  </si>
  <si>
    <t>6635641383</t>
  </si>
  <si>
    <t>13549</t>
  </si>
  <si>
    <t>FERMAN COMERCIO DE FERRAMENTAS LTDA</t>
  </si>
  <si>
    <t>RUA BOCA  DA MATA</t>
  </si>
  <si>
    <t>34.034.272/0004-77</t>
  </si>
  <si>
    <t>FILIAL DA FERIMPORT</t>
  </si>
  <si>
    <t>13550</t>
  </si>
  <si>
    <t>G.P.M GEREMIA PECAS E MEC. LTDA-ME</t>
  </si>
  <si>
    <t>RUA RIO GRANDE DO SUL, 80E CX POSTAL 07</t>
  </si>
  <si>
    <t>CAMPOS DE JULIO</t>
  </si>
  <si>
    <t>09.358.833/0001-01</t>
  </si>
  <si>
    <t>6533871155</t>
  </si>
  <si>
    <t>13551</t>
  </si>
  <si>
    <t>RONALDO VIANA LIRA 03038772194</t>
  </si>
  <si>
    <t>RUA DONA STELA QD 19 LT 6E, SN UNID 1302</t>
  </si>
  <si>
    <t>21.984.351/0001-54</t>
  </si>
  <si>
    <t>13552</t>
  </si>
  <si>
    <t>FISHER AUTOM. CONTROLE PNEUM. LTDA-ME</t>
  </si>
  <si>
    <t>RUA DR FRANCISCO PORTELA, 1353 APT° 101</t>
  </si>
  <si>
    <t>40.329.393/0001-04</t>
  </si>
  <si>
    <t>21999773267</t>
  </si>
  <si>
    <t>13554</t>
  </si>
  <si>
    <t>FLOWTECH INDUSTRIA COMERCIO LTDA -ME</t>
  </si>
  <si>
    <t>ALAMEDA NAZARENO</t>
  </si>
  <si>
    <t>23.397.368/0001-30</t>
  </si>
  <si>
    <t>MESMO GRUPO FUSAO</t>
  </si>
  <si>
    <t>13556</t>
  </si>
  <si>
    <t>EL SCHADDAI PCS E IMPL. AGR. EIRELI-ME</t>
  </si>
  <si>
    <t>RUA GUARITA, 605</t>
  </si>
  <si>
    <t>NOVA CANARANA</t>
  </si>
  <si>
    <t>CANARANA</t>
  </si>
  <si>
    <t>19.274.218/0001-62</t>
  </si>
  <si>
    <t>66-34783617</t>
  </si>
  <si>
    <t>13557</t>
  </si>
  <si>
    <t>MULT PECAS FERR. FERR. AGR. EIRELI-EPP</t>
  </si>
  <si>
    <t>AV. DORVALINO DOS SANTOS, 1690</t>
  </si>
  <si>
    <t>23.218.885/0001-03</t>
  </si>
  <si>
    <t>6732726166</t>
  </si>
  <si>
    <t>13558</t>
  </si>
  <si>
    <t>UNIWELD IND. DE ELETRODOS LTDA</t>
  </si>
  <si>
    <t>AL XV DE DEZEMBRO</t>
  </si>
  <si>
    <t>BRAGANÇA PAULISTA</t>
  </si>
  <si>
    <t>02.016.898/0001-11</t>
  </si>
  <si>
    <t>13560</t>
  </si>
  <si>
    <t>TRI A COM. TINTAS AUT E FER LTDA-ME</t>
  </si>
  <si>
    <t>AV. HORACIO LAFER, 760</t>
  </si>
  <si>
    <t>22.742.494/0001-12</t>
  </si>
  <si>
    <t>13561</t>
  </si>
  <si>
    <t>SAVIC PLAST E BORR LTDA-EPP</t>
  </si>
  <si>
    <t>RUA RIO DAS PEDRAS,</t>
  </si>
  <si>
    <t>14.069.084/0001-24</t>
  </si>
  <si>
    <t>13566</t>
  </si>
  <si>
    <t>PIONEIRO COMERCIO E SERVICOS LTDA</t>
  </si>
  <si>
    <t>R MISAEL DE MEDONCA LT 21 PAL 4202 QD 69</t>
  </si>
  <si>
    <t>PARADA DE LUCAS</t>
  </si>
  <si>
    <t>19.210.697/0001-53</t>
  </si>
  <si>
    <t>13567</t>
  </si>
  <si>
    <t>SUPLEMENTO NAVAL - EIRELI</t>
  </si>
  <si>
    <t xml:space="preserve">R FORTUNATO DE BRITO </t>
  </si>
  <si>
    <t>FREGUESIA</t>
  </si>
  <si>
    <t>15.100.359/0001-08</t>
  </si>
  <si>
    <t>CLIENTE POSSUI CREDITO $42,06</t>
  </si>
  <si>
    <t>13568</t>
  </si>
  <si>
    <t>VALDNEI FERNANDES DA SILVA- ME</t>
  </si>
  <si>
    <t>R AIMARAS,</t>
  </si>
  <si>
    <t>20.334.722/0001-90</t>
  </si>
  <si>
    <t>1832735107</t>
  </si>
  <si>
    <t>13570</t>
  </si>
  <si>
    <t>A.M.C. DO AMARAL-ME</t>
  </si>
  <si>
    <t>TV. TEODORICO VELOSO, 900</t>
  </si>
  <si>
    <t>22.532.582/0001-90</t>
  </si>
  <si>
    <t>13571</t>
  </si>
  <si>
    <t>PLBOR COM.PROD BORR.REC. EIRELI-EPP</t>
  </si>
  <si>
    <t>R FRANCISCO ALVES 891/897</t>
  </si>
  <si>
    <t>23.437.220/0001-82</t>
  </si>
  <si>
    <t>(11) 4941-5340</t>
  </si>
  <si>
    <t>13572</t>
  </si>
  <si>
    <t>F E J COM. PCS. E REP. LTDA-ME</t>
  </si>
  <si>
    <t>R. BEATRIZ ALVES, 388</t>
  </si>
  <si>
    <t>SATELITE</t>
  </si>
  <si>
    <t>MAMANGUAPE</t>
  </si>
  <si>
    <t>23.099.528/0001-65</t>
  </si>
  <si>
    <t>13573</t>
  </si>
  <si>
    <t>LUCIANO FARIA SANTANA 96813776134</t>
  </si>
  <si>
    <t>AV BANDEIRANTES QD 18 LT 22</t>
  </si>
  <si>
    <t>14.288.418/0001-50</t>
  </si>
  <si>
    <t>CERQUEIRA CESAR</t>
  </si>
  <si>
    <t>13576</t>
  </si>
  <si>
    <t>16.918.650/0001-50</t>
  </si>
  <si>
    <t>13578</t>
  </si>
  <si>
    <t xml:space="preserve">PRAIA GRANDE </t>
  </si>
  <si>
    <t>03.232.484/0001-92</t>
  </si>
  <si>
    <t>13-3473-9428</t>
  </si>
  <si>
    <t>13579</t>
  </si>
  <si>
    <t>SOS EQUIPAMENTOS PARA PINTURA LTDA ME</t>
  </si>
  <si>
    <t>12.668.991/0001-64</t>
  </si>
  <si>
    <t>11947647753</t>
  </si>
  <si>
    <t>13583</t>
  </si>
  <si>
    <t>TORNARTH MAQ E EQUIP LTDA ME</t>
  </si>
  <si>
    <t>R CIDADE DE LUZIANA</t>
  </si>
  <si>
    <t>83.199.109/0001-27</t>
  </si>
  <si>
    <t>4734650166</t>
  </si>
  <si>
    <t>13584</t>
  </si>
  <si>
    <t>NATALTEC MAQ. E FERR. LTDA (FILIAL 2)</t>
  </si>
  <si>
    <t>RUA MACIEL PINHEIRO , 687B</t>
  </si>
  <si>
    <t>03.040.772/0003-07</t>
  </si>
  <si>
    <t>8332215600</t>
  </si>
  <si>
    <t>13585</t>
  </si>
  <si>
    <t>D.F. COM. PROD. METALURGICOS LTDA ME</t>
  </si>
  <si>
    <t>AV ALLAN KARDEC 1° ANDAR</t>
  </si>
  <si>
    <t>DR. LUIZ TINOCO DA F</t>
  </si>
  <si>
    <t>CACHOEIRO DE ITAPERMIM</t>
  </si>
  <si>
    <t>14.344.332/0001-06</t>
  </si>
  <si>
    <t>13586</t>
  </si>
  <si>
    <t>LCA EQUIPAMENTOS LTDA EPP</t>
  </si>
  <si>
    <t>RUA NESTOR FIRMINO</t>
  </si>
  <si>
    <t>13.104.164/0001-00</t>
  </si>
  <si>
    <t>13587</t>
  </si>
  <si>
    <t>GLOBAL PAP.IND. PCS COM.SER.TORN.-ME</t>
  </si>
  <si>
    <t>AVENIDA FILINTO MULLER</t>
  </si>
  <si>
    <t>15.767.364/0001-79</t>
  </si>
  <si>
    <t>4335356939</t>
  </si>
  <si>
    <t xml:space="preserve">CLIENTE TEM CREDITO DE 136,55 </t>
  </si>
  <si>
    <t>13589</t>
  </si>
  <si>
    <t>KROOMA COM. DE MAQ. E ACES. LTDA</t>
  </si>
  <si>
    <t>R. COELHO LISBOA, 798</t>
  </si>
  <si>
    <t>15.055.315/0001-03</t>
  </si>
  <si>
    <t>13591</t>
  </si>
  <si>
    <t>ME COMERCIO DE MANG CONEXOES EIRELI ME</t>
  </si>
  <si>
    <t>AVENIDA ELMO SEREJO FARIAS</t>
  </si>
  <si>
    <t>CIA II</t>
  </si>
  <si>
    <t>17.402.450/0001-03</t>
  </si>
  <si>
    <t>7132984676</t>
  </si>
  <si>
    <t>13592</t>
  </si>
  <si>
    <t>MANO TRATORES LTDA ME</t>
  </si>
  <si>
    <t>AVENIDA CANAA</t>
  </si>
  <si>
    <t>SETOR AREAS ESPECIAI</t>
  </si>
  <si>
    <t>04.254.859/0003-40</t>
  </si>
  <si>
    <t>6935367628</t>
  </si>
  <si>
    <t>SUFRAMA 102664307</t>
  </si>
  <si>
    <t>13594</t>
  </si>
  <si>
    <t>05.042.644/0001-66</t>
  </si>
  <si>
    <t>13595</t>
  </si>
  <si>
    <t>TREVAO COM. DE MRO LTDA-EPP</t>
  </si>
  <si>
    <t>RUA TUPINAMBAS, 346</t>
  </si>
  <si>
    <t>SANTA BARBARA D' OESTE</t>
  </si>
  <si>
    <t>04.362.948/0001-48</t>
  </si>
  <si>
    <t>13596</t>
  </si>
  <si>
    <t>CENTROMAQ MOTORES COM.DE MAQ. LTDA- ME</t>
  </si>
  <si>
    <t>AVENIDA INDEPENDENCIA , SALA 01</t>
  </si>
  <si>
    <t xml:space="preserve"> VILA OLIVO</t>
  </si>
  <si>
    <t>18.816.807/0001-62</t>
  </si>
  <si>
    <t>13599</t>
  </si>
  <si>
    <t>G. E. R. REP.VENDA E MAN. DE FERR. LTDA</t>
  </si>
  <si>
    <t>Q QM 53</t>
  </si>
  <si>
    <t xml:space="preserve">SETOR DE MANSOES DE </t>
  </si>
  <si>
    <t>05.980.657/0001-86</t>
  </si>
  <si>
    <t>6134832838</t>
  </si>
  <si>
    <t>13600</t>
  </si>
  <si>
    <t>N.K. FERRAGENS LTDA</t>
  </si>
  <si>
    <t>RUA PAUL HARRIS, 346</t>
  </si>
  <si>
    <t>03.219.654/0001-07</t>
  </si>
  <si>
    <t>47-3622-2229</t>
  </si>
  <si>
    <t>13601</t>
  </si>
  <si>
    <t xml:space="preserve">ROGERIO DAMIAO PEREIRA  04863845510 </t>
  </si>
  <si>
    <t>AVENIDA LOMANTO JUNIOR , LOJA D</t>
  </si>
  <si>
    <t>VAQUIEJADA</t>
  </si>
  <si>
    <t>13.089.122/0001-48</t>
  </si>
  <si>
    <t>13602</t>
  </si>
  <si>
    <t>ALBINO DE JESUS GEGE</t>
  </si>
  <si>
    <t>AV. DORIVAL MANTOVANI, 1170</t>
  </si>
  <si>
    <t>NOVA ITATIBA 2</t>
  </si>
  <si>
    <t>276.528.858-50</t>
  </si>
  <si>
    <t>13606</t>
  </si>
  <si>
    <t xml:space="preserve">WAGNER ALEXANDRE PEREIRA 14585226877 </t>
  </si>
  <si>
    <t>RUA CORIFEU DE AZEVEDO MARQUES</t>
  </si>
  <si>
    <t>19.215.109/0001-74</t>
  </si>
  <si>
    <t>1433069406</t>
  </si>
  <si>
    <t>13607</t>
  </si>
  <si>
    <t>TECMETAL COM VALV TUBOS CONEX IND LTDA</t>
  </si>
  <si>
    <t>RUA PROF ELVIRA LEFEVRE SALLES NEMER</t>
  </si>
  <si>
    <t>19.013.815/0001-33</t>
  </si>
  <si>
    <t>13610</t>
  </si>
  <si>
    <t xml:space="preserve">JOSE EUGENIO DE SOUZA - EPP </t>
  </si>
  <si>
    <t xml:space="preserve">RUA JOSE TEODORO DE GODOY </t>
  </si>
  <si>
    <t>MUNHOZ</t>
  </si>
  <si>
    <t>17.649.849/0001-93</t>
  </si>
  <si>
    <t>13611</t>
  </si>
  <si>
    <t xml:space="preserve">CONDUSPAR CONDUTORES ELETRICOS LTDA </t>
  </si>
  <si>
    <t>RUA DR.MURICI</t>
  </si>
  <si>
    <t>79.327.649/0001-71</t>
  </si>
  <si>
    <t>13612</t>
  </si>
  <si>
    <t xml:space="preserve">AIRES COM.DE FERRAMENTAS EIRELI - EPP </t>
  </si>
  <si>
    <t xml:space="preserve">AV WEYNE CAVALCANTE </t>
  </si>
  <si>
    <t xml:space="preserve">CANAA DOS CARAJAS </t>
  </si>
  <si>
    <t>23.963.255/0001-55</t>
  </si>
  <si>
    <t>(94)3358-1942</t>
  </si>
  <si>
    <t>MESMO GRUPO E.M. DE LIMA /EDV</t>
  </si>
  <si>
    <t>13613</t>
  </si>
  <si>
    <t>24.091.515/0001-02</t>
  </si>
  <si>
    <t>(67) 3272-5758</t>
  </si>
  <si>
    <t>13615</t>
  </si>
  <si>
    <t>METALFIT INOXIDÁVEIS LTDA</t>
  </si>
  <si>
    <t>AVENIDA GUILHERME, 306/314</t>
  </si>
  <si>
    <t xml:space="preserve"> VILA GUILHERME</t>
  </si>
  <si>
    <t>04.075.310/0001-26</t>
  </si>
  <si>
    <t>13618</t>
  </si>
  <si>
    <t>MANFLEX MANG. E CONEXOES LTDA - EPP</t>
  </si>
  <si>
    <t>AVENIDA CALOGERAS</t>
  </si>
  <si>
    <t>17.399.032/0001-04</t>
  </si>
  <si>
    <t>13619</t>
  </si>
  <si>
    <t>RUA BUARQUE DE MACEDO</t>
  </si>
  <si>
    <t>19.080.046/0001-96</t>
  </si>
  <si>
    <t>13620</t>
  </si>
  <si>
    <t>SERGIO LUIS DE BRITTO ME</t>
  </si>
  <si>
    <t>AV. ANTONIO DIAS</t>
  </si>
  <si>
    <t>NOVA CARAPINA II</t>
  </si>
  <si>
    <t>19.153.222/0001-72</t>
  </si>
  <si>
    <t>2733280124</t>
  </si>
  <si>
    <t>13621</t>
  </si>
  <si>
    <t>O CARRETEIRO-AUTO PECAS LTDA EPP</t>
  </si>
  <si>
    <t>AV CAMAPUA</t>
  </si>
  <si>
    <t>CIDADE NIVA</t>
  </si>
  <si>
    <t>07.629.047/0001-68</t>
  </si>
  <si>
    <t>92991831264</t>
  </si>
  <si>
    <t>13622</t>
  </si>
  <si>
    <t>LEVI RODRIGUES DE JESUS-ME</t>
  </si>
  <si>
    <t>R. PEDRO GOES DO PARAISO, 33</t>
  </si>
  <si>
    <t>07.437.699/0001-09</t>
  </si>
  <si>
    <t>13623</t>
  </si>
  <si>
    <t>LUIZ ANTONIO CEZAR-ME</t>
  </si>
  <si>
    <t>R. JOSE TEODORO DE GODOI, 192</t>
  </si>
  <si>
    <t>02.462.856/0001-04</t>
  </si>
  <si>
    <t>13624</t>
  </si>
  <si>
    <t xml:space="preserve">E. PASCOAL COM.SERV.IND. LTDA ME </t>
  </si>
  <si>
    <t xml:space="preserve">RUA SAO SILVESTRE </t>
  </si>
  <si>
    <t>10.413.990/0001-43</t>
  </si>
  <si>
    <t>(81)3342-5177</t>
  </si>
  <si>
    <t>13625</t>
  </si>
  <si>
    <t>CLARUS COMERCIAL LTDA EPP</t>
  </si>
  <si>
    <t>ROD.BR 116 N 1113 A KM 5</t>
  </si>
  <si>
    <t>CAJAZEIRA</t>
  </si>
  <si>
    <t>11.146.783/0001-32</t>
  </si>
  <si>
    <t>13626</t>
  </si>
  <si>
    <t>WAGNO V.DA FONSECA COM.SERV.P/POSTOS ME</t>
  </si>
  <si>
    <t xml:space="preserve">AV. DOS TIMBIRAS, QD 10, LOTE 01 - </t>
  </si>
  <si>
    <t>VILA CLEMENTE</t>
  </si>
  <si>
    <t>21.532.563/0001-09</t>
  </si>
  <si>
    <t>6239262618</t>
  </si>
  <si>
    <t>13627</t>
  </si>
  <si>
    <t>12.602.415/0001-14</t>
  </si>
  <si>
    <t>45-3035-7342</t>
  </si>
  <si>
    <t>13628</t>
  </si>
  <si>
    <t xml:space="preserve">BEIRA RIO COM.DE MATERIAL CONST. LTDA </t>
  </si>
  <si>
    <t xml:space="preserve">FRANCISCO INACIO </t>
  </si>
  <si>
    <t>BUENO BRANDAO</t>
  </si>
  <si>
    <t>17.617.952/0001-51</t>
  </si>
  <si>
    <t>13629</t>
  </si>
  <si>
    <t>MAQUIP COM.REPRES.EQUIP. MAQ.EIRELI ME</t>
  </si>
  <si>
    <t>ROD. BR 116 KM 07 - A</t>
  </si>
  <si>
    <t>15.120.650/0001-48</t>
  </si>
  <si>
    <t>13630</t>
  </si>
  <si>
    <t xml:space="preserve">EDILSON ALVES TORRES </t>
  </si>
  <si>
    <t>R. PRESIDENTE SARMENTO 484 A</t>
  </si>
  <si>
    <t>18.486.888/0001-80</t>
  </si>
  <si>
    <t>13632</t>
  </si>
  <si>
    <t xml:space="preserve">COMERCIAL MARTINS BENTO LTDA - ME </t>
  </si>
  <si>
    <t>RUA BENJAMIN ROSSI</t>
  </si>
  <si>
    <t>02.533.142/0001-40</t>
  </si>
  <si>
    <t>(35)3463-1316</t>
  </si>
  <si>
    <t>13634</t>
  </si>
  <si>
    <t>MARCUS VINICIUS JUNQUEIRA</t>
  </si>
  <si>
    <t>R. ANTONIO VICENTINI, 145</t>
  </si>
  <si>
    <t>CENTRAL PARK I</t>
  </si>
  <si>
    <t>365.950.238-30</t>
  </si>
  <si>
    <t>13636</t>
  </si>
  <si>
    <t>ACESSOFIX COM. DE PAR. E FER. LTDA-ME</t>
  </si>
  <si>
    <t xml:space="preserve">VIA  DE ACESSO JOAO DE GOES, </t>
  </si>
  <si>
    <t>23.661.211/0001-70</t>
  </si>
  <si>
    <t>11-3422-1055</t>
  </si>
  <si>
    <t>13637</t>
  </si>
  <si>
    <t>CANAGRO PEÇAS AGRICOLAS LTDA</t>
  </si>
  <si>
    <t>AV. MATO GROSSO</t>
  </si>
  <si>
    <t>05.798.082/0001-85</t>
  </si>
  <si>
    <t>6634781800</t>
  </si>
  <si>
    <t>13639</t>
  </si>
  <si>
    <t xml:space="preserve">FAITANIN MATERIAL ELETRICO LTDA-ME </t>
  </si>
  <si>
    <t>AV BRASIL LOJA 02</t>
  </si>
  <si>
    <t>LACÊ</t>
  </si>
  <si>
    <t xml:space="preserve">COLATINA </t>
  </si>
  <si>
    <t>08.529.960/0001-55</t>
  </si>
  <si>
    <t>27 3711-8216</t>
  </si>
  <si>
    <t>13640</t>
  </si>
  <si>
    <t>MEGA SOL E COMP AUT AGRIC IND LTDA-ME</t>
  </si>
  <si>
    <t>R. 7 DE SETEMBRO, Q21 LT 27</t>
  </si>
  <si>
    <t>PQ FLAMBOYANT</t>
  </si>
  <si>
    <t>21.902.463/0001-19</t>
  </si>
  <si>
    <t>13641</t>
  </si>
  <si>
    <t xml:space="preserve">PETROBOMBAS SERV. COMERCIO LTDA ME </t>
  </si>
  <si>
    <t xml:space="preserve">R BELA VISTA </t>
  </si>
  <si>
    <t>JD RASSLEM</t>
  </si>
  <si>
    <t>01.491.946/0001-60</t>
  </si>
  <si>
    <t>6730326002</t>
  </si>
  <si>
    <t>SOMENTE A VISTA AGREDIU SR ROBERTO</t>
  </si>
  <si>
    <t>13643</t>
  </si>
  <si>
    <t>CASA E CONST WILSON LTDA-ME</t>
  </si>
  <si>
    <t>AV. TIRADENTES, 201</t>
  </si>
  <si>
    <t>10.351.771/0001-87</t>
  </si>
  <si>
    <t>35-3241-1820</t>
  </si>
  <si>
    <t>13644</t>
  </si>
  <si>
    <t>CASA DUCA E ALMEIDA LTDA</t>
  </si>
  <si>
    <t>R. SAO JOSE, 430</t>
  </si>
  <si>
    <t>41.906.975/0001-60</t>
  </si>
  <si>
    <t>13645</t>
  </si>
  <si>
    <t>R. CANANEIA</t>
  </si>
  <si>
    <t>JD PAULISTA</t>
  </si>
  <si>
    <t>19.997.760/0001-43</t>
  </si>
  <si>
    <t>11-2816-2595</t>
  </si>
  <si>
    <t>13646</t>
  </si>
  <si>
    <t>BRASFLEX COM DE MANG HID LTDA-ME</t>
  </si>
  <si>
    <t xml:space="preserve">R. TAQUARAL, </t>
  </si>
  <si>
    <t>RECANTO VERDE</t>
  </si>
  <si>
    <t>23.826.592/0001-09</t>
  </si>
  <si>
    <t>13648</t>
  </si>
  <si>
    <t>ASSIS MANGUEIRAS LTDA ME</t>
  </si>
  <si>
    <t>JARDIM PARANA</t>
  </si>
  <si>
    <t>ASSIS CHATEAUBRIAND</t>
  </si>
  <si>
    <t>24.277.700/0001-96</t>
  </si>
  <si>
    <t>4435286514</t>
  </si>
  <si>
    <t>13650</t>
  </si>
  <si>
    <t>CASA VARGINHA BORRACHA LTDA -ME</t>
  </si>
  <si>
    <t>AVENIDA PRINCESA DO SUL</t>
  </si>
  <si>
    <t>JARDIM ANDERE</t>
  </si>
  <si>
    <t>03.932.760/0001-25</t>
  </si>
  <si>
    <t>3532141070</t>
  </si>
  <si>
    <t>13651</t>
  </si>
  <si>
    <t>USEMIX COM DE SOLDAS E FIX LTDA-EPP</t>
  </si>
  <si>
    <t>AV. ULISSES POMPEU DE CAMPOS, 701A SL 05</t>
  </si>
  <si>
    <t>13.145.804/0001-20</t>
  </si>
  <si>
    <t>65-3682-2021</t>
  </si>
  <si>
    <t>MAPE BORRACHAS LTDA</t>
  </si>
  <si>
    <t>15.505.581/0001-90</t>
  </si>
  <si>
    <t>13653</t>
  </si>
  <si>
    <t>JOSE CARLOS DE ASSIS JUNIOR</t>
  </si>
  <si>
    <t>FAZ. JAPAO-PROF.A.CARVALHO-SITIO GUARUJA</t>
  </si>
  <si>
    <t>082.786.376-44</t>
  </si>
  <si>
    <t>(35) 3221-7536</t>
  </si>
  <si>
    <t>EST.VARGINHA/TRES CORACOES-PONTE PALMEIA</t>
  </si>
  <si>
    <t>13654</t>
  </si>
  <si>
    <t>DLA ASSESSORIA E COM. ATACADISTA -ME</t>
  </si>
  <si>
    <t>AV:ARMINDO MOURA</t>
  </si>
  <si>
    <t>09.392.060/0001-71</t>
  </si>
  <si>
    <t>(81)3461-4767</t>
  </si>
  <si>
    <t>13657</t>
  </si>
  <si>
    <t>17.755.492/0001-28</t>
  </si>
  <si>
    <t>(89)3522-3207</t>
  </si>
  <si>
    <t xml:space="preserve">CONFIRMAR PRAZO PAGTO ANTES DE FECHAR </t>
  </si>
  <si>
    <t>13660</t>
  </si>
  <si>
    <t>MAQUINAS AGROESTE LTDA</t>
  </si>
  <si>
    <t>75.526.038/0001-00</t>
  </si>
  <si>
    <t>(45) 3225-3332</t>
  </si>
  <si>
    <t>13662</t>
  </si>
  <si>
    <t>FLORENCE IND. E COML. LTDA</t>
  </si>
  <si>
    <t>ESTRADA DOS ESTUDANTES, 910</t>
  </si>
  <si>
    <t>GRANJA VIANA II</t>
  </si>
  <si>
    <t>54.470.430/0001-04</t>
  </si>
  <si>
    <t>13663</t>
  </si>
  <si>
    <t xml:space="preserve">R ARISTIDES BELLINI </t>
  </si>
  <si>
    <t xml:space="preserve">PESTANA </t>
  </si>
  <si>
    <t>23.097.117/0001-30</t>
  </si>
  <si>
    <t>mesmo cliente J.S.A (02724)</t>
  </si>
  <si>
    <t>13664</t>
  </si>
  <si>
    <t>60.319.464/0001-97</t>
  </si>
  <si>
    <t>11-4158-1531</t>
  </si>
  <si>
    <t>13665</t>
  </si>
  <si>
    <t>NILZA DE CASSIA ROSA-EPP</t>
  </si>
  <si>
    <t>20.337.412/0001-29</t>
  </si>
  <si>
    <t>35-3427-4350</t>
  </si>
  <si>
    <t>13666</t>
  </si>
  <si>
    <t>LEMBRA DE MIM MAT. PARA CONST. LTDA-ME</t>
  </si>
  <si>
    <t>RUA ASSIS MONTEIRO</t>
  </si>
  <si>
    <t>07.866.938/0001-38</t>
  </si>
  <si>
    <t>(35)3434-1380</t>
  </si>
  <si>
    <t>13668</t>
  </si>
  <si>
    <t>NELTER DISTR. DE AUTO PECAS LTDA - ME</t>
  </si>
  <si>
    <t xml:space="preserve">AVENIDA NICOLAU CESARIO </t>
  </si>
  <si>
    <t>TENENNTES</t>
  </si>
  <si>
    <t>05.023.691/0001-62</t>
  </si>
  <si>
    <t>13669</t>
  </si>
  <si>
    <t>PAULO DE MORAES CPF 31072810697 - ME</t>
  </si>
  <si>
    <t>26.056.630/0001-71</t>
  </si>
  <si>
    <t>13670</t>
  </si>
  <si>
    <t>AMARILDO GARCIA CIVIDATTI &amp; CIA LTDA</t>
  </si>
  <si>
    <t>RUA GUARDA MOR LUSTOSA</t>
  </si>
  <si>
    <t>02.347.588/0001-80</t>
  </si>
  <si>
    <t>(35)3441-4019</t>
  </si>
  <si>
    <t>13673</t>
  </si>
  <si>
    <t>COMERCIAL CASA DA LAVOURA LTDA</t>
  </si>
  <si>
    <t>R. HORACIO MARINHO, 3</t>
  </si>
  <si>
    <t>02.768.118/0001-90</t>
  </si>
  <si>
    <t>13674</t>
  </si>
  <si>
    <t>PICA PAU COM.DE MAQ. IMPLE.AGRIC LTDA</t>
  </si>
  <si>
    <t>AVENIDA CASTELO BRANCO</t>
  </si>
  <si>
    <t>01.196.537/0001-31</t>
  </si>
  <si>
    <t>13677</t>
  </si>
  <si>
    <t>S.H.P. LIMA COM. LUBR.  ACESS. AUTO ME</t>
  </si>
  <si>
    <t xml:space="preserve">AV ANDROMEDA </t>
  </si>
  <si>
    <t>BOSQUE DOS EUCALIPTO</t>
  </si>
  <si>
    <t>24.649.150/0001-99</t>
  </si>
  <si>
    <t>1233469700</t>
  </si>
  <si>
    <t>13678</t>
  </si>
  <si>
    <t>ALVARO GONCALVES DA SILVA-ME</t>
  </si>
  <si>
    <t>R. OTTO RUDOLF JORDAN, 235 A</t>
  </si>
  <si>
    <t>15.233.625/0001-70</t>
  </si>
  <si>
    <t>13679</t>
  </si>
  <si>
    <t>FLAVIA C. DE SOUSA BORGES-07654666608</t>
  </si>
  <si>
    <t>R. DIONIZIO AZEVEDO REIS, 410</t>
  </si>
  <si>
    <t>21.120.436/0001-94</t>
  </si>
  <si>
    <t>35988710467</t>
  </si>
  <si>
    <t>13681</t>
  </si>
  <si>
    <t>JOTA E JOTA COM PCS E SERV LTDA</t>
  </si>
  <si>
    <t>AV POCOS DE CALDAS, 80</t>
  </si>
  <si>
    <t>DISTR INDUSTRIAL</t>
  </si>
  <si>
    <t>10.539.256/0001-25</t>
  </si>
  <si>
    <t>13682</t>
  </si>
  <si>
    <t>LUCIANE NATALINA CEZAR SOUZA-ME</t>
  </si>
  <si>
    <t>AV. WENCESLAU BRAS, 202</t>
  </si>
  <si>
    <t>03.405.673/0001-10</t>
  </si>
  <si>
    <t>13683</t>
  </si>
  <si>
    <t>DEPOSITO CATARINENSE MAT P CONST. LTDA</t>
  </si>
  <si>
    <t>AV QUEIROS FILHO</t>
  </si>
  <si>
    <t>VILA HUMAITA</t>
  </si>
  <si>
    <t>57.521.668/0001-00</t>
  </si>
  <si>
    <t>13686</t>
  </si>
  <si>
    <t>2R COM. DE MAQ. E FERR. LTDA</t>
  </si>
  <si>
    <t>AV. MAR. CANDIDO RONDON, S/N</t>
  </si>
  <si>
    <t>GAUCHA DO NORTE</t>
  </si>
  <si>
    <t>15.701.603/0001-98</t>
  </si>
  <si>
    <t>6635821169</t>
  </si>
  <si>
    <t>13687</t>
  </si>
  <si>
    <t>SUERDA MARIA PINHEIRO MARINHO-ME</t>
  </si>
  <si>
    <t>R FELIPE CAMARAO, 1769</t>
  </si>
  <si>
    <t>23.813.479/0001-80</t>
  </si>
  <si>
    <t>8433148685</t>
  </si>
  <si>
    <t xml:space="preserve">SO A VISTA/DEMORA PARA PAGAR </t>
  </si>
  <si>
    <t>13688</t>
  </si>
  <si>
    <t>CASA DA MANGUEIRA CAMBUI LTDA-ME</t>
  </si>
  <si>
    <t>R. SAO JUDAS TADEU, 01</t>
  </si>
  <si>
    <t>JD ANA MARIA</t>
  </si>
  <si>
    <t>22.970.122/0001-43</t>
  </si>
  <si>
    <t>35-3460-0715</t>
  </si>
  <si>
    <t>13689</t>
  </si>
  <si>
    <t>GONCALVES LANNA AT. DE MAT ELT EIRELI</t>
  </si>
  <si>
    <t>R. DR. JOSE AUGUSTO MENDONCA, 51</t>
  </si>
  <si>
    <t>10.486.200/0001-50</t>
  </si>
  <si>
    <t>3133330375</t>
  </si>
  <si>
    <t>13693</t>
  </si>
  <si>
    <t>CASA DO OLEO DE ITATIBA LTDA - EPP</t>
  </si>
  <si>
    <t xml:space="preserve"> AVENIDA MARECHAL CASTELO BRANCO</t>
  </si>
  <si>
    <t>JARDIM DA LUZ</t>
  </si>
  <si>
    <t>24.082.043/0001-21</t>
  </si>
  <si>
    <t>ANTIGA VANIA REGINA MANDAR BOLETO</t>
  </si>
  <si>
    <t>13694</t>
  </si>
  <si>
    <t>ADVENTURE DE IGUACU COM E IND LTDA-ME</t>
  </si>
  <si>
    <t>R. CORONEL FRANCISCO SOARES, 1253</t>
  </si>
  <si>
    <t>14.386.542/0001-59</t>
  </si>
  <si>
    <t>21-2767-7719</t>
  </si>
  <si>
    <t>13696</t>
  </si>
  <si>
    <t>REDIL EQUIP. RODOVIARIOS LTDA-EPP</t>
  </si>
  <si>
    <t>AV MARIQUINHA REZENDE</t>
  </si>
  <si>
    <t>TEREZA CRISTINA</t>
  </si>
  <si>
    <t>19.325.533/0001-71</t>
  </si>
  <si>
    <t>3135321087</t>
  </si>
  <si>
    <t>13697</t>
  </si>
  <si>
    <t>GUERRA COM E REPRES-EIRELI</t>
  </si>
  <si>
    <t>PRACA MARCOS VALE MENDES, 16</t>
  </si>
  <si>
    <t>ENG JOSE MENDES JR</t>
  </si>
  <si>
    <t>CAPITOLIO</t>
  </si>
  <si>
    <t>01.191.823/0001-04</t>
  </si>
  <si>
    <t>13698</t>
  </si>
  <si>
    <t xml:space="preserve">EDNEI BARBOSA DOS SANTOS ME </t>
  </si>
  <si>
    <t>R. COMENDADOR JOAO CARNEIRO,</t>
  </si>
  <si>
    <t>CRISTINA</t>
  </si>
  <si>
    <t>02.308.846/0001-19</t>
  </si>
  <si>
    <t>35-3281-1170</t>
  </si>
  <si>
    <t>13699</t>
  </si>
  <si>
    <t>IRIS PRISCILLA BELTRAO SILVA-ME</t>
  </si>
  <si>
    <t>R. ALEGARIO MACIEL, 36</t>
  </si>
  <si>
    <t>04.536.725/0001-50</t>
  </si>
  <si>
    <t>35-3281-1456</t>
  </si>
  <si>
    <t>13700</t>
  </si>
  <si>
    <t>ELETRO CARVALHO PATROCINIO LTDA</t>
  </si>
  <si>
    <t>AV. FRANCISCO DIASDE CASTRO, 880</t>
  </si>
  <si>
    <t>CARMO DE MINAS</t>
  </si>
  <si>
    <t>00.216.548/0001-73</t>
  </si>
  <si>
    <t>13701</t>
  </si>
  <si>
    <t>ANDREI ROBERTO DE CARVALHO-ME</t>
  </si>
  <si>
    <t>R PADRE VITOR, 230</t>
  </si>
  <si>
    <t>06.787.457/0001-74</t>
  </si>
  <si>
    <t>3534713864</t>
  </si>
  <si>
    <t>13702</t>
  </si>
  <si>
    <t>QUEIROZ OLIVEIRA COM. E IND LTDA</t>
  </si>
  <si>
    <t>AV. BERNARDO VIEIRA, 3100</t>
  </si>
  <si>
    <t>08.249.104/0007-31</t>
  </si>
  <si>
    <t>13705</t>
  </si>
  <si>
    <t>B.W RAFAEL MANUT E MONT IND-ME</t>
  </si>
  <si>
    <t>R. JURUPEMA, 1023</t>
  </si>
  <si>
    <t>22.794.047/0001-07</t>
  </si>
  <si>
    <t>19-3025-7993</t>
  </si>
  <si>
    <t>13706</t>
  </si>
  <si>
    <t>COMFERRAL LTDA-ME</t>
  </si>
  <si>
    <t>R. JOSE DE ALENCAR, 159</t>
  </si>
  <si>
    <t>N.S. DAS DORES</t>
  </si>
  <si>
    <t>69.892.586/0001-42</t>
  </si>
  <si>
    <t>81-3721-3404</t>
  </si>
  <si>
    <t>13708</t>
  </si>
  <si>
    <t>10.370.650/0001-82</t>
  </si>
  <si>
    <t>88-3613-3400</t>
  </si>
  <si>
    <t>13709</t>
  </si>
  <si>
    <t>PAULO ROBERTO M MOREIRA 40793889855</t>
  </si>
  <si>
    <t>R. ARAGUAIA FEITOSA MARTINS, 84</t>
  </si>
  <si>
    <t>VILA NOVA MAZZEI</t>
  </si>
  <si>
    <t>21.234.621/0001-00</t>
  </si>
  <si>
    <t>13711</t>
  </si>
  <si>
    <t>HIDROPRESSAO PCS E SERV EIRELI-ME</t>
  </si>
  <si>
    <t>AV. JULIO DE CASTILHO, 1573</t>
  </si>
  <si>
    <t>07.711.891/0001-33</t>
  </si>
  <si>
    <t>13712</t>
  </si>
  <si>
    <t>DUQUE MAQ E FERR LTDA-ME</t>
  </si>
  <si>
    <t>R. DUQUE DE CAXIAS, 519</t>
  </si>
  <si>
    <t>PARAISOPOLIS</t>
  </si>
  <si>
    <t>22.377.082/0001-20</t>
  </si>
  <si>
    <t>13713</t>
  </si>
  <si>
    <t>IND. AGRO MEC. E COM. SAPUCAI LTDA-EPP</t>
  </si>
  <si>
    <t>R. JOSE PINTO VILELA, 266</t>
  </si>
  <si>
    <t>16.964.851/0001-94</t>
  </si>
  <si>
    <t>13714</t>
  </si>
  <si>
    <t>MAKIFER EQUIP E FERR LTDA-ME</t>
  </si>
  <si>
    <t>R. JOVELINO DE OLIVEIRA VIANA, 252 LJ 04</t>
  </si>
  <si>
    <t>23.841.985/0001-83</t>
  </si>
  <si>
    <t>2126149268</t>
  </si>
  <si>
    <t>13716</t>
  </si>
  <si>
    <t>EQUILIBRIO EQUIP DE PROT AMB LTDA</t>
  </si>
  <si>
    <t>12.124.712/0001-00</t>
  </si>
  <si>
    <t>1925323458</t>
  </si>
  <si>
    <t>13718</t>
  </si>
  <si>
    <t>D BAYRES COM E SERV LTDA-ME</t>
  </si>
  <si>
    <t>R. CRISTIANO KRAMER, 1420</t>
  </si>
  <si>
    <t>07.391.379/0001-57</t>
  </si>
  <si>
    <t>13719</t>
  </si>
  <si>
    <t>CAER COM E REPRES LTDA-ME</t>
  </si>
  <si>
    <t>AV.  XV DE NOVEMBRO, 107</t>
  </si>
  <si>
    <t>00.930.489/0001-09</t>
  </si>
  <si>
    <t>13720</t>
  </si>
  <si>
    <t>INOVABRAS INOV TECN EIRELI-EPP</t>
  </si>
  <si>
    <t>RUA AGUAS NEGRAS, SL 01, 1500</t>
  </si>
  <si>
    <t>12.657.478/0001-78</t>
  </si>
  <si>
    <t>13723</t>
  </si>
  <si>
    <t>24.080.207/0001-81</t>
  </si>
  <si>
    <t>13725</t>
  </si>
  <si>
    <t>UNI SOLDAS COM SERV LTDA-ME</t>
  </si>
  <si>
    <t>R. CEL. PONCIANO SL 04, 81</t>
  </si>
  <si>
    <t>JD COLIBRI</t>
  </si>
  <si>
    <t>97.541.871/0001-54</t>
  </si>
  <si>
    <t>13726</t>
  </si>
  <si>
    <t>RUA CERQUILHO,</t>
  </si>
  <si>
    <t>JARDIM NINA</t>
  </si>
  <si>
    <t>64.671.407/0002-04</t>
  </si>
  <si>
    <t>13730</t>
  </si>
  <si>
    <t xml:space="preserve">CAMPEAO 28 POSTO DE SERV.LTDA - ME </t>
  </si>
  <si>
    <t xml:space="preserve">ROD DOS BANDEIRANTES  KM 28,5 </t>
  </si>
  <si>
    <t>CALCAREA</t>
  </si>
  <si>
    <t>07.745.105/0001-19</t>
  </si>
  <si>
    <t>11996874040</t>
  </si>
  <si>
    <t>13732</t>
  </si>
  <si>
    <t>M.G.S COM. DE PNEUS LTDA-ME</t>
  </si>
  <si>
    <t>RUA PADRE CICERO, 252</t>
  </si>
  <si>
    <t>10.752.507/0001-55</t>
  </si>
  <si>
    <t>17-3295-2343</t>
  </si>
  <si>
    <t>13733</t>
  </si>
  <si>
    <t>ANTONIO CARLOS DE ALMEIDA ME</t>
  </si>
  <si>
    <t xml:space="preserve">AV CORNELIO ALVES RIBEIRO </t>
  </si>
  <si>
    <t>PISCINA</t>
  </si>
  <si>
    <t>08.758.821/0001-01</t>
  </si>
  <si>
    <t>3532811500</t>
  </si>
  <si>
    <t>13734</t>
  </si>
  <si>
    <t xml:space="preserve"> J R CONSULTORIA AMBIENTAL LTDA - ME</t>
  </si>
  <si>
    <t>RUA ITAUNA</t>
  </si>
  <si>
    <t>16.903.209/0001-03</t>
  </si>
  <si>
    <t>86999450232</t>
  </si>
  <si>
    <t>13736</t>
  </si>
  <si>
    <t>NATALIA SILVIANA FRAZAO 08328661640-ME</t>
  </si>
  <si>
    <t>RUA VENUS, 163</t>
  </si>
  <si>
    <t>15.060.546/0001-05</t>
  </si>
  <si>
    <t>13737</t>
  </si>
  <si>
    <t>MARIANO E MOURAO COM DE MAT LTDA-EPP</t>
  </si>
  <si>
    <t>AV ALICE CANCHERINE COMPARINI, 484</t>
  </si>
  <si>
    <t>11.082.390/0001-02</t>
  </si>
  <si>
    <t>13738</t>
  </si>
  <si>
    <t>PAULA TAKAHASHI EPP</t>
  </si>
  <si>
    <t>AV. DELFIM MOREIRA, 256</t>
  </si>
  <si>
    <t>01.950.873/0001-28</t>
  </si>
  <si>
    <t>35-3441-1054</t>
  </si>
  <si>
    <t>13740</t>
  </si>
  <si>
    <t>ENDRESS HAUSER FLOW BRASIL FLUX LTDA</t>
  </si>
  <si>
    <t>ESTR MUN ANTONIO SESTI, 600 A</t>
  </si>
  <si>
    <t>RCR COSTA VERDE</t>
  </si>
  <si>
    <t>16.775.286/0001-17</t>
  </si>
  <si>
    <t>13741</t>
  </si>
  <si>
    <t>GERAFIXA COM E PREST DE SERV LTDA-ME</t>
  </si>
  <si>
    <t>24.552.335/0001-80</t>
  </si>
  <si>
    <t>13742</t>
  </si>
  <si>
    <t>COM. MAT. CONSTR CENTOFANTE E CIA LTDA</t>
  </si>
  <si>
    <t>R. BERNARDINO DE LIMA PAES, 31</t>
  </si>
  <si>
    <t>PEDRA BELA</t>
  </si>
  <si>
    <t>65.755.696/0001-01</t>
  </si>
  <si>
    <t>13743</t>
  </si>
  <si>
    <t>MARIA AP. MOREIRA MEDAU-MEI</t>
  </si>
  <si>
    <t>RUA 13 DE MAIO, 1458</t>
  </si>
  <si>
    <t>24.011.642/0001-54</t>
  </si>
  <si>
    <t>13745</t>
  </si>
  <si>
    <t>RUA PEDRO ALVARES CABRAL</t>
  </si>
  <si>
    <t>BAIRRO DE FATIMA</t>
  </si>
  <si>
    <t>24.794.601/0001-81</t>
  </si>
  <si>
    <t>13746</t>
  </si>
  <si>
    <t>12.535.417/0001-38</t>
  </si>
  <si>
    <t>3534415924</t>
  </si>
  <si>
    <t>13747</t>
  </si>
  <si>
    <t>05.457.629/0001-89</t>
  </si>
  <si>
    <t>13748</t>
  </si>
  <si>
    <t>INSTALADORA DE B. COMB.NIFAPA LTDA-ME</t>
  </si>
  <si>
    <t>00.065.521/0001-27</t>
  </si>
  <si>
    <t>13749</t>
  </si>
  <si>
    <t xml:space="preserve">AUTO POSTO NOVO CEU LTDA </t>
  </si>
  <si>
    <t>ROD MT 320 SN KM 79</t>
  </si>
  <si>
    <t>TREVO CANAA</t>
  </si>
  <si>
    <t>NOVA CANNA DO NORTE</t>
  </si>
  <si>
    <t>26.602.128/0001-19</t>
  </si>
  <si>
    <t>13750</t>
  </si>
  <si>
    <t>20.168.483/0001-45</t>
  </si>
  <si>
    <t>99988512875</t>
  </si>
  <si>
    <t>13753</t>
  </si>
  <si>
    <t>ROZEN INTERNACIONAL IMPORT E EXP LTDA</t>
  </si>
  <si>
    <t xml:space="preserve">R. PROF JOSE H M TEIXEIRA 1041, </t>
  </si>
  <si>
    <t>64.774.607/0001-01</t>
  </si>
  <si>
    <t>13754</t>
  </si>
  <si>
    <t>NL TINTAS E FERR LTDA 02</t>
  </si>
  <si>
    <t>AV FRANCISCO BERNARDINO, 37</t>
  </si>
  <si>
    <t>3138913627</t>
  </si>
  <si>
    <t>13758</t>
  </si>
  <si>
    <t>RITA MARIA DA SILVA ROSADO-ME</t>
  </si>
  <si>
    <t>RUA MANOEL PAULINO</t>
  </si>
  <si>
    <t>24.177.739/0001-31</t>
  </si>
  <si>
    <t>13759</t>
  </si>
  <si>
    <t>JOSE NEFTALI FILHO - ME</t>
  </si>
  <si>
    <t>R. RAFAEL PORDEUS, 56</t>
  </si>
  <si>
    <t>QUIXERAMOBIM</t>
  </si>
  <si>
    <t>13.832.554/0001-05</t>
  </si>
  <si>
    <t>13762</t>
  </si>
  <si>
    <t>23.684.096/0001-50</t>
  </si>
  <si>
    <t>1632625383</t>
  </si>
  <si>
    <t>NEPOMUCENO</t>
  </si>
  <si>
    <t>13764</t>
  </si>
  <si>
    <t>R.M.T COM AUTO PECAS LTDA</t>
  </si>
  <si>
    <t>ROD. BR 265 KM 147, 2045</t>
  </si>
  <si>
    <t>17.019.545/0001-42</t>
  </si>
  <si>
    <t>35-3822-1552</t>
  </si>
  <si>
    <t>13765</t>
  </si>
  <si>
    <t>JUVINO E VENTURA LTDA-ME</t>
  </si>
  <si>
    <t>AV. PROF BENEDITO MONTENEGRO, 950 SL16</t>
  </si>
  <si>
    <t>14.182.193/0001-53</t>
  </si>
  <si>
    <t>19-3888-2278</t>
  </si>
  <si>
    <t>13768</t>
  </si>
  <si>
    <t>VENDA AGRO INSUMOS AGROPEC-ME</t>
  </si>
  <si>
    <t>AV. FERNAO DIAS, 1023</t>
  </si>
  <si>
    <t>CAREACU</t>
  </si>
  <si>
    <t>16.366.946/0001-06</t>
  </si>
  <si>
    <t>35-3452-1375</t>
  </si>
  <si>
    <t>13769</t>
  </si>
  <si>
    <t>ALIANCA SERV E PCS POST COM LTDA-ME</t>
  </si>
  <si>
    <t xml:space="preserve">RUA PROFESSOR SILA RIBEIRO </t>
  </si>
  <si>
    <t>04.004.101/0001-91</t>
  </si>
  <si>
    <t>13770</t>
  </si>
  <si>
    <t>JARDIM BARONESA</t>
  </si>
  <si>
    <t>24.186.695/0001-06</t>
  </si>
  <si>
    <t>1234268295</t>
  </si>
  <si>
    <t>13771</t>
  </si>
  <si>
    <t>JSS TOOLS COM. FERRAM. E FERRAG. LTDA</t>
  </si>
  <si>
    <t>RUA SARMENTO DE BEIRES</t>
  </si>
  <si>
    <t>JD PORTUGAL</t>
  </si>
  <si>
    <t>15.276.848/0001-15</t>
  </si>
  <si>
    <t>13772</t>
  </si>
  <si>
    <t>PRECISAO COM DE MAQ E FERR LTDA</t>
  </si>
  <si>
    <t>RUA MAJOR BONIFACIO, 36</t>
  </si>
  <si>
    <t>SANTA RITA DE CALDAS</t>
  </si>
  <si>
    <t>05.993.260/0001-29</t>
  </si>
  <si>
    <t>3537341333</t>
  </si>
  <si>
    <t>13773</t>
  </si>
  <si>
    <t>SOLDAFORTE COM MAQ. E QUIP EIRELI-ME</t>
  </si>
  <si>
    <t>RUA FRAIBURGO, 67</t>
  </si>
  <si>
    <t>CIDADE MORENA</t>
  </si>
  <si>
    <t>17.214.106/0001-90</t>
  </si>
  <si>
    <t>6733930800</t>
  </si>
  <si>
    <t>13774</t>
  </si>
  <si>
    <t>AVENIDA GUARULHOS</t>
  </si>
  <si>
    <t>13778</t>
  </si>
  <si>
    <t>AGRO JOEL E JOAB LTDA-ME</t>
  </si>
  <si>
    <t>PRACA SAO BENEDITO, 41</t>
  </si>
  <si>
    <t>IBITIURA DE MINAS</t>
  </si>
  <si>
    <t>23.738.158/0001-69</t>
  </si>
  <si>
    <t>13780</t>
  </si>
  <si>
    <t xml:space="preserve">METODO POTENCIAL ENGENHARIA S.A. </t>
  </si>
  <si>
    <t>PRACA PROFESSOR JOSE LANNES ,40, 1 ANDAR</t>
  </si>
  <si>
    <t>58.700.428/0001-27</t>
  </si>
  <si>
    <t>13781</t>
  </si>
  <si>
    <t>L.S MANGUEIRAS LTDA-ME</t>
  </si>
  <si>
    <t>RUA PORTO UNIAO, 28</t>
  </si>
  <si>
    <t>20.259.514/0001-73</t>
  </si>
  <si>
    <t>13782</t>
  </si>
  <si>
    <t>HIDRAULICA POCOS DE CALDAS LTDA-ME</t>
  </si>
  <si>
    <t>AV JOSE REMIGIO PREZIA, 45</t>
  </si>
  <si>
    <t>JD DOS ESTADOS</t>
  </si>
  <si>
    <t>41.854.464/0001-42</t>
  </si>
  <si>
    <t>35-3721-4809</t>
  </si>
  <si>
    <t>13783</t>
  </si>
  <si>
    <t>ODAIR ANICEZIO DE MELO</t>
  </si>
  <si>
    <t>R. MARECHAL DEODORO, 335</t>
  </si>
  <si>
    <t>65.296.188/0001-02</t>
  </si>
  <si>
    <t>35-3722-2006</t>
  </si>
  <si>
    <t>13786</t>
  </si>
  <si>
    <t>RIBERFUSO COM. PARAF. E FERR.LTDA - ME</t>
  </si>
  <si>
    <t>RUA DOUTOR MARIO DE PAIVA</t>
  </si>
  <si>
    <t>65.101.842/0001-85</t>
  </si>
  <si>
    <t>353723650</t>
  </si>
  <si>
    <t>13787</t>
  </si>
  <si>
    <t>HB 100 COMERCIO DE PECAS LTDA  ME</t>
  </si>
  <si>
    <t>JD SANTO ANDRE</t>
  </si>
  <si>
    <t>18.889.334/0001-23</t>
  </si>
  <si>
    <t>3537214080</t>
  </si>
  <si>
    <t>3136813995</t>
  </si>
  <si>
    <t xml:space="preserve"> GUARATINGUETA</t>
  </si>
  <si>
    <t>1231323726</t>
  </si>
  <si>
    <t>13792</t>
  </si>
  <si>
    <t>RP SESSO ROL. COM. E IMPORT. LTDA</t>
  </si>
  <si>
    <t xml:space="preserve">AVENIDA GABRIEL JORGE CURY </t>
  </si>
  <si>
    <t>JD: MUNICIPAL</t>
  </si>
  <si>
    <t>01.675.386/0001-02</t>
  </si>
  <si>
    <t>13793</t>
  </si>
  <si>
    <t>R.F. FERR. MAN. ELET. LTDA</t>
  </si>
  <si>
    <t xml:space="preserve">R. NILO PECANHA, </t>
  </si>
  <si>
    <t>16.384.341/0001-48</t>
  </si>
  <si>
    <t>21-2767-8832</t>
  </si>
  <si>
    <t>13795</t>
  </si>
  <si>
    <t>MAT CONSTR E SERV G E G LTDA-ME</t>
  </si>
  <si>
    <t>R. INTERVENTOR SANTOS NEVES, 128</t>
  </si>
  <si>
    <t>FUNDAO</t>
  </si>
  <si>
    <t>16.842.214/0001-45</t>
  </si>
  <si>
    <t>13796</t>
  </si>
  <si>
    <t>R. DR. TRAJANO DE B. CAMARGO, 1901</t>
  </si>
  <si>
    <t>55.824.114/0001-48</t>
  </si>
  <si>
    <t>1934952650</t>
  </si>
  <si>
    <t>13798</t>
  </si>
  <si>
    <t>R. ERNESTO MATIOLLI, 1657</t>
  </si>
  <si>
    <t>11.163.483/0001-61</t>
  </si>
  <si>
    <t>35-3826-1573</t>
  </si>
  <si>
    <t>13799</t>
  </si>
  <si>
    <t>ACERTIVA FERRAMENTAS LTDA</t>
  </si>
  <si>
    <t>AV. HUMBERTO DE A. CASTELO BRANCO, 2217</t>
  </si>
  <si>
    <t>24.514.526/0001-58</t>
  </si>
  <si>
    <t>13802</t>
  </si>
  <si>
    <t xml:space="preserve">PALMA PARAFUSOS E FERRAMENTAS LTDA </t>
  </si>
  <si>
    <t>RUA FRANCISCO DE ASSIS DA SILVA TEIXEIRA</t>
  </si>
  <si>
    <t>09.026.535/0002-97</t>
  </si>
  <si>
    <t>(81)31941500</t>
  </si>
  <si>
    <t>13803</t>
  </si>
  <si>
    <t>VIACOM COM.DE PROD. INDUSTRIAIS LTDA</t>
  </si>
  <si>
    <t>AV FERNANDES DA CUNHA,</t>
  </si>
  <si>
    <t>14.784.024/0001-93</t>
  </si>
  <si>
    <t>13804</t>
  </si>
  <si>
    <t>EDNA MARIA DA SILVA SIQUEIRA-ME</t>
  </si>
  <si>
    <t>AV. DR. RENATO AZEREDO, 665</t>
  </si>
  <si>
    <t>OURO VERDE</t>
  </si>
  <si>
    <t>10.514.320/0001-13</t>
  </si>
  <si>
    <t>35-3295-3618</t>
  </si>
  <si>
    <t>13806</t>
  </si>
  <si>
    <t>JOSE ANTONIO DA SILVA-ME</t>
  </si>
  <si>
    <t>RUA MARIA JOSE DE PAIVA, 820</t>
  </si>
  <si>
    <t>SAO JOAO DA MATA</t>
  </si>
  <si>
    <t>01.337.667/0001-47</t>
  </si>
  <si>
    <t>13807</t>
  </si>
  <si>
    <t>COMERCIAL FERREIRA E IRMAOS LTDA</t>
  </si>
  <si>
    <t>R. CORONEL FERREIRA DE ASSIS, 108</t>
  </si>
  <si>
    <t>POCO FUNDO</t>
  </si>
  <si>
    <t>71.067.458/0001-06</t>
  </si>
  <si>
    <t>35-3283-1271</t>
  </si>
  <si>
    <t>13808</t>
  </si>
  <si>
    <t xml:space="preserve">DECORWATTS ELETRICA E ILUMINACAO LTDA </t>
  </si>
  <si>
    <t>RUA ANTONIO DE BARROS</t>
  </si>
  <si>
    <t>05.413.822/0001-18</t>
  </si>
  <si>
    <t>13811</t>
  </si>
  <si>
    <t xml:space="preserve">HIDRAMAVE COM.PROD.HIDR.VEDACOES LTDA </t>
  </si>
  <si>
    <t xml:space="preserve">PAULO AFONSO </t>
  </si>
  <si>
    <t>79.683.496/0004-48</t>
  </si>
  <si>
    <t>13812</t>
  </si>
  <si>
    <t xml:space="preserve">COMERCIO DE PROD.AGR.SUELLEN LTDA-EPP </t>
  </si>
  <si>
    <t>AVENIDA ARTHUR BERNARDES</t>
  </si>
  <si>
    <t>04.795.824/0001-56</t>
  </si>
  <si>
    <t>13814</t>
  </si>
  <si>
    <t>J.G.B.F.PINTO FERRAGENS ME</t>
  </si>
  <si>
    <t>RUA BARAO DO RIO BRANCO 395 A</t>
  </si>
  <si>
    <t>18.745.746/0001-90</t>
  </si>
  <si>
    <t>13815</t>
  </si>
  <si>
    <t>TRATORVALE COMERCIAL LTDA - ME</t>
  </si>
  <si>
    <t>RUA ANTONIO LINDOURO DA SILVA</t>
  </si>
  <si>
    <t>04.493.491/0001-00</t>
  </si>
  <si>
    <t>13816</t>
  </si>
  <si>
    <t>CIRO VALLE</t>
  </si>
  <si>
    <t xml:space="preserve">RUA WASHINGTON LUIZ </t>
  </si>
  <si>
    <t>12.357.791/0001-90</t>
  </si>
  <si>
    <t>0059144414225</t>
  </si>
  <si>
    <t>13818</t>
  </si>
  <si>
    <t>F.H. KARLA ARCANJO DE L. ALMEIDA-LTDA</t>
  </si>
  <si>
    <t>AV. RAIMUNDO S. DE CARVALHO, 445</t>
  </si>
  <si>
    <t>17.703.951/0001-20</t>
  </si>
  <si>
    <t>13820</t>
  </si>
  <si>
    <t xml:space="preserve">FEROMAC COM. FERR. ROLAMENTOS LTDA ME </t>
  </si>
  <si>
    <t xml:space="preserve">AVENIDA NOVE DE JULHO </t>
  </si>
  <si>
    <t>12.096.519/0001-02</t>
  </si>
  <si>
    <t>ENDERECO DIFERENTE</t>
  </si>
  <si>
    <t>13821</t>
  </si>
  <si>
    <t xml:space="preserve">P. DO NASCIMENTO FERNANDES - ME </t>
  </si>
  <si>
    <t>RUA MARIA DIAS PEIXE</t>
  </si>
  <si>
    <t>12.398.413/0001-55</t>
  </si>
  <si>
    <t>MESMO GRUPO COD 12855</t>
  </si>
  <si>
    <t>13822</t>
  </si>
  <si>
    <t>41.849.522/0001-40</t>
  </si>
  <si>
    <t>13824</t>
  </si>
  <si>
    <t>ZANIN CASA E CAMPO COM AGRIC LTDA-EPP</t>
  </si>
  <si>
    <t>AV ANGELO CALAFIORI, 889</t>
  </si>
  <si>
    <t>SAO JOAO DO PARAISO</t>
  </si>
  <si>
    <t>10.338.896/0001-77</t>
  </si>
  <si>
    <t>13825</t>
  </si>
  <si>
    <t>REFIL EQUIP E SERV LTDA</t>
  </si>
  <si>
    <t>R.05 DE JUNHO LOT.SOL NASC.II QD.2 AL.01</t>
  </si>
  <si>
    <t>AGUAS BRANCAS</t>
  </si>
  <si>
    <t>17.571.444/0001-80</t>
  </si>
  <si>
    <t>8532576154</t>
  </si>
  <si>
    <t>13827</t>
  </si>
  <si>
    <t>ROMUALDO REPRESENTACOES</t>
  </si>
  <si>
    <t xml:space="preserve">R. DR.FOZ </t>
  </si>
  <si>
    <t>VL NOVA</t>
  </si>
  <si>
    <t xml:space="preserve">PRESIDENTE PRUDENTE </t>
  </si>
  <si>
    <t>67.662.924/0001-24</t>
  </si>
  <si>
    <t>13828</t>
  </si>
  <si>
    <t>DRAUTILEC CONSTRUCOES LTDA-ME</t>
  </si>
  <si>
    <t>AV. CEL. ANTONIO PAULINO DA COSTA, 779</t>
  </si>
  <si>
    <t>MONTE SANTO DE MINAS</t>
  </si>
  <si>
    <t>01.703.437/0001-54</t>
  </si>
  <si>
    <t>3535911441</t>
  </si>
  <si>
    <t>13830</t>
  </si>
  <si>
    <t>OCIMAR FRANCISCO QUIRINO</t>
  </si>
  <si>
    <t>RUA JOSE BALBINO</t>
  </si>
  <si>
    <t>ITAU DE MINAS</t>
  </si>
  <si>
    <t>71.378.939/0001-32</t>
  </si>
  <si>
    <t>(35) 3536-3020</t>
  </si>
  <si>
    <t>13831</t>
  </si>
  <si>
    <t>18.816.922/0001-37</t>
  </si>
  <si>
    <t>13832</t>
  </si>
  <si>
    <t>GENILSON DA SILVA PAIVA ME</t>
  </si>
  <si>
    <t>R DORGIVAL MARQUES PORDEUS SALA 01</t>
  </si>
  <si>
    <t xml:space="preserve"> CASTELO BRANCO</t>
  </si>
  <si>
    <t>23.641.138/0001-75</t>
  </si>
  <si>
    <t>13833</t>
  </si>
  <si>
    <t>E.I DA SILVA COMERCIO ME- ME</t>
  </si>
  <si>
    <t>AV XINGUANA QD 150</t>
  </si>
  <si>
    <t>NOVO ELDORADO</t>
  </si>
  <si>
    <t>ELDORADO DOS CARAJAS</t>
  </si>
  <si>
    <t>05.337.525/0001-30</t>
  </si>
  <si>
    <t>943315-1275</t>
  </si>
  <si>
    <t>13835</t>
  </si>
  <si>
    <t>PEREIRA E DUARTE COM. DE FERR. LTDA-ME</t>
  </si>
  <si>
    <t>AVENIDA ZEZE AMARAL</t>
  </si>
  <si>
    <t>JARDIM ACAPULCO</t>
  </si>
  <si>
    <t>SAO S. DO PARAISO</t>
  </si>
  <si>
    <t>06.246.758/0001-90</t>
  </si>
  <si>
    <t>13836</t>
  </si>
  <si>
    <t>REINALDO BAR. SILVA F. EIRELI ME</t>
  </si>
  <si>
    <t>AV CASTELO BRANCO, QUADRA 26 LT 18</t>
  </si>
  <si>
    <t>23.537.791/0001-99</t>
  </si>
  <si>
    <t>6230926098</t>
  </si>
  <si>
    <t>13840</t>
  </si>
  <si>
    <t>ALVES E ABREU PARAFUSOS LTDA</t>
  </si>
  <si>
    <t xml:space="preserve">AV. REGIS BITTENCOURT, </t>
  </si>
  <si>
    <t>PERDOES</t>
  </si>
  <si>
    <t>09.253.945/0001-90</t>
  </si>
  <si>
    <t>35-3864-3170</t>
  </si>
  <si>
    <t>13841</t>
  </si>
  <si>
    <t>VICENTE ANICETO RODRIGUES EPP</t>
  </si>
  <si>
    <t>R. INCONFIDENTES, 105</t>
  </si>
  <si>
    <t>20.874.251/0001-02</t>
  </si>
  <si>
    <t>35-3831-2711</t>
  </si>
  <si>
    <t>13842</t>
  </si>
  <si>
    <t>EMERSON MAQ E MOT AGR LTDA</t>
  </si>
  <si>
    <t>AV. MARGINAL JAIME TEIXEIRA, 2282</t>
  </si>
  <si>
    <t>18.667.855/0001-36</t>
  </si>
  <si>
    <t>35-3864-3125</t>
  </si>
  <si>
    <t>13844</t>
  </si>
  <si>
    <t>COM. FERR.NOGUEIRA CAVALMORETTI LTDA</t>
  </si>
  <si>
    <t>R JOAQUIM MIGUEL PEREIRA</t>
  </si>
  <si>
    <t xml:space="preserve">JARDIM SANTA MARIA </t>
  </si>
  <si>
    <t>14.751.142/0001-03</t>
  </si>
  <si>
    <t>193514350</t>
  </si>
  <si>
    <t>13846</t>
  </si>
  <si>
    <t>CASA DOS PARAF CAMPO BELO LTDA</t>
  </si>
  <si>
    <t>R. QUINTINO BOCAIUVA, 440</t>
  </si>
  <si>
    <t>17.549.247/0001-64</t>
  </si>
  <si>
    <t>35-3832-1866</t>
  </si>
  <si>
    <t>13847</t>
  </si>
  <si>
    <t>MAURI THIELE FERRAGEM-ME</t>
  </si>
  <si>
    <t>R. NECO JANUARIO, 755</t>
  </si>
  <si>
    <t>CERRO LARGO</t>
  </si>
  <si>
    <t>16.101.712/0001-37</t>
  </si>
  <si>
    <t>13848</t>
  </si>
  <si>
    <t>J PRIME FERRAMENTAS EIRELI - EPP</t>
  </si>
  <si>
    <t>RUA VEREADOR CIBELLE</t>
  </si>
  <si>
    <t>12.044.485/0001-02</t>
  </si>
  <si>
    <t>13849</t>
  </si>
  <si>
    <t>SOLIMAR FAVALESSA -ME</t>
  </si>
  <si>
    <t>ROD. BR 364 KM 200</t>
  </si>
  <si>
    <t>07.824.284/0001-80</t>
  </si>
  <si>
    <t>13850</t>
  </si>
  <si>
    <t>DELTA IND.COM.DE PROD.AUTOMOTIVOS LTDA</t>
  </si>
  <si>
    <t>SAO CAETANO</t>
  </si>
  <si>
    <t>00.453.166/0001-63</t>
  </si>
  <si>
    <t>(31)3591-1611</t>
  </si>
  <si>
    <t>SEM ST - VER LOCAL ENTREGA NO CADASTRO</t>
  </si>
  <si>
    <t>13851</t>
  </si>
  <si>
    <t>PRESIDENTE DIESEL LTDA</t>
  </si>
  <si>
    <t>R. PROFA. MARIQUINHA GOMES, 900</t>
  </si>
  <si>
    <t>SINARA</t>
  </si>
  <si>
    <t>17.350.489/0001-24</t>
  </si>
  <si>
    <t>13853</t>
  </si>
  <si>
    <t>23.730.723/0001-41</t>
  </si>
  <si>
    <t>3232256425</t>
  </si>
  <si>
    <t>13854</t>
  </si>
  <si>
    <t>URIEL DE OLIVEIRA RIBEIRO</t>
  </si>
  <si>
    <t>RUA PAPA JOAO XXIII, 156</t>
  </si>
  <si>
    <t>IPUIUNA</t>
  </si>
  <si>
    <t>100.040.416-15</t>
  </si>
  <si>
    <t>13855</t>
  </si>
  <si>
    <t>COMERCIAL WEBER LTDA-ME</t>
  </si>
  <si>
    <t>RUA 406 C SALA 4, 500</t>
  </si>
  <si>
    <t>20.192.492/0001-71</t>
  </si>
  <si>
    <t>JD SATELITE</t>
  </si>
  <si>
    <t>13857</t>
  </si>
  <si>
    <t>CENTRO OESTE DIST DE FEG E FER LTDA-ME</t>
  </si>
  <si>
    <t>AV SANTOS DUMONT QD 04 LT 04</t>
  </si>
  <si>
    <t>LOT CARVALHO</t>
  </si>
  <si>
    <t>14.600.705/0001-54</t>
  </si>
  <si>
    <t>13858</t>
  </si>
  <si>
    <t>J.C. BELO COM E REPR LTDA-ME</t>
  </si>
  <si>
    <t xml:space="preserve">AV. GOV. RAUL BARBOSA, </t>
  </si>
  <si>
    <t>05.659.689/0001-84</t>
  </si>
  <si>
    <t>85981670313</t>
  </si>
  <si>
    <t>13859</t>
  </si>
  <si>
    <t>BRAVAPAR COMERCIAL LTDA ME</t>
  </si>
  <si>
    <t>AV. JOSE TONOLI</t>
  </si>
  <si>
    <t>18.101.586/0001-46</t>
  </si>
  <si>
    <t>1145296244</t>
  </si>
  <si>
    <t>13860</t>
  </si>
  <si>
    <t>TRES PONTAS DIESEL LTDA</t>
  </si>
  <si>
    <t>AV. OSWALDO CRUZ, 345</t>
  </si>
  <si>
    <t>26.189.555/0001-17</t>
  </si>
  <si>
    <t>35-3265-7870</t>
  </si>
  <si>
    <t>13861</t>
  </si>
  <si>
    <t>ABCFER COM.FER. FIXAD. ESPECIAIS LTDA</t>
  </si>
  <si>
    <t>AV BOM PASTOR</t>
  </si>
  <si>
    <t>JARDIM BOM PASTOR</t>
  </si>
  <si>
    <t>24.304.865/0001-00</t>
  </si>
  <si>
    <t>996476171</t>
  </si>
  <si>
    <t>13863</t>
  </si>
  <si>
    <t>ALV DE ARAUJO LEITE ME</t>
  </si>
  <si>
    <t>AV. CARUARU, 72</t>
  </si>
  <si>
    <t>GARANHUNS</t>
  </si>
  <si>
    <t>20.880.893/0001-14</t>
  </si>
  <si>
    <t>87981030077</t>
  </si>
  <si>
    <t>13864</t>
  </si>
  <si>
    <t xml:space="preserve">CELIA CRISTINA DA SILVA GON - ME </t>
  </si>
  <si>
    <t>RUA BARAO DO TRIUNFO</t>
  </si>
  <si>
    <t>71.694.830/0001-04</t>
  </si>
  <si>
    <t>13865</t>
  </si>
  <si>
    <t>JOAQUIM FERRARIAS NETO ME</t>
  </si>
  <si>
    <t>RUA ALFREDO DO VALE CABRAL</t>
  </si>
  <si>
    <t>VILA GOMES CARDIM</t>
  </si>
  <si>
    <t>00.141.884/0001-02</t>
  </si>
  <si>
    <t>13866</t>
  </si>
  <si>
    <t>LAZARO MONTEIRO PINTO - ME</t>
  </si>
  <si>
    <t>AV. PADRE LOURENCO</t>
  </si>
  <si>
    <t>23.299.468/0001-24</t>
  </si>
  <si>
    <t>13867</t>
  </si>
  <si>
    <t>ELETROMARZINHO COM EQUIP ELET LTDA</t>
  </si>
  <si>
    <t>AV. SALUM ASSAD DAVID, 106</t>
  </si>
  <si>
    <t>12.227.472/0001-60</t>
  </si>
  <si>
    <t>13868</t>
  </si>
  <si>
    <t>VITOR COELHO - ME</t>
  </si>
  <si>
    <t>AV. OSWALDO CRUZ, 989</t>
  </si>
  <si>
    <t>10.256.557/0001-41</t>
  </si>
  <si>
    <t>3532652457</t>
  </si>
  <si>
    <t>13869</t>
  </si>
  <si>
    <t>WAGNER JOSE CARVALHO-ME</t>
  </si>
  <si>
    <t>ROD. VITAL BRASIL, 316</t>
  </si>
  <si>
    <t>CAMPANHA</t>
  </si>
  <si>
    <t>13.426.364/0001-80</t>
  </si>
  <si>
    <t>SO VENDER COM DEPOSITO</t>
  </si>
  <si>
    <t>13870</t>
  </si>
  <si>
    <t>LUIZ GUSTAVO FURTADO NANI</t>
  </si>
  <si>
    <t>ROD. VITAL BRASIL, 360</t>
  </si>
  <si>
    <t>11.477.906/0001-18</t>
  </si>
  <si>
    <t>13871</t>
  </si>
  <si>
    <t xml:space="preserve">ANA LUCIA MARCONE DE SOUSA - ME </t>
  </si>
  <si>
    <t>R JOSE RUBENILDO DA SILVA A- LT 24B QD01</t>
  </si>
  <si>
    <t>15.531.966/0001-22</t>
  </si>
  <si>
    <t>8332227929</t>
  </si>
  <si>
    <t>MESMO GRUPO COD 08297</t>
  </si>
  <si>
    <t>13872</t>
  </si>
  <si>
    <t>JOSE TADEU PEREIRA DIAS</t>
  </si>
  <si>
    <t>R. JOAQUIM ANTONIO, 125</t>
  </si>
  <si>
    <t>25.927.039/0001-80</t>
  </si>
  <si>
    <t>13873</t>
  </si>
  <si>
    <t xml:space="preserve">CAMPOS DOS GOYTACAZES </t>
  </si>
  <si>
    <t>17.590.842/0001-43</t>
  </si>
  <si>
    <t>13874</t>
  </si>
  <si>
    <t>DODO AUTOMATIZACAO PNEUMATICA EIRELI</t>
  </si>
  <si>
    <t xml:space="preserve">RUA JATI </t>
  </si>
  <si>
    <t>19.782.194/0001-52</t>
  </si>
  <si>
    <t>13875</t>
  </si>
  <si>
    <t>NOGUEIRA COMERCIAL LTDA</t>
  </si>
  <si>
    <t>R. CAPITAO MOR TOME RODRIGUES, 315</t>
  </si>
  <si>
    <t>10.586.427/0001-77</t>
  </si>
  <si>
    <t>13878</t>
  </si>
  <si>
    <t>CASA DE PECAS SAO DOMINGOS LTDA</t>
  </si>
  <si>
    <t>AV. FATIMA PORTO, 5411</t>
  </si>
  <si>
    <t>JD DOS ANDRADES</t>
  </si>
  <si>
    <t>23.338.502/0001-22</t>
  </si>
  <si>
    <t>34-3821-9600</t>
  </si>
  <si>
    <t>13879</t>
  </si>
  <si>
    <t>RODEFACIL PNEUS E SERV. LTDA</t>
  </si>
  <si>
    <t>RUA VISCONDE DO RIO BRANCO, 740</t>
  </si>
  <si>
    <t>07.682.137/0001-12</t>
  </si>
  <si>
    <t>13880</t>
  </si>
  <si>
    <t>OXIJALES COML. E DIST. LTDA-ME</t>
  </si>
  <si>
    <t>AV. AFONSO ROSSAFA MOLINA, 2764</t>
  </si>
  <si>
    <t>JD ANA CRISTINA</t>
  </si>
  <si>
    <t>61.430.385/0001-11</t>
  </si>
  <si>
    <t>1736323762</t>
  </si>
  <si>
    <t>13881</t>
  </si>
  <si>
    <t>M.C RETIFICA DE MOTORES LTDA</t>
  </si>
  <si>
    <t>ROD BR 265, 200</t>
  </si>
  <si>
    <t>02.610.535/0001-00</t>
  </si>
  <si>
    <t>3538512998</t>
  </si>
  <si>
    <t>13882</t>
  </si>
  <si>
    <t>22.401.620/0001-75</t>
  </si>
  <si>
    <t>13884</t>
  </si>
  <si>
    <t>COMERCIAL HIDRAIL LTDA</t>
  </si>
  <si>
    <t>R. SANTO ANTONIO, 120</t>
  </si>
  <si>
    <t>13885</t>
  </si>
  <si>
    <t>R.W COM. DE PECAS PARA TRATORES LTDA</t>
  </si>
  <si>
    <t>AV. SAMUEL LEMOS GONCALVES, 45</t>
  </si>
  <si>
    <t>VILA VICENTINA</t>
  </si>
  <si>
    <t>04.315.986/0001-40</t>
  </si>
  <si>
    <t>13886</t>
  </si>
  <si>
    <t>BRUMAUTO COM. DE AUTO PECAS LTDA</t>
  </si>
  <si>
    <t>AV. JOSE PINTO RIBEIRO SOBRINHO, 220</t>
  </si>
  <si>
    <t>11.893.901/0001-76</t>
  </si>
  <si>
    <t>3533462124</t>
  </si>
  <si>
    <t>13887</t>
  </si>
  <si>
    <t>SERGIO EDUARDO DA SILVA</t>
  </si>
  <si>
    <t>R. PROF. BERNARDINO MARTINS PEREIRA, 10</t>
  </si>
  <si>
    <t>VILA MAGALHAES</t>
  </si>
  <si>
    <t>16.571.109/0001-19</t>
  </si>
  <si>
    <t>13888</t>
  </si>
  <si>
    <t>GUARA PARAFUSOS LTDA</t>
  </si>
  <si>
    <t>AV. BENTO MUNHOZ DA ROCHA NETO, 143</t>
  </si>
  <si>
    <t>10.476.527/0001-40</t>
  </si>
  <si>
    <t>4236245857</t>
  </si>
  <si>
    <t>13890</t>
  </si>
  <si>
    <t>J.V.G BRASIL COM FER MAN EIRELI-LTDA</t>
  </si>
  <si>
    <t>R. FLORIANOPOLIS, 10</t>
  </si>
  <si>
    <t>24.520.567/0001-57</t>
  </si>
  <si>
    <t>13892</t>
  </si>
  <si>
    <t>VALDIR FERNANDES E CIA TLDA-ME</t>
  </si>
  <si>
    <t>R. AFONSO VILHENA PAIVA, 333</t>
  </si>
  <si>
    <t>LAMBARI</t>
  </si>
  <si>
    <t>05.936.719/0001-52</t>
  </si>
  <si>
    <t>13893</t>
  </si>
  <si>
    <t>SERV FORTE COM E SERV LTDA-EPP</t>
  </si>
  <si>
    <t>AV. RODRIGUES ALVES, 17</t>
  </si>
  <si>
    <t>24.120.548/0001-33</t>
  </si>
  <si>
    <t>14-3223-7887</t>
  </si>
  <si>
    <t>13894</t>
  </si>
  <si>
    <t>V.A. DE MOURA-ME</t>
  </si>
  <si>
    <t>RUA PERNAMBUCO, 2676</t>
  </si>
  <si>
    <t>01.829.700/0001-56</t>
  </si>
  <si>
    <t>13895</t>
  </si>
  <si>
    <t>NOMA TRUCK PARTS COM IMP E EXP LTDA</t>
  </si>
  <si>
    <t>AV EDINAUDO LUCIANO DA SILVA</t>
  </si>
  <si>
    <t>BONADESE</t>
  </si>
  <si>
    <t>04.775.185/0001-67</t>
  </si>
  <si>
    <t>6933223972</t>
  </si>
  <si>
    <t>13896</t>
  </si>
  <si>
    <t>A.M.C DE SOUZA E CIA LTDA-EPP</t>
  </si>
  <si>
    <t>AVENIDA 704, 2089</t>
  </si>
  <si>
    <t>02.579.728/0001-45</t>
  </si>
  <si>
    <t>13897</t>
  </si>
  <si>
    <t>NOVO HORIZONTE MAQ. E SERV. LTDA</t>
  </si>
  <si>
    <t xml:space="preserve">AV PAULO RIBEIRO DO VALE </t>
  </si>
  <si>
    <t>JAPY</t>
  </si>
  <si>
    <t>20.064.617/0001-88</t>
  </si>
  <si>
    <t>3535520004</t>
  </si>
  <si>
    <t>SO VENDER COM DEPOSITO BANCARIO</t>
  </si>
  <si>
    <t>13900</t>
  </si>
  <si>
    <t>HIDRAUMAIS COM DE MANG HID LTDA</t>
  </si>
  <si>
    <t>AV JOAQUIM CONSTANTINO</t>
  </si>
  <si>
    <t>RESIDENCIAL NOSAKI</t>
  </si>
  <si>
    <t>22.068.071/0001-69</t>
  </si>
  <si>
    <t>18-3222-0417</t>
  </si>
  <si>
    <t>SOMENTE A VISTA, DEMORA PRA PAGAR</t>
  </si>
  <si>
    <t>13901</t>
  </si>
  <si>
    <t>EDUARDO SOARES CARVALHO 03864850622</t>
  </si>
  <si>
    <t>R JOAQUIM VIEIRA LOJA B</t>
  </si>
  <si>
    <t>SANTA MARGARIDA</t>
  </si>
  <si>
    <t>12.951.202/0001-06</t>
  </si>
  <si>
    <t>13902</t>
  </si>
  <si>
    <t>MATERIAL DE CONSTR ZE MARIA LTDA-EPP</t>
  </si>
  <si>
    <t>RUA JOAO SILVERIO, 109</t>
  </si>
  <si>
    <t>SENADOR AMARAL</t>
  </si>
  <si>
    <t>38.594.792/0001-42</t>
  </si>
  <si>
    <t>13904</t>
  </si>
  <si>
    <t>LUIZ ROBERTO ZANINI</t>
  </si>
  <si>
    <t>RUA LUIS MUNHOZ, 131</t>
  </si>
  <si>
    <t>38.549.143/0001-20</t>
  </si>
  <si>
    <t>13905</t>
  </si>
  <si>
    <t>MARCOS L.RODRIGUES HID.PNEUM.EIRELI-ME</t>
  </si>
  <si>
    <t>ROD MG 235 KM 88,800</t>
  </si>
  <si>
    <t>22.730.871/0001-01</t>
  </si>
  <si>
    <t>31995572029</t>
  </si>
  <si>
    <t>13906</t>
  </si>
  <si>
    <t>J.LIMA CAVALCANTI E CIA LTDA</t>
  </si>
  <si>
    <t>10.781.599/0001-00</t>
  </si>
  <si>
    <t>13907</t>
  </si>
  <si>
    <t>ANTONIO DA SILVA BRITO 2140940604 EPP</t>
  </si>
  <si>
    <t>AV. PINTO COBRA, 1210</t>
  </si>
  <si>
    <t>25.727.629/0001-69</t>
  </si>
  <si>
    <t>13908</t>
  </si>
  <si>
    <t>PARATUDO COM DE PARAF LTDA-EPP</t>
  </si>
  <si>
    <t>20.873.544/0001-75</t>
  </si>
  <si>
    <t>35-3427-2450</t>
  </si>
  <si>
    <t>13909</t>
  </si>
  <si>
    <t>F.A.N COM DE PARAF E FERR LTDA-ME</t>
  </si>
  <si>
    <t>AV. CASTRO ALVES, 2673</t>
  </si>
  <si>
    <t>19.137.297/0001-60</t>
  </si>
  <si>
    <t>13910</t>
  </si>
  <si>
    <t>A.R.M NITEROI PROD E SERV LTDA</t>
  </si>
  <si>
    <t>R. BARAO DO AMAZONAS, 124</t>
  </si>
  <si>
    <t>08.363.108/0001-50</t>
  </si>
  <si>
    <t>2127196062</t>
  </si>
  <si>
    <t>NILTON DISSE QUE SE RESPONSABILIZA</t>
  </si>
  <si>
    <t>13911</t>
  </si>
  <si>
    <t xml:space="preserve">CONTIL INDUSTRIA E COMERCIO LTDA </t>
  </si>
  <si>
    <t xml:space="preserve">ROD.ALKIINDAR M. JUNQUEIRA S/N KM 39,5 </t>
  </si>
  <si>
    <t>SITIO DA MOENDA</t>
  </si>
  <si>
    <t>63.041.479/0002-05</t>
  </si>
  <si>
    <t>11-96137954</t>
  </si>
  <si>
    <t>13912</t>
  </si>
  <si>
    <t>DE NORA DO BRASIL LTDA</t>
  </si>
  <si>
    <t>AV. JEROME CASE, 1959</t>
  </si>
  <si>
    <t>00.776.908/0001-91</t>
  </si>
  <si>
    <t>13913</t>
  </si>
  <si>
    <t>IDEAL COM DE PCS E ACESS VEIC LTDA-EPP</t>
  </si>
  <si>
    <t>ROD PARA TRANS-LAGO</t>
  </si>
  <si>
    <t>05.982.619/0002-43</t>
  </si>
  <si>
    <t>9236135746</t>
  </si>
  <si>
    <t>13914</t>
  </si>
  <si>
    <t>HIDRONORTE COM E EQUIP LTDA-ME</t>
  </si>
  <si>
    <t>AV. GOV LUIS ROCHA, 70</t>
  </si>
  <si>
    <t>24.750.706/0001-39</t>
  </si>
  <si>
    <t>9935417610</t>
  </si>
  <si>
    <t>PQ PAULISTANO</t>
  </si>
  <si>
    <t>13917</t>
  </si>
  <si>
    <t>CLAUDIONICE MARIA REGLIM BRASIL-ME</t>
  </si>
  <si>
    <t>R. DEPUTADO CARLOS LUIZ, 15</t>
  </si>
  <si>
    <t>20.728.114/0001-60</t>
  </si>
  <si>
    <t>13918</t>
  </si>
  <si>
    <t>MULTIFLEX COM E SERV LTDA-EPP</t>
  </si>
  <si>
    <t>ROD. PA-150 KM 74, SN SALA 14</t>
  </si>
  <si>
    <t>TAILANDIA</t>
  </si>
  <si>
    <t>23.474.494/0001-41</t>
  </si>
  <si>
    <t>13919</t>
  </si>
  <si>
    <t>MINAS TRATORES IMPLEM. AGRIC. LTDA-EPP</t>
  </si>
  <si>
    <t>AV. OTACILIO PEREIRA AMORELI, 720</t>
  </si>
  <si>
    <t>VL. FERNAO DIAS</t>
  </si>
  <si>
    <t>17.909.496/0001-13</t>
  </si>
  <si>
    <t>13920</t>
  </si>
  <si>
    <t>METAL REIS FERR. E PROD.SIDERURGICO-ME</t>
  </si>
  <si>
    <t>RUA SAO FRANCISCO,LOJA 01</t>
  </si>
  <si>
    <t>25.036.654/0001-04</t>
  </si>
  <si>
    <t>(27)3251-6382</t>
  </si>
  <si>
    <t>13921</t>
  </si>
  <si>
    <t>J. PRIM PEREIRA FILHO FERRAMENTAS-ME</t>
  </si>
  <si>
    <t>PC. GETULIO VARGAS, 40 COMPL 44</t>
  </si>
  <si>
    <t>NS DAS DORES</t>
  </si>
  <si>
    <t>07.544.385/0001-05</t>
  </si>
  <si>
    <t>13922</t>
  </si>
  <si>
    <t>B.R.C COM DE TINTAS LTDA-EPP</t>
  </si>
  <si>
    <t xml:space="preserve">12 3621-7676 </t>
  </si>
  <si>
    <t>13925</t>
  </si>
  <si>
    <t>PIMATEC COM TIN MAQ AGR E MET LTDA-ME</t>
  </si>
  <si>
    <t>AV. JONES SANTOS NEVES, 268</t>
  </si>
  <si>
    <t>MARIA ORTIZ</t>
  </si>
  <si>
    <t>CACHOEIRO DO ITAPEMIRI</t>
  </si>
  <si>
    <t>08.316.084/0004-21</t>
  </si>
  <si>
    <t>13926</t>
  </si>
  <si>
    <t>EML COMERCIO DE TINTAS LTDA - EPP</t>
  </si>
  <si>
    <t>RUA JOSE VICENTE DE BARROS</t>
  </si>
  <si>
    <t>AREAO</t>
  </si>
  <si>
    <t>13927</t>
  </si>
  <si>
    <t>PEREIRA E NABAK LTDA-EPP</t>
  </si>
  <si>
    <t>PCA. GUADALAJARA, 327</t>
  </si>
  <si>
    <t>03.022.594/0001-20</t>
  </si>
  <si>
    <t>13928</t>
  </si>
  <si>
    <t>REI DAS MAQUINAS COM DE FERR LTDA</t>
  </si>
  <si>
    <t>ESTRADA DO COCO KM 2,5 LJ 2</t>
  </si>
  <si>
    <t>13929</t>
  </si>
  <si>
    <t>RUA AGUAI, 8</t>
  </si>
  <si>
    <t>VL SAO CARLOS</t>
  </si>
  <si>
    <t>11.593.653/0001-48</t>
  </si>
  <si>
    <t>13931</t>
  </si>
  <si>
    <t>RUA SATURNINO PEREIRA, 1011</t>
  </si>
  <si>
    <t>13932</t>
  </si>
  <si>
    <t>ABEL LUCIANO DE SOUSA-ME</t>
  </si>
  <si>
    <t>R. MARIA BATISTA DA SILVA, 30</t>
  </si>
  <si>
    <t>MONSENHOR PAULO</t>
  </si>
  <si>
    <t>03.187.263/0001-40</t>
  </si>
  <si>
    <t>13933</t>
  </si>
  <si>
    <t>JOAO PAULO LANDIM GOMES ME</t>
  </si>
  <si>
    <t>AV. CORONEL ANTONINO</t>
  </si>
  <si>
    <t>14.859.308/0001-00</t>
  </si>
  <si>
    <t>6730235756</t>
  </si>
  <si>
    <t>13934</t>
  </si>
  <si>
    <t>RORASSO FERRO REPRESENTAÇÕES LTDA</t>
  </si>
  <si>
    <t>AV SARGENTO HERMÍNIO SAMPAIO, 2755 D-404</t>
  </si>
  <si>
    <t>SÃO GERARDO</t>
  </si>
  <si>
    <t>41.535.907/0001-32</t>
  </si>
  <si>
    <t>8532434405</t>
  </si>
  <si>
    <t>13935</t>
  </si>
  <si>
    <t>TERRA BRASIL COMERCIO LTDA-ME</t>
  </si>
  <si>
    <t>RUA ARTICA , LOJA</t>
  </si>
  <si>
    <t>CAICARA ADELAIDE</t>
  </si>
  <si>
    <t>21.268.207/0001-11</t>
  </si>
  <si>
    <t>3134113009</t>
  </si>
  <si>
    <t>13936</t>
  </si>
  <si>
    <t>FTS SJ CAMPOS LTDA ME</t>
  </si>
  <si>
    <t>ROD PROF JULIO DE PAULA MORAES SN KM 27</t>
  </si>
  <si>
    <t>15.313.500/0001-50</t>
  </si>
  <si>
    <t>1239330222</t>
  </si>
  <si>
    <t>END. ENT. NO CADASTRO</t>
  </si>
  <si>
    <t>13937</t>
  </si>
  <si>
    <t xml:space="preserve">ROD. ALTINO ARANTES KM 102 </t>
  </si>
  <si>
    <t>MORRO AGUDO</t>
  </si>
  <si>
    <t>04.831.230/0001-53</t>
  </si>
  <si>
    <t>16-3851-2187</t>
  </si>
  <si>
    <t>13938</t>
  </si>
  <si>
    <t>JOSE LUIZ ALVES M. RECUP-ME</t>
  </si>
  <si>
    <t>R. GUAPORE, 1248</t>
  </si>
  <si>
    <t>84.826.569/0001-09</t>
  </si>
  <si>
    <t>43-3339-0072</t>
  </si>
  <si>
    <t>13939</t>
  </si>
  <si>
    <t>POLIMATIC EQUIP IND LTDA-EPP</t>
  </si>
  <si>
    <t>RUA EVARISTO DE ANTONI, 2072 PAV 01</t>
  </si>
  <si>
    <t>01.024.722/0001-49</t>
  </si>
  <si>
    <t>54-3028-7207</t>
  </si>
  <si>
    <t>ISENTO ST</t>
  </si>
  <si>
    <t>13941</t>
  </si>
  <si>
    <t>MENDONCA E OLIVEIRA LTDA-EPP</t>
  </si>
  <si>
    <t>AV. VILLE ROY, 7405</t>
  </si>
  <si>
    <t>22.895.064/0001-30</t>
  </si>
  <si>
    <t>13943</t>
  </si>
  <si>
    <t>LUCIO JOSE CAMPOS-ME</t>
  </si>
  <si>
    <t>R. JOAO CARLOS DE ALCANTARA, 453</t>
  </si>
  <si>
    <t>97.544.089/0001-99</t>
  </si>
  <si>
    <t>35997048759</t>
  </si>
  <si>
    <t>13944</t>
  </si>
  <si>
    <t>CORDOVA E BORTOLINI LTDA</t>
  </si>
  <si>
    <t>AV. JULIO ASSIS CAVALHEIRO, 1790</t>
  </si>
  <si>
    <t>79.432.126/0001-95</t>
  </si>
  <si>
    <t>4635245858</t>
  </si>
  <si>
    <t>13945</t>
  </si>
  <si>
    <t>INOVAR FERRAMENTAS LTDA-ME</t>
  </si>
  <si>
    <t>R. JOSE SALOMAO LEMOS, 98</t>
  </si>
  <si>
    <t>07.351.330/0001-70</t>
  </si>
  <si>
    <t>64-3651-6648</t>
  </si>
  <si>
    <t>13946</t>
  </si>
  <si>
    <t>MARCIA CRISTINA R. DE SOUZA 0215441731</t>
  </si>
  <si>
    <t>R. HORACIO DE MATOS, 28</t>
  </si>
  <si>
    <t>SEABRA</t>
  </si>
  <si>
    <t>21.575.393/0001-31</t>
  </si>
  <si>
    <t>13947</t>
  </si>
  <si>
    <t>PORTO BRASIL AGRICOLA LTDA 0002</t>
  </si>
  <si>
    <t>AV. ENEDINO ALVES DA PAIXAO, 4660</t>
  </si>
  <si>
    <t>13948</t>
  </si>
  <si>
    <t>CASA DA BOTINA LTDA-ME</t>
  </si>
  <si>
    <t>AV. BRASIL, 335</t>
  </si>
  <si>
    <t>19.421.001/0001-38</t>
  </si>
  <si>
    <t>13949</t>
  </si>
  <si>
    <t xml:space="preserve">PALOMA BARBOSA CUNHA - ME </t>
  </si>
  <si>
    <t>R CARLOS ALBERTO FERRAGUT QUADRA LOTE 04</t>
  </si>
  <si>
    <t xml:space="preserve">VINHEDO </t>
  </si>
  <si>
    <t>25.362.352/0001-18</t>
  </si>
  <si>
    <t>13950</t>
  </si>
  <si>
    <t>A.M. BRAVIN - ME</t>
  </si>
  <si>
    <t xml:space="preserve">R DA MATRIZ </t>
  </si>
  <si>
    <t>09.084.890/0001-31</t>
  </si>
  <si>
    <t>6934811225</t>
  </si>
  <si>
    <t xml:space="preserve">REPRESENTANTE SE RESPONSABILIZA </t>
  </si>
  <si>
    <t>13953</t>
  </si>
  <si>
    <t>AUTO ELETRICA AFFONSO LTDA-ME</t>
  </si>
  <si>
    <t>R. MAZZOLINI, 407</t>
  </si>
  <si>
    <t>59.722.397/0001-78</t>
  </si>
  <si>
    <t>13954</t>
  </si>
  <si>
    <t>C.W COM. DE FERR. LTDA-EPP</t>
  </si>
  <si>
    <t>FOLHA 28 QD 40 LOTE 1</t>
  </si>
  <si>
    <t>25.079.440/0001-07</t>
  </si>
  <si>
    <t>94-3322-2662</t>
  </si>
  <si>
    <t>13955</t>
  </si>
  <si>
    <t>COREPE COM. E REN. DE PNEUS LTDA</t>
  </si>
  <si>
    <t>BR 104 KM 90 SN TABULEIRO DO PINTO</t>
  </si>
  <si>
    <t>RIO LARGO</t>
  </si>
  <si>
    <t>24.306.169/0001-32</t>
  </si>
  <si>
    <t>8233521246</t>
  </si>
  <si>
    <t>13956</t>
  </si>
  <si>
    <t xml:space="preserve">SUELI FERREIRA FRANCISCO ME </t>
  </si>
  <si>
    <t xml:space="preserve">AV VIRGINIA FERREIRA </t>
  </si>
  <si>
    <t>FLAVIO GRACIA</t>
  </si>
  <si>
    <t xml:space="preserve">COXIM </t>
  </si>
  <si>
    <t>07.842.168/0001-93</t>
  </si>
  <si>
    <t>13957</t>
  </si>
  <si>
    <t>R. JOSE BONIFACIO, SN QD28 LT 10</t>
  </si>
  <si>
    <t>PQ ESTRELA DALVA I</t>
  </si>
  <si>
    <t>23.722.334/0001-74</t>
  </si>
  <si>
    <t>13962</t>
  </si>
  <si>
    <t xml:space="preserve">AV.DR LAMARTINE PINTO AVELAR,QD 2 LT 18 </t>
  </si>
  <si>
    <t>GOIANIENSE I</t>
  </si>
  <si>
    <t>23.038.636/0001-28</t>
  </si>
  <si>
    <t>6434113307</t>
  </si>
  <si>
    <t>13964</t>
  </si>
  <si>
    <t>PARANA MANGUEIRAS LTDA</t>
  </si>
  <si>
    <t>RUA PARANA SALA 2</t>
  </si>
  <si>
    <t>25.008.177/0001-65</t>
  </si>
  <si>
    <t>4530530165</t>
  </si>
  <si>
    <t>13965</t>
  </si>
  <si>
    <t>AGRO MERCANTIL MUNDO NOVO LTDA</t>
  </si>
  <si>
    <t>R. MARIANA JANUARIA, 58</t>
  </si>
  <si>
    <t>01.960.767/0001-25</t>
  </si>
  <si>
    <t>13966</t>
  </si>
  <si>
    <t>HIDRAUNEP COM DE MAT HID LTDA</t>
  </si>
  <si>
    <t>AV. MONSENHOR LUIZ DE GONZAGA, 653</t>
  </si>
  <si>
    <t>09.036.728/0001-48</t>
  </si>
  <si>
    <t>13968</t>
  </si>
  <si>
    <t>STARK COM DE FERR LTDA</t>
  </si>
  <si>
    <t>R. DISTRITO FEDERAL, 812</t>
  </si>
  <si>
    <t>23.621.473/0001-01</t>
  </si>
  <si>
    <t>13969</t>
  </si>
  <si>
    <t>VALEFLEX MANGUEIRAS LTDA-ME</t>
  </si>
  <si>
    <t>AV. BENJAMIM CONSTANT, 5639 SL 101</t>
  </si>
  <si>
    <t>24.400.800/0001-68</t>
  </si>
  <si>
    <t>17/08/18 - so a vista</t>
  </si>
  <si>
    <t>13973</t>
  </si>
  <si>
    <t>L. CARVALHO DE SANTANNA  - ME</t>
  </si>
  <si>
    <t>AVENIDA SENADOR LEMOS 2390 SALA 2</t>
  </si>
  <si>
    <t>TELEGRAFO SEM FIO</t>
  </si>
  <si>
    <t>24.901.898/0001-37</t>
  </si>
  <si>
    <t>9133480656</t>
  </si>
  <si>
    <t>13974</t>
  </si>
  <si>
    <t>18.030.790/0001-13</t>
  </si>
  <si>
    <t>1198440262</t>
  </si>
  <si>
    <t>13976</t>
  </si>
  <si>
    <t>03.269.795/0001-26</t>
  </si>
  <si>
    <t>13977</t>
  </si>
  <si>
    <t>PARQUE SANTOS DUMONT</t>
  </si>
  <si>
    <t>23.786.519/0001-42</t>
  </si>
  <si>
    <t>13978</t>
  </si>
  <si>
    <t>B.J. COM E REPRES DE MAQ AGRIC LTDA</t>
  </si>
  <si>
    <t>AV. BENEDITO ALVES COSTA, 439</t>
  </si>
  <si>
    <t>JD MORADA DO SOL</t>
  </si>
  <si>
    <t>CARMO DA CACHOEIRA</t>
  </si>
  <si>
    <t>11.917.562/0001-10</t>
  </si>
  <si>
    <t>13979</t>
  </si>
  <si>
    <t>AGROPECUARIA ANDRADE SOLVA LTDA-ME</t>
  </si>
  <si>
    <t>R. ESTEVAO PONTES DE PAULA, 221</t>
  </si>
  <si>
    <t>DOS ALVES</t>
  </si>
  <si>
    <t>06.354.014/0001-90</t>
  </si>
  <si>
    <t>13980</t>
  </si>
  <si>
    <t>SERRAO FILGUEIRA LTDA-EPP</t>
  </si>
  <si>
    <t>R. PRINCIPAL, SN</t>
  </si>
  <si>
    <t>DIST NOVA SAMOEL</t>
  </si>
  <si>
    <t>CANDEIAS DO JAMARI</t>
  </si>
  <si>
    <t>25.196.012/0001-64</t>
  </si>
  <si>
    <t>13981</t>
  </si>
  <si>
    <t>R. SAO LUIZ GONZAGA, 402</t>
  </si>
  <si>
    <t>PQ SAO GERALDO</t>
  </si>
  <si>
    <t>20.757.794/0001-40</t>
  </si>
  <si>
    <t>13983</t>
  </si>
  <si>
    <t>IMPERIO DOS FILTROS PECAS E LUBR. LTDA</t>
  </si>
  <si>
    <t>23.278.233/0001-56</t>
  </si>
  <si>
    <t>13984</t>
  </si>
  <si>
    <t>LUIZ GUILHERME BURALLI-ME</t>
  </si>
  <si>
    <t>AV. DELFIM MOREIRA, 806</t>
  </si>
  <si>
    <t>04.241.401/0001-94</t>
  </si>
  <si>
    <t>3534416140</t>
  </si>
  <si>
    <t>13985</t>
  </si>
  <si>
    <t>AV. MARANHAO, 2309</t>
  </si>
  <si>
    <t>19.747.883/0001-26</t>
  </si>
  <si>
    <t>86-3218-4565</t>
  </si>
  <si>
    <t>13986</t>
  </si>
  <si>
    <t>MBR MAQUINAS E FERRAMENTAS EIRELLI</t>
  </si>
  <si>
    <t>15.333.564/0001-13</t>
  </si>
  <si>
    <t>98197-2930</t>
  </si>
  <si>
    <t>13989</t>
  </si>
  <si>
    <t>CLAUDIO RODRIGUES SOUZA 04068489637 ME</t>
  </si>
  <si>
    <t>RUA A,</t>
  </si>
  <si>
    <t>N. SRA FATIMA</t>
  </si>
  <si>
    <t>16.626.468/0001-26</t>
  </si>
  <si>
    <t>3533326014</t>
  </si>
  <si>
    <t>13990</t>
  </si>
  <si>
    <t>SANDRO JOSE DA SILVA</t>
  </si>
  <si>
    <t>AV. ANTONIO JUNQUEIRA DE SOUZA</t>
  </si>
  <si>
    <t>18.618.270/0001-26</t>
  </si>
  <si>
    <t>3533324400</t>
  </si>
  <si>
    <t>13993</t>
  </si>
  <si>
    <t>JOSE EUGENIO DE OLIVEIRA - ME</t>
  </si>
  <si>
    <t>AV. 7 DE SETEMBRO, 3025</t>
  </si>
  <si>
    <t>ESPIGAO D' OSTE</t>
  </si>
  <si>
    <t>84.742.360/0001-59</t>
  </si>
  <si>
    <t>13996</t>
  </si>
  <si>
    <t>25.164.506/0001-67</t>
  </si>
  <si>
    <t>17-3225-6220</t>
  </si>
  <si>
    <t>13997</t>
  </si>
  <si>
    <t>JD. SANTANA</t>
  </si>
  <si>
    <t>08.062.933/0001-15</t>
  </si>
  <si>
    <t>13998</t>
  </si>
  <si>
    <t>DAVID BRAGA RENO CAMPOS - EPP</t>
  </si>
  <si>
    <t>AV. JOSE DE CAMPOS SALES, 183</t>
  </si>
  <si>
    <t>MARIA DA FE</t>
  </si>
  <si>
    <t>02.292.807/0001-70</t>
  </si>
  <si>
    <t>35-3662-1306</t>
  </si>
  <si>
    <t>13999</t>
  </si>
  <si>
    <t>JOSE LAURO BRAGA-ME</t>
  </si>
  <si>
    <t>AV. 1 DE JUNHO, 76</t>
  </si>
  <si>
    <t>00.646.325/0001-46</t>
  </si>
  <si>
    <t>14000</t>
  </si>
  <si>
    <t>CONECTAR MANG.COM. DE MAT.HIDR.LTDA</t>
  </si>
  <si>
    <t xml:space="preserve">RUA SALO BRAND, 16 - LOJA 101  </t>
  </si>
  <si>
    <t>ILHA DA CONCEICAO</t>
  </si>
  <si>
    <t>24.933.697/0001-11</t>
  </si>
  <si>
    <t>21-3254-9394</t>
  </si>
  <si>
    <t>14001</t>
  </si>
  <si>
    <t>WILLY TAKAYAMA  ALVES FERRAMENTAS - ME</t>
  </si>
  <si>
    <t>RUA VARGEM BONITA</t>
  </si>
  <si>
    <t>LAGOA DE TRAS</t>
  </si>
  <si>
    <t>24.975.846/0001-05</t>
  </si>
  <si>
    <t>3733717915</t>
  </si>
  <si>
    <t>14003</t>
  </si>
  <si>
    <t xml:space="preserve">FERRAMENTAS E MAQUINAS JJEL LTDA-ME  </t>
  </si>
  <si>
    <t xml:space="preserve">AVENIDA PRESIDENTE DUTRA  </t>
  </si>
  <si>
    <t>08.174.893/0001-01</t>
  </si>
  <si>
    <t>14004</t>
  </si>
  <si>
    <t>M. O. PEDAO - EPP</t>
  </si>
  <si>
    <t xml:space="preserve"> RUA AMELIO DE SOUZA BENASSI</t>
  </si>
  <si>
    <t>SANTO ANTONIO DO JAR</t>
  </si>
  <si>
    <t>00.932.359/0001-05</t>
  </si>
  <si>
    <t>14005</t>
  </si>
  <si>
    <t>EDENIZE CRISTINA BRATFISCH 22562949862</t>
  </si>
  <si>
    <t>RUA RITA MARIA DE JESUS</t>
  </si>
  <si>
    <t>STO ANTONIO DO JARDIM</t>
  </si>
  <si>
    <t>24.711.961/0001-72</t>
  </si>
  <si>
    <t>NOSSA SENHORA DA CON</t>
  </si>
  <si>
    <t>14007</t>
  </si>
  <si>
    <t>CICLO CAIRU LTDA</t>
  </si>
  <si>
    <t>RUA CAIRU</t>
  </si>
  <si>
    <t>02.513.526/0001-09</t>
  </si>
  <si>
    <t>6934510500</t>
  </si>
  <si>
    <t>14008</t>
  </si>
  <si>
    <t>RENATA DA SILVA B. COMPRESSORES - ME</t>
  </si>
  <si>
    <t xml:space="preserve"> RUA JOSE MILANES SALA 01</t>
  </si>
  <si>
    <t>13.671.256/0001-72</t>
  </si>
  <si>
    <t>1141566812</t>
  </si>
  <si>
    <t>14009</t>
  </si>
  <si>
    <t>NELSON HIDEO SHIMADA -ME</t>
  </si>
  <si>
    <t xml:space="preserve">R BENJAMIN CONSTANT </t>
  </si>
  <si>
    <t>CENTRO NORTE</t>
  </si>
  <si>
    <t>02.952.852/0001-04</t>
  </si>
  <si>
    <t>6734527551</t>
  </si>
  <si>
    <t>14010</t>
  </si>
  <si>
    <t>MULTIMACO COM.TERMINAIS E MANG.LTDA ME</t>
  </si>
  <si>
    <t xml:space="preserve"> RUA IDA BERLET SALA 01</t>
  </si>
  <si>
    <t>IBIRUBA</t>
  </si>
  <si>
    <t>24.392.369/0001-55</t>
  </si>
  <si>
    <t>14011</t>
  </si>
  <si>
    <t>HP BLOCO E CIA IND.COM.ART.CONC.LTD ME</t>
  </si>
  <si>
    <t>RUA SAO BENEDITO</t>
  </si>
  <si>
    <t xml:space="preserve">IBITIURA DE MINAS </t>
  </si>
  <si>
    <t>16.738.084/0001-03</t>
  </si>
  <si>
    <t>14012</t>
  </si>
  <si>
    <t>E. L. COSTA LTDA - ME</t>
  </si>
  <si>
    <t xml:space="preserve">RUA BARÃO DO RIO BRANCO </t>
  </si>
  <si>
    <t>01.268.773/0001-16</t>
  </si>
  <si>
    <t>(35)3733-1195</t>
  </si>
  <si>
    <t>14013</t>
  </si>
  <si>
    <t>CG PEREIRA PARAFUSOS - ME</t>
  </si>
  <si>
    <t>ESTRADA VELHA DE ITAPEVI</t>
  </si>
  <si>
    <t>VILA MILITAR</t>
  </si>
  <si>
    <t>12.383.689/0001-60</t>
  </si>
  <si>
    <t>14014</t>
  </si>
  <si>
    <t>JOAO EMANUEL CARVALHO LOPES - ME</t>
  </si>
  <si>
    <t>RUA SENADOR BUENO DE PAIVA  635 B</t>
  </si>
  <si>
    <t xml:space="preserve">CALDAS </t>
  </si>
  <si>
    <t>20.605.785/0001-33</t>
  </si>
  <si>
    <t>14015</t>
  </si>
  <si>
    <t>HYDROPARTS JUNDIAI USIN.COM.PROD. LTDA</t>
  </si>
  <si>
    <t>RUA ADELINO MARTINS</t>
  </si>
  <si>
    <t>JARDIM DAS TULIPAS</t>
  </si>
  <si>
    <t>10.483.575/0001-66</t>
  </si>
  <si>
    <t>14016</t>
  </si>
  <si>
    <t>NORONHA &amp; FERRARI LTDA - ME</t>
  </si>
  <si>
    <t xml:space="preserve">RUA HELIO DOMINGUETE </t>
  </si>
  <si>
    <t>07.291.071/0002-10</t>
  </si>
  <si>
    <t>3530640118</t>
  </si>
  <si>
    <t>14018</t>
  </si>
  <si>
    <t>ACHEI COM.DE PARAFUSOS E FERR.LTDA  ME</t>
  </si>
  <si>
    <t>AV: PRES. JUSCELINO KUBITSCHEK SALAO 02</t>
  </si>
  <si>
    <t xml:space="preserve"> JARDIM MARACANA</t>
  </si>
  <si>
    <t>22.406.829/0001-21</t>
  </si>
  <si>
    <t>18-3909-3152</t>
  </si>
  <si>
    <t>14019</t>
  </si>
  <si>
    <t>JR DO BRASIL COM. IMP.E EXP. FERR. LT</t>
  </si>
  <si>
    <t>03.120.731/0001-69</t>
  </si>
  <si>
    <t>14020</t>
  </si>
  <si>
    <t>L R DA S PEREIRA MATERIAL ELETRICO-EPP</t>
  </si>
  <si>
    <t xml:space="preserve">R V C DOIS SETOR UM </t>
  </si>
  <si>
    <t>ENSEADA DOS CORAIS</t>
  </si>
  <si>
    <t>08.858.988/0001-36</t>
  </si>
  <si>
    <t>81966275040</t>
  </si>
  <si>
    <t>14022</t>
  </si>
  <si>
    <t>RODOPECAS LIMITADA.</t>
  </si>
  <si>
    <t xml:space="preserve">R BATISTA RAFFI </t>
  </si>
  <si>
    <t>47.964.168/0003-42</t>
  </si>
  <si>
    <t>14023</t>
  </si>
  <si>
    <t>SEVILHA PECAS PARA TRATORES LTDA</t>
  </si>
  <si>
    <t>RUA PADRE RAPOSO</t>
  </si>
  <si>
    <t>65.965.154/0001-63</t>
  </si>
  <si>
    <t>VALDINEI</t>
  </si>
  <si>
    <t>14024</t>
  </si>
  <si>
    <t>23.288.840/0001-05</t>
  </si>
  <si>
    <t>14026</t>
  </si>
  <si>
    <t>COAGRIL COMERCIAL IND. AGRICOLA LTDA</t>
  </si>
  <si>
    <t xml:space="preserve">AVENIDA ALBERTO VIEIRA ROMAO </t>
  </si>
  <si>
    <t>45.235.678/0001-91</t>
  </si>
  <si>
    <t>14028</t>
  </si>
  <si>
    <t>DOIS A COM.SERV.MOTORES B.PCS LTDA EPP</t>
  </si>
  <si>
    <t>ÁREA ADE CONJUNTO 6 LT 31 PARTE</t>
  </si>
  <si>
    <t>25.027.793/0001-63</t>
  </si>
  <si>
    <t>6130363610</t>
  </si>
  <si>
    <t>14029</t>
  </si>
  <si>
    <t>DIA COMERCIO DE MAQ.E FERR. EIRELI EPP</t>
  </si>
  <si>
    <t xml:space="preserve">RUA ALMIRANTE RUBIM, </t>
  </si>
  <si>
    <t>10.800.057/0001-29</t>
  </si>
  <si>
    <t>(85)3253-3071</t>
  </si>
  <si>
    <t>14031</t>
  </si>
  <si>
    <t>FRANCISCO BARBOSA SILVA</t>
  </si>
  <si>
    <t>RUA NELSON CRUZ</t>
  </si>
  <si>
    <t>MAFRENSE</t>
  </si>
  <si>
    <t>000.805.933-05</t>
  </si>
  <si>
    <t>14032</t>
  </si>
  <si>
    <t>CENTRAL PNEUMAT E IND LTDA-EPP</t>
  </si>
  <si>
    <t>ESTRAD. DA BATALHA, 136</t>
  </si>
  <si>
    <t>20.718.341/0001-04</t>
  </si>
  <si>
    <t>14033</t>
  </si>
  <si>
    <t>ULMA PACKAGING LTDA</t>
  </si>
  <si>
    <t>ROD. ANHANGUERA KM129, 5091</t>
  </si>
  <si>
    <t>SALTO GRANDE</t>
  </si>
  <si>
    <t>01.886.598/0001-20</t>
  </si>
  <si>
    <t>14034</t>
  </si>
  <si>
    <t>TRM COMERCIO E SERVIÇOS DE MAQ LTDA ME</t>
  </si>
  <si>
    <t>AVENIDA CAXANGA</t>
  </si>
  <si>
    <t>23.846.706/0001-74</t>
  </si>
  <si>
    <t>8130374595</t>
  </si>
  <si>
    <t>MESMO GRUPO 08924</t>
  </si>
  <si>
    <t>14035</t>
  </si>
  <si>
    <t>HIDRONORTE COM. EQUIP.HIDRAUL.LTDA-EPP</t>
  </si>
  <si>
    <t>RUA MIRANDA LEAO LOJA 2 ED.BADER SADALA</t>
  </si>
  <si>
    <t>16.756.409/0001-72</t>
  </si>
  <si>
    <t>14036</t>
  </si>
  <si>
    <t xml:space="preserve">ATA COM.DE COMPONENTES HIDR.EIRELI ME </t>
  </si>
  <si>
    <t>RUA: LEOPOLDO BENINCA  SALAO TERREO</t>
  </si>
  <si>
    <t xml:space="preserve">JOINVILLE </t>
  </si>
  <si>
    <t>26.035.388/0001-50</t>
  </si>
  <si>
    <t>(47) 8845-0416</t>
  </si>
  <si>
    <t>14037</t>
  </si>
  <si>
    <t>BENO TORRES VIEIRA - EPP</t>
  </si>
  <si>
    <t>ROD MG 295 KM 17</t>
  </si>
  <si>
    <t xml:space="preserve">TIJUCO PRETO </t>
  </si>
  <si>
    <t>BRASOPOLIS</t>
  </si>
  <si>
    <t>71.005.367/0001-46</t>
  </si>
  <si>
    <t>14039</t>
  </si>
  <si>
    <t xml:space="preserve">EDGARD DOS SANTOS </t>
  </si>
  <si>
    <t>R. EMILIO VIEGAS, 5 - 36</t>
  </si>
  <si>
    <t>V. SANTA LUZIA</t>
  </si>
  <si>
    <t>21.879.803/0001-38</t>
  </si>
  <si>
    <t>14040</t>
  </si>
  <si>
    <t>ALFA CENTER COM E ASSIST EIRELI</t>
  </si>
  <si>
    <t>R. 205, NUMERO 503</t>
  </si>
  <si>
    <t>23.792.508/0001-75</t>
  </si>
  <si>
    <t>6232336167</t>
  </si>
  <si>
    <t>14041</t>
  </si>
  <si>
    <t>CASA DO FRENTISTA COM MAQ LTDA-ME</t>
  </si>
  <si>
    <t xml:space="preserve">ROD. BR. 116, </t>
  </si>
  <si>
    <t>21.463.174/0001-60</t>
  </si>
  <si>
    <t>14043</t>
  </si>
  <si>
    <t>PORTO BRASIL AGRICOLA LTDA 0001</t>
  </si>
  <si>
    <t>AV. ANTONIO CARLOS MAGALHAES, 2156</t>
  </si>
  <si>
    <t>14045</t>
  </si>
  <si>
    <t>MEGA PECAS VEIC PESADOS LTDA-ME</t>
  </si>
  <si>
    <t>R. ANDRE MAIA, 150</t>
  </si>
  <si>
    <t>13.806.386/0001-75</t>
  </si>
  <si>
    <t>vendas3@megapecasdiesel.com.br</t>
  </si>
  <si>
    <t>14046</t>
  </si>
  <si>
    <t>FERNANDO JOSE DOS REIS-ME</t>
  </si>
  <si>
    <t>AV. JUSCELINO KUBISTSCHEK DE OLIVEIRA 34</t>
  </si>
  <si>
    <t>PIRANGUINHO</t>
  </si>
  <si>
    <t>05.031.932/0001-15</t>
  </si>
  <si>
    <t>VILA AURORA</t>
  </si>
  <si>
    <t>14048</t>
  </si>
  <si>
    <t>BRUNA VIANA GONCALVES-ME</t>
  </si>
  <si>
    <t>ROD. FERNAO DIAS, KM 06</t>
  </si>
  <si>
    <t>RIO ACIMA</t>
  </si>
  <si>
    <t>22.454.579/0001-03</t>
  </si>
  <si>
    <t>3598636865</t>
  </si>
  <si>
    <t>14049</t>
  </si>
  <si>
    <t>B. DE A. COSTA FERRAMENTAS-ME</t>
  </si>
  <si>
    <t>R. DEZOITO DO FORTE, 155</t>
  </si>
  <si>
    <t>15.770.396/0002-04</t>
  </si>
  <si>
    <t>14050</t>
  </si>
  <si>
    <t>HIDRAUCON COM. MAN CON HID PNEU LTDA</t>
  </si>
  <si>
    <t>AV. SERTORIO, 389</t>
  </si>
  <si>
    <t>08.900.164/0001-87</t>
  </si>
  <si>
    <t>14051</t>
  </si>
  <si>
    <t>ALTO ASTRAL BAZAR E DEC LTDA-ME</t>
  </si>
  <si>
    <t>R. JORNALISTA GERALDO ROCHA, 710</t>
  </si>
  <si>
    <t>07.124.131/0001-20</t>
  </si>
  <si>
    <t>14052</t>
  </si>
  <si>
    <t>SANTOS EPIS LTDA - ME</t>
  </si>
  <si>
    <t>21.767.831/0001-63</t>
  </si>
  <si>
    <t>(34)3211-5232/</t>
  </si>
  <si>
    <t>14053</t>
  </si>
  <si>
    <t>PLASTILAR UTEN. E EQUIP. LTDA</t>
  </si>
  <si>
    <t>66.471.467/0001-28</t>
  </si>
  <si>
    <t>14054</t>
  </si>
  <si>
    <t xml:space="preserve">AGROPECUARIA TERRA &amp; SILVA LTDA - ME </t>
  </si>
  <si>
    <t>RUA ALFENAS</t>
  </si>
  <si>
    <t>CENTTRO</t>
  </si>
  <si>
    <t>25.610.338/0001-96</t>
  </si>
  <si>
    <t>3532941143</t>
  </si>
  <si>
    <t>14055</t>
  </si>
  <si>
    <t>MARTINS CRUZ MATERIAIS CONSTRUCAO LTDA</t>
  </si>
  <si>
    <t>AV:ENGENHEIRO SOUZA FILHO LOJA A</t>
  </si>
  <si>
    <t>ITANHANGA</t>
  </si>
  <si>
    <t>11.171.583/0001-30</t>
  </si>
  <si>
    <t>14056</t>
  </si>
  <si>
    <t>AUTO PECAS AREADENSE LTDA-ME</t>
  </si>
  <si>
    <t>AV. CEL. JORGE VIEIRA, 410</t>
  </si>
  <si>
    <t>71.387.450/0001-27</t>
  </si>
  <si>
    <t>3532931128</t>
  </si>
  <si>
    <t>14057</t>
  </si>
  <si>
    <t>MP RESSEL E CIA LTDA</t>
  </si>
  <si>
    <t>RUA RIO NEGRO</t>
  </si>
  <si>
    <t>16.702.518/0001-07</t>
  </si>
  <si>
    <t>4530384411</t>
  </si>
  <si>
    <t>14058</t>
  </si>
  <si>
    <t>CASA DA MANG. E PECAS DIESEL LTDA-ME</t>
  </si>
  <si>
    <t xml:space="preserve">R. JOAQUIM AUGUSTO TERRA </t>
  </si>
  <si>
    <t>18.270.668/0001-14</t>
  </si>
  <si>
    <t>3532942429</t>
  </si>
  <si>
    <t>14059</t>
  </si>
  <si>
    <t>C.H. DOS SANTOS PROD AUT - ME</t>
  </si>
  <si>
    <t>R. SETE DE SETEMBRO, 1752 SL 6</t>
  </si>
  <si>
    <t>VL. ESTADIO</t>
  </si>
  <si>
    <t>20.848.633/0001-61</t>
  </si>
  <si>
    <t>18-997883000</t>
  </si>
  <si>
    <t>14061</t>
  </si>
  <si>
    <t>ARISTIDES PEREIRA DE C. JUNIOR-ME</t>
  </si>
  <si>
    <t>AV. FRANCISCO VIEIRA GUERRA, 80</t>
  </si>
  <si>
    <t>JD DAS OLIVEIRAS</t>
  </si>
  <si>
    <t>86.595.998/0001-30</t>
  </si>
  <si>
    <t>3536311472</t>
  </si>
  <si>
    <t>14062</t>
  </si>
  <si>
    <t>MARCIO CARLOS RODRIGUES</t>
  </si>
  <si>
    <t>AV. JORGE VIEIRA, 75</t>
  </si>
  <si>
    <t>PARANAZINHO</t>
  </si>
  <si>
    <t>38.573.416/0001-71</t>
  </si>
  <si>
    <t>35-3573-1364</t>
  </si>
  <si>
    <t>14063</t>
  </si>
  <si>
    <t>ROBERTO DONIZETE DA SILVA-ME</t>
  </si>
  <si>
    <t>R. JOAO LOPES, 511</t>
  </si>
  <si>
    <t>10.189.418/0001-42</t>
  </si>
  <si>
    <t>3599096761</t>
  </si>
  <si>
    <t>14064</t>
  </si>
  <si>
    <t>FB LOMBARDI FERRAGENS ME</t>
  </si>
  <si>
    <t xml:space="preserve">AV. CERRO AZUL, </t>
  </si>
  <si>
    <t>ZONA 02</t>
  </si>
  <si>
    <t>24.874.510/0001-56</t>
  </si>
  <si>
    <t>(44) 3024-0007</t>
  </si>
  <si>
    <t>14065</t>
  </si>
  <si>
    <t>TEODORO E OLIVEIRA LTDA-EPP</t>
  </si>
  <si>
    <t>R. PEDRO SALVADOR DINIZ, 28</t>
  </si>
  <si>
    <t>14.797.085/0001-95</t>
  </si>
  <si>
    <t>14066</t>
  </si>
  <si>
    <t>PLANLUB LUBRIFICACAO INDUS. LTDA-ME</t>
  </si>
  <si>
    <t>RUA EUCLIDES DA CUNHA,185</t>
  </si>
  <si>
    <t>VILA EUCLIDES</t>
  </si>
  <si>
    <t>10.308.014/0001-20</t>
  </si>
  <si>
    <t>14067</t>
  </si>
  <si>
    <t>WB CAMPANARI  ME</t>
  </si>
  <si>
    <t>RUA GOIANIA SL B</t>
  </si>
  <si>
    <t>25.423.123/0001-66</t>
  </si>
  <si>
    <t>1532634170</t>
  </si>
  <si>
    <t>14071</t>
  </si>
  <si>
    <t>MOITA PESSOA E SILVA LTDA-ME</t>
  </si>
  <si>
    <t>ROD SANTAREM CUIABA, KM 5 SL B ALTOS</t>
  </si>
  <si>
    <t>MATINHA</t>
  </si>
  <si>
    <t>25.316.273/0001-70</t>
  </si>
  <si>
    <t>14072</t>
  </si>
  <si>
    <t>SANTA MONICA COM DE ALIM E CONST LTDA</t>
  </si>
  <si>
    <t>AV. WEIMAR GONCALVES TORRES, 5015</t>
  </si>
  <si>
    <t>JD OURO VERDE</t>
  </si>
  <si>
    <t>08.598.316/0001-39</t>
  </si>
  <si>
    <t>6734282413</t>
  </si>
  <si>
    <t>14073</t>
  </si>
  <si>
    <t>JOSE CESAR DE LIMA-ME</t>
  </si>
  <si>
    <t>RUA SAO MARCOS, 30B</t>
  </si>
  <si>
    <t>CABO VERDE</t>
  </si>
  <si>
    <t>38.479.408/0001-60</t>
  </si>
  <si>
    <t>14074</t>
  </si>
  <si>
    <t>AGROPECUARIA PASTO BOM LTDA</t>
  </si>
  <si>
    <t>AV. JOAO NETO, 40</t>
  </si>
  <si>
    <t>BOTELHOS</t>
  </si>
  <si>
    <t>17.176.103/0001-00</t>
  </si>
  <si>
    <t>14076</t>
  </si>
  <si>
    <t>VILOMAR PECAS E ACESS LTDA</t>
  </si>
  <si>
    <t>AV. DR. ANTONIO DE SOUZA MELO, 490</t>
  </si>
  <si>
    <t>00.570.725/0001-15</t>
  </si>
  <si>
    <t>3537411032</t>
  </si>
  <si>
    <t>14080</t>
  </si>
  <si>
    <t>T C G SENNA E CIA LTDA EPP</t>
  </si>
  <si>
    <t>AVENIDA SENADOR ATILLIO FONTANA</t>
  </si>
  <si>
    <t>07.563.973/0001-88</t>
  </si>
  <si>
    <t>14082</t>
  </si>
  <si>
    <t>P.C. DE ASSIS FERRAGENS-ME</t>
  </si>
  <si>
    <t>RES. STA TEREZINHA</t>
  </si>
  <si>
    <t>24.408.402/0001-98</t>
  </si>
  <si>
    <t>1497847753</t>
  </si>
  <si>
    <t>14083</t>
  </si>
  <si>
    <t>SAMUEL DE ASSIS PEREIRA-ME</t>
  </si>
  <si>
    <t>AV. GOV. VALADARES, 525</t>
  </si>
  <si>
    <t>ALPINOPOLIS</t>
  </si>
  <si>
    <t>06.020.434/0001-30</t>
  </si>
  <si>
    <t>14084</t>
  </si>
  <si>
    <t>RMQ MAQ. E ASS. TECN. EIRELLI-ME</t>
  </si>
  <si>
    <t>RUA MARECHAL DEODORO DA FONSECA</t>
  </si>
  <si>
    <t>23.186.464/0001-30</t>
  </si>
  <si>
    <t>RUA ATTILIO GIARETTA</t>
  </si>
  <si>
    <t>14086</t>
  </si>
  <si>
    <t>PINHAL COMERCIO  MAQ. E MOT. LTDA ME</t>
  </si>
  <si>
    <t>VARIANTE AMERICO PEDRO BENEDETTE</t>
  </si>
  <si>
    <t>19.694.881/0001-16</t>
  </si>
  <si>
    <t>14087</t>
  </si>
  <si>
    <t>RENATA ELIAS DOS SANTOS ME</t>
  </si>
  <si>
    <t xml:space="preserve">AV GOVERNADOR PEDRO DE TOLEDO </t>
  </si>
  <si>
    <t xml:space="preserve">BONFIM </t>
  </si>
  <si>
    <t>18.261.398/0001-85</t>
  </si>
  <si>
    <t>1932416194</t>
  </si>
  <si>
    <t>14088</t>
  </si>
  <si>
    <t>ROSIMAR FONSECA DE BARROS ME</t>
  </si>
  <si>
    <t xml:space="preserve">AV. ESMERALDA </t>
  </si>
  <si>
    <t>86.651.668/0001-14</t>
  </si>
  <si>
    <t>3538515633</t>
  </si>
  <si>
    <t>14089</t>
  </si>
  <si>
    <t xml:space="preserve">HIDROHAND COMERCIO SERV. MAN.LTDA ME  </t>
  </si>
  <si>
    <t>RUA APOSTOLADO DA ORACAO  QD 27 LOTE 08</t>
  </si>
  <si>
    <t>DON AVELAR</t>
  </si>
  <si>
    <t>03.905.243/0001-67</t>
  </si>
  <si>
    <t>14090</t>
  </si>
  <si>
    <t>RC COM. DE FERR. E ACESS. EIRELLI EPP</t>
  </si>
  <si>
    <t xml:space="preserve">AV. ENCANTA MOCA </t>
  </si>
  <si>
    <t>PINA</t>
  </si>
  <si>
    <t>25.107.828/0001-74</t>
  </si>
  <si>
    <t>8130660168</t>
  </si>
  <si>
    <t>14091</t>
  </si>
  <si>
    <t>RODRIGO A. DIAS CANDIDO - ME</t>
  </si>
  <si>
    <t xml:space="preserve">AVENIDA OLEGARIO MACIEL </t>
  </si>
  <si>
    <t>14093</t>
  </si>
  <si>
    <t>NP MANGUEIRAS E CONEXOES LTDA-ME</t>
  </si>
  <si>
    <t xml:space="preserve">AV SAPOPEMBA </t>
  </si>
  <si>
    <t>JD ADUTORA</t>
  </si>
  <si>
    <t>19.723.223/0001-05</t>
  </si>
  <si>
    <t>14095</t>
  </si>
  <si>
    <t>NOROESTE FERRAMENTAS E EQUIP. LTDA-ME</t>
  </si>
  <si>
    <t xml:space="preserve">AVENIDA ABILIO MACHADO </t>
  </si>
  <si>
    <t>13.642.460/0001-65</t>
  </si>
  <si>
    <t>3134711290</t>
  </si>
  <si>
    <t>14096</t>
  </si>
  <si>
    <t>DARCI CARLOS DOS SANTOS</t>
  </si>
  <si>
    <t>RUA CAXAMBU, 60</t>
  </si>
  <si>
    <t>EUCLIDES 2</t>
  </si>
  <si>
    <t>047.182.878-55</t>
  </si>
  <si>
    <t>14097</t>
  </si>
  <si>
    <t>GRANPAR PARAF E FERR EIRELI-ME</t>
  </si>
  <si>
    <t>AV. VISCONDE DE MAUA, 601</t>
  </si>
  <si>
    <t>26.268.290/0001-42</t>
  </si>
  <si>
    <t>14098</t>
  </si>
  <si>
    <t>TERRAQUA COM E SERV DE EQ AGR LTDA-ME</t>
  </si>
  <si>
    <t>ROD DR MENDEL STEINBRUCH, 2527</t>
  </si>
  <si>
    <t>12.340.333/0001-49</t>
  </si>
  <si>
    <t>8533884545</t>
  </si>
  <si>
    <t>14099</t>
  </si>
  <si>
    <t>26.192.010/0001-60</t>
  </si>
  <si>
    <t>14101</t>
  </si>
  <si>
    <t>IRMAOS GONCALVES COMERCIO E IND. LTDA</t>
  </si>
  <si>
    <t>RUA RICARDO CATANHEDE</t>
  </si>
  <si>
    <t>04.082.624/0001-56</t>
  </si>
  <si>
    <t>6935219500</t>
  </si>
  <si>
    <t>14104</t>
  </si>
  <si>
    <t>L.R COM. DE MAQ. E FERR. LTDA</t>
  </si>
  <si>
    <t>R. LUIZ EURICO TEJERA LISBOA, 55</t>
  </si>
  <si>
    <t>01.133.580/0001-58</t>
  </si>
  <si>
    <t>14105</t>
  </si>
  <si>
    <t>CASA GRANDE COMERCIO E REPRES. LTDA ME</t>
  </si>
  <si>
    <t>AVENIDA CARLOS DONEJE</t>
  </si>
  <si>
    <t>SERINGAL</t>
  </si>
  <si>
    <t>03.040.410/0001-54</t>
  </si>
  <si>
    <t>CLIENTE NÃO TEM SUFRAMA</t>
  </si>
  <si>
    <t>14110</t>
  </si>
  <si>
    <t>MANG STA RITA COM DE MANG E CONEX EIRELI</t>
  </si>
  <si>
    <t>AV. DAS INDUSTRIAS</t>
  </si>
  <si>
    <t>VILA OLGA</t>
  </si>
  <si>
    <t>09.357.338/0001-70</t>
  </si>
  <si>
    <t>3136414560</t>
  </si>
  <si>
    <t>14111</t>
  </si>
  <si>
    <t>COM. MAT. CONSTR. SANTA RITA LTDA-EPP</t>
  </si>
  <si>
    <t>AV. REYNALDO MASSI, 2188</t>
  </si>
  <si>
    <t>06.993.439/0001-49</t>
  </si>
  <si>
    <t>JD STA FILOMENA</t>
  </si>
  <si>
    <t>14113</t>
  </si>
  <si>
    <t xml:space="preserve">R.M. AUTO CENTER LTDA - ME </t>
  </si>
  <si>
    <t>AVENIDA PRESIDENTE VARGAS</t>
  </si>
  <si>
    <t>22.029.185/0001-08</t>
  </si>
  <si>
    <t>14115</t>
  </si>
  <si>
    <t>ROANI COMERCIO DE MAQUINAS LTDA - EPP</t>
  </si>
  <si>
    <t>TV ORESTES FARINA</t>
  </si>
  <si>
    <t>82.842.691/0001-35</t>
  </si>
  <si>
    <t>4934255999</t>
  </si>
  <si>
    <t>14116</t>
  </si>
  <si>
    <t>J A SOUZA MARQUES PECAS LTDA</t>
  </si>
  <si>
    <t>AV. FREI ORESTES GIRARDIS - LOJA 1 E 02</t>
  </si>
  <si>
    <t>VILA JAGUARIBE</t>
  </si>
  <si>
    <t>59.509.083/0001-91</t>
  </si>
  <si>
    <t>1236621768</t>
  </si>
  <si>
    <t>14117</t>
  </si>
  <si>
    <t>14118</t>
  </si>
  <si>
    <t>MIXILIM ROLAMENTOS E RET. LTDA-EPP</t>
  </si>
  <si>
    <t>RUA MINAS GERAIS, 835-845</t>
  </si>
  <si>
    <t>01.383.376/0001-95</t>
  </si>
  <si>
    <t>1730411230</t>
  </si>
  <si>
    <t>14119</t>
  </si>
  <si>
    <t>CARLINHO SOUZA PRADO</t>
  </si>
  <si>
    <t>13.411.654/0001-50</t>
  </si>
  <si>
    <t>77999941604</t>
  </si>
  <si>
    <t>14121</t>
  </si>
  <si>
    <t>FERRAGEM AURORA LTDA</t>
  </si>
  <si>
    <t>AV. INDEPENDENCIA, 739</t>
  </si>
  <si>
    <t>88.888.698/0001-74</t>
  </si>
  <si>
    <t>14124</t>
  </si>
  <si>
    <t>ALEX BRAGA COELHO</t>
  </si>
  <si>
    <t>RUA CAPIM BRANCO, 139</t>
  </si>
  <si>
    <t>26.331.417/0001-20</t>
  </si>
  <si>
    <t>3836768828</t>
  </si>
  <si>
    <t>14125</t>
  </si>
  <si>
    <t>PORTO E CIA LTDA-ME</t>
  </si>
  <si>
    <t>AV DOIS DE JUNHO, 2054</t>
  </si>
  <si>
    <t>24.385.725/0001-03</t>
  </si>
  <si>
    <t>69-3441-9756</t>
  </si>
  <si>
    <t>14126</t>
  </si>
  <si>
    <t>E.A. DE LIMA COM DE FERRAGENS-ME</t>
  </si>
  <si>
    <t>R. MARIA DAS DORES DELFIM, 75</t>
  </si>
  <si>
    <t>11.120.074/0001-88</t>
  </si>
  <si>
    <t>14127</t>
  </si>
  <si>
    <t>ISABELA FERNANDES DA CUNHA</t>
  </si>
  <si>
    <t>RUA BRASIL, 2470</t>
  </si>
  <si>
    <t>23.011.071/0001-95</t>
  </si>
  <si>
    <t>DARCI SANTOS</t>
  </si>
  <si>
    <t>14128</t>
  </si>
  <si>
    <t>EQUIP E CIA LTDA-ME</t>
  </si>
  <si>
    <t>AV. ADEMAR DIOGENES</t>
  </si>
  <si>
    <t>JUDITE PIAULINO</t>
  </si>
  <si>
    <t>21.438.111/0001-54</t>
  </si>
  <si>
    <t>89 - 3562-3299</t>
  </si>
  <si>
    <t>14131</t>
  </si>
  <si>
    <t>HIDRAULICA CENTER III MILLEN LTDA-EPP</t>
  </si>
  <si>
    <t>AV. DR. LABIENO DA C. MACHADO, 1990</t>
  </si>
  <si>
    <t>14-3406-1340</t>
  </si>
  <si>
    <t>14132</t>
  </si>
  <si>
    <t>FMECAL MECANICA E CALDEIRARIA LTDA</t>
  </si>
  <si>
    <t>R. JOSE SOARES DA SILVA, 77</t>
  </si>
  <si>
    <t>01.521.460/0001-28</t>
  </si>
  <si>
    <t>1639454311</t>
  </si>
  <si>
    <t>14134</t>
  </si>
  <si>
    <t>LOJAO DOS PARAFUSOS FER E FERRAG LTDA</t>
  </si>
  <si>
    <t>AV. PRESIDENTE DUTRA, 2013B</t>
  </si>
  <si>
    <t>03.040.903/0005-18</t>
  </si>
  <si>
    <t>75-99977-2620</t>
  </si>
  <si>
    <t>14135</t>
  </si>
  <si>
    <t>HIDRAUTELLI MANG CON HID PNEU LTDA-ME</t>
  </si>
  <si>
    <t>AV. ENG. NEWTON FLAVIO SILVA PINTO 23-75</t>
  </si>
  <si>
    <t>CELINA DALUL</t>
  </si>
  <si>
    <t>13.457.187/0001-07</t>
  </si>
  <si>
    <t>14136</t>
  </si>
  <si>
    <t>GRAMPAC INDUSTRIAL LTDA</t>
  </si>
  <si>
    <t>ROD:SP 215 V.G. SUL C.BRANCA KM34  GP A</t>
  </si>
  <si>
    <t>03.447.413/0001-07</t>
  </si>
  <si>
    <t>19-3641-4155</t>
  </si>
  <si>
    <t xml:space="preserve">SOMENTE 28 DDL </t>
  </si>
  <si>
    <t>ANTIGA VALDILENDO 09567 SO PEDIDO C/VEND</t>
  </si>
  <si>
    <t>14139</t>
  </si>
  <si>
    <t>20.045.931/0001-13</t>
  </si>
  <si>
    <t>14140</t>
  </si>
  <si>
    <t>ROMULO NOGUEIRA HERCOS-ME</t>
  </si>
  <si>
    <t>RUA DOS INCONFIDENTES</t>
  </si>
  <si>
    <t>CAMPO FLORIDO</t>
  </si>
  <si>
    <t>25.907.049/0001-53</t>
  </si>
  <si>
    <t>14141</t>
  </si>
  <si>
    <t>ARMADA ROSSI E CIA LTDA</t>
  </si>
  <si>
    <t>R. DR. GERVASIO BONAVIDES, 11A</t>
  </si>
  <si>
    <t>58.260.829/0001-03</t>
  </si>
  <si>
    <t>1332348124</t>
  </si>
  <si>
    <t>14142</t>
  </si>
  <si>
    <t xml:space="preserve">G. MORATO MATERIAIS  CONST.LTDA -ME </t>
  </si>
  <si>
    <t>RUA AFONSO MORENO</t>
  </si>
  <si>
    <t>JD:NOVA BELEM</t>
  </si>
  <si>
    <t>18.995.303/0001-57</t>
  </si>
  <si>
    <t>12/07/18 - SO A VISTA PENDENCIA SCI SOCI</t>
  </si>
  <si>
    <t>14143</t>
  </si>
  <si>
    <t>OLIVEIRA E SA PROMOCAO COML LTDA-ME</t>
  </si>
  <si>
    <t>AV. ALDEMIR FERNANDES, S/N</t>
  </si>
  <si>
    <t>17.569.296/0001-69</t>
  </si>
  <si>
    <t>84-3314-7837</t>
  </si>
  <si>
    <t>14144</t>
  </si>
  <si>
    <t>ANTONIO MARCELINO MONTEIRO DOS SANTOS</t>
  </si>
  <si>
    <t>AV. CARMEN GALAN BURGOS, 97</t>
  </si>
  <si>
    <t>JD ARCHILA</t>
  </si>
  <si>
    <t>19.339.520/0001-51</t>
  </si>
  <si>
    <t>1530233234</t>
  </si>
  <si>
    <t>14148</t>
  </si>
  <si>
    <t>RUA PARAGUAI , Nº 12 SALAO</t>
  </si>
  <si>
    <t>VENC.SEMPRE 05/10/15/20/25/30</t>
  </si>
  <si>
    <t>14150</t>
  </si>
  <si>
    <t>POSTO SANTOS QUEIROZ LTDA</t>
  </si>
  <si>
    <t>AVENIDA BRASIL 869 S</t>
  </si>
  <si>
    <t>JD: ACACIA</t>
  </si>
  <si>
    <t>26.536.540/0001-88</t>
  </si>
  <si>
    <t>SEMPRE COLOCAR END.DE  ENTREGA NO SEPARA</t>
  </si>
  <si>
    <t>14151</t>
  </si>
  <si>
    <t xml:space="preserve">ANDRAX COMERCIO E SERVICOS LTDA </t>
  </si>
  <si>
    <t>RUA IACANGA</t>
  </si>
  <si>
    <t>VILA MOLON</t>
  </si>
  <si>
    <t>04.716.758/0003-43</t>
  </si>
  <si>
    <t>14153</t>
  </si>
  <si>
    <t>MAGOGA E MAGOGA LTDA-ME</t>
  </si>
  <si>
    <t>R. VINTE E QUATRO DE FEVEREIRO, 500</t>
  </si>
  <si>
    <t>02.896.501/0001-23</t>
  </si>
  <si>
    <t>14154</t>
  </si>
  <si>
    <t>CM D PECAS EQUIPAMENTOS -ME</t>
  </si>
  <si>
    <t>R:86 Nº 535 QUADRA F-21 LOTE 61 SALA 02</t>
  </si>
  <si>
    <t>20.078.360/0001-13</t>
  </si>
  <si>
    <t>14156</t>
  </si>
  <si>
    <t>JOAO MARCOS FIM - ME</t>
  </si>
  <si>
    <t>AV. RIO BRANCO, 1147</t>
  </si>
  <si>
    <t>08.068.671/0001-04</t>
  </si>
  <si>
    <t>14157</t>
  </si>
  <si>
    <t>VPMC COM. DE ACESS. IND. LTDA EPP</t>
  </si>
  <si>
    <t>R. DOM FRANCISCO DE CAMPOS BARRETO SL 01</t>
  </si>
  <si>
    <t>21.334.492/0001-21</t>
  </si>
  <si>
    <t>1937513032</t>
  </si>
  <si>
    <t>14158</t>
  </si>
  <si>
    <t>13.774.090/0001-10</t>
  </si>
  <si>
    <t>14160</t>
  </si>
  <si>
    <t>ANA SELMA RIBEIRO SANTANA ALVES-ME</t>
  </si>
  <si>
    <t>R. B CONJ. ENG. ANTONIO FRANCO, 42</t>
  </si>
  <si>
    <t>18.649.804/0001-81</t>
  </si>
  <si>
    <t>71-3291-3161</t>
  </si>
  <si>
    <t>14161</t>
  </si>
  <si>
    <t>MOVE AIR AUTOMACAO IND LTDA-ME</t>
  </si>
  <si>
    <t>R. LUIS BISSOTO, 832</t>
  </si>
  <si>
    <t>JD SANTA ROSA</t>
  </si>
  <si>
    <t>26.230.970/0001-77</t>
  </si>
  <si>
    <t>1941141004</t>
  </si>
  <si>
    <t>14164</t>
  </si>
  <si>
    <t>VITOR AUGUSTO RAMOS FERREIRA ME</t>
  </si>
  <si>
    <t>26.082.410/0001-12</t>
  </si>
  <si>
    <t>14165</t>
  </si>
  <si>
    <t>SALDANHA E SILVA ELETRO HID LTDA</t>
  </si>
  <si>
    <t>AV. 22 DE MAIO, 8195</t>
  </si>
  <si>
    <t>08.944.945/0001-73</t>
  </si>
  <si>
    <t>NILTON LIBEROU CREDITO</t>
  </si>
  <si>
    <t>14167</t>
  </si>
  <si>
    <t>FERRAGENS D OESTE FERR E ACESS LTDA</t>
  </si>
  <si>
    <t>R. ANTONIO GRELLET, 423</t>
  </si>
  <si>
    <t>53.629.796/0001-02</t>
  </si>
  <si>
    <t>14169</t>
  </si>
  <si>
    <t>AV. ANHANGUERA, 457</t>
  </si>
  <si>
    <t>SET. ANHANGUERA</t>
  </si>
  <si>
    <t>20.991.362/0001-07</t>
  </si>
  <si>
    <t>14171</t>
  </si>
  <si>
    <t>POSTO ALDO ROD DOS IMIGRANTES LTDA</t>
  </si>
  <si>
    <t>ROD. DOS IMIGRANTES, S/N KM 5</t>
  </si>
  <si>
    <t>01.099.106/0001-57</t>
  </si>
  <si>
    <t>6536165000</t>
  </si>
  <si>
    <t>14172</t>
  </si>
  <si>
    <t>EDES PEREIRA DA SILVA MONTE ALTO-EPP</t>
  </si>
  <si>
    <t>R. ESPANHA, 45</t>
  </si>
  <si>
    <t>SAO GUILHERME</t>
  </si>
  <si>
    <t>00.396.346/0001-50</t>
  </si>
  <si>
    <t>1632428197</t>
  </si>
  <si>
    <t>balcao1@mangueirasjj.com.br</t>
  </si>
  <si>
    <t>1145349722</t>
  </si>
  <si>
    <t>14174</t>
  </si>
  <si>
    <t>FUTURA PNEUS LTDA</t>
  </si>
  <si>
    <t>AV. DR. LAMARTINE PINTO AVELAR, 652</t>
  </si>
  <si>
    <t>07.772.473/0001-56</t>
  </si>
  <si>
    <t>14175</t>
  </si>
  <si>
    <t>R.N. DA S. FEITOSA COM. E SERV. - ME</t>
  </si>
  <si>
    <t>AV. CONTORNO, 100</t>
  </si>
  <si>
    <t>NOVA TREZIDELA</t>
  </si>
  <si>
    <t>25.218.376/0001-06</t>
  </si>
  <si>
    <t>99-3541-3815</t>
  </si>
  <si>
    <t>14176</t>
  </si>
  <si>
    <t>G.CAZARINI HIDR.PNEUM.EQUIP.INDUST.ME</t>
  </si>
  <si>
    <t>RUA PREFEITO JOSE CARLOS, LOJA B</t>
  </si>
  <si>
    <t>26.042.182/0001-57</t>
  </si>
  <si>
    <t>(11)44966166</t>
  </si>
  <si>
    <t>14178</t>
  </si>
  <si>
    <t>NADALETO CRISPIM E CIA LTDA</t>
  </si>
  <si>
    <t>R. CAPITAO JOSE RIBEIRO, 478</t>
  </si>
  <si>
    <t>JS REGINA</t>
  </si>
  <si>
    <t>03.428.632/0001-49</t>
  </si>
  <si>
    <t>14-3622-1003</t>
  </si>
  <si>
    <t>14179</t>
  </si>
  <si>
    <t>VEDALL VED INDS LTDA</t>
  </si>
  <si>
    <t>VL AUGUSTA</t>
  </si>
  <si>
    <t>13.305.697/0001-50</t>
  </si>
  <si>
    <t>14180</t>
  </si>
  <si>
    <t>BR 101 PROD AUTOMOTIVOS LTDA</t>
  </si>
  <si>
    <t>AV. ENG. ALBERTO DE ZAGORTTIS, 1191</t>
  </si>
  <si>
    <t>11.222.131/0001-30</t>
  </si>
  <si>
    <t>14184</t>
  </si>
  <si>
    <t>CONSTRUTORA PLANETA LTDA</t>
  </si>
  <si>
    <t>R. OCTAVIANO GOZZANO, 325 - 12º ANDAR</t>
  </si>
  <si>
    <t>PQ CAMPOLIM</t>
  </si>
  <si>
    <t>04.132.350/0001-62</t>
  </si>
  <si>
    <t>1533329696</t>
  </si>
  <si>
    <t>EDIFICIO PLANETA OFFICE CENTER</t>
  </si>
  <si>
    <t>14185</t>
  </si>
  <si>
    <t>23.776.354/0001-28</t>
  </si>
  <si>
    <t>3799131339</t>
  </si>
  <si>
    <t>14186</t>
  </si>
  <si>
    <t>TRACTOREG PARTS LTDA-ME</t>
  </si>
  <si>
    <t>R. 3 DE OUTUBRO, 551A</t>
  </si>
  <si>
    <t>MARAPOAMA</t>
  </si>
  <si>
    <t>17.819.031/0001-71</t>
  </si>
  <si>
    <t>31/07/2018 - SOMENTE A VISTA. PEND SOCIO</t>
  </si>
  <si>
    <t>14187</t>
  </si>
  <si>
    <t>14.060.303/0001-04</t>
  </si>
  <si>
    <t>14188</t>
  </si>
  <si>
    <t>JOSE JOAQUIM DE OLIVEIRA FERRAM. ME</t>
  </si>
  <si>
    <t>R. RODOLFO TEOFILO</t>
  </si>
  <si>
    <t>24.155.010/0001-64</t>
  </si>
  <si>
    <t>14190</t>
  </si>
  <si>
    <t>JUMPER MAT E SERV P POSTOS COMB EIRELI</t>
  </si>
  <si>
    <t>AV. DOS IMIGRANTES, 2844</t>
  </si>
  <si>
    <t>SAO JOAO BOSCO</t>
  </si>
  <si>
    <t>03.269.795/0002-07</t>
  </si>
  <si>
    <t>6932223233</t>
  </si>
  <si>
    <t>14193</t>
  </si>
  <si>
    <t>ANDRE LUIS RIBEIRO SOUTTO EIRELI</t>
  </si>
  <si>
    <t>RUA TAPAJOS</t>
  </si>
  <si>
    <t>71.163.091/0001-24</t>
  </si>
  <si>
    <t>14194</t>
  </si>
  <si>
    <t xml:space="preserve">JBA COM.DE FERR.FERRAMENTAS LTDA-EPP </t>
  </si>
  <si>
    <t xml:space="preserve"> RUA SAO DOMINGOS</t>
  </si>
  <si>
    <t>JARDIM DE LUCCA</t>
  </si>
  <si>
    <t>22.575.862/0001-85</t>
  </si>
  <si>
    <t>14195</t>
  </si>
  <si>
    <t>GISELI GUERREIRO GONCALES 27501023832</t>
  </si>
  <si>
    <t xml:space="preserve">AVENIDA VEREADOR GERALDO TEODORO </t>
  </si>
  <si>
    <t>BOSQUE</t>
  </si>
  <si>
    <t>26.003.411/0001-24</t>
  </si>
  <si>
    <t>14196</t>
  </si>
  <si>
    <t>AUTO PECAS E ACESS. YOKOTA LTDA-FILIAL</t>
  </si>
  <si>
    <t>AVENIDA DOM PEDRO I  Nº 701/705</t>
  </si>
  <si>
    <t>51.996.866/0002-16</t>
  </si>
  <si>
    <t>MESMO GRUPO DO COD: 09687</t>
  </si>
  <si>
    <t>14197</t>
  </si>
  <si>
    <t>CELSO GERALDO FRE</t>
  </si>
  <si>
    <t>RUA ANTONIO GERALDO BALBAO, 297</t>
  </si>
  <si>
    <t>CONJ ADIB MOUSSA</t>
  </si>
  <si>
    <t>SANTA ROSA DE VITERBO</t>
  </si>
  <si>
    <t>020.841.058-97</t>
  </si>
  <si>
    <t>14198</t>
  </si>
  <si>
    <t>NACIOVAL VALVULAS E CONEXOES EIRELI</t>
  </si>
  <si>
    <t>RUA CATUQUINA Nº 380/382</t>
  </si>
  <si>
    <t>21.034.526/0001-62</t>
  </si>
  <si>
    <t>1126728555</t>
  </si>
  <si>
    <t>14200</t>
  </si>
  <si>
    <t>LUZDOSOL INDUSTRIA E COM. LTDA</t>
  </si>
  <si>
    <t>AV 07 DE SETEMBRO</t>
  </si>
  <si>
    <t>04.197.005/0001-07</t>
  </si>
  <si>
    <t>14201</t>
  </si>
  <si>
    <t>AGROPECUARIA ITAJUBA LTDA</t>
  </si>
  <si>
    <t>AV. PAULO CHIARADIA, 352</t>
  </si>
  <si>
    <t>64.212.517/0001-27</t>
  </si>
  <si>
    <t>14205</t>
  </si>
  <si>
    <t>THOR COM DE FERRAMENTAS LTDA</t>
  </si>
  <si>
    <t>R. VISCONDE DE SEPETIBA, 630 LJ 101</t>
  </si>
  <si>
    <t>08.207.975/0001-05</t>
  </si>
  <si>
    <t>14206</t>
  </si>
  <si>
    <t>ACTECH AUT HID E PNEUM LTDA-EPP</t>
  </si>
  <si>
    <t>AV. FRANCISCO FERREIRA LOPES, 3116</t>
  </si>
  <si>
    <t>13.568.976/0001-07</t>
  </si>
  <si>
    <t>11-2378-8008</t>
  </si>
  <si>
    <t>14207</t>
  </si>
  <si>
    <t>DAVI JOSE MORENO COM DE ELEM HIDR-ME</t>
  </si>
  <si>
    <t>RUA CONCEICAO BORRERO PERES</t>
  </si>
  <si>
    <t>22.806.618/0001-86</t>
  </si>
  <si>
    <t>1146056107</t>
  </si>
  <si>
    <t>14208</t>
  </si>
  <si>
    <t>HIDRAU TREVO COM DE MANGS LTDA</t>
  </si>
  <si>
    <t>ROD MG 5, 815</t>
  </si>
  <si>
    <t>10.566.882/0001-00</t>
  </si>
  <si>
    <t>14210</t>
  </si>
  <si>
    <t>LOJAO DA BORRACHA LTDA-ME</t>
  </si>
  <si>
    <t>AV. DORGIVAL PINHEIRO DE SOUSA, 1806</t>
  </si>
  <si>
    <t>26.323.569/0001-81</t>
  </si>
  <si>
    <t>99-3017-2939</t>
  </si>
  <si>
    <t>14211</t>
  </si>
  <si>
    <t>M.R. MARTINELI IND E COM EQUIP LTDA</t>
  </si>
  <si>
    <t>AV. DR LUIZ TEIXEIRA MENDES, 3224</t>
  </si>
  <si>
    <t>10.201.613/0001-40</t>
  </si>
  <si>
    <t>14212</t>
  </si>
  <si>
    <t>T.C.M MANUT DE CAMINHOES LTDA-EPP</t>
  </si>
  <si>
    <t>AV. SIDNEY CARDON DE OLIVEIRA, 489</t>
  </si>
  <si>
    <t>21.750.018/0001-80</t>
  </si>
  <si>
    <t>14213</t>
  </si>
  <si>
    <t>CONTITECH DO BRASIL PROD AUT IND LTDA</t>
  </si>
  <si>
    <t xml:space="preserve">AV. CHARLES GOODYEAR </t>
  </si>
  <si>
    <t>BAIRRO CURURUQUARA</t>
  </si>
  <si>
    <t>08.832.031/0004-63</t>
  </si>
  <si>
    <t>1135729613</t>
  </si>
  <si>
    <t>CONSULTAR ST CONTABILIDADE</t>
  </si>
  <si>
    <t>14215</t>
  </si>
  <si>
    <t>AUTO CENTER IRAI LTDA-ME</t>
  </si>
  <si>
    <t>AV. SETE DE SETEMBRO, 119</t>
  </si>
  <si>
    <t>07.932.796/0001-60</t>
  </si>
  <si>
    <t>3438451536</t>
  </si>
  <si>
    <t>14217</t>
  </si>
  <si>
    <t>METROFLEX COM DE MANG E MANUT LTDA-ME</t>
  </si>
  <si>
    <t>R. CAETANO DIHL, 403</t>
  </si>
  <si>
    <t>10.659.041/0001-48</t>
  </si>
  <si>
    <t>14219</t>
  </si>
  <si>
    <t>BELMAP BELEM MANG HID E PECAS-EIRELI</t>
  </si>
  <si>
    <t>ROD BR 316 KM 9, 1745</t>
  </si>
  <si>
    <t>17.769.026/0001-00</t>
  </si>
  <si>
    <t>91-3215-9421</t>
  </si>
  <si>
    <t>14221</t>
  </si>
  <si>
    <t>P.E.V LUBRIFICANTES AUTOMOTIVOS</t>
  </si>
  <si>
    <t xml:space="preserve">AV TENENTE MARQUES </t>
  </si>
  <si>
    <t>SAO LUIZ (POLVILHO)</t>
  </si>
  <si>
    <t>25.116.613/0001-10</t>
  </si>
  <si>
    <t>44485883</t>
  </si>
  <si>
    <t>MESMO GRUPO LOURIVAL GAETA</t>
  </si>
  <si>
    <t>14223</t>
  </si>
  <si>
    <t>R. SALGADO FILHO, 454</t>
  </si>
  <si>
    <t>82.048.596/0001-64</t>
  </si>
  <si>
    <t>46-3536-1524</t>
  </si>
  <si>
    <t>14225</t>
  </si>
  <si>
    <t>HIDRAUFORTE COM.PECAS EQUIP. LTDA -ME</t>
  </si>
  <si>
    <t xml:space="preserve"> RUA JACOB LYRA</t>
  </si>
  <si>
    <t>26.577.255/0001-05</t>
  </si>
  <si>
    <t>19-3394-0481</t>
  </si>
  <si>
    <t>MESMO GRUPO DO COD 09655</t>
  </si>
  <si>
    <t>14227</t>
  </si>
  <si>
    <t>CENTROESTE ASSIST TEC E COM LTDA</t>
  </si>
  <si>
    <t>R. ANTONIO ROCHA, 531</t>
  </si>
  <si>
    <t>19.038.069/0001-32</t>
  </si>
  <si>
    <t>37-3232-3400</t>
  </si>
  <si>
    <t>14228</t>
  </si>
  <si>
    <t>MANSUL MANGUEIRAS E CONEXOES LTDA ME</t>
  </si>
  <si>
    <t>R. PROFESSOR JOSE DE ANDRADE - SALA 02</t>
  </si>
  <si>
    <t>N. S APARECIDA</t>
  </si>
  <si>
    <t>ABELARDO LUZ</t>
  </si>
  <si>
    <t>17.987.580/0001-55</t>
  </si>
  <si>
    <t>4934454845</t>
  </si>
  <si>
    <t>14232</t>
  </si>
  <si>
    <t>R. MAR DEL PLATA, 38 QD 08 ST A</t>
  </si>
  <si>
    <t>18.924.336/0001-06</t>
  </si>
  <si>
    <t>65-3362-7999</t>
  </si>
  <si>
    <t>14233</t>
  </si>
  <si>
    <t>PREVIATELLO COM DE EQUIP MED LTDA-ME</t>
  </si>
  <si>
    <t>R. EDSON SOUTO, 244</t>
  </si>
  <si>
    <t>PQ IND. LAGOINHA</t>
  </si>
  <si>
    <t>03.558.717/0001-41</t>
  </si>
  <si>
    <t>16-3995-1608</t>
  </si>
  <si>
    <t>14234</t>
  </si>
  <si>
    <t>LONTRO E CIA LTDA</t>
  </si>
  <si>
    <t>R. BARAO DO AMAZONAS, 42 LJ 2 E 50 LJ 3</t>
  </si>
  <si>
    <t>30.076.798/0001-16</t>
  </si>
  <si>
    <t>14236</t>
  </si>
  <si>
    <t>MONTENEGRO E MONTENEGRO COMERCIAL LTDA</t>
  </si>
  <si>
    <t>AV. PRESIDENTE DUTRA, 594</t>
  </si>
  <si>
    <t>02.992.611/0002-70</t>
  </si>
  <si>
    <t>14238</t>
  </si>
  <si>
    <t>EZATTA EQUIP INTELIGENTES LTDA</t>
  </si>
  <si>
    <t>R. MONTE ALEGRE, 105</t>
  </si>
  <si>
    <t>17.988.610/0001-48</t>
  </si>
  <si>
    <t>14240</t>
  </si>
  <si>
    <t>LORIVAL GAETA 2</t>
  </si>
  <si>
    <t>14244</t>
  </si>
  <si>
    <t>REVENDEDORA DE PNEUS TC LTDA</t>
  </si>
  <si>
    <t>ROD. AL 220, 1258</t>
  </si>
  <si>
    <t>CANAFISTULA</t>
  </si>
  <si>
    <t>03.339.821/0007-30</t>
  </si>
  <si>
    <t>8240090127</t>
  </si>
  <si>
    <t>14246</t>
  </si>
  <si>
    <t>SIRLENE SERAFIN MOURA-ME</t>
  </si>
  <si>
    <t>AV. DOM ORLANDO CHAVES, 771B</t>
  </si>
  <si>
    <t>19.318.696/0001-27</t>
  </si>
  <si>
    <t>6599713045</t>
  </si>
  <si>
    <t>14247</t>
  </si>
  <si>
    <t>JOSE BERNARDES DA SILVA FILHO</t>
  </si>
  <si>
    <t>R. JOAO FRANCISCO MARTINS, 291</t>
  </si>
  <si>
    <t>VILA MARGON II</t>
  </si>
  <si>
    <t>290.462.381-72</t>
  </si>
  <si>
    <t>14248</t>
  </si>
  <si>
    <t>JAVA COMERCIAL DE FERRAM. LTDA-EPP</t>
  </si>
  <si>
    <t>R. AGRARIO DE MENEZES, 123</t>
  </si>
  <si>
    <t>14249</t>
  </si>
  <si>
    <t>TERRAGUA SISTEMAS DE IRRIG LTDA-ME</t>
  </si>
  <si>
    <t>RUA MISTER HULL, 5260</t>
  </si>
  <si>
    <t>11.515.359/0001-18</t>
  </si>
  <si>
    <t>8532859779</t>
  </si>
  <si>
    <t>14250</t>
  </si>
  <si>
    <t>R.S COM DE MADEIRAS E FERRAGS LTDA</t>
  </si>
  <si>
    <t>ALDEOTA</t>
  </si>
  <si>
    <t>11.780.302/0001-46</t>
  </si>
  <si>
    <t>14251</t>
  </si>
  <si>
    <t>EVEREST COMERCIO E SERV LTDA-ME</t>
  </si>
  <si>
    <t>R. ALAGOAS, 660</t>
  </si>
  <si>
    <t>02.998.000/0001-58</t>
  </si>
  <si>
    <t>99-3524-3537</t>
  </si>
  <si>
    <t>14252</t>
  </si>
  <si>
    <t>ROQUILEIA DE ARAUJO OLIVEIRA CUNHA-ME</t>
  </si>
  <si>
    <t>R. OLHOS DAGUA, 230</t>
  </si>
  <si>
    <t>CONCEICAO DA FEIRA</t>
  </si>
  <si>
    <t>10.718.277/0001-08</t>
  </si>
  <si>
    <t>14253</t>
  </si>
  <si>
    <t>EQUIP TEST ASSIS. TECN. MAQ. FERR. LT</t>
  </si>
  <si>
    <t>R JOAO PEDRO DE SOUZA</t>
  </si>
  <si>
    <t>12.906.151/0001-92</t>
  </si>
  <si>
    <t>6733017787</t>
  </si>
  <si>
    <t>14257</t>
  </si>
  <si>
    <t>HIDRA-SUL EQUIPAMENTOS HIDRAUL.LTDA ME</t>
  </si>
  <si>
    <t xml:space="preserve">AVENIDA CLODOALDO GARCIA </t>
  </si>
  <si>
    <t>VILA HARO</t>
  </si>
  <si>
    <t>10.785.878/0002-14</t>
  </si>
  <si>
    <t>1635081301</t>
  </si>
  <si>
    <t>MESMO GRUPO DA HIDRARA</t>
  </si>
  <si>
    <t>14258</t>
  </si>
  <si>
    <t>JAMPAC INDUSTRIA E COM.ALIMENTOS LTDA</t>
  </si>
  <si>
    <t>RUA MAURO SIMOES</t>
  </si>
  <si>
    <t>VL:PENHA DO RIO DO P</t>
  </si>
  <si>
    <t>20.844.980/0001-16</t>
  </si>
  <si>
    <t>14261</t>
  </si>
  <si>
    <t>ESPONJAS ESC. E VASS.J.B TATUAPE LTDA</t>
  </si>
  <si>
    <t>RUA URUCANGA, 97</t>
  </si>
  <si>
    <t>VILA CARAO</t>
  </si>
  <si>
    <t>09.485.133/0001-70</t>
  </si>
  <si>
    <t>14262</t>
  </si>
  <si>
    <t>CASA  PARAF LARANJEIRAS DO SUL LTDA-ME</t>
  </si>
  <si>
    <t>AV DEP. IVAN FERREIRA DO AMARAL, 678</t>
  </si>
  <si>
    <t>21.602.670/0001-58</t>
  </si>
  <si>
    <t>42-36354978</t>
  </si>
  <si>
    <t>14264</t>
  </si>
  <si>
    <t>M.V ASSIST TEC BOMBAS ABAST LTDA-ME</t>
  </si>
  <si>
    <t>AV GUILHERME SCHELL, 1656</t>
  </si>
  <si>
    <t>21.361.336/0001-50</t>
  </si>
  <si>
    <t>5184038602</t>
  </si>
  <si>
    <t>14265</t>
  </si>
  <si>
    <t>JESUEL ALVES B. FERRAMENTAS-ME</t>
  </si>
  <si>
    <t>R LUPISCINIO RODRIGUES</t>
  </si>
  <si>
    <t>JARDIM SAO BENTO</t>
  </si>
  <si>
    <t>09.575.433/0001-40</t>
  </si>
  <si>
    <t>991187880</t>
  </si>
  <si>
    <t>14267</t>
  </si>
  <si>
    <t>AMAZON COM FERRAGS LTDA-ME</t>
  </si>
  <si>
    <t>AV LEOPOLDO PERES, 90</t>
  </si>
  <si>
    <t>17.127.759/0001-32</t>
  </si>
  <si>
    <t>92-3629-1500</t>
  </si>
  <si>
    <t>14268</t>
  </si>
  <si>
    <t>BRAMETAL S/A</t>
  </si>
  <si>
    <t>ROD.GOV.MARIO COVAS KM 163 SEM N CP 195</t>
  </si>
  <si>
    <t>RIO QUARTEL</t>
  </si>
  <si>
    <t>83.249.078/0001-71</t>
  </si>
  <si>
    <t>INFORMAR NUMERO DO PEDIDO NA NFE</t>
  </si>
  <si>
    <t>14269</t>
  </si>
  <si>
    <t>COSAMA COM DE FERRAGS E FERR LTDA</t>
  </si>
  <si>
    <t>R. SOLDADO JOAO CARLOS DE OLIVEIRA, 1910</t>
  </si>
  <si>
    <t>JD. NELY</t>
  </si>
  <si>
    <t>26.393.341/0001-68</t>
  </si>
  <si>
    <t>1938366868</t>
  </si>
  <si>
    <t>14270</t>
  </si>
  <si>
    <t>D.R.R TEODORO COM SERV MAQS-ME</t>
  </si>
  <si>
    <t>R. ALBERTO BATULI, 29</t>
  </si>
  <si>
    <t>15.424.886/0001-78</t>
  </si>
  <si>
    <t>21-2779-9432</t>
  </si>
  <si>
    <t>14271</t>
  </si>
  <si>
    <t>EDUARDO COM. DE PCS E SERV. EIRELI ME</t>
  </si>
  <si>
    <t xml:space="preserve">R. RUI BARBOSA </t>
  </si>
  <si>
    <t>23.202.836/0001-74</t>
  </si>
  <si>
    <t>65984215002</t>
  </si>
  <si>
    <t>14272</t>
  </si>
  <si>
    <t>BREVFIXX IND. E COM. FIX. E FERR LTDA</t>
  </si>
  <si>
    <t>R. GARCIA RODRIGUES, 600</t>
  </si>
  <si>
    <t>VL. GUIOMAR</t>
  </si>
  <si>
    <t>14273</t>
  </si>
  <si>
    <t>CMH COMERCIO DE MANG.HIDRAULICAS LTDA</t>
  </si>
  <si>
    <t xml:space="preserve">AVENIDA PRESIDENTE KUBITSCHEK </t>
  </si>
  <si>
    <t>18.477.375/0001-02</t>
  </si>
  <si>
    <t>31-3532-0285</t>
  </si>
  <si>
    <t>14274</t>
  </si>
  <si>
    <t>COMFER COM FERRGS LTDA-ME</t>
  </si>
  <si>
    <t>RUA DOLDIVAL P. SOUZA, 1392</t>
  </si>
  <si>
    <t>04.224.401/0001-86</t>
  </si>
  <si>
    <t>9935382587</t>
  </si>
  <si>
    <t>14275</t>
  </si>
  <si>
    <t>HIDRAU BRUNO LTDA</t>
  </si>
  <si>
    <t>AV. DAS AMERICAS, 1035</t>
  </si>
  <si>
    <t>24.627.699/0001-82</t>
  </si>
  <si>
    <t>3133944455</t>
  </si>
  <si>
    <t>14277</t>
  </si>
  <si>
    <t>19.451.052/0001-02</t>
  </si>
  <si>
    <t>1925332777</t>
  </si>
  <si>
    <t>MESMO GRUPO DO COD 09518</t>
  </si>
  <si>
    <t>14280</t>
  </si>
  <si>
    <t>CARLA RAGNINI-ME</t>
  </si>
  <si>
    <t>ROD. BR 163 KM 1, 1000</t>
  </si>
  <si>
    <t>TORRAO DE OURO</t>
  </si>
  <si>
    <t>20.900.636/0001-05</t>
  </si>
  <si>
    <t>14281</t>
  </si>
  <si>
    <t>HORIZONTE COM. ABRAS. E COMP. LTDA EPP</t>
  </si>
  <si>
    <t>AV FRANCISCO BONTEMPO - QD 03 - LT 15</t>
  </si>
  <si>
    <t>JD BALNEARIO MEIA PO</t>
  </si>
  <si>
    <t>09.071.136/0001-67</t>
  </si>
  <si>
    <t>6234324966</t>
  </si>
  <si>
    <t>14282</t>
  </si>
  <si>
    <t>24.976.178/0001-30</t>
  </si>
  <si>
    <t>34-3662-2403</t>
  </si>
  <si>
    <t>14283</t>
  </si>
  <si>
    <t>14287</t>
  </si>
  <si>
    <t>FLEX COMP AUTOMOTIVOS LTDA</t>
  </si>
  <si>
    <t>Q TREZE FL.11 LOTE 09 S/N</t>
  </si>
  <si>
    <t>18.665.401/0001-26</t>
  </si>
  <si>
    <t>9433223839</t>
  </si>
  <si>
    <t>14289</t>
  </si>
  <si>
    <t>EVA GONCALVES MECANICA - ME</t>
  </si>
  <si>
    <t>ROD. ELIEZER MONT. MAGALHAES, KM 41-A</t>
  </si>
  <si>
    <t>JD. TRAITU</t>
  </si>
  <si>
    <t>08.094.668/0001-57</t>
  </si>
  <si>
    <t>14290</t>
  </si>
  <si>
    <t>TAUFMANN SILVA LTDA</t>
  </si>
  <si>
    <t>AV JK</t>
  </si>
  <si>
    <t>06.080.112/0002-67</t>
  </si>
  <si>
    <t>69-3521-2017</t>
  </si>
  <si>
    <t>14291</t>
  </si>
  <si>
    <t>AV. PARANAGUA, 66</t>
  </si>
  <si>
    <t>ERM. MATARAZZO</t>
  </si>
  <si>
    <t>73.181.646/0001-96</t>
  </si>
  <si>
    <t>14292</t>
  </si>
  <si>
    <t>CONCORDIA MAT PARA CONSTR LTDA-EPP</t>
  </si>
  <si>
    <t>ROD MS 134, 1800 SAIDA P/ CASA VERDE</t>
  </si>
  <si>
    <t>COHAB III</t>
  </si>
  <si>
    <t>16.041.907/0001-39</t>
  </si>
  <si>
    <t>14293</t>
  </si>
  <si>
    <t>COMFER COM. MAT. MAQ. FERR. LTDA ME</t>
  </si>
  <si>
    <t>AV COMENDADOR LEAO</t>
  </si>
  <si>
    <t>20.616.431/0001-94</t>
  </si>
  <si>
    <t>14294</t>
  </si>
  <si>
    <t>MF COMERCIO DE LUBRIFICANTES LTDA</t>
  </si>
  <si>
    <t xml:space="preserve">JOSE ESTANISLAU AMBIEL </t>
  </si>
  <si>
    <t>22.583.756/0001-43</t>
  </si>
  <si>
    <t>1932949279</t>
  </si>
  <si>
    <t>14296</t>
  </si>
  <si>
    <t>14.040.376/0001-34</t>
  </si>
  <si>
    <t>94-3222-5305</t>
  </si>
  <si>
    <t>14297</t>
  </si>
  <si>
    <t>COML AGROPECUARIA ANDRADINA LTDA-ME</t>
  </si>
  <si>
    <t>R. PAES LEME, 501</t>
  </si>
  <si>
    <t>43.533.546/0001-10</t>
  </si>
  <si>
    <t>16-3722-1677</t>
  </si>
  <si>
    <t>14298</t>
  </si>
  <si>
    <t>FERCLAV COM DE FERR LTDA</t>
  </si>
  <si>
    <t>R. CRISTIANO VICTOR, 206</t>
  </si>
  <si>
    <t>37.662.137/0001-11</t>
  </si>
  <si>
    <t>(64)99983-8532</t>
  </si>
  <si>
    <t>14299</t>
  </si>
  <si>
    <t>MULTIFLEX HIDR. COM. MANG.ALTA PRES LT</t>
  </si>
  <si>
    <t>RUA BENEDITA MANO SCHINCARIOL</t>
  </si>
  <si>
    <t>1935520449</t>
  </si>
  <si>
    <t>14300</t>
  </si>
  <si>
    <t>VALBIER COM DE BEBIDAS LTDA-ME</t>
  </si>
  <si>
    <t>AV. SEN. ROBERTO SIMONSEN, 846</t>
  </si>
  <si>
    <t>22.346.755/0001-85</t>
  </si>
  <si>
    <t>JD SAO LUIZ II</t>
  </si>
  <si>
    <t>14303</t>
  </si>
  <si>
    <t>ANDRE FRANCISCON</t>
  </si>
  <si>
    <t>R. JOSE GONCALVES MACHADO, 117</t>
  </si>
  <si>
    <t>VILA FACCINA</t>
  </si>
  <si>
    <t>377.332.278-01</t>
  </si>
  <si>
    <t>973357010</t>
  </si>
  <si>
    <t>14304</t>
  </si>
  <si>
    <t>COML. ROLAMENTOS SANTA CRUZ LTDA</t>
  </si>
  <si>
    <t xml:space="preserve">TRAVESSA ERICO VERISSIMO, </t>
  </si>
  <si>
    <t>SCHULZ</t>
  </si>
  <si>
    <t>01.777.437/0001-07</t>
  </si>
  <si>
    <t>14306</t>
  </si>
  <si>
    <t>CINTIA ELENA PAES SILVA LEITE</t>
  </si>
  <si>
    <t>R. SAMUEL DA SILVA, 182</t>
  </si>
  <si>
    <t>JD. ABAETE</t>
  </si>
  <si>
    <t>22.582.521/0001-37</t>
  </si>
  <si>
    <t>15-3329-2718</t>
  </si>
  <si>
    <t>14307</t>
  </si>
  <si>
    <t>MANCOFLEX MANG E CORR FLEX LTDA</t>
  </si>
  <si>
    <t>R. CARDELA ARCO VERDE, 480 LJ 01</t>
  </si>
  <si>
    <t>10.467.487/0001-70</t>
  </si>
  <si>
    <t>27/09/18 - SCI SÓ A VISTA</t>
  </si>
  <si>
    <t>14308</t>
  </si>
  <si>
    <t>24.854.870/0001-96</t>
  </si>
  <si>
    <t>19-2121-2217</t>
  </si>
  <si>
    <t>14309</t>
  </si>
  <si>
    <t>PORTO LTDA-ME</t>
  </si>
  <si>
    <t>04.832.685/0001-93</t>
  </si>
  <si>
    <t>3335630009</t>
  </si>
  <si>
    <t>14312</t>
  </si>
  <si>
    <t>SERVEMAC COM DE MAQ AGRIC LTDA-ME</t>
  </si>
  <si>
    <t>R. GENERAL OSORIO, 269</t>
  </si>
  <si>
    <t>54.643.655/0001-07</t>
  </si>
  <si>
    <t>19-3652-2074</t>
  </si>
  <si>
    <t>14314</t>
  </si>
  <si>
    <t>AV TANCREDO NEVES</t>
  </si>
  <si>
    <t>SAO FELIPE DOESTE</t>
  </si>
  <si>
    <t>23.048.301/0001-90</t>
  </si>
  <si>
    <t>6934451208</t>
  </si>
  <si>
    <t>14322</t>
  </si>
  <si>
    <t xml:space="preserve">CENTRO COMERCIAL TERRAS ALTAS LTDA-ME </t>
  </si>
  <si>
    <t xml:space="preserve">AV DAMIAO JUNQUEIRA DE SOUZA </t>
  </si>
  <si>
    <t>N. SRA. DE FATIMA</t>
  </si>
  <si>
    <t>10.531.947/0001-82</t>
  </si>
  <si>
    <t>(35) 3339-2900</t>
  </si>
  <si>
    <t>14325</t>
  </si>
  <si>
    <t>GV FERRAMENTAS E EQUIP LTDA-EPP</t>
  </si>
  <si>
    <t>R. MARECHAL DEODORO, 953</t>
  </si>
  <si>
    <t>26.304.676/0001-62</t>
  </si>
  <si>
    <t>33-3275-9201</t>
  </si>
  <si>
    <t>14327</t>
  </si>
  <si>
    <t>MR CARDOSO COM. E SERVICOS EIRELI-ME</t>
  </si>
  <si>
    <t xml:space="preserve">RUA BOLIVIA </t>
  </si>
  <si>
    <t>15.017.167/0001-32</t>
  </si>
  <si>
    <t>6932233090</t>
  </si>
  <si>
    <t>14329</t>
  </si>
  <si>
    <t>REMOTO COMERCIAL DE MOT E PECAS LTDA</t>
  </si>
  <si>
    <t>R. DOS GOITACAZES, 1354</t>
  </si>
  <si>
    <t>16.614.158/0001-91</t>
  </si>
  <si>
    <t>14331</t>
  </si>
  <si>
    <t>INTERAMERICANA COM. E IND. LTDA-ME</t>
  </si>
  <si>
    <t>ESTR MUN SAO JOAO, 1421</t>
  </si>
  <si>
    <t>SURU</t>
  </si>
  <si>
    <t>00.908.825/0001-09</t>
  </si>
  <si>
    <t>14332</t>
  </si>
  <si>
    <t>J.P. COM. R INST. ELET. LTDA-EPP</t>
  </si>
  <si>
    <t>R. ALBERTO BEZERRA DE BRITO, 31</t>
  </si>
  <si>
    <t>SAO JOAO BATISTA</t>
  </si>
  <si>
    <t>00.188.927/0001-05</t>
  </si>
  <si>
    <t>48-3265-0130</t>
  </si>
  <si>
    <t>14333</t>
  </si>
  <si>
    <t>M.A. DOS SANTOS FERRAGENS ME</t>
  </si>
  <si>
    <t>RUA DOUTOR ARLINDO VIVEIRO</t>
  </si>
  <si>
    <t>JD MATILDE</t>
  </si>
  <si>
    <t>02.375.568/0001-12</t>
  </si>
  <si>
    <t>1420340583</t>
  </si>
  <si>
    <t>14334</t>
  </si>
  <si>
    <t>AUTO POSTO SERTANEJO DE ANDRADINA LTDA</t>
  </si>
  <si>
    <t>ROD.MARECHAL RONDON KM 646+250 MTS</t>
  </si>
  <si>
    <t>59.581.017/0001-22</t>
  </si>
  <si>
    <t>14335</t>
  </si>
  <si>
    <t>T.S.V. HOLMES -ME</t>
  </si>
  <si>
    <t>AV. CORONEL ESTEVAM, 1553</t>
  </si>
  <si>
    <t>07.566.131/0001-80</t>
  </si>
  <si>
    <t>84-3213-7270</t>
  </si>
  <si>
    <t>14336</t>
  </si>
  <si>
    <t>A.N MORELATTO IND E COM DE EQ AVICOLAS</t>
  </si>
  <si>
    <t>AV. INDEPENDENCIA, 1626</t>
  </si>
  <si>
    <t>05.626.119/0001-98</t>
  </si>
  <si>
    <t>4436491515</t>
  </si>
  <si>
    <t>14340</t>
  </si>
  <si>
    <t xml:space="preserve">CENTERSIGN DO BRASIL COM.IMP.EXP.LTDA </t>
  </si>
  <si>
    <t>RUA VENEZUELA</t>
  </si>
  <si>
    <t>15.316.814/0001-07</t>
  </si>
  <si>
    <t>14345</t>
  </si>
  <si>
    <t xml:space="preserve">R. SILVA JARDIM </t>
  </si>
  <si>
    <t>23.562.099/0001-10</t>
  </si>
  <si>
    <t>1333941614</t>
  </si>
  <si>
    <t>14347</t>
  </si>
  <si>
    <t>CASA E CONSTRUCAO COM DE MAT LTDA-ME</t>
  </si>
  <si>
    <t>R. PAULO FREIRE DE ARAUJO, 300</t>
  </si>
  <si>
    <t>03.605.997/0001-00</t>
  </si>
  <si>
    <t>14348</t>
  </si>
  <si>
    <t>26.431.194/0001-73</t>
  </si>
  <si>
    <t>11971814196</t>
  </si>
  <si>
    <t>N vender s/ c/ Claudio!-N FAT. sexta/</t>
  </si>
  <si>
    <t>14349</t>
  </si>
  <si>
    <t>D.W.S AUTOM. E MONT DE EQUIP IND. LTDA</t>
  </si>
  <si>
    <t>R. SANTA VERIDIANA, 33</t>
  </si>
  <si>
    <t>VL PARAISO</t>
  </si>
  <si>
    <t>15.586.056/0001-47</t>
  </si>
  <si>
    <t>14352</t>
  </si>
  <si>
    <t>G-TEC COM AS. TEC BOMB MOT EIRELI-EPP</t>
  </si>
  <si>
    <t>R. PAULO BENKENDORF, 70</t>
  </si>
  <si>
    <t>17.784.492/0001-56</t>
  </si>
  <si>
    <t>4733717657</t>
  </si>
  <si>
    <t>14353</t>
  </si>
  <si>
    <t>ISO CONEXOES E VALV. LTDA-EPP</t>
  </si>
  <si>
    <t>R. PAULINO CAMARA, 76</t>
  </si>
  <si>
    <t>23.500.449/0001-14</t>
  </si>
  <si>
    <t>8196069957</t>
  </si>
  <si>
    <t>14354</t>
  </si>
  <si>
    <t>RIMA FERRAMENTAS E MAQS LTDA-ME</t>
  </si>
  <si>
    <t>R. DA GAMBOA, 193</t>
  </si>
  <si>
    <t>27.005.461/0001-03</t>
  </si>
  <si>
    <t>2121414801</t>
  </si>
  <si>
    <t>14356</t>
  </si>
  <si>
    <t>25.048.171/0001-11</t>
  </si>
  <si>
    <t>14358</t>
  </si>
  <si>
    <t>OLIVEIRA MANGUEIRAS LTDA</t>
  </si>
  <si>
    <t>AV. MARACANA, 400</t>
  </si>
  <si>
    <t>07.373.353/0001-86</t>
  </si>
  <si>
    <t>37-3331-6162</t>
  </si>
  <si>
    <t>PQ CIDADE NOVA</t>
  </si>
  <si>
    <t>14360</t>
  </si>
  <si>
    <t>PINHEIRO FERRAMENTAS LTDA-ME</t>
  </si>
  <si>
    <t>R. QUATORZE, 29</t>
  </si>
  <si>
    <t>COHAMA</t>
  </si>
  <si>
    <t>19.123.536/0001-22</t>
  </si>
  <si>
    <t>9832499939</t>
  </si>
  <si>
    <t>14361</t>
  </si>
  <si>
    <t>14362</t>
  </si>
  <si>
    <t>MARCOS ANTONIO DA CUNHA-ME</t>
  </si>
  <si>
    <t>ROD. BR 101 KM 88, 672</t>
  </si>
  <si>
    <t>BARRA-VELHA</t>
  </si>
  <si>
    <t>03.006.886/0001-79</t>
  </si>
  <si>
    <t>14363</t>
  </si>
  <si>
    <t>LUCIMARA DIAS SANTOS ME</t>
  </si>
  <si>
    <t>AV DO IMPERADOR</t>
  </si>
  <si>
    <t>JD SAO SEBASTIAO</t>
  </si>
  <si>
    <t>26.922.846/0001-72</t>
  </si>
  <si>
    <t>2221425570</t>
  </si>
  <si>
    <t>14367</t>
  </si>
  <si>
    <t>14.354.544/0001-66</t>
  </si>
  <si>
    <t>14370</t>
  </si>
  <si>
    <t>ANDRE LUIS PARISE</t>
  </si>
  <si>
    <t>R. DIONISIO FRANCISCO DE CAMPOS, 12</t>
  </si>
  <si>
    <t>LT CAMINH DO SOL</t>
  </si>
  <si>
    <t>298.955.638-92</t>
  </si>
  <si>
    <t>11942431683</t>
  </si>
  <si>
    <t>14372</t>
  </si>
  <si>
    <t>JEOVA RIBEIRO DA SILVA</t>
  </si>
  <si>
    <t>AV. BRASILIA, 1304</t>
  </si>
  <si>
    <t>FORMOSINHA</t>
  </si>
  <si>
    <t>04.253.112/0001-05</t>
  </si>
  <si>
    <t>61-3642-1480</t>
  </si>
  <si>
    <t>14374</t>
  </si>
  <si>
    <t>ROCRIL ROLAMENTOS CRICIUMA LTDA</t>
  </si>
  <si>
    <t>AV. CENTENARIO, 1210</t>
  </si>
  <si>
    <t>85.296.762/0001-30</t>
  </si>
  <si>
    <t>14375</t>
  </si>
  <si>
    <t>PVH FERRAGENS E FERRAMENTAS LTDA-ME</t>
  </si>
  <si>
    <t xml:space="preserve">RUA CURIMATA SALA 04 </t>
  </si>
  <si>
    <t>LAGOA</t>
  </si>
  <si>
    <t>25.141.379/0001-80</t>
  </si>
  <si>
    <t>6932225000</t>
  </si>
  <si>
    <t>14377</t>
  </si>
  <si>
    <t>INTERTAC COMPONENTES IND. LTDA-ME</t>
  </si>
  <si>
    <t>AV. PAULO CORREA VIANA, 438 UNIDADE 1</t>
  </si>
  <si>
    <t>14.695.924/0001-64</t>
  </si>
  <si>
    <t>1932036095</t>
  </si>
  <si>
    <t>14378</t>
  </si>
  <si>
    <t>PLANALTO CENTRAL MAQ EQ AGRIC LTDA-EPP</t>
  </si>
  <si>
    <t>COND. PTL DO AMANHECER GLEBA A ARAPOANGA</t>
  </si>
  <si>
    <t>09.073.089/0001-90</t>
  </si>
  <si>
    <t>61-3388-0260</t>
  </si>
  <si>
    <t>14380</t>
  </si>
  <si>
    <t xml:space="preserve">VIEIRA E BORTOLINI COM. FERR. LTDA ME </t>
  </si>
  <si>
    <t xml:space="preserve">RUA PARANA </t>
  </si>
  <si>
    <t>26.996.704/0001-50</t>
  </si>
  <si>
    <t>14383</t>
  </si>
  <si>
    <t>CMX EQUIPAMENTOS DE SEG LTDA</t>
  </si>
  <si>
    <t>AV. VARZEA PAULISTA, 420 PAV SUPERIOR</t>
  </si>
  <si>
    <t>AGAPEAMA</t>
  </si>
  <si>
    <t>18.504.941/0001-28</t>
  </si>
  <si>
    <t>1139647484</t>
  </si>
  <si>
    <t>14386</t>
  </si>
  <si>
    <t>LUFIX PARAFUSOS E ACES. EIRELI</t>
  </si>
  <si>
    <t>VIA ANHANGUERA SN KM 320</t>
  </si>
  <si>
    <t>AVELINO ALVES PALMA</t>
  </si>
  <si>
    <t>13.588.227/0001-41</t>
  </si>
  <si>
    <t>16-3969-8500</t>
  </si>
  <si>
    <t>14388</t>
  </si>
  <si>
    <t>MAQCOMP MAQS COMP EIRELI-EPP</t>
  </si>
  <si>
    <t>R. SAO LUIZ, 1546</t>
  </si>
  <si>
    <t>25.454.371/0001-74</t>
  </si>
  <si>
    <t>14991227060</t>
  </si>
  <si>
    <t>14389</t>
  </si>
  <si>
    <t>PARAFUSO E CIA ELETRICA LTDA</t>
  </si>
  <si>
    <t>Q03 CONJ H LOTE 60</t>
  </si>
  <si>
    <t>CONJUNTO H</t>
  </si>
  <si>
    <t>10.258.299/0001-32</t>
  </si>
  <si>
    <t>61-3389-5321</t>
  </si>
  <si>
    <t>14390</t>
  </si>
  <si>
    <t>23.467.738/0001-69</t>
  </si>
  <si>
    <t>6933211663</t>
  </si>
  <si>
    <t>14391</t>
  </si>
  <si>
    <t>RUA CANDEIAS,1004</t>
  </si>
  <si>
    <t>J.DO SOL</t>
  </si>
  <si>
    <t>S.J.DOS CAMPOS</t>
  </si>
  <si>
    <t>14396</t>
  </si>
  <si>
    <t>WARBEL DO BRASIL IND E COM LTDA</t>
  </si>
  <si>
    <t>R SAO BENTO</t>
  </si>
  <si>
    <t>03.320.489/0001-77</t>
  </si>
  <si>
    <t>TRANSP METAR ST CONS FISCAL</t>
  </si>
  <si>
    <t>14400</t>
  </si>
  <si>
    <t xml:space="preserve">HENRIQUE STEFANI TRANSP. LOGIST.LTDA </t>
  </si>
  <si>
    <t>RUA ANTONIO FREDERICO OZANAN</t>
  </si>
  <si>
    <t>BRIGADEIRA</t>
  </si>
  <si>
    <t>88.301.882/0001-76</t>
  </si>
  <si>
    <t>5130521427</t>
  </si>
  <si>
    <t>MESMO GRUPO COD 14399 ENTREGA DIFERENTE</t>
  </si>
  <si>
    <t>14401</t>
  </si>
  <si>
    <t>24.172.497/0001-93</t>
  </si>
  <si>
    <t>14402</t>
  </si>
  <si>
    <t>MARIO LUIZ LEITE DA SILVA FERRAGENS</t>
  </si>
  <si>
    <t>AV. FORCA EXPEDICIONARIA BRASILEIRA, 13</t>
  </si>
  <si>
    <t>22.383.211/0001-93</t>
  </si>
  <si>
    <t>1238965258</t>
  </si>
  <si>
    <t>14403</t>
  </si>
  <si>
    <t>CRISTINA GOMCALVES MONTELO-ME</t>
  </si>
  <si>
    <t>R. DONA MARIA PRIMEIRA, 349</t>
  </si>
  <si>
    <t>JD. VERA</t>
  </si>
  <si>
    <t>11.805.105/0001-34</t>
  </si>
  <si>
    <t>14404</t>
  </si>
  <si>
    <t>COMERCIAL HIDRO PNEUMATICA LTDA-ME</t>
  </si>
  <si>
    <t>RUA SAO PAULO, 244</t>
  </si>
  <si>
    <t>11.843.649/0001-90</t>
  </si>
  <si>
    <t>14405</t>
  </si>
  <si>
    <t>ARAGUARI COM FILTROS LUB LTDA-ME</t>
  </si>
  <si>
    <t>AV. VEREADOR GERALDO TEODORO, 1510</t>
  </si>
  <si>
    <t>IDELMINO</t>
  </si>
  <si>
    <t>06.339.284/0001-21</t>
  </si>
  <si>
    <t>14408</t>
  </si>
  <si>
    <t>UDI FERRAMENTAS EIRELI</t>
  </si>
  <si>
    <t>R. DO CARPINTEIRO, 262</t>
  </si>
  <si>
    <t>22.934.254/0001-10</t>
  </si>
  <si>
    <t>3432112043</t>
  </si>
  <si>
    <t>14410</t>
  </si>
  <si>
    <t>MANG MAIS LTDA-ME</t>
  </si>
  <si>
    <t>AV. JOSE FARIA DA ROCHA, 5947</t>
  </si>
  <si>
    <t>27.324.810/0001-50</t>
  </si>
  <si>
    <t>3125659555</t>
  </si>
  <si>
    <t>14412</t>
  </si>
  <si>
    <t>DARLENE DA SILVA PACHECO FONSECA</t>
  </si>
  <si>
    <t>PAS AZ DE OURO, 45A</t>
  </si>
  <si>
    <t>24.713.762/0001-01</t>
  </si>
  <si>
    <t>14413</t>
  </si>
  <si>
    <t>NADIA MENDES DE OLIVEIRA GOMES</t>
  </si>
  <si>
    <t>R. REV. ISRAEL VIEIRA FERREIRA, 318</t>
  </si>
  <si>
    <t>VL MEDEIROS</t>
  </si>
  <si>
    <t>26.540.829/0001-70</t>
  </si>
  <si>
    <t>14414</t>
  </si>
  <si>
    <t xml:space="preserve">LEUZA MARIA DA SILVA CARVALHO </t>
  </si>
  <si>
    <t>AVENIDA RIO BANDEIRA, LOJA</t>
  </si>
  <si>
    <t>27.091.519/0001-89</t>
  </si>
  <si>
    <t>14415</t>
  </si>
  <si>
    <t>JOAO CLEITON DE SOUZA -ME</t>
  </si>
  <si>
    <t>AVENIDA SERVULO MARCELINO</t>
  </si>
  <si>
    <t>10.257.436/0001-14</t>
  </si>
  <si>
    <t>8433213112</t>
  </si>
  <si>
    <t>14416</t>
  </si>
  <si>
    <t>LUIZ ANTONIO FARES ALMEIDA ME</t>
  </si>
  <si>
    <t xml:space="preserve">RUA MUGUEL GOMES DA SILVA </t>
  </si>
  <si>
    <t>SERRA TALHADA</t>
  </si>
  <si>
    <t>27.177.676/0001-01</t>
  </si>
  <si>
    <t>14418</t>
  </si>
  <si>
    <t>AV. WEIMAR GONCALVES TORRES, 4785</t>
  </si>
  <si>
    <t>27.229.920/0001-32</t>
  </si>
  <si>
    <t>14421</t>
  </si>
  <si>
    <t>E.A. PEREIRA EIRELI-ME</t>
  </si>
  <si>
    <t>AV. AYRTON SENNA DA SILVA, 0</t>
  </si>
  <si>
    <t>27.140.126/0001-18</t>
  </si>
  <si>
    <t>14422</t>
  </si>
  <si>
    <t>27.340.700/0001-81</t>
  </si>
  <si>
    <t>14423</t>
  </si>
  <si>
    <t xml:space="preserve">ERIC LIMA RIBEIRO - ME </t>
  </si>
  <si>
    <t>R. CIRIA MARQUES PADILHA, 1620</t>
  </si>
  <si>
    <t>12.870.600/0001-90</t>
  </si>
  <si>
    <t>14425</t>
  </si>
  <si>
    <t>GUIMEPA SUPRIM INDUSTRIAIS LTDA ME</t>
  </si>
  <si>
    <t>RUA FREI TEOFILO</t>
  </si>
  <si>
    <t>14.213.283/0001-64</t>
  </si>
  <si>
    <t>14426</t>
  </si>
  <si>
    <t>SB MANGUEIRAS EIRELI-ME</t>
  </si>
  <si>
    <t>AV. NOSSA SENHORA DO AMPARO, 1078</t>
  </si>
  <si>
    <t>27.364.464/0001-33</t>
  </si>
  <si>
    <t>24 3341-3388</t>
  </si>
  <si>
    <t>14427</t>
  </si>
  <si>
    <t xml:space="preserve">KATAGIRI EXTINTTORES S LTDA </t>
  </si>
  <si>
    <t xml:space="preserve">RUA PEDRO FERLIN </t>
  </si>
  <si>
    <t>MARAU</t>
  </si>
  <si>
    <t>04.431.891/0001-91</t>
  </si>
  <si>
    <t>14428</t>
  </si>
  <si>
    <t>ISAQUE BRUCH MATERIAIS HIDRAULICOS-ME</t>
  </si>
  <si>
    <t>26.746.616/0001-08</t>
  </si>
  <si>
    <t>14429</t>
  </si>
  <si>
    <t>AUTO MECANICA E COMERCIAL MIX LTDA</t>
  </si>
  <si>
    <t xml:space="preserve">R MANAUS </t>
  </si>
  <si>
    <t>SANTA EUGENIA</t>
  </si>
  <si>
    <t>LAGOA DA PRATA</t>
  </si>
  <si>
    <t>08.731.854/0002-30</t>
  </si>
  <si>
    <t>14430</t>
  </si>
  <si>
    <t>VISAO HIDROPN. COM.REP.SERVICOS LTDA</t>
  </si>
  <si>
    <t xml:space="preserve">TRAVESSA GAVIAO </t>
  </si>
  <si>
    <t>20.897.019/0001-90</t>
  </si>
  <si>
    <t>14431</t>
  </si>
  <si>
    <t>KADORA AGILITY SUP.COMMERCIAL LTDA-ME</t>
  </si>
  <si>
    <t xml:space="preserve">R TEIXEIRA RIBEIRO LOJA C </t>
  </si>
  <si>
    <t>05.050.254/0001-38</t>
  </si>
  <si>
    <t>14432</t>
  </si>
  <si>
    <t>R F TRATORES LTDA ME</t>
  </si>
  <si>
    <t>R DEMETRIO ULTRAMAR</t>
  </si>
  <si>
    <t xml:space="preserve">PQ LARANJEIRAS </t>
  </si>
  <si>
    <t>CACH. DE ITAPEMIRIM</t>
  </si>
  <si>
    <t>10.703.476/0001-42</t>
  </si>
  <si>
    <t>14433</t>
  </si>
  <si>
    <t>MAURY ANTONIO DOS SANTOS BAURU-ME</t>
  </si>
  <si>
    <t>AV. INACIO CONCEICAO VIEIRA, 8 - 15</t>
  </si>
  <si>
    <t>VILA AVIACAO B</t>
  </si>
  <si>
    <t>39.041.827/0002-60</t>
  </si>
  <si>
    <t>14434</t>
  </si>
  <si>
    <t>PATROLMAR TRATORES E PECAS LTDA-EPP</t>
  </si>
  <si>
    <t>AV. COLOMBO, 7265</t>
  </si>
  <si>
    <t>86.732.591/0001-07</t>
  </si>
  <si>
    <t>CLIENTE ABERTO PELO FERNANDO MARINGA</t>
  </si>
  <si>
    <t>MANGUEIRINHA</t>
  </si>
  <si>
    <t>14436</t>
  </si>
  <si>
    <t>MAQVALE MAQS E FERR LTDA-EPP</t>
  </si>
  <si>
    <t>09.413.189/0001-19</t>
  </si>
  <si>
    <t>12-3145-3284</t>
  </si>
  <si>
    <t>14437</t>
  </si>
  <si>
    <t>RAD PARTS COM DE AUT PC E ACES LTDA-ME</t>
  </si>
  <si>
    <t>R. SABBADO D ANGELO, 1331</t>
  </si>
  <si>
    <t>09.421.227/0001-85</t>
  </si>
  <si>
    <t>RUA ITAMBACURI</t>
  </si>
  <si>
    <t>14440</t>
  </si>
  <si>
    <t>REZENDE E REZENDE EQUIP E FERR LTDA ME</t>
  </si>
  <si>
    <t>R. HOLANDO CARAM, 97</t>
  </si>
  <si>
    <t>26.892.160/0001-86</t>
  </si>
  <si>
    <t>4390265424</t>
  </si>
  <si>
    <t>14441</t>
  </si>
  <si>
    <t>JURACI GUIMARAES DE OLIVEIRA - ME</t>
  </si>
  <si>
    <t>R. RIO DE JANEIRO, 156 TERREO</t>
  </si>
  <si>
    <t>25.141.618/0001-00</t>
  </si>
  <si>
    <t>7136011097</t>
  </si>
  <si>
    <t>14442</t>
  </si>
  <si>
    <t>ENTREGA EM LOCAL DIFERENTE NO CADASTRO</t>
  </si>
  <si>
    <t>14444</t>
  </si>
  <si>
    <t>FERRAGENS SAO PAULO EIRELI</t>
  </si>
  <si>
    <t>RUA LARANJEIRAS, 582</t>
  </si>
  <si>
    <t>GUARANTA DO NORTE</t>
  </si>
  <si>
    <t>02.489.240/0001-27</t>
  </si>
  <si>
    <t>66-3552-1584</t>
  </si>
  <si>
    <t>14445</t>
  </si>
  <si>
    <t>MARCONI E CASTANHO LTDA ME</t>
  </si>
  <si>
    <t>AV JULIO DOMINGOS DE CAMPOS</t>
  </si>
  <si>
    <t>22.635.241/0001-40</t>
  </si>
  <si>
    <t>65-3362-0988</t>
  </si>
  <si>
    <t>14446</t>
  </si>
  <si>
    <t>POSTO NOVA ALIANCA EIRELE-EPP</t>
  </si>
  <si>
    <t>AV HAROLDO REZENDE</t>
  </si>
  <si>
    <t>23.674.978/0001-34</t>
  </si>
  <si>
    <t>14448</t>
  </si>
  <si>
    <t>COMVAL CONSTR E COM VAL IND EIRELI-ME</t>
  </si>
  <si>
    <t>R. AFRODISO GONDIM, 249</t>
  </si>
  <si>
    <t>BOM FUTURO</t>
  </si>
  <si>
    <t>22.422.335/0001-30</t>
  </si>
  <si>
    <t>14449</t>
  </si>
  <si>
    <t>COMERCIAL ALTECNA FERRAM AUTOM LTDA</t>
  </si>
  <si>
    <t>R. MIGUEL BARBAR, 559</t>
  </si>
  <si>
    <t>22.695.987/0001-49</t>
  </si>
  <si>
    <t>14451</t>
  </si>
  <si>
    <t>ATACADAO DAS FERRAMENTAS LTDA-ME</t>
  </si>
  <si>
    <t>A ADE CONJUNTO 8, LOTE 31, 0</t>
  </si>
  <si>
    <t>23.141.573/0001-30</t>
  </si>
  <si>
    <t>61985944960</t>
  </si>
  <si>
    <t>SEMPRE CONSULTAR SE TEM S.T</t>
  </si>
  <si>
    <t>14452</t>
  </si>
  <si>
    <t>FABIANA RIBEIRO DE SOUZA E CIA LTDA-ME</t>
  </si>
  <si>
    <t xml:space="preserve">R. PREFEITO JOAO COSTA, </t>
  </si>
  <si>
    <t>05.991.996/0001-68</t>
  </si>
  <si>
    <t>3836761465</t>
  </si>
  <si>
    <t>14453</t>
  </si>
  <si>
    <t>ALEX MACIEL DE SOUZA CARVALHO-ME</t>
  </si>
  <si>
    <t>R. TERLICE MARIA, 1670</t>
  </si>
  <si>
    <t>VL MANOEL TEIXEIRA</t>
  </si>
  <si>
    <t>15.111.288/0001-49</t>
  </si>
  <si>
    <t>67999155087</t>
  </si>
  <si>
    <t>14456</t>
  </si>
  <si>
    <t xml:space="preserve">METALFLUX METAIS ACESSORIOS IND.LTDA </t>
  </si>
  <si>
    <t>AVENIDA NOSSA SENHORA DA SAUDE</t>
  </si>
  <si>
    <t>00.391.743/0001-30</t>
  </si>
  <si>
    <t>2721243200</t>
  </si>
  <si>
    <t>14457</t>
  </si>
  <si>
    <t>AGROPECA SERV IMPLEM AGRIC EIRELLI  ME</t>
  </si>
  <si>
    <t>R DAS FLORES</t>
  </si>
  <si>
    <t>21.001.369/0001-99</t>
  </si>
  <si>
    <t>7932632144</t>
  </si>
  <si>
    <t>14458</t>
  </si>
  <si>
    <t>HIDROFLEX-COMERCIO PCS E SERV. LTDA</t>
  </si>
  <si>
    <t>JD AUTONOMISTA</t>
  </si>
  <si>
    <t>00.700.247/0001-10</t>
  </si>
  <si>
    <t>14459</t>
  </si>
  <si>
    <t>PAULO JOSE SOARES NETO-ME</t>
  </si>
  <si>
    <t>AV. CASTELO BRANCO, 120</t>
  </si>
  <si>
    <t>19.042.831/0001-54</t>
  </si>
  <si>
    <t>14460</t>
  </si>
  <si>
    <t xml:space="preserve">RUA FIGUEIRA DA BARBARIA </t>
  </si>
  <si>
    <t>JD BRASILIA</t>
  </si>
  <si>
    <t>27.350.656/0001-90</t>
  </si>
  <si>
    <t>14462</t>
  </si>
  <si>
    <t>VR FLEX SUPRIMENTOS IN LTDA ME</t>
  </si>
  <si>
    <t>23.743.975/0001-05</t>
  </si>
  <si>
    <t>14463</t>
  </si>
  <si>
    <t>CONSTRUCOES E REF. ECOLOGICAS LTDA ME</t>
  </si>
  <si>
    <t>R PREF JORGE DE PAULO MEIMBERG</t>
  </si>
  <si>
    <t>BAIXAO</t>
  </si>
  <si>
    <t>03.772.953/0001-66</t>
  </si>
  <si>
    <t>14466</t>
  </si>
  <si>
    <t>L. BESSA COM. E DISTR. DE PROD AUTOM.</t>
  </si>
  <si>
    <t>R. PROF. ANGELO SASTRE, 174</t>
  </si>
  <si>
    <t>PQ IND LUIZ LUNHA</t>
  </si>
  <si>
    <t>MUNHOZ DE MELO</t>
  </si>
  <si>
    <t>25.137.725/0001-57</t>
  </si>
  <si>
    <t>14469</t>
  </si>
  <si>
    <t>CEU AZUL IND E COM DE EQUIP AGR LTDA</t>
  </si>
  <si>
    <t>R. 8 DE OUTUBRO, S/N LT 04 QD I</t>
  </si>
  <si>
    <t>DISTR INDL II</t>
  </si>
  <si>
    <t>06.186.268/0001-46</t>
  </si>
  <si>
    <t>14470</t>
  </si>
  <si>
    <t>A.L. COM DE BORR E CON LTDA</t>
  </si>
  <si>
    <t>R. DOIS, 7 QUADRA 5 LOTE 7</t>
  </si>
  <si>
    <t>JD ESMERALDA</t>
  </si>
  <si>
    <t>11.057.070/0001-00</t>
  </si>
  <si>
    <t>6536860789</t>
  </si>
  <si>
    <t>14471</t>
  </si>
  <si>
    <t xml:space="preserve">P E F COM.SERV.MAQUINAS FERR. LTDA ME </t>
  </si>
  <si>
    <t>RUA DR.ADELINO</t>
  </si>
  <si>
    <t>06.330.238/0001-61</t>
  </si>
  <si>
    <t>81-3432-7741</t>
  </si>
  <si>
    <t>MESMO GRUPO 07836/07223</t>
  </si>
  <si>
    <t>14472</t>
  </si>
  <si>
    <t>MULTICOISAS COM ATAC MAT CNS EIRELI-ME</t>
  </si>
  <si>
    <t>QD 104 NORTE RUA NE 1 CONJ 02 LT 20</t>
  </si>
  <si>
    <t>PL DIRETOR NORTE</t>
  </si>
  <si>
    <t>23.743.770/0001-20</t>
  </si>
  <si>
    <t>14474</t>
  </si>
  <si>
    <t>NORTEL SUPRIMENTOS INDUSTRIAIS S. A</t>
  </si>
  <si>
    <t>ROD.ROD. BR 101, S/N - KM 945,4+7  A ESQ</t>
  </si>
  <si>
    <t>46.044.053/0045-26</t>
  </si>
  <si>
    <t>11 3616-6666</t>
  </si>
  <si>
    <t>14475</t>
  </si>
  <si>
    <t>27.493.099/0001-67</t>
  </si>
  <si>
    <t>4733967296</t>
  </si>
  <si>
    <t>14476</t>
  </si>
  <si>
    <t>J. RIOS OLIVEIRA - ME</t>
  </si>
  <si>
    <t>RUA TABAJARA</t>
  </si>
  <si>
    <t>MEDICILANDIA</t>
  </si>
  <si>
    <t>14.474.919/0001-21</t>
  </si>
  <si>
    <t>14477</t>
  </si>
  <si>
    <t>ALPARKS LUBRIFICANTES LTDA</t>
  </si>
  <si>
    <t>R. BENEDITA BARRETO VICTOR, 61  - CASA</t>
  </si>
  <si>
    <t>27.178.245/0001-60</t>
  </si>
  <si>
    <t>14478</t>
  </si>
  <si>
    <t>ISMAEL GASPARINI JR - ME</t>
  </si>
  <si>
    <t>AV. DR. SALLES GOMES, 564</t>
  </si>
  <si>
    <t>58.737.594/0001-06</t>
  </si>
  <si>
    <t>14479</t>
  </si>
  <si>
    <t>EDISON GALENDE JUNIOR MECANICA-ME</t>
  </si>
  <si>
    <t>06.973.918/0001-01</t>
  </si>
  <si>
    <t>19-3435-6876</t>
  </si>
  <si>
    <t>14480</t>
  </si>
  <si>
    <t>M E F REFRIGERACAO LTDA EPP</t>
  </si>
  <si>
    <t>RUA MIGUEL ROSA</t>
  </si>
  <si>
    <t>23.875.559/0001-60</t>
  </si>
  <si>
    <t>8632186384</t>
  </si>
  <si>
    <t>14481</t>
  </si>
  <si>
    <t>FRANCISCO M S DE LIMA ME</t>
  </si>
  <si>
    <t>RUA GURUPA</t>
  </si>
  <si>
    <t>CAREIRO</t>
  </si>
  <si>
    <t>27.583.222/0001-30</t>
  </si>
  <si>
    <t>NAO POSSUI SUFRAMA</t>
  </si>
  <si>
    <t>14483</t>
  </si>
  <si>
    <t>ALCONEX COM DE VAL E ACES IND. LTDA</t>
  </si>
  <si>
    <t>54.454.426/0001-44</t>
  </si>
  <si>
    <t>1129544289</t>
  </si>
  <si>
    <t>0000000000</t>
  </si>
  <si>
    <t>14486</t>
  </si>
  <si>
    <t>INDUSPARTNER COM EX PROD EQ IND LTDA</t>
  </si>
  <si>
    <t>19.725.875/0001-89</t>
  </si>
  <si>
    <t>14488</t>
  </si>
  <si>
    <t>ELTON APARECIDO DE OLIVEIRA</t>
  </si>
  <si>
    <t>AV ANTONIO THOMAZ FERREIRA DE REZENDE</t>
  </si>
  <si>
    <t>26.578.249/0001-72</t>
  </si>
  <si>
    <t>3430865337</t>
  </si>
  <si>
    <t>14489</t>
  </si>
  <si>
    <t>FIDUS TECH SERV COM DE EQUI ELET LTDA</t>
  </si>
  <si>
    <t>RUA DAS ACACIAS</t>
  </si>
  <si>
    <t>PITUBA</t>
  </si>
  <si>
    <t>11.648.068/0001-06</t>
  </si>
  <si>
    <t>7130162500</t>
  </si>
  <si>
    <t>14490</t>
  </si>
  <si>
    <t>MANGPRESS LTDA ME</t>
  </si>
  <si>
    <t xml:space="preserve">JOSE VALADAO DE MELO </t>
  </si>
  <si>
    <t>06.069.621/0001-08</t>
  </si>
  <si>
    <t>3733514201</t>
  </si>
  <si>
    <t>14492</t>
  </si>
  <si>
    <t>ARFLAN HIDRAULICA INDUSTRIAL LTDA - ME</t>
  </si>
  <si>
    <t xml:space="preserve">RUA ENGENHEIRO GERHARD ETT </t>
  </si>
  <si>
    <t>D.IND.PAULO C.SUL</t>
  </si>
  <si>
    <t>19.201.786/0001-33</t>
  </si>
  <si>
    <t>IMBETIBA</t>
  </si>
  <si>
    <t>32.145.211/0001-09</t>
  </si>
  <si>
    <t>RUA PASTOR PAULO LEIVAS MACALAO</t>
  </si>
  <si>
    <t>14495</t>
  </si>
  <si>
    <t>SUPRIMAQ COM DE MAQ E EQUIP LTDA ME</t>
  </si>
  <si>
    <t>R QUATRO, QUADRA 2</t>
  </si>
  <si>
    <t>CONJ RESIDEN. TAMBAU</t>
  </si>
  <si>
    <t>08.970.331/0001-66</t>
  </si>
  <si>
    <t>9832377245</t>
  </si>
  <si>
    <t>VILA SILVIA</t>
  </si>
  <si>
    <t>14497</t>
  </si>
  <si>
    <t>R.F. MORELLI FERRAMENTAS LTDA-ME</t>
  </si>
  <si>
    <t>R. DR. MARIO TAVARES, 953</t>
  </si>
  <si>
    <t>10.965.743/0001-50</t>
  </si>
  <si>
    <t>19-3493-1441</t>
  </si>
  <si>
    <t>14498</t>
  </si>
  <si>
    <t>AV. GOV. JULIO CAMPOS, 3900</t>
  </si>
  <si>
    <t>JD. GLORIA I</t>
  </si>
  <si>
    <t>12.113.567/0001-53</t>
  </si>
  <si>
    <t>6536842514</t>
  </si>
  <si>
    <t>14499</t>
  </si>
  <si>
    <t>SS TECNOLOGIA COM.E SERVCOS LTDA</t>
  </si>
  <si>
    <t xml:space="preserve">ESTRADA VELHA DE CAMPINAS SUB. LOJA </t>
  </si>
  <si>
    <t>13.347.408/0001-86</t>
  </si>
  <si>
    <t>14500</t>
  </si>
  <si>
    <t>ORLANDO D LADSILAO-ME</t>
  </si>
  <si>
    <t xml:space="preserve">AV. CAP. MOR GOUVEIA, SALA 01 </t>
  </si>
  <si>
    <t>NOSSA SRA.DE NAZARE</t>
  </si>
  <si>
    <t>23.707.723/0001-20</t>
  </si>
  <si>
    <t>8432053292</t>
  </si>
  <si>
    <t>14501</t>
  </si>
  <si>
    <t>IMPACTO MECANICA HIDRAULICA LTDA</t>
  </si>
  <si>
    <t xml:space="preserve">RUA AMAPA </t>
  </si>
  <si>
    <t>11.819.254/0001-52</t>
  </si>
  <si>
    <t>14502</t>
  </si>
  <si>
    <t>POSTO DE MOLAS AUT PC PRADO LTDA-ME</t>
  </si>
  <si>
    <t>ROD VICE PREF HERMENEGILDO TONOLI, 6450</t>
  </si>
  <si>
    <t>02.143.230/0001-35</t>
  </si>
  <si>
    <t>14503</t>
  </si>
  <si>
    <t xml:space="preserve">MULTITEC ASSITENCIA TECNICA LTDA </t>
  </si>
  <si>
    <t>RUA ANACLETO RAMOS  11 A 13</t>
  </si>
  <si>
    <t>FERROVIARIOS</t>
  </si>
  <si>
    <t>CACH.DE ITAPEMIRIM</t>
  </si>
  <si>
    <t>03.101.505/0001-30</t>
  </si>
  <si>
    <t>revenda autorizada p/ HENRIQUE</t>
  </si>
  <si>
    <t>PQ BOA ESPERANCA</t>
  </si>
  <si>
    <t>1127315403</t>
  </si>
  <si>
    <t>14507</t>
  </si>
  <si>
    <t>D.S. FERRAGENS E FERR LTDA-ME</t>
  </si>
  <si>
    <t>14508</t>
  </si>
  <si>
    <t>ALVORADA COMERCIO DE MAQ. E  FERR. EPP</t>
  </si>
  <si>
    <t>Q 34 FOLHA 28 S/N</t>
  </si>
  <si>
    <t>27.414.742/0001-10</t>
  </si>
  <si>
    <t>MESMO GRUPO COD: 13014/08514</t>
  </si>
  <si>
    <t>14510</t>
  </si>
  <si>
    <t>TECHNIGAS COMERCIAL LTDA</t>
  </si>
  <si>
    <t>R. VEREDA TROPICAL, 51</t>
  </si>
  <si>
    <t>CH ESTRELA</t>
  </si>
  <si>
    <t>96.635.677/0001-75</t>
  </si>
  <si>
    <t>14511</t>
  </si>
  <si>
    <t>MARTINS COML. LUBRIFICANTES LTDA-ME</t>
  </si>
  <si>
    <t xml:space="preserve">AV. PRESID. TANCREDO NEVES, 2390 LJ 1 </t>
  </si>
  <si>
    <t>26.681.797/0001-23</t>
  </si>
  <si>
    <t>11-4159-2185</t>
  </si>
  <si>
    <t>14512</t>
  </si>
  <si>
    <t>COMPENSADOS FERNANDES LTDA 0003</t>
  </si>
  <si>
    <t>RODOVIA BR 101 - GALPAO 1 E 2</t>
  </si>
  <si>
    <t xml:space="preserve">SAO VICENTE </t>
  </si>
  <si>
    <t>00.718.661/0003-19</t>
  </si>
  <si>
    <t>14513</t>
  </si>
  <si>
    <t>SIMBIOSE-IND COM.F. INS.MICROBIOL.LTDA</t>
  </si>
  <si>
    <t xml:space="preserve">AV.CARLOS EDUARDO NICHELI </t>
  </si>
  <si>
    <t>IGUAÇU</t>
  </si>
  <si>
    <t>08.879.643/0002-40</t>
  </si>
  <si>
    <t>(41)99912-8925</t>
  </si>
  <si>
    <t>14514</t>
  </si>
  <si>
    <t>IMPACTO COMERCIO DE FERRAMENTAS EIRELI</t>
  </si>
  <si>
    <t>ALESSO BALDOVINETTI , 1º ANDAR</t>
  </si>
  <si>
    <t>24.110.486/0001-89</t>
  </si>
  <si>
    <t>1134599991</t>
  </si>
  <si>
    <t>14515</t>
  </si>
  <si>
    <t>CADORE E BIDOIA LTDA</t>
  </si>
  <si>
    <t>AV. BRASIL ROD 158 QD 35 LOTE 26</t>
  </si>
  <si>
    <t>26.552.687/0013-03</t>
  </si>
  <si>
    <t>6635643287</t>
  </si>
  <si>
    <t>14516</t>
  </si>
  <si>
    <t>NORSHIP PART. E REPRES.COM.LTDA</t>
  </si>
  <si>
    <t>ROD TO 080 KM 21,3 LOTE 15</t>
  </si>
  <si>
    <t>09.053.172/0002-89</t>
  </si>
  <si>
    <t>14519</t>
  </si>
  <si>
    <t>14.702.394/0001-34</t>
  </si>
  <si>
    <t>RES. GRANVILLE</t>
  </si>
  <si>
    <t>64.175.631/0001-24</t>
  </si>
  <si>
    <t>14522</t>
  </si>
  <si>
    <t>DORNELES MANGO HIDRAULICA LTDA-ME</t>
  </si>
  <si>
    <t>AV DEPUTADO JOSE MARCUS CHEREM</t>
  </si>
  <si>
    <t>23.099.106/0001-90</t>
  </si>
  <si>
    <t>(34) 3311-2211</t>
  </si>
  <si>
    <t>14523</t>
  </si>
  <si>
    <t>TIAGO L. OLIVEIRA ME</t>
  </si>
  <si>
    <t xml:space="preserve">AVENIDA PRESIDENTE GETULIO VARGAS </t>
  </si>
  <si>
    <t>27.755.473/0001-55</t>
  </si>
  <si>
    <t>14524</t>
  </si>
  <si>
    <t>MARCIO LUCIANO GUEDES E CIA LTDA ME</t>
  </si>
  <si>
    <t xml:space="preserve">RUA JOSE BLANCHET </t>
  </si>
  <si>
    <t>10.257.019/0001-71</t>
  </si>
  <si>
    <t>14525</t>
  </si>
  <si>
    <t>ARACAPAR JVF COM MAQ FER PAR LTDA-ME</t>
  </si>
  <si>
    <t>R. QUINZE DE NOVEMBRO, 642</t>
  </si>
  <si>
    <t>VL. MENDONCA</t>
  </si>
  <si>
    <t>27.313.087/0001-03</t>
  </si>
  <si>
    <t>14526</t>
  </si>
  <si>
    <t>MGA COMERCIAL FERR.CORR.MANG. LTDA</t>
  </si>
  <si>
    <t xml:space="preserve">RUA MARIA HELENA BRANDAO </t>
  </si>
  <si>
    <t>10.588.859/0001-17</t>
  </si>
  <si>
    <t>14529</t>
  </si>
  <si>
    <t>AGRO OESTE COM. DE MAQ. AGRIC. LTDA</t>
  </si>
  <si>
    <t>AV. SETE DE SETEMBRO, 3126</t>
  </si>
  <si>
    <t>04.272.698/0001-55</t>
  </si>
  <si>
    <t>6934813990</t>
  </si>
  <si>
    <t>14530</t>
  </si>
  <si>
    <t>R E EQUIPAMENTOS ACESS. SERC. LTDA</t>
  </si>
  <si>
    <t>AVE DANIEL LA TOUCHE</t>
  </si>
  <si>
    <t>26.061.264/0001-49</t>
  </si>
  <si>
    <t>14531</t>
  </si>
  <si>
    <t>MADFRAN SANTO ANDRE COM LTDA</t>
  </si>
  <si>
    <t>R. ORIENTE, 410</t>
  </si>
  <si>
    <t>04.070.327/0001-90</t>
  </si>
  <si>
    <t>14532</t>
  </si>
  <si>
    <t xml:space="preserve">HUMATEC EQUIP E ACESS IND LTDA </t>
  </si>
  <si>
    <t>26.171.869/0001-92</t>
  </si>
  <si>
    <t>14533</t>
  </si>
  <si>
    <t>ELETRICA COMANDO LTDA</t>
  </si>
  <si>
    <t>06.067.275/0001-29</t>
  </si>
  <si>
    <t>14534</t>
  </si>
  <si>
    <t xml:space="preserve"> GERALDECK SERV. E COMERCIO LTDA - ME </t>
  </si>
  <si>
    <t>ESTRADA DA POSSE  LOJA A</t>
  </si>
  <si>
    <t>09.302.390/0001-29</t>
  </si>
  <si>
    <t>14536</t>
  </si>
  <si>
    <t>ROLSUL ROLAMENTOS E RET. LTDA</t>
  </si>
  <si>
    <t>R. STEFANO SOIK, 210</t>
  </si>
  <si>
    <t>06.085.255/0001-80</t>
  </si>
  <si>
    <t>14537</t>
  </si>
  <si>
    <t>JURANDI ANDRADE DA CRUZ ME</t>
  </si>
  <si>
    <t>RUA VITORIA</t>
  </si>
  <si>
    <t>06.173.906/0001-94</t>
  </si>
  <si>
    <t>7932417977</t>
  </si>
  <si>
    <t>14539</t>
  </si>
  <si>
    <t>FGN COMERCIAL LTDA</t>
  </si>
  <si>
    <t xml:space="preserve">AL. RIO NEGRO </t>
  </si>
  <si>
    <t>52.689.668/0001-91</t>
  </si>
  <si>
    <t>14540</t>
  </si>
  <si>
    <t>PRAGER E SILVA LTDA</t>
  </si>
  <si>
    <t>AVE CARAJAS QD 715 LT 09 E 10</t>
  </si>
  <si>
    <t>NOVAS CARAJAS</t>
  </si>
  <si>
    <t>17.244.637/0001-26</t>
  </si>
  <si>
    <t>14541</t>
  </si>
  <si>
    <t>LUCAS GEOVANE SILVA PRADO</t>
  </si>
  <si>
    <t>ALAMEDA DAS AZALEIAS</t>
  </si>
  <si>
    <t>PARQUE DAS ORQUIDEAS</t>
  </si>
  <si>
    <t>27.216.013/0001-59</t>
  </si>
  <si>
    <t>14542</t>
  </si>
  <si>
    <t>A CONSTRUTORA DE MAT. CONSTR LTDA-ME</t>
  </si>
  <si>
    <t>AV. PIAUI, 1140</t>
  </si>
  <si>
    <t>CONEGO GETULIO</t>
  </si>
  <si>
    <t>04.375.979/0001-33</t>
  </si>
  <si>
    <t>03.302.004/0001-12</t>
  </si>
  <si>
    <t>14548</t>
  </si>
  <si>
    <t>MANGUEIRAS E COMPANHIA LTDA</t>
  </si>
  <si>
    <t>AV. GUAJAJARAS, 43 QD 188</t>
  </si>
  <si>
    <t>27.572.493/0001-90</t>
  </si>
  <si>
    <t>14550</t>
  </si>
  <si>
    <t>BRINGER SERVICE LTDA-EPP</t>
  </si>
  <si>
    <t>R. GRA BRETANHA, 325 1 ANDAR</t>
  </si>
  <si>
    <t>V. PRINCIPE DE GALES</t>
  </si>
  <si>
    <t>13.530.540/0001-29</t>
  </si>
  <si>
    <t>14551</t>
  </si>
  <si>
    <t>DESTAQUE MAN.INDUSTRIAL LTDA-ME</t>
  </si>
  <si>
    <t>AV JOSE MARCELINO DA SILVA</t>
  </si>
  <si>
    <t>LOT.RES. MARIA AMELI</t>
  </si>
  <si>
    <t>23.296.725/0001-74</t>
  </si>
  <si>
    <t>(64) 3411-4661</t>
  </si>
  <si>
    <t>14552</t>
  </si>
  <si>
    <t>NOVATEC MANGUEIRAS E CONEXOES LTDA-ME</t>
  </si>
  <si>
    <t xml:space="preserve">RUA LEOPOLDINA REGO </t>
  </si>
  <si>
    <t>RIO DE JANERO</t>
  </si>
  <si>
    <t>27.026.694/0001-92</t>
  </si>
  <si>
    <t>(21) 3259-5694</t>
  </si>
  <si>
    <t>14553</t>
  </si>
  <si>
    <t>CELULOSE IRANI S/A</t>
  </si>
  <si>
    <t>ROD. ENG. ERMINIO DE O. PENTEADO, KM 47</t>
  </si>
  <si>
    <t>CALDEIRA</t>
  </si>
  <si>
    <t>92.791.243/0021-57</t>
  </si>
  <si>
    <t>14554</t>
  </si>
  <si>
    <t>EMERSON PEREIRA DA SILVA ME</t>
  </si>
  <si>
    <t>AVENIDA SANTA LUZIA ,386 LETRA A</t>
  </si>
  <si>
    <t>01.284.238/0001-59</t>
  </si>
  <si>
    <t>14557</t>
  </si>
  <si>
    <t>OFICINA NOSSA SENHORA APARECIDA LTDA</t>
  </si>
  <si>
    <t>AV, OVIDIO DE ABREU, 535</t>
  </si>
  <si>
    <t>18.520.379/0001-26</t>
  </si>
  <si>
    <t>3732362055</t>
  </si>
  <si>
    <t>14558</t>
  </si>
  <si>
    <t>LARA C.SOARES MENDONCA 06072696503</t>
  </si>
  <si>
    <t>RUA GERTULIO VARGAS</t>
  </si>
  <si>
    <t>N.SRA.DA CONCEICAO</t>
  </si>
  <si>
    <t>27.662.727/0001-90</t>
  </si>
  <si>
    <t>(73) 3211-0625</t>
  </si>
  <si>
    <t>14559</t>
  </si>
  <si>
    <t>PILOT COM. E SERV. MANG E CON. LTDA</t>
  </si>
  <si>
    <t>AV. N.S. DA CONSOLACAO, 470</t>
  </si>
  <si>
    <t>JD. AURELIA</t>
  </si>
  <si>
    <t>06.368.904/0001-50</t>
  </si>
  <si>
    <t>14560</t>
  </si>
  <si>
    <t>CERRI E SANTOS EQUIP IND LTDA-ME</t>
  </si>
  <si>
    <t>RUA 1-A, 72</t>
  </si>
  <si>
    <t>27.389.809/0001-03</t>
  </si>
  <si>
    <t>19-3545-3919</t>
  </si>
  <si>
    <t>14561</t>
  </si>
  <si>
    <t>PIMENTA TRATORPECAS EIRELI-ME</t>
  </si>
  <si>
    <t>AV. MAL. RONDON, 1685</t>
  </si>
  <si>
    <t>APEDIA</t>
  </si>
  <si>
    <t>27.424.048/0001-83</t>
  </si>
  <si>
    <t>14562</t>
  </si>
  <si>
    <t>LUIZ FELIPE CARVALHO MARCHESOTTI ME</t>
  </si>
  <si>
    <t>AV JOAO DAHER</t>
  </si>
  <si>
    <t>LUNDCEIA</t>
  </si>
  <si>
    <t>12.536.891/0001-84</t>
  </si>
  <si>
    <t>(31) 3681-4977</t>
  </si>
  <si>
    <t>14563</t>
  </si>
  <si>
    <t>27.621.306/0001-11</t>
  </si>
  <si>
    <t>65981223789</t>
  </si>
  <si>
    <t>14564</t>
  </si>
  <si>
    <t>LEANDRO PAULO RIBEIRO DA SILVA</t>
  </si>
  <si>
    <t>RUA COSMOPOLIS, 500</t>
  </si>
  <si>
    <t>JD N. CAMPOS ELISIOS</t>
  </si>
  <si>
    <t>213.330.598-09</t>
  </si>
  <si>
    <t>19-3304-4398</t>
  </si>
  <si>
    <t>14566</t>
  </si>
  <si>
    <t>LOTHAR COM.EQP.ACS.ABAST.LUBRIF.EIRELI</t>
  </si>
  <si>
    <t>27.332.285/0001-14</t>
  </si>
  <si>
    <t>31-4101-3336</t>
  </si>
  <si>
    <t>14568</t>
  </si>
  <si>
    <t>EDUARDO ESPEDITO DA SILVA</t>
  </si>
  <si>
    <t>AV:CELINA FERREIRA OTONNI , N 518 LOJA 1</t>
  </si>
  <si>
    <t>16.879.176/0001-03</t>
  </si>
  <si>
    <t>35-98859-4547</t>
  </si>
  <si>
    <t>14571</t>
  </si>
  <si>
    <t>F.R FERRAMENTAS LTDA-ME</t>
  </si>
  <si>
    <t>AV. INTEGRACAO, 964</t>
  </si>
  <si>
    <t>FEITORIA</t>
  </si>
  <si>
    <t>18.633.587/0001-31</t>
  </si>
  <si>
    <t>51-3590-1338</t>
  </si>
  <si>
    <t>14572</t>
  </si>
  <si>
    <t>J.N DISTR. E COM. LTDA-ME</t>
  </si>
  <si>
    <t>AV. JORGE HADDAD, 205</t>
  </si>
  <si>
    <t>22.719.848/0001-08</t>
  </si>
  <si>
    <t>14573</t>
  </si>
  <si>
    <t>DISTRIFER RIBEIRAO COM LOC DE FER LTDA</t>
  </si>
  <si>
    <t>AV. BARAO DO BANANAL, 1697</t>
  </si>
  <si>
    <t>13.021.888/0001-90</t>
  </si>
  <si>
    <t>16-98222-8866</t>
  </si>
  <si>
    <t>14574</t>
  </si>
  <si>
    <t xml:space="preserve">CENTRAL CASA DAS FERRAMENTAS LTDA -ME </t>
  </si>
  <si>
    <t>RUA PANAMA</t>
  </si>
  <si>
    <t>97.547.482/0001-36</t>
  </si>
  <si>
    <t>14575</t>
  </si>
  <si>
    <t>D.E.S COM. DE MAT. HIDRAULICOS LTDA ME</t>
  </si>
  <si>
    <t>R JOSE CARLOS SOUZA  QD:D LT:17 2 PORTAO</t>
  </si>
  <si>
    <t>23.878.349/0001-26</t>
  </si>
  <si>
    <t>14576</t>
  </si>
  <si>
    <t>JR COM.VAR.FERR.FERRAMENTAS LTDA-ME</t>
  </si>
  <si>
    <t>AV CAPITAO OLINTO MANCINI</t>
  </si>
  <si>
    <t>27.917.727/0001-94</t>
  </si>
  <si>
    <t>14577</t>
  </si>
  <si>
    <t>NEWTEC BORRACHAS LTDA-EPP</t>
  </si>
  <si>
    <t>R. NATAL, 204</t>
  </si>
  <si>
    <t>JD SANTA MARTA</t>
  </si>
  <si>
    <t>14579</t>
  </si>
  <si>
    <t xml:space="preserve">EMERSON JEANCARLO DE SOUZA ME </t>
  </si>
  <si>
    <t>18.285.826/0001-00</t>
  </si>
  <si>
    <t>31985828610</t>
  </si>
  <si>
    <t>14580</t>
  </si>
  <si>
    <t>SO ROLAM. RETENTORES E PECAS LTDA-ME</t>
  </si>
  <si>
    <t xml:space="preserve">RUA DA LUA </t>
  </si>
  <si>
    <t>13.645.223/0001-58</t>
  </si>
  <si>
    <t>14581</t>
  </si>
  <si>
    <t>XHD COM IMP E EXP LTDA-ME</t>
  </si>
  <si>
    <t>RUA DOS JURITIS</t>
  </si>
  <si>
    <t>17.785.920/0001-65</t>
  </si>
  <si>
    <t>14582</t>
  </si>
  <si>
    <t>FERRAMENTAS MAXIMA EQUIP. CONST LTDA</t>
  </si>
  <si>
    <t>RUA ESTADO DE PERNAMBUCO</t>
  </si>
  <si>
    <t>JARDIM EGLE</t>
  </si>
  <si>
    <t>21.496.043/0001-80</t>
  </si>
  <si>
    <t>14583</t>
  </si>
  <si>
    <t xml:space="preserve">JOAO PAULO COSTA  AMORIM EIRELI -ME </t>
  </si>
  <si>
    <t>ST SES QUADRA 12</t>
  </si>
  <si>
    <t xml:space="preserve">SOBRADINHO </t>
  </si>
  <si>
    <t>00.721.667/0001-83</t>
  </si>
  <si>
    <t>14584</t>
  </si>
  <si>
    <t xml:space="preserve">COMERCIAL DIFERMAQ LTDA - EPP </t>
  </si>
  <si>
    <t>RUA ENERSTO GALLI 491 SALA 02</t>
  </si>
  <si>
    <t>13.745.092/0001-80</t>
  </si>
  <si>
    <t>14587</t>
  </si>
  <si>
    <t xml:space="preserve">RMF FICHER ME </t>
  </si>
  <si>
    <t>AV ANTONIO CARLOS PANIAGO</t>
  </si>
  <si>
    <t>09.354.163/0001-47</t>
  </si>
  <si>
    <t>14588</t>
  </si>
  <si>
    <t>CENTRO AUTOMOTIVO EUROSERVICE LTDA ME</t>
  </si>
  <si>
    <t>AV ADNO MUSSER</t>
  </si>
  <si>
    <t>CAMBOLO</t>
  </si>
  <si>
    <t>19.899.733/0001-38</t>
  </si>
  <si>
    <t>14589</t>
  </si>
  <si>
    <t>J.B. ALBUQUERQUE METALURGICA-ME</t>
  </si>
  <si>
    <t>R. PROF. JOAO PEREIRA, 333</t>
  </si>
  <si>
    <t>CRUZ</t>
  </si>
  <si>
    <t>00.196.427/0001-07</t>
  </si>
  <si>
    <t>8836601156</t>
  </si>
  <si>
    <t>14593</t>
  </si>
  <si>
    <t>HORUSFILTROS COM E SERVICOS</t>
  </si>
  <si>
    <t>14594</t>
  </si>
  <si>
    <t>DINAMICA MANUT, MONT SERV IND LTDA ME</t>
  </si>
  <si>
    <t>AVENIDA MIGUEL ALVES</t>
  </si>
  <si>
    <t>23.268.293/0001-98</t>
  </si>
  <si>
    <t>3530152229</t>
  </si>
  <si>
    <t>14595</t>
  </si>
  <si>
    <t xml:space="preserve">BARBARA LIMA SIMIONI LEITE -ME </t>
  </si>
  <si>
    <t>R DIOGENES CHIANCA</t>
  </si>
  <si>
    <t>SESI</t>
  </si>
  <si>
    <t>26.715.787/0001-61</t>
  </si>
  <si>
    <t>(83)98132-7468</t>
  </si>
  <si>
    <t>nao mandar pela TRANSEG</t>
  </si>
  <si>
    <t>14596</t>
  </si>
  <si>
    <t>10.415.074/0001-42</t>
  </si>
  <si>
    <t>(54) 3213-1718</t>
  </si>
  <si>
    <t>14597</t>
  </si>
  <si>
    <t>A.D. DA SILVA JUNIOR COM.SERV.-ME</t>
  </si>
  <si>
    <t>RUA ALMIRANTE BARROSO, SALA 01</t>
  </si>
  <si>
    <t>27.093.515/0001-30</t>
  </si>
  <si>
    <t>14598</t>
  </si>
  <si>
    <t>E M ROCHA TRATORES E MAQUINAS-ME</t>
  </si>
  <si>
    <t>27.227.485/0001-07</t>
  </si>
  <si>
    <t>(19)3203-7008</t>
  </si>
  <si>
    <t>14599</t>
  </si>
  <si>
    <t>MANG TRATOR INDUS. E COM.LTDA-EPP</t>
  </si>
  <si>
    <t>AV. WILSON ALVARENGA, LJ 07</t>
  </si>
  <si>
    <t xml:space="preserve">JOAO MONLEVADE </t>
  </si>
  <si>
    <t>26.747.688/0001-61</t>
  </si>
  <si>
    <t>SEM ST - SEMPRE PEDIR CARTA</t>
  </si>
  <si>
    <t>14600</t>
  </si>
  <si>
    <t xml:space="preserve">MARCIONEI FLORIANI - ME </t>
  </si>
  <si>
    <t>R EUCLIDES MARTINS DA SILVA</t>
  </si>
  <si>
    <t>27.573.370/0001-74</t>
  </si>
  <si>
    <t>14601</t>
  </si>
  <si>
    <t xml:space="preserve">DOUGLAS ALEXANDRE MONTEIRO DIAS </t>
  </si>
  <si>
    <t>TRAVESSA PADRE CLAUDIO JUNG</t>
  </si>
  <si>
    <t>VILA ROMANOPOLIS</t>
  </si>
  <si>
    <t>27.849.547/0001-12</t>
  </si>
  <si>
    <t>14602</t>
  </si>
  <si>
    <t>G.M.S. SOUSA E CIA LTDA</t>
  </si>
  <si>
    <t>AV CORONEL TRAJANO BRANDAO</t>
  </si>
  <si>
    <t>13.779.784/0001-40</t>
  </si>
  <si>
    <t>9935521352</t>
  </si>
  <si>
    <t>14603</t>
  </si>
  <si>
    <t>MINETTO E CIA CONEXOES LTDA ME</t>
  </si>
  <si>
    <t>AV RIO DE JANEIRO</t>
  </si>
  <si>
    <t xml:space="preserve">VILA NOVA </t>
  </si>
  <si>
    <t>13.064.857/0001-17</t>
  </si>
  <si>
    <t>1496606373</t>
  </si>
  <si>
    <t>14605</t>
  </si>
  <si>
    <t>ENGESHOP COMERCIO DE FERRAMENTAS LTDA</t>
  </si>
  <si>
    <t>RUA EDGAR DE CAMPOS</t>
  </si>
  <si>
    <t>05.755.867/0001-70</t>
  </si>
  <si>
    <t>14607</t>
  </si>
  <si>
    <t>MTX FILTROS EQUIP E SERV LTDA</t>
  </si>
  <si>
    <t>20.535.028/0001-30</t>
  </si>
  <si>
    <t>1147555263</t>
  </si>
  <si>
    <t>14608</t>
  </si>
  <si>
    <t>GS COM.E MANGS E CON. HIDR LTDA-EPP</t>
  </si>
  <si>
    <t>AV DURVAL DE GOES MONTEIRO</t>
  </si>
  <si>
    <t>TAB. DO MARTINS</t>
  </si>
  <si>
    <t>04.113.789/0001-48</t>
  </si>
  <si>
    <t>JD DAS CEREJEIRAS</t>
  </si>
  <si>
    <t>14610</t>
  </si>
  <si>
    <t>EDNEA APARECIDA GABELINI - ME</t>
  </si>
  <si>
    <t>R ALEXANDRE BERTOLOTTI</t>
  </si>
  <si>
    <t xml:space="preserve">EXTREMA </t>
  </si>
  <si>
    <t>18.010.699/0001-36</t>
  </si>
  <si>
    <t>14611</t>
  </si>
  <si>
    <t>MANG INOX BRASIL LTDA</t>
  </si>
  <si>
    <t>27.847.519/0001-66</t>
  </si>
  <si>
    <t>(31) 2527-1790</t>
  </si>
  <si>
    <t>ICMS ST CONS FISCAL</t>
  </si>
  <si>
    <t>14612</t>
  </si>
  <si>
    <t>D.S.L MANUT E INST DE BOMBAS LTDA</t>
  </si>
  <si>
    <t>R. EZIO BRIANES, 54</t>
  </si>
  <si>
    <t>12.402.981/0001-82</t>
  </si>
  <si>
    <t>1938325940</t>
  </si>
  <si>
    <t>14613</t>
  </si>
  <si>
    <t>PLENOBRAS DISTR.ELETR. HIDRAULICA LTDA</t>
  </si>
  <si>
    <t>AV VOLUNTARIOS DA PATRIA</t>
  </si>
  <si>
    <t>72.313.828/0001-00</t>
  </si>
  <si>
    <t>14615</t>
  </si>
  <si>
    <t>MARCOS L R.HIDR.E PNEUM.EIRELI-ME</t>
  </si>
  <si>
    <t>AV CESAR AUGUSTO FARIA SIMOES</t>
  </si>
  <si>
    <t>22.730.871/0002-84</t>
  </si>
  <si>
    <t>END DE ENTREGA DIFERENTE</t>
  </si>
  <si>
    <t>14617</t>
  </si>
  <si>
    <t>IAGO MARQUES NASCIMENTO</t>
  </si>
  <si>
    <t>R. GETULIO VARGAS, 67A</t>
  </si>
  <si>
    <t>NS DA CONCEICAO</t>
  </si>
  <si>
    <t>27.944.516/0001-40</t>
  </si>
  <si>
    <t>14618</t>
  </si>
  <si>
    <t>PECA CHAVE COM DE PECAS E FERRAM LTDA</t>
  </si>
  <si>
    <t xml:space="preserve">AV. D. PEDRO II </t>
  </si>
  <si>
    <t>PQ MARIA ADELINA</t>
  </si>
  <si>
    <t>59.245.365/0001-29</t>
  </si>
  <si>
    <t>1832652589</t>
  </si>
  <si>
    <t>14621</t>
  </si>
  <si>
    <t>J.B COM DE BORR E SERV EIRELI-ME</t>
  </si>
  <si>
    <t>AV. V 80 BL5</t>
  </si>
  <si>
    <t>DT INDUSTRIAL</t>
  </si>
  <si>
    <t>26.564.933/0001-03</t>
  </si>
  <si>
    <t>6536463170</t>
  </si>
  <si>
    <t>14622</t>
  </si>
  <si>
    <t>AV. CLERISTON ANDRADE, 3305</t>
  </si>
  <si>
    <t>26.973.691/0001-01</t>
  </si>
  <si>
    <t>14625</t>
  </si>
  <si>
    <t>20.269.571/0001-33</t>
  </si>
  <si>
    <t>14627</t>
  </si>
  <si>
    <t>RYDAN COMERCIAL LTDA-ME</t>
  </si>
  <si>
    <t>AV. TEN. LAUDELINO F. DO AMARAL, 676</t>
  </si>
  <si>
    <t>VL. JACUI</t>
  </si>
  <si>
    <t>01.086.700/0001-03</t>
  </si>
  <si>
    <t>14628</t>
  </si>
  <si>
    <t>23.476.033/0002-99</t>
  </si>
  <si>
    <t>14629</t>
  </si>
  <si>
    <t>THIAGO ANDRADE RIBEIRO 092299206-14</t>
  </si>
  <si>
    <t>PQ.BANDEIRANTE</t>
  </si>
  <si>
    <t>27.737.974/0001-09</t>
  </si>
  <si>
    <t>35991189370</t>
  </si>
  <si>
    <t>14630</t>
  </si>
  <si>
    <t>BEATRIZ FULANETO SERODIO ME</t>
  </si>
  <si>
    <t>R. OSVALDO JOAQUIM, 330</t>
  </si>
  <si>
    <t>27.829.956/0001-57</t>
  </si>
  <si>
    <t>1833025999</t>
  </si>
  <si>
    <t>14632</t>
  </si>
  <si>
    <t>ROGERIO SILVA BARBOSA</t>
  </si>
  <si>
    <t>RUA JARDIM VERA CRUZ LOTE QUADRA 5 APT 1</t>
  </si>
  <si>
    <t>23.119.114/0001-50</t>
  </si>
  <si>
    <t>7133861948</t>
  </si>
  <si>
    <t>14634</t>
  </si>
  <si>
    <t>GS COM. E MAN.EQUIP. HIDRAUL. LTDA-ME</t>
  </si>
  <si>
    <t>RUA TABOR</t>
  </si>
  <si>
    <t>08.913.745/0001-53</t>
  </si>
  <si>
    <t>DISTR INDUSTRIAL II</t>
  </si>
  <si>
    <t>14636</t>
  </si>
  <si>
    <t xml:space="preserve">RUA ANTONIO FIORENTINO, </t>
  </si>
  <si>
    <t>JD. RICETTI</t>
  </si>
  <si>
    <t>01.505.959/0001-41</t>
  </si>
  <si>
    <t>14638</t>
  </si>
  <si>
    <t>VSC - VALVULAS INDUSTRIAIS LTDA</t>
  </si>
  <si>
    <t>R POCOS DE CALDAS</t>
  </si>
  <si>
    <t>MELO VIANA</t>
  </si>
  <si>
    <t>21.420.057/0001-10</t>
  </si>
  <si>
    <t>3136670278</t>
  </si>
  <si>
    <t>14639</t>
  </si>
  <si>
    <t>BRAGA SERVICO COM E REP EIRELI-ME</t>
  </si>
  <si>
    <t>AV. GODOFREDO MACIEL, 5580</t>
  </si>
  <si>
    <t>26.878.971/0001-22</t>
  </si>
  <si>
    <t xml:space="preserve">SO A VISTA, DEMORA PRA PAGAR </t>
  </si>
  <si>
    <t>14640</t>
  </si>
  <si>
    <t>VL. MARINGA</t>
  </si>
  <si>
    <t>21.388.055/0001-90</t>
  </si>
  <si>
    <t>11-4526-1622</t>
  </si>
  <si>
    <t>14641</t>
  </si>
  <si>
    <t>JUMILES COM DE PECAS E SERV LTDA-ME</t>
  </si>
  <si>
    <t>AV. AMAURI B DE SOUZA, 22</t>
  </si>
  <si>
    <t>00.743.020/0001-52</t>
  </si>
  <si>
    <t>14642</t>
  </si>
  <si>
    <t>MAIKON DA SILVA BATISTA</t>
  </si>
  <si>
    <t>18.805.950/0001-59</t>
  </si>
  <si>
    <t>14645</t>
  </si>
  <si>
    <t>AUTO POSTO SECULLUS LTDA</t>
  </si>
  <si>
    <t>R. FRANCISCO MUNHOZ CEGARRA, 412</t>
  </si>
  <si>
    <t>08.958.131/0001-98</t>
  </si>
  <si>
    <t>14646</t>
  </si>
  <si>
    <t>SULA PRODS DE BORRACHA LTDA-ME</t>
  </si>
  <si>
    <t>AV. VINTE E DOIS DE MAIO, 6270 LOJA B</t>
  </si>
  <si>
    <t>03.707.568/0001-35</t>
  </si>
  <si>
    <t>(21)2635-1344</t>
  </si>
  <si>
    <t>14647</t>
  </si>
  <si>
    <t>R. MARIA NAZARE, 30</t>
  </si>
  <si>
    <t>14648</t>
  </si>
  <si>
    <t>W. FRIAS FERRAMENTAS - ME</t>
  </si>
  <si>
    <t>R. EMILIO NICOLETTI, 960</t>
  </si>
  <si>
    <t>JD, NAZARETH</t>
  </si>
  <si>
    <t>07.647.666/0001-85</t>
  </si>
  <si>
    <t>17-3225-3807</t>
  </si>
  <si>
    <t>ENVIAR BOLETO JUNTO COM A NF</t>
  </si>
  <si>
    <t>14650</t>
  </si>
  <si>
    <t>METALURGICA MILENIO USIN DE PREC LTDA</t>
  </si>
  <si>
    <t>R. GUILHERME AUGUSTO, 75</t>
  </si>
  <si>
    <t>02.926.801/0001-08</t>
  </si>
  <si>
    <t>14653</t>
  </si>
  <si>
    <t>AGRO FERRAGS LUIZAO LTDA-SINOP</t>
  </si>
  <si>
    <t>R. COLONIZADOR ENIO PIPINO, 4263</t>
  </si>
  <si>
    <t>SETOR IND NORTE</t>
  </si>
  <si>
    <t>24.774.390/0003-87</t>
  </si>
  <si>
    <t>66-3439-2000</t>
  </si>
  <si>
    <t>14654</t>
  </si>
  <si>
    <t>PARIS SERVICES E COMERCIO LTDA</t>
  </si>
  <si>
    <t>AV. FAZ. RANCHO ALEGRE S/N</t>
  </si>
  <si>
    <t>S. JOSE DO ITAPABO</t>
  </si>
  <si>
    <t>MIMOSO DO SUL</t>
  </si>
  <si>
    <t>22.802.264/0001-00</t>
  </si>
  <si>
    <t>14656</t>
  </si>
  <si>
    <t>R AZEVEDO DE JESUS ME</t>
  </si>
  <si>
    <t>AV. INACIO TOSTA FILHO, 816 TERREO</t>
  </si>
  <si>
    <t>22.980.689/0001-09</t>
  </si>
  <si>
    <t>7534814878</t>
  </si>
  <si>
    <t>14657</t>
  </si>
  <si>
    <t>ROD. GOVERNADOR MARIO COVAS-2066B-KM 62</t>
  </si>
  <si>
    <t>2737634022</t>
  </si>
  <si>
    <t>14659</t>
  </si>
  <si>
    <t>COMERCIAL SAO JOSE MAQS EIRELI-ME</t>
  </si>
  <si>
    <t>AV. LUIZ AUGUSTO DO AMARAL SAMPAIO, 500</t>
  </si>
  <si>
    <t>IV CENTENARIO</t>
  </si>
  <si>
    <t>27.544.821/0001-45</t>
  </si>
  <si>
    <t>16-3389-2930</t>
  </si>
  <si>
    <t>14660</t>
  </si>
  <si>
    <t>53.161.980/0001-70</t>
  </si>
  <si>
    <t>19-3243-7693</t>
  </si>
  <si>
    <t>14662</t>
  </si>
  <si>
    <t xml:space="preserve">WAGNER SILVIO DOS SANTOS </t>
  </si>
  <si>
    <t>R. MONSUETO CAMPOS DE MENESES, 54</t>
  </si>
  <si>
    <t>27.327.438/0001-35</t>
  </si>
  <si>
    <t>14663</t>
  </si>
  <si>
    <t>F.B. SILVA - ME</t>
  </si>
  <si>
    <t>RUA 16 QD A 1, 5620</t>
  </si>
  <si>
    <t>PQ WALL FERRAZ</t>
  </si>
  <si>
    <t>27.100.164/0001-47</t>
  </si>
  <si>
    <t>86998887855</t>
  </si>
  <si>
    <t>14665</t>
  </si>
  <si>
    <t>GIBA MOTOS BORR. E LAVACAO LTDA-EPP</t>
  </si>
  <si>
    <t>R. BERTA MEURER, 98</t>
  </si>
  <si>
    <t>RANCHO QUEIMADO</t>
  </si>
  <si>
    <t>09.287.656/0001-01</t>
  </si>
  <si>
    <t>14667</t>
  </si>
  <si>
    <t>FILTRON POSTOS FILTROS E SIST LTDA-ME</t>
  </si>
  <si>
    <t>26.894.409/0001-92</t>
  </si>
  <si>
    <t>14669</t>
  </si>
  <si>
    <t>HEBROM T.CEN.COM.PCS.SERV.IMP.LTDA-ME</t>
  </si>
  <si>
    <t>AV PEDRO LUDOVICO</t>
  </si>
  <si>
    <t>PQ CALIXTOPOLIS</t>
  </si>
  <si>
    <t>14.623.159/0001-77</t>
  </si>
  <si>
    <t>14670</t>
  </si>
  <si>
    <t>AUTO ELETRICA E TRANSP. LIDER LTDA</t>
  </si>
  <si>
    <t>VIA PRIMARIA R1, MODULO 05 SALA 03</t>
  </si>
  <si>
    <t>DAIA</t>
  </si>
  <si>
    <t>12.481.989/0001-81</t>
  </si>
  <si>
    <t>14671</t>
  </si>
  <si>
    <t>JETEK COM.E SERV. DE AUTOMACAO LTDA-ME</t>
  </si>
  <si>
    <t>RUA BERNARDO DORNBUSCH</t>
  </si>
  <si>
    <t>20.196.888/0001-97</t>
  </si>
  <si>
    <t>14673</t>
  </si>
  <si>
    <t xml:space="preserve">AV.DOS EXPEDICIONARIOS </t>
  </si>
  <si>
    <t>27.283.906/0001-17</t>
  </si>
  <si>
    <t>14674</t>
  </si>
  <si>
    <t>HIDRAULICA LUNA COM E REP LTDA</t>
  </si>
  <si>
    <t>PRACA UBATUBA, 46</t>
  </si>
  <si>
    <t>VL. M. LEONOR</t>
  </si>
  <si>
    <t>05.485.653/0001-21</t>
  </si>
  <si>
    <t>14676</t>
  </si>
  <si>
    <t>RENASFORTE COM. PEC.E ACES.LTDA-EPP</t>
  </si>
  <si>
    <t>RUA GUANAMBY</t>
  </si>
  <si>
    <t>S. BERNARDO DO CAMPO</t>
  </si>
  <si>
    <t>09.132.662/0001-90</t>
  </si>
  <si>
    <t>1145381395</t>
  </si>
  <si>
    <t>14677</t>
  </si>
  <si>
    <t>WRS PAR.FERR.FERRAM.E MAQ.EIRELLI - ME</t>
  </si>
  <si>
    <t>RUA RIO VERDE QD 07</t>
  </si>
  <si>
    <t>27.688.208/0001-00</t>
  </si>
  <si>
    <t>6436120535</t>
  </si>
  <si>
    <t>14678</t>
  </si>
  <si>
    <t>JD. ANA MARIA</t>
  </si>
  <si>
    <t>27.012.131/0001-45</t>
  </si>
  <si>
    <t>14679</t>
  </si>
  <si>
    <t>JD. BURITI</t>
  </si>
  <si>
    <t>27.545.861/0001-01</t>
  </si>
  <si>
    <t>14682</t>
  </si>
  <si>
    <t>MARTINS COMERCIO DE PCS E LUB. EIRELI</t>
  </si>
  <si>
    <t xml:space="preserve">AV. DAS PRIMAVERAS, </t>
  </si>
  <si>
    <t>REC. ELIMAR</t>
  </si>
  <si>
    <t>15.185.117/0001-64</t>
  </si>
  <si>
    <t>NAO ENVIAR BOLETO DO BRASIL</t>
  </si>
  <si>
    <t>WAP TAUBATE COM E MANUT EQUIP LTDA-ME</t>
  </si>
  <si>
    <t>RUA GASTÃO CAMARA LEAL</t>
  </si>
  <si>
    <t>27.648.433/0001-04</t>
  </si>
  <si>
    <t>14684</t>
  </si>
  <si>
    <t>ALVANBERG F. DA SILVA DE ALMEIDA</t>
  </si>
  <si>
    <t>AV PRESIDENTE COSTA E SILVA</t>
  </si>
  <si>
    <t>ABOLICAO IV</t>
  </si>
  <si>
    <t>374.156.893-72</t>
  </si>
  <si>
    <t>14685</t>
  </si>
  <si>
    <t>CASA FORTE PNEUS LTDA</t>
  </si>
  <si>
    <t>R. CRISTAL, 409</t>
  </si>
  <si>
    <t>RES VISTA DO MESTRE</t>
  </si>
  <si>
    <t>20.368.264/0001-00</t>
  </si>
  <si>
    <t>14686</t>
  </si>
  <si>
    <t>DI ANGELIS E DI ANGELIS NETO LTDA-ME</t>
  </si>
  <si>
    <t>14687</t>
  </si>
  <si>
    <t>GLOBALPLASTIC AUTO PECAS LTDA</t>
  </si>
  <si>
    <t>21.392.921/0001-17</t>
  </si>
  <si>
    <t>14688</t>
  </si>
  <si>
    <t>VL. ROSA MINELIA</t>
  </si>
  <si>
    <t>14689</t>
  </si>
  <si>
    <t>HIDRAUMAN IND E COM LTDA</t>
  </si>
  <si>
    <t>AV. LUIS EDUARDO MAGALHAES, 634</t>
  </si>
  <si>
    <t>PEQUI</t>
  </si>
  <si>
    <t>26.218.962/0001-05</t>
  </si>
  <si>
    <t>73-3281-5217</t>
  </si>
  <si>
    <t>14690</t>
  </si>
  <si>
    <t>PETROTEC OFFSHORE LTDA 09</t>
  </si>
  <si>
    <t>R. DA IGUALDADE, 754 LOJA 2</t>
  </si>
  <si>
    <t>14692</t>
  </si>
  <si>
    <t>HOUSE ROLL ROL. DE ART. IND. LTDA-EPP</t>
  </si>
  <si>
    <t>AV. NILO PECANHA, 1281 LOJA</t>
  </si>
  <si>
    <t>74.005.349/0001-52</t>
  </si>
  <si>
    <t>21-2667-0611</t>
  </si>
  <si>
    <t>SEMPRE EXPRESSO MONTE CAR</t>
  </si>
  <si>
    <t>14693</t>
  </si>
  <si>
    <t>ALTA PRESSAO BOMBAS E CIL HID LTDA</t>
  </si>
  <si>
    <t>AV. PROF MINERVINA C DE OLIVEIRA, 507</t>
  </si>
  <si>
    <t>OSWALDO REZENDE</t>
  </si>
  <si>
    <t>18.755.215/0001-88</t>
  </si>
  <si>
    <t>14694</t>
  </si>
  <si>
    <t>UNIARCOS PECAS E ACESSORIOS LTDA</t>
  </si>
  <si>
    <t>ROD. BR 354 KM 476</t>
  </si>
  <si>
    <t xml:space="preserve">SAO JUDAS </t>
  </si>
  <si>
    <t>04.204.556/0001-50</t>
  </si>
  <si>
    <t>(37)3351-1029</t>
  </si>
  <si>
    <t>14695</t>
  </si>
  <si>
    <t>FELIPE CAMPOS AGOSTINIS-EPP</t>
  </si>
  <si>
    <t>AV. CARMINDO DE CAMPOS, 2842, ANEXO A</t>
  </si>
  <si>
    <t>20.026.789/0001-67</t>
  </si>
  <si>
    <t>14696</t>
  </si>
  <si>
    <t>BOM REPOUSO</t>
  </si>
  <si>
    <t>04.240.515/0001-10</t>
  </si>
  <si>
    <t>CLIENTE ABERTO PELO KLEBER</t>
  </si>
  <si>
    <t>14697</t>
  </si>
  <si>
    <t>AGROPECUARIA G.A. PEREIRA LTDA</t>
  </si>
  <si>
    <t>R. JOAO JOSE DE ANDRADE, 240</t>
  </si>
  <si>
    <t>04.173.384/0001-03</t>
  </si>
  <si>
    <t>14698</t>
  </si>
  <si>
    <t>J.S HIDRAULICA E PNEUMATICA LTDA-ME</t>
  </si>
  <si>
    <t>R. ITAMIRIM, 91A</t>
  </si>
  <si>
    <t>26.749.949/0001-82</t>
  </si>
  <si>
    <t>81999091062</t>
  </si>
  <si>
    <t>14699</t>
  </si>
  <si>
    <t>KIPEL COM DE VED HID PNEUMAT LTDA</t>
  </si>
  <si>
    <t>AV. RUBEN BENTO ALVES, 1507</t>
  </si>
  <si>
    <t>91.243.857/0001-98</t>
  </si>
  <si>
    <t>CLIENTE ABERTO PELO ANTENOR</t>
  </si>
  <si>
    <t>14701</t>
  </si>
  <si>
    <t>GLOBALPACK IND COM LTDA</t>
  </si>
  <si>
    <t>ROD. MIGUEL MELHADO CAMPOS, KM 79</t>
  </si>
  <si>
    <t>DIST IND VINHEDO</t>
  </si>
  <si>
    <t>04.558.449/0003-92</t>
  </si>
  <si>
    <t>19-3856-9200</t>
  </si>
  <si>
    <t>14703</t>
  </si>
  <si>
    <t>IBESP - IND BRASILEIRA DE ESPUMAS LTDA</t>
  </si>
  <si>
    <t>R. ATALYDES MOREIRA DE SOUZA, 1038</t>
  </si>
  <si>
    <t>CIVIT I</t>
  </si>
  <si>
    <t>07.640.502/0001-26</t>
  </si>
  <si>
    <t>2733416868</t>
  </si>
  <si>
    <t>14704</t>
  </si>
  <si>
    <t>LEM COM DE FERRAMENTAS LTDA-ME</t>
  </si>
  <si>
    <t>R. JUSCELINO KUBISTSCHEK, 138</t>
  </si>
  <si>
    <t>03.003.717/0001-85</t>
  </si>
  <si>
    <t>14706</t>
  </si>
  <si>
    <t>ALR MATERIAL DE CONSTR. EIRELI-ME</t>
  </si>
  <si>
    <t>R. CONSELHEIRO MAFRA, S/N QD 14 LOTE 5</t>
  </si>
  <si>
    <t>21.278.920/0001-46</t>
  </si>
  <si>
    <t>000000000</t>
  </si>
  <si>
    <t>14708</t>
  </si>
  <si>
    <t>CB BOMBAS INST E MAN DE BOMB LTDA-ME</t>
  </si>
  <si>
    <t>R. BENJAMIM DAGNONI, 491</t>
  </si>
  <si>
    <t>06.091.396/0001-06</t>
  </si>
  <si>
    <t>47-3248-3984</t>
  </si>
  <si>
    <t>14709</t>
  </si>
  <si>
    <t>MARTIM COM. E SERV. LTDA</t>
  </si>
  <si>
    <t>ESTR. DR. CICERO B. DE MORAIS, 1032</t>
  </si>
  <si>
    <t>28.481.243/0001-08</t>
  </si>
  <si>
    <t>14711</t>
  </si>
  <si>
    <t>MS TINTAS AUTOM IMOB FERR EIRELI-ME</t>
  </si>
  <si>
    <t>AV. MARCELINO PIRES, 3017</t>
  </si>
  <si>
    <t>VILA LILI</t>
  </si>
  <si>
    <t>23.972.817/0001-27</t>
  </si>
  <si>
    <t>6734273262</t>
  </si>
  <si>
    <t>14714</t>
  </si>
  <si>
    <t>HIDRAUCAR PCS E ACES.VEICULOS LTDA EPP</t>
  </si>
  <si>
    <t xml:space="preserve">RUA DONA FRANCISCA </t>
  </si>
  <si>
    <t>05.502.571/0001-48</t>
  </si>
  <si>
    <t>14716</t>
  </si>
  <si>
    <t>22.780.756/0001-33</t>
  </si>
  <si>
    <t>14717</t>
  </si>
  <si>
    <t>EMPORIO DAS FERRAMENTAS AUTOM. EIRELI</t>
  </si>
  <si>
    <t>AVENIDA IPANEMA</t>
  </si>
  <si>
    <t>JARDIM PLANALTO</t>
  </si>
  <si>
    <t>14.257.046/0001-03</t>
  </si>
  <si>
    <t>(15)3035-3036</t>
  </si>
  <si>
    <t>14718</t>
  </si>
  <si>
    <t>PITAKE SUL COM DE PECAS LTDA-NOVO</t>
  </si>
  <si>
    <t>ESTRADA BR 153 KM 15, S/N</t>
  </si>
  <si>
    <t>4934425757</t>
  </si>
  <si>
    <t>14720</t>
  </si>
  <si>
    <t xml:space="preserve">EXPRESS SOLUTIONS COM.SERV.TRA.LTDA </t>
  </si>
  <si>
    <t>AV PAPA JOAO XXIII, CENTRO</t>
  </si>
  <si>
    <t>20.085.644/0001-37</t>
  </si>
  <si>
    <t>14721</t>
  </si>
  <si>
    <t>ESTRADA DE CAMPINAS</t>
  </si>
  <si>
    <t>15.812.762/0001-60</t>
  </si>
  <si>
    <t>7130375050</t>
  </si>
  <si>
    <t>14722</t>
  </si>
  <si>
    <t>NORTEL SUPRIMENTOS IND S/A 088</t>
  </si>
  <si>
    <t>R. LUIZ GATTI, 247</t>
  </si>
  <si>
    <t>46.044.053/0088-66</t>
  </si>
  <si>
    <t>14723</t>
  </si>
  <si>
    <t>AV PADRE CICERO</t>
  </si>
  <si>
    <t>24.193.303/0001-36</t>
  </si>
  <si>
    <t>8832536596</t>
  </si>
  <si>
    <t>14724</t>
  </si>
  <si>
    <t>LITORANEA SERVICE LTDA-ME</t>
  </si>
  <si>
    <t xml:space="preserve">ROD. BR 262, S/N </t>
  </si>
  <si>
    <t>13.637.655/0001-17</t>
  </si>
  <si>
    <t>ROBERTO CWP ABRIU ESSE CLIENTE/SEM ST</t>
  </si>
  <si>
    <t>14725</t>
  </si>
  <si>
    <t>27.874.720/0001-32</t>
  </si>
  <si>
    <t>14726</t>
  </si>
  <si>
    <t>MARIA DOS REMEDIOS P DE A E SILVA-ME</t>
  </si>
  <si>
    <t>AV. PRES. KENNEDY, 75 LJ 02</t>
  </si>
  <si>
    <t>24.492.237/0001-03</t>
  </si>
  <si>
    <t>8632369489</t>
  </si>
  <si>
    <t>14728</t>
  </si>
  <si>
    <t>OMD SOLUCOES IND LTDA-ME</t>
  </si>
  <si>
    <t>AV. JOSE HAILTON DOS SANTOS, 47</t>
  </si>
  <si>
    <t>CID UNIVERSITARIA</t>
  </si>
  <si>
    <t>27.165.285/0001-77</t>
  </si>
  <si>
    <t>14729</t>
  </si>
  <si>
    <t>BARATAO DA IRRIG COML DE BOMB LTDA 003</t>
  </si>
  <si>
    <t>AV. EUSEBIO DE QUEIROZ, 1720</t>
  </si>
  <si>
    <t>TAMATANDUBA</t>
  </si>
  <si>
    <t>EUSEBIO</t>
  </si>
  <si>
    <t>09.067.201/0003-42</t>
  </si>
  <si>
    <t>14730</t>
  </si>
  <si>
    <t>J.J. DA SILVA MOTOS</t>
  </si>
  <si>
    <t>R. JUVENAL MENDONCA, 580</t>
  </si>
  <si>
    <t>UNIAO DOS PALMARES</t>
  </si>
  <si>
    <t>12.798.196/0001-90</t>
  </si>
  <si>
    <t>14732</t>
  </si>
  <si>
    <t>OTACILIO DA SILVA FERNANDES</t>
  </si>
  <si>
    <t xml:space="preserve">RUA JOAO BARBOSA DE LIMA </t>
  </si>
  <si>
    <t>JD ROBRU</t>
  </si>
  <si>
    <t>23.163.404/0001-00</t>
  </si>
  <si>
    <t>14733</t>
  </si>
  <si>
    <t xml:space="preserve">DSP SOLUCOES LTDA - ME </t>
  </si>
  <si>
    <t xml:space="preserve">RUA RAIMUNDO CARDOSO DOS SANTOS </t>
  </si>
  <si>
    <t xml:space="preserve">ALPHAVILLE </t>
  </si>
  <si>
    <t>18.894.853/0001-80</t>
  </si>
  <si>
    <t>77999786263</t>
  </si>
  <si>
    <t>14737</t>
  </si>
  <si>
    <t>RUA SAO FRANCISCO</t>
  </si>
  <si>
    <t>(12)99156-7756</t>
  </si>
  <si>
    <t>14738</t>
  </si>
  <si>
    <t>COPABO IND E COM DE PROD TEC LTDA</t>
  </si>
  <si>
    <t>R. CARLOS NORDE, 27</t>
  </si>
  <si>
    <t>62.238.043/0014-81</t>
  </si>
  <si>
    <t>14740</t>
  </si>
  <si>
    <t>TASSO ALVES MELGACO 00735184682</t>
  </si>
  <si>
    <t>RUA CAMPOS ALTOS, C</t>
  </si>
  <si>
    <t>VILA SINHO</t>
  </si>
  <si>
    <t>23.017.844/0001-40</t>
  </si>
  <si>
    <t>37323755553</t>
  </si>
  <si>
    <t>14741</t>
  </si>
  <si>
    <t>PHV PNEUM. E HIDR.VITORIA LTDA EPP</t>
  </si>
  <si>
    <t>RUA ITAPEMIRIM</t>
  </si>
  <si>
    <t>VILA CAPIXABA</t>
  </si>
  <si>
    <t>12.655.499/0001-54</t>
  </si>
  <si>
    <t>RUA ITAPEVA</t>
  </si>
  <si>
    <t>PASSO DA AREIA</t>
  </si>
  <si>
    <t>14744</t>
  </si>
  <si>
    <t>11.607.230/0001-30</t>
  </si>
  <si>
    <t>14745</t>
  </si>
  <si>
    <t>RCI MOBIL INDUSTRIAL EIRELI</t>
  </si>
  <si>
    <t>R. TARQUINIO BENENCASE</t>
  </si>
  <si>
    <t>07.008.611/0001-25</t>
  </si>
  <si>
    <t>END. DE ENTREGA DIF.</t>
  </si>
  <si>
    <t>14746</t>
  </si>
  <si>
    <t>AV. OSWALDO GONTIJO, 250</t>
  </si>
  <si>
    <t>PQ. BOA VISTA</t>
  </si>
  <si>
    <t>24.857.561/0001-70</t>
  </si>
  <si>
    <t>35-3223-8047</t>
  </si>
  <si>
    <t>14748</t>
  </si>
  <si>
    <t>M M BIZARRO</t>
  </si>
  <si>
    <t>AV DOS DRAGOES</t>
  </si>
  <si>
    <t>JD BOA VISTA</t>
  </si>
  <si>
    <t>RIO PARDO</t>
  </si>
  <si>
    <t>91.129.957/0001-98</t>
  </si>
  <si>
    <t>14750</t>
  </si>
  <si>
    <t>FZF COSTA COM FERR LTDA-ME</t>
  </si>
  <si>
    <t>23.542.131/0001-04</t>
  </si>
  <si>
    <t>14751</t>
  </si>
  <si>
    <t xml:space="preserve">AUTO POSTO IMPERIO LTDA </t>
  </si>
  <si>
    <t>RUA JOAQUIM CARLOS</t>
  </si>
  <si>
    <t>62.786.561/0001-15</t>
  </si>
  <si>
    <t>14752</t>
  </si>
  <si>
    <t>AUTO POSTO PANAMBY UM LTDA</t>
  </si>
  <si>
    <t xml:space="preserve">RUA JOSE RAMON URTIZA </t>
  </si>
  <si>
    <t>VILA ANDRADE</t>
  </si>
  <si>
    <t>05.962.669/0001-88</t>
  </si>
  <si>
    <t>14754</t>
  </si>
  <si>
    <t>NOGUEIRA MAT. HIDR. E SERV. LTDA ME</t>
  </si>
  <si>
    <t xml:space="preserve">AV DONA FLORIANA </t>
  </si>
  <si>
    <t>07.524.625/0001-00</t>
  </si>
  <si>
    <t>(11)2949-8822</t>
  </si>
  <si>
    <t>pedido enviado pelo Kleber</t>
  </si>
  <si>
    <t>14755</t>
  </si>
  <si>
    <t xml:space="preserve">L.B. FIXACAO LTDA ME </t>
  </si>
  <si>
    <t>RUA JOSE MASSOLA</t>
  </si>
  <si>
    <t>15.355.693/0001-02</t>
  </si>
  <si>
    <t>(16)3202-5880</t>
  </si>
  <si>
    <t>14756</t>
  </si>
  <si>
    <t xml:space="preserve">INDUSTRIA COM. EQUIP.MF.BRASIL EIRELI </t>
  </si>
  <si>
    <t>AV. OURO VERDE DE MINAS</t>
  </si>
  <si>
    <t xml:space="preserve">ZONA LESTE </t>
  </si>
  <si>
    <t>17.293.485/0001-51</t>
  </si>
  <si>
    <t>MESMO GRUPO JOI</t>
  </si>
  <si>
    <t>14759</t>
  </si>
  <si>
    <t>FERRAMENTAS EM MOVIMENTO COM. LTDA</t>
  </si>
  <si>
    <t>RUA PREFEITO RIBEIRO, LOJA</t>
  </si>
  <si>
    <t>PQ LAFAIATE</t>
  </si>
  <si>
    <t>27.405.185/0001-70</t>
  </si>
  <si>
    <t>14761</t>
  </si>
  <si>
    <t>ADEMAR BRENNER RITTER</t>
  </si>
  <si>
    <t>RUA MANOEL DA SILVA PACHECO</t>
  </si>
  <si>
    <t>CAMAQUA</t>
  </si>
  <si>
    <t>87.956.009/0001-59</t>
  </si>
  <si>
    <t>14762</t>
  </si>
  <si>
    <t>MONICA REGINA MOURA CARDOSO</t>
  </si>
  <si>
    <t>AV. FERNANDO CORREA DA COSTA, 5422</t>
  </si>
  <si>
    <t>28.262.478/0001-09</t>
  </si>
  <si>
    <t>65992191315</t>
  </si>
  <si>
    <t>14763</t>
  </si>
  <si>
    <t>DISMEL MAT ELETR LTDA-EPP</t>
  </si>
  <si>
    <t>R. LUIS CASTELAR DA SILVA, 111 LJ 01</t>
  </si>
  <si>
    <t>01.639.064/0001-08</t>
  </si>
  <si>
    <t>CONCEDER CREDITO PROX.COMPRA 320,07</t>
  </si>
  <si>
    <t>14764</t>
  </si>
  <si>
    <t>PROTFER COM E SERV LTDA</t>
  </si>
  <si>
    <t>AV. COMENDADOR LEAO. 775 - C</t>
  </si>
  <si>
    <t>01.450.431/0001-12</t>
  </si>
  <si>
    <t>14765</t>
  </si>
  <si>
    <t>HEISIS EQUIP INDS LTDA-ME</t>
  </si>
  <si>
    <t>R. CANDEIAS ( AV CASTELO BRANCO ) 820</t>
  </si>
  <si>
    <t>26.033.020/0001-52</t>
  </si>
  <si>
    <t>14767</t>
  </si>
  <si>
    <t>NIVALDO KIEFER - ME</t>
  </si>
  <si>
    <t>R. ALBERTO MARQUARDT, 30</t>
  </si>
  <si>
    <t>07.114.664/0001-20</t>
  </si>
  <si>
    <t>14768</t>
  </si>
  <si>
    <t>MANAGER  INDUSTRIAL  COMERCIAL LTDA.</t>
  </si>
  <si>
    <t>RUA GUILHERME DE CARVALHO WHITAKER</t>
  </si>
  <si>
    <t xml:space="preserve">JARDIM BONGIOVANI  </t>
  </si>
  <si>
    <t>03.640.955/0001-00</t>
  </si>
  <si>
    <t xml:space="preserve">(18)9657-7781 </t>
  </si>
  <si>
    <t>14769</t>
  </si>
  <si>
    <t>QUAGLIO CONCRETO LTDA</t>
  </si>
  <si>
    <t>R. LINO PEIXOTO AMORIM, 951 SALA 01</t>
  </si>
  <si>
    <t>18.983.376/0006-33</t>
  </si>
  <si>
    <t xml:space="preserve">ENDERECO ENTREGA DIFERENTE </t>
  </si>
  <si>
    <t>14770</t>
  </si>
  <si>
    <t>R. CAP. JOAQUIM DIAS, 190</t>
  </si>
  <si>
    <t>71.115.794/0001-87</t>
  </si>
  <si>
    <t>14771</t>
  </si>
  <si>
    <t>GEWALT IND E COM EIRELI</t>
  </si>
  <si>
    <t>AV. JOSE TEIXEIRA DE MAGALHAES, 1456</t>
  </si>
  <si>
    <t>VL SAMAMBAIA</t>
  </si>
  <si>
    <t>05.266.284/0001-86</t>
  </si>
  <si>
    <t>35991616307</t>
  </si>
  <si>
    <t>14772</t>
  </si>
  <si>
    <t>UNIVERSAL COM INT DE MAT CONSTR LTDA</t>
  </si>
  <si>
    <t>R. SANTINA CHARAVALOTTI LUMAZINI</t>
  </si>
  <si>
    <t>PORT DO PARAISO II</t>
  </si>
  <si>
    <t>07.406.204/0001-76</t>
  </si>
  <si>
    <t>11-2709-3787</t>
  </si>
  <si>
    <t xml:space="preserve">ATENCAO FATURAMENTO (FALAR C/ RONALDO) </t>
  </si>
  <si>
    <t>14774</t>
  </si>
  <si>
    <t>MAQTRON IMPORT E EXPORT LTDA</t>
  </si>
  <si>
    <t>AV. CAETANO NATAL BRANCO, 3800</t>
  </si>
  <si>
    <t>CAETANO BRANCO</t>
  </si>
  <si>
    <t>00.805.297/0001-62</t>
  </si>
  <si>
    <t>14776</t>
  </si>
  <si>
    <t>SOFRIO REFRIGERACOES LTDA-EPP</t>
  </si>
  <si>
    <t>AV. PRES. GETULIO VARGAS, 410</t>
  </si>
  <si>
    <t xml:space="preserve">CAMPINA GRANDE </t>
  </si>
  <si>
    <t>09.245.135/0001-91</t>
  </si>
  <si>
    <t>8333415599</t>
  </si>
  <si>
    <t>14778</t>
  </si>
  <si>
    <t>DELIVAL SANTOS SANTANA FILHO</t>
  </si>
  <si>
    <t>27.761.164/0001-98</t>
  </si>
  <si>
    <t>14779</t>
  </si>
  <si>
    <t>BERGMEC MANUTENCOES EIRELI-ME</t>
  </si>
  <si>
    <t>R. ONZIEME ROSADO, 1686 SALA A</t>
  </si>
  <si>
    <t>08.538.896/0001-79</t>
  </si>
  <si>
    <t>99999723989</t>
  </si>
  <si>
    <t>14781</t>
  </si>
  <si>
    <t>METAL CONEXOES INDUSTRIAL EIRELI</t>
  </si>
  <si>
    <t>RUA ARAUJO LIMA</t>
  </si>
  <si>
    <t>18.694.006/0001-71</t>
  </si>
  <si>
    <t>14783</t>
  </si>
  <si>
    <t>MACCAFER COM.DE MAQ. EQUIP.LTDA - EPP</t>
  </si>
  <si>
    <t>RUA FRANCISCO DE MORAIS</t>
  </si>
  <si>
    <t>CHACARA STO ANTONIO</t>
  </si>
  <si>
    <t>18.672.510/0001-70</t>
  </si>
  <si>
    <t>(11)3743-2084</t>
  </si>
  <si>
    <t>14784</t>
  </si>
  <si>
    <t xml:space="preserve">AV. ERNESTO VILELA, 319 </t>
  </si>
  <si>
    <t>25.194.178/0001-41</t>
  </si>
  <si>
    <t>14786</t>
  </si>
  <si>
    <t>MILANO EQUIP HIDR LTDA</t>
  </si>
  <si>
    <t>AV. DANIEL D' COLLE, 188</t>
  </si>
  <si>
    <t>CH REUN ANHANGUERA</t>
  </si>
  <si>
    <t>02.665.450/0001-29</t>
  </si>
  <si>
    <t>19-2102-2500</t>
  </si>
  <si>
    <t>14787</t>
  </si>
  <si>
    <t>RUA TUPI</t>
  </si>
  <si>
    <t>14790</t>
  </si>
  <si>
    <t>JULIERME F. DA ROSA EPP</t>
  </si>
  <si>
    <t xml:space="preserve">	ITOUPAVA CENTRAL</t>
  </si>
  <si>
    <t xml:space="preserve">	BLUMENAU</t>
  </si>
  <si>
    <t>06.324.611/0001-71</t>
  </si>
  <si>
    <t>14791</t>
  </si>
  <si>
    <t>POSTO DE MOLAS 21 LTDA - EPP</t>
  </si>
  <si>
    <t>AVENIDA MARECHAL RONDON, SALA 01</t>
  </si>
  <si>
    <t>02.414.682/0001-04</t>
  </si>
  <si>
    <t>SUFRAMA 110.318.331</t>
  </si>
  <si>
    <t>JD SANTO ANTONIO</t>
  </si>
  <si>
    <t>14794</t>
  </si>
  <si>
    <t>COMERCIAL ARRUDA COM DIS IMP EXP LTDA</t>
  </si>
  <si>
    <t>R. CAPITAO SILVIO, 3924</t>
  </si>
  <si>
    <t>CIDADE DO LOBO</t>
  </si>
  <si>
    <t>15.118.338/0001-10</t>
  </si>
  <si>
    <t>6932282104</t>
  </si>
  <si>
    <t>14795</t>
  </si>
  <si>
    <t>GIVANALDO FERREIRA DO NASCIMENTO-ME</t>
  </si>
  <si>
    <t>R. ANTONIO PEREIRA AMORIM, 2253 CASA</t>
  </si>
  <si>
    <t>TABIRA</t>
  </si>
  <si>
    <t>22.908.935/0001-03</t>
  </si>
  <si>
    <t>87998228679</t>
  </si>
  <si>
    <t>14798</t>
  </si>
  <si>
    <t>WM SANTOS COMANDOS ELETRICOS - ME</t>
  </si>
  <si>
    <t>R. HENRIQUE SERTORIO, 488</t>
  </si>
  <si>
    <t>10.351.053/0001-00</t>
  </si>
  <si>
    <t>14799</t>
  </si>
  <si>
    <t>JAMEF TRANSPORTES LTDA</t>
  </si>
  <si>
    <t>R. MIGUEL MENTEM, 500</t>
  </si>
  <si>
    <t>20.147.617/0022-76</t>
  </si>
  <si>
    <t>SEMPRE A VISTA / NAO COBRAR S.T</t>
  </si>
  <si>
    <t>14802</t>
  </si>
  <si>
    <t>RIO GRANDE DA SERRA</t>
  </si>
  <si>
    <t>22.092.963/0001-03</t>
  </si>
  <si>
    <t>14804</t>
  </si>
  <si>
    <t>E. DAMACENA SOUZA-ME</t>
  </si>
  <si>
    <t>RODOVIA BR 415, 4600</t>
  </si>
  <si>
    <t>27.896.578/0001-24</t>
  </si>
  <si>
    <t>7336163824</t>
  </si>
  <si>
    <t>14805</t>
  </si>
  <si>
    <t>SERVHITRAL SERVI HID E TRATORES LTDA</t>
  </si>
  <si>
    <t>AUTO VIA JOAO PAULO REOLON, 5987</t>
  </si>
  <si>
    <t>79.052.171/0001-14</t>
  </si>
  <si>
    <t>14806</t>
  </si>
  <si>
    <t>J.F. COM. DE PALLETS LTDA</t>
  </si>
  <si>
    <t>ESTR. DA GABIROBA, 100 GALPAO 4</t>
  </si>
  <si>
    <t>JD. COPIUVA</t>
  </si>
  <si>
    <t>05.316.829/0001-11</t>
  </si>
  <si>
    <t>14811</t>
  </si>
  <si>
    <t>F.J DA CRUZ MONTEIRO MECANICA - ME</t>
  </si>
  <si>
    <t>07.360.791/0001-00</t>
  </si>
  <si>
    <t>1236218343</t>
  </si>
  <si>
    <t>14812</t>
  </si>
  <si>
    <t>SS MANUT DE BOMBAS LTDA</t>
  </si>
  <si>
    <t>R. ORLANDIA, 102</t>
  </si>
  <si>
    <t>PQ LARANJEIRAS</t>
  </si>
  <si>
    <t>05.261.507/0001-12</t>
  </si>
  <si>
    <t>14814</t>
  </si>
  <si>
    <t>TB TECH AUTOM E PNEUM EIRELI-ME</t>
  </si>
  <si>
    <t>AV. RAD. JOAO RAMOS, 1555 LOJA A/B</t>
  </si>
  <si>
    <t>23.120.979/0001-37</t>
  </si>
  <si>
    <t>RUA VISCONDE DE CAIRU</t>
  </si>
  <si>
    <t>14817</t>
  </si>
  <si>
    <t>WOP CONSTR SERV ENG LTDA-ME</t>
  </si>
  <si>
    <t>R. MURICILANDIA, 435 CASA 9 SL 02</t>
  </si>
  <si>
    <t>SETOR URBANISTICO</t>
  </si>
  <si>
    <t>16.894.373/0001-93</t>
  </si>
  <si>
    <t>14818</t>
  </si>
  <si>
    <t>MASTERBOR COM. REP. IMP. E EXP. LTDA</t>
  </si>
  <si>
    <t>RUA 28 DE SETEMBRO</t>
  </si>
  <si>
    <t>71.869.135/0001-36</t>
  </si>
  <si>
    <t>1332356738</t>
  </si>
  <si>
    <t>14819</t>
  </si>
  <si>
    <t>ATAIDE SICONHA ZAGUE E CIA LTDA</t>
  </si>
  <si>
    <t>R. DOM BARRETO, 583</t>
  </si>
  <si>
    <t>52.594.843/0001-67</t>
  </si>
  <si>
    <t>14820</t>
  </si>
  <si>
    <t>JD REVISTA</t>
  </si>
  <si>
    <t>14823</t>
  </si>
  <si>
    <t>JACAPAR PARAFUSOS LTDA</t>
  </si>
  <si>
    <t>RUA COMINGOS ARCHIJA</t>
  </si>
  <si>
    <t>24.989.138/0001-23</t>
  </si>
  <si>
    <t>ENTREGAR EM AV JOSE TONOLI 78 - ITUPEVA</t>
  </si>
  <si>
    <t>14826</t>
  </si>
  <si>
    <t>J C BERNARDES CAMPOS ME</t>
  </si>
  <si>
    <t>1634135266</t>
  </si>
  <si>
    <t>14829</t>
  </si>
  <si>
    <t>BENVETEX TEXTIL LTDA</t>
  </si>
  <si>
    <t>R. DR. BLUMENAU, 2799 GALPAO 1</t>
  </si>
  <si>
    <t>ENCANO BAIXO</t>
  </si>
  <si>
    <t>85.347.284/0001-40</t>
  </si>
  <si>
    <t>14830</t>
  </si>
  <si>
    <t>24.979.472/0001-04</t>
  </si>
  <si>
    <t>63-3015-8112</t>
  </si>
  <si>
    <t>14831</t>
  </si>
  <si>
    <t>HIPER MERCADO GOTARDO</t>
  </si>
  <si>
    <t>AV. JOSE AP. RIBEIRO</t>
  </si>
  <si>
    <t>COMERCIAL</t>
  </si>
  <si>
    <t>NOVA MUTOM</t>
  </si>
  <si>
    <t>01.339.514/0005-62</t>
  </si>
  <si>
    <t>6533087600</t>
  </si>
  <si>
    <t>14832</t>
  </si>
  <si>
    <t>DIAMANSUL COMERCIAL LTDA ME</t>
  </si>
  <si>
    <t>AV. FRANCISCO SILVEIRA BITENCOURT</t>
  </si>
  <si>
    <t>10.904.851/0001-12</t>
  </si>
  <si>
    <t>14835</t>
  </si>
  <si>
    <t>IRMAOS CLARA LTDA</t>
  </si>
  <si>
    <t>R. LEOPOLDINO SMARZARO, O</t>
  </si>
  <si>
    <t>CACH DE ITAPEMIRIM</t>
  </si>
  <si>
    <t>27.582.444/0001-39</t>
  </si>
  <si>
    <t>SEM S.T CONFIRMAR COM O FISCAL</t>
  </si>
  <si>
    <t>JD VALE DO SOL</t>
  </si>
  <si>
    <t>14838</t>
  </si>
  <si>
    <t>LIDERAL FREIOS COM AUT SERV LTDA-ME</t>
  </si>
  <si>
    <t>ESTR. GALVAO BUENO, 4705</t>
  </si>
  <si>
    <t>BATISTINI</t>
  </si>
  <si>
    <t>09.078.573/0001-02</t>
  </si>
  <si>
    <t>14839</t>
  </si>
  <si>
    <t>CARREFLEX COMERCIAL LTDA-ME</t>
  </si>
  <si>
    <t>ROD. BR 316, 3026</t>
  </si>
  <si>
    <t>27.685.033/0001-79</t>
  </si>
  <si>
    <t>91-2123-3049</t>
  </si>
  <si>
    <t>14840</t>
  </si>
  <si>
    <t>RODOV. CAMILO DOS SANTOS FILHO LTDA</t>
  </si>
  <si>
    <t>AV GOVERNADOR BIAS FORTES</t>
  </si>
  <si>
    <t>19.451.038/0018-57</t>
  </si>
  <si>
    <t>14842</t>
  </si>
  <si>
    <t>SANESOLUTI COM DE INSTR E CONTR LTDA</t>
  </si>
  <si>
    <t>22.538.071/0001-85</t>
  </si>
  <si>
    <t>14843</t>
  </si>
  <si>
    <t>TECAUT AUTOMACAO INDUSTRIAL EIRELI</t>
  </si>
  <si>
    <t>AV. EUCLIDES MIRAGAIA, 2627</t>
  </si>
  <si>
    <t>JD JUSSARA MARIA</t>
  </si>
  <si>
    <t>02.654.191/0001-30</t>
  </si>
  <si>
    <t>1836431200</t>
  </si>
  <si>
    <t>14844</t>
  </si>
  <si>
    <t>AV. AFONSO PENA, 903</t>
  </si>
  <si>
    <t>03.351.325/0001-07</t>
  </si>
  <si>
    <t>14846</t>
  </si>
  <si>
    <t>FNM FILTRANS IND E COM LTDA-ME</t>
  </si>
  <si>
    <t>R. OSCAR BRESSANE, 231</t>
  </si>
  <si>
    <t>VL MORELLATO</t>
  </si>
  <si>
    <t>05.316.748/0001-11</t>
  </si>
  <si>
    <t>14850</t>
  </si>
  <si>
    <t>COMERCIO DE FERRO IRMAOS MIRANDA LTDA</t>
  </si>
  <si>
    <t>ESTRADA DAS CAPOEIRAS, 223</t>
  </si>
  <si>
    <t>42.438.655/0001-96</t>
  </si>
  <si>
    <t>14851</t>
  </si>
  <si>
    <t>SORIDRAULICA COM E ASSIST DE EQ LTDA</t>
  </si>
  <si>
    <t>02.582.349/0001-04</t>
  </si>
  <si>
    <t>11974049613</t>
  </si>
  <si>
    <t>14852</t>
  </si>
  <si>
    <t>REI DA BORRACHA DE RIBEIRAO PRETO LTDA</t>
  </si>
  <si>
    <t>AV. DR. FRANCISCO JUNQUEIRA, 881</t>
  </si>
  <si>
    <t>24.867.612/0001-44</t>
  </si>
  <si>
    <t>14853</t>
  </si>
  <si>
    <t>HELIATEC PROD PNEUMAT EIRELI-ME</t>
  </si>
  <si>
    <t>23.849.539/0001-15</t>
  </si>
  <si>
    <t>14855</t>
  </si>
  <si>
    <t>DISFRESH LTDA-ME</t>
  </si>
  <si>
    <t>R. MIGUEL NAPOLI, 833</t>
  </si>
  <si>
    <t>19.882.738/0001-58</t>
  </si>
  <si>
    <t>48-3412-7065</t>
  </si>
  <si>
    <t>14856</t>
  </si>
  <si>
    <t>MEGABOR COM DE BORR PCS LTDA-ME</t>
  </si>
  <si>
    <t>AV. CONS. JULIUS ARP, 345 LJ 1</t>
  </si>
  <si>
    <t>06.539.790/0001-64</t>
  </si>
  <si>
    <t>22-2527-7919</t>
  </si>
  <si>
    <t>14857</t>
  </si>
  <si>
    <t>GG COM FERRAGS E CONSTR EIRELI-ME</t>
  </si>
  <si>
    <t>AV. MARG RITA AGUIRRE MONTEIRO, 1170</t>
  </si>
  <si>
    <t>JARDIM LAGO</t>
  </si>
  <si>
    <t>28.757.982/0001-80</t>
  </si>
  <si>
    <t>18-3652-7989</t>
  </si>
  <si>
    <t>14859</t>
  </si>
  <si>
    <t>ALMOXAR.IND.COM.VALV.ACES.IND.LTDA-ME</t>
  </si>
  <si>
    <t>AV PREFEITO JOSE DE CASTRO MARCONDES, 21</t>
  </si>
  <si>
    <t>VILA HORTOLANDIA</t>
  </si>
  <si>
    <t>27.571.732/0001-98</t>
  </si>
  <si>
    <t>1148151225</t>
  </si>
  <si>
    <t>CREDITO SUSTADO- FALAR COM SR MANUEL</t>
  </si>
  <si>
    <t>14860</t>
  </si>
  <si>
    <t>SOELCO SOCIEDADE ELETR COMERCIAL LTDA</t>
  </si>
  <si>
    <t>R. SEPETIBA, 416 SL01</t>
  </si>
  <si>
    <t>62.499.405/0001-73</t>
  </si>
  <si>
    <t>14861</t>
  </si>
  <si>
    <t>S. MEZAVILA FREITAS FERRAMENTAS-ME</t>
  </si>
  <si>
    <t>AV. AMERICO BELAY, 1294</t>
  </si>
  <si>
    <t>27.492.048/0001-10</t>
  </si>
  <si>
    <t>4430313140</t>
  </si>
  <si>
    <t>14862</t>
  </si>
  <si>
    <t>SENA RECUP DE PNEUS LTDA</t>
  </si>
  <si>
    <t>ROD. BR 364, KM 16,3 S/N GALPAO 1</t>
  </si>
  <si>
    <t>08.613.876/0001-15</t>
  </si>
  <si>
    <t>65-3667-1666</t>
  </si>
  <si>
    <t>14863</t>
  </si>
  <si>
    <t>SERVCENTER MANUT DE EQUIP LTDA-ME</t>
  </si>
  <si>
    <t>RUA R, 12 LOTE COHATRAC I</t>
  </si>
  <si>
    <t>COHATRAC I</t>
  </si>
  <si>
    <t>19.293.065/0001-09</t>
  </si>
  <si>
    <t>98-9617-5665</t>
  </si>
  <si>
    <t>14864</t>
  </si>
  <si>
    <t>DAIKEN AUTOMACAO LTDA</t>
  </si>
  <si>
    <t>AV. SAO GABRIEL, 481</t>
  </si>
  <si>
    <t>07.952.832/0001-57</t>
  </si>
  <si>
    <t>14865</t>
  </si>
  <si>
    <t>WELDINTEC IND COML LTDA-EPP</t>
  </si>
  <si>
    <t>AV. RICARDO BASSOLI CEZARI, 2007</t>
  </si>
  <si>
    <t>JD DAS BANDEIRAS</t>
  </si>
  <si>
    <t>58.366.980/0001-20</t>
  </si>
  <si>
    <t>14866</t>
  </si>
  <si>
    <t>CELESTINO CONSTRUCOES LTDA-EPP</t>
  </si>
  <si>
    <t>AV. LAIR FELIX NUNES, 1355</t>
  </si>
  <si>
    <t>TIANGUA</t>
  </si>
  <si>
    <t>04.980.988/0001-53</t>
  </si>
  <si>
    <t>14869</t>
  </si>
  <si>
    <t>ANTONIO C.DA SILVA ME</t>
  </si>
  <si>
    <t>PQ.COLORADO</t>
  </si>
  <si>
    <t>27.066.572/0001-20</t>
  </si>
  <si>
    <t>86999951866</t>
  </si>
  <si>
    <t>14870</t>
  </si>
  <si>
    <t>GALVANI IND COM SERV S.A</t>
  </si>
  <si>
    <t>LOC ROCINHA</t>
  </si>
  <si>
    <t>LAGAMAR</t>
  </si>
  <si>
    <t>00.546.997/0002-60</t>
  </si>
  <si>
    <t>END DE COBRANCA DIFERENTE</t>
  </si>
  <si>
    <t>14871</t>
  </si>
  <si>
    <t>HERCULES PECAS E ACESS LTDA-ME</t>
  </si>
  <si>
    <t>R. CAPITAO AFONSO JUNQUEIRA, 34</t>
  </si>
  <si>
    <t>19.194.109/0001-35</t>
  </si>
  <si>
    <t>14872</t>
  </si>
  <si>
    <t>CASA DO POSTO COM. FERR. ACES. LTDA ME</t>
  </si>
  <si>
    <t>4332543445</t>
  </si>
  <si>
    <t>14873</t>
  </si>
  <si>
    <t>AV. PILOTO PEREIRA TIM GALPAO</t>
  </si>
  <si>
    <t>PQ DE EXPOSICOES</t>
  </si>
  <si>
    <t>26.033.635/0001-89</t>
  </si>
  <si>
    <t>14874</t>
  </si>
  <si>
    <t>ADRIANA MARTINS TAVARES - ME</t>
  </si>
  <si>
    <t>R: GERONIMO DOS SANTOS</t>
  </si>
  <si>
    <t>04.221.217/0001-82</t>
  </si>
  <si>
    <t>ENTREGA LOCAL DIFERENTE</t>
  </si>
  <si>
    <t>14875</t>
  </si>
  <si>
    <t>WILSON KREHNKE JUNIOR</t>
  </si>
  <si>
    <t>RUA HELENA SOARES</t>
  </si>
  <si>
    <t>18.388.800/0001-97</t>
  </si>
  <si>
    <t>47991636029</t>
  </si>
  <si>
    <t>14876</t>
  </si>
  <si>
    <t>KLEBER BARBARA DE MORAES</t>
  </si>
  <si>
    <t>AV. DOM PEDRO I, LOJA 02</t>
  </si>
  <si>
    <t>JARDIM TRES MARIAS</t>
  </si>
  <si>
    <t>28.983.794/0001-70</t>
  </si>
  <si>
    <t>1333959495</t>
  </si>
  <si>
    <t>14879</t>
  </si>
  <si>
    <t>HPMIL HIDRAULICA PNEU DE MNT IND. LTDA</t>
  </si>
  <si>
    <t>AV. BRIGADEIRO MARIO EPINGHAUS - LOJA 37</t>
  </si>
  <si>
    <t>26.279.942/0001-44</t>
  </si>
  <si>
    <t>7130510761</t>
  </si>
  <si>
    <t>14880</t>
  </si>
  <si>
    <t>CARTRUCK COMERCIO DE PECAS LTDA EPP</t>
  </si>
  <si>
    <t>RUA DIAMANTINA</t>
  </si>
  <si>
    <t>01.133.283/0001-02</t>
  </si>
  <si>
    <t>(11)2954-3443</t>
  </si>
  <si>
    <t>14881</t>
  </si>
  <si>
    <t xml:space="preserve">LIDER MANUTENCAO LTDA-ME </t>
  </si>
  <si>
    <t>AV JOSE FERREIRA DA SILVA</t>
  </si>
  <si>
    <t>21.234.093/0001-99</t>
  </si>
  <si>
    <t>14882</t>
  </si>
  <si>
    <t xml:space="preserve">LUZ DIESEL AUTOPECAS LTDA ME </t>
  </si>
  <si>
    <t>ROD BR26 KM 524</t>
  </si>
  <si>
    <t>02.495.561/0001-34</t>
  </si>
  <si>
    <t>14883</t>
  </si>
  <si>
    <t xml:space="preserve">ELDORADO BORRACHAS LTDA - ME </t>
  </si>
  <si>
    <t>13.952.504/0001-53</t>
  </si>
  <si>
    <t>14885</t>
  </si>
  <si>
    <t>ISAIAS DE OLIVEIRA SERAFIM -ME</t>
  </si>
  <si>
    <t>RUA JADIR FIGUEIRA</t>
  </si>
  <si>
    <t>PINDAMONHAGABA</t>
  </si>
  <si>
    <t>14.712.683/0001-14</t>
  </si>
  <si>
    <t>1236432100</t>
  </si>
  <si>
    <t>14886</t>
  </si>
  <si>
    <t>DNS IRRIGACAO COM. MAQUINAS E IMPLE.</t>
  </si>
  <si>
    <t>AV. EUSEBIO DE QUEIROZ</t>
  </si>
  <si>
    <t>28.525.446/0001-59</t>
  </si>
  <si>
    <t>8540099099</t>
  </si>
  <si>
    <t>14889</t>
  </si>
  <si>
    <t>KS TUBOS VALVULAS CONECOES EIRELI EPP</t>
  </si>
  <si>
    <t>AV PREFEITO JOSE LOZANO ARAUJO</t>
  </si>
  <si>
    <t>JARDIM YPE</t>
  </si>
  <si>
    <t>28.617.428/0001-05</t>
  </si>
  <si>
    <t>1938331884</t>
  </si>
  <si>
    <t>14890</t>
  </si>
  <si>
    <t>JOAO F BATISTA ME</t>
  </si>
  <si>
    <t>RUA FRANCISCO AMORIM DA FRANCA</t>
  </si>
  <si>
    <t>16.537.495/0001-22</t>
  </si>
  <si>
    <t>14891</t>
  </si>
  <si>
    <t>B. W. RAFAEL MANUTENCAO -ME</t>
  </si>
  <si>
    <t>RUA JURUPEMA</t>
  </si>
  <si>
    <t>VILA AEROPORTO</t>
  </si>
  <si>
    <t>1930257993</t>
  </si>
  <si>
    <t xml:space="preserve"> ENTREGA LOCAL DIIFERENTE CX POSTAL 4535</t>
  </si>
  <si>
    <t>14892</t>
  </si>
  <si>
    <t>PROCRIA COM.PROD.AGROPECUARIOS LTDA-ME</t>
  </si>
  <si>
    <t>AV JULIO DOMINGOS DE CAMPOS LOT JDGLORIA</t>
  </si>
  <si>
    <t>07.920.623/0001-21</t>
  </si>
  <si>
    <t>14894</t>
  </si>
  <si>
    <t>S MEZAVILA FREITAS FERRAMENTAS ME</t>
  </si>
  <si>
    <t>AV AMERICO BELAY</t>
  </si>
  <si>
    <t>14895</t>
  </si>
  <si>
    <t>A.A. RODRIGUES SOARES TRATORES-ME</t>
  </si>
  <si>
    <t>AV BARAO DO RIO BRANCO</t>
  </si>
  <si>
    <t>12.986.457/0001-04</t>
  </si>
  <si>
    <t>(77) 3451-6032</t>
  </si>
  <si>
    <t>14896</t>
  </si>
  <si>
    <t>LINDINALVA DE GOIS COELHO BARBOSA -ME</t>
  </si>
  <si>
    <t>R INSPETORA EMILIA MENDONCA GOMES LOJA D</t>
  </si>
  <si>
    <t>VALEN. DE FIGUEIREDO</t>
  </si>
  <si>
    <t>26.535.863/0001-57</t>
  </si>
  <si>
    <t>14897</t>
  </si>
  <si>
    <t>07.220.970/0001-41</t>
  </si>
  <si>
    <t>6734260507</t>
  </si>
  <si>
    <t>14898</t>
  </si>
  <si>
    <t>GUNTER FREDERICO REINKE-ME</t>
  </si>
  <si>
    <t>RUA JOSE VERANO DA SILVA</t>
  </si>
  <si>
    <t>23.911.217/0001-59</t>
  </si>
  <si>
    <t>3536224392</t>
  </si>
  <si>
    <t>14899</t>
  </si>
  <si>
    <t>NELO BOMBAS CUBATAO LTDA- ME</t>
  </si>
  <si>
    <t>AVENIDA PLINIO DE QUEIROZ, 188</t>
  </si>
  <si>
    <t>J.S. MARCOS</t>
  </si>
  <si>
    <t>67.776.377/0001-08</t>
  </si>
  <si>
    <t>1333671163</t>
  </si>
  <si>
    <t>14902</t>
  </si>
  <si>
    <t>GENESIS PECAS INSTAL E MANT LTDA</t>
  </si>
  <si>
    <t>AV SENADOR VALDON VARJAO S/N Q98 LOTE 16</t>
  </si>
  <si>
    <t>JD NOVA BARRA</t>
  </si>
  <si>
    <t>04.832.166/0001-25</t>
  </si>
  <si>
    <t>6634015020</t>
  </si>
  <si>
    <t>14904</t>
  </si>
  <si>
    <t>S.P DE SOUZA E CIA LTDA ME</t>
  </si>
  <si>
    <t xml:space="preserve">RUA 25 DE JULHO </t>
  </si>
  <si>
    <t>LOT. SAO MIGUEL</t>
  </si>
  <si>
    <t>16.830.414/0001-88</t>
  </si>
  <si>
    <t>(63) 3413-1945</t>
  </si>
  <si>
    <t>14905</t>
  </si>
  <si>
    <t>LOT. IPANEMA</t>
  </si>
  <si>
    <t>28.187.663/0001-86</t>
  </si>
  <si>
    <t>3438223818</t>
  </si>
  <si>
    <t>CARMOPOLIS DE MINAS</t>
  </si>
  <si>
    <t>RUA ONZE DE AGOSTO</t>
  </si>
  <si>
    <t>1534511400</t>
  </si>
  <si>
    <t>CIDADE NOVA I</t>
  </si>
  <si>
    <t>14910</t>
  </si>
  <si>
    <t>L GOES COMERCIAL E DISTRIBUIDORA LTDA</t>
  </si>
  <si>
    <t>RODOVIA BR 418, 131A</t>
  </si>
  <si>
    <t>POSTO DA MATA</t>
  </si>
  <si>
    <t>21.722.227/0001-10</t>
  </si>
  <si>
    <t>14911</t>
  </si>
  <si>
    <t>TADIMARUJA COM. EL. HID. EIREILI ME</t>
  </si>
  <si>
    <t>ESTRADA ADILIA BARBOSA NEVES</t>
  </si>
  <si>
    <t>28.729.037/0001-74</t>
  </si>
  <si>
    <t>14912</t>
  </si>
  <si>
    <t>PABLO RODRIGUES DIAS</t>
  </si>
  <si>
    <t>AV VITORIO TAGLIALEGNA</t>
  </si>
  <si>
    <t>11.169.048/0001-44</t>
  </si>
  <si>
    <t>14913</t>
  </si>
  <si>
    <t>JOSE TEODORO MECANICO EPP</t>
  </si>
  <si>
    <t>RUA MARCIA MENDES</t>
  </si>
  <si>
    <t>TRÊS LAGOAS</t>
  </si>
  <si>
    <t>86.878.675/0001-53</t>
  </si>
  <si>
    <t>6735281094</t>
  </si>
  <si>
    <t>14914</t>
  </si>
  <si>
    <t>COGERAL COM. E LAM. ACOS EM GERAL LTDA</t>
  </si>
  <si>
    <t>AV ANTONIO HENRIQUE GALLERANI PELEGRINE</t>
  </si>
  <si>
    <t>PRIM. ZONA INDUSTRIA</t>
  </si>
  <si>
    <t>07.705.364/0001-16</t>
  </si>
  <si>
    <t>14916</t>
  </si>
  <si>
    <t>23.523.530/0001-10</t>
  </si>
  <si>
    <t>8432729078</t>
  </si>
  <si>
    <t>14917</t>
  </si>
  <si>
    <t>ARIQUEMES COMERCIO DE FERRAGENS LTDA</t>
  </si>
  <si>
    <t>AVENIDA JAMARI</t>
  </si>
  <si>
    <t>84.601.491/0001-16</t>
  </si>
  <si>
    <t>14918</t>
  </si>
  <si>
    <t>RUA ENG. ABILIO DE MELO PINTO</t>
  </si>
  <si>
    <t>1146925231</t>
  </si>
  <si>
    <t>14919</t>
  </si>
  <si>
    <t>HIDRAUP SERV.HIDR.PNEUMATICOS LTDA</t>
  </si>
  <si>
    <t xml:space="preserve">AV DO BRASIL </t>
  </si>
  <si>
    <t>JARDIM CASA BRANCA</t>
  </si>
  <si>
    <t>05.451.336/0001-94</t>
  </si>
  <si>
    <t>35944555</t>
  </si>
  <si>
    <t>14920</t>
  </si>
  <si>
    <t>AV PREF SAMUEL BATISTA CRUZ</t>
  </si>
  <si>
    <t>NSA SRA.DA CONCEICAO</t>
  </si>
  <si>
    <t>18.595.030/0001-53</t>
  </si>
  <si>
    <t>2733711833</t>
  </si>
  <si>
    <t>REPRESENTANTE ASSUME A VENDA</t>
  </si>
  <si>
    <t>14921</t>
  </si>
  <si>
    <t>MUNDIFER DIS. DE FER. E PARAFUSOS LTDA</t>
  </si>
  <si>
    <t>RUA LENIRA MARIA DOS SANTOS REIS, LOJA 1</t>
  </si>
  <si>
    <t>12.346.710/0001-57</t>
  </si>
  <si>
    <t>14922</t>
  </si>
  <si>
    <t>COMERCIAL GRAHEX EIRELI ME</t>
  </si>
  <si>
    <t>RUA DR. ANILOEL NAZARETH</t>
  </si>
  <si>
    <t>COM. MANCOR DAUD</t>
  </si>
  <si>
    <t>S.JOSE RIO PRETO</t>
  </si>
  <si>
    <t>26.323.332/0001-09</t>
  </si>
  <si>
    <t>1733012100</t>
  </si>
  <si>
    <t>14923</t>
  </si>
  <si>
    <t>GERALDO SERGIO VIEIRA 61616893672</t>
  </si>
  <si>
    <t>RUA PEDRA DA LUZ</t>
  </si>
  <si>
    <t>SAPUCAIA II</t>
  </si>
  <si>
    <t>28.577.865/0001-34</t>
  </si>
  <si>
    <t>14924</t>
  </si>
  <si>
    <t>M.G. TUBOS E CONEXOES LTDA EPP</t>
  </si>
  <si>
    <t>EUA GENERAL LECOR, PAVMTO02</t>
  </si>
  <si>
    <t>24.200.120/0001-09</t>
  </si>
  <si>
    <t>1122728041</t>
  </si>
  <si>
    <t>14925</t>
  </si>
  <si>
    <t>DISTRIBUIDORA AUTOFIX LTDA-ME</t>
  </si>
  <si>
    <t>AV. ALCACIBAS FURTADO</t>
  </si>
  <si>
    <t>10.255.550/0001-05</t>
  </si>
  <si>
    <t>2733365203</t>
  </si>
  <si>
    <t>14926</t>
  </si>
  <si>
    <t>SANDRA MARIA CARDOSO DA SILVA ALVES</t>
  </si>
  <si>
    <t>AV. OTAVIO LUCIO, S/N QUADRA 16/8, LT 18</t>
  </si>
  <si>
    <t>SETOR ESTRELA DALVA</t>
  </si>
  <si>
    <t>15.421.906/0001-57</t>
  </si>
  <si>
    <t>6235194095</t>
  </si>
  <si>
    <t>MESMO GABI FERRAGENS</t>
  </si>
  <si>
    <t>14929</t>
  </si>
  <si>
    <t>HIDRAURON - IND E COM HIDRA LTDA ME</t>
  </si>
  <si>
    <t xml:space="preserve">RUA JOSE DE ALENCAR, SETOR 1 QDR 2 LT 2 </t>
  </si>
  <si>
    <t>18.801.884/0001-49</t>
  </si>
  <si>
    <t>6933221969</t>
  </si>
  <si>
    <t>SUFRAMA</t>
  </si>
  <si>
    <t>14930</t>
  </si>
  <si>
    <t>VRR COM DE PECAS LTDA</t>
  </si>
  <si>
    <t>RUA PASTOR ORIAS XAVIER DE MENDONCA</t>
  </si>
  <si>
    <t>JARDIM JOENI</t>
  </si>
  <si>
    <t>13.964.375/0001-13</t>
  </si>
  <si>
    <t>14931</t>
  </si>
  <si>
    <t>ISRATEC DO VALE IRRIG. COM E IND.LTDA</t>
  </si>
  <si>
    <t>AV HORONATO VIANA</t>
  </si>
  <si>
    <t>41.248.626/0001-07</t>
  </si>
  <si>
    <t>8738623345</t>
  </si>
  <si>
    <t>14932</t>
  </si>
  <si>
    <t>HIDRAUMANG MANG E CONEXOES LTDA ME</t>
  </si>
  <si>
    <t>RUA JOAO AVELINO PEREIRA</t>
  </si>
  <si>
    <t>29.134.480/0001-65</t>
  </si>
  <si>
    <t>31992282221</t>
  </si>
  <si>
    <t>14933</t>
  </si>
  <si>
    <t>FACCHINI S/A</t>
  </si>
  <si>
    <t>AV MARGINAL SP310 RODOV. WASHIGTON LUIZ</t>
  </si>
  <si>
    <t>JARDIM DO CEDRO</t>
  </si>
  <si>
    <t>03.509.978/0011-43</t>
  </si>
  <si>
    <t>14934</t>
  </si>
  <si>
    <t>IBRACO IND E COM DE PALETS LTDA ME</t>
  </si>
  <si>
    <t>ALAMEDA ITATINGA, LOTES 39</t>
  </si>
  <si>
    <t>JOAPIRANGA</t>
  </si>
  <si>
    <t>11.428.764/0001-07</t>
  </si>
  <si>
    <t>1938716560</t>
  </si>
  <si>
    <t>14935</t>
  </si>
  <si>
    <t>ELVIS DE PAULA FERREIRA ME</t>
  </si>
  <si>
    <t>RUA VINTE DE MAIO</t>
  </si>
  <si>
    <t>COTIANOS</t>
  </si>
  <si>
    <t>15.012.564/0001-11</t>
  </si>
  <si>
    <t>1533442737</t>
  </si>
  <si>
    <t>14936</t>
  </si>
  <si>
    <t>ADRIANO CERIBELLI 13820101845</t>
  </si>
  <si>
    <t>20.508.102/0001-20</t>
  </si>
  <si>
    <t>1832034680</t>
  </si>
  <si>
    <t>14937</t>
  </si>
  <si>
    <t>SUNFLEX MANGUEIRAS E PERFIS LTDA</t>
  </si>
  <si>
    <t xml:space="preserve">RUA ICO </t>
  </si>
  <si>
    <t>03.853.305/0001-34</t>
  </si>
  <si>
    <t>(11) 2412-3513</t>
  </si>
  <si>
    <t>14938</t>
  </si>
  <si>
    <t>FACCHINI SA</t>
  </si>
  <si>
    <t>AV FELICIANO SALLES CUNHA</t>
  </si>
  <si>
    <t>SAO JOSE RIO PRETO</t>
  </si>
  <si>
    <t>03.509.978/0003-33</t>
  </si>
  <si>
    <t>1740096200</t>
  </si>
  <si>
    <t>14940</t>
  </si>
  <si>
    <t>F.G. MAQUINAS E ACESSORIOS LTDA -ME</t>
  </si>
  <si>
    <t>AV. MELVIM TORRES</t>
  </si>
  <si>
    <t>JD FATIMA</t>
  </si>
  <si>
    <t>09.433.127/0001-79</t>
  </si>
  <si>
    <t>1935419372</t>
  </si>
  <si>
    <t>ROSA MENDES</t>
  </si>
  <si>
    <t>14942</t>
  </si>
  <si>
    <t>TIME WASH DE PROD. DE LIM. AUT. LTDA</t>
  </si>
  <si>
    <t>RUA BONANCA</t>
  </si>
  <si>
    <t>05.574.928/0001-01</t>
  </si>
  <si>
    <t>1139327907</t>
  </si>
  <si>
    <t>14943</t>
  </si>
  <si>
    <t>HIDRALMARCHI MAT.P/CONTR.LTDA EPP</t>
  </si>
  <si>
    <t>AV EMILIA MARCHI MARTINI</t>
  </si>
  <si>
    <t>CH NOVA ODESSA</t>
  </si>
  <si>
    <t>02.926.784/0001-09</t>
  </si>
  <si>
    <t>1938416090</t>
  </si>
  <si>
    <t>14944</t>
  </si>
  <si>
    <t>CARDEROLI IND. E COMERCIO LTDA</t>
  </si>
  <si>
    <t>R DJALMA DUTRA</t>
  </si>
  <si>
    <t>14946</t>
  </si>
  <si>
    <t>EQUIPO LOG COM. E SERV EIRELLI-ME</t>
  </si>
  <si>
    <t>RUA WALDEMAR PETENA DE OLIVEIRA</t>
  </si>
  <si>
    <t>JD NOVA ITAPEVI</t>
  </si>
  <si>
    <t>10.702.605/0001-88</t>
  </si>
  <si>
    <t>14947</t>
  </si>
  <si>
    <t>PAULO CESAR E CIA LTDA ME</t>
  </si>
  <si>
    <t>RUA ANTONIO DA CUNHA LEITE</t>
  </si>
  <si>
    <t>EST.STA MARIA PORTAO</t>
  </si>
  <si>
    <t>09.272.524/0001-06</t>
  </si>
  <si>
    <t>14949</t>
  </si>
  <si>
    <t>LFL  COM. FERRAGENS E FERRAMENTAS LTDA</t>
  </si>
  <si>
    <t>16.851.892/0001-74</t>
  </si>
  <si>
    <t>98788073899</t>
  </si>
  <si>
    <t>JD GALETO</t>
  </si>
  <si>
    <t>14951</t>
  </si>
  <si>
    <t>GEOVANE DE OLIVEIRA CARVALHO</t>
  </si>
  <si>
    <t>TRAVESSA PRINCESA ISABEL</t>
  </si>
  <si>
    <t>CAXIAS</t>
  </si>
  <si>
    <t>22.322.371/0001-22</t>
  </si>
  <si>
    <t>99981103206</t>
  </si>
  <si>
    <t>14952</t>
  </si>
  <si>
    <t>CABORGE COM.MAT.PARA CONST.LTDA</t>
  </si>
  <si>
    <t>AV.FERNANDO CORREA DA COSTA</t>
  </si>
  <si>
    <t>SÃO FRANCISCO</t>
  </si>
  <si>
    <t>24.762.544/0001-59</t>
  </si>
  <si>
    <t>6536651005</t>
  </si>
  <si>
    <t>VL MONTE BELO</t>
  </si>
  <si>
    <t>14955</t>
  </si>
  <si>
    <t>EXIMPORT SIST.DE LUBRIFICACOES LTDA</t>
  </si>
  <si>
    <t>RUA GENERAL ROBERTO A. DE CARVALHO FILHO</t>
  </si>
  <si>
    <t>73.012.411/0001-70</t>
  </si>
  <si>
    <t>14956</t>
  </si>
  <si>
    <t>HIDRAL COM. E SERV EM GERAL LTDA-ME</t>
  </si>
  <si>
    <t>RUA SENADOR DANTAS GRP 704 A 707</t>
  </si>
  <si>
    <t>28.509.584/0001-44</t>
  </si>
  <si>
    <t>14958</t>
  </si>
  <si>
    <t>MULTI SERVICOS TEC. PEC. EQUIP LTDA ME</t>
  </si>
  <si>
    <t>RUA JOAO HENRIQUE GUIMARAES</t>
  </si>
  <si>
    <t>07.670.402/0001-42</t>
  </si>
  <si>
    <t>3432113421</t>
  </si>
  <si>
    <t>14960</t>
  </si>
  <si>
    <t>JULIETA R. CRUZ FERRAMENTAS EPP</t>
  </si>
  <si>
    <t>19.345.490/0001-96</t>
  </si>
  <si>
    <t>14961</t>
  </si>
  <si>
    <t>LUVALTEC COM VALVULAS CHAPAS E CON</t>
  </si>
  <si>
    <t>AV JOAO PAULO XXIII SALA 02</t>
  </si>
  <si>
    <t>18.477.156/0001-23</t>
  </si>
  <si>
    <t>1133881610</t>
  </si>
  <si>
    <t>SPFLEX MANGUEIRAS E FERRAMENTAS EIRELI</t>
  </si>
  <si>
    <t>AV LOURENCO DE SOUZA FRANCO</t>
  </si>
  <si>
    <t>JUNDIAPEBA</t>
  </si>
  <si>
    <t>29.054.802/0001-66</t>
  </si>
  <si>
    <t>1123786000</t>
  </si>
  <si>
    <t>14963</t>
  </si>
  <si>
    <t xml:space="preserve">PROJETAR MAQUINAS E SERVIÇOS </t>
  </si>
  <si>
    <t>RODOVIA TRANSAMAZONICA</t>
  </si>
  <si>
    <t>COMERCIO</t>
  </si>
  <si>
    <t>07.928.179/0001-90</t>
  </si>
  <si>
    <t>93991588049</t>
  </si>
  <si>
    <t>14964</t>
  </si>
  <si>
    <t>A F DOS SANTOS TAVARES</t>
  </si>
  <si>
    <t>RUA TRANSAMAZONICA</t>
  </si>
  <si>
    <t>07.362.002/0001-70</t>
  </si>
  <si>
    <t>9335181259</t>
  </si>
  <si>
    <t>14968</t>
  </si>
  <si>
    <t>AV. ARMANDO SALLES DE OLIVEIRA</t>
  </si>
  <si>
    <t>06.572.372/0002-50</t>
  </si>
  <si>
    <t>1833225524</t>
  </si>
  <si>
    <t>14973</t>
  </si>
  <si>
    <t>DU CARVALHO REP E COM PECAS LTDA.</t>
  </si>
  <si>
    <t>RUA AMETISTA</t>
  </si>
  <si>
    <t>07.014.667/0001-92</t>
  </si>
  <si>
    <t>9236441373</t>
  </si>
  <si>
    <t>14974</t>
  </si>
  <si>
    <t>LOJAO PARAIBA MAT DE CONST LTDA ME</t>
  </si>
  <si>
    <t>RUA PRESIDENTE JOÃO PESSOA</t>
  </si>
  <si>
    <t>12.664.596/0001-03</t>
  </si>
  <si>
    <t>8330635714</t>
  </si>
  <si>
    <t>14976</t>
  </si>
  <si>
    <t>ELÉTRICA NEBLINA LTDA.</t>
  </si>
  <si>
    <t>RUA ADRIANO JOSÉ MARCHINI</t>
  </si>
  <si>
    <t>61.505.400/0001-43</t>
  </si>
  <si>
    <t>1136499704</t>
  </si>
  <si>
    <t>14977</t>
  </si>
  <si>
    <t>AMERICA COMERCIO DE FER LTDA EPP</t>
  </si>
  <si>
    <t>17.048.568/0001-85</t>
  </si>
  <si>
    <t>2730905436</t>
  </si>
  <si>
    <t>14978</t>
  </si>
  <si>
    <t>HIDROVOLT PROD P/ IRRIGACAO EIRELI ME</t>
  </si>
  <si>
    <t>AV VITORIA DA CONQUISTA</t>
  </si>
  <si>
    <t>26.743.763/0001-16</t>
  </si>
  <si>
    <t>7732617945</t>
  </si>
  <si>
    <t>14979</t>
  </si>
  <si>
    <t>MS CARDOSO COMÉRCIO DE FERRAMENTAS</t>
  </si>
  <si>
    <t>ROD SERAFIM DERENZI</t>
  </si>
  <si>
    <t>2733243035</t>
  </si>
  <si>
    <t>14980</t>
  </si>
  <si>
    <t>NELSON DE JESUS MANOEL COM E SERV</t>
  </si>
  <si>
    <t>RUA MIGUEL TERRA</t>
  </si>
  <si>
    <t>SÃO MIGUEL ARCANJO</t>
  </si>
  <si>
    <t>24.009.449/0001-89</t>
  </si>
  <si>
    <t>1532791239</t>
  </si>
  <si>
    <t>14982</t>
  </si>
  <si>
    <t>TDM COM E ACES DE CALC E FERRAMENTAS</t>
  </si>
  <si>
    <t xml:space="preserve">AV PRESIDENTE DUTRA </t>
  </si>
  <si>
    <t>24.795.159/0001-08</t>
  </si>
  <si>
    <t>3425129500</t>
  </si>
  <si>
    <t>14984</t>
  </si>
  <si>
    <t>R DE C C S M DUTRA COMPRESSORES ME</t>
  </si>
  <si>
    <t>AV PASCOAL CELESTINO SOARES</t>
  </si>
  <si>
    <t>11.131.020/0001-18</t>
  </si>
  <si>
    <t>1932278533</t>
  </si>
  <si>
    <t>14985</t>
  </si>
  <si>
    <t>REVIMAQ PECAS E SERVICOS LTDA ME</t>
  </si>
  <si>
    <t>RUA COLOMBIA</t>
  </si>
  <si>
    <t>25.083.751/0001-40</t>
  </si>
  <si>
    <t>14986</t>
  </si>
  <si>
    <t>HANSA FLEX DO BRASIL LTDA.</t>
  </si>
  <si>
    <t xml:space="preserve">ROD BR 470 </t>
  </si>
  <si>
    <t>03.485.692/0001-01</t>
  </si>
  <si>
    <t>4733216300</t>
  </si>
  <si>
    <t>14987</t>
  </si>
  <si>
    <t>HANSA FLEX DO BRASIL LTDA</t>
  </si>
  <si>
    <t>RUA TENENTE ANTONIO JOAO</t>
  </si>
  <si>
    <t>03.485.692/0010-94</t>
  </si>
  <si>
    <t>4738046008</t>
  </si>
  <si>
    <t>14989</t>
  </si>
  <si>
    <t>COPEL COMERCIAL DE PECAS LTDA</t>
  </si>
  <si>
    <t>02.528.743/0001-64</t>
  </si>
  <si>
    <t>6235762002</t>
  </si>
  <si>
    <t>14990</t>
  </si>
  <si>
    <t>EURIPEDES A GOMES</t>
  </si>
  <si>
    <t>RUA MARTINHO GAIA FILHO</t>
  </si>
  <si>
    <t>SAGARANA</t>
  </si>
  <si>
    <t>686.681.396-49</t>
  </si>
  <si>
    <t>38999860145</t>
  </si>
  <si>
    <t>14991</t>
  </si>
  <si>
    <t>JOSE MAURO VASCONCELOS DIAS</t>
  </si>
  <si>
    <t>RUA ELDORADO</t>
  </si>
  <si>
    <t>JARDIM IMPERIAL</t>
  </si>
  <si>
    <t>29.587.024/0001-70</t>
  </si>
  <si>
    <t>14992</t>
  </si>
  <si>
    <t>C E H COMERCIO DE PECAS LTDA</t>
  </si>
  <si>
    <t>21.467.853/0001-08</t>
  </si>
  <si>
    <t>9433351003</t>
  </si>
  <si>
    <t>14993</t>
  </si>
  <si>
    <t>OFICINA MEC OLIVEIRA MACHADO LTDA</t>
  </si>
  <si>
    <t>RUA PADRE JOAO DA CRUZ PENITO</t>
  </si>
  <si>
    <t>STA MONICCA</t>
  </si>
  <si>
    <t>38.662.029/0001-01</t>
  </si>
  <si>
    <t>3732434820</t>
  </si>
  <si>
    <t>14995</t>
  </si>
  <si>
    <t>COETEC VEDACOES LTDA ME</t>
  </si>
  <si>
    <t>RUA  AMAZONAS</t>
  </si>
  <si>
    <t>23.428.020/0001-63</t>
  </si>
  <si>
    <t>2731013040</t>
  </si>
  <si>
    <t>14996</t>
  </si>
  <si>
    <t>IMBRAMAQ EQUIP E SERV LTDA.</t>
  </si>
  <si>
    <t>RUA EDMUNDO PEREIRA</t>
  </si>
  <si>
    <t>ENGENHO DA RAINHA</t>
  </si>
  <si>
    <t>03.610.931/0001-08</t>
  </si>
  <si>
    <t>14997</t>
  </si>
  <si>
    <t>ADERSON DE SOUZA  ACESSORIOS ME</t>
  </si>
  <si>
    <t>PRACA  AFRANIO SALGO LAGES</t>
  </si>
  <si>
    <t>24.468.738/0001-46</t>
  </si>
  <si>
    <t>8235302956</t>
  </si>
  <si>
    <t>14998</t>
  </si>
  <si>
    <t>BRASPHIO COM MATS ELETR HIDR LTDA</t>
  </si>
  <si>
    <t>RUA SIMAO BORGES</t>
  </si>
  <si>
    <t>00.012.618/0001-71</t>
  </si>
  <si>
    <t>1129544506</t>
  </si>
  <si>
    <t>14999</t>
  </si>
  <si>
    <t>TAIS FRANCIELI DA SILVA ME</t>
  </si>
  <si>
    <t>RUA MARIA DE JESUS CERVEIRA</t>
  </si>
  <si>
    <t>24.505.288/0001-14</t>
  </si>
  <si>
    <t>6734522289</t>
  </si>
  <si>
    <t>15001</t>
  </si>
  <si>
    <t>NR AUTO PECA LTDA EPP</t>
  </si>
  <si>
    <t>AV GILSON ALVES DE SOUZA</t>
  </si>
  <si>
    <t>SETOR LUCIA  ALICE</t>
  </si>
  <si>
    <t>BELA VISTA DE GOIAS</t>
  </si>
  <si>
    <t>01.637.356/0001-01</t>
  </si>
  <si>
    <t>6230941241</t>
  </si>
  <si>
    <t>15002</t>
  </si>
  <si>
    <t>J.E FERRAGENS LTDA EPP</t>
  </si>
  <si>
    <t>AV SAO BENTO</t>
  </si>
  <si>
    <t>16.820.766/0001-52</t>
  </si>
  <si>
    <t>4736220000</t>
  </si>
  <si>
    <t>15003</t>
  </si>
  <si>
    <t>JA DE OLIVEIRA IND DE MANG PLASTICAS</t>
  </si>
  <si>
    <t>29.616.727/0001-80</t>
  </si>
  <si>
    <t>SEM ST IND</t>
  </si>
  <si>
    <t>15005</t>
  </si>
  <si>
    <t>BISMARK MAQ FERR E ABRASIVOS LTDA EPP</t>
  </si>
  <si>
    <t>AV WASHINGTON LUIZ</t>
  </si>
  <si>
    <t>29.216.373/0001-86</t>
  </si>
  <si>
    <t>1838214545</t>
  </si>
  <si>
    <t>AV SENADOR LACERDA FRANCO</t>
  </si>
  <si>
    <t>AV INDUSTRIAL</t>
  </si>
  <si>
    <t>15009</t>
  </si>
  <si>
    <t>M DE C NASSAR ME</t>
  </si>
  <si>
    <t>RUA DO HORTO</t>
  </si>
  <si>
    <t>HORTO FLORESTAL</t>
  </si>
  <si>
    <t>17.157.885/0001-30</t>
  </si>
  <si>
    <t>1135397177</t>
  </si>
  <si>
    <t>15010</t>
  </si>
  <si>
    <t>27.570.533/0001-65</t>
  </si>
  <si>
    <t>4830948287</t>
  </si>
  <si>
    <t>15011</t>
  </si>
  <si>
    <t>IRRIGAFERTIL PROD E MAQ AGRIC LTDA EPP</t>
  </si>
  <si>
    <t>RUA FERNANDO SPINOLA</t>
  </si>
  <si>
    <t>15.188.782/0001-01</t>
  </si>
  <si>
    <t>7734241920</t>
  </si>
  <si>
    <t>15012</t>
  </si>
  <si>
    <t>MASTERPLAST COM ART DE BORR PLAST LTDA</t>
  </si>
  <si>
    <t>AV FABIO BARRETO</t>
  </si>
  <si>
    <t>04.485.152/0001-82</t>
  </si>
  <si>
    <t>1632340095</t>
  </si>
  <si>
    <t>15013</t>
  </si>
  <si>
    <t>COMERCIO DE PECAS DIESELMANN LTDA</t>
  </si>
  <si>
    <t>RUA CAMPOS MELLO</t>
  </si>
  <si>
    <t>43.281.740/0001-56</t>
  </si>
  <si>
    <t>1332348277</t>
  </si>
  <si>
    <t>15015</t>
  </si>
  <si>
    <t>KLAUS DAHLKE</t>
  </si>
  <si>
    <t>AVENIDA EURICO VELOSO DO CARMO</t>
  </si>
  <si>
    <t>489.944.990-91</t>
  </si>
  <si>
    <t>revenda</t>
  </si>
  <si>
    <t>15017</t>
  </si>
  <si>
    <t>D VASCONCELOS BEZERRA</t>
  </si>
  <si>
    <t>TRV DESVIO DA TRAVESSA LAURO SODRE</t>
  </si>
  <si>
    <t>26.796.453/0001-60</t>
  </si>
  <si>
    <t>93991921135</t>
  </si>
  <si>
    <t>15018</t>
  </si>
  <si>
    <t>COMERCIAL CRUZEIRO FERRAGENS LTDA ME</t>
  </si>
  <si>
    <t>RUA JANIO QUADROS</t>
  </si>
  <si>
    <t>MONTE MOR</t>
  </si>
  <si>
    <t>05.467.230/0001-89</t>
  </si>
  <si>
    <t>1938891728</t>
  </si>
  <si>
    <t>15019</t>
  </si>
  <si>
    <t>AGEL ANEIS GAXETAS EQUIP LTDA.</t>
  </si>
  <si>
    <t>AV CECI</t>
  </si>
  <si>
    <t>TAMBORE</t>
  </si>
  <si>
    <t>51.938.702/0001-51</t>
  </si>
  <si>
    <t>1141332020</t>
  </si>
  <si>
    <t>15020</t>
  </si>
  <si>
    <t>ABASTER COM E SERV DE MAN LTDA ME</t>
  </si>
  <si>
    <t>RUA AMADOR CAETANO DE FARIA</t>
  </si>
  <si>
    <t>10.314.666/0001-78</t>
  </si>
  <si>
    <t>3432928100</t>
  </si>
  <si>
    <t>15021</t>
  </si>
  <si>
    <t>FORTE EQUIP E ACESS POSTOS EIRELLI</t>
  </si>
  <si>
    <t>AV ALZIRA SANTANA</t>
  </si>
  <si>
    <t>LOT JD KATAGUAS</t>
  </si>
  <si>
    <t>29.870.283/0001-04</t>
  </si>
  <si>
    <t>6536947837</t>
  </si>
  <si>
    <t>15023</t>
  </si>
  <si>
    <t>CONSORCIO OTIMO BILHETAGEM ELETRONICA</t>
  </si>
  <si>
    <t>RUA AQUILES LOBO</t>
  </si>
  <si>
    <t>10.426.715/0001-64</t>
  </si>
  <si>
    <t>3135166000</t>
  </si>
  <si>
    <t>15024</t>
  </si>
  <si>
    <t>ZANETTE E LOBO LTDA EPP</t>
  </si>
  <si>
    <t>AV MAURO MIRANDA MADUREIRA</t>
  </si>
  <si>
    <t>TEIXEIRA LEITE</t>
  </si>
  <si>
    <t>21.155.648/0001-07</t>
  </si>
  <si>
    <t>15025</t>
  </si>
  <si>
    <t>LUCAS FELIPE DOS SANTOS</t>
  </si>
  <si>
    <t>TRAVESSA SAO JORGE</t>
  </si>
  <si>
    <t>25.140.966/0001-55</t>
  </si>
  <si>
    <t>1632366607</t>
  </si>
  <si>
    <t>15026</t>
  </si>
  <si>
    <t>BLESSED COM IND EIRELLI ME</t>
  </si>
  <si>
    <t>RUA FRANCISCO VIEIRA PASSOS</t>
  </si>
  <si>
    <t>27.745.096/0001-73</t>
  </si>
  <si>
    <t>2733623050</t>
  </si>
  <si>
    <t>Paga em cartório, ver financeiro</t>
  </si>
  <si>
    <t>15027</t>
  </si>
  <si>
    <t>RONALDO PARAFUSOS LTDA ME</t>
  </si>
  <si>
    <t>AV PEDRO LUDOVICO TEIXEIRA</t>
  </si>
  <si>
    <t>28.453.578/0001-12</t>
  </si>
  <si>
    <t>63984514163</t>
  </si>
  <si>
    <t>VILA APARECIDA</t>
  </si>
  <si>
    <t>15029</t>
  </si>
  <si>
    <t>RS GERLIN COMERCIO EPP</t>
  </si>
  <si>
    <t>AV CARIACICA</t>
  </si>
  <si>
    <t>28.251.633/0001-91</t>
  </si>
  <si>
    <t>2730422662</t>
  </si>
  <si>
    <t>15030</t>
  </si>
  <si>
    <t>INCOSPRAY COM DE EQUIP E SRV LTDA.</t>
  </si>
  <si>
    <t>RUA RIBEIRO DO AMARAL</t>
  </si>
  <si>
    <t>03.115.735/0001-59</t>
  </si>
  <si>
    <t>1129149195</t>
  </si>
  <si>
    <t>SEM ST-PEDIR CARTA</t>
  </si>
  <si>
    <t>15031</t>
  </si>
  <si>
    <t>KLEBER AUGUSTO L. C. DE BERNARDO ME</t>
  </si>
  <si>
    <t>05.911.046/0001-86</t>
  </si>
  <si>
    <t>15032</t>
  </si>
  <si>
    <t>LC COMERCIO DE FERRAG LTDA.</t>
  </si>
  <si>
    <t>AV TAPAJOS</t>
  </si>
  <si>
    <t>17.986.024/0001-64</t>
  </si>
  <si>
    <t>9335233918</t>
  </si>
  <si>
    <t>VS COM DE FERRAM E MAN LTDA</t>
  </si>
  <si>
    <t>RUA ITAMBE</t>
  </si>
  <si>
    <t>JARDIM IRIRIU</t>
  </si>
  <si>
    <t>18.665.278/0001-43</t>
  </si>
  <si>
    <t>47999512378</t>
  </si>
  <si>
    <t>15034</t>
  </si>
  <si>
    <t>MEGACAL IND E COM DE EQUIP LTDA.</t>
  </si>
  <si>
    <t>ALAMEDA JACARANDAS</t>
  </si>
  <si>
    <t>09.220.865/0001-38</t>
  </si>
  <si>
    <t>15035</t>
  </si>
  <si>
    <t>AMAZONAS MAQ E EQUIP EIRELLI</t>
  </si>
  <si>
    <t>RUA 102</t>
  </si>
  <si>
    <t>29.958.455/0001-04</t>
  </si>
  <si>
    <t>15036</t>
  </si>
  <si>
    <t>MERCADAO DOS PARAFUSOS LTDA ME</t>
  </si>
  <si>
    <t>AV FARIA PEREIRA</t>
  </si>
  <si>
    <t>10.624.576/0001-83</t>
  </si>
  <si>
    <t>3438324089</t>
  </si>
  <si>
    <t>15037</t>
  </si>
  <si>
    <t>LUBSERT EQUIP P ABAST E LUBRI LTDA</t>
  </si>
  <si>
    <t>AV JOAO SVERZUT</t>
  </si>
  <si>
    <t>JARDIM EUROPA II</t>
  </si>
  <si>
    <t>28.097.903/0001-51</t>
  </si>
  <si>
    <t>1630429219</t>
  </si>
  <si>
    <t>15038</t>
  </si>
  <si>
    <t>IRMAOS DELLATORRE COM E IND EIRELLI</t>
  </si>
  <si>
    <t>RUA PRAIA DO JEQUIA</t>
  </si>
  <si>
    <t>04.173.114/0001-94</t>
  </si>
  <si>
    <t>15039</t>
  </si>
  <si>
    <t>FF IND E COM EQUIP LTDA.</t>
  </si>
  <si>
    <t xml:space="preserve">AV VOLTA REDONDA, </t>
  </si>
  <si>
    <t>29.312.398/0002-64</t>
  </si>
  <si>
    <t>6232063344</t>
  </si>
  <si>
    <t>15041</t>
  </si>
  <si>
    <t>MARIANA BOTELHO PALAIO</t>
  </si>
  <si>
    <t>ESTRADA DA LAGOA VERDE</t>
  </si>
  <si>
    <t>PARQUE DA LUZ</t>
  </si>
  <si>
    <t>28.572.280/0001-21</t>
  </si>
  <si>
    <t>21994396372</t>
  </si>
  <si>
    <t>15042</t>
  </si>
  <si>
    <t>BORRACHA E CIA COM LTDA ME</t>
  </si>
  <si>
    <t>27.884.064/0001-59</t>
  </si>
  <si>
    <t>2164775055</t>
  </si>
  <si>
    <t>15044</t>
  </si>
  <si>
    <t>OESTCAP DISTRIBUIDORA E COMÉRCIO LTDA</t>
  </si>
  <si>
    <t>CASCAVÉL</t>
  </si>
  <si>
    <t>12.085.808/0001-06</t>
  </si>
  <si>
    <t>4532203500</t>
  </si>
  <si>
    <t>15045</t>
  </si>
  <si>
    <t>RUA JOSE ARTHUR NOVA</t>
  </si>
  <si>
    <t>PARQUE PAULISTANO</t>
  </si>
  <si>
    <t>24.298.773/0001-64</t>
  </si>
  <si>
    <t>15046</t>
  </si>
  <si>
    <t>FORTFIX DISTRIBUIDORA LTDA</t>
  </si>
  <si>
    <t>AV JULIO CARNEIRO</t>
  </si>
  <si>
    <t>PAPAGAIO</t>
  </si>
  <si>
    <t>23.723.628/0001-10</t>
  </si>
  <si>
    <t>15047</t>
  </si>
  <si>
    <t>SERRA PARTS DIST DE FERRAMENTAS LTDA</t>
  </si>
  <si>
    <t>RUA JAPHYR AMARAL ASSUMPCAO</t>
  </si>
  <si>
    <t>BRUCUSSU</t>
  </si>
  <si>
    <t>SAO JOSE DO VALE DO RI</t>
  </si>
  <si>
    <t>10.173.165/0001-19</t>
  </si>
  <si>
    <t>15048</t>
  </si>
  <si>
    <t>COMFE FERRO ACOS E METAIS LTDA</t>
  </si>
  <si>
    <t>RUA GARCA</t>
  </si>
  <si>
    <t>22.615.225/0001-95</t>
  </si>
  <si>
    <t>15049</t>
  </si>
  <si>
    <t>MAIA E MORAES LTDA</t>
  </si>
  <si>
    <t>RUA XINGU</t>
  </si>
  <si>
    <t>12.137.578/0001-73</t>
  </si>
  <si>
    <t>1938065689</t>
  </si>
  <si>
    <t>15050</t>
  </si>
  <si>
    <t>TOYOLEX VEICULOS SA</t>
  </si>
  <si>
    <t>AV MONSENHOR ANGELO SAMPAIO</t>
  </si>
  <si>
    <t>VILA EDUARDO</t>
  </si>
  <si>
    <t>01.537.271/0010-34</t>
  </si>
  <si>
    <t>8132296581</t>
  </si>
  <si>
    <t>15051</t>
  </si>
  <si>
    <t>RUA FRANCISCO JACINTO</t>
  </si>
  <si>
    <t>26.853.445/0001-08</t>
  </si>
  <si>
    <t>8132215665</t>
  </si>
  <si>
    <t>15052</t>
  </si>
  <si>
    <t>DISTRIBUIDORA RECIPUTTI EIRELLI ME</t>
  </si>
  <si>
    <t>24.502.886/0001-30</t>
  </si>
  <si>
    <t>6935368006</t>
  </si>
  <si>
    <t>15053</t>
  </si>
  <si>
    <t>AV MOFARREJ</t>
  </si>
  <si>
    <t>61.099.008/0001-41</t>
  </si>
  <si>
    <t>1136464000</t>
  </si>
  <si>
    <t>AV ARIO BARNABE</t>
  </si>
  <si>
    <t>1939364222</t>
  </si>
  <si>
    <t>15056</t>
  </si>
  <si>
    <t>AKIRA MATSUMOTO</t>
  </si>
  <si>
    <t>RUA RODOLFO FRANCONI</t>
  </si>
  <si>
    <t>ALTO DE FATIMA</t>
  </si>
  <si>
    <t>113.125.048-62</t>
  </si>
  <si>
    <t>11997606456</t>
  </si>
  <si>
    <t>15057</t>
  </si>
  <si>
    <t>LOCAMINAS LOCACAO DE MAQ E EQUIP LTDA.</t>
  </si>
  <si>
    <t>RUA IRINEU ALMEIDA MASCARENHAS</t>
  </si>
  <si>
    <t>VILA COUTO</t>
  </si>
  <si>
    <t>13.440.402/0001-59</t>
  </si>
  <si>
    <t>1333725784</t>
  </si>
  <si>
    <t>15058</t>
  </si>
  <si>
    <t>M7 HIDRAULICA LTDA.</t>
  </si>
  <si>
    <t>ROD BR 280</t>
  </si>
  <si>
    <t>27.778.855/0001-02</t>
  </si>
  <si>
    <t>4733717777</t>
  </si>
  <si>
    <t>15059</t>
  </si>
  <si>
    <t>BORLEME COMERCIAL EIRELI</t>
  </si>
  <si>
    <t>RUA DR ARMANDO DE SALLES OLIVEIRA</t>
  </si>
  <si>
    <t>02.921.800/0001-70</t>
  </si>
  <si>
    <t>1935735100</t>
  </si>
  <si>
    <t>15061</t>
  </si>
  <si>
    <t>CARDOSO E OLIVEIRA COM LTDA.</t>
  </si>
  <si>
    <t>SETOR CRISTINA</t>
  </si>
  <si>
    <t>29.091.947/0001-37</t>
  </si>
  <si>
    <t>15062</t>
  </si>
  <si>
    <t>AEROFLEXIVEIS METALICOS EIRELLI ME</t>
  </si>
  <si>
    <t>AV QUEIROS DOS SANTOS</t>
  </si>
  <si>
    <t>27.754.732/0001-23</t>
  </si>
  <si>
    <t>15063</t>
  </si>
  <si>
    <t>SOLUCAO PECAS SERV AGRICOLAS LT</t>
  </si>
  <si>
    <t>AV. PRESIDENTE JUSCELINO KUBITSCHEK</t>
  </si>
  <si>
    <t>SÃO JUDAS</t>
  </si>
  <si>
    <t>14.545.715/0001-34</t>
  </si>
  <si>
    <t>3438321058</t>
  </si>
  <si>
    <t>15064</t>
  </si>
  <si>
    <t>PARA ROL ROLAMENTOS E PECAS LTDA</t>
  </si>
  <si>
    <t>TV MAURITI</t>
  </si>
  <si>
    <t>02.058.687/0001-41</t>
  </si>
  <si>
    <t>9132528700</t>
  </si>
  <si>
    <t>15065</t>
  </si>
  <si>
    <t>LIMA E SILVA COM VAREJ DE TUBOS E CONEX LTDA</t>
  </si>
  <si>
    <t>RUA MAESTRO NELSON FERREIRA</t>
  </si>
  <si>
    <t>23.201.839/0001-93</t>
  </si>
  <si>
    <t>8141065086</t>
  </si>
  <si>
    <t>15066</t>
  </si>
  <si>
    <t>ANC FERRAMENTAS LTDA ME</t>
  </si>
  <si>
    <t>RUA DURVAL MESQUITA</t>
  </si>
  <si>
    <t>31.318.553/0001-10</t>
  </si>
  <si>
    <t>15067</t>
  </si>
  <si>
    <t>JOSE MUNIZ ME</t>
  </si>
  <si>
    <t>RUA PRESIDENTE JOAO PESSOA</t>
  </si>
  <si>
    <t>35.419.902/0002-22</t>
  </si>
  <si>
    <t>8333263008</t>
  </si>
  <si>
    <t>15068</t>
  </si>
  <si>
    <t>MD PAPEIS LTDA</t>
  </si>
  <si>
    <t>AV SAO SEBASTIAO</t>
  </si>
  <si>
    <t>72.907.595/0008-40</t>
  </si>
  <si>
    <t>1144417897</t>
  </si>
  <si>
    <t>15069</t>
  </si>
  <si>
    <t>BMN IND E COM DE IMP E EXPORT LTDA</t>
  </si>
  <si>
    <t>RUA DOS PEGAS</t>
  </si>
  <si>
    <t>11.028.797/0001-51</t>
  </si>
  <si>
    <t>8432237599</t>
  </si>
  <si>
    <t>RUA DONATO SCARCI</t>
  </si>
  <si>
    <t>15071</t>
  </si>
  <si>
    <t>B E DOS SANTOS VEDAC ESP  AUT ME</t>
  </si>
  <si>
    <t>AV ROBERTY KENNEDY</t>
  </si>
  <si>
    <t>22.842.517/0001-60</t>
  </si>
  <si>
    <t>1143174969</t>
  </si>
  <si>
    <t>15073</t>
  </si>
  <si>
    <t>ROLIMASTER COM LTDA ME</t>
  </si>
  <si>
    <t>AV CEL IGOMER DE BARROS</t>
  </si>
  <si>
    <t>19.827.916/0001-48</t>
  </si>
  <si>
    <t>3733813012</t>
  </si>
  <si>
    <t>15074</t>
  </si>
  <si>
    <t>NIVALDO JOSE VIADANNA E CIA LTDA</t>
  </si>
  <si>
    <t>59.924.837/0001-70</t>
  </si>
  <si>
    <t>1433548450</t>
  </si>
  <si>
    <t>15075</t>
  </si>
  <si>
    <t>MURIPLAST TUBOS E CONEXOES LTDA ME</t>
  </si>
  <si>
    <t>RUA DOMINGOS CERQUEIRA</t>
  </si>
  <si>
    <t>PQ BOTURUSSU</t>
  </si>
  <si>
    <t>20.183.487/0001-00</t>
  </si>
  <si>
    <t>15076</t>
  </si>
  <si>
    <t>HIDRAULICA SORRISO MEC DIESEL LTDA</t>
  </si>
  <si>
    <t>AV PERIMETAL SUDESTE</t>
  </si>
  <si>
    <t>01.954.423/0001-03</t>
  </si>
  <si>
    <t>6635443181</t>
  </si>
  <si>
    <t>15077</t>
  </si>
  <si>
    <t>GARAJAO AUTO PECAS LTDA ME</t>
  </si>
  <si>
    <t>RUA PROF JOAO CANDELARIA SOBRINHO</t>
  </si>
  <si>
    <t>14.600.568/0001-58</t>
  </si>
  <si>
    <t>1145397592</t>
  </si>
  <si>
    <t>15078</t>
  </si>
  <si>
    <t>03.440.270/0001-01</t>
  </si>
  <si>
    <t>1935336519</t>
  </si>
  <si>
    <t>15080</t>
  </si>
  <si>
    <t>TAVARES COM DE CONEXOES LTDA</t>
  </si>
  <si>
    <t>RUA FREI COIMBRA</t>
  </si>
  <si>
    <t>DR GUSMAO</t>
  </si>
  <si>
    <t>17.211.312/0001-47</t>
  </si>
  <si>
    <t>7332614045</t>
  </si>
  <si>
    <t>15081</t>
  </si>
  <si>
    <t>GUERREIRO CORREIAS E MANG EIRELLI ME</t>
  </si>
  <si>
    <t>AV CARLOS RIOS</t>
  </si>
  <si>
    <t>JD CHACARA PEIXE</t>
  </si>
  <si>
    <t>24.264.598/0001-94</t>
  </si>
  <si>
    <t>1433723285</t>
  </si>
  <si>
    <t>15082</t>
  </si>
  <si>
    <t>MOVIMAT COM DE EQUIP HIDRAU. LTDA.</t>
  </si>
  <si>
    <t>PASSAGEM MUCAJA</t>
  </si>
  <si>
    <t>SACRAMENTA</t>
  </si>
  <si>
    <t>22.958.839/0001-70</t>
  </si>
  <si>
    <t>9132448865</t>
  </si>
  <si>
    <t>15083</t>
  </si>
  <si>
    <t>IPARANA EXPORTACAO DE EQUI IND LTDA</t>
  </si>
  <si>
    <t>AV CARLOS GOMES</t>
  </si>
  <si>
    <t>12.657.691/0001-80</t>
  </si>
  <si>
    <t>15084</t>
  </si>
  <si>
    <t>NAYARA L CARDIA E CIA LTDA ME</t>
  </si>
  <si>
    <t>RUA JUREMA</t>
  </si>
  <si>
    <t>JD ANTARES</t>
  </si>
  <si>
    <t>29.994.224/0001-48</t>
  </si>
  <si>
    <t>15085</t>
  </si>
  <si>
    <t>AV NOVE DE ABRIL</t>
  </si>
  <si>
    <t>22.204.058/0001-90</t>
  </si>
  <si>
    <t>1333627333</t>
  </si>
  <si>
    <t>15087</t>
  </si>
  <si>
    <t>CESAR ANTONIO ATAIDE AMORIM</t>
  </si>
  <si>
    <t>AV DR DURVAL DE GOES MONTEIRO</t>
  </si>
  <si>
    <t>JARDIM PETROPOLIS</t>
  </si>
  <si>
    <t>30.032.029/0001-16</t>
  </si>
  <si>
    <t>82999829069</t>
  </si>
  <si>
    <t>AV PRESIDENTE KENNEDY</t>
  </si>
  <si>
    <t>15089</t>
  </si>
  <si>
    <t>OLIVEIRA E VIANA COM IND LTDA</t>
  </si>
  <si>
    <t>28.706.609/0001-08</t>
  </si>
  <si>
    <t>9231859118</t>
  </si>
  <si>
    <t>15090</t>
  </si>
  <si>
    <t>GAF COM. REPR. AUTOPECAS LTDA-ME</t>
  </si>
  <si>
    <t>R CARLOS UHR PREDIO 02</t>
  </si>
  <si>
    <t>UGILONE</t>
  </si>
  <si>
    <t>16.649.753/0001-62</t>
  </si>
  <si>
    <t>5430229200</t>
  </si>
  <si>
    <t>15092</t>
  </si>
  <si>
    <t>VALVUMAXX ASSIST TEC EM VALV EIRELI</t>
  </si>
  <si>
    <t>AV JOQUEI CLUBE</t>
  </si>
  <si>
    <t>JOQUEI CLUBE</t>
  </si>
  <si>
    <t>10.799.423/0001-77</t>
  </si>
  <si>
    <t>(14)34513161</t>
  </si>
  <si>
    <t>CLIENTE SÓ FAZ PAGAMENTO DE QUINTA FEIRA</t>
  </si>
  <si>
    <t>15095</t>
  </si>
  <si>
    <t>EMERSON N DE OLIVEIRA ME</t>
  </si>
  <si>
    <t>AV DESEMBARGADOR JOAO MACHADO</t>
  </si>
  <si>
    <t>28.831.641/0001-07</t>
  </si>
  <si>
    <t>9282504978</t>
  </si>
  <si>
    <t>RESTRIÇÃO FINACEIRA SEMPRE A VISTA</t>
  </si>
  <si>
    <t>15096</t>
  </si>
  <si>
    <t>29.642.486/0001-43</t>
  </si>
  <si>
    <t>15097</t>
  </si>
  <si>
    <t>ZM COM DE MAQ AGRICOLAS LTDA</t>
  </si>
  <si>
    <t>AV CAPITAO SILVIO</t>
  </si>
  <si>
    <t>07.338.227/0001-90</t>
  </si>
  <si>
    <t>6935355642</t>
  </si>
  <si>
    <t>15098</t>
  </si>
  <si>
    <t>JONAMACO MAT DE CONSTRUCAO LTDA</t>
  </si>
  <si>
    <t>RUA DIMAS GUIMARAES</t>
  </si>
  <si>
    <t>03.647.737/0001-99</t>
  </si>
  <si>
    <t>3732258500</t>
  </si>
  <si>
    <t>15101</t>
  </si>
  <si>
    <t>FERMAQUINAS COM EIRELLI EPP</t>
  </si>
  <si>
    <t>ROD PA QUADRA 125 LOTE 011</t>
  </si>
  <si>
    <t>RES CIDADE JARDIM</t>
  </si>
  <si>
    <t>19.290.945/0002-02</t>
  </si>
  <si>
    <t>9433520012</t>
  </si>
  <si>
    <t>15102</t>
  </si>
  <si>
    <t>ADECOM COM. DE MAT. ELETRICOS LTDA</t>
  </si>
  <si>
    <t>RUA ANNE FRANK</t>
  </si>
  <si>
    <t>10.513.783/0001-60</t>
  </si>
  <si>
    <t>15103</t>
  </si>
  <si>
    <t>AUTO PECAS ACESS LUCENA LTDA</t>
  </si>
  <si>
    <t>ROD FERNAO DIAS KM 67</t>
  </si>
  <si>
    <t>VOTORANTIN</t>
  </si>
  <si>
    <t>03.436.937/0001-00</t>
  </si>
  <si>
    <t>1144845588</t>
  </si>
  <si>
    <t>15104</t>
  </si>
  <si>
    <t>CELIO CARLOS CAZARINI ME</t>
  </si>
  <si>
    <t>10.652.281/0001-10</t>
  </si>
  <si>
    <t>15105</t>
  </si>
  <si>
    <t>CARMEN LUCIA DOS SANTOS LIMA</t>
  </si>
  <si>
    <t>AV. CABO PEDRO HOFFMAN, 55 - CASA 107</t>
  </si>
  <si>
    <t>COND.RESID. VIVENDA</t>
  </si>
  <si>
    <t>20.123.896/0001-03</t>
  </si>
  <si>
    <t>19974037357</t>
  </si>
  <si>
    <t>15106</t>
  </si>
  <si>
    <t>COMERCIAL DE FARPADOS E GRAMPOS LTDA</t>
  </si>
  <si>
    <t>RUA QUEBRA QUILOS</t>
  </si>
  <si>
    <t>35.417.260/0001-41</t>
  </si>
  <si>
    <t>8333412900</t>
  </si>
  <si>
    <t>15108</t>
  </si>
  <si>
    <t>R1 COM E IMP DE ROL EIRELLI</t>
  </si>
  <si>
    <t>RUA MAJOR BASILIO</t>
  </si>
  <si>
    <t>VILA BERTIOGA</t>
  </si>
  <si>
    <t>07.024.846/0001-00</t>
  </si>
  <si>
    <t>1126981900</t>
  </si>
  <si>
    <t>1238322430</t>
  </si>
  <si>
    <t>15110</t>
  </si>
  <si>
    <t>ATM COM.EQUIP.SOL.TECNOLOGIAS LTDA EPP</t>
  </si>
  <si>
    <t>ANTONIO ATHANAZIO CORREA</t>
  </si>
  <si>
    <t>23.248.624/0001-28</t>
  </si>
  <si>
    <t>15112</t>
  </si>
  <si>
    <t>DIRCEU ARAUJO CORREA DE ALMEIDA PECAS</t>
  </si>
  <si>
    <t>AV SANTANA</t>
  </si>
  <si>
    <t>JARDIM AMANDA I</t>
  </si>
  <si>
    <t>14.426.810/0001-19</t>
  </si>
  <si>
    <t>1935170458</t>
  </si>
  <si>
    <t>15113</t>
  </si>
  <si>
    <t>AV RIO GRANDE DO SUL LOJA 06</t>
  </si>
  <si>
    <t>1238322574</t>
  </si>
  <si>
    <t>15114</t>
  </si>
  <si>
    <t>HIDRO PARTES IND E COM HIDRAU LTDA</t>
  </si>
  <si>
    <t>RUA DR ZEFERINO MOTA</t>
  </si>
  <si>
    <t>21.716.402/0001-67</t>
  </si>
  <si>
    <t>3120732222</t>
  </si>
  <si>
    <t>15115</t>
  </si>
  <si>
    <t>PRATICA CORREIAS E MANGUEIRAS IND LTDA</t>
  </si>
  <si>
    <t>RUA VIRGINIA REIS TUDE S/N LOTE 11</t>
  </si>
  <si>
    <t>27.721.383/0001-43</t>
  </si>
  <si>
    <t>7121361733</t>
  </si>
  <si>
    <t>15116</t>
  </si>
  <si>
    <t>A DE J SANTOS COM.E SERV. HIDR. - ME</t>
  </si>
  <si>
    <t>AV. AFRÂNIO PEIXOTO</t>
  </si>
  <si>
    <t>ITACARANHA</t>
  </si>
  <si>
    <t>28.355.405/0001-61</t>
  </si>
  <si>
    <t>7141014341</t>
  </si>
  <si>
    <t>15118</t>
  </si>
  <si>
    <t>FINK PARAF E COMPONENTES EIRELI ME</t>
  </si>
  <si>
    <t>RUA BARIRI</t>
  </si>
  <si>
    <t>22.620.636/0001-79</t>
  </si>
  <si>
    <t>15119</t>
  </si>
  <si>
    <t>ALIK FERRAMENTAS E EQUIP EIRELLI</t>
  </si>
  <si>
    <t>AV NILO PECANHA</t>
  </si>
  <si>
    <t>13.970.651/0002-37</t>
  </si>
  <si>
    <t>15120</t>
  </si>
  <si>
    <t>ELETROTOOLS MAQ E FERRAMENTAS LTDA.</t>
  </si>
  <si>
    <t>29.666.233/0001-00</t>
  </si>
  <si>
    <t>2732281000</t>
  </si>
  <si>
    <t>15123</t>
  </si>
  <si>
    <t>JOAO CARLOS COLOMBO ARARAS ME</t>
  </si>
  <si>
    <t>AV OTTO BARRETO</t>
  </si>
  <si>
    <t>JD SAO LUIS</t>
  </si>
  <si>
    <t>14.274.988/0001-91</t>
  </si>
  <si>
    <t>1935417699</t>
  </si>
  <si>
    <t>15124</t>
  </si>
  <si>
    <t>ENGETEX INSPECOES LTDA</t>
  </si>
  <si>
    <t>PIRAPOZINHO</t>
  </si>
  <si>
    <t>15.733.562/0001-11</t>
  </si>
  <si>
    <t>1832694340</t>
  </si>
  <si>
    <t>15125</t>
  </si>
  <si>
    <t>LOJA MAXIMA PROD MANUTENCAO IND EIRELI</t>
  </si>
  <si>
    <t>RUA ALBERTO SIMOES</t>
  </si>
  <si>
    <t>26.031.684/0001-82</t>
  </si>
  <si>
    <t>15126</t>
  </si>
  <si>
    <t>MED POSTOS MANUT E INST EIRELI</t>
  </si>
  <si>
    <t>21.040.800/0001-06</t>
  </si>
  <si>
    <t>6730263363</t>
  </si>
  <si>
    <t>15127</t>
  </si>
  <si>
    <t>ELETRIMAT MAT ELETRICOS EIRELLI</t>
  </si>
  <si>
    <t>AV BRASIL</t>
  </si>
  <si>
    <t>12.802.640/0001-02</t>
  </si>
  <si>
    <t>2730620303</t>
  </si>
  <si>
    <t>15128</t>
  </si>
  <si>
    <t>ALEUSA BRASIL COM E IND MAQ LTDA</t>
  </si>
  <si>
    <t>RUA JOSE DE ALENCAR</t>
  </si>
  <si>
    <t>VILA SOFIA</t>
  </si>
  <si>
    <t>05.989.608/0001-04</t>
  </si>
  <si>
    <t>15129</t>
  </si>
  <si>
    <t>HIDRAULFLEX MEC E HIDRAULICA EIRELI ME</t>
  </si>
  <si>
    <t>23.659.549/0001-98</t>
  </si>
  <si>
    <t>8131112418</t>
  </si>
  <si>
    <t>15130</t>
  </si>
  <si>
    <t>ELEMENTAL MAT CONSTR GERAL EIRELI</t>
  </si>
  <si>
    <t>RUA DR FLORIANO PAULO DE ALMEIDA 86 LT18</t>
  </si>
  <si>
    <t>JARDIM DAYSY</t>
  </si>
  <si>
    <t>18.481.610/0001-10</t>
  </si>
  <si>
    <t>1129523415</t>
  </si>
  <si>
    <t>15131</t>
  </si>
  <si>
    <t>SAO VICENTE COM DE TINTAS EIRELI EPP</t>
  </si>
  <si>
    <t>AV ILIDEO MEIMBERG PORTO</t>
  </si>
  <si>
    <t>19.863.937/0001-19</t>
  </si>
  <si>
    <t>1239295354</t>
  </si>
  <si>
    <t>15132</t>
  </si>
  <si>
    <t>WG CUSTODIO NEW GENERATION ME</t>
  </si>
  <si>
    <t>RUA ABILIO GOMES</t>
  </si>
  <si>
    <t>29.016.989/0001-03</t>
  </si>
  <si>
    <t>3232184263</t>
  </si>
  <si>
    <t>15133</t>
  </si>
  <si>
    <t>METALLINCE IND E COM LTDA</t>
  </si>
  <si>
    <t>RUA BENEDITO MOREIRA DE BARROS</t>
  </si>
  <si>
    <t>ENGENHEIRO NEIVA</t>
  </si>
  <si>
    <t>59.247.460/0001-61</t>
  </si>
  <si>
    <t>1231326050</t>
  </si>
  <si>
    <t>15134</t>
  </si>
  <si>
    <t>EXPRESSO MAZZAROPI LTDA</t>
  </si>
  <si>
    <t>RUA BENEDITO DA SILVA BRANDAO</t>
  </si>
  <si>
    <t>STA RITA</t>
  </si>
  <si>
    <t>04.857.320/0001-13</t>
  </si>
  <si>
    <t>3534355403</t>
  </si>
  <si>
    <t>15136</t>
  </si>
  <si>
    <t>DANILO RAFALE HILDEVERT ME</t>
  </si>
  <si>
    <t>RUA JULIO DE MEQUITA FILHO</t>
  </si>
  <si>
    <t>CENTREVILLE</t>
  </si>
  <si>
    <t>07.249.630/0001-43</t>
  </si>
  <si>
    <t>15138</t>
  </si>
  <si>
    <t>MELLO IND E COM ACESS HIDRAU EIRELLI</t>
  </si>
  <si>
    <t>08.981.430/0001-43</t>
  </si>
  <si>
    <t>7130299706</t>
  </si>
  <si>
    <t>15139</t>
  </si>
  <si>
    <t>VINDE MAQ PECAS LTDA</t>
  </si>
  <si>
    <t>RUA MANOEL LEITE</t>
  </si>
  <si>
    <t>C POPULAR</t>
  </si>
  <si>
    <t>BREJO SANTO</t>
  </si>
  <si>
    <t>04.465.411/0003-75</t>
  </si>
  <si>
    <t>3134343632</t>
  </si>
  <si>
    <t>15140</t>
  </si>
  <si>
    <t>MSL COM DE MANG E CON LTDA</t>
  </si>
  <si>
    <t>RUA TREZE DE MAIO</t>
  </si>
  <si>
    <t>27.880.315/0001-27</t>
  </si>
  <si>
    <t>2126651594</t>
  </si>
  <si>
    <t>15141</t>
  </si>
  <si>
    <t>RUA ITUMBIARA</t>
  </si>
  <si>
    <t>30.169.180/0001-09</t>
  </si>
  <si>
    <t>71988728747</t>
  </si>
  <si>
    <t>15142</t>
  </si>
  <si>
    <t>AUTO POSTO GARPELLI LTDA</t>
  </si>
  <si>
    <t>ROD MARECHAL CASTELO BRANCO KM 120</t>
  </si>
  <si>
    <t>CAMPO DE BOITUVA</t>
  </si>
  <si>
    <t>62.078.779/0001-15</t>
  </si>
  <si>
    <t>19974014059</t>
  </si>
  <si>
    <t>15143</t>
  </si>
  <si>
    <t>LOIVO DACHERY ME</t>
  </si>
  <si>
    <t>RUA SALVADOR DANTAS</t>
  </si>
  <si>
    <t>VESPASIANO CORREA</t>
  </si>
  <si>
    <t>13.543.530/0001-28</t>
  </si>
  <si>
    <t>15144</t>
  </si>
  <si>
    <t>JOSE H E DE SOUZA ME</t>
  </si>
  <si>
    <t>26.946.212/0001-50</t>
  </si>
  <si>
    <t>8135419213</t>
  </si>
  <si>
    <t>15146</t>
  </si>
  <si>
    <t>MASTER DISTRIBUIDORA DE PECAS LTDA</t>
  </si>
  <si>
    <t>ALAMEDA CAMARA FILHO</t>
  </si>
  <si>
    <t>04.694.205/0001-75</t>
  </si>
  <si>
    <t>6240080320</t>
  </si>
  <si>
    <t>15147</t>
  </si>
  <si>
    <t>AGUIAFIX COM. DE FIX.E FERR.LTDA-ME</t>
  </si>
  <si>
    <t>AV GOVERNARDOR PEDRO DE TOLEDO</t>
  </si>
  <si>
    <t>06.886.538/0001-21</t>
  </si>
  <si>
    <t>(19) 3211-7000</t>
  </si>
  <si>
    <t>15148</t>
  </si>
  <si>
    <t>LAUDIANE F AGUIAR E SILVA ME</t>
  </si>
  <si>
    <t>AV MIGUEL ROSA</t>
  </si>
  <si>
    <t>27.912.425/0001-23</t>
  </si>
  <si>
    <t>8632295518</t>
  </si>
  <si>
    <t>MESMO GRUPO. BETO FERRAMENTAS</t>
  </si>
  <si>
    <t>15149</t>
  </si>
  <si>
    <t>SUELEN COM LTDA</t>
  </si>
  <si>
    <t>AV ARTUR BERNARDES</t>
  </si>
  <si>
    <t>11.843.209/0001-33</t>
  </si>
  <si>
    <t>3532955589</t>
  </si>
  <si>
    <t>15151</t>
  </si>
  <si>
    <t>ALIANCA COM DE PECAS E ACESS LTDA</t>
  </si>
  <si>
    <t>CHACARA DA SAUDADE</t>
  </si>
  <si>
    <t>21.737.826/0001-08</t>
  </si>
  <si>
    <t>2433713133</t>
  </si>
  <si>
    <t>15152</t>
  </si>
  <si>
    <t>23.644.019/0001-76</t>
  </si>
  <si>
    <t>4841410507</t>
  </si>
  <si>
    <t>15153</t>
  </si>
  <si>
    <t>ADRIANA BARBOSA MAQ ME</t>
  </si>
  <si>
    <t>AV JOAQUIM LOPES AGUILLA</t>
  </si>
  <si>
    <t>10.926.909/0001-29</t>
  </si>
  <si>
    <t>1935714460</t>
  </si>
  <si>
    <t>15154</t>
  </si>
  <si>
    <t xml:space="preserve">SOLOMAQ LTDA </t>
  </si>
  <si>
    <t>RECREIO BANDEIRANTES</t>
  </si>
  <si>
    <t>64.327.851/0001-26</t>
  </si>
  <si>
    <t>3433363323</t>
  </si>
  <si>
    <t>SEM ST INDUSTRIALIZACAO</t>
  </si>
  <si>
    <t>15155</t>
  </si>
  <si>
    <t>FLEXRUBBER COM MANGEUIRAS HIDRAU LTDA</t>
  </si>
  <si>
    <t>VILA MOLLON</t>
  </si>
  <si>
    <t>STA BARBARA OESTE</t>
  </si>
  <si>
    <t>29.424.846/0001-30</t>
  </si>
  <si>
    <t>1934577828</t>
  </si>
  <si>
    <t>15156</t>
  </si>
  <si>
    <t>PIVETA DISTRIB DE TINTAS AUT LTDA</t>
  </si>
  <si>
    <t>RUA WEIMAR GONCALVES TORRES</t>
  </si>
  <si>
    <t>05.766.577/0001-22</t>
  </si>
  <si>
    <t>6734212030</t>
  </si>
  <si>
    <t>15157</t>
  </si>
  <si>
    <t>MARIO DE SOUZA PECAS ME</t>
  </si>
  <si>
    <t>07.689.741/0001-70</t>
  </si>
  <si>
    <t>1433268848</t>
  </si>
  <si>
    <t>15158</t>
  </si>
  <si>
    <t>SEMI ZOGHEIB E CIA LTDA</t>
  </si>
  <si>
    <t>AV JUNQUEIRA</t>
  </si>
  <si>
    <t>JUNQUEIROPOLIS</t>
  </si>
  <si>
    <t>45.489.861/0001-13</t>
  </si>
  <si>
    <t>1838411077</t>
  </si>
  <si>
    <t>15159</t>
  </si>
  <si>
    <t>MRAC LIMA COM FERRAMENTAS FERRAGENS</t>
  </si>
  <si>
    <t>RUA QUINTILIANO DE MESQUITA</t>
  </si>
  <si>
    <t>13.804.673/0001-46</t>
  </si>
  <si>
    <t>1122392343</t>
  </si>
  <si>
    <t>15160</t>
  </si>
  <si>
    <t>CAMPOSFER TOOLS  IMP E EXP FERRA LTDA</t>
  </si>
  <si>
    <t>14.045.626/0001-29</t>
  </si>
  <si>
    <t>9236634900</t>
  </si>
  <si>
    <t>15161</t>
  </si>
  <si>
    <t>NAVEGANTES COMBUSTIVEIS E FERRAGENS LTDA</t>
  </si>
  <si>
    <t>R JOSE FRANCISCO LAURINDO</t>
  </si>
  <si>
    <t>24.728.760/0001-88</t>
  </si>
  <si>
    <t>4733424144</t>
  </si>
  <si>
    <t>RUA C</t>
  </si>
  <si>
    <t>DISTRITO IND II</t>
  </si>
  <si>
    <t>15163</t>
  </si>
  <si>
    <t xml:space="preserve">JBS PEREIRA FERRAG FERRAM LTDA </t>
  </si>
  <si>
    <t>AV MARIA DE PAULA SANTANA</t>
  </si>
  <si>
    <t>JOAO BRAS</t>
  </si>
  <si>
    <t>11.363.208/0001-91</t>
  </si>
  <si>
    <t>3138851809</t>
  </si>
  <si>
    <t>15164</t>
  </si>
  <si>
    <t>COMAGRAN CG PROD AGRO IND LTDA</t>
  </si>
  <si>
    <t>28.037.624/0001-00</t>
  </si>
  <si>
    <t>6730235758</t>
  </si>
  <si>
    <t>15166</t>
  </si>
  <si>
    <t>MACPECAS LTDA</t>
  </si>
  <si>
    <t>PC PRIMEIRO DE JUNHO</t>
  </si>
  <si>
    <t>08.302.472/0001-00</t>
  </si>
  <si>
    <t>3535511988</t>
  </si>
  <si>
    <t>15168</t>
  </si>
  <si>
    <t>MARCELO MARC ARAUJO IMPL P TANQUES ME</t>
  </si>
  <si>
    <t>RUA WALKER VELOSO S/N</t>
  </si>
  <si>
    <t>21.665.402/0001-85</t>
  </si>
  <si>
    <t>6235121489</t>
  </si>
  <si>
    <t>15169</t>
  </si>
  <si>
    <t>RJS EQUIPAMENTOS DE SEGURANCA LTDA</t>
  </si>
  <si>
    <t>ESTRADA DO ENGENHO DA PEDRA</t>
  </si>
  <si>
    <t>22.106.757/0001-05</t>
  </si>
  <si>
    <t>2138840645</t>
  </si>
  <si>
    <t>15171</t>
  </si>
  <si>
    <t>IMIGRANTE TRATORES LTDA</t>
  </si>
  <si>
    <t>AV EVANDI AMERICO COMARELA</t>
  </si>
  <si>
    <t>MARMIM</t>
  </si>
  <si>
    <t>09.815.407/0001-41</t>
  </si>
  <si>
    <t>15172</t>
  </si>
  <si>
    <t>IRMAOS GONCALVES COMERCIO E INDUSTRIA LTDA.</t>
  </si>
  <si>
    <t>ROD BR 364</t>
  </si>
  <si>
    <t>04.082.624/0015-51</t>
  </si>
  <si>
    <t>15173</t>
  </si>
  <si>
    <t>FERMAQUINAS COM EIRELLI</t>
  </si>
  <si>
    <t>AV RIO XINGU</t>
  </si>
  <si>
    <t>SAO FELIZ DO XINGU</t>
  </si>
  <si>
    <t>19.290.945/0003-85</t>
  </si>
  <si>
    <t>94991417030</t>
  </si>
  <si>
    <t>15174</t>
  </si>
  <si>
    <t>COMPRESSORES PAMPULHA IND E COM LTDA</t>
  </si>
  <si>
    <t>AV DR CRISTIANO GUIMARAES</t>
  </si>
  <si>
    <t>30.234.050/0001-02</t>
  </si>
  <si>
    <t>3134433715</t>
  </si>
  <si>
    <t>15176</t>
  </si>
  <si>
    <t>TEXCAL COM E SERVICOS LTDA.</t>
  </si>
  <si>
    <t>RUA CASTELO</t>
  </si>
  <si>
    <t xml:space="preserve">SERRA </t>
  </si>
  <si>
    <t>04.881.254/0001-17</t>
  </si>
  <si>
    <t>2732183154</t>
  </si>
  <si>
    <t>15178</t>
  </si>
  <si>
    <t>GAUDENCIO F CAMPOS NETO TUBOS CONEXOES</t>
  </si>
  <si>
    <t>RUA ROSALVO FRAGA DOS SANTOS</t>
  </si>
  <si>
    <t>VILA PRATEADA</t>
  </si>
  <si>
    <t>19.750.719/0001-78</t>
  </si>
  <si>
    <t>67996340411</t>
  </si>
  <si>
    <t>15179</t>
  </si>
  <si>
    <t>PRO MINAS MAT DE SEG LTDA ME</t>
  </si>
  <si>
    <t>JARDIM INDUBERABA</t>
  </si>
  <si>
    <t>14.982.319/0001-74</t>
  </si>
  <si>
    <t>3433112105</t>
  </si>
  <si>
    <t>15180</t>
  </si>
  <si>
    <t>NL TINTAS E FERRAG LTDA</t>
  </si>
  <si>
    <t>RUA MARECHAL DEODORO</t>
  </si>
  <si>
    <t>14.072.798/0007-87</t>
  </si>
  <si>
    <t>15181</t>
  </si>
  <si>
    <t>DANIELA DA SILVA MAQUINAS ME</t>
  </si>
  <si>
    <t>RUA AGUAPEI</t>
  </si>
  <si>
    <t>10.752.908/0001-05</t>
  </si>
  <si>
    <t>1836255999</t>
  </si>
  <si>
    <t>15182</t>
  </si>
  <si>
    <t>28.272.751/0001-86</t>
  </si>
  <si>
    <t>15185</t>
  </si>
  <si>
    <t>TECNO PRESSURE SERV LTDA</t>
  </si>
  <si>
    <t>23.515.176/0001-81</t>
  </si>
  <si>
    <t>15187</t>
  </si>
  <si>
    <t>RUA JORGE DE OLIVEIRA PRADO</t>
  </si>
  <si>
    <t>VILA STA ROSA</t>
  </si>
  <si>
    <t>19.525.851/0001-86</t>
  </si>
  <si>
    <t>11986908679</t>
  </si>
  <si>
    <t>15188</t>
  </si>
  <si>
    <t>SUPERTEC COM E IMPORT LTDA</t>
  </si>
  <si>
    <t>RUA GENERAL MELLO</t>
  </si>
  <si>
    <t>01.184.625/0002-02</t>
  </si>
  <si>
    <t>6635157300</t>
  </si>
  <si>
    <t>15189</t>
  </si>
  <si>
    <t>JLA DOS REIS ME</t>
  </si>
  <si>
    <t>RUA 15 DE NOVEMBRO</t>
  </si>
  <si>
    <t>ALCOBACA</t>
  </si>
  <si>
    <t>25.199.376/0001-06</t>
  </si>
  <si>
    <t>73991269468</t>
  </si>
  <si>
    <t>15190</t>
  </si>
  <si>
    <t>LIDER BRASIL COM LTDA</t>
  </si>
  <si>
    <t>21.426.438/0001-06</t>
  </si>
  <si>
    <t>2125873224</t>
  </si>
  <si>
    <t>15191</t>
  </si>
  <si>
    <t>MAQCOES COM E REPRES LTDA EPP</t>
  </si>
  <si>
    <t>RUA JOAO PEDRO TIMM</t>
  </si>
  <si>
    <t>SULINA</t>
  </si>
  <si>
    <t>STA ROSA</t>
  </si>
  <si>
    <t>91.643.122/0001-51</t>
  </si>
  <si>
    <t>5535123220</t>
  </si>
  <si>
    <t>15192</t>
  </si>
  <si>
    <t>SMA IND COM EQUIP LTDA</t>
  </si>
  <si>
    <t>SIBS QUADRA 03 CONJ A, LOTE 41</t>
  </si>
  <si>
    <t>05.268.876/0001-37</t>
  </si>
  <si>
    <t>6133867595</t>
  </si>
  <si>
    <t>15193</t>
  </si>
  <si>
    <t>JC FRESSATTI E FILHOS LTDA</t>
  </si>
  <si>
    <t>IPUA</t>
  </si>
  <si>
    <t>45.596.996/0001-88</t>
  </si>
  <si>
    <t>1638321576</t>
  </si>
  <si>
    <t>15194</t>
  </si>
  <si>
    <t>CASA DOS PARAFUSOS COM MAQ LTDA</t>
  </si>
  <si>
    <t>AV LIBERDADE S/N - QUADRA 02 LOTE 03</t>
  </si>
  <si>
    <t>26.720.752/0001-10</t>
  </si>
  <si>
    <t>9433561490</t>
  </si>
  <si>
    <t>15196</t>
  </si>
  <si>
    <t>LUCIO FLAVIO FOERSTER JUNIO ME</t>
  </si>
  <si>
    <t>RUA NAPOLEAO GUIMARAES</t>
  </si>
  <si>
    <t>VICE PREFEITO IRALDE</t>
  </si>
  <si>
    <t>SANHARO</t>
  </si>
  <si>
    <t>13.529.674/0001-20</t>
  </si>
  <si>
    <t>87991572810</t>
  </si>
  <si>
    <t>15197</t>
  </si>
  <si>
    <t>MARCELO SANTOS ME</t>
  </si>
  <si>
    <t xml:space="preserve">VIC PREF IRALDEMIR </t>
  </si>
  <si>
    <t>15.455.669/0001-45</t>
  </si>
  <si>
    <t>8738361765</t>
  </si>
  <si>
    <t>15198</t>
  </si>
  <si>
    <t>SMIDI COM DE ARTIGOS DE PESCA LTDA</t>
  </si>
  <si>
    <t>RUA CORONEL DOMICIANO</t>
  </si>
  <si>
    <t>01.428.344/0001-69</t>
  </si>
  <si>
    <t>1238323300</t>
  </si>
  <si>
    <t>RUA FLORENCIO DE ABREU</t>
  </si>
  <si>
    <t>15201</t>
  </si>
  <si>
    <t>MV DA SILVA COSTA</t>
  </si>
  <si>
    <t>ROD BR 010, KM 81</t>
  </si>
  <si>
    <t>23.544.730/0001-59</t>
  </si>
  <si>
    <t>91982066587</t>
  </si>
  <si>
    <t>AV SANTOS DUMOND</t>
  </si>
  <si>
    <t>LARANJA AZEDA</t>
  </si>
  <si>
    <t>END. ENTREGA DIFERENTE / GRUPO DA RC TEC</t>
  </si>
  <si>
    <t>15205</t>
  </si>
  <si>
    <t>ZERMATT COM LTDA ME</t>
  </si>
  <si>
    <t>VILA ALICE</t>
  </si>
  <si>
    <t>01.205.784/0001-57</t>
  </si>
  <si>
    <t>15206</t>
  </si>
  <si>
    <t>PALFER COM DE PARAFUSOS E FERRAG LTDA.</t>
  </si>
  <si>
    <t>RUA ALGUSTO SEVERO</t>
  </si>
  <si>
    <t>NS SRA DAS GRACAS</t>
  </si>
  <si>
    <t>91.876.821/0001-41</t>
  </si>
  <si>
    <t>15207</t>
  </si>
  <si>
    <t>MKA FIXACAO E INSTALACAO LTDA</t>
  </si>
  <si>
    <t>RUA ROSA CASTILHEIRO AMBROZINI</t>
  </si>
  <si>
    <t>JD STA ESMERALDA</t>
  </si>
  <si>
    <t>24.964.430/0001-91</t>
  </si>
  <si>
    <t>15988148014</t>
  </si>
  <si>
    <t>SO PAGA EM CARTORIO</t>
  </si>
  <si>
    <t>15209</t>
  </si>
  <si>
    <t>CAMPO ALEGRE DE GOIAS</t>
  </si>
  <si>
    <t>29.662.601/0001-41</t>
  </si>
  <si>
    <t>64981156515</t>
  </si>
  <si>
    <t>15210</t>
  </si>
  <si>
    <t>VIUDES E MANSANO LTDA</t>
  </si>
  <si>
    <t>AV PORTO ALEGRE</t>
  </si>
  <si>
    <t>NOVA LONDRINA</t>
  </si>
  <si>
    <t>29.724.161/0001-00</t>
  </si>
  <si>
    <t>44999469040</t>
  </si>
  <si>
    <t>LISANDRO DAVI DA CUNHA CRUZ</t>
  </si>
  <si>
    <t>AV DO CONTORNO</t>
  </si>
  <si>
    <t>JARDIM NORMANDIA</t>
  </si>
  <si>
    <t>27.352.014/0001-20</t>
  </si>
  <si>
    <t>15212</t>
  </si>
  <si>
    <t>HIDRAULICA FLEX ACESS IND LTDA</t>
  </si>
  <si>
    <t>RUA RIO CONGO</t>
  </si>
  <si>
    <t>09.654.461/0001-52</t>
  </si>
  <si>
    <t>3133511141</t>
  </si>
  <si>
    <t>15214</t>
  </si>
  <si>
    <t>TITAO PECAS LTDA ME</t>
  </si>
  <si>
    <t>AV BENEDITO PEREIRA DE AGUIAR</t>
  </si>
  <si>
    <t>67.151.316/0001-55</t>
  </si>
  <si>
    <t>15215</t>
  </si>
  <si>
    <t>MARODIM E MARODIM LTDA EPP</t>
  </si>
  <si>
    <t>AV EVEDINO ALVES DA PAIXAO</t>
  </si>
  <si>
    <t>CIDADE STA CRUZ</t>
  </si>
  <si>
    <t>21.533.098/0001-12</t>
  </si>
  <si>
    <t>7736287807</t>
  </si>
  <si>
    <t>15216</t>
  </si>
  <si>
    <t>ITAMAR PAULETTI FERRAGEM LTDA</t>
  </si>
  <si>
    <t>RUA PRESIDENTE LUCENA</t>
  </si>
  <si>
    <t>29.424.834/0001-06</t>
  </si>
  <si>
    <t>15217</t>
  </si>
  <si>
    <t>HIDD E SILVA LTDA ME</t>
  </si>
  <si>
    <t>RUA FRANCISCO PRADO, ED PEROLA SALA 03</t>
  </si>
  <si>
    <t>30.193.748/0001-19</t>
  </si>
  <si>
    <t>8632261653</t>
  </si>
  <si>
    <t>15221</t>
  </si>
  <si>
    <t>ROSANA AP BRAGI DA SILVA ME</t>
  </si>
  <si>
    <t>RUA CORONEL MINGOTE</t>
  </si>
  <si>
    <t>SANTANA DA VARGEM</t>
  </si>
  <si>
    <t>11.349.047/0001-81</t>
  </si>
  <si>
    <t>3538581029</t>
  </si>
  <si>
    <t>15222</t>
  </si>
  <si>
    <t>JCS CARMELOS COM SERV AUT POSTOS LTDA</t>
  </si>
  <si>
    <t>02.365.927/0001-50</t>
  </si>
  <si>
    <t>15223</t>
  </si>
  <si>
    <t>MARIA DO SOCORRO S FERRAMENTAS ME</t>
  </si>
  <si>
    <t>06.122.651/0001-30</t>
  </si>
  <si>
    <t>6634988126</t>
  </si>
  <si>
    <t>15225</t>
  </si>
  <si>
    <t>3A MANGUEIRAS E FIX DA AMAZONIA LTDA</t>
  </si>
  <si>
    <t>13.009.630/0001-79</t>
  </si>
  <si>
    <t>9233068000</t>
  </si>
  <si>
    <t>15227</t>
  </si>
  <si>
    <t>JE PARAFUSOS E FERRAMENTAS LTDA</t>
  </si>
  <si>
    <t>RUA BARAO DO RIO BRANCO</t>
  </si>
  <si>
    <t>09.352.118/0001-53</t>
  </si>
  <si>
    <t>1934915313</t>
  </si>
  <si>
    <t>15229</t>
  </si>
  <si>
    <t>AV NEREU RAMOS</t>
  </si>
  <si>
    <t>79.309.183/0001-81</t>
  </si>
  <si>
    <t>4734471063</t>
  </si>
  <si>
    <t>15230</t>
  </si>
  <si>
    <t>ISABELA PEREIRA LOPES ME</t>
  </si>
  <si>
    <t>RUA DR JOSMAR FANTINI DE OLIVEIRA</t>
  </si>
  <si>
    <t>30.130.583/0001-36</t>
  </si>
  <si>
    <t>15231</t>
  </si>
  <si>
    <t>TUBOS ABC COM PROD SIDER EIRELLI</t>
  </si>
  <si>
    <t>PQ JACATUBA</t>
  </si>
  <si>
    <t>05.755.311/0001-84</t>
  </si>
  <si>
    <t>15232</t>
  </si>
  <si>
    <t>ALVANI  AP ARAUJO ZANINI ME</t>
  </si>
  <si>
    <t>RUA GERALDO JULIO</t>
  </si>
  <si>
    <t>02.808.506/0001-57</t>
  </si>
  <si>
    <t>3534371355</t>
  </si>
  <si>
    <t>15233</t>
  </si>
  <si>
    <t>GRAN CORTE ALIM IMPORT EXPORT LTDA</t>
  </si>
  <si>
    <t>ROD SALIM CURIATI S/N - KM 20</t>
  </si>
  <si>
    <t>MACUQUINHO</t>
  </si>
  <si>
    <t>17.098.519/0001-57</t>
  </si>
  <si>
    <t>1437142911</t>
  </si>
  <si>
    <t>15234</t>
  </si>
  <si>
    <t>JOAO VIN. GALIETA TOBIAS 36180624860</t>
  </si>
  <si>
    <t xml:space="preserve">RUA ARAUJO CAMPOS </t>
  </si>
  <si>
    <t>27.810.459/0001-07</t>
  </si>
  <si>
    <t>15236</t>
  </si>
  <si>
    <t>GP GAMBELONI E PACHECO COM TINTAS LTDA</t>
  </si>
  <si>
    <t>AV DR TANCREDO DE ALMEIDA NEVES</t>
  </si>
  <si>
    <t>JD STA RITA</t>
  </si>
  <si>
    <t>02.977.772/0002-94</t>
  </si>
  <si>
    <t>3534351933</t>
  </si>
  <si>
    <t>ENT.AV JOSE.GOMES.SILVA 357 BG.PAULISTA</t>
  </si>
  <si>
    <t>15237</t>
  </si>
  <si>
    <t>GP GAMBELONI E PACHECO COM LTDA</t>
  </si>
  <si>
    <t>AV DOS IMIGRANTES</t>
  </si>
  <si>
    <t>JD SAO LOURENCO</t>
  </si>
  <si>
    <t>BRAGANCA</t>
  </si>
  <si>
    <t>02.977.772/0001-03</t>
  </si>
  <si>
    <t>1140350005</t>
  </si>
  <si>
    <t>15238</t>
  </si>
  <si>
    <t>CASA DO PINTOR DE BRAGANCA LTDA</t>
  </si>
  <si>
    <t>AV JOSE GOMES DA ROCHA LEAL</t>
  </si>
  <si>
    <t>04.978.171/0001-40</t>
  </si>
  <si>
    <t>15239</t>
  </si>
  <si>
    <t>HIDRAFLEX COM E PREST DE SERV LTDA</t>
  </si>
  <si>
    <t>AV LUIZ DA CRUZ MATINS</t>
  </si>
  <si>
    <t>28.800.925/0001-36</t>
  </si>
  <si>
    <t>1732155118</t>
  </si>
  <si>
    <t>15240</t>
  </si>
  <si>
    <t>GRUGER GRUPOS GERADORES LTDA</t>
  </si>
  <si>
    <t>RUA ROSA MEHL</t>
  </si>
  <si>
    <t>02.631.287/0001-83</t>
  </si>
  <si>
    <t>15241</t>
  </si>
  <si>
    <t>VALBER VIEIRA DOS SANTOS ME</t>
  </si>
  <si>
    <t>RUA GOV JUSCELINO K DE OLIVEIRA</t>
  </si>
  <si>
    <t>25.740.978/0001-10</t>
  </si>
  <si>
    <t>35999512794</t>
  </si>
  <si>
    <t>15242</t>
  </si>
  <si>
    <t>FR DIAS CALIBRACAO E MANUT IND ME</t>
  </si>
  <si>
    <t>RUA CENTRAL</t>
  </si>
  <si>
    <t>ROSARIO DE FATIMA</t>
  </si>
  <si>
    <t>15.556.641/0001-02</t>
  </si>
  <si>
    <t>2730115003</t>
  </si>
  <si>
    <t>15243</t>
  </si>
  <si>
    <t>MARCOS MASSAHIKO MAKINO ME</t>
  </si>
  <si>
    <t>AV SAO PAULO</t>
  </si>
  <si>
    <t>JARDIM ALVINOPOLIS</t>
  </si>
  <si>
    <t>18.861.067/0001-86</t>
  </si>
  <si>
    <t>15247</t>
  </si>
  <si>
    <t>AV MARANHAO</t>
  </si>
  <si>
    <t>1238822400</t>
  </si>
  <si>
    <t>15248</t>
  </si>
  <si>
    <t>ABD COM VAREJ DE DERIV DE PETROLEO</t>
  </si>
  <si>
    <t>AV CORREDOR ABD</t>
  </si>
  <si>
    <t>12.662.804/0001-35</t>
  </si>
  <si>
    <t>15249</t>
  </si>
  <si>
    <t>GARDEN DO NORDESTE IND E COM LTDA.</t>
  </si>
  <si>
    <t>RUA REPUBLICA ESLOVACA</t>
  </si>
  <si>
    <t>03.913.012/0001-03</t>
  </si>
  <si>
    <t>8134149300</t>
  </si>
  <si>
    <t>15250</t>
  </si>
  <si>
    <t>ARTEFONTES COM IND E PROJ LTDA ME</t>
  </si>
  <si>
    <t>21.667.207/0001-94</t>
  </si>
  <si>
    <t>15252</t>
  </si>
  <si>
    <t>CASA DO BORRACHEIRO LTDA ME</t>
  </si>
  <si>
    <t>AV BARAO DO TRIUNFO</t>
  </si>
  <si>
    <t>08.328.949/0001-27</t>
  </si>
  <si>
    <t>83988893391</t>
  </si>
  <si>
    <t>15253</t>
  </si>
  <si>
    <t>POWER FREIOS EIRELLI ME</t>
  </si>
  <si>
    <t>ROD DOM GABRIEL P BUENO COUTO KM 69,5</t>
  </si>
  <si>
    <t>MEDEIROS</t>
  </si>
  <si>
    <t>15.576.642/0001-00</t>
  </si>
  <si>
    <t>1145252224</t>
  </si>
  <si>
    <t>15255</t>
  </si>
  <si>
    <t>FERNANDA SAMPAIO BUNIOTTI ME</t>
  </si>
  <si>
    <t>ROD JOSE ROD DO ESPIRITO SANTO, KM 10,3</t>
  </si>
  <si>
    <t>CAPUAVADA</t>
  </si>
  <si>
    <t>GUAPIARA</t>
  </si>
  <si>
    <t>24.264.217/0001-77</t>
  </si>
  <si>
    <t>11988864899</t>
  </si>
  <si>
    <t>15256</t>
  </si>
  <si>
    <t>VEDAMAM COM DE PECAS HIDRAU LTDA ME</t>
  </si>
  <si>
    <t>RUA BEIRA RIO</t>
  </si>
  <si>
    <t>BEIRA RIO</t>
  </si>
  <si>
    <t>11.606.441/0001-58</t>
  </si>
  <si>
    <t>9433464909</t>
  </si>
  <si>
    <t>15259</t>
  </si>
  <si>
    <t>ROSANA SANTOS RODRIGUES SUGIMOTO ME</t>
  </si>
  <si>
    <t>RUA, 16</t>
  </si>
  <si>
    <t>11.195.681/0001-07</t>
  </si>
  <si>
    <t>1733313600</t>
  </si>
  <si>
    <t>15260</t>
  </si>
  <si>
    <t>PRIMU S TINTAS LTDA ME</t>
  </si>
  <si>
    <t>RUA PADRE FRANCISCO</t>
  </si>
  <si>
    <t>07.811.801/0001-86</t>
  </si>
  <si>
    <t>15261</t>
  </si>
  <si>
    <t>MORANNY A G CARVALHO ME</t>
  </si>
  <si>
    <t>AV MARECHAL COSTA E SILVA</t>
  </si>
  <si>
    <t>29.356.224/0001-12</t>
  </si>
  <si>
    <t>15263</t>
  </si>
  <si>
    <t>NAGEN COM E SERV LTDA</t>
  </si>
  <si>
    <t>RUA PADRE CAFE</t>
  </si>
  <si>
    <t>02.283.746/0001-85</t>
  </si>
  <si>
    <t>3230261717</t>
  </si>
  <si>
    <t>15264</t>
  </si>
  <si>
    <t>R CARVALHO E A MARTOS LTDA</t>
  </si>
  <si>
    <t>24.673.407/0001-48</t>
  </si>
  <si>
    <t>43996559818</t>
  </si>
  <si>
    <t>15265</t>
  </si>
  <si>
    <t>FLUICON COMP HIDRAU LTDA ME</t>
  </si>
  <si>
    <t xml:space="preserve">RUA DR NUNES </t>
  </si>
  <si>
    <t>26.723.755/0001-08</t>
  </si>
  <si>
    <t>15266</t>
  </si>
  <si>
    <t>DRV BOMBAS LTDA ME</t>
  </si>
  <si>
    <t>ROD BRIG FARIA LIMA, KM 427</t>
  </si>
  <si>
    <t>AREA RURAL BARRETOS</t>
  </si>
  <si>
    <t>29.032.565/0001-32</t>
  </si>
  <si>
    <t>1733281045</t>
  </si>
  <si>
    <t>ALAMEDA PAULISTA</t>
  </si>
  <si>
    <t>15268</t>
  </si>
  <si>
    <t>RIBER POSTOS COM E SERV DE BOMBAS LTDA</t>
  </si>
  <si>
    <t>RUA MARTINS PENA</t>
  </si>
  <si>
    <t>06.190.262/0001-42</t>
  </si>
  <si>
    <t>1636185787</t>
  </si>
  <si>
    <t>ST CONSULTAR FISCAL</t>
  </si>
  <si>
    <t>15273</t>
  </si>
  <si>
    <t>PRISMA SUPRIM IND LTDA ME</t>
  </si>
  <si>
    <t>AV TENENTE PAULO AFONSO DE SOUZA</t>
  </si>
  <si>
    <t>19.300.414/0001-64</t>
  </si>
  <si>
    <t>RUA MARAMBAIA</t>
  </si>
  <si>
    <t>15277</t>
  </si>
  <si>
    <t>ATIVA ACESSORIOS IND LTDA ME</t>
  </si>
  <si>
    <t>RUA EDUARDO ZUMKELLER</t>
  </si>
  <si>
    <t>PQ MANDAQUI</t>
  </si>
  <si>
    <t>26.279.982/0001-96</t>
  </si>
  <si>
    <t>1133602278</t>
  </si>
  <si>
    <t>15279</t>
  </si>
  <si>
    <t>ANA LUIZA R. DELAROLE DE OLIVEIRA</t>
  </si>
  <si>
    <t>AV ANGELO POLES</t>
  </si>
  <si>
    <t>JARDIM TOQUIO</t>
  </si>
  <si>
    <t>60.102.993/0001-34</t>
  </si>
  <si>
    <t>15280</t>
  </si>
  <si>
    <t>MC COM E MANUT DE BOMBAS LTDA</t>
  </si>
  <si>
    <t>RUA DR PAULO VIANA DA SILVA</t>
  </si>
  <si>
    <t>CAMINHO NOVO</t>
  </si>
  <si>
    <t>10.377.730/0001-60</t>
  </si>
  <si>
    <t>4832424176</t>
  </si>
  <si>
    <t>15282</t>
  </si>
  <si>
    <t>DISTRIBUIDORA D2 LTDA EPP</t>
  </si>
  <si>
    <t>AV GOV MILTON CAMPOS</t>
  </si>
  <si>
    <t>30.634.285/0001-83</t>
  </si>
  <si>
    <t>31991262213</t>
  </si>
  <si>
    <t>AV LINDOIA</t>
  </si>
  <si>
    <t>15285</t>
  </si>
  <si>
    <t>ZIRTEC IND E COM LTDA</t>
  </si>
  <si>
    <t>RUA MUNIZ DE SOUZA</t>
  </si>
  <si>
    <t>00.847.022/0001-91</t>
  </si>
  <si>
    <t>1133883534</t>
  </si>
  <si>
    <t>15288</t>
  </si>
  <si>
    <t>ML SANCHES COM DE LUBRIFICANTES ME</t>
  </si>
  <si>
    <t>AV ANTONELO DA MESSINA</t>
  </si>
  <si>
    <t>SITIO DO PIQUERI</t>
  </si>
  <si>
    <t>27.592.271/0001-30</t>
  </si>
  <si>
    <t>1122400313</t>
  </si>
  <si>
    <t>15289</t>
  </si>
  <si>
    <t>PERFIL REPRES LTDA ME</t>
  </si>
  <si>
    <t>RUA PADRE ROQUE CONTINILLO S N</t>
  </si>
  <si>
    <t>PQ TRINDADE II</t>
  </si>
  <si>
    <t>11.611.008/0001-00</t>
  </si>
  <si>
    <t>6232848190</t>
  </si>
  <si>
    <t>15291</t>
  </si>
  <si>
    <t>CONEVALVULAS COM DE TUBOS IND LTDA</t>
  </si>
  <si>
    <t>RUA DAS IRIS</t>
  </si>
  <si>
    <t>VILA MIMOSA</t>
  </si>
  <si>
    <t>10.549.377/0001-58</t>
  </si>
  <si>
    <t>1932294258</t>
  </si>
  <si>
    <t>15292</t>
  </si>
  <si>
    <t>COOPERATIVA PLANT DE CANA EST DE SP</t>
  </si>
  <si>
    <t>RUA DR PIO DUFLES</t>
  </si>
  <si>
    <t>71.320.915/0014-47</t>
  </si>
  <si>
    <t>1639463311</t>
  </si>
  <si>
    <t>15293</t>
  </si>
  <si>
    <t>ROLATEL COM ROLAMENTOS LTDA</t>
  </si>
  <si>
    <t>RUA ALVARENGA</t>
  </si>
  <si>
    <t>65.837.262/0001-50</t>
  </si>
  <si>
    <t>15294</t>
  </si>
  <si>
    <t>S GUILMAN ME</t>
  </si>
  <si>
    <t>AV ZEZINHO MAGALHAES</t>
  </si>
  <si>
    <t>28.387.540/0001-99</t>
  </si>
  <si>
    <t>15295</t>
  </si>
  <si>
    <t>FERRAMAC FERRAM E EQUIP DE SEG LTDA</t>
  </si>
  <si>
    <t>RUA RIO GRANDE DO SUL</t>
  </si>
  <si>
    <t>11.685.924/0002-76</t>
  </si>
  <si>
    <t>3432220800</t>
  </si>
  <si>
    <t>15296</t>
  </si>
  <si>
    <t>MGF SOLUCOES IND EIRELLI ME</t>
  </si>
  <si>
    <t>RUA MANUEL FRANCISCO MONTEIRO</t>
  </si>
  <si>
    <t>24.727.040/0001-06</t>
  </si>
  <si>
    <t>1933974908</t>
  </si>
  <si>
    <t>15298</t>
  </si>
  <si>
    <t>MENDES E FONSECA LTDA</t>
  </si>
  <si>
    <t>30.514.867/0001-26</t>
  </si>
  <si>
    <t>3137753483</t>
  </si>
  <si>
    <t>15299</t>
  </si>
  <si>
    <t>MRT DO BRASIL EQUIP IND LTDA ME</t>
  </si>
  <si>
    <t>AV SAMUEL MARTINS</t>
  </si>
  <si>
    <t>24.389.423/0001-03</t>
  </si>
  <si>
    <t>1127097099</t>
  </si>
  <si>
    <t>15301</t>
  </si>
  <si>
    <t>JCP RODRIGUES ME</t>
  </si>
  <si>
    <t>QUADRA 406 NORTE AV LO 14</t>
  </si>
  <si>
    <t>29.796.197/0001-07</t>
  </si>
  <si>
    <t>6384129802</t>
  </si>
  <si>
    <t>15302</t>
  </si>
  <si>
    <t>GERA MAT DE CONSTRUCAO LTDA ME</t>
  </si>
  <si>
    <t>AV ONZE DE DEZEMBRO</t>
  </si>
  <si>
    <t>VILA CAMISAO</t>
  </si>
  <si>
    <t>03.346.527/0001-60</t>
  </si>
  <si>
    <t>6732511820</t>
  </si>
  <si>
    <t>15304</t>
  </si>
  <si>
    <t>SMI SERVICOS DE MANUT IND LTDA EPP</t>
  </si>
  <si>
    <t>RUA ERASMO MARTINS CORREIA</t>
  </si>
  <si>
    <t>IGARASSU</t>
  </si>
  <si>
    <t>12.601.011/0001-06</t>
  </si>
  <si>
    <t>8134395956</t>
  </si>
  <si>
    <t>15305</t>
  </si>
  <si>
    <t>H HYLIK IMP E EXPORT LTDA ME</t>
  </si>
  <si>
    <t>RUA ARARI LEITE</t>
  </si>
  <si>
    <t>21.543.856/0002-64</t>
  </si>
  <si>
    <t>3133647404</t>
  </si>
  <si>
    <t>15307</t>
  </si>
  <si>
    <t>SOLUPETRO DISTRIB DE FILTROS E SOLU LTDA.</t>
  </si>
  <si>
    <t>RUA PRES WENCESLAU BRAZ</t>
  </si>
  <si>
    <t>QUILOMBO</t>
  </si>
  <si>
    <t>12.309.814/0001-91</t>
  </si>
  <si>
    <t>(65) 2127-2170</t>
  </si>
  <si>
    <t>15308</t>
  </si>
  <si>
    <t>RUA ITABERAI, 2</t>
  </si>
  <si>
    <t>28.058.397/0001-91</t>
  </si>
  <si>
    <t>15309</t>
  </si>
  <si>
    <t>RAISSA C R MEDEIROS MOURA EPP</t>
  </si>
  <si>
    <t>AV SETE DE SETEMBRO</t>
  </si>
  <si>
    <t>30.611.447/0001-68</t>
  </si>
  <si>
    <t>8738641331</t>
  </si>
  <si>
    <t>15310</t>
  </si>
  <si>
    <t>SOUZA E SARTI CENTRO AUTOM LTDA</t>
  </si>
  <si>
    <t>JARDIM GALETTO</t>
  </si>
  <si>
    <t>30.759.130/0001-73</t>
  </si>
  <si>
    <t>15311</t>
  </si>
  <si>
    <t>05.313.170/0001-40</t>
  </si>
  <si>
    <t>1532058490</t>
  </si>
  <si>
    <t>15312</t>
  </si>
  <si>
    <t>MCM MONTAGENS IND LTDA</t>
  </si>
  <si>
    <t>ROD BR 101 SUL KM 129 S N</t>
  </si>
  <si>
    <t>ESCADA</t>
  </si>
  <si>
    <t>01.294.551/0001-78</t>
  </si>
  <si>
    <t>8135216968</t>
  </si>
  <si>
    <t>15314</t>
  </si>
  <si>
    <t>JD STA LUZIA</t>
  </si>
  <si>
    <t>21.611.970/0001-01</t>
  </si>
  <si>
    <t>1732011330</t>
  </si>
  <si>
    <t>15315</t>
  </si>
  <si>
    <t>DIVINA NUNES FERREIRA ME</t>
  </si>
  <si>
    <t>RUA VEREADOR ITAMIR MARTINS CARDOSO</t>
  </si>
  <si>
    <t>ALTO TAQUARI</t>
  </si>
  <si>
    <t>07.105.271/0001-50</t>
  </si>
  <si>
    <t>6634962020</t>
  </si>
  <si>
    <t>15316</t>
  </si>
  <si>
    <t xml:space="preserve">CONSTRULOK SERVICOS E LOCACOES LTDA </t>
  </si>
  <si>
    <t>RUA ASA BRANCA S N</t>
  </si>
  <si>
    <t>30.636.704/0001-16</t>
  </si>
  <si>
    <t>9433351487</t>
  </si>
  <si>
    <t>15317</t>
  </si>
  <si>
    <t>BARRAFIX COM PECAS E ACESS LTDA</t>
  </si>
  <si>
    <t xml:space="preserve">RUA DA GONDOLA </t>
  </si>
  <si>
    <t>CURICICA</t>
  </si>
  <si>
    <t>04.727.643/0001-92</t>
  </si>
  <si>
    <t>2133260513</t>
  </si>
  <si>
    <t>15318</t>
  </si>
  <si>
    <t>RTECK ASSISTENCIA TECNICA LTDA</t>
  </si>
  <si>
    <t>NOVO MEXICO</t>
  </si>
  <si>
    <t>15.082.286/0001-79</t>
  </si>
  <si>
    <t>2733890965</t>
  </si>
  <si>
    <t>15319</t>
  </si>
  <si>
    <t>NEPASS COM DE EQUIP E IND LTDA EPP</t>
  </si>
  <si>
    <t>RUA VASCO DA GAMA</t>
  </si>
  <si>
    <t>CACHAMBI</t>
  </si>
  <si>
    <t>12.403.089/0001-16</t>
  </si>
  <si>
    <t>15321</t>
  </si>
  <si>
    <t>A L COM VAREJISTA DE BORRACHAS LTDA</t>
  </si>
  <si>
    <t>RUA 7 DE SETEMBRO</t>
  </si>
  <si>
    <t>JD.GLORIA I</t>
  </si>
  <si>
    <t>27.153.499/0001-23</t>
  </si>
  <si>
    <t>15322</t>
  </si>
  <si>
    <t>V P DE ANDRADE COM E SERV</t>
  </si>
  <si>
    <t>RUA TRINTA E UM DE MARCO</t>
  </si>
  <si>
    <t>12.258.669/0001-67</t>
  </si>
  <si>
    <t>9437871395</t>
  </si>
  <si>
    <t>16/07/18 - SEMPRE A VISTA</t>
  </si>
  <si>
    <t>15323</t>
  </si>
  <si>
    <t>FERROLETO COMERCIAL LTDA</t>
  </si>
  <si>
    <t>RUA ANTONIO VIESTI</t>
  </si>
  <si>
    <t>61.021.259/0001-03</t>
  </si>
  <si>
    <t>1639699200</t>
  </si>
  <si>
    <t>15324</t>
  </si>
  <si>
    <t>JR CALDEIRA LTDA EPP</t>
  </si>
  <si>
    <t>AV CUIABA</t>
  </si>
  <si>
    <t>SALE</t>
  </si>
  <si>
    <t>22.599.010/0001-28</t>
  </si>
  <si>
    <t>9332229027</t>
  </si>
  <si>
    <t>15325</t>
  </si>
  <si>
    <t>00.354.446/0001-14</t>
  </si>
  <si>
    <t>3330868064</t>
  </si>
  <si>
    <t>15326</t>
  </si>
  <si>
    <t>JOAQUIM JOSE FURTADO FILHO ME</t>
  </si>
  <si>
    <t xml:space="preserve">AV JOAO SANTOS FILHO </t>
  </si>
  <si>
    <t>ILHA DE STA MARIA</t>
  </si>
  <si>
    <t>21.020.117/0001-07</t>
  </si>
  <si>
    <t>2730430114</t>
  </si>
  <si>
    <t>RUA DR FERNAO POMPEU DE CAMARGO</t>
  </si>
  <si>
    <t>15329</t>
  </si>
  <si>
    <t>FINATEC IND E COM LTDA</t>
  </si>
  <si>
    <t>RUA DOMINGOS VIDAL BARBOSA</t>
  </si>
  <si>
    <t>JD TANGO</t>
  </si>
  <si>
    <t>12.564.438/0001-81</t>
  </si>
  <si>
    <t>1120114322</t>
  </si>
  <si>
    <t>15330</t>
  </si>
  <si>
    <t>RJ COMERCIO DE AUTOPECAS LTDA</t>
  </si>
  <si>
    <t>ROD BR 265</t>
  </si>
  <si>
    <t>04.175.476/0001-14</t>
  </si>
  <si>
    <t>RUA PEDRO MASCAGNI</t>
  </si>
  <si>
    <t>JD GALETTO</t>
  </si>
  <si>
    <t>15332</t>
  </si>
  <si>
    <t>12.546.355/0001-60</t>
  </si>
  <si>
    <t>15333</t>
  </si>
  <si>
    <t>REIS COM ATACADISTA E VAREJISTA LTDA</t>
  </si>
  <si>
    <t>RUA DR ALEXANDRE DRUMOND</t>
  </si>
  <si>
    <t>29.332.265/0001-79</t>
  </si>
  <si>
    <t>3137894912</t>
  </si>
  <si>
    <t>15334</t>
  </si>
  <si>
    <t>MO LOPES EIRELI</t>
  </si>
  <si>
    <t>RUA FERREIRA PENA</t>
  </si>
  <si>
    <t>27.135.329/0001-16</t>
  </si>
  <si>
    <t>15335</t>
  </si>
  <si>
    <t>CACHOEIRO TINTAS LTDA EPP</t>
  </si>
  <si>
    <t>AV ARISTIDES CAMPOS</t>
  </si>
  <si>
    <t>00.626.631/0001-10</t>
  </si>
  <si>
    <t>2835226248</t>
  </si>
  <si>
    <t>15336</t>
  </si>
  <si>
    <t>COMERCIAL BRONZATTO LTDA ME</t>
  </si>
  <si>
    <t>AV CEL NOGUEIRA PADILHA</t>
  </si>
  <si>
    <t>VILA HORTENCIA</t>
  </si>
  <si>
    <t>14.720.057/0001-70</t>
  </si>
  <si>
    <t>1533469279</t>
  </si>
  <si>
    <t>16/01/19 - SCI COM PROTESTOS - SO A VIST</t>
  </si>
  <si>
    <t>15341</t>
  </si>
  <si>
    <t>ARI REPRESENTACOES LTDA</t>
  </si>
  <si>
    <t>ROD BR 101 KM 210</t>
  </si>
  <si>
    <t>IBIRACU</t>
  </si>
  <si>
    <t>01.653.078/0001-78</t>
  </si>
  <si>
    <t>2733275187</t>
  </si>
  <si>
    <t>15343</t>
  </si>
  <si>
    <t>HIDRAUMANGTECH CONEX MANG HIDRAU LTDA</t>
  </si>
  <si>
    <t>AV DR LUIZ GUIMARAES</t>
  </si>
  <si>
    <t>30.121.436/0001-08</t>
  </si>
  <si>
    <t>21964858283</t>
  </si>
  <si>
    <t>15344</t>
  </si>
  <si>
    <t>MPF BOMBAS PECAS E SERVICOS</t>
  </si>
  <si>
    <t>AV PIONEIRO JOAO PEREIRA</t>
  </si>
  <si>
    <t>30.719.845/0001-00</t>
  </si>
  <si>
    <t>15345</t>
  </si>
  <si>
    <t>AV MARACANA</t>
  </si>
  <si>
    <t>30.822.747/0001-96</t>
  </si>
  <si>
    <t>3733311016</t>
  </si>
  <si>
    <t>15346</t>
  </si>
  <si>
    <t>MOISES SANTOS CONSTRUCOES ME</t>
  </si>
  <si>
    <t>AV ALAOR VEIGAS</t>
  </si>
  <si>
    <t>BO JESUS</t>
  </si>
  <si>
    <t>03.083.139/0001-34</t>
  </si>
  <si>
    <t>1141313666</t>
  </si>
  <si>
    <t>15347</t>
  </si>
  <si>
    <t>CROMOTECNICA RETIF MANUT EQUIP IND EPP</t>
  </si>
  <si>
    <t>AV ALIOMAR BALEEIRO, KM 4,5</t>
  </si>
  <si>
    <t>PAU DA LIMA</t>
  </si>
  <si>
    <t>14.757.702/0001-29</t>
  </si>
  <si>
    <t>7133931737</t>
  </si>
  <si>
    <t>15348</t>
  </si>
  <si>
    <t>CIDADE STA CRUZ I</t>
  </si>
  <si>
    <t>27.041.614/0001-78</t>
  </si>
  <si>
    <t>SEM ST MANUTENCAO</t>
  </si>
  <si>
    <t>15349</t>
  </si>
  <si>
    <t>POSTO ALDO RONDONOPOLIS LTDA</t>
  </si>
  <si>
    <t>AV INDUSTRIAL LEI 35938</t>
  </si>
  <si>
    <t>PQ IND VETORASSO</t>
  </si>
  <si>
    <t>37.523.586/0001-89</t>
  </si>
  <si>
    <t>65996877679</t>
  </si>
  <si>
    <t>30/07/2018 - SOMENTE A VISTA</t>
  </si>
  <si>
    <t>15350</t>
  </si>
  <si>
    <t>PERNAMBUCO COM E LOCACOES IND LTDA</t>
  </si>
  <si>
    <t>RUA JOSE BRAZ MOSCOW</t>
  </si>
  <si>
    <t>14.221.558/0001-01</t>
  </si>
  <si>
    <t>8130940694</t>
  </si>
  <si>
    <t>15351</t>
  </si>
  <si>
    <t>LEOMAR BOMBAS LTDA EPP</t>
  </si>
  <si>
    <t>ROD BR 262</t>
  </si>
  <si>
    <t>07.912.653/0001-96</t>
  </si>
  <si>
    <t>2730450185</t>
  </si>
  <si>
    <t>15352</t>
  </si>
  <si>
    <t>JOSE HUMBERTO VIEIRA FARIA ME</t>
  </si>
  <si>
    <t>JD REGINA</t>
  </si>
  <si>
    <t>41.767.021/0002-03</t>
  </si>
  <si>
    <t>3432411415</t>
  </si>
  <si>
    <t>15353</t>
  </si>
  <si>
    <t>PROFETIC COM E REC PECAS AUTO LTDA ME</t>
  </si>
  <si>
    <t>RUA CECILIA MARIA JOSE AZEVEDO</t>
  </si>
  <si>
    <t>MAR DAS PEDRAS</t>
  </si>
  <si>
    <t>BIGUACU</t>
  </si>
  <si>
    <t>25.269.321/0001-17</t>
  </si>
  <si>
    <t>4833467354</t>
  </si>
  <si>
    <t>15355</t>
  </si>
  <si>
    <t>MARIA DO SOCORRO MARINHO DANTAS ME</t>
  </si>
  <si>
    <t>RUA VEREADOR JOAQUIM LEITAO</t>
  </si>
  <si>
    <t>08.342.558/0001-67</t>
  </si>
  <si>
    <t>8334212608</t>
  </si>
  <si>
    <t>15357</t>
  </si>
  <si>
    <t>30.007.252/0001-03</t>
  </si>
  <si>
    <t>6934813228</t>
  </si>
  <si>
    <t>15358</t>
  </si>
  <si>
    <t>PULVERIZE MAQ AGRIC LTDA ME</t>
  </si>
  <si>
    <t>AV ANGELO SUZANO</t>
  </si>
  <si>
    <t>CORREGO ALEGRE</t>
  </si>
  <si>
    <t>20.853.801/0001-07</t>
  </si>
  <si>
    <t>27999849597</t>
  </si>
  <si>
    <t>06/09/2018 - sci ok</t>
  </si>
  <si>
    <t>15359</t>
  </si>
  <si>
    <t>AUTOMATIC INS AUTOM IND LTDA ME</t>
  </si>
  <si>
    <t>RUA MOYSES SESYON</t>
  </si>
  <si>
    <t>CANDELARIA</t>
  </si>
  <si>
    <t>24.537.474/0001-35</t>
  </si>
  <si>
    <t>8432068884</t>
  </si>
  <si>
    <t>15361</t>
  </si>
  <si>
    <t>JOSEFA SILVA DA CRUZ ME</t>
  </si>
  <si>
    <t>RUA PROF IDALINO PINNES</t>
  </si>
  <si>
    <t>JD BOA ESPERANCA</t>
  </si>
  <si>
    <t>08.182.064/0001-62</t>
  </si>
  <si>
    <t>1129465561</t>
  </si>
  <si>
    <t>15362</t>
  </si>
  <si>
    <t>INOVE PARTS COM E EQUIP AUT EIRELLI ME</t>
  </si>
  <si>
    <t>RUA ENAMORADO DA VILA, CASA 103</t>
  </si>
  <si>
    <t>27.311.029/0001-40</t>
  </si>
  <si>
    <t>2124238099</t>
  </si>
  <si>
    <t>15363</t>
  </si>
  <si>
    <t>GV SANTANA FERRAMENTAS ME</t>
  </si>
  <si>
    <t>AV PRESIDENTE ROOSEVELT</t>
  </si>
  <si>
    <t>28.881.739/0001-79</t>
  </si>
  <si>
    <t>18997842871</t>
  </si>
  <si>
    <t>15364</t>
  </si>
  <si>
    <t>23.212.282/0001-96</t>
  </si>
  <si>
    <t>15366</t>
  </si>
  <si>
    <t>EM CANTARELA ME</t>
  </si>
  <si>
    <t>AV JONES DOS SANTOS NEVES</t>
  </si>
  <si>
    <t>29.299.508/0001-14</t>
  </si>
  <si>
    <t>2835219465</t>
  </si>
  <si>
    <t>15370</t>
  </si>
  <si>
    <t>DP AUTO PECAS LTDA</t>
  </si>
  <si>
    <t>AV LIBERDADE, S N, QD 70 LOTE 10</t>
  </si>
  <si>
    <t>SETOR GARAVELO</t>
  </si>
  <si>
    <t>07.607.974/0001-87</t>
  </si>
  <si>
    <t>6232881540</t>
  </si>
  <si>
    <t>15374</t>
  </si>
  <si>
    <t>REAL PLASTIC IND DE PLAST LTDA</t>
  </si>
  <si>
    <t>ROD JORGE LACERDA</t>
  </si>
  <si>
    <t>POCO GRANDE</t>
  </si>
  <si>
    <t>83.098.715/0001-56</t>
  </si>
  <si>
    <t>4733978300</t>
  </si>
  <si>
    <t>15375</t>
  </si>
  <si>
    <t>PATRICIA CAMPOS MEDEIROS ME</t>
  </si>
  <si>
    <t>EST DO GOVERNO</t>
  </si>
  <si>
    <t>10.619.403/0001-77</t>
  </si>
  <si>
    <t>1144196662</t>
  </si>
  <si>
    <t>15377</t>
  </si>
  <si>
    <t>INOVAR EQUIPAMENTOS DE PINTURA LTDA</t>
  </si>
  <si>
    <t>RUA JUSCELINO KUBITSCHEK DE OLIVEIRA</t>
  </si>
  <si>
    <t>DESVIO RIZZO</t>
  </si>
  <si>
    <t>04.942.719/0001-00</t>
  </si>
  <si>
    <t>5432271693</t>
  </si>
  <si>
    <t>15378</t>
  </si>
  <si>
    <t>VANIA MARIA GATTINI PINTO ME</t>
  </si>
  <si>
    <t>RUA IRENE AZONE DE LIMA</t>
  </si>
  <si>
    <t>NUCLEO PADRE ONZUE V</t>
  </si>
  <si>
    <t>05.353.034/0001-83</t>
  </si>
  <si>
    <t>14997148791</t>
  </si>
  <si>
    <t>15379</t>
  </si>
  <si>
    <t>R CORES COM DE TINTAS E FERRAM LTDA ME</t>
  </si>
  <si>
    <t>30.936.425/0001-78</t>
  </si>
  <si>
    <t>JD SANTANA</t>
  </si>
  <si>
    <t>15381</t>
  </si>
  <si>
    <t>MAZACAT COM DE MAQ E FERRAM LTDA ME</t>
  </si>
  <si>
    <t>RUA TRISTAO DE ATAIDE</t>
  </si>
  <si>
    <t>12.993.232/0001-77</t>
  </si>
  <si>
    <t>15382</t>
  </si>
  <si>
    <t>30.493.128/0001-03</t>
  </si>
  <si>
    <t>8130346535</t>
  </si>
  <si>
    <t>15385</t>
  </si>
  <si>
    <t>ETHOLL DISTRIB DE LUB E GRAXAS LTDA ME</t>
  </si>
  <si>
    <t>RUA RIA DE CASSIA</t>
  </si>
  <si>
    <t>PRESIDENTE VARGAS</t>
  </si>
  <si>
    <t>11.140.416/0001-21</t>
  </si>
  <si>
    <t>4834620008</t>
  </si>
  <si>
    <t>15386</t>
  </si>
  <si>
    <t>RUA MACIEL PINHEIRO</t>
  </si>
  <si>
    <t>24.041.187/0001-30</t>
  </si>
  <si>
    <t>83998883240</t>
  </si>
  <si>
    <t>15387</t>
  </si>
  <si>
    <t>MACHADO MAQ COM DE PROD AGRIC LTDA ME</t>
  </si>
  <si>
    <t>RUA JOAQUIM FRANCISCO SOARES</t>
  </si>
  <si>
    <t>08.325.208/0001-92</t>
  </si>
  <si>
    <t>3532955188</t>
  </si>
  <si>
    <t>1936419100</t>
  </si>
  <si>
    <t>15390</t>
  </si>
  <si>
    <t>BRATAL EQUIP HIDRAULICOS LTDA</t>
  </si>
  <si>
    <t xml:space="preserve">RUA JOSE NICOLA VALERIO </t>
  </si>
  <si>
    <t>43.033.315/0001-48</t>
  </si>
  <si>
    <t>1934293000</t>
  </si>
  <si>
    <t>15391</t>
  </si>
  <si>
    <t>LETICIA ARAUJO ALVES</t>
  </si>
  <si>
    <t>RUA EDMUNDO VELOSO COSTA</t>
  </si>
  <si>
    <t>GINASIO</t>
  </si>
  <si>
    <t>24.143.180/0001-29</t>
  </si>
  <si>
    <t>75991765563</t>
  </si>
  <si>
    <t>15392</t>
  </si>
  <si>
    <t>ALIANCA MIX UTILIDADE E FERRAM LTDA ME</t>
  </si>
  <si>
    <t>21.744.642/0001-75</t>
  </si>
  <si>
    <t>4432651717</t>
  </si>
  <si>
    <t>15394</t>
  </si>
  <si>
    <t>OLIVEIRA E GAGLIARDI LTDA EPP</t>
  </si>
  <si>
    <t>AV CARLOS BERCHIERI</t>
  </si>
  <si>
    <t>NOVA JABOTICABAL</t>
  </si>
  <si>
    <t>66.092.347/0001-10</t>
  </si>
  <si>
    <t>1632033700</t>
  </si>
  <si>
    <t>15395</t>
  </si>
  <si>
    <t>IRMAOS LEAL MAT DE CONSTRUCAO LTDA</t>
  </si>
  <si>
    <t>RUA HENRIQUE TONETTI</t>
  </si>
  <si>
    <t>MAR DE ESPANHA</t>
  </si>
  <si>
    <t>01.634.325/0001-99</t>
  </si>
  <si>
    <t>3232761765</t>
  </si>
  <si>
    <t>15396</t>
  </si>
  <si>
    <t>FLAVIO SEIZI KONO INSP AR COMPRIM ME</t>
  </si>
  <si>
    <t>RUA MERCEDES LOPES</t>
  </si>
  <si>
    <t>28.708.066/0001-50</t>
  </si>
  <si>
    <t>15399</t>
  </si>
  <si>
    <t>MS PNEUMATICOS E SERVICOS EIRELLI ME</t>
  </si>
  <si>
    <t>RUA ESPIGAO</t>
  </si>
  <si>
    <t>26.840.547/0001-99</t>
  </si>
  <si>
    <t>3430873189</t>
  </si>
  <si>
    <t>15402</t>
  </si>
  <si>
    <t>MARCELO MARTINS DE ANDRADE ME</t>
  </si>
  <si>
    <t>JD DAS BANDEIRAS II</t>
  </si>
  <si>
    <t>30.978.918/0001-70</t>
  </si>
  <si>
    <t>19993025898</t>
  </si>
  <si>
    <t>15403</t>
  </si>
  <si>
    <t>RAIMUNDO NONATO GONCALVES ABRE ME</t>
  </si>
  <si>
    <t>AV ALBERTO CRAVEIRO</t>
  </si>
  <si>
    <t>12.454.633/0001-59</t>
  </si>
  <si>
    <t>8532956262</t>
  </si>
  <si>
    <t>15406</t>
  </si>
  <si>
    <t>BARZAN COM DE LUBRIF LTDA ME</t>
  </si>
  <si>
    <t>AV ARICANDUVA</t>
  </si>
  <si>
    <t>04.500.164/0001-39</t>
  </si>
  <si>
    <t>15407</t>
  </si>
  <si>
    <t>ANDERSON RODRIGO SILVA DE SOUZA ME</t>
  </si>
  <si>
    <t>RUA MARIA MENDES TREVENSOLI</t>
  </si>
  <si>
    <t>PQ PROGRESSO</t>
  </si>
  <si>
    <t>26.008.074/0001-68</t>
  </si>
  <si>
    <t>19981455890</t>
  </si>
  <si>
    <t>15408</t>
  </si>
  <si>
    <t>ALDEVAM ESAU DOS SANTOS EPP</t>
  </si>
  <si>
    <t>AV SAMUEL LEMOS GONCALVES</t>
  </si>
  <si>
    <t>VENTANIA</t>
  </si>
  <si>
    <t>05.551.405/0001-31</t>
  </si>
  <si>
    <t>3533462730</t>
  </si>
  <si>
    <t>15411</t>
  </si>
  <si>
    <t>M2 COM E ASSIST TECNICA LTDA</t>
  </si>
  <si>
    <t>AV OSCAR BARCELOS</t>
  </si>
  <si>
    <t>20.687.343/0001-83</t>
  </si>
  <si>
    <t>4735462449</t>
  </si>
  <si>
    <t>15412</t>
  </si>
  <si>
    <t>CECON TINTAS LTDA ME</t>
  </si>
  <si>
    <t>AV EXPEDICIONARIOS BRASILEIROS</t>
  </si>
  <si>
    <t>00.659.406/0001-80</t>
  </si>
  <si>
    <t>15413</t>
  </si>
  <si>
    <t xml:space="preserve">MERCADOCAR MERC DE PECAS LTDA </t>
  </si>
  <si>
    <t>AV RAMIRO COLLEONI</t>
  </si>
  <si>
    <t>43.158.302/0008-71</t>
  </si>
  <si>
    <t>1129973555</t>
  </si>
  <si>
    <t>15414</t>
  </si>
  <si>
    <t>IMPORTEC COM DE FERRAM TECNICAS LTDA</t>
  </si>
  <si>
    <t>AV DO GUACA</t>
  </si>
  <si>
    <t>65.469.850/0001-89</t>
  </si>
  <si>
    <t>1122384040</t>
  </si>
  <si>
    <t>28/08/18 - SOMENTE A VISTA</t>
  </si>
  <si>
    <t>15415</t>
  </si>
  <si>
    <t>DIPROL QUIMICA IND E COM LTDA.</t>
  </si>
  <si>
    <t>AV PRESIDENTE MEDICI</t>
  </si>
  <si>
    <t>13.431.727/0001-75</t>
  </si>
  <si>
    <t>9932124000</t>
  </si>
  <si>
    <t>15416</t>
  </si>
  <si>
    <t>JME IND E COM LTDA</t>
  </si>
  <si>
    <t>RUA RALPHO ELISIOS MONTEIRO DOS SANTOS</t>
  </si>
  <si>
    <t>PQ CATHARINA OMETTO</t>
  </si>
  <si>
    <t>19.275.002/0001-11</t>
  </si>
  <si>
    <t>1934564225</t>
  </si>
  <si>
    <t>15417</t>
  </si>
  <si>
    <t>CERUTTI E SIMOES LTDA EPP</t>
  </si>
  <si>
    <t>AV 09 DE AGOSTO</t>
  </si>
  <si>
    <t>27.156.629/0001-81</t>
  </si>
  <si>
    <t>2737691183</t>
  </si>
  <si>
    <t>15418</t>
  </si>
  <si>
    <t>COMERCIAL MACEDO LTDA ME</t>
  </si>
  <si>
    <t xml:space="preserve">RUA JOAO PESSOA </t>
  </si>
  <si>
    <t>03.014.241/0001-88</t>
  </si>
  <si>
    <t>8333211575</t>
  </si>
  <si>
    <t>15419</t>
  </si>
  <si>
    <t>ROD BR 316 KM 13</t>
  </si>
  <si>
    <t>30.818.919/0001-58</t>
  </si>
  <si>
    <t>9132561310</t>
  </si>
  <si>
    <t>15421</t>
  </si>
  <si>
    <t>LC DE CARVALHO MAQ E FERRAMENTAS ME</t>
  </si>
  <si>
    <t>RUA DOS TUPINAMBAS</t>
  </si>
  <si>
    <t>29.968.027/0001-54</t>
  </si>
  <si>
    <t>3136177120</t>
  </si>
  <si>
    <t>15422</t>
  </si>
  <si>
    <t>FLEX NORTE MANG E CON LTDA ME</t>
  </si>
  <si>
    <t>AV BRASIL SALA 01</t>
  </si>
  <si>
    <t>ZONA 05</t>
  </si>
  <si>
    <t>03.779.631/0001-49</t>
  </si>
  <si>
    <t>15423</t>
  </si>
  <si>
    <t>MONTE MAQ E MOTORES LTDA</t>
  </si>
  <si>
    <t>30.940.683/0001-28</t>
  </si>
  <si>
    <t>15424</t>
  </si>
  <si>
    <t>LOJA FER COM DE FERRAMENTAS EIRELI</t>
  </si>
  <si>
    <t xml:space="preserve">JOAO PESSOA </t>
  </si>
  <si>
    <t>24.970.943/0001-05</t>
  </si>
  <si>
    <t>8332222660</t>
  </si>
  <si>
    <t>15425</t>
  </si>
  <si>
    <t>CASA NOVA FERRAG E MAT P CONST LTDA</t>
  </si>
  <si>
    <t>Q AC 219 CONJUNTO C LOTE 7</t>
  </si>
  <si>
    <t>29.447.777/0001-80</t>
  </si>
  <si>
    <t>6130829067</t>
  </si>
  <si>
    <t>05/09/18 - sci a vista empresa nova</t>
  </si>
  <si>
    <t>15426</t>
  </si>
  <si>
    <t>HIDRALCONNECTOR IND E COM LTDA.</t>
  </si>
  <si>
    <t>RUA NSR APARECIDA</t>
  </si>
  <si>
    <t>30.260.888/0001-62</t>
  </si>
  <si>
    <t>15427</t>
  </si>
  <si>
    <t>LCR COM DE FERRAM E FERRAG LTDA ME</t>
  </si>
  <si>
    <t>27.393.706/0001-17</t>
  </si>
  <si>
    <t>1123598423</t>
  </si>
  <si>
    <t>15429</t>
  </si>
  <si>
    <t xml:space="preserve">RUA ELVINO RAMOS NOGUEIRA </t>
  </si>
  <si>
    <t>30.007.977/0001-00</t>
  </si>
  <si>
    <t>67996096277</t>
  </si>
  <si>
    <t>15430</t>
  </si>
  <si>
    <t>TEL IND E COM DE PECAS LTDA</t>
  </si>
  <si>
    <t xml:space="preserve">RUA 10 DE ABRIL </t>
  </si>
  <si>
    <t>17.853.347/0001-80</t>
  </si>
  <si>
    <t>1938272397</t>
  </si>
  <si>
    <t>15431</t>
  </si>
  <si>
    <t>LEONARDO DO NASCIMENTO SOUZA ME</t>
  </si>
  <si>
    <t>ROD POMPEU CONTI</t>
  </si>
  <si>
    <t>CUBAS</t>
  </si>
  <si>
    <t>23.705.109/0001-20</t>
  </si>
  <si>
    <t>15432</t>
  </si>
  <si>
    <t>18.636.080/0001-31</t>
  </si>
  <si>
    <t>6536241851</t>
  </si>
  <si>
    <t>15435</t>
  </si>
  <si>
    <t>IMPERIO DA IND COM CONSTR LTDA</t>
  </si>
  <si>
    <t>RUA PROF ABILIO ALENCAR</t>
  </si>
  <si>
    <t>25.024.812/0001-06</t>
  </si>
  <si>
    <t>92988487973</t>
  </si>
  <si>
    <t>15436</t>
  </si>
  <si>
    <t>MARIA LUCIANA MARTINS SILVA ME</t>
  </si>
  <si>
    <t>BC MIRANDELA</t>
  </si>
  <si>
    <t>26.087.568/0001-85</t>
  </si>
  <si>
    <t>15437</t>
  </si>
  <si>
    <t>LD SOUZA FABRIC EQUIIP HIDRAUL ME</t>
  </si>
  <si>
    <t>AQUARIUS TAMOIOS</t>
  </si>
  <si>
    <t>30.868.584/0001-82</t>
  </si>
  <si>
    <t>2226301043</t>
  </si>
  <si>
    <t>15438</t>
  </si>
  <si>
    <t>ATUAL AUTO PECAS LTDA ME</t>
  </si>
  <si>
    <t>RUA DR CAIO DE BRITO</t>
  </si>
  <si>
    <t>13.565.741/0001-61</t>
  </si>
  <si>
    <t>3532652308</t>
  </si>
  <si>
    <t>15440</t>
  </si>
  <si>
    <t xml:space="preserve">ALFREDO CHAVES </t>
  </si>
  <si>
    <t>28.957.524/0001-94</t>
  </si>
  <si>
    <t>2732691545</t>
  </si>
  <si>
    <t>AV RAIMUNDO PEREIRA DE MAGALHAES</t>
  </si>
  <si>
    <t>15442</t>
  </si>
  <si>
    <t>ACN RIBEIRO EIRELLI ME</t>
  </si>
  <si>
    <t>ROD PI KM 09</t>
  </si>
  <si>
    <t>URUCUI</t>
  </si>
  <si>
    <t>24.979.472/0002-87</t>
  </si>
  <si>
    <t>6330158112</t>
  </si>
  <si>
    <t>15443</t>
  </si>
  <si>
    <t>GT EQUIPAM P POSTO LTDA ME</t>
  </si>
  <si>
    <t>FAZENDA SAO JOAO 100</t>
  </si>
  <si>
    <t>SAO GONCALO DOS CAMPOS</t>
  </si>
  <si>
    <t>23.827.696/0001-20</t>
  </si>
  <si>
    <t>7532216829</t>
  </si>
  <si>
    <t>15444</t>
  </si>
  <si>
    <t>MIRASSOL COM IND IMP E EXP LTDA</t>
  </si>
  <si>
    <t>ROD EUCLIDES DA CUNHA S N</t>
  </si>
  <si>
    <t>03.920.438/0001-86</t>
  </si>
  <si>
    <t>15445</t>
  </si>
  <si>
    <t>FLAMINAS EQUIP HIDRAU LTDA</t>
  </si>
  <si>
    <t>25.160.847/0001-64</t>
  </si>
  <si>
    <t>3134228686</t>
  </si>
  <si>
    <t>15447</t>
  </si>
  <si>
    <t>RQ SOUZA BORRACHAS E FERRAM ME</t>
  </si>
  <si>
    <t>01.734.384/0001-39</t>
  </si>
  <si>
    <t>2135474005</t>
  </si>
  <si>
    <t>Somente a vista, demora para pagar</t>
  </si>
  <si>
    <t>13991244940</t>
  </si>
  <si>
    <t>15449</t>
  </si>
  <si>
    <t>PLANA 3 COM DE FERRAG EIRELLI EPP</t>
  </si>
  <si>
    <t>EST UNIAO E INDUSTRIA</t>
  </si>
  <si>
    <t>07.197.931/0001-70</t>
  </si>
  <si>
    <t>2422204622</t>
  </si>
  <si>
    <t>15450</t>
  </si>
  <si>
    <t>CATALAO FERRAGENS E SERVICOS LTDA ME</t>
  </si>
  <si>
    <t>RUA JOAO RABELO DE MESQUITA</t>
  </si>
  <si>
    <t>LOT STA HELENA II</t>
  </si>
  <si>
    <t>03.472.583/0001-41</t>
  </si>
  <si>
    <t>15451</t>
  </si>
  <si>
    <t>VICTORIA MAQ E EQUIP LTDA EPP</t>
  </si>
  <si>
    <t>AV NOSSA SENHORA APARECIDA</t>
  </si>
  <si>
    <t>JARDIM SUMARE</t>
  </si>
  <si>
    <t>03.155.730/0002-30</t>
  </si>
  <si>
    <t>1639450650</t>
  </si>
  <si>
    <t>15453</t>
  </si>
  <si>
    <t>BLT UNIFORMES E EQUIP LTDA</t>
  </si>
  <si>
    <t>RUA VEREADOR VITAL BROCCA</t>
  </si>
  <si>
    <t>PEDREIRAS</t>
  </si>
  <si>
    <t>10.978.845/0001-00</t>
  </si>
  <si>
    <t>5490229200</t>
  </si>
  <si>
    <t>15455</t>
  </si>
  <si>
    <t>TORNADO SERV E COM DE EQUIP PNEUM LTDA</t>
  </si>
  <si>
    <t>30.573.311/0001-00</t>
  </si>
  <si>
    <t>1933876750</t>
  </si>
  <si>
    <t>15457</t>
  </si>
  <si>
    <t>PEDRO GABRIEL DE MOURA DUARTE ME</t>
  </si>
  <si>
    <t>AV PAULISTANA</t>
  </si>
  <si>
    <t>30.572.979/0001-33</t>
  </si>
  <si>
    <t>8436141192</t>
  </si>
  <si>
    <t>15458</t>
  </si>
  <si>
    <t>CASA PARAF COM FERRAG E FERRAM EIRELI</t>
  </si>
  <si>
    <t>27.547.665/0001-76</t>
  </si>
  <si>
    <t>8332225817</t>
  </si>
  <si>
    <t>15459</t>
  </si>
  <si>
    <t>ATUAL COMPRES DE BAURU LTDA ME</t>
  </si>
  <si>
    <t>20.409.841/0001-64</t>
  </si>
  <si>
    <t>1432437909</t>
  </si>
  <si>
    <t>06/09/2018 - SCI OK</t>
  </si>
  <si>
    <t>15460</t>
  </si>
  <si>
    <t>CONSERGRAF CONS MAQ GRAFICAS LTDA ME</t>
  </si>
  <si>
    <t>ESTRADA DO QUAFA</t>
  </si>
  <si>
    <t>SANTISSIMO</t>
  </si>
  <si>
    <t>31.113.160/0001-70</t>
  </si>
  <si>
    <t>2134653800</t>
  </si>
  <si>
    <t>15463</t>
  </si>
  <si>
    <t>AGORA ELEVADORES LTDA ME</t>
  </si>
  <si>
    <t>RUA SEBASTIAO DE MAURO</t>
  </si>
  <si>
    <t>22.899.545/0001-14</t>
  </si>
  <si>
    <t>15465</t>
  </si>
  <si>
    <t>RICARDO ELIAS CATAMAQ ME</t>
  </si>
  <si>
    <t>AV JOSE MARCELINO</t>
  </si>
  <si>
    <t>15.123.808/0001-33</t>
  </si>
  <si>
    <t>6434426286</t>
  </si>
  <si>
    <t>15469</t>
  </si>
  <si>
    <t>CASA SAO GERALDO MAT P CONST LTDA ME</t>
  </si>
  <si>
    <t>21.338.066/0001-66</t>
  </si>
  <si>
    <t>3534631188</t>
  </si>
  <si>
    <t>15470</t>
  </si>
  <si>
    <t>FABIO DE SA PEREIRA ME</t>
  </si>
  <si>
    <t>29.983.862/0001-63</t>
  </si>
  <si>
    <t>12981590130</t>
  </si>
  <si>
    <t>15471</t>
  </si>
  <si>
    <t>PROCRIA COM DE PROD AGROP LTDA ME</t>
  </si>
  <si>
    <t>AV FERNANDO CORREA DA COSTA</t>
  </si>
  <si>
    <t>07.920.623/0003-93</t>
  </si>
  <si>
    <t>6530230058</t>
  </si>
  <si>
    <t>15472</t>
  </si>
  <si>
    <t>IRMAOS OLIVEIRA COM FERRM LTDA ME</t>
  </si>
  <si>
    <t>RUA JOAO CRISPINIANO SOARES</t>
  </si>
  <si>
    <t>29.778.843/0001-03</t>
  </si>
  <si>
    <t>1120598950</t>
  </si>
  <si>
    <t>15474</t>
  </si>
  <si>
    <t>INDUSTRITEC COM E REPRES LTDA ME</t>
  </si>
  <si>
    <t>AV GOVERNADOR LEONEL DE MOURA BRIZOLA</t>
  </si>
  <si>
    <t>22.799.644/0001-24</t>
  </si>
  <si>
    <t>15475</t>
  </si>
  <si>
    <t>HANDOR TEC COM E REP DE AUTOPECAS LTDA</t>
  </si>
  <si>
    <t>RUA DENTISTA BARRETO</t>
  </si>
  <si>
    <t>03.539.460/0001-80</t>
  </si>
  <si>
    <t>15476</t>
  </si>
  <si>
    <t>COMERCIAL PENA E DUARTE LTDA ME</t>
  </si>
  <si>
    <t>AV BENJAMIN CONSTANT</t>
  </si>
  <si>
    <t>ANICUNS</t>
  </si>
  <si>
    <t>28.385.533/0001-58</t>
  </si>
  <si>
    <t>6435641497</t>
  </si>
  <si>
    <t>15477</t>
  </si>
  <si>
    <t>CASA DOS PARAFUSOS LTDA</t>
  </si>
  <si>
    <t>SAO MIGUEL DO GUAMA</t>
  </si>
  <si>
    <t>11.985.406/0001-97</t>
  </si>
  <si>
    <t>9134462012</t>
  </si>
  <si>
    <t>15479</t>
  </si>
  <si>
    <t>JULIANA R P PASCOAL COM FERR ME</t>
  </si>
  <si>
    <t>RUA EMILIO BALZ</t>
  </si>
  <si>
    <t>VILA SOL NASCENTE</t>
  </si>
  <si>
    <t>27.111.557/0001-56</t>
  </si>
  <si>
    <t>RUA SOLON</t>
  </si>
  <si>
    <t>15481</t>
  </si>
  <si>
    <t>ELETRO SAO JOAO LTDA ME</t>
  </si>
  <si>
    <t>RUA SANTOS DUMOND</t>
  </si>
  <si>
    <t>00.676.414/0001-35</t>
  </si>
  <si>
    <t>1145872043</t>
  </si>
  <si>
    <t>15482</t>
  </si>
  <si>
    <t>CASA DO BORRACHEIRO EIRELI</t>
  </si>
  <si>
    <t>AV DORGIVAL PINHEIRO DE SOUSA</t>
  </si>
  <si>
    <t>30.038.878/0001-87</t>
  </si>
  <si>
    <t>9935232939</t>
  </si>
  <si>
    <t>15483</t>
  </si>
  <si>
    <t>VICTORIA LORENA VELASQUEZ ZENTENO</t>
  </si>
  <si>
    <t>AVENIDA COPACABANA</t>
  </si>
  <si>
    <t>Z. VILLA CONCEPCIÓN</t>
  </si>
  <si>
    <t>LA PAZ - EL ALTO</t>
  </si>
  <si>
    <t>591-7652-1838</t>
  </si>
  <si>
    <t>15485</t>
  </si>
  <si>
    <t>TRATOPECAS DE VOLTA REDONDA LTDA ME</t>
  </si>
  <si>
    <t>AV ALM ADALBERTO DE BARROS NUNES</t>
  </si>
  <si>
    <t>04.595.806/0001-20</t>
  </si>
  <si>
    <t>2433371900</t>
  </si>
  <si>
    <t>15486</t>
  </si>
  <si>
    <t>ROD BR 010</t>
  </si>
  <si>
    <t>28.807.018/0001-19</t>
  </si>
  <si>
    <t>9935316931</t>
  </si>
  <si>
    <t>15487</t>
  </si>
  <si>
    <t>AV CONFEDERACAO DO EQUADOR</t>
  </si>
  <si>
    <t>NSA DAS GRACAS</t>
  </si>
  <si>
    <t>04.329.643/0002-15</t>
  </si>
  <si>
    <t>3432116746</t>
  </si>
  <si>
    <t>15488</t>
  </si>
  <si>
    <t>FES DE OLIVEIRA ME</t>
  </si>
  <si>
    <t>AV DO CONTORNO LESTE</t>
  </si>
  <si>
    <t>NOVA METROPOLE</t>
  </si>
  <si>
    <t>09.039.985/0001-33</t>
  </si>
  <si>
    <t>RECREIO CAMPESTRE JO</t>
  </si>
  <si>
    <t>15490</t>
  </si>
  <si>
    <t>CARSHOP COM DE EQUIP E FERRAM EIRELLI</t>
  </si>
  <si>
    <t>EST PHILUVIO CERQUEIRA RODRIGUES</t>
  </si>
  <si>
    <t>19.777.650/0001-76</t>
  </si>
  <si>
    <t>2488677410</t>
  </si>
  <si>
    <t>15491</t>
  </si>
  <si>
    <t>30.877.966/0001-72</t>
  </si>
  <si>
    <t>15492</t>
  </si>
  <si>
    <t>TECHNACO TUBOS E CONEXOES EIRELI EPP</t>
  </si>
  <si>
    <t xml:space="preserve">AV LARANJA DA CHINA </t>
  </si>
  <si>
    <t>JD DAS CAEMLIAS</t>
  </si>
  <si>
    <t>22.759.327/0001-84</t>
  </si>
  <si>
    <t>15493</t>
  </si>
  <si>
    <t>JCV COM. E INDUSTRIA LTDA</t>
  </si>
  <si>
    <t xml:space="preserve">RUA DORA, SALA 03 </t>
  </si>
  <si>
    <t>TRES MARIA</t>
  </si>
  <si>
    <t>16.864.240/0001-74</t>
  </si>
  <si>
    <t>15494</t>
  </si>
  <si>
    <t>REAL BORRACHAS DE PARAUPEBA LTDA ME</t>
  </si>
  <si>
    <t>AV LIBERDADE SN QUADRA 131 LOTE 16</t>
  </si>
  <si>
    <t>18.812.987/0001-04</t>
  </si>
  <si>
    <t>9433562356</t>
  </si>
  <si>
    <t>15495</t>
  </si>
  <si>
    <t>GLEIDSON DE SANTANA VIANA ME</t>
  </si>
  <si>
    <t>RUA DO BREJINHO</t>
  </si>
  <si>
    <t>ILHA AMARELA</t>
  </si>
  <si>
    <t>31.151.920/0001-34</t>
  </si>
  <si>
    <t>7192229188</t>
  </si>
  <si>
    <t>15496</t>
  </si>
  <si>
    <t>FRANCISCO DAS CHAGAS VIEIRA SOUSA ME</t>
  </si>
  <si>
    <t>RUA DR PEDRO TEIXEIRA</t>
  </si>
  <si>
    <t>PQ IDEAL</t>
  </si>
  <si>
    <t>22.306.315/0001-02</t>
  </si>
  <si>
    <t>8699900837</t>
  </si>
  <si>
    <t>15497</t>
  </si>
  <si>
    <t>RUA HALLEY</t>
  </si>
  <si>
    <t>27.988.783/0001-10</t>
  </si>
  <si>
    <t>25/09/18 - SCI OK FATURAR</t>
  </si>
  <si>
    <t>15499</t>
  </si>
  <si>
    <t>LENNON FLAVIO DE CASTRO FRANCA ME</t>
  </si>
  <si>
    <t>AV ORLANDO DOMPIERI</t>
  </si>
  <si>
    <t>JD BARAO</t>
  </si>
  <si>
    <t>23.834.992/0001-58</t>
  </si>
  <si>
    <t>1637032100</t>
  </si>
  <si>
    <t>15500</t>
  </si>
  <si>
    <t>A H FERNANDES LEITE II COM ME</t>
  </si>
  <si>
    <t>RUA TEODOMIRO ALCANTARA GOUVEIA</t>
  </si>
  <si>
    <t>22.576.309/0001-67</t>
  </si>
  <si>
    <t>6634251397</t>
  </si>
  <si>
    <t>JARDIM VIRGINIA</t>
  </si>
  <si>
    <t>15504</t>
  </si>
  <si>
    <t>DLV ENG.INSPECAO E CONSULTORIA LTDA ME</t>
  </si>
  <si>
    <t>AV RICEIRO LENZA</t>
  </si>
  <si>
    <t>RESID. MORAD.DU PARK</t>
  </si>
  <si>
    <t>23.463.070/0001-81</t>
  </si>
  <si>
    <t>(34) 3322-3452</t>
  </si>
  <si>
    <t>15506</t>
  </si>
  <si>
    <t>MATEUS SHIMADA SOAREZ FERRA EIRELLI ME</t>
  </si>
  <si>
    <t xml:space="preserve">AV FARIA PEREIRA </t>
  </si>
  <si>
    <t>30.545.591/0001-43</t>
  </si>
  <si>
    <t>3438313645</t>
  </si>
  <si>
    <t>15507</t>
  </si>
  <si>
    <t>HIDROSEG COM DE INSUMOS IND LTDA</t>
  </si>
  <si>
    <t>RUA ARY PARREIRAS</t>
  </si>
  <si>
    <t>ANO BOM</t>
  </si>
  <si>
    <t>08.350.317/0001-60</t>
  </si>
  <si>
    <t>15508</t>
  </si>
  <si>
    <t>S E N DISTRIB DE PECAS LTDA ME</t>
  </si>
  <si>
    <t>RUA DANIEL JOSE DE CARVALHO</t>
  </si>
  <si>
    <t>NOVO DAS INDS BARREI</t>
  </si>
  <si>
    <t>24.291.378/0001-50</t>
  </si>
  <si>
    <t>15509</t>
  </si>
  <si>
    <t>PURIFICADORES TOCANTIS EIRELLI ME</t>
  </si>
  <si>
    <t>AV PRIMEIRO DE JANEIRO</t>
  </si>
  <si>
    <t>08.071.241/0001-33</t>
  </si>
  <si>
    <t>6334123271</t>
  </si>
  <si>
    <t>15510</t>
  </si>
  <si>
    <t>LIMA SEG COM DE EQUIP DE SEG LTDA ME</t>
  </si>
  <si>
    <t>RUA CURUCA</t>
  </si>
  <si>
    <t>19.126.394/0001-57</t>
  </si>
  <si>
    <t>1126363737</t>
  </si>
  <si>
    <t>15511</t>
  </si>
  <si>
    <t>FB COM DE HIDRAULICOS E SERV EIRELI ME</t>
  </si>
  <si>
    <t>RUA NICOLA PELLANDA</t>
  </si>
  <si>
    <t>28.070.194/0001-10</t>
  </si>
  <si>
    <t>15512</t>
  </si>
  <si>
    <t>NORDTECH MAQ E MOTORES LTDA</t>
  </si>
  <si>
    <t>AV JUCELINO KUBITSCHEK DE OLIVEIRA</t>
  </si>
  <si>
    <t>00.735.879/0001-10</t>
  </si>
  <si>
    <t>15513</t>
  </si>
  <si>
    <t>DUARTE MAQ E EQUIP EIRELLI</t>
  </si>
  <si>
    <t>RUA L 8 SN</t>
  </si>
  <si>
    <t>PAPILLON PARK</t>
  </si>
  <si>
    <t>31.511.463/0001-41</t>
  </si>
  <si>
    <t>6235187226</t>
  </si>
  <si>
    <t>15515</t>
  </si>
  <si>
    <t>RUA W DOIS</t>
  </si>
  <si>
    <t>15516</t>
  </si>
  <si>
    <t>STM COMERCIAL LTDA EPP</t>
  </si>
  <si>
    <t>RUA DA MANGUEIRA</t>
  </si>
  <si>
    <t>DIAS D AVILA</t>
  </si>
  <si>
    <t>74.007.014/0001-73</t>
  </si>
  <si>
    <t>7136257700</t>
  </si>
  <si>
    <t>15517</t>
  </si>
  <si>
    <t>MC SERVICE MAQ LTDA</t>
  </si>
  <si>
    <t>RUA TREZA DE MAIO</t>
  </si>
  <si>
    <t>23.033.465/0001-44</t>
  </si>
  <si>
    <t>15518</t>
  </si>
  <si>
    <t>20.294.528/0001-28</t>
  </si>
  <si>
    <t>2126678106</t>
  </si>
  <si>
    <t>15520</t>
  </si>
  <si>
    <t>LT SERVICOS E EQUIP DE POSTOS LTDA</t>
  </si>
  <si>
    <t>RUA BEIJA FLOR</t>
  </si>
  <si>
    <t>JOSE E MARIA</t>
  </si>
  <si>
    <t>30.190.500/0001-02</t>
  </si>
  <si>
    <t>15522</t>
  </si>
  <si>
    <t>CMS 1000 FERRAGENS E MAQ EIRELI</t>
  </si>
  <si>
    <t>39.514.997/0001-33</t>
  </si>
  <si>
    <t>2138602713</t>
  </si>
  <si>
    <t>RUA ORATORIO</t>
  </si>
  <si>
    <t>15524</t>
  </si>
  <si>
    <t>THERMOMIX SISTEMAS SUST LTDA ME</t>
  </si>
  <si>
    <t>AV VITAL BRASIL FILHO</t>
  </si>
  <si>
    <t>09.231.547/0001-72</t>
  </si>
  <si>
    <t>1142283993</t>
  </si>
  <si>
    <t>15525</t>
  </si>
  <si>
    <t>SO FERRACO PATROCINIO EIRELI ME</t>
  </si>
  <si>
    <t>RUA OSORIO AFONSO DA SILVA</t>
  </si>
  <si>
    <t>23.867.146/0001-34</t>
  </si>
  <si>
    <t>3438313632</t>
  </si>
  <si>
    <t>15526</t>
  </si>
  <si>
    <t>RGA BOMBAS EIRELI ME</t>
  </si>
  <si>
    <t>27.964.341/0001-33</t>
  </si>
  <si>
    <t>2733181000</t>
  </si>
  <si>
    <t>15527</t>
  </si>
  <si>
    <t>AV MIGUEL PETRERE</t>
  </si>
  <si>
    <t>21.827.804/0001-39</t>
  </si>
  <si>
    <t>1532784184</t>
  </si>
  <si>
    <t>15528</t>
  </si>
  <si>
    <t>AUTO POSTO SOARES E LIMA LTDA</t>
  </si>
  <si>
    <t>AV LONGUINHO VIEIRA JR</t>
  </si>
  <si>
    <t>COLMEIA</t>
  </si>
  <si>
    <t>03.739.280/0001-42</t>
  </si>
  <si>
    <t>6334571359</t>
  </si>
  <si>
    <t>15530</t>
  </si>
  <si>
    <t>ANGELICA DE AQUINO AGUIAR GOMES ME</t>
  </si>
  <si>
    <t>RUA VN 22 SN QUADRA 24 CASA 25</t>
  </si>
  <si>
    <t>RES BRISAS DO CERRAD</t>
  </si>
  <si>
    <t>29.980.722/0001-31</t>
  </si>
  <si>
    <t>6234147864</t>
  </si>
  <si>
    <t>15531</t>
  </si>
  <si>
    <t>FIRE TINTAS LTDA ME</t>
  </si>
  <si>
    <t>AV NOSSA SENHORA DA PENHA</t>
  </si>
  <si>
    <t>STO AGOSTINHO</t>
  </si>
  <si>
    <t>08.335.679/0001-81</t>
  </si>
  <si>
    <t>2835424785</t>
  </si>
  <si>
    <t>15532</t>
  </si>
  <si>
    <t>PEREIRA E MANSO COM PECAS AGRIC LTDA</t>
  </si>
  <si>
    <t>ROD BR 101 SN KM 263</t>
  </si>
  <si>
    <t>20.551.025/0001-90</t>
  </si>
  <si>
    <t>2127343604</t>
  </si>
  <si>
    <t>15533</t>
  </si>
  <si>
    <t>COMERCIAL VALE AZUL LTDA EPP</t>
  </si>
  <si>
    <t>RUA APRIGIO ESTEVAO TAVARES</t>
  </si>
  <si>
    <t>ARCOVERDE</t>
  </si>
  <si>
    <t>10.867.946/0001-03</t>
  </si>
  <si>
    <t>8738222740</t>
  </si>
  <si>
    <t>15535</t>
  </si>
  <si>
    <t>VALERIA BERRIEL COM DE MAT CONSTR ME</t>
  </si>
  <si>
    <t>AV DR GUSTAVO JARDIM</t>
  </si>
  <si>
    <t>31.130.696/0001-02</t>
  </si>
  <si>
    <t>15537</t>
  </si>
  <si>
    <t>05.849.495/0014-66</t>
  </si>
  <si>
    <t>1136990435</t>
  </si>
  <si>
    <t>15538</t>
  </si>
  <si>
    <t>I E DE PONTES ME</t>
  </si>
  <si>
    <t>AV PILOTO PEREIRA TIM BR 101</t>
  </si>
  <si>
    <t>24.486.556/0001-06</t>
  </si>
  <si>
    <t>8432050319</t>
  </si>
  <si>
    <t>15540</t>
  </si>
  <si>
    <t>IMPERIO MULTISERVIX COM LTDA</t>
  </si>
  <si>
    <t>09.403.582/0001-21</t>
  </si>
  <si>
    <t>2730688874</t>
  </si>
  <si>
    <t>03/10/19 - SCI SOMENTE A VISTA PROT.</t>
  </si>
  <si>
    <t>AV BRASILIA</t>
  </si>
  <si>
    <t>15543</t>
  </si>
  <si>
    <t>CASA DA LAVOURA ESPERA FELIZ LTDA</t>
  </si>
  <si>
    <t>AV JAIME TOLEDO</t>
  </si>
  <si>
    <t>ESPERA FELIZ</t>
  </si>
  <si>
    <t>07.329.078/0001-01</t>
  </si>
  <si>
    <t>3237461251</t>
  </si>
  <si>
    <t>15544</t>
  </si>
  <si>
    <t>FGS BRASIL IND COM LTDA</t>
  </si>
  <si>
    <t>AV LUIZ ALLY FAYRDIN</t>
  </si>
  <si>
    <t>02.291.486/0001-90</t>
  </si>
  <si>
    <t>1146178005</t>
  </si>
  <si>
    <t>15545</t>
  </si>
  <si>
    <t>INTERVED SUPRIMENTOS LTDA ME</t>
  </si>
  <si>
    <t>AV CARLOS SONETTI</t>
  </si>
  <si>
    <t>PRESTES DE BARROS</t>
  </si>
  <si>
    <t>05.028.172/0001-97</t>
  </si>
  <si>
    <t>1534118040</t>
  </si>
  <si>
    <t>15548</t>
  </si>
  <si>
    <t>ANGELO MAXIMO BEZERRA DE ALMEIDA ME</t>
  </si>
  <si>
    <t>PARELHAS</t>
  </si>
  <si>
    <t>15.205.450/0001-98</t>
  </si>
  <si>
    <t>84996125830</t>
  </si>
  <si>
    <t>15549</t>
  </si>
  <si>
    <t>BRINGER IND E COM DE INSTRUM LTDA</t>
  </si>
  <si>
    <t>RUA GRA BRETANHA</t>
  </si>
  <si>
    <t>VILA PRINCIPE DE GAL</t>
  </si>
  <si>
    <t>59.186.809/0001-00</t>
  </si>
  <si>
    <t>15550</t>
  </si>
  <si>
    <t>ADMILSON DE MOURA CARDOSO ME</t>
  </si>
  <si>
    <t>AV PRESIDENTE VARGAS</t>
  </si>
  <si>
    <t>SERTANIA</t>
  </si>
  <si>
    <t>31.613.475/0001-87</t>
  </si>
  <si>
    <t>87991695369</t>
  </si>
  <si>
    <t>MESMO GRUPO NOVAIMPORT</t>
  </si>
  <si>
    <t>15551</t>
  </si>
  <si>
    <t>PRISCILA S FREITAS BOMBAS HIDRAUL ME</t>
  </si>
  <si>
    <t>RUA MANOEL REVERENDO VIDAL</t>
  </si>
  <si>
    <t>30.828.201/0001-42</t>
  </si>
  <si>
    <t>1733011648</t>
  </si>
  <si>
    <t>15552</t>
  </si>
  <si>
    <t>GPI MANGUEIRAS E CONEXOES EIRELLI</t>
  </si>
  <si>
    <t>RUA ITAPIUNA</t>
  </si>
  <si>
    <t>28.306.188/0001-10</t>
  </si>
  <si>
    <t>8132241210</t>
  </si>
  <si>
    <t>09/10/18 - EMPRESA RECENTE A VISTA</t>
  </si>
  <si>
    <t>15555</t>
  </si>
  <si>
    <t>MARIA ADELIA RABADAN DOS SANTOS ME</t>
  </si>
  <si>
    <t>RUA STA RITA</t>
  </si>
  <si>
    <t>VILA CAMARGO</t>
  </si>
  <si>
    <t>21.810.067/0001-61</t>
  </si>
  <si>
    <t>1432224214</t>
  </si>
  <si>
    <t>15556</t>
  </si>
  <si>
    <t>REGIMAR COM E SERV LTDA EPP</t>
  </si>
  <si>
    <t>AV NOVA YORK</t>
  </si>
  <si>
    <t>04.581.485/0001-05</t>
  </si>
  <si>
    <t>15559</t>
  </si>
  <si>
    <t>EDNALDO ROSENDO DE OLIVEIRA ME</t>
  </si>
  <si>
    <t>20.686.942/0001-82</t>
  </si>
  <si>
    <t>8332320381</t>
  </si>
  <si>
    <t>15560</t>
  </si>
  <si>
    <t>JO COMERCIO DE FERRAGENS LTDA</t>
  </si>
  <si>
    <t>PARQUE DEZ</t>
  </si>
  <si>
    <t>12.090.914/0001-70</t>
  </si>
  <si>
    <t>9232320995</t>
  </si>
  <si>
    <t>15561</t>
  </si>
  <si>
    <t>MARCOS VINICIUS DE ALMEIDA TEIXEIRA ME</t>
  </si>
  <si>
    <t>ESTRADA PEDREGOSO</t>
  </si>
  <si>
    <t>30.498.496/0001-36</t>
  </si>
  <si>
    <t>2124115742</t>
  </si>
  <si>
    <t>15562</t>
  </si>
  <si>
    <t>CAPSOLUTION SUPRIM E MANT IND LTDA</t>
  </si>
  <si>
    <t>RUA ELIZA LAURINDA DA SILVA</t>
  </si>
  <si>
    <t>13.653.150/0001-46</t>
  </si>
  <si>
    <t>1938195087</t>
  </si>
  <si>
    <t>15564</t>
  </si>
  <si>
    <t>FENIX GONC COM DE PESCADOS LTDA ME</t>
  </si>
  <si>
    <t>RUA MANOEL DUARTE</t>
  </si>
  <si>
    <t>07.925.980/0001-82</t>
  </si>
  <si>
    <t>2127121546</t>
  </si>
  <si>
    <t>15565</t>
  </si>
  <si>
    <t>CASA COM BARTH EIRELI EPP</t>
  </si>
  <si>
    <t>WITMARSUM</t>
  </si>
  <si>
    <t>85.708.063/0001-50</t>
  </si>
  <si>
    <t>4733580108</t>
  </si>
  <si>
    <t>15566</t>
  </si>
  <si>
    <t>FHF DE LIMA ME</t>
  </si>
  <si>
    <t>RUA CEL GURGEL</t>
  </si>
  <si>
    <t>09.385.291/0001-58</t>
  </si>
  <si>
    <t>8433123864</t>
  </si>
  <si>
    <t>15567</t>
  </si>
  <si>
    <t>POCHINI FABR VENDA DE EQUIP IND LTDA</t>
  </si>
  <si>
    <t>ROD BR 381</t>
  </si>
  <si>
    <t>23.269.930/0001-40</t>
  </si>
  <si>
    <t>3133634668</t>
  </si>
  <si>
    <t>15569</t>
  </si>
  <si>
    <t>ARIQUEMES COM DE FERRAGENS LTDA</t>
  </si>
  <si>
    <t>84.601.491/0002-05</t>
  </si>
  <si>
    <t>6935355594</t>
  </si>
  <si>
    <t>VILA RENATA</t>
  </si>
  <si>
    <t>15574</t>
  </si>
  <si>
    <t>VIX RJ PARAF E COM DE MAT CONST LTDA</t>
  </si>
  <si>
    <t>AV MARIO GURGEL</t>
  </si>
  <si>
    <t>31.200.135/0001-24</t>
  </si>
  <si>
    <t>2733369941</t>
  </si>
  <si>
    <t>15575</t>
  </si>
  <si>
    <t>ARCA DAS FERRAMENTAS EIRELI ME</t>
  </si>
  <si>
    <t>24.227.499/0001-32</t>
  </si>
  <si>
    <t>15576</t>
  </si>
  <si>
    <t>EGSA EQUIP PARA GAS LTDA</t>
  </si>
  <si>
    <t>RUA MARIO MAZIERO</t>
  </si>
  <si>
    <t>SANTA TEREZINHA II</t>
  </si>
  <si>
    <t>01.246.104/0001-43</t>
  </si>
  <si>
    <t>15577</t>
  </si>
  <si>
    <t>SUPRIMENTOS COM DE FERRAG LTDA ME</t>
  </si>
  <si>
    <t>STA CECILIA</t>
  </si>
  <si>
    <t>10.809.216/0001-56</t>
  </si>
  <si>
    <t>15579</t>
  </si>
  <si>
    <t>LUIZ ARRAIZ DE AGUIAR ME</t>
  </si>
  <si>
    <t>ROD DOM PEDRO I</t>
  </si>
  <si>
    <t>PQ CLIMATERIC ROLLAN</t>
  </si>
  <si>
    <t>00.477.212/0001-64</t>
  </si>
  <si>
    <t>1144883086</t>
  </si>
  <si>
    <t>1140325717</t>
  </si>
  <si>
    <t>15583</t>
  </si>
  <si>
    <t>DEBORAH MARIA S MESQUITA CUNHA ME</t>
  </si>
  <si>
    <t>AV PROF JOSE ARTHUR DE CARVALHO</t>
  </si>
  <si>
    <t>LAGOA REDONDA</t>
  </si>
  <si>
    <t>20.047.041/0001-40</t>
  </si>
  <si>
    <t>8530657008</t>
  </si>
  <si>
    <t>15584</t>
  </si>
  <si>
    <t>RC DA S CORREA EIRELI ME</t>
  </si>
  <si>
    <t>RUA ERMILIO BERTOZZI</t>
  </si>
  <si>
    <t>JD ALGODOAL</t>
  </si>
  <si>
    <t>28.504.266/0001-90</t>
  </si>
  <si>
    <t>1934222737</t>
  </si>
  <si>
    <t>15586</t>
  </si>
  <si>
    <t>FERPAR COM DE FERRAM E PARAF LTDA ME</t>
  </si>
  <si>
    <t>AV COSME FERREIRA</t>
  </si>
  <si>
    <t>JOSE OPERARIO</t>
  </si>
  <si>
    <t>02.249.995/0001-54</t>
  </si>
  <si>
    <t>9233463567</t>
  </si>
  <si>
    <t>15587</t>
  </si>
  <si>
    <t>LAVA JATO JARDINS EIRELI ME</t>
  </si>
  <si>
    <t>RUA SEBASTIAO DE OLIVEIRA SILVA S/N</t>
  </si>
  <si>
    <t>JARDINS</t>
  </si>
  <si>
    <t>SEROPEDICA</t>
  </si>
  <si>
    <t>30.669.079/0001-09</t>
  </si>
  <si>
    <t>15588</t>
  </si>
  <si>
    <t>KAHAUTO FERRAGENS E FERRAM LTDA</t>
  </si>
  <si>
    <t>AV PRES KENNEDY</t>
  </si>
  <si>
    <t>31.198.626/0001-88</t>
  </si>
  <si>
    <t>15590</t>
  </si>
  <si>
    <t>NAZARENO SOLDAS E FERRAMENTAS LTDA ME</t>
  </si>
  <si>
    <t xml:space="preserve">LAGES </t>
  </si>
  <si>
    <t>17.079.064/0001-22</t>
  </si>
  <si>
    <t>4932236354</t>
  </si>
  <si>
    <t>15592</t>
  </si>
  <si>
    <t>S MELO DA SILVA E CIA LTDA ME</t>
  </si>
  <si>
    <t>TRAV DANIEL RODRIGUES</t>
  </si>
  <si>
    <t>02.875.601/0001-73</t>
  </si>
  <si>
    <t>6530278080</t>
  </si>
  <si>
    <t>MESMO GRUPO MM DE MORAES CONS FINANCEIRO</t>
  </si>
  <si>
    <t>15593</t>
  </si>
  <si>
    <t>ASTECA COMPRESSORES MAQ IND EPP</t>
  </si>
  <si>
    <t>RUA WERNER DUWE</t>
  </si>
  <si>
    <t>TEXTO SALTO</t>
  </si>
  <si>
    <t>17.130.324/0002-28</t>
  </si>
  <si>
    <t>4736334044</t>
  </si>
  <si>
    <t>15594</t>
  </si>
  <si>
    <t>ABRICOL MAQ EIRELI ME</t>
  </si>
  <si>
    <t xml:space="preserve">AV PERIMETRAL SN QD 01 LT 03 </t>
  </si>
  <si>
    <t>SETOR OESTE</t>
  </si>
  <si>
    <t>21.730.609/0001-96</t>
  </si>
  <si>
    <t>6232833131</t>
  </si>
  <si>
    <t>15595</t>
  </si>
  <si>
    <t>COMODORO AUTO PECAS EIRELI EPP</t>
  </si>
  <si>
    <t>AV MATO GROSSO</t>
  </si>
  <si>
    <t>37.487.063/0001-24</t>
  </si>
  <si>
    <t>6532831180</t>
  </si>
  <si>
    <t>15596</t>
  </si>
  <si>
    <t>TAPEMAG COM DE PECAS E ACESS EIRELI</t>
  </si>
  <si>
    <t>RUA DR PRUDENTE DE MORAES</t>
  </si>
  <si>
    <t>31.393.836/0001-27</t>
  </si>
  <si>
    <t>15607</t>
  </si>
  <si>
    <t xml:space="preserve">IMOVEL 09 </t>
  </si>
  <si>
    <t>RUA MARIA FRANCISCON MATIUZZO</t>
  </si>
  <si>
    <t>15613</t>
  </si>
  <si>
    <t>RURAL AGRIC PECAS E FERRAM EIRELI ME</t>
  </si>
  <si>
    <t xml:space="preserve">AV GETULIO VARGAS </t>
  </si>
  <si>
    <t>ALTO ALEGRE DO PARECIS</t>
  </si>
  <si>
    <t>22.960.366/0001-45</t>
  </si>
  <si>
    <t>15615</t>
  </si>
  <si>
    <t>26.974.897/0001-48</t>
  </si>
  <si>
    <t>2733997150</t>
  </si>
  <si>
    <t>15625</t>
  </si>
  <si>
    <t>FERNANDO S SANTOS DE JEQUIE EIRELI ME</t>
  </si>
  <si>
    <t>31.686.424/0001-85</t>
  </si>
  <si>
    <t>MOLLA FIX COM PARAF FERRAM GERAL LTDA</t>
  </si>
  <si>
    <t>RUA EDMAR CARLOS DA SILVA</t>
  </si>
  <si>
    <t>JARDIM NOVA CIDADE</t>
  </si>
  <si>
    <t>12.188.061/0001-03</t>
  </si>
  <si>
    <t>15632</t>
  </si>
  <si>
    <t>IPR FIBER EIRELI EPP</t>
  </si>
  <si>
    <t>RUA GILDA</t>
  </si>
  <si>
    <t>JARDIM DINORAH</t>
  </si>
  <si>
    <t>24.119.335/0001-91</t>
  </si>
  <si>
    <t>15641</t>
  </si>
  <si>
    <t>MARIA NAIR LOURENCO ME</t>
  </si>
  <si>
    <t>RUA MARTINHA ESKELSEN</t>
  </si>
  <si>
    <t>17.952.627/0001-45</t>
  </si>
  <si>
    <t>47991203678</t>
  </si>
  <si>
    <t>15642</t>
  </si>
  <si>
    <t>INDAIA POLO DIESEL PECAS EIRELI ME</t>
  </si>
  <si>
    <t>AV JUSCELINO KUBITSCHECK DE OLIVEIRA</t>
  </si>
  <si>
    <t>RECR CAMPESTRE JOIA</t>
  </si>
  <si>
    <t>10.734.265/0001-77</t>
  </si>
  <si>
    <t>1939358211</t>
  </si>
  <si>
    <t>15649</t>
  </si>
  <si>
    <t>AM DE JESUS COM DE MANGUEIRAS ME</t>
  </si>
  <si>
    <t>RECANTO DO LAGO</t>
  </si>
  <si>
    <t>31.910.015/0001-10</t>
  </si>
  <si>
    <t>15652</t>
  </si>
  <si>
    <t>MADEL COM DE FERRO E ACO EIRELI ME</t>
  </si>
  <si>
    <t>RETIRO SAO JOAQUIM</t>
  </si>
  <si>
    <t>25.175.060/0001-76</t>
  </si>
  <si>
    <t>2126394081</t>
  </si>
  <si>
    <t>15653</t>
  </si>
  <si>
    <t>ALBERTO DE SOUZA COIMBRA ME</t>
  </si>
  <si>
    <t>AV ANTONIO JOAQUIM DE MOURA ANDRADE</t>
  </si>
  <si>
    <t>31.021.764/0001-97</t>
  </si>
  <si>
    <t>6734414763</t>
  </si>
  <si>
    <t>15654</t>
  </si>
  <si>
    <t>COMERCIAL DE TINTAS YOSHIHISA LTDA ME</t>
  </si>
  <si>
    <t>AV MARIO PEDRO VERCELLINO</t>
  </si>
  <si>
    <t>04.074.440/0001-44</t>
  </si>
  <si>
    <t>1533631303</t>
  </si>
  <si>
    <t>15655</t>
  </si>
  <si>
    <t>FABIANE RIBEIRO DOS SANTOS ALMEIDA ME</t>
  </si>
  <si>
    <t>RUA GERALDO RIBEIRO</t>
  </si>
  <si>
    <t>NOVO GLORIA</t>
  </si>
  <si>
    <t>31.788.397/0001-51</t>
  </si>
  <si>
    <t>31993605871</t>
  </si>
  <si>
    <t>15656</t>
  </si>
  <si>
    <t>1128369004</t>
  </si>
  <si>
    <t>15657</t>
  </si>
  <si>
    <t>CENTRO DE FERRAMENTAS RODANTE EIRELI</t>
  </si>
  <si>
    <t>RUA DR MARIO NEGOCIO</t>
  </si>
  <si>
    <t xml:space="preserve"> ALECRIM</t>
  </si>
  <si>
    <t>31.361.726/0001-83</t>
  </si>
  <si>
    <t>8432134300</t>
  </si>
  <si>
    <t>15658</t>
  </si>
  <si>
    <t>RUA FREI MONT ALVERNE</t>
  </si>
  <si>
    <t>15659</t>
  </si>
  <si>
    <t>NEW TECH COMPANY SOLUC EM MOLDES LTDA</t>
  </si>
  <si>
    <t>RUA ANGELO BORDIN</t>
  </si>
  <si>
    <t>SAO GIACOMO</t>
  </si>
  <si>
    <t>10.536.707/0001-70</t>
  </si>
  <si>
    <t>15660</t>
  </si>
  <si>
    <t xml:space="preserve">FM FERRAGENS LTDA </t>
  </si>
  <si>
    <t>AV GUILHERME SIEPMANN</t>
  </si>
  <si>
    <t>14.401.170/0001-92</t>
  </si>
  <si>
    <t>15661</t>
  </si>
  <si>
    <t>METAMETAL ACOS E METAIS LTDA ME</t>
  </si>
  <si>
    <t>AV MERITI</t>
  </si>
  <si>
    <t>VIGARIO GERAL</t>
  </si>
  <si>
    <t>09.160.958/0001-14</t>
  </si>
  <si>
    <t>15663</t>
  </si>
  <si>
    <t>AV CAMPINA GRANDE</t>
  </si>
  <si>
    <t>70.066.071/0001-72</t>
  </si>
  <si>
    <t>8137211771</t>
  </si>
  <si>
    <t>MESMO GRUPO COMFERRAL</t>
  </si>
  <si>
    <t>AV DA SAUDADE</t>
  </si>
  <si>
    <t>15665</t>
  </si>
  <si>
    <t>JACOB MAQ FERRAM E SERV LTDA</t>
  </si>
  <si>
    <t>03.339.779/0001-62</t>
  </si>
  <si>
    <t>8738631201</t>
  </si>
  <si>
    <t>15666</t>
  </si>
  <si>
    <t>BEGSONBAUER CORDEIRO DE AQUINO ME</t>
  </si>
  <si>
    <t>AV PADRE ANTONIO MAGGI</t>
  </si>
  <si>
    <t>31.047.273/0001-15</t>
  </si>
  <si>
    <t>65981507116</t>
  </si>
  <si>
    <t>15667</t>
  </si>
  <si>
    <t>CENTRAL PARAF FERRAM E MAQ EIRELI ME</t>
  </si>
  <si>
    <t>ROD NORTE SUL QD CSI LOTE 05</t>
  </si>
  <si>
    <t>13.293.572/0001-58</t>
  </si>
  <si>
    <t>2730416690</t>
  </si>
  <si>
    <t>15668</t>
  </si>
  <si>
    <t>RENATO ROMERO MUNHOZ ME</t>
  </si>
  <si>
    <t>VL NOVA PAULISTA</t>
  </si>
  <si>
    <t>24.167.854/0001-25</t>
  </si>
  <si>
    <t>15669</t>
  </si>
  <si>
    <t>RUA DO ACO</t>
  </si>
  <si>
    <t>PQ SAO PEDRO</t>
  </si>
  <si>
    <t>15670</t>
  </si>
  <si>
    <t>SUPRIND SUPRIMENTOS IND LTDA ME</t>
  </si>
  <si>
    <t>RUA MELCHIOR MULLER</t>
  </si>
  <si>
    <t>BOM FIM</t>
  </si>
  <si>
    <t>BOM PRINCIPIO</t>
  </si>
  <si>
    <t>19.811.296/0001-59</t>
  </si>
  <si>
    <t>15672</t>
  </si>
  <si>
    <t>AFB COM DE COMPRESSORES LTDA</t>
  </si>
  <si>
    <t>AV SEVERIANO DE ALMEIDA</t>
  </si>
  <si>
    <t>31.167.613/0001-41</t>
  </si>
  <si>
    <t>15673</t>
  </si>
  <si>
    <t>NATHANAEL RIBEIRO DE SOUSA EPP</t>
  </si>
  <si>
    <t>RUA DO PRADO</t>
  </si>
  <si>
    <t>15.138.579/0001-20</t>
  </si>
  <si>
    <t>83993477277</t>
  </si>
  <si>
    <t>SEM ST CONS FINAL</t>
  </si>
  <si>
    <t>15675</t>
  </si>
  <si>
    <t>AV NAPOLEAO FAISSOL</t>
  </si>
  <si>
    <t>01.619.805/0001-80</t>
  </si>
  <si>
    <t>3432685764</t>
  </si>
  <si>
    <t>15676</t>
  </si>
  <si>
    <t>30.004.735/0001-54</t>
  </si>
  <si>
    <t>1633978677</t>
  </si>
  <si>
    <t>15677</t>
  </si>
  <si>
    <t>JANE KELLY DE ARAUJO PESSOA ME</t>
  </si>
  <si>
    <t>RD BR 116</t>
  </si>
  <si>
    <t>PEDRAS</t>
  </si>
  <si>
    <t>30.531.143/0001-90</t>
  </si>
  <si>
    <t>8532756427</t>
  </si>
  <si>
    <t>15679</t>
  </si>
  <si>
    <t>RC CALDAS COM. E ASSIST  DE GERADORES</t>
  </si>
  <si>
    <t>RUA VIRGILIO MARTINS DE OLIVEIRA</t>
  </si>
  <si>
    <t>VILA HELOISA</t>
  </si>
  <si>
    <t>20.452.513/0001-40</t>
  </si>
  <si>
    <t>1148817650</t>
  </si>
  <si>
    <t>15680</t>
  </si>
  <si>
    <t>ELECOMTEC ELETRICA E COMBUSTAO LTDA</t>
  </si>
  <si>
    <t>RUA OURIQUE</t>
  </si>
  <si>
    <t>29.225.984/0001-90</t>
  </si>
  <si>
    <t>15681</t>
  </si>
  <si>
    <t>LUCAS FRANZAO CARDOSO 05440239944</t>
  </si>
  <si>
    <t>AVENIDA PARANA</t>
  </si>
  <si>
    <t>CR 1</t>
  </si>
  <si>
    <t>22.673.587/0001-32</t>
  </si>
  <si>
    <t>4599727644</t>
  </si>
  <si>
    <t>SAÍDA SEM ST E COM DIFERENCIAL ALÍQUOTA</t>
  </si>
  <si>
    <t>15684</t>
  </si>
  <si>
    <t>BOLIVAR RIBEIRO DO AMARAL JUNIOR ME</t>
  </si>
  <si>
    <t>RUA IBIAPABA</t>
  </si>
  <si>
    <t>13.199.394/0001-09</t>
  </si>
  <si>
    <t>15685</t>
  </si>
  <si>
    <t>AP DAL BO COM DE PECAS IND ME</t>
  </si>
  <si>
    <t>RUA PROFESSOR CLETO</t>
  </si>
  <si>
    <t>30.658.699/0001-42</t>
  </si>
  <si>
    <t>42999154040</t>
  </si>
  <si>
    <t>AV MARTINS FONTES</t>
  </si>
  <si>
    <t>15687</t>
  </si>
  <si>
    <t>06.106.704/0001-20</t>
  </si>
  <si>
    <t>91982034692</t>
  </si>
  <si>
    <t>15688</t>
  </si>
  <si>
    <t>FABIANO PINHEIRO DE MESSIAS ME</t>
  </si>
  <si>
    <t>RUA JOVELIANO MARTINS DE ARAUJO</t>
  </si>
  <si>
    <t>PQ CONTINENTAL II</t>
  </si>
  <si>
    <t>31.575.462/0001-60</t>
  </si>
  <si>
    <t>15689</t>
  </si>
  <si>
    <t>COMPER EQUIP RODOVIARIOS LTDA</t>
  </si>
  <si>
    <t xml:space="preserve">RUA SAO MARCOS </t>
  </si>
  <si>
    <t>28.499.556/0001-93</t>
  </si>
  <si>
    <t>2733190330</t>
  </si>
  <si>
    <t>15690</t>
  </si>
  <si>
    <t>ZAMIN COM DE SUPRIM IND LTDA ME</t>
  </si>
  <si>
    <t>AV PAULO BROILO</t>
  </si>
  <si>
    <t>30.703.679/0001-46</t>
  </si>
  <si>
    <t>15691</t>
  </si>
  <si>
    <t>ESTOPAS DO REI LTDA</t>
  </si>
  <si>
    <t>RUA GUSTAVO DA SILVEIRA</t>
  </si>
  <si>
    <t>71.484.117/0001-36</t>
  </si>
  <si>
    <t>3125120516</t>
  </si>
  <si>
    <t>15693</t>
  </si>
  <si>
    <t>MEGA POSTO DE COMBUSTIVEIS LTDA</t>
  </si>
  <si>
    <t>ROD BR 101 KM 31 SN</t>
  </si>
  <si>
    <t>CENTRO COM NORTE</t>
  </si>
  <si>
    <t>05.325.947/0001-96</t>
  </si>
  <si>
    <t>8332324000</t>
  </si>
  <si>
    <t>15695</t>
  </si>
  <si>
    <t>TATIANE QUINA ASSESSORIA E TREINAM ME</t>
  </si>
  <si>
    <t>AV SSERRA DA ESPERANCA</t>
  </si>
  <si>
    <t>26.013.897/0001-81</t>
  </si>
  <si>
    <t>15696</t>
  </si>
  <si>
    <t>VALDENOR JOSE DUARTE ME</t>
  </si>
  <si>
    <t>RUA DOZE</t>
  </si>
  <si>
    <t>RES REC DAS ARVORES</t>
  </si>
  <si>
    <t>23.266.850/0001-31</t>
  </si>
  <si>
    <t>11993115652</t>
  </si>
  <si>
    <t>15697</t>
  </si>
  <si>
    <t>THIAGO OLINTO MARCAL ME</t>
  </si>
  <si>
    <t>25.398.154/0001-04</t>
  </si>
  <si>
    <t>37988435005</t>
  </si>
  <si>
    <t>15698</t>
  </si>
  <si>
    <t>CAR BLOOM PROD AUTOMOTIVOS LTDA ME</t>
  </si>
  <si>
    <t>AV JERUSALEM</t>
  </si>
  <si>
    <t>06.133.423/0001-66</t>
  </si>
  <si>
    <t>2732160128</t>
  </si>
  <si>
    <t>15701</t>
  </si>
  <si>
    <t>WERLE IND DE MAQ LTDA ME</t>
  </si>
  <si>
    <t>RUA WALFRIDO SOARES DOS SANTOS</t>
  </si>
  <si>
    <t>07.027.638/0001-65</t>
  </si>
  <si>
    <t>4235229172</t>
  </si>
  <si>
    <t>RUA MARIA AMALIA LOPES AZEVEDO</t>
  </si>
  <si>
    <t>15704</t>
  </si>
  <si>
    <t>AMIZADE DO PAPEL BAZAR LTDA ME</t>
  </si>
  <si>
    <t>RUA AURELIO VALPORTO</t>
  </si>
  <si>
    <t>30.892.705/0001-21</t>
  </si>
  <si>
    <t>21964380053</t>
  </si>
  <si>
    <t>15705</t>
  </si>
  <si>
    <t>NATALIA LEOPOLDINO DIAS ME</t>
  </si>
  <si>
    <t>RUA MATILDE BRANCAM FERNANDES</t>
  </si>
  <si>
    <t>31.947.985/0001-90</t>
  </si>
  <si>
    <t>1533428273</t>
  </si>
  <si>
    <t>15708</t>
  </si>
  <si>
    <t>PECALUB COM DE PECAS E LUBRIF ME</t>
  </si>
  <si>
    <t>RUA FREI JOAO VICELLI</t>
  </si>
  <si>
    <t>10.727.591/0001-57</t>
  </si>
  <si>
    <t>15710</t>
  </si>
  <si>
    <t>AB RIBEIRO DA SILVA ME</t>
  </si>
  <si>
    <t>AV PRINCIPAL</t>
  </si>
  <si>
    <t>LORETO</t>
  </si>
  <si>
    <t>10.293.841/0001-98</t>
  </si>
  <si>
    <t>9935449906</t>
  </si>
  <si>
    <t>15711</t>
  </si>
  <si>
    <t>MAURI DA CUNHA ME</t>
  </si>
  <si>
    <t>31.874.708/0001-03</t>
  </si>
  <si>
    <t>12/12/18 - SCI OK</t>
  </si>
  <si>
    <t>RECREIO IPITANGA</t>
  </si>
  <si>
    <t>15714</t>
  </si>
  <si>
    <t>ACDC ACIONAMENTOS LTDA ME</t>
  </si>
  <si>
    <t>RUA BELGICA</t>
  </si>
  <si>
    <t>14.561.602/0001-22</t>
  </si>
  <si>
    <t>15715</t>
  </si>
  <si>
    <t>LUIS FERNANDO DA SILVA DIAS ME</t>
  </si>
  <si>
    <t>RUA DEZENOVE</t>
  </si>
  <si>
    <t>VALE DAS AMENDOEIRAS</t>
  </si>
  <si>
    <t>28.221.762/0001-37</t>
  </si>
  <si>
    <t>3141122443</t>
  </si>
  <si>
    <t>15716</t>
  </si>
  <si>
    <t>TDK COMERCIAL HIDRAULICA LTDA ME</t>
  </si>
  <si>
    <t xml:space="preserve">AV PADRE JAIME </t>
  </si>
  <si>
    <t>VILA RICCI</t>
  </si>
  <si>
    <t>25.093.138/0001-03</t>
  </si>
  <si>
    <t>1938416675</t>
  </si>
  <si>
    <t>15717</t>
  </si>
  <si>
    <t>MECANICA E TRANSPORTES GK LTDA ME</t>
  </si>
  <si>
    <t>RUA MONGE JOAO MARIA</t>
  </si>
  <si>
    <t>ALTO IRANI</t>
  </si>
  <si>
    <t>IRANI</t>
  </si>
  <si>
    <t>02.316.279/0001-42</t>
  </si>
  <si>
    <t>4934320034</t>
  </si>
  <si>
    <t>15718</t>
  </si>
  <si>
    <t>ADRIANO LOPES DE OLIVEIRA ME</t>
  </si>
  <si>
    <t xml:space="preserve">RECANTO DAS ARVORES </t>
  </si>
  <si>
    <t>07.578.095/0001-74</t>
  </si>
  <si>
    <t>7436412127</t>
  </si>
  <si>
    <t>15719</t>
  </si>
  <si>
    <t>RUA PRESIDENTE JUSCELINO KUBITSCHECK</t>
  </si>
  <si>
    <t>PRESIDENTE</t>
  </si>
  <si>
    <t>00.464.337/0001-50</t>
  </si>
  <si>
    <t>15720</t>
  </si>
  <si>
    <t>RODONORTE COM DE PECAS E ACESS LTDA</t>
  </si>
  <si>
    <t>RUA TAMOTSU IWASSE</t>
  </si>
  <si>
    <t>15721</t>
  </si>
  <si>
    <t>RELBER COM E IND LTDA</t>
  </si>
  <si>
    <t>RUA ANTONIA FRANCISCA DE SIQUEIRA</t>
  </si>
  <si>
    <t>VILA NOVA GALVAO</t>
  </si>
  <si>
    <t>57.246.951/0001-62</t>
  </si>
  <si>
    <t>15723</t>
  </si>
  <si>
    <t>MARCIO GUIMARAES MONTEIRO ME</t>
  </si>
  <si>
    <t>AV GENERAL EUCLIDES FIGUEIREDO</t>
  </si>
  <si>
    <t>LAMARAO</t>
  </si>
  <si>
    <t>19.509.885/0001-87</t>
  </si>
  <si>
    <t>7932151192</t>
  </si>
  <si>
    <t>15726</t>
  </si>
  <si>
    <t>JONATHAN FELIPE DE OLIVEIRA ME</t>
  </si>
  <si>
    <t>ROD BR 040 KM 615</t>
  </si>
  <si>
    <t>13.359.085/0001-40</t>
  </si>
  <si>
    <t>31999975467</t>
  </si>
  <si>
    <t>15727</t>
  </si>
  <si>
    <t>31.823.534/0001-41</t>
  </si>
  <si>
    <t>SAO MANOEL</t>
  </si>
  <si>
    <t>15729</t>
  </si>
  <si>
    <t>UBERFLAN ACESSORIOS IND LTDA</t>
  </si>
  <si>
    <t>RUA PIO XII</t>
  </si>
  <si>
    <t>28.017.725/0001-01</t>
  </si>
  <si>
    <t>15730</t>
  </si>
  <si>
    <t>ANDRADE COM E REPRES COM EIRELI ME</t>
  </si>
  <si>
    <t>11.659.039/0001-31</t>
  </si>
  <si>
    <t>15733</t>
  </si>
  <si>
    <t>RAFAEL MONTEIRO PECAS IND ME</t>
  </si>
  <si>
    <t>RUA CAMPINAS</t>
  </si>
  <si>
    <t>32.104.281/0001-19</t>
  </si>
  <si>
    <t>15734</t>
  </si>
  <si>
    <t>BAHIA FORT AUTOMOTIVE LTDA ME</t>
  </si>
  <si>
    <t>RUA DOS FRANCISCANOS</t>
  </si>
  <si>
    <t>13.361.727/0001-46</t>
  </si>
  <si>
    <t>7132466174</t>
  </si>
  <si>
    <t>15735</t>
  </si>
  <si>
    <t>CROMO HIDRAULICA MANUTENCAO EIRELI</t>
  </si>
  <si>
    <t>RUA JULIO ANDREOLLI</t>
  </si>
  <si>
    <t>DISTRIT LUIZ TRECENT</t>
  </si>
  <si>
    <t>15.675.776/0001-89</t>
  </si>
  <si>
    <t>1432633115</t>
  </si>
  <si>
    <t>15737</t>
  </si>
  <si>
    <t>RIOMAQ MAQ E FERRAMENTAS LTDA</t>
  </si>
  <si>
    <t>AV GOV IVO SILVEIRA</t>
  </si>
  <si>
    <t>29.459.843/0001-32</t>
  </si>
  <si>
    <t>4735311800</t>
  </si>
  <si>
    <t>15738</t>
  </si>
  <si>
    <t>20.913.157/0001-15</t>
  </si>
  <si>
    <t>1438414363</t>
  </si>
  <si>
    <t>15739</t>
  </si>
  <si>
    <t>ROD ARTUR BERNARDES</t>
  </si>
  <si>
    <t>29.791.227/0001-84</t>
  </si>
  <si>
    <t>15743</t>
  </si>
  <si>
    <t>PATRICK ANTONIO RESTELATTO ME</t>
  </si>
  <si>
    <t>RUA JOAO SUZIN MARINI</t>
  </si>
  <si>
    <t>NS DA SALETE</t>
  </si>
  <si>
    <t>31.105.008/0001-46</t>
  </si>
  <si>
    <t>15745</t>
  </si>
  <si>
    <t>K PARAFUSOS LTDA ME</t>
  </si>
  <si>
    <t>15.540.498/0001-52</t>
  </si>
  <si>
    <t>1938757611</t>
  </si>
  <si>
    <t>15746</t>
  </si>
  <si>
    <t>RUA MITUO HAGUI</t>
  </si>
  <si>
    <t xml:space="preserve">AREA COM VALENTIN </t>
  </si>
  <si>
    <t>32.117.927/0001-00</t>
  </si>
  <si>
    <t>1835214871</t>
  </si>
  <si>
    <t>15747</t>
  </si>
  <si>
    <t>KAROLYNE COM DE PECAS E SERV EIRELI</t>
  </si>
  <si>
    <t>MARAJOARA</t>
  </si>
  <si>
    <t>26.282.496/0001-27</t>
  </si>
  <si>
    <t>6530264630</t>
  </si>
  <si>
    <t>15749</t>
  </si>
  <si>
    <t>EBARA BOMBAS AMERICA DO SUL LTDA</t>
  </si>
  <si>
    <t>AV MANOEL GOMES CASACA</t>
  </si>
  <si>
    <t>46.138.319/0007-74</t>
  </si>
  <si>
    <t>SEM ST LEO AUTORIZOU PRECO DE REVENDA</t>
  </si>
  <si>
    <t>15750</t>
  </si>
  <si>
    <t>ALVES FOGACA E CIA LTDA</t>
  </si>
  <si>
    <t>AV DR ARMANDO PANNUNZIO</t>
  </si>
  <si>
    <t>58.637.448/0001-09</t>
  </si>
  <si>
    <t>1540095156</t>
  </si>
  <si>
    <t>15751</t>
  </si>
  <si>
    <t>31.569.784/0001-05</t>
  </si>
  <si>
    <t>3132434310</t>
  </si>
  <si>
    <t>15752</t>
  </si>
  <si>
    <t>ELB COMERCIAL EIRELI EPP</t>
  </si>
  <si>
    <t>AV DAS ESPATODIAS SN QUADRA 01 A LOTE 17</t>
  </si>
  <si>
    <t>29.542.813/0001-95</t>
  </si>
  <si>
    <t>6230864700</t>
  </si>
  <si>
    <t>15753</t>
  </si>
  <si>
    <t>28.119.996/0001-78</t>
  </si>
  <si>
    <t>4132534087</t>
  </si>
  <si>
    <t>15757</t>
  </si>
  <si>
    <t>PARAMANGUE AUTO PECAS LTDA</t>
  </si>
  <si>
    <t>17.073.281/0001-05</t>
  </si>
  <si>
    <t>91981517844</t>
  </si>
  <si>
    <t>AV DOS ESPORTES</t>
  </si>
  <si>
    <t>VILA BISSOTO</t>
  </si>
  <si>
    <t>15760</t>
  </si>
  <si>
    <t>HD HIDRAULICA E FERRAGENS LTDA ME</t>
  </si>
  <si>
    <t>01.998.193/0001-84</t>
  </si>
  <si>
    <t>1938243559</t>
  </si>
  <si>
    <t>15761</t>
  </si>
  <si>
    <t>JW COM DE MATERIAL HIDRAULICO ME</t>
  </si>
  <si>
    <t>30.323.076/0001-19</t>
  </si>
  <si>
    <t>4734735233</t>
  </si>
  <si>
    <t>15762</t>
  </si>
  <si>
    <t>MONJARDIM COM E SERVICOS LTDA</t>
  </si>
  <si>
    <t>RUA PEDRO ZANGRANDE</t>
  </si>
  <si>
    <t>22.889.367/0001-40</t>
  </si>
  <si>
    <t>2730640459</t>
  </si>
  <si>
    <t>15764</t>
  </si>
  <si>
    <t>DJC COM E CONSTRUCAO LTDA ME</t>
  </si>
  <si>
    <t>AV AYRTON SENNA</t>
  </si>
  <si>
    <t>04.793.451/0001-84</t>
  </si>
  <si>
    <t>6935362290</t>
  </si>
  <si>
    <t>15767</t>
  </si>
  <si>
    <t>MAYARA ALVES LOPES ME</t>
  </si>
  <si>
    <t>AV RODRIGUES ALVES</t>
  </si>
  <si>
    <t>32.452.878/0001-54</t>
  </si>
  <si>
    <t>1432030674</t>
  </si>
  <si>
    <t>15768</t>
  </si>
  <si>
    <t>TOK FINAL COM DE TINTAS EIRELI ME</t>
  </si>
  <si>
    <t>AV BRASIL NORTE</t>
  </si>
  <si>
    <t>09.331.736/0001-17</t>
  </si>
  <si>
    <t>6232930496</t>
  </si>
  <si>
    <t>15770</t>
  </si>
  <si>
    <t>J FIRMINO DE SOUZA SUPERM ME</t>
  </si>
  <si>
    <t>RUA BRIGADEIRO EDUARDO GOMES</t>
  </si>
  <si>
    <t>26.147.478/0001-32</t>
  </si>
  <si>
    <t>94342616965</t>
  </si>
  <si>
    <t>15771</t>
  </si>
  <si>
    <t>B DE M SERAFIM ELETRICA EIRELI ME</t>
  </si>
  <si>
    <t>13.837.814/0001-27</t>
  </si>
  <si>
    <t>1433351600</t>
  </si>
  <si>
    <t>15772</t>
  </si>
  <si>
    <t>AV ANTONIO ESTEVAO DE CARVALHO</t>
  </si>
  <si>
    <t>VILA REIS</t>
  </si>
  <si>
    <t>1140240979</t>
  </si>
  <si>
    <t>15776</t>
  </si>
  <si>
    <t>ELIANE PINHEIRO DE MELO MORUA ME</t>
  </si>
  <si>
    <t>AV MARIO DAIGE</t>
  </si>
  <si>
    <t>JD MARAVILHA VICENTE</t>
  </si>
  <si>
    <t>31.895.482/0001-19</t>
  </si>
  <si>
    <t>15777</t>
  </si>
  <si>
    <t>JOSE CLAUDIO FERREIRA DE SOUSA ME</t>
  </si>
  <si>
    <t>RUA ERNESTO MATOS</t>
  </si>
  <si>
    <t>18.251.699/0001-28</t>
  </si>
  <si>
    <t>8530452468</t>
  </si>
  <si>
    <t>15778</t>
  </si>
  <si>
    <t>RODO RIO IMPLEMENTOS ROD LTDA ME</t>
  </si>
  <si>
    <t>ROD GO 174 SN</t>
  </si>
  <si>
    <t>PERIMETRO URBANO</t>
  </si>
  <si>
    <t>10.911.646/0001-84</t>
  </si>
  <si>
    <t>6436123996</t>
  </si>
  <si>
    <t>LISTA CHEIA</t>
  </si>
  <si>
    <t>15781</t>
  </si>
  <si>
    <t>EVOKE TECNOLOGIA E COMERCIO EIRELI ME</t>
  </si>
  <si>
    <t>RUA ARNALDO ZUMSTEIN</t>
  </si>
  <si>
    <t>27.136.268/0001-01</t>
  </si>
  <si>
    <t>1141575722</t>
  </si>
  <si>
    <t>15782</t>
  </si>
  <si>
    <t>ROBSON A RODRIGUES MAT P CONSTRUCAO ME</t>
  </si>
  <si>
    <t>AV PRESIDENTE JUSCELINO</t>
  </si>
  <si>
    <t>18.055.185/0001-05</t>
  </si>
  <si>
    <t>15783</t>
  </si>
  <si>
    <t>KLEBER BICUDO RESENDE ME</t>
  </si>
  <si>
    <t>PQ SAO BENTO</t>
  </si>
  <si>
    <t>19.178.647/0001-36</t>
  </si>
  <si>
    <t>15996842958</t>
  </si>
  <si>
    <t>15784</t>
  </si>
  <si>
    <t>VITOR MELO TEIXEIRA ME</t>
  </si>
  <si>
    <t>RUA SAO JOSE</t>
  </si>
  <si>
    <t>24.484.459/0001-76</t>
  </si>
  <si>
    <t>11972824430</t>
  </si>
  <si>
    <t>15785</t>
  </si>
  <si>
    <t>DINAMICA COM REMANUF DE BOMBAS LTDA</t>
  </si>
  <si>
    <t>RUA LORD COCKRANE</t>
  </si>
  <si>
    <t>03.732.137/0001-29</t>
  </si>
  <si>
    <t>1122153344</t>
  </si>
  <si>
    <t>15786</t>
  </si>
  <si>
    <t>BMB MATERIAL DE CONSTRUCAO SA</t>
  </si>
  <si>
    <t>AV MARCOS FREIRE</t>
  </si>
  <si>
    <t>23.476.033/0003-70</t>
  </si>
  <si>
    <t>1150842898</t>
  </si>
  <si>
    <t>15787</t>
  </si>
  <si>
    <t>VOLFLEX MANGUEIRAS E PECAS EIRELI ME</t>
  </si>
  <si>
    <t>32.407.599/0001-79</t>
  </si>
  <si>
    <t>15788</t>
  </si>
  <si>
    <t>GAETA REI DO OLEO F DA ROCHA EIRELI ME</t>
  </si>
  <si>
    <t>AV PACAEMBU</t>
  </si>
  <si>
    <t>SITIO BORBADA MATA</t>
  </si>
  <si>
    <t>24.795.200/0001-46</t>
  </si>
  <si>
    <t>11995594910</t>
  </si>
  <si>
    <t>15789</t>
  </si>
  <si>
    <t>23.648.650/0001-43</t>
  </si>
  <si>
    <t>83986221694</t>
  </si>
  <si>
    <t>15790</t>
  </si>
  <si>
    <t>COMERCIAL PROVERBIOS LTDA</t>
  </si>
  <si>
    <t>AV ALTA MANTIQUEIRA</t>
  </si>
  <si>
    <t>22.349.033/0001-84</t>
  </si>
  <si>
    <t>1135399136</t>
  </si>
  <si>
    <t>15794</t>
  </si>
  <si>
    <t>JD EUROPA</t>
  </si>
  <si>
    <t>25.027.677/0001-44</t>
  </si>
  <si>
    <t>1833224353</t>
  </si>
  <si>
    <t>15796</t>
  </si>
  <si>
    <t>QUALITE DISTRIB EIRELI ME</t>
  </si>
  <si>
    <t>QR 502 CONJ 01 LOTE 24</t>
  </si>
  <si>
    <t>16.754.240/0001-11</t>
  </si>
  <si>
    <t>6130464542</t>
  </si>
  <si>
    <t>15797</t>
  </si>
  <si>
    <t>IMPERIO COM DE PARAFUSOS LTDA ME</t>
  </si>
  <si>
    <t>AV ADEMAR FERRUGEM</t>
  </si>
  <si>
    <t>22.691.295/0001-22</t>
  </si>
  <si>
    <t>6239260041</t>
  </si>
  <si>
    <t>15798</t>
  </si>
  <si>
    <t>FELIPPE E CUNHA COM MAQ FERRAM LTDA ME</t>
  </si>
  <si>
    <t>RUA VEREADOR ARTHUR MANOEL MARIANO</t>
  </si>
  <si>
    <t>13.134.170/0001-00</t>
  </si>
  <si>
    <t>4830353983</t>
  </si>
  <si>
    <t>15799</t>
  </si>
  <si>
    <t>RF DE MOURA COSTA ME</t>
  </si>
  <si>
    <t>31.720.781/0001-12</t>
  </si>
  <si>
    <t>1932816773</t>
  </si>
  <si>
    <t xml:space="preserve">AV DA SAUDADE </t>
  </si>
  <si>
    <t>15803</t>
  </si>
  <si>
    <t>AUTO PECAS II EIXOS SANTOS COM P LTDA</t>
  </si>
  <si>
    <t>RUA JOAO GUERRA</t>
  </si>
  <si>
    <t>02.376.800/0001-37</t>
  </si>
  <si>
    <t>1330125863</t>
  </si>
  <si>
    <t>15804</t>
  </si>
  <si>
    <t>UILIAN PIRES BUENO ZUPARDO EIRELI ME</t>
  </si>
  <si>
    <t>AV LUCIANO CONSOLINE</t>
  </si>
  <si>
    <t>07.593.401/0001-41</t>
  </si>
  <si>
    <t>SERASA OK  11/2/19</t>
  </si>
  <si>
    <t>15805</t>
  </si>
  <si>
    <t>AV CELSO MAZUTTI</t>
  </si>
  <si>
    <t>21.833.069/0001-76</t>
  </si>
  <si>
    <t>6933222030</t>
  </si>
  <si>
    <t>15806</t>
  </si>
  <si>
    <t>ADRIANO CARLOS MARI SERTAOZINHO</t>
  </si>
  <si>
    <t>RUA DINO ALEIXO MERLIN</t>
  </si>
  <si>
    <t>03.861.578/0001-20</t>
  </si>
  <si>
    <t>15807</t>
  </si>
  <si>
    <t>FRANKLIN BRAGA BARBOSA ME</t>
  </si>
  <si>
    <t>SAO JOSE II</t>
  </si>
  <si>
    <t>26.590.118/0001-00</t>
  </si>
  <si>
    <t>9236399748</t>
  </si>
  <si>
    <t>15808</t>
  </si>
  <si>
    <t>E CLEMBO COM E SERV DE MOTORES ME</t>
  </si>
  <si>
    <t>AV DANTAS BARRETO</t>
  </si>
  <si>
    <t>10.751.491/0001-66</t>
  </si>
  <si>
    <t>8132245805</t>
  </si>
  <si>
    <t>15809</t>
  </si>
  <si>
    <t>FAE COM DE FERRAGENS LTDA</t>
  </si>
  <si>
    <t>AV GAURATINGA</t>
  </si>
  <si>
    <t>03.394.157/0002-18</t>
  </si>
  <si>
    <t>73999850011</t>
  </si>
  <si>
    <t>15810</t>
  </si>
  <si>
    <t>FABIO ABREU LIMA ME</t>
  </si>
  <si>
    <t>AV AGUIA DE HAIA</t>
  </si>
  <si>
    <t>PQ PAINEIRAS</t>
  </si>
  <si>
    <t>06.001.379/0001-30</t>
  </si>
  <si>
    <t>1120438107</t>
  </si>
  <si>
    <t>NAO PAGAR COMISSAO PARA VENDEDOR.</t>
  </si>
  <si>
    <t>15811</t>
  </si>
  <si>
    <t>AV JOAQUINA RAMALHO</t>
  </si>
  <si>
    <t>1143056762</t>
  </si>
  <si>
    <t>15812</t>
  </si>
  <si>
    <t>26.161.751/0001-83</t>
  </si>
  <si>
    <t>15813</t>
  </si>
  <si>
    <t>MC TEIXEIRA CAVALIERI ME</t>
  </si>
  <si>
    <t>PALMEIRA D OESTE</t>
  </si>
  <si>
    <t>25.313.500/0001-04</t>
  </si>
  <si>
    <t>15814</t>
  </si>
  <si>
    <t>SATAREM</t>
  </si>
  <si>
    <t>13.958.254/0001-69</t>
  </si>
  <si>
    <t>9330620252</t>
  </si>
  <si>
    <t>15815</t>
  </si>
  <si>
    <t>DJALMA F DA SILVA FILHO ME</t>
  </si>
  <si>
    <t>AV AIRTON SENNA DA SILVA</t>
  </si>
  <si>
    <t>PASCOAL RAMOS</t>
  </si>
  <si>
    <t>32.614.070/0001-26</t>
  </si>
  <si>
    <t>6536752793</t>
  </si>
  <si>
    <t>15816</t>
  </si>
  <si>
    <t>R MENDES DA COSTA ME</t>
  </si>
  <si>
    <t>25.344.186/0001-27</t>
  </si>
  <si>
    <t>15817</t>
  </si>
  <si>
    <t>MENEZES E MENEZES LTDA ME</t>
  </si>
  <si>
    <t>AV JOAO PAULO XXIII</t>
  </si>
  <si>
    <t>PQ DAS AMERICAS</t>
  </si>
  <si>
    <t>09.230.271/0001-08</t>
  </si>
  <si>
    <t>3433389300</t>
  </si>
  <si>
    <t>15818</t>
  </si>
  <si>
    <t>JD SAPOPEMBA</t>
  </si>
  <si>
    <t>30.011.330/0001-43</t>
  </si>
  <si>
    <t>11964477252</t>
  </si>
  <si>
    <t>15819</t>
  </si>
  <si>
    <t>POSTO SCARIOT LTDA</t>
  </si>
  <si>
    <t>RODOVIA BR 116 SN KM145</t>
  </si>
  <si>
    <t>ESTACA ZERO</t>
  </si>
  <si>
    <t>SANTA CICILIA</t>
  </si>
  <si>
    <t>00.306.799/0001-49</t>
  </si>
  <si>
    <t>4932440025</t>
  </si>
  <si>
    <t>15821</t>
  </si>
  <si>
    <t>BRAGA COM DE FERRAG MAT DE CONS ME</t>
  </si>
  <si>
    <t>27.730.166/0001-10</t>
  </si>
  <si>
    <t>8330340808</t>
  </si>
  <si>
    <t>15823</t>
  </si>
  <si>
    <t>DIAFER EIRELI</t>
  </si>
  <si>
    <t>AV GUIDO TOMAZONI</t>
  </si>
  <si>
    <t>04.798.677/0006-82</t>
  </si>
  <si>
    <t>1535219900</t>
  </si>
  <si>
    <t>15825</t>
  </si>
  <si>
    <t>MULTIPAR COM DE FERRAGENS LTDA ME</t>
  </si>
  <si>
    <t>AV NACOES UNIDAS</t>
  </si>
  <si>
    <t>17.667.282/0001-88</t>
  </si>
  <si>
    <t>6932231919</t>
  </si>
  <si>
    <t>15826</t>
  </si>
  <si>
    <t>CASA DAS CONEXOES NS APARECIDA LTDA ME</t>
  </si>
  <si>
    <t>STA ELIZA</t>
  </si>
  <si>
    <t>07.700.454/0001-14</t>
  </si>
  <si>
    <t>3137751629</t>
  </si>
  <si>
    <t>15827</t>
  </si>
  <si>
    <t>GLOBAL PECA E EQUIP EIRELI ME</t>
  </si>
  <si>
    <t>RUA CRISTOVAO COLOMBO SN</t>
  </si>
  <si>
    <t>PQ JOAO BRAZ</t>
  </si>
  <si>
    <t>32.722.504/0001-01</t>
  </si>
  <si>
    <t>6239456175</t>
  </si>
  <si>
    <t>15828</t>
  </si>
  <si>
    <t>HERO SUPRIMENTOS IND LTDA</t>
  </si>
  <si>
    <t>RUA EDSON TOMAS SANTOS</t>
  </si>
  <si>
    <t>15.234.146/0001-79</t>
  </si>
  <si>
    <t>3134926911</t>
  </si>
  <si>
    <t>15829</t>
  </si>
  <si>
    <t>ERNESTO BERTOLOTO BOLONHA ME</t>
  </si>
  <si>
    <t>RUA PARA</t>
  </si>
  <si>
    <t>JD SAO LUCAS</t>
  </si>
  <si>
    <t>01.116.498/0001-15</t>
  </si>
  <si>
    <t>1936414848</t>
  </si>
  <si>
    <t>15831</t>
  </si>
  <si>
    <t>SFG MAT P BORRACHARIA ACESS LTDA ME</t>
  </si>
  <si>
    <t>RUA OSCAR PEDRO KULZER</t>
  </si>
  <si>
    <t>08.952.578/0001-50</t>
  </si>
  <si>
    <t>5130776667</t>
  </si>
  <si>
    <t>15832</t>
  </si>
  <si>
    <t>H E ACESSORIOS AUTOMOTIVOS LTDA</t>
  </si>
  <si>
    <t>RUA STA CLARA</t>
  </si>
  <si>
    <t>RIACHUELO</t>
  </si>
  <si>
    <t>63.619.613/0001-21</t>
  </si>
  <si>
    <t>15833</t>
  </si>
  <si>
    <t>ESTRADA DOS ROMEIROS</t>
  </si>
  <si>
    <t>23.900.362/0001-34</t>
  </si>
  <si>
    <t>15834</t>
  </si>
  <si>
    <t>DEPOSITO DE MAT CONSTRUÇÃO SANTANA</t>
  </si>
  <si>
    <t>RUA PADRE LUIS ALVES SIQUEIRA CASTRO</t>
  </si>
  <si>
    <t>JARDIM PARNAIBA</t>
  </si>
  <si>
    <t>29.128.029/0001-35</t>
  </si>
  <si>
    <t>15835</t>
  </si>
  <si>
    <t>RUA RANCHARIA</t>
  </si>
  <si>
    <t>27.710.478/0001-61</t>
  </si>
  <si>
    <t>15837</t>
  </si>
  <si>
    <t>RXM COM DE FERRAGENS LTDA</t>
  </si>
  <si>
    <t>RUA VICENTE DE PAULA LIMA</t>
  </si>
  <si>
    <t>29.760.060/0001-94</t>
  </si>
  <si>
    <t>1639876907</t>
  </si>
  <si>
    <t>15839</t>
  </si>
  <si>
    <t>ALINE SOUSA TEIXEIRA DE BRITO</t>
  </si>
  <si>
    <t>VENDA VELHA</t>
  </si>
  <si>
    <t>IBIASSUCE</t>
  </si>
  <si>
    <t>04.252.488/0001-03</t>
  </si>
  <si>
    <t>77991192022</t>
  </si>
  <si>
    <t>15840</t>
  </si>
  <si>
    <t>BRANDA SUL LTDA</t>
  </si>
  <si>
    <t>RUA FERNANDO AUGUSTO CORREA DA COSTA</t>
  </si>
  <si>
    <t>05.036.284/0001-90</t>
  </si>
  <si>
    <t>6730287412</t>
  </si>
  <si>
    <t>15841</t>
  </si>
  <si>
    <t>MRV GOMES IRRIGACAO EIRELI</t>
  </si>
  <si>
    <t>AV PRES TANCREDO NEVES</t>
  </si>
  <si>
    <t>32.602.243/0001-96</t>
  </si>
  <si>
    <t>33999039540</t>
  </si>
  <si>
    <t>AV NORDESTINA</t>
  </si>
  <si>
    <t>15843</t>
  </si>
  <si>
    <t>VIRGINIA M OLIVEIRA ME</t>
  </si>
  <si>
    <t>21.972.907/0001-92</t>
  </si>
  <si>
    <t>8134321574</t>
  </si>
  <si>
    <t>LISTA CHEIA + 30 %</t>
  </si>
  <si>
    <t>15844</t>
  </si>
  <si>
    <t>J J FERRAZ MAGAZINE LTDA ME</t>
  </si>
  <si>
    <t>RUA CORONEL COIMBRA</t>
  </si>
  <si>
    <t>24.212.224/0001-25</t>
  </si>
  <si>
    <t>1432845996</t>
  </si>
  <si>
    <t>15845</t>
  </si>
  <si>
    <t>JA AM TEIXEIRA COM EIRELI ME</t>
  </si>
  <si>
    <t>RUA PROF FLAVIANO DE MELO</t>
  </si>
  <si>
    <t>32.798.703/0001-01</t>
  </si>
  <si>
    <t>1147628476</t>
  </si>
  <si>
    <t>15847</t>
  </si>
  <si>
    <t>TOYOMEC COM DE PECAS LTDA ME</t>
  </si>
  <si>
    <t>ESTRADA DOS BANDEIRANTES</t>
  </si>
  <si>
    <t>06.346.865/0001-90</t>
  </si>
  <si>
    <t>15850</t>
  </si>
  <si>
    <t>MOTOPECAS PLANETA LTDA</t>
  </si>
  <si>
    <t>GAL CLARINDO DE QUEIROZ</t>
  </si>
  <si>
    <t>02.374.503/0001-52</t>
  </si>
  <si>
    <t>8532267627</t>
  </si>
  <si>
    <t>15851</t>
  </si>
  <si>
    <t>ADRIANA DARIFF E CIA LTDA ME</t>
  </si>
  <si>
    <t>RUA CELINA LEON CARL</t>
  </si>
  <si>
    <t>CATANDUVAS</t>
  </si>
  <si>
    <t>17.191.417/0001-81</t>
  </si>
  <si>
    <t>4935250831</t>
  </si>
  <si>
    <t>15852</t>
  </si>
  <si>
    <t>TS DISTRIB DE PECAS HIDRAU EIRELI ME</t>
  </si>
  <si>
    <t>RUA JOSE GOMES DA SILVA CAMPOS</t>
  </si>
  <si>
    <t>22.870.054/0001-40</t>
  </si>
  <si>
    <t>15853</t>
  </si>
  <si>
    <t>FIXSOR IND E COM DE PARAF FERRAG LTDA</t>
  </si>
  <si>
    <t>29.113.997/0001-78</t>
  </si>
  <si>
    <t>1533596990</t>
  </si>
  <si>
    <t>15854</t>
  </si>
  <si>
    <t>DISTRIB AUTOMOTIVA UNIFIX LTDA ME</t>
  </si>
  <si>
    <t>31.741.112/0001-27</t>
  </si>
  <si>
    <t>4932235008</t>
  </si>
  <si>
    <t>MSM GRUPO SANTECPARTS</t>
  </si>
  <si>
    <t>15855</t>
  </si>
  <si>
    <t>LEONARDO LIMA DA SILVA ME</t>
  </si>
  <si>
    <t>RUA LUIZA DE ALBUQUERQUE PAIVA SOUZA</t>
  </si>
  <si>
    <t>TABATINGA</t>
  </si>
  <si>
    <t>25.121.851/0001-13</t>
  </si>
  <si>
    <t>81985853181</t>
  </si>
  <si>
    <t>15856</t>
  </si>
  <si>
    <t>RENATO DE OLIVEIRA ME</t>
  </si>
  <si>
    <t>RUA ALCINO MENDES</t>
  </si>
  <si>
    <t>PEDRO ANDALECIO</t>
  </si>
  <si>
    <t>VARJAO DE MINAS</t>
  </si>
  <si>
    <t>29.713.092/0001-39</t>
  </si>
  <si>
    <t>38998903860</t>
  </si>
  <si>
    <t>15857</t>
  </si>
  <si>
    <t>CICERO PEREIRA MACIEL ME</t>
  </si>
  <si>
    <t>32.771.458/0001-30</t>
  </si>
  <si>
    <t>15858</t>
  </si>
  <si>
    <t>28.964.494/0001-43</t>
  </si>
  <si>
    <t>15859</t>
  </si>
  <si>
    <t>DAFEMA FERRAMENTAS COM EIRELI ME</t>
  </si>
  <si>
    <t>RUA FRANCISCO QUEOROZ MATOS</t>
  </si>
  <si>
    <t>32.545.251/0001-48</t>
  </si>
  <si>
    <t>15860</t>
  </si>
  <si>
    <t>OSTI E OSTI LTDA ME</t>
  </si>
  <si>
    <t>RUA FERNANDA MARIA BOMBONATTO</t>
  </si>
  <si>
    <t>PQ IND SAO DOMINGOS</t>
  </si>
  <si>
    <t>49.135.171/0001-17</t>
  </si>
  <si>
    <t>1436414252</t>
  </si>
  <si>
    <t>15862</t>
  </si>
  <si>
    <t>SEMPER FI COM E SERV EIRELI ME</t>
  </si>
  <si>
    <t>RUA GONCALVES DIAS</t>
  </si>
  <si>
    <t>28.970.428/0001-86</t>
  </si>
  <si>
    <t>15863</t>
  </si>
  <si>
    <t>MAYARA RAVENA FEITOSA DA SILVA ME</t>
  </si>
  <si>
    <t>PICARRA</t>
  </si>
  <si>
    <t>22.590.831/0001-01</t>
  </si>
  <si>
    <t>8633030465</t>
  </si>
  <si>
    <t>15867</t>
  </si>
  <si>
    <t>DORDA COM DE FERRAG E FERRAM LTDA ME</t>
  </si>
  <si>
    <t>AV GUANABARA</t>
  </si>
  <si>
    <t>14.842.101/0001-14</t>
  </si>
  <si>
    <t>7332812616</t>
  </si>
  <si>
    <t>15868</t>
  </si>
  <si>
    <t>JOTTA MANUTENCOES LTDA</t>
  </si>
  <si>
    <t>RUA SEBASTIAO SIMAO DE LAMEIDA</t>
  </si>
  <si>
    <t>SION</t>
  </si>
  <si>
    <t>00.288.255/0001-00</t>
  </si>
  <si>
    <t>3138511365</t>
  </si>
  <si>
    <t>15869</t>
  </si>
  <si>
    <t>SAMUEL ALBUQUERQUE SILVA TRUCK CENTER</t>
  </si>
  <si>
    <t xml:space="preserve">ROD CONEGO DOMENICO RANGONI KM 263 SN </t>
  </si>
  <si>
    <t>ZONA INDUSTRIAL</t>
  </si>
  <si>
    <t>20.302.636/0001-03</t>
  </si>
  <si>
    <t>1335641376</t>
  </si>
  <si>
    <t>15870</t>
  </si>
  <si>
    <t>PONTO DAS CONEXOES EIRELI ME</t>
  </si>
  <si>
    <t>RUA FERNANDES VIEIRA</t>
  </si>
  <si>
    <t>29.212.454/0001-08</t>
  </si>
  <si>
    <t>7133124072</t>
  </si>
  <si>
    <t>15873</t>
  </si>
  <si>
    <t>3V TINTAS PIRAPORA EIRELI</t>
  </si>
  <si>
    <t>RUA BOM JESUS DE PIRAPORA</t>
  </si>
  <si>
    <t>31.944.863/0001-40</t>
  </si>
  <si>
    <t>1145871174</t>
  </si>
  <si>
    <t>15874</t>
  </si>
  <si>
    <t>NOVA VIA PECAS E ACESSORIOS EIRELI</t>
  </si>
  <si>
    <t>32.225.677/0001-14</t>
  </si>
  <si>
    <t>2730770004</t>
  </si>
  <si>
    <t>15875</t>
  </si>
  <si>
    <t>AV FRANCISCO BERNARDINO</t>
  </si>
  <si>
    <t>28.320.324/0001-26</t>
  </si>
  <si>
    <t>15876</t>
  </si>
  <si>
    <t>MECOFER COM DE FERRAGENS LTDA</t>
  </si>
  <si>
    <t>RUA OLIVERIO PORTA</t>
  </si>
  <si>
    <t>CIDADE PRIMAVERA I</t>
  </si>
  <si>
    <t>24.855.393/0001-83</t>
  </si>
  <si>
    <t>6634981359</t>
  </si>
  <si>
    <t>15877</t>
  </si>
  <si>
    <t>HORIZONTE MANG E CONEXOES EIRELI ME</t>
  </si>
  <si>
    <t>15.067.758/0001-14</t>
  </si>
  <si>
    <t>6232961633</t>
  </si>
  <si>
    <t>15878</t>
  </si>
  <si>
    <t>32.708.566/0001-69</t>
  </si>
  <si>
    <t>15879</t>
  </si>
  <si>
    <t>MEKA SUPRIM IND E PETROLIFEROS LTDA</t>
  </si>
  <si>
    <t>EST FRANCISCO DA CRUZ NUNES</t>
  </si>
  <si>
    <t>08.445.530/0001-55</t>
  </si>
  <si>
    <t>15882</t>
  </si>
  <si>
    <t>ONORIO LOPES DOS S QUIMICA EIRELI ME</t>
  </si>
  <si>
    <t>RUA EUVALDO SANTOS LEITE</t>
  </si>
  <si>
    <t>26.701.398/0001-87</t>
  </si>
  <si>
    <t>7132514080</t>
  </si>
  <si>
    <t>15883</t>
  </si>
  <si>
    <t>RUA RIO DE JANEIRO SN QUADRA 41 LOTE 17</t>
  </si>
  <si>
    <t>RESIDENCIAL JD CANED</t>
  </si>
  <si>
    <t>32.610.672/0001-05</t>
  </si>
  <si>
    <t>15885</t>
  </si>
  <si>
    <t>MULTMIX DISTRIB DE FERRAM EIRELI ME</t>
  </si>
  <si>
    <t>AV PRESIDENTE ARTHUR BERNARDES</t>
  </si>
  <si>
    <t>CENTROSUL</t>
  </si>
  <si>
    <t>20.800.968/0001-00</t>
  </si>
  <si>
    <t>6536855510</t>
  </si>
  <si>
    <t>15886</t>
  </si>
  <si>
    <t>JI TEIXEIRA ME</t>
  </si>
  <si>
    <t>STA VITA</t>
  </si>
  <si>
    <t>08.257.066/0001-73</t>
  </si>
  <si>
    <t>3333215257</t>
  </si>
  <si>
    <t>15889</t>
  </si>
  <si>
    <t>FIDEL EQUIPAMENTOS EIRELI ME</t>
  </si>
  <si>
    <t>RUA C32</t>
  </si>
  <si>
    <t>32.972.809/0001-71</t>
  </si>
  <si>
    <t>62982748633</t>
  </si>
  <si>
    <t>15890</t>
  </si>
  <si>
    <t>HIDRAUTEC CON E MANG HIDRAUL LTDA ME</t>
  </si>
  <si>
    <t>AV JOSE JORGE DOS REIS MEIRELES FILHO</t>
  </si>
  <si>
    <t>21.794.133/0001-57</t>
  </si>
  <si>
    <t>2433285263</t>
  </si>
  <si>
    <t>15892</t>
  </si>
  <si>
    <t xml:space="preserve">POCOL CORREIAS E MANGUEIRAS LTDA </t>
  </si>
  <si>
    <t>RUA JORNALISTA REINALDO DACHEUX PEREIRA</t>
  </si>
  <si>
    <t>04.575.986/0001-89</t>
  </si>
  <si>
    <t>15894</t>
  </si>
  <si>
    <t>POSTO CIDADE AZUL LTDA</t>
  </si>
  <si>
    <t>ROD BR 101  KM 337</t>
  </si>
  <si>
    <t>MARROTES</t>
  </si>
  <si>
    <t>23.768.366/0001-00</t>
  </si>
  <si>
    <t>4836262374</t>
  </si>
  <si>
    <t>15895</t>
  </si>
  <si>
    <t>BVM ROLAMENTOS EIRELI ME</t>
  </si>
  <si>
    <t>AV JOSE MARAO FILHO</t>
  </si>
  <si>
    <t>POLO COMERCIAL E IND</t>
  </si>
  <si>
    <t>26.928.902/0001-86</t>
  </si>
  <si>
    <t>1734223373</t>
  </si>
  <si>
    <t>1137740096</t>
  </si>
  <si>
    <t>15899</t>
  </si>
  <si>
    <t>RAQUEL DE OLIVEIRA DOMINGOS ME</t>
  </si>
  <si>
    <t>27.435.345/0001-24</t>
  </si>
  <si>
    <t>21992452640</t>
  </si>
  <si>
    <t>15900</t>
  </si>
  <si>
    <t>FF COM DE BORRACHAS E FERRAM LTDA</t>
  </si>
  <si>
    <t>AV GENERAL MELO</t>
  </si>
  <si>
    <t>14.477.272/0001-91</t>
  </si>
  <si>
    <t>6533651331</t>
  </si>
  <si>
    <t>15902</t>
  </si>
  <si>
    <t>QUEIROZ MAT P CONSTRUCAO LTDA</t>
  </si>
  <si>
    <t>PRACA RUY BARBOSA</t>
  </si>
  <si>
    <t>IPIAU</t>
  </si>
  <si>
    <t>16.058.034/0001-77</t>
  </si>
  <si>
    <t>7335313366</t>
  </si>
  <si>
    <t>1158512888</t>
  </si>
  <si>
    <t>15906</t>
  </si>
  <si>
    <t>HIDRAFLEX COM DE MANG ACES E SERV LTDA</t>
  </si>
  <si>
    <t>AV COELHO DA ROCHA</t>
  </si>
  <si>
    <t>32.597.729/0001-83</t>
  </si>
  <si>
    <t>21979220321</t>
  </si>
  <si>
    <t>15909</t>
  </si>
  <si>
    <t>IRAZILTON DE ASSIS MEDEIROS ME</t>
  </si>
  <si>
    <t>RUA PAULO MENDES</t>
  </si>
  <si>
    <t>01.707.562/0001-32</t>
  </si>
  <si>
    <t>8334218921</t>
  </si>
  <si>
    <t>15910</t>
  </si>
  <si>
    <t>CAS SERVICE INST E SERVICOS EIRELI</t>
  </si>
  <si>
    <t>RUA JOSE LUNA</t>
  </si>
  <si>
    <t>JD CABORE</t>
  </si>
  <si>
    <t>12.472.495/0001-30</t>
  </si>
  <si>
    <t>1146154163</t>
  </si>
  <si>
    <t>15911</t>
  </si>
  <si>
    <t>RURAL MAQ COM DE PECAS AGRIC LTDA ME</t>
  </si>
  <si>
    <t>AV WILSON SABIO DE MELO</t>
  </si>
  <si>
    <t>POLO IND SAO BERNARD</t>
  </si>
  <si>
    <t>09.549.552/0001-28</t>
  </si>
  <si>
    <t>1634063440</t>
  </si>
  <si>
    <t>15912</t>
  </si>
  <si>
    <t>JOAO LEOPOLDO DE AMARENTE LEITE ME</t>
  </si>
  <si>
    <t>ATIBAIA BELVEDERE</t>
  </si>
  <si>
    <t>28.644.952/0001-67</t>
  </si>
  <si>
    <t>15913</t>
  </si>
  <si>
    <t>FH COMPRESSORES LTDA</t>
  </si>
  <si>
    <t>28.012.079/0001-90</t>
  </si>
  <si>
    <t>1938710044</t>
  </si>
  <si>
    <t>15914</t>
  </si>
  <si>
    <t>CECILIA TRUCK CENTER ACESS EIRELI ME</t>
  </si>
  <si>
    <t>AV PROGRESSO SN</t>
  </si>
  <si>
    <t>32.905.294/0001-97</t>
  </si>
  <si>
    <t>62991977772</t>
  </si>
  <si>
    <t>15916</t>
  </si>
  <si>
    <t>GRANFER IMPORT E DISTRIB FERRAG LTDA</t>
  </si>
  <si>
    <t>RUA HORTENCIA HELENA DE AMORIN BRITO</t>
  </si>
  <si>
    <t>11.358.671/0001-45</t>
  </si>
  <si>
    <t>83991644147</t>
  </si>
  <si>
    <t>15918</t>
  </si>
  <si>
    <t>ANDREI GIOVANI KUREK ME</t>
  </si>
  <si>
    <t>ROD LUIZ ROZZO</t>
  </si>
  <si>
    <t>29.949.268/0001-56</t>
  </si>
  <si>
    <t>4834370571</t>
  </si>
  <si>
    <t>15921</t>
  </si>
  <si>
    <t>VOLNEI PEREIRA SANTANA ME</t>
  </si>
  <si>
    <t>RUA ASSAD BECHARA</t>
  </si>
  <si>
    <t>CAPAO REDONDO</t>
  </si>
  <si>
    <t>30.756.184/0001-85</t>
  </si>
  <si>
    <t>15922</t>
  </si>
  <si>
    <t>MARANHAO TEC E HIDRAULICA LTDA ME</t>
  </si>
  <si>
    <t>RUA JOSE SARNEY</t>
  </si>
  <si>
    <t>JD SAO CRISTOVAO</t>
  </si>
  <si>
    <t>07.058.889/0001-07</t>
  </si>
  <si>
    <t>9833036007</t>
  </si>
  <si>
    <t>15923</t>
  </si>
  <si>
    <t>15924</t>
  </si>
  <si>
    <t>ROGERIO ZACARIAS BORGES ME</t>
  </si>
  <si>
    <t>JD RECREIO</t>
  </si>
  <si>
    <t>20.481.132/0001-90</t>
  </si>
  <si>
    <t>15925</t>
  </si>
  <si>
    <t>LUIZA ALVES ARAUJO ME</t>
  </si>
  <si>
    <t>RUA BARAO DE SAO DOMINGOS</t>
  </si>
  <si>
    <t>04.177.119/0001-95</t>
  </si>
  <si>
    <t>92992650352</t>
  </si>
  <si>
    <t>15926</t>
  </si>
  <si>
    <t>MULTI PECAS DIESEL EIRELI ME</t>
  </si>
  <si>
    <t>RUA SITIANTES</t>
  </si>
  <si>
    <t>25.244.114/0001-08</t>
  </si>
  <si>
    <t>15928</t>
  </si>
  <si>
    <t>NEBLINA COM E SERV LTDA ME</t>
  </si>
  <si>
    <t>RUA LUIS DOMINGUES</t>
  </si>
  <si>
    <t>13.816.763/0001-57</t>
  </si>
  <si>
    <t>9935284243</t>
  </si>
  <si>
    <t>15929</t>
  </si>
  <si>
    <t>L RAMON DA SILVA LOPES EPP</t>
  </si>
  <si>
    <t>26.300.092/0001-19</t>
  </si>
  <si>
    <t>9832445522</t>
  </si>
  <si>
    <t>15930</t>
  </si>
  <si>
    <t>JTS CORDEIRO ME</t>
  </si>
  <si>
    <t>06.293.461/0001-86</t>
  </si>
  <si>
    <t>9236332747</t>
  </si>
  <si>
    <t>15931</t>
  </si>
  <si>
    <t>LRT SILVA MAT ELETRICO ME</t>
  </si>
  <si>
    <t>RUA ITAPAGE</t>
  </si>
  <si>
    <t>29.559.030/0001-14</t>
  </si>
  <si>
    <t>8532239784</t>
  </si>
  <si>
    <t>15932</t>
  </si>
  <si>
    <t>27.603.501/0001-19</t>
  </si>
  <si>
    <t>35998947254</t>
  </si>
  <si>
    <t>15936</t>
  </si>
  <si>
    <t>RUA GUARATINGUETA</t>
  </si>
  <si>
    <t>1239226211</t>
  </si>
  <si>
    <t>15937</t>
  </si>
  <si>
    <t>JOSE CARLOS BALDUINO ME</t>
  </si>
  <si>
    <t>RUA OLIMPIA</t>
  </si>
  <si>
    <t>VILA GUZZO</t>
  </si>
  <si>
    <t>06.350.700/0001-92</t>
  </si>
  <si>
    <t>1735721584</t>
  </si>
  <si>
    <t>15938</t>
  </si>
  <si>
    <t>AMERICANAS FERRAM E EQUIP EIRELI ME</t>
  </si>
  <si>
    <t>RUA RIO BRANCO</t>
  </si>
  <si>
    <t>JD HARMONIA</t>
  </si>
  <si>
    <t>32.187.391/0001-91</t>
  </si>
  <si>
    <t>15939</t>
  </si>
  <si>
    <t>MULT MIX DISTRIBUIDORA EIRELI ME</t>
  </si>
  <si>
    <t>RUA BRASIL SN</t>
  </si>
  <si>
    <t>SETOR JK</t>
  </si>
  <si>
    <t>SAO LUIS DE MONTES BEL</t>
  </si>
  <si>
    <t>28.093.986/0001-00</t>
  </si>
  <si>
    <t>64999826261</t>
  </si>
  <si>
    <t>15940</t>
  </si>
  <si>
    <t>NACIONAL STEEL IND E COM LTDA</t>
  </si>
  <si>
    <t>JD BOM PASTOR</t>
  </si>
  <si>
    <t>STO ANDRE</t>
  </si>
  <si>
    <t>11.931.841/0001-39</t>
  </si>
  <si>
    <t>1148199000</t>
  </si>
  <si>
    <t>15942</t>
  </si>
  <si>
    <t>ROSICLER SCHINCARIOL GERALDO ME</t>
  </si>
  <si>
    <t>RUA HAITI</t>
  </si>
  <si>
    <t>14.206.972/0001-41</t>
  </si>
  <si>
    <t>15943</t>
  </si>
  <si>
    <t>RAMON S ROSA ME</t>
  </si>
  <si>
    <t>RUA FELIPE DE NORONHA</t>
  </si>
  <si>
    <t>27.415.979/0001-15</t>
  </si>
  <si>
    <t>15944</t>
  </si>
  <si>
    <t>15945</t>
  </si>
  <si>
    <t>DANI CONDUTORES ELETRICOS LTDA</t>
  </si>
  <si>
    <t>RUA MAESTRO GABRIEL MIGLIORI</t>
  </si>
  <si>
    <t>63.023.006/0001-02</t>
  </si>
  <si>
    <t>1131336701</t>
  </si>
  <si>
    <t>INDUSTRIALIZACAO SEM ST LISTA CHEIA</t>
  </si>
  <si>
    <t>15946</t>
  </si>
  <si>
    <t>ADRIANO GIOVAN KUREK ME</t>
  </si>
  <si>
    <t>AV JORGE ZANATTA</t>
  </si>
  <si>
    <t>32.695.077/0001-10</t>
  </si>
  <si>
    <t>48996537789</t>
  </si>
  <si>
    <t>15947</t>
  </si>
  <si>
    <t>INFLEX COM DE PRODUTOS IND EIRELI ME</t>
  </si>
  <si>
    <t>RUA CRISTIANO ANGELI</t>
  </si>
  <si>
    <t>21.535.451/0001-01</t>
  </si>
  <si>
    <t>15948</t>
  </si>
  <si>
    <t>G FIX COM DE FERRAGENS LTDA ME</t>
  </si>
  <si>
    <t>RUA MANUEL DE MATTOS GODINHO</t>
  </si>
  <si>
    <t>JD MATARAZZO</t>
  </si>
  <si>
    <t>14.050.990/0001-87</t>
  </si>
  <si>
    <t>15949</t>
  </si>
  <si>
    <t>NK DISTRIB DE FERRAG E FERRAM LTDA ME</t>
  </si>
  <si>
    <t>ROD 387 KM 23 LOTE 18 F</t>
  </si>
  <si>
    <t>32.705.046/0001-00</t>
  </si>
  <si>
    <t>6934812454</t>
  </si>
  <si>
    <t>15950</t>
  </si>
  <si>
    <t>PEDRO DE OLIVEIRA ALMEIDA EPP</t>
  </si>
  <si>
    <t>AL DAS MARGARIDAS</t>
  </si>
  <si>
    <t>JD SIMUS</t>
  </si>
  <si>
    <t>74.403.650/0001-14</t>
  </si>
  <si>
    <t>15997536644</t>
  </si>
  <si>
    <t>15951</t>
  </si>
  <si>
    <t>CONKRETA KREUZ IND DE METAL LTDA ME</t>
  </si>
  <si>
    <t>RUA JOAO PAULO II</t>
  </si>
  <si>
    <t>PQ IND AFONSO MATIAS</t>
  </si>
  <si>
    <t>28.681.910/0001-04</t>
  </si>
  <si>
    <t>4532441175</t>
  </si>
  <si>
    <t>env bolet kreuzecia.financeiro@gmail.com</t>
  </si>
  <si>
    <t>15952</t>
  </si>
  <si>
    <t>LUCIANO MARCELINO MACHADO ME</t>
  </si>
  <si>
    <t>RUA JOAO DE ARAUJO SN</t>
  </si>
  <si>
    <t>22.732.869/0001-63</t>
  </si>
  <si>
    <t>48999439667</t>
  </si>
  <si>
    <t>15953</t>
  </si>
  <si>
    <t>NSA SRA DE FATIMA</t>
  </si>
  <si>
    <t>32.912.179/0001-40</t>
  </si>
  <si>
    <t>3438319226</t>
  </si>
  <si>
    <t>15954</t>
  </si>
  <si>
    <t>DIRCEU DA SILVA FORTUNATO ME</t>
  </si>
  <si>
    <t>RUA LUIS CAMARA</t>
  </si>
  <si>
    <t>31.064.101/0001-50</t>
  </si>
  <si>
    <t>15955</t>
  </si>
  <si>
    <t>SUPERPOSTOS DISTRIB EQUIP LTDA</t>
  </si>
  <si>
    <t>ROD JORGE FORTULINO</t>
  </si>
  <si>
    <t>32.832.408/0001-16</t>
  </si>
  <si>
    <t>15956</t>
  </si>
  <si>
    <t>ADAILTON DE JESUS RIBEIRO ME</t>
  </si>
  <si>
    <t>AV VITORINO PANTA</t>
  </si>
  <si>
    <t>LAGOA DA CONFUSAO</t>
  </si>
  <si>
    <t>09.443.950/0001-65</t>
  </si>
  <si>
    <t>15957</t>
  </si>
  <si>
    <t>COUTEC SERVICOS E COM LTDA</t>
  </si>
  <si>
    <t>RUA DIAMANTES</t>
  </si>
  <si>
    <t>04.610.158/0001-34</t>
  </si>
  <si>
    <t>15958</t>
  </si>
  <si>
    <t>ALL TEC COM DE PROD E EQUIP LTDA</t>
  </si>
  <si>
    <t>31.807.500/0001-63</t>
  </si>
  <si>
    <t>15959</t>
  </si>
  <si>
    <t>RUA CAMPO ERE</t>
  </si>
  <si>
    <t>PQ CISPER</t>
  </si>
  <si>
    <t>23.705.103/0001-52</t>
  </si>
  <si>
    <t>1122147212</t>
  </si>
  <si>
    <t>AV PAPA JOAO PAULO I</t>
  </si>
  <si>
    <t>15961</t>
  </si>
  <si>
    <t>BORRACHAS PIRITUBA EIRELI</t>
  </si>
  <si>
    <t>AV FUAD LUTFALLA</t>
  </si>
  <si>
    <t>VILA MARIA TRINDADE</t>
  </si>
  <si>
    <t>30.010.793/0001-90</t>
  </si>
  <si>
    <t>1125971553</t>
  </si>
  <si>
    <t>15962</t>
  </si>
  <si>
    <t>PIRES MASCARENHAS COM DE TINTAS LTDA</t>
  </si>
  <si>
    <t>01.109.954/0001-08</t>
  </si>
  <si>
    <t>7536234642</t>
  </si>
  <si>
    <t>15964</t>
  </si>
  <si>
    <t>M CAETANO EQUIPAM AUTOMOTIVOS ME</t>
  </si>
  <si>
    <t>33.181.028/0001-21</t>
  </si>
  <si>
    <t>15965</t>
  </si>
  <si>
    <t>AEA COM DE MAT ELETRICOS EIRELI ME</t>
  </si>
  <si>
    <t>29.685.174/0001-17</t>
  </si>
  <si>
    <t>15967</t>
  </si>
  <si>
    <t>20.502.884/0001-90</t>
  </si>
  <si>
    <t>3131624171</t>
  </si>
  <si>
    <t>15968</t>
  </si>
  <si>
    <t>JOSE APARECIDO DO PRADO ME</t>
  </si>
  <si>
    <t>JD CIDADE PIRITUBA</t>
  </si>
  <si>
    <t>29.362.657/0001-80</t>
  </si>
  <si>
    <t>11997119671</t>
  </si>
  <si>
    <t>AV DUQUE DE CAXIAS</t>
  </si>
  <si>
    <t>15970</t>
  </si>
  <si>
    <t>COMPLETA COM DE ELETROELETR LTDA ME</t>
  </si>
  <si>
    <t>Q 104 SUL RUA SE 05</t>
  </si>
  <si>
    <t>20.069.991/0001-76</t>
  </si>
  <si>
    <t>15971</t>
  </si>
  <si>
    <t>COMERCIAL TRUCK PECAS DIESEL LTDA</t>
  </si>
  <si>
    <t>SITIO PAECARA</t>
  </si>
  <si>
    <t>04.536.709/0001-67</t>
  </si>
  <si>
    <t>15972</t>
  </si>
  <si>
    <t>MANGUEIRAS PARAISO COM DE MANG LTDA ME</t>
  </si>
  <si>
    <t>AV TRANSBRASILIANA</t>
  </si>
  <si>
    <t>PARAISO DO TOCANTIS</t>
  </si>
  <si>
    <t>18.813.539/0001-25</t>
  </si>
  <si>
    <t>6333611263</t>
  </si>
  <si>
    <t>sci ok 27/03/2019</t>
  </si>
  <si>
    <t>15973</t>
  </si>
  <si>
    <t>CENTRAL GM EQUIP HIDRAULICOS LTDA ME</t>
  </si>
  <si>
    <t>RES MORADA DU PARK</t>
  </si>
  <si>
    <t>15.550.417/0002-86</t>
  </si>
  <si>
    <t>3433365177</t>
  </si>
  <si>
    <t>15974</t>
  </si>
  <si>
    <t>JOSE PEDRO CARRERAS SALERNO</t>
  </si>
  <si>
    <t>ANDRES ROMERO SN</t>
  </si>
  <si>
    <t>TREINTA Y TRES</t>
  </si>
  <si>
    <t>SARANDI GRANDE</t>
  </si>
  <si>
    <t>598091271082</t>
  </si>
  <si>
    <t>15975</t>
  </si>
  <si>
    <t>W A SANTOS BRANDAO ME</t>
  </si>
  <si>
    <t>RUA 1</t>
  </si>
  <si>
    <t>RESIDENCIAL SAO JOSE</t>
  </si>
  <si>
    <t>SAO JOSE DE RIBAMAR</t>
  </si>
  <si>
    <t>11.705.920/0001-21</t>
  </si>
  <si>
    <t>9832450450</t>
  </si>
  <si>
    <t>15976</t>
  </si>
  <si>
    <t>EXPRESSO SANTOS TRANSP E SERV LTDA ME</t>
  </si>
  <si>
    <t>V NSR DE FATIMA</t>
  </si>
  <si>
    <t>12.145.874/0001-16</t>
  </si>
  <si>
    <t>1333011716</t>
  </si>
  <si>
    <t>15977</t>
  </si>
  <si>
    <t>SPACE PECAS SANTOS LTDA</t>
  </si>
  <si>
    <t>31.196.494/0001-55</t>
  </si>
  <si>
    <t>15978</t>
  </si>
  <si>
    <t>TSM TECNOLOGIA MONTAGEM E SERV EIRELI</t>
  </si>
  <si>
    <t>RUA 4 CJ INDUSTRIAL</t>
  </si>
  <si>
    <t>22.390.557/0001-19</t>
  </si>
  <si>
    <t>8531035885</t>
  </si>
  <si>
    <t>15979</t>
  </si>
  <si>
    <t>ROCFER COM E SERV EIRELI</t>
  </si>
  <si>
    <t>RUA TANCREDO DE ALMEIDA NEVES</t>
  </si>
  <si>
    <t>04.305.411/0001-46</t>
  </si>
  <si>
    <t>4934426407</t>
  </si>
  <si>
    <t>15980</t>
  </si>
  <si>
    <t>RCS COMERCIO DE FERRAMENTAS EIRELI</t>
  </si>
  <si>
    <t>AV JOSE FERREIRA LINS</t>
  </si>
  <si>
    <t>19.421.351/0001-02</t>
  </si>
  <si>
    <t>8130520966</t>
  </si>
  <si>
    <t>15982</t>
  </si>
  <si>
    <t>N A GIBERTONI ME</t>
  </si>
  <si>
    <t>JD REZEK II</t>
  </si>
  <si>
    <t>32.025.600/0001-09</t>
  </si>
  <si>
    <t>1938772909</t>
  </si>
  <si>
    <t>15986</t>
  </si>
  <si>
    <t>MOLAS BRASILIA AUTO PECAS EIRELI</t>
  </si>
  <si>
    <t>AV LOMANTO JUNIOR</t>
  </si>
  <si>
    <t>33.920.661/0001-94</t>
  </si>
  <si>
    <t>7532612633</t>
  </si>
  <si>
    <t>15987</t>
  </si>
  <si>
    <t>GRM COM E SERV P IND EIRELI ME</t>
  </si>
  <si>
    <t>RUA OSCAR LEITE</t>
  </si>
  <si>
    <t>32.683.191/0001-20</t>
  </si>
  <si>
    <t>1933269698</t>
  </si>
  <si>
    <t>15988</t>
  </si>
  <si>
    <t>MAX EQUIPAMENTOS EIRELI ME</t>
  </si>
  <si>
    <t>RUA GLAUBER ROCHA</t>
  </si>
  <si>
    <t>05.602.748/0001-88</t>
  </si>
  <si>
    <t>15989</t>
  </si>
  <si>
    <t>FJB OFICINA MEC E PECAS P MAQ EIRELI</t>
  </si>
  <si>
    <t>RUA LUIZ GONZAGA ROCHA</t>
  </si>
  <si>
    <t>12.286.631/0001-06</t>
  </si>
  <si>
    <t>1532729090</t>
  </si>
  <si>
    <t>CANABARRO</t>
  </si>
  <si>
    <t>15991</t>
  </si>
  <si>
    <t>RODRIGO PIERA ME</t>
  </si>
  <si>
    <t>AV PRES HUMBERTO DE ALENC CASTELO BRANCO</t>
  </si>
  <si>
    <t>15.765.835/0001-00</t>
  </si>
  <si>
    <t>15992</t>
  </si>
  <si>
    <t>GOIAFILTROS COMERCIAL LTDA</t>
  </si>
  <si>
    <t>AV ANHANGUERA</t>
  </si>
  <si>
    <t>01.512.019/0001-80</t>
  </si>
  <si>
    <t>6239417922</t>
  </si>
  <si>
    <t>15994</t>
  </si>
  <si>
    <t>INDUMAX COM DE ACESS IND LTDA</t>
  </si>
  <si>
    <t>10.753.413/0001-09</t>
  </si>
  <si>
    <t>15996</t>
  </si>
  <si>
    <t>32.512.427/0001-65</t>
  </si>
  <si>
    <t>65999792204</t>
  </si>
  <si>
    <t>15997</t>
  </si>
  <si>
    <t>FORTFLEX CONEXOES HIDRAULICAS LTDA ME</t>
  </si>
  <si>
    <t>32.912.345/0001-08</t>
  </si>
  <si>
    <t>15998</t>
  </si>
  <si>
    <t>20.630.185/0001-25</t>
  </si>
  <si>
    <t>8532892286</t>
  </si>
  <si>
    <t>15999</t>
  </si>
  <si>
    <t>OFICINA DAS BOMBAS 217 LTDA</t>
  </si>
  <si>
    <t>RUA GUSTAVO MAYER</t>
  </si>
  <si>
    <t>VILA TRES</t>
  </si>
  <si>
    <t>32.393.054/0001-50</t>
  </si>
  <si>
    <t>16000</t>
  </si>
  <si>
    <t>OTICREL OTILIO COM LTDA ME</t>
  </si>
  <si>
    <t>COUTO FERNADES</t>
  </si>
  <si>
    <t>41.413.543/0001-18</t>
  </si>
  <si>
    <t>8532920507</t>
  </si>
  <si>
    <t>16001</t>
  </si>
  <si>
    <t>AV DEMETRIO RIBEIRO</t>
  </si>
  <si>
    <t>CHAC RIO PETROPOLIS</t>
  </si>
  <si>
    <t>33.009.684/0001-41</t>
  </si>
  <si>
    <t>2134911332</t>
  </si>
  <si>
    <t>16003</t>
  </si>
  <si>
    <t>RUA SEVERA</t>
  </si>
  <si>
    <t>28.809.839/0001-94</t>
  </si>
  <si>
    <t>16005</t>
  </si>
  <si>
    <t>PAULO LUBRIF E FILTROS EIRELI ME</t>
  </si>
  <si>
    <t>RUA MARIA QUITERIA</t>
  </si>
  <si>
    <t>VILA YOLANDA</t>
  </si>
  <si>
    <t>10.609.532/0001-84</t>
  </si>
  <si>
    <t>16006</t>
  </si>
  <si>
    <t>JOSE ANTONIO VICENTE E CIA TDA ME</t>
  </si>
  <si>
    <t>RUA PRIMO QUILICE</t>
  </si>
  <si>
    <t>CHACARA SAO DOMINGOS</t>
  </si>
  <si>
    <t>10.337.085/0001-51</t>
  </si>
  <si>
    <t>1936567697</t>
  </si>
  <si>
    <t>PQ FERNANDO JORGE</t>
  </si>
  <si>
    <t>16008</t>
  </si>
  <si>
    <t>KB COMERCIAL PNEUMATICA LTDA ME</t>
  </si>
  <si>
    <t>RUA SAMUEL DIETSCHI</t>
  </si>
  <si>
    <t>32.758.014/0001-65</t>
  </si>
  <si>
    <t>5131340330</t>
  </si>
  <si>
    <t>16009</t>
  </si>
  <si>
    <t>EPI FIX EQUIPAM EIRELI ME</t>
  </si>
  <si>
    <t>24.763.695/0001-21</t>
  </si>
  <si>
    <t>16010</t>
  </si>
  <si>
    <t>KAMILA FERREIRA DE ALMEIDA ALBANO ME</t>
  </si>
  <si>
    <t>AV DOM BOSCO</t>
  </si>
  <si>
    <t>BATURITE</t>
  </si>
  <si>
    <t>29.430.598/0001-30</t>
  </si>
  <si>
    <t>8533472114</t>
  </si>
  <si>
    <t>ROD WASHINGTON LUIZ</t>
  </si>
  <si>
    <t>16014</t>
  </si>
  <si>
    <t>GIBERTONI COM EIRELI EPP</t>
  </si>
  <si>
    <t>22.471.158/0001-82</t>
  </si>
  <si>
    <t>16015</t>
  </si>
  <si>
    <t>DIEGO SILVA CAMPOS ME</t>
  </si>
  <si>
    <t xml:space="preserve">AV DERALDO MENDES </t>
  </si>
  <si>
    <t>08.789.842/0001-86</t>
  </si>
  <si>
    <t>7734214320</t>
  </si>
  <si>
    <t>16016</t>
  </si>
  <si>
    <t>JAUCILIO LOPES DOMINGUES ME</t>
  </si>
  <si>
    <t>AV MARCELO GAMA</t>
  </si>
  <si>
    <t>27.613.879/0001-01</t>
  </si>
  <si>
    <t>5137234810</t>
  </si>
  <si>
    <t>16023</t>
  </si>
  <si>
    <t>S S V COM E SERV DE MAQ E FERRAM ME</t>
  </si>
  <si>
    <t>31.327.597/0001-07</t>
  </si>
  <si>
    <t>16026</t>
  </si>
  <si>
    <t>DISTRIBUIDORA DE PECAS COM STA RITA ME</t>
  </si>
  <si>
    <t>STA RITA PASSA QUATRO</t>
  </si>
  <si>
    <t>21.444.154/0001-42</t>
  </si>
  <si>
    <t>19991167279</t>
  </si>
  <si>
    <t>16027</t>
  </si>
  <si>
    <t>ALCANTARA E FONSECA COM DE FERRAG LTDA</t>
  </si>
  <si>
    <t>RUA 61</t>
  </si>
  <si>
    <t>10.670.267/0001-40</t>
  </si>
  <si>
    <t>6232254545</t>
  </si>
  <si>
    <t>16028</t>
  </si>
  <si>
    <t>RUA DOM JOSE MARELLO</t>
  </si>
  <si>
    <t>14.040.558/0001-05</t>
  </si>
  <si>
    <t>16029</t>
  </si>
  <si>
    <t>BRUHEL COM DE PECAS E ACESS IND LTDA</t>
  </si>
  <si>
    <t>RUA MARTINS PAIS</t>
  </si>
  <si>
    <t>27.245.113/0001-03</t>
  </si>
  <si>
    <t>16030</t>
  </si>
  <si>
    <t>MECANICA REUNIDA IND E COM  LTDA</t>
  </si>
  <si>
    <t>RUA MIN NELSON SAMPAIO</t>
  </si>
  <si>
    <t>62.168.364/0001-32</t>
  </si>
  <si>
    <t>1156466060</t>
  </si>
  <si>
    <t>16031</t>
  </si>
  <si>
    <t>MOREIRA E MOREIRA COM VAREJ LTDA ME</t>
  </si>
  <si>
    <t>SETOR INTERLAGOS</t>
  </si>
  <si>
    <t>PARAISO DOS TOCANTIS</t>
  </si>
  <si>
    <t>12.383.393/0001-49</t>
  </si>
  <si>
    <t>6336021256</t>
  </si>
  <si>
    <t>16032</t>
  </si>
  <si>
    <t>LEANDRO MIRANDA DOS SANTOS ME</t>
  </si>
  <si>
    <t>AV JOSE HENRIQUE FERRAZ QUADRA</t>
  </si>
  <si>
    <t>RES PQ GRANJA CECILI</t>
  </si>
  <si>
    <t>27.638.628/0001-73</t>
  </si>
  <si>
    <t>1432456568</t>
  </si>
  <si>
    <t>16033</t>
  </si>
  <si>
    <t>MPI ENGENHARIA LTDA ME</t>
  </si>
  <si>
    <t>AV ANA MARQUES</t>
  </si>
  <si>
    <t>VILA STA TEREZINHA</t>
  </si>
  <si>
    <t>20.984.620/0001-10</t>
  </si>
  <si>
    <t>1146064056</t>
  </si>
  <si>
    <t>16034</t>
  </si>
  <si>
    <t>RG DE ALMEIDA EXTREMAFLEX ME</t>
  </si>
  <si>
    <t>25.075.438/0001-60</t>
  </si>
  <si>
    <t>16036</t>
  </si>
  <si>
    <t>EST DOS CASA</t>
  </si>
  <si>
    <t>DOS CASA</t>
  </si>
  <si>
    <t>17.557.001/0001-34</t>
  </si>
  <si>
    <t>16037</t>
  </si>
  <si>
    <t>HIDRAUP AUTOMACAO LTDA</t>
  </si>
  <si>
    <t>RUA GAIMBE</t>
  </si>
  <si>
    <t>07.316.642/0001-43</t>
  </si>
  <si>
    <t>1135968608</t>
  </si>
  <si>
    <t>16038</t>
  </si>
  <si>
    <t>ENERGIA SUPRIMENTOS LTDA</t>
  </si>
  <si>
    <t>AV AQUILES LISBOA</t>
  </si>
  <si>
    <t>COHAB ANIL III</t>
  </si>
  <si>
    <t>14.334.513/0001-43</t>
  </si>
  <si>
    <t>9830895789</t>
  </si>
  <si>
    <t>16040</t>
  </si>
  <si>
    <t>CASA FORTE MANGUEIRAS EIRELI</t>
  </si>
  <si>
    <t>RUA JOSE ANDRAUS</t>
  </si>
  <si>
    <t>32.905.205/0001-02</t>
  </si>
  <si>
    <t>3432357725</t>
  </si>
  <si>
    <t>16041</t>
  </si>
  <si>
    <t>ABRASUL ABRASIVO EPI SOLDAS LTDA</t>
  </si>
  <si>
    <t>RUA PRIMEIRO DE MAIO</t>
  </si>
  <si>
    <t>10.619.499/0001-73</t>
  </si>
  <si>
    <t>2433452800</t>
  </si>
  <si>
    <t>16042</t>
  </si>
  <si>
    <t>32.997.511/0001-16</t>
  </si>
  <si>
    <t>16043</t>
  </si>
  <si>
    <t>CALIXTOLANDIA</t>
  </si>
  <si>
    <t>29.142.368/0001-76</t>
  </si>
  <si>
    <t>6230980061</t>
  </si>
  <si>
    <t>16045</t>
  </si>
  <si>
    <t>POLGAS DISTRIB DE GAS LTDA ME</t>
  </si>
  <si>
    <t>10.229.737/0001-34</t>
  </si>
  <si>
    <t>1144481888</t>
  </si>
  <si>
    <t>16047</t>
  </si>
  <si>
    <t>32.569.932/0001-46</t>
  </si>
  <si>
    <t>16049</t>
  </si>
  <si>
    <t>CENTRAL DO MRO COM IMP E SERV LTDA ME</t>
  </si>
  <si>
    <t>RUA MARIO DOS SANTOS</t>
  </si>
  <si>
    <t>VILA EMILIO</t>
  </si>
  <si>
    <t>21.458.691/0001-41</t>
  </si>
  <si>
    <t>16050</t>
  </si>
  <si>
    <t>SIMONE ADRIANA ALVES FERRAM ME</t>
  </si>
  <si>
    <t>RUA GERALDO CORREA</t>
  </si>
  <si>
    <t>30.853.775/0001-70</t>
  </si>
  <si>
    <t>16051</t>
  </si>
  <si>
    <t>BRASIL TEST ENG E CONTR DA QUAL LTDA</t>
  </si>
  <si>
    <t>19.512.230/0001-68</t>
  </si>
  <si>
    <t>1925340020</t>
  </si>
  <si>
    <t>16052</t>
  </si>
  <si>
    <t>COMERCIAL DE LUBRIF OLIVEIRA LTDA</t>
  </si>
  <si>
    <t>AV RODION PODOLSKY</t>
  </si>
  <si>
    <t>PANORAMA</t>
  </si>
  <si>
    <t>07.370.626/0001-39</t>
  </si>
  <si>
    <t>1838711745</t>
  </si>
  <si>
    <t>16054</t>
  </si>
  <si>
    <t>MEGA DISTAK ELETRO ELETRON EIRELI ME</t>
  </si>
  <si>
    <t>AV FREDERICO GROULKE</t>
  </si>
  <si>
    <t>24.204.930/0001-25</t>
  </si>
  <si>
    <t>2732632844</t>
  </si>
  <si>
    <t>16055</t>
  </si>
  <si>
    <t>EDIO NORBERTO</t>
  </si>
  <si>
    <t xml:space="preserve">RUA MILÃO </t>
  </si>
  <si>
    <t>JARINÚ</t>
  </si>
  <si>
    <t>813.213.256-49</t>
  </si>
  <si>
    <t>16056</t>
  </si>
  <si>
    <t>33.386.353/0001-20</t>
  </si>
  <si>
    <t>1239112658</t>
  </si>
  <si>
    <t>AV PAULICEIA</t>
  </si>
  <si>
    <t>16059</t>
  </si>
  <si>
    <t>FERGAVI COM LTDA</t>
  </si>
  <si>
    <t>14.968.227/0001-30</t>
  </si>
  <si>
    <t>1125015026</t>
  </si>
  <si>
    <t>16060</t>
  </si>
  <si>
    <t>LS FERRAMENTAS LTDA</t>
  </si>
  <si>
    <t>RUA GAL FELICIANO FALCAO</t>
  </si>
  <si>
    <t>05.391.673/0001-33</t>
  </si>
  <si>
    <t>16061</t>
  </si>
  <si>
    <t>MPL NITEROI PROD E SERV LTDA ME</t>
  </si>
  <si>
    <t>RUA BARAO DO AMAZONAS</t>
  </si>
  <si>
    <t>10.819.574/0001-40</t>
  </si>
  <si>
    <t>16062</t>
  </si>
  <si>
    <t>JANAILDO NEVES PIANCO ME</t>
  </si>
  <si>
    <t>RUA ALMIRANTE ALEXANDRINO</t>
  </si>
  <si>
    <t>CRATO</t>
  </si>
  <si>
    <t>07.257.764/0001-06</t>
  </si>
  <si>
    <t>8835213600</t>
  </si>
  <si>
    <t>16063</t>
  </si>
  <si>
    <t>MIAGRO COM E REPRES LTDA</t>
  </si>
  <si>
    <t>RUA LAURO JULIO GARCEZ</t>
  </si>
  <si>
    <t>PEDREGAL</t>
  </si>
  <si>
    <t>91.142.828/0002-10</t>
  </si>
  <si>
    <t>16064</t>
  </si>
  <si>
    <t>KAWA EQUIP E ACESS P SOLDAS EIRELI ME</t>
  </si>
  <si>
    <t xml:space="preserve">RUA IGNACIO DO LAGO </t>
  </si>
  <si>
    <t>NSA SRA DO O</t>
  </si>
  <si>
    <t>30.045.767/0001-06</t>
  </si>
  <si>
    <t>1123069122</t>
  </si>
  <si>
    <t>16065</t>
  </si>
  <si>
    <t>E DE MIRANDA CARDOSO EPP</t>
  </si>
  <si>
    <t>ROD DA INTEGRACAO</t>
  </si>
  <si>
    <t>25.022.522/0001-15</t>
  </si>
  <si>
    <t>91982654266</t>
  </si>
  <si>
    <t>16067</t>
  </si>
  <si>
    <t>LA SOARES COM TINTAS LTDA ME</t>
  </si>
  <si>
    <t>AV GOVERNADOR ROBERTO SILVEIRA</t>
  </si>
  <si>
    <t>JOSE LIMA</t>
  </si>
  <si>
    <t>BOM JESUS DE ITABAPOAN</t>
  </si>
  <si>
    <t>31.870.700/0001-60</t>
  </si>
  <si>
    <t>16069</t>
  </si>
  <si>
    <t>GOIAS COM DE MANGUEIRAS LTDA ME</t>
  </si>
  <si>
    <t>RUA ANTONIO DE SOUZA</t>
  </si>
  <si>
    <t>LOTEAMENTO IPANEMA</t>
  </si>
  <si>
    <t>22.317.163/0001-35</t>
  </si>
  <si>
    <t>16070</t>
  </si>
  <si>
    <t>MANA AUTO PECAS LTDA</t>
  </si>
  <si>
    <t xml:space="preserve">RUA 13 DE JUNHO </t>
  </si>
  <si>
    <t>28.402.347/0001-80</t>
  </si>
  <si>
    <t>6533451794</t>
  </si>
  <si>
    <t xml:space="preserve">SCI PEND.FINANCEIRA 20/05/19 A VISTA </t>
  </si>
  <si>
    <t>16071</t>
  </si>
  <si>
    <t>DIONNES DA S GAMA EPP</t>
  </si>
  <si>
    <t>RUA MARIA MOTA</t>
  </si>
  <si>
    <t>09.010.591/0001-52</t>
  </si>
  <si>
    <t>9235813819</t>
  </si>
  <si>
    <t>16072</t>
  </si>
  <si>
    <t>LUCAS SOARES DE SOUSA SILVA ME</t>
  </si>
  <si>
    <t>RUA HERMOGENES RIBEIRO DE CARVALHO SN</t>
  </si>
  <si>
    <t>ANISIO DE ABREU</t>
  </si>
  <si>
    <t>22.401.028/0001-73</t>
  </si>
  <si>
    <t>8935881420</t>
  </si>
  <si>
    <t>16073</t>
  </si>
  <si>
    <t>HIDRAULICA RIO COM EIRELI ME</t>
  </si>
  <si>
    <t>RUA GENERAL MAGALHAES BARATA</t>
  </si>
  <si>
    <t>22.968.585/0001-70</t>
  </si>
  <si>
    <t>2164419463</t>
  </si>
  <si>
    <t>16075</t>
  </si>
  <si>
    <t>FERRAGISTA CENTRO OESTE LTDA ME</t>
  </si>
  <si>
    <t>AV LUIZ CANDIDO DE ALMEIDA SN</t>
  </si>
  <si>
    <t>CEZARINA</t>
  </si>
  <si>
    <t>19.404.703/0001-03</t>
  </si>
  <si>
    <t>6435431067</t>
  </si>
  <si>
    <t>16076</t>
  </si>
  <si>
    <t>CONVERTEX NEGOCIOS IND EIRELI</t>
  </si>
  <si>
    <t>AV EMERICO RICHTER</t>
  </si>
  <si>
    <t>10.476.594/0001-65</t>
  </si>
  <si>
    <t>1135693757</t>
  </si>
  <si>
    <t>16080</t>
  </si>
  <si>
    <t>JB FONTELES ME</t>
  </si>
  <si>
    <t>AV 2</t>
  </si>
  <si>
    <t>ITAPERI</t>
  </si>
  <si>
    <t>00.087.988/0001-78</t>
  </si>
  <si>
    <t>85996127700</t>
  </si>
  <si>
    <t>16081</t>
  </si>
  <si>
    <t>P DE F GONCALVES LIMA ME</t>
  </si>
  <si>
    <t>RUA JOSE HIPOLITO</t>
  </si>
  <si>
    <t>20.070.192/0001-10</t>
  </si>
  <si>
    <t>85989364922</t>
  </si>
  <si>
    <t>16083</t>
  </si>
  <si>
    <t>STX COM DE SUPRIM DE INF E SERV EIRELI</t>
  </si>
  <si>
    <t>AV DR RAUL DE OLIVEIRA RODRIGUES</t>
  </si>
  <si>
    <t>MARALEGRE</t>
  </si>
  <si>
    <t>19.532.631/0001-80</t>
  </si>
  <si>
    <t>16084</t>
  </si>
  <si>
    <t>V CHINEN COM HIDRAULICA ME</t>
  </si>
  <si>
    <t>33.287.690/0001-60</t>
  </si>
  <si>
    <t>16085</t>
  </si>
  <si>
    <t>A N MOREIRA ME</t>
  </si>
  <si>
    <t>18.429.780/0001-55</t>
  </si>
  <si>
    <t>98982039227</t>
  </si>
  <si>
    <t>16086</t>
  </si>
  <si>
    <t>MINAS FERRAMENTAS LTDA</t>
  </si>
  <si>
    <t>RUA ADALBERTO FERRAZ</t>
  </si>
  <si>
    <t>17.194.994/0003-99</t>
  </si>
  <si>
    <t>3121016000</t>
  </si>
  <si>
    <t>SEM ST REG ESPECIAL</t>
  </si>
  <si>
    <t>16087</t>
  </si>
  <si>
    <t>J DE SANTIS DISTRIB DE TINTAS LTDA ME</t>
  </si>
  <si>
    <t xml:space="preserve">RUA EPISCOPAL  </t>
  </si>
  <si>
    <t>10.209.140/0001-28</t>
  </si>
  <si>
    <t>1633071195</t>
  </si>
  <si>
    <t>16089</t>
  </si>
  <si>
    <t>EDNA DE ARAUJO PACHECO EIRELI ME</t>
  </si>
  <si>
    <t>RUA ENG DE CARVALHO</t>
  </si>
  <si>
    <t>17.433.873/0001-90</t>
  </si>
  <si>
    <t>8332537616</t>
  </si>
  <si>
    <t>16090</t>
  </si>
  <si>
    <t>APHD MANGUEIRAS CONEX E PARAF LTDA ME</t>
  </si>
  <si>
    <t xml:space="preserve">AV RADIAL A </t>
  </si>
  <si>
    <t>10.694.678/0001-75</t>
  </si>
  <si>
    <t>7136217496</t>
  </si>
  <si>
    <t>16091</t>
  </si>
  <si>
    <t>ARMAZEN SAO FRANC EQUIP E FERRAG LTDA</t>
  </si>
  <si>
    <t>RUA DR MURICI</t>
  </si>
  <si>
    <t>COLONIA MURICI</t>
  </si>
  <si>
    <t>13.828.425/0001-35</t>
  </si>
  <si>
    <t>16093</t>
  </si>
  <si>
    <t>C2 COM DE FERRAM LTDA ME</t>
  </si>
  <si>
    <t>RUA MIGUEL PEDRO MUSTAFA</t>
  </si>
  <si>
    <t>15.037.410/0001-84</t>
  </si>
  <si>
    <t>1521042503</t>
  </si>
  <si>
    <t>16094</t>
  </si>
  <si>
    <t>VUKOFLEX COM DE COMP HIDRAU EIRELI</t>
  </si>
  <si>
    <t>09.174.881/0001-31</t>
  </si>
  <si>
    <t>16095</t>
  </si>
  <si>
    <t>HIDRAUTECPA COM E SERV LTDA ME</t>
  </si>
  <si>
    <t>AV LIBERDADE</t>
  </si>
  <si>
    <t>29.687.170/0001-78</t>
  </si>
  <si>
    <t>94981196111</t>
  </si>
  <si>
    <t>16097</t>
  </si>
  <si>
    <t>CAP DISTRIB DE PECAS LTDA</t>
  </si>
  <si>
    <t>AV INHACORA</t>
  </si>
  <si>
    <t xml:space="preserve">SANTA ROSA </t>
  </si>
  <si>
    <t>90.196.999/0001-89</t>
  </si>
  <si>
    <t>16098</t>
  </si>
  <si>
    <t>NORTEL SUPRIM IND LTDA</t>
  </si>
  <si>
    <t>JD PAULISTANO</t>
  </si>
  <si>
    <t>46.044.053/0012-68</t>
  </si>
  <si>
    <t>1921027700</t>
  </si>
  <si>
    <t>16099</t>
  </si>
  <si>
    <t>AGRELI MAQ E EQUIP LTDA</t>
  </si>
  <si>
    <t>AV BADY BASSIT</t>
  </si>
  <si>
    <t>30.189.832/0001-69</t>
  </si>
  <si>
    <t>1733632300</t>
  </si>
  <si>
    <t>16101</t>
  </si>
  <si>
    <t>VINICIUS CESAR PAIVA MELO ME</t>
  </si>
  <si>
    <t>AV INACIO FERREIRA DO SACRAMENTO</t>
  </si>
  <si>
    <t>33.543.924/0001-93</t>
  </si>
  <si>
    <t>37999230463</t>
  </si>
  <si>
    <t>16102</t>
  </si>
  <si>
    <t>ELITE COM DE FERRAGENS E MAQ LTDA ME</t>
  </si>
  <si>
    <t xml:space="preserve">RUA CONSELHEIRO ANTONIO CARLOS </t>
  </si>
  <si>
    <t>JD CAMPOS ELISEOS</t>
  </si>
  <si>
    <t>09.254.937/0001-68</t>
  </si>
  <si>
    <t>19981143456</t>
  </si>
  <si>
    <t>16103</t>
  </si>
  <si>
    <t>IMPERIO DIESEL AUTO PECAS E COM</t>
  </si>
  <si>
    <t>10.976.771/0001-72</t>
  </si>
  <si>
    <t>2138716600</t>
  </si>
  <si>
    <t>16104</t>
  </si>
  <si>
    <t>POSTO ESTRELA DA MANHA DE SALTO LTDA</t>
  </si>
  <si>
    <t xml:space="preserve">SALTO </t>
  </si>
  <si>
    <t>56.644.834/0001-94</t>
  </si>
  <si>
    <t>11998659990</t>
  </si>
  <si>
    <t>16105</t>
  </si>
  <si>
    <t>EVALDO SOUZA ROCHA JR ME</t>
  </si>
  <si>
    <t>AV PRES DUTRA</t>
  </si>
  <si>
    <t>32.416.312/0001-77</t>
  </si>
  <si>
    <t>7730812499</t>
  </si>
  <si>
    <t>16106</t>
  </si>
  <si>
    <t>FIRMA FLEX BORR E PARAFUSOS LTDA ME</t>
  </si>
  <si>
    <t>RUA ALBERTO AZEVEDO</t>
  </si>
  <si>
    <t>INHAPIM</t>
  </si>
  <si>
    <t>30.744.431/0001-23</t>
  </si>
  <si>
    <t>3333153131</t>
  </si>
  <si>
    <t>16108</t>
  </si>
  <si>
    <t>GUGI REPRESENTACOES LTDA</t>
  </si>
  <si>
    <t>RUA GHETO DE LIMA</t>
  </si>
  <si>
    <t xml:space="preserve">RESIDENCIAL PEQUENA </t>
  </si>
  <si>
    <t>01.875.390/0001-06</t>
  </si>
  <si>
    <t>16109</t>
  </si>
  <si>
    <t>F E ARCANJO JR FERRAGENS ME</t>
  </si>
  <si>
    <t>AV PRES CASTELO BRANCO</t>
  </si>
  <si>
    <t>32.925.049/0001-41</t>
  </si>
  <si>
    <t>85996340505</t>
  </si>
  <si>
    <t>16110</t>
  </si>
  <si>
    <t>EDSON DIAS PEREIRA ME</t>
  </si>
  <si>
    <t>RUA VALENTIM RODRIGUES</t>
  </si>
  <si>
    <t>CJ RES TOYOKAZU KAWA</t>
  </si>
  <si>
    <t>22.382.384/0001-97</t>
  </si>
  <si>
    <t>1836086890</t>
  </si>
  <si>
    <t>16111</t>
  </si>
  <si>
    <t>MAX FERREIRA DE MORAES EIRELI EPP</t>
  </si>
  <si>
    <t>AV VISCONDE DE PORTO ALEGRE</t>
  </si>
  <si>
    <t>32.667.244/0001-19</t>
  </si>
  <si>
    <t>9230715549</t>
  </si>
  <si>
    <t>REPRESA</t>
  </si>
  <si>
    <t>16113</t>
  </si>
  <si>
    <t>LEFER COM DE FERRAM MAQ E EPIS LTDA</t>
  </si>
  <si>
    <t>31.898.592/0001-34</t>
  </si>
  <si>
    <t>16114</t>
  </si>
  <si>
    <t>COMERCIAL FERRAG BORGES FERR LTDA ME</t>
  </si>
  <si>
    <t xml:space="preserve">QCNH 4 LOTE </t>
  </si>
  <si>
    <t>33.511.035/0001-44</t>
  </si>
  <si>
    <t>6133556586</t>
  </si>
  <si>
    <t>16116</t>
  </si>
  <si>
    <t>VALTORK VALVULAS E EQUIP IND LTDA</t>
  </si>
  <si>
    <t>RUA MARIA GASPAR TEIXEIRA</t>
  </si>
  <si>
    <t>09.515.788/0001-43</t>
  </si>
  <si>
    <t>1122087633</t>
  </si>
  <si>
    <t>16118</t>
  </si>
  <si>
    <t>DOIS ANJOS COM DE TECIDOS E SINT LTDA</t>
  </si>
  <si>
    <t>RUA GENERAL EURICO GASPAR DUTRA</t>
  </si>
  <si>
    <t>06.073.805/0001-41</t>
  </si>
  <si>
    <t>4830292929</t>
  </si>
  <si>
    <t>16119</t>
  </si>
  <si>
    <t>JARAGUA COM ATAC FERR MAT CONST EIRELI</t>
  </si>
  <si>
    <t>RUA JOAO BOEMER</t>
  </si>
  <si>
    <t>20.060.063/0001-40</t>
  </si>
  <si>
    <t>1132294811</t>
  </si>
  <si>
    <t>16120</t>
  </si>
  <si>
    <t>COLOMBO COLOMBO LTDA</t>
  </si>
  <si>
    <t>AV DOS TARUMAS</t>
  </si>
  <si>
    <t>JD BOTANICO</t>
  </si>
  <si>
    <t>32.989.568/0003-35</t>
  </si>
  <si>
    <t>66999854195</t>
  </si>
  <si>
    <t>RUA CUIABA</t>
  </si>
  <si>
    <t>16122</t>
  </si>
  <si>
    <t>VOLGA ENG IND COM LTDA</t>
  </si>
  <si>
    <t>AV ELMAR ARANTES CABRAL SN</t>
  </si>
  <si>
    <t>PQ IND VICE PRES JOS</t>
  </si>
  <si>
    <t>03.347.463/0001-12</t>
  </si>
  <si>
    <t>6232076161</t>
  </si>
  <si>
    <t>16124</t>
  </si>
  <si>
    <t xml:space="preserve">CARDOSO FERRAMENTAS LTDA ME </t>
  </si>
  <si>
    <t>AV JOSE SOARES MACHADO</t>
  </si>
  <si>
    <t>30.232.710/0001-08</t>
  </si>
  <si>
    <t>3438149816</t>
  </si>
  <si>
    <t>16125</t>
  </si>
  <si>
    <t>CRC COM DE VEDACOES LTDA ME</t>
  </si>
  <si>
    <t>AV CAPITAO FRANCISCO COPELI</t>
  </si>
  <si>
    <t>JD TARUMA</t>
  </si>
  <si>
    <t>26.851.309/0001-89</t>
  </si>
  <si>
    <t>1139638836</t>
  </si>
  <si>
    <t>16126</t>
  </si>
  <si>
    <t>VERGO EQUIPAMENTOS IND LTDA ME</t>
  </si>
  <si>
    <t>RUA LEOPOLDO KIRSTEN</t>
  </si>
  <si>
    <t>17.233.062/0001-46</t>
  </si>
  <si>
    <t>4730410077</t>
  </si>
  <si>
    <t>16128</t>
  </si>
  <si>
    <t>OC DA SILVA COM DE NOVOS E USADOS ME</t>
  </si>
  <si>
    <t>ROD BR 230 SN</t>
  </si>
  <si>
    <t>AMAPA</t>
  </si>
  <si>
    <t>28.206.904/0001-97</t>
  </si>
  <si>
    <t>9433222719</t>
  </si>
  <si>
    <t>16129</t>
  </si>
  <si>
    <t>GMCG PARAFUSOS FERRAM E ACESS LTDA ME</t>
  </si>
  <si>
    <t>09.626.324/0001-04</t>
  </si>
  <si>
    <t>3433113535</t>
  </si>
  <si>
    <t>16131</t>
  </si>
  <si>
    <t>32.021.330/0001-50</t>
  </si>
  <si>
    <t>81998163992</t>
  </si>
  <si>
    <t>16132</t>
  </si>
  <si>
    <t>ANA KARINA DA COSTA SOUZA ME</t>
  </si>
  <si>
    <t>AV TABATINGA</t>
  </si>
  <si>
    <t>SAPUPARA</t>
  </si>
  <si>
    <t>MARANGUAPE</t>
  </si>
  <si>
    <t>22.208.499/0001-60</t>
  </si>
  <si>
    <t>85987528970</t>
  </si>
  <si>
    <t>16133</t>
  </si>
  <si>
    <t>PRISCILLA RODRIGUES DE QUEIROZ ME</t>
  </si>
  <si>
    <t>AV RAGUEB CHOHFI</t>
  </si>
  <si>
    <t>JD MARILU</t>
  </si>
  <si>
    <t>16135</t>
  </si>
  <si>
    <t>WERKSTATTEN COM E IND LTDA ME</t>
  </si>
  <si>
    <t>RUA FELIZARDO FORTES</t>
  </si>
  <si>
    <t>07.441.170/0001-50</t>
  </si>
  <si>
    <t>16136</t>
  </si>
  <si>
    <t>20.076.126/0001-57</t>
  </si>
  <si>
    <t>9433924427</t>
  </si>
  <si>
    <t>16137</t>
  </si>
  <si>
    <t>JUNCAO EQUIP IND LTDA ME</t>
  </si>
  <si>
    <t>RUA MARTINS FONTES</t>
  </si>
  <si>
    <t>24.057.928/0001-70</t>
  </si>
  <si>
    <t>16138</t>
  </si>
  <si>
    <t>JL COM DE CONEXOES LUB E MANG LTDA ME</t>
  </si>
  <si>
    <t>RUA MIGUEL DE LEMOS</t>
  </si>
  <si>
    <t>30.786.341/0001-03</t>
  </si>
  <si>
    <t>2127179887</t>
  </si>
  <si>
    <t>16141</t>
  </si>
  <si>
    <t>TRATORBELO LTDA ME</t>
  </si>
  <si>
    <t>RUA DR HUGO CARVALHO DE AGUIAR</t>
  </si>
  <si>
    <t>09.521.435/0001-56</t>
  </si>
  <si>
    <t>16142</t>
  </si>
  <si>
    <t>AGRICOPEL COM DE DERVIV DE PETROL LTDA</t>
  </si>
  <si>
    <t>RUA MANOEL FRRANCISCO DA COSTA</t>
  </si>
  <si>
    <t>81.632.093/0015-74</t>
  </si>
  <si>
    <t>4733728888</t>
  </si>
  <si>
    <t>16143</t>
  </si>
  <si>
    <t>KROMATA COMERCIAL LTDA ME</t>
  </si>
  <si>
    <t>AV LICINIO AVELINO DA COSTA</t>
  </si>
  <si>
    <t>JD ROSEMARY</t>
  </si>
  <si>
    <t>15.684.824/0001-03</t>
  </si>
  <si>
    <t>1147747418</t>
  </si>
  <si>
    <t>16144</t>
  </si>
  <si>
    <t>RIOVEDA RETENTORES E DISTRIB LTDA</t>
  </si>
  <si>
    <t>05.220.593/0001-15</t>
  </si>
  <si>
    <t>16145</t>
  </si>
  <si>
    <t>NASCIMENTO FERRAGISTA LTDA ME</t>
  </si>
  <si>
    <t>19.090.040/0001-08</t>
  </si>
  <si>
    <t>16146</t>
  </si>
  <si>
    <t>R MARTINS AUTOMACAO IND ME</t>
  </si>
  <si>
    <t>RUA VITOANTONIO DEL VECCHIO</t>
  </si>
  <si>
    <t>PQ DA MOOCA</t>
  </si>
  <si>
    <t>20.400.285/0001-65</t>
  </si>
  <si>
    <t>1126013185</t>
  </si>
  <si>
    <t>16147</t>
  </si>
  <si>
    <t>RICARDO NALIN ME</t>
  </si>
  <si>
    <t>RUA ANTONIO ALCANTARA MACHADO</t>
  </si>
  <si>
    <t>VILA PACAEMBU</t>
  </si>
  <si>
    <t>33.403.086/0001-52</t>
  </si>
  <si>
    <t>19996637303</t>
  </si>
  <si>
    <t>16148</t>
  </si>
  <si>
    <t>DOUGLAS RIZETTO FERRAMENTAS ME</t>
  </si>
  <si>
    <t>RUA BARBALHA</t>
  </si>
  <si>
    <t>24.501.387/0001-28</t>
  </si>
  <si>
    <t>1143712521</t>
  </si>
  <si>
    <t>16149</t>
  </si>
  <si>
    <t>PONTO DAS TINTAS COMERCIAL LTDA</t>
  </si>
  <si>
    <t>09.033.043/0001-48</t>
  </si>
  <si>
    <t>7532264424</t>
  </si>
  <si>
    <t>16150</t>
  </si>
  <si>
    <t>NEW AGRO PROD AGRICOLAS LTDA</t>
  </si>
  <si>
    <t>AV JOSE CAVALCANTE</t>
  </si>
  <si>
    <t>04.688.290/0001-69</t>
  </si>
  <si>
    <t>8935441900</t>
  </si>
  <si>
    <t>16152</t>
  </si>
  <si>
    <t>TEC SOLDA COM DE PECAS E MANUT LTDA ME</t>
  </si>
  <si>
    <t>13.701.885/0001-06</t>
  </si>
  <si>
    <t>1139646000</t>
  </si>
  <si>
    <t>16153</t>
  </si>
  <si>
    <t>MEGA AUTOMOTIVA LTDA ME</t>
  </si>
  <si>
    <t>AV ALIPIO ABRAO</t>
  </si>
  <si>
    <t>00.981.505/0001-84</t>
  </si>
  <si>
    <t>3432363410</t>
  </si>
  <si>
    <t>16154</t>
  </si>
  <si>
    <t>30.451.253/0001-42</t>
  </si>
  <si>
    <t>16156</t>
  </si>
  <si>
    <t>B R DA SILVA PECAS</t>
  </si>
  <si>
    <t>RUA CARLOS WINGETER</t>
  </si>
  <si>
    <t>00.899.087/0001-80</t>
  </si>
  <si>
    <t>19998399500</t>
  </si>
  <si>
    <t>16157</t>
  </si>
  <si>
    <t>PAULO ROBERTO AMERI ME</t>
  </si>
  <si>
    <t>RUA AMBROSINA ALVES DE GODOY</t>
  </si>
  <si>
    <t>58.743.626/0001-78</t>
  </si>
  <si>
    <t>16158</t>
  </si>
  <si>
    <t>SIMAO FERRAG E FERRAM EIRELI ME</t>
  </si>
  <si>
    <t>AV CONEGO JOAO LIMA</t>
  </si>
  <si>
    <t>30.340.966/0001-39</t>
  </si>
  <si>
    <t>6334154500</t>
  </si>
  <si>
    <t>16160</t>
  </si>
  <si>
    <t>RUA DR AMERICO FIGUEIREDO</t>
  </si>
  <si>
    <t>CJ HAB JULIO MESQUIT</t>
  </si>
  <si>
    <t>21.186.154/0001-90</t>
  </si>
  <si>
    <t>15981329864</t>
  </si>
  <si>
    <t>16161</t>
  </si>
  <si>
    <t>TERRA FIRME CONSTR E MOVEIS LTDA ME</t>
  </si>
  <si>
    <t>AV TOCANTIS</t>
  </si>
  <si>
    <t>SETOR FLAMBOYANT I</t>
  </si>
  <si>
    <t>MIRACEMA DO TOCANTIS</t>
  </si>
  <si>
    <t>10.614.265/0001-33</t>
  </si>
  <si>
    <t>6333661342</t>
  </si>
  <si>
    <t>16162</t>
  </si>
  <si>
    <t>PLANETA DAS BORRAC COM MANG CORR LTDA</t>
  </si>
  <si>
    <t>27.786.877/0001-06</t>
  </si>
  <si>
    <t>16163</t>
  </si>
  <si>
    <t>MD ROL COM DE ROLAM E PECAS LTDA ME</t>
  </si>
  <si>
    <t>RUA PRINCESA ISABEL</t>
  </si>
  <si>
    <t>17.685.601/0001-88</t>
  </si>
  <si>
    <t>16164</t>
  </si>
  <si>
    <t>CONDUTEC MATERIAIS ELETRICOS LTDA</t>
  </si>
  <si>
    <t>TRAVESSA MARAVILHA</t>
  </si>
  <si>
    <t>10.497.056/0001-57</t>
  </si>
  <si>
    <t>7436128979</t>
  </si>
  <si>
    <t>16166</t>
  </si>
  <si>
    <t>ROCHA PARAFUSOS E FERRAMENTAS LTDA ME</t>
  </si>
  <si>
    <t>AV HUMBERTO DE ALENCAR CASTELO BRANCO</t>
  </si>
  <si>
    <t>ROCHA</t>
  </si>
  <si>
    <t>16.624.729/0001-79</t>
  </si>
  <si>
    <t>2126048875</t>
  </si>
  <si>
    <t>16167</t>
  </si>
  <si>
    <t>AGRO COMERCIAL DA VARGEM LTDA</t>
  </si>
  <si>
    <t>00.029.160/0001-63</t>
  </si>
  <si>
    <t>16168</t>
  </si>
  <si>
    <t>GLOBAL COM DE MAQ IND COM LTDA ME</t>
  </si>
  <si>
    <t>AV JOAO PAULO II</t>
  </si>
  <si>
    <t>10.833.311/0001-95</t>
  </si>
  <si>
    <t>9132315448</t>
  </si>
  <si>
    <t>16169</t>
  </si>
  <si>
    <t>DL COM DE FERRAGENS LTDA ME</t>
  </si>
  <si>
    <t>MACHADINHO D OESTE</t>
  </si>
  <si>
    <t>22.415.075/0001-76</t>
  </si>
  <si>
    <t>16171</t>
  </si>
  <si>
    <t>GUN EQUIP IND EIRELI ME</t>
  </si>
  <si>
    <t>RUA JOAQUIM BUENO DE FREITAS</t>
  </si>
  <si>
    <t>STA HELENA DE GOIAS</t>
  </si>
  <si>
    <t>26.192.597/0001-07</t>
  </si>
  <si>
    <t>6436411916</t>
  </si>
  <si>
    <t>16172</t>
  </si>
  <si>
    <t>JOELINHO FERRAMENTAS LTDA ME</t>
  </si>
  <si>
    <t>09.129.835/0001-10</t>
  </si>
  <si>
    <t>3434282121</t>
  </si>
  <si>
    <t>16174</t>
  </si>
  <si>
    <t>ENIO BORGES DA SILVA ME</t>
  </si>
  <si>
    <t>RUA S 1</t>
  </si>
  <si>
    <t>02.197.960/0001-19</t>
  </si>
  <si>
    <t>16175</t>
  </si>
  <si>
    <t>COMERCIAL VALENTIM MAQ E FERR LTDA ME</t>
  </si>
  <si>
    <t>CASA VERDE MEDIA</t>
  </si>
  <si>
    <t>31.217.880/0001-86</t>
  </si>
  <si>
    <t>1126883810</t>
  </si>
  <si>
    <t>16176</t>
  </si>
  <si>
    <t>LAMAS DISTRIB E COM EXTERIOR LTDA ME</t>
  </si>
  <si>
    <t>RUA MARIA ANTONIA BICEGO</t>
  </si>
  <si>
    <t>JD MYRIAN MOREIRA DA</t>
  </si>
  <si>
    <t>21.614.051/0001-83</t>
  </si>
  <si>
    <t>16178</t>
  </si>
  <si>
    <t xml:space="preserve">SERVCOMP MANUTENCAO LTDA </t>
  </si>
  <si>
    <t>RUA DOS DOMINICANOS</t>
  </si>
  <si>
    <t>21.727.958/0001-59</t>
  </si>
  <si>
    <t>71988274173</t>
  </si>
  <si>
    <t>16179</t>
  </si>
  <si>
    <t>AV ANDROMEDA</t>
  </si>
  <si>
    <t>1233410041</t>
  </si>
  <si>
    <t>16182</t>
  </si>
  <si>
    <t>RUA MANGA ESPADA</t>
  </si>
  <si>
    <t>32.670.420/0001-71</t>
  </si>
  <si>
    <t>7132290145</t>
  </si>
  <si>
    <t>16183</t>
  </si>
  <si>
    <t>PARC USINAGEM LTDA</t>
  </si>
  <si>
    <t>RUA TRES</t>
  </si>
  <si>
    <t>PORTAL DAS HOTENCIAS</t>
  </si>
  <si>
    <t>23.757.371/0001-18</t>
  </si>
  <si>
    <t>1145962334</t>
  </si>
  <si>
    <t>16187</t>
  </si>
  <si>
    <t>NOVA EVEREST SUPRIM IND EIRELI ME</t>
  </si>
  <si>
    <t>AV SAPOPEMBA</t>
  </si>
  <si>
    <t>06.246.982/0001-82</t>
  </si>
  <si>
    <t>16188</t>
  </si>
  <si>
    <t>ALINE LOPES PEREIRA MATHIAS ME</t>
  </si>
  <si>
    <t>RUA TUFFI RASSI</t>
  </si>
  <si>
    <t>25.253.013/0001-01</t>
  </si>
  <si>
    <t>1633295821</t>
  </si>
  <si>
    <t>16190</t>
  </si>
  <si>
    <t>COM DE PARAF E FERRAG STA CRUZ LTDA</t>
  </si>
  <si>
    <t>AV DIONISIO BORTOLETTO</t>
  </si>
  <si>
    <t>JD MARIA MORO</t>
  </si>
  <si>
    <t>61.496.592/0001-79</t>
  </si>
  <si>
    <t>16191</t>
  </si>
  <si>
    <t>ALPHA HIDRAULICA PNEUM DO BRASIL LTDA</t>
  </si>
  <si>
    <t>RUA FORTALEZA</t>
  </si>
  <si>
    <t>33.718.783/0001-00</t>
  </si>
  <si>
    <t>71997046708</t>
  </si>
  <si>
    <t>16192</t>
  </si>
  <si>
    <t>GERARTEC TEC APLICADA LTDA ME</t>
  </si>
  <si>
    <t>TUA COTOVIA</t>
  </si>
  <si>
    <t>SANBTA GENOVEVA</t>
  </si>
  <si>
    <t>29.325.874/0001-09</t>
  </si>
  <si>
    <t>6236396446</t>
  </si>
  <si>
    <t>16193</t>
  </si>
  <si>
    <t>ELETROARC COM DE EQUIP EIRELI</t>
  </si>
  <si>
    <t>26.286.309/0001-83</t>
  </si>
  <si>
    <t>11946613565</t>
  </si>
  <si>
    <t>16195</t>
  </si>
  <si>
    <t>PRIME SUPRIM IND EIRELI ME</t>
  </si>
  <si>
    <t>RUA BETARI</t>
  </si>
  <si>
    <t>24.764.650/0001-71</t>
  </si>
  <si>
    <t>16196</t>
  </si>
  <si>
    <t>EDIMIZANDRO RAMOS DE SOUZA ME</t>
  </si>
  <si>
    <t>RUA ANTONIO TEOFILO DE SOUZA</t>
  </si>
  <si>
    <t xml:space="preserve">NOVO HORIZONTE </t>
  </si>
  <si>
    <t>11.364.948/0001-42</t>
  </si>
  <si>
    <t>77981633289</t>
  </si>
  <si>
    <t>AV DAS NACOES</t>
  </si>
  <si>
    <t>16199</t>
  </si>
  <si>
    <t>E G DA SILVA ME</t>
  </si>
  <si>
    <t>JARDIM SAO PEDRO</t>
  </si>
  <si>
    <t>08.568.707/0001-00</t>
  </si>
  <si>
    <t>67999148462</t>
  </si>
  <si>
    <t>16202</t>
  </si>
  <si>
    <t>NORTEL SUPRIMENTOS IND LTDA</t>
  </si>
  <si>
    <t>AV VICTOR BARRETO</t>
  </si>
  <si>
    <t>46.044.053/0041-00</t>
  </si>
  <si>
    <t>16203</t>
  </si>
  <si>
    <t>GRANMAXX FERRAMENTAS LTDA ME</t>
  </si>
  <si>
    <t>PQ RESIDENCIAL BRABA</t>
  </si>
  <si>
    <t>23.718.326/0001-54</t>
  </si>
  <si>
    <t>1437326070</t>
  </si>
  <si>
    <t>16205</t>
  </si>
  <si>
    <t>RUA OTTO AUGUSTO LOHMANN</t>
  </si>
  <si>
    <t>34.002.453/0001-79</t>
  </si>
  <si>
    <t>16206</t>
  </si>
  <si>
    <t>R G TRUCKS E CARRETAS MOLAS LTDA ME</t>
  </si>
  <si>
    <t>27.288.551/0001-59</t>
  </si>
  <si>
    <t>16208</t>
  </si>
  <si>
    <t>MOVEIS SOLAR IND E COM LTDA ME</t>
  </si>
  <si>
    <t>AV DOS EUCALIPTOS</t>
  </si>
  <si>
    <t>SETOR SERRINHA</t>
  </si>
  <si>
    <t>RUBIATABA</t>
  </si>
  <si>
    <t>08.563.532/0001-49</t>
  </si>
  <si>
    <t>6233251834</t>
  </si>
  <si>
    <t>16209</t>
  </si>
  <si>
    <t>DIAMANTE</t>
  </si>
  <si>
    <t>23.966.698/0001-08</t>
  </si>
  <si>
    <t>16210</t>
  </si>
  <si>
    <t>RUA CARMEM ZANCO ZAMARIAM</t>
  </si>
  <si>
    <t>JD GUACU MIRIM I</t>
  </si>
  <si>
    <t>64.580.707/0003-69</t>
  </si>
  <si>
    <t>16211</t>
  </si>
  <si>
    <t>DIAFER EIRELLI</t>
  </si>
  <si>
    <t>AV ROBERTO GEMIGNANI</t>
  </si>
  <si>
    <t>CENTRAL PARK</t>
  </si>
  <si>
    <t>04.798.677/0001-78</t>
  </si>
  <si>
    <t>16212</t>
  </si>
  <si>
    <t>PETRODYNE SOLUCOES EM EQUIP LTDA ME</t>
  </si>
  <si>
    <t>RUA PEDRO ELIAS DA COSTA</t>
  </si>
  <si>
    <t>JD GALLI</t>
  </si>
  <si>
    <t>26.155.469/0001-93</t>
  </si>
  <si>
    <t>16213</t>
  </si>
  <si>
    <t>GABRIEL ANTONIO DE SOUZA MORAES ME</t>
  </si>
  <si>
    <t>RUA SILVIANO BRANDAO</t>
  </si>
  <si>
    <t>23.974.311/0001-57</t>
  </si>
  <si>
    <t>3534331039</t>
  </si>
  <si>
    <t>16214</t>
  </si>
  <si>
    <t>LKL OLEO E GAS COM SERV EIRELI</t>
  </si>
  <si>
    <t>ROD AMARAL PEIXOTO SN</t>
  </si>
  <si>
    <t>MAR DO NORTE</t>
  </si>
  <si>
    <t>19.696.291/0001-22</t>
  </si>
  <si>
    <t>16215</t>
  </si>
  <si>
    <t>SERGIO PARAFUSOS ME</t>
  </si>
  <si>
    <t>AV DA CAVALHADA</t>
  </si>
  <si>
    <t>CAVALHADA</t>
  </si>
  <si>
    <t>10.914.337/0001-68</t>
  </si>
  <si>
    <t>5132493205</t>
  </si>
  <si>
    <t>16216</t>
  </si>
  <si>
    <t>MAQSHOW SERVICOS E COM EIRELI ME</t>
  </si>
  <si>
    <t>RUA COMERCIANTE JONAS MUSSI</t>
  </si>
  <si>
    <t>24.772.866/0001-89</t>
  </si>
  <si>
    <t>16217</t>
  </si>
  <si>
    <t>SEMPRE LIDER MAT DE CONST LTDA</t>
  </si>
  <si>
    <t xml:space="preserve">AV POSTAL </t>
  </si>
  <si>
    <t>10.930.134/0001-65</t>
  </si>
  <si>
    <t>16221</t>
  </si>
  <si>
    <t>DIASED DISTRIB E COM DE MAQ EIRELI ME</t>
  </si>
  <si>
    <t>RUA ENG LEONIDAS FERREIRA</t>
  </si>
  <si>
    <t>27.985.430/0001-66</t>
  </si>
  <si>
    <t>16222</t>
  </si>
  <si>
    <t>ARRUDA E IRIGON COM DE FERRAG LTDA ME</t>
  </si>
  <si>
    <t>Q 405 NORTE AV LO 10</t>
  </si>
  <si>
    <t>32.752.556/0001-20</t>
  </si>
  <si>
    <t>63999961156</t>
  </si>
  <si>
    <t>16223</t>
  </si>
  <si>
    <t>MILTON RAUL DOS REIS ME</t>
  </si>
  <si>
    <t>AV MIGUEL CRISPIM DE ARAUJO</t>
  </si>
  <si>
    <t>SIMPLICIO MENDES</t>
  </si>
  <si>
    <t>12.398.870/0001-40</t>
  </si>
  <si>
    <t>89999712496</t>
  </si>
  <si>
    <t>16224</t>
  </si>
  <si>
    <t>S3 COM E SERV EIRELI ME</t>
  </si>
  <si>
    <t>AV C 104 QD 229 LOTE 02</t>
  </si>
  <si>
    <t>18.132.617/0001-26</t>
  </si>
  <si>
    <t>6230873860</t>
  </si>
  <si>
    <t>16225</t>
  </si>
  <si>
    <t>N.O.S SOLUCOES IND LTDA ME</t>
  </si>
  <si>
    <t>RUA BASILIO DIBBO</t>
  </si>
  <si>
    <t>VILA MORUMBI</t>
  </si>
  <si>
    <t>04.726.958/0001-15</t>
  </si>
  <si>
    <t>16226</t>
  </si>
  <si>
    <t>WANDERSON C DE OLIVEIRA</t>
  </si>
  <si>
    <t>30.006.777/0001-24</t>
  </si>
  <si>
    <t>2134063602</t>
  </si>
  <si>
    <t>16228</t>
  </si>
  <si>
    <t>PRO RIO AUTOMACAO IND LTDA</t>
  </si>
  <si>
    <t>ESTR UNIAO E INDUSTRIA</t>
  </si>
  <si>
    <t>NOGUEIRA</t>
  </si>
  <si>
    <t>16.843.032/0001-99</t>
  </si>
  <si>
    <t>16229</t>
  </si>
  <si>
    <t>FEPAR COM DE FERRAG LTDA ME</t>
  </si>
  <si>
    <t>AV SEBASTIAO AMORETTI</t>
  </si>
  <si>
    <t>MORRO DO LEONCIO</t>
  </si>
  <si>
    <t>09.472.979/0001-75</t>
  </si>
  <si>
    <t>16230</t>
  </si>
  <si>
    <t>NA QUEIROZ LTDA ME</t>
  </si>
  <si>
    <t>RUA GILBERTO VIEIRA LEITE</t>
  </si>
  <si>
    <t>22.436.820/0001-63</t>
  </si>
  <si>
    <t>82988487206</t>
  </si>
  <si>
    <t>16231</t>
  </si>
  <si>
    <t>CAPE EQUIPAMENTOS LTDA</t>
  </si>
  <si>
    <t xml:space="preserve">RUA PADRE JOAO ALVARES </t>
  </si>
  <si>
    <t>04.923.003/0001-58</t>
  </si>
  <si>
    <t xml:space="preserve">SEM ST C DECLARACAO INDUSTRIALIZAÇÃO    </t>
  </si>
  <si>
    <t>16232</t>
  </si>
  <si>
    <t>MULTIUSOS COM DE FERRAMENTAS LTDA ME</t>
  </si>
  <si>
    <t>42.443.408/0001-88</t>
  </si>
  <si>
    <t>16234</t>
  </si>
  <si>
    <t>MAX SOLUCOES EM AUTOM EIRELI ME</t>
  </si>
  <si>
    <t>34.069.050/0001-47</t>
  </si>
  <si>
    <t>1933017616</t>
  </si>
  <si>
    <t>16235</t>
  </si>
  <si>
    <t>GLAUBER SILVA GOMES DUARTE ME</t>
  </si>
  <si>
    <t>AV OTAVIO LUCIO SN QUADRA 16 LOTE 18</t>
  </si>
  <si>
    <t>ESTRELA DALVA</t>
  </si>
  <si>
    <t>30.843.786/0001-70</t>
  </si>
  <si>
    <t>16236</t>
  </si>
  <si>
    <t>SERRAMIX COM DE MAQ E FERRAM EIRELI</t>
  </si>
  <si>
    <t>33.418.137/0001-10</t>
  </si>
  <si>
    <t>2732982888</t>
  </si>
  <si>
    <t>16237</t>
  </si>
  <si>
    <t>LFC INOX EIRELI ME</t>
  </si>
  <si>
    <t>RUA DR JOAO HADDAD</t>
  </si>
  <si>
    <t>CONTORNO</t>
  </si>
  <si>
    <t>12.227.081/0001-46</t>
  </si>
  <si>
    <t>16238</t>
  </si>
  <si>
    <t>SHOPPING DAS MANG E PARAF EIRELI ME</t>
  </si>
  <si>
    <t>RUA AGRIPINO FONTES DA SILVA</t>
  </si>
  <si>
    <t>EXPOSICAO</t>
  </si>
  <si>
    <t>32.728.129/0001-07</t>
  </si>
  <si>
    <t>79998961472</t>
  </si>
  <si>
    <t>16239</t>
  </si>
  <si>
    <t>SASSO FERRAGENS E FERRAM LTDA ME</t>
  </si>
  <si>
    <t>20.364.060/0001-09</t>
  </si>
  <si>
    <t>48999778501</t>
  </si>
  <si>
    <t>16240</t>
  </si>
  <si>
    <t>ACOFIX COM DE FERRAGENS EIRELI ME</t>
  </si>
  <si>
    <t>RUA MARANHAO LOT JD ESTADOS</t>
  </si>
  <si>
    <t>17.786.841/0001-79</t>
  </si>
  <si>
    <t>6536851597</t>
  </si>
  <si>
    <t>16241</t>
  </si>
  <si>
    <t>CF DA SILVA COSTA ME</t>
  </si>
  <si>
    <t>RUA PROFA EDA MOREIRA DAFLON CA 06</t>
  </si>
  <si>
    <t>MIRANTE DA LAGOA</t>
  </si>
  <si>
    <t>05.085.867/0002-91</t>
  </si>
  <si>
    <t>16242</t>
  </si>
  <si>
    <t>OLIVEIRA E PAIXAO COMERCIO LTDA ME</t>
  </si>
  <si>
    <t>RUA DR ASSIS RIBEIRO</t>
  </si>
  <si>
    <t>33.667.678/0001-81</t>
  </si>
  <si>
    <t>16243</t>
  </si>
  <si>
    <t>MECAUTO LUBRIFICANTES LTDA ME</t>
  </si>
  <si>
    <t>RUA DR AGLIBERTO RODRIGUES MOREIRA</t>
  </si>
  <si>
    <t>JABOUR</t>
  </si>
  <si>
    <t>25.067.564/0001-72</t>
  </si>
  <si>
    <t>2730293071</t>
  </si>
  <si>
    <t>16245</t>
  </si>
  <si>
    <t>SANDRO ROGERIO DA SILVA</t>
  </si>
  <si>
    <t>RUA DORIVAL DE BARROS LEITE</t>
  </si>
  <si>
    <t>00.206.917/0001-47</t>
  </si>
  <si>
    <t>1532921679</t>
  </si>
  <si>
    <t>16247</t>
  </si>
  <si>
    <t>RAFAEL DANTAS DE MACEDO ME</t>
  </si>
  <si>
    <t>ESTRADA MUNICIPAL DO CAMPO VERDE KM 5</t>
  </si>
  <si>
    <t>20.474.683/0001-26</t>
  </si>
  <si>
    <t>15997374399</t>
  </si>
  <si>
    <t>16248</t>
  </si>
  <si>
    <t>30.517.430/0001-46</t>
  </si>
  <si>
    <t>16250</t>
  </si>
  <si>
    <t>LUBRICENTER LUBRIF AUTO CENTER LTDA ME</t>
  </si>
  <si>
    <t>RUA FELICIO GIFFONI</t>
  </si>
  <si>
    <t>09.489.431/0001-38</t>
  </si>
  <si>
    <t>1934440718</t>
  </si>
  <si>
    <t>16251</t>
  </si>
  <si>
    <t>SOLUCOES EM ACOS COM E SERV EIRELI</t>
  </si>
  <si>
    <t>RUA VEREADOR ABREU LIMA</t>
  </si>
  <si>
    <t>30.612.711/0001-88</t>
  </si>
  <si>
    <t>16252</t>
  </si>
  <si>
    <t>CASA DA BORRACHA HIDRAULICA LTDA</t>
  </si>
  <si>
    <t>08.470.667/0001-60</t>
  </si>
  <si>
    <t>3137747821</t>
  </si>
  <si>
    <t>16253</t>
  </si>
  <si>
    <t>61.755.898/0001-00</t>
  </si>
  <si>
    <t>1141589355</t>
  </si>
  <si>
    <t>16255</t>
  </si>
  <si>
    <t>DELTA COM E SERV DE MAQ EIRELI</t>
  </si>
  <si>
    <t>AV MONSENHOR JERONIMO BAGGIO</t>
  </si>
  <si>
    <t>JD NSA AUXILIADORA</t>
  </si>
  <si>
    <t>33.786.819/0001-85</t>
  </si>
  <si>
    <t>16256</t>
  </si>
  <si>
    <t>ANA MARIA MATOS DA COSTA ME</t>
  </si>
  <si>
    <t xml:space="preserve">AV JOSE LUIZ MOREIRA </t>
  </si>
  <si>
    <t>NSA APARECIDA</t>
  </si>
  <si>
    <t xml:space="preserve">BORDA DA MATA </t>
  </si>
  <si>
    <t>12.419.726/0001-42</t>
  </si>
  <si>
    <t>3534451119</t>
  </si>
  <si>
    <t>16257</t>
  </si>
  <si>
    <t>M A DA SILVA FERRAGENS ME</t>
  </si>
  <si>
    <t>RUA ARMANDO MENDES</t>
  </si>
  <si>
    <t>11.976.692/0001-24</t>
  </si>
  <si>
    <t>9236152153</t>
  </si>
  <si>
    <t>16258</t>
  </si>
  <si>
    <t>ASSISTENCIA MEC HIDRAU DE GOIAS LTDA</t>
  </si>
  <si>
    <t>AV VENEZA</t>
  </si>
  <si>
    <t>02.665.586/0002-10</t>
  </si>
  <si>
    <t>6232786090</t>
  </si>
  <si>
    <t>16260</t>
  </si>
  <si>
    <t>NEVES E SANTOS LTDA ME</t>
  </si>
  <si>
    <t>28.620.340/0001-34</t>
  </si>
  <si>
    <t>7532218945</t>
  </si>
  <si>
    <t>16261</t>
  </si>
  <si>
    <t>PARAFER COM LTDA ME</t>
  </si>
  <si>
    <t>RUA ANTONIO KAESEMODEL</t>
  </si>
  <si>
    <t>25.288.914/0001-20</t>
  </si>
  <si>
    <t>4736332593</t>
  </si>
  <si>
    <t>16262</t>
  </si>
  <si>
    <t>GNB COM NAUTICO E SERV EIRELI ME</t>
  </si>
  <si>
    <t>PC GENERAL OSORIO</t>
  </si>
  <si>
    <t>07.640.427/0001-01</t>
  </si>
  <si>
    <t>16263</t>
  </si>
  <si>
    <t>MARCIO ANTONIO SOARES VICTER DIAS ME</t>
  </si>
  <si>
    <t>RUA NSA SRA DE NAZARETH</t>
  </si>
  <si>
    <t>LOT CAMPO E MAR CAPI</t>
  </si>
  <si>
    <t>IGUABA GRANDE</t>
  </si>
  <si>
    <t>20.244.706/0001-06</t>
  </si>
  <si>
    <t>16264</t>
  </si>
  <si>
    <t>RENATO AUGUSTO DA SILVA ELEVADORES ME</t>
  </si>
  <si>
    <t>13.426.478/0001-20</t>
  </si>
  <si>
    <t>11996187723</t>
  </si>
  <si>
    <t>2732266953</t>
  </si>
  <si>
    <t>1121569555</t>
  </si>
  <si>
    <t>16267</t>
  </si>
  <si>
    <t>LUCIMAR ALVES VIEIRA ME</t>
  </si>
  <si>
    <t>AV JOAO ROLLA FILHO</t>
  </si>
  <si>
    <t>33.675.087/0001-56</t>
  </si>
  <si>
    <t>3133219501</t>
  </si>
  <si>
    <t>AV DR AFONSO VERGUEIRO</t>
  </si>
  <si>
    <t>16270</t>
  </si>
  <si>
    <t>AV ADRIANO ANDERSON FOGANHOLI</t>
  </si>
  <si>
    <t>32.461.024/0001-34</t>
  </si>
  <si>
    <t>1432647122</t>
  </si>
  <si>
    <t>16271</t>
  </si>
  <si>
    <t>PINZAN E SILVA LTDA</t>
  </si>
  <si>
    <t>RUA ALCATRAZ</t>
  </si>
  <si>
    <t>12.039.655/0001-52</t>
  </si>
  <si>
    <t>16272</t>
  </si>
  <si>
    <t>SIBILIK COM DE PARAF LTDA ME</t>
  </si>
  <si>
    <t>AV DR CARLOS GUIDA RISSO</t>
  </si>
  <si>
    <t>00.872.659/0001-38</t>
  </si>
  <si>
    <t>2127096797</t>
  </si>
  <si>
    <t>16274</t>
  </si>
  <si>
    <t>FOX SERVICOS EIRELI ME</t>
  </si>
  <si>
    <t>RUA DR CARLOS MATHEUS</t>
  </si>
  <si>
    <t>22.702.717/0001-18</t>
  </si>
  <si>
    <t>84987193649</t>
  </si>
  <si>
    <t>16275</t>
  </si>
  <si>
    <t>NAUTILUS IND E COM EIRELI ME</t>
  </si>
  <si>
    <t>AV LEONICIO FERREIRA DOS SANTOS</t>
  </si>
  <si>
    <t>CAPIM GROSSO</t>
  </si>
  <si>
    <t>28.735.784/0001-15</t>
  </si>
  <si>
    <t>74991200088</t>
  </si>
  <si>
    <t>16277</t>
  </si>
  <si>
    <t>CVA EQUIP E SERV EIRELI</t>
  </si>
  <si>
    <t>RUA MONT SERRAT</t>
  </si>
  <si>
    <t>33.708.001/0001-44</t>
  </si>
  <si>
    <t>16278</t>
  </si>
  <si>
    <t>FALCAO COM DE ROLAM E PECAS EIRELI</t>
  </si>
  <si>
    <t>AV PERIMETRAL SUDESTE</t>
  </si>
  <si>
    <t>JD DAS AMERICAS</t>
  </si>
  <si>
    <t>07.346.954/0001-08</t>
  </si>
  <si>
    <t>6635440007</t>
  </si>
  <si>
    <t>16279</t>
  </si>
  <si>
    <t>FERRAZ E FERRAZ COM DE PECAS LTDA</t>
  </si>
  <si>
    <t>RUA CEL COIMBRA</t>
  </si>
  <si>
    <t>05.855.571/0001-21</t>
  </si>
  <si>
    <t>14998673620</t>
  </si>
  <si>
    <t>16280</t>
  </si>
  <si>
    <t>MUNDIAL MANG E SERV HIDRAU EIRELI ME</t>
  </si>
  <si>
    <t>RUA PAULO AFONSO SN</t>
  </si>
  <si>
    <t>31.030.568/0001-89</t>
  </si>
  <si>
    <t>7534234187</t>
  </si>
  <si>
    <t>16281</t>
  </si>
  <si>
    <t>COMERCIAL BOCA DOS PARAFUSOS LTDA</t>
  </si>
  <si>
    <t>EST FRANCICSO DA CRUZ NUNES</t>
  </si>
  <si>
    <t>29.377.532/0001-24</t>
  </si>
  <si>
    <t>2107096797</t>
  </si>
  <si>
    <t>16284</t>
  </si>
  <si>
    <t>EVAN DO BRASIL COM E SERV LTDA</t>
  </si>
  <si>
    <t>RUA MATRIZ E BARROS</t>
  </si>
  <si>
    <t>JD 25 DE AGOSTO</t>
  </si>
  <si>
    <t>13.243.366/0001-33</t>
  </si>
  <si>
    <t>16285</t>
  </si>
  <si>
    <t>31.747.057/0001-82</t>
  </si>
  <si>
    <t>16286</t>
  </si>
  <si>
    <t>AMAZON COM DE FERRAG SERV LTDA ME</t>
  </si>
  <si>
    <t>17.127.759/0002-13</t>
  </si>
  <si>
    <t>9231983131</t>
  </si>
  <si>
    <t>16287</t>
  </si>
  <si>
    <t>FORMAZZA EQUIPAMENTOS LTDA ME</t>
  </si>
  <si>
    <t>34.084.424/0001-01</t>
  </si>
  <si>
    <t>16288</t>
  </si>
  <si>
    <t>ATIVATS ENG E SERV LTDA</t>
  </si>
  <si>
    <t>08.196.601/0001-23</t>
  </si>
  <si>
    <t>BOFETE</t>
  </si>
  <si>
    <t>1934049300</t>
  </si>
  <si>
    <t>CONS FINAL SEM ST LISTA CHEIA</t>
  </si>
  <si>
    <t>16293</t>
  </si>
  <si>
    <t>ISABEL CRISTINA CAVAZZANE ME</t>
  </si>
  <si>
    <t>JD CAPARROZ</t>
  </si>
  <si>
    <t>28.900.112/0001-18</t>
  </si>
  <si>
    <t>1735229021</t>
  </si>
  <si>
    <t>16294</t>
  </si>
  <si>
    <t>BENEVALDO BARBOSA SA SILVA ME</t>
  </si>
  <si>
    <t>34.025.196/0001-90</t>
  </si>
  <si>
    <t>16295</t>
  </si>
  <si>
    <t>ALVES E SOUZA ENG COM SERV LTDA ME</t>
  </si>
  <si>
    <t>AV DR SIDNEY CHAVES</t>
  </si>
  <si>
    <t>ALICE MAIA</t>
  </si>
  <si>
    <t>11.429.216/0001-93</t>
  </si>
  <si>
    <t>3832213285</t>
  </si>
  <si>
    <t>16296</t>
  </si>
  <si>
    <t>MATHEUS COM DE TINTAS LTDA ME</t>
  </si>
  <si>
    <t>AV INOCENCIO SERAFICO</t>
  </si>
  <si>
    <t>VL DIRCE</t>
  </si>
  <si>
    <t>74.701.376/0001-60</t>
  </si>
  <si>
    <t>16297</t>
  </si>
  <si>
    <t>AIRJET COM SERVICOS EIRELI</t>
  </si>
  <si>
    <t xml:space="preserve">RUA BULHOES MARCIAL </t>
  </si>
  <si>
    <t>26.117.116/0001-07</t>
  </si>
  <si>
    <t>16298</t>
  </si>
  <si>
    <t>ERNESTO MORBI VIEIRA ME</t>
  </si>
  <si>
    <t>AV IMPERATRIZ LEOPOLDINA</t>
  </si>
  <si>
    <t>34.076.917/0001-91</t>
  </si>
  <si>
    <t>1932419088</t>
  </si>
  <si>
    <t>16299</t>
  </si>
  <si>
    <t>DISMAFE DISTRIB DE MAQ E FERRAM SA</t>
  </si>
  <si>
    <t>AV MANOEL JOSE DE ARRUDA</t>
  </si>
  <si>
    <t>37.460.888/0001-55</t>
  </si>
  <si>
    <t>6536166000</t>
  </si>
  <si>
    <t>16300</t>
  </si>
  <si>
    <t>GTP REPRESENTACOES LTDA ME</t>
  </si>
  <si>
    <t>18.057.630/0001-68</t>
  </si>
  <si>
    <t>16301</t>
  </si>
  <si>
    <t>BATISTA E RAPOSO LTDA ME</t>
  </si>
  <si>
    <t>RUA RIBAS DO RIO PARDO</t>
  </si>
  <si>
    <t>06.263.795/0001-07</t>
  </si>
  <si>
    <t>6735411037</t>
  </si>
  <si>
    <t>16302</t>
  </si>
  <si>
    <t>JMT SERV E MANT DE EQUIP LTDA ME</t>
  </si>
  <si>
    <t>33.826.962/0001-53</t>
  </si>
  <si>
    <t>16303</t>
  </si>
  <si>
    <t>BRT COM DE LUBRIFICANTES EIRELI ME</t>
  </si>
  <si>
    <t>CHAC PORTAO VERMELHO</t>
  </si>
  <si>
    <t>VARGEM GRANDE PTA</t>
  </si>
  <si>
    <t>26.980.106/0001-92</t>
  </si>
  <si>
    <t>16304</t>
  </si>
  <si>
    <t>ROD BR 381 FERNAO DIAS KM 493</t>
  </si>
  <si>
    <t>31.829.788/0001-77</t>
  </si>
  <si>
    <t>16306</t>
  </si>
  <si>
    <t>COMERCIAL DE AUTO PECAS ALVES EIRELI</t>
  </si>
  <si>
    <t>RUA FRANCOLINO GONCALVES DOS SANTOS</t>
  </si>
  <si>
    <t>ITAJUIPE</t>
  </si>
  <si>
    <t>02.701.982/0001-74</t>
  </si>
  <si>
    <t>73988947165</t>
  </si>
  <si>
    <t>16307</t>
  </si>
  <si>
    <t>GUIDA IBIRAPUA MAT CONST LTDA</t>
  </si>
  <si>
    <t>PC DA INDEPENDENCIA</t>
  </si>
  <si>
    <t>IBIRAPUA</t>
  </si>
  <si>
    <t>01.986.528/0001-44</t>
  </si>
  <si>
    <t>7332902206</t>
  </si>
  <si>
    <t>16308</t>
  </si>
  <si>
    <t>NALDO LUBRIFICANTES LTDA ME</t>
  </si>
  <si>
    <t>RUA PROF IDALINO PINEZ</t>
  </si>
  <si>
    <t>22.246.096/0001-05</t>
  </si>
  <si>
    <t>1333551632</t>
  </si>
  <si>
    <t>16309</t>
  </si>
  <si>
    <t>FAE COM DE FERRAG LTDA</t>
  </si>
  <si>
    <t>AV ESMERALDA</t>
  </si>
  <si>
    <t>STA ISABEL</t>
  </si>
  <si>
    <t>03.394.157/0003-07</t>
  </si>
  <si>
    <t>7331662416</t>
  </si>
  <si>
    <t>16310</t>
  </si>
  <si>
    <t>EDIMAQUINAS FERRAMENTAS LTDA</t>
  </si>
  <si>
    <t>33.947.093/0001-15</t>
  </si>
  <si>
    <t>86988074068</t>
  </si>
  <si>
    <t>16311</t>
  </si>
  <si>
    <t>A S MENDES MAT DE CONST ME</t>
  </si>
  <si>
    <t>AV ANTONIO CARLOS MAGALHAES</t>
  </si>
  <si>
    <t>ITAPE</t>
  </si>
  <si>
    <t>17.873.078/0001-13</t>
  </si>
  <si>
    <t>7332152236</t>
  </si>
  <si>
    <t>16312</t>
  </si>
  <si>
    <t>PORTO SOLUCOES IND LTDA</t>
  </si>
  <si>
    <t>RUA LICO AMARAL</t>
  </si>
  <si>
    <t>28.798.605/0001-99</t>
  </si>
  <si>
    <t>4733465555</t>
  </si>
  <si>
    <t>16313</t>
  </si>
  <si>
    <t>TIAGO BEZERRA MATHEUS ME</t>
  </si>
  <si>
    <t xml:space="preserve">RUA DAMASIO PINTO </t>
  </si>
  <si>
    <t>PARADA XV DE NOVEMBR</t>
  </si>
  <si>
    <t>29.923.892/0001-84</t>
  </si>
  <si>
    <t>16314</t>
  </si>
  <si>
    <t>STOP FREIOS COM PECAS LTDA ME</t>
  </si>
  <si>
    <t>RUA ERNANI LEMOS</t>
  </si>
  <si>
    <t>27.881.068/0001-83</t>
  </si>
  <si>
    <t>3438216001</t>
  </si>
  <si>
    <t>16318</t>
  </si>
  <si>
    <t>FR MANGUEIRAS E CONEXOES LTDA ME</t>
  </si>
  <si>
    <t>AV BENEDITO ZANCANER</t>
  </si>
  <si>
    <t>30.508.061/0001-25</t>
  </si>
  <si>
    <t>1129556667</t>
  </si>
  <si>
    <t>16320</t>
  </si>
  <si>
    <t>AUTOMATIZER HIDRAU E PNEUMATICOS LTDA</t>
  </si>
  <si>
    <t>RUA MELLO FREIRE</t>
  </si>
  <si>
    <t>24.537.725/0001-81</t>
  </si>
  <si>
    <t>1532253014</t>
  </si>
  <si>
    <t>16321</t>
  </si>
  <si>
    <t>HIDROFER FERRAGENS EIRELI</t>
  </si>
  <si>
    <t>32.663.475/0001-54</t>
  </si>
  <si>
    <t>16322</t>
  </si>
  <si>
    <t>MADRI IND E COM DE VEDACOES EIRELI ME</t>
  </si>
  <si>
    <t>AV BORBA GATO</t>
  </si>
  <si>
    <t>JD STA CRUZ</t>
  </si>
  <si>
    <t>16.874.186/0001-48</t>
  </si>
  <si>
    <t>1838533697</t>
  </si>
  <si>
    <t>16323</t>
  </si>
  <si>
    <t xml:space="preserve">FATIMA DE LOURDES CATANANTE FURLAN </t>
  </si>
  <si>
    <t>RUA ESPIRITO SANTO</t>
  </si>
  <si>
    <t>23.250.946/0001-01</t>
  </si>
  <si>
    <t>6634271499</t>
  </si>
  <si>
    <t>16324</t>
  </si>
  <si>
    <t>MJB MOREIRA ME</t>
  </si>
  <si>
    <t>RUA RAIMUNDO FELIX</t>
  </si>
  <si>
    <t>08.374.269/0001-40</t>
  </si>
  <si>
    <t>99981396955</t>
  </si>
  <si>
    <t>16325</t>
  </si>
  <si>
    <t>BICUDO COM DE FERRAGENS LTDA ME</t>
  </si>
  <si>
    <t>AV MORENITAS</t>
  </si>
  <si>
    <t>33.750.131/0001-45</t>
  </si>
  <si>
    <t>4530271101</t>
  </si>
  <si>
    <t>16326</t>
  </si>
  <si>
    <t>IVAN DE ALENCAR FERREIRA ME</t>
  </si>
  <si>
    <t>RUA VEREADOR MANOEL TEIXEIRA DE FREITAS</t>
  </si>
  <si>
    <t>13.810.638/0001-30</t>
  </si>
  <si>
    <t>1837027795</t>
  </si>
  <si>
    <t>16327</t>
  </si>
  <si>
    <t>ITAFER IMPORTADORA E DISTRIB LTDA</t>
  </si>
  <si>
    <t>RUA DR ROSINHA</t>
  </si>
  <si>
    <t>22.547.140/0001-17</t>
  </si>
  <si>
    <t>16328</t>
  </si>
  <si>
    <t>THIAGO WERNCKE CORREA ME</t>
  </si>
  <si>
    <t>RUA 12 DE JUNHO</t>
  </si>
  <si>
    <t>25.408.300/0001-35</t>
  </si>
  <si>
    <t>48999333390</t>
  </si>
  <si>
    <t>16330</t>
  </si>
  <si>
    <t>BRIZOMAC COM LTDA</t>
  </si>
  <si>
    <t>RUA JOAO SILVA</t>
  </si>
  <si>
    <t>03.249.552/0001-26</t>
  </si>
  <si>
    <t>16331</t>
  </si>
  <si>
    <t>RUA MARIA SCOMPARIM MODOLO</t>
  </si>
  <si>
    <t>31.575.519/0001-21</t>
  </si>
  <si>
    <t>1532635583</t>
  </si>
  <si>
    <t>16332</t>
  </si>
  <si>
    <t>LC FLEX COMERCIO E EQUIP LTDA ME</t>
  </si>
  <si>
    <t>AV FERNANDES DA CUNHA</t>
  </si>
  <si>
    <t>28.433.979/0001-00</t>
  </si>
  <si>
    <t>71330138646</t>
  </si>
  <si>
    <t>16333</t>
  </si>
  <si>
    <t>CNX IMPORT E COM DE FERRAGENS LTDA</t>
  </si>
  <si>
    <t>RUA RODOLPHO BERNARDELLI SN</t>
  </si>
  <si>
    <t>GLEBA PATRIMONIO AST</t>
  </si>
  <si>
    <t>ASTORGA</t>
  </si>
  <si>
    <t>01.843.043/0003-63</t>
  </si>
  <si>
    <t>4432346150</t>
  </si>
  <si>
    <t>16334</t>
  </si>
  <si>
    <t xml:space="preserve">BRASIBRAS IND DE EQUIP LTDA </t>
  </si>
  <si>
    <t xml:space="preserve">AV PRES WILSON </t>
  </si>
  <si>
    <t>02.198.515/0001-73</t>
  </si>
  <si>
    <t>1124762532</t>
  </si>
  <si>
    <t>16335</t>
  </si>
  <si>
    <t>HIDRAUVIT EQUIP IND LTDA</t>
  </si>
  <si>
    <t xml:space="preserve">AV CLODOALDO GARCIA </t>
  </si>
  <si>
    <t>32.448.532/0002-63</t>
  </si>
  <si>
    <t>6735242051</t>
  </si>
  <si>
    <t>16336</t>
  </si>
  <si>
    <t>SPEEDCOMP COM E AUTOM IND LTDA</t>
  </si>
  <si>
    <t>06.980.586/0001-84</t>
  </si>
  <si>
    <t>1131500437</t>
  </si>
  <si>
    <t>16337</t>
  </si>
  <si>
    <t>VIVIAN EMMANUELE BIRBEIRE SILVA ME</t>
  </si>
  <si>
    <t>RUA MIGUEL DE SOUZA</t>
  </si>
  <si>
    <t>34.196.596/0001-69</t>
  </si>
  <si>
    <t>RUA PREFEITO HELMUTH FALLGATTER</t>
  </si>
  <si>
    <t>16340</t>
  </si>
  <si>
    <t>JOAO CARLOS LYICENKO FERRAMENTAS EPP</t>
  </si>
  <si>
    <t>AV PREF MOACIR JULIO SILVSTRE</t>
  </si>
  <si>
    <t>31.362.526/0001-45</t>
  </si>
  <si>
    <t>4236237858</t>
  </si>
  <si>
    <t>16342</t>
  </si>
  <si>
    <t>PERFIL HIDRAULICA COM E SERV LTDA</t>
  </si>
  <si>
    <t>RUA ITINGUCU</t>
  </si>
  <si>
    <t>10.786.836/0001-17</t>
  </si>
  <si>
    <t>16345</t>
  </si>
  <si>
    <t>RAFLAX SERVICOS HIDRAULICOS E COM LTDA</t>
  </si>
  <si>
    <t>AV IND JOAO FRANCISCO DA MOTTA</t>
  </si>
  <si>
    <t>FELIPE CAMARAO</t>
  </si>
  <si>
    <t>10.565.167/0001-53</t>
  </si>
  <si>
    <t>8432055209</t>
  </si>
  <si>
    <t>16346</t>
  </si>
  <si>
    <t>MMK COM DE FERRAGENS EIRELI ME</t>
  </si>
  <si>
    <t>33.505.222/0001-15</t>
  </si>
  <si>
    <t>16347</t>
  </si>
  <si>
    <t>29.591.198/0001-07</t>
  </si>
  <si>
    <t>1939270855</t>
  </si>
  <si>
    <t>16350</t>
  </si>
  <si>
    <t>AMILCAR MOREIRA UCHOA ME</t>
  </si>
  <si>
    <t>RUA 1 LOT PRQ SANTANA I</t>
  </si>
  <si>
    <t>26.852.655/0001-81</t>
  </si>
  <si>
    <t>8530868665</t>
  </si>
  <si>
    <t>16353</t>
  </si>
  <si>
    <t>SEXTA ESTRELA MAQUINAS E SERVICOS LTDA</t>
  </si>
  <si>
    <t>ROD PRESIDENTE JUSCELINO KUBITSCHEK</t>
  </si>
  <si>
    <t>JARDIM SERRANO</t>
  </si>
  <si>
    <t>02.892.257/0001-20</t>
  </si>
  <si>
    <t>16355</t>
  </si>
  <si>
    <t>JM COM MANBUT E INST DE EQUIP LTDA ME</t>
  </si>
  <si>
    <t>CHACARA RIO PETROPOL</t>
  </si>
  <si>
    <t>24.069.274/0001-03</t>
  </si>
  <si>
    <t>16356</t>
  </si>
  <si>
    <t>L &amp; C MATOS COM DE MAT E FERRAG LTDA</t>
  </si>
  <si>
    <t>SOLEMAR</t>
  </si>
  <si>
    <t>13.219.599/0001-09</t>
  </si>
  <si>
    <t>1334932861</t>
  </si>
  <si>
    <t>16357</t>
  </si>
  <si>
    <t>RFJ CONSTRUCOES E FERRAGENS LTDA ME</t>
  </si>
  <si>
    <t>RUA FRANCISCO PEREIRA DE SOUZA</t>
  </si>
  <si>
    <t>30.870.256/0001-10</t>
  </si>
  <si>
    <t>16360</t>
  </si>
  <si>
    <t>ABRIT FUSION COM E SERV LTDA</t>
  </si>
  <si>
    <t>24.410.256/0001-35</t>
  </si>
  <si>
    <t>7121326297</t>
  </si>
  <si>
    <t>16362</t>
  </si>
  <si>
    <t>AQUACIA COM E SERV LTDA ME</t>
  </si>
  <si>
    <t>RUA DR BERNARDINO RIBEIRO</t>
  </si>
  <si>
    <t>24.054.357/0001-10</t>
  </si>
  <si>
    <t>16363</t>
  </si>
  <si>
    <t>XIMENES COM DE MANG E CONEX IND EIRELI</t>
  </si>
  <si>
    <t>AV MALASIA</t>
  </si>
  <si>
    <t>JD PANORAMA</t>
  </si>
  <si>
    <t>19.104.192/0001-04</t>
  </si>
  <si>
    <t>1122775076</t>
  </si>
  <si>
    <t>16367</t>
  </si>
  <si>
    <t>AUTO PECAS LANA LTDA</t>
  </si>
  <si>
    <t>AV OSORIO SAMPAIO</t>
  </si>
  <si>
    <t>41.704.313/0001-08</t>
  </si>
  <si>
    <t>3138397906</t>
  </si>
  <si>
    <t>16368</t>
  </si>
  <si>
    <t>STEAM PRIME LTDA</t>
  </si>
  <si>
    <t>RUA ANTONIO GARCIA VALENTIM</t>
  </si>
  <si>
    <t>21.177.714/0001-40</t>
  </si>
  <si>
    <t>16369</t>
  </si>
  <si>
    <t>DECO COMERCIAL DE FERRAMENTAS LTDA</t>
  </si>
  <si>
    <t>CID IND SAT DE SP</t>
  </si>
  <si>
    <t>67.400.127/0001-79</t>
  </si>
  <si>
    <t>1124884650</t>
  </si>
  <si>
    <t>16371</t>
  </si>
  <si>
    <t>MC TRACTOR PECAS E SERV LTDA</t>
  </si>
  <si>
    <t>RUA DR CELSO DA SILVEIRA REZENDE</t>
  </si>
  <si>
    <t>JARDIM LEONOR</t>
  </si>
  <si>
    <t>02.929.011/0001-86</t>
  </si>
  <si>
    <t>1932319108</t>
  </si>
  <si>
    <t>16372</t>
  </si>
  <si>
    <t>HF HIDRAULICA E PNEUMATICA LTDA ME</t>
  </si>
  <si>
    <t>AV CAETANO RUGGIERI</t>
  </si>
  <si>
    <t>PQ DAS INDUSTRIAS</t>
  </si>
  <si>
    <t>33.980.682/0001-03</t>
  </si>
  <si>
    <t>1124291853</t>
  </si>
  <si>
    <t>16374</t>
  </si>
  <si>
    <t>GUSTAVO NEVES DE CARV MAQ E FERRAM ME</t>
  </si>
  <si>
    <t>RUA CABO ROMEU CASAGRANDE</t>
  </si>
  <si>
    <t xml:space="preserve">PQ NOVO MUNDO </t>
  </si>
  <si>
    <t>23.310.362/0001-84</t>
  </si>
  <si>
    <t>1126318924</t>
  </si>
  <si>
    <t>16375</t>
  </si>
  <si>
    <t>AUTO MANG BOM DESPACHO LTDA</t>
  </si>
  <si>
    <t>RUA DR ROSCIO</t>
  </si>
  <si>
    <t>NSR DA ABADIA</t>
  </si>
  <si>
    <t>MARTINHO CAMPOS</t>
  </si>
  <si>
    <t>01.694.518/0002-16</t>
  </si>
  <si>
    <t>3735241555</t>
  </si>
  <si>
    <t>16376</t>
  </si>
  <si>
    <t>PAULINO CORDEIRO SANTOS ITAPETININGA</t>
  </si>
  <si>
    <t>09.601.363/0001-57</t>
  </si>
  <si>
    <t>16377</t>
  </si>
  <si>
    <t>DIOGO PAIVA VIEIRA ME</t>
  </si>
  <si>
    <t xml:space="preserve">AL ADOLFO NARDO </t>
  </si>
  <si>
    <t>18.708.975/0001-34</t>
  </si>
  <si>
    <t>1139171678</t>
  </si>
  <si>
    <t>16378</t>
  </si>
  <si>
    <t>ORGANIZACOES SIMOES NEVES LTDA</t>
  </si>
  <si>
    <t>SERRO</t>
  </si>
  <si>
    <t>26.254.086/0001-72</t>
  </si>
  <si>
    <t>3835411045</t>
  </si>
  <si>
    <t>16381</t>
  </si>
  <si>
    <t>VALCONEC SOLUCOES HIDRAU E PNEUM LTDA</t>
  </si>
  <si>
    <t>24.537.452/0001-75</t>
  </si>
  <si>
    <t>16382</t>
  </si>
  <si>
    <t>VALMIRO AMARAL DO NASCIMENTO ME</t>
  </si>
  <si>
    <t>RUA EUCLIDES DANTAS</t>
  </si>
  <si>
    <t>22.554.792/0001-89</t>
  </si>
  <si>
    <t>7734242278</t>
  </si>
  <si>
    <t>16385</t>
  </si>
  <si>
    <t>SUPREMA RM LTDA ME</t>
  </si>
  <si>
    <t>AV PAUZANES DE CARVALHO SN</t>
  </si>
  <si>
    <t>29.254.404/0001-93</t>
  </si>
  <si>
    <t>6436131549</t>
  </si>
  <si>
    <t>16387</t>
  </si>
  <si>
    <t>JAINE SILVA AUTO MECANICA LTDA ME</t>
  </si>
  <si>
    <t>RUA CASTRO ALVES</t>
  </si>
  <si>
    <t>01.009.633/0002-04</t>
  </si>
  <si>
    <t>6436120539</t>
  </si>
  <si>
    <t>16389</t>
  </si>
  <si>
    <t>ED FERRAMENTAS E EQUIP MRO LTDA ME</t>
  </si>
  <si>
    <t>RUA JOAO CORREIA DE SA</t>
  </si>
  <si>
    <t>26.978.837/0001-01</t>
  </si>
  <si>
    <t>16390</t>
  </si>
  <si>
    <t>SERGIO LUIZ FRANGIOZA JUNIOR ME</t>
  </si>
  <si>
    <t>18.826.592/0001-60</t>
  </si>
  <si>
    <t>14996066899</t>
  </si>
  <si>
    <t>16391</t>
  </si>
  <si>
    <t>GIVANILDE DE OLIVEIRA SANTOS ME</t>
  </si>
  <si>
    <t>AV VS 10 SN</t>
  </si>
  <si>
    <t>17.709.919/0001-51</t>
  </si>
  <si>
    <t>94991435650</t>
  </si>
  <si>
    <t>1437322671</t>
  </si>
  <si>
    <t>16393</t>
  </si>
  <si>
    <t>LUIZ CARLOS BALLE ELETRICOS ME</t>
  </si>
  <si>
    <t>AV 19 DE MAIO</t>
  </si>
  <si>
    <t>JD ALBATROZ</t>
  </si>
  <si>
    <t>03.851.786/0001-49</t>
  </si>
  <si>
    <t>1333171610</t>
  </si>
  <si>
    <t>16394</t>
  </si>
  <si>
    <t>RUA JAPORANGA</t>
  </si>
  <si>
    <t>JAPUIBA</t>
  </si>
  <si>
    <t>34.133.895/0001-54</t>
  </si>
  <si>
    <t>16395</t>
  </si>
  <si>
    <t>VTK VALVULAS E EQUIP IND LTDA ME</t>
  </si>
  <si>
    <t>11.260.538/0001-51</t>
  </si>
  <si>
    <t>16398</t>
  </si>
  <si>
    <t>TRANSTRATORES PECAS E SERV LTDA ME</t>
  </si>
  <si>
    <t>VILA RIBEIROPOLIS</t>
  </si>
  <si>
    <t>64.127.061/0001-05</t>
  </si>
  <si>
    <t>16399</t>
  </si>
  <si>
    <t>ERICK APARECIDO CHAVES ME</t>
  </si>
  <si>
    <t>AV FORTUNATINHO</t>
  </si>
  <si>
    <t>31.402.244/0001-24</t>
  </si>
  <si>
    <t>16400</t>
  </si>
  <si>
    <t>FABIO JULIO CUSTODIO DA SILVA ME</t>
  </si>
  <si>
    <t>RUA BARBOSA CORDEIRO</t>
  </si>
  <si>
    <t>34.662.286/0001-92</t>
  </si>
  <si>
    <t>RUA DO CAFE</t>
  </si>
  <si>
    <t>JARDIM PEROLA</t>
  </si>
  <si>
    <t>16402</t>
  </si>
  <si>
    <t>GLOBAL TINTAS ITUPEVA LTDA ME</t>
  </si>
  <si>
    <t>RUA CABREUVA, ESQUINA COM AV JOSE TONOLI</t>
  </si>
  <si>
    <t>JD SAMABAIA</t>
  </si>
  <si>
    <t>24.003.929/0001-32</t>
  </si>
  <si>
    <t>1145913920</t>
  </si>
  <si>
    <t>16403</t>
  </si>
  <si>
    <t>PLASBOR BORRACHAS E PLASTICOS LTDA</t>
  </si>
  <si>
    <t>32.224.073/0001-53</t>
  </si>
  <si>
    <t>16405</t>
  </si>
  <si>
    <t>GNS GASES E EQUIP LTDA</t>
  </si>
  <si>
    <t>34.472.085/0001-22</t>
  </si>
  <si>
    <t>1129970080</t>
  </si>
  <si>
    <t>16406</t>
  </si>
  <si>
    <t>KMF ELETRICA E HIDRAULICA LTDA</t>
  </si>
  <si>
    <t>AV QUINZE DE NOVEMBRO</t>
  </si>
  <si>
    <t>02.532.385/0001-63</t>
  </si>
  <si>
    <t>16407</t>
  </si>
  <si>
    <t>AMC AUTO PECAS E SERV AUTO LTDA</t>
  </si>
  <si>
    <t>AV DAVID JONAS FADINI</t>
  </si>
  <si>
    <t>JUCA ROSA</t>
  </si>
  <si>
    <t>26.706.024/0001-54</t>
  </si>
  <si>
    <t>73998009088</t>
  </si>
  <si>
    <t>16408</t>
  </si>
  <si>
    <t>CREMASCO SERV MANUT EM BOMBAS EIRELI</t>
  </si>
  <si>
    <t>AV GUARANI</t>
  </si>
  <si>
    <t>JD GUARANI</t>
  </si>
  <si>
    <t>17.160.705/0001-79</t>
  </si>
  <si>
    <t>16409</t>
  </si>
  <si>
    <t>GH ELESBAO ABRASIVOS EIRELI</t>
  </si>
  <si>
    <t>RUA PUBLIO PIMENTEL</t>
  </si>
  <si>
    <t>30.692.358/0001-93</t>
  </si>
  <si>
    <t>4533232443</t>
  </si>
  <si>
    <t>16410</t>
  </si>
  <si>
    <t>TRES MARIAS CONEXOES EIRELI</t>
  </si>
  <si>
    <t>RUA VALLE GRANDE</t>
  </si>
  <si>
    <t>SETOR TRES MARIAS I</t>
  </si>
  <si>
    <t>29.109.396/0001-91</t>
  </si>
  <si>
    <t>62996816700</t>
  </si>
  <si>
    <t>SCOT CENTER LAR E CONSTRUCAO LTDA</t>
  </si>
  <si>
    <t>RUA PADRE MARCOS</t>
  </si>
  <si>
    <t>CIDADE ARACILIA</t>
  </si>
  <si>
    <t>21.190.073/0001-63</t>
  </si>
  <si>
    <t>16412</t>
  </si>
  <si>
    <t>DANVER MAT DE CONST LTDA ME</t>
  </si>
  <si>
    <t>SANTO ESTEVAO</t>
  </si>
  <si>
    <t>15.408.348/0001-90</t>
  </si>
  <si>
    <t>7532452486</t>
  </si>
  <si>
    <t>16413</t>
  </si>
  <si>
    <t>MSS SANTOS COM DE FERRAMENTAS ME</t>
  </si>
  <si>
    <t>AV JOSE SOARES PINHEIRO</t>
  </si>
  <si>
    <t>27.080.516/0001-40</t>
  </si>
  <si>
    <t>7332112310</t>
  </si>
  <si>
    <t>JARDIM CALIFORNIA</t>
  </si>
  <si>
    <t>16415</t>
  </si>
  <si>
    <t>AGFER VALVULAS E CONEXOES LTDA</t>
  </si>
  <si>
    <t>RUA DR PAULO DE COUTO PFEIL QUADRA 99</t>
  </si>
  <si>
    <t>32.236.929/0001-00</t>
  </si>
  <si>
    <t>16417</t>
  </si>
  <si>
    <t>LINIPAR PARAFUSOS E FERRAMENTAS LTDA</t>
  </si>
  <si>
    <t>AV CUPECE</t>
  </si>
  <si>
    <t>22.026.871/0001-17</t>
  </si>
  <si>
    <t>16418</t>
  </si>
  <si>
    <t>THAMARA GANDHI SILVA</t>
  </si>
  <si>
    <t>08.343.123/0001-37</t>
  </si>
  <si>
    <t>92982350822</t>
  </si>
  <si>
    <t>16419</t>
  </si>
  <si>
    <t>RUA MILENE MODESTO</t>
  </si>
  <si>
    <t>CON PQ DA FLORESTA</t>
  </si>
  <si>
    <t>34.506.718/0001-76</t>
  </si>
  <si>
    <t>1932211097</t>
  </si>
  <si>
    <t>16420</t>
  </si>
  <si>
    <t>VB COMERCIO DE PARAFUSOS LTDA</t>
  </si>
  <si>
    <t>RUA FRANCISCO DEROSSO</t>
  </si>
  <si>
    <t>32.749.628/0001-80</t>
  </si>
  <si>
    <t>16421</t>
  </si>
  <si>
    <t>VENTURE AUTOMACAO PNEUMAT LTDA</t>
  </si>
  <si>
    <t>33.473.963/0001-61</t>
  </si>
  <si>
    <t>1635098500</t>
  </si>
  <si>
    <t>16423</t>
  </si>
  <si>
    <t>S MENDES DOS SANTOS ME</t>
  </si>
  <si>
    <t>AV INGLATERRA</t>
  </si>
  <si>
    <t>33.385.636/0001-58</t>
  </si>
  <si>
    <t>74988485710</t>
  </si>
  <si>
    <t>16424</t>
  </si>
  <si>
    <t>MBX IND E COMERCIO LTDA ME</t>
  </si>
  <si>
    <t>AV GOV IVO SILVEIRA SALA 02</t>
  </si>
  <si>
    <t>15.387.117/0001-47</t>
  </si>
  <si>
    <t>4735316410</t>
  </si>
  <si>
    <t>16425</t>
  </si>
  <si>
    <t>MOHAMAD JOL JAMAL BARAKAT DAAKOUR ME</t>
  </si>
  <si>
    <t>RUA FERNANDO CORREA DA COSTA</t>
  </si>
  <si>
    <t>32.685.169/0001-19</t>
  </si>
  <si>
    <t>66984496822</t>
  </si>
  <si>
    <t>16426</t>
  </si>
  <si>
    <t>RUA LUIZ CASTELAR DA SILVA</t>
  </si>
  <si>
    <t>32.206.775/0001-04</t>
  </si>
  <si>
    <t>2730650525</t>
  </si>
  <si>
    <t>16427</t>
  </si>
  <si>
    <t>STM INSTAL DE BOMBAS E FILTROS LTDA ME</t>
  </si>
  <si>
    <t>03.730.432/0001-46</t>
  </si>
  <si>
    <t>7532230716</t>
  </si>
  <si>
    <t>16430</t>
  </si>
  <si>
    <t>MANOEL SERV DE MANUT DE MAQ EIRELI ME</t>
  </si>
  <si>
    <t>34.375.973/0001-27</t>
  </si>
  <si>
    <t>6633028144</t>
  </si>
  <si>
    <t>16433</t>
  </si>
  <si>
    <t xml:space="preserve">LUIZ HNERIQUE DAL EVEDOVE LOPES </t>
  </si>
  <si>
    <t>RUA TEIXEIRA DE AZEVEDO</t>
  </si>
  <si>
    <t>22.497.595/0001-75</t>
  </si>
  <si>
    <t>16434</t>
  </si>
  <si>
    <t>RENATO URIAS FELIX DA SILVA ME</t>
  </si>
  <si>
    <t>AV SALGADO FILHO</t>
  </si>
  <si>
    <t>21.423.790/0001-98</t>
  </si>
  <si>
    <t>16435</t>
  </si>
  <si>
    <t>AGRO PECUARIA DITINHO LTDA</t>
  </si>
  <si>
    <t>AV JUCA PRETO</t>
  </si>
  <si>
    <t>BAIRRO DAS PALMEIRAS</t>
  </si>
  <si>
    <t>53.994.562/0001-64</t>
  </si>
  <si>
    <t>1938922865</t>
  </si>
  <si>
    <t>16436</t>
  </si>
  <si>
    <t>RUA BRUNELAU SOLTOVSKI</t>
  </si>
  <si>
    <t>DISTRITO DE VISTA AL</t>
  </si>
  <si>
    <t>27.643.363/0001-00</t>
  </si>
  <si>
    <t>6932511569</t>
  </si>
  <si>
    <t>16437</t>
  </si>
  <si>
    <t>RPL ROLAMENTOS PAULISTA LTDA</t>
  </si>
  <si>
    <t>AV QUEIROZ FILHO</t>
  </si>
  <si>
    <t>62.969.951/0001-20</t>
  </si>
  <si>
    <t>16438</t>
  </si>
  <si>
    <t>HIDRAS AUTOMACAO LTDA</t>
  </si>
  <si>
    <t>RUA FELIPE GADELHA</t>
  </si>
  <si>
    <t>60.920.493/0001-00</t>
  </si>
  <si>
    <t>1120898300</t>
  </si>
  <si>
    <t>16439</t>
  </si>
  <si>
    <t xml:space="preserve">EDIFACIO B DE ALMEIDA ME </t>
  </si>
  <si>
    <t>15.781.053/0001-64</t>
  </si>
  <si>
    <t>16440</t>
  </si>
  <si>
    <t>RAIMUNDO IRRIG BOMBAS MAQ AGRIC EIRELI</t>
  </si>
  <si>
    <t>RUA BONINAL</t>
  </si>
  <si>
    <t>VASCO FILHO</t>
  </si>
  <si>
    <t>13.450.979/0001-41</t>
  </si>
  <si>
    <t>7533312287</t>
  </si>
  <si>
    <t>16441</t>
  </si>
  <si>
    <t>PSI COM E MAN DE EQUIP IND EIRELI ME</t>
  </si>
  <si>
    <t>RUA VALENTIM PIZZETTI</t>
  </si>
  <si>
    <t>NSR DA SALETE</t>
  </si>
  <si>
    <t>13.548.526/0001-52</t>
  </si>
  <si>
    <t>4841021252</t>
  </si>
  <si>
    <t>16442</t>
  </si>
  <si>
    <t>LM COM VAREJISTA DE FERRAGENS LTDA ME</t>
  </si>
  <si>
    <t xml:space="preserve">AV ITABUNA </t>
  </si>
  <si>
    <t>CONQUISTA</t>
  </si>
  <si>
    <t>13.472.302/0001-04</t>
  </si>
  <si>
    <t>16443</t>
  </si>
  <si>
    <t>ACQUATEC BOMBAS E MOTORES LTDA</t>
  </si>
  <si>
    <t>RUA JABORANDI</t>
  </si>
  <si>
    <t>63.959.530/0001-81</t>
  </si>
  <si>
    <t>16444</t>
  </si>
  <si>
    <t>VANDERLEY PEREIRA DOS SANTOS ME</t>
  </si>
  <si>
    <t>15.567.898/0001-51</t>
  </si>
  <si>
    <t>31996646936</t>
  </si>
  <si>
    <t>16445</t>
  </si>
  <si>
    <t>SOFERPA FERRAMENTAS E PARAFUSOS LTDA</t>
  </si>
  <si>
    <t>01.222.805/0001-42</t>
  </si>
  <si>
    <t>8738610335</t>
  </si>
  <si>
    <t>16448</t>
  </si>
  <si>
    <t>JGK KRANYACK COM DE EQUIP EIRELI</t>
  </si>
  <si>
    <t>RUA CONSELHEIRO JOAO ALFREDO</t>
  </si>
  <si>
    <t>21.460.070/0001-00</t>
  </si>
  <si>
    <t>1132070699</t>
  </si>
  <si>
    <t>SOMENTE A VISTA KRANYACK</t>
  </si>
  <si>
    <t>16449</t>
  </si>
  <si>
    <t>AGRIPARTS PECAS E IMPLEM AGRIC ME</t>
  </si>
  <si>
    <t>RUA DOS MISSIONARIOS</t>
  </si>
  <si>
    <t>27.476.139/0001-62</t>
  </si>
  <si>
    <t>6235817096</t>
  </si>
  <si>
    <t>16450</t>
  </si>
  <si>
    <t>ELISANGELA BASTOS PEREIRA FREITAS ME</t>
  </si>
  <si>
    <t>RUA ANDRE HORTZ JUNIOR</t>
  </si>
  <si>
    <t>14.778.423/0001-41</t>
  </si>
  <si>
    <t>16451</t>
  </si>
  <si>
    <t>RUA COLONIZADOR ENIO PIPINO</t>
  </si>
  <si>
    <t>32.954.692/0001-01</t>
  </si>
  <si>
    <t>16452</t>
  </si>
  <si>
    <t>UNISOLUTIONS DO BRASIL COM EIRELI ME</t>
  </si>
  <si>
    <t>RUA PREFEITO EDUARDO SERRANO</t>
  </si>
  <si>
    <t>19.128.671/0001-60</t>
  </si>
  <si>
    <t>16454</t>
  </si>
  <si>
    <t>IRENE SCARAMUSSA DA COSTA ME</t>
  </si>
  <si>
    <t>VARGEM ALTA</t>
  </si>
  <si>
    <t>13.944.739/0001-01</t>
  </si>
  <si>
    <t>2835281487</t>
  </si>
  <si>
    <t>16455</t>
  </si>
  <si>
    <t>ADP COM DE PECAS IND LTDA</t>
  </si>
  <si>
    <t>12.227.564/0001-40</t>
  </si>
  <si>
    <t>16457</t>
  </si>
  <si>
    <t>TRP DE AZEREDO E CIA LTDA ME</t>
  </si>
  <si>
    <t>RAIAR DO SOL</t>
  </si>
  <si>
    <t>10.136.489/0001-87</t>
  </si>
  <si>
    <t>95984012969</t>
  </si>
  <si>
    <t>16458</t>
  </si>
  <si>
    <t>H3 COM DE EQUIPAMENTOS LTDA</t>
  </si>
  <si>
    <t>RUA MANOEL VICTOR SOBRINHO</t>
  </si>
  <si>
    <t>JEREMIAS</t>
  </si>
  <si>
    <t>21.711.990/0001-46</t>
  </si>
  <si>
    <t>7532247236</t>
  </si>
  <si>
    <t>RUA MONTES CLAROS</t>
  </si>
  <si>
    <t>CIDADE PQ BRASILIA</t>
  </si>
  <si>
    <t>16462</t>
  </si>
  <si>
    <t>LOCADORA IND COM FERR E EQUIP IND LTDA</t>
  </si>
  <si>
    <t>RUA HUGO ZARPELON</t>
  </si>
  <si>
    <t>REAL PARQUE</t>
  </si>
  <si>
    <t>06.298.564/0001-39</t>
  </si>
  <si>
    <t>1932899707</t>
  </si>
  <si>
    <t>16465</t>
  </si>
  <si>
    <t>31.253.808/0001-04</t>
  </si>
  <si>
    <t>1933970744</t>
  </si>
  <si>
    <t>16466</t>
  </si>
  <si>
    <t>TUNASCENTER COM DE PECAS LTDA ME</t>
  </si>
  <si>
    <t>RUA EROS RUPPEL ABDALLA</t>
  </si>
  <si>
    <t>TUNAS DO PARANA</t>
  </si>
  <si>
    <t>24.967.178/0001-74</t>
  </si>
  <si>
    <t>16467</t>
  </si>
  <si>
    <t>HS SAMPAIO COM VAREJ DE MAT HIDRA ME</t>
  </si>
  <si>
    <t>RUA OUVIDOR</t>
  </si>
  <si>
    <t>34.578.818/0001-08</t>
  </si>
  <si>
    <t>16468</t>
  </si>
  <si>
    <t>SUPREMY COM DE VAL TUBOS E CON EIRELI</t>
  </si>
  <si>
    <t>RUA SISA</t>
  </si>
  <si>
    <t>CID INDL SAT DE SP</t>
  </si>
  <si>
    <t>23.008.575/0001-56</t>
  </si>
  <si>
    <t>16469</t>
  </si>
  <si>
    <t>SUPRIROL SUPRIM IND EIRELI</t>
  </si>
  <si>
    <t>32.754.404/0001-67</t>
  </si>
  <si>
    <t>16470</t>
  </si>
  <si>
    <t>JC COM DE BORR E MANG DE PROD IND LTDA</t>
  </si>
  <si>
    <t>33.725.563/0001-04</t>
  </si>
  <si>
    <t>16472</t>
  </si>
  <si>
    <t>CLI ENGENHARIA LTDA ME</t>
  </si>
  <si>
    <t>AV PREF TELESFORO CANDIDO DE REZENDE</t>
  </si>
  <si>
    <t>19.769.733/0001-13</t>
  </si>
  <si>
    <t>16473</t>
  </si>
  <si>
    <t>PARCONTROL COM DE PECAS LTDA ME</t>
  </si>
  <si>
    <t xml:space="preserve">AV ENG ABDIAS DE CARVALHO </t>
  </si>
  <si>
    <t>TORROES</t>
  </si>
  <si>
    <t>11.612.861/0001-47</t>
  </si>
  <si>
    <t>8134453658</t>
  </si>
  <si>
    <t>16474</t>
  </si>
  <si>
    <t>ALEXSANDRA MENEZES SANTOS ME</t>
  </si>
  <si>
    <t>AV CAMILO CALAZANS</t>
  </si>
  <si>
    <t>11.279.041/0001-85</t>
  </si>
  <si>
    <t>7935224386</t>
  </si>
  <si>
    <t>16475</t>
  </si>
  <si>
    <t>BRASMOL COM  SERV IMP E EXP LTDA</t>
  </si>
  <si>
    <t>AV GENERAL ATAIDE TEIVE</t>
  </si>
  <si>
    <t>13.085.476/0003-86</t>
  </si>
  <si>
    <t>16476</t>
  </si>
  <si>
    <t>MACRIPAR DISTRIB PARAF E FERRAG LTDA</t>
  </si>
  <si>
    <t>RUA JOAO GUILHERME</t>
  </si>
  <si>
    <t>TAROBA</t>
  </si>
  <si>
    <t>85.013.282/0002-03</t>
  </si>
  <si>
    <t>4330270008</t>
  </si>
  <si>
    <t>16477</t>
  </si>
  <si>
    <t>V KAUTZ FILTROS E LUBURFICANTES ME</t>
  </si>
  <si>
    <t>AV SUPLICY</t>
  </si>
  <si>
    <t>JD SANTA MENA</t>
  </si>
  <si>
    <t>34.454.130/0001-16</t>
  </si>
  <si>
    <t>16478</t>
  </si>
  <si>
    <t>JMS CONEXOES LTDA</t>
  </si>
  <si>
    <t>RUA JOAO DEL MOURA</t>
  </si>
  <si>
    <t>VILA CECILIA</t>
  </si>
  <si>
    <t>32.736.674/0001-45</t>
  </si>
  <si>
    <t>1147071330</t>
  </si>
  <si>
    <t>16480</t>
  </si>
  <si>
    <t>FGM DO BRASIL IND E COM FERRAG EIRELI</t>
  </si>
  <si>
    <t>RUA PEDRO FACHINI</t>
  </si>
  <si>
    <t>17.050.687/0001-72</t>
  </si>
  <si>
    <t>16481</t>
  </si>
  <si>
    <t>31.020.408/0001-59</t>
  </si>
  <si>
    <t>16482</t>
  </si>
  <si>
    <t>CM MAQUINAS LTDA ME</t>
  </si>
  <si>
    <t>RUA EQUADOR</t>
  </si>
  <si>
    <t>05.753.945/0001-06</t>
  </si>
  <si>
    <t>16485</t>
  </si>
  <si>
    <t>NOVA FIX COM ATACADISTA LTDA</t>
  </si>
  <si>
    <t>EST DA TIJUCA SN</t>
  </si>
  <si>
    <t>ALTO UNIAO</t>
  </si>
  <si>
    <t>12.883.835/0001-16</t>
  </si>
  <si>
    <t>2830362994</t>
  </si>
  <si>
    <t>16487</t>
  </si>
  <si>
    <t>FLORENCIO COM LUBRIF ACESS AUT EIRELI</t>
  </si>
  <si>
    <t>EST SAO PAULO MOGI</t>
  </si>
  <si>
    <t>34.336.223/0001-46</t>
  </si>
  <si>
    <t>1146376063</t>
  </si>
  <si>
    <t>16488</t>
  </si>
  <si>
    <t>COMERCIAL FERRARI LTDA</t>
  </si>
  <si>
    <t xml:space="preserve">RUA CASTELO </t>
  </si>
  <si>
    <t>26.066.203/0001-74</t>
  </si>
  <si>
    <t>2733370101</t>
  </si>
  <si>
    <t>16489</t>
  </si>
  <si>
    <t>R E T COM DE ACESSORIOS IND LTDA</t>
  </si>
  <si>
    <t>32.532.592/0001-89</t>
  </si>
  <si>
    <t>16490</t>
  </si>
  <si>
    <t>MARCIO DANTAS ME</t>
  </si>
  <si>
    <t>RUA VALPARAIZO</t>
  </si>
  <si>
    <t>VILA JOSE LUIZ</t>
  </si>
  <si>
    <t>01.189.913/0001-60</t>
  </si>
  <si>
    <t>6634266409</t>
  </si>
  <si>
    <t>16491</t>
  </si>
  <si>
    <t>COM E IND IRMAOS SALFATIS LTDA</t>
  </si>
  <si>
    <t>60.418.480/0001-37</t>
  </si>
  <si>
    <t>1133128544</t>
  </si>
  <si>
    <t>16493</t>
  </si>
  <si>
    <t>ENOVA IMPLEMENTOS ROD LTDA</t>
  </si>
  <si>
    <t>CAIBI</t>
  </si>
  <si>
    <t>19.493.288/0001-01</t>
  </si>
  <si>
    <t>4936480581</t>
  </si>
  <si>
    <t>ITARARE</t>
  </si>
  <si>
    <t>16496</t>
  </si>
  <si>
    <t>DIAFER EIRELI JAGUARIAIVA</t>
  </si>
  <si>
    <t>AV GOV PAULO DA CRUZ PIMENTEL</t>
  </si>
  <si>
    <t>JD NS DE FATIMA</t>
  </si>
  <si>
    <t>04.798.677/0004-10</t>
  </si>
  <si>
    <t>16497</t>
  </si>
  <si>
    <t>SUCESSO LUBRUFICANTES EIRELI ME</t>
  </si>
  <si>
    <t>AV PASCHOAL THOMEU</t>
  </si>
  <si>
    <t>34.639.827/0001-61</t>
  </si>
  <si>
    <t>11971440011</t>
  </si>
  <si>
    <t>16498</t>
  </si>
  <si>
    <t>PARAFUSANDO LTDA</t>
  </si>
  <si>
    <t>Q DEZ FOLHA INDUSTRIAL SN</t>
  </si>
  <si>
    <t>83.904.136/0001-53</t>
  </si>
  <si>
    <t>9433222528</t>
  </si>
  <si>
    <t>16500</t>
  </si>
  <si>
    <t>T4 HIDRAULICAS PNEUM CONSTRUCOES LTDA</t>
  </si>
  <si>
    <t>17.330.864/0001-74</t>
  </si>
  <si>
    <t>2137642969</t>
  </si>
  <si>
    <t>16502</t>
  </si>
  <si>
    <t>JUCILEA BENFATI COIMBRA NAPOLITANO</t>
  </si>
  <si>
    <t>AVENIDA SABIA  APTO 151 INDIANAPOLIS 15A</t>
  </si>
  <si>
    <t>INDIANAPOLIS</t>
  </si>
  <si>
    <t>074.067.908-21</t>
  </si>
  <si>
    <t>16503</t>
  </si>
  <si>
    <t>PEDRO TAVARES DA SILVA ME</t>
  </si>
  <si>
    <t>RUA BARAO DE ITAPETININGA</t>
  </si>
  <si>
    <t>68.867.829/0001-20</t>
  </si>
  <si>
    <t>1835212562</t>
  </si>
  <si>
    <t>JD LUCILA</t>
  </si>
  <si>
    <t>16505</t>
  </si>
  <si>
    <t>META MAT ELETRICOS LTDA</t>
  </si>
  <si>
    <t>RUA DR CICERO JONES</t>
  </si>
  <si>
    <t>VL REDHER</t>
  </si>
  <si>
    <t>43.270.727/0003-63</t>
  </si>
  <si>
    <t>1934712800</t>
  </si>
  <si>
    <t>16507</t>
  </si>
  <si>
    <t>VOLMER PARTS COM EXPORTADORA LTDA</t>
  </si>
  <si>
    <t>RUA VISCONDE DE PARNAIBA</t>
  </si>
  <si>
    <t>71.712.228/0001-52</t>
  </si>
  <si>
    <t>1132716799</t>
  </si>
  <si>
    <t>16508</t>
  </si>
  <si>
    <t>AGROBULLA REPRES COMERCIAIS EIRELI</t>
  </si>
  <si>
    <t>AV ADELINO JOSE ZAMO</t>
  </si>
  <si>
    <t>29.063.855/0001-43</t>
  </si>
  <si>
    <t>65996616292</t>
  </si>
  <si>
    <t>16510</t>
  </si>
  <si>
    <t>AGROTECNICA MATAO COM E REPRES LTDA</t>
  </si>
  <si>
    <t>54.037.858/0001-50</t>
  </si>
  <si>
    <t>1633824095</t>
  </si>
  <si>
    <t>16511</t>
  </si>
  <si>
    <t>TACITO ALBERTO SANTOS PECAS AUTOM</t>
  </si>
  <si>
    <t>AV TENENTE CORONEL MUNIZ DE ARAGAO</t>
  </si>
  <si>
    <t>34.392.438/0001-84</t>
  </si>
  <si>
    <t>16513</t>
  </si>
  <si>
    <t>PG COMERCIAL SULINA LTDA</t>
  </si>
  <si>
    <t>RUA MIGUEL OLVICTO DOS SANTOS</t>
  </si>
  <si>
    <t>LOMBA DO PINHEIRO</t>
  </si>
  <si>
    <t>06.866.903/0001-36</t>
  </si>
  <si>
    <t>5133192321</t>
  </si>
  <si>
    <t>16515</t>
  </si>
  <si>
    <t>PORTO ALEGRE COM MAT HIDRAULICOS LTDA</t>
  </si>
  <si>
    <t>RUA DR JOAO INACIO</t>
  </si>
  <si>
    <t>33.457.192/0001-19</t>
  </si>
  <si>
    <t>16517</t>
  </si>
  <si>
    <t>TUCOVAL TUBOS CONEX E VALVULAS LTDA</t>
  </si>
  <si>
    <t>RUA FREI CASSIMIRO</t>
  </si>
  <si>
    <t>27.999.486/0001-70</t>
  </si>
  <si>
    <t>8130928966</t>
  </si>
  <si>
    <t>16519</t>
  </si>
  <si>
    <t>MARCS PARAFUSOS COM VAREJ E ATAC LTDA</t>
  </si>
  <si>
    <t>32.390.199/0001-06</t>
  </si>
  <si>
    <t>QUINTA DA BOA VISTA</t>
  </si>
  <si>
    <t>16522</t>
  </si>
  <si>
    <t>FERRAMENTAS GERAIS COM E IMP LTDA</t>
  </si>
  <si>
    <t>ROD RS 239</t>
  </si>
  <si>
    <t>OPERARIO</t>
  </si>
  <si>
    <t>NOVA HAMBURGO</t>
  </si>
  <si>
    <t>92.664.028/0027-80</t>
  </si>
  <si>
    <t>16523</t>
  </si>
  <si>
    <t>FK GRUPO S/A</t>
  </si>
  <si>
    <t>ROD BRAZ FORTUNATO SN KM 1 E 2</t>
  </si>
  <si>
    <t>CHACARA FRISOKAR</t>
  </si>
  <si>
    <t>55.088.157/0010-01</t>
  </si>
  <si>
    <t>1436629000</t>
  </si>
  <si>
    <t>VILA SAO SILVESTRE</t>
  </si>
  <si>
    <t>16525</t>
  </si>
  <si>
    <t>SOLOCAP EQUIP EIRELI</t>
  </si>
  <si>
    <t>RUA PURPURA</t>
  </si>
  <si>
    <t>09.410.186/0001-21</t>
  </si>
  <si>
    <t>16526</t>
  </si>
  <si>
    <t>FRL COM E EQUIP EIRELI</t>
  </si>
  <si>
    <t>EST TERESINHA PALUDETO MARSON</t>
  </si>
  <si>
    <t>13.730.024/0001-48</t>
  </si>
  <si>
    <t>16527</t>
  </si>
  <si>
    <t>FTS BRASIL EIRELI</t>
  </si>
  <si>
    <t>VILA KOSMOS</t>
  </si>
  <si>
    <t>27.047.715/0001-56</t>
  </si>
  <si>
    <t>16529</t>
  </si>
  <si>
    <t>CHC LANDIM ME</t>
  </si>
  <si>
    <t>RUA VASCO VASQUES</t>
  </si>
  <si>
    <t>PQ 10 DE NOVEMBRO</t>
  </si>
  <si>
    <t>33.011.528/0001-15</t>
  </si>
  <si>
    <t>9230859793</t>
  </si>
  <si>
    <t>16530</t>
  </si>
  <si>
    <t>24.099.815/0001-38</t>
  </si>
  <si>
    <t>1137439773</t>
  </si>
  <si>
    <t>16531</t>
  </si>
  <si>
    <t>DTM FERRAMENTAS LTDA</t>
  </si>
  <si>
    <t>RUA CASTELO NUEVO</t>
  </si>
  <si>
    <t>NOVO PROGRESSO</t>
  </si>
  <si>
    <t>10.332.167/0001-03</t>
  </si>
  <si>
    <t>16532</t>
  </si>
  <si>
    <t>PRUDENFLEX DISTRIB PECAS SERV LTDA ME</t>
  </si>
  <si>
    <t>AV MOZARTH CHAVES RIBAS</t>
  </si>
  <si>
    <t>27.451.912/0001-36</t>
  </si>
  <si>
    <t>1832213173</t>
  </si>
  <si>
    <t>16533</t>
  </si>
  <si>
    <t>IMPERIO PARAFUSOS EIRELI</t>
  </si>
  <si>
    <t>ROD TO 080 LOTEAMENTO JD DO LAGO QC 01 S</t>
  </si>
  <si>
    <t>LUZIMANGUES</t>
  </si>
  <si>
    <t>24.766.753/0001-70</t>
  </si>
  <si>
    <t>6330150010</t>
  </si>
  <si>
    <t>16534</t>
  </si>
  <si>
    <t>ESPERANCA NORDESTE LTDA</t>
  </si>
  <si>
    <t>RUA PROF CALDAS FILHO</t>
  </si>
  <si>
    <t>03.666.136/0001-23</t>
  </si>
  <si>
    <t>8132526888</t>
  </si>
  <si>
    <t>16536</t>
  </si>
  <si>
    <t>RUA FREI SALVADOR LOT GOV J FRAGELLI</t>
  </si>
  <si>
    <t>30.321.588/0001-46</t>
  </si>
  <si>
    <t>65999795506</t>
  </si>
  <si>
    <t>16538</t>
  </si>
  <si>
    <t>SUPREM SUPRIMENTOS INDUSTRIAIS LTDA ME</t>
  </si>
  <si>
    <t>RUA DR EDUARDO MONTEIRO</t>
  </si>
  <si>
    <t>13.224.382/0001-89</t>
  </si>
  <si>
    <t>16539</t>
  </si>
  <si>
    <t>MARCELO BURIN COM VAREJ FERRAG EIRELI</t>
  </si>
  <si>
    <t>AV POSTO YPE</t>
  </si>
  <si>
    <t>MIRANORTE DO TOCANTIS</t>
  </si>
  <si>
    <t>18.559.697/0001-09</t>
  </si>
  <si>
    <t>6333552129</t>
  </si>
  <si>
    <t>16540</t>
  </si>
  <si>
    <t>BRASIL SOLUCOES AUTOMOTIVAS EIRELI</t>
  </si>
  <si>
    <t>AV JOAO DE ARAUJO LIMA</t>
  </si>
  <si>
    <t>19.138.250/0001-10</t>
  </si>
  <si>
    <t>8532915610</t>
  </si>
  <si>
    <t>16541</t>
  </si>
  <si>
    <t>DRH COM E SERV LTDA</t>
  </si>
  <si>
    <t>AV LUIS TARQUINIO PONTES</t>
  </si>
  <si>
    <t>20.395.796/0001-36</t>
  </si>
  <si>
    <t>7131238442</t>
  </si>
  <si>
    <t>16542</t>
  </si>
  <si>
    <t>ALEX GUIMARAES BORDONI OLIVEIRA EIRELI</t>
  </si>
  <si>
    <t>RUA DESEMBARGADOR TEIXEIRA DE FREITAS</t>
  </si>
  <si>
    <t>24.734.962/0001-32</t>
  </si>
  <si>
    <t>16543</t>
  </si>
  <si>
    <t>COMERCIAL INVOICER COM E IMP EIRELI</t>
  </si>
  <si>
    <t>PARIA DE OLARIA</t>
  </si>
  <si>
    <t>COCOTA</t>
  </si>
  <si>
    <t>21.623.698/0001-71</t>
  </si>
  <si>
    <t>16544</t>
  </si>
  <si>
    <t>YPIRANGUINHA NAUTICA COM EQUIP LTDA</t>
  </si>
  <si>
    <t>AV PORTO DOS MASTROS</t>
  </si>
  <si>
    <t>02.189.889/0001-22</t>
  </si>
  <si>
    <t>7130230463</t>
  </si>
  <si>
    <t>16545</t>
  </si>
  <si>
    <t>CENTRAL HIDRAULICA COM DE PECAS EIRELI</t>
  </si>
  <si>
    <t>JARDIM MONTE LIBANO</t>
  </si>
  <si>
    <t>07.305.966/0001-86</t>
  </si>
  <si>
    <t>6533250100</t>
  </si>
  <si>
    <t>16546</t>
  </si>
  <si>
    <t xml:space="preserve">ITQ PARTS PECAS E ACESSORIOS EIRELI </t>
  </si>
  <si>
    <t>ESTRADA ALBERTO HINOTO</t>
  </si>
  <si>
    <t>JARDIM NASCENTE</t>
  </si>
  <si>
    <t>34.857.792/0001-37</t>
  </si>
  <si>
    <t>16547</t>
  </si>
  <si>
    <t>VICTORIA MAQ E EQUIP LTDA</t>
  </si>
  <si>
    <t>03.155.730/0001-50</t>
  </si>
  <si>
    <t>16548</t>
  </si>
  <si>
    <t>TOP´SOCIEDAD ANONIMA</t>
  </si>
  <si>
    <t>SUPERCARRETERA ITAIPU KM 2,5</t>
  </si>
  <si>
    <t>HERNANDARIAS</t>
  </si>
  <si>
    <t>16549</t>
  </si>
  <si>
    <t>SAVIKORT IND E COM MAQ E FERRAM LTDA</t>
  </si>
  <si>
    <t>RUA SAO BERNARDO DO CAMPO</t>
  </si>
  <si>
    <t>VARZEA  PAULISTA</t>
  </si>
  <si>
    <t>07.124.351/0001-53</t>
  </si>
  <si>
    <t>1145958713</t>
  </si>
  <si>
    <t>16553</t>
  </si>
  <si>
    <t>APOIO PECAS PARA EMPILHADEIRAS LTDA ME</t>
  </si>
  <si>
    <t>AV RANGEL PESTANA</t>
  </si>
  <si>
    <t>25.153.814/0001-97</t>
  </si>
  <si>
    <t>1332216693</t>
  </si>
  <si>
    <t>16554</t>
  </si>
  <si>
    <t>DIAS E TEIXEIRA LTDA</t>
  </si>
  <si>
    <t>AV CEL MOACIR JOSE SILVA</t>
  </si>
  <si>
    <t>02.987.193/0001-41</t>
  </si>
  <si>
    <t>16555</t>
  </si>
  <si>
    <t>LOMBARDI FERRAGENS LTDA</t>
  </si>
  <si>
    <t>AV CERRO AZUL</t>
  </si>
  <si>
    <t>31.611.081/0001-90</t>
  </si>
  <si>
    <t>4430280700</t>
  </si>
  <si>
    <t>16556</t>
  </si>
  <si>
    <t>ELOFER COMERCIAL LTDA</t>
  </si>
  <si>
    <t>VILA TEOFILO NETO</t>
  </si>
  <si>
    <t>33.295.474/0001-67</t>
  </si>
  <si>
    <t>6236451114</t>
  </si>
  <si>
    <t>16558</t>
  </si>
  <si>
    <t>SO ROLAMENTOS LTDA ME</t>
  </si>
  <si>
    <t>AV GOVERNADOR LUIZ ROCHA</t>
  </si>
  <si>
    <t>35.157.114/0001-24</t>
  </si>
  <si>
    <t>9935413244</t>
  </si>
  <si>
    <t>1733446655</t>
  </si>
  <si>
    <t>16560</t>
  </si>
  <si>
    <t>PR DE ALMEIDA COM DE PARAFUSOS ME</t>
  </si>
  <si>
    <t>RUA ZURIQUE</t>
  </si>
  <si>
    <t>30.536.229/0001-06</t>
  </si>
  <si>
    <t>16561</t>
  </si>
  <si>
    <t>HBR COM DE PNEUM E FERRAMENTAS LTDA</t>
  </si>
  <si>
    <t>AV FREI CIRILO</t>
  </si>
  <si>
    <t>29.816.344/0001-55</t>
  </si>
  <si>
    <t>8534745315</t>
  </si>
  <si>
    <t>16563</t>
  </si>
  <si>
    <t>NG BORRACHAS FERRAM E MAQ LTDA</t>
  </si>
  <si>
    <t>34.922.444/0001-04</t>
  </si>
  <si>
    <t>9935256834</t>
  </si>
  <si>
    <t>16565</t>
  </si>
  <si>
    <t>CASA DOS LUBRIF LTDA</t>
  </si>
  <si>
    <t>02.004.602/0001-42</t>
  </si>
  <si>
    <t>8433150070</t>
  </si>
  <si>
    <t>16566</t>
  </si>
  <si>
    <t>PRENSAR BRASIL DISTRIB EIRELI</t>
  </si>
  <si>
    <t>AV ELISIO DE OLIVEIRA</t>
  </si>
  <si>
    <t>VILA ALTO SO SUMARE</t>
  </si>
  <si>
    <t>28.866.318/0001-79</t>
  </si>
  <si>
    <t>1733451055</t>
  </si>
  <si>
    <t>16568</t>
  </si>
  <si>
    <t>TIAGO LAURINDO FRANZON</t>
  </si>
  <si>
    <t>RUA OLIMPIO PINTO DA CUNHA</t>
  </si>
  <si>
    <t>VILA PIRES DA CUNHA</t>
  </si>
  <si>
    <t>23.498.646/0001-46</t>
  </si>
  <si>
    <t>19989254456</t>
  </si>
  <si>
    <t>16570</t>
  </si>
  <si>
    <t>FLUIDCOM AUTOMACAO EIRELI</t>
  </si>
  <si>
    <t>RUA VINTE E NOVE</t>
  </si>
  <si>
    <t>JD SAO CRISTOVAO II</t>
  </si>
  <si>
    <t>27.084.675/0001-12</t>
  </si>
  <si>
    <t>9833041140</t>
  </si>
  <si>
    <t>RUA DOM LUCIO ANTUNES DE SOUZA</t>
  </si>
  <si>
    <t>16574</t>
  </si>
  <si>
    <t>ANGELA MENESTRINA HIDRAULICAS</t>
  </si>
  <si>
    <t>RUA PAULO DA SILVEIRA</t>
  </si>
  <si>
    <t>JD ICARAI</t>
  </si>
  <si>
    <t>30.806.817/0001-12</t>
  </si>
  <si>
    <t>47991244159</t>
  </si>
  <si>
    <t>16576</t>
  </si>
  <si>
    <t>NSR DE FATIMA</t>
  </si>
  <si>
    <t>35.156.722/0001-14</t>
  </si>
  <si>
    <t>16577</t>
  </si>
  <si>
    <t>DR FEEDER ACESSORIOS ESPORTIVOS EIRELI</t>
  </si>
  <si>
    <t xml:space="preserve">RUA DIAMANTE </t>
  </si>
  <si>
    <t>33.079.741/0001-69</t>
  </si>
  <si>
    <t>3138269605</t>
  </si>
  <si>
    <t>16578</t>
  </si>
  <si>
    <t>LEAL BORRACHAS E VEDACOES LTDA</t>
  </si>
  <si>
    <t>09.409.810/0001-70</t>
  </si>
  <si>
    <t>16579</t>
  </si>
  <si>
    <t>ALVARO RAMOS NOVAIS</t>
  </si>
  <si>
    <t>AV AMAZONAS</t>
  </si>
  <si>
    <t>02.503.858/0001-02</t>
  </si>
  <si>
    <t>6634235559</t>
  </si>
  <si>
    <t>16581</t>
  </si>
  <si>
    <t>RDC MATERIAIS E EQUIP EIRELI</t>
  </si>
  <si>
    <t>AV MONSENHOR FELIX</t>
  </si>
  <si>
    <t>29.250.227/0001-77</t>
  </si>
  <si>
    <t>16582</t>
  </si>
  <si>
    <t>SUMIG ROBOTICA E AUTOMACAO LTDA</t>
  </si>
  <si>
    <t>RUA TEN CEL DURVAL DE ALV SOUTTO MAYOR</t>
  </si>
  <si>
    <t>12.755.329/0001-41</t>
  </si>
  <si>
    <t>5432203900</t>
  </si>
  <si>
    <t>16583</t>
  </si>
  <si>
    <t>MARCIO SILVERIO DE OLIVEIRA</t>
  </si>
  <si>
    <t>14.513.578/0001-56</t>
  </si>
  <si>
    <t>3438254620</t>
  </si>
  <si>
    <t>16585</t>
  </si>
  <si>
    <t>SANTA PAULA I</t>
  </si>
  <si>
    <t>31.896.371/0001-27</t>
  </si>
  <si>
    <t>2732266661</t>
  </si>
  <si>
    <t>16586</t>
  </si>
  <si>
    <t>UNIVERSO MAT DE CONST LIMA EIRELI</t>
  </si>
  <si>
    <t>RUA JARDIM CASTRO ALVES</t>
  </si>
  <si>
    <t>CAMINHO DE AREIA</t>
  </si>
  <si>
    <t>30.258.132/0001-89</t>
  </si>
  <si>
    <t>71987741351</t>
  </si>
  <si>
    <t>16587</t>
  </si>
  <si>
    <t>GK CORREIAS INDUSTRIAIS LTDA</t>
  </si>
  <si>
    <t>RUA PADRE JOSE DE ANCHIETA</t>
  </si>
  <si>
    <t>11.797.034/0001-75</t>
  </si>
  <si>
    <t>16589</t>
  </si>
  <si>
    <t>HB IND E COM DE GARRAS HIDRAUL EIRELI</t>
  </si>
  <si>
    <t>RUA ATILIO CESTA</t>
  </si>
  <si>
    <t>LOTEAMENTO SANTA ROS</t>
  </si>
  <si>
    <t>30.935.559/0001-74</t>
  </si>
  <si>
    <t>1933754851</t>
  </si>
  <si>
    <t>16590</t>
  </si>
  <si>
    <t>A COSNTRUJAN LTDA</t>
  </si>
  <si>
    <t>PC ROMULO AZEVEDO</t>
  </si>
  <si>
    <t>18.017.673/0001-10</t>
  </si>
  <si>
    <t>3838213333</t>
  </si>
  <si>
    <t>16591</t>
  </si>
  <si>
    <t>VEDA COM E SERV LTDA</t>
  </si>
  <si>
    <t>12.166.718/0001-31</t>
  </si>
  <si>
    <t>77999647444</t>
  </si>
  <si>
    <t>16594</t>
  </si>
  <si>
    <t>WLS LUBRIFICANTES LTDA</t>
  </si>
  <si>
    <t>AV MASCARENHAS DE MORAES</t>
  </si>
  <si>
    <t>21.564.846/0001-24</t>
  </si>
  <si>
    <t>6733142040</t>
  </si>
  <si>
    <t>16595</t>
  </si>
  <si>
    <t>COMERCIAL NEVES LOJA DE DEP EIRELI</t>
  </si>
  <si>
    <t>R MONSENHOR JOAQUIM LOPES</t>
  </si>
  <si>
    <t>07.144.035/0001-43</t>
  </si>
  <si>
    <t>8633212121</t>
  </si>
  <si>
    <t>16598</t>
  </si>
  <si>
    <t>MENEZES E MENESES COMP HIDRAU LTDA</t>
  </si>
  <si>
    <t>08.727.194/0001-33</t>
  </si>
  <si>
    <t>16599</t>
  </si>
  <si>
    <t>LF SONAGLIO AUTO PECAS LTDA</t>
  </si>
  <si>
    <t>RUA JAIME AMARAL PACHECO</t>
  </si>
  <si>
    <t>24.139.078/0001-50</t>
  </si>
  <si>
    <t>16600</t>
  </si>
  <si>
    <t>COMINDRE MANG E CON LTDA</t>
  </si>
  <si>
    <t>LOT JD PAULISTA</t>
  </si>
  <si>
    <t>29.293.826/0002-59</t>
  </si>
  <si>
    <t>1234327915</t>
  </si>
  <si>
    <t>16602</t>
  </si>
  <si>
    <t>PROMINA LOCACAO DE MAQ E EQUIP LTDA</t>
  </si>
  <si>
    <t>RUA PADRE ARISTIDES FERREIRA DA CRUZ</t>
  </si>
  <si>
    <t>CATOLE</t>
  </si>
  <si>
    <t>13.799.363/0001-80</t>
  </si>
  <si>
    <t>8330582127</t>
  </si>
  <si>
    <t>16603</t>
  </si>
  <si>
    <t>NL TINTAS FERRAGENS LTDA</t>
  </si>
  <si>
    <t>14.072.798/0012-44</t>
  </si>
  <si>
    <t>16604</t>
  </si>
  <si>
    <t>BR HIDRAULICA EIRELI</t>
  </si>
  <si>
    <t>AV BENJAMIM BRASIL</t>
  </si>
  <si>
    <t>12.196.927/0002-09</t>
  </si>
  <si>
    <t>85989568916</t>
  </si>
  <si>
    <t>16609</t>
  </si>
  <si>
    <t>LR COM DE PECAS P VEICULOS LTDA</t>
  </si>
  <si>
    <t>RUA CP 13</t>
  </si>
  <si>
    <t>CELINA PARK</t>
  </si>
  <si>
    <t>06.288.018/0001-17</t>
  </si>
  <si>
    <t>6232872608</t>
  </si>
  <si>
    <t>ENT:R.PEDRO RICARDO JUSTINO LEITE,380 SP</t>
  </si>
  <si>
    <t>16610</t>
  </si>
  <si>
    <t>FRANCISCO DE SOUZA JUNIOR</t>
  </si>
  <si>
    <t>31.940.777/0001-60</t>
  </si>
  <si>
    <t>1533053304</t>
  </si>
  <si>
    <t>16611</t>
  </si>
  <si>
    <t>BERMAHBM REPRESENTACOES LTDA</t>
  </si>
  <si>
    <t>04.880.290/0001-66</t>
  </si>
  <si>
    <t>9232342743</t>
  </si>
  <si>
    <t>16613</t>
  </si>
  <si>
    <t>JB EQUIPAMENTOS IND LTDA</t>
  </si>
  <si>
    <t>RUA RICARDO MACHADO</t>
  </si>
  <si>
    <t>31.391.461/0001-66</t>
  </si>
  <si>
    <t>16614</t>
  </si>
  <si>
    <t>S MOREIRA COM E MANT HIDRAULICA</t>
  </si>
  <si>
    <t>RUA ATALIBA GOMES ASSUNPCAO</t>
  </si>
  <si>
    <t>06.212.069/0001-65</t>
  </si>
  <si>
    <t>16615</t>
  </si>
  <si>
    <t>I AIRES COM E DISTRIB DE EQUIP EIRELI</t>
  </si>
  <si>
    <t>AV WEYNE CAVALCANTE</t>
  </si>
  <si>
    <t>34.717.246/0001-09</t>
  </si>
  <si>
    <t>9433581307</t>
  </si>
  <si>
    <t>16617</t>
  </si>
  <si>
    <t>BN SOARES FERREIRA EIRELI</t>
  </si>
  <si>
    <t>RUA LUIZ MARTINS DE MORAES</t>
  </si>
  <si>
    <t>COLINAS DO TOCANTIS</t>
  </si>
  <si>
    <t>34.055.812/0001-56</t>
  </si>
  <si>
    <t>16618</t>
  </si>
  <si>
    <t>PMD MANGUEIRAS E LUB EIRELI</t>
  </si>
  <si>
    <t>AV RAUL SEIXAS</t>
  </si>
  <si>
    <t>29.047.490/0001-63</t>
  </si>
  <si>
    <t>7136258124</t>
  </si>
  <si>
    <t>16619</t>
  </si>
  <si>
    <t>ALIANCA COM IMPORT E EXPORT LTDA</t>
  </si>
  <si>
    <t>30.862.521/0001-19</t>
  </si>
  <si>
    <t>16620</t>
  </si>
  <si>
    <t>AMAZONAS FLEX COM DE PECAS EIRELI</t>
  </si>
  <si>
    <t>RUA RAIMUNDO CANTUARIA</t>
  </si>
  <si>
    <t>SOCIALISTA</t>
  </si>
  <si>
    <t xml:space="preserve">PORTO VELHO </t>
  </si>
  <si>
    <t>31.728.089/0001-30</t>
  </si>
  <si>
    <t>6932229874</t>
  </si>
  <si>
    <t>16622</t>
  </si>
  <si>
    <t>AIS HIDRAULICA EIRELI</t>
  </si>
  <si>
    <t>07.306.644/0001-51</t>
  </si>
  <si>
    <t>69999533194</t>
  </si>
  <si>
    <t>16623</t>
  </si>
  <si>
    <t>JOELIO DOS SANTOS CANA BRASIL</t>
  </si>
  <si>
    <t>RUA DA ITALIA</t>
  </si>
  <si>
    <t>10.141.076/0001-90</t>
  </si>
  <si>
    <t>7734312328</t>
  </si>
  <si>
    <t>16624</t>
  </si>
  <si>
    <t>CAPIFER COM MAT CONST LTDA</t>
  </si>
  <si>
    <t>AV PIO XII</t>
  </si>
  <si>
    <t>09.611.792/0004-58</t>
  </si>
  <si>
    <t>1934928803</t>
  </si>
  <si>
    <t>16625</t>
  </si>
  <si>
    <t>G C DE LIRA VALVULAS E CONEXOES</t>
  </si>
  <si>
    <t>07.463.726/0001-00</t>
  </si>
  <si>
    <t>8121377100</t>
  </si>
  <si>
    <t>16626</t>
  </si>
  <si>
    <t>VEPPEL COM E REPRES LTDA</t>
  </si>
  <si>
    <t>EST ADHEMAR BEBIANO</t>
  </si>
  <si>
    <t>10.923.146/0001-62</t>
  </si>
  <si>
    <t>16629</t>
  </si>
  <si>
    <t>RUA ORLANDO ODILIO KOERICH SN</t>
  </si>
  <si>
    <t>83.892.182/0006-94</t>
  </si>
  <si>
    <t>4826068500</t>
  </si>
  <si>
    <t>16633</t>
  </si>
  <si>
    <t>29.091.109/0001-63</t>
  </si>
  <si>
    <t>4833418659</t>
  </si>
  <si>
    <t>16635</t>
  </si>
  <si>
    <t>LILIAN DE FATIMA GOES DE SOUZA</t>
  </si>
  <si>
    <t>PC AFRANIO SALGADO LAGES</t>
  </si>
  <si>
    <t>JD TROPICAL</t>
  </si>
  <si>
    <t>24.742.974/0001-09</t>
  </si>
  <si>
    <t>16638</t>
  </si>
  <si>
    <t>FLUIMANG MANG E CONEXOES HIDRAU LTDA</t>
  </si>
  <si>
    <t>RUA JOAO MIGUEL ATTAB</t>
  </si>
  <si>
    <t>JARDIM SANTA MARIA</t>
  </si>
  <si>
    <t>30.950.624/0001-30</t>
  </si>
  <si>
    <t>16639</t>
  </si>
  <si>
    <t>PARAFIX PARAFUSOS E FERRAMENTAS LTDA</t>
  </si>
  <si>
    <t>AV BERNARDO SAYAO</t>
  </si>
  <si>
    <t>23.976.432/0001-38</t>
  </si>
  <si>
    <t>9935922828</t>
  </si>
  <si>
    <t>16641</t>
  </si>
  <si>
    <t>GISLENE PIGNATARI OLIVEIRA</t>
  </si>
  <si>
    <t>AV BRIGADEIRO FARIA LIMA</t>
  </si>
  <si>
    <t>COCAIA</t>
  </si>
  <si>
    <t>14.682.980/0001-64</t>
  </si>
  <si>
    <t>16642</t>
  </si>
  <si>
    <t>NL TINTAS FERRAG LTDA</t>
  </si>
  <si>
    <t>AV CUSTODIO SILVA</t>
  </si>
  <si>
    <t>14.072.798/0011-63</t>
  </si>
  <si>
    <t>16646</t>
  </si>
  <si>
    <t>RTX COMPRESSORES EIRELI</t>
  </si>
  <si>
    <t>AL PLUTAO</t>
  </si>
  <si>
    <t>AMERICAN PARK EMPRES</t>
  </si>
  <si>
    <t>34.128.067/0001-28</t>
  </si>
  <si>
    <t>16648</t>
  </si>
  <si>
    <t>MARIA SALETE BARBOSA LIAL</t>
  </si>
  <si>
    <t>RUA CORBELIA</t>
  </si>
  <si>
    <t>CATARATAS</t>
  </si>
  <si>
    <t>35.576.835/0001-79</t>
  </si>
  <si>
    <t>45999716756</t>
  </si>
  <si>
    <t>16649</t>
  </si>
  <si>
    <t>TIGRAO AUTO PECAS E SERV DE MANUT LTDA</t>
  </si>
  <si>
    <t>AV JOAO DE SOUZA BACELAR</t>
  </si>
  <si>
    <t xml:space="preserve">ENTRE RIOS </t>
  </si>
  <si>
    <t>07.864.076/0001-04</t>
  </si>
  <si>
    <t>75999771340</t>
  </si>
  <si>
    <t>16651</t>
  </si>
  <si>
    <t>LUANFLEX COM DE EQUIP IND LTDA</t>
  </si>
  <si>
    <t>RUA WARNER</t>
  </si>
  <si>
    <t>JD HOLLYWOOD</t>
  </si>
  <si>
    <t>11.941.378/0001-06</t>
  </si>
  <si>
    <t>16652</t>
  </si>
  <si>
    <t>ARNALDO BOA VIAGEM E CIA LTDA ME</t>
  </si>
  <si>
    <t>AV ENG ABDIAS DE CARVALHO</t>
  </si>
  <si>
    <t>27.915.186/0001-65</t>
  </si>
  <si>
    <t>8131326880</t>
  </si>
  <si>
    <t>16654</t>
  </si>
  <si>
    <t xml:space="preserve">BBLV VALVULAS E CONEXOES EIRELI </t>
  </si>
  <si>
    <t>RUA SERRA DE ITABAIANA</t>
  </si>
  <si>
    <t>PQ STA MADALENA</t>
  </si>
  <si>
    <t>25.116.814/0001-17</t>
  </si>
  <si>
    <t>16656</t>
  </si>
  <si>
    <t>COMERCIAL ELETRICA PJ LTDA</t>
  </si>
  <si>
    <t>RUA MARECHAL BERNARDO VASQUES</t>
  </si>
  <si>
    <t>57.158.057/0006-45</t>
  </si>
  <si>
    <t>SEM ST REGIME ESPECIAL</t>
  </si>
  <si>
    <t>16657</t>
  </si>
  <si>
    <t>FERRAMENTAS GERAIS COM IMP DE MAQ LTDA</t>
  </si>
  <si>
    <t>92.664.028/0006-56</t>
  </si>
  <si>
    <t>1148138700</t>
  </si>
  <si>
    <t>16660</t>
  </si>
  <si>
    <t>MICAL EQUIP ELETRO ELETRONICOS LTDA</t>
  </si>
  <si>
    <t>07.493.440/0001-77</t>
  </si>
  <si>
    <t>1129481454</t>
  </si>
  <si>
    <t>16661</t>
  </si>
  <si>
    <t>BORRACHAS ANHANGUERA LTDA</t>
  </si>
  <si>
    <t>ST CAMPINAS</t>
  </si>
  <si>
    <t>07.421.103/0001-74</t>
  </si>
  <si>
    <t>16663</t>
  </si>
  <si>
    <t>JR VALVULAS E CONEXOES EIRELI</t>
  </si>
  <si>
    <t>28.929.411/0001-85</t>
  </si>
  <si>
    <t>16665</t>
  </si>
  <si>
    <t>IBATE</t>
  </si>
  <si>
    <t>04.290.217/0001-34</t>
  </si>
  <si>
    <t>1633431674</t>
  </si>
  <si>
    <t>16666</t>
  </si>
  <si>
    <t>NOVA QUEIROZ VENDAS E SERVICOS EIRELI</t>
  </si>
  <si>
    <t>RUA RIO DA PRATA</t>
  </si>
  <si>
    <t>26.170.083/0001-50</t>
  </si>
  <si>
    <t>16667</t>
  </si>
  <si>
    <t>AVSK COMERCIO IMPORT E EXPORT LTDA</t>
  </si>
  <si>
    <t>RUA ILHA DO GOVERNADOR</t>
  </si>
  <si>
    <t>JARDIM MARIA CRISTIN</t>
  </si>
  <si>
    <t>12.297.813/0001-74</t>
  </si>
  <si>
    <t>16668</t>
  </si>
  <si>
    <t>BEG COM DE SINALIZ E MAT CONST EIRELI</t>
  </si>
  <si>
    <t>RUA ARARA</t>
  </si>
  <si>
    <t>18.274.900/0001-92</t>
  </si>
  <si>
    <t>1144411410</t>
  </si>
  <si>
    <t>16669</t>
  </si>
  <si>
    <t>HJR MECANICA HIDRAULICA LTDA ME</t>
  </si>
  <si>
    <t>RUA GUILHERME GARIJO</t>
  </si>
  <si>
    <t>JD STA INES</t>
  </si>
  <si>
    <t>10.359.302/0001-04</t>
  </si>
  <si>
    <t>1147524354</t>
  </si>
  <si>
    <t>16671</t>
  </si>
  <si>
    <t>VERA CRISTINA SILVA SERRANO FARIA</t>
  </si>
  <si>
    <t>AV LUIZ CARLOS TUNES</t>
  </si>
  <si>
    <t>DISTRIT INDUSTRIAL</t>
  </si>
  <si>
    <t>00.818.992/0001-69</t>
  </si>
  <si>
    <t>19981364624</t>
  </si>
  <si>
    <t>16672</t>
  </si>
  <si>
    <t>PETROPOCHE COM DE PECAS LTDA</t>
  </si>
  <si>
    <t>AV OLAVO BILAC</t>
  </si>
  <si>
    <t>05.833.225/0002-23</t>
  </si>
  <si>
    <t>3232212945</t>
  </si>
  <si>
    <t>16673</t>
  </si>
  <si>
    <t>35.572.733/0001-85</t>
  </si>
  <si>
    <t>6933221514</t>
  </si>
  <si>
    <t>16674</t>
  </si>
  <si>
    <t>26.755.683/0001-80</t>
  </si>
  <si>
    <t>16675</t>
  </si>
  <si>
    <t>TF ROLAMENTOS E CONEXOES LTDA</t>
  </si>
  <si>
    <t>AV JOSE ELIAS RABHA</t>
  </si>
  <si>
    <t>JD BALNEARIO</t>
  </si>
  <si>
    <t>33.239.238/0001-23</t>
  </si>
  <si>
    <t>2433640235</t>
  </si>
  <si>
    <t>16676</t>
  </si>
  <si>
    <t>BRAZIL FLEX COM MANG E CONEXOES EIRELI</t>
  </si>
  <si>
    <t>RUA DOS ALIADOS</t>
  </si>
  <si>
    <t>20.847.648/0001-05</t>
  </si>
  <si>
    <t>16677</t>
  </si>
  <si>
    <t>NL COM DE PECAS P MAQ IND LTDA</t>
  </si>
  <si>
    <t>RUA SALIN NADAF</t>
  </si>
  <si>
    <t>02.143.700/0001-60</t>
  </si>
  <si>
    <t>6536821253</t>
  </si>
  <si>
    <t>16678</t>
  </si>
  <si>
    <t>DIMAX DIESEL COM DE PECA LTDA</t>
  </si>
  <si>
    <t>RUA MIRAMAR</t>
  </si>
  <si>
    <t>RECANTO ARCO VERDE</t>
  </si>
  <si>
    <t>24.303.897/0001-90</t>
  </si>
  <si>
    <t>1141846446</t>
  </si>
  <si>
    <t>16679</t>
  </si>
  <si>
    <t>HIDROAM ACESSORIOS INDUSTRIAIS LTDA</t>
  </si>
  <si>
    <t>PARQUE VIA NORTE</t>
  </si>
  <si>
    <t>24.419.385/0001-94</t>
  </si>
  <si>
    <t>1933812480</t>
  </si>
  <si>
    <t>16681</t>
  </si>
  <si>
    <t>MINAS CORREIAS COM DE PROD BORR LTDA</t>
  </si>
  <si>
    <t>RUA DOS TAMOIOS</t>
  </si>
  <si>
    <t>06.254.541/0001-22</t>
  </si>
  <si>
    <t>03132726148</t>
  </si>
  <si>
    <t>16682</t>
  </si>
  <si>
    <t>BHM DIESEL LIMITADA</t>
  </si>
  <si>
    <t>RUA ARAGAURI</t>
  </si>
  <si>
    <t>00.210.027/0001-09</t>
  </si>
  <si>
    <t>3121057474</t>
  </si>
  <si>
    <t>16684</t>
  </si>
  <si>
    <t>CIAHFLEX COM DE MANG HIDRAULICAS LTDA</t>
  </si>
  <si>
    <t>AV ENGENHEIRO NEWTON FLAVIO SILVA PINTO</t>
  </si>
  <si>
    <t>PQ RES CELINA DALUL</t>
  </si>
  <si>
    <t>35.737.210/0001-41</t>
  </si>
  <si>
    <t>17981579086</t>
  </si>
  <si>
    <t>16685</t>
  </si>
  <si>
    <t>PMO COMERCIO DE FERRAM E EQUIP EIRELI</t>
  </si>
  <si>
    <t>AV ANAPOLIS</t>
  </si>
  <si>
    <t>PQ IND JURUMIRIM</t>
  </si>
  <si>
    <t>35.251.403/0001-98</t>
  </si>
  <si>
    <t>1437313082</t>
  </si>
  <si>
    <t>16686</t>
  </si>
  <si>
    <t>CASA DAS FERRAGENS VALPARAISO LTDA</t>
  </si>
  <si>
    <t>VALPARAISO</t>
  </si>
  <si>
    <t>48.430.078/0001-72</t>
  </si>
  <si>
    <t>16687</t>
  </si>
  <si>
    <t>MDM COM DE MAT DE CONSTRUCAO LTDA</t>
  </si>
  <si>
    <t>25.297.505/0001-90</t>
  </si>
  <si>
    <t>8331094300</t>
  </si>
  <si>
    <t>16688</t>
  </si>
  <si>
    <t>A MILEO DE COUTO</t>
  </si>
  <si>
    <t>RUA PROFESSOR LUIS BARBOSA</t>
  </si>
  <si>
    <t>34.279.728/0001-16</t>
  </si>
  <si>
    <t>93991237880</t>
  </si>
  <si>
    <t>16689</t>
  </si>
  <si>
    <t>RUA DO ARPOADOR</t>
  </si>
  <si>
    <t>COHAFAMA</t>
  </si>
  <si>
    <t>23.110.359/0001-17</t>
  </si>
  <si>
    <t>67999559939</t>
  </si>
  <si>
    <t>16691</t>
  </si>
  <si>
    <t xml:space="preserve">D PAULA COM E SERVICOS DE MAQ EIRELI </t>
  </si>
  <si>
    <t>RUA ALBERTO BATULI</t>
  </si>
  <si>
    <t>35.947.680/0001-30</t>
  </si>
  <si>
    <t>2134883649</t>
  </si>
  <si>
    <t>16692</t>
  </si>
  <si>
    <t>CLIMA AR COND E REFRIG LTDA</t>
  </si>
  <si>
    <t xml:space="preserve">AV BARAO DO RIO BRANCO SN QUAD 54 L 1  </t>
  </si>
  <si>
    <t>JD NOVA ERA</t>
  </si>
  <si>
    <t>18.581.683/0001-83</t>
  </si>
  <si>
    <t>62982470016</t>
  </si>
  <si>
    <t>16693</t>
  </si>
  <si>
    <t>20.547.629/0001-63</t>
  </si>
  <si>
    <t>92991715767</t>
  </si>
  <si>
    <t>16696</t>
  </si>
  <si>
    <t>TM ELETRICIDADE EIRELI</t>
  </si>
  <si>
    <t>RUA LUX A ETERNA</t>
  </si>
  <si>
    <t>JARDIM DOS OLIVEIRAS</t>
  </si>
  <si>
    <t>33.725.776/0001-28</t>
  </si>
  <si>
    <t>16698</t>
  </si>
  <si>
    <t>LIDER DISTRIB DE PNEUM EIRELI</t>
  </si>
  <si>
    <t>RODOVIA BR 155 SN</t>
  </si>
  <si>
    <t>MARARJOARA II</t>
  </si>
  <si>
    <t>34.999.555/0001-00</t>
  </si>
  <si>
    <t>94984060082</t>
  </si>
  <si>
    <t>16701</t>
  </si>
  <si>
    <t>29.212.287/0001-03</t>
  </si>
  <si>
    <t>4736336724</t>
  </si>
  <si>
    <t>16702</t>
  </si>
  <si>
    <t>LOJAO DO BORRACHEIRO LTDA</t>
  </si>
  <si>
    <t>34.183.329/0001-57</t>
  </si>
  <si>
    <t>16705</t>
  </si>
  <si>
    <t>MAQ CONTROL AUTOMACAO IND LTDA</t>
  </si>
  <si>
    <t>AV ALVARENGA PEIXOTO</t>
  </si>
  <si>
    <t>27.763.756/0001-49</t>
  </si>
  <si>
    <t>3125599949</t>
  </si>
  <si>
    <t>16708</t>
  </si>
  <si>
    <t>NL TINTAS E FERR LTDA</t>
  </si>
  <si>
    <t>14.072.798/0013-25</t>
  </si>
  <si>
    <t>3232149728</t>
  </si>
  <si>
    <t>16709</t>
  </si>
  <si>
    <t>RAPOSAO CASA E CONSTRUCAO LTDA</t>
  </si>
  <si>
    <t>RUA DR LUIZ MENDES DE ALMEIDA</t>
  </si>
  <si>
    <t>07.526.062/0001-80</t>
  </si>
  <si>
    <t>1532211071</t>
  </si>
  <si>
    <t>16711</t>
  </si>
  <si>
    <t>COMPOSTO COM EIRELI</t>
  </si>
  <si>
    <t>RUA CINCO DE JULHO SN</t>
  </si>
  <si>
    <t>19.765.340/0001-31</t>
  </si>
  <si>
    <t>16712</t>
  </si>
  <si>
    <t>ITURRI COIMPAR IND E COM DE EPIS LTDA</t>
  </si>
  <si>
    <t>ROD FERNAO DIAS SN KM 51 PISTA SUL</t>
  </si>
  <si>
    <t>PQ FERNAO DIAS</t>
  </si>
  <si>
    <t>61.451.654/0001-26</t>
  </si>
  <si>
    <t>16713</t>
  </si>
  <si>
    <t>RUA MONTE LIBANO</t>
  </si>
  <si>
    <t>JARDIM ALFA</t>
  </si>
  <si>
    <t>STA BARBARA DO OESTE</t>
  </si>
  <si>
    <t>29.011.239/0001-49</t>
  </si>
  <si>
    <t>16714</t>
  </si>
  <si>
    <t>LM MANGUEIRAS E LUBRIFICANTES LTDA</t>
  </si>
  <si>
    <t>34.878.364/0001-90</t>
  </si>
  <si>
    <t>8641416911</t>
  </si>
  <si>
    <t>16716</t>
  </si>
  <si>
    <t>RODRIGO DOS SANTOS FANTAGUSSI</t>
  </si>
  <si>
    <t>RUA PADRE ROQUE</t>
  </si>
  <si>
    <t>JD AUREA</t>
  </si>
  <si>
    <t>33.160.606/0001-43</t>
  </si>
  <si>
    <t>19989225148</t>
  </si>
  <si>
    <t>16718</t>
  </si>
  <si>
    <t>24.712.639/0001-68</t>
  </si>
  <si>
    <t>84998589548</t>
  </si>
  <si>
    <t>16719</t>
  </si>
  <si>
    <t>AGRIPECAS LTDA</t>
  </si>
  <si>
    <t>RUA A SN QUADRA 06 LOTE 8 B KM 7</t>
  </si>
  <si>
    <t>04.955.842/0001-58</t>
  </si>
  <si>
    <t>9421012250</t>
  </si>
  <si>
    <t>16722</t>
  </si>
  <si>
    <t>RUA ANAEL JOSE PEREIRA MELLO</t>
  </si>
  <si>
    <t>SEGATO</t>
  </si>
  <si>
    <t>27.777.704/0001-21</t>
  </si>
  <si>
    <t>16723</t>
  </si>
  <si>
    <t>JRA PARAFUSOS MAQ E FERRAM LTDA</t>
  </si>
  <si>
    <t>AV MENINO MARCELO</t>
  </si>
  <si>
    <t>26.678.956/0001-30</t>
  </si>
  <si>
    <t>16724</t>
  </si>
  <si>
    <t>ADV COM DE PROD IND E AMBIENTAIS LTDA</t>
  </si>
  <si>
    <t>RUA DR JOAO DE VASCONCELOS</t>
  </si>
  <si>
    <t>19.001.824/0001-04</t>
  </si>
  <si>
    <t>1123559467</t>
  </si>
  <si>
    <t>AV SUECIA</t>
  </si>
  <si>
    <t>16726</t>
  </si>
  <si>
    <t>GAUCHO PERDIDO COM E TRANSP LTDA</t>
  </si>
  <si>
    <t>RUA DA BANDEIRA LOT PTE NOVA</t>
  </si>
  <si>
    <t>17.575.439/0001-45</t>
  </si>
  <si>
    <t>6536375474</t>
  </si>
  <si>
    <t>16727</t>
  </si>
  <si>
    <t>LC TORRES SOBRINHO EIRELI</t>
  </si>
  <si>
    <t>AV LIVIO MALZONE</t>
  </si>
  <si>
    <t>BIBLIA</t>
  </si>
  <si>
    <t>SANTANA DO ARAGUAIA</t>
  </si>
  <si>
    <t>05.263.139/0001-41</t>
  </si>
  <si>
    <t>9434311895</t>
  </si>
  <si>
    <t>16728</t>
  </si>
  <si>
    <t>COMERCIO DE FERRAGENS BRASIL LTDA</t>
  </si>
  <si>
    <t>04.813.233/0001-64</t>
  </si>
  <si>
    <t>6934241157</t>
  </si>
  <si>
    <t>16730</t>
  </si>
  <si>
    <t>CEREJEIRAS COM DE FERRAGENS LTDA</t>
  </si>
  <si>
    <t>SETOR 02</t>
  </si>
  <si>
    <t>23.267.795/0001-02</t>
  </si>
  <si>
    <t>6933229652</t>
  </si>
  <si>
    <t>16731</t>
  </si>
  <si>
    <t>A2 SERVICOS IND LTDA</t>
  </si>
  <si>
    <t>RUA JOAO CAVILHA</t>
  </si>
  <si>
    <t>34.993.799/0001-86</t>
  </si>
  <si>
    <t>47999691707</t>
  </si>
  <si>
    <t>PROXIMO PED LISTA CHEIA</t>
  </si>
  <si>
    <t>16733</t>
  </si>
  <si>
    <t>PERFIL REFRIG IND E COM E SERV LTDA</t>
  </si>
  <si>
    <t>RUA PC IFEMA</t>
  </si>
  <si>
    <t>09.536.473/0001-82</t>
  </si>
  <si>
    <t>1131992995</t>
  </si>
  <si>
    <t>CONS FISCAL INDUSTRIALIZACAO</t>
  </si>
  <si>
    <t>16737</t>
  </si>
  <si>
    <t>GILVANE MARIA ALMEIDA MELLO EIRELI</t>
  </si>
  <si>
    <t>EST CAMPINAS PIRAJA</t>
  </si>
  <si>
    <t>26.196.398/0001-77</t>
  </si>
  <si>
    <t>713390030</t>
  </si>
  <si>
    <t>16738</t>
  </si>
  <si>
    <t>HTM COM DE FERRAG E FERRAMENTAS LTDA</t>
  </si>
  <si>
    <t>35.461.001/0001-18</t>
  </si>
  <si>
    <t>63998440693</t>
  </si>
  <si>
    <t>16741</t>
  </si>
  <si>
    <t>LM COMERCIO DE TINTAS LTDA</t>
  </si>
  <si>
    <t>RUA LEONCIO WANDERLEY</t>
  </si>
  <si>
    <t>32.001.690/0001-90</t>
  </si>
  <si>
    <t>8334218308</t>
  </si>
  <si>
    <t>16742</t>
  </si>
  <si>
    <t>FERQUIPE COM DE FERRAMENTAS LTDA</t>
  </si>
  <si>
    <t>RUA JOSE RUBENILDO DA SILVA</t>
  </si>
  <si>
    <t>28.844.953/0001-55</t>
  </si>
  <si>
    <t>16743</t>
  </si>
  <si>
    <t>SBCTEC ASSISTENCIA TECNICA LTDA</t>
  </si>
  <si>
    <t>RUA RIACHUELO</t>
  </si>
  <si>
    <t>34.953.865/0001-94</t>
  </si>
  <si>
    <t>16744</t>
  </si>
  <si>
    <t>CASA DO MINERADOR COM MAQ FERRAM LTDA</t>
  </si>
  <si>
    <t>RUA ARNALDO DE FIGUEIREDO</t>
  </si>
  <si>
    <t>34.471.990/0001-68</t>
  </si>
  <si>
    <t>16746</t>
  </si>
  <si>
    <t>RC DOS SANTOS</t>
  </si>
  <si>
    <t>RODOVIA BR 163 SN KM 1185</t>
  </si>
  <si>
    <t>MORAES ALMEIDA</t>
  </si>
  <si>
    <t>24.023.147/0001-65</t>
  </si>
  <si>
    <t>9335412323</t>
  </si>
  <si>
    <t>16747</t>
  </si>
  <si>
    <t>FERRAZ FERRAMENTAS LTDA</t>
  </si>
  <si>
    <t>RUA GOV JORGE LACERDA</t>
  </si>
  <si>
    <t>ALTO FELIZ</t>
  </si>
  <si>
    <t>23.263.375/0001-40</t>
  </si>
  <si>
    <t>16749</t>
  </si>
  <si>
    <t>DAVID MACHADO ABREU</t>
  </si>
  <si>
    <t>RUA BOLIVIA</t>
  </si>
  <si>
    <t>32.069.970/0001-30</t>
  </si>
  <si>
    <t>21970176236</t>
  </si>
  <si>
    <t>16750</t>
  </si>
  <si>
    <t>DISFER FERRAGENS LTDA</t>
  </si>
  <si>
    <t>AV BERNARDO SAYAO SN QUADRA 15 LOTE 14</t>
  </si>
  <si>
    <t>ALIANCA DE TOCANTIS</t>
  </si>
  <si>
    <t>04.657.307/0001-10</t>
  </si>
  <si>
    <t>6333771298</t>
  </si>
  <si>
    <t>16751</t>
  </si>
  <si>
    <t>KIFLEX SERV E PECAS DE MAT HIDRAULICOS</t>
  </si>
  <si>
    <t>ROD BR 222 KM 04</t>
  </si>
  <si>
    <t>15.696.368/0001-03</t>
  </si>
  <si>
    <t>8532852125</t>
  </si>
  <si>
    <t>16753</t>
  </si>
  <si>
    <t>RUA CARIJOS</t>
  </si>
  <si>
    <t>18.199.834/0001-33</t>
  </si>
  <si>
    <t>16754</t>
  </si>
  <si>
    <t>MARCO ANTONIO BASTOS DOS REIS</t>
  </si>
  <si>
    <t>35.905.161/0001-09</t>
  </si>
  <si>
    <t>3137714757</t>
  </si>
  <si>
    <t>16756</t>
  </si>
  <si>
    <t>REALLICE SOLUCOES IND EIRELI</t>
  </si>
  <si>
    <t>RUA GUAICURUS</t>
  </si>
  <si>
    <t>30.591.581/0001-44</t>
  </si>
  <si>
    <t>16759</t>
  </si>
  <si>
    <t>LAIS CRISTINA OLIVEIRA ME</t>
  </si>
  <si>
    <t>AV NSA DE FATIMA</t>
  </si>
  <si>
    <t>NSA DE FATIMA</t>
  </si>
  <si>
    <t>33.911.799/0001-27</t>
  </si>
  <si>
    <t>16760</t>
  </si>
  <si>
    <t>DIEGO DA PAIXAO SILVA</t>
  </si>
  <si>
    <t>AV EDUARDO FROES DA MOTA</t>
  </si>
  <si>
    <t>33.173.207/0001-17</t>
  </si>
  <si>
    <t>75981381749</t>
  </si>
  <si>
    <t>16761</t>
  </si>
  <si>
    <t>MC MASSARI CONSULTORIA</t>
  </si>
  <si>
    <t>AV MELVIN JONES</t>
  </si>
  <si>
    <t>JD NSA DE FATIMA</t>
  </si>
  <si>
    <t>22.870.817/0001-53</t>
  </si>
  <si>
    <t>19997967136</t>
  </si>
  <si>
    <t>16762</t>
  </si>
  <si>
    <t>20.249.072/0001-84</t>
  </si>
  <si>
    <t>12991849517</t>
  </si>
  <si>
    <t>16763</t>
  </si>
  <si>
    <t>RECIFE COM DE EQUIP E VALVULAS LTDA</t>
  </si>
  <si>
    <t>36.276.174/0001-29</t>
  </si>
  <si>
    <t>75999059905</t>
  </si>
  <si>
    <t>16765</t>
  </si>
  <si>
    <t>DHE COMPONENTES HIDRAULICOS LTDA</t>
  </si>
  <si>
    <t>RUA CENTENARIO</t>
  </si>
  <si>
    <t>08.776.928/0001-74</t>
  </si>
  <si>
    <t>16767</t>
  </si>
  <si>
    <t>OXIGENIO MORATO COM TINTAS EIRELI</t>
  </si>
  <si>
    <t>RUA AZEVEDO MARQUES</t>
  </si>
  <si>
    <t>JD FRANCISCO MORATO</t>
  </si>
  <si>
    <t>36.191.659/0001-10</t>
  </si>
  <si>
    <t>11940222674</t>
  </si>
  <si>
    <t>16769</t>
  </si>
  <si>
    <t>RUA MARTINHO DE CAMPOS</t>
  </si>
  <si>
    <t>20.555.540/0001-49</t>
  </si>
  <si>
    <t>16770</t>
  </si>
  <si>
    <t>KARINA GONCALVES FERRAZ</t>
  </si>
  <si>
    <t>34.824.107/0001-76</t>
  </si>
  <si>
    <t>16772</t>
  </si>
  <si>
    <t>AV JUSCELINO KUBITSCHEK</t>
  </si>
  <si>
    <t>NOVA BRAS DO OESTE</t>
  </si>
  <si>
    <t>33.173.731/0001-98</t>
  </si>
  <si>
    <t>6934182356</t>
  </si>
  <si>
    <t>16773</t>
  </si>
  <si>
    <t>FERA AR COMPRIMIDO EIRELI</t>
  </si>
  <si>
    <t>RUA PERO NETO</t>
  </si>
  <si>
    <t>33.090.595/0001-72</t>
  </si>
  <si>
    <t>16775</t>
  </si>
  <si>
    <t>AUTO PECAS IBI ATA EIRELI</t>
  </si>
  <si>
    <t>CJ SOF CONJUNTO E LOTE</t>
  </si>
  <si>
    <t>SETOR NORTE PLANALT</t>
  </si>
  <si>
    <t>35.822.132/0001-83</t>
  </si>
  <si>
    <t>6133899042</t>
  </si>
  <si>
    <t>16776</t>
  </si>
  <si>
    <t>07.088.936/0001-65</t>
  </si>
  <si>
    <t>16992384233</t>
  </si>
  <si>
    <t>AMARO</t>
  </si>
  <si>
    <t>AUTO LUB MANUTENCAO E COMERCIO LTDA</t>
  </si>
  <si>
    <t>PARAFUSOS CAME LTDA - ME</t>
  </si>
  <si>
    <t>IKEDA FERRAMENTAS LTDA</t>
  </si>
  <si>
    <t>SERRAMAQ FERRAM COM E SERVICOS EIRELI</t>
  </si>
  <si>
    <t>01577</t>
  </si>
  <si>
    <t>PNEURAMA ITURAMA LTDA</t>
  </si>
  <si>
    <t>01890</t>
  </si>
  <si>
    <t>SCANMED COM.PCS.E SERV.VEIC.DIESEL LT.</t>
  </si>
  <si>
    <t xml:space="preserve">AL.SANTOS DUMONT, </t>
  </si>
  <si>
    <t>GOIOERE</t>
  </si>
  <si>
    <t>82.362.310/0001-10</t>
  </si>
  <si>
    <t>(44) 522-1766</t>
  </si>
  <si>
    <t>RUA CANARIOS</t>
  </si>
  <si>
    <t>VILA JACOB BIEZUS</t>
  </si>
  <si>
    <t>ADEMAR TOMAZ DA SILVA FERRAG ME</t>
  </si>
  <si>
    <t>TECNOCON SOLUCOES MEC E ELETR LTDA</t>
  </si>
  <si>
    <t>RUA ZELIA CH DA PAULISTA</t>
  </si>
  <si>
    <t xml:space="preserve">AV. INDEPENDENCIA </t>
  </si>
  <si>
    <t>03920</t>
  </si>
  <si>
    <t>MACVAL EQUIPAMENTOS IND EIRELI</t>
  </si>
  <si>
    <t>04467</t>
  </si>
  <si>
    <t>04829</t>
  </si>
  <si>
    <t>TACO-AR CALIBRADORES DE PNEUS E EQ.LTDA</t>
  </si>
  <si>
    <t>ROD. BR-116 - KM 108,  20.555</t>
  </si>
  <si>
    <t>80.282.726/0001-01</t>
  </si>
  <si>
    <t>(41) 349-4848</t>
  </si>
  <si>
    <t>04873</t>
  </si>
  <si>
    <t>PAULI DIESEL COMERCIO DE PECAS LTDA</t>
  </si>
  <si>
    <t xml:space="preserve">RUA MARCOS TOQUETAO, </t>
  </si>
  <si>
    <t>00.969.555/0001-46</t>
  </si>
  <si>
    <t>(18) 631-1972</t>
  </si>
  <si>
    <t>04901</t>
  </si>
  <si>
    <t>RODOCAPANEMA CALIBRADORES LTDA</t>
  </si>
  <si>
    <t xml:space="preserve">AV. COMENDADOR FRANCO,  </t>
  </si>
  <si>
    <t>04.373.095/0001-40</t>
  </si>
  <si>
    <t>(41) 366-6100</t>
  </si>
  <si>
    <t>05162</t>
  </si>
  <si>
    <t>FERRUSI COMERCIO DE PECAS LTDA</t>
  </si>
  <si>
    <t>RUA ANTONIO GATTO JUNIOR,</t>
  </si>
  <si>
    <t>02.114.381/0001-65</t>
  </si>
  <si>
    <t>(16) 642-4766</t>
  </si>
  <si>
    <t>05215</t>
  </si>
  <si>
    <t>VALMOR MORALES DE MELO</t>
  </si>
  <si>
    <t xml:space="preserve">RUA JOSE BARRIGA,  </t>
  </si>
  <si>
    <t>049.561.198-01</t>
  </si>
  <si>
    <t>(66) 9984-6237</t>
  </si>
  <si>
    <t>06128</t>
  </si>
  <si>
    <t>SERMATECH COM.DE HIDR.E AUT PNEUM LTDA</t>
  </si>
  <si>
    <t>RUA ALBERTO SCARCIOFOLI</t>
  </si>
  <si>
    <t>VL ARGOS NOVA</t>
  </si>
  <si>
    <t>06.282.095/0001-60</t>
  </si>
  <si>
    <t>06247</t>
  </si>
  <si>
    <t>SALLA IND E COM DE MAQ LTDA</t>
  </si>
  <si>
    <t>00.425.826/0001-00</t>
  </si>
  <si>
    <t>(16) 3242-1228</t>
  </si>
  <si>
    <t>JARDIM RECREIO</t>
  </si>
  <si>
    <t>(81)35217150</t>
  </si>
  <si>
    <t xml:space="preserve">RUA ALCIDES DE ALMEIDA, CASA 01 </t>
  </si>
  <si>
    <t>ERCA IND DE EQUIP LAB CONCR LTDA</t>
  </si>
  <si>
    <t>SITIO BOTUQUARA</t>
  </si>
  <si>
    <t>AGROMANG COM DE FERRAG E FERRAM LTDA</t>
  </si>
  <si>
    <t>RUA CAMPONESA</t>
  </si>
  <si>
    <t>L F CONEXOES LTDA</t>
  </si>
  <si>
    <t>AVENIDA MUNICIPAL</t>
  </si>
  <si>
    <t>JARDIM SILVEIRA</t>
  </si>
  <si>
    <t>33136471</t>
  </si>
  <si>
    <t>CLOMAC PARAFUSOS E FERRAMENTAS LTDA  EPP</t>
  </si>
  <si>
    <t>08661</t>
  </si>
  <si>
    <t>08916</t>
  </si>
  <si>
    <t>9231312900</t>
  </si>
  <si>
    <t>A S DISTRIBUIDORA EIRELI</t>
  </si>
  <si>
    <t>ROD BR 153 KM 15 SN</t>
  </si>
  <si>
    <t>COFERMAG COMERCIO DE FERRAGENS LTDA</t>
  </si>
  <si>
    <t>RUA ALVARO DO VALE</t>
  </si>
  <si>
    <t>RUA DAS GAIVOTAS</t>
  </si>
  <si>
    <t>LOT PEDRO BORGES</t>
  </si>
  <si>
    <t>FERRAGISTA SANTA LUZIA LTDA</t>
  </si>
  <si>
    <t>AVENIDA NAPOLEAO FAISSOL</t>
  </si>
  <si>
    <t>AGRO UNIVERSAL LTDA EPP</t>
  </si>
  <si>
    <t>RUA DORIVAL BARROS LEITE</t>
  </si>
  <si>
    <t>T.A. DOS SANTOS TAVARES EIRELI</t>
  </si>
  <si>
    <t>ROD TRANSAMAZONICA</t>
  </si>
  <si>
    <t>10186</t>
  </si>
  <si>
    <t>BAIRRO PIONEIROS</t>
  </si>
  <si>
    <t>R PROF.MARIA DE LOURDES BASTOS MARTINI</t>
  </si>
  <si>
    <t>GLOBAL COM SOLDAS FERR MAT SEG LTDA</t>
  </si>
  <si>
    <t>AV AYRTON SENNA DA SILVA</t>
  </si>
  <si>
    <t>MONTE SERRAT</t>
  </si>
  <si>
    <t>2126882496</t>
  </si>
  <si>
    <t>11168</t>
  </si>
  <si>
    <t>AV RADIALISTA JOAO RAMOS</t>
  </si>
  <si>
    <t>PLANALTO AYRTON SENN</t>
  </si>
  <si>
    <t>REAL MANGUEIRAS LTDA</t>
  </si>
  <si>
    <t>VILA CORREA</t>
  </si>
  <si>
    <t>C DA CONCEICAO M FONTES ME</t>
  </si>
  <si>
    <t>(98)98801-2590</t>
  </si>
  <si>
    <t>12887</t>
  </si>
  <si>
    <t>M.V. COMERCIAL DE GASES LTDA</t>
  </si>
  <si>
    <t>RODOVIA DR. MENDEL STEINBRUCH, 7303</t>
  </si>
  <si>
    <t>85346313069</t>
  </si>
  <si>
    <t xml:space="preserve">MEGA CORES BELVAL LTDA </t>
  </si>
  <si>
    <t>19974229218</t>
  </si>
  <si>
    <t>6933211846</t>
  </si>
  <si>
    <t>1333214725</t>
  </si>
  <si>
    <t>PERFUSOLOS DISTRIB FERR ELETR HID LTDA</t>
  </si>
  <si>
    <t>RUA MATHIAS CINTRA PUPO NOGUEIRA</t>
  </si>
  <si>
    <t>PENHA DO RIO PEIXE</t>
  </si>
  <si>
    <t>(48) 3274-1156</t>
  </si>
  <si>
    <t>8532742221</t>
  </si>
  <si>
    <t>AV SARAH VELOSO, 883 A</t>
  </si>
  <si>
    <t>6334333400</t>
  </si>
  <si>
    <t>3134255088</t>
  </si>
  <si>
    <t>HP FIX IND E COM EIRELI</t>
  </si>
  <si>
    <t>3133647755</t>
  </si>
  <si>
    <t>RUA VEREADOR ANTHERO JOAQUIM SANTIAGO</t>
  </si>
  <si>
    <t>EUROPARK</t>
  </si>
  <si>
    <t>1922202982</t>
  </si>
  <si>
    <t>TREVO AZUL COMERCIAL LTDA ME</t>
  </si>
  <si>
    <t>VILA MERCEDES</t>
  </si>
  <si>
    <t>TAGUS TEC SERVICOS TEC LTDA</t>
  </si>
  <si>
    <t>R VITTA BELLA</t>
  </si>
  <si>
    <t>VL IPIRANGA</t>
  </si>
  <si>
    <t>15320</t>
  </si>
  <si>
    <t>USIC PECAS E USINAGEM LTDA</t>
  </si>
  <si>
    <t>06.997.945/0001-06</t>
  </si>
  <si>
    <t>2127184949</t>
  </si>
  <si>
    <t>ROSINALDO SANTOS DE BRITO ME</t>
  </si>
  <si>
    <t>1736511452</t>
  </si>
  <si>
    <t>RUA JOAO MUSTAFA</t>
  </si>
  <si>
    <t>ESTRADA DO DENDE</t>
  </si>
  <si>
    <t>TAUA</t>
  </si>
  <si>
    <t>1136725034</t>
  </si>
  <si>
    <t>16411</t>
  </si>
  <si>
    <t>CARLOS HENRIQUE SEVERIANO ME</t>
  </si>
  <si>
    <t>16780</t>
  </si>
  <si>
    <t>ADVANCE TINTAS E VERNIZES LTDA</t>
  </si>
  <si>
    <t>RUA ALBERTO GUIZO</t>
  </si>
  <si>
    <t>LOT IND JOAO NAREZZI</t>
  </si>
  <si>
    <t>72.739.873/0001-21</t>
  </si>
  <si>
    <t>16783</t>
  </si>
  <si>
    <t>ER DA SILVA COM E SERV DE CONST EIRELI</t>
  </si>
  <si>
    <t>AV DR FREITAS</t>
  </si>
  <si>
    <t>33.860.074/0001-57</t>
  </si>
  <si>
    <t>9133523350</t>
  </si>
  <si>
    <t>16785</t>
  </si>
  <si>
    <t>LECI DA SILVA ARGENTIN</t>
  </si>
  <si>
    <t>24.455.705/0001-61</t>
  </si>
  <si>
    <t>1934619271</t>
  </si>
  <si>
    <t>16786</t>
  </si>
  <si>
    <t>FEBRATEC IND E COM LTDA</t>
  </si>
  <si>
    <t>EST GERAL PORTO GRANDE</t>
  </si>
  <si>
    <t>PORTO GRANDE</t>
  </si>
  <si>
    <t>57.645.962/0001-15</t>
  </si>
  <si>
    <t>4721010250</t>
  </si>
  <si>
    <t>82999813322</t>
  </si>
  <si>
    <t>16790</t>
  </si>
  <si>
    <t>FRED MIRANDA DE ALENCAR EIRELI</t>
  </si>
  <si>
    <t>AV BAHIA</t>
  </si>
  <si>
    <t>DOM TOMAZ</t>
  </si>
  <si>
    <t>31.297.262/0001-93</t>
  </si>
  <si>
    <t>8738622966</t>
  </si>
  <si>
    <t>16791</t>
  </si>
  <si>
    <t>VALMINAS VALV E SERV IND EIRELI ME</t>
  </si>
  <si>
    <t>AV PAULO ROBERTO CUNHA SANTOS</t>
  </si>
  <si>
    <t>28.059.562/0001-20</t>
  </si>
  <si>
    <t>3432224222</t>
  </si>
  <si>
    <t>16792</t>
  </si>
  <si>
    <t>ALNAK DISTRIBUIDORA DE AUTO PECAS LTDA</t>
  </si>
  <si>
    <t>ROD BR 470 KM 141</t>
  </si>
  <si>
    <t>08.664.810/0001-54</t>
  </si>
  <si>
    <t>4735316200</t>
  </si>
  <si>
    <t>16793</t>
  </si>
  <si>
    <t>RODRIGO ALVES DE ALBUQUERQUE</t>
  </si>
  <si>
    <t>11.093.828/0001-58</t>
  </si>
  <si>
    <t>8332221300</t>
  </si>
  <si>
    <t>16794</t>
  </si>
  <si>
    <t>SIDMAX C MACEDO</t>
  </si>
  <si>
    <t>ROD BR 423 SN KM 37 38</t>
  </si>
  <si>
    <t>18.001.447/0001-40</t>
  </si>
  <si>
    <t>81982652014</t>
  </si>
  <si>
    <t>16795</t>
  </si>
  <si>
    <t>SOFERMAQ FERRAMENTAS LTDA</t>
  </si>
  <si>
    <t>RUA PANDIA CALOGERAS</t>
  </si>
  <si>
    <t>94.010.089/0001-10</t>
  </si>
  <si>
    <t>16797</t>
  </si>
  <si>
    <t>HIDRELETRICA COM VAR MAT ELETR EIRELI</t>
  </si>
  <si>
    <t>24.349.910/0001-42</t>
  </si>
  <si>
    <t>8130365858</t>
  </si>
  <si>
    <t>16799</t>
  </si>
  <si>
    <t>TAMOYO COM DE FERRAM E FERRAG LTDA</t>
  </si>
  <si>
    <t>ROD BR 101 KM 121,50</t>
  </si>
  <si>
    <t>76.842.285/0006-84</t>
  </si>
  <si>
    <t>16801</t>
  </si>
  <si>
    <t>FUNDAMENTAL SUPRIM IND LTDA ME</t>
  </si>
  <si>
    <t>28.226.753/0001-39</t>
  </si>
  <si>
    <t>81997122650</t>
  </si>
  <si>
    <t>16802</t>
  </si>
  <si>
    <t>LIDER COM E SERV EIRELI ME</t>
  </si>
  <si>
    <t>RUA DA ESTRADA SN</t>
  </si>
  <si>
    <t>S OCID VILA BRASILIA</t>
  </si>
  <si>
    <t>24.685.550/0001-50</t>
  </si>
  <si>
    <t>6235962175</t>
  </si>
  <si>
    <t>16803</t>
  </si>
  <si>
    <t>APARECIDO VICENTE DA SILVA EIRELI</t>
  </si>
  <si>
    <t>AV JOAQUIM AYRES</t>
  </si>
  <si>
    <t>17.664.748/0001-91</t>
  </si>
  <si>
    <t>6333635869</t>
  </si>
  <si>
    <t>16804</t>
  </si>
  <si>
    <t>SARAMANDAIA</t>
  </si>
  <si>
    <t>26.846.598/0001-28</t>
  </si>
  <si>
    <t>8135430556</t>
  </si>
  <si>
    <t>16805</t>
  </si>
  <si>
    <t>W S MATERIAL DE CONSTRUCAO LTDA</t>
  </si>
  <si>
    <t>RUA CEL FRANCISCO ALVES ATHAYDE</t>
  </si>
  <si>
    <t>34.764.102/0001-03</t>
  </si>
  <si>
    <t>16806</t>
  </si>
  <si>
    <t>PLANETA PSF COM PARAF FERRAM LTDA</t>
  </si>
  <si>
    <t>RUA DO ORATORIO</t>
  </si>
  <si>
    <t>18.704.835/0001-98</t>
  </si>
  <si>
    <t>1120224624</t>
  </si>
  <si>
    <t>16807</t>
  </si>
  <si>
    <t>ANDRE DA SILVA EQUIP IND</t>
  </si>
  <si>
    <t>RUA PATAGONIA</t>
  </si>
  <si>
    <t>JD TERRA BRANCA</t>
  </si>
  <si>
    <t>30.398.529/0001-76</t>
  </si>
  <si>
    <t>16808</t>
  </si>
  <si>
    <t>PERBRAS EMP BRAS DE PERFURACOES LTDA</t>
  </si>
  <si>
    <t>15.126.451/0032-43</t>
  </si>
  <si>
    <t>7136417400</t>
  </si>
  <si>
    <t>16810</t>
  </si>
  <si>
    <t>GMIS COM DE FERRAGENS EIRELI</t>
  </si>
  <si>
    <t>RUA ARNALDO DA CUNHA LEITE</t>
  </si>
  <si>
    <t>25.054.760/0001-02</t>
  </si>
  <si>
    <t>1144421234</t>
  </si>
  <si>
    <t>16811</t>
  </si>
  <si>
    <t>GIGA MAQ COM E ASSIST TECNICA EIRELI</t>
  </si>
  <si>
    <t>30.611.562/0001-32</t>
  </si>
  <si>
    <t>16813</t>
  </si>
  <si>
    <t>ANDRE LUIS COSTA HIDRAULICA ME</t>
  </si>
  <si>
    <t>RUA FLORIANO PEIXOTO</t>
  </si>
  <si>
    <t>35.842.658/0001-25</t>
  </si>
  <si>
    <t>16814</t>
  </si>
  <si>
    <t>ORDEP SUL AGRICOLA E IND LTDA</t>
  </si>
  <si>
    <t>RUA PROF ESTEVAN LANGE ADRIEN</t>
  </si>
  <si>
    <t>BAIRRO DA GRAMINHA</t>
  </si>
  <si>
    <t>02.873.844/0001-72</t>
  </si>
  <si>
    <t>1934426673</t>
  </si>
  <si>
    <t>16816</t>
  </si>
  <si>
    <t>COPLANA COOPERATIVA INDUSTRIAL</t>
  </si>
  <si>
    <t>AV JOSE MAZZI</t>
  </si>
  <si>
    <t>GUARIBA</t>
  </si>
  <si>
    <t>48.662.175/0003-52</t>
  </si>
  <si>
    <t>1632519200</t>
  </si>
  <si>
    <t>16817</t>
  </si>
  <si>
    <t>RR MANUTENCOES E INST EIRELI</t>
  </si>
  <si>
    <t>AV PROF MAGDA PINTO AMARANTE</t>
  </si>
  <si>
    <t>JARDIM DAS HORTENSIA</t>
  </si>
  <si>
    <t>86.888.013/0001-64</t>
  </si>
  <si>
    <t>16818</t>
  </si>
  <si>
    <t>MJR SOUZA AUTO PECAS</t>
  </si>
  <si>
    <t>AV EMILIO BOSCO</t>
  </si>
  <si>
    <t>YOLANDA NOVA VENEZA</t>
  </si>
  <si>
    <t>32.743.780/0001-56</t>
  </si>
  <si>
    <t>1938640088</t>
  </si>
  <si>
    <t>16819</t>
  </si>
  <si>
    <t>GIDEOLI COM FERRO ACO E ACESS IND LTDA</t>
  </si>
  <si>
    <t>RUA ARNALDO ESTEVAO DE FIGUEIREDO</t>
  </si>
  <si>
    <t>LOT MONTE LIBANO</t>
  </si>
  <si>
    <t>24.833.443/0001-21</t>
  </si>
  <si>
    <t>6634268599</t>
  </si>
  <si>
    <t>16820</t>
  </si>
  <si>
    <t>MAURO RICARDO TURATO</t>
  </si>
  <si>
    <t>RUA STA CRUZ</t>
  </si>
  <si>
    <t>VILA STA LIBANIA</t>
  </si>
  <si>
    <t>74.316.886/0001-13</t>
  </si>
  <si>
    <t>16821</t>
  </si>
  <si>
    <t>GIGALUBRI COM E IMP DE FERRAM LTDA</t>
  </si>
  <si>
    <t>33.752.439/0001-20</t>
  </si>
  <si>
    <t>1636125151</t>
  </si>
  <si>
    <t>16822</t>
  </si>
  <si>
    <t>G2V COM DE LUBRIF E FILTROS LTDA</t>
  </si>
  <si>
    <t>AV JACU PESSEGO N TRABALHADORES</t>
  </si>
  <si>
    <t>VILA JACUI</t>
  </si>
  <si>
    <t>36.476.780/0001-98</t>
  </si>
  <si>
    <t>16823</t>
  </si>
  <si>
    <t>TECNOLOGIA HIDROELETROPNEUMATICOS LTDA</t>
  </si>
  <si>
    <t>08.879.591/0001-20</t>
  </si>
  <si>
    <t>3433135789</t>
  </si>
  <si>
    <t>16824</t>
  </si>
  <si>
    <t>GPR BRAZIL EQUIPAMENTOS LTDA</t>
  </si>
  <si>
    <t>V ANHANGUERA S N SP 330 KM 305</t>
  </si>
  <si>
    <t>03.293.573/0001-49</t>
  </si>
  <si>
    <t>1635099100</t>
  </si>
  <si>
    <t>16825</t>
  </si>
  <si>
    <t>R A G COMÉRCIO DE FERRAGENS EIRELI</t>
  </si>
  <si>
    <t>AV. OROMAR TOMAS DE SOUZA BR 010</t>
  </si>
  <si>
    <t>STA ROSA TOCANTINS</t>
  </si>
  <si>
    <t>36.024.541/0001-05</t>
  </si>
  <si>
    <t>1124131480</t>
  </si>
  <si>
    <t>16826</t>
  </si>
  <si>
    <t>REANNE MAT ELETR E HIDRAUL LTDA</t>
  </si>
  <si>
    <t>RUA FRANCISCO HENRIQUE DOS SANTOS</t>
  </si>
  <si>
    <t>VILA ROBERTO</t>
  </si>
  <si>
    <t>35.581.791/0001-75</t>
  </si>
  <si>
    <t>1836421579</t>
  </si>
  <si>
    <t>16827</t>
  </si>
  <si>
    <t>AUTO MOLAS DISTRIB DE PECAS EIRELI</t>
  </si>
  <si>
    <t>AV PEDRO PAULO DE FARIA JUNIOR</t>
  </si>
  <si>
    <t>22.820.595/0001-64</t>
  </si>
  <si>
    <t>6536374010</t>
  </si>
  <si>
    <t>16828</t>
  </si>
  <si>
    <t>AV MARINGA</t>
  </si>
  <si>
    <t>35.447.231/0001-22</t>
  </si>
  <si>
    <t>16830</t>
  </si>
  <si>
    <t>C G DE OLIVEIRA COM. FERRAM. EIRELLI</t>
  </si>
  <si>
    <t>Q QNE 17</t>
  </si>
  <si>
    <t>25.476.909/0001-41</t>
  </si>
  <si>
    <t>61999851504</t>
  </si>
  <si>
    <t>16831</t>
  </si>
  <si>
    <t>MIL WATTS COM DE MAT ELETRICOS EIRELI</t>
  </si>
  <si>
    <t>28.593.552/0001-70</t>
  </si>
  <si>
    <t>1125281266</t>
  </si>
  <si>
    <t>16832</t>
  </si>
  <si>
    <t>NELSON BASTOS ME</t>
  </si>
  <si>
    <t>TERRA DOS IPES I</t>
  </si>
  <si>
    <t>29.913.052/0001-30</t>
  </si>
  <si>
    <t>16834</t>
  </si>
  <si>
    <t>MARCIO LIMA BARRIQUEL ME</t>
  </si>
  <si>
    <t>RUA 511 SN</t>
  </si>
  <si>
    <t>ACEGUA</t>
  </si>
  <si>
    <t>29.468.443/0001-93</t>
  </si>
  <si>
    <t>53997066140</t>
  </si>
  <si>
    <t>16835</t>
  </si>
  <si>
    <t>WALDECY AGUIAR CARVALHO ME</t>
  </si>
  <si>
    <t>AV BEIJA FLOR SN</t>
  </si>
  <si>
    <t>PQ UIRAPURU</t>
  </si>
  <si>
    <t>NOVO REPARTIMENTO</t>
  </si>
  <si>
    <t>29.710.193/0001-56</t>
  </si>
  <si>
    <t>94992630856</t>
  </si>
  <si>
    <t>16836</t>
  </si>
  <si>
    <t>ACO RUBER COM LTDA</t>
  </si>
  <si>
    <t>39.527.817/0003-10</t>
  </si>
  <si>
    <t>2138482866</t>
  </si>
  <si>
    <t>AV PRES GETULIO VARGAS</t>
  </si>
  <si>
    <t>16838</t>
  </si>
  <si>
    <t>FILIPE ROMA 48710885889</t>
  </si>
  <si>
    <t>AV CESARIO CARLOS DE ALMEIDA</t>
  </si>
  <si>
    <t>28.761.746/0001-37</t>
  </si>
  <si>
    <t>1532835634</t>
  </si>
  <si>
    <t>16839</t>
  </si>
  <si>
    <t>EMECH COM. EQUIP SOLARES LTDA</t>
  </si>
  <si>
    <t>CALCADA ANTARES CENTRO DE APOIO II SAL 6</t>
  </si>
  <si>
    <t>02.087.816/0001-20</t>
  </si>
  <si>
    <t>16840</t>
  </si>
  <si>
    <t>PARAFUSOS BRASIL EIRELI</t>
  </si>
  <si>
    <t>RUA MARIA LEOPOLDINA</t>
  </si>
  <si>
    <t>29.204.163/0001-78</t>
  </si>
  <si>
    <t>2137753024</t>
  </si>
  <si>
    <t>16841</t>
  </si>
  <si>
    <t>ATLAS COM VAREJ DE MAT ELETRICO EIRELI</t>
  </si>
  <si>
    <t>RUA GENERAL TELLES</t>
  </si>
  <si>
    <t>11.589.541/0001-13</t>
  </si>
  <si>
    <t>1630172177</t>
  </si>
  <si>
    <t>16843</t>
  </si>
  <si>
    <t>MICHELETO GUINDASTES E SERV LTDA</t>
  </si>
  <si>
    <t>RUA MANOEL OLEGARIO</t>
  </si>
  <si>
    <t>PONTAL</t>
  </si>
  <si>
    <t>27.094.368/0001-12</t>
  </si>
  <si>
    <t>1639537208</t>
  </si>
  <si>
    <t>16844</t>
  </si>
  <si>
    <t>OTAVIO PALMEIRA DOS SANTOS</t>
  </si>
  <si>
    <t>ROD MT 130 KM 06 + 22KM A ESQUERDA</t>
  </si>
  <si>
    <t>POXOREU</t>
  </si>
  <si>
    <t>146.901.101-82</t>
  </si>
  <si>
    <t>6634953800</t>
  </si>
  <si>
    <t>16845</t>
  </si>
  <si>
    <t>IMOVEL 43</t>
  </si>
  <si>
    <t>AV NELSON LEARDINE</t>
  </si>
  <si>
    <t>14997597157</t>
  </si>
  <si>
    <t>16848</t>
  </si>
  <si>
    <t>JM MANGUEIRAS E CONEXOES LTDA</t>
  </si>
  <si>
    <t>ROD BR 381 FERNAO DIAS KM 435</t>
  </si>
  <si>
    <t>18.102.485/0001-90</t>
  </si>
  <si>
    <t>3135352749</t>
  </si>
  <si>
    <t>16849</t>
  </si>
  <si>
    <t>RECAUTEC PROD PNEUMATICOS LTDA</t>
  </si>
  <si>
    <t>RUA DA TRINDADE</t>
  </si>
  <si>
    <t>PLAN AYRTON SENNA</t>
  </si>
  <si>
    <t>15.814.588/0002-75</t>
  </si>
  <si>
    <t>8541170790</t>
  </si>
  <si>
    <t>16851</t>
  </si>
  <si>
    <t>JAIR ALTENHOFEN ME</t>
  </si>
  <si>
    <t>RUA TRINTA E OITO</t>
  </si>
  <si>
    <t>PEDRA 90</t>
  </si>
  <si>
    <t>22.988.822/0001-65</t>
  </si>
  <si>
    <t>65981177075</t>
  </si>
  <si>
    <t>16852</t>
  </si>
  <si>
    <t>LC GOMES CENTRO AUTOMOTIVO</t>
  </si>
  <si>
    <t>33.753.078/0002-17</t>
  </si>
  <si>
    <t>1934710670</t>
  </si>
  <si>
    <t>16853</t>
  </si>
  <si>
    <t>CITYCON COMERCIO DE VALVULAS LTDA</t>
  </si>
  <si>
    <t>RUA GENERAL CASTRIOTO</t>
  </si>
  <si>
    <t>LARGO DO BARRADAS</t>
  </si>
  <si>
    <t>30.309.535/0001-00</t>
  </si>
  <si>
    <t>16854</t>
  </si>
  <si>
    <t>FORASTEIRO TRATORES EIRELI</t>
  </si>
  <si>
    <t>ROD ANEL RODOVIARIO</t>
  </si>
  <si>
    <t>11.062.463/0001-02</t>
  </si>
  <si>
    <t>3335162266</t>
  </si>
  <si>
    <t>16855</t>
  </si>
  <si>
    <t>ANDERSON OLIVEIRA SANTOS</t>
  </si>
  <si>
    <t>13.816.036/0001-90</t>
  </si>
  <si>
    <t>7135061415</t>
  </si>
  <si>
    <t>16858</t>
  </si>
  <si>
    <t>PAULO ROBERTO MENDES MARTINHO MESQUITA</t>
  </si>
  <si>
    <t>RUA ITAUBA</t>
  </si>
  <si>
    <t>27.905.295/0001-00</t>
  </si>
  <si>
    <t>8130398900</t>
  </si>
  <si>
    <t>16861</t>
  </si>
  <si>
    <t>EQUIP NEXT COM E SERVICOS LTDA</t>
  </si>
  <si>
    <t>EST JOR FRANCISCO AGUIRRE PROENCA KM26,5</t>
  </si>
  <si>
    <t>JANGUADA BRANCA</t>
  </si>
  <si>
    <t>20.294.467/0001-07</t>
  </si>
  <si>
    <t>1933072631</t>
  </si>
  <si>
    <t>16862</t>
  </si>
  <si>
    <t>MICROPRECS EUROS COM INSTR PRECISAO LT</t>
  </si>
  <si>
    <t>RUA DAMIAO DE GOIS</t>
  </si>
  <si>
    <t>PQ MARIA LUIZA</t>
  </si>
  <si>
    <t>04.212.135/0001-71</t>
  </si>
  <si>
    <t>1123916317</t>
  </si>
  <si>
    <t>16864</t>
  </si>
  <si>
    <t>VEDAMARES COM E EXPO ACES IND LTDA</t>
  </si>
  <si>
    <t>00.385.472/0001-00</t>
  </si>
  <si>
    <t>1333612127</t>
  </si>
  <si>
    <t>16866</t>
  </si>
  <si>
    <t>SA COMERCIO DE MATERIAL HIDR EIRELI</t>
  </si>
  <si>
    <t>RUA BIBLOS QUADRA 88</t>
  </si>
  <si>
    <t>NOVA CIDADE</t>
  </si>
  <si>
    <t>24.632.141/0001-95</t>
  </si>
  <si>
    <t>9233451350</t>
  </si>
  <si>
    <t>16867</t>
  </si>
  <si>
    <t>MARIOTA EPIS UNIF E FERRAM LTDA</t>
  </si>
  <si>
    <t>33.171.320/0002-44</t>
  </si>
  <si>
    <t>3534216748</t>
  </si>
  <si>
    <t>16870</t>
  </si>
  <si>
    <t>ESAB IND E COM LTDA</t>
  </si>
  <si>
    <t>RUA ZEZE CAMARGOS</t>
  </si>
  <si>
    <t>29.799.921/0001-48</t>
  </si>
  <si>
    <t>3121914343</t>
  </si>
  <si>
    <t>16871</t>
  </si>
  <si>
    <t>ARXO INDUSTRIAL DO BRASIL SA</t>
  </si>
  <si>
    <t>ROD BR 101 KM 100,4 MARG DIREITA SN</t>
  </si>
  <si>
    <t>BALNEARIO DE PICARRAS</t>
  </si>
  <si>
    <t>75.487.058/0001-00</t>
  </si>
  <si>
    <t>16873</t>
  </si>
  <si>
    <t>PROLINK COM E SERV LTDA</t>
  </si>
  <si>
    <t>AL JOSE CRISTIANO NEY</t>
  </si>
  <si>
    <t>10.202.809/0001-50</t>
  </si>
  <si>
    <t>16874</t>
  </si>
  <si>
    <t>ANK COMPRESSORES MAQUINAS EQUIP LTDA</t>
  </si>
  <si>
    <t>RUA MANOEL DA NOBREGA</t>
  </si>
  <si>
    <t>21.519.581/0001-42</t>
  </si>
  <si>
    <t>3139112400</t>
  </si>
  <si>
    <t>16875</t>
  </si>
  <si>
    <t>MORUMBI INDUSTRIAL LTDA</t>
  </si>
  <si>
    <t>AVENIDA CARLOS ALBERTO CHEBABE</t>
  </si>
  <si>
    <t>10.284.459/0001-18</t>
  </si>
  <si>
    <t>16876</t>
  </si>
  <si>
    <t>VEDACOES CAIEIRAS LTDA</t>
  </si>
  <si>
    <t>14.847.340/0001-67</t>
  </si>
  <si>
    <t>11991777305</t>
  </si>
  <si>
    <t>16877</t>
  </si>
  <si>
    <t>PARAFIX COM DE PARAF E FERRAM LTDA</t>
  </si>
  <si>
    <t>22.318.221/0001-45</t>
  </si>
  <si>
    <t>9137115944</t>
  </si>
  <si>
    <t>16878</t>
  </si>
  <si>
    <t>JP COM DE PARAFUSOS E FERRAM EIRELI</t>
  </si>
  <si>
    <t>RUA TEREZINA</t>
  </si>
  <si>
    <t>33.471.304/0001-96</t>
  </si>
  <si>
    <t>6934222008</t>
  </si>
  <si>
    <t>16879</t>
  </si>
  <si>
    <t>RODRIGO ENGLER LANZA 35287326874</t>
  </si>
  <si>
    <t>RUA SEIS</t>
  </si>
  <si>
    <t>MONTES CLARO</t>
  </si>
  <si>
    <t>34.360.981/0001-08</t>
  </si>
  <si>
    <t>1145931041</t>
  </si>
  <si>
    <t>16881</t>
  </si>
  <si>
    <t>FERNANDO FERREIRA DA CUNHA 22523870843</t>
  </si>
  <si>
    <t>RUA FRANCISCO CRIPPA</t>
  </si>
  <si>
    <t>REGISSOL</t>
  </si>
  <si>
    <t>19.237.802/0001-48</t>
  </si>
  <si>
    <t>16883</t>
  </si>
  <si>
    <t>MA COM PLASTICOS E BORRACHAS LTDA</t>
  </si>
  <si>
    <t>RUA AIMORES</t>
  </si>
  <si>
    <t>20.476.061/0002-18</t>
  </si>
  <si>
    <t>16886</t>
  </si>
  <si>
    <t xml:space="preserve">CLEYTON PAULINO DA SILVA </t>
  </si>
  <si>
    <t>RUA JORGE BRAGA</t>
  </si>
  <si>
    <t>30.248.690/0001-63</t>
  </si>
  <si>
    <t>35999111398</t>
  </si>
  <si>
    <t>16887</t>
  </si>
  <si>
    <t>18.512.585/0001-94</t>
  </si>
  <si>
    <t>16888</t>
  </si>
  <si>
    <t>TANGUA</t>
  </si>
  <si>
    <t>22.681.491/0001-16</t>
  </si>
  <si>
    <t>21986855575</t>
  </si>
  <si>
    <t>16891</t>
  </si>
  <si>
    <t>SO INJECAO DISTRIB LTDA</t>
  </si>
  <si>
    <t>AV DAS BANDEIRAS</t>
  </si>
  <si>
    <t>VILA MAUA</t>
  </si>
  <si>
    <t>04.545.387/0001-12</t>
  </si>
  <si>
    <t>6232875656</t>
  </si>
  <si>
    <t>16892</t>
  </si>
  <si>
    <t>TACIANE P S DE ALMEIDA FERRAGENS</t>
  </si>
  <si>
    <t>RUA ANTONIO POMPEU</t>
  </si>
  <si>
    <t>33.144.714/0001-22</t>
  </si>
  <si>
    <t>8531033131</t>
  </si>
  <si>
    <t>16893</t>
  </si>
  <si>
    <t>EVERTON MASTELLA TULESKI ME</t>
  </si>
  <si>
    <t>ROD DOS MINEIROS</t>
  </si>
  <si>
    <t>ALMIRANTE TAMANDARE</t>
  </si>
  <si>
    <t>06.984.328/0001-76</t>
  </si>
  <si>
    <t>16894</t>
  </si>
  <si>
    <t>ANA GABRIELLY MARTINS TAVARES</t>
  </si>
  <si>
    <t>AV CAPITAO CASA</t>
  </si>
  <si>
    <t>35.263.286/0001-82</t>
  </si>
  <si>
    <t>33.614.284/0001-65</t>
  </si>
  <si>
    <t>16896</t>
  </si>
  <si>
    <t>MARTINS E FUSCO LUBRIF LTDA</t>
  </si>
  <si>
    <t>AV DO ESTADO</t>
  </si>
  <si>
    <t>24.744.520/0001-77</t>
  </si>
  <si>
    <t>16897</t>
  </si>
  <si>
    <t>SO INJECAO DIST LTDA</t>
  </si>
  <si>
    <t>RUA BELLINI</t>
  </si>
  <si>
    <t>04.545.387/0002-01</t>
  </si>
  <si>
    <t>16898</t>
  </si>
  <si>
    <t>POSTO ALDO PRIMAVERA LTDA</t>
  </si>
  <si>
    <t>00.135.201/0001-04</t>
  </si>
  <si>
    <t>4133815252</t>
  </si>
  <si>
    <t>16900</t>
  </si>
  <si>
    <t>DF COMERCIO ATAC DE MAT ELETRICOS LTDA</t>
  </si>
  <si>
    <t>TR SIA TRECHO 4 LOTES 440 E 450 SN</t>
  </si>
  <si>
    <t>33.578.308/0001-78</t>
  </si>
  <si>
    <t>6135480006</t>
  </si>
  <si>
    <t>16901</t>
  </si>
  <si>
    <t>PORTO FLEX COM VAREJ ATAC EQ HIDR LTDA</t>
  </si>
  <si>
    <t>RUA JOSE PEREIRA LIBERATO</t>
  </si>
  <si>
    <t>33.618.348/0001-04</t>
  </si>
  <si>
    <t>4721227132</t>
  </si>
  <si>
    <t>16902</t>
  </si>
  <si>
    <t xml:space="preserve">CHARLENE DE JESUS DA SILVA M VEIGA </t>
  </si>
  <si>
    <t>ROD AUGUSTO MONTENEGRO 887</t>
  </si>
  <si>
    <t>CAMPINA DE ICOARACI</t>
  </si>
  <si>
    <t>30.061.143/0001-74</t>
  </si>
  <si>
    <t>9133522398</t>
  </si>
  <si>
    <t>16903</t>
  </si>
  <si>
    <t>AVENIDA MARECHAL RONDON L01 Q 65 SETOR</t>
  </si>
  <si>
    <t>PQ INDUSTRIAL TANCRE</t>
  </si>
  <si>
    <t>02.393.780/0001-02</t>
  </si>
  <si>
    <t>6933223040</t>
  </si>
  <si>
    <t>16904</t>
  </si>
  <si>
    <t>AUTO POSTO IRMAOS BATISTA LTDA</t>
  </si>
  <si>
    <t>RODOVIA BR 364 KM 6 5 L11 GLEBA 10</t>
  </si>
  <si>
    <t>02.393.780/0002-93</t>
  </si>
  <si>
    <t>6937330200</t>
  </si>
  <si>
    <t>16905</t>
  </si>
  <si>
    <t>MIRIAN VARZEA GRANDE AUTO POSTO LTDA</t>
  </si>
  <si>
    <t>RODOVIA DOS IMIGRANTES KM 7 5</t>
  </si>
  <si>
    <t>JEANNE</t>
  </si>
  <si>
    <t>16.519.674/0001-37</t>
  </si>
  <si>
    <t>16906</t>
  </si>
  <si>
    <t>MIRIAN CANDEIAS AUTO POSTO LTDA</t>
  </si>
  <si>
    <t>RODOVIA BR 364 KM 691 68 L 22 A</t>
  </si>
  <si>
    <t>20.981.640/0001-37</t>
  </si>
  <si>
    <t>16907</t>
  </si>
  <si>
    <t>ITAITUBA AUTO POSTO LTDA</t>
  </si>
  <si>
    <t>RODOVIA TRANSAMAZONICA BR 230</t>
  </si>
  <si>
    <t>Z RURAL CAMPO VERDE</t>
  </si>
  <si>
    <t>24.614.710/0001-70</t>
  </si>
  <si>
    <t>9133493647</t>
  </si>
  <si>
    <t>16908</t>
  </si>
  <si>
    <t>MIRIAN ITAITUBA AUTO POSTO LTDA</t>
  </si>
  <si>
    <t>ROD BR 230 TRANSAMAZONICA KM 05</t>
  </si>
  <si>
    <t>Z RURAL MIRITITUB</t>
  </si>
  <si>
    <t>14.637.863/0001-89</t>
  </si>
  <si>
    <t>9335185239</t>
  </si>
  <si>
    <t>16909</t>
  </si>
  <si>
    <t>MIRIAN MATUPA AUTO POSTO LTDA</t>
  </si>
  <si>
    <t xml:space="preserve"> R 01 SN LOTE 01 Q 01 KM 1032 50</t>
  </si>
  <si>
    <t>Z INDUSTRIAL 006</t>
  </si>
  <si>
    <t>30.122.975/0001-53</t>
  </si>
  <si>
    <t>6932223040</t>
  </si>
  <si>
    <t>16913</t>
  </si>
  <si>
    <t>NELIVAN JESUS XAVIER</t>
  </si>
  <si>
    <t>JARDIM MORADA DO SOL</t>
  </si>
  <si>
    <t>29.949.801/0001-80</t>
  </si>
  <si>
    <t>16914</t>
  </si>
  <si>
    <t>MEGA GLOBAL FORNEC DE MAT E EQ EIRELLI</t>
  </si>
  <si>
    <t>RUA TRES BANDEIRANTES</t>
  </si>
  <si>
    <t>28.037.466/0001-80</t>
  </si>
  <si>
    <t>1238922801</t>
  </si>
  <si>
    <t>16917</t>
  </si>
  <si>
    <t>VIP COM VAREJISTA DE LUBRIF EIRELI</t>
  </si>
  <si>
    <t>RUA RUDY BAYER - SALA 2</t>
  </si>
  <si>
    <t>TIJUCAS</t>
  </si>
  <si>
    <t>15.295.953/0001-00</t>
  </si>
  <si>
    <t>4832630889</t>
  </si>
  <si>
    <t>16918</t>
  </si>
  <si>
    <t>JOANNA DE MORAES ROCHA PARAFUSOS</t>
  </si>
  <si>
    <t>RUA MANOEL MOREIRA FARRAPO</t>
  </si>
  <si>
    <t>08.107.569/0001-62</t>
  </si>
  <si>
    <t>1532923794</t>
  </si>
  <si>
    <t>16919</t>
  </si>
  <si>
    <t>BRANHOLI REPRES COMERCIAL EIRELLI</t>
  </si>
  <si>
    <t>RUA ANTONIETA DE MORAES</t>
  </si>
  <si>
    <t>12.390.410/0001-75</t>
  </si>
  <si>
    <t>16921</t>
  </si>
  <si>
    <t>HIDRAUFLEX COM SERV REPAROS VEICULOS</t>
  </si>
  <si>
    <t>ROD AUGUSTO MONTENEGRO</t>
  </si>
  <si>
    <t>37.199.652/0001-07</t>
  </si>
  <si>
    <t>16924</t>
  </si>
  <si>
    <t>RN IRRIGACAO COM DE BOMBAS LTDA</t>
  </si>
  <si>
    <t>RUA FRANCISCO ANISIO DE OLIVEIRA PAULA</t>
  </si>
  <si>
    <t>OUTRA BANDA</t>
  </si>
  <si>
    <t>13.004.656/0001-24</t>
  </si>
  <si>
    <t>8534837748</t>
  </si>
  <si>
    <t>16927</t>
  </si>
  <si>
    <t>SAMFER CONSTRUTORA MONTE ALTO LTDA</t>
  </si>
  <si>
    <t>AV JOSE LUIZ FRANCO DA ROCHA</t>
  </si>
  <si>
    <t>10.506.457/0001-26</t>
  </si>
  <si>
    <t>16928</t>
  </si>
  <si>
    <t>VALTEMIR ANTONIO ALM GOMES SALTO</t>
  </si>
  <si>
    <t>69.187.235/0001-30</t>
  </si>
  <si>
    <t>1140280406</t>
  </si>
  <si>
    <t>16931</t>
  </si>
  <si>
    <t>JUNDIBOR COM DE MTS INDUSTRIAIS LTDA</t>
  </si>
  <si>
    <t>28.158.784/0001-08</t>
  </si>
  <si>
    <t>1144311949</t>
  </si>
  <si>
    <t>16932</t>
  </si>
  <si>
    <t>JHM COM VEDACOES E MANGUEIRAS LTDA</t>
  </si>
  <si>
    <t>RUA LINDOR DE SOUZA LEITE</t>
  </si>
  <si>
    <t>11.204.064/0001-20</t>
  </si>
  <si>
    <t>1938181806</t>
  </si>
  <si>
    <t>16934</t>
  </si>
  <si>
    <t>ANDRE AUGUSTO GUERRA EIRELI</t>
  </si>
  <si>
    <t>RUA PACATUBA</t>
  </si>
  <si>
    <t>17.914.733/0001-34</t>
  </si>
  <si>
    <t>7933024642</t>
  </si>
  <si>
    <t>16935</t>
  </si>
  <si>
    <t>ANDRE PASTANA DOS SANTOS ME</t>
  </si>
  <si>
    <t>RUA ACRE</t>
  </si>
  <si>
    <t>24.339.923/0001-30</t>
  </si>
  <si>
    <t>7930233977</t>
  </si>
  <si>
    <t>16936</t>
  </si>
  <si>
    <t>M I MANGUEIRAS E CONEXOES LTDA</t>
  </si>
  <si>
    <t>AV OLIVEIRA RESENDE</t>
  </si>
  <si>
    <t>VILA HELENA I</t>
  </si>
  <si>
    <t>SAO SEBASTIAO DO PARAI</t>
  </si>
  <si>
    <t>35.670.267/0001-70</t>
  </si>
  <si>
    <t>35998194329</t>
  </si>
  <si>
    <t>16937</t>
  </si>
  <si>
    <t>MARCELO RODRIGUES SIQUEIRA ME</t>
  </si>
  <si>
    <t>RUA CEDRO MARCADO</t>
  </si>
  <si>
    <t>14.452.602/0001-94</t>
  </si>
  <si>
    <t>66984488453</t>
  </si>
  <si>
    <t>16938</t>
  </si>
  <si>
    <t>EVERALDO FERREIRA DE SANTANA ME</t>
  </si>
  <si>
    <t>AV SUBURBANA</t>
  </si>
  <si>
    <t>28.741.923/0001-13</t>
  </si>
  <si>
    <t>71986107685</t>
  </si>
  <si>
    <t>16939</t>
  </si>
  <si>
    <t>HIDRO JAT IND DE PECAS VEICULOS LTDA</t>
  </si>
  <si>
    <t>RUA FRANCISCO DAMASIO</t>
  </si>
  <si>
    <t>CORRIDAS</t>
  </si>
  <si>
    <t>12.267.525/0001-77</t>
  </si>
  <si>
    <t>4834662957</t>
  </si>
  <si>
    <t>16940</t>
  </si>
  <si>
    <t>ANDERSON G DO NASCIMENTO EIRELI</t>
  </si>
  <si>
    <t>AV A SN</t>
  </si>
  <si>
    <t>QUADRA QNW 14 LOTE 7</t>
  </si>
  <si>
    <t>28.540.925/0001-44</t>
  </si>
  <si>
    <t>6335717582</t>
  </si>
  <si>
    <t>16941</t>
  </si>
  <si>
    <t>LAVA JATO MAQ E BOMBAS SUB EIRELI</t>
  </si>
  <si>
    <t>RUA COELHO BARRADAS</t>
  </si>
  <si>
    <t>PQ DA VILA PRUDENTE</t>
  </si>
  <si>
    <t>35.434.891/0001-79</t>
  </si>
  <si>
    <t>16942</t>
  </si>
  <si>
    <t>METALURGICA ACOPEMA LTDA</t>
  </si>
  <si>
    <t>AV GARIBALDINA</t>
  </si>
  <si>
    <t>LINHA GARIBALDINA</t>
  </si>
  <si>
    <t>GARIBALDI</t>
  </si>
  <si>
    <t>72.446.172/0001-02</t>
  </si>
  <si>
    <t>5434638409</t>
  </si>
  <si>
    <t>16943</t>
  </si>
  <si>
    <t>GSVAC IND E COM DE EMBALAD LTDA</t>
  </si>
  <si>
    <t>RUA ALEMANHA</t>
  </si>
  <si>
    <t>VILA CAMILOPOLIS</t>
  </si>
  <si>
    <t>05.542.588/0001-29</t>
  </si>
  <si>
    <t>16944</t>
  </si>
  <si>
    <t>MATEUS CRISTIANO CABRAL EIRELI</t>
  </si>
  <si>
    <t>RUA DO IPE ROXO SN</t>
  </si>
  <si>
    <t>GAMELEIA</t>
  </si>
  <si>
    <t>28.187.906/0001-86</t>
  </si>
  <si>
    <t>64984538602</t>
  </si>
  <si>
    <t>16946</t>
  </si>
  <si>
    <t>SAMPA FERRAMENTAS E MAQ LTDA</t>
  </si>
  <si>
    <t>96.184.650/0001-03</t>
  </si>
  <si>
    <t>1133125460</t>
  </si>
  <si>
    <t>16947</t>
  </si>
  <si>
    <t>BANDEIRINHA</t>
  </si>
  <si>
    <t>28.750.600/0001-96</t>
  </si>
  <si>
    <t>16948</t>
  </si>
  <si>
    <t>PHOENIX PROD E EQUIP IND IMP E EIRELI</t>
  </si>
  <si>
    <t>RUA JOSE DOS REIS</t>
  </si>
  <si>
    <t>04.471.106/0001-24</t>
  </si>
  <si>
    <t>1120843014</t>
  </si>
  <si>
    <t>16950</t>
  </si>
  <si>
    <t>SAO DEOCLECIANO</t>
  </si>
  <si>
    <t>32.913.443/0001-60</t>
  </si>
  <si>
    <t>16951</t>
  </si>
  <si>
    <t>HC COMERCIO DE MAT HIDRAU LTDA</t>
  </si>
  <si>
    <t>RUA IGARAPE ARACA QUADRA 43</t>
  </si>
  <si>
    <t>30.192.325/0001-84</t>
  </si>
  <si>
    <t>92982154024</t>
  </si>
  <si>
    <t>16952</t>
  </si>
  <si>
    <t>A GOIAS COMPRESSORES E FERRAM LTDA</t>
  </si>
  <si>
    <t>AV CASTELO BRANCO Q 20 LOTE 17</t>
  </si>
  <si>
    <t>32.183.807/0001-01</t>
  </si>
  <si>
    <t>16953</t>
  </si>
  <si>
    <t xml:space="preserve">NOVAFIXO COM DE PARAF E FERRAM LTDA </t>
  </si>
  <si>
    <t>RUA ALEGRE</t>
  </si>
  <si>
    <t>23.892.764/0001-34</t>
  </si>
  <si>
    <t>16954</t>
  </si>
  <si>
    <t>RAMOS REDE DE OLEO LTDA</t>
  </si>
  <si>
    <t>RUA SALVADOR LEME</t>
  </si>
  <si>
    <t>37.309.240/0001-82</t>
  </si>
  <si>
    <t>1140285866</t>
  </si>
  <si>
    <t>CIDADE JD CUMBICA</t>
  </si>
  <si>
    <t>16956</t>
  </si>
  <si>
    <t>G MAX DISTR PROD DE BORR E HIDRAU LTDA</t>
  </si>
  <si>
    <t>RUA ALFREDO MAIA</t>
  </si>
  <si>
    <t>37.185.020/0001-94</t>
  </si>
  <si>
    <t>16957</t>
  </si>
  <si>
    <t>LUIZ CESAR BRITO ME</t>
  </si>
  <si>
    <t>AV TOCANTIS SN QUADRA 18 LOTE 31</t>
  </si>
  <si>
    <t>03.290.855/0001-92</t>
  </si>
  <si>
    <t>6335716888</t>
  </si>
  <si>
    <t>16958</t>
  </si>
  <si>
    <t>LOJAO DAS FERRAM COM FERRAGENS LTDA</t>
  </si>
  <si>
    <t>RUA JOSEFA TAVEIRA</t>
  </si>
  <si>
    <t>MANGABEIRA</t>
  </si>
  <si>
    <t>31.785.646/0001-55</t>
  </si>
  <si>
    <t>83988591094</t>
  </si>
  <si>
    <t>16959</t>
  </si>
  <si>
    <t>HS ACESSORIOS INDUSTRIAIS LTDA</t>
  </si>
  <si>
    <t>AV ANTONIO MAROTTI</t>
  </si>
  <si>
    <t>08.993.106/0001-45</t>
  </si>
  <si>
    <t>RUA ITU</t>
  </si>
  <si>
    <t>16963</t>
  </si>
  <si>
    <t>35.478.843/0001-82</t>
  </si>
  <si>
    <t>DIVERSOS CLIENTES</t>
  </si>
  <si>
    <t>......</t>
  </si>
  <si>
    <t>rafael@uniborrachas.com.br</t>
  </si>
  <si>
    <t>netotinta@gmail.com</t>
  </si>
  <si>
    <t>cema@hotmail.com; cemacomercio@hotmail.com</t>
  </si>
  <si>
    <t>fernando@lojadominik.com.br</t>
  </si>
  <si>
    <t>00014</t>
  </si>
  <si>
    <t>62.954.680/0001-30</t>
  </si>
  <si>
    <t>11-3825-0555</t>
  </si>
  <si>
    <t>carimferramentas@hotmail.com</t>
  </si>
  <si>
    <t>alexandre@botteon.com.br;botteon@botteon.com.br</t>
  </si>
  <si>
    <t>pedro.o.mendez@hotmail.com</t>
  </si>
  <si>
    <t>ferdinando9001@hotmail.com</t>
  </si>
  <si>
    <t>leonardo@quintinoferramentas.com</t>
  </si>
  <si>
    <t>karina@angequipamentos.com.br</t>
  </si>
  <si>
    <t>acferramentas@acferramentas.com.br</t>
  </si>
  <si>
    <t>alfredobaterias@uol.com.br</t>
  </si>
  <si>
    <t>00049</t>
  </si>
  <si>
    <t>AIR WEST COMPRESSORES LTDA EPP</t>
  </si>
  <si>
    <t xml:space="preserve">R FAUSTOLO, </t>
  </si>
  <si>
    <t>72.937.188/0001-00</t>
  </si>
  <si>
    <t>11-3865-7182</t>
  </si>
  <si>
    <t>vendas@airwestcompressores.com.br</t>
  </si>
  <si>
    <t>jiboia_koji@hotmail.com</t>
  </si>
  <si>
    <t>elvio@mfzanini.com.br</t>
  </si>
  <si>
    <t>abramaqnfe@yahoo.com.br</t>
  </si>
  <si>
    <t>avitoriosaltda@gmail.com; danielerossetto@hotmail.com</t>
  </si>
  <si>
    <t>amilimetrica@amilimetrica.com.br</t>
  </si>
  <si>
    <t>00067</t>
  </si>
  <si>
    <t>A.N.L. PARAFUSOS E FERRAMENTAS LTDA</t>
  </si>
  <si>
    <t>60.985.587/0001-67</t>
  </si>
  <si>
    <t>(11)2221-5066</t>
  </si>
  <si>
    <t>anl@anl.com.br</t>
  </si>
  <si>
    <t>apjoaquinense@netsite.com.br</t>
  </si>
  <si>
    <t>rodrigoautolub@yahoo.com.br</t>
  </si>
  <si>
    <t>parafusoscame@ig.com.br</t>
  </si>
  <si>
    <t>arbel@wln.com.br</t>
  </si>
  <si>
    <t>apiagril@hotmail.com</t>
  </si>
  <si>
    <t>amhigomatriz@terra.com.br</t>
  </si>
  <si>
    <t>compras@brusfer.com.br</t>
  </si>
  <si>
    <t>brunettiabras@hotmail.com</t>
  </si>
  <si>
    <t>atlantecnica@terra.com.br</t>
  </si>
  <si>
    <t>00106</t>
  </si>
  <si>
    <t>BORRACHAS DA MOOCA LTDA</t>
  </si>
  <si>
    <t xml:space="preserve">RUA BIXIRA, </t>
  </si>
  <si>
    <t>48.468.979/0001-53</t>
  </si>
  <si>
    <t xml:space="preserve">(11)2020-1144 </t>
  </si>
  <si>
    <t>nfe@borrachasdamooca.com.br ;mario.vendas@borrachasdamooca.com.br</t>
  </si>
  <si>
    <t>SEMPRE MANDAR NF XML PARA AUT ENTREGA</t>
  </si>
  <si>
    <t>00107</t>
  </si>
  <si>
    <t>BORRACHAS CAIRES LTDA</t>
  </si>
  <si>
    <t>RUA MAGARINOS TORRES</t>
  </si>
  <si>
    <t>55.385.082/0001-21</t>
  </si>
  <si>
    <t>11-2954-2241</t>
  </si>
  <si>
    <t>fiscal@caires.com.br;caires@caires.com.br</t>
  </si>
  <si>
    <t>00110</t>
  </si>
  <si>
    <t>BORMAX CORREIAS E MANG. IND. LTDA</t>
  </si>
  <si>
    <t xml:space="preserve">RUA MADRE DE DEUS </t>
  </si>
  <si>
    <t>56.075.146/0001-50</t>
  </si>
  <si>
    <t>(11)2602-7474</t>
  </si>
  <si>
    <t>nfe@bormax.com.br; diego.rejano@bormax.com.br</t>
  </si>
  <si>
    <t>casadaborracha@cborracha.com.br</t>
  </si>
  <si>
    <t>compras@grupobismark.com.br</t>
  </si>
  <si>
    <t>00117</t>
  </si>
  <si>
    <t>COMERCIAL DE FERRAGENS FERNANDES LTDA.</t>
  </si>
  <si>
    <t>AV. IMIRIM, 4242</t>
  </si>
  <si>
    <t>62.669.668/0001-83</t>
  </si>
  <si>
    <t>11-3982-2089</t>
  </si>
  <si>
    <t>coml.fernandes@globo.com; nfe.fernandes@globo.com</t>
  </si>
  <si>
    <t>00119</t>
  </si>
  <si>
    <t>BECO DOS FOGOES PECAS E ACESS LTDA</t>
  </si>
  <si>
    <t>RUA FIRMIANO PINTO</t>
  </si>
  <si>
    <t>57.288.482/0001-44</t>
  </si>
  <si>
    <t>22910327</t>
  </si>
  <si>
    <t>jairbeco@bol.com.br</t>
  </si>
  <si>
    <t>compras.queiroz@hotmail.com</t>
  </si>
  <si>
    <t>apanteraf@gmail.com</t>
  </si>
  <si>
    <t>nfe@cbaborrachas.com.br; administrativo@cbaborrachas.com.br</t>
  </si>
  <si>
    <t>financeiro@clb.com.br</t>
  </si>
  <si>
    <t>nfe@grupocbv.com;compras@grupocbv.com</t>
  </si>
  <si>
    <t>feparms@terra.com.br</t>
  </si>
  <si>
    <t>erivelton@csferramentas.com.br</t>
  </si>
  <si>
    <t>nfe@cbagricola.com.br</t>
  </si>
  <si>
    <t>calegariferramentas@yahoo.com.br</t>
  </si>
  <si>
    <t>00140</t>
  </si>
  <si>
    <t xml:space="preserve">CANTELLI EQUIP PARA LUBRIFICACAO LTDA </t>
  </si>
  <si>
    <t>R SAPUCAIA,</t>
  </si>
  <si>
    <t>60.987.500/0001-90</t>
  </si>
  <si>
    <t>(11)2693-3190</t>
  </si>
  <si>
    <t>canthelle@yahoo.com.br</t>
  </si>
  <si>
    <t>compras@cefeq.com.br;nfe@cefeq.com.br</t>
  </si>
  <si>
    <t>casadaborracha.rp@terra.com.br</t>
  </si>
  <si>
    <t xml:space="preserve">casadaborrachabauru@gmail.com </t>
  </si>
  <si>
    <t>cb@casadoborracheiro.com.br</t>
  </si>
  <si>
    <t>carfel@bol.com.br; carfel.eder@gmail.com</t>
  </si>
  <si>
    <t>00160</t>
  </si>
  <si>
    <t>CASA EZIO MAT. ELETRICOS LTDA</t>
  </si>
  <si>
    <t xml:space="preserve">AV. GAL ATALIBA LEONEL, </t>
  </si>
  <si>
    <t>96.452.214/0001-78</t>
  </si>
  <si>
    <t>(11)2212-5459</t>
  </si>
  <si>
    <t>casaezio@uol.com.br</t>
  </si>
  <si>
    <t>andre@celiogrossi.com.br</t>
  </si>
  <si>
    <t>compras@cicampo.com.br;nfe@cicampo.com.br</t>
  </si>
  <si>
    <t>cofal@cofal.com.br</t>
  </si>
  <si>
    <t>oestemangueiras@hotmail.com</t>
  </si>
  <si>
    <t>comab.dracena@terra.com.br</t>
  </si>
  <si>
    <t>comatol@waw.com.br</t>
  </si>
  <si>
    <t>makiele@ferrarivalvulas.com.br</t>
  </si>
  <si>
    <t>nfe@comercialdevides.com.br; financeiro@comercialdevides.com.br</t>
  </si>
  <si>
    <t>comercial@comercialfachini.com.br</t>
  </si>
  <si>
    <t>jcervi@terra.com.br</t>
  </si>
  <si>
    <t>loucomercial@hotmail.com</t>
  </si>
  <si>
    <t>nfe@comercialvedovati.com.br</t>
  </si>
  <si>
    <t>comercialsaopaulo.3@gmail.com</t>
  </si>
  <si>
    <t>zoppello@zipmail.com.br</t>
  </si>
  <si>
    <t>fiscal@ceolincompressores.com.br</t>
  </si>
  <si>
    <t xml:space="preserve">adriano@compressul.com.br; jeane@compressul.com.br; </t>
  </si>
  <si>
    <t>gilma@conectudo.com.br; marcos@conectudo.com.br</t>
  </si>
  <si>
    <t>contagemcompressores@ig.com.br</t>
  </si>
  <si>
    <t>natalia@copafer.com.br</t>
  </si>
  <si>
    <t>nfe@cordeiromaquinas.com.br;ingrid.francini@cordeiromaquinas.com.br;</t>
  </si>
  <si>
    <t>custodio.compressores@gmail.com</t>
  </si>
  <si>
    <t>00251</t>
  </si>
  <si>
    <t>D.M.D. COMERCIAL LTDA.</t>
  </si>
  <si>
    <t xml:space="preserve">RUA SILVA BUENO, </t>
  </si>
  <si>
    <t>00.932.893/0001-03</t>
  </si>
  <si>
    <t>00252</t>
  </si>
  <si>
    <t>DANI RETENTORES E CONEXOES LTDA.</t>
  </si>
  <si>
    <t>RUA CAETANO PINTO</t>
  </si>
  <si>
    <t>43.720.556/0001-65</t>
  </si>
  <si>
    <t>11-32072165</t>
  </si>
  <si>
    <t>daniconexoes1@uol.com.br</t>
  </si>
  <si>
    <t>nfe@coremma.com.br</t>
  </si>
  <si>
    <t>compras@corebral.com.br</t>
  </si>
  <si>
    <t>darellamaquinas@brturbo.com.br</t>
  </si>
  <si>
    <t>datatec.ssa@terra.com.br</t>
  </si>
  <si>
    <t>compras3@delupo.com.br</t>
  </si>
  <si>
    <t>dima@elo.com.br</t>
  </si>
  <si>
    <t>vania@dinauto.com.br</t>
  </si>
  <si>
    <t>00273</t>
  </si>
  <si>
    <t>DISBRAMAFE DISTR.BRAS.MAQS.E FERRAM.LTDA</t>
  </si>
  <si>
    <t xml:space="preserve">RUA ANTONIO DE BARROS, </t>
  </si>
  <si>
    <t>55.104.616/0001-02</t>
  </si>
  <si>
    <t>adailton@complub.com.br</t>
  </si>
  <si>
    <t>distakferramentas@hotmail.com</t>
  </si>
  <si>
    <t>andorinha@concordia.psi.br</t>
  </si>
  <si>
    <t>centralferragens.financeiro@gmail.com</t>
  </si>
  <si>
    <t>00291</t>
  </si>
  <si>
    <t>ELASTOBOR BORRACHAS E PLASTICOS LTDA</t>
  </si>
  <si>
    <t xml:space="preserve">AV DE PINEDO, </t>
  </si>
  <si>
    <t>53.840.542/0002-10</t>
  </si>
  <si>
    <t>nf-e@elastobor.com.br</t>
  </si>
  <si>
    <t>emalub.extintores@ig.com.br</t>
  </si>
  <si>
    <t>vendas@equipamentosac.com.br</t>
  </si>
  <si>
    <t>equipam@terra.com.br</t>
  </si>
  <si>
    <t>compras@equipoar.com.br; nfe@equipoar.com.br</t>
  </si>
  <si>
    <t>comlfaccina@hotmail.com</t>
  </si>
  <si>
    <t>wsanchez@cbsenhor.com.br; cpagar@cbsenhor.com.br</t>
  </si>
  <si>
    <t>bento@ferman.com.br; nfe@ferman.com.br</t>
  </si>
  <si>
    <t>compras@fermatil.com.br; iara.fermatil@hotmail.com</t>
  </si>
  <si>
    <t>caminhauto@caminhauto.com.br</t>
  </si>
  <si>
    <t>faturamento.center@terra.com.br</t>
  </si>
  <si>
    <t>ferrasoldas@hotmail.com</t>
  </si>
  <si>
    <t>fiscal@fixopar.com.br</t>
  </si>
  <si>
    <t xml:space="preserve">florestamaquinas@uol.com.br   </t>
  </si>
  <si>
    <t>00371</t>
  </si>
  <si>
    <t>G.H. PARAFUSOS E FERRAGENS LTDA</t>
  </si>
  <si>
    <t xml:space="preserve">RUA JAIMES HOLLAND, </t>
  </si>
  <si>
    <t>43.693.878/0001-62</t>
  </si>
  <si>
    <t>(11)33923117</t>
  </si>
  <si>
    <t>nfe@ghparafusosferramentas.com.br,contato@ghparafusosferramentas.com.b</t>
  </si>
  <si>
    <t>gaiotte@terra.com.br</t>
  </si>
  <si>
    <t>00376</t>
  </si>
  <si>
    <t>GENNARO CONFUORTO FERRAGENS LTDA-EPP</t>
  </si>
  <si>
    <t>62.948.914/0001-36</t>
  </si>
  <si>
    <t>gomafe@brturbo.com.br</t>
  </si>
  <si>
    <t>hc.xml@hotmail.com</t>
  </si>
  <si>
    <t>hphidraulica@hotmail.com</t>
  </si>
  <si>
    <t>miriam.hflex1@bol.com.br</t>
  </si>
  <si>
    <t>hidrojet@hidrojet.com.br;hedno@hidrojet.com.br;nfe@hidrojet.com.br</t>
  </si>
  <si>
    <t>hidramat@hotmail.com</t>
  </si>
  <si>
    <t>bomar_bnu@hotmail.com</t>
  </si>
  <si>
    <t>nfe@gotardo.com.br</t>
  </si>
  <si>
    <t>00400</t>
  </si>
  <si>
    <t>LEONE EQUIPAMENTOS AUTOMOTIVOS LTD</t>
  </si>
  <si>
    <t xml:space="preserve">RUA SOLON, </t>
  </si>
  <si>
    <t>63.016.513/0001-00</t>
  </si>
  <si>
    <t>compras@leone.equipamentos.com.br;financeiro@leone.equipamentos.com.br</t>
  </si>
  <si>
    <t>nfe@ikedaono.com.br</t>
  </si>
  <si>
    <t>incorel@gmail.com</t>
  </si>
  <si>
    <t>indamaq@indamaq.com.br;fabricio@indamaq.com.br</t>
  </si>
  <si>
    <t>inmescoml@yahoo.com.br</t>
  </si>
  <si>
    <t>A VISTA C/ 10 DIAS + 5% DESC.</t>
  </si>
  <si>
    <t>00426</t>
  </si>
  <si>
    <t>IRMAOS BOZZA E CIA LTDA</t>
  </si>
  <si>
    <t>61.307.583/0001-92</t>
  </si>
  <si>
    <t>financeiro@dinizferramentas.com.br</t>
  </si>
  <si>
    <t>valdemar@tsuji.com.br</t>
  </si>
  <si>
    <t>compras-itafer@uol.com.br</t>
  </si>
  <si>
    <t>jgjager@br10.com.br</t>
  </si>
  <si>
    <t>compras@jamail.com.br; nfe@jamail.com.br;tayse@jamail.com.br</t>
  </si>
  <si>
    <t>jetmaquinas@jetmaquinas.com.br;compras@jetmaquinas.com.br</t>
  </si>
  <si>
    <t>00461</t>
  </si>
  <si>
    <t>JOI EQUIPAMENTOS P/ BORRACHARIA LTDA</t>
  </si>
  <si>
    <t>57.670.036/0001-08</t>
  </si>
  <si>
    <t>joiequipamentos@terra.com.br</t>
  </si>
  <si>
    <t>sefaequipamentos@sercomtel.com.br</t>
  </si>
  <si>
    <t>josemar@iscc.com.br</t>
  </si>
  <si>
    <t>nfe@jundianel.com.br</t>
  </si>
  <si>
    <t>financeiro@jurapocos.com.br</t>
  </si>
  <si>
    <t>00477</t>
  </si>
  <si>
    <t>KIMURA E CIA LTDA</t>
  </si>
  <si>
    <t>RUA DO MANIFESTO,  1170</t>
  </si>
  <si>
    <t>61.424.602/0001-60</t>
  </si>
  <si>
    <t>(11)2215-8688</t>
  </si>
  <si>
    <t>vendas@kimuraborrachas.com.br; adriane@kimuraborrachas.com.br</t>
  </si>
  <si>
    <t>ldgarciamang@gmail.com</t>
  </si>
  <si>
    <t>nferj@emf-rj.com.br</t>
  </si>
  <si>
    <t>vendascampinas@leone.equipamentos.com.br</t>
  </si>
  <si>
    <t>limaferramenta@gmail.com</t>
  </si>
  <si>
    <t>vmccont@terra.com.br a/c vanderlin</t>
  </si>
  <si>
    <t>lojastoquio@brturbo.com.br</t>
  </si>
  <si>
    <t>compras.loja2@grupolorenzon.com.br; roberto@grupolorenzon.com.br</t>
  </si>
  <si>
    <t>luanferramentas@hotmail.com</t>
  </si>
  <si>
    <t>00506</t>
  </si>
  <si>
    <t>LUBRACO COMERCIAL DISTRIBUIDORA LTDA</t>
  </si>
  <si>
    <t xml:space="preserve">RUA DR. RUBENS MEIRELES, </t>
  </si>
  <si>
    <t>LIMAO</t>
  </si>
  <si>
    <t>44.133.718/0001-21</t>
  </si>
  <si>
    <t>11-3879-2100</t>
  </si>
  <si>
    <t>eder@lubraco.com.br</t>
  </si>
  <si>
    <t>vendas@lubripecas.com.br; roberto@lubripecas.com.br</t>
  </si>
  <si>
    <t>juliana@jlucas.com.br</t>
  </si>
  <si>
    <t>aracapar.ata@terra.com.br</t>
  </si>
  <si>
    <t>mr.manqueira@uol.com.br</t>
  </si>
  <si>
    <t>00527</t>
  </si>
  <si>
    <t>M. FERNANDES E FERNANDES LTDA</t>
  </si>
  <si>
    <t xml:space="preserve">RUA LINO COUTINHO, </t>
  </si>
  <si>
    <t>60.969.250/0001-66</t>
  </si>
  <si>
    <t>(11)2215-1788</t>
  </si>
  <si>
    <t>nfematriz@mffernandes.com.br;atendimento@mffernandes.com.br</t>
  </si>
  <si>
    <t>realparafusos@uol.com.br</t>
  </si>
  <si>
    <t>parafusosmachado@gmail.com.br</t>
  </si>
  <si>
    <t>manflex@manflex.com.br</t>
  </si>
  <si>
    <t xml:space="preserve">flavia@manghidrau.com.br; compras@manghidrau.com.br     </t>
  </si>
  <si>
    <t>vendas@mangueiraco.com.br</t>
  </si>
  <si>
    <t>maferville@terra.com.br</t>
  </si>
  <si>
    <t>casadaborracha.senier@hotmail.com</t>
  </si>
  <si>
    <t>nfe@maquinasgloria.com.br</t>
  </si>
  <si>
    <t>vendas@maringafitas.com.br ; nfe@maringafitas.com.br</t>
  </si>
  <si>
    <t>marlube@uol.com.br</t>
  </si>
  <si>
    <t>00565</t>
  </si>
  <si>
    <t>MARTELAO COM DE FERRAMENTAS EM GERAL</t>
  </si>
  <si>
    <t xml:space="preserve">RUA JALISCO, </t>
  </si>
  <si>
    <t>56.250.889/0001-10</t>
  </si>
  <si>
    <t>martelaoferramentas@bol.com.br;</t>
  </si>
  <si>
    <t>nfe@serramaq-es.com.br</t>
  </si>
  <si>
    <t>martencia@uol.com.br</t>
  </si>
  <si>
    <t>mitsumasa@uol.com.br</t>
  </si>
  <si>
    <t>00575</t>
  </si>
  <si>
    <t>MECALFER FERRAMENTAS E MAQUINAS LTDA</t>
  </si>
  <si>
    <t>RUA FLORIANOPOLIS,</t>
  </si>
  <si>
    <t>43.891.514/0001-97</t>
  </si>
  <si>
    <t>mecalfer@superig.com.br</t>
  </si>
  <si>
    <t>barramarestecnomecanica@ig.com.br</t>
  </si>
  <si>
    <t>mecs.compras@uol.com.br; compras@mecsborrachas.com.br</t>
  </si>
  <si>
    <t>00582</t>
  </si>
  <si>
    <t>MELTING PRODUTOS P/ MANUT. INDUST. LTD</t>
  </si>
  <si>
    <t>AV. PRESIDENTE WILSON</t>
  </si>
  <si>
    <t>61.081.758/0001-96</t>
  </si>
  <si>
    <t>11-3385-2144</t>
  </si>
  <si>
    <t>mmenedez@ig.com.br</t>
  </si>
  <si>
    <t>compras3@minasferramentas.com.br; nfe@minasferramentas.com.br</t>
  </si>
  <si>
    <t>mirovenda@bol.com.br; miroauto@uol.com.br</t>
  </si>
  <si>
    <t>jluizcompras@monfer.com.br</t>
  </si>
  <si>
    <t>ferramentalourinhos@hotmail.com</t>
  </si>
  <si>
    <t>00607</t>
  </si>
  <si>
    <t>N.S.A. COMERCIO DE PARAFUSOS LTDA</t>
  </si>
  <si>
    <t>AV. GENERAL EDGAR FACO,</t>
  </si>
  <si>
    <t>45.921.160/0001-01</t>
  </si>
  <si>
    <t>nfe@gruponsa.com.br</t>
  </si>
  <si>
    <t>nfe@nikkeypar.com.br</t>
  </si>
  <si>
    <t>novaiflex@yahoo.com.br</t>
  </si>
  <si>
    <t>gerenciaagro@gpaeei.com.br</t>
  </si>
  <si>
    <t>00623</t>
  </si>
  <si>
    <t>OFICINA MECANICA COMP. AR ARANTES LTDA</t>
  </si>
  <si>
    <t xml:space="preserve">R DR RIBEIRO DE ALMEIDA, </t>
  </si>
  <si>
    <t>43.159.086/0001-02</t>
  </si>
  <si>
    <t>(11)3392-5577</t>
  </si>
  <si>
    <t>omega@atarde.com.br</t>
  </si>
  <si>
    <t>oxigenio@oxigeniojundiai.com.br</t>
  </si>
  <si>
    <t>00641</t>
  </si>
  <si>
    <t>OXIGENIO ORATORIO LTDA</t>
  </si>
  <si>
    <t xml:space="preserve">AV DO ORATORIO, </t>
  </si>
  <si>
    <t>00.592.818/0001-40</t>
  </si>
  <si>
    <t>passarinho@passarinho.ind.br</t>
  </si>
  <si>
    <t>00665</t>
  </si>
  <si>
    <t>PINHEIROS BORRACHAS E EQUIPS.DE SEG.LTDA</t>
  </si>
  <si>
    <t>RUA  BALTAZAR CARRASCO</t>
  </si>
  <si>
    <t>62.830.575/0001-99</t>
  </si>
  <si>
    <t xml:space="preserve">(11)3097-0190 </t>
  </si>
  <si>
    <t>planaltocompressores@planaltocompressores.com.br</t>
  </si>
  <si>
    <t>00677</t>
  </si>
  <si>
    <t>POLACO PRODUTO DE LIMPEZA LTDA EPP</t>
  </si>
  <si>
    <t>R RAFAEL IORIO,</t>
  </si>
  <si>
    <t>49.361.512/0001-72</t>
  </si>
  <si>
    <t>polaco_vendas@hotmail.com</t>
  </si>
  <si>
    <t>polisoldas@uol.com.br</t>
  </si>
  <si>
    <t>autopecas@postocruzeiro.com.br</t>
  </si>
  <si>
    <t>proind.financeiro@hotmail.com</t>
  </si>
  <si>
    <t>pem@uber.com.br</t>
  </si>
  <si>
    <t>compras@paratiferragens.com.br</t>
  </si>
  <si>
    <t>meller.f@terra.com.br,meller.financeiro@hotmail.com</t>
  </si>
  <si>
    <t>nfe@casaborracheiro.com.br</t>
  </si>
  <si>
    <t>maicon.compras@clixas.com.br;shirlei.financeiro@clixas.com.br</t>
  </si>
  <si>
    <t>raposo.fer@uol.com.br</t>
  </si>
  <si>
    <t>compras@realparafusos.com.br</t>
  </si>
  <si>
    <t>robson@reidasmangueiras.com.br</t>
  </si>
  <si>
    <t>HERIALDOPELUCIO@TERRA.COM.BR</t>
  </si>
  <si>
    <t>nfe@rinserbor.com.br</t>
  </si>
  <si>
    <t>compras@rammert.com.br</t>
  </si>
  <si>
    <t>rolangra@uol.com.br; rolangra.compras@uol.com.br</t>
  </si>
  <si>
    <t>ropel@ropel.com.br</t>
  </si>
  <si>
    <t>nfeentrada@rubberplastic.com.br</t>
  </si>
  <si>
    <t>marconagrofertil@lonline.com.br</t>
  </si>
  <si>
    <t>joaostein@steinmaq.com.py; lauraferreira@steinmaq.com.py</t>
  </si>
  <si>
    <t>P/EQUIPARADA A EXPORT. 15,19 % A MAIS</t>
  </si>
  <si>
    <t>00768</t>
  </si>
  <si>
    <t>AZEVEDO OXIGENIO COM. MAQ. FERR. LTDA</t>
  </si>
  <si>
    <t xml:space="preserve">AV. JOAO SIMAO DE CASTRO, </t>
  </si>
  <si>
    <t>03.128.796/0001-50</t>
  </si>
  <si>
    <t>11-2949-3570</t>
  </si>
  <si>
    <t>sabrinox@terra.com.br</t>
  </si>
  <si>
    <t>ivobombas@brturbo.com.br</t>
  </si>
  <si>
    <t>00776</t>
  </si>
  <si>
    <t>SANTA ROSA COMERCIAL E DISTR. LTDA.EPP</t>
  </si>
  <si>
    <t xml:space="preserve">AV. DE PENEDO, </t>
  </si>
  <si>
    <t>49.800.212/0001-42</t>
  </si>
  <si>
    <t>(11)5685-4367</t>
  </si>
  <si>
    <t>starosa@starosa.com.br</t>
  </si>
  <si>
    <t>00777</t>
  </si>
  <si>
    <t>SANTANA - COM DE FERRAG E FERRAM LTDA</t>
  </si>
  <si>
    <t>AV CRUZEIRO DO SUL,</t>
  </si>
  <si>
    <t>55.182.158/0001-11</t>
  </si>
  <si>
    <t xml:space="preserve">11-2221-9122 </t>
  </si>
  <si>
    <t>santanavendas@bol.com.br</t>
  </si>
  <si>
    <t>sawaymeccom@yahoo.com.br</t>
  </si>
  <si>
    <t>serrana@melin.com.br</t>
  </si>
  <si>
    <t>silvanlub@hotmail.com</t>
  </si>
  <si>
    <t>00796</t>
  </si>
  <si>
    <t>SINAPAR COM.DE PARAF. E FERRAMENTAS LT</t>
  </si>
  <si>
    <t>50.603.430/0001-76</t>
  </si>
  <si>
    <t>11-2918-1820</t>
  </si>
  <si>
    <t>flavio@sinapar.com.br</t>
  </si>
  <si>
    <t>00799</t>
  </si>
  <si>
    <t>CARLOS ALBERTO HESS E CIA LTDA</t>
  </si>
  <si>
    <t>RUA ANDARAI</t>
  </si>
  <si>
    <t>96.574.314/0001-77</t>
  </si>
  <si>
    <t>(11)2954-0064</t>
  </si>
  <si>
    <t>compras@socompressores.com.br; nfe@socompressores.com.br</t>
  </si>
  <si>
    <t>socimel@bol.com.br</t>
  </si>
  <si>
    <t>adm02soldaaco@outlook.com</t>
  </si>
  <si>
    <t>compras02@soldamaq.com.br;sandra@soldamaq.com.br</t>
  </si>
  <si>
    <t>nfe@soldasplanalto.com.br</t>
  </si>
  <si>
    <t>solfer@netsite.com.br</t>
  </si>
  <si>
    <t>pedidos@rozimbo.com.br;nfe@rozimbo.com.br</t>
  </si>
  <si>
    <t xml:space="preserve">compras@somatex.com.br; </t>
  </si>
  <si>
    <t>sterservicos@hotmail.com</t>
  </si>
  <si>
    <t>fiscal1@stocofer.com.br ; aurelio@stocofer.com.br</t>
  </si>
  <si>
    <t xml:space="preserve">compras2@saablu.com.br </t>
  </si>
  <si>
    <t>nfe_sfreios@yahoo.com.br</t>
  </si>
  <si>
    <t>hydramat@brturbo.com.br</t>
  </si>
  <si>
    <t>fcbranca@hotmail.com</t>
  </si>
  <si>
    <t>jcjr@linkway.com.br</t>
  </si>
  <si>
    <t>compras1@lojastamoyo.com.br; compras4@lojastamoyo.com.br</t>
  </si>
  <si>
    <t>parafusos-mirassol@hotmail.com</t>
  </si>
  <si>
    <t>00853</t>
  </si>
  <si>
    <t>TARCISIO SCHWENGBER</t>
  </si>
  <si>
    <t>R JOSUE DI BERNARDI, 540</t>
  </si>
  <si>
    <t>83.029.629/0001-91</t>
  </si>
  <si>
    <t>(0482) 47.0510</t>
  </si>
  <si>
    <t>tornessol@hotmail.com</t>
  </si>
  <si>
    <t>tortelli@brturbo.com.br</t>
  </si>
  <si>
    <t>nfe@maqssol.com.br</t>
  </si>
  <si>
    <t>00871</t>
  </si>
  <si>
    <t>TUCURUI MAT ELETR E HIDRAULICO LTDA-ME</t>
  </si>
  <si>
    <t>AV. ROSALIA IANNINI CONDE,</t>
  </si>
  <si>
    <t>PQ. AMERICA</t>
  </si>
  <si>
    <t>62.558.754/0001-19</t>
  </si>
  <si>
    <t>(11)3536-5006</t>
  </si>
  <si>
    <t>tucuruiferramentas@hotmail.com</t>
  </si>
  <si>
    <t>nfe.uniflex@hotmail.com</t>
  </si>
  <si>
    <t>compras@utilarte.com.br;nfe@utilarte.com.br</t>
  </si>
  <si>
    <t>00886</t>
  </si>
  <si>
    <t>COMERCIAL VALFLEX FERRAM. E EQUIP. LTDA</t>
  </si>
  <si>
    <t>AV CARLOS DE CAMPOS,</t>
  </si>
  <si>
    <t>PARI</t>
  </si>
  <si>
    <t>02.752.999/0001-50</t>
  </si>
  <si>
    <t>11-26186161</t>
  </si>
  <si>
    <t>vpltda@uol.com.br</t>
  </si>
  <si>
    <t>contato@wmparafusos.com.br</t>
  </si>
  <si>
    <t>waysamecanica@ig.com.br</t>
  </si>
  <si>
    <t>paulinhopetro1@hotmail.com</t>
  </si>
  <si>
    <t>gewmaq@oi.com.br</t>
  </si>
  <si>
    <t>nfe@incorzul.com.br; financeiro@incorzul.com.br</t>
  </si>
  <si>
    <t>00920</t>
  </si>
  <si>
    <t>DEPOSITO DE MAT. P/ CONSTR. JAGUARE LT</t>
  </si>
  <si>
    <t xml:space="preserve">PRACA HENRIQUE DRUMOND VILLARES, </t>
  </si>
  <si>
    <t>60.631.264/0001-75</t>
  </si>
  <si>
    <t>(11)3768-1706</t>
  </si>
  <si>
    <t>depositojaguare@uol.com.br</t>
  </si>
  <si>
    <t>financeirogiraldi@gmail.com</t>
  </si>
  <si>
    <t>nfe@petropostomuriae.com.br; financeiro@petropostomuriae.com.br;</t>
  </si>
  <si>
    <t>oficinabaraldi@pocos-net.com.br;oficinabaraldi@oficinabaraldi.com.br</t>
  </si>
  <si>
    <t>compras@soposto.com.br</t>
  </si>
  <si>
    <t>santana@santanaequipamentos.com.br</t>
  </si>
  <si>
    <t>fernandovilela@imperiodaborracha.com.br;fabiana@imperiodaborracha.com.</t>
  </si>
  <si>
    <t>vendas.uelinton@arcomprimido.com.br/suplimentos.soraya@arcomprimido.co</t>
  </si>
  <si>
    <t>zeflex@zeflex.com.br</t>
  </si>
  <si>
    <t>autopecasmiyamura@gmail.com</t>
  </si>
  <si>
    <t>agrolub.ourinhos@terra.com.br; ricardoagrolub2010@hotmail.com</t>
  </si>
  <si>
    <t>nfe@autopecasbrasilia.com.br</t>
  </si>
  <si>
    <t>00987</t>
  </si>
  <si>
    <t>ARPIC EQUIPS ASSIT TECN DE COMPRESS LTDA</t>
  </si>
  <si>
    <t>RUA IAPO, 666 / 668</t>
  </si>
  <si>
    <t>55.389.878/0001-52</t>
  </si>
  <si>
    <t>(11)3965-7822</t>
  </si>
  <si>
    <t>arpiccompressores@terra.com.br</t>
  </si>
  <si>
    <t>financeiro@celsosavini.com</t>
  </si>
  <si>
    <t>01015</t>
  </si>
  <si>
    <t>MANGBOR ARTEFATOS DE BORRACHA LTDA</t>
  </si>
  <si>
    <t>AV.GUILHERME COTCHING,</t>
  </si>
  <si>
    <t>65.779.621/0001-60</t>
  </si>
  <si>
    <t>11-2967-2654</t>
  </si>
  <si>
    <t>mangbor@uol.com.br</t>
  </si>
  <si>
    <t>custos@zagoferragens.com.br</t>
  </si>
  <si>
    <t>01024</t>
  </si>
  <si>
    <t>BORTEC ARTEFATOS BORRACHA LTDA</t>
  </si>
  <si>
    <t>43.845.015/0001-63</t>
  </si>
  <si>
    <t>(11)3311.0288</t>
  </si>
  <si>
    <t>bortec@bortecborrachas.com.br</t>
  </si>
  <si>
    <t>nfe@bigmaqsoldas.com.br</t>
  </si>
  <si>
    <t>01036</t>
  </si>
  <si>
    <t>BATAGLIA E CIA LTDA</t>
  </si>
  <si>
    <t>RUA BARRA FUNDA</t>
  </si>
  <si>
    <t>60.860.889/0001-09</t>
  </si>
  <si>
    <t>11-36662710</t>
  </si>
  <si>
    <t>bataglia&amp;cia@gmail.com</t>
  </si>
  <si>
    <t>01044</t>
  </si>
  <si>
    <t>CARFLEX PNEUS E ACESSORIOS LTDA</t>
  </si>
  <si>
    <t xml:space="preserve">RUA CARLOS DE CAMPOS, </t>
  </si>
  <si>
    <t>53.183.216/0001-04</t>
  </si>
  <si>
    <t>11-2693-1258</t>
  </si>
  <si>
    <t>silvanacobranca@casadasolda.com</t>
  </si>
  <si>
    <t>casaparafusosassis@ig.com.br</t>
  </si>
  <si>
    <t>01089</t>
  </si>
  <si>
    <t>CENTROBOR CENTRO NACIONAL DISTR BORR LTD</t>
  </si>
  <si>
    <t>RUA BELO HORIZONTE,</t>
  </si>
  <si>
    <t>71.607.303/0001-15</t>
  </si>
  <si>
    <t>2081-7171</t>
  </si>
  <si>
    <t>luciene.vendas@centrobor.com.br</t>
  </si>
  <si>
    <t>marilene@coagru.com.br;nfe1@coagru.com.br</t>
  </si>
  <si>
    <t>coffepar@brturbo.com.br</t>
  </si>
  <si>
    <t>financeiro@comagran.com.br</t>
  </si>
  <si>
    <t>comazon@hotmail.com</t>
  </si>
  <si>
    <t>contato@sagipecas.com.br</t>
  </si>
  <si>
    <t>belavistacompressores@uol.com.br</t>
  </si>
  <si>
    <t>comindre@comindre.com.br</t>
  </si>
  <si>
    <t>vendas@cergrand.com.br</t>
  </si>
  <si>
    <t>josemario@dafelferramentas.com.br</t>
  </si>
  <si>
    <t>ferraltec@ferraltec.com.br,leticia@ferraltec.com.br</t>
  </si>
  <si>
    <t>compras@amilimetrica.com.br</t>
  </si>
  <si>
    <t>r.cardosodesouza@ig.com.br</t>
  </si>
  <si>
    <t>ferraraarn@hotmail.com</t>
  </si>
  <si>
    <t>edilsongalvao@terra.com.br; zurraadm@gmail.com</t>
  </si>
  <si>
    <t>nfe.magnani@yahoo.com.br</t>
  </si>
  <si>
    <t>joeldesousamateriais@terra.com.br;neto@joeldesousa.com.br</t>
  </si>
  <si>
    <t>compressor@brturbo.com.br</t>
  </si>
  <si>
    <t>lojadosparafusos@terra.com.br</t>
  </si>
  <si>
    <t>retensul@retensul.com.br</t>
  </si>
  <si>
    <t>MACHELLEN@IG.COM.BR</t>
  </si>
  <si>
    <t>massahiro.nakahara@gmail.com</t>
  </si>
  <si>
    <t>financeiro@monumentoshoppingcar.com.br</t>
  </si>
  <si>
    <t>01406</t>
  </si>
  <si>
    <t>NEW CENTER VALVULAS LTDA</t>
  </si>
  <si>
    <t xml:space="preserve">AV CRUZEIRO DO SUL, </t>
  </si>
  <si>
    <t>55.319.313/0001-07</t>
  </si>
  <si>
    <t>11-3315-0288</t>
  </si>
  <si>
    <t>newcenter@newcenter.com.br</t>
  </si>
  <si>
    <t>nobick@terra.com.br</t>
  </si>
  <si>
    <t>pbborrachas@hotmail.com</t>
  </si>
  <si>
    <t>parafusoscoral@hotmail.com</t>
  </si>
  <si>
    <t>01431</t>
  </si>
  <si>
    <t>CATALDO E AYOUB TINTAS</t>
  </si>
  <si>
    <t>RUA CARLOS DE CAMPOS, 289</t>
  </si>
  <si>
    <t>62.497.144/0001-52</t>
  </si>
  <si>
    <t>2790-4860</t>
  </si>
  <si>
    <t>tintasastral@terra.com.br</t>
  </si>
  <si>
    <t>compras@ferratiferramentas.com.br</t>
  </si>
  <si>
    <t>multiparafusos@multiparafusos.com.br</t>
  </si>
  <si>
    <t>compras.compras@norbertoricco.com.br</t>
  </si>
  <si>
    <t>compras@walendowsky.com.br</t>
  </si>
  <si>
    <t>renanrpara1@hotmail.com</t>
  </si>
  <si>
    <t>vendas@recomaq.com.br</t>
  </si>
  <si>
    <t>edson.mju@hotmail.com</t>
  </si>
  <si>
    <t>casadosparafusos1964@gmail.com</t>
  </si>
  <si>
    <t>salauto@mma.com.br</t>
  </si>
  <si>
    <t>vendas.sasso@contato.net;financeiro.sasso@contato.net</t>
  </si>
  <si>
    <t>helofoz@helofoz.com.br</t>
  </si>
  <si>
    <t>valedoivaiautopecas@hotmail.com</t>
  </si>
  <si>
    <t>cpshoppingfer@terra.com.br</t>
  </si>
  <si>
    <t>ferbomferr@terra.com.br</t>
  </si>
  <si>
    <t>ferragensnagahama@hotmail.com</t>
  </si>
  <si>
    <t>nfe@lixafer.com.br</t>
  </si>
  <si>
    <t>n_esperanca@ig.com.br</t>
  </si>
  <si>
    <t>01619</t>
  </si>
  <si>
    <t>BEMAR COM DE FERRAMENTAS E PARAF. LTDA</t>
  </si>
  <si>
    <t>AV GUAPIRA,</t>
  </si>
  <si>
    <t>58.330.853/0001-71</t>
  </si>
  <si>
    <t>01621</t>
  </si>
  <si>
    <t>BORRACHAS DA LAPA LTDA</t>
  </si>
  <si>
    <t xml:space="preserve">RUA JOAQUIM MACHADO, </t>
  </si>
  <si>
    <t>43.434.984/0001-21</t>
  </si>
  <si>
    <t>11-3672-5950</t>
  </si>
  <si>
    <t>contato@borrachaslapa.com.br</t>
  </si>
  <si>
    <t>01698</t>
  </si>
  <si>
    <t>O VALE AMAZONICO ART. DE BORR. LTDA-EPP</t>
  </si>
  <si>
    <t>RUA LAVAPES,</t>
  </si>
  <si>
    <t>60.878.345/0001-74</t>
  </si>
  <si>
    <t>(11)3209-9433</t>
  </si>
  <si>
    <t>nfe@valeamazonico.com.br</t>
  </si>
  <si>
    <t>MATERIAL LATAO MENOS PINOS ENGATE EM AÇO</t>
  </si>
  <si>
    <t>01710</t>
  </si>
  <si>
    <t>VAREJAO DE FERRAGEM AKARI LTDA</t>
  </si>
  <si>
    <t xml:space="preserve">ESTR. DO M'BOI MIRIM,  </t>
  </si>
  <si>
    <t>JD RANIERI</t>
  </si>
  <si>
    <t>55.004.808/0001-39</t>
  </si>
  <si>
    <t>(11)5831-4222</t>
  </si>
  <si>
    <t>ferragens_akari@ig.com.br</t>
  </si>
  <si>
    <t>01714</t>
  </si>
  <si>
    <t>W.L. PROAR EQUIP. SERV. TEC. REFR.LTDA</t>
  </si>
  <si>
    <t xml:space="preserve">RUA HENRY CHARLES POTEL, </t>
  </si>
  <si>
    <t>JD. ALMANARA</t>
  </si>
  <si>
    <t>09.155.265/0001-33</t>
  </si>
  <si>
    <t>11-3851-4154</t>
  </si>
  <si>
    <t>c.m.r_fsa@hotmail.com</t>
  </si>
  <si>
    <t>renasforte@terra.com.br</t>
  </si>
  <si>
    <t>contato@centrallesteltda.com.br;nfe@centrallesteltda.com.br</t>
  </si>
  <si>
    <t>01784</t>
  </si>
  <si>
    <t>00.020.536/0001-79</t>
  </si>
  <si>
    <t>nfe@equipamentoswo.com.br; fernanda@equipamentoswo.com.br</t>
  </si>
  <si>
    <t>compras.matriz@dutramaquinas.com.br;karina@dutramaquinas.com.br</t>
  </si>
  <si>
    <t>contato@bombasleste.com.br</t>
  </si>
  <si>
    <t>EX VERCOSA E VERCOSA</t>
  </si>
  <si>
    <t>01799</t>
  </si>
  <si>
    <t>ANA PAULA DE CASTILHO-ME</t>
  </si>
  <si>
    <t xml:space="preserve">AV. DR. DJALMA PINHEIRO FRANCO, </t>
  </si>
  <si>
    <t>V.STA CATARINA</t>
  </si>
  <si>
    <t>04.701.571/0001-04</t>
  </si>
  <si>
    <t>nilofinanceiro@yahoo.com.br</t>
  </si>
  <si>
    <t>aguamaq@gmail.com</t>
  </si>
  <si>
    <t>daniel.compras@apiguana.com.br; danfe@apiguana.com.br</t>
  </si>
  <si>
    <t>aruanaferramentas@gmail.com</t>
  </si>
  <si>
    <t>auveniapontes@hotmail.com</t>
  </si>
  <si>
    <t xml:space="preserve">casadasconexoes@hotmail.com </t>
  </si>
  <si>
    <t>gvborracha@outlook.com</t>
  </si>
  <si>
    <t>tlucas@gmail.com</t>
  </si>
  <si>
    <t>pneuramalubrifur@bol.com.br</t>
  </si>
  <si>
    <t>edelcio53@maquinascia.com.br</t>
  </si>
  <si>
    <t>01877</t>
  </si>
  <si>
    <t>TECNO-AR TECNICA E COM.COMPRESSORES LTDA</t>
  </si>
  <si>
    <t>RUA MERE AMEDIA,</t>
  </si>
  <si>
    <t>52.801.362/0001-85</t>
  </si>
  <si>
    <t>11-2631-2813</t>
  </si>
  <si>
    <t>michele@tecnoarcompressores.com.br;nfe@tecnoarcompressores.com.br</t>
  </si>
  <si>
    <t>terrarequipamentos@hotmail.com</t>
  </si>
  <si>
    <t>01892</t>
  </si>
  <si>
    <t>BRASILIA MAQUINAS E FERRAMENTAS LTDA.</t>
  </si>
  <si>
    <t xml:space="preserve">RUA BRESSER,  </t>
  </si>
  <si>
    <t>61.354.841/0001-91</t>
  </si>
  <si>
    <t>(11)2797-8593</t>
  </si>
  <si>
    <t>nfe@brasiliamaqfer.com.br</t>
  </si>
  <si>
    <t>END ENTG DIFERENTE, VERF CNPJ SO COM AUT</t>
  </si>
  <si>
    <t>sodimas@netsite.com.br</t>
  </si>
  <si>
    <t>comercialhidroar@gmail.com</t>
  </si>
  <si>
    <t>01918</t>
  </si>
  <si>
    <t>ELETRO TERUYAMA LTDA</t>
  </si>
  <si>
    <t>RUA VINICIUS DE MORAES,</t>
  </si>
  <si>
    <t>JD.SALVADOR</t>
  </si>
  <si>
    <t>51.658.037/0001-42</t>
  </si>
  <si>
    <t>(11)4137-0569</t>
  </si>
  <si>
    <t>01920</t>
  </si>
  <si>
    <t>JOSE ALVES NOGUEIRA HIDRAULICA-ME</t>
  </si>
  <si>
    <t>JD.ELIANE</t>
  </si>
  <si>
    <t>59.213.249/0001-28</t>
  </si>
  <si>
    <t>11-5528-0131</t>
  </si>
  <si>
    <t>sac.mundial@gmail.com</t>
  </si>
  <si>
    <t>01939</t>
  </si>
  <si>
    <t>ELETRODIESEL COMERCIAL EIRELI</t>
  </si>
  <si>
    <t>RODOVIA REGIS BITTENCOURT, KM 271</t>
  </si>
  <si>
    <t>INTERCAP</t>
  </si>
  <si>
    <t>54.945.746/0001-05</t>
  </si>
  <si>
    <t>(11)4701-9766</t>
  </si>
  <si>
    <t>casavencedora@hotmail.com</t>
  </si>
  <si>
    <t>camac@gmail.com; camacmg@gmail.com</t>
  </si>
  <si>
    <t>horizonteeletrica@gmail.com</t>
  </si>
  <si>
    <t>compras1@casasimoes.com.br; gerenciasp@casasimoes.com.br;</t>
  </si>
  <si>
    <t>wrcompras@wrindustrial.com.br; wrfaturamento@wrindustrial.com.br</t>
  </si>
  <si>
    <t>corg@firme.com.br</t>
  </si>
  <si>
    <t>revisoramaxsor@bol.com.br</t>
  </si>
  <si>
    <t>pcorreias@hotmail.com</t>
  </si>
  <si>
    <t>nevesltda@gmail.com</t>
  </si>
  <si>
    <t>casadosmotores@veloxmail.com.br; nfe@casadosmotores-se.com.br</t>
  </si>
  <si>
    <t>compras.alex@protefil.com.br</t>
  </si>
  <si>
    <t>casa@carloni.com.br</t>
  </si>
  <si>
    <t>nfe@ciconcort.com.br; maria@ciconcort.com.br</t>
  </si>
  <si>
    <t>caciqueagricola@gmail.com</t>
  </si>
  <si>
    <t>requipe@veloxmail.com.br</t>
  </si>
  <si>
    <t>02037</t>
  </si>
  <si>
    <t>OXI BORGES COMERCIO DE OXIGENIO LTDA-ME</t>
  </si>
  <si>
    <t xml:space="preserve">AV. SANTA  MONICA, </t>
  </si>
  <si>
    <t>JDM STA MONICA</t>
  </si>
  <si>
    <t>02.073.483/0001-80</t>
  </si>
  <si>
    <t>11-3906-0505</t>
  </si>
  <si>
    <t>daniel@oestegas.com.br</t>
  </si>
  <si>
    <t>pitake@concordia.psi.br</t>
  </si>
  <si>
    <t>02043</t>
  </si>
  <si>
    <t>CASA SAO FELIPE DE FERRAGENS LTDA</t>
  </si>
  <si>
    <t xml:space="preserve">AV. CELSO GARCIA, </t>
  </si>
  <si>
    <t>62.142.773/0001-60</t>
  </si>
  <si>
    <t>02045</t>
  </si>
  <si>
    <t>CASA DA BORRACHA SAO PAULO LTDA - EPP</t>
  </si>
  <si>
    <t xml:space="preserve">AV. ELISEU DE ALMEIDA, </t>
  </si>
  <si>
    <t>JD. PERI-PERI</t>
  </si>
  <si>
    <t>71.647.630/0001-09</t>
  </si>
  <si>
    <t>(11)3745-8487</t>
  </si>
  <si>
    <t>nfe@casadaborracha.com.br</t>
  </si>
  <si>
    <t>NAO CAIR VENCIMENTOS 18 A 23</t>
  </si>
  <si>
    <t>agroflex@agroflex.com.br</t>
  </si>
  <si>
    <t>gilavelar@hotmail.com</t>
  </si>
  <si>
    <t>circularparafusos@hotmail.com</t>
  </si>
  <si>
    <t>02054</t>
  </si>
  <si>
    <t>INNI FERRAGENS LTDA</t>
  </si>
  <si>
    <t xml:space="preserve">AV. NOSSA SENHORA DO O,  </t>
  </si>
  <si>
    <t>60.563.376/0001-36</t>
  </si>
  <si>
    <t>11-3931-1386</t>
  </si>
  <si>
    <t>vendas@inniferragens.com.br</t>
  </si>
  <si>
    <t>casa.borracha.financeiro@hotmail.com</t>
  </si>
  <si>
    <t>disproau@hotmail.com</t>
  </si>
  <si>
    <t>paraisob@uai.com.br</t>
  </si>
  <si>
    <t>oxitril@oxitril.com.br; gaspar@oxitril.com.br</t>
  </si>
  <si>
    <t>nfejipa@implemaq.com.br</t>
  </si>
  <si>
    <t>compras@pachecocenter.com.br</t>
  </si>
  <si>
    <t>henrique@hidrowapess.com.br</t>
  </si>
  <si>
    <t>mairifer1@hotmail.com</t>
  </si>
  <si>
    <t>02091</t>
  </si>
  <si>
    <t>GREMA FERRAM.E ACESSORIOS LTDA</t>
  </si>
  <si>
    <t xml:space="preserve">AV.JULIO BUONO, </t>
  </si>
  <si>
    <t>VL.CONSTANCA</t>
  </si>
  <si>
    <t>63.069.751/0001-84</t>
  </si>
  <si>
    <t>(11)2212-1502</t>
  </si>
  <si>
    <t>nfe@grema.com.br</t>
  </si>
  <si>
    <t>dvgrema@gmail.com</t>
  </si>
  <si>
    <t>02093</t>
  </si>
  <si>
    <t>AFFONSO`S BORRACHAS LTDA</t>
  </si>
  <si>
    <t>AV. VITAL BRASIL,  766 / 770</t>
  </si>
  <si>
    <t>59.560.912/0001-60</t>
  </si>
  <si>
    <t xml:space="preserve">11-3814-2955  </t>
  </si>
  <si>
    <t>FATURAR PARA CLIENTE AFONSO BORR(12500)</t>
  </si>
  <si>
    <t>jsfilho@veloxmail.com.br</t>
  </si>
  <si>
    <t>ROSKAO@IG.COM.BR</t>
  </si>
  <si>
    <t>navabor@gmail.com</t>
  </si>
  <si>
    <t>SOMAQ.PE@IG.COM.BR</t>
  </si>
  <si>
    <t>oparafusao@sobral.gov.br</t>
  </si>
  <si>
    <t>lojadosparaf@brturbo.com.br</t>
  </si>
  <si>
    <t>compras@tratoragro.com.br     tratoragro@tratoragro.com.br</t>
  </si>
  <si>
    <t>jbpecasba@ig.com.br</t>
  </si>
  <si>
    <t>palaciodosparafusos@gmail.com</t>
  </si>
  <si>
    <t>firmang@terra.com.br</t>
  </si>
  <si>
    <t>compras@portobrasilagricola.com.br</t>
  </si>
  <si>
    <t>compras@bramamateriais.com.br</t>
  </si>
  <si>
    <t>vendas_dvn@hotmail.com</t>
  </si>
  <si>
    <t>cb-jaru@uol.com.br</t>
  </si>
  <si>
    <t>casadosparafusosjaru@hotmail.com</t>
  </si>
  <si>
    <t>compras.crismar@terra.com.br;cristianobianchini@terra.com.br</t>
  </si>
  <si>
    <t>luana@hidrochagascompressores.com.br</t>
  </si>
  <si>
    <t>compras@casadomecanico.com.br</t>
  </si>
  <si>
    <t>02177</t>
  </si>
  <si>
    <t>COMERCIAL COGEL LTDA</t>
  </si>
  <si>
    <t xml:space="preserve">R.JOAO VENTURA BATISTA, </t>
  </si>
  <si>
    <t>VL.GUILHERME</t>
  </si>
  <si>
    <t>01.014.781/0001-36</t>
  </si>
  <si>
    <t>11-2901-6567</t>
  </si>
  <si>
    <t>comercialcogel@hotmail.com</t>
  </si>
  <si>
    <t>nfe@mcarvalho.com.br,lucy@mcarvalho.com.br</t>
  </si>
  <si>
    <t>michelinopecas@uol.com.br</t>
  </si>
  <si>
    <t>compras.onilton@hotmail.com.br</t>
  </si>
  <si>
    <t>mafrensemaquinas@uol.com.br</t>
  </si>
  <si>
    <t>madaltiba@gmail.com</t>
  </si>
  <si>
    <t>hidraulicazen@certelnet.com.br</t>
  </si>
  <si>
    <t>stenio@abchidraulica.com.br</t>
  </si>
  <si>
    <t>valeriasuares@hotmail.com</t>
  </si>
  <si>
    <t>multisoldasabrasivos01@gmail.com</t>
  </si>
  <si>
    <t>nfe@1linha.com.br</t>
  </si>
  <si>
    <t>ramosnalevaiki@hotmail.com</t>
  </si>
  <si>
    <t>motortec@brturbo.com.br</t>
  </si>
  <si>
    <t>rsp@rspfiltros.com.br;adracom@hotmail.com</t>
  </si>
  <si>
    <t xml:space="preserve">realborrachasdearaguari@yahoo.com.br </t>
  </si>
  <si>
    <t>aeroflex@terra.com.br</t>
  </si>
  <si>
    <t>correio@novasaofelipe.com.br</t>
  </si>
  <si>
    <t>disagua@hotmail.com</t>
  </si>
  <si>
    <t>parafusospauli@gmail.com</t>
  </si>
  <si>
    <t>carlosamoliveira@holistica.com.br</t>
  </si>
  <si>
    <t>actrancozo.nf@gmail.com</t>
  </si>
  <si>
    <t>casaeloy@casaeloy.com.br</t>
  </si>
  <si>
    <t>maquimotor@maquimotor-ba.com.br</t>
  </si>
  <si>
    <t>yonasferragens@gmail.com</t>
  </si>
  <si>
    <t>nfe.escritoriosaopaulo@dominioboxe.com.br</t>
  </si>
  <si>
    <t>conexoestrovao@bol.com.br</t>
  </si>
  <si>
    <t>ferragensterrarica@hotmail.com</t>
  </si>
  <si>
    <t>hidrotecnica.eq@uol.com.br</t>
  </si>
  <si>
    <t>ferramacre@hotmail.com</t>
  </si>
  <si>
    <t>02315</t>
  </si>
  <si>
    <t>FERMAQUINAS COMERCIO FERR. MAQS LTDA</t>
  </si>
  <si>
    <t>RUA AURIVERDE, 1647-A</t>
  </si>
  <si>
    <t>VL.CARIOCA</t>
  </si>
  <si>
    <t>68.452.762/0001-62</t>
  </si>
  <si>
    <t>fermaquinascentral@gmail.com, marcos@fermaquinas.com.br</t>
  </si>
  <si>
    <t>paraisocorreias@bol.com.br</t>
  </si>
  <si>
    <t>guilherme@nutryshopping.com.br</t>
  </si>
  <si>
    <t>steula@steula.com.br</t>
  </si>
  <si>
    <t>maqsoldas@ig.com.br</t>
  </si>
  <si>
    <t>engemaq@engemaq.com.br</t>
  </si>
  <si>
    <t>parafusosacedo@uol.com.br</t>
  </si>
  <si>
    <t>lavourac@terra.com.br</t>
  </si>
  <si>
    <t>lojadoposto@uol.com.br</t>
  </si>
  <si>
    <t>nfe@padraomangueiras.com.br; edmilson@padraomangueiras.com.br</t>
  </si>
  <si>
    <t>comercial.gusmang@gmail.com</t>
  </si>
  <si>
    <t xml:space="preserve">vendas@engetermica.com.br  ;   engetermica@engetermica.com.br     </t>
  </si>
  <si>
    <t>genilson@parqueeletrico.com.br</t>
  </si>
  <si>
    <t>financeiro@fortalezadaborracha.com.br</t>
  </si>
  <si>
    <t>ferragistamarelinha@gmail.com</t>
  </si>
  <si>
    <t>reginaldo.garrido@ig.com.br;comercialleitedias@yaliso.com.br</t>
  </si>
  <si>
    <t>chav.car@terra.com.br</t>
  </si>
  <si>
    <t>rontaaffinanceiro@gmail.com</t>
  </si>
  <si>
    <t>02399</t>
  </si>
  <si>
    <t>VEDACOES ABC COMERCIAL LTDA</t>
  </si>
  <si>
    <t xml:space="preserve">AV. PORTUGAL,   </t>
  </si>
  <si>
    <t>JD. PILAR</t>
  </si>
  <si>
    <t>39.016.001/0001-60</t>
  </si>
  <si>
    <t>vedacoesabc@gmail.com</t>
  </si>
  <si>
    <t>nfe@acrelnet.com.br,financeiro@acrelnet.com.br,compras@acrelnet.com.br</t>
  </si>
  <si>
    <t>sadrol@ig.com.br</t>
  </si>
  <si>
    <t>02405</t>
  </si>
  <si>
    <t>AUTO PASTORE LTDA</t>
  </si>
  <si>
    <t xml:space="preserve">RUA FLORENCIO DE ABREU,  </t>
  </si>
  <si>
    <t>61.066.429/0001-76</t>
  </si>
  <si>
    <t>amwsergio@yahoo.com.br; wheslleylima@yahoo.com.br</t>
  </si>
  <si>
    <t>jjcw@terra.com.br</t>
  </si>
  <si>
    <t>nfe@lubrific.com.br;compras@lubrific.com.br;</t>
  </si>
  <si>
    <t>arnaldo@ruflav.com</t>
  </si>
  <si>
    <t>02424</t>
  </si>
  <si>
    <t>BRANDASSI ARTEFATOS DE BORRACHAS LTDA</t>
  </si>
  <si>
    <t>62.707.054/0001-49</t>
  </si>
  <si>
    <t>11-3864-3955</t>
  </si>
  <si>
    <t>SO LIBERAR PEDIDO PARCIAL C/ AUT ROGERIO</t>
  </si>
  <si>
    <t>comffer@ibest.com.br</t>
  </si>
  <si>
    <t>agrozatta@outlook.com</t>
  </si>
  <si>
    <t>nfe@piatabrasil.com.br</t>
  </si>
  <si>
    <t>casasaogeraldo@gmail.com</t>
  </si>
  <si>
    <t>armarin@terra.com.br</t>
  </si>
  <si>
    <t>sidney@comagran.com.br</t>
  </si>
  <si>
    <t>atendimento@ganasini.com.br;nfe@ganasini.com.br</t>
  </si>
  <si>
    <t>tumoro@tumoro.com.br</t>
  </si>
  <si>
    <t>comape@desbrava.com.br</t>
  </si>
  <si>
    <t>financeiro@hidrautoni.com.br;vendas@hidrautoni.com.br</t>
  </si>
  <si>
    <t>rogerioide@terra.com.br</t>
  </si>
  <si>
    <t>hitomaq@uol.com.br</t>
  </si>
  <si>
    <t>pagliari.compras@terra.com.br</t>
  </si>
  <si>
    <t>lobbaoferragens@bol.com.br</t>
  </si>
  <si>
    <t>uniao.equipamentos@terra.com.br</t>
  </si>
  <si>
    <t>compras@rainhadaborracha.com.br; rainha@rainhadaborracha.com.br</t>
  </si>
  <si>
    <t>minasborrachas@globomail.com;</t>
  </si>
  <si>
    <t>barbosacompras@hotmail.com</t>
  </si>
  <si>
    <t>novaitaquera@hotmail.com; novaitaquera@gmail.com</t>
  </si>
  <si>
    <t>trespontasfsa@gmail.com</t>
  </si>
  <si>
    <t>roquenissan@hotmail.com</t>
  </si>
  <si>
    <t>j.hora_serv@hotmail.com</t>
  </si>
  <si>
    <t>compmaq@terra.com.br</t>
  </si>
  <si>
    <t>nfe@imperialferramentas.com.br</t>
  </si>
  <si>
    <t>ferragensguaranyltda@ig.com.br</t>
  </si>
  <si>
    <t>financeiro@rubberworld.com.br</t>
  </si>
  <si>
    <t>NAO TEM EMAIL</t>
  </si>
  <si>
    <t>financeiro@itasoldas.com.br</t>
  </si>
  <si>
    <t>compras@beuren.com.br</t>
  </si>
  <si>
    <t>boscato1@hotmail.com</t>
  </si>
  <si>
    <t>felipe@acrelnet.com.br,acrelindaial@acrelnet.com.br</t>
  </si>
  <si>
    <t>bamangueiras@ig.com.br</t>
  </si>
  <si>
    <t>compras1@riomaq.com.br</t>
  </si>
  <si>
    <t>enio@conferol.com.br; nfe@conferol.com.br</t>
  </si>
  <si>
    <t>primiequipamentos@outlook.com</t>
  </si>
  <si>
    <t>vmc@vmconline.com.br</t>
  </si>
  <si>
    <t>02591</t>
  </si>
  <si>
    <t>SUPERLUB LUBRIFICANTES LTDA-EPP</t>
  </si>
  <si>
    <t xml:space="preserve">AV. INTERLAGOS, </t>
  </si>
  <si>
    <t>68.184.167/0001-93</t>
  </si>
  <si>
    <t>superlub3668@hotmail.com; superlub@bol.com.br</t>
  </si>
  <si>
    <t xml:space="preserve">compras@ferpam.com.br </t>
  </si>
  <si>
    <t>gasmec@uol.com.br</t>
  </si>
  <si>
    <t>contabildelamo@hotmail.com</t>
  </si>
  <si>
    <t>fiscal@hidrauminas.com.br</t>
  </si>
  <si>
    <t>reicarlubrificantes@yahoo.com.br</t>
  </si>
  <si>
    <t>maben.parafusos@terra.com.br</t>
  </si>
  <si>
    <t xml:space="preserve">compras@somangueiras.com.br ; contasareceber@somangueiras.com.br   </t>
  </si>
  <si>
    <t>adm@schultz.com.br</t>
  </si>
  <si>
    <t xml:space="preserve">antonio@ferragenspinho.com.br </t>
  </si>
  <si>
    <t>02620</t>
  </si>
  <si>
    <t>HEXPANSAO COMERCIO DE  FERR. LTDA - ME</t>
  </si>
  <si>
    <t xml:space="preserve">RUA PAULO NUNES FELIX, </t>
  </si>
  <si>
    <t>PQ SAO RAFAEL</t>
  </si>
  <si>
    <t>00.607.038/0001-27</t>
  </si>
  <si>
    <t>hexpansao@gmail.com</t>
  </si>
  <si>
    <t>comfermaq@ig.com.br</t>
  </si>
  <si>
    <t>02627</t>
  </si>
  <si>
    <t>BRAGA GASES E SOLDAS LTDA</t>
  </si>
  <si>
    <t xml:space="preserve">R. SAO SILVESTRE, </t>
  </si>
  <si>
    <t>53.181.533/0001-83</t>
  </si>
  <si>
    <t>nfe@bragagases.com.br; faturamento@bragagases.com.br</t>
  </si>
  <si>
    <t>nfemogi@hiramaq.com.br;compras@hiramaq.com.br</t>
  </si>
  <si>
    <t>hcrng@terra.com.br; compras@hcrjp.com.br</t>
  </si>
  <si>
    <t>bitolandia@yahoo.com.br</t>
  </si>
  <si>
    <t>nfe@ferragensjd.com.br</t>
  </si>
  <si>
    <t>marcio.conceicao@pressure.com.br</t>
  </si>
  <si>
    <t>vendas@parafusospegaso.com.br</t>
  </si>
  <si>
    <t xml:space="preserve">lojadaborracha.da@terra.com.br; </t>
  </si>
  <si>
    <t>02645</t>
  </si>
  <si>
    <t>WAB COMERCIO DE PECAS E ACESS. LTDA</t>
  </si>
  <si>
    <t xml:space="preserve">RUA TAMAINDE,  </t>
  </si>
  <si>
    <t>V.MANCHESTER</t>
  </si>
  <si>
    <t>43.836.873/0001-41</t>
  </si>
  <si>
    <t xml:space="preserve">(11)2093-0866 </t>
  </si>
  <si>
    <t>marcia@wabparafusos.com.br</t>
  </si>
  <si>
    <t>02647</t>
  </si>
  <si>
    <t>DHICONTEC CONEXOES MANG. E ACESS. LTDA</t>
  </si>
  <si>
    <t>AVENIDA CAPITÃO JOÃO</t>
  </si>
  <si>
    <t>68.212.042/0001-20</t>
  </si>
  <si>
    <t>fcardinali@uol.com.br</t>
  </si>
  <si>
    <t>marcos@borrachasosasco.com.br</t>
  </si>
  <si>
    <t>02652</t>
  </si>
  <si>
    <t>DAVANCO COMPRESSORES DE AR LTDA - ME</t>
  </si>
  <si>
    <t xml:space="preserve">RUA CERRO ITACOLOMI, </t>
  </si>
  <si>
    <t>01.536.151/0001-21</t>
  </si>
  <si>
    <t>3998-9466</t>
  </si>
  <si>
    <t>02653</t>
  </si>
  <si>
    <t>L.C.D. COMERCIO E SERVICOS LTDA.</t>
  </si>
  <si>
    <t xml:space="preserve">RUA ANTONIO DOS SANTOS NETO, </t>
  </si>
  <si>
    <t>CARANDIRU</t>
  </si>
  <si>
    <t>02.504.717/0001-04</t>
  </si>
  <si>
    <t xml:space="preserve">(11)2221-1177 </t>
  </si>
  <si>
    <t>TERM COMB ROSCA DIFERENTE</t>
  </si>
  <si>
    <t>02662</t>
  </si>
  <si>
    <t>LINOPAR PARAFUSOS LTDA.</t>
  </si>
  <si>
    <t>AV. ZELINA,</t>
  </si>
  <si>
    <t>V.ZELINA</t>
  </si>
  <si>
    <t>62.745.393/0001-10</t>
  </si>
  <si>
    <t>nfe@arsparafusos.com.br</t>
  </si>
  <si>
    <t>02677</t>
  </si>
  <si>
    <t>MAUA COMERCIO DE MAT. P/ SOLDAS LTDA</t>
  </si>
  <si>
    <t xml:space="preserve">AV.BARAO DE MAUA, </t>
  </si>
  <si>
    <t>74.673.856/0001-64</t>
  </si>
  <si>
    <t>SO USA LATAO</t>
  </si>
  <si>
    <t>nikoyama@okinalar.com.br</t>
  </si>
  <si>
    <t>solucao.correias@terra.com.br</t>
  </si>
  <si>
    <t xml:space="preserve">cleimaq@hotmail.com; </t>
  </si>
  <si>
    <t>jaya.jaya@bol.com.br</t>
  </si>
  <si>
    <t>nfe@tapemag.com.br; atendimento@tapemag.com.br</t>
  </si>
  <si>
    <t>aruja-flex@uol.com.br</t>
  </si>
  <si>
    <t>usegasesesoldas@uol.com.br</t>
  </si>
  <si>
    <t>kingltda@uol.com.br</t>
  </si>
  <si>
    <t>02715</t>
  </si>
  <si>
    <t>EDSON SERAFIM DOS SANTOS - ME</t>
  </si>
  <si>
    <t>ESTRADA DO M'BOI MIRIM</t>
  </si>
  <si>
    <t>02.407.212/0001-13</t>
  </si>
  <si>
    <t>esquinadasolda@ig.com.br</t>
  </si>
  <si>
    <t>parnox@terra.com.br</t>
  </si>
  <si>
    <t>reidosprotetores@reidosprotetores.com.br; compras@lubrio.com.br</t>
  </si>
  <si>
    <t>02719</t>
  </si>
  <si>
    <t>H-2 OIL OLEOS E LUBRIFICANTES LTDA  ME</t>
  </si>
  <si>
    <t xml:space="preserve">AV. NADIR DIAS FIGUEIREDO, </t>
  </si>
  <si>
    <t>VL.MARIA</t>
  </si>
  <si>
    <t>02.169.802/0001-55</t>
  </si>
  <si>
    <t>11-2631-1349</t>
  </si>
  <si>
    <t>h2oil97@hotmail.com</t>
  </si>
  <si>
    <t>luiz.parafusosecia@gmail.com</t>
  </si>
  <si>
    <t>compras.vicol@uol.com.br</t>
  </si>
  <si>
    <t>hgferramentas@hgferramentas.com.br</t>
  </si>
  <si>
    <t>casadaborracha.unai@hotmail.com</t>
  </si>
  <si>
    <t xml:space="preserve">redeprudentao@top.com.br  </t>
  </si>
  <si>
    <t>financeiro3@globalferramentas.com.br</t>
  </si>
  <si>
    <t>cafer@casadaferramenta.com.br</t>
  </si>
  <si>
    <t>tupy.16@hotmail.com</t>
  </si>
  <si>
    <t>02773</t>
  </si>
  <si>
    <t>60.191.616/0001-19</t>
  </si>
  <si>
    <t>compras@techgel.com.br; nfe@techgel.com.br</t>
  </si>
  <si>
    <t>O VENC NÃO PODE SER DE SAB/DOM/SEG</t>
  </si>
  <si>
    <t>nfe@raoli.com.br</t>
  </si>
  <si>
    <t>brasol.soldas@uol.com.br</t>
  </si>
  <si>
    <t>nfe@flamapar.com.br</t>
  </si>
  <si>
    <t>gplopesdistribuidora@outlook.com</t>
  </si>
  <si>
    <t>lealgrampeadores@yahoo.com.br</t>
  </si>
  <si>
    <t>compras@fazo.com.br</t>
  </si>
  <si>
    <t>28/04/2020 - mandar 1 peça LUB-18A</t>
  </si>
  <si>
    <t>02817</t>
  </si>
  <si>
    <t>DELMAX COMERCIO LTDA</t>
  </si>
  <si>
    <t>RUA VIEIRA DE MELLO, 633 CASA 5</t>
  </si>
  <si>
    <t>67.190.199/0001-39</t>
  </si>
  <si>
    <t>2203-4143</t>
  </si>
  <si>
    <t>delmax_equipaposto@hotmail.com</t>
  </si>
  <si>
    <t>02822</t>
  </si>
  <si>
    <t>RIPI SOLDAS COM DE SOLDAS LTDA</t>
  </si>
  <si>
    <t>AV. FRANCISCO MONTEIRO,</t>
  </si>
  <si>
    <t xml:space="preserve">VILA MODERNA (SANTA </t>
  </si>
  <si>
    <t>00.636.676/0001-76</t>
  </si>
  <si>
    <t>02824</t>
  </si>
  <si>
    <t>ROBERTO DIB ACES E PECAS EXPORT E IMPORT LTDA</t>
  </si>
  <si>
    <t xml:space="preserve">RUA CARMOPOLIS DE MINAS,  </t>
  </si>
  <si>
    <t>05.467.900/0001-67</t>
  </si>
  <si>
    <t>11-3388-4040</t>
  </si>
  <si>
    <t>fiscal@dibacessorios.com.br; cadastro2@dibacessorios.com.br</t>
  </si>
  <si>
    <t xml:space="preserve">COBRAR ST NORMAL - CONSULTAR FISCAL </t>
  </si>
  <si>
    <t>comercial@ouroquipe.com.br</t>
  </si>
  <si>
    <t>raflexnatal@yahoo.com.br</t>
  </si>
  <si>
    <t>wappromatec@uol.com.br</t>
  </si>
  <si>
    <t>agrocity@ibest.com.br</t>
  </si>
  <si>
    <t>02854</t>
  </si>
  <si>
    <t>K.B. FER FERRAGENS LTDA-ME</t>
  </si>
  <si>
    <t xml:space="preserve">AVENIDA RAIMUNDO PEREIRA MAGALHAES, </t>
  </si>
  <si>
    <t>05.370.024/0001-56</t>
  </si>
  <si>
    <t>11-3941-1577</t>
  </si>
  <si>
    <t>duferramentas@uol.com.br</t>
  </si>
  <si>
    <t>megamixrj@uol.com.br</t>
  </si>
  <si>
    <t>02865</t>
  </si>
  <si>
    <t>SEDAFIX IND COM DE FER E FIX LTDA-EPP</t>
  </si>
  <si>
    <t>AV CANDIDO PORTINARI,459</t>
  </si>
  <si>
    <t>67.908.699/0001-63</t>
  </si>
  <si>
    <t>11-3621-6304</t>
  </si>
  <si>
    <t>sedafix.nfe@gmail.com; sedafix@gmail.com</t>
  </si>
  <si>
    <t>02868</t>
  </si>
  <si>
    <t>OXIGENIO RIO PEQUENO LTDA - ME</t>
  </si>
  <si>
    <t xml:space="preserve">R. MESTRE JOSE ANTONIO, </t>
  </si>
  <si>
    <t>RIO PEQUENO</t>
  </si>
  <si>
    <t>01.214.530/0001-03</t>
  </si>
  <si>
    <t>krugerferramentas@gmail.com</t>
  </si>
  <si>
    <t>nfe.tatui@tintaspig.com.br;tatui@tintaspig.com.br</t>
  </si>
  <si>
    <t>cesarscs1@hotmail.com</t>
  </si>
  <si>
    <t>aphdmangueiras@veloxmail.com.br</t>
  </si>
  <si>
    <t>agropelsbs@uol.com.br</t>
  </si>
  <si>
    <t>02887</t>
  </si>
  <si>
    <t>WALMINI FERRAGENS E FERRAMENTAS LTDA</t>
  </si>
  <si>
    <t xml:space="preserve">AV. ALCANTARA MACHADO </t>
  </si>
  <si>
    <t>61.843.934/0001-80</t>
  </si>
  <si>
    <t>(11)3227-4466</t>
  </si>
  <si>
    <t>nfe@walmini.com.br</t>
  </si>
  <si>
    <t xml:space="preserve">financeiro@worldseg.com.br     </t>
  </si>
  <si>
    <t>rcferramentas@hotmail.com</t>
  </si>
  <si>
    <t>nfe-breithaupt@fornecedor.neogrid.com</t>
  </si>
  <si>
    <t>financeiro@ferragensmundial.com.br; compras@ferragensmundial.com.br</t>
  </si>
  <si>
    <t>neto@vargran.com.br</t>
  </si>
  <si>
    <t>dturra@mercadocar.com.br</t>
  </si>
  <si>
    <t>nfe@ferramentalmaquinas.com.br</t>
  </si>
  <si>
    <t>adelialucena@uol.com.br</t>
  </si>
  <si>
    <t>02927</t>
  </si>
  <si>
    <t>ACESOLDA MAT.DE SOLDA EM GERAL</t>
  </si>
  <si>
    <t xml:space="preserve">R. DINAZAR FERRAZ CAMARGO, </t>
  </si>
  <si>
    <t>STO. AMARO</t>
  </si>
  <si>
    <t>52.525.011/0001-99</t>
  </si>
  <si>
    <t>02932</t>
  </si>
  <si>
    <t>JONEVI COM AUTO PECAS LTDA</t>
  </si>
  <si>
    <t xml:space="preserve">AV.CUPECE, </t>
  </si>
  <si>
    <t>65.424.574/0001-32</t>
  </si>
  <si>
    <t>02936</t>
  </si>
  <si>
    <t>ULTRAPETRO INDUSTRIA E SISTEMAS LTDA</t>
  </si>
  <si>
    <t>62.239.306/0001-52</t>
  </si>
  <si>
    <t>11-3393-3636</t>
  </si>
  <si>
    <t>ultrapetro@leone.equipamentos.com.br</t>
  </si>
  <si>
    <t>NAO TEM SUBST. TRIBUTARIA E INDUSTRIA</t>
  </si>
  <si>
    <t>geovanisantini@hotmail.com</t>
  </si>
  <si>
    <t>vitoriacomercial@vitoriacomercial.com.br</t>
  </si>
  <si>
    <t>compras.mauricio@breithaupt.com.br/compras.geraldina@breithaupt.com.br</t>
  </si>
  <si>
    <t>contato@ursoparafuso.com.br</t>
  </si>
  <si>
    <t>jdcom@terra.com.br; compras@ccglocacao.com.br</t>
  </si>
  <si>
    <t>mundobarra@brturbo.com.br</t>
  </si>
  <si>
    <t>recebimento@abelardobarbosa.com.br</t>
  </si>
  <si>
    <t>bhzmaquinas@bhzmaquinas.com.br</t>
  </si>
  <si>
    <t>romavil@romavil.com.br</t>
  </si>
  <si>
    <t>LUANDA.PROJETA@TERRA.COM.BR</t>
  </si>
  <si>
    <t>adm@junimangueiras.com.br</t>
  </si>
  <si>
    <t>vendas@casadosparafusosbirigui.com.br</t>
  </si>
  <si>
    <t xml:space="preserve">realborrachas@nettravel.com.br </t>
  </si>
  <si>
    <t>comprasaraguari@uai.com.br; marcio_ari@hotmail.com</t>
  </si>
  <si>
    <t>02983</t>
  </si>
  <si>
    <t>J.A. LUBRIFICANTES E PECAS LTDA</t>
  </si>
  <si>
    <t>RUA SEBASTIAO FERNANDES DE SOUSA,</t>
  </si>
  <si>
    <t>00.356.209/0001-92</t>
  </si>
  <si>
    <t>andreia.jalub@terra.com.br</t>
  </si>
  <si>
    <t>nfecompras_1@tintassaojose.com.br,financeiro@tintassaojose.com.br</t>
  </si>
  <si>
    <t>luizmaia.oxigenio@gmail.com</t>
  </si>
  <si>
    <t>feijoborrachas@terra.com.br</t>
  </si>
  <si>
    <t xml:space="preserve"> compras@asthi.com.br; vinicius@asthi.com.br</t>
  </si>
  <si>
    <t>carbosolda@carbosolda.com.br;vendas@carbosolda.com.br</t>
  </si>
  <si>
    <t xml:space="preserve">eduardo@parafusalia.com.br </t>
  </si>
  <si>
    <t>compras@schuermann.com.br; schuermann@schuermann.com.br</t>
  </si>
  <si>
    <t>santosferramentas@uber.com.br</t>
  </si>
  <si>
    <t>ferragistadolobbo@gmail.com</t>
  </si>
  <si>
    <t>moreira@muchiutt-crm.com.br</t>
  </si>
  <si>
    <t>rildo@netsite.com.br; palaciodasmangueiras@netsite.com.br</t>
  </si>
  <si>
    <t>riansiltda@uol.com.br</t>
  </si>
  <si>
    <t>jsmorato@hotmail.com</t>
  </si>
  <si>
    <t>av-mangueiras@infonet.com.br</t>
  </si>
  <si>
    <t>lumil.equipamentos@ig.com.br</t>
  </si>
  <si>
    <t>compras3@extrafix.com.br;nfe@extrafix.com.br</t>
  </si>
  <si>
    <t>03043</t>
  </si>
  <si>
    <t>MUNIER MENEZES TINTAS LTDA</t>
  </si>
  <si>
    <t xml:space="preserve">RUA ITACURUCA,  </t>
  </si>
  <si>
    <t>VL.STA.CATARINA</t>
  </si>
  <si>
    <t>74.538.802/0001-96</t>
  </si>
  <si>
    <t>debora.feirabor@terra.com.br</t>
  </si>
  <si>
    <t>03050</t>
  </si>
  <si>
    <t>COMERCIO DE TUBOS FERRO E ACO TEGIMA LTDA</t>
  </si>
  <si>
    <t>55.410.468/0001-46</t>
  </si>
  <si>
    <t>nfe@tegima.com.br</t>
  </si>
  <si>
    <t>03052</t>
  </si>
  <si>
    <t>HIDROMEPE ENGENHARIA HIDR.IND.COM.LTDA</t>
  </si>
  <si>
    <t>AV.PROF.LUIZ IGNACIO ANHAIA MELLO,</t>
  </si>
  <si>
    <t>V.PRUDENTE</t>
  </si>
  <si>
    <t>51.946.630/0001-94</t>
  </si>
  <si>
    <t>10/07/20 = SO FATURAR 24-L 10 PÇS</t>
  </si>
  <si>
    <t>estoque01@mixcomponentes.com.br</t>
  </si>
  <si>
    <t>compras@bsmborrachas.com.br</t>
  </si>
  <si>
    <t>lucifinanceiro@hotmail.com</t>
  </si>
  <si>
    <t>03074</t>
  </si>
  <si>
    <t>CLER COM. E SERVS. ESPECIAIS LTDA</t>
  </si>
  <si>
    <t>45.592.847/0001-40</t>
  </si>
  <si>
    <t>camila@cler.com.br</t>
  </si>
  <si>
    <t>contato@tekcysne.com.br</t>
  </si>
  <si>
    <t>matteirolamentos@uol.com.br</t>
  </si>
  <si>
    <t>rolamentosparanagua@uol.com.br</t>
  </si>
  <si>
    <t>ferragensbagattini@hotmail.com</t>
  </si>
  <si>
    <t>jailson@induwal.com.br</t>
  </si>
  <si>
    <t>03090</t>
  </si>
  <si>
    <t>JOKEN COM.DE BORRACHAS E PLASTICOS LTDA.</t>
  </si>
  <si>
    <t>AV. ENG. CAETANO ALVARES,</t>
  </si>
  <si>
    <t>61.437.240/0001-42</t>
  </si>
  <si>
    <t>11-2239-1289</t>
  </si>
  <si>
    <t>dalmogf@yahoo.com.br</t>
  </si>
  <si>
    <t>fatima@construcal.com.br</t>
  </si>
  <si>
    <t>thaiscassia01@yahoo.com.br</t>
  </si>
  <si>
    <t>03101</t>
  </si>
  <si>
    <t>ISIDOM MATERIAIS DE CONSTRUCAO LTDA ME</t>
  </si>
  <si>
    <t>AV. DR. GASTAO VIDIGAL,</t>
  </si>
  <si>
    <t>02.978.919/0001-80</t>
  </si>
  <si>
    <t>decio@sosborrachas.com.br   vendas@sosborrachas.com.br</t>
  </si>
  <si>
    <t>laercio@bellstarferramentas.com.br</t>
  </si>
  <si>
    <t>carlos@transyl.com.br</t>
  </si>
  <si>
    <t>leonardo@acotec.com.br</t>
  </si>
  <si>
    <t>bady@bady.com.br</t>
  </si>
  <si>
    <t>vendas@casadasmangueira.com.br</t>
  </si>
  <si>
    <t>custa_menos@ig.com.br</t>
  </si>
  <si>
    <t>03146</t>
  </si>
  <si>
    <t>68.131.473/0001-61</t>
  </si>
  <si>
    <t>jmferragens@terra.com.br</t>
  </si>
  <si>
    <t>fernandats@hennings.com.br</t>
  </si>
  <si>
    <t>cpguaruja@cpguaruja.com.br</t>
  </si>
  <si>
    <t>jorgcomltda@yahoo.com.br</t>
  </si>
  <si>
    <t>03161</t>
  </si>
  <si>
    <t>J.M. PARAFUSOS E FERRAMENTAS LTDA.</t>
  </si>
  <si>
    <t xml:space="preserve">AV. CUPECE,  </t>
  </si>
  <si>
    <t>AMERICANOPOLIS</t>
  </si>
  <si>
    <t>07.732.181/0001-90</t>
  </si>
  <si>
    <t>munhozpneus@hotmail.com</t>
  </si>
  <si>
    <t>jgmmangueiras@netuno.com.br</t>
  </si>
  <si>
    <t>christianini.maq@uol.com.br</t>
  </si>
  <si>
    <t>vendascjb@comercialmz.com.br</t>
  </si>
  <si>
    <t>cristiano.muller@muller.com.br</t>
  </si>
  <si>
    <t>francisca.compras@fconfuorto.ind.br</t>
  </si>
  <si>
    <t>atlasxml@gmail.com</t>
  </si>
  <si>
    <t>dinamang.sousa@hotmail.com</t>
  </si>
  <si>
    <t>compras@rebitec.com.br;financeiro@rebitec.com.br</t>
  </si>
  <si>
    <t>ferramental@ferramentalltda.com.br</t>
  </si>
  <si>
    <t>maranhaoborrachas@bol.com.br</t>
  </si>
  <si>
    <t>03223</t>
  </si>
  <si>
    <t>WAT-FIX COMERCIAL LTDA.</t>
  </si>
  <si>
    <t xml:space="preserve">RUA PALESTINA, </t>
  </si>
  <si>
    <t>96.589.304/0001-05</t>
  </si>
  <si>
    <t>central.dosparafusos@hotmail.com</t>
  </si>
  <si>
    <t>bhcorreias@yahoo.com.br</t>
  </si>
  <si>
    <t>ricardo.maqfer@bol.com.br</t>
  </si>
  <si>
    <t>03230</t>
  </si>
  <si>
    <t>C-JAU COM. DE FERRAM. E PARAFUSOS LTDA.</t>
  </si>
  <si>
    <t>48.120.752/0001-12</t>
  </si>
  <si>
    <t>compras@cjau.com.br</t>
  </si>
  <si>
    <t>compras@jormangueiras.com.br</t>
  </si>
  <si>
    <t>tersolda@uol.com.br</t>
  </si>
  <si>
    <t>leopardogaspar@gmail.com.br</t>
  </si>
  <si>
    <t>nfe@gbsmaquinas.com.br</t>
  </si>
  <si>
    <t>joaopaulofer@bol.com.br</t>
  </si>
  <si>
    <t>pafemaq@uol.com.br;aida@pafemaq.com.br</t>
  </si>
  <si>
    <t>semagtratores@itelefonica.com.br</t>
  </si>
  <si>
    <t>nfe@fematelferragens.com.br</t>
  </si>
  <si>
    <t>macrosoldas.adm@gmail.com; macrosoldas.vendas@hotmail.com</t>
  </si>
  <si>
    <t>trevizan@trevilub.com.br; nfe@trevilub.com.br</t>
  </si>
  <si>
    <t>financeiro@casadasmangueiras.com.br</t>
  </si>
  <si>
    <t>vendasmaqjet@terra.com.br; compras@maqjet.com</t>
  </si>
  <si>
    <t>opcaoparafusossmt@gmail.com</t>
  </si>
  <si>
    <t>grvcorreias@grvcorreias.com.br</t>
  </si>
  <si>
    <t>03280</t>
  </si>
  <si>
    <t>PAEME PECAS E ACESSORIOS LTDA.</t>
  </si>
  <si>
    <t xml:space="preserve">RUA AMARO BERNARDO DA SILVA, </t>
  </si>
  <si>
    <t>JD CIDADE DUTRA</t>
  </si>
  <si>
    <t>01.510.770/0001-47</t>
  </si>
  <si>
    <t>03284</t>
  </si>
  <si>
    <t>S.B. COM DE BOMBAS E ASSIST. LTDA EPP</t>
  </si>
  <si>
    <t>R GENERAL ROBERTO ALVES DE CARVALHO 320</t>
  </si>
  <si>
    <t>46.407.565/0001-99</t>
  </si>
  <si>
    <t>11-5687-4931</t>
  </si>
  <si>
    <t>sb.bombas@terra.com.br</t>
  </si>
  <si>
    <t>tatiana@tecnoconhp.com.br</t>
  </si>
  <si>
    <t>03289</t>
  </si>
  <si>
    <t>W.N. PRODUTOS AUTOMOTIVOS LTDA - ME</t>
  </si>
  <si>
    <t>RUA  ROMA,  295 / 297</t>
  </si>
  <si>
    <t>52.424.835/0001-72</t>
  </si>
  <si>
    <t>11-3872-6038</t>
  </si>
  <si>
    <t>03296</t>
  </si>
  <si>
    <t>02.388.343/0001-09</t>
  </si>
  <si>
    <t>jetpump@uol.com.br</t>
  </si>
  <si>
    <t>nfe@lubrilux.com.br</t>
  </si>
  <si>
    <t>nfejundiai@feiradaborracha.com.br</t>
  </si>
  <si>
    <t>compras@ferragenssaocarlos.com.br</t>
  </si>
  <si>
    <t>nfe@comercialaleixo.com.br;vendas4@comercialaleixo.com.br</t>
  </si>
  <si>
    <t>felipereis@acoruber.com.br;acoruber@acoruber.com.br</t>
  </si>
  <si>
    <t>alianca@alianca-bra.com.br; nfe.entrada@alianca-bra.com.br</t>
  </si>
  <si>
    <t>altapressao.ltda@hotmail.com</t>
  </si>
  <si>
    <t>compras@americaacessorios.com.br</t>
  </si>
  <si>
    <t>varipar@terra.com.br</t>
  </si>
  <si>
    <t>silvam@silvam.com.br</t>
  </si>
  <si>
    <t>nfe@multibor.com.br</t>
  </si>
  <si>
    <t>agrozil@ig.com.br</t>
  </si>
  <si>
    <t>douratubos@terra.com.br</t>
  </si>
  <si>
    <t>cabrifer@hotmail.com</t>
  </si>
  <si>
    <t>compra@campmac.com.br; qualidade@campmac.com.br COPIA</t>
  </si>
  <si>
    <t>coxipoparafusos@gmail.com</t>
  </si>
  <si>
    <t>custos.sbo@luitex.com.br</t>
  </si>
  <si>
    <t>03362</t>
  </si>
  <si>
    <t>M.P. MAQUINAS PIRITUBA LTDA - ME.</t>
  </si>
  <si>
    <t>AVENIDA RAIMUNDO P MAGALHAES, 10686 A</t>
  </si>
  <si>
    <t>03.164.834/0001-20</t>
  </si>
  <si>
    <t>(11)3943-2865</t>
  </si>
  <si>
    <t>pafilparafusos@terra.com.br</t>
  </si>
  <si>
    <t>gtl100@terra.com.br;gtlmaquinas@gmail.com</t>
  </si>
  <si>
    <t>financeiro@oxileo.com.br;oxileo@oxileo.com.br</t>
  </si>
  <si>
    <t>oxigeniomogi@hotmail.com</t>
  </si>
  <si>
    <t>famaflex_mangueiras@hotmail.com</t>
  </si>
  <si>
    <t>comercialcartolano@uol.com.br</t>
  </si>
  <si>
    <t>guarapari.parafusos@bol.com.br</t>
  </si>
  <si>
    <t>nfe.fiscal@parafusosrudgeramos.com.br</t>
  </si>
  <si>
    <t>americana@luitex.com.br;</t>
  </si>
  <si>
    <t>master.diesel@terra.com.br;financeiro.masterdisesel@gmail.com.br</t>
  </si>
  <si>
    <t>bcefelcomerciall@hotmail.com</t>
  </si>
  <si>
    <t>fecapriopardo1@gmail.com</t>
  </si>
  <si>
    <t>casadacorreia@yahoo.com.br</t>
  </si>
  <si>
    <t>parafusostemtem@yahoo.com.br</t>
  </si>
  <si>
    <t>casa_domarceneiro@yahoo.com.br</t>
  </si>
  <si>
    <t>danfe.cp@terra.com.br</t>
  </si>
  <si>
    <t>vendas@casanetto.com.br</t>
  </si>
  <si>
    <t>carlinhos@pontezaferramentas.com.br; pamela@potenzaferramentas.com.br</t>
  </si>
  <si>
    <t>rserafini@bol.com.br</t>
  </si>
  <si>
    <t>centroesteferramentas@hotmail.com</t>
  </si>
  <si>
    <t>cezarlopes@cezarlopes.com.br</t>
  </si>
  <si>
    <t>nfe@cosama.net</t>
  </si>
  <si>
    <t>collina2@uol.com.br</t>
  </si>
  <si>
    <t>rifer1@uol.com.br</t>
  </si>
  <si>
    <t>compras@comercialferrara.com.br</t>
  </si>
  <si>
    <t>santapaulaparafusos@terra.com.br</t>
  </si>
  <si>
    <t>contubos@ig.com.br</t>
  </si>
  <si>
    <t>darkparafusos@darkparafusos.com.br</t>
  </si>
  <si>
    <t>nei@brasmetal.com</t>
  </si>
  <si>
    <t>mangueirasbrasil@mangueirasbrasil.com.br</t>
  </si>
  <si>
    <t>eletrocambui@bol.com.br;eletrocambui@hotmail.com</t>
  </si>
  <si>
    <t>equipeborracharia@gmail.com</t>
  </si>
  <si>
    <t>comercioequiposto@gmail.com</t>
  </si>
  <si>
    <t>compras.cps@feiradaborracha.com.br</t>
  </si>
  <si>
    <t>ferlutec.compras@terra.com.br; ferlutec@orgafisconfe.com.br</t>
  </si>
  <si>
    <t>jucaparafusos@hotmail.com</t>
  </si>
  <si>
    <t>wagner3r@terra.com.br; nfemang3r@roncoli.com.br</t>
  </si>
  <si>
    <t>borgesferramentas@hotmail.com</t>
  </si>
  <si>
    <t>opfranciscone@gmail.com</t>
  </si>
  <si>
    <t>financeiro@harolub.com.br</t>
  </si>
  <si>
    <t>hs.hidrosystems@gmail.com</t>
  </si>
  <si>
    <t>hidrotem@terra.com.br</t>
  </si>
  <si>
    <t>isete@maquinaslima.com.br; nfe@maquinaslima.com.br</t>
  </si>
  <si>
    <t>autocenter.nfe.cvo@gmail.com; centertintas1@yahoo.com.br</t>
  </si>
  <si>
    <t>03526</t>
  </si>
  <si>
    <t>JF PECAS AGRICOLAS EIRELI</t>
  </si>
  <si>
    <t>AV. AMAZONAS,  262</t>
  </si>
  <si>
    <t>02.213.597/0001-88</t>
  </si>
  <si>
    <t>(64) 3495-4983</t>
  </si>
  <si>
    <t>agripecasgtba_keila@hotmail.com</t>
  </si>
  <si>
    <t>total@totalsoldas.com.br</t>
  </si>
  <si>
    <t>mang.correia@gmail.com</t>
  </si>
  <si>
    <t>joisa.parafusoseacessorios@hotmail.com</t>
  </si>
  <si>
    <t>christiano@liderferramentas.com.br</t>
  </si>
  <si>
    <t>contasareceber.lubriminas@gmail.com</t>
  </si>
  <si>
    <t>mormat@uol.com.br</t>
  </si>
  <si>
    <t>nfecompras.maqsoldas@terra.com.br</t>
  </si>
  <si>
    <t>marajoferragens@hotmail.com</t>
  </si>
  <si>
    <t>marflexlins@gmail.com</t>
  </si>
  <si>
    <t>comapjardim@yahoo.com.br</t>
  </si>
  <si>
    <t>jenniffer@martineliagricola.com.br;financeiro@martineliagricola.com.br</t>
  </si>
  <si>
    <t>marttimiano@hotmail.com</t>
  </si>
  <si>
    <t>petramaqtc@hotmail.com</t>
  </si>
  <si>
    <t>micheluttiltda@yahoo.com.br</t>
  </si>
  <si>
    <t>compras.dimaval@terra.com.br</t>
  </si>
  <si>
    <t>francisconecoml@terra.com.br</t>
  </si>
  <si>
    <t>faturamento.lico@gmail.com</t>
  </si>
  <si>
    <t>casa01@jau.flash.tv.br</t>
  </si>
  <si>
    <t>pocosflex@pocos-net.com.br</t>
  </si>
  <si>
    <t>divina@polyurethane.com.br</t>
  </si>
  <si>
    <t>nfe@estofariaoeste.com.br; valdinei.lunarde@hotmail.com</t>
  </si>
  <si>
    <t>picoli@retema.com</t>
  </si>
  <si>
    <t>jpedro@casadaborrachafrancana.com.br</t>
  </si>
  <si>
    <t>antoniocunha.venda@ig.com.br</t>
  </si>
  <si>
    <t>03625</t>
  </si>
  <si>
    <t>RARO`S SISTEMAS DE AUTOMACAO LTDA.</t>
  </si>
  <si>
    <t>RUA LABATUT,</t>
  </si>
  <si>
    <t>00.631.965/0001-82</t>
  </si>
  <si>
    <t>11-2068-9978</t>
  </si>
  <si>
    <t>realborrachas@netsite.com.br</t>
  </si>
  <si>
    <t>remave@remave.com.br; gerencia@remave.com.br</t>
  </si>
  <si>
    <t>vartec@bol.com.br</t>
  </si>
  <si>
    <t xml:space="preserve">marcos@santaritaferragens.com.br </t>
  </si>
  <si>
    <t>nfe@serflex.com.br</t>
  </si>
  <si>
    <t>casadaborracha1@yahoo.com.br</t>
  </si>
  <si>
    <t>compras.silcon@gmail.com; nfe.silcon@terra.com.br</t>
  </si>
  <si>
    <t>casaparafusos@uol.com.br</t>
  </si>
  <si>
    <t xml:space="preserve">tigraoefilho@hotmail.com </t>
  </si>
  <si>
    <t>nfecampinas@vanguardacoml.com.br</t>
  </si>
  <si>
    <t>alessandre@reidoscompressores.com.br;rei@reidoscompressores.com.br</t>
  </si>
  <si>
    <t>compras@jcfer.com.br; justinfer@uol.com.br;jc_equipamentos@hotmail.com</t>
  </si>
  <si>
    <t>compras@vuolo.com.br</t>
  </si>
  <si>
    <t>aemconex@bol.com.br</t>
  </si>
  <si>
    <t>03692</t>
  </si>
  <si>
    <t>BORRACHAS MOEMA LTDA</t>
  </si>
  <si>
    <t>AL DOS MARACATINS, N.1356 -</t>
  </si>
  <si>
    <t>03.063.350/0001-95</t>
  </si>
  <si>
    <t>(11)5044-0906</t>
  </si>
  <si>
    <t>borrachasmoema@hotmail.com; contato@borrachasmoema.com.br</t>
  </si>
  <si>
    <t>mecaltec@mecaltec.com.br</t>
  </si>
  <si>
    <t>forteparaf@terra.com.br; fortecontasapagar@terra.com.br</t>
  </si>
  <si>
    <t>compras@abrafer.com.br</t>
  </si>
  <si>
    <t xml:space="preserve">SEM ST REG ESPECIAL  </t>
  </si>
  <si>
    <t>tintasjk@hotmail.com</t>
  </si>
  <si>
    <t>maquiservaju@bol.com.br</t>
  </si>
  <si>
    <t>saulo@konnect.com.br</t>
  </si>
  <si>
    <t>delmaxe@ig.com.br</t>
  </si>
  <si>
    <t>atendimento@ferramentasemaquinas.srv.br</t>
  </si>
  <si>
    <t>rogerio.rsm@hotmail.com</t>
  </si>
  <si>
    <t>mangminasltda@hotmail.com</t>
  </si>
  <si>
    <t>jjasantos@ig.com.br</t>
  </si>
  <si>
    <t>kaememaq@hotmail.com</t>
  </si>
  <si>
    <t>capneu@gmail.com</t>
  </si>
  <si>
    <t>03739</t>
  </si>
  <si>
    <t>BENFICA COM. DE PECAS E ACESS. LTDA EPP</t>
  </si>
  <si>
    <t xml:space="preserve">AV. JUNTAS PROVISORIAS, </t>
  </si>
  <si>
    <t>44.590.297/0001-68</t>
  </si>
  <si>
    <t>(11)2274-5841</t>
  </si>
  <si>
    <t>minasseguranca@uol.com.br</t>
  </si>
  <si>
    <t>oseringueiro@oseringueiro.com.br;negripagamento@gmail.com</t>
  </si>
  <si>
    <t>anna_imperio@hotmail.com</t>
  </si>
  <si>
    <t>ricardo@rondi.com.br;nfe@rondi.com.br</t>
  </si>
  <si>
    <t>kafer@kafer.com.br</t>
  </si>
  <si>
    <t>03761</t>
  </si>
  <si>
    <t xml:space="preserve">SHEARA COM PARAF FERRAM ELETRI LTDA </t>
  </si>
  <si>
    <t>AV. CANDIDO PORTINARI</t>
  </si>
  <si>
    <t>VILA JAGUARA</t>
  </si>
  <si>
    <t>03.567.541/0001-94</t>
  </si>
  <si>
    <t>shearaparafusos@hotmail.com</t>
  </si>
  <si>
    <t>CLIENTE SO COMPRA EM LATAO (24/05) TATI</t>
  </si>
  <si>
    <t>mang.pln@hotmail.com</t>
  </si>
  <si>
    <t>financeirotumelero@uol.com.br</t>
  </si>
  <si>
    <t>financeiro@guarufix.com.br</t>
  </si>
  <si>
    <t>recebimento.grupo@outlook.com</t>
  </si>
  <si>
    <t>agroemil@yahoo.com.br; agroemilcompras@gmail.com</t>
  </si>
  <si>
    <t>fer.barao74@gmail.com</t>
  </si>
  <si>
    <t>03775</t>
  </si>
  <si>
    <t>TEC PAR COM. DE PARAF.E FER. LTDA-ME</t>
  </si>
  <si>
    <t>RUA PROF. SIQUEIRA FERREIRA,</t>
  </si>
  <si>
    <t>JD PERI PERI</t>
  </si>
  <si>
    <t>61.022.430/0001-07</t>
  </si>
  <si>
    <t>nfe@tecparnet.com.br; tecpar@tecparnet.com.br</t>
  </si>
  <si>
    <t>rafalvasconcelos@uol.com.br</t>
  </si>
  <si>
    <t>03787</t>
  </si>
  <si>
    <t>M.J. COMERCIO E MANUTENCAO LTDA.</t>
  </si>
  <si>
    <t xml:space="preserve">AV. DOS BANDEIRANTES, </t>
  </si>
  <si>
    <t>PLAN.PAULISTA</t>
  </si>
  <si>
    <t>67.092.908/0001-43</t>
  </si>
  <si>
    <t>mjwap@mjwap.com.br</t>
  </si>
  <si>
    <t>03788</t>
  </si>
  <si>
    <t>SAMAFER ACESS. PARAF. E FERRAM. LTDA.</t>
  </si>
  <si>
    <t>AV. FRANCISCO MONTEIRO, 941</t>
  </si>
  <si>
    <t>03.728.520/0001-03</t>
  </si>
  <si>
    <t>carlos@samafer.com.br</t>
  </si>
  <si>
    <t>planaltoparafusos@gmail.com</t>
  </si>
  <si>
    <t>erasmodiox@gmail.com</t>
  </si>
  <si>
    <t>nfe.rec.mic@metalpo.com.br; dirlene.barbosa@metalpo.com.br</t>
  </si>
  <si>
    <t>proindpe@hotmail.com</t>
  </si>
  <si>
    <t>jmgrampeadores@terra.com.br</t>
  </si>
  <si>
    <t>03830</t>
  </si>
  <si>
    <t>ENDEKE IPIRANGA COMERCIAL LTDA.</t>
  </si>
  <si>
    <t>R. AURIVERDE, 329 A</t>
  </si>
  <si>
    <t>03.513.311/0001-42</t>
  </si>
  <si>
    <t>nfecompras@endeke.com.br</t>
  </si>
  <si>
    <t>03833</t>
  </si>
  <si>
    <t>SOCORRO MANGUEIRAS COM. IMP E EXP LTDA</t>
  </si>
  <si>
    <t>R DR. LUIS ARROBAS MARTINS,</t>
  </si>
  <si>
    <t xml:space="preserve">VILA FRIBURGO </t>
  </si>
  <si>
    <t>02.171.992/0001-45</t>
  </si>
  <si>
    <t>ATENCAO END. ENTR./SO COMPLETO/LATAO</t>
  </si>
  <si>
    <t>carloshenrique.fink@hotmail.com</t>
  </si>
  <si>
    <t>compras@jmfconexoes.com.br; nfe@jmfconexoes.com.br</t>
  </si>
  <si>
    <t>joao-tucof@hotmail.com</t>
  </si>
  <si>
    <t>renata@transbor.com.br</t>
  </si>
  <si>
    <t>comercial.fontes@yahoo.com.br</t>
  </si>
  <si>
    <t>liderferramentas2011@gmail.com; alberto_coiimbra@outlook.com</t>
  </si>
  <si>
    <t>srechenbergsindor@uol.com.br</t>
  </si>
  <si>
    <t>sottiliconstrucaocompras@hotmail.com</t>
  </si>
  <si>
    <t>lojadaborracha.mt@terra.com.br</t>
  </si>
  <si>
    <t xml:space="preserve">soldamat@soldamat.com.br; wendell@soldamat.com.br </t>
  </si>
  <si>
    <t>vasconcabodeaco@yahoo.com.br</t>
  </si>
  <si>
    <t>filtrocar25@hotmail.com</t>
  </si>
  <si>
    <t>financeiro@mccompressoressjc.com.br</t>
  </si>
  <si>
    <t>nfes@vedacoesmakita.com.br</t>
  </si>
  <si>
    <t>cobranca@vedacoesmakita.com.br</t>
  </si>
  <si>
    <t>nfelojaoparafltda@ig.com.br</t>
  </si>
  <si>
    <t xml:space="preserve">compras@mepar.com.br    /    mepar@mepar.com.br </t>
  </si>
  <si>
    <t>hunemaquinas@ig.com.br</t>
  </si>
  <si>
    <t>n.a.dallagnol@bol.com.br</t>
  </si>
  <si>
    <t>douralub@hotmail.com;fianceirodouralub@hotmail.com</t>
  </si>
  <si>
    <t>palacioborrachas@terra.com.br</t>
  </si>
  <si>
    <t>tacopecas@gmail.com</t>
  </si>
  <si>
    <t xml:space="preserve">coutoflex@yahoo.com.br; atendimentocoutoflex@yahoo.com.br       </t>
  </si>
  <si>
    <t>ferramentas@casadomecanico.com; financeiro@casadomecanico.com</t>
  </si>
  <si>
    <t xml:space="preserve">paranacompecas@uol.com.br </t>
  </si>
  <si>
    <t>03923</t>
  </si>
  <si>
    <t>TRATORCEASA PECAS E IMPLEMENTOS LTDA.</t>
  </si>
  <si>
    <t>RUA HELIOPOLIS, 267</t>
  </si>
  <si>
    <t>V.LEOPOLDINA</t>
  </si>
  <si>
    <t>59.197.830/0001-01</t>
  </si>
  <si>
    <t>jonas@sayama.com.br</t>
  </si>
  <si>
    <t>b.m.materiaisconstrucao@gmail.com</t>
  </si>
  <si>
    <t>correio@denardo.com.br</t>
  </si>
  <si>
    <t>alpha@alphaconexoes.com.br</t>
  </si>
  <si>
    <t>contato@topflexmangueiras.com.br</t>
  </si>
  <si>
    <t>03955</t>
  </si>
  <si>
    <t>VAREJAO DE FERRAGENS KODAMA EPP</t>
  </si>
  <si>
    <t>67.705.426/0001-11</t>
  </si>
  <si>
    <t>ferragens_kodama@uol.com.br</t>
  </si>
  <si>
    <t xml:space="preserve"> SEMPRE EMBALAR EM UNIDADES.</t>
  </si>
  <si>
    <t>confermatic@uol.com.br</t>
  </si>
  <si>
    <t>nfee@gohidraulica.com.br;mauricio@gohidraulica.com.br</t>
  </si>
  <si>
    <t>adm@centraldastintas.com.br</t>
  </si>
  <si>
    <t>03967</t>
  </si>
  <si>
    <t>C.M.P. SERVICOS LOCACAO COM. LTDA</t>
  </si>
  <si>
    <t xml:space="preserve">RUA JURUPEMA, </t>
  </si>
  <si>
    <t>CIDADE ADEMAR</t>
  </si>
  <si>
    <t>71.820.740/0001-12</t>
  </si>
  <si>
    <t>cmp.waterjet@bol.com.br</t>
  </si>
  <si>
    <t>bonsucesso.com@gmail.com</t>
  </si>
  <si>
    <t>boneferramentas@hotmail.com, amdistribuidora.mdo@gmail.com</t>
  </si>
  <si>
    <t>aleixomotores@uol.com.br</t>
  </si>
  <si>
    <t xml:space="preserve">facomercio@uol.com.br    </t>
  </si>
  <si>
    <t>lbparafusos@superig.com.br</t>
  </si>
  <si>
    <t>thef@terra.com.br</t>
  </si>
  <si>
    <t>agostinhoferramentas@hotmail.com</t>
  </si>
  <si>
    <t>casabale@uol.com.br</t>
  </si>
  <si>
    <t>luis@novocampojab.com.br</t>
  </si>
  <si>
    <t>csitintas@hotmail.com</t>
  </si>
  <si>
    <t>toninsoldas@toninsoldas.com.br</t>
  </si>
  <si>
    <t>nfe@colomarti.com.br</t>
  </si>
  <si>
    <t>tintaskina@gmail.com</t>
  </si>
  <si>
    <t>mrcomercial@terra.com.br</t>
  </si>
  <si>
    <t>cmserra@terra.com.br</t>
  </si>
  <si>
    <t>cosmotec@terra.com.br</t>
  </si>
  <si>
    <t>sapecasalvador@terra.com.br</t>
  </si>
  <si>
    <t>casadeferragenstokio@gmail.com</t>
  </si>
  <si>
    <t>eletrolarmdo@gmail.com</t>
  </si>
  <si>
    <t>nfe@mccompressores.com</t>
  </si>
  <si>
    <t>nfe@ferrasul.com</t>
  </si>
  <si>
    <t>conemang.mangueira@gmail.com</t>
  </si>
  <si>
    <t>estreladaborrachamaraba@gmail.com</t>
  </si>
  <si>
    <t>xml@fg.com.br</t>
  </si>
  <si>
    <t>hmsiderurgico@uol.com.br;hmsiderurgico@gmail.com</t>
  </si>
  <si>
    <t>04124</t>
  </si>
  <si>
    <t xml:space="preserve">MAUHALUB LUBRIFICANTES E PECAS LTDA </t>
  </si>
  <si>
    <t xml:space="preserve">AV BARAO DE MAUA, B,C,D  N. </t>
  </si>
  <si>
    <t xml:space="preserve">JARDIM MIRANDA AVIZ </t>
  </si>
  <si>
    <t>03.695.429/0001-39</t>
  </si>
  <si>
    <t>joaosolda@terra.com.br</t>
  </si>
  <si>
    <t>nfe@donattieletrica.com.br  francisco@donattieletrica.com.br COPIA</t>
  </si>
  <si>
    <t>castelaodastintas@outlook.com</t>
  </si>
  <si>
    <t xml:space="preserve">fiscal@sodivel.com.br </t>
  </si>
  <si>
    <t>compras@trevine.com.br;nfe@trevine.com.br</t>
  </si>
  <si>
    <t>valvulas@conterwal.com.br</t>
  </si>
  <si>
    <t>jbsoldas.vendas@gmail.com</t>
  </si>
  <si>
    <t>edilenedasneves@hotmail.com; financeiro@srmotores.com.br</t>
  </si>
  <si>
    <t>04158</t>
  </si>
  <si>
    <t>IRMAOS GARCIA IND.COM.MANG.CONEX. LTDA</t>
  </si>
  <si>
    <t>03.915.471/0001-18</t>
  </si>
  <si>
    <t>financeiro@lojadamangueira.com.br</t>
  </si>
  <si>
    <t>04159</t>
  </si>
  <si>
    <t xml:space="preserve">AV.MINISTRO PETRONIO PORTELA, </t>
  </si>
  <si>
    <t>03.974.293/0001-04</t>
  </si>
  <si>
    <t>11-3975-3500</t>
  </si>
  <si>
    <t>hidrocarauto@gmail.com</t>
  </si>
  <si>
    <t>04160</t>
  </si>
  <si>
    <t>JOAO LUIS E MEIRE COMERCIAL LTDA</t>
  </si>
  <si>
    <t xml:space="preserve">RUA TIQUATIRA,  </t>
  </si>
  <si>
    <t>01.572.113/0001-24</t>
  </si>
  <si>
    <t>(11)5589-6724</t>
  </si>
  <si>
    <t>financeiro@molinaparafusos.com.br</t>
  </si>
  <si>
    <t>nfe@caibal.com.br;financeiro@caibal.com.br</t>
  </si>
  <si>
    <t>agromaq.equipamentos@ig.com.br</t>
  </si>
  <si>
    <t>compras@zompero.com.br</t>
  </si>
  <si>
    <t>mlferramentas@hotmail.com</t>
  </si>
  <si>
    <t>gardenali@hotmail.com</t>
  </si>
  <si>
    <t>fernitmaquinas@hotmail.com</t>
  </si>
  <si>
    <t>toninhoccm@hotmail.com</t>
  </si>
  <si>
    <t>nc.barbosa@uol.com.br</t>
  </si>
  <si>
    <t>compremaq@compremaq.com.br</t>
  </si>
  <si>
    <t>paula@furlancompressores.com.br</t>
  </si>
  <si>
    <t>nfe@bremenimportadora.com.br;faturamento@bremenimportadora.com.br</t>
  </si>
  <si>
    <t>jadferramentas@uol.com.br</t>
  </si>
  <si>
    <t>04196</t>
  </si>
  <si>
    <t>PETROMAX LUBRIFICANTES LTDA</t>
  </si>
  <si>
    <t xml:space="preserve">RUA LUIS DE ANDRADE, </t>
  </si>
  <si>
    <t>60.323.326/0001-81</t>
  </si>
  <si>
    <t>11-3975-5453</t>
  </si>
  <si>
    <t>daniel@petromaxlub.com.br; nfe@petromaxlub.com.br</t>
  </si>
  <si>
    <t>ferragensvitoria_jac@hotmail.com</t>
  </si>
  <si>
    <t>sirlenecompras@gruporigon.com.br</t>
  </si>
  <si>
    <t>vendas@casadaborracha.com</t>
  </si>
  <si>
    <t>financeiro@macval-es.com.br</t>
  </si>
  <si>
    <t>compras@casadasbombasdeassis.com.br</t>
  </si>
  <si>
    <t>hmch@terra.com.br</t>
  </si>
  <si>
    <t>apetrofil@hotmail.com</t>
  </si>
  <si>
    <t>04225</t>
  </si>
  <si>
    <t>FIX-ROL FERRAMENTAS LTDA</t>
  </si>
  <si>
    <t>01.361.037/0001-08</t>
  </si>
  <si>
    <t>agro.portal@hotmail.com</t>
  </si>
  <si>
    <t>comercialalves@hotmail.com</t>
  </si>
  <si>
    <t>nfe@leaoequipamentos.com.br</t>
  </si>
  <si>
    <t>vgborrachas@hotmail.com</t>
  </si>
  <si>
    <t>manhaes.financeiro@gmail.com</t>
  </si>
  <si>
    <t>compras@tonaniparafusos.com.br</t>
  </si>
  <si>
    <t>04264</t>
  </si>
  <si>
    <t>EURORUBBER COM. DE BORR. E PLAST. LTDA</t>
  </si>
  <si>
    <t>AV MUTINGA ,</t>
  </si>
  <si>
    <t>04.205.926/0001-74</t>
  </si>
  <si>
    <t xml:space="preserve">11-3903-4144 </t>
  </si>
  <si>
    <t xml:space="preserve">ricardo@eurorubber.com.br </t>
  </si>
  <si>
    <t>ABAIXO 5000 45 DDL ACIMA 60 DDL</t>
  </si>
  <si>
    <t>oxi-litoral@uol.com.br</t>
  </si>
  <si>
    <t>indiaporaltda@hotmail.com</t>
  </si>
  <si>
    <t>carlosferro@shophc.com.br</t>
  </si>
  <si>
    <t>adm@soldapar.com.br</t>
  </si>
  <si>
    <t>financeiro1@medianeiraferragens.com.br;financeiro2@medianeiraferragens</t>
  </si>
  <si>
    <t>cometa.compras@hotmail.com</t>
  </si>
  <si>
    <t>compras@multfort.com.br</t>
  </si>
  <si>
    <t>eletro.mag@uol.com.br</t>
  </si>
  <si>
    <t>compline@complinecompressores.com.br</t>
  </si>
  <si>
    <t>04289</t>
  </si>
  <si>
    <t>SANTO AMARO MANGUEIRAS E CONEXOES LTDA</t>
  </si>
  <si>
    <t xml:space="preserve">RUA ANTONIO DAS CHAGAS, </t>
  </si>
  <si>
    <t>CHCARA SANTOANTON</t>
  </si>
  <si>
    <t>58.500.075/0001-11</t>
  </si>
  <si>
    <t>(11)5182-2433</t>
  </si>
  <si>
    <t>vendas@stoamaromangueiras.com.br</t>
  </si>
  <si>
    <t xml:space="preserve">vendas2@psimangueiras.com.br; silvio@psimangueiras.com.br </t>
  </si>
  <si>
    <t>jrnascimento@pop.com.br</t>
  </si>
  <si>
    <t>jupeirjr@yahoo.com.br; soparafusos@yahoo.com.br</t>
  </si>
  <si>
    <t>npl.es@uol.com.br;npl.financeiro@uol.com.br</t>
  </si>
  <si>
    <t>vendas@equipposto.com.br</t>
  </si>
  <si>
    <t>fershop@terra.com.br</t>
  </si>
  <si>
    <t>cmontanha@ig.com.br</t>
  </si>
  <si>
    <t>brasilborrachas@brasilborrachas.com.br;anapaula@brasilborrachas.com.br</t>
  </si>
  <si>
    <t>04313</t>
  </si>
  <si>
    <t>ARGONSOLDAS COMERCIAL LTDA</t>
  </si>
  <si>
    <t>49.088.529/0001-06</t>
  </si>
  <si>
    <t>3975.6000</t>
  </si>
  <si>
    <t>nfe@argonsoldas.com.br</t>
  </si>
  <si>
    <t>04315</t>
  </si>
  <si>
    <t>ANDRETTA MATERIAIS P/ CONSTRUCAO LTDA-ME</t>
  </si>
  <si>
    <t>51.231.181/0001-06</t>
  </si>
  <si>
    <t>andretta1@uol.com.br,financeiro@andrettaonline.com.br</t>
  </si>
  <si>
    <t>lest-arcompressores@hotmail.com</t>
  </si>
  <si>
    <t>04326</t>
  </si>
  <si>
    <t>CASA MIMOSA HIDR.E ACABAMENTOS LTDA</t>
  </si>
  <si>
    <t xml:space="preserve">AV. 19 DE JANEIRO, </t>
  </si>
  <si>
    <t>62.978.978/0001-80</t>
  </si>
  <si>
    <t xml:space="preserve">ENTREGA SO COM AGENDAMENTO / VISITA 3-5 </t>
  </si>
  <si>
    <t>CARLOS ALBERTO SILVA SANTOS MICROAR</t>
  </si>
  <si>
    <t>PC SAMUEL DE CASTRO NEVES</t>
  </si>
  <si>
    <t xml:space="preserve"> nfe@maquil.com.br</t>
  </si>
  <si>
    <t>cotiacenterlubrificantes@hotmail.com</t>
  </si>
  <si>
    <t>04339</t>
  </si>
  <si>
    <t>KING LUB LUBRIFICANTES LTDA ME</t>
  </si>
  <si>
    <t>JARDIM ANGELA</t>
  </si>
  <si>
    <t>05.261.384/0001-10</t>
  </si>
  <si>
    <t>nfe@viluz.com.br</t>
  </si>
  <si>
    <t>04341</t>
  </si>
  <si>
    <t>CAZE COMERCIO DE TINTAS LTDA</t>
  </si>
  <si>
    <t>67.128.785/0001-53</t>
  </si>
  <si>
    <t>11953686410</t>
  </si>
  <si>
    <t>cazetintas@outlook.com</t>
  </si>
  <si>
    <t>04342</t>
  </si>
  <si>
    <t>ALAPAR ALAVANCA COM DE PARAFUSOS LTDA</t>
  </si>
  <si>
    <t>53.805.222/0001-48</t>
  </si>
  <si>
    <t>alapar@uol.com.br; alapar@alaparparafusos.com.br;compras@alaparparafus</t>
  </si>
  <si>
    <t>valerio@mmarra.com.br</t>
  </si>
  <si>
    <t>compras@dismafer.net;  expedicao@dismafer.net, nfe@dismafer.net</t>
  </si>
  <si>
    <t>04350</t>
  </si>
  <si>
    <t>LUMAGUI COM.DE FERRAM.PARAF.LTDA EPP</t>
  </si>
  <si>
    <t xml:space="preserve">RUA TAPUIAS,  </t>
  </si>
  <si>
    <t>60.065.869/0001-46</t>
  </si>
  <si>
    <t>lumaguifp@ig.com.br</t>
  </si>
  <si>
    <t>estoque.sinop@estreladaborracha.com.br</t>
  </si>
  <si>
    <t xml:space="preserve">administrativo@cmequip.com.br; financeiro-cm@bol.com.br; </t>
  </si>
  <si>
    <t>contato@gmmaquinas.com</t>
  </si>
  <si>
    <t>timaco.tintas@uol.com.br</t>
  </si>
  <si>
    <t>claker_ferragens@ig.com.br</t>
  </si>
  <si>
    <t>nfevedamax@uol.com.br</t>
  </si>
  <si>
    <t>nfe.entrada@globalatacadista.com.br</t>
  </si>
  <si>
    <t>candidotintas@ig.com.br</t>
  </si>
  <si>
    <t>agropar@bol.com.br</t>
  </si>
  <si>
    <t>adm.fabrica@lubefer.com.br</t>
  </si>
  <si>
    <t>modeloferramentas@hotmail.com</t>
  </si>
  <si>
    <t>mercadaopoa@uol.com.br</t>
  </si>
  <si>
    <t>04389</t>
  </si>
  <si>
    <t>GETRAT IPIRANGA CONEXOES E MANG. LTDA</t>
  </si>
  <si>
    <t xml:space="preserve">RUA LORDE COKRANE, </t>
  </si>
  <si>
    <t>04.539.773/0001-00</t>
  </si>
  <si>
    <t>(11)2914-5076</t>
  </si>
  <si>
    <t>fred@getrat.com.br; nfe@getrat.com.br</t>
  </si>
  <si>
    <t>ATE 5.000,00 FAT. 28 DIAS</t>
  </si>
  <si>
    <t>loja.borracheiro@hotmail.com</t>
  </si>
  <si>
    <t>04395</t>
  </si>
  <si>
    <t>CASA DAS BOMBAS LTDA - EPP</t>
  </si>
  <si>
    <t>54.558.705/0001-58</t>
  </si>
  <si>
    <t>(11)3832-3400</t>
  </si>
  <si>
    <t>casabombas@uol.com.br</t>
  </si>
  <si>
    <t>cmserras@nettravel.com.br;cacoalmotoserrascompras@hotmail.com</t>
  </si>
  <si>
    <t>emteco@emteco.com</t>
  </si>
  <si>
    <t>04418</t>
  </si>
  <si>
    <t>ZONA SUL COMERCIO DE BOMBAS E MOT. LTDA</t>
  </si>
  <si>
    <t>R.GAL.ROBERTO A.DE CARVALHO FILHO,</t>
  </si>
  <si>
    <t>58.500.752/0001-00</t>
  </si>
  <si>
    <t>financeiro@romaequipamentos.com.br</t>
  </si>
  <si>
    <t>senequebirigui@gmail.com</t>
  </si>
  <si>
    <t>financeiro@agroner.com.br</t>
  </si>
  <si>
    <t>manghidral.sjbv@hotmail.com</t>
  </si>
  <si>
    <t>grese.ltda@gmail.com</t>
  </si>
  <si>
    <t>mundoborracheiro@oi.com.br</t>
  </si>
  <si>
    <t>04446</t>
  </si>
  <si>
    <t>MANGOBRAZ CONEXOES E MANGUEIRAS LTDA</t>
  </si>
  <si>
    <t xml:space="preserve">RUA WANDENKOLK, </t>
  </si>
  <si>
    <t>04.142.581/0001-57</t>
  </si>
  <si>
    <t>11-3208-0122</t>
  </si>
  <si>
    <t>nfe@mangobraz.com.br; marcio@mangobraz.com.br</t>
  </si>
  <si>
    <t>vulcamar@terra.com.br</t>
  </si>
  <si>
    <t>psavi@psavi.com.br</t>
  </si>
  <si>
    <t>gm.cruzec@hotmail.com</t>
  </si>
  <si>
    <t>ferragenstriunfo@gmail.com</t>
  </si>
  <si>
    <t>YOGI.GOF@HOTMAIL.COM</t>
  </si>
  <si>
    <t>weldgas@hotmail.com</t>
  </si>
  <si>
    <t>nfe@mcarvalho.com.br</t>
  </si>
  <si>
    <t>lubrivillaca@uol.com.br</t>
  </si>
  <si>
    <t>vendas3@comaflex.com.br;compras@comaflex.com.br</t>
  </si>
  <si>
    <t>compras@casadosparafusososata.com.br</t>
  </si>
  <si>
    <t>compras@cobequi.com.br</t>
  </si>
  <si>
    <t>promelltda@hotmail.com</t>
  </si>
  <si>
    <t>karine@dominium-hf.com.br</t>
  </si>
  <si>
    <t>palacio.dosparafusos@hotmail.com</t>
  </si>
  <si>
    <t>carla@rainhadastintas.com.br</t>
  </si>
  <si>
    <t>claudia_leal@ferimport.com.br; nfe@ferimport.com.br</t>
  </si>
  <si>
    <t>suplauto@bol.com.br</t>
  </si>
  <si>
    <t>baraodooleo@terra.com.br,nfe@almeidaeprado.com.br</t>
  </si>
  <si>
    <t>rodrigosalgado_171@hotmail.com</t>
  </si>
  <si>
    <t>toccokk@yahoo.com.br</t>
  </si>
  <si>
    <t>04550</t>
  </si>
  <si>
    <t>MAUA FERRAMENTAS E SOLDAS LTDA</t>
  </si>
  <si>
    <t xml:space="preserve">AV. BARAO DE MAUA,   </t>
  </si>
  <si>
    <t>VL.GUARANI</t>
  </si>
  <si>
    <t>04.005.448/0001-59</t>
  </si>
  <si>
    <t>mauaferramentas@yahoo.com.br</t>
  </si>
  <si>
    <t>nfe.casaparafusos01@yahoo.com.br</t>
  </si>
  <si>
    <t>mtc-marcos@hotmail.com</t>
  </si>
  <si>
    <t>servauto@servauto.com.br;financeiro@servauto.com.br</t>
  </si>
  <si>
    <t xml:space="preserve">compras@lumara.com.br      </t>
  </si>
  <si>
    <t>ar.compressores@yahoo.com.br</t>
  </si>
  <si>
    <t>ravena3000@hotmail.com</t>
  </si>
  <si>
    <t>dilsonmaria@hotmail.com</t>
  </si>
  <si>
    <t>casacontru@uol.com.br</t>
  </si>
  <si>
    <t>oliveiravedacao@veloxmail.com.br</t>
  </si>
  <si>
    <t>cobranca@leomaquinas-es.com.br</t>
  </si>
  <si>
    <t>atg@atggrampeadores.com.br; correio@atggrampeadores.com.br</t>
  </si>
  <si>
    <t>vacamotocompressores@hotmail.com</t>
  </si>
  <si>
    <t>basculanteautopecas@hotmail.com</t>
  </si>
  <si>
    <t>dental-compressores@ig.com.br</t>
  </si>
  <si>
    <t>lupac@terra.com.br</t>
  </si>
  <si>
    <t>cofesaferragens@uol.com.br</t>
  </si>
  <si>
    <t>04611</t>
  </si>
  <si>
    <t>OGAWA FERRAGENS LTDA</t>
  </si>
  <si>
    <t xml:space="preserve">RUA CAME,   </t>
  </si>
  <si>
    <t>64.580.806/0001-89</t>
  </si>
  <si>
    <t>11-2604-3200</t>
  </si>
  <si>
    <t xml:space="preserve">caogawa@uol.com.br </t>
  </si>
  <si>
    <t>dombosco.compras@gmail.com</t>
  </si>
  <si>
    <t>04620</t>
  </si>
  <si>
    <t>NAVALL COMERCIO DE TINTAS LTDA</t>
  </si>
  <si>
    <t xml:space="preserve">ESTR. TURISTICA DO JARAGUA, </t>
  </si>
  <si>
    <t>54.905.625/0001-21</t>
  </si>
  <si>
    <t>11-3904-2817</t>
  </si>
  <si>
    <t>nfe.navall@uol.com.br   ;     marcio.navall@uol.com.br</t>
  </si>
  <si>
    <t>VISTA 10 2% - COMPRA 2000J - ENCARTELA</t>
  </si>
  <si>
    <t>linconservice@gmail.com</t>
  </si>
  <si>
    <t>metralmangueiras@uol.com.br</t>
  </si>
  <si>
    <t>vendascr.filho@casadosparafusos.net</t>
  </si>
  <si>
    <t>pagamentos@ferrarimaquinas.com.br; eletronicavendas@ferrarimaquinas.co</t>
  </si>
  <si>
    <t>alex@pereirahidraulica.com.br</t>
  </si>
  <si>
    <t xml:space="preserve">atflubrificantes@terra.com.br </t>
  </si>
  <si>
    <t>04663</t>
  </si>
  <si>
    <t>OXITAP COMERCIO DE MAT DE SOLDA LTDA</t>
  </si>
  <si>
    <t>AV. REGENTE FEIJO</t>
  </si>
  <si>
    <t>56.167.620/0001-74</t>
  </si>
  <si>
    <t>oxitap@terra.com.br</t>
  </si>
  <si>
    <t>Consultar financeiro ( restrição)</t>
  </si>
  <si>
    <t>04664</t>
  </si>
  <si>
    <t>ROSCACORTE PARAF. E FERRAM.LTDA ME</t>
  </si>
  <si>
    <t xml:space="preserve">CIDADE DUTRA </t>
  </si>
  <si>
    <t>01.185.229/0001-00</t>
  </si>
  <si>
    <t>vendas@reconcenter.com.br; archimedes@reconcenter.com.br</t>
  </si>
  <si>
    <t>vendas@cpbertioga.com.br</t>
  </si>
  <si>
    <t>compras@replabor.com.br</t>
  </si>
  <si>
    <t>nfenase@yahoo.com.br</t>
  </si>
  <si>
    <t>deposito.saojose@uol.com.br</t>
  </si>
  <si>
    <t>vendas@artejatojateamento.com.br</t>
  </si>
  <si>
    <t>contato@bartos.com.br</t>
  </si>
  <si>
    <t>04715</t>
  </si>
  <si>
    <t>COMERCIAL RIMAR LTDA</t>
  </si>
  <si>
    <t xml:space="preserve">PRACA GAUCHA, </t>
  </si>
  <si>
    <t>S.J. CLIMACO</t>
  </si>
  <si>
    <t>62.187.638/0001-30</t>
  </si>
  <si>
    <t xml:space="preserve"> A VISTA C/ 2% DESC. LUB-2000 EM BLISTER</t>
  </si>
  <si>
    <t>poliflex_ltda@hotmail.com</t>
  </si>
  <si>
    <t>nfe@bandequipamentos.com.br</t>
  </si>
  <si>
    <t>compras@borplas.com.br</t>
  </si>
  <si>
    <t>regina@jetcompany.net</t>
  </si>
  <si>
    <t>mercantilfg@uol.com.br</t>
  </si>
  <si>
    <t>compras.agromais@hotmail.com</t>
  </si>
  <si>
    <t>luizaoparafusos@hotmail.com</t>
  </si>
  <si>
    <t>tataparafusos@hotmail.com</t>
  </si>
  <si>
    <t>viviane@jstintas.com.br</t>
  </si>
  <si>
    <t>carbaide@carbaide.com.br</t>
  </si>
  <si>
    <t>pedro@acma.com.br</t>
  </si>
  <si>
    <t>imperiocolinas@hotmail.com</t>
  </si>
  <si>
    <t>romulov82012@hotmail.com;</t>
  </si>
  <si>
    <t>compras@comfiaco.com.br // dineia@comfiaco.com.br</t>
  </si>
  <si>
    <t>MSHIMIZU@MSHIMIZU.CO</t>
  </si>
  <si>
    <t>compras@grupotp.com.br;fiscal@grupotp.com.br</t>
  </si>
  <si>
    <t>compras@jecarvalhofeitosa.com.br</t>
  </si>
  <si>
    <t>04799</t>
  </si>
  <si>
    <t>JOSE DIAS DA SILVA - PECAS SERVICOS ME</t>
  </si>
  <si>
    <t xml:space="preserve">RUA CUSTODIO GUIMARAES, </t>
  </si>
  <si>
    <t>00.167.489/0001-90</t>
  </si>
  <si>
    <t>(11) 3974-2944</t>
  </si>
  <si>
    <t>solucoesmaquinas@gmail.com</t>
  </si>
  <si>
    <t>CCM 2.288.854-3</t>
  </si>
  <si>
    <t>danuwg@hotmail.com; nfe@pereiraborges.com.br</t>
  </si>
  <si>
    <t>04824</t>
  </si>
  <si>
    <t>PJ ASSISTEC COM. E SERVICOS LTDA - ME</t>
  </si>
  <si>
    <t>RUA SALVADOR NASCIMENTO,</t>
  </si>
  <si>
    <t>V. NOVA ALBA</t>
  </si>
  <si>
    <t>67.295.303/0001-50</t>
  </si>
  <si>
    <t>04828</t>
  </si>
  <si>
    <t>NORTEPLAC MADEIRAS E FERRAGENS LTDA</t>
  </si>
  <si>
    <t xml:space="preserve">RUA CONS. MOREIRA DE BARROS, </t>
  </si>
  <si>
    <t>02.425.840/0001-21</t>
  </si>
  <si>
    <t>(11)2231-1499</t>
  </si>
  <si>
    <t>financeiro@norteplac.com.br</t>
  </si>
  <si>
    <t xml:space="preserve">xexeucompressores@ig.com.br    </t>
  </si>
  <si>
    <t>universodaborracha@yahoo.com.br</t>
  </si>
  <si>
    <t>campoflex@hotmail.com</t>
  </si>
  <si>
    <t>nfe.mota@hotmail.com; motaparafusos@terra.com.br</t>
  </si>
  <si>
    <t>cmarques@bglnet.com.</t>
  </si>
  <si>
    <t>angelo.mercomaq@hotmail.com</t>
  </si>
  <si>
    <t>saomiguel-3@uol.com.br</t>
  </si>
  <si>
    <t>reimaquinasferramentas@gmail.com</t>
  </si>
  <si>
    <t>douglasfreire1@hotmail.com</t>
  </si>
  <si>
    <t>macri@macripar.com.br</t>
  </si>
  <si>
    <t>compras@shopsoldas.com.br</t>
  </si>
  <si>
    <t>jts.lobo@bol.com.br</t>
  </si>
  <si>
    <t xml:space="preserve">oestecom@terra.com.br </t>
  </si>
  <si>
    <t>ziles_notaro@hotmail.com</t>
  </si>
  <si>
    <t>04868</t>
  </si>
  <si>
    <t>AV GENERAL MAC ARTHUR</t>
  </si>
  <si>
    <t>03.934.713/0001-10</t>
  </si>
  <si>
    <t>rgmmangueiras@hotmail.com</t>
  </si>
  <si>
    <t>nfe.londrina@borrachasguapore.com.br</t>
  </si>
  <si>
    <t>gerencia.rv@portobrasilagricola.com.br</t>
  </si>
  <si>
    <t>nfe@novabor.com.br</t>
  </si>
  <si>
    <t>marcosab@vivax.com.br</t>
  </si>
  <si>
    <t>04890</t>
  </si>
  <si>
    <t>PAVIMASA COM. DE MAT. DE CONSTR.LTDA-ME</t>
  </si>
  <si>
    <t>RUA JORGE AMERICANO,</t>
  </si>
  <si>
    <t>04.876.283/0001-90</t>
  </si>
  <si>
    <t>(11)3834-0131</t>
  </si>
  <si>
    <t>pavimasa@terra.com.br</t>
  </si>
  <si>
    <t>tropicalborrachasltda@hotmail.com,tropical.financeiro@hotmail.com</t>
  </si>
  <si>
    <t>casadasmangueiras@hotmail.com</t>
  </si>
  <si>
    <t>jdncomercial@uol.com.br</t>
  </si>
  <si>
    <t>fiscal@bottferramentas.com.br</t>
  </si>
  <si>
    <t>hidrobombas.cm@hotmail.com</t>
  </si>
  <si>
    <t>saomiguelonline@uol.com.br</t>
  </si>
  <si>
    <t>ricmar.nfe@gmail.com</t>
  </si>
  <si>
    <t>nortaoparafusos@gmail.com.br</t>
  </si>
  <si>
    <t>hidrosul_lavras@yahoo.com.br</t>
  </si>
  <si>
    <t>S P PARAFUSOS LTDA</t>
  </si>
  <si>
    <t>paulo@lojaodosparafusos.com.br</t>
  </si>
  <si>
    <t>newcenturypar@hotmail.com</t>
  </si>
  <si>
    <t>engec@globo.com</t>
  </si>
  <si>
    <t>04946</t>
  </si>
  <si>
    <t>RODOPECAS LTDA</t>
  </si>
  <si>
    <t xml:space="preserve">RUA DIAMANTINA, </t>
  </si>
  <si>
    <t>V. MARIA BAIXA</t>
  </si>
  <si>
    <t>47.964.168/0001-80</t>
  </si>
  <si>
    <t>11-2633-7777</t>
  </si>
  <si>
    <t>robertocompras@rodopecas.com.br</t>
  </si>
  <si>
    <t>comffere@globo.com</t>
  </si>
  <si>
    <t>katia5couto@bol.com.br</t>
  </si>
  <si>
    <t>casadaborracha.bcna@yahoo.com.br</t>
  </si>
  <si>
    <t>11-33156066</t>
  </si>
  <si>
    <t>comercio.fornecedora@terra.com.br;centerlopes@terra.com.br</t>
  </si>
  <si>
    <t>nfe@ferrapar.com.br; compras@ferrapar.com.br</t>
  </si>
  <si>
    <t>sinesio@hidropav.com.br</t>
  </si>
  <si>
    <t>luispradella@gmail.com; pradella@terra.com.br</t>
  </si>
  <si>
    <t>gouveiacp@gmail.com</t>
  </si>
  <si>
    <t>agromotores@agromotoresce.com.br</t>
  </si>
  <si>
    <t>compras@rcequipamentos.com.br; rcequipa@uol.com.br</t>
  </si>
  <si>
    <t>prensar@veloxmail.com.br</t>
  </si>
  <si>
    <t>castelodooleosr@gmail.com</t>
  </si>
  <si>
    <t>05008</t>
  </si>
  <si>
    <t>BORINDUS BORRACHAS INDL. E COML. LTDA</t>
  </si>
  <si>
    <t>RUA PIRATININGA 866</t>
  </si>
  <si>
    <t>54.777.503/0001-05</t>
  </si>
  <si>
    <t>claudio@borindus.com.br; nfe@borindus.com.br</t>
  </si>
  <si>
    <t>michele@martiniferramentas.com.br</t>
  </si>
  <si>
    <t>ricardo@planetaferramentas.com.br</t>
  </si>
  <si>
    <t>wfcompressores@uol.com.br</t>
  </si>
  <si>
    <t>perini@perinibombas.com.br</t>
  </si>
  <si>
    <t>tarugao@onda.com.br</t>
  </si>
  <si>
    <t>bhequipamentos@hotmail.com</t>
  </si>
  <si>
    <t>sbctec@uol.com.br</t>
  </si>
  <si>
    <t>isocompneumatica@ig.com.br</t>
  </si>
  <si>
    <t>guarutelha@uol.com.br</t>
  </si>
  <si>
    <t>casadasferramentas@ig.com.br</t>
  </si>
  <si>
    <t>financeirouruacu@mundodasmaquinas.net.br;gerenciauruacu@mundodasmaquin</t>
  </si>
  <si>
    <t>gilsonfadel@hotmail.com</t>
  </si>
  <si>
    <t>jumang.mangueiras@gmail.com; financeiro@jumang.com.br</t>
  </si>
  <si>
    <t>valdir@salvatti.com.br</t>
  </si>
  <si>
    <t>hidraumatic@terra.com.br</t>
  </si>
  <si>
    <t>abraffix@terra.com.br</t>
  </si>
  <si>
    <t>vendas@hidromile.com.br</t>
  </si>
  <si>
    <t>notasmogiana@hotmail.com</t>
  </si>
  <si>
    <t>luizvendas.alphasoldas@hotmail.com</t>
  </si>
  <si>
    <t>05088</t>
  </si>
  <si>
    <t>RINAPAR PARAFUSOS E FERRAMENTAS LTDA</t>
  </si>
  <si>
    <t>V. IDUSTRIAL</t>
  </si>
  <si>
    <t>05.152.875/0001-22</t>
  </si>
  <si>
    <t>guerra@rinapar.com.br</t>
  </si>
  <si>
    <t>nfe@dislon.com.br</t>
  </si>
  <si>
    <t>italian.cobranca@ig.com.br</t>
  </si>
  <si>
    <t>adm@nacionalborracha.com.br</t>
  </si>
  <si>
    <t>financeiroipora@mundodasmaquinas.net.br</t>
  </si>
  <si>
    <t>matrivendas@uol.com.br</t>
  </si>
  <si>
    <t>maringaverde@yahoo.com.br</t>
  </si>
  <si>
    <t>robruferragens@uol.com.br</t>
  </si>
  <si>
    <t>osvair@soldamaqfoz.com.br</t>
  </si>
  <si>
    <t>nfemundoparafeferrltda@ig.com.br</t>
  </si>
  <si>
    <t>caio@copical.com.br</t>
  </si>
  <si>
    <t>maknew@uol.com.br</t>
  </si>
  <si>
    <t>adm@amazonfreios.com.br;financeiroamazonfreios@gmail.com</t>
  </si>
  <si>
    <t>polibras@hotmail.com</t>
  </si>
  <si>
    <t>fixarcomponentes@terra.com.br; jrfixar@terra.com.br</t>
  </si>
  <si>
    <t>metalcompressores@hotmail.com</t>
  </si>
  <si>
    <t>hb.viudes@uol.com.br</t>
  </si>
  <si>
    <t>industc@terra.com.br</t>
  </si>
  <si>
    <t>casasdasbombas@hotmail.com</t>
  </si>
  <si>
    <t>compras@comercialzanotti.com.br</t>
  </si>
  <si>
    <t>celesteparafusos@hotmail.com</t>
  </si>
  <si>
    <t>casarolamentobiagi@hotmail.com</t>
  </si>
  <si>
    <t>litoralmangueiras@bol.com.br</t>
  </si>
  <si>
    <t>nfe@cosmoluz.com.br</t>
  </si>
  <si>
    <t>jatir@menegoto.com.br</t>
  </si>
  <si>
    <t>casachiariello@casachiariello.com.br</t>
  </si>
  <si>
    <t>jomag@netsite.com.br</t>
  </si>
  <si>
    <t>paulwell@terra.com.br</t>
  </si>
  <si>
    <t>marcia@semar.com.br; rose@semar.com.br; wellington@semar.com.br</t>
  </si>
  <si>
    <t>atendimento@arruelaferragens.com.br</t>
  </si>
  <si>
    <t>c.mangueiras@hotmail.com</t>
  </si>
  <si>
    <t>05218</t>
  </si>
  <si>
    <t>ARBS-DEP.DE MATER. P/CONSTR.LTDA-ME</t>
  </si>
  <si>
    <t>RUA CANGATI, 45</t>
  </si>
  <si>
    <t>02.446.840/0001-08</t>
  </si>
  <si>
    <t>depositoarbs@yahoo.com.br</t>
  </si>
  <si>
    <t>paladiumparafusos@gmail.com; paladiumparafusos@hotmail.com</t>
  </si>
  <si>
    <t>05223</t>
  </si>
  <si>
    <t>CUPECE BORRACHAS E EQS.PROT.INDIV.LTDA</t>
  </si>
  <si>
    <t>AV. CUPECE,  BLOCO 3 LJ 10</t>
  </si>
  <si>
    <t>V. CUPECE</t>
  </si>
  <si>
    <t>04.428.027/0001-30</t>
  </si>
  <si>
    <t>NFECUPECE@UOL.COM.BR,cupeceborrachas@uol.com.br</t>
  </si>
  <si>
    <t>nfe@hidrodema.com.br ; financeiro@hidrodema.com.br</t>
  </si>
  <si>
    <t>comercial@filtrotec.net</t>
  </si>
  <si>
    <t>sermat_felipe@hotmail.com</t>
  </si>
  <si>
    <t>05239</t>
  </si>
  <si>
    <t>COMERCIAL ACOCELLA ME</t>
  </si>
  <si>
    <t xml:space="preserve">RUA ALBINO DE MORAIS,  </t>
  </si>
  <si>
    <t xml:space="preserve">VILA CARIOCA </t>
  </si>
  <si>
    <t>05.303.202/0001-26</t>
  </si>
  <si>
    <t>andretta2@uol.com.br</t>
  </si>
  <si>
    <t>antarescial@terra.com.br</t>
  </si>
  <si>
    <t>dp.barbosa@veloxmail.com.br</t>
  </si>
  <si>
    <t>dbor.borrachas@yahoo.com.br</t>
  </si>
  <si>
    <t>barataoferramentas@uol.com.br</t>
  </si>
  <si>
    <t>comar.equipamentos@gmail.com</t>
  </si>
  <si>
    <t>ferragenscarvalho@yahoo.com.br, rencdf@hotmail.com</t>
  </si>
  <si>
    <t>migsolda@barretos.com.br</t>
  </si>
  <si>
    <t>bbmnfe@conchalnet.com.br</t>
  </si>
  <si>
    <t>lojaodosrolamentos@uol.com.br</t>
  </si>
  <si>
    <t>bocato.ronis@hotmail.com</t>
  </si>
  <si>
    <t>geovanemoura@hotmail.com; comprasjflex@secrel.com.br;</t>
  </si>
  <si>
    <t>fiscal.fl01@nortel.com.br</t>
  </si>
  <si>
    <t>claudia.suares@hotmail.com</t>
  </si>
  <si>
    <t>romag_pecas@hotmail.com;nani_camtetrin@hotmail.com</t>
  </si>
  <si>
    <t>perfilautomotiva@gmail.com</t>
  </si>
  <si>
    <t>alamoferr@gmail.com</t>
  </si>
  <si>
    <t>comasul@terra.com.br</t>
  </si>
  <si>
    <t>viane@crbimportadora.com.br;fiscal@crbimportadora.com.br</t>
  </si>
  <si>
    <t>filial@sotratores.com.br</t>
  </si>
  <si>
    <t>rafaela@cipabra.com.br; financeiro@cipabra.com.br</t>
  </si>
  <si>
    <t>centraldaborracha@ig.com.br</t>
  </si>
  <si>
    <t>visaoferragens@bol.com.br</t>
  </si>
  <si>
    <t>euripedes.unai@hotmail.com;borrachaspioneira.unai@gmail.com</t>
  </si>
  <si>
    <t>comercialdasferramentas@hotmail.com</t>
  </si>
  <si>
    <t>compras@cbfflexiveis.com.br</t>
  </si>
  <si>
    <t>milton@eletroweg.com.br;tatiane@motortec-avare.com.br</t>
  </si>
  <si>
    <t>rolangraparaty.vendas@uol.com.br;rolangra@uol.com.br</t>
  </si>
  <si>
    <t>ekscomercial@yahoo.com.br</t>
  </si>
  <si>
    <t>tecximas@yahoo.com.br</t>
  </si>
  <si>
    <t>FAGNER@GERALFERRAMENTAS.COM</t>
  </si>
  <si>
    <t>niniparafusos@gmail.com</t>
  </si>
  <si>
    <t>nfe@blusoldas.com.br</t>
  </si>
  <si>
    <t>idealmangueiras@hotmail.com</t>
  </si>
  <si>
    <t>dipatec.compras@bol.com.br</t>
  </si>
  <si>
    <t>otacilioferreiranatal@hotmail.com</t>
  </si>
  <si>
    <t>automictratores@yahoo.com.br</t>
  </si>
  <si>
    <t>ismafermaraba@ismafer.com.br</t>
  </si>
  <si>
    <t>vjparafusos@vj-parafusos.com.br;financeiro@vj-parafusos.com.br</t>
  </si>
  <si>
    <t>joaomangueiras@hotmail.com</t>
  </si>
  <si>
    <t>magalhaeslucymag@bol.com.br</t>
  </si>
  <si>
    <t>contato@arcosmang.com.br</t>
  </si>
  <si>
    <t>financeiro@fimacba.com</t>
  </si>
  <si>
    <t>compras@cefeqpinhais.com.br;</t>
  </si>
  <si>
    <t>moisesnobry@hotmail.com</t>
  </si>
  <si>
    <t>05376</t>
  </si>
  <si>
    <t>ASSISPREX COM. DE MAQS. FERRAMENTAS LTDA</t>
  </si>
  <si>
    <t>AV. JOAO XXIII,  1378 / A</t>
  </si>
  <si>
    <t>05.491.835/0001-05</t>
  </si>
  <si>
    <t>assisprex@globo.com</t>
  </si>
  <si>
    <t>nfe.hidrautech@gmail.com</t>
  </si>
  <si>
    <t>oxirio@uol.com.br</t>
  </si>
  <si>
    <t>05386</t>
  </si>
  <si>
    <t>DIASFER COM.PAR.FERRS.FERGS.MAQS.LT-ME</t>
  </si>
  <si>
    <t>05.553.152/0001-35</t>
  </si>
  <si>
    <t>cmdiasfer@gmail.com;casaraodomecanico@casaraodomecanico.com.br</t>
  </si>
  <si>
    <t>enviar boleto por email.</t>
  </si>
  <si>
    <t>delvecchioferragens@gmail.com</t>
  </si>
  <si>
    <t>cravifer@cravifer.com.br</t>
  </si>
  <si>
    <t>lilian_ravanello@hotmail.com</t>
  </si>
  <si>
    <t>ciap@bol.com.br</t>
  </si>
  <si>
    <t>aliancamaquinas@ig.com.br</t>
  </si>
  <si>
    <t>flaortolani@yahoo.com.br</t>
  </si>
  <si>
    <t>toninhocf@yahoo.com.br</t>
  </si>
  <si>
    <t>coco@comapecasturbos.com.br</t>
  </si>
  <si>
    <t>sanelartborracharia@hotmail.com</t>
  </si>
  <si>
    <t>maquidiscos@ig.com.br</t>
  </si>
  <si>
    <t>aikoride69@gmail.com</t>
  </si>
  <si>
    <t xml:space="preserve">heuromang@heuromang.com.br </t>
  </si>
  <si>
    <t>vprrepres@terra.com.br</t>
  </si>
  <si>
    <t>compras@estradeiro.com.br, nfe@estradeiro.com.br</t>
  </si>
  <si>
    <t>u.pacecotar@terra.com.br</t>
  </si>
  <si>
    <t>oxiexpresso@hotmail.com</t>
  </si>
  <si>
    <t>nfe@vsferramentas.com.br</t>
  </si>
  <si>
    <t>jfqeletropecas@veoloxmail.com.br</t>
  </si>
  <si>
    <t>thiago@reidolubrificante.com.br;nfe@reidolubrificante.com.br</t>
  </si>
  <si>
    <t>RAPAVA-LTDA@IG.COM.BR</t>
  </si>
  <si>
    <t>nfe@mundialtractor.com.br</t>
  </si>
  <si>
    <t xml:space="preserve">financeiro@atbl.com.br </t>
  </si>
  <si>
    <t>ricardo@tratormec.com.br</t>
  </si>
  <si>
    <t>bruno.casadooleo@terra.com.br;nfe@casadooleorp.com.br,</t>
  </si>
  <si>
    <t>comprasmr@comercialmr.com.br</t>
  </si>
  <si>
    <t>villageagro@superig.com.br</t>
  </si>
  <si>
    <t>ricardo@aihara.com.br; aihara@aihara.com.br</t>
  </si>
  <si>
    <t>stccompressores@bol.com.br</t>
  </si>
  <si>
    <t>aerosteel@oi.com.br;adm@valfer.com.br</t>
  </si>
  <si>
    <t>05532</t>
  </si>
  <si>
    <t>01.475.858/0001-75</t>
  </si>
  <si>
    <t>jcacessorio@gmail.com</t>
  </si>
  <si>
    <t>equipostos@gmail.com</t>
  </si>
  <si>
    <t>romildo.betelpecas@gmail.com</t>
  </si>
  <si>
    <t>administrativo@ciselmaquinas.com.br</t>
  </si>
  <si>
    <t>macfreios@gmail.com;macfreios@robynet.com.br</t>
  </si>
  <si>
    <t>dimacaltafloresta@bol.com.br;LEXAMT@GMAIL.COM</t>
  </si>
  <si>
    <t>golfinhodistribuidor@globo.com</t>
  </si>
  <si>
    <t>maurilio@netsite.com.br</t>
  </si>
  <si>
    <t>lubrcent@terra.com.br,lubricenterlubrificantes@gmail.com</t>
  </si>
  <si>
    <t>marcos@amchidraulica.com.br</t>
  </si>
  <si>
    <t>compras2@soposto.com.br,viviane@soposto.com.br</t>
  </si>
  <si>
    <t>comprasesferreiraferragens@hotmail.com</t>
  </si>
  <si>
    <t>agrodg@terra.com.br</t>
  </si>
  <si>
    <t>compras@makineta.com.br</t>
  </si>
  <si>
    <t>lubrifisc@gmail.com;lourenco.sao@terra.com.br</t>
  </si>
  <si>
    <t>edilberto@chiareli.com</t>
  </si>
  <si>
    <t>05574</t>
  </si>
  <si>
    <t>CONECTRON CONEXOES INDUSTRIAIS LTDA</t>
  </si>
  <si>
    <t>AV. DUQUE DE CAXIAS, 853/855</t>
  </si>
  <si>
    <t>54.408.455/0001-70</t>
  </si>
  <si>
    <t>11-3333-6868</t>
  </si>
  <si>
    <t>PARAFUSO@UAI.COM.BR</t>
  </si>
  <si>
    <t>ismael@trevisanerotta.com.br</t>
  </si>
  <si>
    <t>usimang@ig.com.br</t>
  </si>
  <si>
    <t>itaflexdeitapira@yahoo.com.br</t>
  </si>
  <si>
    <t>vendas@reimaquinaseferramentas.com.br</t>
  </si>
  <si>
    <t>arfreiosvdo@gmail.com</t>
  </si>
  <si>
    <t>robsoncompras@parafusoscia.com.br</t>
  </si>
  <si>
    <t>05608</t>
  </si>
  <si>
    <t>EKIPAPOSTO COMERCIO E SERVICOS LTDA</t>
  </si>
  <si>
    <t xml:space="preserve">AV.  DEPUTADO EMILIO  CARLOS, </t>
  </si>
  <si>
    <t>05.000.475/0001-00</t>
  </si>
  <si>
    <t>11-3951-3204</t>
  </si>
  <si>
    <t>ekipaposto@ekipaposto.com.br</t>
  </si>
  <si>
    <t>casadaspistolas@hotmail.com</t>
  </si>
  <si>
    <t>geomaquinas@veloxmail.com.br</t>
  </si>
  <si>
    <t>compras@certecki.com.br</t>
  </si>
  <si>
    <t>smannls@brturbo.com.br</t>
  </si>
  <si>
    <t xml:space="preserve">arsocam@uol.com.br      vendas.arsocam@yahoo.com.br    </t>
  </si>
  <si>
    <t>petroposhe@petroposhe.com.br</t>
  </si>
  <si>
    <t>solmaggases@hotmail.com</t>
  </si>
  <si>
    <t>ferramentasuniao@sercomtel.com.br</t>
  </si>
  <si>
    <t>nfe.limeira@rrparafusos.com.br</t>
  </si>
  <si>
    <t>casadasfresas@hotmail.com</t>
  </si>
  <si>
    <t>laerciotd72@hotmail.com</t>
  </si>
  <si>
    <t>americanpbrasil@hotmail.com</t>
  </si>
  <si>
    <t>casa.ferro@hotmail.com</t>
  </si>
  <si>
    <t>jcatintas@yahoo.com.br</t>
  </si>
  <si>
    <t>05652</t>
  </si>
  <si>
    <t>TADIMA COM.MAT.EL.HID.FERGS.FERM.LT.ME</t>
  </si>
  <si>
    <t xml:space="preserve">AV. CAPITAO JOAO,  </t>
  </si>
  <si>
    <t>66.898.479/0001-33</t>
  </si>
  <si>
    <t>tadima.tadima@uol.com.br</t>
  </si>
  <si>
    <t>m.farina@terra.com.br; sinvalriopreto@terra.com.br</t>
  </si>
  <si>
    <t>centeramaral@provale.com.br</t>
  </si>
  <si>
    <t>vendas3@ccfparafusos.com.br</t>
  </si>
  <si>
    <t>compras@samaragricola.com.br</t>
  </si>
  <si>
    <t>fockuscomponentes@uber.com.br</t>
  </si>
  <si>
    <t>nfe@horizonteborrachas.com.br</t>
  </si>
  <si>
    <t xml:space="preserve">queiroz.bombas@terra.com.br              </t>
  </si>
  <si>
    <t>compras@bandeirantesbauru.com.br</t>
  </si>
  <si>
    <t>campanellacomp@uol.com.br</t>
  </si>
  <si>
    <t>acessoriosreidoscromados@hotmail.com</t>
  </si>
  <si>
    <t>nfe@expors.com.br</t>
  </si>
  <si>
    <t>gurupi@grupocomafe.com.br</t>
  </si>
  <si>
    <t>comercialitagua@hotmail.com</t>
  </si>
  <si>
    <t>nacionalborracha@ig.com.br</t>
  </si>
  <si>
    <t>loja@mhmmangueiras.com.br</t>
  </si>
  <si>
    <t>streetferramentas@hotmail.com</t>
  </si>
  <si>
    <t>compras@paranasoldasmcr.com.br; suzana@paranasoldasmcr.com.br</t>
  </si>
  <si>
    <t>irritec.pb@bol.com.br</t>
  </si>
  <si>
    <t>marta@vedacamp.com</t>
  </si>
  <si>
    <t>financeiro@gepalminas.com.br</t>
  </si>
  <si>
    <t>silviobicudo@gmail.com</t>
  </si>
  <si>
    <t>cobramangueiras@centranet.com.br</t>
  </si>
  <si>
    <t>rafael@acasadasmangueiras.net</t>
  </si>
  <si>
    <t>paulosbf@hennings.com.br</t>
  </si>
  <si>
    <t>cmliropar@wnet.com.br</t>
  </si>
  <si>
    <t>megaparafusos@bol.com.br</t>
  </si>
  <si>
    <t>05747</t>
  </si>
  <si>
    <t>SANTECPARTS COM DE PECAS AUTOM EIRELI</t>
  </si>
  <si>
    <t>62.578.836/0001-25</t>
  </si>
  <si>
    <t>nfe@santecparts.com.br</t>
  </si>
  <si>
    <t>romapar@terra.com.br</t>
  </si>
  <si>
    <t>novacyrus@netsite.com.br</t>
  </si>
  <si>
    <t>casabarao@com4.com.br</t>
  </si>
  <si>
    <t>roberto@casaparafuso.com.br</t>
  </si>
  <si>
    <t>equilub@equilub.com.br</t>
  </si>
  <si>
    <t>compras@comercialferraz.com.br</t>
  </si>
  <si>
    <t>remantec@terra.com.br</t>
  </si>
  <si>
    <t>guaravedacoes@hotmail.com</t>
  </si>
  <si>
    <t>firmaxba@yahoo.com.br</t>
  </si>
  <si>
    <t>marinautica1@terra.com.br</t>
  </si>
  <si>
    <t>imatec_cdm@hotmail.com</t>
  </si>
  <si>
    <t>compras@fabianoparafusos.com.br</t>
  </si>
  <si>
    <t>joaodiniz@melhoresmarcas.com.br</t>
  </si>
  <si>
    <t>casadeparafusosraulveiga@gmail.com</t>
  </si>
  <si>
    <t xml:space="preserve">argus@arguscomercial.com.br </t>
  </si>
  <si>
    <t>nfe@conferol.com.br</t>
  </si>
  <si>
    <t>mangueirasecia@yahoo.com.br</t>
  </si>
  <si>
    <t>financeiro@imperadormangueiras.com.br</t>
  </si>
  <si>
    <t>VENDAS@FLUHICON.COM.BR</t>
  </si>
  <si>
    <t>disbomdutra@ig.com.br; josebartolomeu@uol.com.br</t>
  </si>
  <si>
    <t>itajaihidraulica@hotmail.com</t>
  </si>
  <si>
    <t>contasapagar@parelhas.com.br</t>
  </si>
  <si>
    <t>ricardorealbombas@terra.com.br</t>
  </si>
  <si>
    <t>hnvendas@uol.com.br</t>
  </si>
  <si>
    <t>petrorocha-catia@hotmail.com</t>
  </si>
  <si>
    <t>ferpaso@ferpaso.com.br</t>
  </si>
  <si>
    <t>contato@racorpneumatica.com.br</t>
  </si>
  <si>
    <t>maqfer.juazeiro@ig.com.br</t>
  </si>
  <si>
    <t>contato@armaiscompressores.com.br</t>
  </si>
  <si>
    <t>05830</t>
  </si>
  <si>
    <t>FERRAMADE COMERCIAL LTDA</t>
  </si>
  <si>
    <t xml:space="preserve">RUA FERREIRA DE ARAUJO, </t>
  </si>
  <si>
    <t>71.764.039/0001-23</t>
  </si>
  <si>
    <t>acoferparaiso@hotmail.com</t>
  </si>
  <si>
    <t>casadosparafusos@ronnet.com.br</t>
  </si>
  <si>
    <t>vendas.piramidebr@piramidebrasil.com.br</t>
  </si>
  <si>
    <t>compras@wutzl.com.br;financeiro@wutzl.com.br</t>
  </si>
  <si>
    <t>simaoferramentas@uol.com.br;NFE.SIMAOFERRAMENTAS@BOL.COM.BR</t>
  </si>
  <si>
    <t>compras@brazaoborrachas.com.br</t>
  </si>
  <si>
    <t>compras@lubriminas.com.br</t>
  </si>
  <si>
    <t>webercompras@hotmail.com</t>
  </si>
  <si>
    <t>compras@disrolrolamentos.com.br</t>
  </si>
  <si>
    <t>ferramentas783@hotmail.com</t>
  </si>
  <si>
    <t>ahmereu@uol.com.br</t>
  </si>
  <si>
    <t>itaipuacuparafusos@bol.com.br</t>
  </si>
  <si>
    <t>maquinesolda@uol.com.br</t>
  </si>
  <si>
    <t>fiscal.domenichelli@uol.com.br</t>
  </si>
  <si>
    <t>carvel_jl@ig.com.br</t>
  </si>
  <si>
    <t>jequiesoldas@hotmail.com</t>
  </si>
  <si>
    <t>clecessiano@yahoo.com.br ; c.acessorios@yahoo.com.br</t>
  </si>
  <si>
    <t>hidrauflex@yahoo.com.br</t>
  </si>
  <si>
    <t>nfe@polybelt.com.br; vendas@polybelt.com.br</t>
  </si>
  <si>
    <t>afranchetafin@hotmail.com</t>
  </si>
  <si>
    <t>financeiromatriznp@hotmail.com</t>
  </si>
  <si>
    <t>randonpecas@gmail.com</t>
  </si>
  <si>
    <t>macsoldas@uol.com.br</t>
  </si>
  <si>
    <t>canaacompressores@hotmail.com</t>
  </si>
  <si>
    <t>pedrolfaccin@hotmail.com</t>
  </si>
  <si>
    <t xml:space="preserve">hidroman@hidromanba.com.br    rivaldo.hidroman@ig.com.br    </t>
  </si>
  <si>
    <t>mm.dg@terra.com.br financeiro.gdm@terra.com.br</t>
  </si>
  <si>
    <t>nfe@florisbela.com.br</t>
  </si>
  <si>
    <t>tp@teixeirapinto.com.br  ; compras@teixeira.com.br</t>
  </si>
  <si>
    <t>montealto0203@gmail.com</t>
  </si>
  <si>
    <t>05939</t>
  </si>
  <si>
    <t>FAMABRAS IND. DE APAR. DE MEDICAO LTDA</t>
  </si>
  <si>
    <t>RUA DO ACO,  658</t>
  </si>
  <si>
    <t>60.949.526/0001-44</t>
  </si>
  <si>
    <t>114646-1100</t>
  </si>
  <si>
    <t>faturamento2@famabras.com.br</t>
  </si>
  <si>
    <t>coperfix@coperfix.com.br</t>
  </si>
  <si>
    <t>compras@centrodasferramentas.com.br</t>
  </si>
  <si>
    <t>detonicompras@redebemviver.com.br</t>
  </si>
  <si>
    <t>xml2eixos@gmail.com</t>
  </si>
  <si>
    <t>comercialzm@bol.com.br</t>
  </si>
  <si>
    <t>rv-comercio@hotmail.com; entrada@mcfcontab.com.br</t>
  </si>
  <si>
    <t>financeiro1@minasdril.com.br; compras@minasdrill.com.br</t>
  </si>
  <si>
    <t>mangmaq@gmail.com</t>
  </si>
  <si>
    <t>borrachascentral@yahoo.com.br</t>
  </si>
  <si>
    <t>mastercrimp@mastercrimp.com.br</t>
  </si>
  <si>
    <t>comercialdoracon440@hotmail.com</t>
  </si>
  <si>
    <t>epas.pa@uol.com.br</t>
  </si>
  <si>
    <t>nfe.kiodaisolxml@uol.com.br</t>
  </si>
  <si>
    <t>usoar@usoar.com.br</t>
  </si>
  <si>
    <t>tratex-me@uol.com.br</t>
  </si>
  <si>
    <t>financeiro@eletrodalbem.com.br; vendas@eletrodalbem.com.br</t>
  </si>
  <si>
    <t>atmaqfer@hotmail.com</t>
  </si>
  <si>
    <t>zimac@hotmail.com.br</t>
  </si>
  <si>
    <t>administrativo@avulcatec.com.br</t>
  </si>
  <si>
    <t>itabiritoparafuso@bol.com.br</t>
  </si>
  <si>
    <t>comercial@casadaborrachapf.com.br</t>
  </si>
  <si>
    <t>mangrimar@yahoo.com.br</t>
  </si>
  <si>
    <t>david@almeidaaraujo.com.br</t>
  </si>
  <si>
    <t>VEDAS@FILTROSESTRELA.COM.BR</t>
  </si>
  <si>
    <t>vendas@araflexmangueiras.com.br</t>
  </si>
  <si>
    <t>ferragensnorte@gmail.com</t>
  </si>
  <si>
    <t>06027</t>
  </si>
  <si>
    <t>ROMAN COMERCIO E SERVICOS LTDA-ME</t>
  </si>
  <si>
    <t xml:space="preserve">RUA JOAO DIAS DA SILVA, </t>
  </si>
  <si>
    <t>01.942.299/0001-66</t>
  </si>
  <si>
    <t>(11)2239-1635</t>
  </si>
  <si>
    <t>romanservicos@hotmail.com</t>
  </si>
  <si>
    <t>nfe@brascarr.com.br</t>
  </si>
  <si>
    <t>asear@bitcom.com.br</t>
  </si>
  <si>
    <t>06031</t>
  </si>
  <si>
    <t>CENTER BOB COMERCIAL E IMPORT LTDA EPP</t>
  </si>
  <si>
    <t xml:space="preserve">RUA SALVADOR SALA, </t>
  </si>
  <si>
    <t>74.695.347/0001-32</t>
  </si>
  <si>
    <t>11-3991-3427</t>
  </si>
  <si>
    <t>centerbob@centerbob.com.br</t>
  </si>
  <si>
    <t>mcoltda@terra.com.br</t>
  </si>
  <si>
    <t>conectubo@conectubo.com.br</t>
  </si>
  <si>
    <t>btmpecas@brturbo.com.br</t>
  </si>
  <si>
    <t>nfe@abcdmangueiras.com.br</t>
  </si>
  <si>
    <t>06044</t>
  </si>
  <si>
    <t>OXIGENIO RAIPE COMERCIAL LTDA-ME</t>
  </si>
  <si>
    <t>05.607.749/0001-15</t>
  </si>
  <si>
    <t>comercial@jomaar.com.br</t>
  </si>
  <si>
    <t>06046</t>
  </si>
  <si>
    <t>HIDRAULICA VITORIA COMERCIAL LTDA</t>
  </si>
  <si>
    <t xml:space="preserve">AV. N.S. DO SABARA, </t>
  </si>
  <si>
    <t>66.828.088/0001-42</t>
  </si>
  <si>
    <t>vitoriahvc@uol.com.br</t>
  </si>
  <si>
    <t>stock_fer@uol.com.br</t>
  </si>
  <si>
    <t>fergusa@fergusa.com.br</t>
  </si>
  <si>
    <t>fremacchi@uol.com.br</t>
  </si>
  <si>
    <t>mirela.nascimento.sjbv@gmail.com</t>
  </si>
  <si>
    <t>brtratores.vendas@gmail.com; brtratores.danfe@gmail.com</t>
  </si>
  <si>
    <t>06075</t>
  </si>
  <si>
    <t>PREGAO ABC COM. FERRAGENS LTDA</t>
  </si>
  <si>
    <t>AV. JOAO RAMALHO, 1407-A</t>
  </si>
  <si>
    <t>72.947.518/0001-48</t>
  </si>
  <si>
    <t>pregaoabc@hotmail.com;pregaoabc@gmail.com</t>
  </si>
  <si>
    <t>wapimperador@terra.com.br</t>
  </si>
  <si>
    <t>marcio@master.eng.br; luiz@master.eng.br</t>
  </si>
  <si>
    <t>06088</t>
  </si>
  <si>
    <t>OXIAJATO CASA GRANDE COM.OXIG. LT-ME</t>
  </si>
  <si>
    <t xml:space="preserve">AV.SENADOR TEOTONIO VILELA, </t>
  </si>
  <si>
    <t>CASA GRANDE</t>
  </si>
  <si>
    <t>05.664.752/0001-70</t>
  </si>
  <si>
    <t>11-5922-3017</t>
  </si>
  <si>
    <t>oxijato@hotmail.com</t>
  </si>
  <si>
    <t>carango1983@gmail.com</t>
  </si>
  <si>
    <t>ikarprodutos@gmail.com</t>
  </si>
  <si>
    <t>comercialhidraulica@digizap.com.br</t>
  </si>
  <si>
    <t>tadeu@fsjt.com.br; nfe@fsjt.com.br</t>
  </si>
  <si>
    <t>thiago@setatanques.com.br</t>
  </si>
  <si>
    <t>serv.maq@zaz.com.br</t>
  </si>
  <si>
    <t>henriquesangaletti@yahoo.com.br</t>
  </si>
  <si>
    <t>autopedrocar@hotmail.com</t>
  </si>
  <si>
    <t>compras@coopervap.com.br</t>
  </si>
  <si>
    <t>andre@justari.com.br</t>
  </si>
  <si>
    <t>sodiparparafusos@gmail.com</t>
  </si>
  <si>
    <t>RUA ANTONIO MARTINS GUIMARAES</t>
  </si>
  <si>
    <t>CEL JOVELINO RABELO</t>
  </si>
  <si>
    <t>imacvc@hotmail.com</t>
  </si>
  <si>
    <t>sermatech.vendas@terra.com.br</t>
  </si>
  <si>
    <t>metaconexi@bol.com.br     metaconex@gmail.com</t>
  </si>
  <si>
    <t>reidosfiltros@yahoo.com.br</t>
  </si>
  <si>
    <t>lafaietehidraulicaltda@yahoo.com.br</t>
  </si>
  <si>
    <t>06146</t>
  </si>
  <si>
    <t>SUCATAO GRAJAU COM EIRELI EPP</t>
  </si>
  <si>
    <t>JD. ORBAN</t>
  </si>
  <si>
    <t>59.863.225/0001-14</t>
  </si>
  <si>
    <t>(11)5972-4442</t>
  </si>
  <si>
    <t>vendasucataograjau@gmail.com</t>
  </si>
  <si>
    <t>06147</t>
  </si>
  <si>
    <t>IMPERIO DO OLEO COM.SERV. LUBRIF.LT-ME</t>
  </si>
  <si>
    <t>RUA DOS INOCENTES,</t>
  </si>
  <si>
    <t>04.567.641/0001-83</t>
  </si>
  <si>
    <t>imperiodooleo@hotmail.com</t>
  </si>
  <si>
    <t>milwats@hotmail.com</t>
  </si>
  <si>
    <t>xml.trianorte@gmail.com</t>
  </si>
  <si>
    <t>antonio@formaxdiesel.com.br</t>
  </si>
  <si>
    <t>nilmar@iron.com.br</t>
  </si>
  <si>
    <t>compras2@suprir.com.br; recebimento2@suprir.com.br</t>
  </si>
  <si>
    <t>cechinele@hotmail.com</t>
  </si>
  <si>
    <t>compras@metalurgicarf.com.br; nfe@metalurgicarf.com.br</t>
  </si>
  <si>
    <t>eletronelka@gmail.com;eletronelka.nfe@globomail.com</t>
  </si>
  <si>
    <t>olimaqmaq@ig.com.br</t>
  </si>
  <si>
    <t>copeagro@uol.com.br</t>
  </si>
  <si>
    <t>fujidieseladm@gmail.com</t>
  </si>
  <si>
    <t>ferramentascolombo@wnet.com.br</t>
  </si>
  <si>
    <t>enio@parafusovasconcelos.com.br</t>
  </si>
  <si>
    <t>claudionorequipamentos@gmail.com</t>
  </si>
  <si>
    <t>maqfer@bol.com.br</t>
  </si>
  <si>
    <t>tomori@tomori.com.br</t>
  </si>
  <si>
    <t>06209</t>
  </si>
  <si>
    <t>AIR COMP COMPRESSORES LTDA</t>
  </si>
  <si>
    <t>AV. ENG. CAETANO ALVARES ,</t>
  </si>
  <si>
    <t>06.813.833/0001-58</t>
  </si>
  <si>
    <t>(11)3961-2822</t>
  </si>
  <si>
    <t>vania@aircomp.com.br ; joao@aircomp.com.br</t>
  </si>
  <si>
    <t>autopecaspacetruck@bol.com.br</t>
  </si>
  <si>
    <t>depositobacabal@uol.com.br</t>
  </si>
  <si>
    <t>compras.hengel@stetnet.com.br;compras@hengelprudente.com.br</t>
  </si>
  <si>
    <t xml:space="preserve">chafin@acessy.com.br     protecrb@hotmail.com </t>
  </si>
  <si>
    <t>lupezdistribuidora@hotmail.com</t>
  </si>
  <si>
    <t>paulomarcelo.1@hotmail.com</t>
  </si>
  <si>
    <t xml:space="preserve">alessandra@hidrosuper.com.br   </t>
  </si>
  <si>
    <t>joao@lubrisystem.com.br</t>
  </si>
  <si>
    <t>riachuelo@redewsp.com.br</t>
  </si>
  <si>
    <t>shopdaconstrucao@hotmail.com</t>
  </si>
  <si>
    <t>06232</t>
  </si>
  <si>
    <t>POTENCIAL COM.DE PLAST. E BORR.LTDA</t>
  </si>
  <si>
    <t>05.675.321/0001-00</t>
  </si>
  <si>
    <t>rudineimaciel@hotmail.com</t>
  </si>
  <si>
    <t>copemaq@femanet.com.br</t>
  </si>
  <si>
    <t>06238</t>
  </si>
  <si>
    <t>PLASTICOS E BORRACHAS DENIS BORR LTDA.</t>
  </si>
  <si>
    <t xml:space="preserve">AV. CONCEICAO,  </t>
  </si>
  <si>
    <t>57.144.735/0001-06</t>
  </si>
  <si>
    <t>(11)2212-1950</t>
  </si>
  <si>
    <t>sosbicos@hotmail.com</t>
  </si>
  <si>
    <t xml:space="preserve">ATENCAO SO ENVIAR PEDIDO C/SOLIC.COMPRA </t>
  </si>
  <si>
    <t>promangueiras@oi.com.br</t>
  </si>
  <si>
    <t>vendas@paulibor.com.br</t>
  </si>
  <si>
    <t>compras@salla.ind.br</t>
  </si>
  <si>
    <t>06248</t>
  </si>
  <si>
    <t>J.S. ASSIST.TECN. LOC MAQS. E EQUIP.LT</t>
  </si>
  <si>
    <t xml:space="preserve">RUA JUAN DE LA CRUZ,  </t>
  </si>
  <si>
    <t>PQ. JABAQUARA</t>
  </si>
  <si>
    <t>04.132.857/0001-16</t>
  </si>
  <si>
    <t>nfe.entrada@deluponet.com.br</t>
  </si>
  <si>
    <t>financeiro@jabcomboio.com.br</t>
  </si>
  <si>
    <t>compras@cldistribuidora.com.br;nfe_grupocl@cldistribuidora.com.br</t>
  </si>
  <si>
    <t>aw.com@pop.com.br</t>
  </si>
  <si>
    <t>comercial@clason.com.br; compras@clason.com.br;compras1@clason.com.br</t>
  </si>
  <si>
    <t>mosconparafusos@hotmail.com</t>
  </si>
  <si>
    <t>custos.sum@luitex.com.br</t>
  </si>
  <si>
    <t>edenilson.hydrosol@hotmail.com</t>
  </si>
  <si>
    <t>jlucas@jlucas.com.br   /   junior@jlucas.com.br</t>
  </si>
  <si>
    <t>walterneto@reidaborracha.com.br</t>
  </si>
  <si>
    <t>casadooleolucas@hotmail.com</t>
  </si>
  <si>
    <t>comprashm@terra.com.br</t>
  </si>
  <si>
    <t>hidramaq@supercabo.com.br</t>
  </si>
  <si>
    <t>maqforte@netsite.com.br</t>
  </si>
  <si>
    <t>compras@parafusoecia.com.br</t>
  </si>
  <si>
    <t>06290</t>
  </si>
  <si>
    <t>RAVEN INDUSTRIA E COMERCIO LTDA</t>
  </si>
  <si>
    <t>RUA CAMPANTE,  858</t>
  </si>
  <si>
    <t>61.950.325/0001-20</t>
  </si>
  <si>
    <t>2915-5000</t>
  </si>
  <si>
    <t>duchinitintas@terra.com.br</t>
  </si>
  <si>
    <t>rodrigo_br_38@hotmail.com</t>
  </si>
  <si>
    <t>comercial@mjcenter-es.com.br</t>
  </si>
  <si>
    <t>nfe@comercialsmp.com.br</t>
  </si>
  <si>
    <t>conexaoposto@terra.com.br</t>
  </si>
  <si>
    <t>compras@duaupe.com.br</t>
  </si>
  <si>
    <t>mamgpar@yahoo.com.br</t>
  </si>
  <si>
    <t>jtonycunha@gmail.com</t>
  </si>
  <si>
    <t>acrijas@hotmail.com</t>
  </si>
  <si>
    <t>comercialnakamura@hotmail.com</t>
  </si>
  <si>
    <t>compras@casadosparafusosmt.com.br</t>
  </si>
  <si>
    <t xml:space="preserve">vendas2.sepam@terra.com.br </t>
  </si>
  <si>
    <t>06327</t>
  </si>
  <si>
    <t>GETRAT MANGUEIRAS E PECAS LTDA</t>
  </si>
  <si>
    <t>54.314.257/0001-47</t>
  </si>
  <si>
    <t>getrat@getratsp.com.br</t>
  </si>
  <si>
    <t>gerson.alan@yahoo.com.br</t>
  </si>
  <si>
    <t>nfe@jvacompressores.com.br</t>
  </si>
  <si>
    <t>nfekreuzecialtda@gmail.com</t>
  </si>
  <si>
    <t>rosario@lavrobras.com.br</t>
  </si>
  <si>
    <t>aeromang@terra.com.br</t>
  </si>
  <si>
    <t>06336</t>
  </si>
  <si>
    <t>COMERCIO DE MANG. E CON. FORMOSA LTDA</t>
  </si>
  <si>
    <t xml:space="preserve">AV. ANTONIO MANOGRASSO,  </t>
  </si>
  <si>
    <t>07.079.219/0001-77</t>
  </si>
  <si>
    <t>daconel@daconel.com.br</t>
  </si>
  <si>
    <t>compras@rodominas.com</t>
  </si>
  <si>
    <t>jrmangueiras@gmail.com</t>
  </si>
  <si>
    <t>pvhcompras@amazoniahidraulica.com.br;    arthur@amazoniahidraulica.com</t>
  </si>
  <si>
    <t>comprascometadistribuidora@gmail.com</t>
  </si>
  <si>
    <t>klannautomacao@terra.com.br</t>
  </si>
  <si>
    <t>prataniamateriais@hotmail.com</t>
  </si>
  <si>
    <t>ferragens.central09@gmail.com</t>
  </si>
  <si>
    <t>mauricio@megafixrio.com.br;mega.fix@ig.com.br;denise@megafixrio.com.br</t>
  </si>
  <si>
    <t>rubens.videira@hotmail.com; jh.pneus@terra.com.br</t>
  </si>
  <si>
    <t>mbrasilcorreias@hotmail.com</t>
  </si>
  <si>
    <t>nfe.boavista@sapecaautopecas.com.br</t>
  </si>
  <si>
    <t>jvplas@ig.com.br</t>
  </si>
  <si>
    <t>jlhidraulica2010@hotmail.com</t>
  </si>
  <si>
    <t>nordesteirrigacao@hotmail.com</t>
  </si>
  <si>
    <t>valflorcobranca@gmail.com</t>
  </si>
  <si>
    <t>romualdo@anvi.com.br    cilene@anvi.com.br</t>
  </si>
  <si>
    <t>nfe@mcarvalho.com.br; tarlana@mcarvalho.com.br</t>
  </si>
  <si>
    <t>agrimotores@yahoo.com.br</t>
  </si>
  <si>
    <t>mundodosparafusos@hotmail.com</t>
  </si>
  <si>
    <t>pagottiagricola@uol.com.br</t>
  </si>
  <si>
    <t>06398</t>
  </si>
  <si>
    <t>COMERCIAL FEROMAX LTDA</t>
  </si>
  <si>
    <t>RUA PARAUPAVA</t>
  </si>
  <si>
    <t>00.243.213/0001-44</t>
  </si>
  <si>
    <t>(11)2693-7328</t>
  </si>
  <si>
    <t>financeiro@feromax.com.br</t>
  </si>
  <si>
    <t>06399</t>
  </si>
  <si>
    <t>COBAYAXI E COBAYAXI LTDA</t>
  </si>
  <si>
    <t xml:space="preserve">ROD. INDIO TIBIRICA, </t>
  </si>
  <si>
    <t>ITRAPOA</t>
  </si>
  <si>
    <t>45.652.518/0001-48</t>
  </si>
  <si>
    <t>(11)4827-0107</t>
  </si>
  <si>
    <t>06400</t>
  </si>
  <si>
    <t>OXIGENIO TABOAO LTDA ME</t>
  </si>
  <si>
    <t>RUA DR EZEQUIEL DE PAULA RAMOS JR</t>
  </si>
  <si>
    <t>JARDIM CELESTE</t>
  </si>
  <si>
    <t>00.226.309/0001-02</t>
  </si>
  <si>
    <t>paula@oxigeniotaboao.com.br</t>
  </si>
  <si>
    <t>cobranca@presidente1.com.br,cadastro@presidente1.com.br</t>
  </si>
  <si>
    <t>nfe@bragal.com.br</t>
  </si>
  <si>
    <t>suzan.jet@terra.com.br</t>
  </si>
  <si>
    <t>xml@fg.com.br;daniela.prestes@fg.com.br;joseline.mattos@fg.com.br</t>
  </si>
  <si>
    <t>nfe@hidramave.com.br; faturamento@hidramave.com.br</t>
  </si>
  <si>
    <t>cariri@caririirrigacao.com.br</t>
  </si>
  <si>
    <t>canaaparafusos@hotmail.com</t>
  </si>
  <si>
    <t xml:space="preserve">nfe@anvi.com.br </t>
  </si>
  <si>
    <t>requenataubate@uol.com.br</t>
  </si>
  <si>
    <t>agromecdescalvado@terra.com.br</t>
  </si>
  <si>
    <t xml:space="preserve">nfe.matriz@orioncomercial.com.br; </t>
  </si>
  <si>
    <t>vendas.borrachassjc@hotmail.com</t>
  </si>
  <si>
    <t>wagner@vulcaodaborracha.com.br</t>
  </si>
  <si>
    <t>bdscherer@terra.com.br</t>
  </si>
  <si>
    <t>fabiolemos13@hotmail.com</t>
  </si>
  <si>
    <t>mouraferragens@gmail.com</t>
  </si>
  <si>
    <t>everson@centraldasbombas.com</t>
  </si>
  <si>
    <t>debelita@uol.com.br</t>
  </si>
  <si>
    <t>ferragistamaraba@gmail.com</t>
  </si>
  <si>
    <t>venda@usefix.com.br;notafiscal@usefix.com.br</t>
  </si>
  <si>
    <t>06471</t>
  </si>
  <si>
    <t>QUALIRUBBER BORRACHAS E PLASTICOS LTDA</t>
  </si>
  <si>
    <t>AV. MINISTRO LAUDO FERREIRA DE CAMARGO</t>
  </si>
  <si>
    <t>06.252.661/0001-90</t>
  </si>
  <si>
    <t>financeiro@qualirubber.com.br</t>
  </si>
  <si>
    <t>carlos@rspneus.com.br; jorge.f@rspneus.com.br</t>
  </si>
  <si>
    <t>bodinitratores@gmail.com</t>
  </si>
  <si>
    <t>nairafilcar@hotmail.com</t>
  </si>
  <si>
    <t>comaf@hotmail.com</t>
  </si>
  <si>
    <t>ccmparafusos@gmail.com; ccmparafusos.vendas@gmail.com</t>
  </si>
  <si>
    <t>revercontato@ig.com.br</t>
  </si>
  <si>
    <t>eliane@hpmmangueiras.com.br</t>
  </si>
  <si>
    <t>06496</t>
  </si>
  <si>
    <t>LEWAL COMERCIAL DE MANGUEIRAS  LTDA-ME</t>
  </si>
  <si>
    <t xml:space="preserve">AV. DAS CEREJEIRAS, </t>
  </si>
  <si>
    <t>07.310.460/0001-65</t>
  </si>
  <si>
    <t>(11)2982-2392</t>
  </si>
  <si>
    <t>lewalvendas@gmail.com</t>
  </si>
  <si>
    <t>acp.vendas@terra.com.br; acpferramentas@ig.com.br</t>
  </si>
  <si>
    <t>alcitadeu@cunhadospecas.com.br</t>
  </si>
  <si>
    <t>washington-equimaq@hotmail.com</t>
  </si>
  <si>
    <t>sofiltros@uol.com.br</t>
  </si>
  <si>
    <t>07/11/.18 SCI OK FATURAR/ NAO PARCELAR</t>
  </si>
  <si>
    <t>veronicalb2@hotmail.com</t>
  </si>
  <si>
    <t>interlabs@ig.com.br</t>
  </si>
  <si>
    <t>andreialongatto@hotmail.com</t>
  </si>
  <si>
    <t>rodomangmg@terra.com.br</t>
  </si>
  <si>
    <t>trk.alisson@gmail.com</t>
  </si>
  <si>
    <t>vendas01@torquimetros.com.br;nfe.xml@torquimetros.com.br</t>
  </si>
  <si>
    <t>reidaborracha@leolar.com.br</t>
  </si>
  <si>
    <t>real-lub@ig.com.br</t>
  </si>
  <si>
    <t>joao@leone.equipamentos.com.br</t>
  </si>
  <si>
    <t>hidro.supply@terra.com.br</t>
  </si>
  <si>
    <t>valdemirvendas@leaorochape.com.br</t>
  </si>
  <si>
    <t>cristoreiacessorios@hotmail.com</t>
  </si>
  <si>
    <t>luizaoparafusos@cksonline.net</t>
  </si>
  <si>
    <t>servimang@gmail.com</t>
  </si>
  <si>
    <t>borrachasmanflex@hotmail.com</t>
  </si>
  <si>
    <t>expotruck@exportadorateixeiramarques.com.br</t>
  </si>
  <si>
    <t>rodoflex@rodoflex.net</t>
  </si>
  <si>
    <t>exportame.foz@hotmail.com</t>
  </si>
  <si>
    <t>comercialeuroval@uol.com.br</t>
  </si>
  <si>
    <t>dioxntnfe@diox.com.br</t>
  </si>
  <si>
    <t>adriana@karmaq.com</t>
  </si>
  <si>
    <t>genesisequipamentos@click21.com.br</t>
  </si>
  <si>
    <t>heron@marisaequipamentos.com.br; marisa@marisaequipamentos.com.br</t>
  </si>
  <si>
    <t>FATURAR SOMENTE PARA O CODIGO 13696</t>
  </si>
  <si>
    <t>rj.oliveira@uol.com.br</t>
  </si>
  <si>
    <t>jose@newstardiesel.com.br</t>
  </si>
  <si>
    <t>06585</t>
  </si>
  <si>
    <t xml:space="preserve">HASTE TECNOLOGIA LTDA </t>
  </si>
  <si>
    <t>R AZEVEDO SOARES ,</t>
  </si>
  <si>
    <t>00.566.906/0001-78</t>
  </si>
  <si>
    <t>(11)2141-4881</t>
  </si>
  <si>
    <t>compras@planatc.com.br; nanci@planatc.com.br</t>
  </si>
  <si>
    <t>valforte@valforte.com.br</t>
  </si>
  <si>
    <t>tecmang.ltda@gmail.com</t>
  </si>
  <si>
    <t>taquetti@taquettivariedades.com.br</t>
  </si>
  <si>
    <t>lub-ar@ig.com.br</t>
  </si>
  <si>
    <t>jmcmetal@hotmail.com</t>
  </si>
  <si>
    <t>cobranca.equiposto@gmail.com</t>
  </si>
  <si>
    <t>max.fix@terra.com.br</t>
  </si>
  <si>
    <t>tratorpecas01@hotmail.com</t>
  </si>
  <si>
    <t>jlparafusos@brturbo.com.br</t>
  </si>
  <si>
    <t>financeiro@sovalvulas.com.br; vendas@sovalvulas.com.br</t>
  </si>
  <si>
    <t>arnaldo@gopina.com.br; gopina@gopina.com.br</t>
  </si>
  <si>
    <t>luis@lcrosa.com.br</t>
  </si>
  <si>
    <t>comercial@lubsaojoao.com.br</t>
  </si>
  <si>
    <t>mantec@mantecdobrasil.com.br</t>
  </si>
  <si>
    <t>aferragista.gu@yahoo.com.br</t>
  </si>
  <si>
    <t>06667</t>
  </si>
  <si>
    <t>J.A. RAPOSO LUBRIFICANTES E PECAS LTDA</t>
  </si>
  <si>
    <t>AV. MARECHAL FIUSA DE CASTRO, 90</t>
  </si>
  <si>
    <t>06.969.032/0001-86</t>
  </si>
  <si>
    <t>compras@arcomfer.com.br,roseli@arcomfer.com.br</t>
  </si>
  <si>
    <t xml:space="preserve">casadosequipamentos@bol.com.br </t>
  </si>
  <si>
    <t>junior@napl.com.br</t>
  </si>
  <si>
    <t>ideal_pcmanaus@hotmail.com</t>
  </si>
  <si>
    <t>SUFRAMA 10.7413.01-9</t>
  </si>
  <si>
    <t>betoferramentas@hotmail.com</t>
  </si>
  <si>
    <t>expomafe.nfe@gmail.com; expomafe.financeiro2@gmail.com</t>
  </si>
  <si>
    <t>06686</t>
  </si>
  <si>
    <t>METALURGICA VERARDI LTDA</t>
  </si>
  <si>
    <t>RUA URUPIARA</t>
  </si>
  <si>
    <t>46.542.668/0001-61</t>
  </si>
  <si>
    <t>11-2221-2922</t>
  </si>
  <si>
    <t>nelson@verardi.com.br</t>
  </si>
  <si>
    <t>jucilene@serpaf.com.br</t>
  </si>
  <si>
    <t>dnilson@cphautomacao.com.br; atendimento@cphautomacao.com.br</t>
  </si>
  <si>
    <t>mtec_equipamentos@terra.com.br</t>
  </si>
  <si>
    <t>nfe.entrada@realmaquinasbirigui.com.br</t>
  </si>
  <si>
    <t>recuperadoraargentino@gmail.com</t>
  </si>
  <si>
    <t>casaserralheiromt@terra.com.br</t>
  </si>
  <si>
    <t>orlando@madoq.com.br</t>
  </si>
  <si>
    <t>nfe@santaritaferramentas.com.br</t>
  </si>
  <si>
    <t>fernando@mfamazonia.com.br</t>
  </si>
  <si>
    <t>06707</t>
  </si>
  <si>
    <t>REI DO OLEO GAETA LTDA - ME</t>
  </si>
  <si>
    <t xml:space="preserve">AV. GEN. EDGARD FACO, </t>
  </si>
  <si>
    <t>06.051.708/0001-58</t>
  </si>
  <si>
    <t>11-3998-8406</t>
  </si>
  <si>
    <t>rangelfds@hotmail.com,gaetafaco@hotmail.com</t>
  </si>
  <si>
    <t>casabeija_flor@hotmail.com</t>
  </si>
  <si>
    <t>comercialcarraro@uol.com.br</t>
  </si>
  <si>
    <t>maria@sobombas.ind.br;05.417.032/0001-00</t>
  </si>
  <si>
    <t>financeiro@airpresspr.com.br; cida@airpresspr.com.br</t>
  </si>
  <si>
    <t>fixafer@brturbo.com.br</t>
  </si>
  <si>
    <t>padilhaeq@uol.com.br</t>
  </si>
  <si>
    <t>compras@turbofreios.com.br</t>
  </si>
  <si>
    <t>perfilmec@perfilmec.com.br; nfe@perfilmec.com.br</t>
  </si>
  <si>
    <t>comep@concordia.psi.br</t>
  </si>
  <si>
    <t>hidrorio@hidrorio.com.br</t>
  </si>
  <si>
    <t>06733</t>
  </si>
  <si>
    <t>ULTRACORTE COMERCIO FERRAM E FERR.LTDA</t>
  </si>
  <si>
    <t>53.905.378/0001-09</t>
  </si>
  <si>
    <t xml:space="preserve">(11)3208-9007 </t>
  </si>
  <si>
    <t>nfe@ultracorte.com.br</t>
  </si>
  <si>
    <t>06734</t>
  </si>
  <si>
    <t>D.K.R.Y. NUMAKURA SERVICOS LTDA</t>
  </si>
  <si>
    <t>RUA AMARO CAVALHEIRO</t>
  </si>
  <si>
    <t>04.055.213/0001-71</t>
  </si>
  <si>
    <t>dkryfinanceiro@gmail.com</t>
  </si>
  <si>
    <t>MANFLEX@UOL.COM.BR // neymanflex@uol.com.br</t>
  </si>
  <si>
    <t>06745</t>
  </si>
  <si>
    <t>BENAV COM.DE ROLAMENTOS E PCS.LTDA.EPP</t>
  </si>
  <si>
    <t xml:space="preserve">AV. JULIO BUONO,   </t>
  </si>
  <si>
    <t>VILA GUSTAVO</t>
  </si>
  <si>
    <t>61.256.756/0001-90</t>
  </si>
  <si>
    <t>11-2212-4212</t>
  </si>
  <si>
    <t>benavrolamentos@hotmail.com</t>
  </si>
  <si>
    <t>ferpar2004@uol.com.br</t>
  </si>
  <si>
    <t>renata_pe@serpaf.com.br;  valkiria@serpeferramentas.com.br</t>
  </si>
  <si>
    <t>elias@vaporcia.com.br; loja@vaporcia.com.br</t>
  </si>
  <si>
    <t>financeiro@bignottoferramentas.com.br;nfe@bignottoferramentas.com.br</t>
  </si>
  <si>
    <t>hydraconex@hotmail.com</t>
  </si>
  <si>
    <t>06764</t>
  </si>
  <si>
    <t>AMCLEF FERRAMENTAS LTDA.</t>
  </si>
  <si>
    <t xml:space="preserve">AV. CONCEICAO, </t>
  </si>
  <si>
    <t>61.085.858/0001-90</t>
  </si>
  <si>
    <t>11-2973-9322</t>
  </si>
  <si>
    <t>amclef@terra.com.br</t>
  </si>
  <si>
    <t xml:space="preserve">lojadaborrachamatao@outlook.com; </t>
  </si>
  <si>
    <t>financeiro@elesbao.com.br</t>
  </si>
  <si>
    <t xml:space="preserve">ddossantosfonseca@uol.com.br; emilson.fonseca@hotmail.com; </t>
  </si>
  <si>
    <t>estemaquinas@globo.com</t>
  </si>
  <si>
    <t>MATERIAL EXPORTAÇÃO</t>
  </si>
  <si>
    <t>ronildo@conexfer.com.br</t>
  </si>
  <si>
    <t>erica.faturamento@andorinhaparafusos.com.br</t>
  </si>
  <si>
    <t>soldaforte@soldaforte.com.br</t>
  </si>
  <si>
    <t>tecompressor@uol.com.br</t>
  </si>
  <si>
    <t>nivaldo@megarubber.com.br;telma@megarubber.com.br</t>
  </si>
  <si>
    <t>06791</t>
  </si>
  <si>
    <t>MAZA COM.E MANUT MAQUI.IND</t>
  </si>
  <si>
    <t xml:space="preserve">RUA ANIBAL DE BARROS, </t>
  </si>
  <si>
    <t>JD.SANTA ADELIA</t>
  </si>
  <si>
    <t>38.776.266/0001-01</t>
  </si>
  <si>
    <t>(11)2015-8422</t>
  </si>
  <si>
    <t>carlos@mazacr.com.br;nfe@mazacr.com.br</t>
  </si>
  <si>
    <t>gilferbauru@terra.com.br</t>
  </si>
  <si>
    <t>andrebellato@ig.com.br; andre.bellato@hotmail.com</t>
  </si>
  <si>
    <t>carioca.scr@gmail.com</t>
  </si>
  <si>
    <t>mecal.roque@gmail.com</t>
  </si>
  <si>
    <t>nfe@camarodistribuidora.com.br</t>
  </si>
  <si>
    <t>compras@casadosfiltros.com</t>
  </si>
  <si>
    <t>arlen@brandaosoldas.com.br</t>
  </si>
  <si>
    <t>06808</t>
  </si>
  <si>
    <t>ALPHAVILLE COMERCIAL LTDA-ME</t>
  </si>
  <si>
    <t>RUA AMERICO BRASILIENSE</t>
  </si>
  <si>
    <t>CH.STO ANTONIO</t>
  </si>
  <si>
    <t>01.665.434/0001-73</t>
  </si>
  <si>
    <t>(11)5181-9629</t>
  </si>
  <si>
    <t>xml@alphavilleparafusos.com.br</t>
  </si>
  <si>
    <t>toninflex@yahoo.com.br</t>
  </si>
  <si>
    <t>cfdasilva@uol.com.br</t>
  </si>
  <si>
    <t>maurenilson@hotmail.com</t>
  </si>
  <si>
    <t>marcos@compensadosfernandes.com.br</t>
  </si>
  <si>
    <t>casadaborracha2@terra.com.br</t>
  </si>
  <si>
    <t>06823</t>
  </si>
  <si>
    <t>ARTECOM MADEIRAS LTDA</t>
  </si>
  <si>
    <t xml:space="preserve">AV. ENG. CAETANO ALVARES, </t>
  </si>
  <si>
    <t>01.999.706/0001-71</t>
  </si>
  <si>
    <t>3858-6000</t>
  </si>
  <si>
    <t>financeiro@artemadeiras.com.br</t>
  </si>
  <si>
    <t>amhidraulica@brturbo.com.br</t>
  </si>
  <si>
    <t>nfe.termaco@termaco.ind.br</t>
  </si>
  <si>
    <t>sulmanutencoes@hotmail.com</t>
  </si>
  <si>
    <t>EX: MAFRENSE</t>
  </si>
  <si>
    <t>mapfer@bol.com.br</t>
  </si>
  <si>
    <t>06841</t>
  </si>
  <si>
    <t>DYNAR AUTOMATIZACAO INDUSTRIAL LTDA</t>
  </si>
  <si>
    <t xml:space="preserve">RUA MARATONA, </t>
  </si>
  <si>
    <t>V. ALEXANDRIA</t>
  </si>
  <si>
    <t>55.280.580/0001-00</t>
  </si>
  <si>
    <t>joaoeduardo@dynar.com.br; financeiro@dynar.com.br</t>
  </si>
  <si>
    <t>autojoia@yahoo.com.br</t>
  </si>
  <si>
    <t>glaiston@hotmail.com; vendas@schererferramentas.com.br</t>
  </si>
  <si>
    <t>compras@locaminas.com.br</t>
  </si>
  <si>
    <t>formaza123@gmail.com</t>
  </si>
  <si>
    <t>botiluvas@hotmail.com</t>
  </si>
  <si>
    <t>borrachapecas.compras@hotmail.com</t>
  </si>
  <si>
    <t>riley@interconex.com.br</t>
  </si>
  <si>
    <t>cdmcompras@outlook.com</t>
  </si>
  <si>
    <t>nfe@realmak.com.br</t>
  </si>
  <si>
    <t>cbtemrolamentos@hotmail.com</t>
  </si>
  <si>
    <t>ludipecas@brturbo.com.br</t>
  </si>
  <si>
    <t>sergiobiassi@uol.com.br</t>
  </si>
  <si>
    <t>com.caetano@netsite.com.br;fiscal@escbrutal.com.br</t>
  </si>
  <si>
    <t>solmaqsoldas@uol.com.br</t>
  </si>
  <si>
    <t>contas@motorserra.com.br</t>
  </si>
  <si>
    <t>discamara.cgr@terra.com.br</t>
  </si>
  <si>
    <t>sepan@terra.com.br</t>
  </si>
  <si>
    <t>dparferragens@hotmail.com</t>
  </si>
  <si>
    <t>eletricaveloso@acisv.com.br</t>
  </si>
  <si>
    <t>fixauto@gmail.com</t>
  </si>
  <si>
    <t>fortmaquinas@yahoo.com.br</t>
  </si>
  <si>
    <t xml:space="preserve">ANT.FORTMAQUINAS/ AVISTA ANTECIPADO 3% </t>
  </si>
  <si>
    <t>nfecaruarumangueiras@hotmail.com</t>
  </si>
  <si>
    <t>manguepecas@razaoinfo.com.br</t>
  </si>
  <si>
    <t>01.285.165/0001-10;compras@oborrachao.com.br</t>
  </si>
  <si>
    <t>casadaborracha-rr@uol.com.br</t>
  </si>
  <si>
    <t>aracruzparafusos@terra.com.br</t>
  </si>
  <si>
    <t>irmaosrojas@hotmail.com</t>
  </si>
  <si>
    <t>06913</t>
  </si>
  <si>
    <t>RUBENS NOGUEIRA ORIA OLEOS ME</t>
  </si>
  <si>
    <t>AV. SERAFIM GONCALVES PEREIRA,</t>
  </si>
  <si>
    <t>05.254.901/0002-04</t>
  </si>
  <si>
    <t>1125747005</t>
  </si>
  <si>
    <t>digo.rei_do_oleo@hotmail.com; REIDOOLEO10@YAHOO.COM.BR</t>
  </si>
  <si>
    <t>vedasan@vedasan.com.br;financeiro@vedasan.com.br</t>
  </si>
  <si>
    <t>ferpase1334@hotmail.com</t>
  </si>
  <si>
    <t>compras@regionalferramentas.com</t>
  </si>
  <si>
    <t>06919</t>
  </si>
  <si>
    <t>BORRACHAS IMPERATRIZ LTDA. - ME</t>
  </si>
  <si>
    <t>VL. LEOPOLDINA</t>
  </si>
  <si>
    <t>07.817.077/0001-06</t>
  </si>
  <si>
    <t>borrachasimperatriz@ig.com.br</t>
  </si>
  <si>
    <t>GRUP AFFONSOS/BORR. MOEMA /enviar boleto</t>
  </si>
  <si>
    <t>COMPRASSCR@ROCARACESSORIOS.COM.BR</t>
  </si>
  <si>
    <t>compras@sosmangueiras.com.br</t>
  </si>
  <si>
    <t>vendas@mangtractor.com.br</t>
  </si>
  <si>
    <t>manil@manil.com.br</t>
  </si>
  <si>
    <t>atendimentomaqesoldas@hotmail.com</t>
  </si>
  <si>
    <t>copergas@bol.com.br</t>
  </si>
  <si>
    <t>freitasilva@hotmail.com.br</t>
  </si>
  <si>
    <t>VILCARMADTINTAS@HOTMAIL.COM</t>
  </si>
  <si>
    <t xml:space="preserve">silvio.b@terra.com.br </t>
  </si>
  <si>
    <t>almeriojp@gmail.com</t>
  </si>
  <si>
    <t>casadasbombasparauapebas@gmail.com</t>
  </si>
  <si>
    <t>contato@engecomcompressores.com.br</t>
  </si>
  <si>
    <t>corpassi_jau@uol.com.br</t>
  </si>
  <si>
    <t>canaaparafuso@hotmail.com</t>
  </si>
  <si>
    <t>compras.hadar99@gmail.com</t>
  </si>
  <si>
    <t>conechidrau@conechidrau.com.br</t>
  </si>
  <si>
    <t>hidromatic.lima@ig.com.br</t>
  </si>
  <si>
    <t>atendimento@valcoflex.com.br</t>
  </si>
  <si>
    <t>ff_parafusos@hotmail.com</t>
  </si>
  <si>
    <t>borrachasbahia@hotmail.com</t>
  </si>
  <si>
    <t xml:space="preserve"> juliano@retrotec.net.br, retrotec@retrotectratorpecas.com.br</t>
  </si>
  <si>
    <t>agrijetbombas@terra.com.br</t>
  </si>
  <si>
    <t>silvaseba@terra.com.br</t>
  </si>
  <si>
    <t>nfe@conemax.com.br</t>
  </si>
  <si>
    <t>big@bigferramentas.com.br</t>
  </si>
  <si>
    <t>consermaqferram@uol.com.br;financeiro1@consermaqferramentas.com.br</t>
  </si>
  <si>
    <t>parafusosobral@gmail.com</t>
  </si>
  <si>
    <t>matriz@zehnder.com.br</t>
  </si>
  <si>
    <t>ejcferragens1@hotmail.com</t>
  </si>
  <si>
    <t>reidosparafusosjaru@hotmail.com</t>
  </si>
  <si>
    <t>deuzelim@hotmail.com</t>
  </si>
  <si>
    <t>vendas@astema.com.br</t>
  </si>
  <si>
    <t>07004</t>
  </si>
  <si>
    <t>TEREZA PIRES MARTINS FERREIRA CONST-ME</t>
  </si>
  <si>
    <t>AV. PAULA FERREIRA, 2064</t>
  </si>
  <si>
    <t>V. BONILHA</t>
  </si>
  <si>
    <t>06.288.100/0001-41</t>
  </si>
  <si>
    <t>3975-0854</t>
  </si>
  <si>
    <t>nfe@anvi.com.br</t>
  </si>
  <si>
    <t>07013</t>
  </si>
  <si>
    <t>S. COELHO PNEUMATICOS LTDA</t>
  </si>
  <si>
    <t>RUA CAPELA DE SANTANA,</t>
  </si>
  <si>
    <t>00.215.641/0001-63</t>
  </si>
  <si>
    <t>(11)3621-4748</t>
  </si>
  <si>
    <t>scoelhopneumaticos@terra.com.br</t>
  </si>
  <si>
    <t>d.gringo@terra.com.br</t>
  </si>
  <si>
    <t>jpm@veloxmail.com.br</t>
  </si>
  <si>
    <t>casadasmangueiras@uol.com.br</t>
  </si>
  <si>
    <t>maqmotomaquinas@bol.com.br; g3o_menezes@hotmail.com</t>
  </si>
  <si>
    <t>shore-a@uol.com.br</t>
  </si>
  <si>
    <t>coresil@pop.com.br</t>
  </si>
  <si>
    <t>compras2@nataltec.com; compras@nataltec.com; gerencia@nataltec.com</t>
  </si>
  <si>
    <t>martex.correias@terra.com.br</t>
  </si>
  <si>
    <t>hidromix@uol.com.br</t>
  </si>
  <si>
    <t>guaruborrachas@hotmail.com</t>
  </si>
  <si>
    <t>vendas.hitovix@terra.com.br; gerencia.hitovix@terra.com.br</t>
  </si>
  <si>
    <t>vladeferramentas@hotmail.com</t>
  </si>
  <si>
    <t>nfe.vertice@termaco.ind.br</t>
  </si>
  <si>
    <t>venialub@oi.com.br</t>
  </si>
  <si>
    <t>redemaquinas.pi@hotmail.com</t>
  </si>
  <si>
    <t>compras@kisolda.com.br</t>
  </si>
  <si>
    <t>cavaleradistribui@gmail.com</t>
  </si>
  <si>
    <t>nfefornecedores@ellfas.com.br; angela@ellfas.com.br</t>
  </si>
  <si>
    <t>07061</t>
  </si>
  <si>
    <t>N.S.A. COMERCIO FERR. FERRAG. LTDA EPP</t>
  </si>
  <si>
    <t>RUA PADRE JUSTINO LOMBARDI, 309</t>
  </si>
  <si>
    <t>07.275.319/0001-79</t>
  </si>
  <si>
    <t>3997-7572</t>
  </si>
  <si>
    <t>jacessorios@ig.com.br</t>
  </si>
  <si>
    <t>andressa.financeiro@hebermang.com.br</t>
  </si>
  <si>
    <t>fabflex@brturbo.com.br;decio@fabflex.com.br</t>
  </si>
  <si>
    <t>silv.menezes@hotmail.com;casadaborrachaiga@yahoo.com.br</t>
  </si>
  <si>
    <t>vendas@dieselnew.com.br</t>
  </si>
  <si>
    <t>21/06/18 - NÃO VENDER S/AUTOR. NILTON</t>
  </si>
  <si>
    <t>compras3@bcferramentaria.com.br, comprasnfe@bcferramentaria.com.br</t>
  </si>
  <si>
    <t>seneque@terra.com.br</t>
  </si>
  <si>
    <t>dorigon.mat@gmail.com</t>
  </si>
  <si>
    <t>jnunestintas@gmail.com</t>
  </si>
  <si>
    <t>domake@gmail.com,br; financeiro@domake.com.br;comercial@domake.com.br</t>
  </si>
  <si>
    <t>odesiofilho@bol.com.br</t>
  </si>
  <si>
    <t>duautotintas@terra.com.br</t>
  </si>
  <si>
    <t>vanderley@fercil.com.br;</t>
  </si>
  <si>
    <t>renatosilvajardim@yahoo.com.br</t>
  </si>
  <si>
    <t>ruyadailson@hotmail.com</t>
  </si>
  <si>
    <t>maepedro@hotmail.com</t>
  </si>
  <si>
    <t>adm@mfbrasil.com.br;kelly@mfbrasil.com.br</t>
  </si>
  <si>
    <t>silviohs@hotmail.com</t>
  </si>
  <si>
    <t>fergaz.brumado@hotmail.com</t>
  </si>
  <si>
    <t>gspgrampos@hotmail.com</t>
  </si>
  <si>
    <t>nfe@tilly.com.br</t>
  </si>
  <si>
    <t>vera@multivalvulas.com.br</t>
  </si>
  <si>
    <t>comercialjs@bol.com.br</t>
  </si>
  <si>
    <t>financeiro@pontodaslsoldas.com.br</t>
  </si>
  <si>
    <t>aurelio@lemelub.com.br</t>
  </si>
  <si>
    <t>compras.matriz@dutramaquinas.com.br;nfe_03@dutramaquinas.com.br</t>
  </si>
  <si>
    <t>saveiroecomercio@gmail.com</t>
  </si>
  <si>
    <t>leandrofelipesantiago@hotmail.com</t>
  </si>
  <si>
    <t>armando@mafcenter.com.br</t>
  </si>
  <si>
    <t>esquinadosparafusos@gmail.com</t>
  </si>
  <si>
    <t>comerciodetintas@bol.com.br</t>
  </si>
  <si>
    <t>07140</t>
  </si>
  <si>
    <t>RIMAFER COM. DE FERRAGS. E FERR. LTDA</t>
  </si>
  <si>
    <t>00.005.803/0001-39</t>
  </si>
  <si>
    <t>(11)3229-1075</t>
  </si>
  <si>
    <t>moreno@rimafercomercial.com.br</t>
  </si>
  <si>
    <t>nobrak@nobrak.com.br</t>
  </si>
  <si>
    <t>regianilinhares@regiani.com.br</t>
  </si>
  <si>
    <t>pregosbertos@ig.com.br</t>
  </si>
  <si>
    <t>07152</t>
  </si>
  <si>
    <t>CASA DAS SERRAS COM LTDA</t>
  </si>
  <si>
    <t>RUA DO GASOMETRO,  559/565</t>
  </si>
  <si>
    <t>02.967.761/0001-42</t>
  </si>
  <si>
    <t>(11)3328-6180</t>
  </si>
  <si>
    <t>compras@casadasserras.com.br</t>
  </si>
  <si>
    <t>marcos@gilbertoni.com.br</t>
  </si>
  <si>
    <t>07158</t>
  </si>
  <si>
    <t>INFINITAS TINTAS E FERRAGS. LTDA.</t>
  </si>
  <si>
    <t xml:space="preserve">AV. GAL. EDGAR FACCO,   </t>
  </si>
  <si>
    <t>52.545.423/0001-90</t>
  </si>
  <si>
    <t>11-3975-6323</t>
  </si>
  <si>
    <t>infinitas.eletronica@terra.com.br;nfeletronica@infinitastintas.com.br</t>
  </si>
  <si>
    <t>carlosferramentas@hotmail.com</t>
  </si>
  <si>
    <t>financeiro@mecatrol.com.br</t>
  </si>
  <si>
    <t>coperfildistribuidora@hotmail.com; coperfil.filtros@hotmail.com</t>
  </si>
  <si>
    <t>realapecas@yahoo.com.br</t>
  </si>
  <si>
    <t>compras@engefer.com.br;nfe@engefer.com.br</t>
  </si>
  <si>
    <t>japcoelho@hotmail.com</t>
  </si>
  <si>
    <t>fiscal@comercialararense.com.br</t>
  </si>
  <si>
    <t>compras@regiani.com.br</t>
  </si>
  <si>
    <t>hermanferragens@hermanferragens.com.br</t>
  </si>
  <si>
    <t>casadamangueiraindaial@gmail.com</t>
  </si>
  <si>
    <t>gava@gavamaquinas.com.br</t>
  </si>
  <si>
    <t>compras@kurek.com.br</t>
  </si>
  <si>
    <t>jpana@uol.com.br</t>
  </si>
  <si>
    <t>imperio.borracha@hotmail.com</t>
  </si>
  <si>
    <t>arymarcus@yahoo.com.br</t>
  </si>
  <si>
    <t xml:space="preserve"> hidraulicapadua@yahoo.com.br; hidraulicapadua@gmail.com</t>
  </si>
  <si>
    <t>atual.ferramentas@terra.com.br; ribeiro@atualsp.com.br</t>
  </si>
  <si>
    <t>casa_das_tintas@ig.com.br</t>
  </si>
  <si>
    <t>lojadooleo@hotmail.com</t>
  </si>
  <si>
    <t>sergioaparecido_smg@hotmail.com</t>
  </si>
  <si>
    <t>marconeayris@terra.com.br</t>
  </si>
  <si>
    <t>fglazar@gmail.com</t>
  </si>
  <si>
    <t>07227</t>
  </si>
  <si>
    <t>MARCELO SILVA DE BRITO MJ-JET-ME</t>
  </si>
  <si>
    <t xml:space="preserve">AV. ENG. HEITOR A. EIRAS GARCIA, </t>
  </si>
  <si>
    <t>07.035.699/0001-74</t>
  </si>
  <si>
    <t>(11)3783-5729</t>
  </si>
  <si>
    <t>mj.jet@ig.com.br</t>
  </si>
  <si>
    <t>rafael.protefer@gmail.com</t>
  </si>
  <si>
    <t>lpparafuso@hotmail.com</t>
  </si>
  <si>
    <t>casadosrolamentos@bol.com.br</t>
  </si>
  <si>
    <t>dados@frandal.com.br</t>
  </si>
  <si>
    <t>nfe.abraserechim@certto.com.br</t>
  </si>
  <si>
    <t xml:space="preserve">nfe@lojadasbombas.net; </t>
  </si>
  <si>
    <t>famac@famac.ind.br</t>
  </si>
  <si>
    <t>hidroar.costa@gmail.com</t>
  </si>
  <si>
    <t>casa_mangueiras@yahoo.com.br</t>
  </si>
  <si>
    <t>casa-santos@uol.com.br</t>
  </si>
  <si>
    <t>goch@goch.com.br</t>
  </si>
  <si>
    <t>nfe@centralsbc.com.br</t>
  </si>
  <si>
    <t>trator@elo.com.br</t>
  </si>
  <si>
    <t>mdcravinhos@yahoo.com.br</t>
  </si>
  <si>
    <t>brasfer1@uol.com.br</t>
  </si>
  <si>
    <t>compras@crmautopecas.com.br; financeiro@crmautopecas.com.br</t>
  </si>
  <si>
    <t>dispetral@terra.com.br</t>
  </si>
  <si>
    <t>compras2@uniaovirtual.com.br</t>
  </si>
  <si>
    <t>nfe@firol.com.br</t>
  </si>
  <si>
    <t>paulohidrosul@hotmail.com</t>
  </si>
  <si>
    <t>nfe@alfamatec.com.br</t>
  </si>
  <si>
    <t>mangbet@mangbet.com.br</t>
  </si>
  <si>
    <t>lojagorricho@gmail.com</t>
  </si>
  <si>
    <t>meioambi@uai.com.br</t>
  </si>
  <si>
    <t>casadapolia@ig.com.br</t>
  </si>
  <si>
    <t>xaxapeca_flavio@hotmail.com;xaxapeca@hotmail.com</t>
  </si>
  <si>
    <t>casadasmangueirasjau@uol.com.br</t>
  </si>
  <si>
    <t>fortaleza@queirozoliveira.com.br</t>
  </si>
  <si>
    <t>opcao-@hotmail.com</t>
  </si>
  <si>
    <t>gjdcomercio@hotmail.com   , adm1@gjdcomercio.com.br</t>
  </si>
  <si>
    <t>loredi@jzagocenter</t>
  </si>
  <si>
    <t xml:space="preserve">joseantonio@macplan.com.br       zuleide@macplan.com.br </t>
  </si>
  <si>
    <t>lidermanutencao@hotmail.com</t>
  </si>
  <si>
    <t>semag_2006@ig.com.br</t>
  </si>
  <si>
    <t>nfe.eu@calpan.com.br</t>
  </si>
  <si>
    <t>agroterraentradanf@gmail.com</t>
  </si>
  <si>
    <t>cjdestrome@hotmail.com</t>
  </si>
  <si>
    <t>sgborracha.financeiro@gmail; compras@sgborracha.com.br</t>
  </si>
  <si>
    <t>sofiltrosblm@hotmail.com</t>
  </si>
  <si>
    <t>casagirafa@hotmail.com</t>
  </si>
  <si>
    <t>peninhaparafusos@hotmail.com</t>
  </si>
  <si>
    <t>worldfixrj@uol.com.br</t>
  </si>
  <si>
    <t>compras@rac.ind.br; everton@rac.ind.br; contasareceber@rac.ind.br</t>
  </si>
  <si>
    <t>deciobeirario@netsite.com.br; pecbeirario@gmail.com</t>
  </si>
  <si>
    <t>forteinstalacao@gmail.com    lojaforte@gmail.com</t>
  </si>
  <si>
    <t>oficinaetorneariasaopaulo@hotmail.com</t>
  </si>
  <si>
    <t>lsfpltda@uol.com.br</t>
  </si>
  <si>
    <t>geizismar.silva@grupodecio.com.br</t>
  </si>
  <si>
    <t>borrachaamazonas@uol.com.br</t>
  </si>
  <si>
    <t>compras@copare.com.br;comprasnfe@copare.com.br</t>
  </si>
  <si>
    <t>jprimparafusosltda@hotmail.com</t>
  </si>
  <si>
    <t>07370</t>
  </si>
  <si>
    <t>PSM MANGUEIRAS E CONEXOES LTDA</t>
  </si>
  <si>
    <t xml:space="preserve">RUA BRIGADEIRO GALVAO, </t>
  </si>
  <si>
    <t>07.967.843/0001-00</t>
  </si>
  <si>
    <t>113828-0007</t>
  </si>
  <si>
    <t>psm.flex@uol.com.br</t>
  </si>
  <si>
    <t>ATENDIMENTO@COMSER.COM.BR</t>
  </si>
  <si>
    <t>edesiobs@hennings.com.br</t>
  </si>
  <si>
    <t>07378</t>
  </si>
  <si>
    <t>ORIGOM PARAFUSOS E FERRAMENTAS LTDA</t>
  </si>
  <si>
    <t>61.080.149/0001-12</t>
  </si>
  <si>
    <t>3872-6099</t>
  </si>
  <si>
    <t>origomparafusos@gmail.com</t>
  </si>
  <si>
    <t>07381</t>
  </si>
  <si>
    <t>R GASTON ELIE POUGET,</t>
  </si>
  <si>
    <t>08.261.021/0001-72</t>
  </si>
  <si>
    <t>globalbombas.jr@ig.com.br</t>
  </si>
  <si>
    <t>nfe@indparts.com.br</t>
  </si>
  <si>
    <t>sosmangueirasme@ig.com.br</t>
  </si>
  <si>
    <t>danilo@armeco.com.br</t>
  </si>
  <si>
    <t xml:space="preserve">vendas@nortemangueiras.com.br,nortemang@ig.com.br      </t>
  </si>
  <si>
    <t>martinsmaquinas@vivax.com.br</t>
  </si>
  <si>
    <t>multiparafuso@yahoo.com.br</t>
  </si>
  <si>
    <t xml:space="preserve">mariomoleiro@ig.com.br; </t>
  </si>
  <si>
    <t>daniflex@uol.com.br</t>
  </si>
  <si>
    <t>deeptrator@hotmail.com</t>
  </si>
  <si>
    <t>compras.maciel2012@gmail.com</t>
  </si>
  <si>
    <t>nfefornecedor@itamec.com.br</t>
  </si>
  <si>
    <t>vendas@tecnosteam.com.br</t>
  </si>
  <si>
    <t>comam_rr@yahoo.com.br</t>
  </si>
  <si>
    <t>faturamento@gebor.com.br</t>
  </si>
  <si>
    <t>ducampo@gmail.com</t>
  </si>
  <si>
    <t>alfredobezerra66@gmail.com</t>
  </si>
  <si>
    <t>hidraumaticacompras@hotmaill.com ;fabio@hidraumatica.com.br</t>
  </si>
  <si>
    <t>vendas@santistaferramentas.com.br; adm@santistaparafusos.com.br</t>
  </si>
  <si>
    <t>javacomercialferramentas@yahoo.com.br</t>
  </si>
  <si>
    <t>fccv.mmhs@hotmail.com</t>
  </si>
  <si>
    <t>reinaldoscasil@hotmail.com</t>
  </si>
  <si>
    <t>compras@rjcompressores.com.br</t>
  </si>
  <si>
    <t>adm.kumer@redeagrales.net</t>
  </si>
  <si>
    <t>aseringueira@hotmail.com</t>
  </si>
  <si>
    <t>mangvesp@yahoo.com.br</t>
  </si>
  <si>
    <t>nfe@shipnautica.com.br;rafael@shipnautica.com.br;</t>
  </si>
  <si>
    <t>hcdhidraulica@yahoo.com.br</t>
  </si>
  <si>
    <t>nfe.appendiesel@appendiesel.com.br</t>
  </si>
  <si>
    <t>luz@cldrolamentos.com.br</t>
  </si>
  <si>
    <t>kmmequiphidraulicos@hotmail.com;comercial@kmmequiphidraulicos.com.br</t>
  </si>
  <si>
    <t xml:space="preserve">jvcomercial@ig.com.br </t>
  </si>
  <si>
    <t>polipecaspoliti@netsite.com.br;notaeletronica211@hotmail.com</t>
  </si>
  <si>
    <t>borrachasecia@terra.com.br</t>
  </si>
  <si>
    <t>comercialaraujo_@hotmail.com</t>
  </si>
  <si>
    <t>casasantajulia@hotmail.com</t>
  </si>
  <si>
    <t>depositomantiqueira@yahoo.com.br</t>
  </si>
  <si>
    <t>taguasulparafusos@gmail.com</t>
  </si>
  <si>
    <t>centralpostos.fsa@gmail.com</t>
  </si>
  <si>
    <t>07490</t>
  </si>
  <si>
    <t>RPAR COMERCIO DE PARAF.E FERR. LTDA ME</t>
  </si>
  <si>
    <t>JD. STA CRUZ</t>
  </si>
  <si>
    <t>08.471.269/0001-68</t>
  </si>
  <si>
    <t>(11)4137-9145</t>
  </si>
  <si>
    <t xml:space="preserve"> rparferramentas@hotmail.com.br</t>
  </si>
  <si>
    <t>07492</t>
  </si>
  <si>
    <t>DIESELNORTE COMERCIO DE AUTO PECAS LTD</t>
  </si>
  <si>
    <t xml:space="preserve">RUA ENEIAS LUIS CARLOS BARBANTI, </t>
  </si>
  <si>
    <t>02.692.828/0001-83</t>
  </si>
  <si>
    <t>11-3931-1482</t>
  </si>
  <si>
    <t>dieselnorte@terra.com.br;dieselnorte@ig.com.br</t>
  </si>
  <si>
    <t>mo.vendas@terra.com.br</t>
  </si>
  <si>
    <t xml:space="preserve">MESMO DA R.T. CHAVES </t>
  </si>
  <si>
    <t>maqsoldafl@hotmail.com</t>
  </si>
  <si>
    <t>camaccampinas@gmail.com</t>
  </si>
  <si>
    <t>mangparbrasil@hotmail.com</t>
  </si>
  <si>
    <t>compras@psimangueiras.com.br</t>
  </si>
  <si>
    <t>mangueiraspassos@hotmail.com</t>
  </si>
  <si>
    <t>ccosta8@hotmail.com</t>
  </si>
  <si>
    <t>meire.discouto@hotmail.com    discouto@bol.com.br</t>
  </si>
  <si>
    <t>raparafuso@ig.com.br</t>
  </si>
  <si>
    <t>asmdistribuidora@terra.com.br; asmdistribuidora@distribuidora.com.br</t>
  </si>
  <si>
    <t>07523</t>
  </si>
  <si>
    <t>TERMOGAS AQUECIMENTO E CONTROLE LTDA</t>
  </si>
  <si>
    <t>02.793.273/0001-66</t>
  </si>
  <si>
    <t>termogasaquecimento@terra.com.br</t>
  </si>
  <si>
    <t>edelson@casadosmachos.com.br</t>
  </si>
  <si>
    <t>diconconexoes@outlook.com,diconconexoes@hotmail.com</t>
  </si>
  <si>
    <t>fermaq@jc.net.br,fermaq28@hotmail.com</t>
  </si>
  <si>
    <t>fbdistribuidoradf@gmail.com</t>
  </si>
  <si>
    <t>compras@vindemaquinas.com.br; vindemaquinas@vindemaquinas.com.br</t>
  </si>
  <si>
    <t xml:space="preserve">4fsrepresentacoes@oi.com.br; </t>
  </si>
  <si>
    <t>maqsoldas.nav@terra.com.br</t>
  </si>
  <si>
    <t>nfe@rol-compressores.com.br;</t>
  </si>
  <si>
    <t>betoparafusos@gmail.com</t>
  </si>
  <si>
    <t>luizandre@casasantoandre.com.br</t>
  </si>
  <si>
    <t xml:space="preserve">comprasnfe@galmar.com.br </t>
  </si>
  <si>
    <t>compras@miw.ind.br     vendas@miw.ind.br</t>
  </si>
  <si>
    <t>ferckdistribuidora@hotmail.com</t>
  </si>
  <si>
    <t>fixpar@ig.com.br</t>
  </si>
  <si>
    <t>comprasfilial@grupobismark.com.br</t>
  </si>
  <si>
    <t>mundodaborracha@oi.com.br</t>
  </si>
  <si>
    <t>07560</t>
  </si>
  <si>
    <t>V. SAO PEDRO</t>
  </si>
  <si>
    <t>03.434.306/0001-44</t>
  </si>
  <si>
    <t>oxigeniocpolpo@uol.com.br</t>
  </si>
  <si>
    <t>marcelo@tecsulmg.com.br ;nfe@tecsulmg.com.br</t>
  </si>
  <si>
    <t>iporangadeposito@gmail.com</t>
  </si>
  <si>
    <t>globalcomercio@velozmail.com.br</t>
  </si>
  <si>
    <t>07575</t>
  </si>
  <si>
    <t>SOLOTEST APAR. P/MECANICA DO SOLO LTDA</t>
  </si>
  <si>
    <t xml:space="preserve">RUA CONS. CARRAO,  </t>
  </si>
  <si>
    <t>60.820.321/0001-64</t>
  </si>
  <si>
    <t>(11)3289-0211</t>
  </si>
  <si>
    <t>fiscal@solotest.com;compras@solotest.com</t>
  </si>
  <si>
    <t>07576</t>
  </si>
  <si>
    <t>E.M. COMERCIO DE TINTAS LTDA-EPP</t>
  </si>
  <si>
    <t xml:space="preserve">AV. DO CURSINO, </t>
  </si>
  <si>
    <t>JD. DA SAUDE</t>
  </si>
  <si>
    <t>08.843.135/0001-20</t>
  </si>
  <si>
    <t>5061-3000</t>
  </si>
  <si>
    <t>em.tintas@gmail.com</t>
  </si>
  <si>
    <t>07580</t>
  </si>
  <si>
    <t>FERNANDO ANTONIO BAPTISTELLA - ME</t>
  </si>
  <si>
    <t>08.765.010/0001-20</t>
  </si>
  <si>
    <t>(11)2950-5900</t>
  </si>
  <si>
    <t>vendas@borrachassantana.com.br</t>
  </si>
  <si>
    <t>ferragista@ferragista.com</t>
  </si>
  <si>
    <t>OTIMO CADASTRO</t>
  </si>
  <si>
    <t>copaso@copaso.com.br</t>
  </si>
  <si>
    <t>BOM CADASTRO- ATIVADO 18/05/2012</t>
  </si>
  <si>
    <t>07590</t>
  </si>
  <si>
    <t>SECAVE COM.DE FERRAG.E FERRAM.LTDA.</t>
  </si>
  <si>
    <t xml:space="preserve">RUA JUSTINO NIGRO,   </t>
  </si>
  <si>
    <t>05.870.424/0001-20</t>
  </si>
  <si>
    <t>cruvineleferreiraltda@bol.com.br</t>
  </si>
  <si>
    <t>comercial@jataiequipamentos.com.br</t>
  </si>
  <si>
    <t>energiaparafusos@hotmail.com</t>
  </si>
  <si>
    <t>pecasmaqvendas@terra.com.br</t>
  </si>
  <si>
    <t>nfe@indursobranco.com.br</t>
  </si>
  <si>
    <t>ap@apbrasil.com.br</t>
  </si>
  <si>
    <t>vendas@petroforge.com.br, financeiro@petroforge.com.br</t>
  </si>
  <si>
    <t>lojadaborrachapa@uol.com.br</t>
  </si>
  <si>
    <t>taurusparafusos@gmail.com</t>
  </si>
  <si>
    <t>metrofer@vivax.com.br</t>
  </si>
  <si>
    <t>jorge@frilarrs.com.br; gustavo@frilarrs.com.br</t>
  </si>
  <si>
    <t>financeiro@concreacoferramentas.com.br</t>
  </si>
  <si>
    <t>gil@gmgonline.com.br</t>
  </si>
  <si>
    <t>tecnagua@yahoo.com.br</t>
  </si>
  <si>
    <t>07641</t>
  </si>
  <si>
    <t>YHALUB LUBRIFICANTES E PECAS LTDA</t>
  </si>
  <si>
    <t>06.208.849/0001-31</t>
  </si>
  <si>
    <t>(11)4822-3926</t>
  </si>
  <si>
    <t>financeiro@mauhalub.com.br</t>
  </si>
  <si>
    <t>nfe@multiarsolucoes.com.br</t>
  </si>
  <si>
    <t>comercial@donketemtudo.com.br</t>
  </si>
  <si>
    <t>compras02@brparafusos.com.br</t>
  </si>
  <si>
    <t>comil_roberto@oi.com.br</t>
  </si>
  <si>
    <t>vendas@cambercaster.com.br;financeiro@cambercaster.com.br</t>
  </si>
  <si>
    <t>comprind@comprind.com.br</t>
  </si>
  <si>
    <t>mangueiraseconexoes@hotmail.com</t>
  </si>
  <si>
    <t>07665</t>
  </si>
  <si>
    <t>RUA GUAJARAUNA, 76</t>
  </si>
  <si>
    <t>69.323.244/0001-01</t>
  </si>
  <si>
    <t>(11)3765-0620</t>
  </si>
  <si>
    <t>eutox@eutox.com.br</t>
  </si>
  <si>
    <t>cipar.parafusos@hotmail.com</t>
  </si>
  <si>
    <t>cnapecas@brturbo.com.br</t>
  </si>
  <si>
    <t>compras3@multship.com.br</t>
  </si>
  <si>
    <t>financeiro@teffelubrificantes.com.br</t>
  </si>
  <si>
    <t>todimaq@gmail.com</t>
  </si>
  <si>
    <t>cb-opo@uol.com.br</t>
  </si>
  <si>
    <t>incampo.construcao@hotmail.com</t>
  </si>
  <si>
    <t>07683</t>
  </si>
  <si>
    <t>THAMIRIS ALESSANDRA SANTOS-EPP</t>
  </si>
  <si>
    <t xml:space="preserve">AV. INTERLAGOS,   </t>
  </si>
  <si>
    <t>JD. MARAJOARA</t>
  </si>
  <si>
    <t>08.674.691/0001-10</t>
  </si>
  <si>
    <t>(11) 5631-2074</t>
  </si>
  <si>
    <t>vera@totalarsp.com.br</t>
  </si>
  <si>
    <t>dismasil@gmail.com</t>
  </si>
  <si>
    <t xml:space="preserve">financeiro@stockparts.com.br     </t>
  </si>
  <si>
    <t>nfe@aneisrcs.com.br</t>
  </si>
  <si>
    <t>andersontemprafer@yahoo.com.br; marcelotempracar@yahoo.com.br</t>
  </si>
  <si>
    <t>hidrotekmarilia@yahoo.com.br</t>
  </si>
  <si>
    <t>nfe@jncomercio.com.br</t>
  </si>
  <si>
    <t>taboaocenter@bol.com.br</t>
  </si>
  <si>
    <t>info@copetra.com.br</t>
  </si>
  <si>
    <t>lojadaborracha@hs24.cim.br</t>
  </si>
  <si>
    <t xml:space="preserve">pedro@diaupe.com.br  ;   diaupe@diaupe.com.br   </t>
  </si>
  <si>
    <t>mvgases@veloxmail.com.br</t>
  </si>
  <si>
    <t>paraferferragen@hotmail.com</t>
  </si>
  <si>
    <t>comercial.teixeira@yahoo.com.br</t>
  </si>
  <si>
    <t>passos2703@yahoo.com.br</t>
  </si>
  <si>
    <t>limaacessorios@hotmail.com</t>
  </si>
  <si>
    <t>fluxomang@veloxmail.com.br</t>
  </si>
  <si>
    <t>parafusodeouro@yahoo.com.br</t>
  </si>
  <si>
    <t>guaruval@hotmail.com;nfe-guaruval@hotmail.com</t>
  </si>
  <si>
    <t>petrofuso@hotmail.com;financeiropetrofuso@hotmail.com</t>
  </si>
  <si>
    <t>calegarimc@terra.com.br</t>
  </si>
  <si>
    <t>segfer@uol.com.br    segfer.savio@uol.com.br</t>
  </si>
  <si>
    <t>ferramentas209@hotmail.com</t>
  </si>
  <si>
    <t>compras@digimex.com.br</t>
  </si>
  <si>
    <t>brasilcamaras@hotmail.com</t>
  </si>
  <si>
    <t>danthi.danthi@ig.com.br</t>
  </si>
  <si>
    <t>sousaequipamentos@gmail.com</t>
  </si>
  <si>
    <t>agroirrigacaooluiz@hotmail.com</t>
  </si>
  <si>
    <t>acampecas@dm.com.br</t>
  </si>
  <si>
    <t>JDCOMERCIO2010@HOTMAIL.COM</t>
  </si>
  <si>
    <t>financeiro@tecnoar.info</t>
  </si>
  <si>
    <t>hidraltec.bombas@terra.com.br</t>
  </si>
  <si>
    <t>07759</t>
  </si>
  <si>
    <t>MATOS E MESQUITA COML.PCS.AC.P/VEIC.LT</t>
  </si>
  <si>
    <t>RUA AUREA TAVARES,</t>
  </si>
  <si>
    <t>PQ.INDUSTR.OLIVEIRAS</t>
  </si>
  <si>
    <t>07.983.777/0001-62</t>
  </si>
  <si>
    <t xml:space="preserve">11-5305-5305 </t>
  </si>
  <si>
    <t>gislaine.rodrigues@matosemesquita.com.br;compras@matosemesquita.com.br</t>
  </si>
  <si>
    <t>hidraulica.hidrocenter@gmail.com</t>
  </si>
  <si>
    <t>claroacessorios@ig.com.br</t>
  </si>
  <si>
    <t>dipeve@dipeve.com.br</t>
  </si>
  <si>
    <t xml:space="preserve">leoflex2@yahoo.com.br </t>
  </si>
  <si>
    <t xml:space="preserve"> nfe@liderlh.com.br</t>
  </si>
  <si>
    <t>tirlonimoreno@gmail.com.br</t>
  </si>
  <si>
    <t>hbcom@terra.com.br; hb@hbauto.com.br</t>
  </si>
  <si>
    <t>gauchomg@yahoo.com.br</t>
  </si>
  <si>
    <t>conexaotrovao@gmail.com</t>
  </si>
  <si>
    <t>jocemar.vendas@acessa.com; jocemar.fiscal@acessa.com</t>
  </si>
  <si>
    <t>rialacomercio@hotmail.com</t>
  </si>
  <si>
    <t>brunoliatec@bol.com.br</t>
  </si>
  <si>
    <t>herculesferramentas@hotmail.com</t>
  </si>
  <si>
    <t>cgnhidraulica@uol.com.br</t>
  </si>
  <si>
    <t>07792</t>
  </si>
  <si>
    <t>JILMA SILVA SANTOS FERRAMENTAS -ME</t>
  </si>
  <si>
    <t xml:space="preserve">AV.DNA.BELMIRA MARIM,   </t>
  </si>
  <si>
    <t>07.721.726/0001-62</t>
  </si>
  <si>
    <t>j.santosferramentas@yahoo.com.br</t>
  </si>
  <si>
    <t>mariaerizilva@g-mail.com</t>
  </si>
  <si>
    <t>msulborracha@hotmail.com</t>
  </si>
  <si>
    <t>thais@cofaccorreias.com.br;nfe@cofaccorreias.com.br</t>
  </si>
  <si>
    <t>brandaosoldas@uol.com.br</t>
  </si>
  <si>
    <t>nfe.mjequipamentos@terra.com.br</t>
  </si>
  <si>
    <t>leonardo@mangotecia.com.br</t>
  </si>
  <si>
    <t>mqs@mqsrv.com.br</t>
  </si>
  <si>
    <t>vendas@areishidraulicos.com.br</t>
  </si>
  <si>
    <t>atendimento@servoar.com.br</t>
  </si>
  <si>
    <t>vrautomotivo@uol.com.br</t>
  </si>
  <si>
    <t>hidrauved@hidrauved.com.br;</t>
  </si>
  <si>
    <t>fermaqrc@gmail.com</t>
  </si>
  <si>
    <t>contato@hidraumecanica.com.br,comercial@hidraumecanica.com.br</t>
  </si>
  <si>
    <t>hidromacacos@oi.com.br</t>
  </si>
  <si>
    <t>07824</t>
  </si>
  <si>
    <t>RIAL PARAFUSOS E FERRAMENTAS LTDA.</t>
  </si>
  <si>
    <t>AVENIDA NOSSA SENHORA DO SABARA</t>
  </si>
  <si>
    <t>60.960.663/0001-80</t>
  </si>
  <si>
    <t>rialparafusos@terra.com.br</t>
  </si>
  <si>
    <t>vmd.comercial@hotmail.com</t>
  </si>
  <si>
    <t>hidrovtec@globo.com</t>
  </si>
  <si>
    <t xml:space="preserve">ilhadaborracha@netsite.com.br </t>
  </si>
  <si>
    <t>fabio@adfferramentas.com.br</t>
  </si>
  <si>
    <t>marcaocompras@hotmail.com,marcaodosparafusos@uol.com.br</t>
  </si>
  <si>
    <t>reeferep@oi.com.br  /  rennerep@bol.com.br</t>
  </si>
  <si>
    <t>07844</t>
  </si>
  <si>
    <t>NUNES COMERCIO DE BORR. CONEX.LTDA-EPP</t>
  </si>
  <si>
    <t>ESTRADA DA COLONIA 644B</t>
  </si>
  <si>
    <t>PARELHEIROS</t>
  </si>
  <si>
    <t>07.803.883/0001-17</t>
  </si>
  <si>
    <t>07846</t>
  </si>
  <si>
    <t>ALPENDRE TINTAS E FERRAGENS LTDA. EPP</t>
  </si>
  <si>
    <t xml:space="preserve">AV. MUTINGA,   </t>
  </si>
  <si>
    <t>08.205.216/0001-03</t>
  </si>
  <si>
    <t>11-3904-5399</t>
  </si>
  <si>
    <t>contato@alpendretintas.com.br</t>
  </si>
  <si>
    <t>lubrificantesfazendao@uol.mail.com</t>
  </si>
  <si>
    <t>estoque02.multicr@gmail.com</t>
  </si>
  <si>
    <t>comercial@tuboeplug.com.br</t>
  </si>
  <si>
    <t>bethidrau@terra.com.br</t>
  </si>
  <si>
    <t>llc@servpostolac.com; servposto.llc@elo.com.br</t>
  </si>
  <si>
    <t>mouraepi@terra.com.br</t>
  </si>
  <si>
    <t>plamax@plamax.com.br; emerson@plamax.com.br (NFe)</t>
  </si>
  <si>
    <t>mr.borracha@gmail.com</t>
  </si>
  <si>
    <t>eletrozina@eletrozina.com.br</t>
  </si>
  <si>
    <t>07881</t>
  </si>
  <si>
    <t>CELMAR COMERCIAL E IMPORTADORA LTDA.</t>
  </si>
  <si>
    <t>AV. CONDESSA ELIZABETH DE ROBIANO, 930</t>
  </si>
  <si>
    <t>61.936.522/0001-94</t>
  </si>
  <si>
    <t>suldasferramentas@hotmail.com</t>
  </si>
  <si>
    <t>arnaldopostos@hotmail.com</t>
  </si>
  <si>
    <t>oficinadasmangueiras@bol.com.br</t>
  </si>
  <si>
    <t>erca1@erca.com.br; erca@erca.com.br</t>
  </si>
  <si>
    <t>compras@fabianoparafusos.com.br;compras1@fabianoparafusos.com.br</t>
  </si>
  <si>
    <t>beiraopaiva@gmail.com</t>
  </si>
  <si>
    <t>rsfuba@yahoo.com.br</t>
  </si>
  <si>
    <t>07900</t>
  </si>
  <si>
    <t>OXIMEC GASES E SOLDAS LTDA.ME</t>
  </si>
  <si>
    <t>RUA DR. JOAO TONIOLO,   01-A</t>
  </si>
  <si>
    <t>00.154.759/0001-29</t>
  </si>
  <si>
    <t>11-3999-7716</t>
  </si>
  <si>
    <t>oximec@gmail.com</t>
  </si>
  <si>
    <t>07901</t>
  </si>
  <si>
    <t>OTTOMANG COMERCIAL DE MANGUEIRAS LT</t>
  </si>
  <si>
    <t>R BALTAZAR SAMPER,</t>
  </si>
  <si>
    <t>PQ. IPE</t>
  </si>
  <si>
    <t>05.489.981/0001-04</t>
  </si>
  <si>
    <t>(11)3784-3236</t>
  </si>
  <si>
    <t>lilian@ottomang.com.br; lilian.ottomang@gmail.com</t>
  </si>
  <si>
    <t>deuzelimalmeida@hotmail.com</t>
  </si>
  <si>
    <t>comercialiguana@hotmail.com</t>
  </si>
  <si>
    <t>parfixferramentas@ig.com.br; compras@parfixparafusos.com.br</t>
  </si>
  <si>
    <t>bonfimparafusos@hotmail.com</t>
  </si>
  <si>
    <t>loja@casascano.com.br</t>
  </si>
  <si>
    <t>centraleletricaeferragens@hotmail.com</t>
  </si>
  <si>
    <t>nfe@casasaopaulorp.com.br</t>
  </si>
  <si>
    <t>aliancaequipamentos@ig.com.br</t>
  </si>
  <si>
    <t>serpel.ar@uol.com.br</t>
  </si>
  <si>
    <t>rodriguesesulianeivp@hotmail.com</t>
  </si>
  <si>
    <t>p.mangueiras@hotmail.com</t>
  </si>
  <si>
    <t>compras@agromang.com.br</t>
  </si>
  <si>
    <t>lider_parafusos@hotmail.com  ; liderparafusos@oi.com.br</t>
  </si>
  <si>
    <t>centralbv@hotmail.com</t>
  </si>
  <si>
    <t>fermasull@hotmail.com</t>
  </si>
  <si>
    <t>mrparafusos@yahoo.com.br</t>
  </si>
  <si>
    <t>bianca@terramang.com.br</t>
  </si>
  <si>
    <t>sao.jose@onda.com.br</t>
  </si>
  <si>
    <t>VILA MARIA BAIXA</t>
  </si>
  <si>
    <t>lairtoncomprasasada@hotmail.com</t>
  </si>
  <si>
    <t>casadooleojaragua@superig.com.br</t>
  </si>
  <si>
    <t>kalmaq@hotmail.com</t>
  </si>
  <si>
    <t>2bfinanceiro@uol.com.br</t>
  </si>
  <si>
    <t>nfe@brasferro.com.br</t>
  </si>
  <si>
    <t>igor@saopedro.ind.br</t>
  </si>
  <si>
    <t>MANDRECMANDREC@GMAIL.COM</t>
  </si>
  <si>
    <t>sailewastrab@terra.com.br</t>
  </si>
  <si>
    <t>sodieselpvhro@hotmail.com</t>
  </si>
  <si>
    <t>rondonia@fibradobrasil.com.br; vendas3.ro@fibrasil.com.br</t>
  </si>
  <si>
    <t>posto_saopaulo@hotmail.com; ranzani3@gmail.com</t>
  </si>
  <si>
    <t>dutracortez@gmail.com</t>
  </si>
  <si>
    <t>coxe@life.com.br</t>
  </si>
  <si>
    <t>mhp.comercial@onda.com.br;</t>
  </si>
  <si>
    <t xml:space="preserve">comercial@conexaomangueiras.com.br </t>
  </si>
  <si>
    <t>alberto.feitosa@casadevariedades.com.br</t>
  </si>
  <si>
    <t>pedreiramc@uol.com.br</t>
  </si>
  <si>
    <t>comercialcj@terra.com.br</t>
  </si>
  <si>
    <t xml:space="preserve">compras@centraldeferramentas.com.br </t>
  </si>
  <si>
    <t>noe.silva62@gmail.com;enfamil_enfamil@hotmail.com</t>
  </si>
  <si>
    <t>mataoferramentas@terra.com.br</t>
  </si>
  <si>
    <t>rr.romualdo@terra.com.br</t>
  </si>
  <si>
    <t>07993</t>
  </si>
  <si>
    <t xml:space="preserve">MERCADOCAR MERCANTIL DE PECAS LTDA </t>
  </si>
  <si>
    <t>AV. MIGUEL DE CASTRO</t>
  </si>
  <si>
    <t>VL. PEREIRA BARRETO</t>
  </si>
  <si>
    <t>43.158.302/0007-90</t>
  </si>
  <si>
    <t>devan@tubonexvalvulas.com.br</t>
  </si>
  <si>
    <t>pierreparafusos@hotmail.com;nfe.dipal.financeiro@gmail.com</t>
  </si>
  <si>
    <t>controle@borrachao.com</t>
  </si>
  <si>
    <t>mercadaodaborracha@hotmail.com;herik.stanley@gmail.com</t>
  </si>
  <si>
    <t>visafer@visafer.com.br</t>
  </si>
  <si>
    <t>mogi@luitex.com.br; parafuso.mogi@luitex.com.br</t>
  </si>
  <si>
    <t>promix_ferramentas@hotmail.com</t>
  </si>
  <si>
    <t>viamatic@viamatic.com.br;vendas1@viamatic.com.br</t>
  </si>
  <si>
    <t>celsoferramentas02@hotmail.com</t>
  </si>
  <si>
    <t>congonhas@comercioborracha.com</t>
  </si>
  <si>
    <t>compras@jgsferramentas.com.br</t>
  </si>
  <si>
    <t>nfe.aemeg@gmail.com</t>
  </si>
  <si>
    <t>nilton.minotti@hotmail.com</t>
  </si>
  <si>
    <t>pedro@mabore.com.br; mabore@mabore.com.br; rafael@mabore.com.br</t>
  </si>
  <si>
    <t>admjp2@casaborracheiro.com.br</t>
  </si>
  <si>
    <t>willian.souza@metalbronze.com</t>
  </si>
  <si>
    <t>sapecarb@brturbo.com.br</t>
  </si>
  <si>
    <t>nfe@wgmateriais.com.br</t>
  </si>
  <si>
    <t>comercial@trajanorepresentacoes.com.br</t>
  </si>
  <si>
    <t>autopecas57@yahoo.com.br</t>
  </si>
  <si>
    <t>rac@rac.ind.br</t>
  </si>
  <si>
    <t>08041</t>
  </si>
  <si>
    <t>REI DO OLEO BARRANCAO FILT E LUB LTDA</t>
  </si>
  <si>
    <t xml:space="preserve">AV. RAIMUNDO PEREIRA MAGALHAES, </t>
  </si>
  <si>
    <t>04.601.648/0001-74</t>
  </si>
  <si>
    <t>11-3972-3586</t>
  </si>
  <si>
    <t>lourivalmatriz31@hotmail.com; financeirordo@hotmail.com</t>
  </si>
  <si>
    <t>SHOPPING POSTO COM  ACESS P POSTO LTDA</t>
  </si>
  <si>
    <t>shoppingdopostoac@gmail.com</t>
  </si>
  <si>
    <t>wagner_aguilera@sertao.com.br</t>
  </si>
  <si>
    <t>bascoprens@bascoprens.com.br</t>
  </si>
  <si>
    <t>gimenesclaudenice@hotmail.com</t>
  </si>
  <si>
    <t>bormang_@hotmail.com</t>
  </si>
  <si>
    <t>faer@veloxmail.com.br</t>
  </si>
  <si>
    <t>maxfer@maxferramentas.com.br;max.ferramentas@terra.com.br</t>
  </si>
  <si>
    <t>rethiar@gmail.com</t>
  </si>
  <si>
    <t>carlosalberto@ccomaq.com.br</t>
  </si>
  <si>
    <t>arnaldo.viscardi@uol.com.br</t>
  </si>
  <si>
    <t>mf@ig.com.br</t>
  </si>
  <si>
    <t>ljferragens@hotmail.com</t>
  </si>
  <si>
    <t>vedafiltros@terra.com.br</t>
  </si>
  <si>
    <t>08076</t>
  </si>
  <si>
    <t>ROSANGELA PEREIRA MENDES OXIG. ME</t>
  </si>
  <si>
    <t>R. JOSE MILANI, 321</t>
  </si>
  <si>
    <t>09.431.384/0001-71</t>
  </si>
  <si>
    <t>(11)4786-2822</t>
  </si>
  <si>
    <t>fermaqoxigenio@gmail.com</t>
  </si>
  <si>
    <t>financeiro@airpresspr.com.br: cida@airpresspr.com.br</t>
  </si>
  <si>
    <t>sulbombas@hotmail.com</t>
  </si>
  <si>
    <t>hidromaq@gmail.com</t>
  </si>
  <si>
    <t>javan@centralarcompressores.com.br  ;  centralar@oi.com.br</t>
  </si>
  <si>
    <t>fisvendas@terra.com.br; fistintaseferragem@terra.com.br</t>
  </si>
  <si>
    <t>marcelotempracar@yahoo.com.br; tempraferarquivoxml@yahoo.com.br</t>
  </si>
  <si>
    <t>josenaldo@comafe.com.br</t>
  </si>
  <si>
    <t>financeiro@realfiltros.com.br;rui@realfiltros.com.br</t>
  </si>
  <si>
    <t>MAGNIFICACONSTRUCAO@TERRA.COM.BR</t>
  </si>
  <si>
    <t>soparafuso@argo.com.br;fiscal_soparafuso@hotmail.com</t>
  </si>
  <si>
    <t>casadaborrachadv@yahoo.com.br</t>
  </si>
  <si>
    <t>kmaquinas@terra.com.br</t>
  </si>
  <si>
    <t>coremaoesteada@uol.com.br</t>
  </si>
  <si>
    <t>rgsferragens@brturbo.com.br</t>
  </si>
  <si>
    <t>JURUBATUBA</t>
  </si>
  <si>
    <t>sos.lar@terra.com.br</t>
  </si>
  <si>
    <t>cofepar@netsite.com.br</t>
  </si>
  <si>
    <t>gamape@gamape.com.br</t>
  </si>
  <si>
    <t>eletrolux@netvale.net</t>
  </si>
  <si>
    <t>AINDA NAUM</t>
  </si>
  <si>
    <t>liderpneumatica@hotmail.com</t>
  </si>
  <si>
    <t>ubapecas@uol.com.br</t>
  </si>
  <si>
    <t>teutomaq@certelnet.com.br</t>
  </si>
  <si>
    <t>compras@autotoninho.com.br</t>
  </si>
  <si>
    <t>alexbortolon@hotmail.com</t>
  </si>
  <si>
    <t>hidraumec@terra.com.br</t>
  </si>
  <si>
    <t>mtcomercio@hotmail.com</t>
  </si>
  <si>
    <t>psi@rioar.ind.br;luana@rioar.ind.br</t>
  </si>
  <si>
    <t>ainda naum</t>
  </si>
  <si>
    <t>svlobo@hotmail.com    roberta_almeida@hotmail.com</t>
  </si>
  <si>
    <t>r.carlosdeoliveira@hotmail.com /roberto.oliveira@uol.com.br</t>
  </si>
  <si>
    <t>mangueiraseparafusos@hotmail.com</t>
  </si>
  <si>
    <t>paulinho@zmmangueiras.com</t>
  </si>
  <si>
    <t>brasfer2@uol.com.br</t>
  </si>
  <si>
    <t>comercialdeequipamentoscarneiro@hotmail.com</t>
  </si>
  <si>
    <t>zfborrachas@hotmail.com</t>
  </si>
  <si>
    <t>asteca01@hotmail.com</t>
  </si>
  <si>
    <t>cascadamangueiras@hotmail.com</t>
  </si>
  <si>
    <t>polobras@hotmail.com</t>
  </si>
  <si>
    <t>servicoshidraulicos@terra.com.br</t>
  </si>
  <si>
    <t xml:space="preserve">wellington@total-go.com; financeiro01@total-go.com         </t>
  </si>
  <si>
    <t>silcardistribuidora@hotmail.com</t>
  </si>
  <si>
    <t>ecfigueiroa@terra.com.br</t>
  </si>
  <si>
    <t>casa_das_baterias@hotmail.com</t>
  </si>
  <si>
    <t>oimperadordosparafusos@yahoo.com.br</t>
  </si>
  <si>
    <t>guedescompras@terra.com.br      guedes99@terra.com.br</t>
  </si>
  <si>
    <t>chulipavendas@ig.com.br</t>
  </si>
  <si>
    <t>jsmangueiras@brturbo.com.br</t>
  </si>
  <si>
    <t>patricia@cefeq.com.br; gerson@cefeq.com.br</t>
  </si>
  <si>
    <t>compras@nortesulloja.com.br; financeiro@nstem.com.br</t>
  </si>
  <si>
    <t>filtrolub@bol.com.br</t>
  </si>
  <si>
    <t>gpdis@hotmail.com</t>
  </si>
  <si>
    <t>08160</t>
  </si>
  <si>
    <t>RICAMBI COM.DE PECAS PARA TRATORES</t>
  </si>
  <si>
    <t xml:space="preserve">AV. BARUEL,   </t>
  </si>
  <si>
    <t>VILA BARUEL</t>
  </si>
  <si>
    <t>67.903.765/0001-02</t>
  </si>
  <si>
    <t>(11)2164-0300</t>
  </si>
  <si>
    <t>ricambi@ricambi.com.br</t>
  </si>
  <si>
    <t>esquinalub@yahoo.com.br</t>
  </si>
  <si>
    <t>cpexpressa@hotmail.com</t>
  </si>
  <si>
    <t>casadoborracheiro@hotmail.com</t>
  </si>
  <si>
    <t>adm@kusmaferragens.com.br</t>
  </si>
  <si>
    <t>pcan.pcan@uol.com.br</t>
  </si>
  <si>
    <t>casadaborrachadf@gmail.com</t>
  </si>
  <si>
    <t>britocarferro@hotmail.com</t>
  </si>
  <si>
    <t>jeferson@jscompressores.com.br</t>
  </si>
  <si>
    <t>jfparafusos2@uol.com.br</t>
  </si>
  <si>
    <t>gedeonparafusos@bol.com.br</t>
  </si>
  <si>
    <t>comercial.seth@terra.com.br</t>
  </si>
  <si>
    <t>nagazava@nagazava.com.br</t>
  </si>
  <si>
    <t>compras@rioar.ind.br</t>
  </si>
  <si>
    <t>godoyteles@hotmail.com</t>
  </si>
  <si>
    <t>pontodasferramentas@hotmail.com,administrativo@pontodasferramentas.com</t>
  </si>
  <si>
    <t>codif@veloxmail.com.br</t>
  </si>
  <si>
    <t>hudson@ibtintas.com.br</t>
  </si>
  <si>
    <t>baptistella@lpnet.com.br</t>
  </si>
  <si>
    <t>isofluid@isofluid.com.br;nfe@isofluid.com.br</t>
  </si>
  <si>
    <t>casanova.distri@uol.com.br</t>
  </si>
  <si>
    <t xml:space="preserve">wellington@asfix.com.br; recebimento.nfe@asfix.com.br </t>
  </si>
  <si>
    <t>roferferragens@bol.com.br</t>
  </si>
  <si>
    <t>brasferferramentas@gmail.com</t>
  </si>
  <si>
    <t>linsbor@terra.com.br</t>
  </si>
  <si>
    <t>astecom.compressores@hotmail.com</t>
  </si>
  <si>
    <t>nfe26schulz@gmail.com</t>
  </si>
  <si>
    <t>vendas@psmacessorios.com.br</t>
  </si>
  <si>
    <t>gerencia.go@grupovepesa.com.br</t>
  </si>
  <si>
    <t>08207</t>
  </si>
  <si>
    <t>SHINIKO IZZA DO BRASIL PECAS AUT. LTDA</t>
  </si>
  <si>
    <t>AV ENGENHEIRO ALBERTO DE ZAGOTTIS ,</t>
  </si>
  <si>
    <t>00.303.128/0001-24</t>
  </si>
  <si>
    <t>(11)5681-0833</t>
  </si>
  <si>
    <t>nfe.compras@shinikoizza.com.br; cap@shinikoizza.com.br</t>
  </si>
  <si>
    <t>junior_gerenciasolo@terra.com.br</t>
  </si>
  <si>
    <t>eutoxcotia@ig.com.br; eutox@ig.com.br</t>
  </si>
  <si>
    <t>rofercobastos@hotmail.com</t>
  </si>
  <si>
    <t>borrachasavenida@gmail.com</t>
  </si>
  <si>
    <t>unibrasil@ig.com.br</t>
  </si>
  <si>
    <t>weschenfelder@clicalpha.com.br</t>
  </si>
  <si>
    <t>laerciorogopar@yahoo.com.br</t>
  </si>
  <si>
    <t>ferragistatocantins@brturbo.com.br</t>
  </si>
  <si>
    <t>lucianomelof@yahoo.com.br</t>
  </si>
  <si>
    <t>centerfortbirigui@hotmail.com</t>
  </si>
  <si>
    <t>bm2rio@bm2rio.com.br</t>
  </si>
  <si>
    <t>meneguetti@feriimport.com.br</t>
  </si>
  <si>
    <t>polimaq@com4.com.br</t>
  </si>
  <si>
    <t>agropecasburitis@gmail.com</t>
  </si>
  <si>
    <t>ferbranprudente@ig.com.br; jneprudente@hotmail.com</t>
  </si>
  <si>
    <t>rogerio.maqmoto@bol.com.br; maqmoto@bol.com.br</t>
  </si>
  <si>
    <t>beparafusos@hotmail.com</t>
  </si>
  <si>
    <t>jsparafuso@brturbo.com.br</t>
  </si>
  <si>
    <t>lubrificantesoeste.me@brturbo.com.br</t>
  </si>
  <si>
    <t>mfsaju@uol.com.br</t>
  </si>
  <si>
    <t>vendas@corcovadoferramentas.com.br</t>
  </si>
  <si>
    <t>nfe@hydronlubz.com.br</t>
  </si>
  <si>
    <t>fernandoautopecas@ig.com.br; jr@fernandoautopecas.com</t>
  </si>
  <si>
    <t>safrapecasunai@uol.com.br</t>
  </si>
  <si>
    <t>pasfelcomercial@hotmail.com</t>
  </si>
  <si>
    <t>central_dos_parafusos@hotmail.com</t>
  </si>
  <si>
    <t>mercosulmercantil@uol.com.br</t>
  </si>
  <si>
    <t>reidasmangueiras@hotmail.com</t>
  </si>
  <si>
    <t>vendas@enterpostos.com.br</t>
  </si>
  <si>
    <t>aldo-nascimento@msn.com</t>
  </si>
  <si>
    <t>sipiobenedett@gmail.com</t>
  </si>
  <si>
    <t>airmixpp@gmail.com.br</t>
  </si>
  <si>
    <t>reiborcomercial@gmail.com</t>
  </si>
  <si>
    <t>comafer1@terra.com.br</t>
  </si>
  <si>
    <t>tefa@tefa.com.br</t>
  </si>
  <si>
    <t>rossicompras@hotmail.com</t>
  </si>
  <si>
    <t>souzautolub-pe@hotmail.com</t>
  </si>
  <si>
    <t>tratorpecas.gimenez@hotmail.com   tratorpecas_casimiro@hotmail.com</t>
  </si>
  <si>
    <t>pires.comercio@terra.com.br</t>
  </si>
  <si>
    <t>paulocesar1991@hotmail.com; rolabem@terra.com.br</t>
  </si>
  <si>
    <t>celsofre@netsite.com.br</t>
  </si>
  <si>
    <t>motral@uol.com.br</t>
  </si>
  <si>
    <t>lfconexoes@hotmail.com</t>
  </si>
  <si>
    <t>safrapecas@safratratores.com.br</t>
  </si>
  <si>
    <t>conemangg@hotmail.com</t>
  </si>
  <si>
    <t>marcio.venda@hotmail.com</t>
  </si>
  <si>
    <t>rgferramentas@yahoo.com.br</t>
  </si>
  <si>
    <t>bezerraferroeirrigacao-ce@hotmail.com</t>
  </si>
  <si>
    <t>mcmds@terra.com.br</t>
  </si>
  <si>
    <t>08280</t>
  </si>
  <si>
    <t>COSEL COM. SOLDAS E EQUIP. LTDA</t>
  </si>
  <si>
    <t xml:space="preserve">AV.  ENGENHEIRO  CAETANO ALVARES,   </t>
  </si>
  <si>
    <t>47.702.683/0001-92</t>
  </si>
  <si>
    <t>11-3966-5155</t>
  </si>
  <si>
    <t>financeiro@coselsolda.com.br</t>
  </si>
  <si>
    <t>08281</t>
  </si>
  <si>
    <t>CASA DE TINTAS TINTI LTDA</t>
  </si>
  <si>
    <t xml:space="preserve">AV. JARDIM JAPAO,  </t>
  </si>
  <si>
    <t>44.550.549/0001-25</t>
  </si>
  <si>
    <t>(11)2201-7169</t>
  </si>
  <si>
    <t>tintastinti@tintastinti.com.br</t>
  </si>
  <si>
    <t>compras@cunhadospecas.com.br;nfepr@cunhadospecas.com.br</t>
  </si>
  <si>
    <t>supritudopecas@hotmail.com</t>
  </si>
  <si>
    <t>brascarr@terra.com.br</t>
  </si>
  <si>
    <t>ndacunha@terra.com.br</t>
  </si>
  <si>
    <t>reidoferro.arinos@yahoo.com.br</t>
  </si>
  <si>
    <t>leodolens@hotmail.com</t>
  </si>
  <si>
    <t>vendas@mundialbombas.com.br</t>
  </si>
  <si>
    <t>astecasbs@astecacompressores.com.br</t>
  </si>
  <si>
    <t>rbp@netcoro.com.br</t>
  </si>
  <si>
    <t>contato@lojasbene.com.br</t>
  </si>
  <si>
    <t>lbgcia@hotmail.com</t>
  </si>
  <si>
    <t>valconifer@hotmail.com; murilo@valconifer.com.br</t>
  </si>
  <si>
    <t>natalmaq@hotmail.com</t>
  </si>
  <si>
    <t>sempreprodutos@hotmail.com</t>
  </si>
  <si>
    <t>implemaq@yahoo.com.br</t>
  </si>
  <si>
    <t>roferg1@hotmail.com</t>
  </si>
  <si>
    <t>polinortecomercio@ig.com.br</t>
  </si>
  <si>
    <t>stock@stockonline.com.br</t>
  </si>
  <si>
    <t>08318</t>
  </si>
  <si>
    <t>AIR CYCLO PRODUTOS INDUSTRIAIS LTDA.ME</t>
  </si>
  <si>
    <t>07.818.215/0001-63</t>
  </si>
  <si>
    <t>sdautopecas@hotmail.com</t>
  </si>
  <si>
    <t>gon.hidraulica@hotmail.com</t>
  </si>
  <si>
    <t>canaaparauapebas@hotmail.com</t>
  </si>
  <si>
    <t>vasco.medefort@gmail.com</t>
  </si>
  <si>
    <t>damataconstrucoes@terra.com.br</t>
  </si>
  <si>
    <t>certtoferragens@certtoferragens.com.br</t>
  </si>
  <si>
    <t>jorge@gamape.com.br</t>
  </si>
  <si>
    <t>alfaassistec@uol.com.br</t>
  </si>
  <si>
    <t>luzitel@assisnet.com.br</t>
  </si>
  <si>
    <t>compras@romahidroeletrica.com.br; roma_hidroeletrica@hotmail.com</t>
  </si>
  <si>
    <t>idealdiesel@terra.com.br</t>
  </si>
  <si>
    <t>realborrachas@wgo.com.br     sergio_realborrachas@hotmail.com</t>
  </si>
  <si>
    <t>ney@comill.com.br</t>
  </si>
  <si>
    <t>junior-storm@hotmail.com</t>
  </si>
  <si>
    <t>armando@casafaisca.com.br</t>
  </si>
  <si>
    <t>teco@ferrasul.com.br; nfe@ferrasul.com.br</t>
  </si>
  <si>
    <t>centralfer@splicenet.com.br</t>
  </si>
  <si>
    <t>ramon.maximo@migsul.com.br ; compras@migsul.com.br</t>
  </si>
  <si>
    <t>posto_cia@yahoo.com.br</t>
  </si>
  <si>
    <t>neto@florestamaquinas.com.br.</t>
  </si>
  <si>
    <t>anaservferramentas@terra.com.br</t>
  </si>
  <si>
    <t>sanlub.pecas@gmail.com</t>
  </si>
  <si>
    <t>mercadao@mercadaodaborracha.com</t>
  </si>
  <si>
    <t>autolimp@hotmail.com;leudeclara@hotmail.com</t>
  </si>
  <si>
    <t>08381</t>
  </si>
  <si>
    <t>MARIA SEDIMA DA COSTA ME</t>
  </si>
  <si>
    <t xml:space="preserve">AV. NOSSA SENHORA DO SABARA,  </t>
  </si>
  <si>
    <t>07.466.369/0001-33</t>
  </si>
  <si>
    <t>sjferramentas@hotmail.com</t>
  </si>
  <si>
    <t>mundodasconexoes@hotmail.com</t>
  </si>
  <si>
    <t>valdinhobotelho@yahoo.com.br</t>
  </si>
  <si>
    <t>fpaulor@msn.com</t>
  </si>
  <si>
    <t>nfe@ciadosparafusos.com.br</t>
  </si>
  <si>
    <t>comercial@novaopcaobru.com.br;rogeriorinaldi@novaopcaobru.com.br</t>
  </si>
  <si>
    <t>vrbtintas@vrbtintas.com.br; vendas@vrbtintas.com.br</t>
  </si>
  <si>
    <t>luclucbpecas@hotmail.com</t>
  </si>
  <si>
    <t>kroda@uol.com.br</t>
  </si>
  <si>
    <t>gemeosdistr@hotmail.com</t>
  </si>
  <si>
    <t>08398</t>
  </si>
  <si>
    <t>R. SIMIONI IND. E COM. LTDA.</t>
  </si>
  <si>
    <t>RUA TABOR,</t>
  </si>
  <si>
    <t>62.821.723/0001-09</t>
  </si>
  <si>
    <t>11-2272-9333</t>
  </si>
  <si>
    <t>rafael_universalmt@hotmail.com</t>
  </si>
  <si>
    <t>financeiro@budinferramentas.com.br</t>
  </si>
  <si>
    <t>08402</t>
  </si>
  <si>
    <t>ALEXANDRE CHUDO-ME</t>
  </si>
  <si>
    <t xml:space="preserve">RUA ANTONIO DE BARROS,   </t>
  </si>
  <si>
    <t>01.419.549/0001-88</t>
  </si>
  <si>
    <t>ju.grego@terra.com.br</t>
  </si>
  <si>
    <t>pablo@caetanoms.com.br;pablo_juan@pop.com.br</t>
  </si>
  <si>
    <t>SO VENDER A VISTA DEPOSITO</t>
  </si>
  <si>
    <t>mcaputo@terra.com.br</t>
  </si>
  <si>
    <t>alfaia@alfaiapecas.com.br</t>
  </si>
  <si>
    <t>fenili@fluxonet.com.br</t>
  </si>
  <si>
    <t>polopneumaticos@gmail.com</t>
  </si>
  <si>
    <t>centerbrag@uol.com.br</t>
  </si>
  <si>
    <t>gm.parafusos@bol.com.br;gm.01@bol.com.br</t>
  </si>
  <si>
    <t>franlubpatos@gmail.com</t>
  </si>
  <si>
    <t>sakita@sakita.com.br</t>
  </si>
  <si>
    <t>hidraufix@hidraufix.com.br / fabrisia@allynox.com.br</t>
  </si>
  <si>
    <t>financeiro@bandeiranteferramentas.com.br</t>
  </si>
  <si>
    <t>vendas@filtrosestrela.com.br;vendas1@filtrosestrela.com.br</t>
  </si>
  <si>
    <t>08436</t>
  </si>
  <si>
    <t>FERRAMENTAS SANTIAGO LTDA.</t>
  </si>
  <si>
    <t xml:space="preserve">RUA TOME AFONSO DE MOURA,  </t>
  </si>
  <si>
    <t>V. AMELIA</t>
  </si>
  <si>
    <t>57.398.604/0001-55</t>
  </si>
  <si>
    <t>11-2231-2591</t>
  </si>
  <si>
    <t>santiagoferramentas@uol.com.br</t>
  </si>
  <si>
    <t>normatec@normatec-br.com.br;batista@normatec-br.com.br</t>
  </si>
  <si>
    <t>vendas@benflex.com.br;nfebenflex@benflex.com.br</t>
  </si>
  <si>
    <t>prismavgp@hotmail.com</t>
  </si>
  <si>
    <t>contato@lojascoaral.com.br</t>
  </si>
  <si>
    <t>itapemang@gmail.com</t>
  </si>
  <si>
    <t>technopostos@gmail.com</t>
  </si>
  <si>
    <t>nascucar@hotmail.com</t>
  </si>
  <si>
    <t>camaragibemangueiras@terra.com.br</t>
  </si>
  <si>
    <t>financeiro@rsmangueiras.com.br</t>
  </si>
  <si>
    <t>guarujasoldas@uol.com.br</t>
  </si>
  <si>
    <t>johannsen@uol.com.br</t>
  </si>
  <si>
    <t xml:space="preserve">ef@ferramentasef.com.br; contato@ferramentasef.com.br </t>
  </si>
  <si>
    <t>alisson@pneumaticoequipamentos.com.br</t>
  </si>
  <si>
    <t>maxlubpecaservicos@hotmail.com</t>
  </si>
  <si>
    <t>oxiosasco@terra.com.br</t>
  </si>
  <si>
    <t>financeiro@ferge.com.br</t>
  </si>
  <si>
    <t>daiani.souza@uol.com.br</t>
  </si>
  <si>
    <t>daiane@agataferramentas.com.br</t>
  </si>
  <si>
    <t>ervo@cervo.com.br             zezinho@cervo.com.br</t>
  </si>
  <si>
    <t>alf@alf.com.br</t>
  </si>
  <si>
    <t>aratec@aratec.com.br</t>
  </si>
  <si>
    <t>macontabilriopreto@gmail.com</t>
  </si>
  <si>
    <t>saulo@fluidica.com.br; nfe@fluidica.com.br; ligia@fluidica.com.br (fin</t>
  </si>
  <si>
    <t>sofiltrosgoiania@sofiltros.com.br</t>
  </si>
  <si>
    <t>marcelonatal@hotmail.com            acquapuraltda@terra.com.br</t>
  </si>
  <si>
    <t>liflex@liflex.com.br</t>
  </si>
  <si>
    <t>engipec-loja@hotmail.com</t>
  </si>
  <si>
    <t>ameriveda@ameriveda.com.br</t>
  </si>
  <si>
    <t>cia_parafusos@hotmail.com</t>
  </si>
  <si>
    <t>hidrofer.ba@bol.com.br;rivaldo.hidroman@ig.com.br</t>
  </si>
  <si>
    <t>claudinei@centralparker.com.br</t>
  </si>
  <si>
    <t>compras@protefil.com.br</t>
  </si>
  <si>
    <t>marcia@ubblojadaborracha.com.br</t>
  </si>
  <si>
    <t>shopinbor@shopinbor.com.br</t>
  </si>
  <si>
    <t>tudoparaposto@hotmail.com</t>
  </si>
  <si>
    <t xml:space="preserve">compras@rtcasadasferragens.com.br  </t>
  </si>
  <si>
    <t>mangueiras_cia@yahoo.com.br</t>
  </si>
  <si>
    <t>atendimentomaqesoldas@hotmail.com; admmaqesoldas@gmail.com</t>
  </si>
  <si>
    <t>hidroeletricaeng@uol.com.br</t>
  </si>
  <si>
    <t>cadastro@filtrooleo.com.br,ricardo@filtrooleo.com.br</t>
  </si>
  <si>
    <t>helpmarine@terra.com.br; financeiro@helpmarine.com.br</t>
  </si>
  <si>
    <t>unitec@unitecparker.com.br</t>
  </si>
  <si>
    <t>absferragens@hotmail.com</t>
  </si>
  <si>
    <t>vazdiesel@netsite.com.br</t>
  </si>
  <si>
    <t>mangpecas@hotmail.com</t>
  </si>
  <si>
    <t>flexdistribuidora@yahoo.com.br</t>
  </si>
  <si>
    <t>extinseg@pocos-net.com.br</t>
  </si>
  <si>
    <t>conflex@uol.com.br</t>
  </si>
  <si>
    <t>amazonasferramentas@uol.com.br</t>
  </si>
  <si>
    <t>ecetecmanutencao@gmail.com</t>
  </si>
  <si>
    <t>nfe.arturnogueira@rrparafusos.com.br</t>
  </si>
  <si>
    <t>pohlmann@pohlfer.com.br</t>
  </si>
  <si>
    <t>giuliano@multilub.net</t>
  </si>
  <si>
    <t>compras@serv-tec.com.br</t>
  </si>
  <si>
    <t>fixogeral@fixogeral.com.br</t>
  </si>
  <si>
    <t>valter@hidronoxam.com.br;hidronox@uol.com.br</t>
  </si>
  <si>
    <t>cassarot@terra.com.br</t>
  </si>
  <si>
    <t>cepal.mangueiras@gmail.com</t>
  </si>
  <si>
    <t>forjacomercial@hotmail.com.br</t>
  </si>
  <si>
    <t>vedamaq@triang.com.br // vedamaq@vedamaq.com.br</t>
  </si>
  <si>
    <t>portelamateriais@uol.com.br;nfe@portellamateriais.com.br</t>
  </si>
  <si>
    <t>arbela@arbela.com.br</t>
  </si>
  <si>
    <t>suruiequipamentos@yahoo.com.br</t>
  </si>
  <si>
    <t>ascalom@digimaster.com.br; ascalom.fiscal@gmail.com</t>
  </si>
  <si>
    <t>nfe@hdfcomercial.com.br</t>
  </si>
  <si>
    <t>casadasbombas@hotmail.com</t>
  </si>
  <si>
    <t>casarebelo@gmail.com</t>
  </si>
  <si>
    <t>uniaofiltros@uol.com.br</t>
  </si>
  <si>
    <t>mec_equipamentos@hotmail.com</t>
  </si>
  <si>
    <t>faturamento@gruposaosebastiao.com.br</t>
  </si>
  <si>
    <t>jana_caverna@hotmail.com</t>
  </si>
  <si>
    <t xml:space="preserve"> recebimentonota@clomac.com.br;compras01@clomac.com.br</t>
  </si>
  <si>
    <t>portalferragens.vendas@hotmail.com</t>
  </si>
  <si>
    <t>financeiro@acrelnet.com.br</t>
  </si>
  <si>
    <t>08590</t>
  </si>
  <si>
    <t>CASA DAS FERRAMENTAS TABOAO LTDA</t>
  </si>
  <si>
    <t>RUA JOAO BATISTA DE OLIVEIRA</t>
  </si>
  <si>
    <t>65.926.552/0001-70</t>
  </si>
  <si>
    <t>114787-4150</t>
  </si>
  <si>
    <t>vendas@ferramentastaboao.com.br; casa@ferramentastaboao.com.br</t>
  </si>
  <si>
    <t>mangter@oi.com.br</t>
  </si>
  <si>
    <t>valverpro@gmail.com</t>
  </si>
  <si>
    <t>casadoslubrificantesvps@gmail.com</t>
  </si>
  <si>
    <t>centerbomba@yahoo.com.br</t>
  </si>
  <si>
    <t>casagricola@hotmail.com</t>
  </si>
  <si>
    <t>cruzeiromangueiras@terra.com.br</t>
  </si>
  <si>
    <t>blucultura@blucultura.com.br</t>
  </si>
  <si>
    <t>parafixparafusos@uol.com.br</t>
  </si>
  <si>
    <t>financeiro@reidooleoabc.com.br</t>
  </si>
  <si>
    <t>contato@nortesulcompressores.com.br</t>
  </si>
  <si>
    <t>fabrovidal@gmail.com</t>
  </si>
  <si>
    <t>roberto@casaparafuso.com</t>
  </si>
  <si>
    <t>aurelio@valfluid.com.br;sergio.luis@valfluid.com.br</t>
  </si>
  <si>
    <t>fixomec@yahoo.com.br               comprasfixomec@yahoo.com.br</t>
  </si>
  <si>
    <t xml:space="preserve">indutec10@yahoo.com.br </t>
  </si>
  <si>
    <t>apsibeli@gmail.com</t>
  </si>
  <si>
    <t>SCI OK/03/04/09</t>
  </si>
  <si>
    <t>lojadaborrachaunai@hotmail.com</t>
  </si>
  <si>
    <t>vendas@hidraumar.com     hidraumar@tdf.com.br</t>
  </si>
  <si>
    <t>superutiledilson@hotmail.com</t>
  </si>
  <si>
    <t>mercadaoborracha@hotmail.com</t>
  </si>
  <si>
    <t>juliocesar@fernortemanaus.com.br</t>
  </si>
  <si>
    <t>daniel@companhiadoposto.com.br</t>
  </si>
  <si>
    <t>alcom@alcommotores.com.br</t>
  </si>
  <si>
    <t>contatos@termep.com.br</t>
  </si>
  <si>
    <t>compras@soaresmaquinas.com.br;soares@supercoman.com.br</t>
  </si>
  <si>
    <t>cpmac@hotmail.com</t>
  </si>
  <si>
    <t>compras@filrio.com.br</t>
  </si>
  <si>
    <t>sincrobor@sincrobor.com.br</t>
  </si>
  <si>
    <t xml:space="preserve">matheus.rocha@rochahidraulica.com.br </t>
  </si>
  <si>
    <t>adm@eschulz.com.br</t>
  </si>
  <si>
    <t>rafontoura@hotmail.com</t>
  </si>
  <si>
    <t>geraismaquinas@hotmail.com</t>
  </si>
  <si>
    <t>milton@wodonis.com.br; compras@wodonis.com.br</t>
  </si>
  <si>
    <t>adm.center@yahoo.com.br            financeirocenter@yahoo.com.br</t>
  </si>
  <si>
    <t>compras01@zagar.com.br</t>
  </si>
  <si>
    <t>atendimento@casadosparafusosbirigui.com.br</t>
  </si>
  <si>
    <t>fixacaoferragens@hotmail.com</t>
  </si>
  <si>
    <t>paulo@amfer.com.br; amfer@amfer.com.br</t>
  </si>
  <si>
    <t>carlos.bostigo@ciaengenharia.com.br</t>
  </si>
  <si>
    <t>eduardoversace@distribuidoraboanova.com.br</t>
  </si>
  <si>
    <t>a_marasco@hotmail.com</t>
  </si>
  <si>
    <t>polizeliparafusos@ig.com.br</t>
  </si>
  <si>
    <t>nfe.fornecedor@alparferramentas.com.br</t>
  </si>
  <si>
    <t>casadomecanico@bol.com.br</t>
  </si>
  <si>
    <t>ribamar@gferramental.com.br</t>
  </si>
  <si>
    <t>contato@fluidcontrols.com.br</t>
  </si>
  <si>
    <t>i.r.gaz@terra.com.br       i.r.gaz.eni@terra.com.br</t>
  </si>
  <si>
    <t>julio@ferpreg.com.br          julioferpreg@hotmail.com</t>
  </si>
  <si>
    <t>contato@liderpiscinas.ind.br</t>
  </si>
  <si>
    <t>luis@coterflex.com.br</t>
  </si>
  <si>
    <t>fusofran@gmail.com</t>
  </si>
  <si>
    <t>alemaobauru@gmail.com</t>
  </si>
  <si>
    <t>olimarborrachas@hotmail.com</t>
  </si>
  <si>
    <t>sertmeloso@terra.com.br</t>
  </si>
  <si>
    <t>barataoautomacao@hotmail.com,centralautomacao@hotmail.com</t>
  </si>
  <si>
    <t>compras@hidrotec-rs.com.br</t>
  </si>
  <si>
    <t>diflex.nfe@hotmail.com</t>
  </si>
  <si>
    <t xml:space="preserve">nfe_04@dutramaquinas.com.br </t>
  </si>
  <si>
    <t>acefema.egtek@hotmail.com</t>
  </si>
  <si>
    <t>torres.lorena@terra.com.br</t>
  </si>
  <si>
    <t>marcio_dida@hotmail.com</t>
  </si>
  <si>
    <t>guaculubrificantes@hotmail.com</t>
  </si>
  <si>
    <t>comercial@japarafusos.com.br</t>
  </si>
  <si>
    <t>joatec@ig.com.br</t>
  </si>
  <si>
    <t>conexaoltda@ig.com.br</t>
  </si>
  <si>
    <t>itaunaparafusos@gmail.com</t>
  </si>
  <si>
    <t>topmang1@ig.com.br</t>
  </si>
  <si>
    <t>marquesferramentas@hotmail.com</t>
  </si>
  <si>
    <t>lorenpar.parafusos@gmail.com</t>
  </si>
  <si>
    <t>adriana@decontomaquinas.com.br</t>
  </si>
  <si>
    <t>discamaracg@hotmail.com</t>
  </si>
  <si>
    <t>orltda@hotmail.com</t>
  </si>
  <si>
    <t>vendas@winnercorreias.com.br,zaire@winnercorreias.com.br</t>
  </si>
  <si>
    <t>luis@comercial90graus.com.br</t>
  </si>
  <si>
    <t>sofiltrosteresina@uol.com.br</t>
  </si>
  <si>
    <t>marasulmotores@hotmail.com</t>
  </si>
  <si>
    <t>vicefer@bol.com.br</t>
  </si>
  <si>
    <t>lanoconexoes@hotmail.com</t>
  </si>
  <si>
    <t>fmmatao@hotmail.com</t>
  </si>
  <si>
    <t>vjlub@vj-parafusos.com.br</t>
  </si>
  <si>
    <t>juliana@jrpais.com.br</t>
  </si>
  <si>
    <t>novatriangulo@hotmail.com</t>
  </si>
  <si>
    <t>agropecuariaagliardi@terra.com.br</t>
  </si>
  <si>
    <t>casa.rolamentos@terra.com.br</t>
  </si>
  <si>
    <t>akiraferragens@hotmail.com;tereza.akira@gmail.com</t>
  </si>
  <si>
    <t>rausiss@bsturbo.com.br</t>
  </si>
  <si>
    <t>starpec@hotmail.com</t>
  </si>
  <si>
    <t>vendasmegaparts@hotmail.com</t>
  </si>
  <si>
    <t>gerencia@ferramentasbahia.com; ferramentasbahia@bol.com.br</t>
  </si>
  <si>
    <t>everton@ferramentasdambroz.com.br</t>
  </si>
  <si>
    <t>mandufer@superig.com.br</t>
  </si>
  <si>
    <t>av2equipamentos@hotmail.com // janioabreu@hotmail.com</t>
  </si>
  <si>
    <t>oficinadosgramp@superig.com.br    mfs.votu@hotmail.com</t>
  </si>
  <si>
    <t>prolacto83@hotmail.com</t>
  </si>
  <si>
    <t>romanfragasjc@hotmail.com</t>
  </si>
  <si>
    <t>djferramentas@yahoo.com.br</t>
  </si>
  <si>
    <t>casa.parafusosjuara@yahoo.com.br</t>
  </si>
  <si>
    <t>upace.stz@upace.com.br</t>
  </si>
  <si>
    <t>viniciustavares-@live.com</t>
  </si>
  <si>
    <t>fiscal@spadamaquinas.com.br</t>
  </si>
  <si>
    <t>compras@makino.com.br; financeiro@makino.com.br</t>
  </si>
  <si>
    <t>vendas@totalfer.com.br</t>
  </si>
  <si>
    <t>jbt@brturbo.com.br</t>
  </si>
  <si>
    <t>eduardoequipamentos@hotmail.com</t>
  </si>
  <si>
    <t>vendas.agrimaq@hotmail.com</t>
  </si>
  <si>
    <t>compras@facicomercio.com.br</t>
  </si>
  <si>
    <t>megtecnica@gmail.com</t>
  </si>
  <si>
    <t>wapanaliafranco@terra.com.br</t>
  </si>
  <si>
    <t>vendas@tecnoairautomacao.com.br</t>
  </si>
  <si>
    <t>gcrbrasilia@gmail.com</t>
  </si>
  <si>
    <t>autosocorrodocareca@hotmail.com</t>
  </si>
  <si>
    <t>irineuiguacu@brturbo.com.br</t>
  </si>
  <si>
    <t>autobor@hotmail.com</t>
  </si>
  <si>
    <t>exata@exatacont.com.br</t>
  </si>
  <si>
    <t>gerencia@alapel.com.br</t>
  </si>
  <si>
    <t>anapaula@hmpneumatica.com.br</t>
  </si>
  <si>
    <t>regionalparafusos@hotmail.com</t>
  </si>
  <si>
    <t>nfe@focoferramentas.com.br</t>
  </si>
  <si>
    <t>wlparafusos@veloxmail.com.br</t>
  </si>
  <si>
    <t>dealme@dealme.com.br  financeiro@dealme.com.br</t>
  </si>
  <si>
    <t>osni@sigabem.com; compras@sigabemsc.com</t>
  </si>
  <si>
    <t>eletrogama@ig.com.br // marceloeletrogama@hotmail.com</t>
  </si>
  <si>
    <t>parafusoscosta.bdo@gmail.com</t>
  </si>
  <si>
    <t>pantanalborrachascuiaba@gmail.com</t>
  </si>
  <si>
    <t>hydroar@hotmail.com</t>
  </si>
  <si>
    <t>comercial@abtechassistencia.com.br</t>
  </si>
  <si>
    <t>saintc@terra.com.br</t>
  </si>
  <si>
    <t>mphidraulicaetratores@hotmail.com</t>
  </si>
  <si>
    <t>08828</t>
  </si>
  <si>
    <t>EDRASS ACESSORIOS INDUSTRIAIS LTDA</t>
  </si>
  <si>
    <t>AV. CASA VERDE</t>
  </si>
  <si>
    <t>DO LIMAO</t>
  </si>
  <si>
    <t>01.082.322/0001-90</t>
  </si>
  <si>
    <t>(11)3856-8444</t>
  </si>
  <si>
    <t>notafiscal@edrass.com.br</t>
  </si>
  <si>
    <t>financeiroraflex@yahoo.com.br;financeiroparnamirim@yahoo.com.br</t>
  </si>
  <si>
    <t>compras3@correiasecorrentes.com.br</t>
  </si>
  <si>
    <t>contato@aferramentas.com.br // ricardo@aferramentas.com.br</t>
  </si>
  <si>
    <t>compras@adeblu.com.br, nfe@adeblu.com.br</t>
  </si>
  <si>
    <t>truckxpress@terra.com.br</t>
  </si>
  <si>
    <t>RAVEC.LTDA@YAHOO.COM.BR</t>
  </si>
  <si>
    <t>j.alvesrepresentacoes@bol.com.br; financeiro@jalvesferramentas.com.br</t>
  </si>
  <si>
    <t>financeiro@irodi.com.br</t>
  </si>
  <si>
    <t>oleksinski@via-rs.net</t>
  </si>
  <si>
    <t>vendas@marcoflexhidraulica.com.br</t>
  </si>
  <si>
    <t>cnbmang@uol.com.br</t>
  </si>
  <si>
    <t>mercadodoaco@gmail.com</t>
  </si>
  <si>
    <t>SCI OK 25/08/09</t>
  </si>
  <si>
    <t>mutisale.vendas@gmail.com</t>
  </si>
  <si>
    <t>diogo.sandoval@bombazza.com.br</t>
  </si>
  <si>
    <t>stock.vendas@ig.com.br; plmoraes@ig.com.br</t>
  </si>
  <si>
    <t>lojadoposto@hotmail.com</t>
  </si>
  <si>
    <t>calpan@veloxmail.com.br</t>
  </si>
  <si>
    <t>carletoparafusos@yahoo.com.br</t>
  </si>
  <si>
    <t>douglassiriaco@yahoo.com.br;compras@novainox.ind.br</t>
  </si>
  <si>
    <t>vendas3sjc@feiradaborracha.com.br</t>
  </si>
  <si>
    <t>valetrac@hotmail.com</t>
  </si>
  <si>
    <t>aderaldo@rodosergipe.com.br</t>
  </si>
  <si>
    <t>compras@perfilmg.com.br</t>
  </si>
  <si>
    <t>comercialsteelbelt@gmail.com</t>
  </si>
  <si>
    <t>sanmaspldaseferramentas@hotmail.com</t>
  </si>
  <si>
    <t>CONTASAPAGAR@COFERMETA.COM.BR;nfeparacatu@cofermeta.com.br</t>
  </si>
  <si>
    <t>rovan@allsafetypa.com.br</t>
  </si>
  <si>
    <t>mangueflex@ig.com.br</t>
  </si>
  <si>
    <t>vendasvidagua@gmail.com</t>
  </si>
  <si>
    <t>zuleide@macplan.com.br; macplan@macplan.com.br</t>
  </si>
  <si>
    <t>08877</t>
  </si>
  <si>
    <t>CARLOS FERRAGENS LTDA ME</t>
  </si>
  <si>
    <t>03.837.543/0001-56</t>
  </si>
  <si>
    <t>(11)3974-8896</t>
  </si>
  <si>
    <t>lasil@oi.com.br</t>
  </si>
  <si>
    <t>contato@jofepar.com.br</t>
  </si>
  <si>
    <t>financeiro@supremacenter.com.br;compras@supremacenter.com.br;</t>
  </si>
  <si>
    <t>aptus@aptus-service.com.br</t>
  </si>
  <si>
    <t>nascimentovedacoes@terra.com.br</t>
  </si>
  <si>
    <t>comprasscr3@rocaracessorioos.com.br</t>
  </si>
  <si>
    <t>reidaborracha2010@hotmail.com</t>
  </si>
  <si>
    <t>fabio-gobbi@uol.com.br</t>
  </si>
  <si>
    <t>hfertubarao@hotmail.com; felippetessmann@hotmail.com</t>
  </si>
  <si>
    <t>rotaprodutos@hotmail.com</t>
  </si>
  <si>
    <t>super_rol@yahoo.com.br; vendas@tbsindustrial.com.br</t>
  </si>
  <si>
    <t>cvlconexoesltda@yahoo.com.br</t>
  </si>
  <si>
    <t>tucurui.foz@gmail.com</t>
  </si>
  <si>
    <t>fiscal.fl35@nortel.com.br / daisy@nortel.com.br</t>
  </si>
  <si>
    <t>baseferramentas@top.com.br</t>
  </si>
  <si>
    <t>bogas.parafusos@itelefonica.com.br</t>
  </si>
  <si>
    <t>cadastro@fazendinhaindustrial.com.br; financeiro@fsind.com.br</t>
  </si>
  <si>
    <t>scobe.di@terra.com.br</t>
  </si>
  <si>
    <t>postos.cia@hotmail.com</t>
  </si>
  <si>
    <t>heferragens@hotmail.com</t>
  </si>
  <si>
    <t>cimetal.ind@uol.com.br;contato@cimetal-manaus.com.br</t>
  </si>
  <si>
    <t>financeiro@supermercadoborracheiro.com.br</t>
  </si>
  <si>
    <t>financeiro@marusacba.com</t>
  </si>
  <si>
    <t>casaejardim09@gmail.com</t>
  </si>
  <si>
    <t>hidraumang@hotmail.com</t>
  </si>
  <si>
    <t>sinvalferramentas@hotmail.com</t>
  </si>
  <si>
    <t>hidraukar@ig.com.br</t>
  </si>
  <si>
    <t>mangohidraulica@terra.com.br</t>
  </si>
  <si>
    <t>mrmcomercial@gmail.com</t>
  </si>
  <si>
    <t>mundodaborracha3m@ig.com.br; ana.mundodaborracha@hotmail.com</t>
  </si>
  <si>
    <t>osbatbateria@hotmail.com</t>
  </si>
  <si>
    <t>maicon@autobc.com.br</t>
  </si>
  <si>
    <t>giovanni@uniaohd.com.br</t>
  </si>
  <si>
    <t>DESCONTO ADICIONAL DE 3%</t>
  </si>
  <si>
    <t>salesferragens@hotmail.com</t>
  </si>
  <si>
    <t>vendasducar@hotmail.com</t>
  </si>
  <si>
    <t>vl-ferramentas@hotmail.com</t>
  </si>
  <si>
    <t>jefersonraiansotemaq@bol.com.br</t>
  </si>
  <si>
    <t>ac.gimenez@bol.com.br</t>
  </si>
  <si>
    <t>nfe19@languiru.com.br; dalvane.brackmann@languiru.com.br</t>
  </si>
  <si>
    <t>paulo@ncc1701.com.br</t>
  </si>
  <si>
    <t>lctec.assistencia@terra.com.br</t>
  </si>
  <si>
    <t>hidrau.pecas@hotmail.com</t>
  </si>
  <si>
    <t>pereiraefreitas@gmail.com</t>
  </si>
  <si>
    <t>guianol.ind@ig.com.br</t>
  </si>
  <si>
    <t>uniacosba@yahoo.com.br; uniacos.bahia@hotmail.com</t>
  </si>
  <si>
    <t>cfscjr@hotmail.com</t>
  </si>
  <si>
    <t>samueldantas2@hotmail.com; cne.matconstrucao@gmail.com</t>
  </si>
  <si>
    <t>adm.hidramaq@terra.com.br</t>
  </si>
  <si>
    <t>compras.pe@bellcromo.com.br</t>
  </si>
  <si>
    <t>compras@allkar.com</t>
  </si>
  <si>
    <t>rbtacografos@terra.com.br</t>
  </si>
  <si>
    <t>comercialmassariol@hotmail.com</t>
  </si>
  <si>
    <t>rodolmang@uol.com.br</t>
  </si>
  <si>
    <t>jefferson.carvalho@rexel.com.br;jeffersoncotrim@nortel.com.br</t>
  </si>
  <si>
    <t>ferramentasbrasil@bol.com.br</t>
  </si>
  <si>
    <t>ezequiel@lojadaborracha.com.br</t>
  </si>
  <si>
    <t>jakson@casman.com.br</t>
  </si>
  <si>
    <t>centertelecom@veloxmail.com.br</t>
  </si>
  <si>
    <t>hidromaq10@hotmail.com</t>
  </si>
  <si>
    <t xml:space="preserve">servflexcom@hotmail.com </t>
  </si>
  <si>
    <t>fenix.comp@hotmail.com</t>
  </si>
  <si>
    <t>prenssopar@brturbo.com.br</t>
  </si>
  <si>
    <t>agricola@roni.com.br; contab@roni.com.br</t>
  </si>
  <si>
    <t>mangueiras.cia.@hotmail.com,financeiro_mangueirasecia@hotmail.com</t>
  </si>
  <si>
    <t>rgferramentasadm@yahoo.com.br</t>
  </si>
  <si>
    <t>vendas.tecnoparts@hotmail.com</t>
  </si>
  <si>
    <t>brasilferramentas@bol.com.br</t>
  </si>
  <si>
    <t>nfe@posto3irmaos.com.br</t>
  </si>
  <si>
    <t>ANDREH_RIO@HOTMAIL.COM</t>
  </si>
  <si>
    <t>enioschoti@gmail.com</t>
  </si>
  <si>
    <t>08994</t>
  </si>
  <si>
    <t>SALOMAO BEZERRA LOPES - ME</t>
  </si>
  <si>
    <t xml:space="preserve">RUA JOAO FELICIO DOS SANTOS, </t>
  </si>
  <si>
    <t>CH. SANTA MARIA</t>
  </si>
  <si>
    <t>05.312.474/0001-92</t>
  </si>
  <si>
    <t>(11)5872-0037</t>
  </si>
  <si>
    <t>saloferragens@hotmail.com</t>
  </si>
  <si>
    <t>farlandes.layber@gmail.com; farlandes@casapinheiro.com.br</t>
  </si>
  <si>
    <t>melbor@melbor.com.br</t>
  </si>
  <si>
    <t>suprimentos@compac.com.br</t>
  </si>
  <si>
    <t>vendas@diaflex.net.br</t>
  </si>
  <si>
    <t>agrisserra@hotmail.com</t>
  </si>
  <si>
    <t>hidromec@hidromecltda.com.br</t>
  </si>
  <si>
    <t>irmdistribuidoradeferramentas@gmail.com</t>
  </si>
  <si>
    <t>pmaquinas@yahoo.com.br</t>
  </si>
  <si>
    <t>mielimotores@hotmail.com</t>
  </si>
  <si>
    <t>rfmangueira.compras@gmail.com</t>
  </si>
  <si>
    <t>nfe@rhautomacao.com.br</t>
  </si>
  <si>
    <t>campoelavoura@pannet.com.br; casadasmaquinas@pannet.com.br</t>
  </si>
  <si>
    <t>asbmaquinasebombas@gmail.com</t>
  </si>
  <si>
    <t>camacarimangueiras@bol.com.br</t>
  </si>
  <si>
    <t>crsacessorios@uol.com.br,financeiro@crsacessorios.com.br</t>
  </si>
  <si>
    <t>contato@mundodasferramentasrj.com.br</t>
  </si>
  <si>
    <t>afl-vendas@hotmail.com</t>
  </si>
  <si>
    <t>vanderdombosco@hotmail.com</t>
  </si>
  <si>
    <t>financeiro@unifort.com.br ;felipe.fernandes@unifort.com.br</t>
  </si>
  <si>
    <t>acentec@acentec.com.br</t>
  </si>
  <si>
    <t>weberton@vippasi.com;joyce@vippasi.com;vendas01@vippasi.com</t>
  </si>
  <si>
    <t>triangulo@triangulofiltros.com.br; hugo.coelho@triangulofiltros.com.br</t>
  </si>
  <si>
    <t>contato@novaimport.com.br; marcello@novaimport.com.br</t>
  </si>
  <si>
    <t>09044</t>
  </si>
  <si>
    <t>VANNUCCI IMP. EXP. E COM. AUTOPECAS LT</t>
  </si>
  <si>
    <t>RUA EMILIO GOELDI</t>
  </si>
  <si>
    <t>LAPA DE BAIXO</t>
  </si>
  <si>
    <t>11.623.920/0001-82</t>
  </si>
  <si>
    <t>(11)3613-4300</t>
  </si>
  <si>
    <t>hansdouglas@indvannucci.com.br,xmlcompras@grupovannucci.com.br</t>
  </si>
  <si>
    <t>gil585@hotmail.com</t>
  </si>
  <si>
    <t>financeiro@emaferramentas.com.br</t>
  </si>
  <si>
    <t>nfe.entrada@hidrajato.com.br</t>
  </si>
  <si>
    <t>sylviobelo@bsferramentas.com.br; vendas@bsferramentas.com.br</t>
  </si>
  <si>
    <t>compras1@extinsolda.com.br</t>
  </si>
  <si>
    <t>ultramix.cleide@terra.com.br / ( boleto ) ultramix@terra.com.br</t>
  </si>
  <si>
    <t>vendas@manocomercio.com.br</t>
  </si>
  <si>
    <t>09060</t>
  </si>
  <si>
    <t>JF2- COM. PROD. AUTOM. LTDA-ME</t>
  </si>
  <si>
    <t xml:space="preserve">RUA JURACI FERNANDES, </t>
  </si>
  <si>
    <t>07.781.505/0001-80</t>
  </si>
  <si>
    <t>jflubrificantes@uol.com.br</t>
  </si>
  <si>
    <t>mecanicaagricolaitatiba@bol.com.br</t>
  </si>
  <si>
    <t>homero@alvo.agr.br; jaqueline@alvo.agr.br</t>
  </si>
  <si>
    <t>guilhermemereu@yahoo.com.br</t>
  </si>
  <si>
    <t>cmdistribuidora@bol.com.br</t>
  </si>
  <si>
    <t>SO A VISTA ANTECIPADO - VARIOS PROTESTOS</t>
  </si>
  <si>
    <t>crediariogafuri@hotmail.com</t>
  </si>
  <si>
    <t>copema@uai.com.br</t>
  </si>
  <si>
    <t>girotobombas@hotmail.com</t>
  </si>
  <si>
    <t>09071</t>
  </si>
  <si>
    <t xml:space="preserve">AV. PROFESSOR FRANCISCO MORATO, </t>
  </si>
  <si>
    <t>10.648.097/0001-05</t>
  </si>
  <si>
    <t>fabio.biopar@yahoo.com.br</t>
  </si>
  <si>
    <t>serbrasa@oi.com.br; sarahteixeira11@hotmail.com</t>
  </si>
  <si>
    <t>topdiesel2008@hotmail.com;nftopdiesel@hotmail.com</t>
  </si>
  <si>
    <t>compras@gunard.com.br</t>
  </si>
  <si>
    <t>itabomferragens@uol.com.br</t>
  </si>
  <si>
    <t>jaguar@jaguarferramentas.com.br</t>
  </si>
  <si>
    <t>brasilferramentas@ig.com.br; brasilmaquinas@ig.com.br</t>
  </si>
  <si>
    <t>capinharolamentos@uol.com.br</t>
  </si>
  <si>
    <t>hayd@hadox.com.br</t>
  </si>
  <si>
    <t>cmautopecas@terra.com.br</t>
  </si>
  <si>
    <t>matheus@tadist.com.br; tadist@tadist.com.br</t>
  </si>
  <si>
    <t>silflexmangueiras@bol.com.br</t>
  </si>
  <si>
    <t>franlub@franlub.com</t>
  </si>
  <si>
    <t>casadahidraulica@uol.com.br</t>
  </si>
  <si>
    <t>bmamangueiras@bol.com.br</t>
  </si>
  <si>
    <t>vendas@motobombaspg.com.br</t>
  </si>
  <si>
    <t>hidrotec.sv@uol.com.br</t>
  </si>
  <si>
    <t>NÃO ENVIAR NA SANTISSIMO</t>
  </si>
  <si>
    <t>nlemos@potyflex.com.br        slemos@potyflex.com.br</t>
  </si>
  <si>
    <t>finan.ascompressores@gmail.com</t>
  </si>
  <si>
    <t>fiscal.fl11@nortel.com.br</t>
  </si>
  <si>
    <t xml:space="preserve"> nfe@parafusoscia.com.br</t>
  </si>
  <si>
    <t>conecta@conectafiltros.com.br</t>
  </si>
  <si>
    <t>trator_mar@hotmail.com</t>
  </si>
  <si>
    <t>mjjunior.ltda@bol.com.br</t>
  </si>
  <si>
    <t>centralnordeste@centralnordeste.com.br</t>
  </si>
  <si>
    <t>totalfreios@uai.com.br</t>
  </si>
  <si>
    <t>maqfer.juazeiro@hotmail.com</t>
  </si>
  <si>
    <t>lpcompressores@terra.com.br</t>
  </si>
  <si>
    <t>nrcomercioeservico@yahoo.com.br</t>
  </si>
  <si>
    <t>marceloscassa@hotmail.com</t>
  </si>
  <si>
    <t>contatos@hidraulicosverri.com.br</t>
  </si>
  <si>
    <t>acanali@terra.com.br</t>
  </si>
  <si>
    <t>nfe.itu.matriz@autogeral.coom.br; compras@autogeral.com.br</t>
  </si>
  <si>
    <t>omdcomercioeservicosltda@gmail.com</t>
  </si>
  <si>
    <t>eletromargil@splicenet.com.br,eletromargil@eletromargil.com.br</t>
  </si>
  <si>
    <t>arnaldo@energyarc.com.br</t>
  </si>
  <si>
    <t>ncovedacoes@terra.com.br</t>
  </si>
  <si>
    <t>vendas@realmangueiras.com.br</t>
  </si>
  <si>
    <t>sertec.ce@uol.com.br</t>
  </si>
  <si>
    <t>compras@novacltda.com.br</t>
  </si>
  <si>
    <t>junior@avancabrasil.com.br</t>
  </si>
  <si>
    <t>carlos.vipecas@yahoo.com.br</t>
  </si>
  <si>
    <t>atualborrachas@atualborrachas.com.br</t>
  </si>
  <si>
    <t>vendasff@bol.com.br</t>
  </si>
  <si>
    <t>dipafparafusoa@ig.com.br</t>
  </si>
  <si>
    <t>vendas@jrpais.com.br; camila@jrpais.com.br, jaqueline@jrpais.com.br</t>
  </si>
  <si>
    <t>adriana.inacio@plastic.com.br; danfe@plastic.con.br</t>
  </si>
  <si>
    <t>09173</t>
  </si>
  <si>
    <t>MAIS ATENTO EQUIP.PROT.INDIVIDUAL LTDA</t>
  </si>
  <si>
    <t>JDM INDEPENDENCIA</t>
  </si>
  <si>
    <t>00.146.124/0001-80</t>
  </si>
  <si>
    <t>11-5678-2868</t>
  </si>
  <si>
    <t>subito@uol.com.br</t>
  </si>
  <si>
    <t>durvalkms@terra.com.br;carlosvendas@terra.com.br</t>
  </si>
  <si>
    <t>neybombas@hotmail.com</t>
  </si>
  <si>
    <t>mbs@mbsequipamentos.com.br</t>
  </si>
  <si>
    <t>administracao@beijaflortintas.com.br</t>
  </si>
  <si>
    <t>conexaoferramentas@yahoo.com.br</t>
  </si>
  <si>
    <t>wagner@vulcaodaborracha.com.br; vulcao@vulcaodaborracha.com.br</t>
  </si>
  <si>
    <t>vila748bazar@bol.com.br</t>
  </si>
  <si>
    <t xml:space="preserve"> tsjose2@terra.com.br</t>
  </si>
  <si>
    <t>ney@industrialflex.com.br</t>
  </si>
  <si>
    <t>compras@prapostos.com</t>
  </si>
  <si>
    <t>romac.ferramentas@yahoo.com.br</t>
  </si>
  <si>
    <t>instalnacional@gmail.com</t>
  </si>
  <si>
    <t>compraz.matriz@dutramaquinas.com.br;nfe_06@dutramaquinas.com.br</t>
  </si>
  <si>
    <t>nfe@ljmundial.com.br</t>
  </si>
  <si>
    <t>andre@joinparts.com.br</t>
  </si>
  <si>
    <t>maparts@click21.com.br; maparts@maparts.com.br</t>
  </si>
  <si>
    <t>josecarlos_470@hotmail.com; jcdanfeguajara@hotmail.com</t>
  </si>
  <si>
    <t>coneman@coneman.com.br; gustavo@coneman.com.br</t>
  </si>
  <si>
    <t>soldaforte@global.com</t>
  </si>
  <si>
    <t>jfparafusosilheus@uol.com.br</t>
  </si>
  <si>
    <t>09219</t>
  </si>
  <si>
    <t>WALTER BARBOSA ME</t>
  </si>
  <si>
    <t>AV. ZAKI NARCHI,</t>
  </si>
  <si>
    <t>45.165.370/0001-17</t>
  </si>
  <si>
    <t>(11)2221-1541</t>
  </si>
  <si>
    <t>ruibarbosa@uol.com.br</t>
  </si>
  <si>
    <t>convepe@ibest.com.br</t>
  </si>
  <si>
    <t>maqserrasjuina@gmail.com</t>
  </si>
  <si>
    <t>gilmarcofermag@hotmail.com</t>
  </si>
  <si>
    <t>seme@semeba.com.br; diretoria@semeba.com.br</t>
  </si>
  <si>
    <t>fixarjlle@hotmail.com</t>
  </si>
  <si>
    <t>fusao@fusaooffshore.com.br</t>
  </si>
  <si>
    <t>marcio@copical.com.br; escritorio@copical.com.br</t>
  </si>
  <si>
    <t>camapamateriais@uol.com.br</t>
  </si>
  <si>
    <t>duran.agro@terra.com.br</t>
  </si>
  <si>
    <t>compras@schirmann.com.br</t>
  </si>
  <si>
    <t>vendas@tecnopecasferramentas.com.br</t>
  </si>
  <si>
    <t>jbwsamfilial@gmail.com</t>
  </si>
  <si>
    <t>nfe@palaciodasborrachas.com.br</t>
  </si>
  <si>
    <t>cristina@compressortins.com.br</t>
  </si>
  <si>
    <t>atualflex@atualflex.com.br</t>
  </si>
  <si>
    <t>parafusaoparafusao@hotmail.com</t>
  </si>
  <si>
    <t>leobahia12@hotmail.com</t>
  </si>
  <si>
    <t>garraborrachas@yahoo.com.br</t>
  </si>
  <si>
    <t>socorromangueirasltda@gmail.com</t>
  </si>
  <si>
    <t>douglas@dlconexoes.com.br</t>
  </si>
  <si>
    <t>parafusostaruma@hotmail.com</t>
  </si>
  <si>
    <t>central.maq@hotmail.com</t>
  </si>
  <si>
    <t>miria@navcomercio.com.br</t>
  </si>
  <si>
    <t>loja1.icapex@gmail.com; financeiro.lojadasmangueiras@gmail.com</t>
  </si>
  <si>
    <t>jlsoldas@hotmail.com</t>
  </si>
  <si>
    <t>raniere@sousatintas.com.br</t>
  </si>
  <si>
    <t>spt_equipamentos@hotmail.com</t>
  </si>
  <si>
    <t>melfvendas@gmail.com</t>
  </si>
  <si>
    <t>ferragensis@ferragensis.com.br</t>
  </si>
  <si>
    <t>ksprodutos@yahoo.com.br</t>
  </si>
  <si>
    <t>ftiradentes@uol.com.br</t>
  </si>
  <si>
    <t>para.neto@hotmail.com; jorgeheldercastro@hotmail.com</t>
  </si>
  <si>
    <t xml:space="preserve">nfe_05@dutramaquinas.com.br </t>
  </si>
  <si>
    <t>rezendediesel@yahoo.com.br</t>
  </si>
  <si>
    <t>paraiso.ismafer@gmail.com</t>
  </si>
  <si>
    <t>mang_corr@hotmail.com</t>
  </si>
  <si>
    <t>rodantevendas@gmail.com</t>
  </si>
  <si>
    <t>realrolim@hotmail.com</t>
  </si>
  <si>
    <t>adm@formeds.com.br</t>
  </si>
  <si>
    <t>edildonmagalhaescomag@outlook.com.br</t>
  </si>
  <si>
    <t>joaoepc@hotmail.com</t>
  </si>
  <si>
    <t>nfe@gsferramentas.com.br</t>
  </si>
  <si>
    <t>forte.parafusos1@hotmail.com</t>
  </si>
  <si>
    <t>casadaborrachauba@hotmail.com</t>
  </si>
  <si>
    <t>jrhidraulica@jrhidraulica.com.br</t>
  </si>
  <si>
    <t>depositomariamatos@ig.com.br</t>
  </si>
  <si>
    <t>contato@sulafiacoes.com.br</t>
  </si>
  <si>
    <t>nfeferragens@nossalojaweb.com</t>
  </si>
  <si>
    <t>ismaelmendesleal@hotmail.com</t>
  </si>
  <si>
    <t>salgadosafetybor@terra.com.br</t>
  </si>
  <si>
    <t>sidnei@kimautoparts.com.br; diego@kimautoparts.com.br</t>
  </si>
  <si>
    <t>santos.valsteel@bol.com.br; valsteel@bol.com.br</t>
  </si>
  <si>
    <t xml:space="preserve">SCI OK 21/06/2010 SO A VISTA ANTECIPADO </t>
  </si>
  <si>
    <t>comercialmantovani@yahoo.com.br</t>
  </si>
  <si>
    <t>caravelle.com@ig.com.br</t>
  </si>
  <si>
    <t xml:space="preserve"> comprasserraparts@gmail.com</t>
  </si>
  <si>
    <t>09325</t>
  </si>
  <si>
    <t>KADU XIMENES TAVARES MAQUINAS - ME</t>
  </si>
  <si>
    <t>R EMILIO DO LAGO,</t>
  </si>
  <si>
    <t>JARDIM VILA FORMOSA</t>
  </si>
  <si>
    <t>09.293.404/0001-95</t>
  </si>
  <si>
    <t>jocalns@hotmail.com</t>
  </si>
  <si>
    <t>distribuidora4ms@hotmail.com</t>
  </si>
  <si>
    <t>hidrovtec@hidrovtec-es.com</t>
  </si>
  <si>
    <t>tecnominas@tecnominas.com.br</t>
  </si>
  <si>
    <t>coneval.bh@ig.com.br</t>
  </si>
  <si>
    <t>rodolfo@difal.com.br</t>
  </si>
  <si>
    <t>mafepar@uol.com.br</t>
  </si>
  <si>
    <t>ferramac@ferramac.com.br;nfe@ferramac.com.br</t>
  </si>
  <si>
    <t>compras1@afwtratores.com.br; nfe@afwtratores.com.br</t>
  </si>
  <si>
    <t>vendas@multhiflex.com.br;financeiro@multhiflex.com.br</t>
  </si>
  <si>
    <t>copetec@copetec.com.br</t>
  </si>
  <si>
    <t>financeiro@acflexcomercio.com</t>
  </si>
  <si>
    <t>neto@ciadasindustrias.com.br; nfe@ciadasindustrias.com.br</t>
  </si>
  <si>
    <t>contato@paranaferramentas.com.br</t>
  </si>
  <si>
    <t>compras@reidasmangueiras.com</t>
  </si>
  <si>
    <t>rogeriomaciel@unyteki.com.br</t>
  </si>
  <si>
    <t>sac@cabines.ind.br</t>
  </si>
  <si>
    <t>ferramentasreis@hotmail.com</t>
  </si>
  <si>
    <t>brasvenoltda@gmail.com</t>
  </si>
  <si>
    <t>09366</t>
  </si>
  <si>
    <t>DANYLUK - COM. DE PECAS LTDA.ME</t>
  </si>
  <si>
    <t>RUA MARIA IVETE GRUBE ADAMSKY,</t>
  </si>
  <si>
    <t>10.336.191/0001-10</t>
  </si>
  <si>
    <t>danylukcomercial@uol.com.br</t>
  </si>
  <si>
    <t>austin.abrasivos@hotmail.com</t>
  </si>
  <si>
    <t>betoborracha@sercomtel.com.br</t>
  </si>
  <si>
    <t>multimarcas_pnematic@hotmail.com</t>
  </si>
  <si>
    <t>northpecas@yahoo.com.br</t>
  </si>
  <si>
    <t>ciclomavdanv@hotmail.com</t>
  </si>
  <si>
    <t>atlanticequipamentos@yahoo.com.br</t>
  </si>
  <si>
    <t>central-ferramentas@hotmail.com</t>
  </si>
  <si>
    <t>eren-naldo@hotmail.com</t>
  </si>
  <si>
    <t>nfe@parafusosconfianca.com.br</t>
  </si>
  <si>
    <t>rafael-scequipamentos@homail.com</t>
  </si>
  <si>
    <t>polibelt@hotmail.com</t>
  </si>
  <si>
    <t>casadoborracheiromt@hotmail.com</t>
  </si>
  <si>
    <t>financeiro@mercantiluniao.com.br</t>
  </si>
  <si>
    <t>wollenparts@hotmail.com</t>
  </si>
  <si>
    <t>casadasgavetas@hotmail.com</t>
  </si>
  <si>
    <t>wilson@autopecasmaurilio.com.br (Pn) Contato@hidraulicamauv.com. br</t>
  </si>
  <si>
    <t>multicor@hotmail.com</t>
  </si>
  <si>
    <t>amm.compressores@yahoo.com.br</t>
  </si>
  <si>
    <t>acgderivados@terra.com.br,lojadaborracha.mt@terra.com.br</t>
  </si>
  <si>
    <t>conebrasparafusos@gmail</t>
  </si>
  <si>
    <t>adm@serviceposto.com.br</t>
  </si>
  <si>
    <t>financeiro@henrypecas.com.br</t>
  </si>
  <si>
    <t>09403</t>
  </si>
  <si>
    <t>JR - SAO JUDAS PARAF.E FERRAM. LTDA.ME</t>
  </si>
  <si>
    <t>AV. FAGUNDES FILHO</t>
  </si>
  <si>
    <t>11.880.021/0001-65</t>
  </si>
  <si>
    <t>jrpar@terra.com.br</t>
  </si>
  <si>
    <t>vendas@psimangueiras.com.br;compras@psimangueiras.com.br</t>
  </si>
  <si>
    <t>luciomcf@gmail.com</t>
  </si>
  <si>
    <t>joaopaulo@genovalvulas.com.br</t>
  </si>
  <si>
    <t>09409</t>
  </si>
  <si>
    <t>DUPIO COM. ASSIST.TECN.DE EQUIP. LTDA.</t>
  </si>
  <si>
    <t>RUA JOHN HARRISON,</t>
  </si>
  <si>
    <t>09.488.105/0001-06</t>
  </si>
  <si>
    <t>11-3624-7548</t>
  </si>
  <si>
    <t>dupioass@uol.com.br</t>
  </si>
  <si>
    <t>pamangueiras@bol.com.br</t>
  </si>
  <si>
    <t>cida@molasff.com.br</t>
  </si>
  <si>
    <t>vendas.mangoflex@hotmail.com</t>
  </si>
  <si>
    <t>ISENTO DE ST 31/12/2014</t>
  </si>
  <si>
    <t>compras@deluponet.com.br</t>
  </si>
  <si>
    <t>posto.cia@hotmail.com</t>
  </si>
  <si>
    <t>alberto@yoshiatacadista.com.br</t>
  </si>
  <si>
    <t>rainhadasborrachas@hotmail.com</t>
  </si>
  <si>
    <t>andersonmwa@hotmail.com</t>
  </si>
  <si>
    <t>BARREIRASTURBO_@HOTMAIL.COM</t>
  </si>
  <si>
    <t>multimaq@hotmail.com</t>
  </si>
  <si>
    <t>contato@soluttionautomacao.com.br</t>
  </si>
  <si>
    <t>seahorseoffshore@ig.com.br;seahorse.compras@ig.com.br</t>
  </si>
  <si>
    <t>hidralub@hotmail.com</t>
  </si>
  <si>
    <t>tadeulc@terra.com.br</t>
  </si>
  <si>
    <t>jonasdbezerra@bol.com.br</t>
  </si>
  <si>
    <t>casadasoldadeassis@hotmail.com</t>
  </si>
  <si>
    <t>compras@taiamamt.com.br</t>
  </si>
  <si>
    <t>amazonlub@brturbo.com.br</t>
  </si>
  <si>
    <t>casadaferramenta@bol.com.br   gleivon_rodrigues@hotmail.com.br</t>
  </si>
  <si>
    <t>magostintas@gmail.com</t>
  </si>
  <si>
    <t>daniel.moraes@melopecas.com.br</t>
  </si>
  <si>
    <t>atendimento@arican.com.br</t>
  </si>
  <si>
    <t>financeiro@agriconcenter.com.br</t>
  </si>
  <si>
    <t>carlos@cmextintores.com.br</t>
  </si>
  <si>
    <t>guilherme@manbor.com.br</t>
  </si>
  <si>
    <t>seguranca.cia@hotmail.com</t>
  </si>
  <si>
    <t>dismil@gmail.com</t>
  </si>
  <si>
    <t xml:space="preserve">reidooleoosasco@gmail.com </t>
  </si>
  <si>
    <t>centraldeferramentas@gmail.com</t>
  </si>
  <si>
    <t>vendas@martiniequipamentos.com.br</t>
  </si>
  <si>
    <t>wagner@troyka.com.br</t>
  </si>
  <si>
    <t>copemag@terra.com.br</t>
  </si>
  <si>
    <t>andrea@jetmaxroo.com.br</t>
  </si>
  <si>
    <t>ugboliveira@bol.com.br</t>
  </si>
  <si>
    <t>emilio.panariello@bol.com.br</t>
  </si>
  <si>
    <t>recal@recalagua.com.br</t>
  </si>
  <si>
    <t>anderson@tekmaqbirigui.com.br</t>
  </si>
  <si>
    <t>parafusosaocarlos@gmail.com</t>
  </si>
  <si>
    <t>hamiltonvalente@yahoo.com.br</t>
  </si>
  <si>
    <t>financeiro@incomex.ind.br</t>
  </si>
  <si>
    <t>domak@gmail.com;domake@gmail.com</t>
  </si>
  <si>
    <t>aenejota@bol.com.br</t>
  </si>
  <si>
    <t>r.mblocos@hotmail.com</t>
  </si>
  <si>
    <t>compras2@rchidro.com.br; compras@rchidro.com.br</t>
  </si>
  <si>
    <t>ivair@ciadospostos.com,financeiro@ciadospostos.com</t>
  </si>
  <si>
    <t>citaparafusos@yahoo.com.br</t>
  </si>
  <si>
    <t>av2equipamentos@hotmail.com</t>
  </si>
  <si>
    <t>caruaru@somangueiras.com</t>
  </si>
  <si>
    <t>unifiltro@unifiltro.com</t>
  </si>
  <si>
    <t>cadastroagro@gpavei.com.br; gerenciaagro@gpavei.com.br</t>
  </si>
  <si>
    <t>vetseriema@terra.com.br</t>
  </si>
  <si>
    <t>09496</t>
  </si>
  <si>
    <t>KOGA, KOGA E CIA LTDA LOJA2</t>
  </si>
  <si>
    <t>VL. STA CLARA</t>
  </si>
  <si>
    <t>61.256.996/0001-95</t>
  </si>
  <si>
    <t>09498</t>
  </si>
  <si>
    <t>PROROSCA IMP. E COM. DE FERRAMS LTDA.</t>
  </si>
  <si>
    <t>RUA HERVAL,</t>
  </si>
  <si>
    <t>62.655.899/0001-38</t>
  </si>
  <si>
    <t>11-3227-6133</t>
  </si>
  <si>
    <t>prorosca@prorosca.com.br</t>
  </si>
  <si>
    <t>compras@giraestoque.com.br</t>
  </si>
  <si>
    <t>gncozinhas@hotmail.com</t>
  </si>
  <si>
    <t>gmv@gmv.net.br</t>
  </si>
  <si>
    <t>realdourados@hotmail.com</t>
  </si>
  <si>
    <t>imperiocompressores@terra.com.br,financeiro.imp01@hotmail.com</t>
  </si>
  <si>
    <t>disagua-juina@hotmail.com</t>
  </si>
  <si>
    <t>agilmarferreira@hotmail.com; financeiro@ferpes.com.br</t>
  </si>
  <si>
    <t>hidraupar@hidraupar.com.br</t>
  </si>
  <si>
    <t>didiveiculosacessorios@hotmail.com</t>
  </si>
  <si>
    <t>hidraupira@hotmail.com</t>
  </si>
  <si>
    <t>09518</t>
  </si>
  <si>
    <t>ABROFER COML DE FERRAGENS LTDA.</t>
  </si>
  <si>
    <t xml:space="preserve">AVENIDA DO ORATORIO </t>
  </si>
  <si>
    <t>11.292.863/0001-04</t>
  </si>
  <si>
    <t>fmautomotivo@terra.com.br; financeiro@abroferferramentas.com.br</t>
  </si>
  <si>
    <t>motorpecas@gmail.com.br</t>
  </si>
  <si>
    <t>kauemaquinas@hotmail.com</t>
  </si>
  <si>
    <t>parafusao@gmail.com</t>
  </si>
  <si>
    <t>eiltonmutuca1@bol.com.br</t>
  </si>
  <si>
    <t>nfe@hose-belt.com.br; financeiro@hose-belt.com.br</t>
  </si>
  <si>
    <t>09525</t>
  </si>
  <si>
    <t>COMERCIAL FRANCA LTDA.</t>
  </si>
  <si>
    <t>RUA JOSE NEVES,</t>
  </si>
  <si>
    <t>JDM UMUARAMA</t>
  </si>
  <si>
    <t>63.927.784/0001-18</t>
  </si>
  <si>
    <t>11-5548-4955</t>
  </si>
  <si>
    <t>financeirocomercialfranca@yahoo.com.br</t>
  </si>
  <si>
    <t>acynco.compras@gmail.com,gerfinan.acynco@yahoo.com.br</t>
  </si>
  <si>
    <t>blufusos@terra.com.br; blufusosadm@terra.com.br</t>
  </si>
  <si>
    <t>pedrocomprasbaratao@hotmail.com</t>
  </si>
  <si>
    <t>januariovaldir@gmail.com, financeiro@vjcasadocompressor.com.br</t>
  </si>
  <si>
    <t>rodrigo.gesser@protecweld.com.br</t>
  </si>
  <si>
    <t>adriano.socaminhoes@hotmail.com</t>
  </si>
  <si>
    <t>maquemp@terra.com.br</t>
  </si>
  <si>
    <t>casadooleobrag@terra.com.br</t>
  </si>
  <si>
    <t>cesarferramentas@terra.com.br</t>
  </si>
  <si>
    <t>lilian@detectafire-ba.com.br/detecta.fire@yahoo.com.br</t>
  </si>
  <si>
    <t>fuliotto@brturbo.com.br; assistecmt@hotmail.com</t>
  </si>
  <si>
    <t xml:space="preserve"> nfe.xml@casadaborrachacotia.com.br</t>
  </si>
  <si>
    <t>forthidraulica1@hotmail.com</t>
  </si>
  <si>
    <t>realmangueiras.rm@gmail.com</t>
  </si>
  <si>
    <t>hidromec.a@bol.com.br</t>
  </si>
  <si>
    <t>parmaq@parmaq.net.br; valdiane@parmaq.net.br</t>
  </si>
  <si>
    <t>bricol_ferramentas@hotmail.com</t>
  </si>
  <si>
    <t>09562</t>
  </si>
  <si>
    <t>78.859.196/0001-61</t>
  </si>
  <si>
    <t>11-3312-8563</t>
  </si>
  <si>
    <t>fernando@rollersul.com.br</t>
  </si>
  <si>
    <t>multi.maquinas@hotmail.com</t>
  </si>
  <si>
    <t>vendas.multisoldas@multisoldas.com</t>
  </si>
  <si>
    <t>vendas01@thorpneumaticas.com.br</t>
  </si>
  <si>
    <t>COMPRA TUDO ENCARTELADO COM + 7%</t>
  </si>
  <si>
    <t>jlvc@jlvc.com.br</t>
  </si>
  <si>
    <t>lourivalcavalcanti@bol.com.br</t>
  </si>
  <si>
    <t>petrocar@uol.com.br</t>
  </si>
  <si>
    <t xml:space="preserve">FILIAL </t>
  </si>
  <si>
    <t>eliel.silva@rotec-ne.com.br</t>
  </si>
  <si>
    <t>alan_mineiro@hotmail.com</t>
  </si>
  <si>
    <t>compras@brparafusos.com.br;entrada.nf@brparafusos.com.br</t>
  </si>
  <si>
    <t>compras@estradeiro.com.br</t>
  </si>
  <si>
    <t>jlucas@jlucas.com.br;financeirosc@jlucas.com.br</t>
  </si>
  <si>
    <t>manchesterequipamentos@hotmail.com</t>
  </si>
  <si>
    <t>thrcomercio@thrcomercio.com.br</t>
  </si>
  <si>
    <t>maqlub@gmail.com</t>
  </si>
  <si>
    <t>tgacompressores@gmail.com; tgacompressores@hotmail.com</t>
  </si>
  <si>
    <t>imperiodosparafusos@hotmail.com.br</t>
  </si>
  <si>
    <t>moraes_doni@hotmail.com;comerciallubvargas@hotmail.com</t>
  </si>
  <si>
    <t>lourencoameira@uol.com.br</t>
  </si>
  <si>
    <t>schneiderecia@hbinfo.com.br</t>
  </si>
  <si>
    <t>sandro@automobily.com.br</t>
  </si>
  <si>
    <t>manguenorte.cia@hotmail.com</t>
  </si>
  <si>
    <t>mhd@finfaflex.com.br</t>
  </si>
  <si>
    <t>vendas@2goffshore.com.br / samaya@2goffshore.com.br</t>
  </si>
  <si>
    <t>imperialgeradores@hotmail.com; faleconosco@imperialgeradores.com.br</t>
  </si>
  <si>
    <t>alc.compressores@hotmail.com</t>
  </si>
  <si>
    <t>campinasferramentas@uol.com.br</t>
  </si>
  <si>
    <t>fabiola@casadasmangueiras-am.com.br; breno@casadasmangueiras-am.com.br</t>
  </si>
  <si>
    <t>nfe.entrada1@ferragenssaocarlos.com</t>
  </si>
  <si>
    <t>lojadosparafusos@gmail.com;ferragensbrasilfoz@gmail.com</t>
  </si>
  <si>
    <t>adriana.lucena@contuflex.com.br</t>
  </si>
  <si>
    <t>nfe@belatintas.com.br</t>
  </si>
  <si>
    <t>compras@wegas.om.br; luiswegas@yahoo.com.br</t>
  </si>
  <si>
    <t>comercial@jrwhidraulic.com.br</t>
  </si>
  <si>
    <t>3vtintas@3vtintas.com.br</t>
  </si>
  <si>
    <t>cassiane@ortolanrs.com.br</t>
  </si>
  <si>
    <t>09628</t>
  </si>
  <si>
    <t>ARGON COMERCIAL LTDA. - ME</t>
  </si>
  <si>
    <t>RUA AMORINOPOLIS - SALA 01,</t>
  </si>
  <si>
    <t>64.590.532/0001-09</t>
  </si>
  <si>
    <t>nfe@argoncomercial.com.br; fiscal@mamutemangueiras.com.br</t>
  </si>
  <si>
    <t>GLOBO COM DE MAQ E FERRAM LTDA</t>
  </si>
  <si>
    <t>adriana@globomaquinas.com.br</t>
  </si>
  <si>
    <t>archangelo.silva@hotmail.com</t>
  </si>
  <si>
    <t>sertha1@netsite.com.br</t>
  </si>
  <si>
    <t>verif. financeiro mesmo o morais alves</t>
  </si>
  <si>
    <t>ablolutta@ablolutta.com</t>
  </si>
  <si>
    <t>av2euclides@yahoo.com.br</t>
  </si>
  <si>
    <t>neycompras@bol.com.br</t>
  </si>
  <si>
    <t>maderal1@hotmail.com</t>
  </si>
  <si>
    <t>contato@diparts.com.br</t>
  </si>
  <si>
    <t>fluidair@fluidair.com.br</t>
  </si>
  <si>
    <t>ponto-borracheiro@hotmail.com</t>
  </si>
  <si>
    <t>09646</t>
  </si>
  <si>
    <t>UNIMATIC COM. DE ACESS. IND. LTDA-ME</t>
  </si>
  <si>
    <t>07.601.328/0001-02</t>
  </si>
  <si>
    <t>11-3857-0099</t>
  </si>
  <si>
    <t>nfe@unimatic.com.br; vendas@unimatic.com.br</t>
  </si>
  <si>
    <t>adrianateixeira@aircentercompressores.com.br</t>
  </si>
  <si>
    <t>viahidraulica@viahidraulica.com.br</t>
  </si>
  <si>
    <t>thalita@ricardocompressores.com.br;ricardocompressores@gmail.com</t>
  </si>
  <si>
    <t>contato@mpcompressores.com.br</t>
  </si>
  <si>
    <t>vendas@comercialtokio.com.br</t>
  </si>
  <si>
    <t>av2equipamentosfeira@gmail.com</t>
  </si>
  <si>
    <t>pn.mangueirashidraulicas@gmail.com</t>
  </si>
  <si>
    <t>diego.ramoa@partec-pa.com.br</t>
  </si>
  <si>
    <t xml:space="preserve">mangaco.comercio@gmail.com; </t>
  </si>
  <si>
    <t>adil.apsilva@hotmail.com</t>
  </si>
  <si>
    <t>nfe@casselautomacao.com</t>
  </si>
  <si>
    <t>marcelinomonteiro197@gmail.com</t>
  </si>
  <si>
    <t>nivia.medeiros@grupodecio.com.br</t>
  </si>
  <si>
    <t>juniorcertome@gmail.com</t>
  </si>
  <si>
    <t>silveira@micks.com.br</t>
  </si>
  <si>
    <t>reidaborracha@click21.com.br</t>
  </si>
  <si>
    <t>entroncamentocenter@hotmail.com</t>
  </si>
  <si>
    <t>sandramic@globomail.com</t>
  </si>
  <si>
    <t>eliane.compras@yokotaautopecas.com.br</t>
  </si>
  <si>
    <t>viahidrauli@viahidraulica.com.br;nf-e@viahidraulica.com.br</t>
  </si>
  <si>
    <t>funguap@funguap.com.br</t>
  </si>
  <si>
    <t>colombomhc@gmail.com</t>
  </si>
  <si>
    <t>emporiodaborracha@hotmail.com</t>
  </si>
  <si>
    <t>mangueiras&amp;cia@hotmail.com</t>
  </si>
  <si>
    <t>nfe.simaoferramentas@bol.com.br</t>
  </si>
  <si>
    <t>nfe@lojagomes.com.br;compras@lojagomes.com.br</t>
  </si>
  <si>
    <t>vilmar@cemarcsi.com.br</t>
  </si>
  <si>
    <t>zampertecnologia@uol.com.br</t>
  </si>
  <si>
    <t>robertojcouto@bol.com.br;thiagodiscouto@hotmail.com</t>
  </si>
  <si>
    <t>anapaula@novaminasvedacoes.com.br</t>
  </si>
  <si>
    <t>vergran@terra.com.br</t>
  </si>
  <si>
    <t>giromaq.elvis@bl.com.br</t>
  </si>
  <si>
    <t>adm@lavezautomation.com.br;comercial@lavezautomation.com.br</t>
  </si>
  <si>
    <t>eletrolog@terra.com.br</t>
  </si>
  <si>
    <t>giros@giroslubrificantes.com.br</t>
  </si>
  <si>
    <t>marcia.alves@casadiamante.com.br</t>
  </si>
  <si>
    <t>compras@casadasbombasdeassis.com.br;</t>
  </si>
  <si>
    <t>vendas02.fortcon@hotmail.com</t>
  </si>
  <si>
    <t>fcassuncaoreis@hotmail.com</t>
  </si>
  <si>
    <t>comercial@sousalem.com.br</t>
  </si>
  <si>
    <t xml:space="preserve"> Eelcio@merz.com.br</t>
  </si>
  <si>
    <t>nfe@borplast.com.br</t>
  </si>
  <si>
    <t>ivanildonavarro@yahoo.com.br</t>
  </si>
  <si>
    <t>compras@centrodoencanador.com.br;nfe@centrodoencanador.com.br</t>
  </si>
  <si>
    <t>cardosoalvarengaparafuso@hotmail.com</t>
  </si>
  <si>
    <t>evaldo.paulo@uol.com.br</t>
  </si>
  <si>
    <t>09730</t>
  </si>
  <si>
    <t>LUBRITAM LUBRIF. AUT E IND LTDA ME</t>
  </si>
  <si>
    <t xml:space="preserve">AV.VEREADOR JOAO DE LUCA, </t>
  </si>
  <si>
    <t>13.348.437/0001-62</t>
  </si>
  <si>
    <t>rangelfds@hotmail.com</t>
  </si>
  <si>
    <t>negaoautopecas2008@hotmail.com</t>
  </si>
  <si>
    <t>09735</t>
  </si>
  <si>
    <t>ASTRA MAQUINAS E EQUIP LTDA</t>
  </si>
  <si>
    <t xml:space="preserve">RUA PIRATININGA </t>
  </si>
  <si>
    <t>03.880.915/0001-27</t>
  </si>
  <si>
    <t>11-3271-1375</t>
  </si>
  <si>
    <t>torneadorasl@hotmail.com</t>
  </si>
  <si>
    <t>cborracheiro@hotmail.com; jeremiasfernandes@bol.com.br</t>
  </si>
  <si>
    <t>comercialboauniao@brturbo.com.br</t>
  </si>
  <si>
    <t>COLIMELCANAA@COLIMEL.COM.BR</t>
  </si>
  <si>
    <t>filialportovelho@ciconcort.com.br</t>
  </si>
  <si>
    <t>powertechdobrasil@ig.com.br</t>
  </si>
  <si>
    <t>LEONIDAS.J@HOTMAIL.COM</t>
  </si>
  <si>
    <t>IDVDIESEL@GMAIL.COM</t>
  </si>
  <si>
    <t>cleobsc.iti@gmail.com ; claudio.itioceanica@gmail.com</t>
  </si>
  <si>
    <t>HERWAL@UOL.COM.BR</t>
  </si>
  <si>
    <t>rosimeire.stock@uol.com.br</t>
  </si>
  <si>
    <t>hugoaugustomangueiras@gmail.com;comercial@hamangueiras.com.br</t>
  </si>
  <si>
    <t>nfees@delamano.com.br</t>
  </si>
  <si>
    <t>agrosa@top.com.br</t>
  </si>
  <si>
    <t>nfe@qualitubo.com.br</t>
  </si>
  <si>
    <t>arautoferramentas@hotmail.com</t>
  </si>
  <si>
    <t>ailton.mulina@lubfenix.com.br</t>
  </si>
  <si>
    <t>centroeletrico3@centroeletrico.com</t>
  </si>
  <si>
    <t>reidooleo-campinas@hotmail.com</t>
  </si>
  <si>
    <t>nifapaltda@brturbo.com.br</t>
  </si>
  <si>
    <t>betoparafusos@hotmail.com</t>
  </si>
  <si>
    <t>camargo.autopecas@hotmail.com</t>
  </si>
  <si>
    <t>edmag@terra.com.br</t>
  </si>
  <si>
    <t>totalmaq.totalmaq@gmail.com</t>
  </si>
  <si>
    <t>vendas@mangbras.com.br</t>
  </si>
  <si>
    <t>romazonpecas@hotmail.com</t>
  </si>
  <si>
    <t xml:space="preserve">felipebraga@dunascomercial.com.br;dunax@velomaxmail.com.br; </t>
  </si>
  <si>
    <t>troleo.atendimento@hotmail.com</t>
  </si>
  <si>
    <t>laido@limatecc.com.br</t>
  </si>
  <si>
    <t>willian@fasequattro.com.br</t>
  </si>
  <si>
    <t>edson.servetec@hotmail.com</t>
  </si>
  <si>
    <t>wwautomacao@hotmail.com</t>
  </si>
  <si>
    <t>ceman.ba@hotmail.com</t>
  </si>
  <si>
    <t>fabiolla.soares@kronorte.com.br</t>
  </si>
  <si>
    <t>ebarreto@varejocar.com.br;nfe@varejocar.com.br</t>
  </si>
  <si>
    <t>comercial@petroseg.com.br</t>
  </si>
  <si>
    <t>IMPERIODASBORRASCHAS@YAHOO.COM.BR</t>
  </si>
  <si>
    <t>pvh@rocfer.com.br</t>
  </si>
  <si>
    <t>multmotosfinanceiro@terra.com.br</t>
  </si>
  <si>
    <t>alexmalin@acessorioscarlao.com.br</t>
  </si>
  <si>
    <t>brasilminas@terra.com.br;vendas@brasilpecas.com</t>
  </si>
  <si>
    <t>adriano.lubrificante@hotmail.com</t>
  </si>
  <si>
    <t>saoluisfl18@nortel.com.br,fiscal.fl18@nortel.com.br</t>
  </si>
  <si>
    <t>eder@simecempilhadeiras.com.br;claudia@simecempilhadiras.com.br</t>
  </si>
  <si>
    <t>comercialribeirop@yahoo.com.br</t>
  </si>
  <si>
    <t>TECNOPECASMAT@YAHOO.COM.BR</t>
  </si>
  <si>
    <t>cobranca@reidaborracha.com.br,wildo@reidaborracha.com.br</t>
  </si>
  <si>
    <t>campos.ferramentas@hotmail.com</t>
  </si>
  <si>
    <t>nfe01@unocomercio.com.br; ida@lina.com.br (financeiro)</t>
  </si>
  <si>
    <t>lmr@lmr.com.br;andre@lmr.com.br</t>
  </si>
  <si>
    <t xml:space="preserve"> nfe-st@reidaborracha.com</t>
  </si>
  <si>
    <t>paulotupi@msn.com.br</t>
  </si>
  <si>
    <t>vendas@jotaflex.com.br</t>
  </si>
  <si>
    <t>fercenter@terra.com.br</t>
  </si>
  <si>
    <t>luciano@hidraconvalvulas.com.br</t>
  </si>
  <si>
    <t>fiscal.fl05@nortel.com.br</t>
  </si>
  <si>
    <t>compras@ultraparts.com.br</t>
  </si>
  <si>
    <t>agricolamontecarmelo@hotmail.com</t>
  </si>
  <si>
    <t>09849</t>
  </si>
  <si>
    <t>NEW PARTS PCS PARA FIXACAO EIRELI</t>
  </si>
  <si>
    <t>RUA ERNESTO ROTCHILD</t>
  </si>
  <si>
    <t xml:space="preserve">VILA CAMPO GRANDE </t>
  </si>
  <si>
    <t>13.584.229/0001-62</t>
  </si>
  <si>
    <t>disfil@disfil.com.br</t>
  </si>
  <si>
    <t>equipaflex@hotmail.com</t>
  </si>
  <si>
    <t>juninhomanutencoes@hotmail.com</t>
  </si>
  <si>
    <t>protesoldaspaulo@hotmail.com</t>
  </si>
  <si>
    <t>masertek@masertek.com.br</t>
  </si>
  <si>
    <t>nfe@jy.com.br</t>
  </si>
  <si>
    <t>jvs-servicos@hotmail.com</t>
  </si>
  <si>
    <t>saturnoparts@uol.com.br</t>
  </si>
  <si>
    <t>mf-ferramentas@hotmail.com</t>
  </si>
  <si>
    <t>dellamutta@fdnet.com.br</t>
  </si>
  <si>
    <t>reidoscompressores.com.br</t>
  </si>
  <si>
    <t>lessacmangueirashidraulicas@gmail.com</t>
  </si>
  <si>
    <t>09869</t>
  </si>
  <si>
    <t>HOUSE BOR COMERCIO DE BORRACHAS LTDA</t>
  </si>
  <si>
    <t>AV ELISIO CORDEIRO DE SIQUEIRA ,1210A</t>
  </si>
  <si>
    <t>JARDIM SANTO ELIAS</t>
  </si>
  <si>
    <t>12.720.235/0001-37</t>
  </si>
  <si>
    <t>11-3903-3117</t>
  </si>
  <si>
    <t>h-bor@bol.com.br</t>
  </si>
  <si>
    <t>ka.tonin@hotmail.com</t>
  </si>
  <si>
    <t>compras.da@terra.com.br</t>
  </si>
  <si>
    <t>CENTERVAL@CENTERVAL.COM.BR</t>
  </si>
  <si>
    <t>milmaquinas@terra.com.br</t>
  </si>
  <si>
    <t>casabarao@hotmail.com</t>
  </si>
  <si>
    <t>megapar@megaparparafusos.com.br</t>
  </si>
  <si>
    <t>compras@brinel.com.br</t>
  </si>
  <si>
    <t>financeiro@promaqferramentas.com.br</t>
  </si>
  <si>
    <t>09887</t>
  </si>
  <si>
    <t>BELT RUBBER ART DE BORR E PLAS. LTDA</t>
  </si>
  <si>
    <t>RUA CONSELHEIRO RIBAS</t>
  </si>
  <si>
    <t>11.263.874/0001-58</t>
  </si>
  <si>
    <t>nfe@beltrubber.com.br</t>
  </si>
  <si>
    <t>tecamarinho@hotmail.com</t>
  </si>
  <si>
    <t>vendas.hidraumar@hotmail.com</t>
  </si>
  <si>
    <t>nfe@jumacele.com.br</t>
  </si>
  <si>
    <t>agrorocy@uol.com.br</t>
  </si>
  <si>
    <t>gobbojr@terra.com.br</t>
  </si>
  <si>
    <t>fn.mangueiras@hotmail.com</t>
  </si>
  <si>
    <t>ferrari_oficina@hotmail.com</t>
  </si>
  <si>
    <t>ciro@anexoferramentas.com.br;anexo@anexoferramentas.com.br</t>
  </si>
  <si>
    <t>ivan@opelsuprimentos.com</t>
  </si>
  <si>
    <t>nfe@fvars.com.br; financeiro@fvars.com.br; ana@fvars.com.br</t>
  </si>
  <si>
    <t>JCARLOS@MEGH.COM.BR</t>
  </si>
  <si>
    <t>etl10@bol.com.br</t>
  </si>
  <si>
    <t>portoauto01@gmail.com</t>
  </si>
  <si>
    <t>beth@btwferramentas.com.br</t>
  </si>
  <si>
    <t>financeiro@guacuparafusos.com.br</t>
  </si>
  <si>
    <t>arlindo@guarumarine.com.br;vendas@guarumarine.com.br</t>
  </si>
  <si>
    <t>sercontec.sercontec@hotmail.com</t>
  </si>
  <si>
    <t>tabariniferramentas@uol.com.br</t>
  </si>
  <si>
    <t>priscila@acagromercantil.com.br</t>
  </si>
  <si>
    <t>oliveiraju@bol.com.br; financeiro@mercantiloliveira.com.br</t>
  </si>
  <si>
    <t>bgmpecasdiesel@gmail.com</t>
  </si>
  <si>
    <t>gutcenter@ipnet.com.br</t>
  </si>
  <si>
    <t>09931</t>
  </si>
  <si>
    <t>RUA FOZ DO GIRALDO</t>
  </si>
  <si>
    <t>JD STA JOSEFINA</t>
  </si>
  <si>
    <t>11.222.845/0001-48</t>
  </si>
  <si>
    <t>1158912011</t>
  </si>
  <si>
    <t>elton@abevak.com.br</t>
  </si>
  <si>
    <t>financeiro@hidrauluc.com.br</t>
  </si>
  <si>
    <t>compras@unibrae.com.br;logistica@unibrae.com.br</t>
  </si>
  <si>
    <t>comercial@masterval.com.br</t>
  </si>
  <si>
    <t>CONSTROLUZPBA@TERRA.COM.BR</t>
  </si>
  <si>
    <t>hidraulit@hotmail.com</t>
  </si>
  <si>
    <t>BAFERRAMENTAS@HOTMAIL.COM</t>
  </si>
  <si>
    <t>raydson@pneuaco.com;saoluis@pneuaco.com</t>
  </si>
  <si>
    <t>altborvz@gmail.com</t>
  </si>
  <si>
    <t>navespecas@gmail.com</t>
  </si>
  <si>
    <t>tomazia@gmail.com</t>
  </si>
  <si>
    <t>agrouniversal@bol.com.br</t>
  </si>
  <si>
    <t>compras@horizonteclimatizacao.com.br</t>
  </si>
  <si>
    <t>jair.miglioranca@gmail.com</t>
  </si>
  <si>
    <t>molasmr@hotmail.com</t>
  </si>
  <si>
    <t>liderancaconta@hotmail.com</t>
  </si>
  <si>
    <t>hidroserv1@hotmail.com; leandro.hidroserv@hotmail.com</t>
  </si>
  <si>
    <t>osmarxavi@terra.com.br</t>
  </si>
  <si>
    <t>elianes@hennings.com.br;mhbmangueiras@mhbmangueiras.com.br</t>
  </si>
  <si>
    <t>jafferramentas@yahoo.com.br</t>
  </si>
  <si>
    <t>gapiza@gapiza.com.be; financeiro@gapiza.com.br</t>
  </si>
  <si>
    <t>js.autopecas@uol.com.br</t>
  </si>
  <si>
    <t>vendas@compressoresbrasil.com.br</t>
  </si>
  <si>
    <t>jota.maquinas@terra.com.br</t>
  </si>
  <si>
    <t>squadroferramentas@ig.com.br</t>
  </si>
  <si>
    <t>jasmiro.compras@parafusauto.com.br</t>
  </si>
  <si>
    <t>09975</t>
  </si>
  <si>
    <t>SOFIXPAR COMERCIO DE FERR</t>
  </si>
  <si>
    <t>ESTARDA DO CAMPO LIMPO</t>
  </si>
  <si>
    <t>JARDIM PARIS</t>
  </si>
  <si>
    <t>11.461.678/0001-98</t>
  </si>
  <si>
    <t>(11)5842-3550</t>
  </si>
  <si>
    <t>xml@planetaferragem.com.br</t>
  </si>
  <si>
    <t>ferragemtoigosj@pop.com.br</t>
  </si>
  <si>
    <t>rkautomacao@gmail.com</t>
  </si>
  <si>
    <t>wandre.distribuidora@hotmail.com</t>
  </si>
  <si>
    <t>luciano.milhomens@hotmail.com</t>
  </si>
  <si>
    <t>riogastintas@uol.com.br</t>
  </si>
  <si>
    <t>09990</t>
  </si>
  <si>
    <t>COMERCIAL VISAO FERRAMENTAS LTDA</t>
  </si>
  <si>
    <t>AV ALVARO RAMOS</t>
  </si>
  <si>
    <t>59.455.329/0001-90</t>
  </si>
  <si>
    <t>(11) 2662-3855</t>
  </si>
  <si>
    <t>nfe@comercialvisao.com.br;financeiro@comercialvisao.com.br</t>
  </si>
  <si>
    <t>genesis.equipamentos@hotmail.com</t>
  </si>
  <si>
    <t>rocfer@rocfer.com.br, FINANCEIRO@ROCFER.COM.BR</t>
  </si>
  <si>
    <t>JANGO@TAP.COM.BR</t>
  </si>
  <si>
    <t>REPRES. AUTORIZA CADASTRO</t>
  </si>
  <si>
    <t>jparafusos@bol.com.br</t>
  </si>
  <si>
    <t>SIDNEYPADILHA@OI.COM.BR;CASADABORRACHAPA@HOTMAIL.COM</t>
  </si>
  <si>
    <t>VENDAS@MFERRAMENTAS.COM.BR;CONTATO@MFFERRAMENTAS.COM.BR</t>
  </si>
  <si>
    <t>weslleymegapar@gmail.com</t>
  </si>
  <si>
    <t>matelefer@gmail.com</t>
  </si>
  <si>
    <t>NOVASANTACRUZ@TERRA.COM.BR</t>
  </si>
  <si>
    <t>gelopecastm@hotmail.com</t>
  </si>
  <si>
    <t>hlparafusos@gmail.com; compras.hle@gmail.com</t>
  </si>
  <si>
    <t>compras1@maxparts.com.br</t>
  </si>
  <si>
    <t>adm@tavaresdobrasil.com.br</t>
  </si>
  <si>
    <t>jbavieira@hotmail.com</t>
  </si>
  <si>
    <t>rcaferramentas@gmail.com;tatyanerca@gmail.com</t>
  </si>
  <si>
    <t>cgarimpeiro@hotmail.com</t>
  </si>
  <si>
    <t>oleomooca@gmail.com</t>
  </si>
  <si>
    <t>aprojetos@veloxmail.com.br</t>
  </si>
  <si>
    <t>nfe.capanema@nordal.com.br</t>
  </si>
  <si>
    <t>paulod_rsilva@yahoo.com.br</t>
  </si>
  <si>
    <t>compras.itb@hotmail.com;cimaqcompras@hotmail.com</t>
  </si>
  <si>
    <t>casaborracha@casaborracha.com.br; nayara.santos@casaborracha.com.br</t>
  </si>
  <si>
    <t>jean@shoppingindustria.com.br</t>
  </si>
  <si>
    <t>rosenwalb.ferramax@hotmail.com</t>
  </si>
  <si>
    <t>nfevicosa@nossalojaweb.com</t>
  </si>
  <si>
    <t>edifacio.fermaco@gmail.com</t>
  </si>
  <si>
    <t>mpsilvamangueiras@hotmail.com</t>
  </si>
  <si>
    <t>lb.albuquerque@yahoo.com.br</t>
  </si>
  <si>
    <t>hydroagro@uol.com.br</t>
  </si>
  <si>
    <t>gilpecas_uruara@yahoo.com.br</t>
  </si>
  <si>
    <t>nfe@tjautomacao.com</t>
  </si>
  <si>
    <t>fermaq10@hotmail.com</t>
  </si>
  <si>
    <t>flavio@rfe.com.br</t>
  </si>
  <si>
    <t>accardosobj@yahoo.com.br</t>
  </si>
  <si>
    <t>jamseg.comercial@gmail.com</t>
  </si>
  <si>
    <t>edson@redeequipamentos.com.br</t>
  </si>
  <si>
    <t>thales@anfrabr.com.br/compras1@anfrabr.com.br</t>
  </si>
  <si>
    <t>distribuidorabrasilnorte@gmail.com</t>
  </si>
  <si>
    <t>matilde@unifort.com.br</t>
  </si>
  <si>
    <t>lbccomercial@gmail.com</t>
  </si>
  <si>
    <t>mauricio@ferrabraz.com</t>
  </si>
  <si>
    <t>leonampo1@gmail.com</t>
  </si>
  <si>
    <t>milmaquinas-assistec@hotmail.com</t>
  </si>
  <si>
    <t>agrodaeki@hotmail.com</t>
  </si>
  <si>
    <t>canaaacailandia@hotmail.com</t>
  </si>
  <si>
    <t>yellowmac@yellowmac.com.br</t>
  </si>
  <si>
    <t>casadooleo@yahoo.com.br</t>
  </si>
  <si>
    <t>compras@torkferramentas.com.br; 119233.684@cofrenfe.com.br</t>
  </si>
  <si>
    <t>alex_discamarams@hotmail.com;discamara.cgr@terra.com.br</t>
  </si>
  <si>
    <t>FERRAGISTAARI@HOTMAIL.COM</t>
  </si>
  <si>
    <t>pneumatica@pneusim.com.br</t>
  </si>
  <si>
    <t>botiluvas.pa@hotmail.com</t>
  </si>
  <si>
    <t>2wcomercio@uol.com.br</t>
  </si>
  <si>
    <t>gomes@parafusolandia.com.br</t>
  </si>
  <si>
    <t>mossoroextincendio@hotmail.com</t>
  </si>
  <si>
    <t>phoskparts@hotmail.com</t>
  </si>
  <si>
    <t>atendimentogirogaz@terra.com.br</t>
  </si>
  <si>
    <t>carolina.lovato@macontrin.com.br; diretoria@macontrin.com.br</t>
  </si>
  <si>
    <t>atendimento@parafusocasa.com.br</t>
  </si>
  <si>
    <t>warcompressores@hotmail.com</t>
  </si>
  <si>
    <t>JULIANO_PTCNASCIMENTO@HOTMAIL.COM</t>
  </si>
  <si>
    <t>MADALENA@OBORRACHAO.COM.BR;FELIX@OBORRACHAO.COM.BR</t>
  </si>
  <si>
    <t>manoel.ataide@hotmail.com</t>
  </si>
  <si>
    <t>administrativo@serramaq-es.com.br</t>
  </si>
  <si>
    <t>raparafusos@ig.com.br</t>
  </si>
  <si>
    <t>marangatu_1@hotmail.com</t>
  </si>
  <si>
    <t>mangnortebh@hotmail.com</t>
  </si>
  <si>
    <t>oxilagos@oi.com.br</t>
  </si>
  <si>
    <t>andreia@piranel.com.br</t>
  </si>
  <si>
    <t>10120</t>
  </si>
  <si>
    <t>JP COM DE PARAFUSOS E FERRAMENTAS LTDA</t>
  </si>
  <si>
    <t>ESTRADA KIZAEMON TAKEUTI</t>
  </si>
  <si>
    <t>JD CELESTINO</t>
  </si>
  <si>
    <t>10.787.126/0001-01</t>
  </si>
  <si>
    <t>(11) 4139-8596</t>
  </si>
  <si>
    <t>vendasjpparafusos@gmail.com</t>
  </si>
  <si>
    <t>cristianemaciel@hotmail.com</t>
  </si>
  <si>
    <t>opcoesparafusos@hotmail.com</t>
  </si>
  <si>
    <t>srtc@srtratores.com.br</t>
  </si>
  <si>
    <t>gapereiracambui@micropic.com.br</t>
  </si>
  <si>
    <t>zezebernardes@hotmail.com</t>
  </si>
  <si>
    <t>srberaldo@uol.com.br</t>
  </si>
  <si>
    <t>megalux.eletrica@yahoo.com.br</t>
  </si>
  <si>
    <t>mileumacoisas39@yahoo.com.br</t>
  </si>
  <si>
    <t>conec_tudo@yahoo.com.br</t>
  </si>
  <si>
    <t>financeiro.santa@bol.com.br</t>
  </si>
  <si>
    <t>vancascavel@hotmail.com</t>
  </si>
  <si>
    <t>compras@elkaflex.com.br</t>
  </si>
  <si>
    <t>marcotek@live.com</t>
  </si>
  <si>
    <t>hphidro@terra.com.br;hphidro@ig.com.br</t>
  </si>
  <si>
    <t>agropecuariadobalaio@hotmail.com</t>
  </si>
  <si>
    <t>compras@leaoferramentas.com.br; faturamento@leaoferramentas.com.br</t>
  </si>
  <si>
    <t>10155</t>
  </si>
  <si>
    <t>J.E COMERCIO E MANUTENCAO LTDA</t>
  </si>
  <si>
    <t>AV DEP CANTIDIO SAMPAIO</t>
  </si>
  <si>
    <t>VILA SOUZA</t>
  </si>
  <si>
    <t>11.068.446/0001-74</t>
  </si>
  <si>
    <t>boxcarns@yahoo.com.br</t>
  </si>
  <si>
    <t>engemang.mangueiras@hotmail.com</t>
  </si>
  <si>
    <t>soraya.mata@valuecomercial.com.br</t>
  </si>
  <si>
    <t>nfe@casadasfechaduras.com.br</t>
  </si>
  <si>
    <t>amplaconexoes@gmail.com</t>
  </si>
  <si>
    <t>mkbengenharia@yahoo.com.br</t>
  </si>
  <si>
    <t>hydrapar@hydrapar.com.br</t>
  </si>
  <si>
    <t>ermetoflex@gmail.com; mariobatelha@hotmail.com</t>
  </si>
  <si>
    <t>10173</t>
  </si>
  <si>
    <t>VALERIA CRISTINA CIMURRO ME</t>
  </si>
  <si>
    <t xml:space="preserve">RUA GICELDA COTTIFRITZ POLETTI, </t>
  </si>
  <si>
    <t>JARDIM ROSALINA</t>
  </si>
  <si>
    <t>11.285.084/0001-73</t>
  </si>
  <si>
    <t>valeria.cimurro@bol.com.br</t>
  </si>
  <si>
    <t>IVOMISMAQ@HOTMAIL.COM</t>
  </si>
  <si>
    <t>vedasul@vedasulvedacoes.com.br</t>
  </si>
  <si>
    <t>fc.comercio.vendas@gmail.com</t>
  </si>
  <si>
    <t>SCI OK 19/03/2014</t>
  </si>
  <si>
    <t>samuelppt@hotmail.com</t>
  </si>
  <si>
    <t>financeiro@alfaagropecas.com.br</t>
  </si>
  <si>
    <t>10190</t>
  </si>
  <si>
    <t xml:space="preserve">BRASILIA MAQUINAS E FERRAMENTAS LTDA </t>
  </si>
  <si>
    <t xml:space="preserve">AV DOUTOR EDUARDO COTCHING, 264 - </t>
  </si>
  <si>
    <t>61.354.841/0005-15</t>
  </si>
  <si>
    <t>11-2672-5888</t>
  </si>
  <si>
    <t>susilaine.brito@brasiliamaqfer.com.br; compras3@brasiliamaqfer.com.br</t>
  </si>
  <si>
    <t>tcrolamentos@bol.com.br;tcrolamentos.nfe@gmail.com</t>
  </si>
  <si>
    <t>cbatibaia@yahoo.com.br</t>
  </si>
  <si>
    <t>mariolspn@yahoo.com.br</t>
  </si>
  <si>
    <t>eletricakozani@ig.com.br</t>
  </si>
  <si>
    <t>hecpetrol@gmail.com;hecpetrol@ostras.net</t>
  </si>
  <si>
    <t>jroptica@hotmail.com</t>
  </si>
  <si>
    <t>cmci-ltda@hotmail.com</t>
  </si>
  <si>
    <t>nfe@lumapar.com.br</t>
  </si>
  <si>
    <t>nfesjcampos@roncoli.com.br; venda2sjc@roncoli.com.br</t>
  </si>
  <si>
    <t>o.mangueirao@hotmail.com, financeiro.aju@hotmail.com</t>
  </si>
  <si>
    <t>imperiodasmaquinaseferramentas@hotmail.com</t>
  </si>
  <si>
    <t>xmlsavio@terra.com.br</t>
  </si>
  <si>
    <t>rm.comercial@bol.com.br</t>
  </si>
  <si>
    <t>macoleletromecanica@hotmail.com</t>
  </si>
  <si>
    <t>adipel_araras@yahoo.com.br</t>
  </si>
  <si>
    <t>casadofiltro@hotmail.com</t>
  </si>
  <si>
    <t>compras@rchagas.com.br</t>
  </si>
  <si>
    <t xml:space="preserve">nfe@celbras.com.br </t>
  </si>
  <si>
    <t>nordiesel@uol.com.br; nordiesel-rr@hotmail.com</t>
  </si>
  <si>
    <t>fasferragens@ig.com.br</t>
  </si>
  <si>
    <t>felipe.zorzi@zorflex.com.br</t>
  </si>
  <si>
    <t>velozlubrificantes@hotmail.com</t>
  </si>
  <si>
    <t>nfe@kopermax.com.br</t>
  </si>
  <si>
    <t>joao.bernardofilho@yahoo.com.br</t>
  </si>
  <si>
    <t>marcos.compras@agutierrezcomercial.com.br;nfe@agutierrezcomercial.com.</t>
  </si>
  <si>
    <t>mota@lumocomercio.com.br</t>
  </si>
  <si>
    <t>contato@conexul.com.br;financeiro@conexul.com.br</t>
  </si>
  <si>
    <t>tocantinsborrachas@gmail.com</t>
  </si>
  <si>
    <t>e-fossatti@uol.com.br</t>
  </si>
  <si>
    <t>silas@hebronferramentas.com.br</t>
  </si>
  <si>
    <t>compras.uniaoferramentas@hotmail.com</t>
  </si>
  <si>
    <t>10256</t>
  </si>
  <si>
    <t>ORION GRAX LUBRIFICANTES LTDA ME</t>
  </si>
  <si>
    <t xml:space="preserve">AVENIDA MUTINGA, </t>
  </si>
  <si>
    <t>57.380.024/0001-30</t>
  </si>
  <si>
    <t>11-3901.1529</t>
  </si>
  <si>
    <t>dalsasso@brturbo.com.br</t>
  </si>
  <si>
    <t>renata@maqjato.com.br</t>
  </si>
  <si>
    <t>pioneira_materiais@yahoo.com.br</t>
  </si>
  <si>
    <t>10260</t>
  </si>
  <si>
    <t>YHALUB LUBRIF.PECAS LTDA EPP (LOJA 2)</t>
  </si>
  <si>
    <t>JARDIM ITAPEVA</t>
  </si>
  <si>
    <t>06.208.849/0002-12</t>
  </si>
  <si>
    <t>roberto.compras@acasadapintura.com.br;danfe@belatintas.com.br</t>
  </si>
  <si>
    <t>ENTREGA BAIRRO #.</t>
  </si>
  <si>
    <t>BORGGES@BORGGES.COM</t>
  </si>
  <si>
    <t>Ricardo.indamar@uol.com.br</t>
  </si>
  <si>
    <t>compras@alfferramentas.com.br</t>
  </si>
  <si>
    <t>imperial.lubrificantes@hotmail.com</t>
  </si>
  <si>
    <t>metalquipemangueiras@hotmail.com</t>
  </si>
  <si>
    <t>milvet@hotmail.com.br</t>
  </si>
  <si>
    <t>thiago@mackflex.com.br;atendimento@mackflex.com.br</t>
  </si>
  <si>
    <t>compras@mzequipamentos.com.br</t>
  </si>
  <si>
    <t>comercialribeiro@pop.com.br</t>
  </si>
  <si>
    <t>reimater@terra.com.br</t>
  </si>
  <si>
    <t>mdr@modrali.com.br</t>
  </si>
  <si>
    <t>metalflex@hotmail.com</t>
  </si>
  <si>
    <t>filpecas@live.com</t>
  </si>
  <si>
    <t>imperio.dooleo@hotmail.com; financeiro@novaimperiodooleo.com.br</t>
  </si>
  <si>
    <t>compras@rntintas.com.br</t>
  </si>
  <si>
    <t>assistencia@crrassistencia.com.br</t>
  </si>
  <si>
    <t>lutec@lutecparafusoferramenta.com.br</t>
  </si>
  <si>
    <t>compras@artronindustrial.com.br</t>
  </si>
  <si>
    <t>financeirofiscal@belthidrau.com</t>
  </si>
  <si>
    <t>fermaq@soaresmaquinas.com.br</t>
  </si>
  <si>
    <t>financeiro@sanseicomercial.com.br</t>
  </si>
  <si>
    <t>tractormang@outlook.com</t>
  </si>
  <si>
    <t xml:space="preserve">partintas@bol.com.br </t>
  </si>
  <si>
    <t>wanderleytratores@hotmail.com</t>
  </si>
  <si>
    <t>ferratins@hotmail.com</t>
  </si>
  <si>
    <t>compras@alcinozanatta.com.br</t>
  </si>
  <si>
    <t>albertolda@terra.com.br</t>
  </si>
  <si>
    <t>marcos@comercialroma.net.br</t>
  </si>
  <si>
    <t>aindustrial@aindustrial.com.br</t>
  </si>
  <si>
    <t>mangueirasbrum@hotmail.com</t>
  </si>
  <si>
    <t>apminatel@hotmail.com</t>
  </si>
  <si>
    <t>jovelino@swindustry.com.br</t>
  </si>
  <si>
    <t>rotarolamentos@hotmail.com</t>
  </si>
  <si>
    <t>misael@mgshidraulica.com.br;nfe@mgshidraulica.com.br</t>
  </si>
  <si>
    <t>10328</t>
  </si>
  <si>
    <t>71.891.287/0001-35</t>
  </si>
  <si>
    <t>rhafaga@kimotor.com.br</t>
  </si>
  <si>
    <t>xml@geralpecascb.com.br</t>
  </si>
  <si>
    <t>lugcenter@hotmail.com</t>
  </si>
  <si>
    <t>juma_autopecas@hotmail.com</t>
  </si>
  <si>
    <t>delminipecas@hotmail.com</t>
  </si>
  <si>
    <t>petrobel@petrobel.com.br</t>
  </si>
  <si>
    <t>comercialteixeira@hotmail.com;atendimento@comercialteixeira.com.br</t>
  </si>
  <si>
    <t>financeiro@dpbarbosa.com</t>
  </si>
  <si>
    <t>patosparafusos@terra.com.br</t>
  </si>
  <si>
    <t>vendas@comercialfercatto.com.br</t>
  </si>
  <si>
    <t>fgomes_11@hotmail.com,ekipa_posto@hotmail.com</t>
  </si>
  <si>
    <t>compras@lcferragens.com.br</t>
  </si>
  <si>
    <t>luizferramentas@hotmail.com</t>
  </si>
  <si>
    <t>filial02@maraluz.com.br</t>
  </si>
  <si>
    <t>financeirosupri@hotmail.com;rbsreinaldo@bol.com.br</t>
  </si>
  <si>
    <t>rkmmaquinas@hotmail.com</t>
  </si>
  <si>
    <t>ranzani2nfe@gmail.com</t>
  </si>
  <si>
    <t>kim.pecas@hotmail.com</t>
  </si>
  <si>
    <t>ingerbras@ingerbras.com.br;carol@ingerbras.com.br</t>
  </si>
  <si>
    <t>dfferragens@gmail.com</t>
  </si>
  <si>
    <t>diogo.bolabranca@hotmail.com</t>
  </si>
  <si>
    <t>carlos@olibox.com.br</t>
  </si>
  <si>
    <t>casadosparafusos.jaiba@hotmail.com</t>
  </si>
  <si>
    <t>luisantonioalves2011@hotmail.com</t>
  </si>
  <si>
    <t>wagner@wbcomponentes.com.br</t>
  </si>
  <si>
    <t>novageracao0137@hotmail.com</t>
  </si>
  <si>
    <t>tk_acessorios@hotmail.com; emersonkato@hotmail.com</t>
  </si>
  <si>
    <t>reinodaborracha@hotmail.com</t>
  </si>
  <si>
    <t>jcferramentas@hotmail.com</t>
  </si>
  <si>
    <t>comercial@ativacompressores.com.br</t>
  </si>
  <si>
    <t>nelson.delta@hotmail.com</t>
  </si>
  <si>
    <t>casadasmangueirasgoiania@hotmail.com</t>
  </si>
  <si>
    <t>agropecuaria.santarita@hotmail.com</t>
  </si>
  <si>
    <t>silvio@psimangueiras.com.br;compras@psimangueiras.com.br</t>
  </si>
  <si>
    <t>souza.comercio@hotmail.com</t>
  </si>
  <si>
    <t>macedorea@gmail.com</t>
  </si>
  <si>
    <t>nfe@luftsul.com.br</t>
  </si>
  <si>
    <t>trocajundiai@ig.com.br</t>
  </si>
  <si>
    <t>10386</t>
  </si>
  <si>
    <t>FLAVIO PEREIRA COM.DE FERRAM.EPP</t>
  </si>
  <si>
    <t xml:space="preserve">AV. GEN .EDGAR FACO, </t>
  </si>
  <si>
    <t>VL.ARCADIA</t>
  </si>
  <si>
    <t>11.595.172/0001-71</t>
  </si>
  <si>
    <t>11-3455-9060</t>
  </si>
  <si>
    <t>clv.cotacao@gmail.com</t>
  </si>
  <si>
    <t>ferraseg@netsite.com.br</t>
  </si>
  <si>
    <t>compras@podiumcomercial.com.br</t>
  </si>
  <si>
    <t>fatpte@muchiutt-crm.com.br; hugo@muchiutt-crm.com.br</t>
  </si>
  <si>
    <t>contato@globoval.com.br</t>
  </si>
  <si>
    <t>garcia@vipferramentas.com.br</t>
  </si>
  <si>
    <t>julia@ferragensnovacasa.com.br</t>
  </si>
  <si>
    <t>gfequipamentos@hotmail.com</t>
  </si>
  <si>
    <t>vendas@dtamangueiras.com.br</t>
  </si>
  <si>
    <t>jatobamangueiras@hotmail.com</t>
  </si>
  <si>
    <t>coringadasborrachas@hotmail.com</t>
  </si>
  <si>
    <t>masterferramentas@hotmail.com.br</t>
  </si>
  <si>
    <t>rolamarmacatuba@hotmail.com</t>
  </si>
  <si>
    <t>pecasmeninodeus@hotmail.com;aldojr32@hotmail.com</t>
  </si>
  <si>
    <t>a_mazonlub@hotmail.com</t>
  </si>
  <si>
    <t>marcio.deck@gmail.com</t>
  </si>
  <si>
    <t>comafer@lojasribeiro.com.br</t>
  </si>
  <si>
    <t>josianeunai@hotmail.com</t>
  </si>
  <si>
    <t>ekiposto@hotmail.com</t>
  </si>
  <si>
    <t>atendimento@comercialroma.net.br;cinthia@comercialroma.net.br</t>
  </si>
  <si>
    <t>contato@clabrazil.com.br</t>
  </si>
  <si>
    <t>tropicalborrachas@hotmail.com</t>
  </si>
  <si>
    <t>armanutencoes@hotmail.com</t>
  </si>
  <si>
    <t>lubrificar@live.com</t>
  </si>
  <si>
    <t>vendas7@trevolubri.com.br</t>
  </si>
  <si>
    <t>ademilson@limabonfa.com.br</t>
  </si>
  <si>
    <t>nisan.porto@yahoo.com.br</t>
  </si>
  <si>
    <t>pontodaagua1@hotmail.com</t>
  </si>
  <si>
    <t>comercialdavinos@comercialdavinos.com.br</t>
  </si>
  <si>
    <t>nfe@casadasferramentaslocadora.com.br</t>
  </si>
  <si>
    <t>portalagricolamf@yahoo.com.br</t>
  </si>
  <si>
    <t>nfeferragensnutriguacu@gmail.com</t>
  </si>
  <si>
    <t>borrachasuniao@ig.com.br</t>
  </si>
  <si>
    <t>phenixautomativa@hotmail.com</t>
  </si>
  <si>
    <t>jose@instalcomercial.com.br;vagner@instal.comercial.com.br</t>
  </si>
  <si>
    <t>nfe.guaru@tintassaojoao.com.br</t>
  </si>
  <si>
    <t>natalmaquinas.equipamentos@hotmail.com</t>
  </si>
  <si>
    <t>financeiro@maquinaforte.com.br;administrativo@maquinaforte.com.br</t>
  </si>
  <si>
    <t>padoc@padocautomotivo.com.br</t>
  </si>
  <si>
    <t>ferropesca@hotmail.com</t>
  </si>
  <si>
    <t>top_tubos@hotmail.com:azevedo-paulo@uol.com.br</t>
  </si>
  <si>
    <t>nfe@fsouzaparafusos.com.br</t>
  </si>
  <si>
    <t>rodrigo-previal@com4.com.br</t>
  </si>
  <si>
    <t>compressorespalmares@hotmail.com</t>
  </si>
  <si>
    <t>cristalborrachas@ig.com,br</t>
  </si>
  <si>
    <t>compras@companhiadoparafuso.com.br;nfe@companhiadoparafuso.com.br</t>
  </si>
  <si>
    <t>marcelo.figueiredo@eriflex.com.br;nfe@eriflex.com.br;compras@eriflex.c</t>
  </si>
  <si>
    <t>compras@acamargo.com.br:sac@acamargo.com.br</t>
  </si>
  <si>
    <t>mbmhidraulica@bol.com.br</t>
  </si>
  <si>
    <t>eletronaldo@bol.com;br</t>
  </si>
  <si>
    <t>cmgoianinha@hotmail.com</t>
  </si>
  <si>
    <t>madeireira_dovale@hotmail.com</t>
  </si>
  <si>
    <t>simoesebarros@simoesebarros.com.br</t>
  </si>
  <si>
    <t>joao@durreferragens.com.br</t>
  </si>
  <si>
    <t>darva.vendas3@gmail.com</t>
  </si>
  <si>
    <t>agromaia@agromaia.com.br</t>
  </si>
  <si>
    <t>10493</t>
  </si>
  <si>
    <t>CASA DE TINTAS RIO BRILHANTE LTDA-ME</t>
  </si>
  <si>
    <t xml:space="preserve">AV.ALBERTOBYINGTON, </t>
  </si>
  <si>
    <t>27.127.270/0001-14</t>
  </si>
  <si>
    <t>11-2954-1529</t>
  </si>
  <si>
    <t>tintasriobrilhante@terra.com.br</t>
  </si>
  <si>
    <t>comprasismafer@hotmail.com</t>
  </si>
  <si>
    <t>nfe@anhangueraferramentas.com.br; vicente@anhangueraferramentas.com.br</t>
  </si>
  <si>
    <t>stivanin1@hotmail.com</t>
  </si>
  <si>
    <t>bombasdieselmuz@gmail.com</t>
  </si>
  <si>
    <t>leonardojal@ig.com.br</t>
  </si>
  <si>
    <t>VEDENDER SE RESPOSABILIZA PELA VENDA</t>
  </si>
  <si>
    <t>pedrao@milbr.net</t>
  </si>
  <si>
    <t>serranegramc@redenets.com.br</t>
  </si>
  <si>
    <t>construterra@gmail.com</t>
  </si>
  <si>
    <t xml:space="preserve">totalfixparafusos@gmail.com </t>
  </si>
  <si>
    <t>10509</t>
  </si>
  <si>
    <t>A.R. SANTOS E CIA LTDA</t>
  </si>
  <si>
    <t xml:space="preserve">AV. DR. VITAL BRASIL, </t>
  </si>
  <si>
    <t>61.178.422/0001-46</t>
  </si>
  <si>
    <t>depositotamoio@terra.com.br</t>
  </si>
  <si>
    <t>engeminasbh@gmail.com,cleverson@engeminasbh.com.br</t>
  </si>
  <si>
    <t>compras@vindemaquinas.com.br,vindemaquinas@ig.com.br</t>
  </si>
  <si>
    <t>nfe@prismacomercial.com.br</t>
  </si>
  <si>
    <t>dg.distribuidoraautomotiva@yahoo.com.br</t>
  </si>
  <si>
    <t>mch.dobrasil@uol.com.br,financeiro.mchdobrasil@uol.com.br</t>
  </si>
  <si>
    <t>gabriela@promarine.ind.br</t>
  </si>
  <si>
    <t>radarferragens@hotmail.com</t>
  </si>
  <si>
    <t>tophose@gmail.com</t>
  </si>
  <si>
    <t>malibumanaus@hotmail.com</t>
  </si>
  <si>
    <t>abrafixparafusos@terra.com.br</t>
  </si>
  <si>
    <t>compras@regionalparafusos.com.br</t>
  </si>
  <si>
    <t>casadooleoextrema@hotmail.com</t>
  </si>
  <si>
    <t>ribeiro.fortemix@gmail.com</t>
  </si>
  <si>
    <t>monteirotec@hotmail.com</t>
  </si>
  <si>
    <t>elcanper@andradas-net.com.br</t>
  </si>
  <si>
    <t>paraisodastintas@hotmail.com</t>
  </si>
  <si>
    <t>nacionalborrachaspb@hotmail.com</t>
  </si>
  <si>
    <t>autopecasitaporanga@hotmail.com</t>
  </si>
  <si>
    <t>mataosolucoesautomotivas@hotmail.com</t>
  </si>
  <si>
    <t>disigua.rolim@hotmail.com</t>
  </si>
  <si>
    <t>contato@grupomobydick.com.br</t>
  </si>
  <si>
    <t>bruno.thai@hotmail.com</t>
  </si>
  <si>
    <t>financeiro@hydrapar.com.br; cadastro@hydrapar.com.br</t>
  </si>
  <si>
    <t>wolke.sw@gmail.com</t>
  </si>
  <si>
    <t>tudoparaoficina@gmail.com</t>
  </si>
  <si>
    <t>hidropatos@hidropatos.com.br;financeiro@hidropatos.com.br</t>
  </si>
  <si>
    <t>racomautomacao@hotmail.com</t>
  </si>
  <si>
    <t>polimaquinas.com@hotmail.com</t>
  </si>
  <si>
    <t>nfe@abrafix.com.br</t>
  </si>
  <si>
    <t>agro.sil@hotmail.com</t>
  </si>
  <si>
    <t>eduardo@alfapostos.com.br,eduardo@ekilub.com.br</t>
  </si>
  <si>
    <t>4m_ltda@hotmail.com.br</t>
  </si>
  <si>
    <t>contatomm@live.com;nfemm@hotmail.com</t>
  </si>
  <si>
    <t>provigaconstrutora@ig.com.br</t>
  </si>
  <si>
    <t>aarcamptec@aarcamptec.com.br</t>
  </si>
  <si>
    <t>arscamaras@hotmail.com</t>
  </si>
  <si>
    <t>jrsdamasceno@yahoo.com.br</t>
  </si>
  <si>
    <t>daviddaguarda@terra.com.br; luciadaguarda@terra.com.br</t>
  </si>
  <si>
    <t>vendas@lidermang.com.br; financeiro@lidermang.com.br, lidermang@yahoo.</t>
  </si>
  <si>
    <t>comercial@swgcamarasdear.com.br</t>
  </si>
  <si>
    <t>tracpecas@hotmail.com</t>
  </si>
  <si>
    <t>nfebalcaoferramentas@gmail.com</t>
  </si>
  <si>
    <t>cinthia@comercialroma.net.br;marcos@comercialroma.net.br</t>
  </si>
  <si>
    <t>dzenk@globo.com</t>
  </si>
  <si>
    <t>reidooleocruzeirodosul@gmail.com</t>
  </si>
  <si>
    <t>rhemaltda@gmail.com</t>
  </si>
  <si>
    <t>loja.dasmangueiras@hotmail.com</t>
  </si>
  <si>
    <t>saleteanastacio@hotmail.com</t>
  </si>
  <si>
    <t>mecanica.do.ar@hotmail.com</t>
  </si>
  <si>
    <t>alpa01@grupoalpa.com.br</t>
  </si>
  <si>
    <t>vendas@starfil-abrasivos.com.br;wagner@starfil-abrasivos.com.br</t>
  </si>
  <si>
    <t>albferramentas@hotmail.com</t>
  </si>
  <si>
    <t>rafael.arruda@multpex.com.br; multpex.compras6@hotmail.com</t>
  </si>
  <si>
    <t>guaxulub@ig.com.br</t>
  </si>
  <si>
    <t>postoportofino@gmail.com</t>
  </si>
  <si>
    <t>eleferparafusos@yahoo.com.br</t>
  </si>
  <si>
    <t>vendas@fluidcom.com.br;fluidcom@fluidcom.com.br</t>
  </si>
  <si>
    <t>compras@ruhtra.com.br</t>
  </si>
  <si>
    <t>camila@jjsequipamentos.com.br</t>
  </si>
  <si>
    <t>atacadaocpmpressores@hotmail.com</t>
  </si>
  <si>
    <t>eleuzadeoliveira@gmail.com</t>
  </si>
  <si>
    <t>edtecc@bol.com.br</t>
  </si>
  <si>
    <t>brasiltractor@bol.com.br</t>
  </si>
  <si>
    <t>sandydeny@hotmail.com</t>
  </si>
  <si>
    <t>hgomesdecastro@uol.com.br</t>
  </si>
  <si>
    <t>joseroberto@jorc.com.br;financeiro@jorc.com.br;vendas@jorc.com.br</t>
  </si>
  <si>
    <t>pecas@marchini.ind.br</t>
  </si>
  <si>
    <t>jair-vendas@bol.com.br</t>
  </si>
  <si>
    <t>10642</t>
  </si>
  <si>
    <t>MERCADOCAR MERCANTIL DE PECAS LTDA</t>
  </si>
  <si>
    <t>AV. MARQUES DE SAO VICENTE, 1697</t>
  </si>
  <si>
    <t>43.158.302/0006-00</t>
  </si>
  <si>
    <t>compras@mercadocar.com.br</t>
  </si>
  <si>
    <t>hidraulicasaltinho@hotmail.com</t>
  </si>
  <si>
    <t>financeiro@abastece.net</t>
  </si>
  <si>
    <t>cercolrolamentos@hotmail.com;nfe@cercol.com.br</t>
  </si>
  <si>
    <t>mcspecas@primanet.net.br</t>
  </si>
  <si>
    <t>paulorobson@centauroonline.com.br</t>
  </si>
  <si>
    <t>financeiro@sudpar.com.br</t>
  </si>
  <si>
    <t>casadaprotecao.cp@hotmail.com</t>
  </si>
  <si>
    <t>andredeluna1@gmail.com</t>
  </si>
  <si>
    <t>compras@psirs.com.br</t>
  </si>
  <si>
    <t>fernando@smacessorios.com</t>
  </si>
  <si>
    <t>araujo.tratores@hotmail.com</t>
  </si>
  <si>
    <t>fadixdistribuidor@gmail.com</t>
  </si>
  <si>
    <t>acauhy@terra.com.br</t>
  </si>
  <si>
    <t>dyakar.lubrificantes@yahoo.com.br</t>
  </si>
  <si>
    <t>assistecmt@brturbo.com.br</t>
  </si>
  <si>
    <t>cleber@motoflexcomercial.com.br;nilda@motoflexcomercial.com.br</t>
  </si>
  <si>
    <t>dailmatconstrucao@ig.com.br</t>
  </si>
  <si>
    <t>farauluiz@gmail.com</t>
  </si>
  <si>
    <t>kosloski@terra.com.br</t>
  </si>
  <si>
    <t>nfe.gauchoacessorios@hotmail.com;acessoriosdogaucho@hotmail.com</t>
  </si>
  <si>
    <t>nfe@hidrauvit.com</t>
  </si>
  <si>
    <t>10680</t>
  </si>
  <si>
    <t>NEWMANG IND E COM DE CONEXOES LTDA EPP</t>
  </si>
  <si>
    <t>RUA CHICO PONTES</t>
  </si>
  <si>
    <t>00.005.232/0001-32</t>
  </si>
  <si>
    <t>1129542077</t>
  </si>
  <si>
    <t>newmang@uol.com.br</t>
  </si>
  <si>
    <t>marcos@comercialroma.net.br,danilo@comercialroma.net.br</t>
  </si>
  <si>
    <t>pedro_tbh@hotmail.com</t>
  </si>
  <si>
    <t>casadoslubrificantesbq@hotmail.com</t>
  </si>
  <si>
    <t>universalferramentas@hotmail.com</t>
  </si>
  <si>
    <t>lourencokato@yahoo.com.br</t>
  </si>
  <si>
    <t>parafusar@hotmail.com</t>
  </si>
  <si>
    <t>hpjhidraulica@ig.com.br</t>
  </si>
  <si>
    <t>bkequipamentos@gmail.com;toninhovulcao@hotmail.com</t>
  </si>
  <si>
    <t>flavio@borrachasecia.com.br</t>
  </si>
  <si>
    <t>goiascompressores@hotmail.com</t>
  </si>
  <si>
    <t>netojmjp@hotmail.com</t>
  </si>
  <si>
    <t>flexpressflexiveis@gmail.com</t>
  </si>
  <si>
    <t>irrigamarcos@hotmail.com</t>
  </si>
  <si>
    <t>mixfer@ig.com.br</t>
  </si>
  <si>
    <t>r.a.conexoes@gmail.com</t>
  </si>
  <si>
    <t>salvadorparafusos@hotmail.com</t>
  </si>
  <si>
    <t>vitiolifortes@hbinfo.com.br</t>
  </si>
  <si>
    <t>cascavelmangueiras@hotmail.com</t>
  </si>
  <si>
    <t>c.parana.ba@bol.com.br</t>
  </si>
  <si>
    <t>giseli_tratordico@hotmail.com</t>
  </si>
  <si>
    <t>compras@bandequipamentos.com.br;majo@bandequipamentos.com.br</t>
  </si>
  <si>
    <t>compras2@paradadasolda.com.br</t>
  </si>
  <si>
    <t>jacqueline_ciapel@hotmail.com:ciapel_m@hotmail.com</t>
  </si>
  <si>
    <t>fauzi@fauzimetroferroviario.com.br</t>
  </si>
  <si>
    <t>juliovieira@borrachasguapore.com.br</t>
  </si>
  <si>
    <t xml:space="preserve">nfe@fortagricola.com.br </t>
  </si>
  <si>
    <t>cphiautomacao@uol.com.br</t>
  </si>
  <si>
    <t>toninhovulcao@hotmail.com</t>
  </si>
  <si>
    <t>trhidraulicafinanceiro@hotmail.com</t>
  </si>
  <si>
    <t>nfe@athosbrasil.com.br;</t>
  </si>
  <si>
    <t>futurapostos@terra.com.br</t>
  </si>
  <si>
    <t>edegar@diametroferramentas.com.br;edegar_diametro@hotmail.com</t>
  </si>
  <si>
    <t>marco.compras@irmaosabage.com.br</t>
  </si>
  <si>
    <t>vendas@delcomaq.com.br</t>
  </si>
  <si>
    <t>jiambassi@yahoo.com.br</t>
  </si>
  <si>
    <t>mtavaresbauru@outlook.com</t>
  </si>
  <si>
    <t>compras2@conevale.com.br</t>
  </si>
  <si>
    <t>eduardo.chl@rmlic.com.br</t>
  </si>
  <si>
    <t>10752</t>
  </si>
  <si>
    <t>PEFIL COMERCIAL LTDA</t>
  </si>
  <si>
    <t xml:space="preserve">RUA ABAPA, </t>
  </si>
  <si>
    <t>58.805.466/0001-44</t>
  </si>
  <si>
    <t>11-3975-3000</t>
  </si>
  <si>
    <t>thiago@pefil.com.br,nilce@pefil.com.br</t>
  </si>
  <si>
    <t>guacil@hotmail.com</t>
  </si>
  <si>
    <t>contato@novoestilo.com</t>
  </si>
  <si>
    <t>carlosalberto@ecomaq.com.br</t>
  </si>
  <si>
    <t>jacutinga@momessomotores.com.br; nfe@momessomotores.com.br</t>
  </si>
  <si>
    <t>romagjacutinga@hotmail.com</t>
  </si>
  <si>
    <t>rodrigomaq2010@hotmail.com</t>
  </si>
  <si>
    <t>jamaquinasof@yahoo.com.br</t>
  </si>
  <si>
    <t>terencio@ferqualit.com.br;compras@ferqualit.com.br</t>
  </si>
  <si>
    <t>10765</t>
  </si>
  <si>
    <t>dutramangueiras@hotmail.com</t>
  </si>
  <si>
    <t>maqpecasvga@ig.com.br;maqpecasvga@hotmail.com</t>
  </si>
  <si>
    <t>jbmateletrico@gmail.com</t>
  </si>
  <si>
    <t>julio.c.serafim@hotmail.com</t>
  </si>
  <si>
    <t>vendas@mdabrasivos.com.br</t>
  </si>
  <si>
    <t>10774</t>
  </si>
  <si>
    <t xml:space="preserve">ABECOM ROLAMENTOS E PROD DE BORRACHA </t>
  </si>
  <si>
    <t>RUA 21 DE ABRIL</t>
  </si>
  <si>
    <t>61.478.897/0001-58</t>
  </si>
  <si>
    <t>11-2797-1346</t>
  </si>
  <si>
    <t>vendas@abecom.com.br;guilherme.eduardo@abecom.com.br</t>
  </si>
  <si>
    <t>www.marimar.com.br</t>
  </si>
  <si>
    <t>casadosparafusosalfenas@hotmail.com</t>
  </si>
  <si>
    <t>administrativo@gaveaquimica.com.br</t>
  </si>
  <si>
    <t>nordeste@nordestehidraulica.com.br</t>
  </si>
  <si>
    <t>financeirolencois@novaopcaobru.com.br</t>
  </si>
  <si>
    <t>denilsonpalmeira@uol.com.br;dpcompressores@hotmail.com</t>
  </si>
  <si>
    <t>imperioml509@gmail.com</t>
  </si>
  <si>
    <t>perolalimpa@uol.com.br</t>
  </si>
  <si>
    <t>alcides.vendas@ig.com.br</t>
  </si>
  <si>
    <t>vendas.aracajumangueiras@infonet.com.br</t>
  </si>
  <si>
    <t>bigbloco@hotmail.com</t>
  </si>
  <si>
    <t>polipecaspoliti@netsite.com.br</t>
  </si>
  <si>
    <t>camila@megaferramentas.com.br;vendas@megaferramentas.com.br;</t>
  </si>
  <si>
    <t>ouromec@yahoo.com.br</t>
  </si>
  <si>
    <t>manghmon@yahoo.com.br</t>
  </si>
  <si>
    <t>tratormota@veloxmail.com.br;tratormota@gmail.com</t>
  </si>
  <si>
    <t>vendas@conexopecas.com.br;nfe@conexopecas.com.br</t>
  </si>
  <si>
    <t>valmastervendas4@uol.com.br</t>
  </si>
  <si>
    <t>10810</t>
  </si>
  <si>
    <t>VIANOVA COM.PLAST.E  BORR. LTDA ME</t>
  </si>
  <si>
    <t>AV OTAVIO BRAGA DE MESQUITA</t>
  </si>
  <si>
    <t>JARDIM SAO GERALDO</t>
  </si>
  <si>
    <t>15.632.822/0001-62</t>
  </si>
  <si>
    <t>11-2949-1122</t>
  </si>
  <si>
    <t>financeiro@vianovaplast.com.br</t>
  </si>
  <si>
    <t>anparafusos@anparafusos.com.br; financeiro@anparafusos.com.br</t>
  </si>
  <si>
    <t>nino@rainhadastintas.com.br</t>
  </si>
  <si>
    <t>diretoria@lubor.com.br</t>
  </si>
  <si>
    <t>hidromarmangueiras@bol.com.br</t>
  </si>
  <si>
    <t>pista@postoestanciano.com.br</t>
  </si>
  <si>
    <t>jbwsam@gmail.com</t>
  </si>
  <si>
    <t>italianosjr@bol.com.br</t>
  </si>
  <si>
    <t>tamboril@uol.com.br</t>
  </si>
  <si>
    <t>compras@romafix.com.br</t>
  </si>
  <si>
    <t>everton@grupoconcordia.com.br</t>
  </si>
  <si>
    <t>novaes-ribeirofilho@hotmail.com</t>
  </si>
  <si>
    <t>asilva@hennings.com.br</t>
  </si>
  <si>
    <t>rima@rimaonline.com.br</t>
  </si>
  <si>
    <t>almoxarifado@nrzanata.com.br;nilma@nrzanata.com.br</t>
  </si>
  <si>
    <t>william.junior@alpino.com.br</t>
  </si>
  <si>
    <t>irrigabras@irrigabras.com.br;irrig007@terra.com.br</t>
  </si>
  <si>
    <t>passofer@gmail.com</t>
  </si>
  <si>
    <t>vendas@fab-ar.com.br</t>
  </si>
  <si>
    <t>renato@casagiro.com.br;nfe@casagiro.com.br</t>
  </si>
  <si>
    <t>union-flex@uol.com.br</t>
  </si>
  <si>
    <t>robertoteles@hotmail.com</t>
  </si>
  <si>
    <t>casadaher@casadaher.com.br</t>
  </si>
  <si>
    <t>kamikazeferragens@gmail.com</t>
  </si>
  <si>
    <t>adjailton@riesehandler.com.br</t>
  </si>
  <si>
    <t>moraisradiadores@uol.com.br</t>
  </si>
  <si>
    <t>joseairton@terra.com.br</t>
  </si>
  <si>
    <t>linconserv@ig.com.br</t>
  </si>
  <si>
    <t>damiaoequip@hotmail.com</t>
  </si>
  <si>
    <t>comercialsaobento@gmail.com</t>
  </si>
  <si>
    <t>vanderlei@didaferramentas.com.br</t>
  </si>
  <si>
    <t>vipar@terra.com.br</t>
  </si>
  <si>
    <t>FRANCISCATOFERRAMENTAS@IG.COM.BR</t>
  </si>
  <si>
    <t>compras1@alfferramentas.com.br</t>
  </si>
  <si>
    <t>casafortedorefugio@gmail.com</t>
  </si>
  <si>
    <t>10877</t>
  </si>
  <si>
    <t>ATACADISTA DO MECANICO IND.COM.LTDA ME</t>
  </si>
  <si>
    <t>RUA ROBERTO MOREL</t>
  </si>
  <si>
    <t>00.281.310/0001-21</t>
  </si>
  <si>
    <t>tritton@tritton.com.br; vendas@atacadistadomecanico.com.br</t>
  </si>
  <si>
    <t>10882</t>
  </si>
  <si>
    <t>A.F. PARAF.E FERRAM. LTDA ME</t>
  </si>
  <si>
    <t xml:space="preserve">R. MACAIBA, </t>
  </si>
  <si>
    <t>VL. ISA</t>
  </si>
  <si>
    <t>14.796.568/0001-75</t>
  </si>
  <si>
    <t>afparafusos@hotmail.com</t>
  </si>
  <si>
    <t>savio@acaraupesca.com.br,juliana@acaraupesca.com.br</t>
  </si>
  <si>
    <t>hidrauparts.pecas@hotmail.com</t>
  </si>
  <si>
    <t>luiz.ramoa@partec-pa.com.br</t>
  </si>
  <si>
    <t>SCI OK 09/2012 - MESMO GRUPO PARTECNICA</t>
  </si>
  <si>
    <t>nfe@schedule.net.br</t>
  </si>
  <si>
    <t>chitarra2@mgconecta.com.br</t>
  </si>
  <si>
    <t>vendas_gilson@hotmail.com</t>
  </si>
  <si>
    <t>compras1@himaco.com.br</t>
  </si>
  <si>
    <t>nbpanta@terra.com.br</t>
  </si>
  <si>
    <t>10897</t>
  </si>
  <si>
    <t>MANBORR BORRACHAS MANG.INDUSTR.LTDA</t>
  </si>
  <si>
    <t>14.478.695/0001-26</t>
  </si>
  <si>
    <t>manborr@hotmail.com</t>
  </si>
  <si>
    <t>casadeferragens@yahoo.com.br</t>
  </si>
  <si>
    <t>jhmsoldas@yahoo.com.br</t>
  </si>
  <si>
    <t>madcruz@OUTLOOK.COM</t>
  </si>
  <si>
    <t>casamaterlandi@hotmail.com</t>
  </si>
  <si>
    <t>boy.acessorios@hotmail.com</t>
  </si>
  <si>
    <t>nfe@totallubri.com.br</t>
  </si>
  <si>
    <t>faturamento@ccmlubrificantes.com.br</t>
  </si>
  <si>
    <t>ar.comp@uol.com.br</t>
  </si>
  <si>
    <t>vendas@santelena.com.br</t>
  </si>
  <si>
    <t>alessandra@maximatubos.com.br;financeiro@maximatubos.com.br</t>
  </si>
  <si>
    <t>rodrigo@gmsmaquinas.com.br;contato@gmsmaquinas.com.br</t>
  </si>
  <si>
    <t>Rejane.Vieira@coteminas.com.br</t>
  </si>
  <si>
    <t>nfe@borrachasdinis.com.br</t>
  </si>
  <si>
    <t>lider-automacao@hotmail.com</t>
  </si>
  <si>
    <t>nfe@helpparafusos.com.br</t>
  </si>
  <si>
    <t>renatotrevo2@hotmail.com</t>
  </si>
  <si>
    <t>anderson@amfequipamentos.com.br</t>
  </si>
  <si>
    <t>artur@dimartools.com.br</t>
  </si>
  <si>
    <t>christianmothe@bol.com.br</t>
  </si>
  <si>
    <t>compras@pressmat.com.br</t>
  </si>
  <si>
    <t>marcio_ari@hotmail.com</t>
  </si>
  <si>
    <t>construtoramedeiros@uol.com.br,financeiro@jemedeirosconstrutora.com.br</t>
  </si>
  <si>
    <t>belginibelgini2010@hotmail.com</t>
  </si>
  <si>
    <t>casadosparafusos@grupoconstrujan.com.br</t>
  </si>
  <si>
    <t>casadasbombasjf@hotmail.com</t>
  </si>
  <si>
    <t>jceletromecanica@yahoo.com.br</t>
  </si>
  <si>
    <t>nfe.go@centralparkergm.com.br</t>
  </si>
  <si>
    <t>gutemberg.campos@hotmail.com</t>
  </si>
  <si>
    <t>rogerio@locvit.com.br</t>
  </si>
  <si>
    <t>manausfer@uol.com.br</t>
  </si>
  <si>
    <t>pinheiropar@yahoo.com.br</t>
  </si>
  <si>
    <t>nfe@temtudomaquinas.com.br</t>
  </si>
  <si>
    <t>pc@labdistribuidora.com.br</t>
  </si>
  <si>
    <t>pirangirio@uol.com.br</t>
  </si>
  <si>
    <t>hidralpecas@hotmail.com, cf_perentel@hotmail.com</t>
  </si>
  <si>
    <t>parafusothomaz@gmail.com</t>
  </si>
  <si>
    <t>lemackpb@hotmail.com; vendasinterna@lemack.com.br</t>
  </si>
  <si>
    <t>valsouza2003@hotmail.com</t>
  </si>
  <si>
    <t>jclaudiomp@hotmail.com</t>
  </si>
  <si>
    <t>jmaudit@terra.com.br</t>
  </si>
  <si>
    <t>atualizar email e telefone do cliente</t>
  </si>
  <si>
    <t>jean.nortec@bol.com.br</t>
  </si>
  <si>
    <t>tjmcomercial@bol.com.br</t>
  </si>
  <si>
    <t>am.equipamentos@bol.com.br</t>
  </si>
  <si>
    <t>oswaldodeoliveiraquintela@gmail.com</t>
  </si>
  <si>
    <t xml:space="preserve">atallo@rontan.com.br,mmonteiro@rontan.com.br;nfe@rontan.com.br; </t>
  </si>
  <si>
    <t>contato@dellub.com.br</t>
  </si>
  <si>
    <t>luisferramentas@hotmail.com; financeiro.shoppingdomecanico@hotmail.com</t>
  </si>
  <si>
    <t>financeiro@comercialmakfer.com.br</t>
  </si>
  <si>
    <t>abralix@hotmail.com</t>
  </si>
  <si>
    <t>cleitonpirett@hotmail.com</t>
  </si>
  <si>
    <t>marlon@plascocampinas.com.br</t>
  </si>
  <si>
    <t>casadoborracheirofca@com4.com.br</t>
  </si>
  <si>
    <t>mabra.tx@gmail.com</t>
  </si>
  <si>
    <t>mestredastintas@bol.com.br</t>
  </si>
  <si>
    <t>administracao@brasilchapas.com.br</t>
  </si>
  <si>
    <t>eletrotecnicaenergia@uol.com.br</t>
  </si>
  <si>
    <t>rc.locacoes@hotmail.com</t>
  </si>
  <si>
    <t>rbcomerciodepecas@yahoo.com.br</t>
  </si>
  <si>
    <t>paema@paema.com.br;xmlnfe@paema.com.br</t>
  </si>
  <si>
    <t>hdrefrigeracoes@hotmail.com</t>
  </si>
  <si>
    <t>herwal@terra.com.br</t>
  </si>
  <si>
    <t>dinamica.pneumatica@gmail.com</t>
  </si>
  <si>
    <t>vendastechidraulica@uol.com.br</t>
  </si>
  <si>
    <t>nfe@comercialwady.com.br</t>
  </si>
  <si>
    <t>financeiro@postocruzeiro.com.br</t>
  </si>
  <si>
    <t>paulo@fsjt.com.br</t>
  </si>
  <si>
    <t>opequente@gmail.com;manoelpynho@hotmail.com</t>
  </si>
  <si>
    <t>jerominho.cia@outlook.com</t>
  </si>
  <si>
    <t>lscompressores@hotmail.com</t>
  </si>
  <si>
    <t>falanga@falangaservice.com.br;comercial@falangaservice.com.br</t>
  </si>
  <si>
    <t>bambuimangueiras@gmail.com</t>
  </si>
  <si>
    <t>jcbmangueiras@hotmail.com</t>
  </si>
  <si>
    <t>jumangnorte@gmail.com</t>
  </si>
  <si>
    <t>1 COMPRA A VISTA - SCI OK - 11/2012</t>
  </si>
  <si>
    <t>cristiano@mangvedacoes.com.br</t>
  </si>
  <si>
    <t>compras@delcomaq.com.br</t>
  </si>
  <si>
    <t>compras@rrflex.com.br</t>
  </si>
  <si>
    <t>cleverss@ig.com.br</t>
  </si>
  <si>
    <t>pilatec@gmail.com</t>
  </si>
  <si>
    <t>lilianinacio11@hotmail.com</t>
  </si>
  <si>
    <t>sergiokferramentas@hotmail.com</t>
  </si>
  <si>
    <t>pocoes.parafusos@yahoo.com.br</t>
  </si>
  <si>
    <t>fd_barbosa@yahoo.com.br</t>
  </si>
  <si>
    <t>schimidtmaquinas@terra.com.br</t>
  </si>
  <si>
    <t>vendas.louvpar@gmail.com</t>
  </si>
  <si>
    <t>cjtheodoro@terra.com.br</t>
  </si>
  <si>
    <t>financeiro@andrax.com.br; claudio@andrax.com.br</t>
  </si>
  <si>
    <t>valacerda@norgren.com</t>
  </si>
  <si>
    <t>casadassoldas10@hotmail.com</t>
  </si>
  <si>
    <t>hidrocomando.thatia@gmail.com</t>
  </si>
  <si>
    <t>rlmotter@hotmail.com</t>
  </si>
  <si>
    <t>luanaevangelista87@gmail.com</t>
  </si>
  <si>
    <t>mariana@camossi.com.br</t>
  </si>
  <si>
    <t>marcos@wrubber.com.br</t>
  </si>
  <si>
    <t>sandro@collinapecas.com.br</t>
  </si>
  <si>
    <t>rafael.nordecom@hotmail.com</t>
  </si>
  <si>
    <t>best_trik@hotmail.com</t>
  </si>
  <si>
    <t>11085</t>
  </si>
  <si>
    <t>NEW RUBBER ARTEF.DE BORR E PLAST LTDA</t>
  </si>
  <si>
    <t>R.GAL.LAURO CAVALCANTI DE FARIAS, LJ 01,</t>
  </si>
  <si>
    <t>17.110.831/0001-19</t>
  </si>
  <si>
    <t>11-3892-1519</t>
  </si>
  <si>
    <t>nfe@newrubber.com.br; financeiro@newrubber.com.br;marcio@newrubber.com</t>
  </si>
  <si>
    <t>denise@tmeletrohidraulica.com.br</t>
  </si>
  <si>
    <t>ferramentaspampuch@hotmail.com</t>
  </si>
  <si>
    <t>basellservicosmaringa@gmail.com</t>
  </si>
  <si>
    <t>marcello@ferragensuniversal.com.br</t>
  </si>
  <si>
    <t>sobepart@sobepart.com.br</t>
  </si>
  <si>
    <t>amccavalcanti@ig.com.br</t>
  </si>
  <si>
    <t>ana.almeida@ageoterminais.com.bhr; suprimentos@asterpetroleo.com.br</t>
  </si>
  <si>
    <t>damattarcc@hotmail.com,izauvinoramos@hotmail.com</t>
  </si>
  <si>
    <t>barroswo@hotmail.com</t>
  </si>
  <si>
    <t>contato@autopartsdistribuidora.com.br</t>
  </si>
  <si>
    <t>vendas@hvix.com.br; financeiro@hvix.com.br</t>
  </si>
  <si>
    <t>autoulissesacessorios@yahoo.com</t>
  </si>
  <si>
    <t>mirandaache@hotmail.com</t>
  </si>
  <si>
    <t>contato@grandezaferramentas.com.br</t>
  </si>
  <si>
    <t>spym.automotiva@hotmail.com</t>
  </si>
  <si>
    <t>rgborrachas@hotmail.com</t>
  </si>
  <si>
    <t>11119</t>
  </si>
  <si>
    <t>AV. GUILHERME COTHING</t>
  </si>
  <si>
    <t>15.596.482/0001-61</t>
  </si>
  <si>
    <t>(11) 34597469</t>
  </si>
  <si>
    <t>ibmotores@hotmail.com</t>
  </si>
  <si>
    <t>uxiempresa@hotmail.com</t>
  </si>
  <si>
    <t>compras02@eletromaquinas-global.com.br</t>
  </si>
  <si>
    <t>conformaq@conformaq.com.br</t>
  </si>
  <si>
    <t>ferramentasbaldan@gmail.com</t>
  </si>
  <si>
    <t>luiz@centralparkergm.com.br</t>
  </si>
  <si>
    <t>compras2@macedocomercio.com.br</t>
  </si>
  <si>
    <t>adm@cannorautotruck.com.br</t>
  </si>
  <si>
    <t>tecnico@hpautomacao.com.br</t>
  </si>
  <si>
    <t>dinamape@dinamape.com.br</t>
  </si>
  <si>
    <t>pazini@pazini.net</t>
  </si>
  <si>
    <t>adm4.imperador@yahoo.com.br</t>
  </si>
  <si>
    <t>joacy.construind@terra.com.br</t>
  </si>
  <si>
    <t>maximavix@gmail.com</t>
  </si>
  <si>
    <t>coalaforest@gmail.com</t>
  </si>
  <si>
    <t>josy@alfatec-service.com.br;vendas@automacaoomega.com</t>
  </si>
  <si>
    <t>compras@arpressi.com.br</t>
  </si>
  <si>
    <t>wlisses_flexcenter@hotmail.com</t>
  </si>
  <si>
    <t>mfontes@plentyequipamentos.com.br</t>
  </si>
  <si>
    <t>ritec@terra.com.br</t>
  </si>
  <si>
    <t>financeiro.fa2011@hotmail.com</t>
  </si>
  <si>
    <t>jahumangueiras@hotmail.com</t>
  </si>
  <si>
    <t>mariarita@pastore.com.br</t>
  </si>
  <si>
    <t>hraquecedores@yahoo.com.br</t>
  </si>
  <si>
    <t>11169</t>
  </si>
  <si>
    <t xml:space="preserve">JOICE REIS REBELO LUBRICANTES ME </t>
  </si>
  <si>
    <t xml:space="preserve">AV INAJAR DE SOUZA </t>
  </si>
  <si>
    <t>09.012.216/0001-41</t>
  </si>
  <si>
    <t>(11)3935-5702</t>
  </si>
  <si>
    <t>maccenteradamantina2@gmail.com; maccentermateriais@gmail.com</t>
  </si>
  <si>
    <t>simoestintas@hotmail.com</t>
  </si>
  <si>
    <t>aline@comercialroma.net.br</t>
  </si>
  <si>
    <t>tratormangfinanceiro@hotmail.com</t>
  </si>
  <si>
    <t>solucaoacasadaborracha@hotmail.com.br</t>
  </si>
  <si>
    <t>alfredo@ecoget.com.br</t>
  </si>
  <si>
    <t>vendas@jpaequipamentos.com.br</t>
  </si>
  <si>
    <t>brasmang@yahoo.com.br</t>
  </si>
  <si>
    <t>cobranca.irene@hotmail.com</t>
  </si>
  <si>
    <t>ADM1.EBENEZER@GMAIL.COM</t>
  </si>
  <si>
    <t>nfe@automicsautomacao.com.br;automics@aquarium.com.br</t>
  </si>
  <si>
    <t>ivan.santana@riotecrj.com.br</t>
  </si>
  <si>
    <t>erc.equipamentos@gmail.com</t>
  </si>
  <si>
    <t>comercial@vero.net.br</t>
  </si>
  <si>
    <t>financeiro@macmaq.com.br</t>
  </si>
  <si>
    <t>bezerraparafusos@hotmail.com</t>
  </si>
  <si>
    <t>valdir@jundrol.com.br</t>
  </si>
  <si>
    <t>casadoalinhador@hotmail.com</t>
  </si>
  <si>
    <t>mtx.comercial@hotmail.com</t>
  </si>
  <si>
    <t>rofer.me@ig.com.br</t>
  </si>
  <si>
    <t>gisa@erdeck.com.br;erdeck@erdeck.com.br</t>
  </si>
  <si>
    <t>agnaldo@casadasmangueirasms.com.br</t>
  </si>
  <si>
    <t>edinhodirbel@hotmail.com</t>
  </si>
  <si>
    <t>tecnorio@tecnorio.com</t>
  </si>
  <si>
    <t>wendell@soldamax.com.br</t>
  </si>
  <si>
    <t>financeirofranpesa@gmail.com</t>
  </si>
  <si>
    <t>joyceanaferragensltda@gmail.com</t>
  </si>
  <si>
    <t>lorenpar_parafusos@hotmail.com</t>
  </si>
  <si>
    <t>compras@mundodasmangueiras.com.br</t>
  </si>
  <si>
    <t>cslrepresentacoes@gmail.com</t>
  </si>
  <si>
    <t>marcos@troiana.com.br;emerson@plamax.com.br</t>
  </si>
  <si>
    <t>compras@tratorpeca.com</t>
  </si>
  <si>
    <t>denis@geralferramentas.com</t>
  </si>
  <si>
    <t>lkrparafusos@terra.com.br</t>
  </si>
  <si>
    <t>vendas2@julliflex.com.br</t>
  </si>
  <si>
    <t>centerpostos@gmail.com</t>
  </si>
  <si>
    <t>11242</t>
  </si>
  <si>
    <t>DALLANESE COM.MANUF.DE PARAF. LTDA</t>
  </si>
  <si>
    <t xml:space="preserve">RUA MOXEI, </t>
  </si>
  <si>
    <t>60.930.880/0001-27</t>
  </si>
  <si>
    <t>1136111646</t>
  </si>
  <si>
    <t>nfe@bragahidraulica.com.br</t>
  </si>
  <si>
    <t>mancha_40@hotmail.com</t>
  </si>
  <si>
    <t>vendas@belloair.com.br;direcao@belloair.com.br</t>
  </si>
  <si>
    <t>comercialservice-@hotmail.com</t>
  </si>
  <si>
    <t>frmanim23@hotmail.com</t>
  </si>
  <si>
    <t>altair@dinamicamangueiras.com.br</t>
  </si>
  <si>
    <t>claroferragenscompras@hotmail.com</t>
  </si>
  <si>
    <t>11261</t>
  </si>
  <si>
    <t>SULPECAS COM.E REPRESENTACAO LTDA</t>
  </si>
  <si>
    <t xml:space="preserve">R. MARGARIDA, </t>
  </si>
  <si>
    <t>52.068.491/0001-06</t>
  </si>
  <si>
    <t>11-3829-9900</t>
  </si>
  <si>
    <t>vipar3@terra.com.br</t>
  </si>
  <si>
    <t>ferlub.ferlub@hotmail.com</t>
  </si>
  <si>
    <t>jcdferramentas@yahoo.com.br; jaline.sousa@ig.com.br</t>
  </si>
  <si>
    <t>jb.ferroeaco@uol.com.br</t>
  </si>
  <si>
    <t>gbi.irrigacao@bol.com.br</t>
  </si>
  <si>
    <t>juncospneus@bol.com.br</t>
  </si>
  <si>
    <t>nfe@abreuferramentas.com.br</t>
  </si>
  <si>
    <t xml:space="preserve">fiscal.fl43@nortel.com.br </t>
  </si>
  <si>
    <t>robertopereira@renascermercantil.com.br</t>
  </si>
  <si>
    <t>lfequipamentos@bol.com.br</t>
  </si>
  <si>
    <t>gamasuprimentos@hotmail.com</t>
  </si>
  <si>
    <t>invictaferramentas2017@hotmail.com</t>
  </si>
  <si>
    <t>julio@dspm.com.br</t>
  </si>
  <si>
    <t>compras@platinumm.com.br</t>
  </si>
  <si>
    <t>nfedoffer@dallanese.com.br</t>
  </si>
  <si>
    <t>rjcomercial.me@gmail.com</t>
  </si>
  <si>
    <t>jrihidraulica@hotmail.com</t>
  </si>
  <si>
    <t>soaresesoaressuprimentosindustriais@hotmail.com</t>
  </si>
  <si>
    <t>andre@abmpneumaticos.com.br</t>
  </si>
  <si>
    <t>hiperjncompras@hotmail.com</t>
  </si>
  <si>
    <t>tricolorjan@hotmail.com</t>
  </si>
  <si>
    <t>financeiro@apmarson.com.br</t>
  </si>
  <si>
    <t>adeagro@hotmail.com</t>
  </si>
  <si>
    <t>vendas@comferpe.com.br</t>
  </si>
  <si>
    <t>feiraepi2@gmail.com</t>
  </si>
  <si>
    <t>paemcomaquinas@paemco.com.br</t>
  </si>
  <si>
    <t>lilianofreitas@hotmail.com</t>
  </si>
  <si>
    <t>jefervendas@uol.com.br</t>
  </si>
  <si>
    <t>comercialguerra2012@hotmail.com</t>
  </si>
  <si>
    <t>feirapro@terra.com.br</t>
  </si>
  <si>
    <t>mereanec@hotmail.com;rafael.duarte888@hotmail.com</t>
  </si>
  <si>
    <t>keyla@sofiltros.com.br</t>
  </si>
  <si>
    <t>vanelevauto@gmail.com</t>
  </si>
  <si>
    <t>disagua.saomiguel@hotmail.com</t>
  </si>
  <si>
    <t>motrek@uol.com.br</t>
  </si>
  <si>
    <t>fornecedornfe@rgferramentas.com.br</t>
  </si>
  <si>
    <t>cpa.gnv@hotmail.com</t>
  </si>
  <si>
    <t>david@comerciallanel.com.br</t>
  </si>
  <si>
    <t>adm.globalflex@gmail.com</t>
  </si>
  <si>
    <t>esferaferragens@gmail.com</t>
  </si>
  <si>
    <t>diegodipal1@gmail.com</t>
  </si>
  <si>
    <t>guaruja.cacoal@uol.com.br</t>
  </si>
  <si>
    <t>financeiro@pecafiltro.com.br</t>
  </si>
  <si>
    <t>11352</t>
  </si>
  <si>
    <t>NEW PARTS SYSTEM COMERCIAL EIRELI EPP</t>
  </si>
  <si>
    <t>15.757.598/0001-35</t>
  </si>
  <si>
    <t>lojaodaborracha.financeiro@hotmail.com</t>
  </si>
  <si>
    <t>compras@eletrojupia.com.br</t>
  </si>
  <si>
    <t>fiscal@recautec.com.br</t>
  </si>
  <si>
    <t>clodoaldosch@brturbo.com.br</t>
  </si>
  <si>
    <t>noffer1@gmail.com</t>
  </si>
  <si>
    <t>mw@mwmaq.com.br, assistencia@mwmaq.com.br</t>
  </si>
  <si>
    <t>vendas@lukmangueiras.com.br</t>
  </si>
  <si>
    <t>faturamento.oxigold@hotmail.com;oxigold@globo.com</t>
  </si>
  <si>
    <t>agrosilgalia@hotmail.com</t>
  </si>
  <si>
    <t>idalinoferragistabarcelos@gmail.com</t>
  </si>
  <si>
    <t>ricardo@serlube.com.br</t>
  </si>
  <si>
    <t>decampostintas@gmail.com</t>
  </si>
  <si>
    <t>alessandra.alltec@gmail.com</t>
  </si>
  <si>
    <t>compras@bezerra.net.br; financeiro@bezerra.net.br</t>
  </si>
  <si>
    <t>dinareo10@hotmail.com; rodrigo@dinamicareservatorios.com.br</t>
  </si>
  <si>
    <t>11391</t>
  </si>
  <si>
    <t>REI DO OLEO ANHANGUERA LTDA</t>
  </si>
  <si>
    <t xml:space="preserve">R. INACIO LUIS DA COSTA, </t>
  </si>
  <si>
    <t>17.879.915/0001-11</t>
  </si>
  <si>
    <t>financeirordo@hotmail.com</t>
  </si>
  <si>
    <t>lfn.representacao@gmail.com</t>
  </si>
  <si>
    <t xml:space="preserve">ENVIAR BOLETOS POR EMAIL ST CONS FISCAL </t>
  </si>
  <si>
    <t>compras@capeservicos.com.br</t>
  </si>
  <si>
    <t>comercial@wolfmang.com.br</t>
  </si>
  <si>
    <t>fiscal.fl46@nortel.com.br;daisy@nortel.com.br</t>
  </si>
  <si>
    <t>roberto.rmmangueiras@yahoo.com.br</t>
  </si>
  <si>
    <t>gilberto@rondomais.com</t>
  </si>
  <si>
    <t>eldorado.jaru@yahoo.com.br</t>
  </si>
  <si>
    <t>valmaster@valmaster-ne.com.br</t>
  </si>
  <si>
    <t>vendas@micromasterautomacao.com.br</t>
  </si>
  <si>
    <t>munhozpneus@hotmail.com;comercialmunhoz@hotmail.com</t>
  </si>
  <si>
    <t>portal_ferramentas@hotmail.com</t>
  </si>
  <si>
    <t>11422</t>
  </si>
  <si>
    <t>DISTAK PAR PARAF.FERRAM.MAT.ELETR LTDA</t>
  </si>
  <si>
    <t xml:space="preserve">ESTR.TENENTE JOSE MARIA DA CUNHA, </t>
  </si>
  <si>
    <t>JD. RECORD</t>
  </si>
  <si>
    <t>16.993.413/0001-54</t>
  </si>
  <si>
    <t>distak-par@bol.com.br</t>
  </si>
  <si>
    <t>carlosramalhosoares@gmail.com</t>
  </si>
  <si>
    <t>edsoncarlos@oxisolda.com.br;campogrande@oxisolda.com.br</t>
  </si>
  <si>
    <t>adriana.fnaceiro@dimagferramentas.com.br;compras@dimagferramentas.com</t>
  </si>
  <si>
    <t>gerencia@boruchferramentas.com.br</t>
  </si>
  <si>
    <t>compras.rogerio@chuveiraodastintas.com.br</t>
  </si>
  <si>
    <t>raydson@pneuaco.com;financeiro@pneuaco.com</t>
  </si>
  <si>
    <t>natan@rochairrigacoes.com.br</t>
  </si>
  <si>
    <t>mc.ltda@live.com</t>
  </si>
  <si>
    <t>sopostomanutencao@gmail.com</t>
  </si>
  <si>
    <t>joaocarlos@locacaomaquina.com.br</t>
  </si>
  <si>
    <t>centralpecasjp@hotmail.com</t>
  </si>
  <si>
    <t>tmrcomercial@gmail.com</t>
  </si>
  <si>
    <t>pesadoesacessorios@ig.com.br</t>
  </si>
  <si>
    <t>madeireirasaorafael@uol.com.br</t>
  </si>
  <si>
    <t>ildeu@ecopostos.com.br;luiz@ecopostos.com.br</t>
  </si>
  <si>
    <t>ipemangueiras@gmail.com</t>
  </si>
  <si>
    <t>11469</t>
  </si>
  <si>
    <t>TRACTORFUSO COM.IMP.EXP.PARAF.PCS LTDA</t>
  </si>
  <si>
    <t xml:space="preserve">R. PARACAMBI, </t>
  </si>
  <si>
    <t>10.964.452/0001-47</t>
  </si>
  <si>
    <t>douglas@tractorfuso.com.br</t>
  </si>
  <si>
    <t>jlctintas@bol.com.br</t>
  </si>
  <si>
    <t>adm@psihidraulica.com.br</t>
  </si>
  <si>
    <t>faturamento@hidraupac.com.br</t>
  </si>
  <si>
    <t>eletroforte@terra.com.br</t>
  </si>
  <si>
    <t>pedro@fozmaco.com.br;</t>
  </si>
  <si>
    <t>rubens@randi.com.br</t>
  </si>
  <si>
    <t>vladimirsouza.2@hotmail.com</t>
  </si>
  <si>
    <t>jrmeloc@hotmail.com</t>
  </si>
  <si>
    <t>robertocrmr@hotmail.com</t>
  </si>
  <si>
    <t>mpbrolamentos@gmail.com</t>
  </si>
  <si>
    <t>r4autopecas@hotmail.com</t>
  </si>
  <si>
    <t>atibaiamaquinas@gmail.com</t>
  </si>
  <si>
    <t>newtecmc@outlook.com</t>
  </si>
  <si>
    <t>pitt@agricopel.com.br</t>
  </si>
  <si>
    <t>hidraumaster.riachos@hotmail.com</t>
  </si>
  <si>
    <t>vendas@centralhidraulica.com.br;financeiro@centralhidraulica.com.br</t>
  </si>
  <si>
    <t>casadasmangueirasgpuava@hotmail.com</t>
  </si>
  <si>
    <t>mabchaar@hotmail.com</t>
  </si>
  <si>
    <t>nerielton79@gmail.com</t>
  </si>
  <si>
    <t>rose.eg@terra.com.br; belfor_itaguai@yahoo.com.br</t>
  </si>
  <si>
    <t>heroimaquinas@gmail.com</t>
  </si>
  <si>
    <t>jeferson@omtf.com.br;financeiro@omtef.com.br</t>
  </si>
  <si>
    <t>administrativo@lagunaequipamentos.com.br</t>
  </si>
  <si>
    <t>brascoval@ig.com.br</t>
  </si>
  <si>
    <t>comercial@jrvedacoes.com.br</t>
  </si>
  <si>
    <t>salva_tec@hotmail.com</t>
  </si>
  <si>
    <t>compras@imperiodaspecas.com.br; veracompecas@uol.com.br</t>
  </si>
  <si>
    <t>mbdistribuidor@yahoo.com.br</t>
  </si>
  <si>
    <t>baianoparafusos@gmail.com</t>
  </si>
  <si>
    <t>ampla.compras@hotmail.com</t>
  </si>
  <si>
    <t>11542</t>
  </si>
  <si>
    <t>L E P DISTR.MAQ.E ABRASIVOS LTDA</t>
  </si>
  <si>
    <t>R.GARCIA AQUILINO, 168 / 166</t>
  </si>
  <si>
    <t>13.776.502/0001-50</t>
  </si>
  <si>
    <t>11-2506-6480</t>
  </si>
  <si>
    <t>distribuidoralp@distribuidoralp.com.br</t>
  </si>
  <si>
    <t>vendas@jeoas.com</t>
  </si>
  <si>
    <t>itaocaferramentas@hotmail.com</t>
  </si>
  <si>
    <t>assisfer@assisfer.com.br</t>
  </si>
  <si>
    <t>comprasrenato@regionalferramentas.com.br</t>
  </si>
  <si>
    <t>careca.mega@hotmail.com;megatrolltda@yahoo.com.br</t>
  </si>
  <si>
    <t>leomaquinas@oi.com.br</t>
  </si>
  <si>
    <t>vendas@gotardo.com.br</t>
  </si>
  <si>
    <t>casaalbertoferragens@gmail.com</t>
  </si>
  <si>
    <t>services@lgvvalvulas.com.br</t>
  </si>
  <si>
    <t>ellofuzo@bol.com.br</t>
  </si>
  <si>
    <t>solucaoautomotiva@hotmail.com</t>
  </si>
  <si>
    <t>comercialagreste@hotmail.com</t>
  </si>
  <si>
    <t>abs.parafusos@ig.com.br</t>
  </si>
  <si>
    <t>affiltros@gmail.com</t>
  </si>
  <si>
    <t>marcelo@romapb.com.br</t>
  </si>
  <si>
    <t>jundcores@jundcores.com.br</t>
  </si>
  <si>
    <t>rui.motoagro@gmail.com</t>
  </si>
  <si>
    <t>junior@universodasborrachas.com.br</t>
  </si>
  <si>
    <t>hidraulica_mangueira@hotmail.com</t>
  </si>
  <si>
    <t>vendas@rcdconexoes.com.br</t>
  </si>
  <si>
    <t>nrfbbagb@hotmail.com</t>
  </si>
  <si>
    <t>11590</t>
  </si>
  <si>
    <t>LEITE E BERNARDO ARTEF.. BORRACHA LTDA</t>
  </si>
  <si>
    <t>AV.ELISEU DE ALMEIDA;</t>
  </si>
  <si>
    <t>JD PERI-PERI</t>
  </si>
  <si>
    <t>09.437.345/0001-81</t>
  </si>
  <si>
    <t>11592</t>
  </si>
  <si>
    <t>EQUIP DISTR.MANG.PROD.IND.AGR.AUT.</t>
  </si>
  <si>
    <t>R.PROF. PEDREIRA DE FREITAS, 1136 E 1142</t>
  </si>
  <si>
    <t>08.786.020/0001-41</t>
  </si>
  <si>
    <t>nfe@iccgrupo.com.br; financeiro@iccgrupo.com.br</t>
  </si>
  <si>
    <t>maxiferramentas@hotmail.com</t>
  </si>
  <si>
    <t>compras@grupowaf.com.br</t>
  </si>
  <si>
    <t>martflex@hotmail.com</t>
  </si>
  <si>
    <t>lubricenterlubrificantes@gmail.com</t>
  </si>
  <si>
    <t>vendas1@comese.com.br</t>
  </si>
  <si>
    <t>ferragensretiro@ferragensretiro.com.br; adm@ferragensretiro.com.br</t>
  </si>
  <si>
    <t>petrolonghini@yahoo.com.br</t>
  </si>
  <si>
    <t>liliane@eltronics.com.br</t>
  </si>
  <si>
    <t>alex.aguiaparafusos@hotmail.com</t>
  </si>
  <si>
    <t>imperio.ferramentas@hotmail.com</t>
  </si>
  <si>
    <t>nfe@stockparts.com.br</t>
  </si>
  <si>
    <t>vendas2@valtor.com.br</t>
  </si>
  <si>
    <t>comercialphoenix01@gmail.com</t>
  </si>
  <si>
    <t>nfe05@languiru.com.br; financeiro.pagar@languiru.com.br</t>
  </si>
  <si>
    <t>compras@jar.com.br</t>
  </si>
  <si>
    <t>cleo.viarural@hotmail.com</t>
  </si>
  <si>
    <t>nfe@superficicomercial.com.br</t>
  </si>
  <si>
    <t>ferragenslider@uol.com.br</t>
  </si>
  <si>
    <t>wesley.jbs.comercio@ig.com.br</t>
  </si>
  <si>
    <t>postoecia_@hotmail.com</t>
  </si>
  <si>
    <t>rondinellinascimento@hotmail.com</t>
  </si>
  <si>
    <t>street_sound@live.com</t>
  </si>
  <si>
    <t>maberfix@bol.com.br</t>
  </si>
  <si>
    <t>sosparafusos@gmail.com</t>
  </si>
  <si>
    <t>liliane.machado@alvipex.com.br;ester.brito@alvipex.com.br</t>
  </si>
  <si>
    <t>gilmar.spies@gmail.com</t>
  </si>
  <si>
    <t>aircomcompressores@gmail.com</t>
  </si>
  <si>
    <t>valmaq.maquinas@uol.com.br</t>
  </si>
  <si>
    <t>ssmatconstrucao@hotmail.com</t>
  </si>
  <si>
    <t>multiflexhidraulica@uol.com.br</t>
  </si>
  <si>
    <t>alan.meta@hotmail.com; metaferramentas@yahoo.com.br</t>
  </si>
  <si>
    <t>nfe@luchetti.com.br</t>
  </si>
  <si>
    <t>mangueirasgerais@yahoo.com.br</t>
  </si>
  <si>
    <t>compras@nataltec.com;compras2@nataltec.com</t>
  </si>
  <si>
    <t>itaflex.servicos@hotmail.com</t>
  </si>
  <si>
    <t>nortemangueiras@hotmail.com</t>
  </si>
  <si>
    <t>micheli-tur@hotmail.com</t>
  </si>
  <si>
    <t>dileval@terra.com.br</t>
  </si>
  <si>
    <t>comercial@basecomercial.com.br</t>
  </si>
  <si>
    <t>mecropecas@miccks.com.br</t>
  </si>
  <si>
    <t>emerson.farias@lubrimaxlubrificantes.com.br</t>
  </si>
  <si>
    <t>francisco@ferrageiro.com.br</t>
  </si>
  <si>
    <t>nacional.bombas@bol.com.br</t>
  </si>
  <si>
    <t>unibelt@cebinet.com.br</t>
  </si>
  <si>
    <t>11682</t>
  </si>
  <si>
    <t>INOXFER COML.ABRASIVOS E ELETRICA LTDA</t>
  </si>
  <si>
    <t xml:space="preserve">R.BARRA FUNDA, </t>
  </si>
  <si>
    <t>15.053.337/0001-34</t>
  </si>
  <si>
    <t>11-3829-7736</t>
  </si>
  <si>
    <t>inox.fer@uol.com.br</t>
  </si>
  <si>
    <t>mass.solucoes@outlook.com</t>
  </si>
  <si>
    <t>prjmoc@ibest.com.br</t>
  </si>
  <si>
    <t>comercial.nassau@hotmail.com;supbompreco@uol.com.br</t>
  </si>
  <si>
    <t>eletrotec3241@yahoo.com.br</t>
  </si>
  <si>
    <t>vendaseduardosilva@hotmail.com</t>
  </si>
  <si>
    <t>11692</t>
  </si>
  <si>
    <t>MARINHOS ACESSORIOS AUTOMOTIVOS LTDA</t>
  </si>
  <si>
    <t>R.PEDRO COLACO, 6 - LJS. 1 E 2</t>
  </si>
  <si>
    <t>17.992.031/0001-79</t>
  </si>
  <si>
    <t>11-4329-3241</t>
  </si>
  <si>
    <t>contato@marinhosacessorios.com.br</t>
  </si>
  <si>
    <t>rolmang@terra.com.br</t>
  </si>
  <si>
    <t>baixadaparafusosferramentas@uol.com.br</t>
  </si>
  <si>
    <t>cst.ltda@terra.com.br</t>
  </si>
  <si>
    <t>brumax@brumaxsp.com.br</t>
  </si>
  <si>
    <t>copemav@uol.com.br</t>
  </si>
  <si>
    <t>messiaspb@yahoo.com.br</t>
  </si>
  <si>
    <t>mangpatos@hotmail.com</t>
  </si>
  <si>
    <t>financeiro@alertaeletrica.com.br;fiscal@alertaeletrica.com.br</t>
  </si>
  <si>
    <t>soalim.lima@gmail.com</t>
  </si>
  <si>
    <t>erika@maquipequipamentos.com.br</t>
  </si>
  <si>
    <t>kesley@gkseg.com.br</t>
  </si>
  <si>
    <t>lojaodosparafusosce@hotmail.com</t>
  </si>
  <si>
    <t>vendas@circuitohidraulico.com.br</t>
  </si>
  <si>
    <t>nelparavare@hotmail.com</t>
  </si>
  <si>
    <t>compras@renotecidos.com.br</t>
  </si>
  <si>
    <t>multmaqltda@gmail.com</t>
  </si>
  <si>
    <t>sos.pneumatica@hotmail.com</t>
  </si>
  <si>
    <t>leomaq_ev@globo.com</t>
  </si>
  <si>
    <t>leonardomaq@hotmail.com</t>
  </si>
  <si>
    <t>febrapar@febrapar.com.br;nfe@febrapar.com.br</t>
  </si>
  <si>
    <t>cardealferramentas@hotmail.com</t>
  </si>
  <si>
    <t>renken@renken.com.br</t>
  </si>
  <si>
    <t>casadomarceneiro2012@hotmail.com</t>
  </si>
  <si>
    <t>contato@hidrobombas.com</t>
  </si>
  <si>
    <t>dinauto@dinauto.com.br;vania@dinauto.com.br</t>
  </si>
  <si>
    <t>BARDI.EDUARDO@YAHOO.COM.BR</t>
  </si>
  <si>
    <t>vipserra@gmail.com; compras@vipserra.com.br</t>
  </si>
  <si>
    <t>casacamponezaltdame@hotmail.com</t>
  </si>
  <si>
    <t>11749</t>
  </si>
  <si>
    <t>LG FERRAMENTAS E VARIEDADES LTDA</t>
  </si>
  <si>
    <t xml:space="preserve">R. DAS OLARIAS, </t>
  </si>
  <si>
    <t>03.843.557/0001-82</t>
  </si>
  <si>
    <t>11-3326-6109</t>
  </si>
  <si>
    <t>financeiro@lgferramentas.com.br</t>
  </si>
  <si>
    <t>juniormesquita.compras@gmail.com;agcomercio.compras@hotmail.com</t>
  </si>
  <si>
    <t>simaoferramentas@uol.com.br</t>
  </si>
  <si>
    <t>fiscal.fl19@nortel.com.br/ daisy@nortel.com.br</t>
  </si>
  <si>
    <t>douglas@valvupar.com.br</t>
  </si>
  <si>
    <t>compras@brhidraulica.com.br</t>
  </si>
  <si>
    <t>ontecadm@hotmail.com</t>
  </si>
  <si>
    <t>11765</t>
  </si>
  <si>
    <t>11.860.325/0001-60</t>
  </si>
  <si>
    <t>11766</t>
  </si>
  <si>
    <t>ANALIA FRANCO OLEOS LTDA ME</t>
  </si>
  <si>
    <t xml:space="preserve">R.ANALIA FRANCO, </t>
  </si>
  <si>
    <t>VL.REGENTE FEIJO</t>
  </si>
  <si>
    <t>14.772.876/0001-60</t>
  </si>
  <si>
    <t>edreidooleo@hotmail.com</t>
  </si>
  <si>
    <t>andersonjolimaq@hotmail.com</t>
  </si>
  <si>
    <t>locacao@alumak.com.br</t>
  </si>
  <si>
    <t>manutencao@drmangueiras.com.br</t>
  </si>
  <si>
    <t>administrativo@autoclara.com.br</t>
  </si>
  <si>
    <t>assistenciatecnica@reidoscompressores.com.br</t>
  </si>
  <si>
    <t>compras@mcsmecanica.com.br;financeiro@mcsmecanica.com.br</t>
  </si>
  <si>
    <t>11779</t>
  </si>
  <si>
    <t>REAL TOOLS COMERCIAL LTDA</t>
  </si>
  <si>
    <t>R.FLORENCIO DE ABREU, 279 - 1ºAN.CJ.18</t>
  </si>
  <si>
    <t>00.022.488/0001-58</t>
  </si>
  <si>
    <t>11-3218-6840</t>
  </si>
  <si>
    <t>realtools@uol.com.br</t>
  </si>
  <si>
    <t>eliazarleocadio@uol.com.br;sermater@uol.com.br</t>
  </si>
  <si>
    <t>vendasideal2@terra.com.br</t>
  </si>
  <si>
    <t>remflex@hotmail.com</t>
  </si>
  <si>
    <t>jalestorque@bol.com.br</t>
  </si>
  <si>
    <t>fazendao.adm@gmail.com</t>
  </si>
  <si>
    <t>rozaniamendes_2012@hotmail.com</t>
  </si>
  <si>
    <t>joseantonio@muchiutt-crm.com.br</t>
  </si>
  <si>
    <t>ianoventura2@hotmail.com</t>
  </si>
  <si>
    <t>santiago@rscamargo.com.br</t>
  </si>
  <si>
    <t>dgoesagricola@hotmail.com</t>
  </si>
  <si>
    <t>josiane.goncalves@jevin.com.br</t>
  </si>
  <si>
    <t>jvareladasilva@yahoo.com.br</t>
  </si>
  <si>
    <t>nfe@comercialonix.com.br</t>
  </si>
  <si>
    <t>saguam.com@hotmail.com</t>
  </si>
  <si>
    <t>grvmanoelhonorio@grvcorreias.com.br</t>
  </si>
  <si>
    <t>defix.vendas@gmail.com;fns40@hotmail.com</t>
  </si>
  <si>
    <t>nfe@hrvautomacao.com.br;compras@hrvautomacao.com.br</t>
  </si>
  <si>
    <t>parafusosvitoriaferragenseabrasivos@hotmail.com</t>
  </si>
  <si>
    <t>scan.diesel@hotmail.com</t>
  </si>
  <si>
    <t>jeffson.oliveira@mcmtocantins.com.br</t>
  </si>
  <si>
    <t>apoiotec@apoiotecnet.com.br</t>
  </si>
  <si>
    <t>financeiro@brasilpostos.com.br;vendas2@brasilpostos.com.br</t>
  </si>
  <si>
    <t>vendas3@rolamentosecia.com.br; rolamentos.cia@hotmail.com</t>
  </si>
  <si>
    <t>vendas2@forteborrachas.com.br</t>
  </si>
  <si>
    <t>coloman10@uol.com.br</t>
  </si>
  <si>
    <t>valter_donati@altrade.com</t>
  </si>
  <si>
    <t>edmilsonmoraes@verdesmare.net</t>
  </si>
  <si>
    <t>locacaoconstrucaoeeventos@gmail.com</t>
  </si>
  <si>
    <t>11833</t>
  </si>
  <si>
    <t>TMH-MANG.E TERMINAIS HIDRAULICOS LTDA</t>
  </si>
  <si>
    <t>R.OLIMPIO THOMAZ FERNANDES</t>
  </si>
  <si>
    <t>61.959.946/0001-74</t>
  </si>
  <si>
    <t>11-3976-2477</t>
  </si>
  <si>
    <t>compras@tmhmangueiras.com.br</t>
  </si>
  <si>
    <t>compras@hidraulicapaulista.com.br;nfe@hidraulicapaulista.com.br</t>
  </si>
  <si>
    <t>jace@abdferros.com.br</t>
  </si>
  <si>
    <t>financeiro@minasborrachasudi.com.br</t>
  </si>
  <si>
    <t>ekipaposto10@gmail.com;ekipa_posto@hotmail.com</t>
  </si>
  <si>
    <t>11846</t>
  </si>
  <si>
    <t>COM.LUBRIFICANTES E ACESS.MGA LTDA</t>
  </si>
  <si>
    <t xml:space="preserve">R. PRATES, </t>
  </si>
  <si>
    <t>53.863.726/0001-14</t>
  </si>
  <si>
    <t>11-3326-1500</t>
  </si>
  <si>
    <t>mgalubnfe@terra.com.br</t>
  </si>
  <si>
    <t>AV MIGUEL METRI</t>
  </si>
  <si>
    <t>eletrosulpiuma@hotmail.com</t>
  </si>
  <si>
    <t>hidrauseg@hotmail.com</t>
  </si>
  <si>
    <t>estelaestacaodoposto@gmail.com</t>
  </si>
  <si>
    <t>ag_mix@terra.com.br</t>
  </si>
  <si>
    <t>vendas@acasadoborracheiro.com.br;nf-e@acasadoborracheiro.com.br</t>
  </si>
  <si>
    <t>casadamangueira1@gmail.com</t>
  </si>
  <si>
    <t>lkliniker@terra.com.br</t>
  </si>
  <si>
    <t>compras2@grupobagattoli.com.br</t>
  </si>
  <si>
    <t>autopecasemecanicakart@gmail.com</t>
  </si>
  <si>
    <t>pjxbrasil@gmail.com</t>
  </si>
  <si>
    <t>hermovisa@ig.com.br</t>
  </si>
  <si>
    <t>11871</t>
  </si>
  <si>
    <t>MAXCAN COMERCIO E SERVICOS LTDA</t>
  </si>
  <si>
    <t xml:space="preserve">R.PROF.OLIVEIRA E SOUSA, </t>
  </si>
  <si>
    <t>02.873.030/0001-38</t>
  </si>
  <si>
    <t>11-3991-7806</t>
  </si>
  <si>
    <t>maxcan@maxcan.com.br;nfe@maxcan.com.br</t>
  </si>
  <si>
    <t>paralelasvc@gmail.com</t>
  </si>
  <si>
    <t>11876</t>
  </si>
  <si>
    <t>LUS FERRAMENTAS E EQUIPAMENTOS LTDA</t>
  </si>
  <si>
    <t xml:space="preserve">R. VISCONDE DE TAUNAY, </t>
  </si>
  <si>
    <t>14.393.910/0001-96</t>
  </si>
  <si>
    <t>11-3221-5539</t>
  </si>
  <si>
    <t>luiz@lusferramentas.com.br</t>
  </si>
  <si>
    <t>ana.arfifo@uol.com.br</t>
  </si>
  <si>
    <t>eduardo@plastfran.com.br</t>
  </si>
  <si>
    <t>compras@maxxilubrs.com.br</t>
  </si>
  <si>
    <t>gfferragens@hotmail.com</t>
  </si>
  <si>
    <t>nfe@projetest.com.br</t>
  </si>
  <si>
    <t>hidraunorte@outlook.com</t>
  </si>
  <si>
    <t>compras@vindemaquinas.com.br</t>
  </si>
  <si>
    <t>mhtmangueiras@yahoo.com.br</t>
  </si>
  <si>
    <t>compras@lbaequipamentos.com.br</t>
  </si>
  <si>
    <t>lucianojoani@ig.com.br</t>
  </si>
  <si>
    <t>israelmjrme@yahoo.com.br</t>
  </si>
  <si>
    <t>hidraulicaparaiso@hotmail.com</t>
  </si>
  <si>
    <t>estreladassoldas@terra.com.br</t>
  </si>
  <si>
    <t>11901</t>
  </si>
  <si>
    <t>GRAPIUNA MADEIRAS DO BRASIL LTDA</t>
  </si>
  <si>
    <t xml:space="preserve">AV.CANDIDO PORTINARI, </t>
  </si>
  <si>
    <t>VL. JAGUARA</t>
  </si>
  <si>
    <t>18.360.703/0001-96</t>
  </si>
  <si>
    <t>compras@grapiunamadeiras.com.br;vani@grapiunamadeiras.com.br</t>
  </si>
  <si>
    <t>administrativo@itatintas.com.br</t>
  </si>
  <si>
    <t>vendassalto@tintastapera.com.br</t>
  </si>
  <si>
    <t>compras@liflex.com.br</t>
  </si>
  <si>
    <t>vitmolas@ig.com.br</t>
  </si>
  <si>
    <t>bados@terramaquinas.com.br</t>
  </si>
  <si>
    <t>realborrachasportovelho@hotmail.com</t>
  </si>
  <si>
    <t>valente-lucas@bol.com.br</t>
  </si>
  <si>
    <t>nfe.tfmaquinas@hotmail.com</t>
  </si>
  <si>
    <t>11922</t>
  </si>
  <si>
    <t>GIURIZATTO COM.MANUT.EQUIP.LTDA ME</t>
  </si>
  <si>
    <t xml:space="preserve">R.GLORIA DE DOURADOS, </t>
  </si>
  <si>
    <t>JD.PIRITUBA</t>
  </si>
  <si>
    <t>11.919.324/0001-44</t>
  </si>
  <si>
    <t>11-3945-5340</t>
  </si>
  <si>
    <t>gloriagiurizatto@gmail.com</t>
  </si>
  <si>
    <t>espanholpecasmecanica@hotmail.com</t>
  </si>
  <si>
    <t>showdeferragens@brturbo.com.br</t>
  </si>
  <si>
    <t>vlassios.fernandes@arbrasilcompressores.com.br</t>
  </si>
  <si>
    <t>marcelo.wiroski@grupoaldo.com.br</t>
  </si>
  <si>
    <t>11933</t>
  </si>
  <si>
    <t>KIMURA MATERIAIS CONSTRUCAO LTDA EPP</t>
  </si>
  <si>
    <t xml:space="preserve">AV.JORNALISTA PAULO ZINGG, </t>
  </si>
  <si>
    <t>JD. JARAGUA</t>
  </si>
  <si>
    <t>12.499.961/0001-71</t>
  </si>
  <si>
    <t>11-3904-4855</t>
  </si>
  <si>
    <t>kimuramr@uol.com.br;carlosnetoadm@uol.com.br</t>
  </si>
  <si>
    <t>trevilub@trevilub.com.br; nfe@trevilub.com.br</t>
  </si>
  <si>
    <t>luiz@hydraconparker.com.br</t>
  </si>
  <si>
    <t>ferramenttasecia@hotmail.com</t>
  </si>
  <si>
    <t>quasetudo2012@hotmail.com</t>
  </si>
  <si>
    <t>11956</t>
  </si>
  <si>
    <t>PARK CENTER SERV.AUTOMOTIVOS LTDA.</t>
  </si>
  <si>
    <t xml:space="preserve">AV.CRUZEIRO DO SUL </t>
  </si>
  <si>
    <t>17.364.855/0001-02</t>
  </si>
  <si>
    <t>(11)3360-1297</t>
  </si>
  <si>
    <t>erik@mastertechcompressores.com.</t>
  </si>
  <si>
    <t>daniel@liontools.com.br</t>
  </si>
  <si>
    <t>vmcompressores@hotmail.com</t>
  </si>
  <si>
    <t>erly@astecacompressores.com.br;vendasb@astecacompressores.com.br</t>
  </si>
  <si>
    <t>vendas@kdatacadista.com.br</t>
  </si>
  <si>
    <t>solimoesmangueiras@hotmail.com;vendas@solimoesmangueiras.com.br</t>
  </si>
  <si>
    <t>alessandro@agromecagricola.com.br;agromecjales@pop.com.br</t>
  </si>
  <si>
    <t>loja@horadistribuidora.com.br</t>
  </si>
  <si>
    <t>casadasferramentasvotu@gmail.com</t>
  </si>
  <si>
    <t>oliveiramelomuriae@yahoo.com.br</t>
  </si>
  <si>
    <t>armazemdaborracha@hotmail.com</t>
  </si>
  <si>
    <t>alexandre@mastechidra.com.br</t>
  </si>
  <si>
    <t>panmerco@ig.com.br</t>
  </si>
  <si>
    <t>catalao@realborrachas.org</t>
  </si>
  <si>
    <t>mwtintas@gmail.com</t>
  </si>
  <si>
    <t>vflexautomotivo@gmail.com</t>
  </si>
  <si>
    <t>financeiro@ressegdistribuidora.com.br;compras@ressegdistribuidora.com.</t>
  </si>
  <si>
    <t>contato@hidrail.com.br;carlos@hidrail.com.br</t>
  </si>
  <si>
    <t>11991</t>
  </si>
  <si>
    <t>MENDES COM.TINTAS E ACESS.LTDA ME</t>
  </si>
  <si>
    <t>71.785.810/0001-49</t>
  </si>
  <si>
    <t>jlcerjr@gmail.com</t>
  </si>
  <si>
    <t>shopdasgavetas@hotmail.com</t>
  </si>
  <si>
    <t>cppscasarao@terra.com.br</t>
  </si>
  <si>
    <t>vendas2@recismec.com.br</t>
  </si>
  <si>
    <t>oxigeniosul@hotmail.com</t>
  </si>
  <si>
    <t>rfntransport@uol.com.br</t>
  </si>
  <si>
    <t>jadir@hydraci.com.br</t>
  </si>
  <si>
    <t>somatec@somatecnet.com.br;sgq@somatecnet.com.br</t>
  </si>
  <si>
    <t>vendas@patex.com.br;hellen@patex.com.br</t>
  </si>
  <si>
    <t>compras@v8brasil.com.br</t>
  </si>
  <si>
    <t>mastelotto@tpa.com.br</t>
  </si>
  <si>
    <t>andorinha@andorinha.com.br;nfe@andorinha.com.br</t>
  </si>
  <si>
    <t>compras@odaniferragens.com.br</t>
  </si>
  <si>
    <t>12021</t>
  </si>
  <si>
    <t xml:space="preserve">ULPR EQUIPAMENTOS E REPRESENTACOES LTDA-EPP </t>
  </si>
  <si>
    <t>R:MINEIROS DO TIETE</t>
  </si>
  <si>
    <t>VL.BANCARIA MUNHOS</t>
  </si>
  <si>
    <t>10.965.600/0001-48</t>
  </si>
  <si>
    <t>39240094</t>
  </si>
  <si>
    <t>ulpbicos@uol.com.br;uele@uol.com.br</t>
  </si>
  <si>
    <t>jeeletrodos@hotmail.com</t>
  </si>
  <si>
    <t>fagnerpr@hotmail.com</t>
  </si>
  <si>
    <t>comprasdiscouto@gmail.com</t>
  </si>
  <si>
    <t>paulo@drmanutencao.com.br;andre@drmanutencao.com.br;</t>
  </si>
  <si>
    <t>gabriel@maqseg.com</t>
  </si>
  <si>
    <t>eduardoranulfo@yahoo.com.br</t>
  </si>
  <si>
    <t>nfe@soldaseg.net</t>
  </si>
  <si>
    <t>comex@inforest.com.ar</t>
  </si>
  <si>
    <t>compressorecia@yahoo.com.br</t>
  </si>
  <si>
    <t>marcelo.guerra@guerraindustrial.com</t>
  </si>
  <si>
    <t>imperiodo.nfe@gmail.com; financeiro@ifreios.com.br</t>
  </si>
  <si>
    <t>ittaflux@gmail.com</t>
  </si>
  <si>
    <t>mirian_dias_felicio@hotmail.com</t>
  </si>
  <si>
    <t>amazominasautopecas@hotmail.com</t>
  </si>
  <si>
    <t>fabiosousafranca@hotmail.com</t>
  </si>
  <si>
    <t>ferragenstomita@uol.com.br</t>
  </si>
  <si>
    <t>emiscom@lojadolavrador.com.br</t>
  </si>
  <si>
    <t>Vendas@tecnicarolamentos.com.br;Tecnicarolamentos@gmail.com</t>
  </si>
  <si>
    <t>veniciopecas@gmail.com</t>
  </si>
  <si>
    <t>universoferramentas2010@gmail.com</t>
  </si>
  <si>
    <t>saulo@fervit.com.br</t>
  </si>
  <si>
    <t>vendas.agrimaq@hotmail.com;lidercontabilidade@hotmail.com</t>
  </si>
  <si>
    <t>adnfinanceiro@bol.com.br</t>
  </si>
  <si>
    <t>jardimflora@hotmail.com</t>
  </si>
  <si>
    <t>spferramentas@hotmail.com</t>
  </si>
  <si>
    <t>SCI OK 01/2014</t>
  </si>
  <si>
    <t>financeiro@mundialmangueiras.com.br</t>
  </si>
  <si>
    <t>csa.manutencaoindustrial@hotmail.com</t>
  </si>
  <si>
    <t>marciacarolini@hotmail.com</t>
  </si>
  <si>
    <t>feitosaedantas@outlook.com</t>
  </si>
  <si>
    <t>oficinadasbombas@gmail.com</t>
  </si>
  <si>
    <t>marcocobra@sefemaq.com.br;cobranca@sefemaq.com.br</t>
  </si>
  <si>
    <t>oxtintaspadua@hotmail.com</t>
  </si>
  <si>
    <t>soluved@soluved.com.br</t>
  </si>
  <si>
    <t>irmaos.perinelli@bol.com.br</t>
  </si>
  <si>
    <t>ferragenscarvalho00@hotmail.com</t>
  </si>
  <si>
    <t>mangfercompras@gmail.com</t>
  </si>
  <si>
    <t>lsparafusos@lsparafusos.com.br</t>
  </si>
  <si>
    <t>eduardo@ekilub.com.br</t>
  </si>
  <si>
    <t>marcyparparafusos@yahoo.com.br</t>
  </si>
  <si>
    <t>mastermangueiras@gmail.com</t>
  </si>
  <si>
    <t>dctintasavare@gmail.com</t>
  </si>
  <si>
    <t>12102</t>
  </si>
  <si>
    <t>REI DO OLEO TIETE 2 LTDA ME</t>
  </si>
  <si>
    <t>AV.EMBAIXADOR MACEDO SOARES, 3901</t>
  </si>
  <si>
    <t>VL.ANASTACIA</t>
  </si>
  <si>
    <t>18.931.372/0001-05</t>
  </si>
  <si>
    <t>financeiro@teqpar.com.br</t>
  </si>
  <si>
    <t>topcompressores@gmail.com</t>
  </si>
  <si>
    <t>angelocamatari@yahoo.com.br</t>
  </si>
  <si>
    <t>12113</t>
  </si>
  <si>
    <t>DR BORR BORRACHAS EIRELI EPP</t>
  </si>
  <si>
    <t>RUA DOM BOSCO, 548</t>
  </si>
  <si>
    <t>19.248.032/0001-39</t>
  </si>
  <si>
    <t>11-2368-8466</t>
  </si>
  <si>
    <t>drborr@uol.com.br</t>
  </si>
  <si>
    <t>viadagua@viadagua.com.br</t>
  </si>
  <si>
    <t>uniao-parafusosrp@hotmail.com</t>
  </si>
  <si>
    <t>sac@helenge.com.br</t>
  </si>
  <si>
    <t>glo-bal@hotmail.com</t>
  </si>
  <si>
    <t>jean.nora83@hotmail.com</t>
  </si>
  <si>
    <t>cerradaoferragens@gmail.com</t>
  </si>
  <si>
    <t>fernandes@fernortemanaus.com.br</t>
  </si>
  <si>
    <t>fermaqcanaa@hotmail.com</t>
  </si>
  <si>
    <t>12136</t>
  </si>
  <si>
    <t>RADAR BORRACHAS LTDA</t>
  </si>
  <si>
    <t>03.783.066/0001-93</t>
  </si>
  <si>
    <t>1122071267</t>
  </si>
  <si>
    <t>nfe@radarborrachas.com.br</t>
  </si>
  <si>
    <t>ailton@hidraufit.com.br</t>
  </si>
  <si>
    <t>esferramentas@gmail.com</t>
  </si>
  <si>
    <t>financeiro@oficinadotitao.com.br;leonardo@oficinadotitao.com.br</t>
  </si>
  <si>
    <t>jhony@mariflex.com.br</t>
  </si>
  <si>
    <t>autoarrevisora@hotmail.com</t>
  </si>
  <si>
    <t>dpcompressores@hotmail.com; denilsonpalmeira@uol.com.br</t>
  </si>
  <si>
    <t>contato@macompressores.com.br</t>
  </si>
  <si>
    <t>cj-gt@hotmail.com</t>
  </si>
  <si>
    <t>nfe@oxigenio.com</t>
  </si>
  <si>
    <t>igor@amigona.com.br</t>
  </si>
  <si>
    <t>contato@borplastic.com.br</t>
  </si>
  <si>
    <t>lcrefrigeracao.vendas@gmail.com</t>
  </si>
  <si>
    <t>vkurek@yahoo.com.br</t>
  </si>
  <si>
    <t>votufer@yahoo.com.br</t>
  </si>
  <si>
    <t>comercial@arafer-es.com.br; financeiro@arafer-es.com.br</t>
  </si>
  <si>
    <t>kleber@arpoador.eng.br</t>
  </si>
  <si>
    <t>reidooleoaruja@gmail.com</t>
  </si>
  <si>
    <t>nfe.entrada@delupo.com.br</t>
  </si>
  <si>
    <t>palacio.p.opo@gmail.com</t>
  </si>
  <si>
    <t>makvalvulas@yahoo.com.br</t>
  </si>
  <si>
    <t>gustavo@gmdsc.com.br</t>
  </si>
  <si>
    <t>ferragensroman@hotmail.com</t>
  </si>
  <si>
    <t>comercio.lc@hotmail.com</t>
  </si>
  <si>
    <t>marcio.msdistribuidora@hotmail.com</t>
  </si>
  <si>
    <t>mauricio.duque@queirozgalvao.com</t>
  </si>
  <si>
    <t>allpartsmobil@gmail.com</t>
  </si>
  <si>
    <t>alexandre@espacosolda.com.br; contato@espacosolda.com.br</t>
  </si>
  <si>
    <t>casadasmangueirasslz@gmail.com</t>
  </si>
  <si>
    <t>artagrs@hotmail.com</t>
  </si>
  <si>
    <t>mtr@mtr.ind.br; andreia.krajner@mtr.ind.br</t>
  </si>
  <si>
    <t>parafusoarcanjo@gmail.com</t>
  </si>
  <si>
    <t>fioeluz@itaol.com.br</t>
  </si>
  <si>
    <t>dobratex@drobatex.com.br;adm@gelda.com.br</t>
  </si>
  <si>
    <t>pneu-branco@hotmail.com</t>
  </si>
  <si>
    <t>ekiposto.joao@gmail.com</t>
  </si>
  <si>
    <t>renato@tatupecas.com.br</t>
  </si>
  <si>
    <t>vittorazzi@uol.com.br</t>
  </si>
  <si>
    <t>jclaudiombm@hotmail.com;cleversonchale@yahoo.com.br</t>
  </si>
  <si>
    <t>postodm@gmail.com</t>
  </si>
  <si>
    <t>adriana@newtecbr.com.br</t>
  </si>
  <si>
    <t>eder@fluirautomacao.com.br</t>
  </si>
  <si>
    <t>foxlabequipamentos@gmail.com</t>
  </si>
  <si>
    <t>disaguaariquemes@gmail.com</t>
  </si>
  <si>
    <t>abreu.tec@hotmail.com</t>
  </si>
  <si>
    <t>compras@sosmaquinas.com.br</t>
  </si>
  <si>
    <t>12228</t>
  </si>
  <si>
    <t>MAK TOOLS COM.MANUIT.DE FERRAM.LTDA ME</t>
  </si>
  <si>
    <t>R.BARRA DO GARCA, 167</t>
  </si>
  <si>
    <t>VL. PIAUI</t>
  </si>
  <si>
    <t>18.591.678/0001-51</t>
  </si>
  <si>
    <t>vendas@maktools.com.br</t>
  </si>
  <si>
    <t>jdacomercial@hotmail.com</t>
  </si>
  <si>
    <t xml:space="preserve">postoecia@postoecia.com.br </t>
  </si>
  <si>
    <t>dmh-eletrica@hotmail.com</t>
  </si>
  <si>
    <t>luizfusco@casafuscobtu.com.br</t>
  </si>
  <si>
    <t>ame.comercio@gmail.com</t>
  </si>
  <si>
    <t>brasilborrachaseferramentas@hotmail.com</t>
  </si>
  <si>
    <t>ronnie@bombear.com.br</t>
  </si>
  <si>
    <t>smrepres.vix@terra.com.br</t>
  </si>
  <si>
    <t>ilhanautica@uol.com.br</t>
  </si>
  <si>
    <t>12251</t>
  </si>
  <si>
    <t>VIMAX PROD.MANUTENCAO PNEUS EIRELI</t>
  </si>
  <si>
    <t>AV. GUILHERME, 323</t>
  </si>
  <si>
    <t>19.826.232/0001-21</t>
  </si>
  <si>
    <t>1129415777</t>
  </si>
  <si>
    <t>nfe@vimaxatacadista.com.br</t>
  </si>
  <si>
    <t>.MSM GRUPO VIMALTEC</t>
  </si>
  <si>
    <t>leonardoc@pptecplas.com.br; vendas@pptecplas.com.br</t>
  </si>
  <si>
    <t>reidooleoitaqua@gmail.com</t>
  </si>
  <si>
    <t>carlos@rchagas.com.br</t>
  </si>
  <si>
    <t>construlok@gmail.com</t>
  </si>
  <si>
    <t>contato@dhsmangueiras.com.br</t>
  </si>
  <si>
    <t>recebimento@segurancatotal.com.br</t>
  </si>
  <si>
    <t>compras@bertoldimangueiras.com.br</t>
  </si>
  <si>
    <t>netoprado@coapeja.com.br</t>
  </si>
  <si>
    <t>fermaqpi@hotmail.com</t>
  </si>
  <si>
    <t>milson.irece@bol.com.br</t>
  </si>
  <si>
    <t>mangoretro@mangoretro.com.br;financeiro@mangoretro.com.br</t>
  </si>
  <si>
    <t>hidraulica@hidraulicaengenharia.com.br</t>
  </si>
  <si>
    <t>ricardo.amazontractor@gmail.com</t>
  </si>
  <si>
    <t>ferragistasaojorge@yahoo.com.br</t>
  </si>
  <si>
    <t>bahiasolopecas@gbi.com.br;tmairag@hotmail.com</t>
  </si>
  <si>
    <t>centraldesuprimentos@hotmail.com adriano@centralmro.com.br</t>
  </si>
  <si>
    <t>totalborrachas@hotmail.com</t>
  </si>
  <si>
    <t>comandistribuidora@bol.com.br</t>
  </si>
  <si>
    <t>compras@mesaleunaman.com.br;jeova.pereira@mesaleunaman.com.br</t>
  </si>
  <si>
    <t>sp.motores@ig.com.br</t>
  </si>
  <si>
    <t>xavierfiltros@bol.com.br</t>
  </si>
  <si>
    <t>rosana@giropar.com.br</t>
  </si>
  <si>
    <t>scheilag@hennings.com.br</t>
  </si>
  <si>
    <t>costec@costecferramentas.com.br</t>
  </si>
  <si>
    <t>vendas3@gjdcomercio.com.br</t>
  </si>
  <si>
    <t>mhp.compras@yahoo.com.br; mhpfinanceiro@yahoo.com.br</t>
  </si>
  <si>
    <t>ecoposto@ecoposto.com.br;marcos@ecopostos.com.br</t>
  </si>
  <si>
    <t>ecopostos@ecopostos.com.br;mary@ecopostos.com.br</t>
  </si>
  <si>
    <t>rocha_filtro@hotmail.com</t>
  </si>
  <si>
    <t>centerferragens@hotmail.com.br</t>
  </si>
  <si>
    <t>ricardovendas.delucca@hotmail.com</t>
  </si>
  <si>
    <t>maonamassaconstrucao@yahoo.com.br</t>
  </si>
  <si>
    <t>vendas@interfluxvalvulas.com.br</t>
  </si>
  <si>
    <t>hamilton.fidelis@hotmail.com</t>
  </si>
  <si>
    <t>lojadasconexoes@outlook.com;</t>
  </si>
  <si>
    <t>ferragro.vendas@hotmail.com</t>
  </si>
  <si>
    <t>casarohr@yahoo.com.br</t>
  </si>
  <si>
    <t>g.autopecasrn@gmail.com</t>
  </si>
  <si>
    <t>primoparafusos@gmail.com</t>
  </si>
  <si>
    <t>rotadoborracheiro@hotmail.com</t>
  </si>
  <si>
    <t>casadorecapador@hotmai.com</t>
  </si>
  <si>
    <t>bemtiviparafusos@hotmail.com</t>
  </si>
  <si>
    <t>vicentearaujo@ig.com.br</t>
  </si>
  <si>
    <t>comercialeletrofuso@hotmail.com</t>
  </si>
  <si>
    <t>reitecvendas@terra.com.br</t>
  </si>
  <si>
    <t>s23@ig.com.br</t>
  </si>
  <si>
    <t>hidraulicosdm@bol.com.br</t>
  </si>
  <si>
    <t>farodriguesvendas@uol.com.br</t>
  </si>
  <si>
    <t>mcparafusos@hotmail.com</t>
  </si>
  <si>
    <t>hidalbozza@gmail.com.br</t>
  </si>
  <si>
    <t>financeiro@carmakequipamentos.com.br</t>
  </si>
  <si>
    <t>compras3@monteferro.com.br; monteferro@monteferro.com.br</t>
  </si>
  <si>
    <t>ferragenstiger@hotmail.com</t>
  </si>
  <si>
    <t>lojaodasferramentas.bsb@hotmail.com</t>
  </si>
  <si>
    <t>kajuru.mbr@homail.com</t>
  </si>
  <si>
    <t>comercial@discon.com.br</t>
  </si>
  <si>
    <t>compras@mangueirasconexoes.com.br</t>
  </si>
  <si>
    <t>atendimento@aetronic.com.br</t>
  </si>
  <si>
    <t>vendas@maduval.com.br</t>
  </si>
  <si>
    <t>comercial@wewsolutionoffshore.com.br</t>
  </si>
  <si>
    <t>vagner@atlantapecas.com.br</t>
  </si>
  <si>
    <t>locmak@outlook.com</t>
  </si>
  <si>
    <t>ferrale@hotmail.com</t>
  </si>
  <si>
    <t>12387</t>
  </si>
  <si>
    <t>BECO DOS FOGOES PECAS E ACESS LTDA EPP</t>
  </si>
  <si>
    <t xml:space="preserve">R.FIRMIANO PINTO, </t>
  </si>
  <si>
    <t>57.288.482/0002-25</t>
  </si>
  <si>
    <t>1126184384</t>
  </si>
  <si>
    <t>vendas1@becogasmetal.com.br</t>
  </si>
  <si>
    <t>compras@solven.com.br; simone@solven.com.br</t>
  </si>
  <si>
    <t>fabiolellis@jetoxi.com.br; nfe@jetoxi.com.br; contas@jetoxi.com.br</t>
  </si>
  <si>
    <t>compras@lojascoimbra.com.br</t>
  </si>
  <si>
    <t>mt.camaradesinop@outlook.com</t>
  </si>
  <si>
    <t>NAO TEM INFORMACAO COMERCIAL</t>
  </si>
  <si>
    <t>sonia@mcarvalho.com.br</t>
  </si>
  <si>
    <t>agnaldoestival@manflexms.com.br</t>
  </si>
  <si>
    <t>fagundesemarcon@hotmail.com</t>
  </si>
  <si>
    <t>ronta.vera@gmail.com</t>
  </si>
  <si>
    <t>hdrolamentos@hotmail.com</t>
  </si>
  <si>
    <t>felipearistides@hotmail.com</t>
  </si>
  <si>
    <t>nfeletronica@cadam.com.br; daniel.carriconde@cadam.com.br</t>
  </si>
  <si>
    <t>mvabrasivos@gmail.com</t>
  </si>
  <si>
    <t>comercial@valeseals.com.br</t>
  </si>
  <si>
    <t>hidraulica_parecis@hotmail.com</t>
  </si>
  <si>
    <t>mbrartborracharia@hotmail.com</t>
  </si>
  <si>
    <t>sintecdobrasil@uol.com.br; guilherme@sintec.com.br</t>
  </si>
  <si>
    <t>wegas@hotmail.com</t>
  </si>
  <si>
    <t xml:space="preserve">baluarte@BaluarteExtintores.com.br    </t>
  </si>
  <si>
    <t>vendas@meioatacado.com.br</t>
  </si>
  <si>
    <t>hidraulicasaopaulo@hotmail.com</t>
  </si>
  <si>
    <t>marinner@live.com;financeiro@marinner.com.br;comercial@marinner.com.br</t>
  </si>
  <si>
    <t>atendimento@rotadoposto.com.br</t>
  </si>
  <si>
    <t>jjbombas@hotmail.com</t>
  </si>
  <si>
    <t>artechinstalacaoarcomprimido@hotmail.com</t>
  </si>
  <si>
    <t>comprascomercialbraga@gmail.com</t>
  </si>
  <si>
    <t>compras@imperiodaspecas.com.br</t>
  </si>
  <si>
    <t>andreia@centelhaserra.com.br</t>
  </si>
  <si>
    <t>calpan.it@calpan.com.br</t>
  </si>
  <si>
    <t>arf.vendas@gmail.com</t>
  </si>
  <si>
    <t>josianeunai@hotmail.com;nfeagripecasunai@hotmail.com</t>
  </si>
  <si>
    <t>venilsongeraldo@yahoo.com.br</t>
  </si>
  <si>
    <t>mundialparafusoseferramentas@gmail.com</t>
  </si>
  <si>
    <t>and.valgas@gmail.com</t>
  </si>
  <si>
    <t>maiane@pneumania.com.br</t>
  </si>
  <si>
    <t>autopecas.avenida@hotmail.com</t>
  </si>
  <si>
    <t>comercialoliveira5@gmail.com</t>
  </si>
  <si>
    <t>compras@sampaiotem.com.br</t>
  </si>
  <si>
    <t>compras02@soldamaq.com.br</t>
  </si>
  <si>
    <t>compras@calpan.com.br</t>
  </si>
  <si>
    <t>augusto@hortferramentas.com.br</t>
  </si>
  <si>
    <t>br.center@hotmail.com</t>
  </si>
  <si>
    <t>compras@fruiz.com.br</t>
  </si>
  <si>
    <t>casasaobras8@gmail.com</t>
  </si>
  <si>
    <t>nfe@pwferramentas.com.br</t>
  </si>
  <si>
    <t>arwmanutencao@gmail.com;arwvendas@gmail.com;arwpneumatica@gmail.com</t>
  </si>
  <si>
    <t>reidooleovinhedo@hotmail.com</t>
  </si>
  <si>
    <t>bandeirantescpx@gmail.com</t>
  </si>
  <si>
    <t>rodrigogaldimrh@hotmail.com</t>
  </si>
  <si>
    <t>cesarbarbosa1@yahoo.com.br</t>
  </si>
  <si>
    <t>fbodonto.atendimentoaocliente@gmail.com</t>
  </si>
  <si>
    <t>newcircuito@gmail.com</t>
  </si>
  <si>
    <t>caroline@leonox.com.br</t>
  </si>
  <si>
    <t>alfredo@dpar.com.br</t>
  </si>
  <si>
    <t>licita.zapi@gmail.com; compras.zapi@gmail.com</t>
  </si>
  <si>
    <t>santacruzpneus1@hotmail.com</t>
  </si>
  <si>
    <t>estevao@ferpam.com.br</t>
  </si>
  <si>
    <t>lucas@bricol.com.br; william@bricol.com.br</t>
  </si>
  <si>
    <t>vendas@megatools.com.br</t>
  </si>
  <si>
    <t>nsouza@ksmvalvulas.com.br</t>
  </si>
  <si>
    <t>vendas@predionew.com.br</t>
  </si>
  <si>
    <t>vendas1@megadistribuicoes.com.br</t>
  </si>
  <si>
    <t>dinamicabr@hotmail.com</t>
  </si>
  <si>
    <t>financeiro@srmotores.com.br;bmmmaquinas@gmail.com</t>
  </si>
  <si>
    <t xml:space="preserve"> parnamirimmangueiras@hotmail.com</t>
  </si>
  <si>
    <t>brenndadefriburgo@hotmail.com</t>
  </si>
  <si>
    <t>roberto@implemaq.com.br</t>
  </si>
  <si>
    <t>rogerio.casadooleocaminhoes@gmail.com</t>
  </si>
  <si>
    <t>ferragemsaofrancisco@hotmail.com</t>
  </si>
  <si>
    <t>compras@hidraulicaquinelli.com</t>
  </si>
  <si>
    <t>ferroeaco.vendas@gmail.com</t>
  </si>
  <si>
    <t>valter.carita@vcemjk.com.br; nfe@vcemjk.com.br</t>
  </si>
  <si>
    <t>vendas2@brevfixx.com.br</t>
  </si>
  <si>
    <t>sac@bemaxservicos.com.br</t>
  </si>
  <si>
    <t>12500</t>
  </si>
  <si>
    <t>AFONSO COML.CONEXOES LTDA ME</t>
  </si>
  <si>
    <t xml:space="preserve">AV.DR.VITAL BRASIL, </t>
  </si>
  <si>
    <t>13.159.465/0001-31</t>
  </si>
  <si>
    <t>1130342168</t>
  </si>
  <si>
    <t>financeiro@biomaq.com.br</t>
  </si>
  <si>
    <t>bianca.junqueira@conesulferragens.com.br</t>
  </si>
  <si>
    <t>mangbrasil@yahoo.com.br</t>
  </si>
  <si>
    <t>vendas@tiggor.com.br</t>
  </si>
  <si>
    <t>luzia@nossoteto.com</t>
  </si>
  <si>
    <t xml:space="preserve">fiscal.fl25@nortel.com.br </t>
  </si>
  <si>
    <t>novotecprodutos@hotmail.com</t>
  </si>
  <si>
    <t>joaopaulo@apoiorepresentacoes.com.br</t>
  </si>
  <si>
    <t>cristiane@grupoht.com.br</t>
  </si>
  <si>
    <t>agenor_mazzuflex@hotmail.com</t>
  </si>
  <si>
    <t>hidragol@hotmail.com</t>
  </si>
  <si>
    <t>jefferson@tochamix.com</t>
  </si>
  <si>
    <t>ajatto.com@hotmail.com</t>
  </si>
  <si>
    <t>geraudinadaniel@hotmail.com</t>
  </si>
  <si>
    <t>jaison@mercescania.com.br</t>
  </si>
  <si>
    <t>ofmecjbl@hotmail.com</t>
  </si>
  <si>
    <t>telediesel.com@gmail.com</t>
  </si>
  <si>
    <t>hidrovidaitape@gmail.com</t>
  </si>
  <si>
    <t>ljabrasivos@gmail.com</t>
  </si>
  <si>
    <t>metalpecas@metalpecas.com</t>
  </si>
  <si>
    <t>lojasmangueiraseparafusos@outlook.com</t>
  </si>
  <si>
    <t>adaptar@bol.com.br</t>
  </si>
  <si>
    <t>acessoriosuberlandia@uol.com.br</t>
  </si>
  <si>
    <t>natalia.mangnorte@hotmail.com</t>
  </si>
  <si>
    <t>petrobombas@uol.com.br</t>
  </si>
  <si>
    <t>valmaq@valmaq.net.br</t>
  </si>
  <si>
    <t>nubiavendas@nubiaequipamentos.com.br,</t>
  </si>
  <si>
    <t>rodrigo@eletrimax.com.br</t>
  </si>
  <si>
    <t>cassio@bhpump.com.br</t>
  </si>
  <si>
    <t>duarteneto@uol.com.br;lojaodosrolamentos@uol.com.br</t>
  </si>
  <si>
    <t>superfix14@gmail.com</t>
  </si>
  <si>
    <t>ansantos@ansantos.com</t>
  </si>
  <si>
    <t>felippetessmann@hotmail.com</t>
  </si>
  <si>
    <t>bermahbm@hotmail.com</t>
  </si>
  <si>
    <t>lucianocarbonaro@hotmail.com</t>
  </si>
  <si>
    <t>rob.oey@terra.com.br, dep.3@terra.com.br</t>
  </si>
  <si>
    <t>divanil.dak@bol.com.br</t>
  </si>
  <si>
    <t>eletrolojacenter@hotmail.com</t>
  </si>
  <si>
    <t>renox@terra.com.br</t>
  </si>
  <si>
    <t>nogueiramaquinas@hotmail.com</t>
  </si>
  <si>
    <t xml:space="preserve">financeiro@megadobrasil.com.br </t>
  </si>
  <si>
    <t>fmparafusos.ferramentas@yahoo.com.br</t>
  </si>
  <si>
    <t>jaru.jldesouza@gmail.com</t>
  </si>
  <si>
    <t>mdoparafusos@gmail.com</t>
  </si>
  <si>
    <t>gbmateriais@hotmail.com</t>
  </si>
  <si>
    <t>postodemolascujubin@hotmail.com</t>
  </si>
  <si>
    <t>ronaldoeletro@gmail.com</t>
  </si>
  <si>
    <t>cp.certapecas@hotmail.com</t>
  </si>
  <si>
    <t>financeiro01@nicomaquinas.com.br</t>
  </si>
  <si>
    <t>compras@dismeter.com.br</t>
  </si>
  <si>
    <t>comprastrator1@gruporigon.com.br, comprastrator2@gruporigon.com.br</t>
  </si>
  <si>
    <t>rodrigo@mecanicarodrigues.com.br</t>
  </si>
  <si>
    <t>naiane@vemap.com.br</t>
  </si>
  <si>
    <t xml:space="preserve">nfevicosa@nossalojaweb.com ; raquel.soares@nossalojaweb.com </t>
  </si>
  <si>
    <t>impacts@outlook.com</t>
  </si>
  <si>
    <t>vedanort@ig.com.br</t>
  </si>
  <si>
    <t>monicaquirino@terra.com.br,monica@casadasmangueirasnet.com.br</t>
  </si>
  <si>
    <t>jbprodutosindustriais@hotmail.com</t>
  </si>
  <si>
    <t>depositoipiranga@gmail.com</t>
  </si>
  <si>
    <t>tlspecas@uol.com.br</t>
  </si>
  <si>
    <t>geizismar.silva@grupodecio.com.br;alessandro.marcal@grupodecio.com.br</t>
  </si>
  <si>
    <t>vendascasashow@yahoo.com.br</t>
  </si>
  <si>
    <t>elineulencois@uol.com.br</t>
  </si>
  <si>
    <t>laerteletrico@hotmail.com</t>
  </si>
  <si>
    <t>tintasembuguacu@gmail.com</t>
  </si>
  <si>
    <t>denise@otimizasoldas.com,br; nfe@otimizasoldas.com.br</t>
  </si>
  <si>
    <t>jmaria.prado@gmail.com</t>
  </si>
  <si>
    <t>rodriguesdiesel@hotmail.com</t>
  </si>
  <si>
    <t>rentalmaquinas@bol.com.br</t>
  </si>
  <si>
    <t>acynco.compras@gmail.com</t>
  </si>
  <si>
    <t>igor@powertest.com.br, powertest@powertest.com.br</t>
  </si>
  <si>
    <t>compras@dinizpneus.com.br</t>
  </si>
  <si>
    <t>demetrius@nacionalborrachas.com.br</t>
  </si>
  <si>
    <t>sosmangueirasme@gmail.com</t>
  </si>
  <si>
    <t>reidoborracheiro@yahoo.com.br</t>
  </si>
  <si>
    <t>fraizis.matriz@gmail.com</t>
  </si>
  <si>
    <t>fabricio.oliveira@indumax.ind.br</t>
  </si>
  <si>
    <t>marcsparafusos@yahoo.com.br</t>
  </si>
  <si>
    <t>renacautomotivo@gmail.com;barcellos.renac@gmail.com</t>
  </si>
  <si>
    <t>giscontvalvulas@gmail.com</t>
  </si>
  <si>
    <t>sp_pneumaticos@hotmail.com</t>
  </si>
  <si>
    <t>iconhamaquinas@gmail.com</t>
  </si>
  <si>
    <t>artcolortintas@terra.com.br</t>
  </si>
  <si>
    <t>marcelo@vedafort.com.br</t>
  </si>
  <si>
    <t>parafix.jcarlos@gmail.com</t>
  </si>
  <si>
    <t>vtruck.parts@hotmail.com</t>
  </si>
  <si>
    <t>nfe@depositospina.com.br</t>
  </si>
  <si>
    <t>angerol@angerol.com.br/vendas1@angerol.com.br</t>
  </si>
  <si>
    <t>fernando@avanttec.com.br</t>
  </si>
  <si>
    <t>danilo.elevadores2@hotmail.com</t>
  </si>
  <si>
    <t xml:space="preserve">orlandopazstm@hotmail.com </t>
  </si>
  <si>
    <t>zatta.conferencia@hotmail.com</t>
  </si>
  <si>
    <t>dipsolda@hotmail.com; vitorio.famabras@hotmail.com</t>
  </si>
  <si>
    <t>ciadaborracha@sercomtel.com.br</t>
  </si>
  <si>
    <t>pegabtintas@hotmail.com</t>
  </si>
  <si>
    <t>casadoborracheiro@gmail.com</t>
  </si>
  <si>
    <t>auto.tintasjw@hotmail.com</t>
  </si>
  <si>
    <t>paiol.ferramentas@hotmail.com</t>
  </si>
  <si>
    <t>silvanabarsi0@gmail.com</t>
  </si>
  <si>
    <t>roberto@equiar.com.br</t>
  </si>
  <si>
    <t>12675</t>
  </si>
  <si>
    <t>C.L. COMERCIO MANG.E ACESSORIOS LTDA</t>
  </si>
  <si>
    <t>RUA TIUBA, 265-18 - A</t>
  </si>
  <si>
    <t>VL.NOVA MANCHESTER</t>
  </si>
  <si>
    <t>20.709.398/0001-47</t>
  </si>
  <si>
    <t>socrates@clmangueiras.com.br</t>
  </si>
  <si>
    <t>parafix_jaciara@hotmail.com</t>
  </si>
  <si>
    <t>torkferragens@gmail.com</t>
  </si>
  <si>
    <t>edinor.feu@pianna.com.br</t>
  </si>
  <si>
    <t>limaferrolamentos@hotmail.com</t>
  </si>
  <si>
    <t>fernanda.nunes@cordeiromaquinas.com.br; nfe@cordeiromaquinas.com.br</t>
  </si>
  <si>
    <t>hreis@casadoprodutormt.com.br</t>
  </si>
  <si>
    <t>adriana.marques@feiradaborracha.com.br</t>
  </si>
  <si>
    <t>lucas@caciel.com.br</t>
  </si>
  <si>
    <t>piratininga.motores@terra.com.br</t>
  </si>
  <si>
    <t>comercial@hidraupallet.com.br</t>
  </si>
  <si>
    <t>vendas.jh@outlook.com; financeiro.jh@outlook.com</t>
  </si>
  <si>
    <t>soldacia@hotmail.com</t>
  </si>
  <si>
    <t>nfe.agroanzai@gmail.com; agroanzai@gmail.com</t>
  </si>
  <si>
    <t>carlosstaluzia@hotmail.com</t>
  </si>
  <si>
    <t>carlinhosparafusos@hotmail.com</t>
  </si>
  <si>
    <t>ferramentasecia.it@hotmail.com</t>
  </si>
  <si>
    <t>1compras@nunesoliveira.com.br</t>
  </si>
  <si>
    <t>francisco@hinode.com.br</t>
  </si>
  <si>
    <t>reformadoramacedo@hotmail.com</t>
  </si>
  <si>
    <t>carlos@rubberrolamentos.com.br</t>
  </si>
  <si>
    <t>contabil.guimag@gmail.com</t>
  </si>
  <si>
    <t>contato@vscompressores.net</t>
  </si>
  <si>
    <t>diretoria@lagunaequipamentos.com.br</t>
  </si>
  <si>
    <t xml:space="preserve">edmilson@equiparcomercial.com.br; </t>
  </si>
  <si>
    <t>borrachasjunior@hotmail.com</t>
  </si>
  <si>
    <t>cyw.centralparafuso@yahoo.com.br</t>
  </si>
  <si>
    <t>eletroalves@eletroalves.net</t>
  </si>
  <si>
    <t>coala.imperatriz@gmail.com</t>
  </si>
  <si>
    <t>nfe@nortel.com.br</t>
  </si>
  <si>
    <t>12728</t>
  </si>
  <si>
    <t>20.908.482/0001-90</t>
  </si>
  <si>
    <t>paulo@polyborr.com.br</t>
  </si>
  <si>
    <t>avdischer@hotmail.com</t>
  </si>
  <si>
    <t>09/10/14 SCI OK</t>
  </si>
  <si>
    <t>opcaorolamentos@terra.com.br</t>
  </si>
  <si>
    <t>centrevile@gmail.com</t>
  </si>
  <si>
    <t>casamineira@hotmail.com</t>
  </si>
  <si>
    <t>edson@rubberworld.com.br</t>
  </si>
  <si>
    <t>mauricio@focorepresentacao.com.br</t>
  </si>
  <si>
    <t>pneuman.com@bol.com.br; pneuman.com@hotmail.com</t>
  </si>
  <si>
    <t>bomotec01@hotmail.com</t>
  </si>
  <si>
    <t>dilson@udiparts.com.br</t>
  </si>
  <si>
    <t>gerson.viana@superig.com.br</t>
  </si>
  <si>
    <t>dmdearaujo11@gmail.com</t>
  </si>
  <si>
    <t>valdirpedrokurek@yahoo.com.br</t>
  </si>
  <si>
    <t>abrasivosrodrigo2014@gmail.com</t>
  </si>
  <si>
    <t>compras@dutramaquinas.com.br;compras.matriz@dutramaquinas.com.br</t>
  </si>
  <si>
    <t>rrcomerciorepresentacao@bol.com.br</t>
  </si>
  <si>
    <t>financeiro@medetest.com.br</t>
  </si>
  <si>
    <t>lima@limatecc.com.br; rosemary@limatecc.com.br</t>
  </si>
  <si>
    <t>12762</t>
  </si>
  <si>
    <t>FERNANDA DE FATIMA R.M. DE LIMA EPP</t>
  </si>
  <si>
    <t>R.FLORENCIO DE ABREU, 4ºANDAR - CONJ 46</t>
  </si>
  <si>
    <t>11.714.121/0001-11</t>
  </si>
  <si>
    <t>1133116585</t>
  </si>
  <si>
    <t>ametistacomercial@uol.com.br</t>
  </si>
  <si>
    <t>novacompressores@terra.com.br</t>
  </si>
  <si>
    <t>admportoscomercial5@gmail.com</t>
  </si>
  <si>
    <t>wecsleyamaral@hotmail.com, parafusos.coruripe@hotmail.com</t>
  </si>
  <si>
    <t>lucio_fadini@hotmail.com</t>
  </si>
  <si>
    <t>socrates@maxparts.com.br</t>
  </si>
  <si>
    <t>charlesrevendas@gmail.com</t>
  </si>
  <si>
    <t>CTM.MOTORES@HOTMAIL.COM</t>
  </si>
  <si>
    <t>arlindo.lessa@gmail.com</t>
  </si>
  <si>
    <t>bruno.casadooleorp@gmail.com</t>
  </si>
  <si>
    <t>o.fernandes.silva1967@uol.com.br</t>
  </si>
  <si>
    <t>jjwferramentas@gmail.com</t>
  </si>
  <si>
    <t>compras@locanorteandaimes.com.br</t>
  </si>
  <si>
    <t>luciano@multiflexpneus.com.br</t>
  </si>
  <si>
    <t>makotokikuti@uol.com.br, cintiamktestufaagricola@gmail.com</t>
  </si>
  <si>
    <t>neia@idealmangueiras.com.br</t>
  </si>
  <si>
    <t>postorolador@uol.com.br</t>
  </si>
  <si>
    <t>vendas@safetyflexmangueiras.com.br</t>
  </si>
  <si>
    <t>temtudo@temtudo.net.br</t>
  </si>
  <si>
    <t>lovatti.cia@gmail.com</t>
  </si>
  <si>
    <t>doniascarvalho@bol.com.br, cagil@r7.com, distribuidoracagil@hotmail.co</t>
  </si>
  <si>
    <t>12802</t>
  </si>
  <si>
    <t>FERRAMENTAS PINHEIROS COMERCIAL LTDA</t>
  </si>
  <si>
    <t xml:space="preserve">R AMARO CAVALHEIRO </t>
  </si>
  <si>
    <t xml:space="preserve">PINHEIROS </t>
  </si>
  <si>
    <t>19.969.335/0001-40</t>
  </si>
  <si>
    <t>ferramentaspinheiros@gmail.com</t>
  </si>
  <si>
    <t>joelma.machado@oborrachao.com.br;luciano@oborrachao.com.br</t>
  </si>
  <si>
    <t>vendasnovamec@gmail.com</t>
  </si>
  <si>
    <t>willian.cervelho@votorantim.com.br</t>
  </si>
  <si>
    <t>PGTO SO A VISTA - SCI RUIM</t>
  </si>
  <si>
    <t>vendas@liderlub.com.br, liderlub@liderlub.com.br</t>
  </si>
  <si>
    <t>julioferramentas007@gmail.com</t>
  </si>
  <si>
    <t>contatormepi@gmail.com</t>
  </si>
  <si>
    <t>vendas.zamon@gmail.com</t>
  </si>
  <si>
    <t>12819</t>
  </si>
  <si>
    <t>05.729.126/0001-15</t>
  </si>
  <si>
    <t>reidascorreias@yahoo.com.br</t>
  </si>
  <si>
    <t>coutinhogf@bol.com.br</t>
  </si>
  <si>
    <t>cemindustrial.ce@gmail.com</t>
  </si>
  <si>
    <t>fortaleza@fortalezamangueiras.com.br;</t>
  </si>
  <si>
    <t>compras@falub.com.br</t>
  </si>
  <si>
    <t>hsferragens@hsferragens.com.br</t>
  </si>
  <si>
    <t>temtemtudo@gmail.com</t>
  </si>
  <si>
    <t>KSMHIDRAULICA@HOTMAIL.COM</t>
  </si>
  <si>
    <t>renatoboening@live.com</t>
  </si>
  <si>
    <t>casadosmangotes@gmail.com</t>
  </si>
  <si>
    <t>financeiro@centercleanrj.com.br</t>
  </si>
  <si>
    <t>danillorvantunes@hotmail.com</t>
  </si>
  <si>
    <t>ferramentarias@hotmail.com</t>
  </si>
  <si>
    <t>reidooleorm@hotmail.com</t>
  </si>
  <si>
    <t>adler.rocha@prevencaoepis.com.br</t>
  </si>
  <si>
    <t>marilene.uniaoleao@uol.com.br</t>
  </si>
  <si>
    <t>12849</t>
  </si>
  <si>
    <t>RR COM. EQUIP. INDS. LTDA</t>
  </si>
  <si>
    <t>RUA DO ORATORIO, 1730</t>
  </si>
  <si>
    <t>05.045.200/0001-84</t>
  </si>
  <si>
    <t>26055135</t>
  </si>
  <si>
    <t>nathany@rrmaquinas.com.br</t>
  </si>
  <si>
    <t>autopecasrodoeixos@hotmail.com</t>
  </si>
  <si>
    <t>escritoriosoave@hotmail.com</t>
  </si>
  <si>
    <t>suprimentos@postomazoti.com.br</t>
  </si>
  <si>
    <t>oxisolda@oxisolda.com.br</t>
  </si>
  <si>
    <t>contato@panteradistribuidora.com</t>
  </si>
  <si>
    <t>hytec-ltda@bol.com.br</t>
  </si>
  <si>
    <t>comercialma@terra.com.br</t>
  </si>
  <si>
    <t>compras@andrademf.com.br</t>
  </si>
  <si>
    <t>estacaodooleo01@terra.com.br</t>
  </si>
  <si>
    <t>compras@casadooleomairipora.com.br</t>
  </si>
  <si>
    <t>amaral@nasaautomacao.com.br; vendas@nasaautomacao.com.br</t>
  </si>
  <si>
    <t>claudinei.salgado@kotabrasil.com.br;diego.freitas@kotabrasil.com.br</t>
  </si>
  <si>
    <t>12878</t>
  </si>
  <si>
    <t>CARVALHO COM. LUBRIFICANTES AUT. LTDA</t>
  </si>
  <si>
    <t>AV INAJAR DE SOUZA</t>
  </si>
  <si>
    <t>20.041.781/0001-70</t>
  </si>
  <si>
    <t>1139326051</t>
  </si>
  <si>
    <t>sheikinajar@gmail.com</t>
  </si>
  <si>
    <t>leonardo@segimport.com.br; marcos@segimport.com.br</t>
  </si>
  <si>
    <t>compras.scarvor@hotmail.com</t>
  </si>
  <si>
    <t>limacpb@gmail.com</t>
  </si>
  <si>
    <t>comprasmvcomercial@gmail.com</t>
  </si>
  <si>
    <t>adm@redrauacqua.com.br</t>
  </si>
  <si>
    <t>casadaborrachavr@hotmail.com</t>
  </si>
  <si>
    <t>ferpower@ferpower.com.br</t>
  </si>
  <si>
    <t>mantellitintas@yahoo.com.br</t>
  </si>
  <si>
    <t>contato1@brclubrificantes.com.br</t>
  </si>
  <si>
    <t>mantec@mangueirasmantec.com.br</t>
  </si>
  <si>
    <t>amarildo@argoautomacao.com.br</t>
  </si>
  <si>
    <t>roberulis@hotmail.com</t>
  </si>
  <si>
    <t>gmparafusos@hotmail.com</t>
  </si>
  <si>
    <t>compras@jflex.combr</t>
  </si>
  <si>
    <t>nfevitoria@gebor.com.br</t>
  </si>
  <si>
    <t>janaina.santos@qualiminas.com.br</t>
  </si>
  <si>
    <t>adubos.barreto@gmail.com</t>
  </si>
  <si>
    <t>AMAZONASIMPERIALLTDA@GMAIL.COM</t>
  </si>
  <si>
    <t>falkferramentas@hotmail.com</t>
  </si>
  <si>
    <t>acoxval@acoxval.com.br; acoxval@terra.com.br</t>
  </si>
  <si>
    <t>dmconexoes@terra.com.br</t>
  </si>
  <si>
    <t>hidralpecas@hotmail.com.br</t>
  </si>
  <si>
    <t>oliveiratecnicaevendas@gmail.com</t>
  </si>
  <si>
    <t>contato@ciadaborrachars.com.br</t>
  </si>
  <si>
    <t>hidromaquinas01@yahoo.com.br</t>
  </si>
  <si>
    <t>wsferragens@hotmail.com.br</t>
  </si>
  <si>
    <t>eviferramentas@gmail.com</t>
  </si>
  <si>
    <t>nr.seguranca@hotmail.com</t>
  </si>
  <si>
    <t>arnobretecnica@hotmail.com</t>
  </si>
  <si>
    <t>cleusa.pereira@budini.com</t>
  </si>
  <si>
    <t>MIGOX@TERRA.COM.BR</t>
  </si>
  <si>
    <t>nfe.xml@stillflex.com.br</t>
  </si>
  <si>
    <t>diprolma@terra.com.br</t>
  </si>
  <si>
    <t>12967</t>
  </si>
  <si>
    <t>DEGRAU PECAS E ACESS. LTDA-ME</t>
  </si>
  <si>
    <t>AV. DO POETA, 450 LOJA 1</t>
  </si>
  <si>
    <t>JD. JULIETA</t>
  </si>
  <si>
    <t>21.541.182/0001-88</t>
  </si>
  <si>
    <t>1122090155</t>
  </si>
  <si>
    <t>degraupecas@hotmail.com</t>
  </si>
  <si>
    <t>kennedy@pneusok.com.br</t>
  </si>
  <si>
    <t>tcademiranda@oi.com.br</t>
  </si>
  <si>
    <t>lubracom@lubracom.com.br</t>
  </si>
  <si>
    <t>12971</t>
  </si>
  <si>
    <t>FERMI FERR. E MAQS. IND. LTDA</t>
  </si>
  <si>
    <t>61.105.334/0001-14</t>
  </si>
  <si>
    <t>fermiferramentas@hotmail.com</t>
  </si>
  <si>
    <t>VALCONFER@UOL.COM.BR</t>
  </si>
  <si>
    <t>vendas03@jciindustrial.com</t>
  </si>
  <si>
    <t>CHAPARRALLUBRIFICANTS@OI.COM.BR</t>
  </si>
  <si>
    <t>makefer.marica@gmail.com</t>
  </si>
  <si>
    <t>12979</t>
  </si>
  <si>
    <t>SME COM.MANUT.MAQ.EQUIP.LTDA-ME</t>
  </si>
  <si>
    <t>AV. DEP. CANTIDIO SAMPAIO,473</t>
  </si>
  <si>
    <t>V. SOUZA</t>
  </si>
  <si>
    <t>18.784.810/0001-41</t>
  </si>
  <si>
    <t>smemaquinas@hotmail.com</t>
  </si>
  <si>
    <t>pafer.parafusos@gmail.com</t>
  </si>
  <si>
    <t>compras@lbflex.com.br; lbflex@lbflex.com.br; denise@lbflex.com.br</t>
  </si>
  <si>
    <t>mais.af.gustavo@gmail.com</t>
  </si>
  <si>
    <t>pneusok@pneusok.com.br</t>
  </si>
  <si>
    <t>oxitecnica2012@hotmail.com</t>
  </si>
  <si>
    <t>SERGIO@CABINDUSTRIA.COM.BR</t>
  </si>
  <si>
    <t>COMBUSTOP10@HOTMAIL.COM</t>
  </si>
  <si>
    <t>flaviavb@bol.com.br</t>
  </si>
  <si>
    <t>vendas@rwborrachas.com.br</t>
  </si>
  <si>
    <t>renovadoragandu@hotmail.com</t>
  </si>
  <si>
    <t>cspferramentas@gmail.com</t>
  </si>
  <si>
    <t>contato@lutechidraulica.com.br</t>
  </si>
  <si>
    <t>mafferferragens@outlook.com</t>
  </si>
  <si>
    <t>vendas@strokejoinville.com.br</t>
  </si>
  <si>
    <t>simone.financeiro@primiequipamentos.com.br</t>
  </si>
  <si>
    <t>13006</t>
  </si>
  <si>
    <t>JOSE MARCIO DE SOUZA - ME</t>
  </si>
  <si>
    <t>RUA CLELIA, 2184</t>
  </si>
  <si>
    <t>02.520.348/0001-35</t>
  </si>
  <si>
    <t>11-3673-5868</t>
  </si>
  <si>
    <t>marcio@lojadomarcio.com.br</t>
  </si>
  <si>
    <t>md_epiferragens@hotmail.com</t>
  </si>
  <si>
    <t>metalbor@terra.com.br</t>
  </si>
  <si>
    <t xml:space="preserve">soproar@soproar.com.br </t>
  </si>
  <si>
    <t>compras@temtudomaquinas.com.br</t>
  </si>
  <si>
    <t>marcos@hydrocenter.com.br</t>
  </si>
  <si>
    <t>vprvicente@outlook.com</t>
  </si>
  <si>
    <t>daniela@facilitsp.com.br</t>
  </si>
  <si>
    <t>linomotopecas@hotmail.com</t>
  </si>
  <si>
    <t>amanda@hidraulicapotenza.com.br, luciano@hidraulicapotenza.com.br</t>
  </si>
  <si>
    <t>odapecas@odapecas.com.br</t>
  </si>
  <si>
    <t>vendas@setinequipamentos.com.br</t>
  </si>
  <si>
    <t>agricola@postocruzeiro.com.br</t>
  </si>
  <si>
    <t>1132072077</t>
  </si>
  <si>
    <t>gg_part@hotmail.com</t>
  </si>
  <si>
    <t>compras@autofix.ind.br</t>
  </si>
  <si>
    <t>terramarturf@gmail.com</t>
  </si>
  <si>
    <t>hmctubospetra@terra.com.br</t>
  </si>
  <si>
    <t>nfe@casaparafuso.com</t>
  </si>
  <si>
    <t>cazetintas3@outlook.com</t>
  </si>
  <si>
    <t>distribuidoraamericana2005@gmail.com</t>
  </si>
  <si>
    <t>goliveira@overseaequipment.com</t>
  </si>
  <si>
    <t>HGB.HGB@HOTMAIL.COM</t>
  </si>
  <si>
    <t>luiz@soldamil.com.br</t>
  </si>
  <si>
    <t>dagilferramentas@hotmail.com;</t>
  </si>
  <si>
    <t>leandro@platiflex.com; jessica@platiflex.com</t>
  </si>
  <si>
    <t>mcbdistribuidora@gmail.com</t>
  </si>
  <si>
    <t xml:space="preserve">michele@acarlosmanutencao.com.br </t>
  </si>
  <si>
    <t>comercial@ignis.com.br; contasapagar@ignis.com.br</t>
  </si>
  <si>
    <t>ackilpoxltda@outlook.com</t>
  </si>
  <si>
    <t>felipegrecco@ctfdobrasil.com</t>
  </si>
  <si>
    <t>gilvandrosampaio@hotmail.com</t>
  </si>
  <si>
    <t>mpcompensados@hotmail.com</t>
  </si>
  <si>
    <t>equipesbc@equipefreios.com.br</t>
  </si>
  <si>
    <t>dj.autopecas@hotmail.com</t>
  </si>
  <si>
    <t>cdfdascapoeiras@hotmail.com</t>
  </si>
  <si>
    <t>edilenamarquardt@hotmail.com</t>
  </si>
  <si>
    <t>13066</t>
  </si>
  <si>
    <t>AV. ENG. GEORGE CORBISIER, 1377</t>
  </si>
  <si>
    <t>04.704.213/0001-55</t>
  </si>
  <si>
    <t>nfenagai@maisscor.com</t>
  </si>
  <si>
    <t>13068</t>
  </si>
  <si>
    <t>AV. SILVIO RIBEIRO ARAGAO, 242</t>
  </si>
  <si>
    <t>PQ ARARIBA</t>
  </si>
  <si>
    <t>38.841.730/0001-98</t>
  </si>
  <si>
    <t>nfeelcor@maisscor.com</t>
  </si>
  <si>
    <t>13069</t>
  </si>
  <si>
    <t>A.N. COM TINTAS AUT IMOB LTDA-ME</t>
  </si>
  <si>
    <t>ESTR. M BOI MIRIM, 4675</t>
  </si>
  <si>
    <t>05.676.172/0001-01</t>
  </si>
  <si>
    <t>nfean@maisscor.com</t>
  </si>
  <si>
    <t>diego@postoitasul.com.br;administrativo@postoitasul.com.br</t>
  </si>
  <si>
    <t>danlet@danlet.com.br</t>
  </si>
  <si>
    <t>fabio@lamasbier.com.br;financeiro@lamasbrewshop.com.br</t>
  </si>
  <si>
    <t>sodiesel367@hotmail.com</t>
  </si>
  <si>
    <t>LINOMOTOPECAS@HOTMAIL.COM</t>
  </si>
  <si>
    <t>arteseli.francesa@gmail.com</t>
  </si>
  <si>
    <t>walense@walense.com.br</t>
  </si>
  <si>
    <t>faturamento.vitoria@fopil.com.br</t>
  </si>
  <si>
    <t>contato@armazempoti.com.br</t>
  </si>
  <si>
    <t>bazarbrasiliago@gmail.com</t>
  </si>
  <si>
    <t>vendas@elomangueiras.com.br;elomangueiras.adm@gmail.com</t>
  </si>
  <si>
    <t>centerblocoslaranjeiras@bol.com.br</t>
  </si>
  <si>
    <t>tintas.casanova@gmail.com</t>
  </si>
  <si>
    <t>cleiton_japneus@hotmail.com</t>
  </si>
  <si>
    <t>comercialgfreire@hotmail.com</t>
  </si>
  <si>
    <t>1123062500</t>
  </si>
  <si>
    <t>prestovac@prestovac.com.br</t>
  </si>
  <si>
    <t>bruno@protecautomacao.com.br</t>
  </si>
  <si>
    <t>oliveirasantos@ig.com.br</t>
  </si>
  <si>
    <t>fermaq.maqui@gmail.com</t>
  </si>
  <si>
    <t>13097</t>
  </si>
  <si>
    <t>AUTO POSTO LOVE STORY LTDA</t>
  </si>
  <si>
    <t>AV. PAULA FERREIRA 1139</t>
  </si>
  <si>
    <t>62.597.059/0001-66</t>
  </si>
  <si>
    <t>11 - 39760184</t>
  </si>
  <si>
    <t>aplstory@terra.com.br</t>
  </si>
  <si>
    <t>13099</t>
  </si>
  <si>
    <t>CENTER OLEO COM. DE LUB. LTDA-EPP</t>
  </si>
  <si>
    <t>AV. ELISEU DE ALMEIDA, 2052</t>
  </si>
  <si>
    <t>INST. PREVIDENCIA</t>
  </si>
  <si>
    <t>21.600.942/0001-80</t>
  </si>
  <si>
    <t>center-oleo@yahoo.com.br</t>
  </si>
  <si>
    <t>comercial@hamangueiras.com.br</t>
  </si>
  <si>
    <t>oleobemaventurado@outlook.com</t>
  </si>
  <si>
    <t>roberto.jpa@outlook.com</t>
  </si>
  <si>
    <t>megacores.belval@gmail.com</t>
  </si>
  <si>
    <t>hidrauved@hidrauved.com.br</t>
  </si>
  <si>
    <t>alberto.construcao@casadevariedades.com.br</t>
  </si>
  <si>
    <t>pajucaraferramentas@hotmail.com</t>
  </si>
  <si>
    <t>tudodeborracharia@hotmail.com</t>
  </si>
  <si>
    <t>casadoscompressoreselavadoras@hotmail.com</t>
  </si>
  <si>
    <t>fiscal@lumagi.com.br; compras@lumagi.com.br</t>
  </si>
  <si>
    <t>m8produtoseservicos@hotmail.com</t>
  </si>
  <si>
    <t>multivg@outlook.com</t>
  </si>
  <si>
    <t>comercial@cambercaster.com.br</t>
  </si>
  <si>
    <t>g5competecompras@gmail.com</t>
  </si>
  <si>
    <t>13132</t>
  </si>
  <si>
    <t>TRUCK EIXO IMP. DIS. A.P. LTDA</t>
  </si>
  <si>
    <t>RUA ANDARAI, 913</t>
  </si>
  <si>
    <t>07.962.064/0001-12</t>
  </si>
  <si>
    <t>ricardo@truckeixo.com.br</t>
  </si>
  <si>
    <t>admmaqesoldas@gmail.com</t>
  </si>
  <si>
    <t>joelma@hidropav.com.br</t>
  </si>
  <si>
    <t>reidasferramentasemaq@gmail.com</t>
  </si>
  <si>
    <t>reparosmilton@gmail.com</t>
  </si>
  <si>
    <t>nfe@gaturamo.net</t>
  </si>
  <si>
    <t>adm.guacu@itafer.com.br</t>
  </si>
  <si>
    <t>13141</t>
  </si>
  <si>
    <t>ORANIO DOMINGUES COM. CON. LTDA</t>
  </si>
  <si>
    <t>RUA BOGAERT, 326</t>
  </si>
  <si>
    <t>VILA VERMELHA</t>
  </si>
  <si>
    <t>52.512.837/0001-13</t>
  </si>
  <si>
    <t>vendas@oraniodomingues.com.br</t>
  </si>
  <si>
    <t>emersonroliver@hotmail.com</t>
  </si>
  <si>
    <t>nortebor@hotmail.com</t>
  </si>
  <si>
    <t>faturamento@psavi.com.br</t>
  </si>
  <si>
    <t>ravitec@ravitec.com.br</t>
  </si>
  <si>
    <t>cassio_20stm@hotmail.com</t>
  </si>
  <si>
    <t>anselmo.baluartec@gmail.com; nfe.baluartec@gmail.com</t>
  </si>
  <si>
    <t>pauloroberto.lrv@hotmail.com</t>
  </si>
  <si>
    <t>colomb_o@hotmail.com</t>
  </si>
  <si>
    <t>nfe@werkstatten.com; (XML,NF,BOLETOS)</t>
  </si>
  <si>
    <t>compras@hidraulicaimperatriz.com.br</t>
  </si>
  <si>
    <t>compras@rimavims.com.br</t>
  </si>
  <si>
    <t>unitecservicos@ig.com.br</t>
  </si>
  <si>
    <t xml:space="preserve">raquel.soares@nossalojaweb.com </t>
  </si>
  <si>
    <t>disagua.pimenta@gmail.com</t>
  </si>
  <si>
    <t>compras@eforte.com.br</t>
  </si>
  <si>
    <t>disagua.afo@hotmail.com</t>
  </si>
  <si>
    <t>crretificaitabuna@gmail.com</t>
  </si>
  <si>
    <t>jfparafusos@hotmail.com, jfparafusos02@uol.com.br</t>
  </si>
  <si>
    <t>vander.acos@terra.com.br</t>
  </si>
  <si>
    <t>hidrauparts@ig.com.br</t>
  </si>
  <si>
    <t>comerciodbs@ig.com.br</t>
  </si>
  <si>
    <t>mmjmang@hotmail.com</t>
  </si>
  <si>
    <t>execute.nfe@gmail.com</t>
  </si>
  <si>
    <t>josesouzams@gmail.com</t>
  </si>
  <si>
    <t>evaldo@hidrontex.com.br</t>
  </si>
  <si>
    <t>13176</t>
  </si>
  <si>
    <t>SP DO OLEO E LUBR. LTDA-ME</t>
  </si>
  <si>
    <t>R. AMARO ALVES TENORIO, 108</t>
  </si>
  <si>
    <t>IMIRIN</t>
  </si>
  <si>
    <t>21.465.811/0001-38</t>
  </si>
  <si>
    <t>11-2594-8645</t>
  </si>
  <si>
    <t>weberson@mangexpress.com.br</t>
  </si>
  <si>
    <t>imatecol@bol.com.br</t>
  </si>
  <si>
    <t>13181</t>
  </si>
  <si>
    <t>PRESIDENTE COM. PAR. FERR.LTDA-ME</t>
  </si>
  <si>
    <t>R. DOZE DE SETEMBRO 919/923</t>
  </si>
  <si>
    <t>67.557.355/0001-57</t>
  </si>
  <si>
    <t>1129014880</t>
  </si>
  <si>
    <t>13182</t>
  </si>
  <si>
    <t>NOVA2D COM. FERR. E FIX. LTA-ME</t>
  </si>
  <si>
    <t>AV. DR. JOSE MACIEL</t>
  </si>
  <si>
    <t>JD MARIA ROSA</t>
  </si>
  <si>
    <t>21.373.988/0001-04</t>
  </si>
  <si>
    <t>1143858143</t>
  </si>
  <si>
    <t>temtudofc2@hotmail.com</t>
  </si>
  <si>
    <t>jonas@rodotintas.com.br</t>
  </si>
  <si>
    <t>irmaosmagoga@hotmail.com</t>
  </si>
  <si>
    <t>ferragistaborges@gmail.com ; financeirogeralismafer@gmail.com</t>
  </si>
  <si>
    <t>antonio@agromaqcampoejardim.com.br</t>
  </si>
  <si>
    <t>ckferragistatriangulo@hotmail.com</t>
  </si>
  <si>
    <t>arletgcarvalho@yahoo.com</t>
  </si>
  <si>
    <t>deehidraulicos1@yahoo.com.br</t>
  </si>
  <si>
    <t>casadasmangueirasba@uol.com.br</t>
  </si>
  <si>
    <t>euripedes.unai@hotmail.com</t>
  </si>
  <si>
    <t>rabeloparafusos@terra.com.br</t>
  </si>
  <si>
    <t>comprasfranzoi@gmail.com</t>
  </si>
  <si>
    <t>lubrefilair@lubrefilair.com.br</t>
  </si>
  <si>
    <t>constrularmt@gmail.com</t>
  </si>
  <si>
    <t>tornecarvital@hotmail.com</t>
  </si>
  <si>
    <t>contato@fortmaq.com</t>
  </si>
  <si>
    <t>rossiband@terra.com.br</t>
  </si>
  <si>
    <t>administrativo@svxavier.com.br</t>
  </si>
  <si>
    <t>masterpecasvg@gmail.com</t>
  </si>
  <si>
    <t>parflex@gmail.com</t>
  </si>
  <si>
    <t>somadyautomotivas@uol.com.br</t>
  </si>
  <si>
    <t>marcio@emaifix.com.br</t>
  </si>
  <si>
    <t>wjequipamentos@outlook.com</t>
  </si>
  <si>
    <t>nfe@compensadosfernandes.com.br</t>
  </si>
  <si>
    <t>thiagodantascaico@gmail.com</t>
  </si>
  <si>
    <t>mixfer.araxa@bol.com.br</t>
  </si>
  <si>
    <t>13234</t>
  </si>
  <si>
    <t>PIZZIMENTI FERRAG. E FERRAMENTAS LTDA</t>
  </si>
  <si>
    <t>RUA CARNEIRO LEAO,127/143</t>
  </si>
  <si>
    <t>BRÁS</t>
  </si>
  <si>
    <t>61.075.057/0001-44</t>
  </si>
  <si>
    <t>1133407200</t>
  </si>
  <si>
    <t>ad04@pizzi.com.br</t>
  </si>
  <si>
    <t>posto.arizona21@gmail.com</t>
  </si>
  <si>
    <t>vendas@mamuttferramentas.com.br</t>
  </si>
  <si>
    <t>casadasconexoes.ba@gmail.com</t>
  </si>
  <si>
    <t>riguel@rcmequipamentos.com.br</t>
  </si>
  <si>
    <t>SCI RUIM</t>
  </si>
  <si>
    <t>aramaqfinanceiro2@outlook.com</t>
  </si>
  <si>
    <t>mscferramentas@hotmail.com</t>
  </si>
  <si>
    <t>jfl.pecas.servicos@hotmail.com</t>
  </si>
  <si>
    <t>vendas2@santafecomercial.com.br</t>
  </si>
  <si>
    <t>compras@comercialdovale.com.br</t>
  </si>
  <si>
    <t>aimorehomsi@hotmail.com</t>
  </si>
  <si>
    <t>nacionalpecasjundiai@gmail.com</t>
  </si>
  <si>
    <t>financeiro@mastermach.ind.br;nferosicler@mastermach.ind.br</t>
  </si>
  <si>
    <t>potencialautopecas@hotmail.com</t>
  </si>
  <si>
    <t>contato@casadapeca.com.br</t>
  </si>
  <si>
    <t>13259</t>
  </si>
  <si>
    <t>EHF DOS SANTOS ME</t>
  </si>
  <si>
    <t>RUA ATOS DAMASCENO</t>
  </si>
  <si>
    <t>VILA STA CATARINA</t>
  </si>
  <si>
    <t>22.739.542/0001-13</t>
  </si>
  <si>
    <t>aegases@hotmail.com</t>
  </si>
  <si>
    <t>dfpostos@hotmail.com</t>
  </si>
  <si>
    <t>adjalmir@hotmail.com</t>
  </si>
  <si>
    <t>soomafer@hotmail.com</t>
  </si>
  <si>
    <t>vendas@flexborborrachas.com.br</t>
  </si>
  <si>
    <t>financeiro@protsan.com.br; contasapagar@protsan.com.br</t>
  </si>
  <si>
    <t>gasnortealtafloresta@terra.com.br</t>
  </si>
  <si>
    <t>vendas2@novahidraulica.com.br;compras@novahidraulica.com.br</t>
  </si>
  <si>
    <t>atendimento@mangtech.com.br</t>
  </si>
  <si>
    <t>geraldo.aracruz@casadoconstrutor.com.br</t>
  </si>
  <si>
    <t>fernando.lubritop@hotmail.com</t>
  </si>
  <si>
    <t>apolo-vendas@bol.com.br</t>
  </si>
  <si>
    <t>grrmangueiras@gmail.com</t>
  </si>
  <si>
    <t>compras.duarte@uol.com.br</t>
  </si>
  <si>
    <t>financeiro@intersp.com.br; oscar.jh@intersp.com.br</t>
  </si>
  <si>
    <t>casadasporcas@gmail.com</t>
  </si>
  <si>
    <t>fiscal.portubrasil@gmail.com</t>
  </si>
  <si>
    <t>ricardo@postocaninde.com.br</t>
  </si>
  <si>
    <t>financeiropa.realborrachas@hotmail.com</t>
  </si>
  <si>
    <t>josepam@josepam.com.br</t>
  </si>
  <si>
    <t>13293</t>
  </si>
  <si>
    <t>P.K FERRAMENTAS LTDA-ME</t>
  </si>
  <si>
    <t>R. SILVA BUENO, 1091</t>
  </si>
  <si>
    <t>14.524.450/0001-98</t>
  </si>
  <si>
    <t>contato@pkferramentas.com.br</t>
  </si>
  <si>
    <t>esferovalltda@gmail.com</t>
  </si>
  <si>
    <t>tortferragens@gmail.com</t>
  </si>
  <si>
    <t>glauciaskaiser@hotmail.com ;financeiro@roldimaquinas.com.br</t>
  </si>
  <si>
    <t>SCI OK EMPRESA DE 2014</t>
  </si>
  <si>
    <t>reallubrificantes@hotmail.com</t>
  </si>
  <si>
    <t>escritorio-pecas@miriam.com.br</t>
  </si>
  <si>
    <t>financeiro@nmagalhaes.ind.br</t>
  </si>
  <si>
    <t>nfe@cbagricola.com.br (financeiro Camila)</t>
  </si>
  <si>
    <t>13310</t>
  </si>
  <si>
    <t xml:space="preserve">RODOPECAS LIMITADA </t>
  </si>
  <si>
    <t>RUA SUBLIMACAO</t>
  </si>
  <si>
    <t>JARDIM JAPAO</t>
  </si>
  <si>
    <t>47.964.168/0004-23</t>
  </si>
  <si>
    <t>(11) 2633-7777</t>
  </si>
  <si>
    <t>notafiscal@rodopecas.com.br</t>
  </si>
  <si>
    <t>petrogservicos@gmail.com</t>
  </si>
  <si>
    <t>jr.parafusos@hotmail.com</t>
  </si>
  <si>
    <t>manutencaoempostos@hotmail.com</t>
  </si>
  <si>
    <t>jorge@sumferramentas.com.br</t>
  </si>
  <si>
    <t>13320</t>
  </si>
  <si>
    <t>BR CENTER FERRAMENTAS LTDA-EPP</t>
  </si>
  <si>
    <t>AV. DR. GASTAO VIDIGAL, 2181</t>
  </si>
  <si>
    <t>22.987.057/0001-69</t>
  </si>
  <si>
    <t>11-3641-1908</t>
  </si>
  <si>
    <t>brcenter@brcenterferramentas.com.br</t>
  </si>
  <si>
    <t>fernanda@ultramaquinas.com.br;nfecps@ultramaquinas.com.br</t>
  </si>
  <si>
    <t>patrick@polimotores.com.br</t>
  </si>
  <si>
    <t>kollbrunnserv@gmail.com</t>
  </si>
  <si>
    <t>hiloc2011@gmail.com</t>
  </si>
  <si>
    <t>acessoriosaparecida@hotmail.com</t>
  </si>
  <si>
    <t>eletricatopluz@hotmail.com</t>
  </si>
  <si>
    <t>giovani@epostosnordeste.com.br</t>
  </si>
  <si>
    <t>13335</t>
  </si>
  <si>
    <t>FUSION COM. E IMP.DE FERR. LTDA -EPP</t>
  </si>
  <si>
    <t xml:space="preserve">RUA TEMPLÁRIOS </t>
  </si>
  <si>
    <t>17.595.686/0001-03</t>
  </si>
  <si>
    <t>1123610441</t>
  </si>
  <si>
    <t>vendas@fusionferramentas.com.br;nfe@fusionferramentas.com.br</t>
  </si>
  <si>
    <t>thiagocastela@yahoo.com.br</t>
  </si>
  <si>
    <t>rkfparafusos@ig.com.br</t>
  </si>
  <si>
    <t>jose.fluvio@alfamatec.com.br</t>
  </si>
  <si>
    <t>paranaferramentas@terra.com.br</t>
  </si>
  <si>
    <t>vendas@rondoniaparafusos.com.br</t>
  </si>
  <si>
    <t>grupomaqpecas@hotmail.com</t>
  </si>
  <si>
    <t>compras.industria@ciclocairu.com.br</t>
  </si>
  <si>
    <t>prdavila89@gmail.com</t>
  </si>
  <si>
    <t>adm@zettacompressores.com.br</t>
  </si>
  <si>
    <t>imperioferragenspp@gmail.com</t>
  </si>
  <si>
    <t>rc.equipamentospostos@gmail.com</t>
  </si>
  <si>
    <t>jairsouza@capul.com.br</t>
  </si>
  <si>
    <t>ENVIAR 1 MANOMETRO 36Q3 EM BONIFICACAO</t>
  </si>
  <si>
    <t>benedito@bapferramentas.com.br</t>
  </si>
  <si>
    <t>hrtintas@bol.com.br</t>
  </si>
  <si>
    <t>reidooleosjc@hotmail.com</t>
  </si>
  <si>
    <t>hidromakmangueiras@gmail.com</t>
  </si>
  <si>
    <t>mara.maioli@acessorios23.com.br</t>
  </si>
  <si>
    <t>financeirovicosa@nossalojaweb.com</t>
  </si>
  <si>
    <t>gwr@gwr.com.br</t>
  </si>
  <si>
    <t>wagnerbferramentas@hotmail.com</t>
  </si>
  <si>
    <t>qualitypar.vendas@gmail.com</t>
  </si>
  <si>
    <t>sos.pneumaticas@outlook.com</t>
  </si>
  <si>
    <t>fermaq106@hotmail.com</t>
  </si>
  <si>
    <t>revisoramaxsorcba@gmail.com</t>
  </si>
  <si>
    <t>divanil.dak@bol.com.br; dakferramentas@hotmail.com</t>
  </si>
  <si>
    <t>favoritto@favorittoprodutos.com.br</t>
  </si>
  <si>
    <t>kroda@kroda.com.br</t>
  </si>
  <si>
    <t>gbratapecas@hotmail.com</t>
  </si>
  <si>
    <t>compras.exlub@gmail.com</t>
  </si>
  <si>
    <t>olfcontato@yahoo.com.br</t>
  </si>
  <si>
    <t>vendas4@voltsbaex.com.br</t>
  </si>
  <si>
    <t>acampecasrafael@hotmail.com,cleitonpirett@hotmail.com</t>
  </si>
  <si>
    <t>comercial@atlantico-sa.com</t>
  </si>
  <si>
    <t>compras@rtcasadasferragens.com.br</t>
  </si>
  <si>
    <t>converge@converge-ba.com.br</t>
  </si>
  <si>
    <t>katia@equipposto.com.br</t>
  </si>
  <si>
    <t>felipebigposto@hotmail.com</t>
  </si>
  <si>
    <t>facilitasolucoesinteligente@yahoo.com.br</t>
  </si>
  <si>
    <t>mocelinpecas@hotmail.com</t>
  </si>
  <si>
    <t>lamanutencao@yahoo.com.br</t>
  </si>
  <si>
    <t>covisaferramentas@yahoo.com.br</t>
  </si>
  <si>
    <t>leir@globaltec.adm.br</t>
  </si>
  <si>
    <t>gsequipamentosepp@yahoo.com.br</t>
  </si>
  <si>
    <t>hfgpneus@hotmail.com</t>
  </si>
  <si>
    <t>compras@gekam.com.br</t>
  </si>
  <si>
    <t>vilcarmadtintas@hotmail.com</t>
  </si>
  <si>
    <t>financeiro@metalrubber.com.br</t>
  </si>
  <si>
    <t>13423</t>
  </si>
  <si>
    <t>AV. SEN. TEOTONIO VILELA, 6162</t>
  </si>
  <si>
    <t>21.526.721/0001-00</t>
  </si>
  <si>
    <t>aslan.nfe@gmail.com</t>
  </si>
  <si>
    <t>valdeluciammendesme@hotmail.com</t>
  </si>
  <si>
    <t>cermag@outlook.com</t>
  </si>
  <si>
    <t>roberto.bally@alfapar.com.br; compras@alfapar.com.br</t>
  </si>
  <si>
    <t>cosmo.nonato@bol.com.br</t>
  </si>
  <si>
    <t>manghidrau7l@gmail.com</t>
  </si>
  <si>
    <t>hidroar@hotmail.com</t>
  </si>
  <si>
    <t>poloar@poloarpneumaticos.com.br</t>
  </si>
  <si>
    <t>nfe@rollcenter.com.br</t>
  </si>
  <si>
    <t>imperiodosparafusos3@hotmail.com</t>
  </si>
  <si>
    <t>grpostos@gmail.com</t>
  </si>
  <si>
    <t>tieteparafusos@hotmail.com</t>
  </si>
  <si>
    <t xml:space="preserve">nfe@dioclan.com.br; </t>
  </si>
  <si>
    <t>vendas.equipsul.net@gmail.com</t>
  </si>
  <si>
    <t>nfexml@sulpostos.com.br</t>
  </si>
  <si>
    <t>gilmar.rocher@hotmail.com</t>
  </si>
  <si>
    <t>vendas@mpapneumatica.com.br</t>
  </si>
  <si>
    <t>rogerio.borges@rbcmg.com.br</t>
  </si>
  <si>
    <t>leotakahashi1@hotmail.com</t>
  </si>
  <si>
    <t>ezequiel@gdvferramentas.com.br</t>
  </si>
  <si>
    <t>nfe@cacique.mat.br; ricardo@cacique.mat.br</t>
  </si>
  <si>
    <t xml:space="preserve">linflex@uol.com.br; </t>
  </si>
  <si>
    <t>mp7borrachas@gmail.com</t>
  </si>
  <si>
    <t>comercial.mmferramentas@gmail.com</t>
  </si>
  <si>
    <t>compras@supermolas.com.br</t>
  </si>
  <si>
    <t>cg_ltda@terra.com</t>
  </si>
  <si>
    <t>MERCADINHO</t>
  </si>
  <si>
    <t>mpextintores@gmail.com</t>
  </si>
  <si>
    <t>vale.ferramentas@hotmail.com</t>
  </si>
  <si>
    <t>itaflexmangueiras@gmail.com</t>
  </si>
  <si>
    <t>wec@wecindutores.com.br</t>
  </si>
  <si>
    <t>centaurusdobrasil@gmail.com</t>
  </si>
  <si>
    <t>redeequipamentos@outlook.com</t>
  </si>
  <si>
    <t>compras@depositoterrapreta.com.br</t>
  </si>
  <si>
    <t>performancemangueira@yahoo.com.br</t>
  </si>
  <si>
    <t>compras@ksider.com.br</t>
  </si>
  <si>
    <t>lubvargas@hotmail.com</t>
  </si>
  <si>
    <t>weberteodoro@live.com</t>
  </si>
  <si>
    <t>carlosmecanicodebombas@hotmail.com</t>
  </si>
  <si>
    <t>compras@gasnorte.com.br</t>
  </si>
  <si>
    <t xml:space="preserve">tania@telhaforte.com.br </t>
  </si>
  <si>
    <t>compras@grupogf.com.br</t>
  </si>
  <si>
    <t>parfix.adm@uol.com.br;parfix.vendas2@uol.com.br</t>
  </si>
  <si>
    <t>cristiano@fero.com.br</t>
  </si>
  <si>
    <t>cardosomateriais@terra.com.br</t>
  </si>
  <si>
    <t>ciasolda@hotmail.com;</t>
  </si>
  <si>
    <t>julio.spssaneamento@gmail.com</t>
  </si>
  <si>
    <t>leader.bor@gmail.com</t>
  </si>
  <si>
    <t>crrep@terra.com.br</t>
  </si>
  <si>
    <t>nfe@hdnbombas.com.br</t>
  </si>
  <si>
    <t>flavio.evr@hotmail.com</t>
  </si>
  <si>
    <t>rr.elevador@bol.com.br</t>
  </si>
  <si>
    <t xml:space="preserve">alessandra@hidrosuper.com.br </t>
  </si>
  <si>
    <t>compras@mastermach.ind.br ; nfe@mastermach.ind.br</t>
  </si>
  <si>
    <t>glauco.ferpar@gmail.com</t>
  </si>
  <si>
    <t>grifedamangueiraeatonpva@hotmail.com</t>
  </si>
  <si>
    <t>exp.fermasa@gmail.com</t>
  </si>
  <si>
    <t>vernilack@gmail.com</t>
  </si>
  <si>
    <t>truckpartssorocaba@hotmail.com</t>
  </si>
  <si>
    <t>equipamentos.impacto@gmail.com</t>
  </si>
  <si>
    <t>electromaqsrl1@gmail.com</t>
  </si>
  <si>
    <t>COMPRAS@FEMATELFERRAGENS.COM.BR;NFE@FEMATELFERRAGENS.COM.BR</t>
  </si>
  <si>
    <t>higex@higex.com.br,compras@higex.com.br</t>
  </si>
  <si>
    <t>prenssoforte@hotmail.com</t>
  </si>
  <si>
    <t>rubem.viplub@hotmail.com</t>
  </si>
  <si>
    <t>compras@forcanossa.com.br</t>
  </si>
  <si>
    <t>tmv@tmvcomercial.com.br</t>
  </si>
  <si>
    <t>mecseg@ig.com.br</t>
  </si>
  <si>
    <t>rogeriorodriguesmaraba@hotmail.com</t>
  </si>
  <si>
    <t>picapaucompras@hotmail.com</t>
  </si>
  <si>
    <t>13534</t>
  </si>
  <si>
    <t>AVENIDA ENGENHEIRO GEORGE CORBISIER</t>
  </si>
  <si>
    <t>38.841.730/0002-79</t>
  </si>
  <si>
    <t>jundinox.jundinox@terra.com.br</t>
  </si>
  <si>
    <t>brunodalmut@gmail.com</t>
  </si>
  <si>
    <t>autopostoangelina@hotmail.com</t>
  </si>
  <si>
    <t>cicera@eletricareidaluz.com.br</t>
  </si>
  <si>
    <t>feparnx@hotmail.com</t>
  </si>
  <si>
    <t>querenciamangueiras@gmail.com</t>
  </si>
  <si>
    <t>elpidiocontabilidade@hotmail.com</t>
  </si>
  <si>
    <t>torneadoramagrao@uol.com.br</t>
  </si>
  <si>
    <t>casadosparafusos.mt@hotmail.com</t>
  </si>
  <si>
    <t>lima@ferimport.com.br</t>
  </si>
  <si>
    <t>geremiacj@hotmail.com</t>
  </si>
  <si>
    <t>ronaldo.viana.lira2014@gmail.com</t>
  </si>
  <si>
    <t>flowtech@flowtech.com.br</t>
  </si>
  <si>
    <t>pedrinhoapecas@hotmail.com</t>
  </si>
  <si>
    <t>compras@uniweld.com.br</t>
  </si>
  <si>
    <t>autopecasferrari@gmail.com</t>
  </si>
  <si>
    <t>triatintas@uol.com.br</t>
  </si>
  <si>
    <t>powerline01gesse@uol.com.br</t>
  </si>
  <si>
    <t>jan@supnaval.com ;  supnaval@hotmail.com</t>
  </si>
  <si>
    <t>valdinei.fernandes@zipmail.com.br</t>
  </si>
  <si>
    <t>amaralmaquinas@yahoo.com.br</t>
  </si>
  <si>
    <t>financeiro@paulibor.com.br</t>
  </si>
  <si>
    <t>mesmo grupo PAULIBOR (06043)</t>
  </si>
  <si>
    <t>agrotratores1@gmail.com</t>
  </si>
  <si>
    <t>casaraodoborracheiro@gmail.com ; casaraodoborracheiro@outlook.com</t>
  </si>
  <si>
    <t>nfe@camp-par.com.br</t>
  </si>
  <si>
    <t>uniaolitoral@uol.com.br</t>
  </si>
  <si>
    <t>sospistolas@sospistolas.com.br;atendimento@sosequipamentos.com.br</t>
  </si>
  <si>
    <t>compras@nataltec.com</t>
  </si>
  <si>
    <t>compras.duarte01@hotmail.com</t>
  </si>
  <si>
    <t>lca@acel-sc.com.br</t>
  </si>
  <si>
    <t>global.paper@terra.com.br;comprasglobalflex@terra.com.br</t>
  </si>
  <si>
    <t>alessandro@krooma.com.br;elerson@krooma.com.br</t>
  </si>
  <si>
    <t>me.mangueiras@gmail.com</t>
  </si>
  <si>
    <t>tratormano_ariquemes@hotmail.com</t>
  </si>
  <si>
    <t>assistenciatecnica@ftm.net.br</t>
  </si>
  <si>
    <t>vendas@trevao.com.br</t>
  </si>
  <si>
    <t>nfe@centraodasbombas.com.br</t>
  </si>
  <si>
    <t>confiancaferramentas@gmail.com</t>
  </si>
  <si>
    <t>fermaqq@brturbo.com.br</t>
  </si>
  <si>
    <t>ed.role@hotmail.com</t>
  </si>
  <si>
    <t>albino.gege@gmail.com</t>
  </si>
  <si>
    <t>mwnpneumatica@hotmail.com</t>
  </si>
  <si>
    <t>vendas@tecmetalvalvulas.com.br</t>
  </si>
  <si>
    <t>13608</t>
  </si>
  <si>
    <t>DANIELE GALLANTI TORAL - ME</t>
  </si>
  <si>
    <t>RUA ESTILAC</t>
  </si>
  <si>
    <t>22.374.913/0001-00</t>
  </si>
  <si>
    <t>13609</t>
  </si>
  <si>
    <t>CARLOS GUSTAVO URBANO 90289579872</t>
  </si>
  <si>
    <t xml:space="preserve">R JORGE OGUSHI </t>
  </si>
  <si>
    <t>JD VILA FORMOSA</t>
  </si>
  <si>
    <t>16.963.727/0001-04</t>
  </si>
  <si>
    <t>94739789</t>
  </si>
  <si>
    <t>carlos.tauferferramentas@gmail.com</t>
  </si>
  <si>
    <t>postosaorafael@hotmail.com</t>
  </si>
  <si>
    <t>rafael.maia@conduspar.com.br;faturamento@conduspar.com.br</t>
  </si>
  <si>
    <t>aguiamangconexoes@gmail.com</t>
  </si>
  <si>
    <t>13614</t>
  </si>
  <si>
    <t>TINTAS CRONOS COM. LTDA-ME</t>
  </si>
  <si>
    <t>ESTR. JAGUARE, 59</t>
  </si>
  <si>
    <t>JD. JUSSARA</t>
  </si>
  <si>
    <t>23.908.187/0001-21</t>
  </si>
  <si>
    <t>11-3459-1538</t>
  </si>
  <si>
    <t>tintascronos@outlook.com</t>
  </si>
  <si>
    <t>cristian.zanotte@metalfit.com.br</t>
  </si>
  <si>
    <t>13617</t>
  </si>
  <si>
    <t>DLTEC ASSIST. TECN. LTDA-ME</t>
  </si>
  <si>
    <t>AV. ELISEU DE ALMEIDA,</t>
  </si>
  <si>
    <t>INST PREVIDENCIA</t>
  </si>
  <si>
    <t>18.189.559/0001-77</t>
  </si>
  <si>
    <t>11-2308-1037</t>
  </si>
  <si>
    <t>dlteccomassist@outlook.com</t>
  </si>
  <si>
    <t>jonesmanflexms@gmail.com</t>
  </si>
  <si>
    <t>nfe@ferragembarbosense.com.br</t>
  </si>
  <si>
    <t>agilizaferramentas@gmail.com</t>
  </si>
  <si>
    <t>ocarreteiro_pecas@terra.com.br ; carvalho.donias10@gmail.com</t>
  </si>
  <si>
    <t>levirodriguesjesus@gmail.com</t>
  </si>
  <si>
    <t>terraagro@hotmail.com</t>
  </si>
  <si>
    <t>epascoalltda@gmail.com</t>
  </si>
  <si>
    <t>roziel@claruscomercial.com.br</t>
  </si>
  <si>
    <t>wagnovieiradafonseca@gmail.com</t>
  </si>
  <si>
    <t>cs.antoninhojr@yahoo.com.br</t>
  </si>
  <si>
    <t>beirarioltda@gmail.com</t>
  </si>
  <si>
    <t>maquip2015@outlook.com</t>
  </si>
  <si>
    <t>edilsonhidraukar@gmail.com</t>
  </si>
  <si>
    <t>ourobrancobb@hotmail.com</t>
  </si>
  <si>
    <t>macusjunq@hotmail.com</t>
  </si>
  <si>
    <t>acessofix@hotmail.com</t>
  </si>
  <si>
    <t>jean@canagropecas.com.br</t>
  </si>
  <si>
    <t>megasolucoes@gmail.com</t>
  </si>
  <si>
    <t>romapaulawilson@gmail.com</t>
  </si>
  <si>
    <t>thiagovf07@gmail.com</t>
  </si>
  <si>
    <t>brasflex.mang@outlook.com</t>
  </si>
  <si>
    <t>assismangueiras@outlook.com; assismangueirascompras@outlook.com</t>
  </si>
  <si>
    <t>casaborracha@bol.com.br</t>
  </si>
  <si>
    <t>notafiscal@usemix-mro.com.br</t>
  </si>
  <si>
    <t>planetaposto@hotmail.com</t>
  </si>
  <si>
    <t>maquinasagroeste.tiago@gmail.com</t>
  </si>
  <si>
    <t>13661</t>
  </si>
  <si>
    <t>THIAGO DOS SANTOS-ME</t>
  </si>
  <si>
    <t>AV. DEP. CANTIDIO SAMPAIO, 7037</t>
  </si>
  <si>
    <t>VL NOVA PARADA</t>
  </si>
  <si>
    <t>21.736.771/0001-11</t>
  </si>
  <si>
    <t>rdooleo@hotmail.com</t>
  </si>
  <si>
    <t>compras@marcoboni.com.br</t>
  </si>
  <si>
    <t xml:space="preserve">cracomercial@terra.com.br </t>
  </si>
  <si>
    <t>lojabentocom@gmail.com</t>
  </si>
  <si>
    <t>genesio@bgnferragens.com.br</t>
  </si>
  <si>
    <t>lembrademim.canela@hotmail.com</t>
  </si>
  <si>
    <t>contato@nelter.com.br</t>
  </si>
  <si>
    <t>anderson.moraes@micropic.com.br</t>
  </si>
  <si>
    <t>moveisgarcia@yahoo.com.br</t>
  </si>
  <si>
    <t>13672</t>
  </si>
  <si>
    <t>DALLANESE COM E MAN. DE PAR. LTDA</t>
  </si>
  <si>
    <t>R. JOAQUIM MACHADO, 203</t>
  </si>
  <si>
    <t>60.930.880/0003-99</t>
  </si>
  <si>
    <t>11-3611-7233</t>
  </si>
  <si>
    <t>marcos@dallanese.com.br</t>
  </si>
  <si>
    <t>compras@casadalavouraextrema.com.br</t>
  </si>
  <si>
    <t>comprascacoal@hotmail.com</t>
  </si>
  <si>
    <t xml:space="preserve">sjc1@oilbox.com.br </t>
  </si>
  <si>
    <t>diogoterrasgs@hotmail.com</t>
  </si>
  <si>
    <t>realfixferragens@gmail.com</t>
  </si>
  <si>
    <t>bj.guincho@hotmail.com</t>
  </si>
  <si>
    <t>agrosulrepresentacao@hotmail.com</t>
  </si>
  <si>
    <t>2rtaruma@gmail.com</t>
  </si>
  <si>
    <t>casadamangueira.2016@outlook.com</t>
  </si>
  <si>
    <t>luizlanna@eletricabarralonga.com.br</t>
  </si>
  <si>
    <t>13691</t>
  </si>
  <si>
    <t>EST. KIZAEMON TAKEUTI, 1475</t>
  </si>
  <si>
    <t>JD CLEMENTINO</t>
  </si>
  <si>
    <t>23.131.897/0001-98</t>
  </si>
  <si>
    <t>1146858585</t>
  </si>
  <si>
    <t>casadooleoitatiba@hotmail.com</t>
  </si>
  <si>
    <t>adventuredeiguacu@hotmail.com</t>
  </si>
  <si>
    <t>junior@marisaequipamentos.com.br</t>
  </si>
  <si>
    <t>alex@guerranautica.com.br</t>
  </si>
  <si>
    <t>sjtadeu@bol.com.br</t>
  </si>
  <si>
    <t>recom_mg@yahoo.com.br</t>
  </si>
  <si>
    <t>cmeletronelson@hotmail.com</t>
  </si>
  <si>
    <t>paraferparafusos2000@yahoo.com.br</t>
  </si>
  <si>
    <t>yuri@queirozoliveira.com.br</t>
  </si>
  <si>
    <t>bruno@bwr.eng.br</t>
  </si>
  <si>
    <t>comferral@gmail.com</t>
  </si>
  <si>
    <t>R. CEL. ESTANISLAU FORTA, 137</t>
  </si>
  <si>
    <t>casadasborrachas@hotmail.com</t>
  </si>
  <si>
    <t>arsuprimentos@outlook.com</t>
  </si>
  <si>
    <t>hidropressaoms@hotmail.com</t>
  </si>
  <si>
    <t>duque.maquinas@hotmail.com</t>
  </si>
  <si>
    <t>agrosapucai@gmail.com</t>
  </si>
  <si>
    <t>contato@makifer.com.br</t>
  </si>
  <si>
    <t>dmangueiras@yahoo.com.br</t>
  </si>
  <si>
    <t>globalmaquinas@yahoo.com.br</t>
  </si>
  <si>
    <t>debora@lcsalvador.com.br</t>
  </si>
  <si>
    <t>rogerioparafusos@gmail.com</t>
  </si>
  <si>
    <t>unisoldas.ms@uol.com.br</t>
  </si>
  <si>
    <t>cajamar.parafusos@uol.com.br</t>
  </si>
  <si>
    <t>erminio@redecampeao.com.br</t>
  </si>
  <si>
    <t>mgspneus@terra.com.br</t>
  </si>
  <si>
    <t>fernando2010almeida@hotmail.com</t>
  </si>
  <si>
    <t>jrconsultoriaphb@hotmail.com</t>
  </si>
  <si>
    <t>nataliasfrazao1994@hotmail.com</t>
  </si>
  <si>
    <t>comercialquimouraomg@hotmail.com</t>
  </si>
  <si>
    <t>tintasbarrigav@yahoo.com.br</t>
  </si>
  <si>
    <t>nfeletronica-flowtec-itatiba@br.endress.com</t>
  </si>
  <si>
    <t>contato@gerafixa.com.br</t>
  </si>
  <si>
    <t>centofanteconstrucao@hotmail.com</t>
  </si>
  <si>
    <t>r.medau@hotmail.com</t>
  </si>
  <si>
    <t>usi-flex@hotmail.com</t>
  </si>
  <si>
    <t>MATERIAL TODO ENCARTELADO + 7%</t>
  </si>
  <si>
    <t>vendas@unnion.com.br</t>
  </si>
  <si>
    <t>postonovoceu@gmail.com</t>
  </si>
  <si>
    <t>ricardorozensp@uol.com.br</t>
  </si>
  <si>
    <t>financeiro@ekipostos.com.br</t>
  </si>
  <si>
    <t>josevilani@hotmail.com</t>
  </si>
  <si>
    <t>hgpneumaticos@outlook.com</t>
  </si>
  <si>
    <t>celsoricardosf@hotmail.com</t>
  </si>
  <si>
    <t>cibelle.perpecaslavras@hotmail.com</t>
  </si>
  <si>
    <t>juvino.ventura@yahoo.com.br</t>
  </si>
  <si>
    <t>oxiar.pontagrossa@gmail.com</t>
  </si>
  <si>
    <t>vendagro@yahoo.com.br</t>
  </si>
  <si>
    <t>nfe.xml@jsstools.com.br</t>
  </si>
  <si>
    <t>caro49@hotmail.com</t>
  </si>
  <si>
    <t>soldafortems@gmail.com</t>
  </si>
  <si>
    <t>comercial3irmaosibitiura@gmail.com</t>
  </si>
  <si>
    <t>fabio.goncalves@metodo.com.br</t>
  </si>
  <si>
    <t>lsmangueiras@hotmail.com</t>
  </si>
  <si>
    <t>vendas@hidraulicapocoscaldas.com.br</t>
  </si>
  <si>
    <t>centerplus@grupocentertintas.com.br</t>
  </si>
  <si>
    <t>riberfusovilanova@hotmail.com</t>
  </si>
  <si>
    <t>nfe.rprolamentos@terra.com.br</t>
  </si>
  <si>
    <t>gegmaterialdeconstrucao@gmail.com</t>
  </si>
  <si>
    <t>rlfe@bol.com.br</t>
  </si>
  <si>
    <t>claudinei@acertivaferramentas.com.br</t>
  </si>
  <si>
    <t>13800</t>
  </si>
  <si>
    <t>AFONSO HASHIMOTO 17020670849</t>
  </si>
  <si>
    <t>AV. MUTINGA, 1333</t>
  </si>
  <si>
    <t>17.082.717/0001-22</t>
  </si>
  <si>
    <t>39067458</t>
  </si>
  <si>
    <t>koiuiku@ig.com.br</t>
  </si>
  <si>
    <t>viacom.comercial@viacomba.com.br</t>
  </si>
  <si>
    <t>ednasilvasiqueira@hotmail.com</t>
  </si>
  <si>
    <t>mirianey@hotmail.com</t>
  </si>
  <si>
    <t>comercialferreira@pontocomnet.com.br</t>
  </si>
  <si>
    <t>vendas@decorwatts.com.br;nfe@decorwatts.com.br</t>
  </si>
  <si>
    <t>jucinei@hidramave.com.br</t>
  </si>
  <si>
    <t>casadlavoura@yahoo.com.br</t>
  </si>
  <si>
    <t>comprasrealtr@gmail.com</t>
  </si>
  <si>
    <t>tiago@tratorvalesp.com.br</t>
  </si>
  <si>
    <t>edsoncastellon@hotmail.com</t>
  </si>
  <si>
    <t>mari@feromacrolamentos.com.br</t>
  </si>
  <si>
    <t>oestepostos@hotmail.com</t>
  </si>
  <si>
    <t>wagaomg@hotmail.com</t>
  </si>
  <si>
    <t>zanincasaecampo@yahoo.com.br</t>
  </si>
  <si>
    <t>refiltecpara@gmail.com</t>
  </si>
  <si>
    <t>25/03/19 - SO A VISTA</t>
  </si>
  <si>
    <t>drauli@com4.com.br</t>
  </si>
  <si>
    <t>13829</t>
  </si>
  <si>
    <t>VIZANP COM DE PAR AUTOMOT LTDA-ME</t>
  </si>
  <si>
    <t>AV. INAJAR DE SOUZA, 5600</t>
  </si>
  <si>
    <t>V.N. CACHOERINHA</t>
  </si>
  <si>
    <t>02.941.860/0001-55</t>
  </si>
  <si>
    <t>1138515997</t>
  </si>
  <si>
    <t>vizanp.p@hotmail.com</t>
  </si>
  <si>
    <t>quirino@netmg.com.br</t>
  </si>
  <si>
    <t>nfe@versatapr.com.br</t>
  </si>
  <si>
    <t>gwrjp@hotmail.com</t>
  </si>
  <si>
    <t>eisilvacomercio@hotmail.com</t>
  </si>
  <si>
    <t>casadasferramentas2231@hotmail.com</t>
  </si>
  <si>
    <t>rbsreinaldo@bol.com.br</t>
  </si>
  <si>
    <t>lcparafusos@hotmail.com</t>
  </si>
  <si>
    <t>casamacovar@yahoo.com.br</t>
  </si>
  <si>
    <t>emersonimplementos@gmail.com</t>
  </si>
  <si>
    <t>casadosparafusoscb@hotmail.com</t>
  </si>
  <si>
    <t>ferragensmauri@hotmail.com</t>
  </si>
  <si>
    <t>sfavalessa@yahoo.com.br</t>
  </si>
  <si>
    <t>presidentedieselltda@hotmail.com</t>
  </si>
  <si>
    <t>minasferragensjf@gmail.com</t>
  </si>
  <si>
    <t>comercial.weber@hotmail.com</t>
  </si>
  <si>
    <t>nfe@centrooesteferramentas.com.br</t>
  </si>
  <si>
    <t>compras@refilceara.com.br</t>
  </si>
  <si>
    <t>bravapar@bravapar.com</t>
  </si>
  <si>
    <t>tpdiesel@trespontas.com.br</t>
  </si>
  <si>
    <t>nfe@abcfer.com.br</t>
  </si>
  <si>
    <t>tocadasolda@hotmail.com</t>
  </si>
  <si>
    <t>exlub.itajuba@gmail.com</t>
  </si>
  <si>
    <t>financeirovga@eletromarzinho.com.br</t>
  </si>
  <si>
    <t>casaencanador.nfe@gmail.com</t>
  </si>
  <si>
    <t>wr.equipamentosagricolas@yahoo.com.br</t>
  </si>
  <si>
    <t>agricolanani@gmail.com</t>
  </si>
  <si>
    <t>agrodias2@yahoo.com.br</t>
  </si>
  <si>
    <t>paulohemrique-1972@hotmail.com</t>
  </si>
  <si>
    <t>vendas@dodoautomacao.com.br</t>
  </si>
  <si>
    <t>aamaralnogueira@gmail.com</t>
  </si>
  <si>
    <t>rosane.pacheco@gruposaodomingos.com</t>
  </si>
  <si>
    <t>amorimeamorim@yahoo.com.br</t>
  </si>
  <si>
    <t>oxijales@gmail.com</t>
  </si>
  <si>
    <t>mcretifica@yahoo.com.br</t>
  </si>
  <si>
    <t>carlos@hidrail.com.br</t>
  </si>
  <si>
    <t>julianosantos26@hotmail.com</t>
  </si>
  <si>
    <t>brumautocruzilia@hotmail.com</t>
  </si>
  <si>
    <t>sergiosilva4530@yahoo.com.br</t>
  </si>
  <si>
    <t>batistafogaca@bol.com.br</t>
  </si>
  <si>
    <t>vendas@pazini.net</t>
  </si>
  <si>
    <t>carneiro1945@yahoo.com.br</t>
  </si>
  <si>
    <t>lucas@soldaforte.com.br</t>
  </si>
  <si>
    <t>mec.peca@hotmail.com</t>
  </si>
  <si>
    <t>emerson@molasnoma.com.br</t>
  </si>
  <si>
    <t>compras1amc.tendtudo@hotmail.com</t>
  </si>
  <si>
    <t>marluciorocha@hotmail.com</t>
  </si>
  <si>
    <t>bruno.gonzaga@hidraumais.com.br; financeiro@hidraumais.com.br</t>
  </si>
  <si>
    <t>dudusc@hotmail.com.br</t>
  </si>
  <si>
    <t>mccentral01@yahoo.com.br</t>
  </si>
  <si>
    <t>s.rodrigues@flexpipe.com.br</t>
  </si>
  <si>
    <t>jlima@hotlink.com.br</t>
  </si>
  <si>
    <t>brito.tratores@uol.com.br</t>
  </si>
  <si>
    <t>neto@paratudoparafusos.com.br</t>
  </si>
  <si>
    <t>luizgustavolopes.comprashotmail.com</t>
  </si>
  <si>
    <t>contato@mplniteroi.com.br</t>
  </si>
  <si>
    <t>compras@idealautopecasam.com.br</t>
  </si>
  <si>
    <t>cajarfinanceiro@hotmail.com</t>
  </si>
  <si>
    <t>clacomercio@hotmail.com</t>
  </si>
  <si>
    <t>pminastratores@outlook.com</t>
  </si>
  <si>
    <t>metal.metalreis@gmail.com</t>
  </si>
  <si>
    <t>tgt@tintasgoncalves.com.br</t>
  </si>
  <si>
    <t>pimatec.valta@hotmail.com</t>
  </si>
  <si>
    <t>pereiraenabak@gmail.com</t>
  </si>
  <si>
    <t>agromaquinas_@hotmail.com</t>
  </si>
  <si>
    <t>arbluetintas@gmail.com</t>
  </si>
  <si>
    <t>enilton.cordeiro@hotmail.com</t>
  </si>
  <si>
    <t>rogerio@rorasso.com.br</t>
  </si>
  <si>
    <t xml:space="preserve">adm@fts.ind.br </t>
  </si>
  <si>
    <t>wanderley.mello@yamaguchi.com.br</t>
  </si>
  <si>
    <t>praca.mangueiras@sercomtel.com.br</t>
  </si>
  <si>
    <t>polimatic@polimatic.com.br</t>
  </si>
  <si>
    <t>jbmdeoliveira@uol.com.br</t>
  </si>
  <si>
    <t>lucioeceliotintas@hotmail.com</t>
  </si>
  <si>
    <t>casadosfiltros@wln.com.br</t>
  </si>
  <si>
    <t>nfe@inovarferramentas.com</t>
  </si>
  <si>
    <t>compras2@casadabotinaepi.com.br</t>
  </si>
  <si>
    <t>oficinadooleo10@gmail.com</t>
  </si>
  <si>
    <t>ambravim@hotmail.com; ambravin@hotmail.com</t>
  </si>
  <si>
    <t>ptovazzi@yahoo.com</t>
  </si>
  <si>
    <t>financeiro.fermaqmaraba@hotmail.com</t>
  </si>
  <si>
    <t>corepe@bol.com.br</t>
  </si>
  <si>
    <t>agri.pecas@terra.com.br</t>
  </si>
  <si>
    <t>juvenilga@gmail.com</t>
  </si>
  <si>
    <t>13959</t>
  </si>
  <si>
    <t>REALCE COMERCIO DE TINTAS LTDA -EPP</t>
  </si>
  <si>
    <t>AV. GUARAPIRANGA, 2231</t>
  </si>
  <si>
    <t>GUARAPIRANGA</t>
  </si>
  <si>
    <t>24.074.070/0001-52</t>
  </si>
  <si>
    <t>sergio@catalaoborrachas.com.br</t>
  </si>
  <si>
    <t>paranamangueiras@gmail.com</t>
  </si>
  <si>
    <t>lojadodao@hotmail.com</t>
  </si>
  <si>
    <t>hidraunep@hotmail.com</t>
  </si>
  <si>
    <t>starkferramentasltda@gmail.com</t>
  </si>
  <si>
    <t>valeflex@valeflexmangueiras.com.br</t>
  </si>
  <si>
    <t>i.carvalhosantanna@yahoo.com</t>
  </si>
  <si>
    <t>ronaldo@artekcompressores.com.br</t>
  </si>
  <si>
    <t>compras@jumperservico.com.br</t>
  </si>
  <si>
    <t>jurerepresentacoes@hotmail.com</t>
  </si>
  <si>
    <t>agroandradesilva@gmail.com</t>
  </si>
  <si>
    <t>coyodeia@hotmail.com</t>
  </si>
  <si>
    <t>gmarcferragens@gmail.com</t>
  </si>
  <si>
    <t>impfiltros.estoque@gmail.com</t>
  </si>
  <si>
    <t>luizlgb@hotmail.com</t>
  </si>
  <si>
    <t>ntec@outlook.com.br</t>
  </si>
  <si>
    <t>compras@mabore.com.br; pedro@mabore.com.br;daniel@mabore.com.br</t>
  </si>
  <si>
    <t>13987</t>
  </si>
  <si>
    <t>BRASILIA MAQUINAS E FERRAMENTAS LT.</t>
  </si>
  <si>
    <t>RUA PRESIDENTE BATISTA PEREIRA</t>
  </si>
  <si>
    <t>61.354.841/0009-49</t>
  </si>
  <si>
    <t>1127978531</t>
  </si>
  <si>
    <t>doutorcompressor@yahoo.com.br</t>
  </si>
  <si>
    <t>casadosmotores@yahoo.com.br</t>
  </si>
  <si>
    <t>autopecascentraleoe@gmail.com</t>
  </si>
  <si>
    <t>financeiro@rprolamentos.com.br</t>
  </si>
  <si>
    <t>agrominas@gmail.com</t>
  </si>
  <si>
    <t>nwferramentas@gmail.com</t>
  </si>
  <si>
    <t>atendimentogelferramentas@hotmail.com</t>
  </si>
  <si>
    <t>thaispedao@hotmail.com</t>
  </si>
  <si>
    <t>casadasmaquinasjardim@yahoo.com.br</t>
  </si>
  <si>
    <t>compras.industria2@ciclocairu.com.br</t>
  </si>
  <si>
    <t>compras@bsba.com.br</t>
  </si>
  <si>
    <t>tornotec_shimada@yahoo.com.br</t>
  </si>
  <si>
    <t>multiaco.rs@gmail.com</t>
  </si>
  <si>
    <t>hpblocosecia@hotmail.com</t>
  </si>
  <si>
    <t>luison_costa@yahoo.com.br</t>
  </si>
  <si>
    <t>visualcomercialltda@hotmail.com</t>
  </si>
  <si>
    <t>selmamcl@hotmail.com</t>
  </si>
  <si>
    <t>vendas@hydroparts.com.br</t>
  </si>
  <si>
    <t>acessoriosferrari@yahoo.com.br</t>
  </si>
  <si>
    <t>acheiloja2@gmail.com</t>
  </si>
  <si>
    <t>neide.cadengue@jrdobrasil.com.br</t>
  </si>
  <si>
    <t>rafael.tubarao@outlook.com</t>
  </si>
  <si>
    <t>recebimentocd@rodopecas.com.br</t>
  </si>
  <si>
    <t>servilha@servilhatratores.com.br</t>
  </si>
  <si>
    <t>RUA ANGELA ATUATI</t>
  </si>
  <si>
    <t>suprimentos@coagril.com.br</t>
  </si>
  <si>
    <t>doisaequipamentos@gmail.com</t>
  </si>
  <si>
    <t>aquilesdia@outlook.com</t>
  </si>
  <si>
    <t>fgrbarbosa.silva@hotmail.com</t>
  </si>
  <si>
    <t>cpelpneumatica@gmail.com</t>
  </si>
  <si>
    <t>nfe@ulmapackaging.com.br</t>
  </si>
  <si>
    <t>contato@parapostos.com</t>
  </si>
  <si>
    <t>vendas4@hidronortemanaus.com.br</t>
  </si>
  <si>
    <t>compras_s.o.s@hotmail.com</t>
  </si>
  <si>
    <t>concordiaparafusos@bol.com.br</t>
  </si>
  <si>
    <t>centerbombas@yahoo.com.br</t>
  </si>
  <si>
    <t>financeiro@casadofrentista.com.br</t>
  </si>
  <si>
    <t>vendas.lem@portobrasilagricola.com.br</t>
  </si>
  <si>
    <t>financeiro@megapecasdiesel.com.br</t>
  </si>
  <si>
    <t>freis999@gmail.com</t>
  </si>
  <si>
    <t>bomfreios@hotmail.com</t>
  </si>
  <si>
    <t>astralcores.tintas@gmail.com</t>
  </si>
  <si>
    <t>santosferramentas@santosferramentas.com.br</t>
  </si>
  <si>
    <t>leideplastilar@gmail.com</t>
  </si>
  <si>
    <t>casarural_alterosa@hotmail.com</t>
  </si>
  <si>
    <t>billesandra@globo.com</t>
  </si>
  <si>
    <t>autopecasareadense@hotmail.com</t>
  </si>
  <si>
    <t>ultramaqassistencia@gmail.com</t>
  </si>
  <si>
    <t>casadasmangueiras.pecas@hotmail.com</t>
  </si>
  <si>
    <t>casadospostos@terra.com.br</t>
  </si>
  <si>
    <t>daterratransporte@outlook.com</t>
  </si>
  <si>
    <t>rodriguesagro@ip3.com</t>
  </si>
  <si>
    <t>realmaquinasmb@hotmail.com</t>
  </si>
  <si>
    <t>fernanda@caferragens.com.br</t>
  </si>
  <si>
    <t>christian18_ap@hotmail.com</t>
  </si>
  <si>
    <t>cleide.demarchi@planlub.com.br</t>
  </si>
  <si>
    <t xml:space="preserve">wandersoncampanari@hotmail.com </t>
  </si>
  <si>
    <t>14069</t>
  </si>
  <si>
    <t>ALEXANDRE GONCALVES RAMOS -ME</t>
  </si>
  <si>
    <t>ESTR DO M BOI MIRIM, 1641</t>
  </si>
  <si>
    <t>06.875.093/0001-84</t>
  </si>
  <si>
    <t>contato@tonifix.com.br</t>
  </si>
  <si>
    <t>mpsservico@gmail.com</t>
  </si>
  <si>
    <t>mstubosdourados@hotmail.com</t>
  </si>
  <si>
    <t>autoreparolimacv@yahoo.com.br</t>
  </si>
  <si>
    <t>pastobom@rededocampo.com.br</t>
  </si>
  <si>
    <t>vilomarautopecas@gmail.com</t>
  </si>
  <si>
    <t>universalparafusoscv@hotmail.com</t>
  </si>
  <si>
    <t>zap6@hotmail.com</t>
  </si>
  <si>
    <t>sinteprolferramentas@hotmail.com</t>
  </si>
  <si>
    <t>contato@realmaquinas.com</t>
  </si>
  <si>
    <t>pinhalmaquinas@outlook.com</t>
  </si>
  <si>
    <t>luizantoniob321@gmail.com</t>
  </si>
  <si>
    <t>hidrohand@hidrohand.com.br</t>
  </si>
  <si>
    <t>financeiro@comerciorc.com.br; rodrigo.correia@comerciorc.com.br</t>
  </si>
  <si>
    <t>hidrojet.maquinaseservicos@hotmail.com</t>
  </si>
  <si>
    <t>vicente.neto.fernandes@gmail.com</t>
  </si>
  <si>
    <t>darcisantos.vendas@hotmail.com</t>
  </si>
  <si>
    <t>granparafusos@uol.com.br</t>
  </si>
  <si>
    <t>compras@frigon.com.br</t>
  </si>
  <si>
    <t>financeiro@mangsantarita.com.br</t>
  </si>
  <si>
    <t>norforota@hotmail.com</t>
  </si>
  <si>
    <t>jclaudiombm@hotmail.com</t>
  </si>
  <si>
    <t>roani@cofrenfe.com.br</t>
  </si>
  <si>
    <t>contato@trustpartner.com.br</t>
  </si>
  <si>
    <t>comercial_kim@hotmail.com</t>
  </si>
  <si>
    <t>mixilimrolamentos@ig.com.br</t>
  </si>
  <si>
    <t>carlinhossouzaprados@gmail.com</t>
  </si>
  <si>
    <t>nfe@ferragemaurora.com.br</t>
  </si>
  <si>
    <t>casadasmangueiras.unai@hotmail.com</t>
  </si>
  <si>
    <t>casadosparafusoscacoal@hotmail.com</t>
  </si>
  <si>
    <t>eadelima2010@hotmail.com</t>
  </si>
  <si>
    <t>sosconexaomangueiras@gmail.com</t>
  </si>
  <si>
    <t>denis.equipcia@hotmail.com</t>
  </si>
  <si>
    <t>nfe.hidrocenter@gmail.com</t>
  </si>
  <si>
    <t>fmecal@fmecal.com.br</t>
  </si>
  <si>
    <t>financeiro3@lojaodosparafusos.com.br</t>
  </si>
  <si>
    <t>hidrautelli@hidrautelli.com.br</t>
  </si>
  <si>
    <t>14138</t>
  </si>
  <si>
    <t>VAL FLEX MANGUEIRAS E CONEXAO LTDA-ME</t>
  </si>
  <si>
    <t>AVENIDA GENERAL PENHA BRASIL</t>
  </si>
  <si>
    <t>VL:NOVA CACHOEIRINHA</t>
  </si>
  <si>
    <t>26.382.096/0001-93</t>
  </si>
  <si>
    <t>1138512216</t>
  </si>
  <si>
    <t>financeiro@valflexconexoes.com.br</t>
  </si>
  <si>
    <t>F.C FILTROS E LUBRIFICANTES LTDA</t>
  </si>
  <si>
    <t>AV EMILIO DE MENEZES,  LT 16 QD 3B</t>
  </si>
  <si>
    <t>fcfiltroselubrificantes@gmail.com</t>
  </si>
  <si>
    <t>ops@armadasantos.com.br</t>
  </si>
  <si>
    <t>faturamento2@fmorato.com.br</t>
  </si>
  <si>
    <t>oborrachaomotopecas@gmail.com</t>
  </si>
  <si>
    <t>antonio.ferparfix@gmail.com</t>
  </si>
  <si>
    <t>postosq@hotmail.com</t>
  </si>
  <si>
    <t>compras@andrax.com.br</t>
  </si>
  <si>
    <t>magogavendas1@hotmail.com</t>
  </si>
  <si>
    <t>autopecasagricola.planalto@hotmail.com</t>
  </si>
  <si>
    <t>vendas.vpmc@outlook.com</t>
  </si>
  <si>
    <t>marcos@marcoflexmangueiras.com.br</t>
  </si>
  <si>
    <t>jcamangueiras@outlook.com</t>
  </si>
  <si>
    <t>contato@moveair.com.br</t>
  </si>
  <si>
    <t>saldanhaesilva@yahoo.com.br</t>
  </si>
  <si>
    <t>fdoeste@netsite.com.br</t>
  </si>
  <si>
    <t>ferragens@agricolauniao.com.br</t>
  </si>
  <si>
    <t>14170</t>
  </si>
  <si>
    <t>TADIMIX COML ELETR HID E FER EIRELI-ME</t>
  </si>
  <si>
    <t>AV. PAPA JOAO XXIII, 1171</t>
  </si>
  <si>
    <t>VILA NOEMIA</t>
  </si>
  <si>
    <t>06.917.050/0001-14</t>
  </si>
  <si>
    <t>11-4513-3350</t>
  </si>
  <si>
    <t>tadimix@uol.com.br</t>
  </si>
  <si>
    <t>suprimentos.postos@grupoaldo.com.br</t>
  </si>
  <si>
    <t>financeiro@mangueirasjj.com.br</t>
  </si>
  <si>
    <t>financeiro.futurapneus@gmail.com</t>
  </si>
  <si>
    <t>casa.dospostosbls@gmail.com</t>
  </si>
  <si>
    <t>lojascazarini@gmail.com</t>
  </si>
  <si>
    <t>comaqjau@uol.com.br</t>
  </si>
  <si>
    <t>vendas@vedall.com.br</t>
  </si>
  <si>
    <t>dourado@shinikoizza.com.br</t>
  </si>
  <si>
    <t>cristiane@construtoraplaneta.com.br</t>
  </si>
  <si>
    <t>vendas01@miquelinpecas.com.br</t>
  </si>
  <si>
    <t>contato@claymaquinas.com.br</t>
  </si>
  <si>
    <t>vendas@industriatropical.com.br</t>
  </si>
  <si>
    <t>nfe@yokotaautopecas.com.br</t>
  </si>
  <si>
    <t>celsofre@bol.com.br</t>
  </si>
  <si>
    <t>agropecuaria_itajuba@yahoo.com.br</t>
  </si>
  <si>
    <t>thorferramentas@gmail.com</t>
  </si>
  <si>
    <t>vendas1@actech-ahp.com.br</t>
  </si>
  <si>
    <t>davi@moredaa.com.br</t>
  </si>
  <si>
    <t>eder.vendas.lb@hotmail.com</t>
  </si>
  <si>
    <t>avicenter@avicenter.com.br</t>
  </si>
  <si>
    <t>compras@tecvapor.com.br</t>
  </si>
  <si>
    <t>14214</t>
  </si>
  <si>
    <t>24.332.210/0001-45</t>
  </si>
  <si>
    <t>11-4327-1162</t>
  </si>
  <si>
    <t>nfe@jaguareferramentas.com.br</t>
  </si>
  <si>
    <t>autopecasirai@hotmail.com</t>
  </si>
  <si>
    <t>denis@jampac.com.br</t>
  </si>
  <si>
    <t>nfe@prudentetrator.com.br</t>
  </si>
  <si>
    <t>reidooleocajamar@hotmail.com</t>
  </si>
  <si>
    <t>14222</t>
  </si>
  <si>
    <t>REI DO OLEO JUNTAS PROV.F. E LUB.LTDA</t>
  </si>
  <si>
    <t xml:space="preserve"> RUA DAS JUNTAS PROVISORIAS</t>
  </si>
  <si>
    <t>24.689.938/0001-29</t>
  </si>
  <si>
    <t>11-2062-7227</t>
  </si>
  <si>
    <t>reidooleojuntas1@bol.com.br</t>
  </si>
  <si>
    <t>debortolivendas@brturbo.com.br</t>
  </si>
  <si>
    <t>vendas01@hidrauforte.com.br</t>
  </si>
  <si>
    <t>mansulnfe@gmail.com</t>
  </si>
  <si>
    <t>vendasatlantico@outlook.com.br</t>
  </si>
  <si>
    <t>lontro@lontro.com.br</t>
  </si>
  <si>
    <t>compras@asolucao.info</t>
  </si>
  <si>
    <t>cristiane.rodrigues@ezattaequipamentos.com.br</t>
  </si>
  <si>
    <t>nfe@arican.com.br</t>
  </si>
  <si>
    <t>14242</t>
  </si>
  <si>
    <t xml:space="preserve">REI DO OLEO JUNTAS PROVI. II F.LUB.LT </t>
  </si>
  <si>
    <t>RUA DAS JUNTAS PROVISORIAS</t>
  </si>
  <si>
    <t>24.690.856/0001-02</t>
  </si>
  <si>
    <t>1122154615</t>
  </si>
  <si>
    <t>reidooleojuntas2@gmail.com</t>
  </si>
  <si>
    <t>compras2@tcpneus.com</t>
  </si>
  <si>
    <t>marceloar-30@hotmail.com</t>
  </si>
  <si>
    <t>terragua@yahoo.com.br</t>
  </si>
  <si>
    <t>rs.madeira@hotmail.com</t>
  </si>
  <si>
    <t>leiaaraujo.ltda@yahoo.com</t>
  </si>
  <si>
    <t>milrepre@hotmail.com</t>
  </si>
  <si>
    <t>1126352385</t>
  </si>
  <si>
    <t>diego@hidrara.com.br</t>
  </si>
  <si>
    <t>rbruneli@hotmail.com</t>
  </si>
  <si>
    <t>mvmanutencoes@hotmail.com</t>
  </si>
  <si>
    <t>ajacec@ig.com.br</t>
  </si>
  <si>
    <t>ana@amazoncomercio.com.br</t>
  </si>
  <si>
    <t>nfe@brametal.com.br</t>
  </si>
  <si>
    <t>compras.indaia@cosama.net</t>
  </si>
  <si>
    <t>paulomaquinas2010@hotmail.com</t>
  </si>
  <si>
    <t>centrooestemanutencao09@gmail.com</t>
  </si>
  <si>
    <t>vendas@brevfixx.com.br</t>
  </si>
  <si>
    <t>comercial@cmhmangueiras.com.br</t>
  </si>
  <si>
    <t>comfercomercial@hotmail.com</t>
  </si>
  <si>
    <t>patricia@brferramentas.com.br</t>
  </si>
  <si>
    <t>14279</t>
  </si>
  <si>
    <t>22.380.386/0001-47</t>
  </si>
  <si>
    <t>compras@abroferferramentas.com.br</t>
  </si>
  <si>
    <t>trevaoautopecas@hotmail.com</t>
  </si>
  <si>
    <t>compras@horizonteabrasivos.com.br</t>
  </si>
  <si>
    <t>metalvidro@uol.com.br</t>
  </si>
  <si>
    <t>14284</t>
  </si>
  <si>
    <t>FORT-BOR COM DE PLAST E BORR LTDA</t>
  </si>
  <si>
    <t>AV. SERAFIM GONCALVES PEREIRA, 464</t>
  </si>
  <si>
    <t>financeiro@denisfer.com.br</t>
  </si>
  <si>
    <t>GRUPO POTENCIAL-AMARO LIBEROU</t>
  </si>
  <si>
    <t>financeiro.flexcomponentes@gmail.com</t>
  </si>
  <si>
    <t>molejaotc@hotmail.com</t>
  </si>
  <si>
    <t>jleal@scientech.com.br</t>
  </si>
  <si>
    <t>comfer.vendas01@hotmail.com</t>
  </si>
  <si>
    <t>nfe@mflubrificantes.com.br</t>
  </si>
  <si>
    <t>agropecuarialavrador@hotmail.com</t>
  </si>
  <si>
    <t>ferclav@wgo.com.br</t>
  </si>
  <si>
    <t>contato@valbier.com.br</t>
  </si>
  <si>
    <t>franciscon.andre@gmail.com</t>
  </si>
  <si>
    <t>soromantec@gmail.com</t>
  </si>
  <si>
    <t>silvaneroque@hotmail.com</t>
  </si>
  <si>
    <t>portoltda@hotmail.com</t>
  </si>
  <si>
    <t>14310</t>
  </si>
  <si>
    <t>QUIRINO COM DE FERR EM GERAL LTDA-EPP</t>
  </si>
  <si>
    <t>AV. YERVANT KISSAJIKIAN, 3155</t>
  </si>
  <si>
    <t>26.990.936/0001-09</t>
  </si>
  <si>
    <t>quirinoferragens@gmail.com</t>
  </si>
  <si>
    <t>financeiro@servemac.com.br</t>
  </si>
  <si>
    <t>14313</t>
  </si>
  <si>
    <t>GPR MANG BICOS BOR EIRELI</t>
  </si>
  <si>
    <t>RUA DAS GIESTAS</t>
  </si>
  <si>
    <t>26.918.972/0001-53</t>
  </si>
  <si>
    <t>adinaudo@hotmail.com</t>
  </si>
  <si>
    <t>MESMO CLIENTE LUBRIMINAS</t>
  </si>
  <si>
    <t xml:space="preserve"> xmlarsocam@gmail.com</t>
  </si>
  <si>
    <t>compras@toninsoldas.com.br</t>
  </si>
  <si>
    <t>contasapagar@remotomg.com.br</t>
  </si>
  <si>
    <t>pety@emtsa.net</t>
  </si>
  <si>
    <t>masferragem@hotmail.com</t>
  </si>
  <si>
    <t>alvaroredesertanejo@gmail.com</t>
  </si>
  <si>
    <t>financeiro@assistenciatechmaq.com</t>
  </si>
  <si>
    <t>anderson@morelatto.com.br</t>
  </si>
  <si>
    <t>daniele@centersign.com.br</t>
  </si>
  <si>
    <t>14343</t>
  </si>
  <si>
    <t>S.S. UNIPAR PAR FER ELET E HID LTDA-ME</t>
  </si>
  <si>
    <t>R. ANTONIO DE OLIVEIRA SALAZAR, 805</t>
  </si>
  <si>
    <t>JD SAO SALVADOR</t>
  </si>
  <si>
    <t>26.502.024/0001-32</t>
  </si>
  <si>
    <t>11-4165-3056</t>
  </si>
  <si>
    <t>vendas@aslcomercio.com.br</t>
  </si>
  <si>
    <t>matarazzo.casaeconstrucao@yahoo.com</t>
  </si>
  <si>
    <t>toledomangueirashidraulicas@gmail.com</t>
  </si>
  <si>
    <t>william@dwsautomacao.com.br</t>
  </si>
  <si>
    <t>nfe@g-tec.ind.br</t>
  </si>
  <si>
    <t>isoconexoes@gmail.com</t>
  </si>
  <si>
    <t>fredeis.olimang@hotmail.com</t>
  </si>
  <si>
    <t>vendas02@grupomape.com.br</t>
  </si>
  <si>
    <t>mmcsoldasemangueiras@gmail.com</t>
  </si>
  <si>
    <t>14365</t>
  </si>
  <si>
    <t>P.C. MEDEIROS LUB. AUTOM. EIRELI-ME</t>
  </si>
  <si>
    <t>R. PALACIO DO CATETE, 7A</t>
  </si>
  <si>
    <t>26.133.052/0001-20</t>
  </si>
  <si>
    <t>11-3941-9336</t>
  </si>
  <si>
    <t>ferragensbrasilfoz@gmail.com</t>
  </si>
  <si>
    <t>neide.xavier@hotmail.com</t>
  </si>
  <si>
    <t>fairlan@rocril.com.br</t>
  </si>
  <si>
    <t>ozieldisagua@gmail.com</t>
  </si>
  <si>
    <t>planaltocentralig@gmail.com</t>
  </si>
  <si>
    <t>sheila@cmxepi.com.br</t>
  </si>
  <si>
    <t>renata@lufix.com.br</t>
  </si>
  <si>
    <t>maqcomp@outlook.com</t>
  </si>
  <si>
    <t>parafusocia@uol.com.br</t>
  </si>
  <si>
    <t>paulinho_jma@hotmail.com</t>
  </si>
  <si>
    <t>nfe@warbeldobrasil.com.br</t>
  </si>
  <si>
    <t>compras@henriquestefani.com.br</t>
  </si>
  <si>
    <t>compras@tratoragri.com</t>
  </si>
  <si>
    <t>felipe@lojascenterpar.com.br</t>
  </si>
  <si>
    <t>nfe.eletricacgc@gmail.com</t>
  </si>
  <si>
    <t>canoas@cohipa.com.br</t>
  </si>
  <si>
    <t>sombra_lubrificantes@hotmail.com</t>
  </si>
  <si>
    <t>14406</t>
  </si>
  <si>
    <t>D E P COM DE TINTAS LTDA-EPP</t>
  </si>
  <si>
    <t>AV. INTERCONTINENTAL, 130</t>
  </si>
  <si>
    <t>24.030.418/0001-00</t>
  </si>
  <si>
    <t>11-3751-8510</t>
  </si>
  <si>
    <t>cazetintas2@outlook.com</t>
  </si>
  <si>
    <t>compras@udiferramentas.com.br</t>
  </si>
  <si>
    <t>carreflex@gmail.com</t>
  </si>
  <si>
    <t>hlcomerciomanutencao@gmail.com</t>
  </si>
  <si>
    <t>sosmangueiras@outlook.com.br</t>
  </si>
  <si>
    <t>luizfaresferramentas@gmail.com</t>
  </si>
  <si>
    <t>gerencia@discarama.com.br</t>
  </si>
  <si>
    <t>bellobrasillub@gmail.com; bellobrasil.financeiro@gmail.com</t>
  </si>
  <si>
    <t>nfe@guimepa.com.br</t>
  </si>
  <si>
    <t>spinellimangueiras@gmail.com</t>
  </si>
  <si>
    <t>andre@katagiriextintores.com.br</t>
  </si>
  <si>
    <t>isaque@ibmangueiras.com.br</t>
  </si>
  <si>
    <t>fernando@automixnet.com.br</t>
  </si>
  <si>
    <t>vhidropneumatica@terra.com.br</t>
  </si>
  <si>
    <t>vendas1@kadorasupply.com</t>
  </si>
  <si>
    <t>patricia.bozzi@hotmail.com</t>
  </si>
  <si>
    <t>comprasoficinabauru@gmail.com</t>
  </si>
  <si>
    <t>michael_calassara@hotmail.com</t>
  </si>
  <si>
    <t>vendasmaqvale@uol.com.br</t>
  </si>
  <si>
    <t>radparts.radparts@gmail.com</t>
  </si>
  <si>
    <t>jgo.oliveira2017@gmail.com</t>
  </si>
  <si>
    <t>1135679781</t>
  </si>
  <si>
    <t>sms.compressores@gmail.com</t>
  </si>
  <si>
    <t>bresciani_pecas@hotmail.com</t>
  </si>
  <si>
    <t>ros.castanho@hotmail.com</t>
  </si>
  <si>
    <t>novaalianca@rededubai.com.br</t>
  </si>
  <si>
    <t>comval@comval.com.br</t>
  </si>
  <si>
    <t>compras@comercialaltecna.com.br</t>
  </si>
  <si>
    <t>contepe@uol.com.br</t>
  </si>
  <si>
    <t>impactoferramentas.cg@gmail.com</t>
  </si>
  <si>
    <t>14454</t>
  </si>
  <si>
    <t>OSX COM DE PARAFS E FIX LTDA-ME</t>
  </si>
  <si>
    <t>R. ERMELINDA GONCALVES VADERS, 59</t>
  </si>
  <si>
    <t>VL PLANA</t>
  </si>
  <si>
    <t>22.911.850/0001-84</t>
  </si>
  <si>
    <t>nfe@metalflux.com.br</t>
  </si>
  <si>
    <t>agropecas.seg@hotmail.com</t>
  </si>
  <si>
    <t>hidroflex@terra.com.br</t>
  </si>
  <si>
    <t>soldaecia@hotmail.com</t>
  </si>
  <si>
    <t>financeiro.lojadoborracheiro@gmail.com</t>
  </si>
  <si>
    <t>ecologicaconstr@hotmail.com</t>
  </si>
  <si>
    <t>financeiro@megapartsauto.com.br</t>
  </si>
  <si>
    <t>cuiababorrachas@hotmail.com</t>
  </si>
  <si>
    <t>multicoisas.palmas@gmail.com</t>
  </si>
  <si>
    <t>fernanda.barbosa@nortel.com.br</t>
  </si>
  <si>
    <t>oliveiramaquinas20@gmail.com</t>
  </si>
  <si>
    <t>alparkslub@gmail.com</t>
  </si>
  <si>
    <t>extintatui@hotmail.com</t>
  </si>
  <si>
    <t>egmecanica@yahoo.com.br</t>
  </si>
  <si>
    <t>nubia@remafe.net; igo@remafe.net</t>
  </si>
  <si>
    <t>asrcomercio.am@gmail.com</t>
  </si>
  <si>
    <t>induspartner01@gmail.com</t>
  </si>
  <si>
    <t>kseixas@fidustech.com.br</t>
  </si>
  <si>
    <t>nara.silva.31@hotmail.com</t>
  </si>
  <si>
    <t>suprimaqma@terra.com.br</t>
  </si>
  <si>
    <t>riogases@gmail.com</t>
  </si>
  <si>
    <t>comercial.cruz01@hotmail.com</t>
  </si>
  <si>
    <t>ssbahia@terra.com.br</t>
  </si>
  <si>
    <t>orlando.ladislao@hotmail.com</t>
  </si>
  <si>
    <t>compras@impactomecanicahidraulica.com</t>
  </si>
  <si>
    <t>molasprado@yahoo.com.br</t>
  </si>
  <si>
    <t>contato@reinac.com.br</t>
  </si>
  <si>
    <t>eliton@alvoradamangueiras.com.br</t>
  </si>
  <si>
    <t>nfeletronica@technigas.com.br</t>
  </si>
  <si>
    <t>martinscomerciallubrificantes@gmail.com</t>
  </si>
  <si>
    <t>carlos@compensadosfernandes.com.br</t>
  </si>
  <si>
    <t>simbiose.jet@simbioese-agro.com.br</t>
  </si>
  <si>
    <t>vendas2@impactomaqfer.com.br</t>
  </si>
  <si>
    <t>vendasmango@hotmail.com</t>
  </si>
  <si>
    <t>vendashidrausul@hotmail.com</t>
  </si>
  <si>
    <t>contato@maquinascuritiba.com.br</t>
  </si>
  <si>
    <t>sidnei@rolsul.com.br</t>
  </si>
  <si>
    <t>14527</t>
  </si>
  <si>
    <t>CASA DAS TINTAS MOL LTDA-ME</t>
  </si>
  <si>
    <t>ESTRADA DO ALVARENGA, 1000</t>
  </si>
  <si>
    <t>JD. DA PEDREIRA</t>
  </si>
  <si>
    <t>12.454.313/0001-07</t>
  </si>
  <si>
    <t>11-5611-0422</t>
  </si>
  <si>
    <t>tintasmol@terra.com.br; tintaslmol@terra.com.br</t>
  </si>
  <si>
    <t>agrooestemaquinas@hotmail.com</t>
  </si>
  <si>
    <t>9833043171</t>
  </si>
  <si>
    <t>compras@ipostos.com.br</t>
  </si>
  <si>
    <t>contatomadfran@terra.com.br</t>
  </si>
  <si>
    <t>vendas1@humatec.com.br</t>
  </si>
  <si>
    <t>henrique@eletricacomando.com.br</t>
  </si>
  <si>
    <t>vendas.geraldeck@gmail.com</t>
  </si>
  <si>
    <t>dejcompressores@hotmail.com</t>
  </si>
  <si>
    <t>postofgn@rededuque.com.br</t>
  </si>
  <si>
    <t>lucasprado@minascampo.com.br</t>
  </si>
  <si>
    <t>bringer@bringer.com.br</t>
  </si>
  <si>
    <t>augusto@destaqueconsultoria.com.br</t>
  </si>
  <si>
    <t>novatecmangueiras@gmail.com</t>
  </si>
  <si>
    <t>workflow@irani.com.br</t>
  </si>
  <si>
    <t>imperiodasmangueiras@hotmail.com</t>
  </si>
  <si>
    <t>14556</t>
  </si>
  <si>
    <t>BRITO S LOC E MANUT MAQ EQUIP LTDA-ME</t>
  </si>
  <si>
    <t>AV. CUPECE, 4312</t>
  </si>
  <si>
    <t>06.995.713/0001-19</t>
  </si>
  <si>
    <t>1155622211</t>
  </si>
  <si>
    <t>britosmaquinas@ig.com.br</t>
  </si>
  <si>
    <t>casadoborracheiro-ba@hotmail.com</t>
  </si>
  <si>
    <t>pilotmang@uol.com.br</t>
  </si>
  <si>
    <t>financeiro_rolim@hotmail.com</t>
  </si>
  <si>
    <t>contato@lufelindustrial.com.br</t>
  </si>
  <si>
    <t>faedomaquinas@hotmail.com</t>
  </si>
  <si>
    <t>leandropaulo.na@gmail.com</t>
  </si>
  <si>
    <t>vendas.hidrauflex@hotmail.com</t>
  </si>
  <si>
    <t>antoniosoares201243@gmail.com</t>
  </si>
  <si>
    <t>comercial@distriferrp.com.br</t>
  </si>
  <si>
    <t>donaldo@dsvalvulas.com.br</t>
  </si>
  <si>
    <t>jrferragens3l@gmail.com</t>
  </si>
  <si>
    <t>nfe@newtecborrachas.com.br</t>
  </si>
  <si>
    <t>fiscal@ferramentasmaxima.com.br</t>
  </si>
  <si>
    <t>joaopaulocostaeireli@hotmail.com</t>
  </si>
  <si>
    <t>difermaq03@hotmail.com</t>
  </si>
  <si>
    <t>parafusos.cd@gmail.com</t>
  </si>
  <si>
    <t>metalurgicaodandao@hotmail.com</t>
  </si>
  <si>
    <t>14591</t>
  </si>
  <si>
    <t>GLOBALMANG MAN E PLAST IND EIRELLI-ME</t>
  </si>
  <si>
    <t>R. MARCELA ALVES DE CASSIA, 186</t>
  </si>
  <si>
    <t>JD JARAGUA</t>
  </si>
  <si>
    <t>23.542.579/0001-10</t>
  </si>
  <si>
    <t>sandro@globalmang.com.br</t>
  </si>
  <si>
    <t>14592</t>
  </si>
  <si>
    <t>REI DO OLEO IPANEMA LTDA</t>
  </si>
  <si>
    <t>R. ILHA DOS SETE ENGENHOS, 371A</t>
  </si>
  <si>
    <t>JD. STA LUCRECIA</t>
  </si>
  <si>
    <t>24.933.861/0001-90</t>
  </si>
  <si>
    <t>ipanemaveiculos@yahoo.com.br</t>
  </si>
  <si>
    <t>horusfiltros@horusfiltros.com</t>
  </si>
  <si>
    <t>vendasexterna@dinamicamms.com.br</t>
  </si>
  <si>
    <t>equipamentospresidente@hotmail.com</t>
  </si>
  <si>
    <t>atendimento@marctec-rs.com</t>
  </si>
  <si>
    <t>jscomerciopvh@gmail.com</t>
  </si>
  <si>
    <t>carlos.magtractor@gmail.com</t>
  </si>
  <si>
    <t>rccarvalho2511@hotmail.com</t>
  </si>
  <si>
    <t>douglasale01@gmail.com</t>
  </si>
  <si>
    <t>colinas.sousa@gmail.com</t>
  </si>
  <si>
    <t>minetto.conexoesltda@hotmail.com</t>
  </si>
  <si>
    <t>14604</t>
  </si>
  <si>
    <t>PARK DO OLEO LTDA</t>
  </si>
  <si>
    <t>AV JAGUARE</t>
  </si>
  <si>
    <t>08.206.117/0001-38</t>
  </si>
  <si>
    <t>chiara.braga@gmail.com</t>
  </si>
  <si>
    <t>mario.equacional@gmail.com</t>
  </si>
  <si>
    <t>adm@mtxfiltros.com.br</t>
  </si>
  <si>
    <t>gs.mangueiras@uol.com.br</t>
  </si>
  <si>
    <t>idealhidraulica@gmail.com</t>
  </si>
  <si>
    <t>compras@manginox.com.br</t>
  </si>
  <si>
    <t>dslmanutencao@hotmail.com</t>
  </si>
  <si>
    <t>plenobras@plenobras.com.br</t>
  </si>
  <si>
    <t>sospostos-ba@hotmail.com</t>
  </si>
  <si>
    <t>casadoserralheirorancharia@hotmail.com</t>
  </si>
  <si>
    <t>14620</t>
  </si>
  <si>
    <t xml:space="preserve">D ABRIL TINTAS MAT.CONST.E FERR.LTDA </t>
  </si>
  <si>
    <t>AV. JERIMANDUBA</t>
  </si>
  <si>
    <t>72.727.274/0001-98</t>
  </si>
  <si>
    <t>(11)3942-5232</t>
  </si>
  <si>
    <t>d.abriltintas@hotmail.com</t>
  </si>
  <si>
    <t>jbborrachasfinanceiro@gmail.com</t>
  </si>
  <si>
    <t>rfsoldaseabrasivos@bol.com.br</t>
  </si>
  <si>
    <t>compras@rydanatacadista.com.br</t>
  </si>
  <si>
    <t>nfe@obramax.com.br;fpereira@obramax.com.br</t>
  </si>
  <si>
    <t>beatrizfserodio.compras@gmail.com; financeiro2@casadasbombasdeassis.co</t>
  </si>
  <si>
    <t>wamcare@terra.com.br</t>
  </si>
  <si>
    <t>vscvalvulasindustriais@gmail.com</t>
  </si>
  <si>
    <t>bhpcontato@gmail.com</t>
  </si>
  <si>
    <t>junditech@bol.com.br</t>
  </si>
  <si>
    <t>uniaoreformadora@terra.com.br</t>
  </si>
  <si>
    <t>metalbras@live.com</t>
  </si>
  <si>
    <t>postosecullus@yahoo.com.br</t>
  </si>
  <si>
    <t>sula.borrachas@gmail.com</t>
  </si>
  <si>
    <t>wferramentas@gmail.com</t>
  </si>
  <si>
    <t>14649</t>
  </si>
  <si>
    <t>SS MOTORS AUTO CENTER LTDA-ME</t>
  </si>
  <si>
    <t>AV. RIO DAS PEDRAS</t>
  </si>
  <si>
    <t>26.635.939/0001-16</t>
  </si>
  <si>
    <t>contato@reidooleoaricanduva.com.br</t>
  </si>
  <si>
    <t>14652</t>
  </si>
  <si>
    <t>HUMBERTO DELGADO ME</t>
  </si>
  <si>
    <t>RUA MONFORTE</t>
  </si>
  <si>
    <t>JD.VIRGINIA BIANCA</t>
  </si>
  <si>
    <t>27.920.391/0001-19</t>
  </si>
  <si>
    <t>11996853908</t>
  </si>
  <si>
    <t>fiscal@luizao.com.br</t>
  </si>
  <si>
    <t>parisecomercio@gmail.com</t>
  </si>
  <si>
    <t>rrequipamentosparapostos@hotmail.com</t>
  </si>
  <si>
    <t>PEDRO.INACIO@TERRA.COM.BR</t>
  </si>
  <si>
    <t>wagnersilvio@uol.com.br</t>
  </si>
  <si>
    <t>fbc.serviso@gmail.com</t>
  </si>
  <si>
    <t>financeiro@hebrom.br</t>
  </si>
  <si>
    <t>autoeletricalider2010@hotmail.com</t>
  </si>
  <si>
    <t>vendas@jetek-sc.com.br</t>
  </si>
  <si>
    <t>eduardo@allsafetyepi.com.br; eduardo@arupar.com.br</t>
  </si>
  <si>
    <t>brandao@hidraulicaluna.com.br</t>
  </si>
  <si>
    <t>wrsparafusos@gmail.com</t>
  </si>
  <si>
    <t>bergmmanutencoes@hotmail.com</t>
  </si>
  <si>
    <t>compras@casafortepneus.com.br</t>
  </si>
  <si>
    <t>adm@niagrolubrificantes.com.br</t>
  </si>
  <si>
    <t>lia@globalplasticbr.com.br</t>
  </si>
  <si>
    <t>multieixo@multieixo.com</t>
  </si>
  <si>
    <t>financeiro@hidrauman.com.br</t>
  </si>
  <si>
    <t>neemias@petrotecoffshore.com</t>
  </si>
  <si>
    <t>altapressao@altapressao.com.br</t>
  </si>
  <si>
    <t>jcmulticamaras@hotmail.com</t>
  </si>
  <si>
    <t>agrobom@hotmail.com</t>
  </si>
  <si>
    <t>gapereirabomrepouso@micropic.com.br</t>
  </si>
  <si>
    <t>js.hidraulica.js@gmail.com</t>
  </si>
  <si>
    <t>v.silva@globalpack.com.br</t>
  </si>
  <si>
    <t>compras@vaillant.com.br</t>
  </si>
  <si>
    <t>casadaferramenta.compras@hotmail.com</t>
  </si>
  <si>
    <t>comprasalr01@gmail.com</t>
  </si>
  <si>
    <t>financeiro@cbbombas.com.br</t>
  </si>
  <si>
    <t>marcello@mcmangueiras.net.br</t>
  </si>
  <si>
    <t>mstintaseferramentas@gmail.com</t>
  </si>
  <si>
    <t>atendimento@hidraucar.com</t>
  </si>
  <si>
    <t>jackson@expressoffshore.com.br</t>
  </si>
  <si>
    <t>ferragensconquista@hotmail.com</t>
  </si>
  <si>
    <t>giovanna.campos@nortel.com.br</t>
  </si>
  <si>
    <t>epxcomercial1@gmail.com</t>
  </si>
  <si>
    <t>vendas@comercialhp.com.br</t>
  </si>
  <si>
    <t>fixparafusos2016@hotmail.com</t>
  </si>
  <si>
    <t>omd.si.ltda@gmail.com</t>
  </si>
  <si>
    <t>suprimentos@barataodairrigacao.com.br</t>
  </si>
  <si>
    <t>jjdasilvamotos@gmail.com</t>
  </si>
  <si>
    <t>otacilio@gtredutores.com</t>
  </si>
  <si>
    <t>14735</t>
  </si>
  <si>
    <t>COM. DE EQUIP. PRESTO AR EIRELI-EPP</t>
  </si>
  <si>
    <t>AV. ELISIO TEIXEIRA LEITE, 1771</t>
  </si>
  <si>
    <t>BRASILANDIA</t>
  </si>
  <si>
    <t>26.962.921/0001-29</t>
  </si>
  <si>
    <t>cparafusos.satelite@gmail.com</t>
  </si>
  <si>
    <t>copabo.bh@copabo.com.br; tiago.bento@copabo.com.br</t>
  </si>
  <si>
    <t>melgacofreios@gmail.com</t>
  </si>
  <si>
    <t>ENT. E COB. DIFERENTE</t>
  </si>
  <si>
    <t>vendas@phvautomacao.com.br</t>
  </si>
  <si>
    <t>cristiano@rotan.com.br</t>
  </si>
  <si>
    <t>hidraulicavarginha@hotmail.com</t>
  </si>
  <si>
    <t>servferramentas@gmail.com</t>
  </si>
  <si>
    <t>postoimperio@grupoduque.com.br</t>
  </si>
  <si>
    <t>postoduquepanambyum@rededuque.com.br</t>
  </si>
  <si>
    <t>nogueira_hidraulica@veloxmail.com.br</t>
  </si>
  <si>
    <t>lbfix.jab@gmail.com</t>
  </si>
  <si>
    <t>homero.jairo@terra.com.br</t>
  </si>
  <si>
    <t>movimentoferramentas@gmail.com</t>
  </si>
  <si>
    <t>cardoso.ferragens@outlook.com</t>
  </si>
  <si>
    <t>dismel@hotmail.com</t>
  </si>
  <si>
    <t>protfer@hotmail.com</t>
  </si>
  <si>
    <t>heis.industrial@hotmail.com</t>
  </si>
  <si>
    <t>nivaldokiefer@gmail.com</t>
  </si>
  <si>
    <t>manager@manager.ind.br; junior@manager.ind.br</t>
  </si>
  <si>
    <t>rafaela@grupoquaglio.com.br</t>
  </si>
  <si>
    <t>CARVALHO CASA DE MAQ AGRICOLAS LTDA</t>
  </si>
  <si>
    <t>3537341140</t>
  </si>
  <si>
    <t>beneditoscarvalho@hotmail.com</t>
  </si>
  <si>
    <t>rodrigo.andradas@gewaltind.com.br</t>
  </si>
  <si>
    <t>fgonzalez@unnaglobal.com</t>
  </si>
  <si>
    <t>maqtron@cofrenfe.com.br</t>
  </si>
  <si>
    <t>paulo@sofriocg.com.br</t>
  </si>
  <si>
    <t>contato@zrocha.com.br</t>
  </si>
  <si>
    <t>bergmecmanutencoes@hotmail.com</t>
  </si>
  <si>
    <t>andre@metalconexoes.com.br</t>
  </si>
  <si>
    <t>maccafer@bol.com.br</t>
  </si>
  <si>
    <t>digo0911@hotmail.com</t>
  </si>
  <si>
    <t>compras@distriblu.com.br</t>
  </si>
  <si>
    <t>eassessortec@gmail.com</t>
  </si>
  <si>
    <t>arrudacomercial1@hotmail.com</t>
  </si>
  <si>
    <t>givaldo.fnascimento@gmail.com</t>
  </si>
  <si>
    <t>14796</t>
  </si>
  <si>
    <t>R. MORAIS TORRES, 37</t>
  </si>
  <si>
    <t>JD DOS LAGOS</t>
  </si>
  <si>
    <t>26.622.744/0001-31</t>
  </si>
  <si>
    <t>renato@bdfix.com.br</t>
  </si>
  <si>
    <t>financeiro@wmscomandos.com.br</t>
  </si>
  <si>
    <t>victorhugo@sao.jamef.com.br</t>
  </si>
  <si>
    <t>vendas@mssupri.com.br</t>
  </si>
  <si>
    <t>universo.dospostos@outlook.com</t>
  </si>
  <si>
    <t>vendasservhitral@yahoo.com.br</t>
  </si>
  <si>
    <t>volneisantana@uol.com.br</t>
  </si>
  <si>
    <t>flaviotorneirofj@gmail.com</t>
  </si>
  <si>
    <t>adm@ssbombas.com.br</t>
  </si>
  <si>
    <t>14815</t>
  </si>
  <si>
    <t>RICAFEL COMERCIO DE FERRAMENTAS LTDA</t>
  </si>
  <si>
    <t>23.830.491/0001-01</t>
  </si>
  <si>
    <t>equipaposto@gmail.com</t>
  </si>
  <si>
    <t>tucunareconstrutora@uol.com.br</t>
  </si>
  <si>
    <t>neuza@masterborsp.com.br</t>
  </si>
  <si>
    <t>tamires@eletrosantarita.com.br</t>
  </si>
  <si>
    <t>reidooleosuzano@gmail.com</t>
  </si>
  <si>
    <t>14822</t>
  </si>
  <si>
    <t>BOCA DOS FOGOES LTDA</t>
  </si>
  <si>
    <t>66.674.714/0001-93</t>
  </si>
  <si>
    <t>bocafogoes@terra.com.br</t>
  </si>
  <si>
    <t>compras@mipeparts.com.br</t>
  </si>
  <si>
    <t>jcbernardescampos@yahoo.com.br</t>
  </si>
  <si>
    <t>nfefornece@benvetex.com.br</t>
  </si>
  <si>
    <t>baratao.ferramentas@hotmail.com</t>
  </si>
  <si>
    <t>novamutum@gotardo.com.br</t>
  </si>
  <si>
    <t>rodoclara@rodoclara.com.br</t>
  </si>
  <si>
    <t>lideral.freios@yahoo.com.br</t>
  </si>
  <si>
    <t>administrativo@sanesoluti.com.br</t>
  </si>
  <si>
    <t>fornecedornfe@tecaut.com.br</t>
  </si>
  <si>
    <t>admirrigar@outlook.com</t>
  </si>
  <si>
    <t>comercial@fnm-filtrans.com.br</t>
  </si>
  <si>
    <t>cfmiranda@hotmail.com</t>
  </si>
  <si>
    <t>soridraulica@terra.com.br</t>
  </si>
  <si>
    <t>nfe.reidaborracharp@gmail.com</t>
  </si>
  <si>
    <t>vendas@heliatec.com.br</t>
  </si>
  <si>
    <t>disfreshfinanceiro@gmail.com</t>
  </si>
  <si>
    <t>compras@rtcasadasferramentas.com.br</t>
  </si>
  <si>
    <t>adm@almoxarifadoindustria.com.br</t>
  </si>
  <si>
    <t>soelco@uol.com.br</t>
  </si>
  <si>
    <t>josecarlos@brazilferramentas.com.br</t>
  </si>
  <si>
    <t>eduardo.ramos@senapneus.com.br</t>
  </si>
  <si>
    <t>serv.center@outlook.com</t>
  </si>
  <si>
    <t>altevir.goncalves@daiken.com.br</t>
  </si>
  <si>
    <t>celestinoconstrucoes@hotmail.com</t>
  </si>
  <si>
    <t>nfe@galvani.ind.br</t>
  </si>
  <si>
    <t>herculespecas1@gmail.com</t>
  </si>
  <si>
    <t>casadoposto1@gmail.com</t>
  </si>
  <si>
    <t>raizvedacoes@gmail.com</t>
  </si>
  <si>
    <t>tavaresterraplanagem@bol.com.br</t>
  </si>
  <si>
    <t>wilson_junior_22@hotmail.com</t>
  </si>
  <si>
    <t>contato@moraesparafusos.com</t>
  </si>
  <si>
    <t>hpmilvendas@gmail.com/ septimus@hotmail.com</t>
  </si>
  <si>
    <t>gelson@cartrucksp.com.br</t>
  </si>
  <si>
    <t>autopecascaxuxa@gmail.com</t>
  </si>
  <si>
    <t>administrativo@eldoradoborrachas.com.br</t>
  </si>
  <si>
    <t>pindamangueiras@pindamangueiras.com.br</t>
  </si>
  <si>
    <t>joao.batista@hotmail.com</t>
  </si>
  <si>
    <t>williamtratores@gmail.com</t>
  </si>
  <si>
    <t>comprasbrgsolucoes@gmail.com</t>
  </si>
  <si>
    <t>adm@tecmasul.net.br</t>
  </si>
  <si>
    <t xml:space="preserve">compras@reinkeat.com.br; reinkassistecnica@yahoo.com.br; </t>
  </si>
  <si>
    <t>nelobombas@hotmail.com.br</t>
  </si>
  <si>
    <t>genesis.pecas@outlook.com</t>
  </si>
  <si>
    <t>wanderlei.simao@hotmail.com</t>
  </si>
  <si>
    <t>casadosparafusos@terra.com.br</t>
  </si>
  <si>
    <t>sarahgoes4@hotmail.com</t>
  </si>
  <si>
    <t>tadimaruja@uol.com.br</t>
  </si>
  <si>
    <t>solutioncafe@bol.com.br</t>
  </si>
  <si>
    <t>jtmecanico@bol.com.br</t>
  </si>
  <si>
    <t>leticia@cogeral.com.br</t>
  </si>
  <si>
    <t>acoecompanhia@oi.com.br</t>
  </si>
  <si>
    <t>piramideferragens@outlook.com</t>
  </si>
  <si>
    <t>hidraup@hidraup.com</t>
  </si>
  <si>
    <t>administrativo@nicomaquinas.com.br</t>
  </si>
  <si>
    <t>vendas@mundifer.com.br;financeiro@mundifer.com.br</t>
  </si>
  <si>
    <t>sergiodci@hotmail.com</t>
  </si>
  <si>
    <t>eder@mgtubos.net.br</t>
  </si>
  <si>
    <t>autofix.autofix@gmail.com</t>
  </si>
  <si>
    <t>compras.hidrauron.orlando@gmail.com</t>
  </si>
  <si>
    <t>vrrpecas@vrrpecas.com.br</t>
  </si>
  <si>
    <t>osmani@isratecdovale.com.br</t>
  </si>
  <si>
    <t>eloisio.hidraumang@gmail.com</t>
  </si>
  <si>
    <t>virley@facchini.com.br</t>
  </si>
  <si>
    <t>elvissoldas@hotmail.com</t>
  </si>
  <si>
    <t>sunflex.pedido@uol.com.br</t>
  </si>
  <si>
    <t>fgcomercialagricola@terra.com.br</t>
  </si>
  <si>
    <t>renataandrade@clm.controller.com.br</t>
  </si>
  <si>
    <t>paulocesarcia@gmail.com</t>
  </si>
  <si>
    <t>lfl_ferramentas@hotmail.com</t>
  </si>
  <si>
    <t>geovanegoccarvalho@gmail.com</t>
  </si>
  <si>
    <t>caborge@caborge.com.br</t>
  </si>
  <si>
    <t>japaflex@outlook.com</t>
  </si>
  <si>
    <t xml:space="preserve">sperez@eximport.com.br </t>
  </si>
  <si>
    <t>comercial.hidral@gmail.com</t>
  </si>
  <si>
    <t>multi.servicostec@gmail.com</t>
  </si>
  <si>
    <t>14959</t>
  </si>
  <si>
    <t>NEW PARTS PECAS AUTOMOTIVAS EIRELI</t>
  </si>
  <si>
    <t>RUA ERNESTO ROTHSCHILD</t>
  </si>
  <si>
    <t>VILA CAMPO GRANDE</t>
  </si>
  <si>
    <t>24.292.837/0001-10</t>
  </si>
  <si>
    <t>jeferson@luvaltec.com.br;leandro@luvaltec.com.br</t>
  </si>
  <si>
    <t>nfe@spflexmangueiras.com.br</t>
  </si>
  <si>
    <t>taticofinanceiro@hotmail.com</t>
  </si>
  <si>
    <t>financeiro@lojatrevoazul.com.br</t>
  </si>
  <si>
    <t>ducarvalhodistribuidora@gmail.com</t>
  </si>
  <si>
    <t>lojaopb@gmail.com</t>
  </si>
  <si>
    <t>nfe@neblina.com.br</t>
  </si>
  <si>
    <t>hidrovoltloja@gmail.com</t>
  </si>
  <si>
    <t>conexflex.cp@gmail.com</t>
  </si>
  <si>
    <t>feirapro@gmail.com</t>
  </si>
  <si>
    <t>dutracompressores@hotmail.com</t>
  </si>
  <si>
    <t>thiago@revimaqmg.com</t>
  </si>
  <si>
    <t>danilo.hoinats@hansa-flex.com</t>
  </si>
  <si>
    <t>copelpecaslicitacao@hotmail.com</t>
  </si>
  <si>
    <t>vasco.br@gmail.com</t>
  </si>
  <si>
    <t>oficinamachado@hotmail.com</t>
  </si>
  <si>
    <t>coetecvedacoes@gmail.com</t>
  </si>
  <si>
    <t>ibramaq@ibramaq.com.br</t>
  </si>
  <si>
    <t>andersonsouzaacessorios@hotmail.com</t>
  </si>
  <si>
    <t>brasphio@terra.com.br</t>
  </si>
  <si>
    <t>casadoscompressoresrb@gmail.com</t>
  </si>
  <si>
    <t>autopecasnr@gmail.com</t>
  </si>
  <si>
    <t>financeirosbs@grupofermaq.com.br</t>
  </si>
  <si>
    <t>contato@jmplasticos.com.br</t>
  </si>
  <si>
    <t>nfe@premiumparts.com.br</t>
  </si>
  <si>
    <t>helper.financeiro@gmail.com</t>
  </si>
  <si>
    <t>irrigafertilcpa@yahoo.com.br</t>
  </si>
  <si>
    <t>vendas@masterplastborrachas.com.br</t>
  </si>
  <si>
    <t>contato@dieselmann.com.br</t>
  </si>
  <si>
    <t>15016</t>
  </si>
  <si>
    <t>ANTONIO OLIVEIRA DA INVENCAO</t>
  </si>
  <si>
    <t>RUA JOAO RICARDO</t>
  </si>
  <si>
    <t>JARDIM PERI</t>
  </si>
  <si>
    <t>18.729.975/0001-10</t>
  </si>
  <si>
    <t>djalmadbezerra@hotmail.com</t>
  </si>
  <si>
    <t>vendas@angelaneis.com.br</t>
  </si>
  <si>
    <t>joseroberto@botelhocontabil.com.br</t>
  </si>
  <si>
    <t>ednaforteequipamentos@gmail.com</t>
  </si>
  <si>
    <t>SO PAGA EM CARTORIO ZERAR ST CLIENTE PAG</t>
  </si>
  <si>
    <t>gislenem@otimoonline.com.br</t>
  </si>
  <si>
    <t>reinaldo@amborr.com.br</t>
  </si>
  <si>
    <t>comafe01@gmail.com</t>
  </si>
  <si>
    <t>ronaldoparafusos@gmail.com</t>
  </si>
  <si>
    <t>rsgerlin@gmail.com</t>
  </si>
  <si>
    <t>nfe@servepecas.com.br</t>
  </si>
  <si>
    <t>mcacontabil1@hotmail.com</t>
  </si>
  <si>
    <t>nfe.vscomercio@hotmail.com</t>
  </si>
  <si>
    <t>financeiro.mdp@hotmail.com</t>
  </si>
  <si>
    <t>compras@lubsert.com.br</t>
  </si>
  <si>
    <t>rogeriocontab@hotmail.com</t>
  </si>
  <si>
    <t>viviane@soposto.com.br</t>
  </si>
  <si>
    <t>waysamecanica@gmail.com</t>
  </si>
  <si>
    <t>comercial@borrachaecia.com.br</t>
  </si>
  <si>
    <t>15043</t>
  </si>
  <si>
    <t>TATIANA GUEIROS DA SILVA CARIATI-ME</t>
  </si>
  <si>
    <t xml:space="preserve">AVENIDA FRANCISCO MONTEIRO </t>
  </si>
  <si>
    <t>RIBEIRÃO PIRES</t>
  </si>
  <si>
    <t>27.874.117/0001-50</t>
  </si>
  <si>
    <t>1139203420</t>
  </si>
  <si>
    <t>itmanutencaofiscal@gmail.com</t>
  </si>
  <si>
    <t>rodolfo@oestcap.com.br</t>
  </si>
  <si>
    <t>box21supertrocadeoleo@gmail.com</t>
  </si>
  <si>
    <t>fortfixdistribuidora@yahoo.com.br</t>
  </si>
  <si>
    <t>comprasserraparts@gmail.com</t>
  </si>
  <si>
    <t>fabiano.comfe@uol.com.br</t>
  </si>
  <si>
    <t>gerenciamogi@remave.com.br</t>
  </si>
  <si>
    <t>toyolex@hotmail.com</t>
  </si>
  <si>
    <t>financeiro@recifemetais.com.br</t>
  </si>
  <si>
    <t>ricardo.silva@dimep.com.br</t>
  </si>
  <si>
    <t>15055</t>
  </si>
  <si>
    <t>HIDRAULIC SUPPORTE COMERCIAL LTDA.</t>
  </si>
  <si>
    <t>AV BARUEL</t>
  </si>
  <si>
    <t>04.021.139/0001-72</t>
  </si>
  <si>
    <t>1138751342</t>
  </si>
  <si>
    <t>info@hidraulicsupporte.com.br</t>
  </si>
  <si>
    <t>akiramatsumoto@hotmail.com</t>
  </si>
  <si>
    <t>almoxarifado@locaminas.com.br</t>
  </si>
  <si>
    <t>nfe@mannesmangueiras.com.br</t>
  </si>
  <si>
    <t>borleme@borleme.com.br</t>
  </si>
  <si>
    <t>wellitonjulio@hotmail.com</t>
  </si>
  <si>
    <t>nfe@aeroflexiveis.com.br; tmedeiros@aeroflexiveis.com.br</t>
  </si>
  <si>
    <t>financeiro@solucaoagricolaptc.com.br</t>
  </si>
  <si>
    <t>para-rol@oi.com.br</t>
  </si>
  <si>
    <t>limaesilvarepre@outlook.com</t>
  </si>
  <si>
    <t>contato@ancferramentas.com.br</t>
  </si>
  <si>
    <t>eletrodinamica@live.com</t>
  </si>
  <si>
    <t>martina.toledo@mdpapeis.com.br</t>
  </si>
  <si>
    <t>atendimento@rgcontabilnatal.com.br</t>
  </si>
  <si>
    <t>adm.palosqui@gmail.com</t>
  </si>
  <si>
    <t>josecarlos@wrborrachas.com.br</t>
  </si>
  <si>
    <t>rolimaster.financeiro@hotmail.com</t>
  </si>
  <si>
    <t>riceequipamentoscompras@gmail.com</t>
  </si>
  <si>
    <t>nfe@muriplast.com.br</t>
  </si>
  <si>
    <t>dirce.hidrasol@hotmail.com</t>
  </si>
  <si>
    <t>garajaoautopecas@hotmail.com</t>
  </si>
  <si>
    <t>jcalzado@hotmail.com</t>
  </si>
  <si>
    <t>tavaresmangueiras@gmail.com</t>
  </si>
  <si>
    <t>comprasjrmangueiras@outlook.com.br</t>
  </si>
  <si>
    <t>movimat.bel@terra.com.br</t>
  </si>
  <si>
    <t>uniaolondrina@gmail.com</t>
  </si>
  <si>
    <t>clofer@clomac.com.br</t>
  </si>
  <si>
    <t>compras@agnusabrasivos.com.br</t>
  </si>
  <si>
    <t>vendas@unimatic.com.br; cesaramorim60@gmail.com</t>
  </si>
  <si>
    <t>fd.mangueiras@outlook.com</t>
  </si>
  <si>
    <t>comercial5@balta.com.br</t>
  </si>
  <si>
    <t>comercial@valvumaxx.com.br</t>
  </si>
  <si>
    <t>jcflexmangueiras@gmail.com</t>
  </si>
  <si>
    <t>altercon@uol.com.br</t>
  </si>
  <si>
    <t>novatec@digimaster.com.br</t>
  </si>
  <si>
    <t>financeiro.fp@homail.com</t>
  </si>
  <si>
    <t>lucenauxi@hotmail.com</t>
  </si>
  <si>
    <t>celio.cazarini@ig.com.br</t>
  </si>
  <si>
    <t>contato.avg@gmail.com</t>
  </si>
  <si>
    <t>felipe@cofagra.com</t>
  </si>
  <si>
    <t>15107</t>
  </si>
  <si>
    <t>ORTIZ PECAS E EQUIP IND LTDA</t>
  </si>
  <si>
    <t>RUA PIRATININGA</t>
  </si>
  <si>
    <t>51.013.043/0001-42</t>
  </si>
  <si>
    <t>1132072635</t>
  </si>
  <si>
    <t>ortiz@ortizautopecas.com.br</t>
  </si>
  <si>
    <t>andreluiz@r1rolamentos.com.br</t>
  </si>
  <si>
    <t>nf@lojasrayton.com</t>
  </si>
  <si>
    <t>ENCRATELADO + 7%</t>
  </si>
  <si>
    <t>nfe@atmst.com.br</t>
  </si>
  <si>
    <t>dirceupecasdiesel@hotmail.com</t>
  </si>
  <si>
    <t>pratica.ind@hotmail.com</t>
  </si>
  <si>
    <t>finkparafusos@gmail.com</t>
  </si>
  <si>
    <t>rafael@eletrotools-vix.com.br</t>
  </si>
  <si>
    <t>contfrauzola@uol.com.br ; raissa@lojamaxima.com.br</t>
  </si>
  <si>
    <t>eletrimat@eletrimat.com.br</t>
  </si>
  <si>
    <t>aleusa@aleusa.com.br</t>
  </si>
  <si>
    <t>financeiro@hidrulflex.com.br</t>
  </si>
  <si>
    <t>elemental@elementalmateriais.com</t>
  </si>
  <si>
    <t>nfecompras_4@tintassaojose.com.br</t>
  </si>
  <si>
    <t>newgenerationparts@hotmail.com</t>
  </si>
  <si>
    <t>financeiro@expressomazzaropi.com.br</t>
  </si>
  <si>
    <t>financeiro.hilde@hotmail.com</t>
  </si>
  <si>
    <t>mslmangueiras@gmail.com</t>
  </si>
  <si>
    <t>contabilizando.resultados.tc@gmail.com</t>
  </si>
  <si>
    <t>compras@redepavao.com</t>
  </si>
  <si>
    <t>mectruck@hotmail.com</t>
  </si>
  <si>
    <t>mundodasconexoes2@gmail.com</t>
  </si>
  <si>
    <t>compras03@masterautoparts.com.br</t>
  </si>
  <si>
    <t>aguiafix@aguiafix.com.br</t>
  </si>
  <si>
    <t>ribamarfilho@hotmail.com</t>
  </si>
  <si>
    <t>siaresms@gmail.com</t>
  </si>
  <si>
    <t>duartecontabil_nfe@hotmail.com.br</t>
  </si>
  <si>
    <t>comercial@gophex.com.br</t>
  </si>
  <si>
    <t>comercialb1@terra.com.br</t>
  </si>
  <si>
    <t>flexrubber.sbo@gmail.com</t>
  </si>
  <si>
    <t>ppgdourados@hotmail.com</t>
  </si>
  <si>
    <t>marinhocompressores@hotmail.com</t>
  </si>
  <si>
    <t>libaneza@uol.com.br</t>
  </si>
  <si>
    <t>joab@camposfertools.com.br</t>
  </si>
  <si>
    <t>navegantes@postosmarquinho.com.br</t>
  </si>
  <si>
    <t>jjparafusoseferramentas@yahoo.com.br</t>
  </si>
  <si>
    <t>financeirocg@comagran.com.br</t>
  </si>
  <si>
    <t>nadobarion@hotmail.com</t>
  </si>
  <si>
    <t>sabiaimplementos@hotmail.com</t>
  </si>
  <si>
    <t>comercioprimazia@gmail.com</t>
  </si>
  <si>
    <t>contabilidade@irmaosgoncalves.com.br</t>
  </si>
  <si>
    <t>financeirofermaq@live.com</t>
  </si>
  <si>
    <t>vania.planalto@gmail.com</t>
  </si>
  <si>
    <t>adm@texcal.com.br</t>
  </si>
  <si>
    <t>maracatubos@gmail.com</t>
  </si>
  <si>
    <t>atacompressores@hotmail.com</t>
  </si>
  <si>
    <t>cbsreparos@gmail.com</t>
  </si>
  <si>
    <t>piacentin@vsp.com.br</t>
  </si>
  <si>
    <t>estaleirodonido@gmail.com</t>
  </si>
  <si>
    <t>vendas@liderbrasilrj.com.br</t>
  </si>
  <si>
    <t>maqcompras@terra.com.br</t>
  </si>
  <si>
    <t>salinobsb@gmail.com</t>
  </si>
  <si>
    <t>saolucas@netsite.com.br</t>
  </si>
  <si>
    <t>msrep2016@gmail.com</t>
  </si>
  <si>
    <t>casadasordenhas@uol.com.br</t>
  </si>
  <si>
    <t>pmimarquinho@hotmail.com</t>
  </si>
  <si>
    <t>15203</t>
  </si>
  <si>
    <t>23.678.597/0001-23</t>
  </si>
  <si>
    <t>1123615735</t>
  </si>
  <si>
    <t>cleanforte@hotmail.com</t>
  </si>
  <si>
    <t>palfer@palfer.com.br</t>
  </si>
  <si>
    <t>padizzi@padizzi.com.br;mka.fixacao@hotmail.com</t>
  </si>
  <si>
    <t>julio@catalaoborrachas.com.br</t>
  </si>
  <si>
    <t>ldmcompressores@gmail.com</t>
  </si>
  <si>
    <t>lisandrocunha@hotmail.com</t>
  </si>
  <si>
    <t>knedu@ig.com.br</t>
  </si>
  <si>
    <t>financeiro@oficinadotitao.com.br</t>
  </si>
  <si>
    <t>compras@kasamar.com..br</t>
  </si>
  <si>
    <t>itamarpauletti@gmail.com</t>
  </si>
  <si>
    <t>ecoservicenordestethe@hotmail.com</t>
  </si>
  <si>
    <t>constrular39@hotmail.com</t>
  </si>
  <si>
    <t>vendas@jcscarmelos.com.br</t>
  </si>
  <si>
    <t>casadopedreiropva@hotmail.com</t>
  </si>
  <si>
    <t>jeparafusos@bol.com.br</t>
  </si>
  <si>
    <t>jmrepreesentacoes@hotmail.com</t>
  </si>
  <si>
    <t>financeiro@tubosabc.com.br</t>
  </si>
  <si>
    <t>camila.zanini11@gmail.com</t>
  </si>
  <si>
    <t>compras@grancorte.com.br</t>
  </si>
  <si>
    <t>viniciuspotencia110517@gmail.com</t>
  </si>
  <si>
    <t>15235</t>
  </si>
  <si>
    <t>NEW EVEREST COM DE FERRAMENTAS LTDA</t>
  </si>
  <si>
    <t>RUA CONS NEBIAS</t>
  </si>
  <si>
    <t>30.263.824/0001-15</t>
  </si>
  <si>
    <t>1133372881</t>
  </si>
  <si>
    <t>mauricio@neweverest.com.br</t>
  </si>
  <si>
    <t>casadopintorextrema@hotmail.com</t>
  </si>
  <si>
    <t>casadopintorbrag@hotmail.com</t>
  </si>
  <si>
    <t>hidraflex18@gmail.com</t>
  </si>
  <si>
    <t>compras@gruger.com.br</t>
  </si>
  <si>
    <t>valbervsantos@gmail.com</t>
  </si>
  <si>
    <t>frcalibracao@hotmail.com</t>
  </si>
  <si>
    <t>financeiro01@makino.com.br</t>
  </si>
  <si>
    <t>JARDIM DAS FLORES</t>
  </si>
  <si>
    <t>compras@gardenlife.com.br</t>
  </si>
  <si>
    <t>artefontes@artefontes.com.br</t>
  </si>
  <si>
    <t>powerfreios@terra.com.br</t>
  </si>
  <si>
    <t>sbmantek@gmail.com</t>
  </si>
  <si>
    <t>financeirovedamam@hotmail.com</t>
  </si>
  <si>
    <t>casaforteguaira@gmail.com</t>
  </si>
  <si>
    <t>gotti@irra.com.br</t>
  </si>
  <si>
    <t>nagen@ig.com.br</t>
  </si>
  <si>
    <t>alexandremartos@gmail.com</t>
  </si>
  <si>
    <t>engenharia@drvbombas.com.br</t>
  </si>
  <si>
    <t>prismaindustrial@prismaindustrial.com.br</t>
  </si>
  <si>
    <t>lauro@ativaacessorios.com.br</t>
  </si>
  <si>
    <t>valeouri@fasternet.com.br</t>
  </si>
  <si>
    <t>mc.manutencoes@hotmail.com</t>
  </si>
  <si>
    <t>comercialdoborracheiro@hotmail.com</t>
  </si>
  <si>
    <t>administrativo2@zirtec.com.br</t>
  </si>
  <si>
    <t>casadooleoantonelo@hotmail.com</t>
  </si>
  <si>
    <t>rep.perfil@gmail.com</t>
  </si>
  <si>
    <t>valnei.moura@conevalvulas.com.br</t>
  </si>
  <si>
    <t>depfiscal@copercana.com.br</t>
  </si>
  <si>
    <t>cmjahuvendas@hotmail.com</t>
  </si>
  <si>
    <t>lucas@ferramac.com.br</t>
  </si>
  <si>
    <t>marcio@mgf.net.br</t>
  </si>
  <si>
    <t>15297</t>
  </si>
  <si>
    <t>RA COM DE LUB E ACESSORIOS AUT LTDA</t>
  </si>
  <si>
    <t>RUA NOVA JERUSALEM</t>
  </si>
  <si>
    <t>30.762.346/0001-98</t>
  </si>
  <si>
    <t>1120972770</t>
  </si>
  <si>
    <t>rohll.negocios@uol.com.br</t>
  </si>
  <si>
    <t>contbreno@yahoo.com.br; mangforte7l@gmail.com</t>
  </si>
  <si>
    <t>vendas@mrtdobrasil.com.br</t>
  </si>
  <si>
    <t>ribeiroepimentel@gmail.com</t>
  </si>
  <si>
    <t>geracenter@uol.com.br</t>
  </si>
  <si>
    <t>compras@usinacometais.com.br</t>
  </si>
  <si>
    <t>tuco@solupetro.com.br</t>
  </si>
  <si>
    <t>vinicius@brasileletropneumatica.com.br</t>
  </si>
  <si>
    <t>willame.elotec@gmail.com</t>
  </si>
  <si>
    <t>nfe@diviflexmro.com.br</t>
  </si>
  <si>
    <t>henrique.moura@mcmmontagens.com.br</t>
  </si>
  <si>
    <t>mundialferramentaseparafusos@hotmail.com</t>
  </si>
  <si>
    <t>construlok02@gmail.com</t>
  </si>
  <si>
    <t>barrafixpecas@gmail.com</t>
  </si>
  <si>
    <t>rteckassistenciatecnica@hotmail.com</t>
  </si>
  <si>
    <t>nepass.comercio@gmail.com</t>
  </si>
  <si>
    <t>soldador@mconline.com.br</t>
  </si>
  <si>
    <t>valvulas@ferroleto.com.br</t>
  </si>
  <si>
    <t>casadasmangueirassantarem@gmail.com</t>
  </si>
  <si>
    <t>mgferramentas2670@gmail.com</t>
  </si>
  <si>
    <t>contato@supplyfer.com.br</t>
  </si>
  <si>
    <t>finatec.comercio@gmail.com</t>
  </si>
  <si>
    <t>grupoeoroportocp@yahoo.com.br</t>
  </si>
  <si>
    <t>vendas2reisatacadista@gmail.com</t>
  </si>
  <si>
    <t>atacborracha@gmail.com</t>
  </si>
  <si>
    <t>contato@casadastintas-es.com.br</t>
  </si>
  <si>
    <t>nfe@bbrd.com.br</t>
  </si>
  <si>
    <t>15340</t>
  </si>
  <si>
    <t>RUA IBIUNA</t>
  </si>
  <si>
    <t>03.000.991/0001-09</t>
  </si>
  <si>
    <t>1141372864</t>
  </si>
  <si>
    <t>jmsv4@hotmail.com</t>
  </si>
  <si>
    <t>sergio@franseg.com.br</t>
  </si>
  <si>
    <t>manutencao@ssbombas.com.br</t>
  </si>
  <si>
    <t>casadasmangueirasoliveira@hotmail.com</t>
  </si>
  <si>
    <t>moises.santos-me@hotmail.com</t>
  </si>
  <si>
    <t>andre@cromotecnica.com.br</t>
  </si>
  <si>
    <t>rafael.goncalves@penambucocli.com.br</t>
  </si>
  <si>
    <t>compras@leomarbombas.com.br</t>
  </si>
  <si>
    <t>ferragistafaria@hotmail.com; renatofria89@gmail.com</t>
  </si>
  <si>
    <t>larissa.profetic@gmail.com</t>
  </si>
  <si>
    <t>valtertintas@hotmail.com</t>
  </si>
  <si>
    <t>compras@coman.com.br</t>
  </si>
  <si>
    <t>mauroserra12@gmail.com</t>
  </si>
  <si>
    <t>automaticltda@gmail.com</t>
  </si>
  <si>
    <t>ricardocomenale@hotmail.com</t>
  </si>
  <si>
    <t>inoveparts@inoveparts.com.br</t>
  </si>
  <si>
    <t>fabianosantana10@hotmail.com</t>
  </si>
  <si>
    <t>alvoradaequipamentosme@gmail.com</t>
  </si>
  <si>
    <t>15365</t>
  </si>
  <si>
    <t>23.256.903/0001-33</t>
  </si>
  <si>
    <t>contato@distribuidorack.com.br</t>
  </si>
  <si>
    <t>15368</t>
  </si>
  <si>
    <t>JC COM E ACESSORIOS LTDA ME</t>
  </si>
  <si>
    <t>RUA JOAQUIM ALVES TORRES</t>
  </si>
  <si>
    <t>VILA NOVA CACHOEIRIN</t>
  </si>
  <si>
    <t>12.471.806/0001-47</t>
  </si>
  <si>
    <t>1139810837</t>
  </si>
  <si>
    <t>jccomercioeacessorios@gmail.com</t>
  </si>
  <si>
    <t>15371</t>
  </si>
  <si>
    <t>JF COM E SERV DE MANG E CON LTDA ME</t>
  </si>
  <si>
    <t>AV IMIRIM</t>
  </si>
  <si>
    <t>28.200.446/0001-89</t>
  </si>
  <si>
    <t>1138519178</t>
  </si>
  <si>
    <t>jfmangueiraseconexoes@gmail.com</t>
  </si>
  <si>
    <t>hsinstalacoes@gmail.com</t>
  </si>
  <si>
    <t>financeiro@inovarsp.com.br</t>
  </si>
  <si>
    <t>04/10/18 - SOMENTE A VISTA</t>
  </si>
  <si>
    <t>rcores21@gmail.com</t>
  </si>
  <si>
    <t>vendas@modernasolucoes.com</t>
  </si>
  <si>
    <t>15384</t>
  </si>
  <si>
    <t>RESULT COM DE ROL E ACESS IND LTDA</t>
  </si>
  <si>
    <t>05.939.937/0001-40</t>
  </si>
  <si>
    <t>1138568311</t>
  </si>
  <si>
    <t>gilsimari@resulcomercial.com.br</t>
  </si>
  <si>
    <t>compras@etholl.com.br</t>
  </si>
  <si>
    <t>oborrachaojm@hotmail.com</t>
  </si>
  <si>
    <t>agrimaquinas@bol.com.br</t>
  </si>
  <si>
    <t>contato@bratal.com.br</t>
  </si>
  <si>
    <t>aliancamix.edgar@gmail.com</t>
  </si>
  <si>
    <t>compras@casadoencanador.com.br</t>
  </si>
  <si>
    <t>flavio@mckinspecoes.com.br</t>
  </si>
  <si>
    <t>msservicospneumaticos@hotmail.com</t>
  </si>
  <si>
    <t>comercial@ferramentasmac.com.br</t>
  </si>
  <si>
    <t>dejabreu@hotmail.com</t>
  </si>
  <si>
    <t>baraodooleo@terra.com.br</t>
  </si>
  <si>
    <t>arferramentas2016@gmail.com</t>
  </si>
  <si>
    <t>casadocampocompras@hotmail.com</t>
  </si>
  <si>
    <t>m2assistenciatecnica@gmail.com</t>
  </si>
  <si>
    <t>fiscal@mercadocar.com.br</t>
  </si>
  <si>
    <t>bruno@importecferramentas.com.br; carol@importecferramentas.com.br</t>
  </si>
  <si>
    <t>diprolquimica@hotmail.com</t>
  </si>
  <si>
    <t>vendas@jmepecas.com.br</t>
  </si>
  <si>
    <t>ceruttisimoes@hotmail.com</t>
  </si>
  <si>
    <t>agroferragens@yahoo.com.br</t>
  </si>
  <si>
    <t>compras@nortemangueira.com</t>
  </si>
  <si>
    <t>ferramentasveiculares@hotmail.com</t>
  </si>
  <si>
    <t>flexnorte@flexnorte.com.br</t>
  </si>
  <si>
    <t>montemaquinasitatiba@gmail.com</t>
  </si>
  <si>
    <t>contato@lojafer.com.br</t>
  </si>
  <si>
    <t>weeferragens@gmail.com</t>
  </si>
  <si>
    <t>wparafusos@gmail.com</t>
  </si>
  <si>
    <t>compras.telfreios@hotmail.com</t>
  </si>
  <si>
    <t>casadooleosocorro@gmail.com</t>
  </si>
  <si>
    <t>vendas@flexluz.com.br</t>
  </si>
  <si>
    <t>financeiro.imperiodaindustria@outlook.com</t>
  </si>
  <si>
    <t>martins.luciana2017@gmail.com</t>
  </si>
  <si>
    <t>hidraupecas@hidraupecas.com</t>
  </si>
  <si>
    <t>OURO MAQUINAS LOC DE MAQ LTDA</t>
  </si>
  <si>
    <t>ouromaquinas.ac@gmail.com</t>
  </si>
  <si>
    <t>15441</t>
  </si>
  <si>
    <t>ESTETICA AUTO IRMAOS LTDA ME</t>
  </si>
  <si>
    <t>JD PIRITUBA</t>
  </si>
  <si>
    <t>02.981.734/0001-24</t>
  </si>
  <si>
    <t>1123390047</t>
  </si>
  <si>
    <t>contato@esteticaautoirmaos.com.br</t>
  </si>
  <si>
    <t>equipar.urucui@hotmail.com</t>
  </si>
  <si>
    <t>thomas@thomasequipamentos.com.br</t>
  </si>
  <si>
    <t>vendas@flaminas.com.br</t>
  </si>
  <si>
    <t>robson@reibor.com.br; isaias@reibor.com.br; rqborrachas@gmail.com</t>
  </si>
  <si>
    <t>compras@plana3.com.br</t>
  </si>
  <si>
    <t>lorraneprotesoldas@hotmail.com</t>
  </si>
  <si>
    <t>victoriamaquinas@victoriamaquinas.com.br</t>
  </si>
  <si>
    <t>comercial@tornadoservicoecompressor.com.br</t>
  </si>
  <si>
    <t>casadosparafusos01@gmail.com</t>
  </si>
  <si>
    <t>financeiro@atualcompressores.com.br</t>
  </si>
  <si>
    <t>info@cmgconsergraf.com.br</t>
  </si>
  <si>
    <t>agoraelevadores@gmail.com</t>
  </si>
  <si>
    <t>compras@catamaqempilhadeiras.com</t>
  </si>
  <si>
    <t>contrucaobandoria@yahoo.com.br</t>
  </si>
  <si>
    <t>fly.hidraulico@gmail.com</t>
  </si>
  <si>
    <t>nfe@procriamt.com.br</t>
  </si>
  <si>
    <t>denis@irmaosoliveira.net</t>
  </si>
  <si>
    <t>industriteccomercial@gmail.com</t>
  </si>
  <si>
    <t>handortec@hotmail.com</t>
  </si>
  <si>
    <t>coppar.parafusos@gmail.com</t>
  </si>
  <si>
    <t>casadosparafusos.venda@hotmail.com</t>
  </si>
  <si>
    <t>financeiro@primeiraopcao.net.br</t>
  </si>
  <si>
    <t>15480</t>
  </si>
  <si>
    <t>NAUTECH GLOBAL COM LTDA</t>
  </si>
  <si>
    <t>04.168.523/0001-00</t>
  </si>
  <si>
    <t>1132249708</t>
  </si>
  <si>
    <t>vendas@nauthec.com.br</t>
  </si>
  <si>
    <t>eder.vendas.cb@hotmail.com</t>
  </si>
  <si>
    <t>zentenovicvel@gmail.com</t>
  </si>
  <si>
    <t>tratopecasvr@hotmail.com</t>
  </si>
  <si>
    <t>compras@brasilborrachas.com.br</t>
  </si>
  <si>
    <t>evilanio2009@gmail.com</t>
  </si>
  <si>
    <t>carshop.sualojamovel@gmail.com</t>
  </si>
  <si>
    <t>conexoes.nep@hotmail.com</t>
  </si>
  <si>
    <t>comercial1@athoncomercial.com.br</t>
  </si>
  <si>
    <t>val.mendes@realborrachas.com.br</t>
  </si>
  <si>
    <t>jdequipamentos.postos@gmail.com</t>
  </si>
  <si>
    <t>frantechposto@gmail.com</t>
  </si>
  <si>
    <t>francaferramentas@gmail.com</t>
  </si>
  <si>
    <t>financeirohf@outlook.com</t>
  </si>
  <si>
    <t>administrativo@dlvengenharia.com.br</t>
  </si>
  <si>
    <t>hidro.seg@hotmail.com</t>
  </si>
  <si>
    <t>vendas1@redesn.com.br</t>
  </si>
  <si>
    <t>aguaina.orcamentos@gmail.com</t>
  </si>
  <si>
    <t>andre.limaseg@gmail.com</t>
  </si>
  <si>
    <t>bobatof@hotmail.com</t>
  </si>
  <si>
    <t>janeteduarte26@hotmail.com;</t>
  </si>
  <si>
    <t>henriquethg12@gmail.com</t>
  </si>
  <si>
    <t>valeria@stmcomercial.com.br</t>
  </si>
  <si>
    <t>cms1000ferragensemaquinas@gmail.com</t>
  </si>
  <si>
    <t>compras1@thermomixbrasil.com.br</t>
  </si>
  <si>
    <t>ptcmarco@yahoo.com.br</t>
  </si>
  <si>
    <t>financeiro.rgabombas@gmail.com</t>
  </si>
  <si>
    <t>levihidraulica@gmail.com</t>
  </si>
  <si>
    <t>autopostotriangulo@hotmail.com</t>
  </si>
  <si>
    <t>voxgynacessorios@gmail.com</t>
  </si>
  <si>
    <t>firetintas@hotmail.com</t>
  </si>
  <si>
    <t>felipecarvalho18@hotmail.com</t>
  </si>
  <si>
    <t>geopocos@gmail.com</t>
  </si>
  <si>
    <t>vendas1@resendeferramentasrj.com.br</t>
  </si>
  <si>
    <t>dagmar@rapidofenix.com.br</t>
  </si>
  <si>
    <t>jailson.ferramentas@hotmail.com</t>
  </si>
  <si>
    <t>imperiomultiservice.adm@gmail.com</t>
  </si>
  <si>
    <t>compras.centraoagricola@gmail.com</t>
  </si>
  <si>
    <t>leonardo@interved.com.br</t>
  </si>
  <si>
    <t>admilson@novaimport.com.br</t>
  </si>
  <si>
    <t>vendas1vr@outlook.com</t>
  </si>
  <si>
    <t>compras@mangueiraseconexoes.com.br</t>
  </si>
  <si>
    <t>rcbequipamentosdepinturas@gmail.com</t>
  </si>
  <si>
    <t>VENDAS@MERCEDANIA.COM.BR</t>
  </si>
  <si>
    <t>compras@capsolution.com.br</t>
  </si>
  <si>
    <t>fenixpescados@gmail.com</t>
  </si>
  <si>
    <t>hdparafusos@hotmail.com</t>
  </si>
  <si>
    <t>kg.costa@ig.com.br</t>
  </si>
  <si>
    <t>disaguajaru@gmail.com</t>
  </si>
  <si>
    <t>compras@arcadasferramentas.com.br</t>
  </si>
  <si>
    <t>maria.santos@egsa.com.br</t>
  </si>
  <si>
    <t>darlan.vendas@outlook.com</t>
  </si>
  <si>
    <t>disnaguafiltros@gmail.com</t>
  </si>
  <si>
    <t>financeiro.reidooleo@uol.com.br; casadooleobrag@terra.com.br</t>
  </si>
  <si>
    <t>vanildo_la@hotmail.com</t>
  </si>
  <si>
    <t>ddautomacao@hotmail.com</t>
  </si>
  <si>
    <t>contato@prcompressores.com.br</t>
  </si>
  <si>
    <t>ferpar.adm@bol.com.br</t>
  </si>
  <si>
    <t>lavajatojardins@gmail.com</t>
  </si>
  <si>
    <t>iveskaha2@hotmail.com</t>
  </si>
  <si>
    <t>contato@primiequipamentos.com.br</t>
  </si>
  <si>
    <t>astecablu@astecacompressor.com.br</t>
  </si>
  <si>
    <t>financeiro@abricol.com.br</t>
  </si>
  <si>
    <t>autopecascomodoro@gmail.com</t>
  </si>
  <si>
    <t>nf@tapemag.com.br</t>
  </si>
  <si>
    <t>tratordicorolim@hotmail.com</t>
  </si>
  <si>
    <t>fiscal.vilabombas@gmail.com</t>
  </si>
  <si>
    <t>iprfiber@gmail.com</t>
  </si>
  <si>
    <t>sospenaumaticos@gmail.com</t>
  </si>
  <si>
    <t>administrativo@polodiesel.com.br</t>
  </si>
  <si>
    <t>meloalessandroalessandroalessandro@outlook.com</t>
  </si>
  <si>
    <t>alberto_coiimbra@outlook.com</t>
  </si>
  <si>
    <t>durarbrasil@gmail.com</t>
  </si>
  <si>
    <t>contato@agrijet.com.br</t>
  </si>
  <si>
    <t>reidooleoradial@gmail.com</t>
  </si>
  <si>
    <t>adm.fmferragens@hotmail.com</t>
  </si>
  <si>
    <t>manoel.metametal@gmail.com</t>
  </si>
  <si>
    <t>divtintas@gmail.com</t>
  </si>
  <si>
    <t>socorrolsc@gmail.com</t>
  </si>
  <si>
    <t>vendas.bauermt@gmail.com</t>
  </si>
  <si>
    <t>centraldosparafusos@nortesulloja.com.br</t>
  </si>
  <si>
    <t>saragnoli2011@hotmail.com</t>
  </si>
  <si>
    <t>nfe@suprind.com.br</t>
  </si>
  <si>
    <t>frilar@frilarrs.com.br</t>
  </si>
  <si>
    <t>lubsertao@gmail.com</t>
  </si>
  <si>
    <t>tropicalitba@gmail.com</t>
  </si>
  <si>
    <t>chpequipamentos.ara@gmail.com</t>
  </si>
  <si>
    <t>janekellyaraujo_@hotmail.com</t>
  </si>
  <si>
    <t>vendas@atomogeradores.com.br</t>
  </si>
  <si>
    <t>bolivar@arcomlub.com.br</t>
  </si>
  <si>
    <t>apdalbo@gmail.com</t>
  </si>
  <si>
    <t>serviposto@gmail.com</t>
  </si>
  <si>
    <t>eficazferramentas@gmail.com</t>
  </si>
  <si>
    <t>jose@comper.ind.br</t>
  </si>
  <si>
    <t>ferragens.zamin@gmail.com</t>
  </si>
  <si>
    <t>estopasdorei@hotmail.com</t>
  </si>
  <si>
    <t>megaposto.pb@hotmail.com</t>
  </si>
  <si>
    <t>consultoria.maxxiseg@hotmail.com</t>
  </si>
  <si>
    <t>valdo.jduarte@gmail.com</t>
  </si>
  <si>
    <t>thiagoolintomarcal@outlook.com.br</t>
  </si>
  <si>
    <t>CARBLOOM@HOTMAIL.COM</t>
  </si>
  <si>
    <t>vendas@werlemaquinas.com.br</t>
  </si>
  <si>
    <t>15703</t>
  </si>
  <si>
    <t>CENTRO DO OLEO FILTROS LUB EIRELI ME</t>
  </si>
  <si>
    <t>21.309.917/0001-42</t>
  </si>
  <si>
    <t>1125078714</t>
  </si>
  <si>
    <t>jonathan_guedes@hotmail.com</t>
  </si>
  <si>
    <t>naurete@outlook.com</t>
  </si>
  <si>
    <t>sorocabaparafusos@hotmail.com</t>
  </si>
  <si>
    <t>pecalubsc@gmail.com</t>
  </si>
  <si>
    <t>acessoriossantana@hotmail.com</t>
  </si>
  <si>
    <t>sospneumaticos@gmail.com</t>
  </si>
  <si>
    <t>15712</t>
  </si>
  <si>
    <t>NORTHMANG IND E COM PECAS AUTOM LTDA</t>
  </si>
  <si>
    <t>30.530.167/0001-25</t>
  </si>
  <si>
    <t>acdcvendas@gmail.com</t>
  </si>
  <si>
    <t>luizfernando.autentica@gmail.com</t>
  </si>
  <si>
    <t>nfe@tdkcomercial.com.br</t>
  </si>
  <si>
    <t>lelotecbosch@hotmail.com</t>
  </si>
  <si>
    <t>administrativo1@lratacadodaconstrucao.com.br</t>
  </si>
  <si>
    <t>financeiro@dutracaracessorios.com.br</t>
  </si>
  <si>
    <t>renato@relber.com.br</t>
  </si>
  <si>
    <t>monteiroferragenseferramentas@hotmail.com</t>
  </si>
  <si>
    <t>nataliaoliveirasantos@yahoo.com</t>
  </si>
  <si>
    <t>nortintas_adm@hotmail.com</t>
  </si>
  <si>
    <t>financeiro@uberflan.com.br</t>
  </si>
  <si>
    <t>estoque@movipress.com.br</t>
  </si>
  <si>
    <t>teccompanycompressores@gmail.com</t>
  </si>
  <si>
    <t>admfinanceiro@bahiafortlub.com.br</t>
  </si>
  <si>
    <t>murilo@cromohidraulica.com.br</t>
  </si>
  <si>
    <t>mangueiraspedrabranca@bol.com.br</t>
  </si>
  <si>
    <t>diego.ramoa@multinorte.com.br</t>
  </si>
  <si>
    <t>nfek.parafusos@terra.com.br</t>
  </si>
  <si>
    <t>comprassouzaindustria@hotmail.com</t>
  </si>
  <si>
    <t xml:space="preserve">RUA ZEQUINHA DE ABREU, QD 87 - LOTE 6 </t>
  </si>
  <si>
    <t>COSTA VERDE</t>
  </si>
  <si>
    <t>rtec.manutencao@hotmail.com</t>
  </si>
  <si>
    <t>cap@saojudasnoma.com.br</t>
  </si>
  <si>
    <t>compras02@megafixgo.com.br</t>
  </si>
  <si>
    <t>pamella@lbferramentas.com.br</t>
  </si>
  <si>
    <t>hdhidraulica@hotmail.com</t>
  </si>
  <si>
    <t>djalma@monjardimautomacao.com.br</t>
  </si>
  <si>
    <t>casa.borracha.compras@hotmail.com;casa.borracha.financeiro@hotmail.com</t>
  </si>
  <si>
    <t>adm@tokfinaltintas.com.br</t>
  </si>
  <si>
    <t>administrativo@eletromaqxinguara.com.br;gerencia@eletromaqxinguara.com</t>
  </si>
  <si>
    <t>vendas@containersexpress.com.br</t>
  </si>
  <si>
    <t>reidooleopatriarca@gmail.com</t>
  </si>
  <si>
    <t>sonia@mecanicatokio.com.br</t>
  </si>
  <si>
    <t>15774</t>
  </si>
  <si>
    <t>ARCCON COMERCIAL E SOLDAS EIRELI</t>
  </si>
  <si>
    <t>14.495.148/0001-59</t>
  </si>
  <si>
    <t>arccon@arccon.com.br</t>
  </si>
  <si>
    <t>servicebombas@yahoo.com.br</t>
  </si>
  <si>
    <t>financeiro@rodorionoma.com.br</t>
  </si>
  <si>
    <t>15780</t>
  </si>
  <si>
    <t>KICOISAS FERRAG E FERRAM LTDA ME</t>
  </si>
  <si>
    <t>RUA DIANA</t>
  </si>
  <si>
    <t>22.496.883/0001-05</t>
  </si>
  <si>
    <t>1133848517</t>
  </si>
  <si>
    <t>ademardeck@gmail.com</t>
  </si>
  <si>
    <t>nfe@evoketecnologia.com.br</t>
  </si>
  <si>
    <t>rai.mffilho@hotmail.com</t>
  </si>
  <si>
    <t>kleber.mecanico@hotmail.com</t>
  </si>
  <si>
    <t>comercial.v2m2@hotmail.com</t>
  </si>
  <si>
    <t>financeiro.dinamicabombas@gmail.com</t>
  </si>
  <si>
    <t>nfe@obramax.com.br</t>
  </si>
  <si>
    <t>mangueiras@volflex.com.br</t>
  </si>
  <si>
    <t>financeirofranco@gaetareidooleo.com.br</t>
  </si>
  <si>
    <t>grambelpb@hotmail.com</t>
  </si>
  <si>
    <t>financeiro@comercialproverbios.com.br</t>
  </si>
  <si>
    <t>vendas@ralvesagricolas.com.br</t>
  </si>
  <si>
    <t>qualicomercial@gmail.com</t>
  </si>
  <si>
    <t>eletrofelippe@hotmail.com</t>
  </si>
  <si>
    <t>contato@jftruck.com.br</t>
  </si>
  <si>
    <t>2eixossan@gmail.com</t>
  </si>
  <si>
    <t>financeiroitamadeiras@gmail.com</t>
  </si>
  <si>
    <t>comprasmaringa2@gmail.com</t>
  </si>
  <si>
    <t>frank.2b.am@gmail.com</t>
  </si>
  <si>
    <t>comercial_roque@hotmail.com</t>
  </si>
  <si>
    <t>jgservice1456b@gmail.com</t>
  </si>
  <si>
    <t>financeiro@reidooleozonaleste.com.br; jessicadbpereira@hotmail.com</t>
  </si>
  <si>
    <t>leonardo@leovalvulas.com</t>
  </si>
  <si>
    <t>mctcme@gmail.com</t>
  </si>
  <si>
    <t>solucoesferramentas@hotmail.com</t>
  </si>
  <si>
    <t>financeiroborracha3l@gmail.com</t>
  </si>
  <si>
    <t>rei_parafusomg@hotmail.com</t>
  </si>
  <si>
    <t>financeiro@tmaqextin.com.br</t>
  </si>
  <si>
    <t>lojaopbjp@gmail.com</t>
  </si>
  <si>
    <t>marco.gut@diafer.com.br</t>
  </si>
  <si>
    <t>multiparpvh@gmail.com</t>
  </si>
  <si>
    <t>clareth1@casadasconexoessetelagoas.com.br</t>
  </si>
  <si>
    <t>globalpostos@gmail.com</t>
  </si>
  <si>
    <t>mariana@herosuprimentos.com.br</t>
  </si>
  <si>
    <t>ernesto@hetecnologia.com.br</t>
  </si>
  <si>
    <t>sfgcorreiasmangueiras@gmail.com</t>
  </si>
  <si>
    <t>acrauto@gmail.com</t>
  </si>
  <si>
    <t>contato@mekallubrificantes.com</t>
  </si>
  <si>
    <t>depositomaterialsantana@gmail.com</t>
  </si>
  <si>
    <t>atendimentocopar@gmail.com</t>
  </si>
  <si>
    <t>lindomall@hotmail.com</t>
  </si>
  <si>
    <t>brandalisejr@hotmail.com</t>
  </si>
  <si>
    <t>orteconte@orteconte.com.br; gomes.zine@yahoo.com.br</t>
  </si>
  <si>
    <t>vendas@amprodutos.ind.br</t>
  </si>
  <si>
    <t>fiscal@comercialferraz.com.br</t>
  </si>
  <si>
    <t>vendas@jetschulz.com.br; mary_cat_2006@hotmail.com</t>
  </si>
  <si>
    <t>15846</t>
  </si>
  <si>
    <t>AROLDO FERREIRA DE QUEIROZ ME</t>
  </si>
  <si>
    <t>09.557.594/0001-00</t>
  </si>
  <si>
    <t>toyomec@toyomec.com.br</t>
  </si>
  <si>
    <t>motopecas_planeta@hotmail.com</t>
  </si>
  <si>
    <t>klservice@gmail.com</t>
  </si>
  <si>
    <t>financeiro@fixsor.com.br</t>
  </si>
  <si>
    <t>unifix1@outlook.com</t>
  </si>
  <si>
    <t>leonardoagripa@gmail.com</t>
  </si>
  <si>
    <t>jacocangussu@gmail.com ; jumota98@yahoo.com.br</t>
  </si>
  <si>
    <t>ciceromaciel1265@gmail.com</t>
  </si>
  <si>
    <t>airton@dafema.com.br</t>
  </si>
  <si>
    <t>contato@siriusrobotics.com.br</t>
  </si>
  <si>
    <t>semperfi.rj.br@gmail.com</t>
  </si>
  <si>
    <t>marzinho.maqffer@gmail.com</t>
  </si>
  <si>
    <t>jotta@jottamanutencoes.com.br</t>
  </si>
  <si>
    <t>mecanicasamuel@bol.com.br</t>
  </si>
  <si>
    <t>eirelipontodasconexoes@gmail.com</t>
  </si>
  <si>
    <t>valter@novaviapecas.com.br</t>
  </si>
  <si>
    <t>adm.vec@gmail.com</t>
  </si>
  <si>
    <t>horizontemtconexoes@hotmail.com</t>
  </si>
  <si>
    <t>PAGAMENTO SOMENTE DIAS 10-20-30</t>
  </si>
  <si>
    <t>josias@mekarj.com.br</t>
  </si>
  <si>
    <t>almoxarifado@totalquimicaba.com.br</t>
  </si>
  <si>
    <t>atendimentod@ricalequipamentos.com.br</t>
  </si>
  <si>
    <t>multmixdistribuidoramt@gmail.com</t>
  </si>
  <si>
    <t>caratingaequipamentos@hotmail.com</t>
  </si>
  <si>
    <t>fidelpostos@gmail.com</t>
  </si>
  <si>
    <t>hidrautec.orcamento@gmail.com</t>
  </si>
  <si>
    <t>postocidadeazul@tigretransportes.com.br</t>
  </si>
  <si>
    <t>rp.mangueiras@outlook.com</t>
  </si>
  <si>
    <t>barataodasferramentas.rj@hotmail.com</t>
  </si>
  <si>
    <t>CONS FISCAL</t>
  </si>
  <si>
    <t>cuiabamangueiras@gmail.com</t>
  </si>
  <si>
    <t>15901</t>
  </si>
  <si>
    <t>MERCADOCAR MERCANT DE PECAS LTDA</t>
  </si>
  <si>
    <t>43.158.302/0003-67</t>
  </si>
  <si>
    <t>queirozmc76@yahoo.com</t>
  </si>
  <si>
    <t>dumaflexsolucoes@dumaflex.com.br</t>
  </si>
  <si>
    <t>paraisodosparafusos@yahoo.com.br</t>
  </si>
  <si>
    <t>ligia@castherm.com.br</t>
  </si>
  <si>
    <t>contato@ruralmaq.com.br</t>
  </si>
  <si>
    <t>contato@usimang.com</t>
  </si>
  <si>
    <t>g2amaquinas@outlook.com</t>
  </si>
  <si>
    <t>ceciliatruckcenter@hotmail.com</t>
  </si>
  <si>
    <t>alencar@comagran.com.br</t>
  </si>
  <si>
    <t>andreikurek@hotmail.com</t>
  </si>
  <si>
    <t>volneipsantana@gmail.com</t>
  </si>
  <si>
    <t>compras@maranhaotecnologia.com.br</t>
  </si>
  <si>
    <t>rogerioeliane349@gmail.com</t>
  </si>
  <si>
    <t>rainhadasmalhadeiras@gmail.com</t>
  </si>
  <si>
    <t>neblinacomercio@hotmail.com</t>
  </si>
  <si>
    <t>comerciallds@gmail.com</t>
  </si>
  <si>
    <t>fortalsoldas.adm@gmail.com</t>
  </si>
  <si>
    <t>fabiomarques1984@outlook.com.br</t>
  </si>
  <si>
    <t>financeiro@jurunaoxigenio.com.br</t>
  </si>
  <si>
    <t>fabiano.veiculos@hotmail.com</t>
  </si>
  <si>
    <t>ferramentasequipamentosmg@hotmail.com</t>
  </si>
  <si>
    <t>multmix.distribuidora@hotmail.com</t>
  </si>
  <si>
    <t>nfe@nacionalsteel.com.br</t>
  </si>
  <si>
    <t>nsa.comercial@hotmail.com; paulo.geraldo@hotmail.com</t>
  </si>
  <si>
    <t>comercial@3rcalibracao.com.br</t>
  </si>
  <si>
    <t>roberto@dni.com.br</t>
  </si>
  <si>
    <t>adriano.kurek@gmail.com</t>
  </si>
  <si>
    <t>bruno@inflex.net.br</t>
  </si>
  <si>
    <t>ferramaq@gmail.com</t>
  </si>
  <si>
    <t>nfeconkretamissal@gmail.com;kreuzecia.compras@gmail.com</t>
  </si>
  <si>
    <t>lumaq.a.tec@gmail.com</t>
  </si>
  <si>
    <t>fixarparafusosptc@hotmail.com</t>
  </si>
  <si>
    <t>dirceu.silva13@uol.com.br</t>
  </si>
  <si>
    <t>nacionalborrachas@hotmail.com</t>
  </si>
  <si>
    <t>0152127588284</t>
  </si>
  <si>
    <t>robson@rcflex.com.br</t>
  </si>
  <si>
    <t>vendas02@borrachaspirituba.com.br</t>
  </si>
  <si>
    <t>contato@casadopintorcores.com.br</t>
  </si>
  <si>
    <t>contato@brasilparts.com.br</t>
  </si>
  <si>
    <t>compras1@eletricaarea.com.br</t>
  </si>
  <si>
    <t>APACHE DISTRIB DE PECAS E ACESS LTDA</t>
  </si>
  <si>
    <t>pecas@apache.com.br</t>
  </si>
  <si>
    <t>vendas@compressorespirituba.com.br</t>
  </si>
  <si>
    <t>completa-to@hotmail.com</t>
  </si>
  <si>
    <t>comercialcincoestrela@hotmail.com</t>
  </si>
  <si>
    <t>mangueirasparaiso@hotmail.com</t>
  </si>
  <si>
    <t>vendas.go@centralparkergm.com.br</t>
  </si>
  <si>
    <t>flezama@metcar.uy</t>
  </si>
  <si>
    <t>wesleryalison@gmail.com</t>
  </si>
  <si>
    <t>frota@expressosantos.com.br</t>
  </si>
  <si>
    <t>spacepecassantos@gmail.com</t>
  </si>
  <si>
    <t>mpublio@tsmtecnologia.com.br</t>
  </si>
  <si>
    <t>fin@rocfer.com.br</t>
  </si>
  <si>
    <t>adilson@albferramentas.com.br</t>
  </si>
  <si>
    <t>na.gibertoni@uol.com.br</t>
  </si>
  <si>
    <t>molasbrasilia@gmail.com</t>
  </si>
  <si>
    <t>renato.grmcomercio@gmail.com</t>
  </si>
  <si>
    <t>fiscal@maxequipamentos.com.br</t>
  </si>
  <si>
    <t>fjb@fjbpecaseservicos.com.br</t>
  </si>
  <si>
    <t>rodrigo.piera@yahoo.com.br</t>
  </si>
  <si>
    <t>goiafiltros@gmail.com</t>
  </si>
  <si>
    <t>financeiro@fortflexmangueiras.com.br</t>
  </si>
  <si>
    <t>oficinadasbombas217@gmail.com</t>
  </si>
  <si>
    <t>xml@oticrel.com.br</t>
  </si>
  <si>
    <t>fcotelles@uol.com.br</t>
  </si>
  <si>
    <t>RUA URUCANGA</t>
  </si>
  <si>
    <t>reidooleorancharia@hotmail.com</t>
  </si>
  <si>
    <t>processos@montecmococa.com.br</t>
  </si>
  <si>
    <t>kbpneumatica@gmail.com</t>
  </si>
  <si>
    <t>epifix.equip@outlook.com</t>
  </si>
  <si>
    <t>almeidaparafusos@hotmail.com</t>
  </si>
  <si>
    <t>jnunes@contabilidadenunes.com.br</t>
  </si>
  <si>
    <t>16021</t>
  </si>
  <si>
    <t>31.130.870/0001-09</t>
  </si>
  <si>
    <t>vendas@ncnovacapital.com.br</t>
  </si>
  <si>
    <t>ssvcomercio2018@gmail.com</t>
  </si>
  <si>
    <t>wesley-vendas@hotmail.com</t>
  </si>
  <si>
    <t>nfe@qualitech-pr.com.br</t>
  </si>
  <si>
    <t>bruno@bruhel.com.br</t>
  </si>
  <si>
    <t>marcos@mecanicareunida.com.br</t>
  </si>
  <si>
    <t>parafusoscompras2012@hotmail.com</t>
  </si>
  <si>
    <t>gabriel.comercial@msantos.com.br</t>
  </si>
  <si>
    <t>mpi@mpiengenharia.com</t>
  </si>
  <si>
    <t>extremaflexcomercial@gmail.com</t>
  </si>
  <si>
    <t>comercialsmh.hydra@gmail.com</t>
  </si>
  <si>
    <t>hidraup@hidraup.com.br</t>
  </si>
  <si>
    <t>jrfreire@energiasuprimentos.com.br</t>
  </si>
  <si>
    <t>casafortemangueiras@hotmail.com</t>
  </si>
  <si>
    <t>vendas@abrasul.coom</t>
  </si>
  <si>
    <t>junior@m7suprimentos.com.br</t>
  </si>
  <si>
    <t>imigrantesferramentas@gmail.com</t>
  </si>
  <si>
    <t>contato@brasiltesting.com.br</t>
  </si>
  <si>
    <t>lubrifil@hotmail.com</t>
  </si>
  <si>
    <t>adm.salatiel@hotmail.com</t>
  </si>
  <si>
    <t>vendas@inovasuprisjc.com.br</t>
  </si>
  <si>
    <t>fergavi@terra.com.br</t>
  </si>
  <si>
    <t>tornearia.davipianco@hotmail.com</t>
  </si>
  <si>
    <t>cunha.parceria@terra.com.br</t>
  </si>
  <si>
    <t>comercial1.tempocerto@gmail.com</t>
  </si>
  <si>
    <t>manaautopeca@gmail.com</t>
  </si>
  <si>
    <t>juliana.ddcomercio@gmail.com</t>
  </si>
  <si>
    <t>lucassilva19.lucas@hotmail.com</t>
  </si>
  <si>
    <t>vendas@hidraulicariocomercial.com.br</t>
  </si>
  <si>
    <t>ferragistacentrooeste@gmail.com</t>
  </si>
  <si>
    <t>comercial@convertexnegocios.com.br</t>
  </si>
  <si>
    <t>batistafonteles@hotmail.com</t>
  </si>
  <si>
    <t>apacessorios1@gmail.com</t>
  </si>
  <si>
    <t>corporativo2@stxcomercio.com.br</t>
  </si>
  <si>
    <t>casadoscompressores@hotmail.com</t>
  </si>
  <si>
    <t>desantisecia@hotmail.com</t>
  </si>
  <si>
    <t>kvendasfort@hotmail.com</t>
  </si>
  <si>
    <t>asf.ferragens@gmail.com</t>
  </si>
  <si>
    <t>celso@c2ferramentas.com.br</t>
  </si>
  <si>
    <t>vukoflex@vukoflex.com.br</t>
  </si>
  <si>
    <t>hidrautecpa@gmail.com</t>
  </si>
  <si>
    <t>mateus@acentralresolve.com.br</t>
  </si>
  <si>
    <t>francine.lacerda@nortel.com.br</t>
  </si>
  <si>
    <t>contato@agrelimaquinas.com.br</t>
  </si>
  <si>
    <t>pontodasmangueirasmg@gmail.com</t>
  </si>
  <si>
    <t>imperiodiesel@gmail.com</t>
  </si>
  <si>
    <t>nelsonarias@uol.com.br</t>
  </si>
  <si>
    <t>contato.firmaflex@gmail.com</t>
  </si>
  <si>
    <t>gugirepresentacoes@superig.com.br</t>
  </si>
  <si>
    <t>mandaproterceiro@outlook.com</t>
  </si>
  <si>
    <t>vendasmaqnorte@gmail.com</t>
  </si>
  <si>
    <t>c.lima_adm4@terra.com.br</t>
  </si>
  <si>
    <t>marcelo@valtork.com.br</t>
  </si>
  <si>
    <t>financeirosdoisanjos@hotmail.com</t>
  </si>
  <si>
    <t>isw@uol.com.br</t>
  </si>
  <si>
    <t>colimel@colimel.com.br</t>
  </si>
  <si>
    <t>ferramentaria@volga.com.br</t>
  </si>
  <si>
    <t>16123</t>
  </si>
  <si>
    <t>DUNASROL ROLAMENTOS E FERRAGENS LTDA</t>
  </si>
  <si>
    <t>RUA TRIPOLI</t>
  </si>
  <si>
    <t>33.646.307/0001-13</t>
  </si>
  <si>
    <t>nfecontato.dunasrol@uol.com.br</t>
  </si>
  <si>
    <t>claudio@crcvedacoes.com.br</t>
  </si>
  <si>
    <t>financeiro@vergoautomacao.com.br</t>
  </si>
  <si>
    <t>contato@motorbass.com.br</t>
  </si>
  <si>
    <t>paulistao@paulistaomab.com.br</t>
  </si>
  <si>
    <t>manzanoparafusosferramentas@hotmail.com</t>
  </si>
  <si>
    <t>diversosparafusos@hotmail.com</t>
  </si>
  <si>
    <t>reidooleoragueb@gmail.com</t>
  </si>
  <si>
    <t>comercial@werkstatten.com.br</t>
  </si>
  <si>
    <t>COMERCIO ALVORADA MANG E FER EIRELI</t>
  </si>
  <si>
    <t>jlmangueirashidraulicas@gmail.com</t>
  </si>
  <si>
    <t>tratorbelo2000@hotmail.com</t>
  </si>
  <si>
    <t>compras.manutencao@agricople.com.br</t>
  </si>
  <si>
    <t>kromata.tintas@hotmail.com</t>
  </si>
  <si>
    <t>ferragistagoianalagoa@hotmail.com</t>
  </si>
  <si>
    <t>nfe@rmartinsautomacao.com.br</t>
  </si>
  <si>
    <t>ric.nalin@gmail.com</t>
  </si>
  <si>
    <t>drferramentas@hotmail.com</t>
  </si>
  <si>
    <t>pontodastintasfsa@hotmail.com</t>
  </si>
  <si>
    <t>joaoneto@newagripi.com.br</t>
  </si>
  <si>
    <t>comercial@techsolda.net.br</t>
  </si>
  <si>
    <t>comercial@megaautomotiva.com</t>
  </si>
  <si>
    <t>flavio@comerciallubrifil.com.br</t>
  </si>
  <si>
    <t>br.dasilva@hotmail.com</t>
  </si>
  <si>
    <t>pauloameri@gmail.com</t>
  </si>
  <si>
    <t>construtelha@hotmail.com</t>
  </si>
  <si>
    <t>planetadasborrachasbh@hotmail.com</t>
  </si>
  <si>
    <t>evaldo.alves@condutecba.com.br</t>
  </si>
  <si>
    <t>rochaparafusosferramentas@hotmail.com</t>
  </si>
  <si>
    <t>rodrigourano@gmail.com</t>
  </si>
  <si>
    <t>dlcasadasferragens@gmail.com</t>
  </si>
  <si>
    <t>gunequipamentos@gmail.com</t>
  </si>
  <si>
    <t>joelinhoferramentas@hotmail.com</t>
  </si>
  <si>
    <t>financeiro@comercialvalentim.com.br</t>
  </si>
  <si>
    <t>david@lamascorp.com.br</t>
  </si>
  <si>
    <t>comercial@servcompmanutencao.com.br</t>
  </si>
  <si>
    <t>reidooleosatelite@hotmail.com</t>
  </si>
  <si>
    <t>universalmangueiras@outlook.com</t>
  </si>
  <si>
    <t>parc.usinagem@hotmail.com</t>
  </si>
  <si>
    <t>alexandre@novaeverest.com.br</t>
  </si>
  <si>
    <t>sergio.tuao@gmail.com</t>
  </si>
  <si>
    <t>alphahidropneumatica@gmail.com</t>
  </si>
  <si>
    <t>metrogyn@metrogyn.com.br</t>
  </si>
  <si>
    <t>oficinaeletroarc@gmail.com</t>
  </si>
  <si>
    <t>compras@primesuprimentos.com</t>
  </si>
  <si>
    <t>madeireiraramos@yahoo.com.br</t>
  </si>
  <si>
    <t>vendas.egdasilva@hotmail.com</t>
  </si>
  <si>
    <t>granmaxx@uol.com.br</t>
  </si>
  <si>
    <t>vendas@qualibrar.com.br</t>
  </si>
  <si>
    <t>marcelof.americillos@hotmail.com</t>
  </si>
  <si>
    <t>comprassolar@uol.com</t>
  </si>
  <si>
    <t>guilherme@elektraautomacao.com.br</t>
  </si>
  <si>
    <t>adm.itapeva@diafer.com.br</t>
  </si>
  <si>
    <t>neiva@cadcontabilidade.com.br</t>
  </si>
  <si>
    <t>compras@lklservicos.com.br</t>
  </si>
  <si>
    <t>sergipar@terra.com.br</t>
  </si>
  <si>
    <t>contato@maqshow.com</t>
  </si>
  <si>
    <t>vendas@semprelider.com.br</t>
  </si>
  <si>
    <t>16219</t>
  </si>
  <si>
    <t>JUSCIE BATALHA ALVES DO REGO ME</t>
  </si>
  <si>
    <t>RUA BALTAZAR DE MORAES</t>
  </si>
  <si>
    <t>VILA NIVI</t>
  </si>
  <si>
    <t>29.379.477/0001-01</t>
  </si>
  <si>
    <t>11962833495</t>
  </si>
  <si>
    <t>comercial@diased.com</t>
  </si>
  <si>
    <t>proferragens@gmail.com</t>
  </si>
  <si>
    <t>miltondosreis1971@hotmail.com</t>
  </si>
  <si>
    <t>financeiro@s3comercio.com.br</t>
  </si>
  <si>
    <t>denise@nossolucoesindustriais.com.br</t>
  </si>
  <si>
    <t>compras@comercialfocadobrasil.com.br</t>
  </si>
  <si>
    <t>vendas@prorioautomacao.com.br</t>
  </si>
  <si>
    <t>compras.fepar@gmail.com</t>
  </si>
  <si>
    <t>edijanecompras@hotmail.com</t>
  </si>
  <si>
    <t>nf-e@cape.com.br</t>
  </si>
  <si>
    <t>vendas@rubberrio.com.br</t>
  </si>
  <si>
    <t>cleberton1388@gmail.com</t>
  </si>
  <si>
    <t>betosasso@gmail.com</t>
  </si>
  <si>
    <t>planetlub.sp@gmail.com</t>
  </si>
  <si>
    <t>mecautolub@gmail.com</t>
  </si>
  <si>
    <t>montereytintas@ig.com.br</t>
  </si>
  <si>
    <t>atendimento.dfa@gmail.com</t>
  </si>
  <si>
    <t>compras@makimaster.com.br</t>
  </si>
  <si>
    <t>contato@solucoesacos.com.br</t>
  </si>
  <si>
    <t>casadaborrachahidraulica@gmail.com</t>
  </si>
  <si>
    <t>chicoarno@bol.com.br</t>
  </si>
  <si>
    <t>rafael@camitec.com.br</t>
  </si>
  <si>
    <t>amhigofilial@terra.com.br</t>
  </si>
  <si>
    <t>thiago@casadoscompressores.com.br</t>
  </si>
  <si>
    <t>compras@parafercomercial@gmail.com</t>
  </si>
  <si>
    <t>financeiro@naim.com.br</t>
  </si>
  <si>
    <t>marciovicter2006@hotmail.com</t>
  </si>
  <si>
    <t>financeiro@hidraacessorios.com.br</t>
  </si>
  <si>
    <t>skr.multimarcas@hotmail.com</t>
  </si>
  <si>
    <t>comercial@bocadosparafusos.com.br</t>
  </si>
  <si>
    <t>fox-manutencao@hotmail.com</t>
  </si>
  <si>
    <t>nautilus.indcom@gmail.com</t>
  </si>
  <si>
    <t>cvaequipamentos@gmail.com.br</t>
  </si>
  <si>
    <t>lauriano@falcaorolamentos.com</t>
  </si>
  <si>
    <t>gerencia@mundialmangueiras.com.br; financeiro@mundialmangueiras.com.br</t>
  </si>
  <si>
    <t>anderson.vianna@evandobrasil.com.br</t>
  </si>
  <si>
    <t>debora@amazoncomercio.com.br</t>
  </si>
  <si>
    <t>nfe.its@ativats.net</t>
  </si>
  <si>
    <t>financeiro@tknacessorios.com.br</t>
  </si>
  <si>
    <t>rga@rgaautomacao.com.br</t>
  </si>
  <si>
    <t>matheustinatas@yahoo.com.br</t>
  </si>
  <si>
    <t>adm.airjet@outlook.com</t>
  </si>
  <si>
    <t>comercial@casadolavajato.com.br</t>
  </si>
  <si>
    <t>luiz.brito@dismafe.com.br</t>
  </si>
  <si>
    <t>decon.petropolis@hotmail.com</t>
  </si>
  <si>
    <t>brconexoesemangueiras@hotmail.com</t>
  </si>
  <si>
    <t>financeiro@jmtecnica.com.br</t>
  </si>
  <si>
    <t>brtlub@gmail.com</t>
  </si>
  <si>
    <t>hfpecas65@gmail.com</t>
  </si>
  <si>
    <t>a.calves@outlook.com - Sr Junior</t>
  </si>
  <si>
    <t>guidaedvaldo@bol.com.br</t>
  </si>
  <si>
    <t>naldolub@hotmail.com</t>
  </si>
  <si>
    <t>marcelo.oliveira@calpan.com.br</t>
  </si>
  <si>
    <t>asmendeseletro@gmail.com</t>
  </si>
  <si>
    <t>ismaell@psihidraulica.com.br</t>
  </si>
  <si>
    <t>jem.mangueiras@gmail.com</t>
  </si>
  <si>
    <t>stopfreios.ind@hotmail.com</t>
  </si>
  <si>
    <t>compras@automatizer.com.br</t>
  </si>
  <si>
    <t>hidrofermateriais@gmail.com</t>
  </si>
  <si>
    <t>anderson@tecvalvulas.com.br</t>
  </si>
  <si>
    <t>mygledson@hotmail.com</t>
  </si>
  <si>
    <t>itaferimportadora@gmail.com</t>
  </si>
  <si>
    <t>507garage@gmail.com</t>
  </si>
  <si>
    <t>contato@brizomac.com.br</t>
  </si>
  <si>
    <t>jpflex.mang@gmail.com</t>
  </si>
  <si>
    <t>lcflex@outlook.com</t>
  </si>
  <si>
    <t>liliam.pavan@conesulferragens.com.br</t>
  </si>
  <si>
    <t>brasibrasnfe@gmail.com</t>
  </si>
  <si>
    <t>hidrauvit-ms@hidrauvit.com.br</t>
  </si>
  <si>
    <t>vivianbirbeire@hotmail.com</t>
  </si>
  <si>
    <t>matheus.parafusos@gmail.com</t>
  </si>
  <si>
    <t>phhidraulica@hotmail.com</t>
  </si>
  <si>
    <t>raflaxservicosnatal@yahoo.com.br</t>
  </si>
  <si>
    <t>facomcompras@gmail.com</t>
  </si>
  <si>
    <t>nfe@sghidraulica.com.br</t>
  </si>
  <si>
    <t>amuchoa@hotmail.com</t>
  </si>
  <si>
    <t>vendas@falcondistribuidora.com.br</t>
  </si>
  <si>
    <t>robertofj@outlook.com</t>
  </si>
  <si>
    <t>edivaldoaquino@abritfusion.com.br</t>
  </si>
  <si>
    <t>pattyrosa@hotmail.com</t>
  </si>
  <si>
    <t>compras.lanaitabira@gmail.com</t>
  </si>
  <si>
    <t>vendas04@decoferramentas.com.br</t>
  </si>
  <si>
    <t>paulo@mctractor.com.br</t>
  </si>
  <si>
    <t>vendas03@hidrauforte.com.br</t>
  </si>
  <si>
    <t>keycarvalho834@gmail.com</t>
  </si>
  <si>
    <t>mangmac@hotmail.com</t>
  </si>
  <si>
    <t>RUA PALMIRA MARQUES CARNEIRO</t>
  </si>
  <si>
    <t>VILA BARTH</t>
  </si>
  <si>
    <t>paulino-cordeiro@hotmail.com</t>
  </si>
  <si>
    <t>simoesneves@hotmail.com</t>
  </si>
  <si>
    <t>nfevalconec@gmail.com</t>
  </si>
  <si>
    <t>supremarm@hotmail.com</t>
  </si>
  <si>
    <t>hidraulicamobil@gmail.com</t>
  </si>
  <si>
    <t>contato@acasadoepi.com.br</t>
  </si>
  <si>
    <t>adailton.assistecservico@hotmail.com</t>
  </si>
  <si>
    <t>imperiumacessorios@hotmail.com</t>
  </si>
  <si>
    <t>luizcarlosballe@gmail.com</t>
  </si>
  <si>
    <t>contato@fgssulflex.com.br</t>
  </si>
  <si>
    <t>compras@valtorkvalvulas.com.br</t>
  </si>
  <si>
    <t>transtratores@ig.com.br</t>
  </si>
  <si>
    <t>equipesolucoes.rj@gmail.com</t>
  </si>
  <si>
    <t>globaltintasitupeva@gmail.com</t>
  </si>
  <si>
    <t>plasbor@bol.com.br</t>
  </si>
  <si>
    <t>contato@kmfeletrica.com.br</t>
  </si>
  <si>
    <t>marivaldo.amcautopecas@hotmail.com</t>
  </si>
  <si>
    <t>cremaeco.manutencao@hotmail.com</t>
  </si>
  <si>
    <t>smabrasivos@hotmail.com</t>
  </si>
  <si>
    <t>tm@tmconexoes.com</t>
  </si>
  <si>
    <t>scotcenter@gmail.com</t>
  </si>
  <si>
    <t>danver_12@hotmail.com</t>
  </si>
  <si>
    <t>mssferragens@hotmail.com</t>
  </si>
  <si>
    <t>agfervalvulas@gmail.com</t>
  </si>
  <si>
    <t>linipar@linipar.com.br</t>
  </si>
  <si>
    <t>globoamazonia@hotmail.com</t>
  </si>
  <si>
    <t>nfe@ventureautomacao.com.br</t>
  </si>
  <si>
    <t>stefanymendes1@hotmail.com</t>
  </si>
  <si>
    <t>financeiro@mbxmaquinas.com.br</t>
  </si>
  <si>
    <t>reidasmangueiras19@gmail.com</t>
  </si>
  <si>
    <t>venka.comercial@gmail.com</t>
  </si>
  <si>
    <t>stminstalacoes@hotmail.com</t>
  </si>
  <si>
    <t>manoelservicos71@gmail.com</t>
  </si>
  <si>
    <t>vendas7@spimportadora.com.br</t>
  </si>
  <si>
    <t>vendas01@dracmalab.com</t>
  </si>
  <si>
    <t>nfe@agropecuariaditinho.com.br</t>
  </si>
  <si>
    <t>casa_dasmangueiras@hotmail.com</t>
  </si>
  <si>
    <t>fiscal@rpl.com.br</t>
  </si>
  <si>
    <t>nfe@hidras.com.br</t>
  </si>
  <si>
    <t>raimundo_irrigacao@hotmail.com</t>
  </si>
  <si>
    <t>compras@psiautomacao.com.br</t>
  </si>
  <si>
    <t>acquatec@acquatecbombas.com.br</t>
  </si>
  <si>
    <t>petrolinkvendas@gmail.com</t>
  </si>
  <si>
    <t>soferpa@bol.com.br</t>
  </si>
  <si>
    <t>contato@jgkkranyack.com.br</t>
  </si>
  <si>
    <t>agripartstratores@gmail.com</t>
  </si>
  <si>
    <t>centralparafusossnp@gmail.com</t>
  </si>
  <si>
    <t>nfe@unisolutions.com.br</t>
  </si>
  <si>
    <t>RUA JOSE CARLOS DAVI</t>
  </si>
  <si>
    <t>vargemaltaparafusos@gmail.com</t>
  </si>
  <si>
    <t>vendas@adppecas.com</t>
  </si>
  <si>
    <t>tonyrogeres@gmail.com</t>
  </si>
  <si>
    <t>h3postos@gmail.com</t>
  </si>
  <si>
    <t>compras@locadoraindustrial.com.br</t>
  </si>
  <si>
    <t>joaocarlos@jcmconexoes.com.br</t>
  </si>
  <si>
    <t>tunaspar@hotmail.com</t>
  </si>
  <si>
    <t>nfe@supremy.com.br</t>
  </si>
  <si>
    <t>beto@suprirol.com.br</t>
  </si>
  <si>
    <t>jcborracha@outlook.com</t>
  </si>
  <si>
    <t>renadson@cliengenharia.com.br</t>
  </si>
  <si>
    <t>vendas@parcontrolpe.com.br</t>
  </si>
  <si>
    <t>gslubrificantes@hotmail.com</t>
  </si>
  <si>
    <t>leandro@macripar.com.br</t>
  </si>
  <si>
    <t>boxdooleolubrificantes@gmail.com</t>
  </si>
  <si>
    <t>potenzapecas@gmail.com</t>
  </si>
  <si>
    <t>financeiro@cmmaquinas.com</t>
  </si>
  <si>
    <t>novafixcachoeiro@hotmail.com</t>
  </si>
  <si>
    <t>reidooleospmogi@gmail.com</t>
  </si>
  <si>
    <t>vendas03@comercialferrari.com.br</t>
  </si>
  <si>
    <t>financeiro@rtsuprimentos.com.br</t>
  </si>
  <si>
    <t>marcioodantasme@hotmail.com</t>
  </si>
  <si>
    <t>vendas@salfatis.com.br</t>
  </si>
  <si>
    <t>nfe@enova.ind.br</t>
  </si>
  <si>
    <t>expedicao.jaguariaiva@diafer.com.br</t>
  </si>
  <si>
    <t>jean.felipe01@hotmail.com</t>
  </si>
  <si>
    <t>parafusando@hotmail.com</t>
  </si>
  <si>
    <t>t4construcoes@gmail.com</t>
  </si>
  <si>
    <t>escritorionacional@live.com</t>
  </si>
  <si>
    <t>luiscarlosvolmer@uol.com.br</t>
  </si>
  <si>
    <t>agrobulla@agrobulla.com.br</t>
  </si>
  <si>
    <t>andre.brito@grupoagrotecnica.com.br</t>
  </si>
  <si>
    <t>vendas2@pgcomercialsulina.com.br</t>
  </si>
  <si>
    <t>contato@hidraufit.com.br</t>
  </si>
  <si>
    <t>cordeiro@tucoval.com.br</t>
  </si>
  <si>
    <t>contabil@frisokar.com.br</t>
  </si>
  <si>
    <t>compras@solocap.com.br</t>
  </si>
  <si>
    <t>contato@usinagemusipar.com.br</t>
  </si>
  <si>
    <t>compras@ftsbrasil.com.br</t>
  </si>
  <si>
    <t>nfe@energytech.com.br</t>
  </si>
  <si>
    <t>disnei.ferreira@prudenflex.com.br</t>
  </si>
  <si>
    <t>imperioparafusos080@hotmail.com</t>
  </si>
  <si>
    <t>rofrigo.mota@esperancanordeste.com.br</t>
  </si>
  <si>
    <t>petropostoequipamentos@gmail.com</t>
  </si>
  <si>
    <t>nfe@suprem.com.br</t>
  </si>
  <si>
    <t>mundodospf@hotmail.com</t>
  </si>
  <si>
    <t>brasil_pneusebaterias@hotmail.com</t>
  </si>
  <si>
    <t>jessica@drhbr.com</t>
  </si>
  <si>
    <t>agboliveira2016@gmail.com</t>
  </si>
  <si>
    <t>comercial2@invoicer.com.br</t>
  </si>
  <si>
    <t>ypiranguinhacomercio92@gmail.com</t>
  </si>
  <si>
    <t>comercial@grupohidrautec.com.br</t>
  </si>
  <si>
    <t>gustavo.paniagua@grupotop.compy</t>
  </si>
  <si>
    <t>savikort@savikort.com.br</t>
  </si>
  <si>
    <t>apoioempilhadeiras@gmail.com</t>
  </si>
  <si>
    <t>borrachariarony@hotmail.com</t>
  </si>
  <si>
    <t>contato@eloferragista.com.br</t>
  </si>
  <si>
    <t>aldenora.feitosa@casadosparafusos.net</t>
  </si>
  <si>
    <t>mercebens@mercebens.com.br</t>
  </si>
  <si>
    <t>casadeparafusos2018@gmail.com</t>
  </si>
  <si>
    <t>compras@hbrflex.com.br</t>
  </si>
  <si>
    <t>msulbombas@hotmail.com</t>
  </si>
  <si>
    <t>casalub@uol.com.br</t>
  </si>
  <si>
    <t>mgoncalves@prensarbrasil.com.br</t>
  </si>
  <si>
    <t>tiagolaurindofranzon793@gmail.com</t>
  </si>
  <si>
    <t>fluidcom@fluidcom.com.br</t>
  </si>
  <si>
    <t>makmanutencoes@hotmail.com</t>
  </si>
  <si>
    <t>joserenato@ipatingacontabilidade.com.br</t>
  </si>
  <si>
    <t>contato@lealborrachas.com.br</t>
  </si>
  <si>
    <t>p.variedades@hotmail.com</t>
  </si>
  <si>
    <t>vendas1.rdcmateriais@gmail.com</t>
  </si>
  <si>
    <t>elisangela.ferrazza@sumig.com</t>
  </si>
  <si>
    <t>contege@acipatos.org.br</t>
  </si>
  <si>
    <t>vendas@borplast.com.br</t>
  </si>
  <si>
    <t>universolima2018@gmail.com</t>
  </si>
  <si>
    <t>patricia.comprasgkprint@gmail.com</t>
  </si>
  <si>
    <t>compras@hbgarras.com.br</t>
  </si>
  <si>
    <t>compras@grupoconstrujan.com.br</t>
  </si>
  <si>
    <t>vedalonas@gmail.com</t>
  </si>
  <si>
    <t>financeiro@bonlub.com.br</t>
  </si>
  <si>
    <t>comercialnevesltda@gmail.com</t>
  </si>
  <si>
    <t>telmaquidrau@outlook.com</t>
  </si>
  <si>
    <t>lf_conexoes@hotmail.com</t>
  </si>
  <si>
    <t>luiz@comindre.com.br</t>
  </si>
  <si>
    <t>financeirocg@grupopromina.com</t>
  </si>
  <si>
    <t>compras2@rchidro.com.br</t>
  </si>
  <si>
    <t>egmagoiania@hotmail.com</t>
  </si>
  <si>
    <t>eudes-eudesmaciel@hotmail.com</t>
  </si>
  <si>
    <t>vendas@jbcomercialltda.com</t>
  </si>
  <si>
    <t>industrialsmi@hotmail.com</t>
  </si>
  <si>
    <t>fercancdc@hotmail.com</t>
  </si>
  <si>
    <t>pmarquesdantas@hotmail.com</t>
  </si>
  <si>
    <t>nfe@amazonasflex.com.br</t>
  </si>
  <si>
    <t>eletricagazzo@bol.com.br</t>
  </si>
  <si>
    <t>compras2@capifer.com.br</t>
  </si>
  <si>
    <t>meira@veppel.com.br</t>
  </si>
  <si>
    <t>contasapagar@orioncomercial.com.br</t>
  </si>
  <si>
    <t>financeiro@proeuro.com.br</t>
  </si>
  <si>
    <t>parafixvenda@hotmail.com</t>
  </si>
  <si>
    <t>16640</t>
  </si>
  <si>
    <t>K B DA SILVA</t>
  </si>
  <si>
    <t>AV DEPUTADO CANTIDIO SAMPAIO</t>
  </si>
  <si>
    <t>30.194.075/0001-11</t>
  </si>
  <si>
    <t>1139897974</t>
  </si>
  <si>
    <t>vendas@rotormax.com.br</t>
  </si>
  <si>
    <t>adrianoppelegrini@gmail.com</t>
  </si>
  <si>
    <t>santosleal_12@hotmail.com</t>
  </si>
  <si>
    <t>luanflex@uol.com.br</t>
  </si>
  <si>
    <t>financeiro@adamservice.com.br</t>
  </si>
  <si>
    <t>hugo.freitas@eletricapj.com.br</t>
  </si>
  <si>
    <t>fiscalrs@fg.com.br</t>
  </si>
  <si>
    <t>16659</t>
  </si>
  <si>
    <t>TINTAS ZEUS COM LTDA</t>
  </si>
  <si>
    <t>35.618.034/0001-29</t>
  </si>
  <si>
    <t>1123855560</t>
  </si>
  <si>
    <t>tintaszeus@outlook.com.br</t>
  </si>
  <si>
    <t>edvaldo@doteco.com.br</t>
  </si>
  <si>
    <t>jessica@jrconexoes.com.br</t>
  </si>
  <si>
    <t>ag_casadoparafuso@hotmail.com</t>
  </si>
  <si>
    <t>adm@novaqueiroz.com</t>
  </si>
  <si>
    <t>andre.yoshio@avsk.com.br</t>
  </si>
  <si>
    <t>bgsinalizacao@bgsinalizacao.com.br</t>
  </si>
  <si>
    <t>hjrhidromecqnica@gmail.com</t>
  </si>
  <si>
    <t>vincvera@gmail.com</t>
  </si>
  <si>
    <t>shele@petroposhe.com.br</t>
  </si>
  <si>
    <t>comprasreiparafusos@gmail.com</t>
  </si>
  <si>
    <t>financeiroteef@gmail.com</t>
  </si>
  <si>
    <t>administrativo@vrmangflex.com.br</t>
  </si>
  <si>
    <t>gilberto@normape.com.br</t>
  </si>
  <si>
    <t>dimaxdiesel@hotmail.com</t>
  </si>
  <si>
    <t>nfe@hidroam.com.br</t>
  </si>
  <si>
    <t>16680</t>
  </si>
  <si>
    <t>SP DO OLEO II E LUBRIFICANTES LTDA</t>
  </si>
  <si>
    <t>AV GUAPIRA</t>
  </si>
  <si>
    <t>23.862.768/0001-70</t>
  </si>
  <si>
    <t>1123848733</t>
  </si>
  <si>
    <t>ldreidooleo@hotmail.com</t>
  </si>
  <si>
    <t>minascorreias@minasborracha.com.br</t>
  </si>
  <si>
    <t>nfe@bhmdiesel.com.br</t>
  </si>
  <si>
    <t>financeirociahflex@gmail.com</t>
  </si>
  <si>
    <t>contato@ljpneumaticos.com.br</t>
  </si>
  <si>
    <t>casadasferragens.valparaiso@gmail.com</t>
  </si>
  <si>
    <t>felipe@mdmferragens.com.br</t>
  </si>
  <si>
    <t>angelosmileo@hotmail.com</t>
  </si>
  <si>
    <t>ventorimequipamentos@hotmail.com</t>
  </si>
  <si>
    <t>suporte@climax.eng.br</t>
  </si>
  <si>
    <t>renata@tecnomat.com.br</t>
  </si>
  <si>
    <t>jackson@liderborrachas.net</t>
  </si>
  <si>
    <t>nfe@conexopecas.com.br</t>
  </si>
  <si>
    <t>nfe@maqcontrol.com.br</t>
  </si>
  <si>
    <t>cristina.pena@nossalojaweb.com</t>
  </si>
  <si>
    <t>raposao1969@gmail.com</t>
  </si>
  <si>
    <t>comercialcomposto@gmail.com</t>
  </si>
  <si>
    <t>fgbonner@iturri.com</t>
  </si>
  <si>
    <t>ferpec@ferpec.com.br</t>
  </si>
  <si>
    <t>lmmangueirasltda@gmail.com</t>
  </si>
  <si>
    <t>contato@maqfanta.com.br</t>
  </si>
  <si>
    <t>lpferramentasautomotiva@gmail.com</t>
  </si>
  <si>
    <t>pecas@agripecas.net.br</t>
  </si>
  <si>
    <t>MESMO GRUPO ARACRUZ BORRACHAS</t>
  </si>
  <si>
    <t>compras1@jraparafusos.com.br</t>
  </si>
  <si>
    <t>danillo@advsolucoes.com.br</t>
  </si>
  <si>
    <t>rodrigo.hidromaquina@terra.com.br</t>
  </si>
  <si>
    <t>madefer01@hotmail.com</t>
  </si>
  <si>
    <t>brasilferragensro@gmail.com</t>
  </si>
  <si>
    <t>16729</t>
  </si>
  <si>
    <t>ELETRIC ILUMINACAO  FERRAM LTDA</t>
  </si>
  <si>
    <t>RUA GAL LAURO CAVALCANTI DE FARIAS</t>
  </si>
  <si>
    <t>JD MANGALOT</t>
  </si>
  <si>
    <t>35.240.032/0001-49</t>
  </si>
  <si>
    <t>disaguacerejeiras@hotmail.com</t>
  </si>
  <si>
    <t>a2servicosindustriais@gmail.com</t>
  </si>
  <si>
    <t>compras@industrialperfil.ind.br</t>
  </si>
  <si>
    <t>gomes@vitoriacomercial.com.br</t>
  </si>
  <si>
    <t>16740</t>
  </si>
  <si>
    <t>BRASEAL VEDACOES IND EIRELI</t>
  </si>
  <si>
    <t>RUA ALEXANDRE GUSMAO</t>
  </si>
  <si>
    <t>VILA SOCORRO</t>
  </si>
  <si>
    <t>00.489.846/0001-37</t>
  </si>
  <si>
    <t>braseal@braseal.com.br</t>
  </si>
  <si>
    <t>ENCARTELADO . 7 %</t>
  </si>
  <si>
    <t>lmtintas2018@hotmail.com</t>
  </si>
  <si>
    <t>adm@casadominerador.com</t>
  </si>
  <si>
    <t>volmilpara@hotmail.com</t>
  </si>
  <si>
    <t>ferrazferramentas@gmail.com</t>
  </si>
  <si>
    <t>davidmachadoabreu8@gmail.com</t>
  </si>
  <si>
    <t>disfer.to@gmail.com</t>
  </si>
  <si>
    <t>monicakiflex@yahoo.com.br</t>
  </si>
  <si>
    <t>fabio@tintasabc.com.br</t>
  </si>
  <si>
    <t>altapressao421@gmail.com</t>
  </si>
  <si>
    <t>nfe@reallice.com.br</t>
  </si>
  <si>
    <t>carlosalberto9824@gmail.com</t>
  </si>
  <si>
    <t>megacompressores.net@gmail.com</t>
  </si>
  <si>
    <t>netosotta@hotmail.com</t>
  </si>
  <si>
    <t>contato@evolucaotecnica.com.br</t>
  </si>
  <si>
    <t>recifeequipamentos@gmail.com</t>
  </si>
  <si>
    <t>himarferragens@outlook.com</t>
  </si>
  <si>
    <t>feraarcomprimido@gmail.com</t>
  </si>
  <si>
    <t>compras@omuller.com.br</t>
  </si>
  <si>
    <t>CLIENTE QUER SOMENTE 2 PARCELAS DE PAGTO</t>
  </si>
  <si>
    <t>bombax.equipamentos@gmail.com</t>
  </si>
  <si>
    <t>cotacoes@ercomercio.com.br</t>
  </si>
  <si>
    <t>compremaq_compressores@hotmail.com</t>
  </si>
  <si>
    <t>financeiro@tecjato.com.br</t>
  </si>
  <si>
    <t>henrique@domake.com.br</t>
  </si>
  <si>
    <t>armazemdovalle@outlook.com</t>
  </si>
  <si>
    <t>nfe@valminas.com</t>
  </si>
  <si>
    <t>financeiro@alnak.com.br</t>
  </si>
  <si>
    <t>raramaquinas@gmail.com</t>
  </si>
  <si>
    <t>molascristorei@gmail.com</t>
  </si>
  <si>
    <t>solfermaq@solfermaq.com.br</t>
  </si>
  <si>
    <t>vendas02@hidreletricarecife.com.br</t>
  </si>
  <si>
    <t>compras1@lojastamoyo.com.br</t>
  </si>
  <si>
    <t>robertopereira@fundamentalsuprimentos.com.br</t>
  </si>
  <si>
    <t>assistenciareidoselevadores@hotmail.com</t>
  </si>
  <si>
    <t>tendtudoportonacional@hotmail.com</t>
  </si>
  <si>
    <t>comercial@planetapsf.com.br</t>
  </si>
  <si>
    <t>financeiro@silvautomacao.com</t>
  </si>
  <si>
    <t>gmiscomercial@uol.com.br</t>
  </si>
  <si>
    <t>ordep.limeira@gmail.com</t>
  </si>
  <si>
    <t>rfludovino@coplana.com</t>
  </si>
  <si>
    <t>r.r.manut@uol.com.br</t>
  </si>
  <si>
    <t>nfe.roo@gideoli.com.br</t>
  </si>
  <si>
    <t>arpresscompressores@hotmail.com</t>
  </si>
  <si>
    <t>filipe@lubrilux.com.br</t>
  </si>
  <si>
    <t>reidooleosalim4000@gmail.com</t>
  </si>
  <si>
    <t>comercial@thtautomacao.com.br</t>
  </si>
  <si>
    <t>fabio.zamara@gprbrazil.com</t>
  </si>
  <si>
    <t>vendas.reanne@gmail.com</t>
  </si>
  <si>
    <t>sarandimangueiras@gmail.com</t>
  </si>
  <si>
    <t>abastecerequipamentos@gmail.com</t>
  </si>
  <si>
    <t>onorioalvesc@gmail.com; carlosoliveirafox@gmail.com</t>
  </si>
  <si>
    <t>compras1@1000.wm.com.br</t>
  </si>
  <si>
    <t>nelsonbastoslobomangueiras382@gmail.com</t>
  </si>
  <si>
    <t>mflexmangueiras1@gmail.com</t>
  </si>
  <si>
    <t>cleoberosn@hotmail.com</t>
  </si>
  <si>
    <t>acorubercaxias@acoruber.com.br</t>
  </si>
  <si>
    <t>acessorios.roma@hotmail.com</t>
  </si>
  <si>
    <t>paulo@sollaric.com.br</t>
  </si>
  <si>
    <t>wnparafusos@gmail.com</t>
  </si>
  <si>
    <t>atlaseletrica@hotmail.com</t>
  </si>
  <si>
    <t>faturamento@micheleto.com.br</t>
  </si>
  <si>
    <t>compras03@fazsaojose.com.br</t>
  </si>
  <si>
    <t>CONS FINAL SEM ST FALAR COM FISCAL</t>
  </si>
  <si>
    <t>jm.mangueiras@yahoo.com</t>
  </si>
  <si>
    <t>recautec@recautec.com.br</t>
  </si>
  <si>
    <t>jair075@gmail.com</t>
  </si>
  <si>
    <t>diretoria@reidooleocampinas.com.br</t>
  </si>
  <si>
    <t>COMPRA PELA EMPRESA MIRLA-SP</t>
  </si>
  <si>
    <t>citycon@comercialcitycon.com.br; financeiro@comercialcitycon.com.br</t>
  </si>
  <si>
    <t>forascap@gmail.com</t>
  </si>
  <si>
    <t>anderson@shoppingdasindustrias.com.br</t>
  </si>
  <si>
    <t>financeiro@equipnext.net</t>
  </si>
  <si>
    <t>vendas@microprecs.com.br</t>
  </si>
  <si>
    <t>mariotaepis@gmail.com</t>
  </si>
  <si>
    <t>kap@krypton.com.br</t>
  </si>
  <si>
    <t>prolinkrep@gmail.com</t>
  </si>
  <si>
    <t>antonioeuminas@gmail.com</t>
  </si>
  <si>
    <t>odair@manneflon.com.br</t>
  </si>
  <si>
    <t>jose.parafix@gmail.com</t>
  </si>
  <si>
    <t>lojadosparafusos@brturbo.com.br</t>
  </si>
  <si>
    <t>celso@pcmcompressores.com.br</t>
  </si>
  <si>
    <t>fernando_fcunha@hotmail.com</t>
  </si>
  <si>
    <t>cleytomsilva73@gmail.com</t>
  </si>
  <si>
    <t>nivaldo.manutencaoeletrica@gmail.com</t>
  </si>
  <si>
    <t>financeiro.hidraurio@gmail.com</t>
  </si>
  <si>
    <t>eliteassistenciaauto@gmail.com</t>
  </si>
  <si>
    <t>brasilsoldasbsa@gmail.com</t>
  </si>
  <si>
    <t>evertontuleski@hotmail.com</t>
  </si>
  <si>
    <t>tavaresterraplenagem@bol.com.br</t>
  </si>
  <si>
    <t>nathaliasantanam@bol.com.br</t>
  </si>
  <si>
    <t>suprimentos.manutencao@grupoaldo.com.br</t>
  </si>
  <si>
    <t>regis@eletronuneshome.com.br</t>
  </si>
  <si>
    <t>marcosportoflex@gmail.com</t>
  </si>
  <si>
    <t>ipflexgeral@gmail.com</t>
  </si>
  <si>
    <t>MIRIAN VILHENA AUTO POSTO</t>
  </si>
  <si>
    <t>compras@grupoib3.com.br</t>
  </si>
  <si>
    <t>xavierlubrificantes@hotmail.com</t>
  </si>
  <si>
    <t>xml@rimatla.com.br</t>
  </si>
  <si>
    <t>polofix@gmail.com</t>
  </si>
  <si>
    <t>hidrauflexgeral@gmail.com</t>
  </si>
  <si>
    <t>nonatoitarema@hotmail.com</t>
  </si>
  <si>
    <t>financeiro@samfer.com.br</t>
  </si>
  <si>
    <t>jlgalhardo@terra.com.br</t>
  </si>
  <si>
    <t>nfe@jundibor.com.br</t>
  </si>
  <si>
    <t>atendimento@jhmhidraulico.com.br</t>
  </si>
  <si>
    <t>trn.nordeste@gmail.com</t>
  </si>
  <si>
    <t>pascomercio@hotmail.com</t>
  </si>
  <si>
    <t>marcelossparaiso@gmail.com</t>
  </si>
  <si>
    <t>marcelorscanarana@hotmail.com</t>
  </si>
  <si>
    <t>conexvel@gmail.com</t>
  </si>
  <si>
    <t>helio@hidrojat.com.br</t>
  </si>
  <si>
    <t>casadolavador2019@gmail.com</t>
  </si>
  <si>
    <t>dioclecio1304@gmail.com</t>
  </si>
  <si>
    <t>zeni@acopema.com.br</t>
  </si>
  <si>
    <t>INDUSTRIALIZAÇÃO SEM ST</t>
  </si>
  <si>
    <t>xml@gsvac.com.br</t>
  </si>
  <si>
    <t>compras@radixpulv.com</t>
  </si>
  <si>
    <t>compras@sampaferramentas.com.br</t>
  </si>
  <si>
    <t>phoenixequipa@gmail.com</t>
  </si>
  <si>
    <t>af.vendas2019@gmail.com</t>
  </si>
  <si>
    <t>hcmangueiras@gmail.com</t>
  </si>
  <si>
    <t>agoiascompressores@gmail.com</t>
  </si>
  <si>
    <t>ramos.marcelo@icloud.com</t>
  </si>
  <si>
    <t>1532712570</t>
  </si>
  <si>
    <t>MSM GRUPO LIFLEX</t>
  </si>
  <si>
    <t>tendtudopnn@hotmail.com</t>
  </si>
  <si>
    <t>rayarahiluey@hotmail.com</t>
  </si>
  <si>
    <t>alessandra@hsacessorios.com.br</t>
  </si>
  <si>
    <t>16964</t>
  </si>
  <si>
    <t>THIAGO FONTELES DE SOUSA ME</t>
  </si>
  <si>
    <t>RUA HUGO ALFREDO CAVALCANTE</t>
  </si>
  <si>
    <t>PADRE IBIAPINA</t>
  </si>
  <si>
    <t>31.681.408/0001-08</t>
  </si>
  <si>
    <t>8821444996</t>
  </si>
  <si>
    <t>16965</t>
  </si>
  <si>
    <t>FRANCISCO DE SOUSA LIMA ME</t>
  </si>
  <si>
    <t>RUA SEPETIBA</t>
  </si>
  <si>
    <t>SICILIANO</t>
  </si>
  <si>
    <t>33.895.514/0001-01</t>
  </si>
  <si>
    <t>1134488929</t>
  </si>
  <si>
    <t>fwautomotiva@construtivas13.com.br</t>
  </si>
  <si>
    <t>16966</t>
  </si>
  <si>
    <t>EVOLUCAO EQUIPAMENTOS E EPI LTDA</t>
  </si>
  <si>
    <t>RUA BARAO DE MAUA QUADRA 12 LOTE 01</t>
  </si>
  <si>
    <t>36.689.540/0001-71</t>
  </si>
  <si>
    <t>62995718939</t>
  </si>
  <si>
    <t>evolucaocompras2@gmail.com</t>
  </si>
  <si>
    <t>16967</t>
  </si>
  <si>
    <t>CMG COPASO ASSIST TECNICA E COM LTDA</t>
  </si>
  <si>
    <t>AV CESAR ABRAAO</t>
  </si>
  <si>
    <t>08.187.552/0001-62</t>
  </si>
  <si>
    <t>16976</t>
  </si>
  <si>
    <t>CENTRAL SBC PRODUTOS DE MANUT IND LTDA</t>
  </si>
  <si>
    <t>36.670.464/0001-52</t>
  </si>
  <si>
    <t>16978</t>
  </si>
  <si>
    <t>EXPORTADORA DE MANUF MANGOFLEX LTDA</t>
  </si>
  <si>
    <t>AV FORTALEZA</t>
  </si>
  <si>
    <t>00.114.442/0001-69</t>
  </si>
  <si>
    <t>augusto@mangopar.com</t>
  </si>
  <si>
    <t>16980</t>
  </si>
  <si>
    <t>MG TRAFOS IMPORT E EXPORT LTDA</t>
  </si>
  <si>
    <t>AV MARIQUINHA RESENDE MARG FERNAO DIAS</t>
  </si>
  <si>
    <t>07.743.406/0001-03</t>
  </si>
  <si>
    <t>3135349503</t>
  </si>
  <si>
    <t>mgtrafos@mgtrafos.com.br</t>
  </si>
  <si>
    <t>16981</t>
  </si>
  <si>
    <t>CASA DAS FERRAM DE ITAPERUNA EIRELI</t>
  </si>
  <si>
    <t>AV FRANKLIN ROOSEVELT</t>
  </si>
  <si>
    <t>PRES COSTA E SILVA</t>
  </si>
  <si>
    <t>28.649.054/0001-00</t>
  </si>
  <si>
    <t>casadasferramentas@hotmail.com</t>
  </si>
  <si>
    <t>16982</t>
  </si>
  <si>
    <t>AV RICARTE TEIXEIRA</t>
  </si>
  <si>
    <t>30.020.158/0001-94</t>
  </si>
  <si>
    <t>35988515757</t>
  </si>
  <si>
    <t>diogorosa-@hotmail.com</t>
  </si>
  <si>
    <t>16983</t>
  </si>
  <si>
    <t>617 B MERCADO DA BORRACHA LTDA</t>
  </si>
  <si>
    <t>05.245.187/0001-07</t>
  </si>
  <si>
    <t>2138916604</t>
  </si>
  <si>
    <t>nfe@mercadodaborracha.com.br</t>
  </si>
  <si>
    <t>16987</t>
  </si>
  <si>
    <t>AV DR ROBERTO DE ALMEIDA VINHAS</t>
  </si>
  <si>
    <t>OCIAN</t>
  </si>
  <si>
    <t>36.528.235/0001-06</t>
  </si>
  <si>
    <t>apfatimamaquinas@gmail.com</t>
  </si>
  <si>
    <t>LOT RES CENTRAL PARK</t>
  </si>
  <si>
    <t>16989</t>
  </si>
  <si>
    <t>MARCOS MOREIRA DE SOUSA ME</t>
  </si>
  <si>
    <t>RUA SAO SEBASTIAO DO MARANHAO</t>
  </si>
  <si>
    <t>JARDIM CECY</t>
  </si>
  <si>
    <t>28.092.733/0001-12</t>
  </si>
  <si>
    <t>marcospjg@hotmail.com</t>
  </si>
  <si>
    <t>16991</t>
  </si>
  <si>
    <t>CASAMAQ MAQ E FERRAMENTAS LTDA</t>
  </si>
  <si>
    <t xml:space="preserve">AV JOAO AMADEU </t>
  </si>
  <si>
    <t>JARDIM SAMAMBAIA</t>
  </si>
  <si>
    <t>04.263.509/0001-88</t>
  </si>
  <si>
    <t>1736326708</t>
  </si>
  <si>
    <t>casamaqbrasil@hotmail.com</t>
  </si>
  <si>
    <t>16992</t>
  </si>
  <si>
    <t>NPL MANUTENCAO DE EQUIPAMENTOS LTDA</t>
  </si>
  <si>
    <t>04.724.632/0001-59</t>
  </si>
  <si>
    <t>npl.cob@uol.com.br</t>
  </si>
  <si>
    <t>16993</t>
  </si>
  <si>
    <t>FAMAFLEX COM DE PNEUM E HIDR LTDA</t>
  </si>
  <si>
    <t>AV RUBEN BENTO ALVES</t>
  </si>
  <si>
    <t>13.745.022/0001-22</t>
  </si>
  <si>
    <t>administrativo@famaflex.com.br</t>
  </si>
  <si>
    <t>16996</t>
  </si>
  <si>
    <t>29.159.617/0001-36</t>
  </si>
  <si>
    <t>3135601605</t>
  </si>
  <si>
    <t>16997</t>
  </si>
  <si>
    <t>TECHFLEX COM HIDRAU MAN E TRANSP LTDA</t>
  </si>
  <si>
    <t>RUA DA STAR</t>
  </si>
  <si>
    <t>STAR</t>
  </si>
  <si>
    <t>36.991.301/0001-71</t>
  </si>
  <si>
    <t>techflexmangueiras@hotmail.com</t>
  </si>
  <si>
    <t>16998</t>
  </si>
  <si>
    <t>PMZ DISTRIBUIDORA SA</t>
  </si>
  <si>
    <t>RUA PALMEIRA DO MIRITI</t>
  </si>
  <si>
    <t>GILBERTO MESTRINHO</t>
  </si>
  <si>
    <t>22.763.502/0017-74</t>
  </si>
  <si>
    <t>9236164953</t>
  </si>
  <si>
    <t>izaias.coimbra@grupopmz.com.br</t>
  </si>
  <si>
    <t>16999</t>
  </si>
  <si>
    <t>ACREL DISTRIB DE MANG LTDA</t>
  </si>
  <si>
    <t>NSR DE LOURDES</t>
  </si>
  <si>
    <t>00.101.571/0005-46</t>
  </si>
  <si>
    <t>4934338398</t>
  </si>
  <si>
    <t>nfe@acrelnet.com.br</t>
  </si>
  <si>
    <t>17002</t>
  </si>
  <si>
    <t>SERAFIM SANTIAGO CONSTRUTORA LTDA</t>
  </si>
  <si>
    <t>RUA JOAQUIM BARRETO DE ARAUJO</t>
  </si>
  <si>
    <t>SAPEACU</t>
  </si>
  <si>
    <t>19.577.729/0001-53</t>
  </si>
  <si>
    <t>75991316092</t>
  </si>
  <si>
    <t>serafconstrucoes@gmail.com</t>
  </si>
  <si>
    <t>17003</t>
  </si>
  <si>
    <t>PEDRO JORGE DE BRITO SILVA ME</t>
  </si>
  <si>
    <t>RUA PASTOR JOSE ALVES DE OLIVEIRA</t>
  </si>
  <si>
    <t>CAMALAU</t>
  </si>
  <si>
    <t>36.393.455/0001-61</t>
  </si>
  <si>
    <t>8332416309</t>
  </si>
  <si>
    <t>pedrojorge@pedrojorge.com.br</t>
  </si>
  <si>
    <t>17004</t>
  </si>
  <si>
    <t>RODRIGO BACELLAR DO PATROCIONIO ME</t>
  </si>
  <si>
    <t>31.937.038/0001-19</t>
  </si>
  <si>
    <t>3533341701</t>
  </si>
  <si>
    <t>sleletronelson@hotmail.com</t>
  </si>
  <si>
    <t>17005</t>
  </si>
  <si>
    <t>JBC DIESEL LTDA</t>
  </si>
  <si>
    <t>JARDIM NOVO II</t>
  </si>
  <si>
    <t>10.458.257/0001-45</t>
  </si>
  <si>
    <t>1938517878</t>
  </si>
  <si>
    <t>jbc.compras@terra.com.br</t>
  </si>
  <si>
    <t>17007</t>
  </si>
  <si>
    <t>CALAJ MANGUEIRAS E CONEXOES LTDA</t>
  </si>
  <si>
    <t>RUA MANOEL FLORENTINO MACHADO SN</t>
  </si>
  <si>
    <t>09.318.941/0001-42</t>
  </si>
  <si>
    <t>4832552801</t>
  </si>
  <si>
    <t>calajmangueirasconexoes@gmail.com</t>
  </si>
  <si>
    <t>CONJ HAB TERRA DOS I</t>
  </si>
  <si>
    <t>17009</t>
  </si>
  <si>
    <t>MECANICA TRATORES NSR APARECIDA LTDA</t>
  </si>
  <si>
    <t>RUA VITORIO TARGA</t>
  </si>
  <si>
    <t>PQ DA COLINA</t>
  </si>
  <si>
    <t>10.653.770/0001-97</t>
  </si>
  <si>
    <t>35992487033</t>
  </si>
  <si>
    <t>fabiana@sulminet.com.br</t>
  </si>
  <si>
    <t>AYROSA</t>
  </si>
  <si>
    <t>17011</t>
  </si>
  <si>
    <t>HW ESPINHACO DA COSTA LTDA</t>
  </si>
  <si>
    <t>SURUBIM</t>
  </si>
  <si>
    <t>36.470.463/0001-64</t>
  </si>
  <si>
    <t>9335311908</t>
  </si>
  <si>
    <t>17012</t>
  </si>
  <si>
    <t>AV3 COM DE EQUIP E ACESS LTDA</t>
  </si>
  <si>
    <t>37.506.461/0001-40</t>
  </si>
  <si>
    <t>75992320043</t>
  </si>
  <si>
    <t>av3equipamentosaracaju@gmail.com</t>
  </si>
  <si>
    <t>17013</t>
  </si>
  <si>
    <t>ELIO KOUZO KATO ASSIS ME</t>
  </si>
  <si>
    <t>RUA VICENTE NEGRI</t>
  </si>
  <si>
    <t>04.988.567/0001-79</t>
  </si>
  <si>
    <t>18997458079</t>
  </si>
  <si>
    <t>eliokouzo@hotmail.com</t>
  </si>
  <si>
    <t>17014</t>
  </si>
  <si>
    <t>MA COMERCIO DE MAT P CONSTRUCAO EIRELI</t>
  </si>
  <si>
    <t>RUA NOVA BETEL</t>
  </si>
  <si>
    <t>26.996.627/0001-38</t>
  </si>
  <si>
    <t>9833043669</t>
  </si>
  <si>
    <t>casadoscompressoresma@hotmail.com</t>
  </si>
  <si>
    <t>17015</t>
  </si>
  <si>
    <t>BOA VISTA DO BURICA</t>
  </si>
  <si>
    <t>23.746.930/0001-94</t>
  </si>
  <si>
    <t>17016</t>
  </si>
  <si>
    <t>GABRIEL DE SOUZA OLIVEIRA ME</t>
  </si>
  <si>
    <t>28.632.295/0001-38</t>
  </si>
  <si>
    <t>17982162032</t>
  </si>
  <si>
    <t>tronmaq@gmail.com</t>
  </si>
  <si>
    <t>17018</t>
  </si>
  <si>
    <t>ALMEIDA COM VAREJ MAT ELETRICO EIRELI</t>
  </si>
  <si>
    <t>34.443.277/0001-00</t>
  </si>
  <si>
    <t>9230867499</t>
  </si>
  <si>
    <t>mmedeirosdistribuidora@gmail.com</t>
  </si>
  <si>
    <t>17019</t>
  </si>
  <si>
    <t>CLAUDIO FRANCISCO DIAS ARTEA</t>
  </si>
  <si>
    <t>AV ENG CARLOS REINALDO MENDES</t>
  </si>
  <si>
    <t>ALEM PONTE</t>
  </si>
  <si>
    <t>33.690.944/0001-97</t>
  </si>
  <si>
    <t>1532286785</t>
  </si>
  <si>
    <t>vendas2@fixaforte.net</t>
  </si>
  <si>
    <t>17020</t>
  </si>
  <si>
    <t>36.104.118/0001-07</t>
  </si>
  <si>
    <t>rrdistribuid@gmail.com</t>
  </si>
  <si>
    <t>17021</t>
  </si>
  <si>
    <t>WM REPRESENTACOES SC</t>
  </si>
  <si>
    <t>16.230.195/0001-04</t>
  </si>
  <si>
    <t>73988222313</t>
  </si>
  <si>
    <t>wilsonmiranda64@hotmail.com</t>
  </si>
  <si>
    <t>17023</t>
  </si>
  <si>
    <t>DICO MAQ E FERRAM LTDA</t>
  </si>
  <si>
    <t>AV SOLIMOES</t>
  </si>
  <si>
    <t>20.782.023/0001-02</t>
  </si>
  <si>
    <t>6933223005</t>
  </si>
  <si>
    <t>kelly.perlotti@hotmail.com</t>
  </si>
  <si>
    <t>17026</t>
  </si>
  <si>
    <t>MM FERNANDES COM E MAN DE MAQ EIRELI</t>
  </si>
  <si>
    <t>RUA LINO COUTINHO</t>
  </si>
  <si>
    <t>34.908.713/0001-70</t>
  </si>
  <si>
    <t>mffernandes1595@gmail.com</t>
  </si>
  <si>
    <t>17027</t>
  </si>
  <si>
    <t>CONQUISTA FERRAG E FERRAM EIRELI</t>
  </si>
  <si>
    <t>EST ANTONIO BATISTA</t>
  </si>
  <si>
    <t>34.719.491/0001-47</t>
  </si>
  <si>
    <t>remansojuridico@globo.com</t>
  </si>
  <si>
    <t>17028</t>
  </si>
  <si>
    <t>DANIEL VIDEIRA DE FREITAS ME</t>
  </si>
  <si>
    <t>RUA SALVADOR DIAS</t>
  </si>
  <si>
    <t>27.499.728/0001-66</t>
  </si>
  <si>
    <t>jonas.fenixlm@gmail.com</t>
  </si>
  <si>
    <t>17029</t>
  </si>
  <si>
    <t>GERALDO ANTONIO MERINGUE DE FREITAS</t>
  </si>
  <si>
    <t>RUA BRIG EDUARDO GOMES</t>
  </si>
  <si>
    <t>SITIO PAECARA VICENT</t>
  </si>
  <si>
    <t>74.633.512/0001-21</t>
  </si>
  <si>
    <t>13974086046</t>
  </si>
  <si>
    <t>postodemolasmeringhi@outlook.com</t>
  </si>
  <si>
    <t>17031</t>
  </si>
  <si>
    <t>RODOPEL DISTRIB DE PECAS P VEIC EIRELI</t>
  </si>
  <si>
    <t>AV VENERANDO DE FREITAS BORGES</t>
  </si>
  <si>
    <t>16.834.572/0001-06</t>
  </si>
  <si>
    <t>62981060310</t>
  </si>
  <si>
    <t>17032</t>
  </si>
  <si>
    <t>SEMAP BORRACHAS E PLASTICOS LTDA</t>
  </si>
  <si>
    <t>28.208.353/0001-09</t>
  </si>
  <si>
    <t>contato@semapborrachas.com.br</t>
  </si>
  <si>
    <t>17035</t>
  </si>
  <si>
    <t>EDSON A M LUIS E CIA LTDA</t>
  </si>
  <si>
    <t>RUA MATEUS LOURENCO DE CARVALHO</t>
  </si>
  <si>
    <t>V ANTONIO A LUIZ</t>
  </si>
  <si>
    <t>55.774.301/0001-64</t>
  </si>
  <si>
    <t>1232242257</t>
  </si>
  <si>
    <t>comercialanas.cpv@gmail.com</t>
  </si>
  <si>
    <t>17036</t>
  </si>
  <si>
    <t>OURO SAFRA IND E COM LTDA</t>
  </si>
  <si>
    <t>07.191.228/0004-06</t>
  </si>
  <si>
    <t>1532789900</t>
  </si>
  <si>
    <t>ike.oliveira@ourosafra.com.br</t>
  </si>
  <si>
    <t>17037</t>
  </si>
  <si>
    <t>APEFERR COM DE FERRAM EPIS MAQ LTDA</t>
  </si>
  <si>
    <t>AV AGUANAMBI</t>
  </si>
  <si>
    <t>06.962.260/0001-24</t>
  </si>
  <si>
    <t>8532524466</t>
  </si>
  <si>
    <t>apeferr@apeferr.com.br</t>
  </si>
  <si>
    <t>17040</t>
  </si>
  <si>
    <t>IMPERIO COM DE EQUIP E FERRAM LTDA</t>
  </si>
  <si>
    <t>RUA DO CRISTAL</t>
  </si>
  <si>
    <t>37.443.693/0001-05</t>
  </si>
  <si>
    <t>6238771558</t>
  </si>
  <si>
    <t>imperioequipamentos.gerencial@gmail.com</t>
  </si>
  <si>
    <t>17041</t>
  </si>
  <si>
    <t>SILVIA E PRESOTTO COM DE BAT LTDA ME</t>
  </si>
  <si>
    <t>15.246.645/0001-86</t>
  </si>
  <si>
    <t>17043</t>
  </si>
  <si>
    <t>LOPES LAR ACABAMENTOS LTDA</t>
  </si>
  <si>
    <t>22.036.081/0001-12</t>
  </si>
  <si>
    <t>31986634818</t>
  </si>
  <si>
    <t>edna.andrade@lopeslar.com.br</t>
  </si>
  <si>
    <t>17046</t>
  </si>
  <si>
    <t>MANGUEIRAS OLIVEIRA E DIRINO LTDA</t>
  </si>
  <si>
    <t>AV ZE DE PAIVA</t>
  </si>
  <si>
    <t>ABAETE</t>
  </si>
  <si>
    <t>37.762.769/0001-57</t>
  </si>
  <si>
    <t>37998567584</t>
  </si>
  <si>
    <t>mangueirasoliveiradirino@hotmail.com</t>
  </si>
  <si>
    <t>17047</t>
  </si>
  <si>
    <t>AV VARGINHA</t>
  </si>
  <si>
    <t>TAIOBEIRAS</t>
  </si>
  <si>
    <t>15.766.730/0001-75</t>
  </si>
  <si>
    <t>contaionet@yahoo.com.br</t>
  </si>
  <si>
    <t>17048</t>
  </si>
  <si>
    <t>MAQMEX COM DE MAQ E PECAS LTDA</t>
  </si>
  <si>
    <t>RUA BENJAMIN MARTIS DO ESPIRITO SANTO</t>
  </si>
  <si>
    <t>PQ D GUIMERCINDA MAR</t>
  </si>
  <si>
    <t>37.630.347/0001-28</t>
  </si>
  <si>
    <t>37999490136</t>
  </si>
  <si>
    <t>menezes.tradre@gmail.com</t>
  </si>
  <si>
    <t>BICO DE AR P/LIMPEZA EM NYLON VERMELHA</t>
  </si>
  <si>
    <t>PULVERIZADOR PNEUMATICO EM NYLON VERMELHO</t>
  </si>
  <si>
    <t>BICO DE AR P/LIMPEZA EM NYLON AZUL</t>
  </si>
  <si>
    <t>BICO DE AR P/LIMPEZA EM NYLON PRETO</t>
  </si>
  <si>
    <t>PULVERIZADOR PNEUMATICO EM NYLON AZUL</t>
  </si>
  <si>
    <t>PULVERIZADOR PNEUMATICO EM NYLON PRETO</t>
  </si>
  <si>
    <t>ENGATE PARA COMBUSTIVEL SEM CAPA</t>
  </si>
  <si>
    <t>ENGATE PARA COMBUSTIVEL COM CAPA</t>
  </si>
  <si>
    <t>TERM. P/MANG. COMBUSTIVEL FIXO 5/8</t>
  </si>
  <si>
    <t>TERM. P/MANG. COMBUST. GIRAT. RETO 5/8</t>
  </si>
  <si>
    <t>CHAVE COM PINOS  P/ SACAR FLANGE/PORCA ESMERILHADEIRA COMBAT</t>
  </si>
  <si>
    <t>COLETOR DE OLEO 50 LTS. C/ CARRINHO PRETO</t>
  </si>
  <si>
    <t>PINGADEIRA DE OLEO 25 LTS C/ 6 FUNIS PRETA</t>
  </si>
  <si>
    <t>BUCHA 1/4 MACHO NPT X 1/8 FEMEA BSP AÇO</t>
  </si>
  <si>
    <t>GICLE ESG. SIMPLES FURO 3MM</t>
  </si>
  <si>
    <t>ACOPLADOR HID.SUPER FINO 1/8 NPT</t>
  </si>
  <si>
    <t>ACOPLADOR HID. 1/8 NPT FINO</t>
  </si>
  <si>
    <t>MANG 1/4 P/BALDE DE GRAXA 1,30M</t>
  </si>
  <si>
    <t>ACOPLADOR HID.C/VALVULA 1/8 NPT</t>
  </si>
  <si>
    <t>ACOPLADOR HID. MEDIO 1/8 NPT</t>
  </si>
  <si>
    <t>MANG 1/4 P/BALDE DE GRAXA 1,50M</t>
  </si>
  <si>
    <t>CHAVE PE DE GALO 8 PONTAS QUADRADAS</t>
  </si>
  <si>
    <t>CHAVE SACA FILTRO  M ABERTURA MAX. 96 MM/ MIN. 85MM</t>
  </si>
  <si>
    <t xml:space="preserve">CHAVE SACA FILTRO SCANIA  ABERTURA MAX.86MM / MIN.75MM </t>
  </si>
  <si>
    <t>CHAVE SACA FILTRO ABERTURA MAX.76MM / MIN.64MM</t>
  </si>
  <si>
    <t>CHAVE SACA FILTRO ABERTURA MAX.140MM / MIN. 129MM</t>
  </si>
  <si>
    <t>CHAVE SACA FILTRO MOTOR FIRE E IMP.ABERTURA MAX. 72MM / 61MM</t>
  </si>
  <si>
    <t>CHAVE SACA FILTRO MOTORES AP ABERTURA MAX. 82MM/ MIN.71MM</t>
  </si>
  <si>
    <t>CHAVE SACA FILTRO  MOTOR AP ABERTURA MAX 96MM / MIN. 85MM</t>
  </si>
  <si>
    <t>CHAVE SACA FILTRO CARRO IMP. ABERTURA MAX 102MM / MIN.91MM</t>
  </si>
  <si>
    <t>CHAVE SACA FILTRO DE CORRENTE 2 ELOS ABERTURA 155MM</t>
  </si>
  <si>
    <t>CHAVE SACA FILTR ABERTURA MAX 129MM / MIN 118MM</t>
  </si>
  <si>
    <t>CHAVE SACA FILTRO VOLVO ABERTURA MAX 123MM / MIN. 112MM</t>
  </si>
  <si>
    <t>CHAVE SACA FILTRO ABERTURA MAX. 110MM / MIN 99MM</t>
  </si>
  <si>
    <t>BICO DE AR P/LIMPEZA  C/BICO DE NYLON</t>
  </si>
  <si>
    <t>BICO DE AR P/LIMPEZA C/BICO DE LATAO</t>
  </si>
  <si>
    <t>BICO DE AR P/LIMPEZA C/ HASTE 250MM COMPRIMENTO</t>
  </si>
  <si>
    <t>PULVERIZADOR PNEUMATICO C/BICO LATAO</t>
  </si>
  <si>
    <t>BUCHA 3/8 MACHO NPT X 1/8 FEMEA BSP  ACO</t>
  </si>
  <si>
    <t>BUCHA 3/8 MACHO NPT X 1/8 FEMEA BSP LATAO</t>
  </si>
  <si>
    <t>BUCHA 3/8 MACHO NPT X 1/4 FEMEA BSP ACO</t>
  </si>
  <si>
    <t>BUCHA REDUÇÃO M16  X 1,5 M X 1,4 NPTF AÇO</t>
  </si>
  <si>
    <t>BUCHA 3/8 MACHO NPT X 1/4 FEMEA BSP  LATAO</t>
  </si>
  <si>
    <t>BUCHA 1/2 MACHO NPT X 1/8 FEMEA BSP  ACO</t>
  </si>
  <si>
    <t>BUCHA 1/2 MACHO NPT  X 1/8 FEMEA BSP LATAO</t>
  </si>
  <si>
    <t>BUCHA 1/2 MACHO NPT X 1/4 FEMEA BSP  ACO</t>
  </si>
  <si>
    <t>BUCHA 1/2 MACHO NPT  X 1/4 FEMEA BSP LATAO</t>
  </si>
  <si>
    <t>BUCHA 1/2 MACHO NPT  X 3/8 FEMEA BSP ACO</t>
  </si>
  <si>
    <t>BUCHA M 1/2 NPT X M16 F ACO</t>
  </si>
  <si>
    <t>BUCHA 1/2 MACHO NPT X 3/8 FEMEA BSP LATAO</t>
  </si>
  <si>
    <t>BUCHA 3/4 MACHO NPT X 1/4 FEMEA BSP ACO</t>
  </si>
  <si>
    <t>BUCHA 3/4 MACHO NPT X 1/4 FEMEA BSP LATAO</t>
  </si>
  <si>
    <t>BUCHA 3/4 MACHO NPT X 3/8 FEMEA BSP ACO</t>
  </si>
  <si>
    <t>BUCHA 3/4 MACHO NPT X 3/8 FEMEA BSP LATAO</t>
  </si>
  <si>
    <t>BUCHA 3/4 MACHO NPT X 1/2 FEMEA BSP ACO</t>
  </si>
  <si>
    <t>BUCHA 3/4 MACHO NPT X 1/2 FEMEA BSP LATAO</t>
  </si>
  <si>
    <t>BUCHA 1 MACHONPT X 1/4 FEMEA BSP  ACO</t>
  </si>
  <si>
    <t>BUCHA 1 MACHO NPT X 1/4 FEMEA BSP LATAO</t>
  </si>
  <si>
    <t>BUCHA 1 MACHO NPT X 3/8 FEMEA BSP ACO</t>
  </si>
  <si>
    <t>BUCHA 1 MACHO NPT X 3/8 FEMEA BSP LATAO</t>
  </si>
  <si>
    <t xml:space="preserve">BUCHA 1 MACHO NPT X 1/2 FEMEA BSP ACO </t>
  </si>
  <si>
    <t>BUCHA 1 MACHO NPT X 1/2 FEMEA BSP LATAO</t>
  </si>
  <si>
    <t>BUCHA 1 MACHO NPT X 3/4 FEMEA BSP  ACO</t>
  </si>
  <si>
    <t>BUCHA 1/4 MACHO NPT X 1/8 FEMEA BSP LATAO</t>
  </si>
  <si>
    <t>BUCHA 1 MACHO NPT X 3/4 FEMEA BSP LATAO</t>
  </si>
  <si>
    <t>BUCHA 1.1/2 MACHO NPT X  1  FEMEA BSP LATAO</t>
  </si>
  <si>
    <t>BUCHA 1.1/2 MACHO NPT X 3/4 FEMEA BSP LATAO</t>
  </si>
  <si>
    <t>BUCHA 2  MACHO NPT X 3/4  FEMEA BSP LATAO</t>
  </si>
  <si>
    <t>BUCHA 2 MACHO NPT X  1 FEMEA BSP LATAO</t>
  </si>
  <si>
    <t>BUCHA 2 MACHO NPT X  1.1/4 FEMEA BSP LATAO</t>
  </si>
  <si>
    <t xml:space="preserve">BUCHA 2 MACHO NPT X  1.1/2 FEMEA BSP LATAO </t>
  </si>
  <si>
    <t xml:space="preserve">BUCHA 1.1/4 MACHO NPT X 3/4 FEMEA BSP LATAO  </t>
  </si>
  <si>
    <t xml:space="preserve">BUCHA 1.1/4 MACHO NPT  X 1 FEMEA BSP LATAO  </t>
  </si>
  <si>
    <t>BUCHA 1.1/2 MACHO NPT  X 1.1/4 FEMEA BSP LATAO</t>
  </si>
  <si>
    <t>BUCHA 1.1/2 MACHO NPT X 1/2 FEMEA BSP LATAO</t>
  </si>
  <si>
    <t>BUCHA 1.1/4 MACHO NPT  X 1/2 FEMEA BSP LATAO</t>
  </si>
  <si>
    <t>ENGATE RAP. ROLETE DE 1/4 FEMEA BSP</t>
  </si>
  <si>
    <t>ENGATE RAP. ROLETE DE 1/4 R.M. 1/4 NPT</t>
  </si>
  <si>
    <t>ENGATE RAP.ROLETE DE 1/4 MACHO 1/2 NPT</t>
  </si>
  <si>
    <t>ENGATE RAP. ROLETE DE 1/4 FEMEA 3/8 BSP</t>
  </si>
  <si>
    <t>ENGATE RAP. ROLETE DE 1/4 MACHO 3/8 NPT</t>
  </si>
  <si>
    <t>ENGATE RAP ESFERA R.M. 5/16 RODOAR MINI</t>
  </si>
  <si>
    <t>ENGATE RAP.P/MOLDE 3/8 C/ESCAMA 3/8  LATAO</t>
  </si>
  <si>
    <t>ENGATE RAP.P/MOLDE 3/8 R.M. 1/4 E ESCAMA 1/2 LATAO</t>
  </si>
  <si>
    <t>ENGATE RAP. ROLETE 1/4 ROSCA FEMEA DE 1/2 BSP</t>
  </si>
  <si>
    <t>ENGATE RAP.  ESFERA  1/4 FEMEA 1/4 BSP</t>
  </si>
  <si>
    <t>ENGATE RAP. P/GAS E PINO C/ESCAMA 3/8 LATAO</t>
  </si>
  <si>
    <t>ENGATE RAP. HIDRAULICO FEMEA 1/4 NPT</t>
  </si>
  <si>
    <t>ENGATE E PINO HID. 1/4 ALTA RESSÃO RF 1/4</t>
  </si>
  <si>
    <t xml:space="preserve">ENGATE RAP. ESFERA R.M. 1/8 BSP RODOAR MINI  </t>
  </si>
  <si>
    <t>PINO DE ENGATE DE 1/4 ROSCA MACHO NPT ACO</t>
  </si>
  <si>
    <t>PINO DE ENGATE DE 1/4 ROSCA MACHO NPT LATAO</t>
  </si>
  <si>
    <t>ENGATE RAP.HIDRAULICO 1/2 R.MACHO 13/16 UNF</t>
  </si>
  <si>
    <t>NIPLE AÇO P/ LAVADORA  M22 X PASSO 1,5 X M22 FURO 14MM</t>
  </si>
  <si>
    <t>ENGATE HIDR. 1 C/ PINO 1 ROSCADO PARA ALTA PRESSAO</t>
  </si>
  <si>
    <t>TERM. P/MANG.IMP.COMB. FIXO 3/4 28 MM ALUM. SEM MARCA ESPECI</t>
  </si>
  <si>
    <t xml:space="preserve">TERM. P/MANG.IMP.COMB. FIXO 3/4 28 MM ALUM.  SEXT.1.1/4 </t>
  </si>
  <si>
    <t>TERM.IMP.COMB.FIXO 3/4 28 MM ALUM. S/MARCA ESPECI PRENSADO</t>
  </si>
  <si>
    <t>TERM. MANG.COMB.IMPORT.GIRAT. 3/4 -28 MM ALUM. S/MARCA ESPEC</t>
  </si>
  <si>
    <t>TERM. MANG.COMB.IMPORT.GIRAT. 3/4 -28 MM ALUM. SEXT.1.1/4</t>
  </si>
  <si>
    <t>TERM.COMB.IMP.GIRAT. 3/4 -28 MM ALUM. S/MARCA ESPEC PRENSADO</t>
  </si>
  <si>
    <t>BALDE P/GRAXA 4 KGS C/COMPAC-VERMELHO MANG 3/16 COMBATE MINI</t>
  </si>
  <si>
    <t>00000</t>
  </si>
  <si>
    <t>JEAN CARLOS CIAPARIN</t>
  </si>
  <si>
    <t>(41)3332-2754</t>
  </si>
  <si>
    <t>adm3@proposto.com.br; compras@proposto.com.br</t>
  </si>
  <si>
    <t>compras2.almeida@gmail.com</t>
  </si>
  <si>
    <t xml:space="preserve">PEDRO HENRIQUE LIMA </t>
  </si>
  <si>
    <t>centerbor@centerbor.com.br; luiz@centerbor.com.br</t>
  </si>
  <si>
    <t>THIAGO ALVES</t>
  </si>
  <si>
    <t>codima@codima.com.br</t>
  </si>
  <si>
    <t>willian@colimel.com.br</t>
  </si>
  <si>
    <t>(11)2068-9000</t>
  </si>
  <si>
    <t>6533639800</t>
  </si>
  <si>
    <t>sac@eletromeconline.com.br</t>
  </si>
  <si>
    <t>juliano@luizmella.com.br</t>
  </si>
  <si>
    <t>nadia@grupotec.ind.br; d.lima@grupotec.ind.br</t>
  </si>
  <si>
    <t xml:space="preserve">nfe@mannesmangueiras.com.br </t>
  </si>
  <si>
    <t>MARIA DO S OLIVEIRA ME</t>
  </si>
  <si>
    <t>odimatec@yahoo.com.br</t>
  </si>
  <si>
    <t>00568</t>
  </si>
  <si>
    <t>00617</t>
  </si>
  <si>
    <t>financeiro@arantes.com.br</t>
  </si>
  <si>
    <t>CASA DO POSTO COM FERRAM  ACESS LTDA</t>
  </si>
  <si>
    <t>4333167007</t>
  </si>
  <si>
    <t>R.L.H. PNEUS LTDA</t>
  </si>
  <si>
    <t xml:space="preserve">estoque@recopecas.com.br;controladoria@recopecas.com.br </t>
  </si>
  <si>
    <t>vidrocar@setnet.com.br; solucaomangueiras@hotmail.com</t>
  </si>
  <si>
    <t>thiago@romata.com.br</t>
  </si>
  <si>
    <t>1139061010</t>
  </si>
  <si>
    <t>UTIL ARTE COM MAT  ELETR HIDRAUL LTDA</t>
  </si>
  <si>
    <t>RUA DOUTOR BASILIO FAZZI</t>
  </si>
  <si>
    <t>(21) 27346345</t>
  </si>
  <si>
    <t>00989</t>
  </si>
  <si>
    <t>12-36219592</t>
  </si>
  <si>
    <t>nfe@hidropartes.com.br; olivio@hidropartes.com.br</t>
  </si>
  <si>
    <t>compras@disavel.com.br</t>
  </si>
  <si>
    <t>SAO MIGUEL PAULISTA</t>
  </si>
  <si>
    <t>deposito.artferro@gmail.com</t>
  </si>
  <si>
    <t>EQUIPAMENTOS HIDR E PNEUM WO LTDA</t>
  </si>
  <si>
    <t>eletroteruyama@gmail.com</t>
  </si>
  <si>
    <t>SO LATAO/ VENC.NPODE SER DIA 5,6,7,13E20</t>
  </si>
  <si>
    <t>flogasfloriano@gmail.com</t>
  </si>
  <si>
    <t>dimabras@outlook.com</t>
  </si>
  <si>
    <t>02172</t>
  </si>
  <si>
    <t>02249</t>
  </si>
  <si>
    <t>SO AÇO - SEM ST</t>
  </si>
  <si>
    <t>diego@indaseg.com.br; juliano@indaseg.com.br</t>
  </si>
  <si>
    <t>RUA BARAO DE JAGUARA</t>
  </si>
  <si>
    <t>(11)32270153</t>
  </si>
  <si>
    <t>irbaltda.nfe@terra.com.br; celia.irba@terra.com.br</t>
  </si>
  <si>
    <t>vendas@conechouse.com.br</t>
  </si>
  <si>
    <t>jftassi@hotmail.com</t>
  </si>
  <si>
    <t>AV JOAO ALBERTO QUADRA 09 LOTE 1 E 7</t>
  </si>
  <si>
    <t>roberval@omundodasmangueiras.com.br</t>
  </si>
  <si>
    <t>MANDAR ENCARTELADO SOMENTE OQ FOR PADRAO</t>
  </si>
  <si>
    <t>FERRAGENS E ARMARINHOS J.D  LTDA</t>
  </si>
  <si>
    <t>JD PRES DUTRA</t>
  </si>
  <si>
    <t>02670</t>
  </si>
  <si>
    <t>barao.oxigenio@hotmail.com</t>
  </si>
  <si>
    <t>02703</t>
  </si>
  <si>
    <t>02859</t>
  </si>
  <si>
    <t>nfe@parafutrecos.com.br / vasco@parafutrecos.com.br</t>
  </si>
  <si>
    <t>02940</t>
  </si>
  <si>
    <t>ISHY COMERCIO DE MAT.P/CONSTR. LTDA-ME</t>
  </si>
  <si>
    <t>45.528.163/0001-80</t>
  </si>
  <si>
    <t>ishyconstru@gmail.com</t>
  </si>
  <si>
    <t>02/10/18 - VEND. INFORMOU QUE FECHOU</t>
  </si>
  <si>
    <t>rev@rev.com.br</t>
  </si>
  <si>
    <t>AV DR JOSE HIGINO</t>
  </si>
  <si>
    <t>03069</t>
  </si>
  <si>
    <t>jokenborrachas@gmail.com</t>
  </si>
  <si>
    <t>03098</t>
  </si>
  <si>
    <t>NAO UTILIZAR ESSE CNPJ UTIL COD 16775</t>
  </si>
  <si>
    <t>JETPUMP COM E ASSIST TECNICA LTDA</t>
  </si>
  <si>
    <t>RUA PIRANCHIN</t>
  </si>
  <si>
    <t>rolafuso@gmail.com</t>
  </si>
  <si>
    <t>FATURAMENTO 45 D ST CONS FISCAL</t>
  </si>
  <si>
    <t>paulo@chp.com.br</t>
  </si>
  <si>
    <t>nfe@comercialvalmag.com.br; beto@comercialvalmag.com.br</t>
  </si>
  <si>
    <t>DARK COM  DE FERR AUTO PECAS LTDA EPP</t>
  </si>
  <si>
    <t>RUA RECIFE</t>
  </si>
  <si>
    <t>JD NSR DE FATIMA</t>
  </si>
  <si>
    <t>vendas@paraisodaborracha.com.br</t>
  </si>
  <si>
    <t xml:space="preserve">WALCFER DISTR DE PARAF E FERRAM LTDA </t>
  </si>
  <si>
    <t>AV. COMANDANTE SAMPAIO, KM 18</t>
  </si>
  <si>
    <t>03861</t>
  </si>
  <si>
    <t>03865</t>
  </si>
  <si>
    <t>REI DAS TINTAS COM EIRELI</t>
  </si>
  <si>
    <t>AV. JUCA STOCKLER, 1381</t>
  </si>
  <si>
    <t>68.507.144/0001-72</t>
  </si>
  <si>
    <t>(35) 3521-1114</t>
  </si>
  <si>
    <t>reidastintaspassos@gmail.com</t>
  </si>
  <si>
    <t>LOJA DO MECANICO FERRAM EIRELI</t>
  </si>
  <si>
    <t>04026</t>
  </si>
  <si>
    <t>ENGATES ENCARTELADOS</t>
  </si>
  <si>
    <t>A FERNANDES HIDRAUL E PNEUMATICOS ME</t>
  </si>
  <si>
    <t>fixrol@fixrol.com.br / fred@fixrol.com.br</t>
  </si>
  <si>
    <t>04277</t>
  </si>
  <si>
    <t>RUA AURIVERDE</t>
  </si>
  <si>
    <t>04370</t>
  </si>
  <si>
    <t>04478</t>
  </si>
  <si>
    <t>financeirofertools@gmail.com</t>
  </si>
  <si>
    <t>04619</t>
  </si>
  <si>
    <t>LUBRIFICANTES MOEMA PRODTS AUTOM. E INDS LTDA</t>
  </si>
  <si>
    <t xml:space="preserve">AV. MOEMA, </t>
  </si>
  <si>
    <t>73.044.687/0001-30</t>
  </si>
  <si>
    <t>5051.1077</t>
  </si>
  <si>
    <t>ENGATES ENCARTELADO</t>
  </si>
  <si>
    <t>04764</t>
  </si>
  <si>
    <t>PIPO COMERCIO DE PECAS E ROL. LTDA</t>
  </si>
  <si>
    <t xml:space="preserve">AV. ANTONIA HENRIQUE G. PELEGRINA,   </t>
  </si>
  <si>
    <t>JD.MARIA LUIZA II</t>
  </si>
  <si>
    <t>56.761.745/0001-28</t>
  </si>
  <si>
    <t>fiscal@jnevesautomacao.com.br</t>
  </si>
  <si>
    <t>04772</t>
  </si>
  <si>
    <t>MANFERP COMERCIAL LTDA</t>
  </si>
  <si>
    <t>AV PRES ALTINO</t>
  </si>
  <si>
    <t>04880</t>
  </si>
  <si>
    <t>DANNIL IND. E COM. COMP. HIDR. LTDA</t>
  </si>
  <si>
    <t>RUA VEMAG</t>
  </si>
  <si>
    <t>01.359.559/0001-75</t>
  </si>
  <si>
    <t>(11)4229-4546</t>
  </si>
  <si>
    <t>nfecompras@dannil.com.br</t>
  </si>
  <si>
    <t>06/03/19 - FUSAO COM ENDEKE (03830)</t>
  </si>
  <si>
    <t>financeiro@tintasabc.com.br</t>
  </si>
  <si>
    <t>05022</t>
  </si>
  <si>
    <t xml:space="preserve">FBE DO BRASIL LTDA </t>
  </si>
  <si>
    <t>03.470.767/0001-72</t>
  </si>
  <si>
    <t>1135423660</t>
  </si>
  <si>
    <t>financeiro@exitofire.com.br</t>
  </si>
  <si>
    <t>ray@maquisul.net; compras2@maquisul.net</t>
  </si>
  <si>
    <t>GUARUTELHA MATERIAIS P/ CONSTR. EIRELI</t>
  </si>
  <si>
    <t>FRANCATTO E RODRIGUES COM DE MANG HIDR LTDA</t>
  </si>
  <si>
    <t>vendas1@mangflex.com.br</t>
  </si>
  <si>
    <t>05125</t>
  </si>
  <si>
    <t>daniele@santeconline.com.br; rodrigo@santeconline.com.br</t>
  </si>
  <si>
    <t>eletroserv.irriga@gmail.com</t>
  </si>
  <si>
    <t>CENTRAL DE BORR FINELLI E LOVATTO LTDA</t>
  </si>
  <si>
    <t>RUA DOS ITALIANOS</t>
  </si>
  <si>
    <t>SO COMPRA LATAO CONSULTAR FINANCEIRO</t>
  </si>
  <si>
    <t>RUA PREFEITO JOSE BASILIO DE ALVARENGA</t>
  </si>
  <si>
    <t>fermatec@gmail.com</t>
  </si>
  <si>
    <t>compras.casadaborracha@hotmail.com</t>
  </si>
  <si>
    <t>compras@marsonmetal.com.br</t>
  </si>
  <si>
    <t>05410</t>
  </si>
  <si>
    <t>eletroxande@hotmail.com</t>
  </si>
  <si>
    <t>05473</t>
  </si>
  <si>
    <t>nfe@videmang.com.br; auxiliaradministrativo@videmang.com.br</t>
  </si>
  <si>
    <t>VIPES DO BRASIL COM E IMPORT LTDA</t>
  </si>
  <si>
    <t>AV FRANCISCO SILVEIRA BITENCOURT</t>
  </si>
  <si>
    <t>STC COMPRESSORES LTDA</t>
  </si>
  <si>
    <t>JD SANTO EXPEDITO</t>
  </si>
  <si>
    <t>05719</t>
  </si>
  <si>
    <t>bagattinidovale@hotmail.com; bagattinidovale13@hotmail.com</t>
  </si>
  <si>
    <t>nfe@oxigeniosaobernardo.com.br</t>
  </si>
  <si>
    <t>05809</t>
  </si>
  <si>
    <t>MONTE ALTO COMERCIO LTDA</t>
  </si>
  <si>
    <t>nfefornec@mangfix.com.br</t>
  </si>
  <si>
    <t>FAMA AUTOMACAO INDUSTRIAL LTDA ME</t>
  </si>
  <si>
    <t>PLAN. AYRTON SENNA</t>
  </si>
  <si>
    <t>SIMOCAP PARAFUSOS E FERRAM LTDA</t>
  </si>
  <si>
    <t>JACOB BIESUZ</t>
  </si>
  <si>
    <t>(49) 34445553</t>
  </si>
  <si>
    <t>TUDO ACO A PARTIR 31/05/2021</t>
  </si>
  <si>
    <t>A SILVA FERRAGENS LTDA 0002</t>
  </si>
  <si>
    <t>COB DIF</t>
  </si>
  <si>
    <t>VL INDEPENDENCIA</t>
  </si>
  <si>
    <t>jaqueline@ravenferramentas.com.br</t>
  </si>
  <si>
    <t>vilafermf@gmail.com</t>
  </si>
  <si>
    <t>compras1@macedocomercio.com.br</t>
  </si>
  <si>
    <t>06367</t>
  </si>
  <si>
    <t xml:space="preserve">compras@cobayaxi.com.br </t>
  </si>
  <si>
    <t>orlinda@reidaborrachalb.com.br</t>
  </si>
  <si>
    <t>compras.snp@maxparts.com.br; compras1.snp@maxparts.com.br</t>
  </si>
  <si>
    <t>difuso.ltda@outlook.com</t>
  </si>
  <si>
    <t>AUTO PECAS ARGENTINO LTDA ME</t>
  </si>
  <si>
    <t>nfe@parafusosecompanhia.com.br; parafusosecia647@gmail.com</t>
  </si>
  <si>
    <t>werknorte@gmail.com</t>
  </si>
  <si>
    <t>nfe@jhpautomacao.com.br / compras1@jhpautomacao.com.br</t>
  </si>
  <si>
    <t>07179</t>
  </si>
  <si>
    <t xml:space="preserve">HIDROTECNICA AIR BOR LTDA </t>
  </si>
  <si>
    <t>113976-5995</t>
  </si>
  <si>
    <t>AZOIA TOZATO E CIA LTDA</t>
  </si>
  <si>
    <t>portodosparafusos@yahoo.com.br</t>
  </si>
  <si>
    <t>parafusosbrasil@hotmail.com.br</t>
  </si>
  <si>
    <t>FATURAR 1 36A PROX COMPRA 29/01</t>
  </si>
  <si>
    <t>compras01@rrmangueiras.com.br</t>
  </si>
  <si>
    <t>SO COMPRA EM ACO / ENVIAR COTACAO ANTES</t>
  </si>
  <si>
    <t>W ROZA  ME</t>
  </si>
  <si>
    <t>ESPIGÃO DO OESTE</t>
  </si>
  <si>
    <t>(69)999095498</t>
  </si>
  <si>
    <t>wrosame@outlook.com</t>
  </si>
  <si>
    <t>unimangueiras@hotmail.com</t>
  </si>
  <si>
    <t>07656</t>
  </si>
  <si>
    <t>SUPERCOMAM MAQ E MOTORES LTDA</t>
  </si>
  <si>
    <t>02.024.231/0001-60</t>
  </si>
  <si>
    <t>(93) 3523-1516</t>
  </si>
  <si>
    <t>alpa@netsan.com.br</t>
  </si>
  <si>
    <t>crestanipecas@brturbo.com.br; crestanipecasvendas@gmail.com</t>
  </si>
  <si>
    <t>compras@britotec.com     financeiro@britotec.com</t>
  </si>
  <si>
    <t>WD MATERIAIS P CONSTRUCAO LTDA</t>
  </si>
  <si>
    <t>1144474805</t>
  </si>
  <si>
    <t>faturamento@eurotec.net.br; atendimento@eurotec.net.br</t>
  </si>
  <si>
    <t>nfe@confiar.net.br; jaliene@confiar.net.br</t>
  </si>
  <si>
    <t>6634266333</t>
  </si>
  <si>
    <t xml:space="preserve">eribeiro@mercadocar.com.br;kcristino@mercadocar.com.br  </t>
  </si>
  <si>
    <t>02/12/2020 - AGENDAR ENTREGA</t>
  </si>
  <si>
    <t>SO MANGUEIRAS COM SERVICOS LTDA</t>
  </si>
  <si>
    <t>AV JORNALISTA ASSIS CHATEAUBRIAND</t>
  </si>
  <si>
    <t>AV.  PRESIDENTE VARGAS,   LT 6 QD 6</t>
  </si>
  <si>
    <t>juliano@cmecm.com.br; juliano@lojacasadasmangueiras.com</t>
  </si>
  <si>
    <t>comagran@gmail.com</t>
  </si>
  <si>
    <t>AF COM FERRAM FERRAG MIUDEZAS EIRELI</t>
  </si>
  <si>
    <t>AV FRANCISCO ROSIER DE ARAUJO</t>
  </si>
  <si>
    <t>08251</t>
  </si>
  <si>
    <t xml:space="preserve"> SEM ICMS ST REG ESPECIAL</t>
  </si>
  <si>
    <t>COMFER JUNDIAI MAQS. E FERRAMS.LTDA.</t>
  </si>
  <si>
    <t>leonardo@cordeirolima.com.br</t>
  </si>
  <si>
    <t>AV DOUTOR WILSON DE SOUZA FOZ</t>
  </si>
  <si>
    <t>SAN REMO</t>
  </si>
  <si>
    <t>nfe@rsimioni.com.br; paulovictor@rsimioni.com.br</t>
  </si>
  <si>
    <t>ISO AIR EQUIPAMENTOS PROJS PNEUMS LTDA</t>
  </si>
  <si>
    <t>AV. PAPA PIO X I I</t>
  </si>
  <si>
    <t>nfe@isoair.com.br</t>
  </si>
  <si>
    <t>realmangueiras@bol.com.br</t>
  </si>
  <si>
    <t>lucinete@alvoradamangueiras.com.br; alvoradamangueirascmd@gmail.com</t>
  </si>
  <si>
    <t>maqtec.pg@gmail.com</t>
  </si>
  <si>
    <t>BLUCULTURA MOTO PECAS LTDA ME</t>
  </si>
  <si>
    <t>POLIZELI PARAFUSOS E FERRAM LTDA</t>
  </si>
  <si>
    <t>26/08/2020 - FATURAR 03 PCS LUB-13</t>
  </si>
  <si>
    <t>seafer@seafer.com.br; financeiro@seafer.com.br</t>
  </si>
  <si>
    <t>RUA CHILE</t>
  </si>
  <si>
    <t xml:space="preserve">RUA ADUTORA DE RIO CLARO, </t>
  </si>
  <si>
    <t>muresebraida@gmail.com</t>
  </si>
  <si>
    <t>adm-borrachasjm@hotmail.com</t>
  </si>
  <si>
    <t>clifer_ferramentas@terra.com.br</t>
  </si>
  <si>
    <t>09355</t>
  </si>
  <si>
    <t>A VISTA - PAGAMENTOS AS TERÇAS</t>
  </si>
  <si>
    <t>09428</t>
  </si>
  <si>
    <t>AV 2 COM EQUIP LTDA</t>
  </si>
  <si>
    <t>AV DORIVAL CAYMMI</t>
  </si>
  <si>
    <t>3733811449</t>
  </si>
  <si>
    <t>cpclaudio@regionalferramentas.com</t>
  </si>
  <si>
    <t>09623</t>
  </si>
  <si>
    <t>fiscal@agroferragensluizao.com.br; compras@luizao.com.br</t>
  </si>
  <si>
    <t>financeiro@astramaquinas.com.br</t>
  </si>
  <si>
    <t>3534331580</t>
  </si>
  <si>
    <t>vieira@mangexpress.com.br</t>
  </si>
  <si>
    <t>09890</t>
  </si>
  <si>
    <t>casa.feliciano@outlook.com</t>
  </si>
  <si>
    <t>samara@centerplast.net.br;       compras@centerplast.net.br (Fernanda)</t>
  </si>
  <si>
    <t>nfe@jatosuper.com.br; estoque@jatosuper.com.br</t>
  </si>
  <si>
    <t>10035</t>
  </si>
  <si>
    <t>sac@cabines.ind.br ; jeferson_santoaugusto@hotmail.com</t>
  </si>
  <si>
    <t>10110</t>
  </si>
  <si>
    <t>PRECISAO MAQUINAS E FERRAM. LTDA ME</t>
  </si>
  <si>
    <t xml:space="preserve">AV. JERONIMO MONTEIRO, </t>
  </si>
  <si>
    <t>10.479.447/0001-49</t>
  </si>
  <si>
    <t>precisaofmn@gmail.com</t>
  </si>
  <si>
    <t>comercial@jsmanutencao.com</t>
  </si>
  <si>
    <t>financeiro2@mafrensemaquinas.com.br</t>
  </si>
  <si>
    <t xml:space="preserve">financeiro@tkfsolucoes.com.br / fernando@tkfsolucoes.com.br </t>
  </si>
  <si>
    <t>(86)32270839</t>
  </si>
  <si>
    <t>AGN LUBRIFICANTES E COMERCIO LTDA</t>
  </si>
  <si>
    <t>13974045145</t>
  </si>
  <si>
    <t>luizdooleoautopecas@gmail.com</t>
  </si>
  <si>
    <t>RUA DOS SENTINELAS</t>
  </si>
  <si>
    <t>NEWDRAW IND.COM.MANG.E TERMINAIS LTDA</t>
  </si>
  <si>
    <t>RUA JOAO SANTA ROSA</t>
  </si>
  <si>
    <t>R C  DE OLIVEIRA SOUZA ME</t>
  </si>
  <si>
    <t>AV.LIONS INTERNACIONAL, 811-W</t>
  </si>
  <si>
    <t>6533264843</t>
  </si>
  <si>
    <t>nfe@fortagricola.com.br</t>
  </si>
  <si>
    <t>contato@furiaflex.com.br</t>
  </si>
  <si>
    <t>KIMOTOR SOLUCOES EM COMP DE AR LTDA</t>
  </si>
  <si>
    <t>AL. SANTO AMARO</t>
  </si>
  <si>
    <t>(65)32661375</t>
  </si>
  <si>
    <t>VERIF NCM 84811000</t>
  </si>
  <si>
    <t>RUA CARLOS FAWADE</t>
  </si>
  <si>
    <t>kanten@parafusos@gmail.com</t>
  </si>
  <si>
    <t>10448</t>
  </si>
  <si>
    <t>STIVANIN IRRIG E MAQ AGRIC LTDA</t>
  </si>
  <si>
    <t xml:space="preserve">AV. SPORT CLUB CORINTHIANS PAULISTA </t>
  </si>
  <si>
    <t>BUSSOCABA</t>
  </si>
  <si>
    <t>RUHTRA ISB COM DE PECAS VEICULOS LTDA</t>
  </si>
  <si>
    <t>8330652063</t>
  </si>
  <si>
    <t>10664</t>
  </si>
  <si>
    <t>RAINHA DOS COMPRESSORES EIRELLI-ME</t>
  </si>
  <si>
    <t xml:space="preserve">REG ESPECIAL SEM ST ATE 2022 </t>
  </si>
  <si>
    <t>extinpitaextintores@gmail.com</t>
  </si>
  <si>
    <t>HIDRAULICA SUL MANG CONEX VED LTDA</t>
  </si>
  <si>
    <t xml:space="preserve">R.DONA FRANCISCA </t>
  </si>
  <si>
    <t>PIRABEIRABA</t>
  </si>
  <si>
    <t>RUA GRACA ARANHA, 45</t>
  </si>
  <si>
    <t>10917</t>
  </si>
  <si>
    <t>wlademir@vedafort.com.br; vendas@vedafort.com.br</t>
  </si>
  <si>
    <t>2433711421</t>
  </si>
  <si>
    <t>PLANALTO AYRTON SENA</t>
  </si>
  <si>
    <t>BAIRRO ELDORADO</t>
  </si>
  <si>
    <t>CARLOS EDUARDO SOUTO IVANSKI</t>
  </si>
  <si>
    <t>11245</t>
  </si>
  <si>
    <t>RUA RORAIMA, 644</t>
  </si>
  <si>
    <t>vendas3@leroncomercial.com.br; rosane@leroncomercial.com.br</t>
  </si>
  <si>
    <t>junior@sulpecas.com</t>
  </si>
  <si>
    <t>nfe@cicampo.com.br; financeiro@cicampo.com.br</t>
  </si>
  <si>
    <t>11597</t>
  </si>
  <si>
    <t>6734243500</t>
  </si>
  <si>
    <t>A PROFISSIONAL FERRAMENTAS LTDA</t>
  </si>
  <si>
    <t xml:space="preserve">R.MARECHAL CASTELO BRANCO, </t>
  </si>
  <si>
    <t>CANCELADO - BR HIDRAULICA LTDA</t>
  </si>
  <si>
    <t>(15)33051855</t>
  </si>
  <si>
    <t>R:MARECHALFLORIANO PEIXOTO</t>
  </si>
  <si>
    <t>11983</t>
  </si>
  <si>
    <t>CID.NOVA SAO MIGUEL</t>
  </si>
  <si>
    <t>admrj@locsul.com.br; adm1@locsullocacao.com.br</t>
  </si>
  <si>
    <t>AV JORDANO MENDES SALA 05</t>
  </si>
  <si>
    <t>compras@rm-realmangueiras.com.br</t>
  </si>
  <si>
    <t>WAINE MAQ E CONSERTOS EIRELI</t>
  </si>
  <si>
    <t>RUA GUILERME FLEGLER</t>
  </si>
  <si>
    <t>compras@imperiodasolda.com.br</t>
  </si>
  <si>
    <t>R CHAGAS E CIA LTDA</t>
  </si>
  <si>
    <t>wdoequipamentos@gmail.com</t>
  </si>
  <si>
    <t>RUA MARINGA</t>
  </si>
  <si>
    <t>AR NOGUEIRA EIRELI</t>
  </si>
  <si>
    <t>QD 307 NORTE ALAMEDA 17 LOTE 12 SALA 01</t>
  </si>
  <si>
    <t>6332131613</t>
  </si>
  <si>
    <t>NAO FATURAR SEM FALAR COM FINANCEIRO</t>
  </si>
  <si>
    <t>FATURAR 2 LUB-18C NO PROXIMO PEDIDO 2/12</t>
  </si>
  <si>
    <t>26/05/2021 - ENVIAR 02 LUB-2000 - BONIF</t>
  </si>
  <si>
    <t>DPAR PARAF E FERRAM LTDA</t>
  </si>
  <si>
    <t>JARDIM SHANGRI LA</t>
  </si>
  <si>
    <t>Q DIRCEU ARCOVERDE I QUADRA 25</t>
  </si>
  <si>
    <t>HIDRAULICA QUINELLI EIRELI</t>
  </si>
  <si>
    <t>6735241059</t>
  </si>
  <si>
    <t>TOCHAMIX INST ELETRICA LTDA</t>
  </si>
  <si>
    <t>RUA FLORESTANO MACEDO, 5720 GALPAO A</t>
  </si>
  <si>
    <t>1136216829</t>
  </si>
  <si>
    <t>compras@fertsul.com</t>
  </si>
  <si>
    <t>JR OIL LUBRIFICANTES LTDA</t>
  </si>
  <si>
    <t>junior.yhalub@hotmail.com</t>
  </si>
  <si>
    <t>12853</t>
  </si>
  <si>
    <t>NORTEL SUPRIMENTOS INDUSTRIAIS S.A. 54</t>
  </si>
  <si>
    <t>AL. CORCOVADO, QD 106, LT 24 - S/N</t>
  </si>
  <si>
    <t>46.044.053/0054-17</t>
  </si>
  <si>
    <t>6240137770</t>
  </si>
  <si>
    <t>rosilene.lima@rexel.com.br</t>
  </si>
  <si>
    <t>HC COMERCIO DE ART DE BORRACHA LTDA</t>
  </si>
  <si>
    <t>12917</t>
  </si>
  <si>
    <t>VICENTE E DALSASSO LTDA-ME</t>
  </si>
  <si>
    <t>RUA PADRE ANCHIETA, 446</t>
  </si>
  <si>
    <t>4530973513</t>
  </si>
  <si>
    <t>dalssaso@brturbo.com.br</t>
  </si>
  <si>
    <t>MAGNALUX NORDESTE LTDA</t>
  </si>
  <si>
    <t>LOT ESPACO ALPHA</t>
  </si>
  <si>
    <t>suporte@mgne.com.br</t>
  </si>
  <si>
    <t>AV CORIFEU DE AZEVEDO MARQUES</t>
  </si>
  <si>
    <t>MR BOVO EIRELI</t>
  </si>
  <si>
    <t>filialconceicao@alvoradamangueiras.com.br; michelle@alvoradamangueiras</t>
  </si>
  <si>
    <t>RUA ADONIAS FILHO</t>
  </si>
  <si>
    <t>16991352655</t>
  </si>
  <si>
    <t>47 - 3032 - 02</t>
  </si>
  <si>
    <t>8432061213</t>
  </si>
  <si>
    <t>RUA LEONTINA ZAMBALDI MARIANO</t>
  </si>
  <si>
    <t>JD SERRA DOURADA</t>
  </si>
  <si>
    <t>7130299712</t>
  </si>
  <si>
    <t xml:space="preserve">RUA UNIAO </t>
  </si>
  <si>
    <t>FREIOS FRANZOI LTDA</t>
  </si>
  <si>
    <t>fabio@renovarposto.com.br</t>
  </si>
  <si>
    <t>RUA MARECHAL FLORIANO PEIXOTO</t>
  </si>
  <si>
    <t>JD ALTO DA BOA VISTA</t>
  </si>
  <si>
    <t>CONJ HAB PADRE ANCHI</t>
  </si>
  <si>
    <t>13289</t>
  </si>
  <si>
    <t>RICHARD MIRANDA DE AGUIAR PARAFUSOS ME</t>
  </si>
  <si>
    <t>armazem@aabrasivos.com.br</t>
  </si>
  <si>
    <t>IVAIR JOSE MORETTI ME</t>
  </si>
  <si>
    <t>ROLL CENTER ROL E EQUIP EIRELI</t>
  </si>
  <si>
    <t>4136197477</t>
  </si>
  <si>
    <t>financeiro@solar-pneumaticos.com.br</t>
  </si>
  <si>
    <t>AV SARGENTO JOSE SIQUEIRA</t>
  </si>
  <si>
    <t>nfe@comercialoliflex.com</t>
  </si>
  <si>
    <t>comprasno@bignottoferramentas.com.br</t>
  </si>
  <si>
    <t>COLOCAR CERTIF.ORIGEM C/NF / EXPORTACAO</t>
  </si>
  <si>
    <t>fisher@fisherautomacao.com.br</t>
  </si>
  <si>
    <t>contato@centromaqcompressores.com.br</t>
  </si>
  <si>
    <t>1145521797</t>
  </si>
  <si>
    <t>AGUIA MANGUEIRAS E CONEX HIDRAU LTDA</t>
  </si>
  <si>
    <t>AV AROEIRA</t>
  </si>
  <si>
    <t>PÉ DE CEDRO II</t>
  </si>
  <si>
    <t>ARNALDO ARRAIS MAN REPARO BOMBAS LTDA</t>
  </si>
  <si>
    <t>RUA FRANCISCO RODRIGUES DA MASSA</t>
  </si>
  <si>
    <t>BENTOCOM MAT DE CONST E UTIL LTDA</t>
  </si>
  <si>
    <t>R ONIX 32</t>
  </si>
  <si>
    <t>USIFLEX USINAGEM E FLEXIVEIS LTDA</t>
  </si>
  <si>
    <t>DA VARZEA</t>
  </si>
  <si>
    <t>M A DINIZ E CIA LTDA</t>
  </si>
  <si>
    <t>RUA HUMBERTO SANTOS ALTO ALEGRE</t>
  </si>
  <si>
    <t>FABIO JOSE RADAVELLI ME</t>
  </si>
  <si>
    <t>AV JOSE FORTUNA</t>
  </si>
  <si>
    <t>16-3402-89000</t>
  </si>
  <si>
    <t>TV ANTENOR ALEIXO DA SILVA</t>
  </si>
  <si>
    <t>VILA TENENTE VASCONC</t>
  </si>
  <si>
    <t>SAO JOA DA BOA  VISTA</t>
  </si>
  <si>
    <t>13789</t>
  </si>
  <si>
    <t>grupoaeroportocp@yahoo.com.br; grupoaeroportocpcompras@yahoo.com.br</t>
  </si>
  <si>
    <t xml:space="preserve">SO COMPRA LATAO </t>
  </si>
  <si>
    <t>(31)984614170</t>
  </si>
  <si>
    <t>claudemiro@pedreiracontil.com.br</t>
  </si>
  <si>
    <t xml:space="preserve">SEMPRE MANDAR COPIA PEDIDO </t>
  </si>
  <si>
    <t>nfe@mroproduto.com.br</t>
  </si>
  <si>
    <t>mecanicamingotte@gmail.com</t>
  </si>
  <si>
    <t>RUA AGUAS VIRTUOSAS</t>
  </si>
  <si>
    <t>69993309003</t>
  </si>
  <si>
    <t>AV. JACOMO AUGUSTO PACCOLA</t>
  </si>
  <si>
    <t>6833421901</t>
  </si>
  <si>
    <t>34-3242-3498</t>
  </si>
  <si>
    <t>antoniocarlos.abreu@continental.com; joice.ramos@continental-corporati</t>
  </si>
  <si>
    <t>drparafusosemangueiras@gmail.com</t>
  </si>
  <si>
    <t>O REI BORR COM PECAS FERRAM LTDA</t>
  </si>
  <si>
    <t>NAO ABRE DE SEGUNDA</t>
  </si>
  <si>
    <t>rolafrantz@viavale.com.br</t>
  </si>
  <si>
    <t>gprmangueiras@terra.com.br</t>
  </si>
  <si>
    <t>vendas@mangmais.com.br</t>
  </si>
  <si>
    <t>68-3342-8888</t>
  </si>
  <si>
    <t>6533649138</t>
  </si>
  <si>
    <t>financeiro@fortemultivendas.com.br</t>
  </si>
  <si>
    <t>AV FRANCISCO LUIZ RASERA</t>
  </si>
  <si>
    <t>RECANTO AGUA BRANCA</t>
  </si>
  <si>
    <t>RUA DAS CLARINETAS</t>
  </si>
  <si>
    <t>CJ CALIFORNIA I</t>
  </si>
  <si>
    <t>(67) 999169282</t>
  </si>
  <si>
    <t>RUA AREIAO DO MATADOURO</t>
  </si>
  <si>
    <t>jsouzamangueirashidraulicas@bol.com.br</t>
  </si>
  <si>
    <t>3130101000</t>
  </si>
  <si>
    <t>BMB MATERIAL DE CONSTRUCAO LTDA</t>
  </si>
  <si>
    <t>rcc.manutencao01@gmail.com</t>
  </si>
  <si>
    <t>CAZARINI E CAZARINI COM DE FERR EIRELI</t>
  </si>
  <si>
    <t>lsmangueiras@lsmangueiras.com.br</t>
  </si>
  <si>
    <t>ENTREGA  ATE 16:30</t>
  </si>
  <si>
    <t>gerente@trevolubri.com.br; compras@trevolubri.com.br; jhydasilva@gmail</t>
  </si>
  <si>
    <t>14683</t>
  </si>
  <si>
    <t>waptaubate@terra.com.br</t>
  </si>
  <si>
    <t>TOPFLOW TUBOS E CONEXOES LTDA</t>
  </si>
  <si>
    <t>nfe@topflow.com.br</t>
  </si>
  <si>
    <t>vendas.emporioferramentas@outlook.com</t>
  </si>
  <si>
    <t>AV. IPORANGA</t>
  </si>
  <si>
    <t>paulojrmarinho@hotmail.com</t>
  </si>
  <si>
    <t>RUA SANTO ANTONIO CLARETI, 312</t>
  </si>
  <si>
    <t>JD CHAPADAO CASTELO</t>
  </si>
  <si>
    <t>1932360304</t>
  </si>
  <si>
    <t>14766</t>
  </si>
  <si>
    <t>RAINHA FILTROS E LUBRIF EIRELLI</t>
  </si>
  <si>
    <t>AV. CESAR MAGNANI</t>
  </si>
  <si>
    <t>04.266.569/0001-54</t>
  </si>
  <si>
    <t>rainhalub@gmail.com</t>
  </si>
  <si>
    <t xml:space="preserve">ROD JOSE SIMOES LOURO JR KM 40,5 </t>
  </si>
  <si>
    <t>PQ ITARARE</t>
  </si>
  <si>
    <t>1144552610</t>
  </si>
  <si>
    <t>IRRIGAR COM SERV EIRELI</t>
  </si>
  <si>
    <t>6432340201</t>
  </si>
  <si>
    <t>RAIZ COMERCIO DE VEDACOES EIRELLI</t>
  </si>
  <si>
    <t xml:space="preserve">compras@solucioneaqui.com.br </t>
  </si>
  <si>
    <t>financeirocba@procriamt.com.br</t>
  </si>
  <si>
    <t>compras@metalurgicacerderoli.ind.br; comprasevendas@carderoli.com.br</t>
  </si>
  <si>
    <t>14953</t>
  </si>
  <si>
    <t>14962</t>
  </si>
  <si>
    <t>1122586150</t>
  </si>
  <si>
    <t>irmaoflexsp@gmail.com</t>
  </si>
  <si>
    <t>2835184326</t>
  </si>
  <si>
    <t>15033</t>
  </si>
  <si>
    <t>38998756108</t>
  </si>
  <si>
    <t>CLOMAC LOJAS IN COMPANY LTDA</t>
  </si>
  <si>
    <t>RUA CARLOS MESQUITA</t>
  </si>
  <si>
    <t>PQ RENATO MAIA</t>
  </si>
  <si>
    <t>15109</t>
  </si>
  <si>
    <t>cpm@cpmcomercial.com.br</t>
  </si>
  <si>
    <t>ANTES DE FAZER ORCAME CONSULTAR O FINANC</t>
  </si>
  <si>
    <t>GOPHEX AUTOMOCAO IND LTDA</t>
  </si>
  <si>
    <t>financeiro@casadosparafusospara.com; compras02@casadosparafusospara.co</t>
  </si>
  <si>
    <t>15211</t>
  </si>
  <si>
    <t>92 3085 2077</t>
  </si>
  <si>
    <t xml:space="preserve">COMPRAS ABAIXO DE R$2000,00 28 DDL </t>
  </si>
  <si>
    <t>materiaisleal@hotmail.com</t>
  </si>
  <si>
    <t>RUA ALTINO ARANTES SALA 3</t>
  </si>
  <si>
    <t>RUA RICARDO BUTARELLO</t>
  </si>
  <si>
    <t>VILA SANTA INES</t>
  </si>
  <si>
    <t>AV JUIZ MARCO TULIO ISAAC</t>
  </si>
  <si>
    <t>JARDIM BONFIM</t>
  </si>
  <si>
    <t>RUA FLORESTA 10,30</t>
  </si>
  <si>
    <t>PQ VISTA ALEGRE</t>
  </si>
  <si>
    <t>J DA SILVA PEREIRA IND E COM ME</t>
  </si>
  <si>
    <t>15580</t>
  </si>
  <si>
    <t>6634262298</t>
  </si>
  <si>
    <t>VILA BOMBAS LTDA</t>
  </si>
  <si>
    <t>AV CARLOS LINDENBERG</t>
  </si>
  <si>
    <t>15627</t>
  </si>
  <si>
    <t>madelitaborai@gmail.com</t>
  </si>
  <si>
    <t>danfe@jctintas.com.br</t>
  </si>
  <si>
    <t>FERRAGISTA NOBREGA LTDA</t>
  </si>
  <si>
    <t>4833741770</t>
  </si>
  <si>
    <t>TIAGO MANGUEIRAS E CONEXOES LTDA</t>
  </si>
  <si>
    <t>AV FRANCISCO PAGLIATO BOX 3</t>
  </si>
  <si>
    <t>SOUZA IND ADAMANTINA EIRELI ME</t>
  </si>
  <si>
    <t>4732275112</t>
  </si>
  <si>
    <t>nfe@hidraulica.com.br</t>
  </si>
  <si>
    <t>1639692800</t>
  </si>
  <si>
    <t>TOPFLEX COM VAREJ BORR E PNEUM LTDA</t>
  </si>
  <si>
    <t>92993336698</t>
  </si>
  <si>
    <t>davi@totalferramentas.net.br</t>
  </si>
  <si>
    <t>6934213683</t>
  </si>
  <si>
    <t>hipercorestintas@yahoo.com.br</t>
  </si>
  <si>
    <t>RUA MONTEIRO LOBATO</t>
  </si>
  <si>
    <t>SAG. CORACAO D JESUS</t>
  </si>
  <si>
    <t>RUA AVARE</t>
  </si>
  <si>
    <t>RUA DR ALFREDO ZACHARIAS</t>
  </si>
  <si>
    <t>VILA PAGANO</t>
  </si>
  <si>
    <t>RUA BARAO DE INDAIA GALPAO 70</t>
  </si>
  <si>
    <t>RCFLEX MANG TUBOS E CONEXOES LTDA</t>
  </si>
  <si>
    <t>RUA ARTHUR BERNARDES</t>
  </si>
  <si>
    <t>R &amp; L MANUTENCAO DE MAQUINAS LTDA</t>
  </si>
  <si>
    <t>ENTREGA R  ABILIO BRAZ OLIVEIRA  ATIBAIA</t>
  </si>
  <si>
    <t>fiscalmunhoz10@hotmail.com; lucinete@alvoradamangueiras.com.br</t>
  </si>
  <si>
    <t>BF LUBRIF E FILTROS LTDA</t>
  </si>
  <si>
    <t>RUA DONA AQUILINA FACHINI</t>
  </si>
  <si>
    <t>ELEKTRA REFRIG E AUTOM IND LTDA</t>
  </si>
  <si>
    <t>SINEZIO MOREIRA LOJA A B</t>
  </si>
  <si>
    <t>MULTFER SOLUCOES P IND E CONS LTDA</t>
  </si>
  <si>
    <t>acofix.joaopedro@hotmail.com</t>
  </si>
  <si>
    <t>MAKIMASTER COM E SERV COMPRES LTDA</t>
  </si>
  <si>
    <t>2433654974</t>
  </si>
  <si>
    <t>rodrigo@novaopcaobru.com.br</t>
  </si>
  <si>
    <t>agricolaloja@hotmail.com; lana.sextaagro@postocruzeiro.com.br</t>
  </si>
  <si>
    <t>15997061998</t>
  </si>
  <si>
    <t>d.maquinas@hotmail.com</t>
  </si>
  <si>
    <t>CLIENTE FINAL</t>
  </si>
  <si>
    <t>CONS FISCAL FINS DE EXPORTACAO</t>
  </si>
  <si>
    <t>financeiro.norte@recomam.com; diretoria.norte@recomam.com</t>
  </si>
  <si>
    <t>6434110029</t>
  </si>
  <si>
    <t>adersonsouzaacessorios@hotmail.com</t>
  </si>
  <si>
    <t>16653</t>
  </si>
  <si>
    <t>NOVA GERACAO COM ELETRICA LTDA</t>
  </si>
  <si>
    <t>PC MANDACARU</t>
  </si>
  <si>
    <t>67.801.142/0001-29</t>
  </si>
  <si>
    <t>ngeletrica@ngeletrica.com.br</t>
  </si>
  <si>
    <t>16991585989</t>
  </si>
  <si>
    <t>RUA VICTOR DA ANUNCIACAO</t>
  </si>
  <si>
    <t>KEYLA VENTORIM MOURA E CIA LTDA</t>
  </si>
  <si>
    <t>SOMENTE A VISTA DEMORA A PAGAR</t>
  </si>
  <si>
    <t>GRUPO KRBR</t>
  </si>
  <si>
    <t>jaison@automolasmt.com.br</t>
  </si>
  <si>
    <t>uchoa@comercialuchoa.com.br</t>
  </si>
  <si>
    <t>dimarcon.am@gmail.com</t>
  </si>
  <si>
    <t>jhv.nfe@morumbi.ind.br</t>
  </si>
  <si>
    <t>16895</t>
  </si>
  <si>
    <t>DIOGO CARVALHO ROSA PECAS E ACESSORIOS</t>
  </si>
  <si>
    <t>cleiber.rodabem@gmail.com</t>
  </si>
  <si>
    <t>17051</t>
  </si>
  <si>
    <t>MECANICA AUTO PECAS TRENTIN LTDA</t>
  </si>
  <si>
    <t xml:space="preserve">RUA VEREADOR DANTE MARTORANO SN </t>
  </si>
  <si>
    <t>OFICINA</t>
  </si>
  <si>
    <t>82.756.164/0001-08</t>
  </si>
  <si>
    <t>4935661382</t>
  </si>
  <si>
    <t>atendimento@meccanicatrentin.com.br</t>
  </si>
  <si>
    <t>17052</t>
  </si>
  <si>
    <t>NARA LL SILVA</t>
  </si>
  <si>
    <t>33.071.610/0001-35</t>
  </si>
  <si>
    <t>86988587997</t>
  </si>
  <si>
    <t>17054</t>
  </si>
  <si>
    <t>NATALIA O SANTOS COM E SERV EIRELI</t>
  </si>
  <si>
    <t>AV PARALELA</t>
  </si>
  <si>
    <t>JARDIM PROFETA</t>
  </si>
  <si>
    <t>11.581.002/0001-38</t>
  </si>
  <si>
    <t>17058</t>
  </si>
  <si>
    <t>RODRIGUES E BORGES COM FERRAG E FERRAM</t>
  </si>
  <si>
    <t>RUA JOSE FIRMINO DA SILVA</t>
  </si>
  <si>
    <t>15.502.621/0001-40</t>
  </si>
  <si>
    <t>8333319242</t>
  </si>
  <si>
    <t>pmangueiras@hotmail.com</t>
  </si>
  <si>
    <t>17059</t>
  </si>
  <si>
    <t>ELITE COMERCIAL E IMPORT LTDA</t>
  </si>
  <si>
    <t>RUA SUSANA</t>
  </si>
  <si>
    <t>22.763.118/0001-04</t>
  </si>
  <si>
    <t>nfe@eliteinstrumentacao.com.br</t>
  </si>
  <si>
    <t>17060</t>
  </si>
  <si>
    <t>JOAO CLEZIVAL VASCONCELOS ME</t>
  </si>
  <si>
    <t>RUA LINDOLFO SOUZA ALBUQUERQUE</t>
  </si>
  <si>
    <t>29.273.749/0001-94</t>
  </si>
  <si>
    <t>88996000134</t>
  </si>
  <si>
    <t>jcborrachashidraulicas@gmail.com</t>
  </si>
  <si>
    <t>17061</t>
  </si>
  <si>
    <t>NATALIA REGINA DA SILVA DANTAS LTDA</t>
  </si>
  <si>
    <t>RUA TEN PIRES DE CAMPOS</t>
  </si>
  <si>
    <t>37.309.629/0001-28</t>
  </si>
  <si>
    <t>84996069051</t>
  </si>
  <si>
    <t>vendas@lumixcomercial.com.br</t>
  </si>
  <si>
    <t>17062</t>
  </si>
  <si>
    <t>MIRIAM KULCZAR ME</t>
  </si>
  <si>
    <t>34.331.802/0001-04</t>
  </si>
  <si>
    <t>1136832619</t>
  </si>
  <si>
    <t>NAO FATURAR COM TITULOS VENCIDOS</t>
  </si>
  <si>
    <t>17063</t>
  </si>
  <si>
    <t>HLS COMERCIO E REPRES EIRELI</t>
  </si>
  <si>
    <t>24.548.768/0001-62</t>
  </si>
  <si>
    <t>pioneirasuprimentos@gmail.com</t>
  </si>
  <si>
    <t>17064</t>
  </si>
  <si>
    <t>SBL COM ATACADISTA E COM EX LTDA</t>
  </si>
  <si>
    <t>27.961.510/0001-81</t>
  </si>
  <si>
    <t>financeiro@lamascorp.com.br</t>
  </si>
  <si>
    <t>17065</t>
  </si>
  <si>
    <t>JL CORSINE E CIA LTDA</t>
  </si>
  <si>
    <t>RUA AIRTON SENA</t>
  </si>
  <si>
    <t>PQ INDUSTRIAL I</t>
  </si>
  <si>
    <t>03.128.298/0001-08</t>
  </si>
  <si>
    <t>jlcorsine@hotmail.com</t>
  </si>
  <si>
    <t>17066</t>
  </si>
  <si>
    <t>DELCAFLEX IND E COM LTDA</t>
  </si>
  <si>
    <t>RUA DO BRONZE</t>
  </si>
  <si>
    <t>05.752.518/0001-03</t>
  </si>
  <si>
    <t>davi@delcaflex.com.br</t>
  </si>
  <si>
    <t>17067</t>
  </si>
  <si>
    <t>LBA COM DE ABRASIVOS LTDA</t>
  </si>
  <si>
    <t>RUA DOM PEDRO II</t>
  </si>
  <si>
    <t>DIONISIO CERQUEIRA</t>
  </si>
  <si>
    <t>12.683.889/0002-19</t>
  </si>
  <si>
    <t>soldasul2008@hotmail.com</t>
  </si>
  <si>
    <t>17068</t>
  </si>
  <si>
    <t>FABRICIO BRAGA DA SILVA ME</t>
  </si>
  <si>
    <t>EST DA BOCA DO MATO</t>
  </si>
  <si>
    <t>VARGEM PEQUENA</t>
  </si>
  <si>
    <t>26.338.963/0001-93</t>
  </si>
  <si>
    <t>2134161564</t>
  </si>
  <si>
    <t>falcondistribuidora@gmail.com</t>
  </si>
  <si>
    <t>17069</t>
  </si>
  <si>
    <t>AV NOSSA SRA DO BOM SUCESSO</t>
  </si>
  <si>
    <t>ALTO DO CARDOSO</t>
  </si>
  <si>
    <t>28.035.932/0001-99</t>
  </si>
  <si>
    <t>17070</t>
  </si>
  <si>
    <t>HIERO IMPLEMENTOS ROD LTDA</t>
  </si>
  <si>
    <t>11.561.667/0001-80</t>
  </si>
  <si>
    <t>1126313625</t>
  </si>
  <si>
    <t>financeiro@hierro.ind.br</t>
  </si>
  <si>
    <t>17071</t>
  </si>
  <si>
    <t>MEIREJANE SOARES NUNES ME</t>
  </si>
  <si>
    <t>RUA EVANDRO CAVALCANT</t>
  </si>
  <si>
    <t>23.450.553/0001-41</t>
  </si>
  <si>
    <t>92993353545</t>
  </si>
  <si>
    <t>17072</t>
  </si>
  <si>
    <t>JC CONEXOES HIDRAULICAS ME</t>
  </si>
  <si>
    <t>32.594.118/0001-81</t>
  </si>
  <si>
    <t>marcos@jcconexoes.com.br</t>
  </si>
  <si>
    <t>17073</t>
  </si>
  <si>
    <t>ANDRADE E OLIVEIRA JUNIOR LTDA</t>
  </si>
  <si>
    <t>AV ONIAS JOSE BORGES</t>
  </si>
  <si>
    <t>09.521.316/0001-01</t>
  </si>
  <si>
    <t>6436412809</t>
  </si>
  <si>
    <t>casamang@brturbo.com.br</t>
  </si>
  <si>
    <t>17074</t>
  </si>
  <si>
    <t>BETAWORKS COM DE EQUIP EIRELI</t>
  </si>
  <si>
    <t>AV 29</t>
  </si>
  <si>
    <t>VILA STO ANTONIO</t>
  </si>
  <si>
    <t>21.487.310/0001-52</t>
  </si>
  <si>
    <t>1935971707</t>
  </si>
  <si>
    <t>nfe@betaworks.com.br</t>
  </si>
  <si>
    <t>17075</t>
  </si>
  <si>
    <t>GS COMERCIAL CACADOR LTDA</t>
  </si>
  <si>
    <t>ROD HONORIO MORO</t>
  </si>
  <si>
    <t>FIGUEROA</t>
  </si>
  <si>
    <t>01.883.884/0001-32</t>
  </si>
  <si>
    <t>4935634552</t>
  </si>
  <si>
    <t>compras.gs@gegnet.com.br</t>
  </si>
  <si>
    <t>17076</t>
  </si>
  <si>
    <t>GLK IND E COM EIRELI</t>
  </si>
  <si>
    <t>RUA CASTELO DE LISBOA</t>
  </si>
  <si>
    <t>20.345.501/0001-17</t>
  </si>
  <si>
    <t>oficina@injecia.com.br</t>
  </si>
  <si>
    <t>17077</t>
  </si>
  <si>
    <t>MONACO DISTRIBUIDORA DE PECAS LTDA</t>
  </si>
  <si>
    <t>RUA FRANCISCO VILELA</t>
  </si>
  <si>
    <t>05.111.993/0001-92</t>
  </si>
  <si>
    <t>6235972684</t>
  </si>
  <si>
    <t>fiscal@monacodistribuidora.com.br</t>
  </si>
  <si>
    <t>17078</t>
  </si>
  <si>
    <t>MJE DISTRIB E COM EIRELI</t>
  </si>
  <si>
    <t>RUA PROFA ANA AGUIAR</t>
  </si>
  <si>
    <t>GARCIA</t>
  </si>
  <si>
    <t>SANTA HELENA DE GOIAS</t>
  </si>
  <si>
    <t>28.274.956/0001-09</t>
  </si>
  <si>
    <t>17079</t>
  </si>
  <si>
    <t>GIL EQUIPAMENTOS IND LTDA</t>
  </si>
  <si>
    <t>RUA GUIANA FRANCESA</t>
  </si>
  <si>
    <t>46.707.089/0001-21</t>
  </si>
  <si>
    <t>1640099091</t>
  </si>
  <si>
    <t>compras@gil.com.br</t>
  </si>
  <si>
    <t>17080</t>
  </si>
  <si>
    <t>WALLACE AUGUSTO MAGDALON ME</t>
  </si>
  <si>
    <t>RUA JOSE MULLER</t>
  </si>
  <si>
    <t>22.618.785/0001-01</t>
  </si>
  <si>
    <t>27999060159</t>
  </si>
  <si>
    <t>wemanutencaosmj@hotmail.com</t>
  </si>
  <si>
    <t>17081</t>
  </si>
  <si>
    <t>MULTI CORREIAS COM DE ROL IND LTDA</t>
  </si>
  <si>
    <t>AV MUSICISTA SAMUEL SANDOVAL DA FONSECA</t>
  </si>
  <si>
    <t>08.651.472/0001-16</t>
  </si>
  <si>
    <t>1124122900</t>
  </si>
  <si>
    <t>joaosouza@assunet.com.br</t>
  </si>
  <si>
    <t>17082</t>
  </si>
  <si>
    <t>CARLOS ALBERTO ROESNER E CIA LTDA</t>
  </si>
  <si>
    <t>RUA PEDRO ROHLING</t>
  </si>
  <si>
    <t>SAO BONIFACIO</t>
  </si>
  <si>
    <t>83.287.755/0001-46</t>
  </si>
  <si>
    <t>4840420010</t>
  </si>
  <si>
    <t>lojadamaquina@gmail.com</t>
  </si>
  <si>
    <t>17084</t>
  </si>
  <si>
    <t>ELETRO BETIM LTDA</t>
  </si>
  <si>
    <t>AV DAS AMERICAS</t>
  </si>
  <si>
    <t>25.973.033/0005-72</t>
  </si>
  <si>
    <t>3135323432</t>
  </si>
  <si>
    <t>nfehb@eletrobetim.com.br</t>
  </si>
  <si>
    <t>17085</t>
  </si>
  <si>
    <t>BRASIL COMPONENTES AUTOMOTIVOS LTDA</t>
  </si>
  <si>
    <t xml:space="preserve">RUA DAS PALMAS </t>
  </si>
  <si>
    <t>11.031.766/0001-50</t>
  </si>
  <si>
    <t>6232362600</t>
  </si>
  <si>
    <t>17086</t>
  </si>
  <si>
    <t>FABRICIO RODRIGUES CAETANO</t>
  </si>
  <si>
    <t>RUA 54 LT 81A</t>
  </si>
  <si>
    <t>31.611.003/0001-95</t>
  </si>
  <si>
    <t>61986222209</t>
  </si>
  <si>
    <t>capitalferramentasdf@gmail.com</t>
  </si>
  <si>
    <t>17088</t>
  </si>
  <si>
    <t>WOLF ENG E CONS LTDA</t>
  </si>
  <si>
    <t>ROD LEONARDO BIALECK</t>
  </si>
  <si>
    <t>LINHA BATISTA</t>
  </si>
  <si>
    <t>24.539.341/0001-06</t>
  </si>
  <si>
    <t>48999993744</t>
  </si>
  <si>
    <t>alex@wolfengenharia.com.br</t>
  </si>
  <si>
    <t>17089</t>
  </si>
  <si>
    <t>OLIVEIRA COM DE AUTO PECAS LTDA</t>
  </si>
  <si>
    <t>AV SAO JOAO</t>
  </si>
  <si>
    <t>PONTE</t>
  </si>
  <si>
    <t>17.068.468/0001-10</t>
  </si>
  <si>
    <t>simone_sibinelli@hotmail.com</t>
  </si>
  <si>
    <t>17090</t>
  </si>
  <si>
    <t>PAULO ROBERTO DE SOUZA MINEIRINHO</t>
  </si>
  <si>
    <t>RUA JOAQUIM MARIANO DE PAULA</t>
  </si>
  <si>
    <t>06.000.089/0001-72</t>
  </si>
  <si>
    <t>17091</t>
  </si>
  <si>
    <t>TOP HIDRAULICA COM DE PECAS LTDA</t>
  </si>
  <si>
    <t>ROD BR 116</t>
  </si>
  <si>
    <t>36.361.125/0001-94</t>
  </si>
  <si>
    <t>85999775537</t>
  </si>
  <si>
    <t>lojatophidraulica@gmail.com</t>
  </si>
  <si>
    <t>RUA AURORA MARIA DA CONCEICAO</t>
  </si>
  <si>
    <t>17093</t>
  </si>
  <si>
    <t>MAURICIO BATISTA ME</t>
  </si>
  <si>
    <t>30.547.868/0001-77</t>
  </si>
  <si>
    <t>1334777832</t>
  </si>
  <si>
    <t>vamatec.assistencia@gmail.com</t>
  </si>
  <si>
    <t>17094</t>
  </si>
  <si>
    <t>JC DA SILVA SERV DE MOT ELETRICOS</t>
  </si>
  <si>
    <t>20.354.736/0002-56</t>
  </si>
  <si>
    <t>84996785286</t>
  </si>
  <si>
    <t>17095</t>
  </si>
  <si>
    <t>AV GOV CARVALHO PINTO</t>
  </si>
  <si>
    <t>VILA SAO GERALDO</t>
  </si>
  <si>
    <t>34.467.358/0001-40</t>
  </si>
  <si>
    <t>1126815618</t>
  </si>
  <si>
    <t>vendas@startmangueiras.com.br</t>
  </si>
  <si>
    <t>17096</t>
  </si>
  <si>
    <t>BELFLEX COM E IND EIRELI</t>
  </si>
  <si>
    <t>RUA AMELIA ROSA</t>
  </si>
  <si>
    <t>SIT DE RECREIO IPE</t>
  </si>
  <si>
    <t>22.970.580/0001-82</t>
  </si>
  <si>
    <t>6232612659</t>
  </si>
  <si>
    <t>comercialbelflex@gmail.com.br</t>
  </si>
  <si>
    <t>17097</t>
  </si>
  <si>
    <t>DENIZE MICHELLE DE OLIVEIRA SILVA LTDA</t>
  </si>
  <si>
    <t>RUA SEBASTIAO COELHO</t>
  </si>
  <si>
    <t>EMAUS</t>
  </si>
  <si>
    <t>36.728.671/0001-10</t>
  </si>
  <si>
    <t>dmequipamentos.dmequipamentos@hotmail.com</t>
  </si>
  <si>
    <t>17098</t>
  </si>
  <si>
    <t>AUTO PECAS ALVORADA LTDA</t>
  </si>
  <si>
    <t>AV FORTALEZA SN</t>
  </si>
  <si>
    <t>SETOR CENTRO</t>
  </si>
  <si>
    <t>SIMOLANDIA</t>
  </si>
  <si>
    <t>08.734.736/0001-03</t>
  </si>
  <si>
    <t>jhelio21@brturbo.com.br</t>
  </si>
  <si>
    <t>17099</t>
  </si>
  <si>
    <t>37.552.297/0001-08</t>
  </si>
  <si>
    <t>69981348099</t>
  </si>
  <si>
    <t>17100</t>
  </si>
  <si>
    <t>ZERO FURO BLINDAGEM DE PNEUS LTDA</t>
  </si>
  <si>
    <t>RUA PROFESSOR PAES LEME</t>
  </si>
  <si>
    <t>35.817.979/0001-70</t>
  </si>
  <si>
    <t>81982156883</t>
  </si>
  <si>
    <t>adm@zfprotecaodepneus.com.br</t>
  </si>
  <si>
    <t>17101</t>
  </si>
  <si>
    <t>JOSIANE AP PRAISNER PIRES BORRACHARIA</t>
  </si>
  <si>
    <t>ROD PR 317 KM 05</t>
  </si>
  <si>
    <t>ZONA 47</t>
  </si>
  <si>
    <t>04.918.282/0001-61</t>
  </si>
  <si>
    <t>borrachariairmao@hotmail.com</t>
  </si>
  <si>
    <t>17103</t>
  </si>
  <si>
    <t>MARBUZ AUTO PECAS E MEC LTDA</t>
  </si>
  <si>
    <t>RUA HELIO BELONI</t>
  </si>
  <si>
    <t>JD DOLORES</t>
  </si>
  <si>
    <t>59.341.677/0001-36</t>
  </si>
  <si>
    <t>1936415005</t>
  </si>
  <si>
    <t>marbuz@uol.com.br</t>
  </si>
  <si>
    <t>17104</t>
  </si>
  <si>
    <t>OURO BRANCO HIDRAULICA E PNEUM LTDA</t>
  </si>
  <si>
    <t xml:space="preserve">RUA JOSE CONCEICAO ROCHA </t>
  </si>
  <si>
    <t>CENTO</t>
  </si>
  <si>
    <t>35.002.472/0001-68</t>
  </si>
  <si>
    <t>31999689296</t>
  </si>
  <si>
    <t>RUA JOAO ALFREDO</t>
  </si>
  <si>
    <t>17106</t>
  </si>
  <si>
    <t>MP COM DE OLEOS FILTROS E PECAS EIRELI</t>
  </si>
  <si>
    <t>AV ANTONIO IERVOLINO</t>
  </si>
  <si>
    <t>26.092.719/0001-93</t>
  </si>
  <si>
    <t>cla.ka@terra.com.br</t>
  </si>
  <si>
    <t>17107</t>
  </si>
  <si>
    <t>FORT COM DE FERRAM E SERV LTDA</t>
  </si>
  <si>
    <t>16.422.773/0001-04</t>
  </si>
  <si>
    <t>CAROLINA</t>
  </si>
  <si>
    <t>17109</t>
  </si>
  <si>
    <t>PRODELMO DO BRASIL COM DE PECAS LTDA</t>
  </si>
  <si>
    <t>37.569.111/0001-23</t>
  </si>
  <si>
    <t>1333029837</t>
  </si>
  <si>
    <t>contato@prodelmopropulsoras.com.br</t>
  </si>
  <si>
    <t>17111</t>
  </si>
  <si>
    <t>LINEAR MULT ROL COM EIRELI</t>
  </si>
  <si>
    <t>RUA DR CORINTO BALDOINO COSTA</t>
  </si>
  <si>
    <t>VILA ZILDA</t>
  </si>
  <si>
    <t>11.020.107/0001-18</t>
  </si>
  <si>
    <t>17112</t>
  </si>
  <si>
    <t>POTIGUAR PARAFUSOS LTDA</t>
  </si>
  <si>
    <t>AV GOV LUIZ ROCHA</t>
  </si>
  <si>
    <t>14.271.508/0001-39</t>
  </si>
  <si>
    <t>9935415861</t>
  </si>
  <si>
    <t>financeiro@nacionalparafusos.com.br</t>
  </si>
  <si>
    <t>17113</t>
  </si>
  <si>
    <t>PNEUSUL COM DE PNEUS LTDA</t>
  </si>
  <si>
    <t>08.470.634/0001-10</t>
  </si>
  <si>
    <t>7332631882</t>
  </si>
  <si>
    <t>financeiro@pneusultx.com.br</t>
  </si>
  <si>
    <t>17114</t>
  </si>
  <si>
    <t>AUTO POSTO UNIDOS DE ITATIBA</t>
  </si>
  <si>
    <t>AL DOM PEDRO II</t>
  </si>
  <si>
    <t>VILA SANTA CRUZ</t>
  </si>
  <si>
    <t>11.105.888/0001-43</t>
  </si>
  <si>
    <t>11973880359</t>
  </si>
  <si>
    <t>autopostoalameda@gmail.com</t>
  </si>
  <si>
    <t>17115</t>
  </si>
  <si>
    <t>KATIA LOPES VARELLA ANTONELLI</t>
  </si>
  <si>
    <t xml:space="preserve">RUA VOLUNTARIOS DA PATRIA </t>
  </si>
  <si>
    <t>23.660.702/0001-05</t>
  </si>
  <si>
    <t>1131958686</t>
  </si>
  <si>
    <t>AV JACEGUAVA</t>
  </si>
  <si>
    <t>BALNEARIO SAO JOSE</t>
  </si>
  <si>
    <t>diggofer@gmail.com</t>
  </si>
  <si>
    <t>17118</t>
  </si>
  <si>
    <t>CLEBER DOS SANTOS FREITAS EIRELI</t>
  </si>
  <si>
    <t>AV ALEXANDRITA</t>
  </si>
  <si>
    <t>37.544.547/0001-68</t>
  </si>
  <si>
    <t>3434111056</t>
  </si>
  <si>
    <t>pneuramalubritur@bol.com.br</t>
  </si>
  <si>
    <t>17119</t>
  </si>
  <si>
    <t>JARDIM ITALIA</t>
  </si>
  <si>
    <t>33.919.329/0001-00</t>
  </si>
  <si>
    <t>11999627552</t>
  </si>
  <si>
    <t>wrhidraulico@gmail.com</t>
  </si>
  <si>
    <t>17120</t>
  </si>
  <si>
    <t>HIPERMERCADO GOTARDO</t>
  </si>
  <si>
    <t>AV DEP SEBASTIAO ALVES JUNIOR</t>
  </si>
  <si>
    <t>01.339.514/0008-05</t>
  </si>
  <si>
    <t>6635953700</t>
  </si>
  <si>
    <t>cristiano@gotardo.com.br</t>
  </si>
  <si>
    <t>17121</t>
  </si>
  <si>
    <t>MICKELA DA SILVA SOUZA ME</t>
  </si>
  <si>
    <t>RUA CAETANO FELIX</t>
  </si>
  <si>
    <t>33.748.809/0001-55</t>
  </si>
  <si>
    <t>9233078395</t>
  </si>
  <si>
    <t>agemanaus@gmail.com</t>
  </si>
  <si>
    <t>17122</t>
  </si>
  <si>
    <t xml:space="preserve">INOVATER PECAS E IMPLEM AGRI LTDA </t>
  </si>
  <si>
    <t>AV CODESPAR SN</t>
  </si>
  <si>
    <t>RESIDENCIAL MARIANA</t>
  </si>
  <si>
    <t>MARIANOPOLIS</t>
  </si>
  <si>
    <t>20.435.425/0001-30</t>
  </si>
  <si>
    <t>63984150761</t>
  </si>
  <si>
    <t>inovaterfinanceiro@hotmail.com</t>
  </si>
  <si>
    <t>17123</t>
  </si>
  <si>
    <t>JARDIM MOSSAPYRA</t>
  </si>
  <si>
    <t>35.672.655/0001-90</t>
  </si>
  <si>
    <t>acsaocristovao@gmail.com</t>
  </si>
  <si>
    <t>17124</t>
  </si>
  <si>
    <t>BR TUBOS E CONEXOES LTDA</t>
  </si>
  <si>
    <t>RUA HAYEL BON FAKER</t>
  </si>
  <si>
    <t>15.582.089/0001-19</t>
  </si>
  <si>
    <t>6734246711</t>
  </si>
  <si>
    <t>vendas01@brtubosconexoes.com.br</t>
  </si>
  <si>
    <t>17125</t>
  </si>
  <si>
    <t>EQUIPLAS IND E COM DE PECAS EQUIP LTDA</t>
  </si>
  <si>
    <t>26.744.683/0001-85</t>
  </si>
  <si>
    <t>17126</t>
  </si>
  <si>
    <t>DS PARTS DISTRIB DE PECAS LTDA</t>
  </si>
  <si>
    <t>RUA BENEDICTO MUNIZ DUARTE</t>
  </si>
  <si>
    <t>DIST EMPR LUIZ TRECE</t>
  </si>
  <si>
    <t>13.217.733/0001-24</t>
  </si>
  <si>
    <t>14997916537</t>
  </si>
  <si>
    <t>d.sparts@hotmail.com</t>
  </si>
  <si>
    <t>17127</t>
  </si>
  <si>
    <t>R DE R MILCZUK</t>
  </si>
  <si>
    <t>VILA GRACIOSA</t>
  </si>
  <si>
    <t>09.188.088/0001-91</t>
  </si>
  <si>
    <t>1167035019</t>
  </si>
  <si>
    <t>pceliana@ig.com.br</t>
  </si>
  <si>
    <t>17128</t>
  </si>
  <si>
    <t>RUA PEDRO ALEIXO DOS SANTOS</t>
  </si>
  <si>
    <t>27.568.834/0001-54</t>
  </si>
  <si>
    <t>1530242043</t>
  </si>
  <si>
    <t>vendas@borflex.com.br</t>
  </si>
  <si>
    <t>17130</t>
  </si>
  <si>
    <t>EXATA LAVADORAS E COMPRESSORES LTDA</t>
  </si>
  <si>
    <t>AL DA VISTA ALEGRE</t>
  </si>
  <si>
    <t>BRO SAO FRANCISCO</t>
  </si>
  <si>
    <t>37.703.191/0001-68</t>
  </si>
  <si>
    <t>6232971990</t>
  </si>
  <si>
    <t>exatacompressores@gmail.com</t>
  </si>
  <si>
    <t>17131</t>
  </si>
  <si>
    <t>MATEUS NASCIMENTO FERREIRA ME</t>
  </si>
  <si>
    <t>RUA FRANCISCO FERNANDES DE OLIVEIRA</t>
  </si>
  <si>
    <t>VILA SANTA FE</t>
  </si>
  <si>
    <t>37.759.690/0001-77</t>
  </si>
  <si>
    <t>12991521239</t>
  </si>
  <si>
    <t>mateus.nfm@hotmail.com</t>
  </si>
  <si>
    <t>17132</t>
  </si>
  <si>
    <t>VALMAQUINAS SOLUCOES IND LTDA</t>
  </si>
  <si>
    <t>RUA PARAISO</t>
  </si>
  <si>
    <t>09.466.943/0001-89</t>
  </si>
  <si>
    <t>2733384478</t>
  </si>
  <si>
    <t>valmaquinas.vsi@terra.com.br</t>
  </si>
  <si>
    <t>17133</t>
  </si>
  <si>
    <t>TOP IRRIGACOES EIRELI</t>
  </si>
  <si>
    <t>AV JOAO AMADEU</t>
  </si>
  <si>
    <t>JD SAMAMBAIA</t>
  </si>
  <si>
    <t>23.782.639/0001-71</t>
  </si>
  <si>
    <t>topirrigacoes@gmail.com</t>
  </si>
  <si>
    <t>17134</t>
  </si>
  <si>
    <t>UNITECNICA EQUIP ROD LTDA</t>
  </si>
  <si>
    <t>ROD BR 324 KM 102 SN</t>
  </si>
  <si>
    <t>SUBAE</t>
  </si>
  <si>
    <t>00.615.516/0001-40</t>
  </si>
  <si>
    <t>7521029550</t>
  </si>
  <si>
    <t>unitecnica@unitecnica.net.br</t>
  </si>
  <si>
    <t>17135</t>
  </si>
  <si>
    <t>FRANCISCO VALTER NOG DO AMARAL</t>
  </si>
  <si>
    <t>RUA JURANDIR CORDEIRO PESSOA</t>
  </si>
  <si>
    <t>JOAO CORDEIRO</t>
  </si>
  <si>
    <t>36.016.589/0001-63</t>
  </si>
  <si>
    <t>879999685278</t>
  </si>
  <si>
    <t>17136</t>
  </si>
  <si>
    <t>ZAMA E ZAMA LTDA</t>
  </si>
  <si>
    <t>VILA NOVA LONDRINA</t>
  </si>
  <si>
    <t>03.678.835/0001-93</t>
  </si>
  <si>
    <t>claudio.zama@gmail.com</t>
  </si>
  <si>
    <t>17137</t>
  </si>
  <si>
    <t>RUA ARGENTINA</t>
  </si>
  <si>
    <t>23.765.350/0001-44</t>
  </si>
  <si>
    <t>2135400993</t>
  </si>
  <si>
    <t>cintia.araujo@seazenoffshore.com.br</t>
  </si>
  <si>
    <t>17138</t>
  </si>
  <si>
    <t>SULFILTROS EQUIP IND E AMB EIRELI</t>
  </si>
  <si>
    <t>AV ITAMARATI</t>
  </si>
  <si>
    <t>PQ IND CAFEZAL</t>
  </si>
  <si>
    <t>22.187.515/0001-85</t>
  </si>
  <si>
    <t>4332553333</t>
  </si>
  <si>
    <t>fernando@sulfiltros.com</t>
  </si>
  <si>
    <t>ICMS ST VERIFICAR DEP FISCAL</t>
  </si>
  <si>
    <t>17139</t>
  </si>
  <si>
    <t>COMERCIAL FERRAG PIRES MARTINS LTDA</t>
  </si>
  <si>
    <t>AV PRESIDENTE CASTELO BRANCO</t>
  </si>
  <si>
    <t>INDL LAGOINHA</t>
  </si>
  <si>
    <t>58.512.658/0001-62</t>
  </si>
  <si>
    <t>1621330863</t>
  </si>
  <si>
    <t>17140</t>
  </si>
  <si>
    <t>DIDI COM E IMPORT DE FERRAG FERR LTDA</t>
  </si>
  <si>
    <t>AV SAMPAIO VIDAL</t>
  </si>
  <si>
    <t>04.941.484/0001-24</t>
  </si>
  <si>
    <t>1434546699</t>
  </si>
  <si>
    <t>didi.vendas@yahoo.com.br</t>
  </si>
  <si>
    <t>31986917777</t>
  </si>
  <si>
    <t>17142</t>
  </si>
  <si>
    <t>AUTO PECAS OFICINA MEC MERCEBENS LTDA</t>
  </si>
  <si>
    <t>RUA MARGARIDA R BRUNELLI</t>
  </si>
  <si>
    <t>DIST IND I</t>
  </si>
  <si>
    <t>52.420.254/0001-62</t>
  </si>
  <si>
    <t>17143</t>
  </si>
  <si>
    <t>FLUXION EVENTOS EIRELI</t>
  </si>
  <si>
    <t>RUA PADRE EUGENIO</t>
  </si>
  <si>
    <t>JARDIM JACINTO</t>
  </si>
  <si>
    <t>05.256.973/0001-00</t>
  </si>
  <si>
    <t>1239619723</t>
  </si>
  <si>
    <t>loja@fluxioneventos.com.br</t>
  </si>
  <si>
    <t>17144</t>
  </si>
  <si>
    <t>NEI FERRAMENTAS E FERRAGENS EIRELI</t>
  </si>
  <si>
    <t>EST SANTA EUGENIA</t>
  </si>
  <si>
    <t>22.067.068/0001-20</t>
  </si>
  <si>
    <t>vendas@neiferramentaseferragens.com.br</t>
  </si>
  <si>
    <t>17145</t>
  </si>
  <si>
    <t>JOAO BARBOSA DA SILVA ME</t>
  </si>
  <si>
    <t>RUA BARTOLOMEU BEJARANO</t>
  </si>
  <si>
    <t>35.639.166/0001-37</t>
  </si>
  <si>
    <t>17146</t>
  </si>
  <si>
    <t>KSA DOS PARAFUSOS E ELETROFER LTDA</t>
  </si>
  <si>
    <t>AV MANOEL DA CUSTODIA</t>
  </si>
  <si>
    <t>VILA WASHINGTON</t>
  </si>
  <si>
    <t>38.092.237/0001-12</t>
  </si>
  <si>
    <t>3732423739</t>
  </si>
  <si>
    <t>ksadosparafusos@gmail.com</t>
  </si>
  <si>
    <t>17147</t>
  </si>
  <si>
    <t>EFRAIN FERRAMENTAS LTDA</t>
  </si>
  <si>
    <t>TV SOLD NIVALDO DE SOUZA</t>
  </si>
  <si>
    <t>26.759.893/0001-47</t>
  </si>
  <si>
    <t>1125867269</t>
  </si>
  <si>
    <t>emerson@efrainsp.com.br</t>
  </si>
  <si>
    <t>17148</t>
  </si>
  <si>
    <t>LEANDRO DA SILVA RODRIGUES ME</t>
  </si>
  <si>
    <t>RUA STEFAN W VON HAUPT BUCHENRODE</t>
  </si>
  <si>
    <t>RES VITORIA REGIA</t>
  </si>
  <si>
    <t>17.701.219/0001-10</t>
  </si>
  <si>
    <t>66981129450</t>
  </si>
  <si>
    <t>acbombas@hotmail.com</t>
  </si>
  <si>
    <t>17149</t>
  </si>
  <si>
    <t>WATANABE PARAFUSOS LTDA</t>
  </si>
  <si>
    <t>EST DO PESSEGO</t>
  </si>
  <si>
    <t>37.542.336/0001-96</t>
  </si>
  <si>
    <t>1145461431</t>
  </si>
  <si>
    <t>17150</t>
  </si>
  <si>
    <t>AUTO MOLAS DISTR DE PECAS EIRELI</t>
  </si>
  <si>
    <t>RUA SANTOS DUMONT QUADRA 13 LOTE 4 10</t>
  </si>
  <si>
    <t>22.820.595/0002-45</t>
  </si>
  <si>
    <t>6634232122</t>
  </si>
  <si>
    <t>17152</t>
  </si>
  <si>
    <t>A E L COM DE PROD AUT LTDA</t>
  </si>
  <si>
    <t>15.496.166/0001-18</t>
  </si>
  <si>
    <t>aelcom@hotmail.com.br</t>
  </si>
  <si>
    <t>17153</t>
  </si>
  <si>
    <t>SOARES COM VAREJ DE MANG E CON EIRELI</t>
  </si>
  <si>
    <t>RUA JUNDIAI</t>
  </si>
  <si>
    <t>31.677.199/0001-10</t>
  </si>
  <si>
    <t>1147300161</t>
  </si>
  <si>
    <t>soares.soares@terra.com.br</t>
  </si>
  <si>
    <t>17154</t>
  </si>
  <si>
    <t>AGL COM E SERV LTDA</t>
  </si>
  <si>
    <t>AV STO ANTONIO SALA 609</t>
  </si>
  <si>
    <t>35.835.903/0001-77</t>
  </si>
  <si>
    <t>agl.equipamentoseservicos@gmail.com</t>
  </si>
  <si>
    <t>RUA PADRE AGOSTINHO PONCET 355</t>
  </si>
  <si>
    <t>17156</t>
  </si>
  <si>
    <t>LEOCOMP COM E MAN DE EQUIP IND LTDA</t>
  </si>
  <si>
    <t>RUA MARIA DE LOURDES CHALUPPE</t>
  </si>
  <si>
    <t>36.181.078/0001-05</t>
  </si>
  <si>
    <t>1147737402</t>
  </si>
  <si>
    <t>contato@leocomp.com.br</t>
  </si>
  <si>
    <t>17157</t>
  </si>
  <si>
    <t>LABORMETRO COM SERV DE METROLOGIA LTDA</t>
  </si>
  <si>
    <t>RUA MANUEL RUIZ</t>
  </si>
  <si>
    <t>VILA BARAO</t>
  </si>
  <si>
    <t>14.334.198/0001-54</t>
  </si>
  <si>
    <t>leonardo.silveira@labormetro.com.br</t>
  </si>
  <si>
    <t>OSVALDO REZENDE</t>
  </si>
  <si>
    <t>17159</t>
  </si>
  <si>
    <t>MLB BRESOLIN</t>
  </si>
  <si>
    <t>33.356.266/0001-20</t>
  </si>
  <si>
    <t>6533643602</t>
  </si>
  <si>
    <t>contato@alltank.com.br</t>
  </si>
  <si>
    <t>17160</t>
  </si>
  <si>
    <t>WM COM P MANUT INDUSTRIAL LTDA</t>
  </si>
  <si>
    <t>36.557.558/0001-10</t>
  </si>
  <si>
    <t>17161</t>
  </si>
  <si>
    <t>D FEIJO SETTER E CIA LTDA</t>
  </si>
  <si>
    <t>RUA SUL</t>
  </si>
  <si>
    <t>NOVA UBIRATA</t>
  </si>
  <si>
    <t>04.341.029/0001-98</t>
  </si>
  <si>
    <t>66999612211</t>
  </si>
  <si>
    <t>dmmangueiras@hotmail.com</t>
  </si>
  <si>
    <t>17162</t>
  </si>
  <si>
    <t>AUTO CENTER CASA DO BORRACHEIRO EIRELI</t>
  </si>
  <si>
    <t>AV ULISSES POMPEU DE CAMPOS LOT CENTRO</t>
  </si>
  <si>
    <t>26.206.015/0002-85</t>
  </si>
  <si>
    <t>6536821417</t>
  </si>
  <si>
    <t>17163</t>
  </si>
  <si>
    <t>ARCO DE PUA LTDA</t>
  </si>
  <si>
    <t>11.436.686/0001-84</t>
  </si>
  <si>
    <t>3436629393</t>
  </si>
  <si>
    <t>contec@contecassociados.com.br</t>
  </si>
  <si>
    <t>17164</t>
  </si>
  <si>
    <t>SAC CONEXOES IND COM E SERV LTDA</t>
  </si>
  <si>
    <t>36.556.947/0001-20</t>
  </si>
  <si>
    <t>7932537115</t>
  </si>
  <si>
    <t>17165</t>
  </si>
  <si>
    <t>GABRIELA BACELLAR PATROCIONIO LTDA</t>
  </si>
  <si>
    <t>AV PADRE LOURENCO</t>
  </si>
  <si>
    <t>NS DE FATIMA</t>
  </si>
  <si>
    <t>38.014.047/0001-87</t>
  </si>
  <si>
    <t>35988996838</t>
  </si>
  <si>
    <t>brunobgvb@gmail.com</t>
  </si>
  <si>
    <t>17166</t>
  </si>
  <si>
    <t>TECHPOSTO TECNOLOGIA EM EQUIP LTDA</t>
  </si>
  <si>
    <t>RUA ARMANDO COELHO SILVA</t>
  </si>
  <si>
    <t>PQ PERUCHE</t>
  </si>
  <si>
    <t>07.262.027/0001-00</t>
  </si>
  <si>
    <t>1139656490</t>
  </si>
  <si>
    <t>ewerton@techposto.com.br</t>
  </si>
  <si>
    <t>17167</t>
  </si>
  <si>
    <t>3MI IND E COM DE MAQ E EQUIP IND LTDA</t>
  </si>
  <si>
    <t>JARAGUA ESQUERDO</t>
  </si>
  <si>
    <t>12.563.613/0002-05</t>
  </si>
  <si>
    <t>4733742634</t>
  </si>
  <si>
    <t>compras@3mi.ind.br</t>
  </si>
  <si>
    <t>17168</t>
  </si>
  <si>
    <t>FR MARQUE FERRAMENTAS</t>
  </si>
  <si>
    <t>22.694.433/0001-27</t>
  </si>
  <si>
    <t>1231279304</t>
  </si>
  <si>
    <t>sosferramentasguara@hotmail.com</t>
  </si>
  <si>
    <t>17170</t>
  </si>
  <si>
    <t>MP FERRAGENS E PECAS LTDA</t>
  </si>
  <si>
    <t>IVETE GUERREIRO DANI</t>
  </si>
  <si>
    <t>CANAPOLIS</t>
  </si>
  <si>
    <t>14.086.271/0001-16</t>
  </si>
  <si>
    <t>mpferragenspecas@hotmail.com</t>
  </si>
  <si>
    <t>17171</t>
  </si>
  <si>
    <t>01.751.830/0001-13</t>
  </si>
  <si>
    <t>1120768579</t>
  </si>
  <si>
    <t>CHAPADA</t>
  </si>
  <si>
    <t>17173</t>
  </si>
  <si>
    <t>20.017.065/0001-57</t>
  </si>
  <si>
    <t>2136319339</t>
  </si>
  <si>
    <t>diego@virttusengenharia.com.br</t>
  </si>
  <si>
    <t>17174</t>
  </si>
  <si>
    <t>NLB MOTORES E BOMBAS EIRELI</t>
  </si>
  <si>
    <t>JARDIM GALETO</t>
  </si>
  <si>
    <t>28.570.581/0001-16</t>
  </si>
  <si>
    <t>17175</t>
  </si>
  <si>
    <t>CASSEL COM E PROD DE BORRACHA LTDA</t>
  </si>
  <si>
    <t>EST DOMICIO CORREA</t>
  </si>
  <si>
    <t>32.205.015/0001-82</t>
  </si>
  <si>
    <t>2126277175</t>
  </si>
  <si>
    <t>17176</t>
  </si>
  <si>
    <t>NEVES E FERRO COM DE FERRAM LTDA</t>
  </si>
  <si>
    <t>38.422.354/0001-05</t>
  </si>
  <si>
    <t>1832223331</t>
  </si>
  <si>
    <t>casadasferramentasfinanceiro@gmail.com</t>
  </si>
  <si>
    <t>17177</t>
  </si>
  <si>
    <t>PAULO ANTONIO DA ROCHA JUNIOR ME</t>
  </si>
  <si>
    <t>RUA FONSO PENA</t>
  </si>
  <si>
    <t>26.307.606/0001-68</t>
  </si>
  <si>
    <t>3534631509</t>
  </si>
  <si>
    <t>eletrouaivendas@gmail.com</t>
  </si>
  <si>
    <t>17179</t>
  </si>
  <si>
    <t>27.734.046/0001-90</t>
  </si>
  <si>
    <t>hrferramentas@gmail.com</t>
  </si>
  <si>
    <t>17180</t>
  </si>
  <si>
    <t xml:space="preserve">SILVIO SOUZA NEGREIROS </t>
  </si>
  <si>
    <t>07.245.932/0001-43</t>
  </si>
  <si>
    <t>8132243531</t>
  </si>
  <si>
    <t>eletropalma@eletropalma.com</t>
  </si>
  <si>
    <t>17184</t>
  </si>
  <si>
    <t>RB DA SILVA BRANDAO</t>
  </si>
  <si>
    <t>RUA ABUNA</t>
  </si>
  <si>
    <t>16.516.380/0002-32</t>
  </si>
  <si>
    <t>6932522130</t>
  </si>
  <si>
    <t>pinguim_parafusos@outlook.com</t>
  </si>
  <si>
    <t>17186</t>
  </si>
  <si>
    <t>35.271.895/0001-83</t>
  </si>
  <si>
    <t>ronyb.andrade@outlook.com</t>
  </si>
  <si>
    <t>17187</t>
  </si>
  <si>
    <t>ACOVED ACOPLAM VEDACOES TEC EIRELI</t>
  </si>
  <si>
    <t>07.851.747/0001-00</t>
  </si>
  <si>
    <t>acoved@terra.com.br</t>
  </si>
  <si>
    <t>17188</t>
  </si>
  <si>
    <t>ROCAR DISTRIBUIDORA LTDA</t>
  </si>
  <si>
    <t>31.255.628/0001-61</t>
  </si>
  <si>
    <t>6239430939</t>
  </si>
  <si>
    <t>contato@rocardistribuicao.com.br</t>
  </si>
  <si>
    <t>17191</t>
  </si>
  <si>
    <t>NOVAIMPORT ITUPEVA COM SERVICOS LTDA</t>
  </si>
  <si>
    <t>37.902.496/0001-07</t>
  </si>
  <si>
    <t>1144963727</t>
  </si>
  <si>
    <t>nfegeral@novaimport.com.br</t>
  </si>
  <si>
    <t>17192</t>
  </si>
  <si>
    <t>CIRQUEIRA E MILHOMEM PARAFUSOS LTDA</t>
  </si>
  <si>
    <t>RUA 22 DE MAIO</t>
  </si>
  <si>
    <t>CRISTALANDIA</t>
  </si>
  <si>
    <t>37.883.448/0001-00</t>
  </si>
  <si>
    <t>6333541211</t>
  </si>
  <si>
    <t>bpcristalandia@gmail.com</t>
  </si>
  <si>
    <t>17195</t>
  </si>
  <si>
    <t>FERA FERRAMENTAS ELETRICAS LTDA</t>
  </si>
  <si>
    <t>PIO CORREA</t>
  </si>
  <si>
    <t>08.776.089/0001-94</t>
  </si>
  <si>
    <t>4830456886</t>
  </si>
  <si>
    <t>contato@feraferramentas.com.br</t>
  </si>
  <si>
    <t>17196</t>
  </si>
  <si>
    <t>JR COM DE COMPRESSORES E MAQ EIRELI</t>
  </si>
  <si>
    <t>AV EUDARDO GOMES SN</t>
  </si>
  <si>
    <t>JARDIM COSTA VERDE</t>
  </si>
  <si>
    <t>21.406.610/0001-60</t>
  </si>
  <si>
    <t>6536851360</t>
  </si>
  <si>
    <t>17197</t>
  </si>
  <si>
    <t>VALTERIA JOSE DE SOUSA</t>
  </si>
  <si>
    <t>17.263.459/0001-80</t>
  </si>
  <si>
    <t>3438255041</t>
  </si>
  <si>
    <t>planaltoferragista2018@outlook.com</t>
  </si>
  <si>
    <t>17198</t>
  </si>
  <si>
    <t>ISAAC DAS FECHADURAS LTDA</t>
  </si>
  <si>
    <t>28.512.192/0001-34</t>
  </si>
  <si>
    <t>2135273131</t>
  </si>
  <si>
    <t>17199</t>
  </si>
  <si>
    <t>MILLENIUM COM DE EQUIP IND LTDA</t>
  </si>
  <si>
    <t>RUA JOSE DA COSTA</t>
  </si>
  <si>
    <t>04.160.090/0001-39</t>
  </si>
  <si>
    <t>compras@millenium-ic.com</t>
  </si>
  <si>
    <t>17200</t>
  </si>
  <si>
    <t>EJ DA SILVA BORRACHAS E CIA LTDA</t>
  </si>
  <si>
    <t>RUA AFRA MARIA DE ALMEIDA</t>
  </si>
  <si>
    <t>JOAO JOSE PEREIRA</t>
  </si>
  <si>
    <t>38.417.375/0001-24</t>
  </si>
  <si>
    <t>8235411270</t>
  </si>
  <si>
    <t>17203</t>
  </si>
  <si>
    <t>SWIECH DISTRIB DE TINTAS LTDA</t>
  </si>
  <si>
    <t>MARIA LUIZA</t>
  </si>
  <si>
    <t>26.820.735/0001-55</t>
  </si>
  <si>
    <t>globaltintas@gmail.com</t>
  </si>
  <si>
    <t>17204</t>
  </si>
  <si>
    <t>GARCIA E SILVA MAT DE CONSTRUCAO LTDA</t>
  </si>
  <si>
    <t>AV GERALDO AZZONI</t>
  </si>
  <si>
    <t>06.188.243/0001-81</t>
  </si>
  <si>
    <t>11998455917</t>
  </si>
  <si>
    <t>legaliza@grupogomes.com.br</t>
  </si>
  <si>
    <t>17205</t>
  </si>
  <si>
    <t>FRANCISCO ADOLFO TEIX MANG CON EIRELI</t>
  </si>
  <si>
    <t>RUA MANOEL BASILIO SN</t>
  </si>
  <si>
    <t>26.361.954/0001-13</t>
  </si>
  <si>
    <t>84998170635</t>
  </si>
  <si>
    <t>fat.mangueiras@gmail.com</t>
  </si>
  <si>
    <t>17209</t>
  </si>
  <si>
    <t>GECAR COM FABRIC E INST IND LTDA</t>
  </si>
  <si>
    <t>RUA DUILIO ZOMER MATTEI</t>
  </si>
  <si>
    <t>82.868.027/0001-65</t>
  </si>
  <si>
    <t>4834335730</t>
  </si>
  <si>
    <t>filipe@fluidg.com.br</t>
  </si>
  <si>
    <t>17210</t>
  </si>
  <si>
    <t>TUDO AKKI FERRAM UTIL EQUIP SEG LTDA</t>
  </si>
  <si>
    <t>18.046.242/0001-81</t>
  </si>
  <si>
    <t>7734419777</t>
  </si>
  <si>
    <t>contato@takki.com.br</t>
  </si>
  <si>
    <t>17211</t>
  </si>
  <si>
    <t>FRANCISCO ADOLFO TEIXEIRA MANG E CONEX</t>
  </si>
  <si>
    <t>RUA JOSE CIRILO JUSTINIANO</t>
  </si>
  <si>
    <t>QUIEMADA NOVA</t>
  </si>
  <si>
    <t>21.501.232/0001-01</t>
  </si>
  <si>
    <t>17212</t>
  </si>
  <si>
    <t>MORELATTO E CIA LTDA</t>
  </si>
  <si>
    <t>10.344.607/0001-42</t>
  </si>
  <si>
    <t>17214</t>
  </si>
  <si>
    <t>SOS MANGUEIRAS E CONEXOES LTDA</t>
  </si>
  <si>
    <t>JARDIM ANGELICA</t>
  </si>
  <si>
    <t>14.001.527/0001-45</t>
  </si>
  <si>
    <t>6735229529</t>
  </si>
  <si>
    <t>financeiro@sosmangueirastl.com.br</t>
  </si>
  <si>
    <t>17215</t>
  </si>
  <si>
    <t>FIDELIS E SANTOS COM FIX E FERRAM LTDA</t>
  </si>
  <si>
    <t>TV CRISTOVAO COLOMBO</t>
  </si>
  <si>
    <t>CRUZEIRO ICOARACI</t>
  </si>
  <si>
    <t>29.983.656/0001-53</t>
  </si>
  <si>
    <t>9121211870</t>
  </si>
  <si>
    <t>paraparafusos@paraparafusos.com.br</t>
  </si>
  <si>
    <t>17216</t>
  </si>
  <si>
    <t>ILTON MARCIO FERREIRA</t>
  </si>
  <si>
    <t>ITATIAIACU</t>
  </si>
  <si>
    <t>37.140.220/0001-20</t>
  </si>
  <si>
    <t>31996245515</t>
  </si>
  <si>
    <t>prensar.mangueirasimf@hotmail.com</t>
  </si>
  <si>
    <t>17217</t>
  </si>
  <si>
    <t>MANO COMERCIO DE MAQ E FERRAM LTDA</t>
  </si>
  <si>
    <t>38.313.393/0001-66</t>
  </si>
  <si>
    <t>93991865545</t>
  </si>
  <si>
    <t>wagner@manocomercio.com.br</t>
  </si>
  <si>
    <t>17218</t>
  </si>
  <si>
    <t>WM MANGUEIRAS</t>
  </si>
  <si>
    <t>38.800.764/0001-34</t>
  </si>
  <si>
    <t>11958674139</t>
  </si>
  <si>
    <t>contatowmmangueiras@gmail.com</t>
  </si>
  <si>
    <t>17219</t>
  </si>
  <si>
    <t>AUTO POSTO PQ UNIVERSIT AMERICANA LTDA</t>
  </si>
  <si>
    <t>AV PROF WILMA LENZI TOMBI</t>
  </si>
  <si>
    <t>21.356.561/0001-06</t>
  </si>
  <si>
    <t>19988127300</t>
  </si>
  <si>
    <t>natanael.flores.universitario@gmail.com</t>
  </si>
  <si>
    <t>17220</t>
  </si>
  <si>
    <t>HB 100 COM DE PECAS LTDA</t>
  </si>
  <si>
    <t>JARDIM SAFIRA</t>
  </si>
  <si>
    <t>18.889.334/0002-04</t>
  </si>
  <si>
    <t>66996300574</t>
  </si>
  <si>
    <t>compras1hb100mt@gmail.com</t>
  </si>
  <si>
    <t>17221</t>
  </si>
  <si>
    <t>FEPAC COM E SERV DE MAQ E FERRAM LTDA</t>
  </si>
  <si>
    <t>33.935.142/0001-08</t>
  </si>
  <si>
    <t>11950427576</t>
  </si>
  <si>
    <t>wellington@fepac.com.br</t>
  </si>
  <si>
    <t>17222</t>
  </si>
  <si>
    <t>32.480.921/0001-95</t>
  </si>
  <si>
    <t>4934339946</t>
  </si>
  <si>
    <t>17223</t>
  </si>
  <si>
    <t>TECMED SERV COM E REPRESENTACAO</t>
  </si>
  <si>
    <t>RUA C SN LOTE 21 QD 03</t>
  </si>
  <si>
    <t>JARDIM DAYSE</t>
  </si>
  <si>
    <t>34.338.659/0001-74</t>
  </si>
  <si>
    <t>atendimento@tecmedrj.com.br</t>
  </si>
  <si>
    <t>17224</t>
  </si>
  <si>
    <t>RIKAL IMPORT COM DE SUPLEM IND EIRELI</t>
  </si>
  <si>
    <t>AV CASA GRANDE</t>
  </si>
  <si>
    <t>34.564.318/0001-17</t>
  </si>
  <si>
    <t>financeiro@rikal.com.br</t>
  </si>
  <si>
    <t>17226</t>
  </si>
  <si>
    <t>ISAQUE C PINHEIRO LEAL</t>
  </si>
  <si>
    <t>RUA RIBEIRO GONCALVES</t>
  </si>
  <si>
    <t>36.056.577/0001-62</t>
  </si>
  <si>
    <t>8632821413</t>
  </si>
  <si>
    <t>isaquepinheiro@gmail.com</t>
  </si>
  <si>
    <t>17227</t>
  </si>
  <si>
    <t>RIBEGAS COM DE GASES IND E EQUIP LTDA</t>
  </si>
  <si>
    <t xml:space="preserve">RUA ROMAO ALVES NOGUEIRA </t>
  </si>
  <si>
    <t>67.595.397/0001-82</t>
  </si>
  <si>
    <t>1148165723</t>
  </si>
  <si>
    <t>ribegasvendas@uol.com.br</t>
  </si>
  <si>
    <t>ALTO BOQUEIRAO</t>
  </si>
  <si>
    <t>RUA EDVINO ANTONIO DEBONI</t>
  </si>
  <si>
    <t>17231</t>
  </si>
  <si>
    <t>MM LASINHO PECAS LTDA</t>
  </si>
  <si>
    <t>AV MAJOR JOSE LEVY SOBRINHO</t>
  </si>
  <si>
    <t>JARDIM NEREIDE</t>
  </si>
  <si>
    <t>07.430.334/0002-25</t>
  </si>
  <si>
    <t>1934413018</t>
  </si>
  <si>
    <t>17233</t>
  </si>
  <si>
    <t xml:space="preserve">CARLOS SAUL </t>
  </si>
  <si>
    <t>RUA PROFESSOR MARIO GEMIGNANI</t>
  </si>
  <si>
    <t>36.430.420/0001-55</t>
  </si>
  <si>
    <t>15996988081</t>
  </si>
  <si>
    <t>cscompressores@outlook.com</t>
  </si>
  <si>
    <t>17234</t>
  </si>
  <si>
    <t>FENIX EQUIP E PRODUT AUTOM EIRELI</t>
  </si>
  <si>
    <t>SITIO DO CAMPO</t>
  </si>
  <si>
    <t>33.427.536/0001-47</t>
  </si>
  <si>
    <t>fenixepa33@gmail.com</t>
  </si>
  <si>
    <t>17235</t>
  </si>
  <si>
    <t>ECOLOGICO SAO PAULO EVENT E GASES LTDA</t>
  </si>
  <si>
    <t>PRACA EDUARDO RABELO</t>
  </si>
  <si>
    <t>05.162.969/0001-82</t>
  </si>
  <si>
    <t>1129542030</t>
  </si>
  <si>
    <t>mixandi@mixandi.com.br</t>
  </si>
  <si>
    <t>17236</t>
  </si>
  <si>
    <t>CHRISTIE CAMPOS LIMA SANTANA</t>
  </si>
  <si>
    <t>AL RIOGRANDENSES</t>
  </si>
  <si>
    <t>JARDIM ENCANTADO</t>
  </si>
  <si>
    <t>34.313.811/0001-64</t>
  </si>
  <si>
    <t>31986792922</t>
  </si>
  <si>
    <t>alessandrosant2407@gmail.com</t>
  </si>
  <si>
    <t>17238</t>
  </si>
  <si>
    <t>HELENA J DA SILVA ME</t>
  </si>
  <si>
    <t>RUA STA JOANA D ARC</t>
  </si>
  <si>
    <t>17.110.849/0001-10</t>
  </si>
  <si>
    <t>81999590289</t>
  </si>
  <si>
    <t>h.jcomerciodesolda@hotmail.com</t>
  </si>
  <si>
    <t>17239</t>
  </si>
  <si>
    <t>CRG AGUA LIMPA SN</t>
  </si>
  <si>
    <t>AREA RURAL</t>
  </si>
  <si>
    <t>31.426.110/0001-43</t>
  </si>
  <si>
    <t>noemiluiza1423@gmail.com</t>
  </si>
  <si>
    <t>17240</t>
  </si>
  <si>
    <t>MICHELE CAROLINA S AQUINO 33680301839</t>
  </si>
  <si>
    <t>AV COMENDADOR FRANCISCO BARTHOLOMEU</t>
  </si>
  <si>
    <t>38.055.433/0001-17</t>
  </si>
  <si>
    <t>elcio@enocksolucoes.com.br</t>
  </si>
  <si>
    <t>17241</t>
  </si>
  <si>
    <t>SCAMPECAS LTDA</t>
  </si>
  <si>
    <t>RUA 5 SN QUADRA C LOTE 1 F</t>
  </si>
  <si>
    <t>CHACARAS RETIRO</t>
  </si>
  <si>
    <t>02.001.260/0001-07</t>
  </si>
  <si>
    <t>6232051866</t>
  </si>
  <si>
    <t>admscampecas@outlook.com</t>
  </si>
  <si>
    <t>17242</t>
  </si>
  <si>
    <t>ENERGIZAR SERVICOS E COMERCIO LTDA</t>
  </si>
  <si>
    <t>RUA DA FLORESTA</t>
  </si>
  <si>
    <t>04.862.168/0001-67</t>
  </si>
  <si>
    <t>9833017857</t>
  </si>
  <si>
    <t>17243</t>
  </si>
  <si>
    <t>MULTIMANGUEIRAS LTDA</t>
  </si>
  <si>
    <t>JARDIM VALE DO SOL</t>
  </si>
  <si>
    <t>37.448.428/0001-01</t>
  </si>
  <si>
    <t>12991282584</t>
  </si>
  <si>
    <t>compras@multimangueiras.com.br</t>
  </si>
  <si>
    <t>17244</t>
  </si>
  <si>
    <t>DAITON LOPES DE CARVALHO ME</t>
  </si>
  <si>
    <t>RUA D LOTE RESIDENCIAL MONDUBIM</t>
  </si>
  <si>
    <t>32.694.270/0001-36</t>
  </si>
  <si>
    <t>85988233103</t>
  </si>
  <si>
    <t>dl.pecas@outlook.com</t>
  </si>
  <si>
    <t>17245</t>
  </si>
  <si>
    <t>HE SOLUCOES ELET E ASSIST TECNICA LTDA</t>
  </si>
  <si>
    <t>RUA CENTO E SESSENTA E TRES</t>
  </si>
  <si>
    <t>15.762.247/0002-01</t>
  </si>
  <si>
    <t>1934766644</t>
  </si>
  <si>
    <t>administratico2@heautomacao.com.br</t>
  </si>
  <si>
    <t>17246</t>
  </si>
  <si>
    <t>DISTRIBUIDORA DE ABRASIVOS VIER EIRELI</t>
  </si>
  <si>
    <t>17.331.139/0001-10</t>
  </si>
  <si>
    <t>4333068595</t>
  </si>
  <si>
    <t>edson@abrasivosvier.com.br</t>
  </si>
  <si>
    <t>17247</t>
  </si>
  <si>
    <t>SAFRA AGRICOLA E PECUARIA EIRELI ME</t>
  </si>
  <si>
    <t>ESP DO ANICUNS</t>
  </si>
  <si>
    <t>06.315.490/0001-00</t>
  </si>
  <si>
    <t>6234320000</t>
  </si>
  <si>
    <t>vendas1@safrairrigacao.com.br</t>
  </si>
  <si>
    <t>17249</t>
  </si>
  <si>
    <t>JARDIM COPACABANA</t>
  </si>
  <si>
    <t>31.985.602/0001-79</t>
  </si>
  <si>
    <t>nfe@santafecomercial.com.br</t>
  </si>
  <si>
    <t>17251</t>
  </si>
  <si>
    <t>ALFA COMPRESSORES MAQ E EQUIP EIRELI</t>
  </si>
  <si>
    <t>AV DOM EMANUEL</t>
  </si>
  <si>
    <t>BRO CIDADE JARDIM</t>
  </si>
  <si>
    <t>36.608.889/0001-31</t>
  </si>
  <si>
    <t>financeiroalfacompressores@outlook.com</t>
  </si>
  <si>
    <t>17252</t>
  </si>
  <si>
    <t>ALAF MALTA LUBRIFICANTES ME</t>
  </si>
  <si>
    <t>AV CEL SEZEFREDO FAGUNDES</t>
  </si>
  <si>
    <t>39.719.791/0001-40</t>
  </si>
  <si>
    <t>11996537113</t>
  </si>
  <si>
    <t>ginolex@uol.com.br</t>
  </si>
  <si>
    <t>17254</t>
  </si>
  <si>
    <t>METAL CRYO CRIOGENIA LTDA</t>
  </si>
  <si>
    <t>AV JOAO AMATO</t>
  </si>
  <si>
    <t>CHACARA LAGOA BRANCA</t>
  </si>
  <si>
    <t>04.711.463/0001-12</t>
  </si>
  <si>
    <t>financeiro@metalcryo.com.br</t>
  </si>
  <si>
    <t>RUA JOSE DIAS</t>
  </si>
  <si>
    <t>ELISIARIO</t>
  </si>
  <si>
    <t>17996152444</t>
  </si>
  <si>
    <t>micheliperossieli@gmail.com</t>
  </si>
  <si>
    <t>RUA ARAUJO CAMPOS</t>
  </si>
  <si>
    <t>17257</t>
  </si>
  <si>
    <t>GD COMERCIO REPRES E SERVICOS LTDA</t>
  </si>
  <si>
    <t>RUA PEDRO LESSA</t>
  </si>
  <si>
    <t>14.214.328/0001-15</t>
  </si>
  <si>
    <t>31376868146</t>
  </si>
  <si>
    <t>danielle@gdcomercio.com.br</t>
  </si>
  <si>
    <t>17259</t>
  </si>
  <si>
    <t>MESTRES DOS PARAF FERRAM E FERRAG LTDA</t>
  </si>
  <si>
    <t>RUA OLIVEIRA BOTELHO</t>
  </si>
  <si>
    <t>NEVES</t>
  </si>
  <si>
    <t>33.605.877/0001-65</t>
  </si>
  <si>
    <t>mestredoparafuso@hotmail.com</t>
  </si>
  <si>
    <t>17260</t>
  </si>
  <si>
    <t>NX BOATS IND E COM PROD NAUTICOS LTDA</t>
  </si>
  <si>
    <t>RUA ARACUA</t>
  </si>
  <si>
    <t>MURIBECA</t>
  </si>
  <si>
    <t>JABOATAO DOS GUARARAP</t>
  </si>
  <si>
    <t>17.713.930/0001-95</t>
  </si>
  <si>
    <t>81998972554</t>
  </si>
  <si>
    <t>adm2@nxboats.com.br</t>
  </si>
  <si>
    <t>17261</t>
  </si>
  <si>
    <t>SMART COM E SOL HIDRA E PNEUM EIRELI</t>
  </si>
  <si>
    <t>RUA MONTEVIDEO</t>
  </si>
  <si>
    <t>30.915.095/0001-34</t>
  </si>
  <si>
    <t>2132646351</t>
  </si>
  <si>
    <t>smarthhidraulica@hotmail.com</t>
  </si>
  <si>
    <t>17264</t>
  </si>
  <si>
    <t>RAFAEL SILVA DE MEDEIROS 08486324432</t>
  </si>
  <si>
    <t>RUA DESEMBARGADOR CARLOS DE GUSMAO</t>
  </si>
  <si>
    <t>31.818.221/0001-03</t>
  </si>
  <si>
    <t>vendasequipamentospostoecia@gmail.com</t>
  </si>
  <si>
    <t>17266</t>
  </si>
  <si>
    <t>ISV COM SERV MANUT IMPORT FER EIRELI</t>
  </si>
  <si>
    <t>RUA NILO BARCELAR</t>
  </si>
  <si>
    <t>JARDIM GUADALAJARA</t>
  </si>
  <si>
    <t>33.394.416/0002-71</t>
  </si>
  <si>
    <t>schmidtpedrogabriel@gmail.com</t>
  </si>
  <si>
    <t>17267</t>
  </si>
  <si>
    <t>M M LASINHO PECAS LTDA</t>
  </si>
  <si>
    <t>ROD PROF ZEFERINO VAZ SN SP 332 KM 123</t>
  </si>
  <si>
    <t>07.430.334/0001-44</t>
  </si>
  <si>
    <t>1939333585</t>
  </si>
  <si>
    <t>marcelo@mmlasinhoautopecas.com.br</t>
  </si>
  <si>
    <t>17269</t>
  </si>
  <si>
    <t>JOSE HENRIQ BORDINI MELLE 38918950896</t>
  </si>
  <si>
    <t>26.304.671/0001-30</t>
  </si>
  <si>
    <t>1938761855</t>
  </si>
  <si>
    <t>17270</t>
  </si>
  <si>
    <t>CAMAQUE CORREA  CARN COM FERRAM LTDA</t>
  </si>
  <si>
    <t>AV ASSILVIO GELIO</t>
  </si>
  <si>
    <t>36.710.925/0001-73</t>
  </si>
  <si>
    <t>3434112592</t>
  </si>
  <si>
    <t>camacmg@gmail.com</t>
  </si>
  <si>
    <t>17271</t>
  </si>
  <si>
    <t>FILTROMOVEL LTDA</t>
  </si>
  <si>
    <t>AV DEP JOSE MARCUS CHEREM</t>
  </si>
  <si>
    <t>VILA SAO CRISTOVAO</t>
  </si>
  <si>
    <t>19.459.171/0001-01</t>
  </si>
  <si>
    <t>3433361166</t>
  </si>
  <si>
    <t>filtromovel@terra.com.br</t>
  </si>
  <si>
    <t>17272</t>
  </si>
  <si>
    <t>RUA SAO JOAO DEL REI</t>
  </si>
  <si>
    <t>ANDRELANDIA</t>
  </si>
  <si>
    <t>30.831.950/0001-29</t>
  </si>
  <si>
    <t>17273</t>
  </si>
  <si>
    <t>HIDRAUTEC COM E SERVICOS IND LTDA</t>
  </si>
  <si>
    <t>AV CORONEL MATOS DOURADO</t>
  </si>
  <si>
    <t>35.057.283/0001-92</t>
  </si>
  <si>
    <t>85996537375</t>
  </si>
  <si>
    <t>valdenilsonrocha@gmail.com</t>
  </si>
  <si>
    <t>17274</t>
  </si>
  <si>
    <t>KRONOS MANGUEIRAS SOLUCOES IND LTDA</t>
  </si>
  <si>
    <t>RUA STA FILOMENA</t>
  </si>
  <si>
    <t>VILA ISABEL</t>
  </si>
  <si>
    <t>39.451.354/0001-98</t>
  </si>
  <si>
    <t>16999931666</t>
  </si>
  <si>
    <t>17275</t>
  </si>
  <si>
    <t>ARTIOLI E MARTINS IMPORT E EXPORT LTDA</t>
  </si>
  <si>
    <t>RUA MARINA CIUFULI ZANFELICE</t>
  </si>
  <si>
    <t>37.816.175/0001-81</t>
  </si>
  <si>
    <t>2433640332</t>
  </si>
  <si>
    <t>financeiro@pureshower.com.br</t>
  </si>
  <si>
    <t>17277</t>
  </si>
  <si>
    <t>MS MOREIRA EIRELI</t>
  </si>
  <si>
    <t>RUA CORONEL JOAO PAULO SN</t>
  </si>
  <si>
    <t>06.824.684/0001-22</t>
  </si>
  <si>
    <t>9936631441</t>
  </si>
  <si>
    <t>17279</t>
  </si>
  <si>
    <t>ASPEN EQUIP IND EIRELI</t>
  </si>
  <si>
    <t>RUA RIO BONITO</t>
  </si>
  <si>
    <t>26.843.234/0001-94</t>
  </si>
  <si>
    <t>1135650148</t>
  </si>
  <si>
    <t>adao.vendas@vmssuprimentos.com.br</t>
  </si>
  <si>
    <t>17280</t>
  </si>
  <si>
    <t>ADENOR CELIO DO NASCIMENTO LTDA</t>
  </si>
  <si>
    <t>38.335.639/0001-09</t>
  </si>
  <si>
    <t>cearaindustrial@gmail.com</t>
  </si>
  <si>
    <t>17282</t>
  </si>
  <si>
    <t>JF NORTE COM DE MAT DE CONSTRUCAO LTDA</t>
  </si>
  <si>
    <t>RUA USHIKICHI KAMIA</t>
  </si>
  <si>
    <t>JARDIM FONTALES</t>
  </si>
  <si>
    <t>03.211.670/0001-45</t>
  </si>
  <si>
    <t>11969523684</t>
  </si>
  <si>
    <t>17284</t>
  </si>
  <si>
    <t>CVE COMERCIO DE MAT ELETR E HIDRA LTDA</t>
  </si>
  <si>
    <t>00.207.462/0001-84</t>
  </si>
  <si>
    <t>7133124575</t>
  </si>
  <si>
    <t>cveacessorios@ig.com.br</t>
  </si>
  <si>
    <t>17285</t>
  </si>
  <si>
    <t>HIDROELETRICA ENG IND E COM LTDA</t>
  </si>
  <si>
    <t>00.434.904/0004-78</t>
  </si>
  <si>
    <t>86994329142</t>
  </si>
  <si>
    <t>compras@hidroeletricacenter.com.br</t>
  </si>
  <si>
    <t>17286</t>
  </si>
  <si>
    <t>NL TOMAZ EIRELI</t>
  </si>
  <si>
    <t>Q QUARENTENA</t>
  </si>
  <si>
    <t>38.561.703/0001-61</t>
  </si>
  <si>
    <t>94992264783</t>
  </si>
  <si>
    <t>fermaq.maraba@hotmail.com</t>
  </si>
  <si>
    <t>17288</t>
  </si>
  <si>
    <t>IWALMIR ANTONIO ALVES DA COSTA</t>
  </si>
  <si>
    <t>AV HENRIQUE VALADARES</t>
  </si>
  <si>
    <t>37.850.749/0001-38</t>
  </si>
  <si>
    <t>2130765748</t>
  </si>
  <si>
    <t>17289</t>
  </si>
  <si>
    <t>MARCOS PRUDENCIANO MARTINS 32215680881</t>
  </si>
  <si>
    <t>AV L 3</t>
  </si>
  <si>
    <t>35.237.169/0001-44</t>
  </si>
  <si>
    <t>17991126396</t>
  </si>
  <si>
    <t>escricomercial@hotmail.com</t>
  </si>
  <si>
    <t>17290</t>
  </si>
  <si>
    <t>MERCADOCAR MERCAN DE PECAS LTDA</t>
  </si>
  <si>
    <t>AV MAL TITO</t>
  </si>
  <si>
    <t>43.158.302/0010-96</t>
  </si>
  <si>
    <t>17291</t>
  </si>
  <si>
    <t>JEFFERSON LUIS DE LIMA 17442562841</t>
  </si>
  <si>
    <t>AV CONGONHAS</t>
  </si>
  <si>
    <t>35.572.474/0001-92</t>
  </si>
  <si>
    <t>14999645848</t>
  </si>
  <si>
    <t>sos_2pneumatica@hotmail.com</t>
  </si>
  <si>
    <t>COMPRAS FEITO POR UNIDADE CACAPAVA</t>
  </si>
  <si>
    <t>17292</t>
  </si>
  <si>
    <t>RAFAEL H FERREIRA ME</t>
  </si>
  <si>
    <t>RUA ANGELO ZAMPAR</t>
  </si>
  <si>
    <t>12.911.736/0001-09</t>
  </si>
  <si>
    <t>1935844023</t>
  </si>
  <si>
    <t>tec.hidrau@hotmail.com</t>
  </si>
  <si>
    <t>17293</t>
  </si>
  <si>
    <t>AK SUPRIM DE MATERIAL ELETRICO LTDA</t>
  </si>
  <si>
    <t>37.931.150/0001-29</t>
  </si>
  <si>
    <t>16997902425</t>
  </si>
  <si>
    <t>ak.suprimentos.comercial@gmail.com</t>
  </si>
  <si>
    <t>17294</t>
  </si>
  <si>
    <t>IMIGRANTE PARAFUSOS LTDA</t>
  </si>
  <si>
    <t>39.351.077/0001-41</t>
  </si>
  <si>
    <t>2754620988</t>
  </si>
  <si>
    <t>imigranteparafusos@hotmail.com</t>
  </si>
  <si>
    <t>17295</t>
  </si>
  <si>
    <t>MIGUEL AGUIAR TELLES ME</t>
  </si>
  <si>
    <t>RUA ADOLFO ANDRE</t>
  </si>
  <si>
    <t>38.312.990/0001-76</t>
  </si>
  <si>
    <t>mangplas.atibaia@gmail.com ; miguel.telles10@hotmail.com</t>
  </si>
  <si>
    <t>17296</t>
  </si>
  <si>
    <t>CRM PRODUTOS E SERV IND LTDA</t>
  </si>
  <si>
    <t>RUA SOL NASCENTE</t>
  </si>
  <si>
    <t>PQ DAS CEREJEIRAS</t>
  </si>
  <si>
    <t>06.023.566/0007-00</t>
  </si>
  <si>
    <t>1821010206</t>
  </si>
  <si>
    <t>17297</t>
  </si>
  <si>
    <t>BOSI COM DE PRODUTOS LTDA</t>
  </si>
  <si>
    <t>RUA DORES DO RIO PRETO</t>
  </si>
  <si>
    <t>PQ DAS GAIVOTAS</t>
  </si>
  <si>
    <t>18.078.909/0001-28</t>
  </si>
  <si>
    <t>2732530199</t>
  </si>
  <si>
    <t>heliobosijr@gmail.com</t>
  </si>
  <si>
    <t>17300</t>
  </si>
  <si>
    <t>FABIO ANDRADE MASCARENHAS ME</t>
  </si>
  <si>
    <t>RUA LOURENCO DA VEIGA</t>
  </si>
  <si>
    <t>ALVES DIAS</t>
  </si>
  <si>
    <t>35.158.148/0001-33</t>
  </si>
  <si>
    <t>1149302525</t>
  </si>
  <si>
    <t>nfe@segmentoparafusos.com.br</t>
  </si>
  <si>
    <t>17301</t>
  </si>
  <si>
    <t>HELIO VARGAS DE ABREU</t>
  </si>
  <si>
    <t>RUA GUIOMAR DA ROCHA</t>
  </si>
  <si>
    <t>021.399.748-75</t>
  </si>
  <si>
    <t>11999307778</t>
  </si>
  <si>
    <t>nethunobaby@ig.com.br</t>
  </si>
  <si>
    <t>17304</t>
  </si>
  <si>
    <t>GW ELETRICA PECAS DE REPOS EIRELI</t>
  </si>
  <si>
    <t>RUA IPURINAS</t>
  </si>
  <si>
    <t>19.686.601/0001-28</t>
  </si>
  <si>
    <t>nfe@gweletrica.com.br</t>
  </si>
  <si>
    <t>17307</t>
  </si>
  <si>
    <t>CARMEN DE LOURDES RODRIGUES EIRELI</t>
  </si>
  <si>
    <t>RUA JOSE GARRIDO</t>
  </si>
  <si>
    <t>JARDIM BOA ESPERANCA</t>
  </si>
  <si>
    <t>18.927.188/0001-83</t>
  </si>
  <si>
    <t>1532181813</t>
  </si>
  <si>
    <t>ingrid.azetec@terra.com.br</t>
  </si>
  <si>
    <t>17308</t>
  </si>
  <si>
    <t>NAIDHIG COMERCIAL LTDA</t>
  </si>
  <si>
    <t xml:space="preserve">RUA VINTE E CINCO DE MARCO </t>
  </si>
  <si>
    <t>38.292.291/0001-01</t>
  </si>
  <si>
    <t>1934511160</t>
  </si>
  <si>
    <t>17310</t>
  </si>
  <si>
    <t>AGROPECAS VISCONDE LTDA</t>
  </si>
  <si>
    <t>AV VISCONDE DE NOVA GRANADA</t>
  </si>
  <si>
    <t>51.002.764/0001-57</t>
  </si>
  <si>
    <t>1935714502</t>
  </si>
  <si>
    <t>fabio@agropecasvisconde.com.br</t>
  </si>
  <si>
    <t>17314</t>
  </si>
  <si>
    <t>MARIA ELISANGELA DOS SANTOS DE TOLEDO</t>
  </si>
  <si>
    <t>AV RUBENS CARAMEZ</t>
  </si>
  <si>
    <t>39.576.315/0001-17</t>
  </si>
  <si>
    <t>1141020977</t>
  </si>
  <si>
    <t>17316</t>
  </si>
  <si>
    <t>EDDA ENERGIA LTDA</t>
  </si>
  <si>
    <t>RUA DR ANTENOR SOARES GANDRA</t>
  </si>
  <si>
    <t>20.256.872/0001-22</t>
  </si>
  <si>
    <t>1145330044</t>
  </si>
  <si>
    <t>tirzah.manzano@eddenergia.com</t>
  </si>
  <si>
    <t>17317</t>
  </si>
  <si>
    <t>CEBOLAO PNEUS BORR E LAVA RAP LTDA</t>
  </si>
  <si>
    <t>RUA ANDRIES BOTH</t>
  </si>
  <si>
    <t>32.230.867/0001-20</t>
  </si>
  <si>
    <t>11971700467</t>
  </si>
  <si>
    <t>vendas.cebolaoacessorio@hotmail.com</t>
  </si>
  <si>
    <t>17318</t>
  </si>
  <si>
    <t>MHL RACING COMERCIAL</t>
  </si>
  <si>
    <t>AV ALVARO GUIMARAES</t>
  </si>
  <si>
    <t>38.152.289/0001-37</t>
  </si>
  <si>
    <t>17320</t>
  </si>
  <si>
    <t>VINICIUS DIAS CAMPOS ME</t>
  </si>
  <si>
    <t>RUA GUENZI YABIKU</t>
  </si>
  <si>
    <t>JARDIM GUARUJA</t>
  </si>
  <si>
    <t>37.781.691/0001-18</t>
  </si>
  <si>
    <t>1533886588</t>
  </si>
  <si>
    <t>zzpneuseacessorios@gmail.com</t>
  </si>
  <si>
    <t>17321</t>
  </si>
  <si>
    <t>INDUSTRIA COM DISTRIB JDF PECAS EIRELI</t>
  </si>
  <si>
    <t>02.075.227/0003-93</t>
  </si>
  <si>
    <t>1135007865</t>
  </si>
  <si>
    <t>compras@dispetral.com.br</t>
  </si>
  <si>
    <t>17322</t>
  </si>
  <si>
    <t>REFORMADORA LOPES LIMA LTDA</t>
  </si>
  <si>
    <t>JARDIM CAICARA</t>
  </si>
  <si>
    <t>33.614.721/0001-40</t>
  </si>
  <si>
    <t>32988925600</t>
  </si>
  <si>
    <t>17323</t>
  </si>
  <si>
    <t>PLAMANTEC EMPREEND LTDA</t>
  </si>
  <si>
    <t>RUA 100 QUADRA 121 AREA INDUSTRIAL SN</t>
  </si>
  <si>
    <t>03.806.983/0001-46</t>
  </si>
  <si>
    <t>9335292464</t>
  </si>
  <si>
    <t>inacio.64@hotmail.com</t>
  </si>
  <si>
    <t>17324</t>
  </si>
  <si>
    <t xml:space="preserve">SUPERTEC COM E IMPORTACAO LTDA </t>
  </si>
  <si>
    <t>01.184.625/0001-13</t>
  </si>
  <si>
    <t>6635118700</t>
  </si>
  <si>
    <t>leonardo@supertecmt.com.br</t>
  </si>
  <si>
    <t>17325</t>
  </si>
  <si>
    <t>HL HIDRAULICOS E PNEUMATICA EIRELI</t>
  </si>
  <si>
    <t>RUA DR NEWTON JOSE FERNANDES</t>
  </si>
  <si>
    <t>JARDIM MINAS GERAIS</t>
  </si>
  <si>
    <t>SANTO ANTONIO DA PLATI</t>
  </si>
  <si>
    <t>30.058.258/0001-00</t>
  </si>
  <si>
    <t>17326</t>
  </si>
  <si>
    <t>ICT SERVICOS DE MANUTENCAO LTDA</t>
  </si>
  <si>
    <t>RUA ROBERTO FONSECA</t>
  </si>
  <si>
    <t>INACIO BARBOSA</t>
  </si>
  <si>
    <t>19.463.583/0001-15</t>
  </si>
  <si>
    <t>7934313076</t>
  </si>
  <si>
    <t>suprimentos@ictinspecao.com.br</t>
  </si>
  <si>
    <t>17327</t>
  </si>
  <si>
    <t>RGP COMERCIO DE EQUIP E SERVICOS LTDA</t>
  </si>
  <si>
    <t>33.726.382/0001-94</t>
  </si>
  <si>
    <t>1142101573</t>
  </si>
  <si>
    <t>contato@gruporgp.com.br</t>
  </si>
  <si>
    <t>17328</t>
  </si>
  <si>
    <t>HYDRAFERTI TECNOLOGIA LTDA ME</t>
  </si>
  <si>
    <t>RUA MAURICIO KAUTZ</t>
  </si>
  <si>
    <t>QUATRO IRMAOS</t>
  </si>
  <si>
    <t>24.740.657/0001-53</t>
  </si>
  <si>
    <t>financeiro@hydraferti.com.br</t>
  </si>
  <si>
    <t>17330</t>
  </si>
  <si>
    <t>MULTI FIXACOES PARAF E FERRAM LTDA</t>
  </si>
  <si>
    <t>RUA BRAGANCA PAULISTA</t>
  </si>
  <si>
    <t>JARDIM PACAEMBU</t>
  </si>
  <si>
    <t>38.091.648/0001-93</t>
  </si>
  <si>
    <t>1124491660</t>
  </si>
  <si>
    <t>17331</t>
  </si>
  <si>
    <t>HIDRAUCENTER COMERCIAL LTDA</t>
  </si>
  <si>
    <t xml:space="preserve">AV CORONEL ESTEVAM </t>
  </si>
  <si>
    <t>39.688.217/0001-71</t>
  </si>
  <si>
    <t>8433016160</t>
  </si>
  <si>
    <t>natalmangueiras@hotmail.com</t>
  </si>
  <si>
    <t>RUA MARIO CARNEIRO</t>
  </si>
  <si>
    <t>JARDIM ROSA DE FRANC</t>
  </si>
  <si>
    <t>17334</t>
  </si>
  <si>
    <t>FENIX DISTRIBUIDORA DE PECAS LTDA</t>
  </si>
  <si>
    <t>39.250.401/0001-35</t>
  </si>
  <si>
    <t>1838800439</t>
  </si>
  <si>
    <t>jbfenixdistribuidora@gmail.com</t>
  </si>
  <si>
    <t>17335</t>
  </si>
  <si>
    <t>EXTRUSION SYSTEM IND COM MAQ EIRELI</t>
  </si>
  <si>
    <t>24.219.897/0001-07</t>
  </si>
  <si>
    <t>elvira@hgrextrusoras.com.br</t>
  </si>
  <si>
    <t>17337</t>
  </si>
  <si>
    <t>ALLIAGE SA IND MEDICO ODONTOLOGICA</t>
  </si>
  <si>
    <t>RODOVIA ABRAO ASSED KM 53 E 450 METROS</t>
  </si>
  <si>
    <t>55.979.736/0001-45</t>
  </si>
  <si>
    <t>1635121212</t>
  </si>
  <si>
    <t>alliage@alliage-global.com</t>
  </si>
  <si>
    <t>17338</t>
  </si>
  <si>
    <t>SD SANTOS COMER E REPRESENTAÇÕES</t>
  </si>
  <si>
    <t>AV DANIEL DE LA TOUCHE</t>
  </si>
  <si>
    <t>36.073.618/0001-29</t>
  </si>
  <si>
    <t>98983534291</t>
  </si>
  <si>
    <t>tecffer@gmail.com</t>
  </si>
  <si>
    <t>17339</t>
  </si>
  <si>
    <t>JOAO VITTOR SIMON</t>
  </si>
  <si>
    <t>RODOVIA BR 262 SN</t>
  </si>
  <si>
    <t>TREVO PARAJU</t>
  </si>
  <si>
    <t>33.804.158/0001-73</t>
  </si>
  <si>
    <t>17340</t>
  </si>
  <si>
    <t>CASSOL MANGUEIRAS E CONEXOES</t>
  </si>
  <si>
    <t>RUA JOAO MARTINS</t>
  </si>
  <si>
    <t>37.657.769/0001-97</t>
  </si>
  <si>
    <t>4930501200</t>
  </si>
  <si>
    <t>cassol@cassolmangueiras.com.br</t>
  </si>
  <si>
    <t>17341</t>
  </si>
  <si>
    <t>MELINA DOS REIS BRAGANCA</t>
  </si>
  <si>
    <t>AV CARMEM MIRANDA</t>
  </si>
  <si>
    <t>37.963.366/0001-76</t>
  </si>
  <si>
    <t>17342</t>
  </si>
  <si>
    <t>PAGRISA PARA PASTORIAL E AGRICOLA SA</t>
  </si>
  <si>
    <t>ROD BR 010 SN KM 1565</t>
  </si>
  <si>
    <t>05.459.177/0001-74</t>
  </si>
  <si>
    <t>17343</t>
  </si>
  <si>
    <t>CASA DAS MANGUEIRAS NS APARECIDA LTDA</t>
  </si>
  <si>
    <t>RUA FERNANDO BATISTA DOS SANTOS</t>
  </si>
  <si>
    <t>39.934.300/0001-83</t>
  </si>
  <si>
    <t>cdm.nsa20@gmail.com</t>
  </si>
  <si>
    <t>17345</t>
  </si>
  <si>
    <t>VALMIR DOS SANTOS ME</t>
  </si>
  <si>
    <t>MANDIRITUBA</t>
  </si>
  <si>
    <t>34.241.150/0001-09</t>
  </si>
  <si>
    <t>protec.nr13@outlook.com</t>
  </si>
  <si>
    <t>17346</t>
  </si>
  <si>
    <t>LAIS VIANA CUNHA ME</t>
  </si>
  <si>
    <t xml:space="preserve">RUA MONTE CASTELO </t>
  </si>
  <si>
    <t>36.925.242/0001-33</t>
  </si>
  <si>
    <t>27999272486</t>
  </si>
  <si>
    <t>laisvianac@hotmail.com</t>
  </si>
  <si>
    <t>17347</t>
  </si>
  <si>
    <t>GP GOMES FOGOES LTDA</t>
  </si>
  <si>
    <t>RUA LUCIANO DAS NEVES</t>
  </si>
  <si>
    <t>CENTRO DE VILA VELHA</t>
  </si>
  <si>
    <t xml:space="preserve">VILA VELHA </t>
  </si>
  <si>
    <t>04.912.953/0001-87</t>
  </si>
  <si>
    <t>2732891134</t>
  </si>
  <si>
    <t>gpgomesfogoes@gmail.com</t>
  </si>
  <si>
    <t>17348</t>
  </si>
  <si>
    <t>VEBRAS COM DE BARCOS E MOTORES LTDA</t>
  </si>
  <si>
    <t>RODOVIA BR 277</t>
  </si>
  <si>
    <t>76.790.542/0001-77</t>
  </si>
  <si>
    <t>17353</t>
  </si>
  <si>
    <t>BELE MATERIAIS P BORRACHARIA LTDA</t>
  </si>
  <si>
    <t>RUA JULIO GEHLEN</t>
  </si>
  <si>
    <t>35.939.912/0001-08</t>
  </si>
  <si>
    <t>adm.beledistribuidora@gmail.com</t>
  </si>
  <si>
    <t>17354</t>
  </si>
  <si>
    <t>BVC COMERCIO E DISTRIBUICAO LTDA</t>
  </si>
  <si>
    <t>RUA CARLOS CHAGAS</t>
  </si>
  <si>
    <t>JARDIM VILA BOA</t>
  </si>
  <si>
    <t>37.106.634/0001-33</t>
  </si>
  <si>
    <t>6239281240</t>
  </si>
  <si>
    <t>teddvendasbvc@hotmail.com</t>
  </si>
  <si>
    <t>17356</t>
  </si>
  <si>
    <t>RX PROMO VENDAS COM ATACAD EQUIP LTDA</t>
  </si>
  <si>
    <t>RUA QUARESMA PARTE B Q SQB</t>
  </si>
  <si>
    <t>GUARA I</t>
  </si>
  <si>
    <t>28.128.696/0001-55</t>
  </si>
  <si>
    <t>rxpromocoes2019@gmail.com</t>
  </si>
  <si>
    <t>17357</t>
  </si>
  <si>
    <t>DAYMA INSTALACOES IND EIRELI</t>
  </si>
  <si>
    <t>RUA ISABEL DE SIQUEIRA BARROS</t>
  </si>
  <si>
    <t>JD PEREIRA LEITE</t>
  </si>
  <si>
    <t>54.198.783/0001-99</t>
  </si>
  <si>
    <t>1139550665</t>
  </si>
  <si>
    <t>contato@dayma.com.br</t>
  </si>
  <si>
    <t>17358</t>
  </si>
  <si>
    <t>JD STA ANGELINA</t>
  </si>
  <si>
    <t>16.845.159/0001-47</t>
  </si>
  <si>
    <t>16981559759</t>
  </si>
  <si>
    <t>cnicamargo@hotmail.com</t>
  </si>
  <si>
    <t>17360</t>
  </si>
  <si>
    <t>BORRACHAS E MANGUEIRAS LTDA</t>
  </si>
  <si>
    <t>AV ALACID NUNES</t>
  </si>
  <si>
    <t>JARDIM UIRAPURU</t>
  </si>
  <si>
    <t>01.629.847/0001-00</t>
  </si>
  <si>
    <t>9335157347</t>
  </si>
  <si>
    <t>borrahcasemangueiras@outlook.com</t>
  </si>
  <si>
    <t>17361</t>
  </si>
  <si>
    <t>AV GUARDA MOR LOBO VIANA</t>
  </si>
  <si>
    <t>08.281.657/0001-86</t>
  </si>
  <si>
    <t>1238921859</t>
  </si>
  <si>
    <t>viacor1@uol.com.br</t>
  </si>
  <si>
    <t>17362</t>
  </si>
  <si>
    <t>NAUTICA REIS COMERCIO E SERVICO LTDA</t>
  </si>
  <si>
    <t>AV ENGENHERIO WINSTON MARUCA</t>
  </si>
  <si>
    <t>JACUACANGA</t>
  </si>
  <si>
    <t>39.367.054/0001-25</t>
  </si>
  <si>
    <t>contato@nauticareis.com.br</t>
  </si>
  <si>
    <t>17363</t>
  </si>
  <si>
    <t>ANA CRISTINA MENDES DE SOUZA</t>
  </si>
  <si>
    <t>JARDIM DO PARQUE II</t>
  </si>
  <si>
    <t>29.727.884/0001-62</t>
  </si>
  <si>
    <t>66996151924</t>
  </si>
  <si>
    <t>thalesmanutencoes@hotmail.com</t>
  </si>
  <si>
    <t>17365</t>
  </si>
  <si>
    <t>ROFERCH PECAS E MANUTENCAO IND LTDA</t>
  </si>
  <si>
    <t>RUA IRMAO BONIFACIO</t>
  </si>
  <si>
    <t>06.066.739/0001-82</t>
  </si>
  <si>
    <t>54984029002</t>
  </si>
  <si>
    <t>fernando@roferch.com.br</t>
  </si>
  <si>
    <t>17366</t>
  </si>
  <si>
    <t>AUTO POSTO MONTE APRAZIVEL LTDA</t>
  </si>
  <si>
    <t>ROD FELICIANO SALES CUNHA SP 310 SN</t>
  </si>
  <si>
    <t>37.405.361/0001-28</t>
  </si>
  <si>
    <t>1130352800</t>
  </si>
  <si>
    <t>gustavo.rodrigues@postossetee.com.br</t>
  </si>
  <si>
    <t>17367</t>
  </si>
  <si>
    <t>ADROVANDO TOMAZ CAVALCANTE ME</t>
  </si>
  <si>
    <t>AV DOS CONSTITUINTES</t>
  </si>
  <si>
    <t>02.258.764/0001-07</t>
  </si>
  <si>
    <t>88997297748</t>
  </si>
  <si>
    <t>adrovandocomercio@hotmail.com</t>
  </si>
  <si>
    <t>17370</t>
  </si>
  <si>
    <t>TOR ALF INDUSTRIA E COMERCIO LTDA</t>
  </si>
  <si>
    <t>RUA CAPITAO GONCALO MONTEIRO</t>
  </si>
  <si>
    <t>68.146.562/0001-81</t>
  </si>
  <si>
    <t>1133921360</t>
  </si>
  <si>
    <t>diretoria@toralf.com.br</t>
  </si>
  <si>
    <t>17371</t>
  </si>
  <si>
    <t>NORDESTE IRRIGACAO E MAQ LTDA</t>
  </si>
  <si>
    <t>LAGO GRANDE</t>
  </si>
  <si>
    <t>02.307.329/0002-06</t>
  </si>
  <si>
    <t>7532236988</t>
  </si>
  <si>
    <t>gustavo@nordesteirrigacao.com</t>
  </si>
  <si>
    <t>17372</t>
  </si>
  <si>
    <t>STURMER SOLUCOES HIDRA IND PENUM LTDA</t>
  </si>
  <si>
    <t>36.874.530/0001-06</t>
  </si>
  <si>
    <t>42998124608</t>
  </si>
  <si>
    <t>vendas01@pgflex.com.br</t>
  </si>
  <si>
    <t>17374</t>
  </si>
  <si>
    <t>FARIA FERRAGENS E FERRAMENTAS LTDA</t>
  </si>
  <si>
    <t>37.895.120/0001-04</t>
  </si>
  <si>
    <t>3432419008</t>
  </si>
  <si>
    <t>renatofaria89@gmail.com</t>
  </si>
  <si>
    <t>17376</t>
  </si>
  <si>
    <t>LBO ACESSORIOS PARA MANUT IND EIRELI</t>
  </si>
  <si>
    <t>RUA HORACIO SCROSOPPI</t>
  </si>
  <si>
    <t>VILA PAULICEIA</t>
  </si>
  <si>
    <t>37.481.877/0001-51</t>
  </si>
  <si>
    <t>luana@lboacessorios.com.br</t>
  </si>
  <si>
    <t>17377</t>
  </si>
  <si>
    <t>KA DE SOUZA ALUGUEL DE MAQUINA LTDA</t>
  </si>
  <si>
    <t>RUA POMPEIA</t>
  </si>
  <si>
    <t>GIARDINO D ITALIA</t>
  </si>
  <si>
    <t>30.072.846/0001-06</t>
  </si>
  <si>
    <t>rumimak01@gmail.com</t>
  </si>
  <si>
    <t>17381</t>
  </si>
  <si>
    <t>FWM COMERCIAL E DIST EIRELI</t>
  </si>
  <si>
    <t>37.287.528/0001-01</t>
  </si>
  <si>
    <t>1134881234</t>
  </si>
  <si>
    <t>contato@fwmdistribuidora.com.br; comercial@fwmdistribuidora.com.br</t>
  </si>
  <si>
    <t>17382</t>
  </si>
  <si>
    <t>ETIANE APARECIDA ANDREATTO ME</t>
  </si>
  <si>
    <t>JD NOVO CAMPOS ELISE</t>
  </si>
  <si>
    <t>39.574.401/0001-90</t>
  </si>
  <si>
    <t>19974097418</t>
  </si>
  <si>
    <t>17383</t>
  </si>
  <si>
    <t>PARA MOLAS PECAS E SERV EIRELI</t>
  </si>
  <si>
    <t>AV OVIDIO DE ABREU</t>
  </si>
  <si>
    <t>ROMUALDO P DA SILVA</t>
  </si>
  <si>
    <t>13.922.600/0001-59</t>
  </si>
  <si>
    <t>contato@gpenacontabilidade.com.br</t>
  </si>
  <si>
    <t>17384</t>
  </si>
  <si>
    <t>HBR COM DE PNEUMATICOS FERRAM LTDA</t>
  </si>
  <si>
    <t>AV DR SILAS MUNGUBA</t>
  </si>
  <si>
    <t>29.816.344/0003-17</t>
  </si>
  <si>
    <t>8534745300</t>
  </si>
  <si>
    <t>17385</t>
  </si>
  <si>
    <t>AIR LINE AUTOMACAO IND LTDA ME</t>
  </si>
  <si>
    <t>AV ROSA MALANDRINO MONDELLI</t>
  </si>
  <si>
    <t>JARDIM MENDONCA</t>
  </si>
  <si>
    <t>04.987.982/0001-08</t>
  </si>
  <si>
    <t>1432396186</t>
  </si>
  <si>
    <t>17386</t>
  </si>
  <si>
    <t>VPS EQUIP P CONSTRUCAO CIVIL LTDA</t>
  </si>
  <si>
    <t>AV 47</t>
  </si>
  <si>
    <t>39.894.789/0001-07</t>
  </si>
  <si>
    <t>1733129132</t>
  </si>
  <si>
    <t>palacioparafusos@hotmail.com</t>
  </si>
  <si>
    <t>17389</t>
  </si>
  <si>
    <t>BORRACHAS CARAGUA ARTEF BORRACHA ME</t>
  </si>
  <si>
    <t>JD BRITANIA</t>
  </si>
  <si>
    <t>32.276.970/0001-00</t>
  </si>
  <si>
    <t>1238894150</t>
  </si>
  <si>
    <t>rgo.soares@hotmail.com</t>
  </si>
  <si>
    <t>17390</t>
  </si>
  <si>
    <t>GNG MATERIAIS DE CONSTRUCAO LTDA</t>
  </si>
  <si>
    <t>RUA EURICO MONTEIRO SOBRINHO</t>
  </si>
  <si>
    <t>RIBEIRAO BRANCO</t>
  </si>
  <si>
    <t>14.856.981/0001-88</t>
  </si>
  <si>
    <t>1535532008</t>
  </si>
  <si>
    <t>gngmateriais@gmail.com</t>
  </si>
  <si>
    <t>17391</t>
  </si>
  <si>
    <t>31.837.234/0001-11</t>
  </si>
  <si>
    <t>vendas@jcsdistribuidora.com.br</t>
  </si>
  <si>
    <t>17392</t>
  </si>
  <si>
    <t>FELIPE ROCHA DOS SANTOS ME</t>
  </si>
  <si>
    <t>RUA NELSON BELEM</t>
  </si>
  <si>
    <t>GRANDE RIO</t>
  </si>
  <si>
    <t>SAO JOAO DO MERITI</t>
  </si>
  <si>
    <t>30.220.496/0001-70</t>
  </si>
  <si>
    <t>frocha.incendio@gmail.com</t>
  </si>
  <si>
    <t>17394</t>
  </si>
  <si>
    <t>CLEVERTON TALES DE SOUZA FONSECA ME</t>
  </si>
  <si>
    <t>AV SERGIO MACIEL</t>
  </si>
  <si>
    <t>JUTI</t>
  </si>
  <si>
    <t>26.099.931/0001-82</t>
  </si>
  <si>
    <t>6734631109</t>
  </si>
  <si>
    <t>ortec.juti@hotmail.com</t>
  </si>
  <si>
    <t>17395</t>
  </si>
  <si>
    <t>HIDROVEDACAO COM E SERV EIRELI ME</t>
  </si>
  <si>
    <t>22.976.590/0001-25</t>
  </si>
  <si>
    <t>7932535747</t>
  </si>
  <si>
    <t>hidrosistem11@hotmail.com</t>
  </si>
  <si>
    <t>17396</t>
  </si>
  <si>
    <t>F ARAUJO ALVES EIRELI</t>
  </si>
  <si>
    <t>RODOVIA SANTAREM CUIABA BR 163</t>
  </si>
  <si>
    <t>BELA VISTA CARACOL</t>
  </si>
  <si>
    <t>TRAIRAO</t>
  </si>
  <si>
    <t>32.844.809/0001-96</t>
  </si>
  <si>
    <t>93991096421</t>
  </si>
  <si>
    <t>fabiaalves1995@gmail.com</t>
  </si>
  <si>
    <t>17397</t>
  </si>
  <si>
    <t>R DE S FIDELIS COM PARAF E FERRAM LTDA</t>
  </si>
  <si>
    <t xml:space="preserve">TV WE 75 </t>
  </si>
  <si>
    <t>36.764.482/0001-01</t>
  </si>
  <si>
    <t>9132876137</t>
  </si>
  <si>
    <t>rafael_fidelis1208@hotmail.com</t>
  </si>
  <si>
    <t>17398</t>
  </si>
  <si>
    <t>BELLA CENTER COM DE FERRAGENS LTDA</t>
  </si>
  <si>
    <t>31.538.416/0001-91</t>
  </si>
  <si>
    <t>2126211319</t>
  </si>
  <si>
    <t>bellacenter@uol.com.br</t>
  </si>
  <si>
    <t>17399</t>
  </si>
  <si>
    <t>E R RUIZ NETO COM MAT DE CONST EIRELI</t>
  </si>
  <si>
    <t>AV BERNARDINO FLORA FURLAN</t>
  </si>
  <si>
    <t>PQ PEDERNEIRAS I</t>
  </si>
  <si>
    <t>06.171.894/0001-69</t>
  </si>
  <si>
    <t>1432844010</t>
  </si>
  <si>
    <t>lokatudo@lokatudo.com.br</t>
  </si>
  <si>
    <t>17400</t>
  </si>
  <si>
    <t>WALTRI IND E COM DE EQUIP LTDA</t>
  </si>
  <si>
    <t>RUA JULIO LOPES MANZANO</t>
  </si>
  <si>
    <t>JARDIM SAO MARCOS</t>
  </si>
  <si>
    <t>32.554.486/0001-04</t>
  </si>
  <si>
    <t>1533291765</t>
  </si>
  <si>
    <t>operacional@waltri.com.br</t>
  </si>
  <si>
    <t>17401</t>
  </si>
  <si>
    <t>MARTINS BASTOS E CIA LTDA</t>
  </si>
  <si>
    <t>RUA DO GASOMETRO</t>
  </si>
  <si>
    <t>61.242.517/0001-81</t>
  </si>
  <si>
    <t>1132291500</t>
  </si>
  <si>
    <t>nilton@mbastos.com.br</t>
  </si>
  <si>
    <t>17402</t>
  </si>
  <si>
    <t>AGROHIDRAU PECAS E SERV LTDA</t>
  </si>
  <si>
    <t>ROD DO CAFE</t>
  </si>
  <si>
    <t>32.184.075/0001-66</t>
  </si>
  <si>
    <t>2721022050</t>
  </si>
  <si>
    <t>financeiro@tratorcol.org</t>
  </si>
  <si>
    <t>17403</t>
  </si>
  <si>
    <t>5M COMERCIO DE EQUIP EM INOX EIRELI</t>
  </si>
  <si>
    <t>AV ERICKSON FLAVIO DA SILVA</t>
  </si>
  <si>
    <t>22.846.138/0001-49</t>
  </si>
  <si>
    <t>3534238994</t>
  </si>
  <si>
    <t>lourdes@pousinox.com.br</t>
  </si>
  <si>
    <t>17405</t>
  </si>
  <si>
    <t>AUTOLABOR IND E COM LTDA</t>
  </si>
  <si>
    <t>AV CAETANO SILVEIRA</t>
  </si>
  <si>
    <t>01.726.000/0001-36</t>
  </si>
  <si>
    <t>4833412802</t>
  </si>
  <si>
    <t>compras@autolabor.com.br</t>
  </si>
  <si>
    <t>17406</t>
  </si>
  <si>
    <t>CENTER TINTAS FERRAGISTA LTDA</t>
  </si>
  <si>
    <t>AV TOCANTIS SN</t>
  </si>
  <si>
    <t>24.827.399/0001-47</t>
  </si>
  <si>
    <t>1120856449</t>
  </si>
  <si>
    <t>centertintaferragista@hotmail.com</t>
  </si>
  <si>
    <t>17407</t>
  </si>
  <si>
    <t>ROYAL COM DE FERRAG E FERRAM LTDA</t>
  </si>
  <si>
    <t>AV CODESPAR</t>
  </si>
  <si>
    <t>MARIANOPOLIS DO TOCANT</t>
  </si>
  <si>
    <t>18.253.683/0001-54</t>
  </si>
  <si>
    <t>6335351223</t>
  </si>
  <si>
    <t>royal@royal-to.com.br</t>
  </si>
  <si>
    <t>17409</t>
  </si>
  <si>
    <t>NM INDUSTRIA E SUPRIM IND LTDA</t>
  </si>
  <si>
    <t>AV GUIDO MARLIERI</t>
  </si>
  <si>
    <t>JARDIM PANORAMA</t>
  </si>
  <si>
    <t>07.956.465/0001-60</t>
  </si>
  <si>
    <t>3138266775</t>
  </si>
  <si>
    <t>suprimentos@tradipar.com.br</t>
  </si>
  <si>
    <t>17410</t>
  </si>
  <si>
    <t>CELSO RICARDO SILVA ME</t>
  </si>
  <si>
    <t>AV MONSENHOR LUIZ GONZAGA</t>
  </si>
  <si>
    <t>37.982.122/0001-30</t>
  </si>
  <si>
    <t>35998148848</t>
  </si>
  <si>
    <t>17411</t>
  </si>
  <si>
    <t>NSR DISTRIB DE MATERIAL DE HIG EIRELI</t>
  </si>
  <si>
    <t>RUA MADALENA</t>
  </si>
  <si>
    <t>32.000.203/0001-74</t>
  </si>
  <si>
    <t>81999226407</t>
  </si>
  <si>
    <t>mere.santana@hotmail.com</t>
  </si>
  <si>
    <t>17412</t>
  </si>
  <si>
    <t>26.208.767/0001-02</t>
  </si>
  <si>
    <t>17413</t>
  </si>
  <si>
    <t xml:space="preserve">ENGEFER DISTRIB EIRELI </t>
  </si>
  <si>
    <t>RUA SAO LUIZ GONZAGA</t>
  </si>
  <si>
    <t>00.940.525/0001-07</t>
  </si>
  <si>
    <t>2121574444</t>
  </si>
  <si>
    <t>ana@engefer.com.br</t>
  </si>
  <si>
    <t>ST CONS FISCAL REG ESPECIAL</t>
  </si>
  <si>
    <t>17414</t>
  </si>
  <si>
    <t>GONZAGA IMPORT E COM MAQ EQUIP LTDA</t>
  </si>
  <si>
    <t>ST SCS QUADRA 1 BLOCO C LOTE 30 SN</t>
  </si>
  <si>
    <t>ASA SUL</t>
  </si>
  <si>
    <t>13.335.324/0001-22</t>
  </si>
  <si>
    <t>6133210382</t>
  </si>
  <si>
    <t>comnercial5@gonzagaimportacao.com</t>
  </si>
  <si>
    <t>17415</t>
  </si>
  <si>
    <t>B DAS INDUSTRIAS</t>
  </si>
  <si>
    <t>39.494.958/0001-11</t>
  </si>
  <si>
    <t>3133322042</t>
  </si>
  <si>
    <t>17417</t>
  </si>
  <si>
    <t>AZEREDO MARTINS COM FERRAG FERRAM LTDA</t>
  </si>
  <si>
    <t>37.812.118/0001-24</t>
  </si>
  <si>
    <t>17418</t>
  </si>
  <si>
    <t>FP NETO COM DE FERRAGENS ME</t>
  </si>
  <si>
    <t>AV TANCREDO NEVES SN</t>
  </si>
  <si>
    <t>12.616.191/0001-08</t>
  </si>
  <si>
    <t>9137261657</t>
  </si>
  <si>
    <t>17420</t>
  </si>
  <si>
    <t>ROMILDO ALVES DA SILVA ME</t>
  </si>
  <si>
    <t>V SILVESTRE FERRAZ</t>
  </si>
  <si>
    <t>CARIOCA</t>
  </si>
  <si>
    <t>28.907.203/0001-85</t>
  </si>
  <si>
    <t>35999044746</t>
  </si>
  <si>
    <t>meapneus@yahoo.com</t>
  </si>
  <si>
    <t>17421</t>
  </si>
  <si>
    <t>04.519.498/0001-54</t>
  </si>
  <si>
    <t>6732130409</t>
  </si>
  <si>
    <t>17422</t>
  </si>
  <si>
    <t>INTERMETRIC INSTRUMENTOS LTDA</t>
  </si>
  <si>
    <t>AV FRANCISCO RODRIGUES FILHO</t>
  </si>
  <si>
    <t>VILA SUISSA</t>
  </si>
  <si>
    <t>05.203.241/0001-51</t>
  </si>
  <si>
    <t>1147618009</t>
  </si>
  <si>
    <t>nfe@intermetric.com.br</t>
  </si>
  <si>
    <t>17423</t>
  </si>
  <si>
    <t>CASA DOS PARAF COM FERRA FERRAM EIRELI</t>
  </si>
  <si>
    <t>27.547.665/0002-57</t>
  </si>
  <si>
    <t>17424</t>
  </si>
  <si>
    <t xml:space="preserve">WALTER ALMEIDA SANTOS ME </t>
  </si>
  <si>
    <t>PARIPE</t>
  </si>
  <si>
    <t>37.769.529/0001-84</t>
  </si>
  <si>
    <t>17428</t>
  </si>
  <si>
    <t>JMI DISTRIB SERV COM MAQ EQUIP LTDA ME</t>
  </si>
  <si>
    <t>14.798.580/0001-19</t>
  </si>
  <si>
    <t>jmidistribuidoraeservicos@gmail.com</t>
  </si>
  <si>
    <t>17429</t>
  </si>
  <si>
    <t>DENILSON GOMES DA SILVA ME</t>
  </si>
  <si>
    <t>RUA MANOEL FOGACA</t>
  </si>
  <si>
    <t>31.422.194/0001-47</t>
  </si>
  <si>
    <t>15997517732</t>
  </si>
  <si>
    <t>gomessilvadenilson84@gmail.com</t>
  </si>
  <si>
    <t>17430</t>
  </si>
  <si>
    <t>HAUTOMA COMERCIAL E TECNICA EIRELI</t>
  </si>
  <si>
    <t>RUA ARLINDO DE PAULA E SILVA</t>
  </si>
  <si>
    <t>24.974.185/0001-01</t>
  </si>
  <si>
    <t>1231573039</t>
  </si>
  <si>
    <t>hautomact@gmail.com</t>
  </si>
  <si>
    <t>17431</t>
  </si>
  <si>
    <t>ISAISAS DOS ANJOS CAMPOS</t>
  </si>
  <si>
    <t>40.194.258/0001-90</t>
  </si>
  <si>
    <t>17432</t>
  </si>
  <si>
    <t>39.855.637/0001-03</t>
  </si>
  <si>
    <t>kjjuniorcomercial@gmail.com</t>
  </si>
  <si>
    <t>17433</t>
  </si>
  <si>
    <t>COMERCIO DE TINTAS TRES DE MAIO LTDA</t>
  </si>
  <si>
    <t>VILA TIBIRICA</t>
  </si>
  <si>
    <t>45.296.126/0001-93</t>
  </si>
  <si>
    <t>compras@tintas3demaio.com.br</t>
  </si>
  <si>
    <t>17434</t>
  </si>
  <si>
    <t>ESTRADA M BOI MIRIM</t>
  </si>
  <si>
    <t>JARDIM DIONISIO</t>
  </si>
  <si>
    <t>37.967.390/0001-83</t>
  </si>
  <si>
    <t>deposito.totemoyoi@gmail.com</t>
  </si>
  <si>
    <t>17435</t>
  </si>
  <si>
    <t>WJ MANGUEIRAS TUBOS E CONEXOES LTDA</t>
  </si>
  <si>
    <t>AL CAMARA FILHO</t>
  </si>
  <si>
    <t>PRQ OESTE INDUTRIAL</t>
  </si>
  <si>
    <t>34.498.479/0001-50</t>
  </si>
  <si>
    <t>wjmangueirastuboseconexoes@hotmail.com</t>
  </si>
  <si>
    <t>17436</t>
  </si>
  <si>
    <t>AUTOMAK SISTEMAS E AUTOMACAO EIRELI</t>
  </si>
  <si>
    <t>24.568.916/0001-00</t>
  </si>
  <si>
    <t>rafael@automaksistemas.com.br</t>
  </si>
  <si>
    <t>17437</t>
  </si>
  <si>
    <t>HIPER COMERCIAL E ELETRICA EIRELI</t>
  </si>
  <si>
    <t>20.852.428/0001-70</t>
  </si>
  <si>
    <t>1635157031</t>
  </si>
  <si>
    <t>nfe.hiper@hotmail.com</t>
  </si>
  <si>
    <t>17438</t>
  </si>
  <si>
    <t>NSA LOC IND E COM DE MAQ LTDA</t>
  </si>
  <si>
    <t>RUA ANA LUISA DE SOUZA</t>
  </si>
  <si>
    <t>02.706.302/0001-05</t>
  </si>
  <si>
    <t>6733880300</t>
  </si>
  <si>
    <t>pacsolos@hotmail.com</t>
  </si>
  <si>
    <t>17439</t>
  </si>
  <si>
    <t>SAO BENTO EQUIP MAT OFFSHORE EIRELI</t>
  </si>
  <si>
    <t>RUA DR TELIO BARRETO</t>
  </si>
  <si>
    <t>32.750.931/0001-01</t>
  </si>
  <si>
    <t>grupoprovisao1@gmail.com</t>
  </si>
  <si>
    <t>17440</t>
  </si>
  <si>
    <t>MONSANTO DO BRASIL LTDA</t>
  </si>
  <si>
    <t>ROD UBERLANDIA ARAXA BR 452 SN KM 149</t>
  </si>
  <si>
    <t>64.858.525/0067-71</t>
  </si>
  <si>
    <t>3430882048</t>
  </si>
  <si>
    <t>jose.rodrigues2@bayer.com</t>
  </si>
  <si>
    <t>17441</t>
  </si>
  <si>
    <t>RICARDO SANCHES DA SILVA</t>
  </si>
  <si>
    <t>EST PARQUE DAS CASCATAS</t>
  </si>
  <si>
    <t>07.718.379/0001-19</t>
  </si>
  <si>
    <t>realcontabil@terra.com.br</t>
  </si>
  <si>
    <t>17442</t>
  </si>
  <si>
    <t>LEONARDO C SILVA ME</t>
  </si>
  <si>
    <t>AV ANGELO GIUBERTI</t>
  </si>
  <si>
    <t>20.081.903/0001-51</t>
  </si>
  <si>
    <t>comprashidromaq@gmail.com</t>
  </si>
  <si>
    <t>17444</t>
  </si>
  <si>
    <t>AUTO CENTER CASA BORRACHEIRO EIRELI</t>
  </si>
  <si>
    <t>26.206.015/0001-02</t>
  </si>
  <si>
    <t>65992253580</t>
  </si>
  <si>
    <t>17446</t>
  </si>
  <si>
    <t>MARIO FRANCO COMERCIO DE TINTAS LTDA</t>
  </si>
  <si>
    <t>RUA CAROLINA FLORENCE</t>
  </si>
  <si>
    <t>51.316.982/0001-66</t>
  </si>
  <si>
    <t>1937222201</t>
  </si>
  <si>
    <t>17447</t>
  </si>
  <si>
    <t>31.968.868/0001-03</t>
  </si>
  <si>
    <t>comercial@goias.eng.br</t>
  </si>
  <si>
    <t>17448</t>
  </si>
  <si>
    <t>MASTERBELT COM VAREJ CORREIAS LTDA ME</t>
  </si>
  <si>
    <t>RUA DO PETROLEO SN QUADRA 148 LOTE 2</t>
  </si>
  <si>
    <t>22.152.030/0001-56</t>
  </si>
  <si>
    <t>6236385724</t>
  </si>
  <si>
    <t>vendas.masterbelt01@gmail.com</t>
  </si>
  <si>
    <t>17450</t>
  </si>
  <si>
    <t>FLEXA MECANICA HIDRAULICA EIRELI</t>
  </si>
  <si>
    <t>AV MIRTES MELAO</t>
  </si>
  <si>
    <t>37.437.041/0001-50</t>
  </si>
  <si>
    <t>flexadistribuidora@gmail.com</t>
  </si>
  <si>
    <t>17451</t>
  </si>
  <si>
    <t>RUA CASTELO BRANCO</t>
  </si>
  <si>
    <t>CANUDOS</t>
  </si>
  <si>
    <t>38.350.601/0001-05</t>
  </si>
  <si>
    <t>17452</t>
  </si>
  <si>
    <t>ECOGETEC ENERGIA RENOVAVEL LTDA</t>
  </si>
  <si>
    <t>RUA ZACARIAS LEMES GONCALVES</t>
  </si>
  <si>
    <t>NOVA SANTA BARBARA</t>
  </si>
  <si>
    <t>15.814.699/0001-09</t>
  </si>
  <si>
    <t>17453</t>
  </si>
  <si>
    <t>JOSILENE DA SILVA ARAGAO</t>
  </si>
  <si>
    <t>JARDIM CANDELARIA</t>
  </si>
  <si>
    <t>32.727.665/0001-98</t>
  </si>
  <si>
    <t>37991701980</t>
  </si>
  <si>
    <t>17455</t>
  </si>
  <si>
    <t>LIMMAFLEX COM REPRES MANG EPIS EIRELI</t>
  </si>
  <si>
    <t>39.525.364/0001-20</t>
  </si>
  <si>
    <t>limmaflex@hotmail.com</t>
  </si>
  <si>
    <t>17456</t>
  </si>
  <si>
    <t>CW COM DE PARAFUSOS E FERRAMENTAS LTDA</t>
  </si>
  <si>
    <t>FUND CASA POPULAR</t>
  </si>
  <si>
    <t>39.535.064/0001-22</t>
  </si>
  <si>
    <t>1932738088</t>
  </si>
  <si>
    <t>17457</t>
  </si>
  <si>
    <t>HIDRAUSUPER COM E MAQ DE EQUIP LTDA</t>
  </si>
  <si>
    <t>RUA ALAGOAS</t>
  </si>
  <si>
    <t>POCO RICO</t>
  </si>
  <si>
    <t>06.210.846/0001-32</t>
  </si>
  <si>
    <t>marcelo.reis@hidrausuper.com.br</t>
  </si>
  <si>
    <t>17458</t>
  </si>
  <si>
    <t>NEVASKA DISTRIB CORREIAS PECAS LTDA</t>
  </si>
  <si>
    <t>RUA DAS PALMAS</t>
  </si>
  <si>
    <t>09.138.091/0001-09</t>
  </si>
  <si>
    <t>6239427010</t>
  </si>
  <si>
    <t>compras@nevaskadistribuidora.com.br</t>
  </si>
  <si>
    <t>17459</t>
  </si>
  <si>
    <t>ALVO PULVERIZACAO COM E IND LTDA</t>
  </si>
  <si>
    <t>RUA CRUZEIRO DOS PEIXOTOS</t>
  </si>
  <si>
    <t>NSR APARECIDA</t>
  </si>
  <si>
    <t>40.586.888/0001-00</t>
  </si>
  <si>
    <t>3430832124</t>
  </si>
  <si>
    <t>homero@alvo.agr.br</t>
  </si>
  <si>
    <t>17460</t>
  </si>
  <si>
    <t>GERA POWER COM COMPRES GERAD SERV LTDA</t>
  </si>
  <si>
    <t>RUA ANTONIO BATTISTINI</t>
  </si>
  <si>
    <t>BATTISTINI</t>
  </si>
  <si>
    <t>05.879.695/0001-47</t>
  </si>
  <si>
    <t>nfe@gerapower.com.br</t>
  </si>
  <si>
    <t>17461</t>
  </si>
  <si>
    <t>TERRA DAS MANGUEIRAS IMPORT COM EIRELI</t>
  </si>
  <si>
    <t>40.116.430/0001-98</t>
  </si>
  <si>
    <t>rosana@terramang.com.br</t>
  </si>
  <si>
    <t>17464</t>
  </si>
  <si>
    <t>BORBOL LUBRIFICANTES LTDA</t>
  </si>
  <si>
    <t>RUA CONSELHEIRO NABUCO</t>
  </si>
  <si>
    <t>IPAUSSU</t>
  </si>
  <si>
    <t>03.816.557/0001-93</t>
  </si>
  <si>
    <t>1433441345</t>
  </si>
  <si>
    <t>borbol@terra.com.br</t>
  </si>
  <si>
    <t>17466</t>
  </si>
  <si>
    <t>GOMES E DUARTE ASSIST TECNICA LTDA</t>
  </si>
  <si>
    <t>AVENIDA GOVERNADOR LUIZ ROCHA</t>
  </si>
  <si>
    <t>39.351.227/0001-17</t>
  </si>
  <si>
    <t>9935412553</t>
  </si>
  <si>
    <t>adm@nassistencia.com.br</t>
  </si>
  <si>
    <t>17468</t>
  </si>
  <si>
    <t>NL TINTAS E FERRA LTDA</t>
  </si>
  <si>
    <t>AV COMEND JACINTO SOARES DE SOUZA LIMA</t>
  </si>
  <si>
    <t>14.072.798/0015-97</t>
  </si>
  <si>
    <t>17469</t>
  </si>
  <si>
    <t>RUA SEBASTIAO RAMOS</t>
  </si>
  <si>
    <t>40.611.847/0001-27</t>
  </si>
  <si>
    <t>65981110914</t>
  </si>
  <si>
    <t>fabio@uniaomanutencao.com.br</t>
  </si>
  <si>
    <t>17470</t>
  </si>
  <si>
    <t>35.481.679/0001-62</t>
  </si>
  <si>
    <t>8532894066</t>
  </si>
  <si>
    <t>humberto@atacadaodasferramentas.com.br</t>
  </si>
  <si>
    <t>17471</t>
  </si>
  <si>
    <t>TRATOR PECAS CAXIAS LTDA</t>
  </si>
  <si>
    <t>EST FEDERAL BR 116 KM 148</t>
  </si>
  <si>
    <t>90.771.742/0001-03</t>
  </si>
  <si>
    <t>5432382420</t>
  </si>
  <si>
    <t>trator.pecas@terra.com.br</t>
  </si>
  <si>
    <t>17472</t>
  </si>
  <si>
    <t>39.154.461/0001-54</t>
  </si>
  <si>
    <t>17473</t>
  </si>
  <si>
    <t>JAIME FERNANDES IPIRANGA</t>
  </si>
  <si>
    <t>RUA TEIXEIRA DUARTE</t>
  </si>
  <si>
    <t>03.216.836/0001-16</t>
  </si>
  <si>
    <t>autopecasjaimelenha@gmail.com</t>
  </si>
  <si>
    <t>17474</t>
  </si>
  <si>
    <t>VILA EQUIPAMENTOS AGRICOLAS LTDA</t>
  </si>
  <si>
    <t>40.039.480/0001-19</t>
  </si>
  <si>
    <t>comercial@vilaagricola.com.br</t>
  </si>
  <si>
    <t>17477</t>
  </si>
  <si>
    <t>PAULO COUTO BRITO ME</t>
  </si>
  <si>
    <t>AV CARDEAL DA SILVA</t>
  </si>
  <si>
    <t>RIO VERMELHO</t>
  </si>
  <si>
    <t>15.304.139/0001-04</t>
  </si>
  <si>
    <t>71988238527</t>
  </si>
  <si>
    <t>financeiro@paepnordeste.com.br</t>
  </si>
  <si>
    <t>17478</t>
  </si>
  <si>
    <t>MUNDVED MAQ E EQUIP IND LTDA</t>
  </si>
  <si>
    <t>RUA ANTONIO MARTINS DE BARROS</t>
  </si>
  <si>
    <t>CHACARA PALESTINA</t>
  </si>
  <si>
    <t>15.263.173/0001-70</t>
  </si>
  <si>
    <t>1836528512</t>
  </si>
  <si>
    <t>mundved@gmail.com</t>
  </si>
  <si>
    <t>17480</t>
  </si>
  <si>
    <t>IFC IND E COM DE COND ELETRICOS LTDA</t>
  </si>
  <si>
    <t>AV PRIMO SCHINCARIOL</t>
  </si>
  <si>
    <t>JARDIM OLIVEIRA</t>
  </si>
  <si>
    <t>02.544.042/0001-19</t>
  </si>
  <si>
    <t>1121183248</t>
  </si>
  <si>
    <t>tiago@cobrecom.com</t>
  </si>
  <si>
    <t>17481</t>
  </si>
  <si>
    <t>AUTO PECAS COMENDADOR DE TATUI LTDA</t>
  </si>
  <si>
    <t>RUA ANGELO POLES</t>
  </si>
  <si>
    <t>JARDIM TOKIO</t>
  </si>
  <si>
    <t>72.183.353/0001-85</t>
  </si>
  <si>
    <t>1132057886</t>
  </si>
  <si>
    <t>autopecas@redecomendador.com.br</t>
  </si>
  <si>
    <t>17483</t>
  </si>
  <si>
    <t>H NOGUEIRA DA SILVA E CIA LTDA</t>
  </si>
  <si>
    <t>AV GOIAS QUADRA 87 LOTE 23 SETOR 2</t>
  </si>
  <si>
    <t>SAO FELIX DO XINGU</t>
  </si>
  <si>
    <t>11.789.835/0002-70</t>
  </si>
  <si>
    <t>94981849813</t>
  </si>
  <si>
    <t>xingumangueiras@gmail.com</t>
  </si>
  <si>
    <t>17484</t>
  </si>
  <si>
    <t>ROBSON FELIPE OLIVEIRA DE MELO ME</t>
  </si>
  <si>
    <t>RUA 2 DE JULHO SN</t>
  </si>
  <si>
    <t>35.602.678/0001-29</t>
  </si>
  <si>
    <t>7341411939</t>
  </si>
  <si>
    <t>distribuicaocostadocacau@gmail.com</t>
  </si>
  <si>
    <t>17485</t>
  </si>
  <si>
    <t>MIX AUTOMOTIVE AUTO PECAS LTDA</t>
  </si>
  <si>
    <t>RUA DO BUMBA MEU BOI</t>
  </si>
  <si>
    <t>CANTERVILLE</t>
  </si>
  <si>
    <t>07.356.963/0001-71</t>
  </si>
  <si>
    <t>mecanicaferreira@ferreiraempresas.com.br</t>
  </si>
  <si>
    <t>17486</t>
  </si>
  <si>
    <t>VERA REGINA BARBOSA ME</t>
  </si>
  <si>
    <t>32.054.951/0001-30</t>
  </si>
  <si>
    <t>1438412332</t>
  </si>
  <si>
    <t>batistaescrit@yahoo.com.br</t>
  </si>
  <si>
    <t>17487</t>
  </si>
  <si>
    <t>DC MOREIRA TAVARES ME</t>
  </si>
  <si>
    <t>AV PARINTINS</t>
  </si>
  <si>
    <t>35.336.807/0001-84</t>
  </si>
  <si>
    <t>92995201535</t>
  </si>
  <si>
    <t>compras@dcsolucoesindustriais.com.br</t>
  </si>
  <si>
    <t>17490</t>
  </si>
  <si>
    <t>TOPP PECAS E SERVICOS EIRELI</t>
  </si>
  <si>
    <t>AV CAPIBARIBE</t>
  </si>
  <si>
    <t>16.793.066/0001-16</t>
  </si>
  <si>
    <t>6733914227</t>
  </si>
  <si>
    <t>toppcompressores@hotmail.com</t>
  </si>
  <si>
    <t>17492</t>
  </si>
  <si>
    <t>VALDECIO MARCAL DE MEDEIROS</t>
  </si>
  <si>
    <t>AV DR JORGE HANNAS</t>
  </si>
  <si>
    <t>PONTE DA ALDEIA</t>
  </si>
  <si>
    <t>13.250.913/0001-08</t>
  </si>
  <si>
    <t>3333322247</t>
  </si>
  <si>
    <t>nelkcontabil@nelkcontabil.com.br</t>
  </si>
  <si>
    <t>17493</t>
  </si>
  <si>
    <t xml:space="preserve">AP PAZA COMERCIO DE AUTO PECAS </t>
  </si>
  <si>
    <t>AV EUZEBIO DE QUEIROZ</t>
  </si>
  <si>
    <t>22.602.467/0001-44</t>
  </si>
  <si>
    <t>cilmaraappaza@uol.com.br</t>
  </si>
  <si>
    <t>17494</t>
  </si>
  <si>
    <t>SOS MANGUEIRAS LTDA</t>
  </si>
  <si>
    <t>AV PROF HENRIQUE DA MOTTA FONSECA JR</t>
  </si>
  <si>
    <t>27.520.228/0001-69</t>
  </si>
  <si>
    <t>1935892107</t>
  </si>
  <si>
    <t>nfe@sosmangueiraspf.com.br</t>
  </si>
  <si>
    <t>17501</t>
  </si>
  <si>
    <t>19.074.920/0001-82</t>
  </si>
  <si>
    <t>9137261652</t>
  </si>
  <si>
    <t>17503</t>
  </si>
  <si>
    <t>COOPERATIVA ENERGIZ DES RURAL CERGRAND</t>
  </si>
  <si>
    <t>AV NOVE DE JULHO</t>
  </si>
  <si>
    <t>03.747.565/0009-82</t>
  </si>
  <si>
    <t>6734671607</t>
  </si>
  <si>
    <t>fatimadosul@cergrand.com.br</t>
  </si>
  <si>
    <t>17505</t>
  </si>
  <si>
    <t>CLAUDIO DE MORAES ME</t>
  </si>
  <si>
    <t>RUA ANTONIO CARDOSO VEIGA</t>
  </si>
  <si>
    <t>40.710.155/0001-36</t>
  </si>
  <si>
    <t>1530361530</t>
  </si>
  <si>
    <t>opcaocompressores.sorocaba@gmail.com</t>
  </si>
  <si>
    <t>17506</t>
  </si>
  <si>
    <t>GMC COMPONENTES ELETRICOS E AUTOM LTDA</t>
  </si>
  <si>
    <t>19.594.385/0001-90</t>
  </si>
  <si>
    <t>17507</t>
  </si>
  <si>
    <t>SG MIRANDA EIRELI</t>
  </si>
  <si>
    <t>CIBRAZEM</t>
  </si>
  <si>
    <t>40.024.709/0001-41</t>
  </si>
  <si>
    <t>1120883258</t>
  </si>
  <si>
    <t>acomax.eireli@outlook.com</t>
  </si>
  <si>
    <t>17508</t>
  </si>
  <si>
    <t>CRISTIANE VELOSO DA SILVA</t>
  </si>
  <si>
    <t>32.062.940/0001-00</t>
  </si>
  <si>
    <t>7130377285</t>
  </si>
  <si>
    <t>marcosvendascrisvelo@gmail.com</t>
  </si>
  <si>
    <t>17509</t>
  </si>
  <si>
    <t>LIFE SAFETY COM MANUT  ALUG EQUIP LTDA</t>
  </si>
  <si>
    <t>RUA BARBOSA LIMA SOBRINHO</t>
  </si>
  <si>
    <t>ENSEADA DAS GAIVOTAS</t>
  </si>
  <si>
    <t>18.604.183/0001-10</t>
  </si>
  <si>
    <t>nfe@lifesafety.com.br</t>
  </si>
  <si>
    <t>17510</t>
  </si>
  <si>
    <t>M N SOM E ACESSORIOS LTDA</t>
  </si>
  <si>
    <t>RUA ABAETE</t>
  </si>
  <si>
    <t>03.009.590/0001-01</t>
  </si>
  <si>
    <t>3134239079</t>
  </si>
  <si>
    <t>alexandre@luismelo.com.br</t>
  </si>
  <si>
    <t>REG ESPECIAL SEM ST CONS FISCAL</t>
  </si>
  <si>
    <t>17511</t>
  </si>
  <si>
    <t>VIELE COM DE MAT OFFSHORE EIRELI</t>
  </si>
  <si>
    <t>ALTO CAJUEIROS</t>
  </si>
  <si>
    <t>24.002.186/0001-86</t>
  </si>
  <si>
    <t>17512</t>
  </si>
  <si>
    <t>INCAL SERVICE LTDA</t>
  </si>
  <si>
    <t>RUA CADETE POLONIA</t>
  </si>
  <si>
    <t>SAMPAIO</t>
  </si>
  <si>
    <t>23.095.983/0001-92</t>
  </si>
  <si>
    <t>2135472231</t>
  </si>
  <si>
    <t>17514</t>
  </si>
  <si>
    <t>WA MANGUEIRAS PARAFUSOS E FERRAM LTDA</t>
  </si>
  <si>
    <t>RUA OLIVERIO OLIVIO DE OLIVEIRA</t>
  </si>
  <si>
    <t>SERRANO PARQUE</t>
  </si>
  <si>
    <t>MONTIVIDIU</t>
  </si>
  <si>
    <t>13.040.583/0001-26</t>
  </si>
  <si>
    <t>6436291265</t>
  </si>
  <si>
    <t>wa_mangueiras@hotmail.com</t>
  </si>
  <si>
    <t>17516</t>
  </si>
  <si>
    <t>KAMILE MORENO GAETA ME</t>
  </si>
  <si>
    <t>39.450.843/0001-25</t>
  </si>
  <si>
    <t>reidooleobp@gmail.com</t>
  </si>
  <si>
    <t>17517</t>
  </si>
  <si>
    <t>X TUBOS MATERIAL HIDRAULICO LTDA</t>
  </si>
  <si>
    <t>RUA CORACAO DE MARIA</t>
  </si>
  <si>
    <t>26.440.507/0001-50</t>
  </si>
  <si>
    <t>73991957368</t>
  </si>
  <si>
    <t>comercial@xtubos.com.br</t>
  </si>
  <si>
    <t>17518</t>
  </si>
  <si>
    <t>AV DO RIO PEQUENO</t>
  </si>
  <si>
    <t>40.648.085/0001-33</t>
  </si>
  <si>
    <t>17519</t>
  </si>
  <si>
    <t>ELSON DA SILVA RAMOS COMPRESSORES</t>
  </si>
  <si>
    <t>RUA SAO SEBASTIAO SN QUADRA 14 LOTE 21</t>
  </si>
  <si>
    <t>DIST JD ALTO PARAISO</t>
  </si>
  <si>
    <t>31.359.238/0001-31</t>
  </si>
  <si>
    <t>62994119157</t>
  </si>
  <si>
    <t>jhscompressores@gmail.com</t>
  </si>
  <si>
    <t>17520</t>
  </si>
  <si>
    <t>R R DA SILVA COM LOC MANUT MAQ EIRELI</t>
  </si>
  <si>
    <t>RUA ACAPU SN QUADRA 12 LOTE 6</t>
  </si>
  <si>
    <t>NOVA CANAA</t>
  </si>
  <si>
    <t>38.227.212/0001-89</t>
  </si>
  <si>
    <t>9433561939</t>
  </si>
  <si>
    <t>adm@alvoradamangueiras.com.br</t>
  </si>
  <si>
    <t>17521</t>
  </si>
  <si>
    <t>BRAMAK COM E LOC DE EQUIP LTDA</t>
  </si>
  <si>
    <t>39.751.812/0001-04</t>
  </si>
  <si>
    <t>2835371471</t>
  </si>
  <si>
    <t>17523</t>
  </si>
  <si>
    <t>CASA VERDE MAT P CONSTRUCAO LTDA</t>
  </si>
  <si>
    <t>ESTM VEREADOR ALVARO ALESSANDRI</t>
  </si>
  <si>
    <t>CAMPO NOVO</t>
  </si>
  <si>
    <t>52.912.748/0006-79</t>
  </si>
  <si>
    <t>fiscal@casaverdenet.com.br</t>
  </si>
  <si>
    <t>17524</t>
  </si>
  <si>
    <t>HIDROCOMPANY COM EQUIP HIDRAU LTDA</t>
  </si>
  <si>
    <t>23.872.169/0001-37</t>
  </si>
  <si>
    <t>1630432293</t>
  </si>
  <si>
    <t>financeiro@hidrocompany.com.br</t>
  </si>
  <si>
    <t>17525</t>
  </si>
  <si>
    <t>VANDERLEI JOSE FERRAZ ME</t>
  </si>
  <si>
    <t>25.344.719/0001-70</t>
  </si>
  <si>
    <t>vanderleiferraz@gmail.com</t>
  </si>
  <si>
    <t>17526</t>
  </si>
  <si>
    <t>RAIMUNDO NONATO SILVA DA CRUZ EIRELI</t>
  </si>
  <si>
    <t>40.549.856/0001-35</t>
  </si>
  <si>
    <t>86998216151</t>
  </si>
  <si>
    <t>rmmangueiraseparafusos@gmail.com</t>
  </si>
  <si>
    <t>17528</t>
  </si>
  <si>
    <t>DAL FERRAGENS E FERRAMENTAS EIRELI</t>
  </si>
  <si>
    <t>RUA PIONEIRO JOSE NELSON COUTINHO</t>
  </si>
  <si>
    <t>19.244.316/0001-57</t>
  </si>
  <si>
    <t>6635524448</t>
  </si>
  <si>
    <t>17530</t>
  </si>
  <si>
    <t>DHW DIRECOES HIDRAULICAS LTDA</t>
  </si>
  <si>
    <t>CID PQ SAO LUIZ</t>
  </si>
  <si>
    <t>24.865.253/0001-96</t>
  </si>
  <si>
    <t>wncontador@gmail.com</t>
  </si>
  <si>
    <t>17531</t>
  </si>
  <si>
    <t>AUTO POSTO TAMANDARE LTDA</t>
  </si>
  <si>
    <t>RUA TOCANTIS</t>
  </si>
  <si>
    <t>00.461.782/0001-66</t>
  </si>
  <si>
    <t>35991785252</t>
  </si>
  <si>
    <t>grupotamandare@hotmail.com</t>
  </si>
  <si>
    <t>17532</t>
  </si>
  <si>
    <t>PLINIO E HENRIQUE ECOMM FERRAM LTDA</t>
  </si>
  <si>
    <t>RUA SALTO DO LONTRA</t>
  </si>
  <si>
    <t>JARDIM ANA ROSA</t>
  </si>
  <si>
    <t>39.308.957/0001-35</t>
  </si>
  <si>
    <t>fabricadeferramentas@yahoo.com.br</t>
  </si>
  <si>
    <t>17533</t>
  </si>
  <si>
    <t>CASA DAS FERRAGENS E HIDRAU TAIYO LTDA</t>
  </si>
  <si>
    <t>AV JUREMA</t>
  </si>
  <si>
    <t xml:space="preserve">PQ JUREMA </t>
  </si>
  <si>
    <t>05.913.875/0001-06</t>
  </si>
  <si>
    <t>c.taiyo@yahoo.com.br</t>
  </si>
  <si>
    <t>17534</t>
  </si>
  <si>
    <t>FERRAMENTAL DE COTIA COM E SERV LTDA</t>
  </si>
  <si>
    <t>03.915.231/0001-13</t>
  </si>
  <si>
    <t>1146175437</t>
  </si>
  <si>
    <t>vendas@ferramentalcotia.com.br</t>
  </si>
  <si>
    <t>BURITIZAL</t>
  </si>
  <si>
    <t>17536</t>
  </si>
  <si>
    <t>BR LAB COMERCIAL LTDA</t>
  </si>
  <si>
    <t>LD DA AGUA BRUSCA</t>
  </si>
  <si>
    <t>07.744.379/0001-93</t>
  </si>
  <si>
    <t>7133863926</t>
  </si>
  <si>
    <t>brlab@brlab-ba.com.br</t>
  </si>
  <si>
    <t>17537</t>
  </si>
  <si>
    <t>ARTHUR EMPREENDIMENTOS LTDA</t>
  </si>
  <si>
    <t>TV RIACHUELO 1</t>
  </si>
  <si>
    <t>22.998.950/0002-70</t>
  </si>
  <si>
    <t>98991660730</t>
  </si>
  <si>
    <t>freitas2017paulo@gmail.com</t>
  </si>
  <si>
    <t>afiscont@afiscont.com.br</t>
  </si>
  <si>
    <t>17540</t>
  </si>
  <si>
    <t>STEPHANY KARINE GEROGIANNIS SANTANA</t>
  </si>
  <si>
    <t>RUA REINALDO DE ANDRADE SOUZA</t>
  </si>
  <si>
    <t>35.687.430/0001-08</t>
  </si>
  <si>
    <t>7336130752</t>
  </si>
  <si>
    <t>ritadaviel@hotmail.com</t>
  </si>
  <si>
    <t>17543</t>
  </si>
  <si>
    <t>PRISMA COM E MAN DE EQUIP ELETR LTDA</t>
  </si>
  <si>
    <t>13.221.844/0001-04</t>
  </si>
  <si>
    <t>nfe@prismamanutencao.com.br</t>
  </si>
  <si>
    <t>17544</t>
  </si>
  <si>
    <t>UNIPARTS COM DE P E ACESS EIRELI</t>
  </si>
  <si>
    <t>RUA CARLOS UHR</t>
  </si>
  <si>
    <t>UGLIONE</t>
  </si>
  <si>
    <t>25.291.302/0001-97</t>
  </si>
  <si>
    <t>uniparts001@bol.com.br</t>
  </si>
  <si>
    <t>17545</t>
  </si>
  <si>
    <t>BARSOTTI MARMORES E GRANITOS LTDA</t>
  </si>
  <si>
    <t>AV NSR DA SAUDE</t>
  </si>
  <si>
    <t>56.371.214/0001-29</t>
  </si>
  <si>
    <t>1935243557</t>
  </si>
  <si>
    <t>marmorariabarsotti@hotmail.com</t>
  </si>
  <si>
    <t>17546</t>
  </si>
  <si>
    <t>TENDTUDO FERRAM MAQ EQUIP E LOC LTDA</t>
  </si>
  <si>
    <t>ROD PA 160 QUADRA 123 LOTE 07</t>
  </si>
  <si>
    <t>40.541.846/0001-53</t>
  </si>
  <si>
    <t>94991515682</t>
  </si>
  <si>
    <t>akaueferramentas@hotmail.com</t>
  </si>
  <si>
    <t>17549</t>
  </si>
  <si>
    <t>ALM IND E COM DE FERRAM EIRELI</t>
  </si>
  <si>
    <t>RUA BOTSUANA QUADRA 89</t>
  </si>
  <si>
    <t>27.977.931/0001-09</t>
  </si>
  <si>
    <t>9230854557</t>
  </si>
  <si>
    <t>alm.comercio.ind@gmail.com</t>
  </si>
  <si>
    <t>17550</t>
  </si>
  <si>
    <t>NASCICORT PARAFUSOS E FERRAMENTAS LTDA</t>
  </si>
  <si>
    <t>RUA MAGNOLIA</t>
  </si>
  <si>
    <t>PEDRO II</t>
  </si>
  <si>
    <t>10.954.019/0001-20</t>
  </si>
  <si>
    <t>nascicort@nascicort.com</t>
  </si>
  <si>
    <t>17552</t>
  </si>
  <si>
    <t>LORRANE SANTANA PORTELA ME</t>
  </si>
  <si>
    <t>ROD BR 116 KM 820 SN</t>
  </si>
  <si>
    <t>38.013.010/0001-34</t>
  </si>
  <si>
    <t>17554</t>
  </si>
  <si>
    <t>AGRO FLORESTAL LAVRAS LTDA</t>
  </si>
  <si>
    <t>ESTRADA RIBEIRA A APIAI SN KM 14</t>
  </si>
  <si>
    <t>CAPIVARAS</t>
  </si>
  <si>
    <t>74.268.418/0001-10</t>
  </si>
  <si>
    <t>1535269201</t>
  </si>
  <si>
    <t>fabio.arruda@diafer.com.br</t>
  </si>
  <si>
    <t>17555</t>
  </si>
  <si>
    <t>33.988.109/0001-38</t>
  </si>
  <si>
    <t>31999237343</t>
  </si>
  <si>
    <t>bruno@wpmangueiras.com.br</t>
  </si>
  <si>
    <t>17556</t>
  </si>
  <si>
    <t>30.189.298/0001-90</t>
  </si>
  <si>
    <t>17558</t>
  </si>
  <si>
    <t>ART LIMP BRASIL LTDA</t>
  </si>
  <si>
    <t>RUA MANOEL MENDEZ</t>
  </si>
  <si>
    <t>13.186.075/0001-50</t>
  </si>
  <si>
    <t>1938514000</t>
  </si>
  <si>
    <t>nfe@artbrasil.com.br</t>
  </si>
  <si>
    <t>17559</t>
  </si>
  <si>
    <t>ART LIMP BRASIL DESCARTAVEIS LTDA</t>
  </si>
  <si>
    <t>RUA JOSE CANDIDO RANGEL</t>
  </si>
  <si>
    <t>08.600.902/0001-70</t>
  </si>
  <si>
    <t>nfe@palaciodasfestas.com.br</t>
  </si>
  <si>
    <t>17560</t>
  </si>
  <si>
    <t>COSEPE COMERCIO E SERV E PECAS LTDA</t>
  </si>
  <si>
    <t xml:space="preserve">RUA JOSE DOS SANTOS </t>
  </si>
  <si>
    <t>12.579.134/0001-98</t>
  </si>
  <si>
    <t>3237214943</t>
  </si>
  <si>
    <t>cosepemuriae@hotmail.com</t>
  </si>
  <si>
    <t>17562</t>
  </si>
  <si>
    <t>COLIN FERRAGENS E FERRAMENTAS LTDA</t>
  </si>
  <si>
    <t>RUA ARY MEIRELLES</t>
  </si>
  <si>
    <t>VILA GALO</t>
  </si>
  <si>
    <t>61.823.068/0001-65</t>
  </si>
  <si>
    <t>1934062319</t>
  </si>
  <si>
    <t>nfe@colinferramentas.com.br</t>
  </si>
  <si>
    <t>ITAPEMIRIM</t>
  </si>
  <si>
    <t>17564</t>
  </si>
  <si>
    <t>REI DO OLEO ARICANDUVA EIRELI</t>
  </si>
  <si>
    <t>RUA DR JACI BARBOSA</t>
  </si>
  <si>
    <t>37.466.582/0001-06</t>
  </si>
  <si>
    <t>1125592058</t>
  </si>
  <si>
    <t>rogeriopavao@gmail.com</t>
  </si>
  <si>
    <t>17566</t>
  </si>
  <si>
    <t>JC COM DE MAQUINAS E FERRAM EIRELI</t>
  </si>
  <si>
    <t>AV XINGU</t>
  </si>
  <si>
    <t>22.354.361/0001-79</t>
  </si>
  <si>
    <t>9434261965</t>
  </si>
  <si>
    <t>17567</t>
  </si>
  <si>
    <t>NORA BEDENDO E CIA LTDA</t>
  </si>
  <si>
    <t>RUA PADRE AURELIO GANZER SN</t>
  </si>
  <si>
    <t>CASTELO DE SONHOS</t>
  </si>
  <si>
    <t>12.547.643/0001-39</t>
  </si>
  <si>
    <t>9335024086</t>
  </si>
  <si>
    <t>noracastelo@outlook.com</t>
  </si>
  <si>
    <t>17568</t>
  </si>
  <si>
    <t>POSTO ALDO LINHO LTDA</t>
  </si>
  <si>
    <t>RODOVIA BR 364 KM 198 SN</t>
  </si>
  <si>
    <t>AREAS PERIFERICAS</t>
  </si>
  <si>
    <t>73.914.749/0001-18</t>
  </si>
  <si>
    <t>6634233262</t>
  </si>
  <si>
    <t>nfe-postolinho@grupoaldo.com.br</t>
  </si>
  <si>
    <t>17569</t>
  </si>
  <si>
    <t>AIRTON ANTONIO DOS SANTOS</t>
  </si>
  <si>
    <t>FLORIDA PAULISTA</t>
  </si>
  <si>
    <t>39.510.675/0001-16</t>
  </si>
  <si>
    <t>airton@asconexoes.com.br</t>
  </si>
  <si>
    <t>17570</t>
  </si>
  <si>
    <t>HD FLEX MANGUEIRAS E CONEX HIDRAU LTDA</t>
  </si>
  <si>
    <t>RUA JOAO MENDES</t>
  </si>
  <si>
    <t>31.058.341/0001-41</t>
  </si>
  <si>
    <t>hairflex.mangueiras@gmail.com</t>
  </si>
  <si>
    <t>17571</t>
  </si>
  <si>
    <t>VIRTUS SUPRIMENTOS IND EIRELI</t>
  </si>
  <si>
    <t>PC SANTO ANTONIO</t>
  </si>
  <si>
    <t>33.363.634/0001-68</t>
  </si>
  <si>
    <t>comercial@virtussuprimentos.com.br</t>
  </si>
  <si>
    <t>17572</t>
  </si>
  <si>
    <t>TORNEADORA E MEC IND PERMAQUE LTDA</t>
  </si>
  <si>
    <t>RUA HERCULANO MEIRELES SN QUADRA 127</t>
  </si>
  <si>
    <t>12.487.934/0001-89</t>
  </si>
  <si>
    <t>6136011442</t>
  </si>
  <si>
    <t>compras@permaque.com.br</t>
  </si>
  <si>
    <t>17573</t>
  </si>
  <si>
    <t>TELEMATICA SISTEMAS INTELIGENTES LTDA</t>
  </si>
  <si>
    <t>RUA MIGUEL CASAGRANDE</t>
  </si>
  <si>
    <t>JARDIM DAS GRACAS</t>
  </si>
  <si>
    <t>44.772.937/0005-84</t>
  </si>
  <si>
    <t>1139336200</t>
  </si>
  <si>
    <t>sidnei.fiuza@icatel.com.br</t>
  </si>
  <si>
    <t>17574</t>
  </si>
  <si>
    <t>GLOBAL COMERCIO E EQUIP IND LTDA</t>
  </si>
  <si>
    <t>RUA MANOEL FRANCISCO NUNES APTO 302 B 12</t>
  </si>
  <si>
    <t>GRANJA CAVALEIROS</t>
  </si>
  <si>
    <t>32.904.397/0001-32</t>
  </si>
  <si>
    <t>contato@globalcomerciomacae.com.br</t>
  </si>
  <si>
    <t>17575</t>
  </si>
  <si>
    <t>ALLIANCE COM E ATACADO DE PROD LTDA</t>
  </si>
  <si>
    <t>37.220.295/0001-11</t>
  </si>
  <si>
    <t>allianceatacado@gmail.com</t>
  </si>
  <si>
    <t>17576</t>
  </si>
  <si>
    <t>ASSISTEC ASSIST TECNICA DE MAQ LTDA</t>
  </si>
  <si>
    <t>05.310.160/0001-50</t>
  </si>
  <si>
    <t>17577</t>
  </si>
  <si>
    <t>A B CAMPOS JUNIOR</t>
  </si>
  <si>
    <t>AV GENERAL ARTHUR DE CARVALHO</t>
  </si>
  <si>
    <t>07.753.250/0001-41</t>
  </si>
  <si>
    <t>bragacampos@yahoo.com.br</t>
  </si>
  <si>
    <t>17579</t>
  </si>
  <si>
    <t>POSTO ALDO CUBATAO LTDA</t>
  </si>
  <si>
    <t>AV MANOEL SANTOS PEREIRA</t>
  </si>
  <si>
    <t>07.126.651/0001-71</t>
  </si>
  <si>
    <t>suprimentos.redealdo@grupoaldo.com.br</t>
  </si>
  <si>
    <t>17580</t>
  </si>
  <si>
    <t>AUTO POSTO PAU SECO LTDA</t>
  </si>
  <si>
    <t>RODOVIA WASHINGTON LUIZ SN KM 277</t>
  </si>
  <si>
    <t>PAU SECO</t>
  </si>
  <si>
    <t>43.950.492/0001-99</t>
  </si>
  <si>
    <t>1633366832</t>
  </si>
  <si>
    <t>postopauseco@hotmail.com</t>
  </si>
  <si>
    <t>17583</t>
  </si>
  <si>
    <t>FERPAMA COM DE EQUIP AGRICOLAS LTDA</t>
  </si>
  <si>
    <t>AV J K DE OLIVEIRA</t>
  </si>
  <si>
    <t>04.334.678/0001-61</t>
  </si>
  <si>
    <t>ferpama.parafusos1@yahoo.com.br</t>
  </si>
  <si>
    <t>17585</t>
  </si>
  <si>
    <t>PORTAO COM DE ESQ E MAT DE CONS LTDA</t>
  </si>
  <si>
    <t>AV BELARMINO P DE OLIVEIRA</t>
  </si>
  <si>
    <t>47.971.205/0001-88</t>
  </si>
  <si>
    <t>portao@fortuna.jard.com.br</t>
  </si>
  <si>
    <t>17586</t>
  </si>
  <si>
    <t>ADVENTO MATERIAIS ELET E ELETRON LTDA</t>
  </si>
  <si>
    <t>30.622.396/0001-70</t>
  </si>
  <si>
    <t>JARDIM INDEPENDENCIA</t>
  </si>
  <si>
    <t>17588</t>
  </si>
  <si>
    <t>COPAL INDUSTRIA E COMERCIO LTDA</t>
  </si>
  <si>
    <t>89.580.310/0001-36</t>
  </si>
  <si>
    <t>financeiro@copalparafusos.com.br</t>
  </si>
  <si>
    <t>17589</t>
  </si>
  <si>
    <t>HIDROCENTER PROD HIDRAU E PNEUM EIRELI</t>
  </si>
  <si>
    <t>34.772.612/0001-14</t>
  </si>
  <si>
    <t>1939352006</t>
  </si>
  <si>
    <t>compras@centerplast.net.br</t>
  </si>
  <si>
    <t>17590</t>
  </si>
  <si>
    <t>ADEILDO FREIRE DA SILVA</t>
  </si>
  <si>
    <t>AV GUARATINGUETA</t>
  </si>
  <si>
    <t>JARDIM ALZIRA FRANCO</t>
  </si>
  <si>
    <t>23.448.488/0001-10</t>
  </si>
  <si>
    <t>contato.addmaq@gmail.com</t>
  </si>
  <si>
    <t>17592</t>
  </si>
  <si>
    <t>MARIA LUIZA LINCHER MUNIZ REP LTDA</t>
  </si>
  <si>
    <t>09.098.672/0001-56</t>
  </si>
  <si>
    <t>3134719669</t>
  </si>
  <si>
    <t>17595</t>
  </si>
  <si>
    <t xml:space="preserve"> L BARBOSA FERREIRA EIRELI</t>
  </si>
  <si>
    <t>RUA LUIZ MARTINS CARDOSO</t>
  </si>
  <si>
    <t>JARDIM TANGARA II</t>
  </si>
  <si>
    <t>15.197.391/0001-53</t>
  </si>
  <si>
    <t>65999870556</t>
  </si>
  <si>
    <t>tgacompressores@gmail.com</t>
  </si>
  <si>
    <t>17596</t>
  </si>
  <si>
    <t>C NARDELI E CIA LTDA</t>
  </si>
  <si>
    <t>AV PEDRO ALVARES CABRAL</t>
  </si>
  <si>
    <t>05.105.518/0001-03</t>
  </si>
  <si>
    <t>cnardeli35@gmail.com</t>
  </si>
  <si>
    <t>17597</t>
  </si>
  <si>
    <t>MEGA PARAFUSOS MANG E CONEX LTDA</t>
  </si>
  <si>
    <t>14.931.022/0001-80</t>
  </si>
  <si>
    <t>3136659497</t>
  </si>
  <si>
    <t>cristiano@megaparafusos.com.br</t>
  </si>
  <si>
    <t>17598</t>
  </si>
  <si>
    <t>HIDRAULEV PECAS E MANUT LTDA</t>
  </si>
  <si>
    <t>VILA FERTIZA</t>
  </si>
  <si>
    <t>05.537.218/0001-01</t>
  </si>
  <si>
    <t>3436613893</t>
  </si>
  <si>
    <t>luisjr.hidraulev@hotmail.com</t>
  </si>
  <si>
    <t>17599</t>
  </si>
  <si>
    <t>CORTEZ IND E COM LTDA</t>
  </si>
  <si>
    <t xml:space="preserve">PORTO FELIZ </t>
  </si>
  <si>
    <t>09.298.991/0001-05</t>
  </si>
  <si>
    <t>1521075342</t>
  </si>
  <si>
    <t>administrativo@cortezindustrialecomercial.com.br</t>
  </si>
  <si>
    <t>17600</t>
  </si>
  <si>
    <t>BH COM E REPRES DE EPI LTDA</t>
  </si>
  <si>
    <t>RUA EXPEDITO RIBEIRO SILVA LETRA A</t>
  </si>
  <si>
    <t>SUZANA</t>
  </si>
  <si>
    <t>18.448.914/0001-85</t>
  </si>
  <si>
    <t>vendasbhcomercio@outlook.com.br</t>
  </si>
  <si>
    <t>17601</t>
  </si>
  <si>
    <t>FCL MANGUEIRAS COM E SERV LTDA</t>
  </si>
  <si>
    <t>AV CHANCELER OSVALDO ARANHA</t>
  </si>
  <si>
    <t>17.817.726/0001-14</t>
  </si>
  <si>
    <t>7932414411</t>
  </si>
  <si>
    <t>comercial@conexaomangueiras.com.br</t>
  </si>
  <si>
    <t>17602</t>
  </si>
  <si>
    <t>PAULO C PECANHA DE OLIVEIRA</t>
  </si>
  <si>
    <t>RUA DOIS DE FEVEREIRO</t>
  </si>
  <si>
    <t>12.820.828/0001-75</t>
  </si>
  <si>
    <t>pcintermediacoes@gmail.com</t>
  </si>
  <si>
    <t>17603</t>
  </si>
  <si>
    <t>CASA DAS MANGUEIRAS BRAGANCA LTDA</t>
  </si>
  <si>
    <t>AV ANTONIO PIRES PIMENTEL</t>
  </si>
  <si>
    <t>41.521.507/0001-78</t>
  </si>
  <si>
    <t>mangueirasbrag@yahoo.com</t>
  </si>
  <si>
    <t>17604</t>
  </si>
  <si>
    <t>MARFIX FIXADORES E FERRAM LTDA</t>
  </si>
  <si>
    <t>05.699.016/0002-39</t>
  </si>
  <si>
    <t>9935416029</t>
  </si>
  <si>
    <t>gildenor@marfixrolamentos.com.br</t>
  </si>
  <si>
    <t>17605</t>
  </si>
  <si>
    <t>30.094.611/0001-07</t>
  </si>
  <si>
    <t>17606</t>
  </si>
  <si>
    <t>TB TECH COM PECAS SUPRIM E ENERG LTDA</t>
  </si>
  <si>
    <t>41.419.876/0001-54</t>
  </si>
  <si>
    <t>administrativogrupotb@tbtech.com.br</t>
  </si>
  <si>
    <t>17607</t>
  </si>
  <si>
    <t>LINO MANOEL VIANA NETO</t>
  </si>
  <si>
    <t>AV PEDRO DE SOUZA CJ RES CURADO III</t>
  </si>
  <si>
    <t>CURADO</t>
  </si>
  <si>
    <t>26.376.963/0001-88</t>
  </si>
  <si>
    <t>8132552257</t>
  </si>
  <si>
    <t>linoviana@lvcomercio.com.br</t>
  </si>
  <si>
    <t>17608</t>
  </si>
  <si>
    <t>SAO VICENTE COM DE COMBUSTIVEIS LTDA</t>
  </si>
  <si>
    <t>AVENIDA SANTANA</t>
  </si>
  <si>
    <t>04.033.227/0002-75</t>
  </si>
  <si>
    <t>atendimento@postosaovicente.com.br</t>
  </si>
  <si>
    <t>17609</t>
  </si>
  <si>
    <t xml:space="preserve">VITORIA DE ARAUJO E SILVA </t>
  </si>
  <si>
    <t>RUA PEREIRA SIMOES</t>
  </si>
  <si>
    <t>ROCAS</t>
  </si>
  <si>
    <t>38.027.717/0001-08</t>
  </si>
  <si>
    <t>8432050810</t>
  </si>
  <si>
    <t>natalcompressores@gmail.com</t>
  </si>
  <si>
    <t>17610</t>
  </si>
  <si>
    <t>BEATRIZ ALVES DE OLIVEIRA LTDA</t>
  </si>
  <si>
    <t>INDUSTRIAL I</t>
  </si>
  <si>
    <t>AGUA BOA</t>
  </si>
  <si>
    <t>22.773.080/0001-50</t>
  </si>
  <si>
    <t>6634682229</t>
  </si>
  <si>
    <t>digiconta.contabilidademt@hotmail.com</t>
  </si>
  <si>
    <t>17611</t>
  </si>
  <si>
    <t>THYAGO JOSE DE ARAUJO ACESS EIRELI</t>
  </si>
  <si>
    <t>RUA ARSENIO CALACA</t>
  </si>
  <si>
    <t>23.873.563/0001-90</t>
  </si>
  <si>
    <t>8132519395</t>
  </si>
  <si>
    <t>ffepi1@hotmail.com</t>
  </si>
  <si>
    <t>17612</t>
  </si>
  <si>
    <t>PARAFERRO COMERCIAL EIRELI</t>
  </si>
  <si>
    <t>RUA SOL POENTE QUADRA 26 LOTE 64</t>
  </si>
  <si>
    <t>35.028.308/0001-20</t>
  </si>
  <si>
    <t>94996663966</t>
  </si>
  <si>
    <t>vendas.maqfix@hotmail.com</t>
  </si>
  <si>
    <t>17613</t>
  </si>
  <si>
    <t>CASA DAS MANGUEIRAS LTDA</t>
  </si>
  <si>
    <t>V A C A EMILIANO MACIEIRA</t>
  </si>
  <si>
    <t>VILA MARANHAO</t>
  </si>
  <si>
    <t>39.743.267/0001-04</t>
  </si>
  <si>
    <t>98991503020</t>
  </si>
  <si>
    <t>17614</t>
  </si>
  <si>
    <t>FERA DA BORRACHA LTDA ME</t>
  </si>
  <si>
    <t>11.346.803/0003-80</t>
  </si>
  <si>
    <t>3432102900</t>
  </si>
  <si>
    <t>faturamento02@feradaborracha.com.br</t>
  </si>
  <si>
    <t>17615</t>
  </si>
  <si>
    <t>ORION TECNOLOGIA E SIST AGRICOLAS LTDA</t>
  </si>
  <si>
    <t xml:space="preserve">AV PERIMETRAL </t>
  </si>
  <si>
    <t>07.858.068/0001-55</t>
  </si>
  <si>
    <t>vendas@orion.ind.br</t>
  </si>
  <si>
    <t>17616</t>
  </si>
  <si>
    <t>MAX SOLDAS E FERRAGENS LTDA</t>
  </si>
  <si>
    <t>RUA PAULO ROGERIO DA SILVA SN QUADRA 108</t>
  </si>
  <si>
    <t>NORTE PROLONGAMENTO</t>
  </si>
  <si>
    <t>04.726.418/0001-31</t>
  </si>
  <si>
    <t>maxsoldascrt@gmail.com</t>
  </si>
  <si>
    <t>17619</t>
  </si>
  <si>
    <t>SHOPHC FERRAMENTAS E MAQUINAS LTDA</t>
  </si>
  <si>
    <t>AV DA PAZ</t>
  </si>
  <si>
    <t>12.192.267/0001-07</t>
  </si>
  <si>
    <t>17620</t>
  </si>
  <si>
    <t>RH COM ATACADISTA DE COMP IND LTDA</t>
  </si>
  <si>
    <t xml:space="preserve">RUA SA ANDRADE </t>
  </si>
  <si>
    <t>33.171.452/0001-95</t>
  </si>
  <si>
    <t>83988297808</t>
  </si>
  <si>
    <t>mixhidraulicapneumatica@gmail.com</t>
  </si>
  <si>
    <t>17621</t>
  </si>
  <si>
    <t>S E P VALVULAS E CONEXOES IND LTDA</t>
  </si>
  <si>
    <t>RUA ANTONIO PIRES</t>
  </si>
  <si>
    <t>41.245.991/0001-50</t>
  </si>
  <si>
    <t>1125729588</t>
  </si>
  <si>
    <t>eduardo@spconexoes.com.br</t>
  </si>
  <si>
    <t>17622</t>
  </si>
  <si>
    <t>MD LAZINHO AUTO PECAS LTDA</t>
  </si>
  <si>
    <t>ROD PROF ZEFERINO VAZ KM 123</t>
  </si>
  <si>
    <t>39.741.874/0001-35</t>
  </si>
  <si>
    <t>1932732387</t>
  </si>
  <si>
    <t>17623</t>
  </si>
  <si>
    <t>B E S ENGENHARIA LTDA</t>
  </si>
  <si>
    <t>RUA SANTA BARBARA</t>
  </si>
  <si>
    <t>07.323.305/0001-83</t>
  </si>
  <si>
    <t>humberto@besengenharia.com.br</t>
  </si>
  <si>
    <t>17624</t>
  </si>
  <si>
    <t>DIPAL DISTRIB DE ARTIGOS ESPORT LTDA</t>
  </si>
  <si>
    <t>RUA FORTALEZA SN QUADRA C LOTE 07</t>
  </si>
  <si>
    <t>LOT SAO FRANCISCO</t>
  </si>
  <si>
    <t>37.607.982/0001-94</t>
  </si>
  <si>
    <t>6334153897</t>
  </si>
  <si>
    <t>comprasdipal@gmail.com</t>
  </si>
  <si>
    <t>1332962240</t>
  </si>
  <si>
    <t>17626</t>
  </si>
  <si>
    <t>STK8 COMERCIO DE MAQ E EQUIP EIRELI</t>
  </si>
  <si>
    <t>RUA ALMIRANTE BARROSO</t>
  </si>
  <si>
    <t>NSR DAS GRACAS</t>
  </si>
  <si>
    <t>22.654.684/0001-88</t>
  </si>
  <si>
    <t>6932218000</t>
  </si>
  <si>
    <t>stokcaixa10@hotmail.com</t>
  </si>
  <si>
    <t>17627</t>
  </si>
  <si>
    <t>CAROL LUBRIFICANTES E SERV LTDA</t>
  </si>
  <si>
    <t>07.282.961/0001-85</t>
  </si>
  <si>
    <t>1639619800</t>
  </si>
  <si>
    <t>carollubrificantes@gmail.com</t>
  </si>
  <si>
    <t>17629</t>
  </si>
  <si>
    <t>O EMBAIXADOR DISTRIB DE FERRAM LTDA</t>
  </si>
  <si>
    <t>RUA POTENGY LOJA 05 GALERIA POTENGY</t>
  </si>
  <si>
    <t>40.141.630/0001-09</t>
  </si>
  <si>
    <t>81981059843</t>
  </si>
  <si>
    <t>oembaixador.ferramentas@gmail.com</t>
  </si>
  <si>
    <t>17630</t>
  </si>
  <si>
    <t>ANTONIO RUI RODRIGUES 14985763896</t>
  </si>
  <si>
    <t>ESTANCIA SAO PAULO</t>
  </si>
  <si>
    <t>40.917.092/0001-93</t>
  </si>
  <si>
    <t>17631</t>
  </si>
  <si>
    <t>GRATT INDUSTRIA DE MAQUINAS LTDA</t>
  </si>
  <si>
    <t>RUA ANTONIO PELEGRINI</t>
  </si>
  <si>
    <t>CAPINZAL</t>
  </si>
  <si>
    <t>03.620.220/0001-06</t>
  </si>
  <si>
    <t>4935558500</t>
  </si>
  <si>
    <t>compras7@gratt.com.br</t>
  </si>
  <si>
    <t>17632</t>
  </si>
  <si>
    <t>ALTA PRESSAO COM VAREJ DE MAQ EIRELI</t>
  </si>
  <si>
    <t>EST DO GUANDU DO SENA</t>
  </si>
  <si>
    <t>33.520.423/0001-91</t>
  </si>
  <si>
    <t>21999856947</t>
  </si>
  <si>
    <t>martins.mangotes@gmail.com</t>
  </si>
  <si>
    <t>17633</t>
  </si>
  <si>
    <t>AGUIA BRANCA COM DE PECAS LTDA</t>
  </si>
  <si>
    <t>RUA TERENCIO COSTA DIAS</t>
  </si>
  <si>
    <t>JARDIM BERTANHA</t>
  </si>
  <si>
    <t>36.375.023/0001-28</t>
  </si>
  <si>
    <t>1532933686</t>
  </si>
  <si>
    <t>financeiro@aguiautopecas.com.br</t>
  </si>
  <si>
    <t>17634</t>
  </si>
  <si>
    <t>NUNES VIEIRA COM DE ACO LTDA</t>
  </si>
  <si>
    <t>RUA FRANCISCO WEISS JUNIOR</t>
  </si>
  <si>
    <t>37.366.906/0001-34</t>
  </si>
  <si>
    <t>1534721414</t>
  </si>
  <si>
    <t>nunes-compras@nunesvieira.com.br</t>
  </si>
  <si>
    <t>17636</t>
  </si>
  <si>
    <t>ZION SOLUCOES IND EIRELI</t>
  </si>
  <si>
    <t>AV FEIRA DE SANTANA SALA 03</t>
  </si>
  <si>
    <t>27.162.832/0001-60</t>
  </si>
  <si>
    <t>12982823323</t>
  </si>
  <si>
    <t>nfe.zionsi@gmail.com</t>
  </si>
  <si>
    <t>17637</t>
  </si>
  <si>
    <t xml:space="preserve">CENTRAL HIDRAULICA PIRAC MAT HIDRA </t>
  </si>
  <si>
    <t>RUA JOSE ELIAS DE MORAES</t>
  </si>
  <si>
    <t>JARDIM CAXAMBU</t>
  </si>
  <si>
    <t>24.377.498/0001-74</t>
  </si>
  <si>
    <t>1925332844</t>
  </si>
  <si>
    <t>vendas4@centralvalvulas.com.br</t>
  </si>
  <si>
    <t>17638</t>
  </si>
  <si>
    <t>DIVINA COM DE PECAS AGRICOLAS LTDA</t>
  </si>
  <si>
    <t>07.498.398/0001-87</t>
  </si>
  <si>
    <t>1735221007</t>
  </si>
  <si>
    <t>mangueirascatanduva@gmail.com</t>
  </si>
  <si>
    <t>17641</t>
  </si>
  <si>
    <t>NORTESUL COM EQUIP P POSTO COMB LTDA</t>
  </si>
  <si>
    <t>RUA CRICIUMA</t>
  </si>
  <si>
    <t>JORGE TEIXEIRA</t>
  </si>
  <si>
    <t>06.194.306/0001-02</t>
  </si>
  <si>
    <t>69984115994</t>
  </si>
  <si>
    <t>nortesulmanutencao@hotmail.com</t>
  </si>
  <si>
    <t>17642</t>
  </si>
  <si>
    <t>CENTRAL DAS MANG FERRAG E PARAF LTDA</t>
  </si>
  <si>
    <t>ROD SANTAREM CUIABA KM 19 SN</t>
  </si>
  <si>
    <t>CL SAO JOSE</t>
  </si>
  <si>
    <t>41.504.230/0001-75</t>
  </si>
  <si>
    <t>93991632414</t>
  </si>
  <si>
    <t>dataconstm@gmail.com</t>
  </si>
  <si>
    <t>17643</t>
  </si>
  <si>
    <t>FORT BORR COM E SERV LTDA</t>
  </si>
  <si>
    <t>ESTRADA SAO TOME</t>
  </si>
  <si>
    <t>JARDIM PRIMAVERA</t>
  </si>
  <si>
    <t>35.357.858/0001-92</t>
  </si>
  <si>
    <t>aquitemnegocio2019@gmail.com</t>
  </si>
  <si>
    <t>17644</t>
  </si>
  <si>
    <t>CDM CENTRO DE LAS MANG EXPORT LTDA</t>
  </si>
  <si>
    <t>AV REPUBLICA DO LIBANO</t>
  </si>
  <si>
    <t>41.035.485/0001-36</t>
  </si>
  <si>
    <t>4535724197</t>
  </si>
  <si>
    <t>cdmrepuestos@hotmail.com</t>
  </si>
  <si>
    <t>17645</t>
  </si>
  <si>
    <t>26.546.028/0001-12</t>
  </si>
  <si>
    <t>65992404599</t>
  </si>
  <si>
    <t>acofix@terra.com.br</t>
  </si>
  <si>
    <t>17646</t>
  </si>
  <si>
    <t>POSTO AVENIDA DE MORRO AGUDO LTDA</t>
  </si>
  <si>
    <t>AV CRISTOVAO COLOMBO</t>
  </si>
  <si>
    <t>03.548.990/0001-95</t>
  </si>
  <si>
    <t>adm@postotriangulo.com.br</t>
  </si>
  <si>
    <t>17648</t>
  </si>
  <si>
    <t>ADR JUNIOR AUTO PECAS EIRELI</t>
  </si>
  <si>
    <t>27.770.986/0001-35</t>
  </si>
  <si>
    <t>1637218224</t>
  </si>
  <si>
    <t>casadoborracheiro.franca@hotmail.com</t>
  </si>
  <si>
    <t>17649</t>
  </si>
  <si>
    <t>JOSE FELIX DOS SANTOS FILHO</t>
  </si>
  <si>
    <t>AV 9 DE JULHO</t>
  </si>
  <si>
    <t>CHACARA PIMAVERA</t>
  </si>
  <si>
    <t>TUPI PAULISTA</t>
  </si>
  <si>
    <t>23.565.430/0001-56</t>
  </si>
  <si>
    <t>1838513731</t>
  </si>
  <si>
    <t>bcmcompressores@bol.com.br</t>
  </si>
  <si>
    <t>17650</t>
  </si>
  <si>
    <t>IC PORTO COM E IMPORT FERRAM EIRELI</t>
  </si>
  <si>
    <t>RUA VAZ MUNIZ</t>
  </si>
  <si>
    <t>JARDIM FRANCA</t>
  </si>
  <si>
    <t>10.671.354/0001-11</t>
  </si>
  <si>
    <t>1141088441</t>
  </si>
  <si>
    <t>financeiro@icporto.com.br</t>
  </si>
  <si>
    <t>17651</t>
  </si>
  <si>
    <t>KIKO MECANICA PESADA E EQUIP LTDA</t>
  </si>
  <si>
    <t>RUA APARICIO BORGES</t>
  </si>
  <si>
    <t>MARROCOS</t>
  </si>
  <si>
    <t>27.286.874/0001-03</t>
  </si>
  <si>
    <t>marcio.maquinasme@gmail.com</t>
  </si>
  <si>
    <t>17652</t>
  </si>
  <si>
    <t>HE MAQUINAS E FERRAMENTAS LTDA</t>
  </si>
  <si>
    <t>RUA NATALINO PENNA</t>
  </si>
  <si>
    <t>AGUA BRANCA II</t>
  </si>
  <si>
    <t>22.380.447/0001-76</t>
  </si>
  <si>
    <t>18996153646</t>
  </si>
  <si>
    <t>formulaferramentas@gmail.com</t>
  </si>
  <si>
    <t>17653</t>
  </si>
  <si>
    <t>ARTE HIDRAULICA MAT P CONSTRUCAO LTDA</t>
  </si>
  <si>
    <t xml:space="preserve">AV MEIRA JUNIOR </t>
  </si>
  <si>
    <t>05.038.320/0001-54</t>
  </si>
  <si>
    <t>1636243552</t>
  </si>
  <si>
    <t>contato@artehidraulica.com.br</t>
  </si>
  <si>
    <t>17654</t>
  </si>
  <si>
    <t>DLS DISTRIB E COM DE COMP IND LTDA</t>
  </si>
  <si>
    <t>RUA P 13 QUADRA P78 LOTE 19</t>
  </si>
  <si>
    <t>15.541.361/0001-12</t>
  </si>
  <si>
    <t>6239225450</t>
  </si>
  <si>
    <t>gerencia@dslonline.com.br</t>
  </si>
  <si>
    <t>17655</t>
  </si>
  <si>
    <t>EST DA GRACIOSA</t>
  </si>
  <si>
    <t>05.507.283/0001-86</t>
  </si>
  <si>
    <t>nfe@ipcbrasil.com.br</t>
  </si>
  <si>
    <t>17656</t>
  </si>
  <si>
    <t>SERVEMAC MANUT E COM MAQ LTDA</t>
  </si>
  <si>
    <t>41.844.752/0001-16</t>
  </si>
  <si>
    <t>financeiro.servemac@gmail.com</t>
  </si>
  <si>
    <t>17657</t>
  </si>
  <si>
    <t>SERGIO ALVES GUIMARAES</t>
  </si>
  <si>
    <t>AV UTINGA</t>
  </si>
  <si>
    <t>10.370.242/0001-20</t>
  </si>
  <si>
    <t>guima.borr@gmail.com</t>
  </si>
  <si>
    <t>17661</t>
  </si>
  <si>
    <t>BTR COM ATACADISTA MAQ E SERVICOS LTDA</t>
  </si>
  <si>
    <t>RUA RADIALISTA JOAO RAMOS</t>
  </si>
  <si>
    <t>41.092.712/0001-65</t>
  </si>
  <si>
    <t>8534632696</t>
  </si>
  <si>
    <t>17662</t>
  </si>
  <si>
    <t>CONEXAO MANGUEIRAS LTDA</t>
  </si>
  <si>
    <t>DOM CABRAL</t>
  </si>
  <si>
    <t>38.427.216/0001-00</t>
  </si>
  <si>
    <t>3133750481</t>
  </si>
  <si>
    <t>17663</t>
  </si>
  <si>
    <t>27.594.387/0001-08</t>
  </si>
  <si>
    <t>william@rwcomercioam.com.br</t>
  </si>
  <si>
    <t>17664</t>
  </si>
  <si>
    <t>CASA FUSCO MAT P COSNTRUCOES LTDA</t>
  </si>
  <si>
    <t>AV LEONARDO VILLAS BOAS</t>
  </si>
  <si>
    <t>VILA NOVA BOTUCATU</t>
  </si>
  <si>
    <t>06.073.358/0001-20</t>
  </si>
  <si>
    <t>1438825384</t>
  </si>
  <si>
    <t>atemdetudo.btu@lpnet.com.br</t>
  </si>
  <si>
    <t>17665</t>
  </si>
  <si>
    <t>SIMONE NUNES FONSECA SALAS</t>
  </si>
  <si>
    <t>RUA PROFESSOR EUCLIDES DE OLIVEIRA</t>
  </si>
  <si>
    <t>JARDIM ESTHER</t>
  </si>
  <si>
    <t>33.477.299/0001-29</t>
  </si>
  <si>
    <t>11947035055</t>
  </si>
  <si>
    <t>salasd681@gmail.com</t>
  </si>
  <si>
    <t>17666</t>
  </si>
  <si>
    <t>THS COM DE MAT P COSNTRUCAO LTDA</t>
  </si>
  <si>
    <t>RUA IJUCAPIRAMA</t>
  </si>
  <si>
    <t>JARDIM STA TEREZINHA</t>
  </si>
  <si>
    <t>29.163.702/0001-78</t>
  </si>
  <si>
    <t>fabiano.oliveira@7oliveiras.com.br</t>
  </si>
  <si>
    <t>17667</t>
  </si>
  <si>
    <t>EPIS E EPCS SEGURANCA LTDA</t>
  </si>
  <si>
    <t>RUA TOME DE SOUZA SALA M4</t>
  </si>
  <si>
    <t>40.997.742/0001-58</t>
  </si>
  <si>
    <t>financeiro@segurancatotal.com.br</t>
  </si>
  <si>
    <t>17668</t>
  </si>
  <si>
    <t>AV DA SAUDADE LOTE 11</t>
  </si>
  <si>
    <t>ENSEADA</t>
  </si>
  <si>
    <t>37.200.372/0001-71</t>
  </si>
  <si>
    <t>1333873952</t>
  </si>
  <si>
    <t>wjtintas2020@gmail.com</t>
  </si>
  <si>
    <t>17671</t>
  </si>
  <si>
    <t>PORTO COM DE EQUIP E MAQ LTDA</t>
  </si>
  <si>
    <t>06.888.381/0001-73</t>
  </si>
  <si>
    <t>69993034090</t>
  </si>
  <si>
    <t>romaq.ro@hotmail.com</t>
  </si>
  <si>
    <t>17672</t>
  </si>
  <si>
    <t>25.285.930/0001-60</t>
  </si>
  <si>
    <t>1129100810</t>
  </si>
  <si>
    <t>nfe@kairosautomacao.com</t>
  </si>
  <si>
    <t>17673</t>
  </si>
  <si>
    <t>KOMEK COMERCIO SERV E IMPORT LTDA</t>
  </si>
  <si>
    <t>RUA NUNES VIANA</t>
  </si>
  <si>
    <t>40.192.805/0001-07</t>
  </si>
  <si>
    <t>21999459442</t>
  </si>
  <si>
    <t>komekequipamentos@gmail.com</t>
  </si>
  <si>
    <t>17675</t>
  </si>
  <si>
    <t>CAMPINAS BATERIAS LTDA</t>
  </si>
  <si>
    <t>RUA ALTINO ARANTES GALPAO II</t>
  </si>
  <si>
    <t>JD DO LAGO II</t>
  </si>
  <si>
    <t>23.835.343/0001-71</t>
  </si>
  <si>
    <t>1921013000</t>
  </si>
  <si>
    <t>contabilidade@furacao.com.br</t>
  </si>
  <si>
    <t>17678</t>
  </si>
  <si>
    <t>MUNDIAL MAQ COM FERRAG FERRAM LTDA</t>
  </si>
  <si>
    <t>RUA DR NESTOR ALBERTO DE MACEDO</t>
  </si>
  <si>
    <t>VILA STO ESTEFANO</t>
  </si>
  <si>
    <t>26.446.699/0001-01</t>
  </si>
  <si>
    <t>17679</t>
  </si>
  <si>
    <t>CASA FORTE DISK AREIAS LTDA</t>
  </si>
  <si>
    <t xml:space="preserve">AV PRESBITERIANA CONSERVADORA </t>
  </si>
  <si>
    <t>20.425.672/0001-56</t>
  </si>
  <si>
    <t>3438451829</t>
  </si>
  <si>
    <t>casaforte_157@outlook.com</t>
  </si>
  <si>
    <t>17680</t>
  </si>
  <si>
    <t>AV BRASIL LOT 2 PAL 49356</t>
  </si>
  <si>
    <t>23.476.033/0005-31</t>
  </si>
  <si>
    <t>1122190619</t>
  </si>
  <si>
    <t>hsantos@obramax.com.br</t>
  </si>
  <si>
    <t>17681</t>
  </si>
  <si>
    <t>ADJANEIDE BERNARDO DE BARROS EIRELI</t>
  </si>
  <si>
    <t>26.175.055/0001-26</t>
  </si>
  <si>
    <t>8332220235</t>
  </si>
  <si>
    <t>revisarmaecompressores@gmail.com</t>
  </si>
  <si>
    <t>17682</t>
  </si>
  <si>
    <t>TACIO LOPES DA SILVA SOUZA</t>
  </si>
  <si>
    <t>RUA DELFIM MOREIRA LOJA 1</t>
  </si>
  <si>
    <t>15.303.681/0001-34</t>
  </si>
  <si>
    <t>8488320111</t>
  </si>
  <si>
    <t>tl_rnmanutencao@hotmail.com</t>
  </si>
  <si>
    <t>17684</t>
  </si>
  <si>
    <t>LOPES E RIOS COM SERV  AUTOM IND LTDA</t>
  </si>
  <si>
    <t>RUA JOSE MARIA DE AMORIM</t>
  </si>
  <si>
    <t>JARDIM OESTE</t>
  </si>
  <si>
    <t>35.152.881/0001-40</t>
  </si>
  <si>
    <t>21992975773</t>
  </si>
  <si>
    <t>17685</t>
  </si>
  <si>
    <t>DU FERRAMENTAS E MAQUINAS LTDA</t>
  </si>
  <si>
    <t>41.501.981/0001-38</t>
  </si>
  <si>
    <t>17686</t>
  </si>
  <si>
    <t>R 1 RAINHA DO OLEO COM DE LUB LTDA</t>
  </si>
  <si>
    <t>AV ITABERABA</t>
  </si>
  <si>
    <t>08.911.348/0001-42</t>
  </si>
  <si>
    <t>1138890045</t>
  </si>
  <si>
    <t>r1dooleo@hotmail.com</t>
  </si>
  <si>
    <t>17688</t>
  </si>
  <si>
    <t>JULIO CESAR GONCALVES COSTA</t>
  </si>
  <si>
    <t>RUA PADRE EUSTAQUIO</t>
  </si>
  <si>
    <t>24.336.997/0001-13</t>
  </si>
  <si>
    <t>3135712431</t>
  </si>
  <si>
    <t>17690</t>
  </si>
  <si>
    <t>22.792.554/0001-01</t>
  </si>
  <si>
    <t>17691</t>
  </si>
  <si>
    <t>SOLUCOES CASTRO LTDA</t>
  </si>
  <si>
    <t>RUA BENTO JOSE DE CARVALHO</t>
  </si>
  <si>
    <t>60.999.661/0001-02</t>
  </si>
  <si>
    <t>17693</t>
  </si>
  <si>
    <t>CENTRAL INDUSTRIAL PIRACICABA LTDA</t>
  </si>
  <si>
    <t>RUA JOSE ELIAS DE MORAES SALA 03</t>
  </si>
  <si>
    <t>40.484.592/0001-89</t>
  </si>
  <si>
    <t>1925342544</t>
  </si>
  <si>
    <t>luis.garcia@placont.com.br</t>
  </si>
  <si>
    <t>17694</t>
  </si>
  <si>
    <t>FERRAMENTAS CURITIBA COM MAQ EQ LTDA</t>
  </si>
  <si>
    <t>RUA ARTHUR EUCLIDES DE MOURA</t>
  </si>
  <si>
    <t>41.281.069/0001-18</t>
  </si>
  <si>
    <t>17695</t>
  </si>
  <si>
    <t>PIMENTAO COM DE FERRAGENS LTDA</t>
  </si>
  <si>
    <t>RUA GRAJAU</t>
  </si>
  <si>
    <t>ESPIGAO D OESTE</t>
  </si>
  <si>
    <t>21.894.569/0002-07</t>
  </si>
  <si>
    <t>17696</t>
  </si>
  <si>
    <t>HGV PARTS COMERCIO LTDA</t>
  </si>
  <si>
    <t>RUA IPE AMARELO CASA 02</t>
  </si>
  <si>
    <t>POTECAS</t>
  </si>
  <si>
    <t>37.463.364/0001-18</t>
  </si>
  <si>
    <t>hgv-parts@outlook.com</t>
  </si>
  <si>
    <t>17697</t>
  </si>
  <si>
    <t>REI DO OLEO LEVES PES TABOAO LTDA</t>
  </si>
  <si>
    <t>RUA ACACIO FERREIRA</t>
  </si>
  <si>
    <t>41.497.647/0001-58</t>
  </si>
  <si>
    <t>reidooleoaricanduva1@hotmail.com</t>
  </si>
  <si>
    <t>17698</t>
  </si>
  <si>
    <t>ABECOM COM DE PROD IND LTDA</t>
  </si>
  <si>
    <t>RUA EUGENIO DE FREITAS</t>
  </si>
  <si>
    <t>19.502.804/0001-17</t>
  </si>
  <si>
    <t>1129021474</t>
  </si>
  <si>
    <t>17700</t>
  </si>
  <si>
    <t>ALAN DA SILVA SOUSA</t>
  </si>
  <si>
    <t>NUC CAMPO VERDE SN KM 30</t>
  </si>
  <si>
    <t>NUCLEO URBANO KM 30</t>
  </si>
  <si>
    <t>40.306.863/0001-06</t>
  </si>
  <si>
    <t>93992479724</t>
  </si>
  <si>
    <t>alan_ccb@hotmail.com</t>
  </si>
  <si>
    <t>17701</t>
  </si>
  <si>
    <t>CASA NOVA DE FERRAGENS EIRELI</t>
  </si>
  <si>
    <t>SAPUCAI MIRIM</t>
  </si>
  <si>
    <t>17.781.934/0001-00</t>
  </si>
  <si>
    <t>3536551202</t>
  </si>
  <si>
    <t>minas.contabilidade@bol.com.br</t>
  </si>
  <si>
    <t>17703</t>
  </si>
  <si>
    <t>LAS PALMAS DISTR PECAS ACESS AUT LTDA</t>
  </si>
  <si>
    <t>RUA LUA GONZAGA JARDIM DAS ORQUIDEAS</t>
  </si>
  <si>
    <t>32.431.547/0001-38</t>
  </si>
  <si>
    <t>silvestrecsilva@terra.com.br</t>
  </si>
  <si>
    <t>17704</t>
  </si>
  <si>
    <t>A J PACHECO MACHADO F FERRAGENS LTDA</t>
  </si>
  <si>
    <t>CHACARA LABRONICI</t>
  </si>
  <si>
    <t>34.487.526/0001-60</t>
  </si>
  <si>
    <t>1532634017</t>
  </si>
  <si>
    <t>comercialajadm@outlook.com.br</t>
  </si>
  <si>
    <t>17705</t>
  </si>
  <si>
    <t>PNEUS E CAMARAS BIRIGUI LTDA</t>
  </si>
  <si>
    <t>RUA JAIRO FERREIRA DE CAMARGO</t>
  </si>
  <si>
    <t>RES AERO PARK</t>
  </si>
  <si>
    <t>12.559.374/0001-20</t>
  </si>
  <si>
    <t>1836425331</t>
  </si>
  <si>
    <t>pneusecamaras.birigui@hotmail.com</t>
  </si>
  <si>
    <t>17706</t>
  </si>
  <si>
    <t>JAGUAR ACESSORIOS HIDRAULICOS EIRELI</t>
  </si>
  <si>
    <t>RUA BARTOLOMEU RAMPINI LOJA 01</t>
  </si>
  <si>
    <t>PQ MARIA FERNANDES</t>
  </si>
  <si>
    <t>34.818.999/0001-00</t>
  </si>
  <si>
    <t>1126690695</t>
  </si>
  <si>
    <t>jaguar_acess@outlook.com</t>
  </si>
  <si>
    <t>17707</t>
  </si>
  <si>
    <t>FORFLEX COM ATAC DE PNEUMATICOS LTDA</t>
  </si>
  <si>
    <t>RUA ZEFERINO BURIGO PAVLH</t>
  </si>
  <si>
    <t>37.260.277/0001-63</t>
  </si>
  <si>
    <t>48988439291</t>
  </si>
  <si>
    <t>guia.distribuidora@hotmail.com</t>
  </si>
  <si>
    <t>17708</t>
  </si>
  <si>
    <t>22.863.720/0001-13</t>
  </si>
  <si>
    <t>2133511662</t>
  </si>
  <si>
    <t>orlando201246@hotmail.com</t>
  </si>
  <si>
    <t>17709</t>
  </si>
  <si>
    <t>SAMPAIO EMPILHADEIRAS LTDA</t>
  </si>
  <si>
    <t>EST DE ITAPECERICA</t>
  </si>
  <si>
    <t>JARDIM PINHEIRINHO</t>
  </si>
  <si>
    <t>02.530.613/0001-66</t>
  </si>
  <si>
    <t>atendimento@sampaioempilhadeiras.com.br</t>
  </si>
  <si>
    <t>17710</t>
  </si>
  <si>
    <t>WCM MAQUINAS E SERV LTDA</t>
  </si>
  <si>
    <t>RUA RIO TOCANTIS</t>
  </si>
  <si>
    <t>ALTO SAO FRANCISCO</t>
  </si>
  <si>
    <t>19.695.669/0001-73</t>
  </si>
  <si>
    <t>3734510025</t>
  </si>
  <si>
    <t>17713</t>
  </si>
  <si>
    <t>MINEMAR LUBRIFICANTES EIRELI</t>
  </si>
  <si>
    <t>VILA NOVA PARADA</t>
  </si>
  <si>
    <t>31.050.167/0001-90</t>
  </si>
  <si>
    <t>1139933117</t>
  </si>
  <si>
    <t>cayro@terra.com.br</t>
  </si>
  <si>
    <t>17714</t>
  </si>
  <si>
    <t>PSI IND E COM EQUIP HIDR PNEUM EIRELI</t>
  </si>
  <si>
    <t>RUA MEIRE T DO NASCIMENTO</t>
  </si>
  <si>
    <t>15.680.556/0001-43</t>
  </si>
  <si>
    <t>71302999712</t>
  </si>
  <si>
    <t>compras1@psimangueiras.com.br</t>
  </si>
  <si>
    <t>17716</t>
  </si>
  <si>
    <t>POSTO ALDO BARREIRA LTDA</t>
  </si>
  <si>
    <t>AV AHYLON MACEDO -  FUNDOS</t>
  </si>
  <si>
    <t>CHACARA CANDEIAS</t>
  </si>
  <si>
    <t>31.012.401/0001-95</t>
  </si>
  <si>
    <t>7736110838</t>
  </si>
  <si>
    <t>nfe-postobarreiras@grupoaldo.com.br</t>
  </si>
  <si>
    <t>17718</t>
  </si>
  <si>
    <t>MM LOPES COMERCIO EPP</t>
  </si>
  <si>
    <t>AV VENEZUELA</t>
  </si>
  <si>
    <t>36.180.356/0001-00</t>
  </si>
  <si>
    <t>92994468983</t>
  </si>
  <si>
    <t>casadaborrachabv@gmail.com</t>
  </si>
  <si>
    <t>17719</t>
  </si>
  <si>
    <t>ICOMATIC EQUIP IND LTDA</t>
  </si>
  <si>
    <t xml:space="preserve">RUA ANTONIO ROBERTO VILAS BOAS </t>
  </si>
  <si>
    <t>RESIDENCIAL AJS</t>
  </si>
  <si>
    <t>GUARANESIA</t>
  </si>
  <si>
    <t>15.182.723/0001-26</t>
  </si>
  <si>
    <t>nfe@icomatic.com.br</t>
  </si>
  <si>
    <t>17720</t>
  </si>
  <si>
    <t>MARAJO COM DE MAQ E MOTORES LTDA</t>
  </si>
  <si>
    <t>TRAV SALIM ABUD</t>
  </si>
  <si>
    <t>15.682.084/0001-68</t>
  </si>
  <si>
    <t>9137116355</t>
  </si>
  <si>
    <t>gerencia@camponorte.com.br</t>
  </si>
  <si>
    <t>17725</t>
  </si>
  <si>
    <t>CAMPEAO COM DE PARAF E FERRAM LTDA</t>
  </si>
  <si>
    <t>40.517.535/0001-59</t>
  </si>
  <si>
    <t>6234349171</t>
  </si>
  <si>
    <t>campeaoparafusos@gmail.com</t>
  </si>
  <si>
    <t>17726</t>
  </si>
  <si>
    <t>BOVARETO CONS AMB MAT POSTOS COMB LTDA</t>
  </si>
  <si>
    <t>AV PIAUI QUADRA 57 LOTE 04 SA 04 PAV SUP</t>
  </si>
  <si>
    <t>12.073.075/0001-81</t>
  </si>
  <si>
    <t>contato@bovaretoconsultoria.com.br</t>
  </si>
  <si>
    <t>17727</t>
  </si>
  <si>
    <t>JOSIMAR MARIA DE MENEZES</t>
  </si>
  <si>
    <t>RUA MINAS GERAIS</t>
  </si>
  <si>
    <t>JARDIM PAINEIRAS</t>
  </si>
  <si>
    <t>38.132.013/0001-97</t>
  </si>
  <si>
    <t>1139162355</t>
  </si>
  <si>
    <t>joseelisberto042@gmail.com</t>
  </si>
  <si>
    <t>17728</t>
  </si>
  <si>
    <t>ABRASUL ABRASIVOS EPI SOLDAS LTDA</t>
  </si>
  <si>
    <t>RUA DAS ANGELICAS SN</t>
  </si>
  <si>
    <t>10.619.499/0003-35</t>
  </si>
  <si>
    <t>2433452813</t>
  </si>
  <si>
    <t>nfe@abrasul.com</t>
  </si>
  <si>
    <t>17729</t>
  </si>
  <si>
    <t>NL TINTAS  E FERRAGENS LTDA</t>
  </si>
  <si>
    <t>RUA DR MILTON LADEIRA</t>
  </si>
  <si>
    <t>MILHO BRANCO</t>
  </si>
  <si>
    <t>14.072.798/0014-06</t>
  </si>
  <si>
    <t>17730</t>
  </si>
  <si>
    <t>33.973.856/0001-00</t>
  </si>
  <si>
    <t>17731</t>
  </si>
  <si>
    <t>FERMAQUINAS COM DE MAQ E FERRRAM LTDA</t>
  </si>
  <si>
    <t>QUADRA QUARENTA SN LOTE 01</t>
  </si>
  <si>
    <t>19.290.945/0004-66</t>
  </si>
  <si>
    <t>9433222662</t>
  </si>
  <si>
    <t>17732</t>
  </si>
  <si>
    <t>RENATA ADRIANA TOMAZINI GOMES</t>
  </si>
  <si>
    <t>RUA AUREA DOS REIS FELICIO</t>
  </si>
  <si>
    <t>38.075.885/0001-60</t>
  </si>
  <si>
    <t>fngpartseacessorios@gmail.com</t>
  </si>
  <si>
    <t>17733</t>
  </si>
  <si>
    <t>MAPAB TECHNOLOGY LTDA</t>
  </si>
  <si>
    <t>RUA MONTE HERMON</t>
  </si>
  <si>
    <t>19.225.241/0001-67</t>
  </si>
  <si>
    <t>19994250404</t>
  </si>
  <si>
    <t>mapab@live.com</t>
  </si>
  <si>
    <t>17734</t>
  </si>
  <si>
    <t>LL DE SOUZA BORGES ASSIST TECNICA</t>
  </si>
  <si>
    <t>ALAMEDA STO AMARO</t>
  </si>
  <si>
    <t>35.447.058/0001-62</t>
  </si>
  <si>
    <t>17737</t>
  </si>
  <si>
    <t>ATACADAO DAS FERRAMENTAS EIRELI</t>
  </si>
  <si>
    <t>33.578.516/0001-77</t>
  </si>
  <si>
    <t>2141053971</t>
  </si>
  <si>
    <t>atendimento@c9contabil.com.br</t>
  </si>
  <si>
    <t>17738</t>
  </si>
  <si>
    <t>TEC MASTER COM DE MAT ELETRICOS LTDA</t>
  </si>
  <si>
    <t>RUA SAGITARIO</t>
  </si>
  <si>
    <t>70.968.920/0001-83</t>
  </si>
  <si>
    <t>3135650405</t>
  </si>
  <si>
    <t>nfe@tecmastercme.com.br</t>
  </si>
  <si>
    <t>17739</t>
  </si>
  <si>
    <t>APARECIDA SUELI FERRAREZE MARANHO</t>
  </si>
  <si>
    <t>DUARTINA</t>
  </si>
  <si>
    <t>04.648.022/0001-13</t>
  </si>
  <si>
    <t>1432825318</t>
  </si>
  <si>
    <t>lm.pecaserolamentos@hotmail.com</t>
  </si>
  <si>
    <t>17743</t>
  </si>
  <si>
    <t>VALCONFLANGE COM DE MAT IND EIRELI</t>
  </si>
  <si>
    <t>19.767.022/0001-00</t>
  </si>
  <si>
    <t>vendas@valconflange.com.br</t>
  </si>
  <si>
    <t>17745</t>
  </si>
  <si>
    <t>UTIL ARTE COM DE MAT ELET E HIDR LTDA</t>
  </si>
  <si>
    <t>SITIO BORDA DA MATA</t>
  </si>
  <si>
    <t>47.385.539/0002-50</t>
  </si>
  <si>
    <t>1144493008</t>
  </si>
  <si>
    <t>17746</t>
  </si>
  <si>
    <t>NORTE SUL PARAFUSOS E EPIS LTDA</t>
  </si>
  <si>
    <t>AV PRES ERNESTO GEISEL</t>
  </si>
  <si>
    <t>JARDIM JACY</t>
  </si>
  <si>
    <t>12.184.507/0001-21</t>
  </si>
  <si>
    <t>6730425556</t>
  </si>
  <si>
    <t>gilpeixoto@hotmail.com</t>
  </si>
  <si>
    <t>17747</t>
  </si>
  <si>
    <t>AGRIMAF MAQ E EQUIP AGRICOLAS EIRELI</t>
  </si>
  <si>
    <t>RUA PRINCIPAL SN LOJA 01</t>
  </si>
  <si>
    <t>CAPIVARA</t>
  </si>
  <si>
    <t>27.918.512/0001-98</t>
  </si>
  <si>
    <t>28999621020</t>
  </si>
  <si>
    <t>ueneo.favero@gmail.com</t>
  </si>
  <si>
    <t>17748</t>
  </si>
  <si>
    <t>ABD COM DE FERRAGENS E FERRAM LTDA</t>
  </si>
  <si>
    <t>RUA ANTENOR CORADI</t>
  </si>
  <si>
    <t>18.410.773/0001-01</t>
  </si>
  <si>
    <t>jaci@abdferros.com.br</t>
  </si>
  <si>
    <t>17749</t>
  </si>
  <si>
    <t>RAFIL SUPRIMENTOS OFFSHORE LTDA</t>
  </si>
  <si>
    <t>ALAMEDA DA LAGOA  CASA 06 C</t>
  </si>
  <si>
    <t>37.718.128/0001-03</t>
  </si>
  <si>
    <t>financeiro@rafilsuprimentos.com</t>
  </si>
  <si>
    <t>17750</t>
  </si>
  <si>
    <t>V MARTINS</t>
  </si>
  <si>
    <t>RUA JOAQUIM MARIANO RIBAS</t>
  </si>
  <si>
    <t>21.314.837/0001-85</t>
  </si>
  <si>
    <t>abtekpneumatic@gmail.com</t>
  </si>
  <si>
    <t>17751</t>
  </si>
  <si>
    <t>CASA PEREIRA E ELIAS LTDA</t>
  </si>
  <si>
    <t>02.887.135/0001-46</t>
  </si>
  <si>
    <t>1733222975</t>
  </si>
  <si>
    <t>joseeliasbarretos@hotmail.com</t>
  </si>
  <si>
    <t>17752</t>
  </si>
  <si>
    <t>AV RAPOSO TAVARES</t>
  </si>
  <si>
    <t>39.355.004/0001-28</t>
  </si>
  <si>
    <t>1934226960</t>
  </si>
  <si>
    <t>17753</t>
  </si>
  <si>
    <t>SUPRIPAR SUPRIMENTOS IND EIRELI</t>
  </si>
  <si>
    <t>RUA LAUDELINO FERREIRA LOPES CONJ 2 COND</t>
  </si>
  <si>
    <t>30.083.384/0001-14</t>
  </si>
  <si>
    <t>jeferson@supripar.com.br</t>
  </si>
  <si>
    <t>17755</t>
  </si>
  <si>
    <t>AUTO POSTO CANADA LTDA</t>
  </si>
  <si>
    <t>RUA LI ALBERTO SZIGALSKI ANEXO AV MA SUL</t>
  </si>
  <si>
    <t>10.958.796/0001-43</t>
  </si>
  <si>
    <t>49999564416</t>
  </si>
  <si>
    <t>postocanada@bol.com.br</t>
  </si>
  <si>
    <t>17756</t>
  </si>
  <si>
    <t>PRPK DISTRIBUIDORA DE AUTO PECAS LTDA</t>
  </si>
  <si>
    <t>AV PIRAPORINHA</t>
  </si>
  <si>
    <t>43.319.607/0005-75</t>
  </si>
  <si>
    <t>17757</t>
  </si>
  <si>
    <t>VAREJAO DE FERRAGENS HOTARU LTDA</t>
  </si>
  <si>
    <t>27.987.906/0001-06</t>
  </si>
  <si>
    <t>cetec@terra.com.br</t>
  </si>
  <si>
    <t>17759</t>
  </si>
  <si>
    <t>NOVA ALIANCA COM ELETRICA LTDA ME</t>
  </si>
  <si>
    <t>20.121.124/0001-32</t>
  </si>
  <si>
    <t>contasareceber@eletricana.com.br</t>
  </si>
  <si>
    <t>JARDIM AMALIA</t>
  </si>
  <si>
    <t>17761</t>
  </si>
  <si>
    <t>COMERCIAL JVD PROD P SEGURANCA LTDA</t>
  </si>
  <si>
    <t>16.895.964/0001-85</t>
  </si>
  <si>
    <t>3432249200</t>
  </si>
  <si>
    <t>contato@jvdseguranca.com.br</t>
  </si>
  <si>
    <t>17762</t>
  </si>
  <si>
    <t>FRANCISCO ADALBERTO FERREIRA GOMES</t>
  </si>
  <si>
    <t>RUA PADRE ANTONIO CORREIA DE SA</t>
  </si>
  <si>
    <t>12.653.829/0001-72</t>
  </si>
  <si>
    <t>88999571260</t>
  </si>
  <si>
    <t>fafgparafusos@hotmail.com</t>
  </si>
  <si>
    <t>17763</t>
  </si>
  <si>
    <t>RUBENS NOGUEIRA ORIA OLEOS</t>
  </si>
  <si>
    <t>RUA JOAO TEODORO</t>
  </si>
  <si>
    <t>05.254.901/0001-23</t>
  </si>
  <si>
    <t>1133299690</t>
  </si>
  <si>
    <t>17764</t>
  </si>
  <si>
    <t>CASA DAS CORREIAS E ROLAMENTOS LTDA</t>
  </si>
  <si>
    <t>AV WALDIR SOBREIRA PIRES</t>
  </si>
  <si>
    <t>42.170.760/0001-97</t>
  </si>
  <si>
    <t>2433377144</t>
  </si>
  <si>
    <t>casadascorreiaserolamentos@gmail.com</t>
  </si>
  <si>
    <t>17767</t>
  </si>
  <si>
    <t>CLEUZA DE FATIMA SOUZA SILVA</t>
  </si>
  <si>
    <t>PATRIM STO ANTONIO</t>
  </si>
  <si>
    <t>29.617.241/0001-66</t>
  </si>
  <si>
    <t>1832130787</t>
  </si>
  <si>
    <t>sosmangueirasbgi@gmail.com</t>
  </si>
  <si>
    <t>17768</t>
  </si>
  <si>
    <t>FRANCISCO WILSON OLIVEIRA ANDRADE</t>
  </si>
  <si>
    <t>RUA GENERAL JOSE SAMPAIO (CASA)</t>
  </si>
  <si>
    <t>CAMPOS BELO</t>
  </si>
  <si>
    <t>CARIDADE</t>
  </si>
  <si>
    <t>30.662.905/0001-98</t>
  </si>
  <si>
    <t>85996238996</t>
  </si>
  <si>
    <t>franciscowilsonoliveiraandrade@gmail.com</t>
  </si>
  <si>
    <t>17769</t>
  </si>
  <si>
    <t>GURGELMIX MAQUINAS E FERRAMENTAS SA</t>
  </si>
  <si>
    <t xml:space="preserve">AV ALAGOAS </t>
  </si>
  <si>
    <t>29.302.348/0001-15</t>
  </si>
  <si>
    <t>1621030800</t>
  </si>
  <si>
    <t>nfe@lojadomecanico.com.br</t>
  </si>
  <si>
    <t>17770</t>
  </si>
  <si>
    <t>LC DA SILVA JORGE EIRELI</t>
  </si>
  <si>
    <t>RUA RIO JAMUNDA</t>
  </si>
  <si>
    <t>10.713.798/0001-72</t>
  </si>
  <si>
    <t>9936432404</t>
  </si>
  <si>
    <t>17771</t>
  </si>
  <si>
    <t>GURGELMIX MAQ E FERRAMENTAS SA</t>
  </si>
  <si>
    <t>VIA DE ACESSO NORTE KM 38 ANHANGUERA SN</t>
  </si>
  <si>
    <t>EMPRES GATO PRETO</t>
  </si>
  <si>
    <t>29.302.348/0003-87</t>
  </si>
  <si>
    <t>1621030832</t>
  </si>
  <si>
    <t>cleversonsantos@gurgelmix.com.br</t>
  </si>
  <si>
    <t>MASTER SUDESTE REPRES</t>
  </si>
  <si>
    <t>00003</t>
  </si>
  <si>
    <t>ST</t>
  </si>
  <si>
    <r>
      <t xml:space="preserve">CÓDIGO LUBEFER   </t>
    </r>
    <r>
      <rPr>
        <b/>
        <sz val="8"/>
        <color indexed="62"/>
        <rFont val="Arial"/>
        <family val="2"/>
      </rPr>
      <t>( DIGITAR AQUI )</t>
    </r>
  </si>
  <si>
    <t>PREÇO 
UNITÁRIO</t>
  </si>
  <si>
    <t>DESCONTO</t>
  </si>
  <si>
    <t>CÓDIGO LUBEFER</t>
  </si>
  <si>
    <t>ORDEM DE COMPRA CLIENTE</t>
  </si>
  <si>
    <t>LUIS CARLOS</t>
  </si>
  <si>
    <t>geferramentas2@gmail.com</t>
  </si>
  <si>
    <t xml:space="preserve">VENC. 28/42/56 </t>
  </si>
  <si>
    <t xml:space="preserve">administrativo@comlvalflex.com.br;compras@comlvalflex.com.br  </t>
  </si>
  <si>
    <t>junior@xavierferramentas.com.br</t>
  </si>
  <si>
    <t>cesar@fernaodiasmaquinas.com.br</t>
  </si>
  <si>
    <t>ORGANIZ RODRIGUES COM FERRAG FER LTDA</t>
  </si>
  <si>
    <t>RUA JULIO BRAGA</t>
  </si>
  <si>
    <t>organizatecc@gmail.com</t>
  </si>
  <si>
    <t>01979</t>
  </si>
  <si>
    <t>AUTO PECAS RIO NEGRO LTDA</t>
  </si>
  <si>
    <t>AV.SAO JOSE, 1010</t>
  </si>
  <si>
    <t>JD.MARIETE</t>
  </si>
  <si>
    <t>54.556.394/0001-98</t>
  </si>
  <si>
    <t>SCI OK 29/07 AUTORIZADO FATURAR</t>
  </si>
  <si>
    <t xml:space="preserve">AV. SANTOS DUMONT, </t>
  </si>
  <si>
    <t>FILTROLAJES COM FILTROS LUBRIF LTDA</t>
  </si>
  <si>
    <t>TECHGEL COMERCIAL LTDA</t>
  </si>
  <si>
    <t>AV. SANTOS DUMONT,  SALA A</t>
  </si>
  <si>
    <t>maquinaspirituba@gmail.com</t>
  </si>
  <si>
    <t>ENV PROX COM 10 ENGATES RAP LUB2000</t>
  </si>
  <si>
    <t>AV.SANTOS DUMONT,</t>
  </si>
  <si>
    <t>oroeste@oroeste.com.br</t>
  </si>
  <si>
    <t xml:space="preserve">AV. SANTOS DUMONT,  </t>
  </si>
  <si>
    <t>JC CORREIA ACESSORIOS ME</t>
  </si>
  <si>
    <t>RUA JAIR AFONSO INACIO BLOCO A</t>
  </si>
  <si>
    <t>1139040164</t>
  </si>
  <si>
    <t>AV. SANTOS DUMONT,</t>
  </si>
  <si>
    <t>RUA ITAJAI</t>
  </si>
  <si>
    <t>leide-maqbelting@hotmail.com</t>
  </si>
  <si>
    <t>06606</t>
  </si>
  <si>
    <t xml:space="preserve">DGA COMERCIAL LTDA </t>
  </si>
  <si>
    <t>AV DR ARISTIDES CAMPOS TERREO LOJA</t>
  </si>
  <si>
    <t>36.379.063/0001-48</t>
  </si>
  <si>
    <t>(28) 3521-1402</t>
  </si>
  <si>
    <t>lilianemontteiro@uol.com.br</t>
  </si>
  <si>
    <t>06654</t>
  </si>
  <si>
    <t>SS MANUTENCAO EQUIP P POSTOS COMB LTDA</t>
  </si>
  <si>
    <t>AV. PEDRO ALVARES CABRAL, 5119</t>
  </si>
  <si>
    <t>5  BEC.</t>
  </si>
  <si>
    <t>06.951.965/0001-46</t>
  </si>
  <si>
    <t>(69)3322-7122</t>
  </si>
  <si>
    <t>ssmanutencao25@gmail.com</t>
  </si>
  <si>
    <t>ja-flex@hotmail.com</t>
  </si>
  <si>
    <t>AV BARAO DE MAUA</t>
  </si>
  <si>
    <t>2135630012</t>
  </si>
  <si>
    <t>nfe@hidrodin.com.br     vendas1@hidrodin.com.br</t>
  </si>
  <si>
    <t xml:space="preserve">AV. SANTOS DUMONT,   </t>
  </si>
  <si>
    <t>MERCADAO DAS BORRACHAS EIRELI</t>
  </si>
  <si>
    <t>VEPESA VEIAO PECAS SERV ACES LTDA</t>
  </si>
  <si>
    <t>ST CONS FISCAL EX - SATHER &amp; SANTOS</t>
  </si>
  <si>
    <t>BARATAO DA IRRIG. COML DE BOMBAS EIRELI</t>
  </si>
  <si>
    <t>sandim@comercialdaroca.com.br</t>
  </si>
  <si>
    <t xml:space="preserve">AVENIDA SANTOS DUMONT </t>
  </si>
  <si>
    <t>SR CAZZA PARAFUSOS E FERRAM LTDA</t>
  </si>
  <si>
    <t>AV JOAO PESSOA</t>
  </si>
  <si>
    <t>joao.silva@carlsons.com.br    daniela.leite@carlsons.com.br</t>
  </si>
  <si>
    <t>financeirorc@hidraulica.com.br</t>
  </si>
  <si>
    <t xml:space="preserve">AV. SANOS DUMONT, </t>
  </si>
  <si>
    <t>AV. SANTOS DUMONT, 935</t>
  </si>
  <si>
    <t>AV. SANTOS DUMONT</t>
  </si>
  <si>
    <t>AV.SANTOS DUMONT, 2337 - ANDAR 1 - SL.1</t>
  </si>
  <si>
    <t>thiago@tekfix.com.br</t>
  </si>
  <si>
    <t>SERRA E MARTINS COMERCIO LTDA</t>
  </si>
  <si>
    <t>AV. SANTOS DUMONT, 5160 LOJA 02</t>
  </si>
  <si>
    <t>82988226714</t>
  </si>
  <si>
    <t>financeiro1@centralvalvulas.com.br</t>
  </si>
  <si>
    <t>camila@petrobombasms.com.br; carlos.petrobombas@gmail.com</t>
  </si>
  <si>
    <t>compras@pinelo.com.br</t>
  </si>
  <si>
    <t>FATURAR SOMENTE COM PEDIDO CONFIRMADO</t>
  </si>
  <si>
    <t>AV. SANTOS DUMONT, 1483</t>
  </si>
  <si>
    <t>AV. SANTOS DUMONT, 4005</t>
  </si>
  <si>
    <t>AV ODILA CHAVES RODRIGUES</t>
  </si>
  <si>
    <t>PQ IND THERA PARK</t>
  </si>
  <si>
    <t>1128988899</t>
  </si>
  <si>
    <t>15-3218-2641</t>
  </si>
  <si>
    <t>R$ 15.000 - 30/60/90/120</t>
  </si>
  <si>
    <t>15748</t>
  </si>
  <si>
    <t>HAVI FERRAMENTAS EQUIP E ACESS LTDA</t>
  </si>
  <si>
    <t>31.252.110/0001-74</t>
  </si>
  <si>
    <t>1126076255</t>
  </si>
  <si>
    <t>tsmangueira@hotmail.com</t>
  </si>
  <si>
    <t>xml@soparafusos-am.com.br   /   jtscordeiro@soparafuso-am.com.br</t>
  </si>
  <si>
    <t>6333641120</t>
  </si>
  <si>
    <t>RUA ORAGNOF</t>
  </si>
  <si>
    <t>CUNHA COM DE MAT DE CONST EIRELI</t>
  </si>
  <si>
    <t>4721046726</t>
  </si>
  <si>
    <t>nfe@arxo.net</t>
  </si>
  <si>
    <t>RUA VOLTA DO RIO</t>
  </si>
  <si>
    <t>QUINTINHO CUNHA</t>
  </si>
  <si>
    <t>84996502000</t>
  </si>
  <si>
    <t>gabriellopes@fluidflex.com.br</t>
  </si>
  <si>
    <t>17773</t>
  </si>
  <si>
    <t>MUNDO DAS MANGUEIRAS AUTOMOTIVAS LTDA</t>
  </si>
  <si>
    <t>RUA ALEXANDRE MOREIRA</t>
  </si>
  <si>
    <t>JARDIM SORAIA</t>
  </si>
  <si>
    <t>36.712.665/0001-75</t>
  </si>
  <si>
    <t>mdmautomotivas@gmail.com</t>
  </si>
  <si>
    <t>17775</t>
  </si>
  <si>
    <t>SOUTO COMERCIO E SERV EIRELI</t>
  </si>
  <si>
    <t>AV CALAMA</t>
  </si>
  <si>
    <t>26.039.240/0001-93</t>
  </si>
  <si>
    <t>rodolfomanflexms@gmail.com</t>
  </si>
  <si>
    <t>17776</t>
  </si>
  <si>
    <t>MACRO VENDE TUDO LTDA</t>
  </si>
  <si>
    <t>42.118.447/0001-00</t>
  </si>
  <si>
    <t>3432691818</t>
  </si>
  <si>
    <t>fiscal@aguiacontabil.com.br</t>
  </si>
  <si>
    <t>17777</t>
  </si>
  <si>
    <t>AUTO MOLAS DISTRIB PECAS EIRELI</t>
  </si>
  <si>
    <t>AV JULIO DOMINGOS DE CAMPOS LOTE 84</t>
  </si>
  <si>
    <t>JARDIM DOS ESTADOS</t>
  </si>
  <si>
    <t>22.820.595/0003-26</t>
  </si>
  <si>
    <t>66999785598</t>
  </si>
  <si>
    <t>17780</t>
  </si>
  <si>
    <t>RONALDO FERREIRA PERES E CIA LTDA</t>
  </si>
  <si>
    <t>RUA JOAO CLAUDIO</t>
  </si>
  <si>
    <t>64.249.949/0001-02</t>
  </si>
  <si>
    <t>3438131040</t>
  </si>
  <si>
    <t>sociedadecomercial@hotmail.com</t>
  </si>
  <si>
    <t>17781</t>
  </si>
  <si>
    <t>MULTI AR MULTI EPI COM E SOLUCAO LTDA</t>
  </si>
  <si>
    <t>AV JOAO NAVES DE AVILA SALA 1A</t>
  </si>
  <si>
    <t>OZANAN LOTEAMENTO</t>
  </si>
  <si>
    <t>40.498.152/0001-80</t>
  </si>
  <si>
    <t>3432253030</t>
  </si>
  <si>
    <t>17782</t>
  </si>
  <si>
    <t>IRRIGACAO COMERCIO MAQ E SERV LTDA</t>
  </si>
  <si>
    <t>RUA SAO LUIS GALPAO</t>
  </si>
  <si>
    <t>SANDRA REGINA</t>
  </si>
  <si>
    <t>29.304.694/0001-32</t>
  </si>
  <si>
    <t>77999679284</t>
  </si>
  <si>
    <t>casadairrigacaobarreiras@hotmail.com</t>
  </si>
  <si>
    <t>17784</t>
  </si>
  <si>
    <t>RMV PECAS E FERRAMENTAS LTDA</t>
  </si>
  <si>
    <t>AV DR HENRIQUETO CARDINALI</t>
  </si>
  <si>
    <t>42.334.005/0001-09</t>
  </si>
  <si>
    <t>remavisolucoesindustriais@gmail.com</t>
  </si>
  <si>
    <t>17785</t>
  </si>
  <si>
    <t>CEREJEIRAS COMERCIO DE FERRAGENS LTDA</t>
  </si>
  <si>
    <t xml:space="preserve">AV MARECHAL RONDON LOTE 16 A QUADRA 32 </t>
  </si>
  <si>
    <t>23.267.795/0002-85</t>
  </si>
  <si>
    <t>69993311320</t>
  </si>
  <si>
    <t>financeirodisaguacerejeiras@gmail.com</t>
  </si>
  <si>
    <t>17786</t>
  </si>
  <si>
    <t>REI DO OLEO BARRANCAO FILTROS LTDA</t>
  </si>
  <si>
    <t>24.689.370/0001-46</t>
  </si>
  <si>
    <t>1139723586</t>
  </si>
  <si>
    <t>isabel2907@globo.com</t>
  </si>
  <si>
    <t>17787</t>
  </si>
  <si>
    <t>REI DO OELO PERUS LTDA</t>
  </si>
  <si>
    <t>RUA FIORELLI PECCICACCO</t>
  </si>
  <si>
    <t>VILA FANTON</t>
  </si>
  <si>
    <t>32.997.813/0001-94</t>
  </si>
  <si>
    <t>17788</t>
  </si>
  <si>
    <t>MARIA ZILMAR DE SOUZA FRANCA EIRELI</t>
  </si>
  <si>
    <t>36.860.695/0001-29</t>
  </si>
  <si>
    <t>8441091904</t>
  </si>
  <si>
    <t>compras@casadoepirn.com.br</t>
  </si>
  <si>
    <t>17789</t>
  </si>
  <si>
    <t>LV ALTA PRESSAO LTDA</t>
  </si>
  <si>
    <t>RUA DOMINGOS DE AZEVEDO</t>
  </si>
  <si>
    <t>01.456.083/0001-90</t>
  </si>
  <si>
    <t>17790</t>
  </si>
  <si>
    <t>MERCADOCAR MERCANTIL PECAS LTDA</t>
  </si>
  <si>
    <t>43.158.302/0011-77</t>
  </si>
  <si>
    <t>17791</t>
  </si>
  <si>
    <t>TGC EQUIPAMENTOS IND LTDA</t>
  </si>
  <si>
    <t>27.444.558/0001-12</t>
  </si>
  <si>
    <t>1142680841</t>
  </si>
  <si>
    <t>tgc@tgc.tools</t>
  </si>
  <si>
    <t>17792</t>
  </si>
  <si>
    <t>JG COMERCIO E MANUTENCAO LTDA</t>
  </si>
  <si>
    <t>JARDIM MORADO DO SOL</t>
  </si>
  <si>
    <t>38.182.311/0001-91</t>
  </si>
  <si>
    <t>1939361071</t>
  </si>
  <si>
    <t>juliano.zerbini@gmail.com</t>
  </si>
  <si>
    <t>17794</t>
  </si>
  <si>
    <t>CHAMAS COM EQUIP COMB INCENDIO EIRELI</t>
  </si>
  <si>
    <t>RUA ANA MEROTTO STEFANON</t>
  </si>
  <si>
    <t>18.626.636/0001-09</t>
  </si>
  <si>
    <t>2730610800</t>
  </si>
  <si>
    <t>nfe.chamases@gmail.com</t>
  </si>
  <si>
    <t>17795</t>
  </si>
  <si>
    <t>TJ COMERCIO DE MAT CONST LTDA</t>
  </si>
  <si>
    <t>08.143.385/0001-58</t>
  </si>
  <si>
    <t>15996083252</t>
  </si>
  <si>
    <t>17796</t>
  </si>
  <si>
    <t>MURTA CONSULTORIA EMPRESARTIAL LTDA</t>
  </si>
  <si>
    <t>QUADRA 104 NORTE RUA NE 1 BLOCO A SALA 5</t>
  </si>
  <si>
    <t>36.772.725/0001-45</t>
  </si>
  <si>
    <t>63999882454</t>
  </si>
  <si>
    <t>fernando.murta@murtaconsultoria.com</t>
  </si>
  <si>
    <t>17798</t>
  </si>
  <si>
    <t>DAPEC DISTRIB DE AUTO PECAS EIRELI</t>
  </si>
  <si>
    <t>RUA ARGEMIRO GONCALVES DA ROCHA</t>
  </si>
  <si>
    <t>JARDIM DUMONT</t>
  </si>
  <si>
    <t>07.512.084/0001-91</t>
  </si>
  <si>
    <t>1633011699</t>
  </si>
  <si>
    <t>dapec@dapec.com.br</t>
  </si>
  <si>
    <t>12/07/2021 - SO A VISTA / SCI RESTRICOES</t>
  </si>
  <si>
    <t>17799</t>
  </si>
  <si>
    <t>LUCAS TADEU DA SILVA LEITE ME</t>
  </si>
  <si>
    <t>EST DO COPIUVA</t>
  </si>
  <si>
    <t>VILA DA OPORTUNIDADE</t>
  </si>
  <si>
    <t>11.881.201/0001-61</t>
  </si>
  <si>
    <t>asconexoesmangueiras@gmail.com</t>
  </si>
  <si>
    <t>17800</t>
  </si>
  <si>
    <t>LS MANGUEIRAS   EIRELI</t>
  </si>
  <si>
    <t>RODOVIA BR 356 KM 43 SN</t>
  </si>
  <si>
    <t>AREA RURAL DE ITABIR</t>
  </si>
  <si>
    <t>10.401.935/0004-86</t>
  </si>
  <si>
    <t>compras.ls@lsmangueiras.com.br</t>
  </si>
  <si>
    <t>84999280383</t>
  </si>
  <si>
    <t>17802</t>
  </si>
  <si>
    <t>XCAR PRODUTOS AUTOMOTIVOS EIRELI</t>
  </si>
  <si>
    <t>VILA NOVA SANTANA</t>
  </si>
  <si>
    <t>29.894.336/0001-27</t>
  </si>
  <si>
    <t>1833241334</t>
  </si>
  <si>
    <t>jonas-campos@uol.com.br</t>
  </si>
  <si>
    <t>17803</t>
  </si>
  <si>
    <t>JR COMERCIO E REPRESENTACOES LTDA</t>
  </si>
  <si>
    <t>AV GUYRAUPIA SN QUADRA 64 LOTE 15</t>
  </si>
  <si>
    <t>JARDIM HELVECIA</t>
  </si>
  <si>
    <t>27.486.027/0001-92</t>
  </si>
  <si>
    <t>6232782336</t>
  </si>
  <si>
    <t>shoppingdomecanico.go@gmail.com</t>
  </si>
  <si>
    <t>17806</t>
  </si>
  <si>
    <t>KAFABI DISTRIB DE AUTO P E EQUIP LTDA</t>
  </si>
  <si>
    <t>PATRIA NOVA</t>
  </si>
  <si>
    <t>09.418.092/0001-07</t>
  </si>
  <si>
    <t>5135275253</t>
  </si>
  <si>
    <t>17807</t>
  </si>
  <si>
    <t>PETROCASH EQUIP P POSTOS LTDA</t>
  </si>
  <si>
    <t>RUA MIAMI</t>
  </si>
  <si>
    <t>22.934.405/0001-30</t>
  </si>
  <si>
    <t>75981060656</t>
  </si>
  <si>
    <t>17808</t>
  </si>
  <si>
    <t>SSV SERV E COM VAREJISTA EIRELI</t>
  </si>
  <si>
    <t>RUA CORONEL JOAO OLINTHO SALA 205</t>
  </si>
  <si>
    <t>RECREIO DOS BANDEIRA</t>
  </si>
  <si>
    <t>33.104.706/0001-52</t>
  </si>
  <si>
    <t>cotacao01@ssvgrupoempresarial.com.br</t>
  </si>
  <si>
    <t>17809</t>
  </si>
  <si>
    <t>POWER SOLUCOES FABR MAQ EQUIP IND LTDA</t>
  </si>
  <si>
    <t>RUA ADELINO P DE CAMPOS LOT JA PAULA II</t>
  </si>
  <si>
    <t>37.755.563/0001-08</t>
  </si>
  <si>
    <t>65992080008</t>
  </si>
  <si>
    <t>powersolucoes@hotmail.com</t>
  </si>
  <si>
    <t>CONS FISCAL ST</t>
  </si>
  <si>
    <t>17810</t>
  </si>
  <si>
    <t>NSR DE NAZARE</t>
  </si>
  <si>
    <t>41.771.915/0001-88</t>
  </si>
  <si>
    <t>17812</t>
  </si>
  <si>
    <t>RADIADORES KOBA LTDA</t>
  </si>
  <si>
    <t>AV JONAS ALVES DE MELLO</t>
  </si>
  <si>
    <t>FRANCISCA M DE JESUS</t>
  </si>
  <si>
    <t>09.571.797/0001-51</t>
  </si>
  <si>
    <t>17813</t>
  </si>
  <si>
    <t>MAURI EMPREENDIMENTOS LTDA</t>
  </si>
  <si>
    <t>TRAV CESAR TINOCO</t>
  </si>
  <si>
    <t>11.055.311/0001-74</t>
  </si>
  <si>
    <t>contato@mauriempreendimentos.com.br</t>
  </si>
  <si>
    <t>17815</t>
  </si>
  <si>
    <t>AVANTE OESTE COM E SERV EIRELI</t>
  </si>
  <si>
    <t>AV STA MONICA FUNDO ESQUERDO</t>
  </si>
  <si>
    <t>JARDIM STA MONICA</t>
  </si>
  <si>
    <t>30.233.317/0001-39</t>
  </si>
  <si>
    <t>1139061515</t>
  </si>
  <si>
    <t>financeiro1@avanteoeste.com</t>
  </si>
  <si>
    <t>17816</t>
  </si>
  <si>
    <t xml:space="preserve">HSR SISTEMAS E REDES EIRELI </t>
  </si>
  <si>
    <t>AV MARECHAL CAMARA SALA 404</t>
  </si>
  <si>
    <t>00.307.049/0001-91</t>
  </si>
  <si>
    <t>vendas@hsrsistemas.com.br</t>
  </si>
  <si>
    <t>17817</t>
  </si>
  <si>
    <t>A PADROEIRA DO BRASIL FERRAGENS EIRELI</t>
  </si>
  <si>
    <t>RUA OTAVIO KELLY SN LOTE 11 QUADRA 05</t>
  </si>
  <si>
    <t>36.345.441/0001-72</t>
  </si>
  <si>
    <t>apadroeiradobrasilferragens@gmail.com</t>
  </si>
  <si>
    <t>17818</t>
  </si>
  <si>
    <t>SAMUEL SANTANA FLORES</t>
  </si>
  <si>
    <t>AV PRESIDENTE DUTRA A</t>
  </si>
  <si>
    <t>08.397.956/0001-80</t>
  </si>
  <si>
    <t>7721019797</t>
  </si>
  <si>
    <t>17819</t>
  </si>
  <si>
    <t>PLASTICOS AMAZONAS LTDA</t>
  </si>
  <si>
    <t>AV ARAGUAIA</t>
  </si>
  <si>
    <t>09.552.378/0001-72</t>
  </si>
  <si>
    <t>9434240085</t>
  </si>
  <si>
    <t>lctorres2@hotmail.com</t>
  </si>
  <si>
    <t>17820</t>
  </si>
  <si>
    <t>WJS DISTRIBUIDORA LTDA</t>
  </si>
  <si>
    <t>RUA PRESIDENTE LIMA SALA 01</t>
  </si>
  <si>
    <t>11.936.354/0001-69</t>
  </si>
  <si>
    <t>comercial@wapdistribuidora.com.br</t>
  </si>
  <si>
    <t>17821</t>
  </si>
  <si>
    <t>ESTRELA MAQUINAS E MOTORES EIRELI</t>
  </si>
  <si>
    <t>TRAV BELEM QUADRA 11 LOTE 02</t>
  </si>
  <si>
    <t>34.151.620/0001-43</t>
  </si>
  <si>
    <t>comercial_estrela1@hotmail.com</t>
  </si>
  <si>
    <t>TOCAIA</t>
  </si>
  <si>
    <t>17825</t>
  </si>
  <si>
    <t>DIVANIL ALFREDO KANEBLEY ME</t>
  </si>
  <si>
    <t>41.682.878/0001-31</t>
  </si>
  <si>
    <t>16988005633</t>
  </si>
  <si>
    <t>dakferramentas@hotmail.com</t>
  </si>
  <si>
    <t>17826</t>
  </si>
  <si>
    <t>SANLUB COMERCIO E EQUIP DE PECAS LTDA</t>
  </si>
  <si>
    <t>RUA URANOS LOJA C</t>
  </si>
  <si>
    <t>10.282.583/0002-25</t>
  </si>
  <si>
    <t>21984719275</t>
  </si>
  <si>
    <t>17827</t>
  </si>
  <si>
    <t>BSM MATERIAL DE CONS E UTILID LTDA</t>
  </si>
  <si>
    <t xml:space="preserve">RUA JOSE BIGARELLI LOTE 16 QUADRA A </t>
  </si>
  <si>
    <t>VILA DIRCE CENTRO</t>
  </si>
  <si>
    <t>74.572.546/0001-53</t>
  </si>
  <si>
    <t>1145593112</t>
  </si>
  <si>
    <t>priscilaxavier@gmail.com</t>
  </si>
  <si>
    <t>17828</t>
  </si>
  <si>
    <t>ROZANGELA TORRES DE LUCENA NASCIMENTO</t>
  </si>
  <si>
    <t>28.038.191/0001-08</t>
  </si>
  <si>
    <t>8334212285</t>
  </si>
  <si>
    <t>sertekmangueiraspb@gmail.com</t>
  </si>
  <si>
    <t>17829</t>
  </si>
  <si>
    <t>TURIN ACESSORIOS IND EIRELI</t>
  </si>
  <si>
    <t>RUA COMANDANTE JULIANO TENA ZONA LESTE</t>
  </si>
  <si>
    <t>VILA SANTA TERESA</t>
  </si>
  <si>
    <t>40.768.321/0001-55</t>
  </si>
  <si>
    <t>financeiro@turin.ind.br</t>
  </si>
  <si>
    <t>17830</t>
  </si>
  <si>
    <t>LS MANGUEIRAS  EIRELI</t>
  </si>
  <si>
    <t>RUA BALSA LETRA B</t>
  </si>
  <si>
    <t>VILA ARCADIA</t>
  </si>
  <si>
    <t>10.401.935/0005-67</t>
  </si>
  <si>
    <t>17831</t>
  </si>
  <si>
    <t>VALDYR JOSE PARMAGNANI ME</t>
  </si>
  <si>
    <t>AV AGELO SUZANO</t>
  </si>
  <si>
    <t>ALEGRE</t>
  </si>
  <si>
    <t>39.385.117/0001-76</t>
  </si>
  <si>
    <t>27996496812</t>
  </si>
  <si>
    <t>parmaautopecas@yahoo.com.br</t>
  </si>
  <si>
    <t>17832</t>
  </si>
  <si>
    <t>BSG COM DE SUPRIM PARA IND LTDA</t>
  </si>
  <si>
    <t>RUA MATO GROSSO</t>
  </si>
  <si>
    <t>BERNARDINO DE CAMPOS</t>
  </si>
  <si>
    <t>03.993.602/0001-85</t>
  </si>
  <si>
    <t>1131640300</t>
  </si>
  <si>
    <t>comercial@bsg-suprimentos.com.br</t>
  </si>
  <si>
    <t>contato@ftrferramentas.com.br</t>
  </si>
  <si>
    <t>17835</t>
  </si>
  <si>
    <t>FRANK NEIVA RODRIGUES ME</t>
  </si>
  <si>
    <t>RUA LUIZ BRAILLE</t>
  </si>
  <si>
    <t>JARDIM BRASILANDIA</t>
  </si>
  <si>
    <t>20.386.704/0001-51</t>
  </si>
  <si>
    <t>1530190713</t>
  </si>
  <si>
    <t>faturamento@fenixplastbor.com.br</t>
  </si>
  <si>
    <t>17836</t>
  </si>
  <si>
    <t>DIAMOND POWER DO BRASIL LTDA</t>
  </si>
  <si>
    <t>AV CENTRAL B SN LOTE 01 QUADRA 04</t>
  </si>
  <si>
    <t>02.362.880/0001-71</t>
  </si>
  <si>
    <t>2733287900</t>
  </si>
  <si>
    <t>denes.longue@diamondpower.com.br</t>
  </si>
  <si>
    <t>17837</t>
  </si>
  <si>
    <t>ESTRADA DOS INDIOS SALA</t>
  </si>
  <si>
    <t>28.569.679/0001-53</t>
  </si>
  <si>
    <t>micra.filtros@gmail.com</t>
  </si>
  <si>
    <t>17840</t>
  </si>
  <si>
    <t>CONSUAR SOLUCOES EM AR COMPRIMIDO LTDA</t>
  </si>
  <si>
    <t>AV CAETANO NATAL BRANCO SALA 01</t>
  </si>
  <si>
    <t>12.654.553/0001-47</t>
  </si>
  <si>
    <t>4935211014</t>
  </si>
  <si>
    <t>consuar@consuar.com.br</t>
  </si>
  <si>
    <t>17841</t>
  </si>
  <si>
    <t>CENTRAL PARAFUSOS E CIA LTDA</t>
  </si>
  <si>
    <t>RUA DR MARCOLINO LOJA 04</t>
  </si>
  <si>
    <t>41.074.182/0001-22</t>
  </si>
  <si>
    <t>3438141333</t>
  </si>
  <si>
    <t>centralparafusoseferramentas@hotmail.com</t>
  </si>
  <si>
    <t>17842</t>
  </si>
  <si>
    <t>COLOR TINTAS LTDA</t>
  </si>
  <si>
    <t>RUA DAS ROSAS</t>
  </si>
  <si>
    <t>FEU ROSA</t>
  </si>
  <si>
    <t>09.287.932/0001-31</t>
  </si>
  <si>
    <t>2732452930</t>
  </si>
  <si>
    <t>colortintass@gmail.com</t>
  </si>
  <si>
    <t>17846</t>
  </si>
  <si>
    <t>OPUS 10 COMERCIO UTILID DOMEST LTDA</t>
  </si>
  <si>
    <t>RUA O BRASIL PARA CRISTO</t>
  </si>
  <si>
    <t>26.193.497/0001-03</t>
  </si>
  <si>
    <t>victofogosul@fogoazul.com.br</t>
  </si>
  <si>
    <t>17848</t>
  </si>
  <si>
    <t>DISROL DISTRIB DE ROLAMENTOS LTDA</t>
  </si>
  <si>
    <t>RUA METON DE ALENCAR</t>
  </si>
  <si>
    <t>11.083.722/0001-73</t>
  </si>
  <si>
    <t>8532544897</t>
  </si>
  <si>
    <t>disrol@hotmail.com</t>
  </si>
  <si>
    <t>17849</t>
  </si>
  <si>
    <t>RDO LUBRIFICANTES AUT E IND LTDA</t>
  </si>
  <si>
    <t>AV DO ESTADO 1895</t>
  </si>
  <si>
    <t>03.764.991/0002-58</t>
  </si>
  <si>
    <t>1139024991</t>
  </si>
  <si>
    <t>reidooleo10@yahoo.com.br</t>
  </si>
  <si>
    <t>17850</t>
  </si>
  <si>
    <t>BENITE BENITE  COMERCIAL BOITUVA LTDA</t>
  </si>
  <si>
    <t>AV PAULO ANTUNES MOREIRA</t>
  </si>
  <si>
    <t>03.163.935/0004-20</t>
  </si>
  <si>
    <t>loja1@casasaopedroboituva.com.br</t>
  </si>
  <si>
    <t>17853</t>
  </si>
  <si>
    <t>HIPERFIX COM SOLDAS FER FIXACAO LTDA</t>
  </si>
  <si>
    <t>RUA INDEPENDENCIA LOT JD ELDORADO</t>
  </si>
  <si>
    <t>41.771.074/0001-09</t>
  </si>
  <si>
    <t>65992143660</t>
  </si>
  <si>
    <t>ricardobalceiro@gmail.com</t>
  </si>
  <si>
    <t>17854</t>
  </si>
  <si>
    <t>SANEQUIP COMERCIO E EQUIPAMENTOS LTDA</t>
  </si>
  <si>
    <t>RUA BETA</t>
  </si>
  <si>
    <t>20.913.242/0001-83</t>
  </si>
  <si>
    <t>nfe@sanequip.ind.br</t>
  </si>
  <si>
    <t>17855</t>
  </si>
  <si>
    <t>M N LIMA COM E SERV DE EMPILHADEIRAS</t>
  </si>
  <si>
    <t>33.746.007/0001-06</t>
  </si>
  <si>
    <t>adm@empimar.com.br</t>
  </si>
  <si>
    <t>17857</t>
  </si>
  <si>
    <t>JAIME VASCONCELOS DE SOUZA</t>
  </si>
  <si>
    <t>RUA BARAO DE COTEGIPE LOJA 8</t>
  </si>
  <si>
    <t>27.951.386/0001-73</t>
  </si>
  <si>
    <t>71994007342</t>
  </si>
  <si>
    <t>asolucaocabodeaco@gmail.com</t>
  </si>
  <si>
    <t>17858</t>
  </si>
  <si>
    <t>SEBASTIAO FERREIRA LIMA</t>
  </si>
  <si>
    <t>AV AUGUSTO ANTUNES LOJA B</t>
  </si>
  <si>
    <t>41.245.996/0001-82</t>
  </si>
  <si>
    <t>17859</t>
  </si>
  <si>
    <t>COMERCIAL SUCESSO EIRELI</t>
  </si>
  <si>
    <t>RUA JOAO ALMEIDA DO NASCIMENTO LETRA A</t>
  </si>
  <si>
    <t>22.633.152/0001-64</t>
  </si>
  <si>
    <t>96999720505</t>
  </si>
  <si>
    <t>comercial.sucesso@hotmail.com</t>
  </si>
  <si>
    <t>17861</t>
  </si>
  <si>
    <t>ANA CAROLINA NOGUEIRA LOPES</t>
  </si>
  <si>
    <t>26.025.738/0001-05</t>
  </si>
  <si>
    <t>3732362826</t>
  </si>
  <si>
    <t>17862</t>
  </si>
  <si>
    <t>ESKINALUB PECAS E ACESSORIOS AUT LTDA</t>
  </si>
  <si>
    <t>AV JOAO PAULO ABLAS</t>
  </si>
  <si>
    <t>JARDIM DA GLORIA</t>
  </si>
  <si>
    <t>21.309.908/0001-51</t>
  </si>
  <si>
    <t>esquinalubgranjaviana@gmail.com</t>
  </si>
  <si>
    <t>17863</t>
  </si>
  <si>
    <t>LF COMERCIO E REPRESENTACAO LTDA</t>
  </si>
  <si>
    <t>04.200.797/0001-21</t>
  </si>
  <si>
    <t>85992085204</t>
  </si>
  <si>
    <t>representacaolef@gmail.com</t>
  </si>
  <si>
    <t>17864</t>
  </si>
  <si>
    <t>37.262.473/0001-77</t>
  </si>
  <si>
    <t>65999767697</t>
  </si>
  <si>
    <t>17867</t>
  </si>
  <si>
    <t>D MOTTA COM DE FERRAG E FERRAM LTDA</t>
  </si>
  <si>
    <t>06.182.334/0001-00</t>
  </si>
  <si>
    <t>d.motta.construcao@hotmail.com</t>
  </si>
  <si>
    <t>17868</t>
  </si>
  <si>
    <t>ALEXANDRE DENER PEREIRA</t>
  </si>
  <si>
    <t>RUA PROF ELZA BORGES FONSECA CONJ 1</t>
  </si>
  <si>
    <t>42.466.116/0001-60</t>
  </si>
  <si>
    <t>mariliapneumatica@gmail.com</t>
  </si>
  <si>
    <t>17869</t>
  </si>
  <si>
    <t>CIARUBBER SOLUCOES IND EIRELI</t>
  </si>
  <si>
    <t>RUA OMAR RAYMUNDO PICHETH</t>
  </si>
  <si>
    <t>18.693.208/0001-07</t>
  </si>
  <si>
    <t>charles@ciarubber.com.br</t>
  </si>
  <si>
    <t>17871</t>
  </si>
  <si>
    <t>PCA COMERCIO SERV FERRAG FERRAM EIRELI</t>
  </si>
  <si>
    <t>BC LIBERATO SALZANO</t>
  </si>
  <si>
    <t>COROADO</t>
  </si>
  <si>
    <t>36.031.612/0001-99</t>
  </si>
  <si>
    <t>92994191585</t>
  </si>
  <si>
    <t>pcaferragem@gmail.com</t>
  </si>
  <si>
    <t>17872</t>
  </si>
  <si>
    <t>LR EQUIPAM ELETRIC COM E SERV LTDA</t>
  </si>
  <si>
    <t>RUA SANTO ROSSETTI</t>
  </si>
  <si>
    <t>PQ DIMAS CERA OMETTO</t>
  </si>
  <si>
    <t>09.360.804/0001-76</t>
  </si>
  <si>
    <t>11911768753</t>
  </si>
  <si>
    <t>faturamento@lrinstalacoes.com.br</t>
  </si>
  <si>
    <t>ENCARTELADO BSP ESPECIAL</t>
  </si>
  <si>
    <t>120</t>
  </si>
  <si>
    <t xml:space="preserve">  </t>
  </si>
  <si>
    <t>CÓDIGO</t>
  </si>
  <si>
    <t>CHAVE SACA FILTRO P ABERTURA MAX 82 MM / MIN. 71MM</t>
  </si>
  <si>
    <t>CHAVE SACA FILTRO FIRE CABO CURTO ABERTURA MAX 66MM/MIN 55MM</t>
  </si>
  <si>
    <t>CHAVE SACA FILTRO UNIVERSAL MIN 65MM X MAX 115MM</t>
  </si>
  <si>
    <t xml:space="preserve">BUCHA 3/4 MACHO NPT X 1/8 FEMEA BSP LATAO  </t>
  </si>
  <si>
    <t>KIT DE VEDACAO P/ ENGATE RAP. HIDRAUL. INDL. DE 1/2</t>
  </si>
  <si>
    <t>7898310831192</t>
  </si>
  <si>
    <t>7898310833035</t>
  </si>
  <si>
    <t>7898310832960</t>
  </si>
  <si>
    <t>7898310833042</t>
  </si>
  <si>
    <t>7898310832953</t>
  </si>
  <si>
    <t>7898310833059</t>
  </si>
  <si>
    <t>7898310832984</t>
  </si>
  <si>
    <t>7898310832977</t>
  </si>
  <si>
    <t>7898310833066</t>
  </si>
  <si>
    <t>7898310834773</t>
  </si>
  <si>
    <t>7898310834780</t>
  </si>
  <si>
    <t>7898310835862</t>
  </si>
  <si>
    <t>7898310835879</t>
  </si>
  <si>
    <t>7898310835886</t>
  </si>
  <si>
    <t>7898310835893</t>
  </si>
  <si>
    <t>7898310838580</t>
  </si>
  <si>
    <t>7898310837392</t>
  </si>
  <si>
    <t>7898310835916</t>
  </si>
  <si>
    <t>7898310836692</t>
  </si>
  <si>
    <t>7898310835923</t>
  </si>
  <si>
    <t>SEM GTIN</t>
  </si>
  <si>
    <t>7898310835930</t>
  </si>
  <si>
    <t>7898310835855</t>
  </si>
  <si>
    <t>7898310836746</t>
  </si>
  <si>
    <t>7898310835909</t>
  </si>
  <si>
    <t>7898310839853</t>
  </si>
  <si>
    <t>7898310834070</t>
  </si>
  <si>
    <t>7898310838542</t>
  </si>
  <si>
    <t>7898310838498</t>
  </si>
  <si>
    <t>7898310838504</t>
  </si>
  <si>
    <t>7898310835688</t>
  </si>
  <si>
    <t>7898310835695</t>
  </si>
  <si>
    <t>7898310838535</t>
  </si>
  <si>
    <t>7898310838511</t>
  </si>
  <si>
    <t>7898310838559</t>
  </si>
  <si>
    <t>7898310835701</t>
  </si>
  <si>
    <t>7898310831208</t>
  </si>
  <si>
    <t>7898310831215</t>
  </si>
  <si>
    <t>7898310831222</t>
  </si>
  <si>
    <t>7898310831239</t>
  </si>
  <si>
    <t>7898310831246</t>
  </si>
  <si>
    <t>7898310831253</t>
  </si>
  <si>
    <t>7898310831260</t>
  </si>
  <si>
    <t>7898310831277</t>
  </si>
  <si>
    <t>7898310831284</t>
  </si>
  <si>
    <t>7898310831291</t>
  </si>
  <si>
    <t>7898310831307</t>
  </si>
  <si>
    <t>7898310831314</t>
  </si>
  <si>
    <t>7898310831321</t>
  </si>
  <si>
    <t>7898310831338</t>
  </si>
  <si>
    <t>7898310831345</t>
  </si>
  <si>
    <t>7898310831352</t>
  </si>
  <si>
    <t>7898310831369</t>
  </si>
  <si>
    <t>7898310831376</t>
  </si>
  <si>
    <t>7898310831383</t>
  </si>
  <si>
    <t>7898310831390</t>
  </si>
  <si>
    <t>7898310831406</t>
  </si>
  <si>
    <t>7898310831413</t>
  </si>
  <si>
    <t>7898310831420</t>
  </si>
  <si>
    <t>7898310831437</t>
  </si>
  <si>
    <t>7898310837385</t>
  </si>
  <si>
    <t>7898310837330</t>
  </si>
  <si>
    <t>7898310838009</t>
  </si>
  <si>
    <t>7898310839655</t>
  </si>
  <si>
    <t>7898310831840</t>
  </si>
  <si>
    <t>7898310831857</t>
  </si>
  <si>
    <t>7898310834087</t>
  </si>
  <si>
    <t>7898310833073</t>
  </si>
  <si>
    <t>7898310833356</t>
  </si>
  <si>
    <t>7898310833363</t>
  </si>
  <si>
    <t>7898310833370</t>
  </si>
  <si>
    <t>7898310833387</t>
  </si>
  <si>
    <t>7898310833394</t>
  </si>
  <si>
    <t>7898310836852</t>
  </si>
  <si>
    <t>7898310836586</t>
  </si>
  <si>
    <t>7898310836616</t>
  </si>
  <si>
    <t>7898310837514</t>
  </si>
  <si>
    <t>7898310836609</t>
  </si>
  <si>
    <t>7898310836760</t>
  </si>
  <si>
    <t>7898310837149</t>
  </si>
  <si>
    <t>7898310837156</t>
  </si>
  <si>
    <t>7898310837804</t>
  </si>
  <si>
    <t>7898310837538</t>
  </si>
  <si>
    <t>7898310837552</t>
  </si>
  <si>
    <t>7898310833400</t>
  </si>
  <si>
    <t>7898310833417</t>
  </si>
  <si>
    <t>7898310833424</t>
  </si>
  <si>
    <t>7898310833431</t>
  </si>
  <si>
    <t>7898310833448</t>
  </si>
  <si>
    <t>7898310833455</t>
  </si>
  <si>
    <t>7898310833462</t>
  </si>
  <si>
    <t>7898310833479</t>
  </si>
  <si>
    <t>7898310833486</t>
  </si>
  <si>
    <t>7898310833493</t>
  </si>
  <si>
    <t>7898310833509</t>
  </si>
  <si>
    <t>7898310833516</t>
  </si>
  <si>
    <t>7898310836753</t>
  </si>
  <si>
    <t>7898310839778</t>
  </si>
  <si>
    <t>7898310836593</t>
  </si>
  <si>
    <t>7898310833721</t>
  </si>
  <si>
    <t>7898310836524</t>
  </si>
  <si>
    <t>7898310833745</t>
  </si>
  <si>
    <t>7898310837453</t>
  </si>
  <si>
    <t>7898310837484</t>
  </si>
  <si>
    <t>7898310837927</t>
  </si>
  <si>
    <t>7898310837545</t>
  </si>
  <si>
    <t>7898310836845</t>
  </si>
  <si>
    <t>7898310836777</t>
  </si>
  <si>
    <t>7898310837798</t>
  </si>
  <si>
    <t>7898310837842</t>
  </si>
  <si>
    <t>7898310837859</t>
  </si>
  <si>
    <t>7898310837828</t>
  </si>
  <si>
    <t>7898310837668</t>
  </si>
  <si>
    <t>7898310837699</t>
  </si>
  <si>
    <t>7898310833530</t>
  </si>
  <si>
    <t>7898310839648</t>
  </si>
  <si>
    <t>7898310836784</t>
  </si>
  <si>
    <t>7898310836814</t>
  </si>
  <si>
    <t>7898310836821</t>
  </si>
  <si>
    <t>7898310837675</t>
  </si>
  <si>
    <t>7898310838702</t>
  </si>
  <si>
    <t>7898310838863</t>
  </si>
  <si>
    <t>7898310833547</t>
  </si>
  <si>
    <t>7898310837101</t>
  </si>
  <si>
    <t>7898310833554</t>
  </si>
  <si>
    <t>7898310837637</t>
  </si>
  <si>
    <t>7898310837422</t>
  </si>
  <si>
    <t>7898310838115</t>
  </si>
  <si>
    <t>7898310837989</t>
  </si>
  <si>
    <t>7898310836975</t>
  </si>
  <si>
    <t>7898310839839</t>
  </si>
  <si>
    <t>7898310836623</t>
  </si>
  <si>
    <t>7898310833561</t>
  </si>
  <si>
    <t>7898310836791</t>
  </si>
  <si>
    <t>7898310838573</t>
  </si>
  <si>
    <t>7898310833585</t>
  </si>
  <si>
    <t>7898310836838</t>
  </si>
  <si>
    <t>7898310833622</t>
  </si>
  <si>
    <t>7898310833639</t>
  </si>
  <si>
    <t>7898310833646</t>
  </si>
  <si>
    <t>7898310836654</t>
  </si>
  <si>
    <t>7898310837477</t>
  </si>
  <si>
    <t>7898310839488</t>
  </si>
  <si>
    <t>7898310838054</t>
  </si>
  <si>
    <t>7898310837606</t>
  </si>
  <si>
    <t>7898310839242</t>
  </si>
  <si>
    <t>7898310833677</t>
  </si>
  <si>
    <t>7898310833684</t>
  </si>
  <si>
    <t>7898310835787</t>
  </si>
  <si>
    <t>7898310835794</t>
  </si>
  <si>
    <t>7898310835800</t>
  </si>
  <si>
    <t>7898310835817</t>
  </si>
  <si>
    <t>7898310833592</t>
  </si>
  <si>
    <t>7898310833608</t>
  </si>
  <si>
    <t>7898310833615</t>
  </si>
  <si>
    <t>7898310836630</t>
  </si>
  <si>
    <t>7898310837781</t>
  </si>
  <si>
    <t>7898310838566</t>
  </si>
  <si>
    <t>7898310833691</t>
  </si>
  <si>
    <t>7898310833653</t>
  </si>
  <si>
    <t>7898310833714</t>
  </si>
  <si>
    <t>7898310833738</t>
  </si>
  <si>
    <t>7898310833752</t>
  </si>
  <si>
    <t>7898310833769</t>
  </si>
  <si>
    <t>7898310838023</t>
  </si>
  <si>
    <t>7898310838276</t>
  </si>
  <si>
    <t>7898310839914</t>
  </si>
  <si>
    <t>7898310837576</t>
  </si>
  <si>
    <t>7898310837811</t>
  </si>
  <si>
    <t>7898310837583</t>
  </si>
  <si>
    <t>7898310837705</t>
  </si>
  <si>
    <t>7898310839068</t>
  </si>
  <si>
    <t>7898310839860</t>
  </si>
  <si>
    <t>7898310839631</t>
  </si>
  <si>
    <t>7898310839501</t>
  </si>
  <si>
    <t>7898310833288</t>
  </si>
  <si>
    <t>7898310833295</t>
  </si>
  <si>
    <t>7898310833301</t>
  </si>
  <si>
    <t>7898310833318</t>
  </si>
  <si>
    <t>7898310837767</t>
  </si>
  <si>
    <t>7898310837712</t>
  </si>
  <si>
    <t>7898310837774</t>
  </si>
  <si>
    <t>7898310837736</t>
  </si>
  <si>
    <t>7898310837743</t>
  </si>
  <si>
    <t>7898310837873</t>
  </si>
  <si>
    <t>7898310838238</t>
  </si>
  <si>
    <t>7898310830645</t>
  </si>
  <si>
    <t>7898310830652</t>
  </si>
  <si>
    <t>7898310830669</t>
  </si>
  <si>
    <t>7898310830676</t>
  </si>
  <si>
    <t>7898310830706</t>
  </si>
  <si>
    <t>7898310830713</t>
  </si>
  <si>
    <t>7898310830720</t>
  </si>
  <si>
    <t>7898310830737</t>
  </si>
  <si>
    <t>7898310830744</t>
  </si>
  <si>
    <t>7898310830751</t>
  </si>
  <si>
    <t>7898310830010</t>
  </si>
  <si>
    <t>7898310830027</t>
  </si>
  <si>
    <t>7898310838375</t>
  </si>
  <si>
    <t>7898310838351</t>
  </si>
  <si>
    <t>7898310839143</t>
  </si>
  <si>
    <t>7898310830034</t>
  </si>
  <si>
    <t>7898310830041</t>
  </si>
  <si>
    <t>7898310830058</t>
  </si>
  <si>
    <t>7898310830065</t>
  </si>
  <si>
    <t>7898310836982</t>
  </si>
  <si>
    <t>7898310836999</t>
  </si>
  <si>
    <t>7898310830683</t>
  </si>
  <si>
    <t>7898310830690</t>
  </si>
  <si>
    <t>7898310830768</t>
  </si>
  <si>
    <t>7898310830775</t>
  </si>
  <si>
    <t>7898310837125</t>
  </si>
  <si>
    <t>7898310837132</t>
  </si>
  <si>
    <t>7898310839365</t>
  </si>
  <si>
    <t>7898310838931</t>
  </si>
  <si>
    <t>7898310839334</t>
  </si>
  <si>
    <t>7898310838177</t>
  </si>
  <si>
    <t>7898310830072</t>
  </si>
  <si>
    <t>7898310830089</t>
  </si>
  <si>
    <t>7898310838764</t>
  </si>
  <si>
    <t>7898310837682</t>
  </si>
  <si>
    <t>7898310838634</t>
  </si>
  <si>
    <t>7898310830096</t>
  </si>
  <si>
    <t>7898310830102</t>
  </si>
  <si>
    <t>7898310830119</t>
  </si>
  <si>
    <t>7898310830126</t>
  </si>
  <si>
    <t>7898310830133</t>
  </si>
  <si>
    <t>7898310830140</t>
  </si>
  <si>
    <t>7898310837231</t>
  </si>
  <si>
    <t>7898310837019</t>
  </si>
  <si>
    <t>7898310837248</t>
  </si>
  <si>
    <t>7898310837347</t>
  </si>
  <si>
    <t>7898310830157</t>
  </si>
  <si>
    <t>7898310830164</t>
  </si>
  <si>
    <t>7898310830171</t>
  </si>
  <si>
    <t>7898310830188</t>
  </si>
  <si>
    <t>7898310830195</t>
  </si>
  <si>
    <t>7898310830201</t>
  </si>
  <si>
    <t>7898310837026</t>
  </si>
  <si>
    <t>7898310837033</t>
  </si>
  <si>
    <t>7898310830218</t>
  </si>
  <si>
    <t>7898310830225</t>
  </si>
  <si>
    <t>7898310838986</t>
  </si>
  <si>
    <t>7898310837255</t>
  </si>
  <si>
    <t>7898310830867</t>
  </si>
  <si>
    <t>7898310830874</t>
  </si>
  <si>
    <t>7898310839518</t>
  </si>
  <si>
    <t>7898310839587</t>
  </si>
  <si>
    <t>7898310839976</t>
  </si>
  <si>
    <t>7898310830881</t>
  </si>
  <si>
    <t>7898310830898</t>
  </si>
  <si>
    <t>7898310830904</t>
  </si>
  <si>
    <t>7898310830911</t>
  </si>
  <si>
    <t>7898310830928</t>
  </si>
  <si>
    <t>7898310830935</t>
  </si>
  <si>
    <t>7898310831109</t>
  </si>
  <si>
    <t>7898310831116</t>
  </si>
  <si>
    <t>7898310831123</t>
  </si>
  <si>
    <t>7898310831130</t>
  </si>
  <si>
    <t>7898310831147</t>
  </si>
  <si>
    <t>7898310831154</t>
  </si>
  <si>
    <t>7898310831161</t>
  </si>
  <si>
    <t>7898310831178</t>
  </si>
  <si>
    <t>7898310830942</t>
  </si>
  <si>
    <t>7898310830959</t>
  </si>
  <si>
    <t>7898310830966</t>
  </si>
  <si>
    <t>7898310830973</t>
  </si>
  <si>
    <t>7898310830980</t>
  </si>
  <si>
    <t>7898310830997</t>
  </si>
  <si>
    <t>7898310831000</t>
  </si>
  <si>
    <t>7898310831017</t>
  </si>
  <si>
    <t>7898310831024</t>
  </si>
  <si>
    <t>7898310831031</t>
  </si>
  <si>
    <t>7898310831048</t>
  </si>
  <si>
    <t>7898310831055</t>
  </si>
  <si>
    <t>7898310839129</t>
  </si>
  <si>
    <t>7898310836555</t>
  </si>
  <si>
    <t>7898310838887</t>
  </si>
  <si>
    <t>7898310839327</t>
  </si>
  <si>
    <t>7898310831062</t>
  </si>
  <si>
    <t>7898310831079</t>
  </si>
  <si>
    <t>7898310839570</t>
  </si>
  <si>
    <t>7898310839167</t>
  </si>
  <si>
    <t>7898310831086</t>
  </si>
  <si>
    <t>7898310831093</t>
  </si>
  <si>
    <t>7898310838016</t>
  </si>
  <si>
    <t>7898310837972</t>
  </si>
  <si>
    <t>7898310832366</t>
  </si>
  <si>
    <t>7898310832373</t>
  </si>
  <si>
    <t>7898310832380</t>
  </si>
  <si>
    <t>7898310832397</t>
  </si>
  <si>
    <t>7898310832403</t>
  </si>
  <si>
    <t>7898310832410</t>
  </si>
  <si>
    <t>7898310832588</t>
  </si>
  <si>
    <t>7898310832601</t>
  </si>
  <si>
    <t>7898310830232</t>
  </si>
  <si>
    <t>7898310830249</t>
  </si>
  <si>
    <t>7898310830256</t>
  </si>
  <si>
    <t>7898310830263</t>
  </si>
  <si>
    <t>7898310830270</t>
  </si>
  <si>
    <t>7898310830287</t>
  </si>
  <si>
    <t>7898310830294</t>
  </si>
  <si>
    <t>7898310830300</t>
  </si>
  <si>
    <t>7898310837040</t>
  </si>
  <si>
    <t>7898310837057</t>
  </si>
  <si>
    <t>7898310838214</t>
  </si>
  <si>
    <t>7898310837323</t>
  </si>
  <si>
    <t>7898310830317</t>
  </si>
  <si>
    <t>7898310830324</t>
  </si>
  <si>
    <t>7898310830331</t>
  </si>
  <si>
    <t>7898310830348</t>
  </si>
  <si>
    <t>7898310830355</t>
  </si>
  <si>
    <t>7898310830362</t>
  </si>
  <si>
    <t>7898310830379</t>
  </si>
  <si>
    <t>7898310830386</t>
  </si>
  <si>
    <t>7898310830393</t>
  </si>
  <si>
    <t>7898310830409</t>
  </si>
  <si>
    <t>7898310830416</t>
  </si>
  <si>
    <t>7898310830423</t>
  </si>
  <si>
    <t>7898310837064</t>
  </si>
  <si>
    <t>7898310837071</t>
  </si>
  <si>
    <t>7898310830430</t>
  </si>
  <si>
    <t>7898310830447</t>
  </si>
  <si>
    <t>7898310839372</t>
  </si>
  <si>
    <t>7898310832595</t>
  </si>
  <si>
    <t>7898310832618</t>
  </si>
  <si>
    <t>7898310830454</t>
  </si>
  <si>
    <t>7898310830461</t>
  </si>
  <si>
    <t>7898310830478</t>
  </si>
  <si>
    <t>7898310830485</t>
  </si>
  <si>
    <t>7898310837170</t>
  </si>
  <si>
    <t>7898310836579</t>
  </si>
  <si>
    <t>7898310837224</t>
  </si>
  <si>
    <t>7898310836562</t>
  </si>
  <si>
    <t>7898310832625</t>
  </si>
  <si>
    <t>7898310832632</t>
  </si>
  <si>
    <t>7898310830492</t>
  </si>
  <si>
    <t>7898310830508</t>
  </si>
  <si>
    <t>7898310830515</t>
  </si>
  <si>
    <t>7898310830522</t>
  </si>
  <si>
    <t>7898310837194</t>
  </si>
  <si>
    <t>7898310837378</t>
  </si>
  <si>
    <t>7898310837187</t>
  </si>
  <si>
    <t>7898310836647</t>
  </si>
  <si>
    <t>7898310830560</t>
  </si>
  <si>
    <t>7898310830577</t>
  </si>
  <si>
    <t>7898310830584</t>
  </si>
  <si>
    <t>7898310830591</t>
  </si>
  <si>
    <t>7898310830607</t>
  </si>
  <si>
    <t>7898310830614</t>
  </si>
  <si>
    <t>7898310830621</t>
  </si>
  <si>
    <t>7898310830638</t>
  </si>
  <si>
    <t>7898310837590</t>
  </si>
  <si>
    <t>7898310839396</t>
  </si>
  <si>
    <t>7898310830539</t>
  </si>
  <si>
    <t>7898310830546</t>
  </si>
  <si>
    <t>7898310837088</t>
  </si>
  <si>
    <t>7898310830553</t>
  </si>
  <si>
    <t>7898310830782</t>
  </si>
  <si>
    <t>7898310830799</t>
  </si>
  <si>
    <t>7898310830805</t>
  </si>
  <si>
    <t>7898310830812</t>
  </si>
  <si>
    <t>7898310830829</t>
  </si>
  <si>
    <t>7898310830836</t>
  </si>
  <si>
    <t>7898310830843</t>
  </si>
  <si>
    <t>7898310830850</t>
  </si>
  <si>
    <t>7898310831468</t>
  </si>
  <si>
    <t>7898310831475</t>
  </si>
  <si>
    <t>7898310831444</t>
  </si>
  <si>
    <t>7898310831451</t>
  </si>
  <si>
    <t>7898310831505</t>
  </si>
  <si>
    <t>7898310831512</t>
  </si>
  <si>
    <t>7898310831529</t>
  </si>
  <si>
    <t>7898310831536</t>
  </si>
  <si>
    <t>7898310831543</t>
  </si>
  <si>
    <t>7898310831550</t>
  </si>
  <si>
    <t>7898310831567</t>
  </si>
  <si>
    <t>7898310831574</t>
  </si>
  <si>
    <t>7898310831581</t>
  </si>
  <si>
    <t>7898310831598</t>
  </si>
  <si>
    <t>7898310831604</t>
  </si>
  <si>
    <t>7898310831611</t>
  </si>
  <si>
    <t>7898310831628</t>
  </si>
  <si>
    <t>7898310831635</t>
  </si>
  <si>
    <t>7898310831642</t>
  </si>
  <si>
    <t>7898310831659</t>
  </si>
  <si>
    <t>7898310837958</t>
  </si>
  <si>
    <t>7898310831666</t>
  </si>
  <si>
    <t>7898310831673</t>
  </si>
  <si>
    <t>7898310831680</t>
  </si>
  <si>
    <t>7898310831697</t>
  </si>
  <si>
    <t>7898310831703</t>
  </si>
  <si>
    <t>7898310831710</t>
  </si>
  <si>
    <t>7898310831727</t>
  </si>
  <si>
    <t>7898310831734</t>
  </si>
  <si>
    <t>7898310831741</t>
  </si>
  <si>
    <t>7898310831758</t>
  </si>
  <si>
    <t>7898310837163</t>
  </si>
  <si>
    <t>7898310831765</t>
  </si>
  <si>
    <t>7898310831772</t>
  </si>
  <si>
    <t>7898310831482</t>
  </si>
  <si>
    <t>7898310831499</t>
  </si>
  <si>
    <t>7898310831802</t>
  </si>
  <si>
    <t>7898310831819</t>
  </si>
  <si>
    <t>7898310831826</t>
  </si>
  <si>
    <t>7898310831833</t>
  </si>
  <si>
    <t>7898310831789</t>
  </si>
  <si>
    <t>7898310831796</t>
  </si>
  <si>
    <t>7898310837620</t>
  </si>
  <si>
    <t>7898310837521</t>
  </si>
  <si>
    <t>7898310837613</t>
  </si>
  <si>
    <t>7898310837835</t>
  </si>
  <si>
    <t>7898310837200</t>
  </si>
  <si>
    <t>7898310839402</t>
  </si>
  <si>
    <t>7898310839846</t>
  </si>
  <si>
    <t>7898310837217</t>
  </si>
  <si>
    <t>7898310839686</t>
  </si>
  <si>
    <t>7898310832649</t>
  </si>
  <si>
    <t>7898310832656</t>
  </si>
  <si>
    <t>7898310832427</t>
  </si>
  <si>
    <t>7898310832434</t>
  </si>
  <si>
    <t>7898310832441</t>
  </si>
  <si>
    <t>7898310832458</t>
  </si>
  <si>
    <t>7898310836463</t>
  </si>
  <si>
    <t>7898310836470</t>
  </si>
  <si>
    <t>7898310832663</t>
  </si>
  <si>
    <t>7898310832670</t>
  </si>
  <si>
    <t>7898310832465</t>
  </si>
  <si>
    <t>7898310832472</t>
  </si>
  <si>
    <t>7898310832489</t>
  </si>
  <si>
    <t>7898310832496</t>
  </si>
  <si>
    <t>7898310832502</t>
  </si>
  <si>
    <t>7898310832519</t>
  </si>
  <si>
    <t>7898310832526</t>
  </si>
  <si>
    <t>7898310832533</t>
  </si>
  <si>
    <t>7898310832540</t>
  </si>
  <si>
    <t>7898310832557</t>
  </si>
  <si>
    <t>7898310832564</t>
  </si>
  <si>
    <t>7898310832571</t>
  </si>
  <si>
    <t>7898310839105</t>
  </si>
  <si>
    <t>7898310837569</t>
  </si>
  <si>
    <t>7898310833707</t>
  </si>
  <si>
    <t>7898310838405</t>
  </si>
  <si>
    <t>7898310837316</t>
  </si>
  <si>
    <t>7898310832687</t>
  </si>
  <si>
    <t>7898310832694</t>
  </si>
  <si>
    <t>7898310832700</t>
  </si>
  <si>
    <t>7898310832717</t>
  </si>
  <si>
    <t>7898310832724</t>
  </si>
  <si>
    <t>7898310832731</t>
  </si>
  <si>
    <t>7898310832748</t>
  </si>
  <si>
    <t>7898310832755</t>
  </si>
  <si>
    <t>7898310832762</t>
  </si>
  <si>
    <t>7898310838467</t>
  </si>
  <si>
    <t>7898310832786</t>
  </si>
  <si>
    <t>7898310832793</t>
  </si>
  <si>
    <t>7898310838429</t>
  </si>
  <si>
    <t>7898310831864</t>
  </si>
  <si>
    <t>7898310831871</t>
  </si>
  <si>
    <t>7898310831888</t>
  </si>
  <si>
    <t>7898310831895</t>
  </si>
  <si>
    <t>7898310831901</t>
  </si>
  <si>
    <t>7898310831918</t>
  </si>
  <si>
    <t>7898310831925</t>
  </si>
  <si>
    <t>7898310831932</t>
  </si>
  <si>
    <t>7898310831949</t>
  </si>
  <si>
    <t>7898310831956</t>
  </si>
  <si>
    <t>7898310831963</t>
  </si>
  <si>
    <t>7898310831970</t>
  </si>
  <si>
    <t>7898310831987</t>
  </si>
  <si>
    <t>7898310831994</t>
  </si>
  <si>
    <t>7898310832007</t>
  </si>
  <si>
    <t>7898310832014</t>
  </si>
  <si>
    <t>7898310832021</t>
  </si>
  <si>
    <t>7898310832038</t>
  </si>
  <si>
    <t>7898310832045</t>
  </si>
  <si>
    <t>7898310832052</t>
  </si>
  <si>
    <t>7898310832069</t>
  </si>
  <si>
    <t>7898310832076</t>
  </si>
  <si>
    <t>7898310832083</t>
  </si>
  <si>
    <t>7898310832090</t>
  </si>
  <si>
    <t>7898310832106</t>
  </si>
  <si>
    <t>7898310832113</t>
  </si>
  <si>
    <t>7898310832120</t>
  </si>
  <si>
    <t>7898310832137</t>
  </si>
  <si>
    <t>7898310832144</t>
  </si>
  <si>
    <t>7898310832151</t>
  </si>
  <si>
    <t>7898310832168</t>
  </si>
  <si>
    <t>7898310832175</t>
  </si>
  <si>
    <t>7898310832182</t>
  </si>
  <si>
    <t>7898310832199</t>
  </si>
  <si>
    <t>7898310832205</t>
  </si>
  <si>
    <t>7898310832212</t>
  </si>
  <si>
    <t>7898310832229</t>
  </si>
  <si>
    <t>7898310832236</t>
  </si>
  <si>
    <t>7898310839891</t>
  </si>
  <si>
    <t>7898310832243</t>
  </si>
  <si>
    <t>7898310832250</t>
  </si>
  <si>
    <t>7898310832830</t>
  </si>
  <si>
    <t>7898310833080</t>
  </si>
  <si>
    <t>7898310832847</t>
  </si>
  <si>
    <t>7898310834094</t>
  </si>
  <si>
    <t>7898310834100</t>
  </si>
  <si>
    <t>7898310837903</t>
  </si>
  <si>
    <t>7898310834117</t>
  </si>
  <si>
    <t>7898310836548</t>
  </si>
  <si>
    <t>7898310837880</t>
  </si>
  <si>
    <t>7898310837910</t>
  </si>
  <si>
    <t>7898310837897</t>
  </si>
  <si>
    <t>7898310833332</t>
  </si>
  <si>
    <t>7898310833349</t>
  </si>
  <si>
    <t>7898310836005</t>
  </si>
  <si>
    <t>7898310839112</t>
  </si>
  <si>
    <t>7898310838757</t>
  </si>
  <si>
    <t>7898310838788</t>
  </si>
  <si>
    <t>7898310836012</t>
  </si>
  <si>
    <t>7898310838627</t>
  </si>
  <si>
    <t>7898310838948</t>
  </si>
  <si>
    <t>7898310837491</t>
  </si>
  <si>
    <t>7898310836036</t>
  </si>
  <si>
    <t>7898310838610</t>
  </si>
  <si>
    <t>7898310838795</t>
  </si>
  <si>
    <t>7898310837361</t>
  </si>
  <si>
    <t>7898310836494</t>
  </si>
  <si>
    <t>7898310838962</t>
  </si>
  <si>
    <t>7898310838726</t>
  </si>
  <si>
    <t>7898310838719</t>
  </si>
  <si>
    <t>7898310837460</t>
  </si>
  <si>
    <t>7898310838689</t>
  </si>
  <si>
    <t>7898310839341</t>
  </si>
  <si>
    <t>7898310836333</t>
  </si>
  <si>
    <t>7898310836340</t>
  </si>
  <si>
    <t>7898310836357</t>
  </si>
  <si>
    <t>7898310837309</t>
  </si>
  <si>
    <t>7898310836364</t>
  </si>
  <si>
    <t>7898310836326</t>
  </si>
  <si>
    <t>7898310836319</t>
  </si>
  <si>
    <t>7898310836258</t>
  </si>
  <si>
    <t>7898310838412</t>
  </si>
  <si>
    <t>7898310838436</t>
  </si>
  <si>
    <t>7898310839822</t>
  </si>
  <si>
    <t>7898310839945</t>
  </si>
  <si>
    <t>7898310839600</t>
  </si>
  <si>
    <t>7898310839433</t>
  </si>
  <si>
    <t>7898310839297</t>
  </si>
  <si>
    <t>7898310839495</t>
  </si>
  <si>
    <t>7898310839525</t>
  </si>
  <si>
    <t>7898310839754</t>
  </si>
  <si>
    <t>7898310836371</t>
  </si>
  <si>
    <t>7898310836388</t>
  </si>
  <si>
    <t>7898310836395</t>
  </si>
  <si>
    <t>7898310836401</t>
  </si>
  <si>
    <t>7898310836265</t>
  </si>
  <si>
    <t>7898310836272</t>
  </si>
  <si>
    <t>7898310836289</t>
  </si>
  <si>
    <t>7898310836296</t>
  </si>
  <si>
    <t>7898310836302</t>
  </si>
  <si>
    <t>7898310832267</t>
  </si>
  <si>
    <t>7898310832274</t>
  </si>
  <si>
    <t>7898310832281</t>
  </si>
  <si>
    <t>7898310832298</t>
  </si>
  <si>
    <t>7898310832304</t>
  </si>
  <si>
    <t>7898310832311</t>
  </si>
  <si>
    <t>7898310832328</t>
  </si>
  <si>
    <t>7898310832335</t>
  </si>
  <si>
    <t>7898310832342</t>
  </si>
  <si>
    <t>7898310832359</t>
  </si>
  <si>
    <t>7898310832854</t>
  </si>
  <si>
    <t>7898310833097</t>
  </si>
  <si>
    <t>7898310837279</t>
  </si>
  <si>
    <t>7898310837293</t>
  </si>
  <si>
    <t>7898310837286</t>
  </si>
  <si>
    <t>7898310837644</t>
  </si>
  <si>
    <t>7898310837651</t>
  </si>
  <si>
    <t>7898310837996</t>
  </si>
  <si>
    <t>7898310832861</t>
  </si>
  <si>
    <t>7898310836418</t>
  </si>
  <si>
    <t>7898310836425</t>
  </si>
  <si>
    <t>7898310836432</t>
  </si>
  <si>
    <t>7898310836449</t>
  </si>
  <si>
    <t>7898310836456</t>
  </si>
  <si>
    <t>7898310838283</t>
  </si>
  <si>
    <t>7898310838870</t>
  </si>
  <si>
    <t>7898310838801</t>
  </si>
  <si>
    <t>7898310839259</t>
  </si>
  <si>
    <t>7898310839013</t>
  </si>
  <si>
    <t>7898310839228</t>
  </si>
  <si>
    <t>7898310839136</t>
  </si>
  <si>
    <t>7898310839051</t>
  </si>
  <si>
    <t>7898310839181</t>
  </si>
  <si>
    <t>7898310839877</t>
  </si>
  <si>
    <t>7898310839662</t>
  </si>
  <si>
    <t>7898310839549</t>
  </si>
  <si>
    <t>7898310833103</t>
  </si>
  <si>
    <t>7898310833110</t>
  </si>
  <si>
    <t>7898310833127</t>
  </si>
  <si>
    <t>7898310833134</t>
  </si>
  <si>
    <t>7898310833141</t>
  </si>
  <si>
    <t>7898310833158</t>
  </si>
  <si>
    <t>7898310833165</t>
  </si>
  <si>
    <t>7898310833172</t>
  </si>
  <si>
    <t>7898310833189</t>
  </si>
  <si>
    <t>7898310838481</t>
  </si>
  <si>
    <t>7898310838955</t>
  </si>
  <si>
    <t>7898310839389</t>
  </si>
  <si>
    <t>7898310839761</t>
  </si>
  <si>
    <t>7898310839044</t>
  </si>
  <si>
    <t>7898310839266</t>
  </si>
  <si>
    <t>7898310839198</t>
  </si>
  <si>
    <t>7898310839358</t>
  </si>
  <si>
    <t>7898310835824</t>
  </si>
  <si>
    <t>7898310835831</t>
  </si>
  <si>
    <t>7898310833776</t>
  </si>
  <si>
    <t>7898310833783</t>
  </si>
  <si>
    <t>7898310833790</t>
  </si>
  <si>
    <t>7898310833868</t>
  </si>
  <si>
    <t>7898310833806</t>
  </si>
  <si>
    <t>7898310833875</t>
  </si>
  <si>
    <t>7898310833813</t>
  </si>
  <si>
    <t>7898310833882</t>
  </si>
  <si>
    <t>7898310833820</t>
  </si>
  <si>
    <t>7898310833837</t>
  </si>
  <si>
    <t>7898310833844</t>
  </si>
  <si>
    <t>7898310833851</t>
  </si>
  <si>
    <t>7898310833899</t>
  </si>
  <si>
    <t>7898310833905</t>
  </si>
  <si>
    <t>7898310833912</t>
  </si>
  <si>
    <t>7898310833929</t>
  </si>
  <si>
    <t>7898310833936</t>
  </si>
  <si>
    <t>7898310833943</t>
  </si>
  <si>
    <t>7898310833950</t>
  </si>
  <si>
    <t>7898310833967</t>
  </si>
  <si>
    <t>7898310833974</t>
  </si>
  <si>
    <t>7898310833981</t>
  </si>
  <si>
    <t>7898310833998</t>
  </si>
  <si>
    <t>7898310834001</t>
  </si>
  <si>
    <t>7898310834018</t>
  </si>
  <si>
    <t>7898310834025</t>
  </si>
  <si>
    <t>7898310834056</t>
  </si>
  <si>
    <t>7898310834032</t>
  </si>
  <si>
    <t>7898310834063</t>
  </si>
  <si>
    <t>7898310834049</t>
  </si>
  <si>
    <t>7898310836043</t>
  </si>
  <si>
    <t>7898310836050</t>
  </si>
  <si>
    <t>7898310838122</t>
  </si>
  <si>
    <t>7898310836067</t>
  </si>
  <si>
    <t>7898310838153</t>
  </si>
  <si>
    <t>7898310838146</t>
  </si>
  <si>
    <t>7898310836074</t>
  </si>
  <si>
    <t>7898310836098</t>
  </si>
  <si>
    <t>7898310838368</t>
  </si>
  <si>
    <t>7898310836104</t>
  </si>
  <si>
    <t>7898310836111</t>
  </si>
  <si>
    <t>7898310838924</t>
  </si>
  <si>
    <t>7898310838269</t>
  </si>
  <si>
    <t>7898310838382</t>
  </si>
  <si>
    <t>7898310838252</t>
  </si>
  <si>
    <t>7898310838771</t>
  </si>
  <si>
    <t>7898310838221</t>
  </si>
  <si>
    <t>7898310838894</t>
  </si>
  <si>
    <t>7898310838665</t>
  </si>
  <si>
    <t>7898310838733</t>
  </si>
  <si>
    <t>7898310838825</t>
  </si>
  <si>
    <t>7899797800183</t>
  </si>
  <si>
    <t>7898310838832</t>
  </si>
  <si>
    <t>7898310838245</t>
  </si>
  <si>
    <t>7898310839419</t>
  </si>
  <si>
    <t>7898310839303</t>
  </si>
  <si>
    <t>7898310838849</t>
  </si>
  <si>
    <t>7898310838399</t>
  </si>
  <si>
    <t>7898310839426</t>
  </si>
  <si>
    <t>7898310838528</t>
  </si>
  <si>
    <t>7898310839815</t>
  </si>
  <si>
    <t>7898310839785</t>
  </si>
  <si>
    <t>7898310838313</t>
  </si>
  <si>
    <t>7898310839952</t>
  </si>
  <si>
    <t>7898310839020</t>
  </si>
  <si>
    <t>7898310839037</t>
  </si>
  <si>
    <t>7898310839075</t>
  </si>
  <si>
    <t>7898310838856</t>
  </si>
  <si>
    <t>7898310839907</t>
  </si>
  <si>
    <t>7898310839594</t>
  </si>
  <si>
    <t>7898310838320</t>
  </si>
  <si>
    <t>7898310838443</t>
  </si>
  <si>
    <t>7898310838306</t>
  </si>
  <si>
    <t>7898310839174</t>
  </si>
  <si>
    <t>7898310838979</t>
  </si>
  <si>
    <t>7898310838191</t>
  </si>
  <si>
    <t>7898310838207</t>
  </si>
  <si>
    <t>7898310838450</t>
  </si>
  <si>
    <t>7898310838337</t>
  </si>
  <si>
    <t>7898310839211</t>
  </si>
  <si>
    <t>7898310838290</t>
  </si>
  <si>
    <t>7898310839556</t>
  </si>
  <si>
    <t>7898310838344</t>
  </si>
  <si>
    <t>7898310839990</t>
  </si>
  <si>
    <t>7898310836128</t>
  </si>
  <si>
    <t>7898310836135</t>
  </si>
  <si>
    <t>7898310836142</t>
  </si>
  <si>
    <t>7898310836159</t>
  </si>
  <si>
    <t>7898310836166</t>
  </si>
  <si>
    <t>7898310836173</t>
  </si>
  <si>
    <t>7898310836180</t>
  </si>
  <si>
    <t>7898310836708</t>
  </si>
  <si>
    <t>7898310836715</t>
  </si>
  <si>
    <t>7898310836722</t>
  </si>
  <si>
    <t>7898310836739</t>
  </si>
  <si>
    <t>7898310836531</t>
  </si>
  <si>
    <t>7898310838993</t>
  </si>
  <si>
    <t>7898310838061</t>
  </si>
  <si>
    <t>7898310838078</t>
  </si>
  <si>
    <t>7898310838092</t>
  </si>
  <si>
    <t>7898310838108</t>
  </si>
  <si>
    <t>7898310838085</t>
  </si>
  <si>
    <t>7898310838184</t>
  </si>
  <si>
    <t>7898310839730</t>
  </si>
  <si>
    <t>7898310839471</t>
  </si>
  <si>
    <t>7898310839723</t>
  </si>
  <si>
    <t>7898310839693</t>
  </si>
  <si>
    <t>7898310839099</t>
  </si>
  <si>
    <t>7898310839709</t>
  </si>
  <si>
    <t>7898310835848</t>
  </si>
  <si>
    <t>7898310832878</t>
  </si>
  <si>
    <t>7898310832885</t>
  </si>
  <si>
    <t>7898310832892</t>
  </si>
  <si>
    <t>7899797810793</t>
  </si>
  <si>
    <t>7899797810809</t>
  </si>
  <si>
    <t>7899797810816</t>
  </si>
  <si>
    <t>7899797810823</t>
  </si>
  <si>
    <t>7899797810830</t>
  </si>
  <si>
    <t>7899797810847</t>
  </si>
  <si>
    <t>7899797810854</t>
  </si>
  <si>
    <t>7899797810861</t>
  </si>
  <si>
    <t>7899797810878</t>
  </si>
  <si>
    <t>7899797810885</t>
  </si>
  <si>
    <t>7899797810892</t>
  </si>
  <si>
    <t>7899797810908</t>
  </si>
  <si>
    <t>7899797810915</t>
  </si>
  <si>
    <t>7899797810922</t>
  </si>
  <si>
    <t>7899797810939</t>
  </si>
  <si>
    <t>7899797810946</t>
  </si>
  <si>
    <t>7899797810953</t>
  </si>
  <si>
    <t>7899797810960</t>
  </si>
  <si>
    <t>7899797810977</t>
  </si>
  <si>
    <t>7899797810984</t>
  </si>
  <si>
    <t>7899797810991</t>
  </si>
  <si>
    <t>7899797811004</t>
  </si>
  <si>
    <t>7899797811011</t>
  </si>
  <si>
    <t>7899797811028</t>
  </si>
  <si>
    <t>7899797811035</t>
  </si>
  <si>
    <t>7899797811042</t>
  </si>
  <si>
    <t>7899797811059</t>
  </si>
  <si>
    <t>7899797811066</t>
  </si>
  <si>
    <t>7899797811073</t>
  </si>
  <si>
    <t>7899797811080</t>
  </si>
  <si>
    <t>7899797811097</t>
  </si>
  <si>
    <t>7899797811103</t>
  </si>
  <si>
    <t>7899797811110</t>
  </si>
  <si>
    <t>7899797811127</t>
  </si>
  <si>
    <t>7899797811134</t>
  </si>
  <si>
    <t>7899797811141</t>
  </si>
  <si>
    <t>7899797811158</t>
  </si>
  <si>
    <t>7899797811165</t>
  </si>
  <si>
    <t>7899797811172</t>
  </si>
  <si>
    <t>7899797811189</t>
  </si>
  <si>
    <t>7899797811196</t>
  </si>
  <si>
    <t>7899797811202</t>
  </si>
  <si>
    <t>7899797811219</t>
  </si>
  <si>
    <t>7899797811226</t>
  </si>
  <si>
    <t>7899797811233</t>
  </si>
  <si>
    <t>7899797811240</t>
  </si>
  <si>
    <t>7899797811257</t>
  </si>
  <si>
    <t>7899797811264</t>
  </si>
  <si>
    <t>7899797811271</t>
  </si>
  <si>
    <t>7899797811288</t>
  </si>
  <si>
    <t>7899797811295</t>
  </si>
  <si>
    <t>7899797811301</t>
  </si>
  <si>
    <t>7899797811318</t>
  </si>
  <si>
    <t>7899797811325</t>
  </si>
  <si>
    <t>7899797811332</t>
  </si>
  <si>
    <t>7899797811349</t>
  </si>
  <si>
    <t>7899797811356</t>
  </si>
  <si>
    <t>7899797811363</t>
  </si>
  <si>
    <t>7899797811370</t>
  </si>
  <si>
    <t>7899797811387</t>
  </si>
  <si>
    <t>7899797811394</t>
  </si>
  <si>
    <t>7899797811400</t>
  </si>
  <si>
    <t>7899797811417</t>
  </si>
  <si>
    <t>7899797811424</t>
  </si>
  <si>
    <t>7899797811431</t>
  </si>
  <si>
    <t>7899797811448</t>
  </si>
  <si>
    <t>7899797811455</t>
  </si>
  <si>
    <t>7899797811462</t>
  </si>
  <si>
    <t>7899797811479</t>
  </si>
  <si>
    <t>7899797811486</t>
  </si>
  <si>
    <t>7899797811493</t>
  </si>
  <si>
    <t>7899797811509</t>
  </si>
  <si>
    <t>7899797811516</t>
  </si>
  <si>
    <t>7899797811523</t>
  </si>
  <si>
    <t>7899797811530</t>
  </si>
  <si>
    <t>7899797811547</t>
  </si>
  <si>
    <t>7899797811554</t>
  </si>
  <si>
    <t>7899797811561</t>
  </si>
  <si>
    <t>7899797811578</t>
  </si>
  <si>
    <t>7899797811585</t>
  </si>
  <si>
    <t>7899797811592</t>
  </si>
  <si>
    <t>7899797811608</t>
  </si>
  <si>
    <t>7899797811615</t>
  </si>
  <si>
    <t>7899797811622</t>
  </si>
  <si>
    <t>7899797811639</t>
  </si>
  <si>
    <t>7899797811646</t>
  </si>
  <si>
    <t>7899797811653</t>
  </si>
  <si>
    <t>7899797811660</t>
  </si>
  <si>
    <t>7899797811677</t>
  </si>
  <si>
    <t>7899797811684</t>
  </si>
  <si>
    <t>7899797811691</t>
  </si>
  <si>
    <t>7899797811707</t>
  </si>
  <si>
    <t>7899797811714</t>
  </si>
  <si>
    <t>7899797811721</t>
  </si>
  <si>
    <t>7899797811738</t>
  </si>
  <si>
    <t>7899797811745</t>
  </si>
  <si>
    <t>7899797811752</t>
  </si>
  <si>
    <t>7898310832908</t>
  </si>
  <si>
    <t>7898310836203</t>
  </si>
  <si>
    <t>7898310839440</t>
  </si>
  <si>
    <t>7899797811790</t>
  </si>
  <si>
    <t>7899797811806</t>
  </si>
  <si>
    <t>7899797811813</t>
  </si>
  <si>
    <t>7899797811769</t>
  </si>
  <si>
    <t>7899797811776</t>
  </si>
  <si>
    <t>7899797811783</t>
  </si>
  <si>
    <t>7899797811820</t>
  </si>
  <si>
    <t>7899797870094</t>
  </si>
  <si>
    <t>7899797870100</t>
  </si>
  <si>
    <t>7899797870117</t>
  </si>
  <si>
    <t>7899797870124</t>
  </si>
  <si>
    <t>7899797870131</t>
  </si>
  <si>
    <t>7899797870148</t>
  </si>
  <si>
    <t>7899797870155</t>
  </si>
  <si>
    <t>7899797870162</t>
  </si>
  <si>
    <t>7899797870179</t>
  </si>
  <si>
    <t>7899797870186</t>
  </si>
  <si>
    <t>7899797870193</t>
  </si>
  <si>
    <t>7899797870209</t>
  </si>
  <si>
    <t>7899797870216</t>
  </si>
  <si>
    <t>7899797870223</t>
  </si>
  <si>
    <t>7899797870230</t>
  </si>
  <si>
    <t>7899797870247</t>
  </si>
  <si>
    <t>7899797870254</t>
  </si>
  <si>
    <t>7899797870261</t>
  </si>
  <si>
    <t>7899797870278</t>
  </si>
  <si>
    <t>7899797870285</t>
  </si>
  <si>
    <t>7899797870292</t>
  </si>
  <si>
    <t>7899797870308</t>
  </si>
  <si>
    <t>7899797870315</t>
  </si>
  <si>
    <t>7899797870322</t>
  </si>
  <si>
    <t>7899797870339</t>
  </si>
  <si>
    <t>7899797870346</t>
  </si>
  <si>
    <t>7899797870353</t>
  </si>
  <si>
    <t>7899797870360</t>
  </si>
  <si>
    <t>7899797870377</t>
  </si>
  <si>
    <t>7899797870384</t>
  </si>
  <si>
    <t>7899797870391</t>
  </si>
  <si>
    <t>7899797870407</t>
  </si>
  <si>
    <t>7899797870414</t>
  </si>
  <si>
    <t>7899797870421</t>
  </si>
  <si>
    <t>7899797870438</t>
  </si>
  <si>
    <t>7899797870445</t>
  </si>
  <si>
    <t>7899797870452</t>
  </si>
  <si>
    <t>7899797870469</t>
  </si>
  <si>
    <t>7899797870476</t>
  </si>
  <si>
    <t>7899797870483</t>
  </si>
  <si>
    <t>7899797870490</t>
  </si>
  <si>
    <t>7899797870506</t>
  </si>
  <si>
    <t>7899797870513</t>
  </si>
  <si>
    <t>7899797870520</t>
  </si>
  <si>
    <t>7899797870537</t>
  </si>
  <si>
    <t>7899797870544</t>
  </si>
  <si>
    <t>7899797870551</t>
  </si>
  <si>
    <t>7899797870568</t>
  </si>
  <si>
    <t>7899797870575</t>
  </si>
  <si>
    <t>7899797870605</t>
  </si>
  <si>
    <t>7898310836869</t>
  </si>
  <si>
    <t>7898310836876</t>
  </si>
  <si>
    <t>7898310836883</t>
  </si>
  <si>
    <t>7898310836890</t>
  </si>
  <si>
    <t>7898310836906</t>
  </si>
  <si>
    <t>7898310836913</t>
  </si>
  <si>
    <t>7898310836920</t>
  </si>
  <si>
    <t>7898310836937</t>
  </si>
  <si>
    <t>7898310837262</t>
  </si>
  <si>
    <t>7898310838917</t>
  </si>
  <si>
    <t>7899797870599</t>
  </si>
  <si>
    <t>7898310836944</t>
  </si>
  <si>
    <t>7898310836951</t>
  </si>
  <si>
    <t>7898310836968</t>
  </si>
  <si>
    <t>7898310837965</t>
  </si>
  <si>
    <t>7898310839204</t>
  </si>
  <si>
    <t>7898310832915</t>
  </si>
  <si>
    <t>7898310839280</t>
  </si>
  <si>
    <t>7898310839624</t>
  </si>
  <si>
    <t>7898310839273</t>
  </si>
  <si>
    <t>7899797870612</t>
  </si>
  <si>
    <t>7899797870629</t>
  </si>
  <si>
    <t>7898310839150</t>
  </si>
  <si>
    <t>7898310839792</t>
  </si>
  <si>
    <t>7898310838672</t>
  </si>
  <si>
    <t>7898310838696</t>
  </si>
  <si>
    <t>7898310839457</t>
  </si>
  <si>
    <t>7898310839983</t>
  </si>
  <si>
    <t>7899797870636</t>
  </si>
  <si>
    <t>7899797870643</t>
  </si>
  <si>
    <t>7899797870650</t>
  </si>
  <si>
    <t>7899797870667</t>
  </si>
  <si>
    <t>7899797870674</t>
  </si>
  <si>
    <t>7899797870681</t>
  </si>
  <si>
    <t>7899797870698</t>
  </si>
  <si>
    <t>7899797870704</t>
  </si>
  <si>
    <t>7899797870711</t>
  </si>
  <si>
    <t>7899797870728</t>
  </si>
  <si>
    <t>7899797870735</t>
  </si>
  <si>
    <t>7899797870742</t>
  </si>
  <si>
    <t>7899797870759</t>
  </si>
  <si>
    <t>7899797870766</t>
  </si>
  <si>
    <t>7899797870773</t>
  </si>
  <si>
    <t>7899797870780</t>
  </si>
  <si>
    <t>7899797870797</t>
  </si>
  <si>
    <t>7899797870803</t>
  </si>
  <si>
    <t>7899797870810</t>
  </si>
  <si>
    <t>7899797870827</t>
  </si>
  <si>
    <t>7899797870841</t>
  </si>
  <si>
    <t>7899797870858</t>
  </si>
  <si>
    <t>7899797870865</t>
  </si>
  <si>
    <t>7899797870872</t>
  </si>
  <si>
    <t>7899797870889</t>
  </si>
  <si>
    <t>7899797870896</t>
  </si>
  <si>
    <t>7899797870902</t>
  </si>
  <si>
    <t>7899797870919</t>
  </si>
  <si>
    <t>7899797870926</t>
  </si>
  <si>
    <t>7899797870933</t>
  </si>
  <si>
    <t>7899797870940</t>
  </si>
  <si>
    <t>7899797870957</t>
  </si>
  <si>
    <t>7899797870964</t>
  </si>
  <si>
    <t>7899797870971</t>
  </si>
  <si>
    <t>7899797870988</t>
  </si>
  <si>
    <t>7899797870995</t>
  </si>
  <si>
    <t>7899797871008</t>
  </si>
  <si>
    <t>7899797871015</t>
  </si>
  <si>
    <t>7899797800169</t>
  </si>
  <si>
    <t>7899797800176</t>
  </si>
  <si>
    <t>7898310836197</t>
  </si>
  <si>
    <t>7898310838160</t>
  </si>
  <si>
    <t>7899797871459</t>
  </si>
  <si>
    <t>7899797871466</t>
  </si>
  <si>
    <t>7899797871473</t>
  </si>
  <si>
    <t>7899797871428</t>
  </si>
  <si>
    <t>7899797871435</t>
  </si>
  <si>
    <t>7899797871442</t>
  </si>
  <si>
    <t>7899797871725</t>
  </si>
  <si>
    <t>7899797871732</t>
  </si>
  <si>
    <t>7899797871749</t>
  </si>
  <si>
    <t>7899797871756</t>
  </si>
  <si>
    <t>7899797871763</t>
  </si>
  <si>
    <t>7899797871770</t>
  </si>
  <si>
    <t>7899797871787</t>
  </si>
  <si>
    <t>7899797871800</t>
  </si>
  <si>
    <t>7899797871862</t>
  </si>
  <si>
    <t>7899797871886</t>
  </si>
  <si>
    <t>7898310832939</t>
  </si>
  <si>
    <t>7898310837415</t>
  </si>
  <si>
    <t>7899797871916</t>
  </si>
  <si>
    <t>7898310832946</t>
  </si>
  <si>
    <t>7899797871923</t>
  </si>
  <si>
    <t>7898310832922</t>
  </si>
  <si>
    <t>7899797800015</t>
  </si>
  <si>
    <t>7899797833761</t>
  </si>
  <si>
    <t>7899797800039</t>
  </si>
  <si>
    <t>7899797833785</t>
  </si>
  <si>
    <t>7899797800046</t>
  </si>
  <si>
    <t>7899797800060</t>
  </si>
  <si>
    <t>7899797833822</t>
  </si>
  <si>
    <t>7899797800077</t>
  </si>
  <si>
    <t>7899797833860</t>
  </si>
  <si>
    <t>7899797800091</t>
  </si>
  <si>
    <t>7899797800107</t>
  </si>
  <si>
    <t>7899797800114</t>
  </si>
  <si>
    <t>7899797800121</t>
  </si>
  <si>
    <t>7899797800138</t>
  </si>
  <si>
    <t>7899797800145</t>
  </si>
  <si>
    <t>7899797800152</t>
  </si>
  <si>
    <t>7899797833877</t>
  </si>
  <si>
    <t>7899797833884</t>
  </si>
  <si>
    <t>7899797833891</t>
  </si>
  <si>
    <t>7899797833907</t>
  </si>
  <si>
    <t>7899797833914</t>
  </si>
  <si>
    <t>7899797833921</t>
  </si>
  <si>
    <t>7899797833938</t>
  </si>
  <si>
    <t>7899797833945</t>
  </si>
  <si>
    <t>7899797833952</t>
  </si>
  <si>
    <t>7899797833969</t>
  </si>
  <si>
    <t>7899797835550</t>
  </si>
  <si>
    <t>7899797835567</t>
  </si>
  <si>
    <t>7899797833990</t>
  </si>
  <si>
    <t>7899797835574</t>
  </si>
  <si>
    <t>7899797835581</t>
  </si>
  <si>
    <t>7899797835598</t>
  </si>
  <si>
    <t>7899797835604</t>
  </si>
  <si>
    <t>7899797835611</t>
  </si>
  <si>
    <t>7899797835628</t>
  </si>
  <si>
    <t>7899797835635</t>
  </si>
  <si>
    <t>7899797835642</t>
  </si>
  <si>
    <t>7899797835659</t>
  </si>
  <si>
    <t>7899797835666</t>
  </si>
  <si>
    <t>7899797835673</t>
  </si>
  <si>
    <t>7899797835680</t>
  </si>
  <si>
    <t>7899797835697</t>
  </si>
  <si>
    <t>7899797835703</t>
  </si>
  <si>
    <t>7899797835710</t>
  </si>
  <si>
    <t>7899797835727</t>
  </si>
  <si>
    <t>7899797835734</t>
  </si>
  <si>
    <t>7899797835741</t>
  </si>
  <si>
    <t>7899797835758</t>
  </si>
  <si>
    <t>7899797835765</t>
  </si>
  <si>
    <t>7899797835772</t>
  </si>
  <si>
    <t>7899797835789</t>
  </si>
  <si>
    <t>7899797835796</t>
  </si>
  <si>
    <t>7899797835802</t>
  </si>
  <si>
    <t>7899797835819</t>
  </si>
  <si>
    <t>7899797835826</t>
  </si>
  <si>
    <t>7899797835833</t>
  </si>
  <si>
    <t>7899797835840</t>
  </si>
  <si>
    <t>7899797835857</t>
  </si>
  <si>
    <t>7899797835864</t>
  </si>
  <si>
    <t>7899797834300</t>
  </si>
  <si>
    <t>7899797835871</t>
  </si>
  <si>
    <t>7899797835888</t>
  </si>
  <si>
    <t>7899797835895</t>
  </si>
  <si>
    <t>7899797835901</t>
  </si>
  <si>
    <t>7899797834355</t>
  </si>
  <si>
    <t>7899797835918</t>
  </si>
  <si>
    <t>7899797835925</t>
  </si>
  <si>
    <t>7899797835932</t>
  </si>
  <si>
    <t>7899797835949</t>
  </si>
  <si>
    <t>7899797835956</t>
  </si>
  <si>
    <t>7899797835963</t>
  </si>
  <si>
    <t>7899797835970</t>
  </si>
  <si>
    <t>7899797835987</t>
  </si>
  <si>
    <t>7899797835994</t>
  </si>
  <si>
    <t>7899797836007</t>
  </si>
  <si>
    <t>7899797836014</t>
  </si>
  <si>
    <t>7899797836021</t>
  </si>
  <si>
    <t>7899797836038</t>
  </si>
  <si>
    <t>7899797836045</t>
  </si>
  <si>
    <t>7899797836052</t>
  </si>
  <si>
    <t>7899797836069</t>
  </si>
  <si>
    <t>7899797836076</t>
  </si>
  <si>
    <t>7899797836083</t>
  </si>
  <si>
    <t>7899797836090</t>
  </si>
  <si>
    <t>7899797836106</t>
  </si>
  <si>
    <t>7899797836113</t>
  </si>
  <si>
    <t>7899797836120</t>
  </si>
  <si>
    <t>7899797836137</t>
  </si>
  <si>
    <t>7899797836144</t>
  </si>
  <si>
    <t>7899797836151</t>
  </si>
  <si>
    <t>7899797836168</t>
  </si>
  <si>
    <t>7899797836175</t>
  </si>
  <si>
    <t>7899797836182</t>
  </si>
  <si>
    <t>7899797836199</t>
  </si>
  <si>
    <t>7899797836205</t>
  </si>
  <si>
    <t>7899797836212</t>
  </si>
  <si>
    <t>7899797836229</t>
  </si>
  <si>
    <t>7899797836236</t>
  </si>
  <si>
    <t>7899797836243</t>
  </si>
  <si>
    <t>7899797836250</t>
  </si>
  <si>
    <t>7899797836267</t>
  </si>
  <si>
    <t>7899797836274</t>
  </si>
  <si>
    <t>7899797836281</t>
  </si>
  <si>
    <t>7899797836298</t>
  </si>
  <si>
    <t>7899797836304</t>
  </si>
  <si>
    <t>7899797836311</t>
  </si>
  <si>
    <t>7899797836328</t>
  </si>
  <si>
    <t>7899797836335</t>
  </si>
  <si>
    <t>7899797836342</t>
  </si>
  <si>
    <t>7899797836359</t>
  </si>
  <si>
    <t>7899797836366</t>
  </si>
  <si>
    <t>7899797836373</t>
  </si>
  <si>
    <t>7899797836380</t>
  </si>
  <si>
    <t>7899797836397</t>
  </si>
  <si>
    <t>7899797836403</t>
  </si>
  <si>
    <t>7899797836410</t>
  </si>
  <si>
    <t>7899797836427</t>
  </si>
  <si>
    <t>7899797836434</t>
  </si>
  <si>
    <t>7899797836441</t>
  </si>
  <si>
    <t>7899797836458</t>
  </si>
  <si>
    <t>7899797836465</t>
  </si>
  <si>
    <t>7899797836472</t>
  </si>
  <si>
    <t>7899797836489</t>
  </si>
  <si>
    <t>7899797836496</t>
  </si>
  <si>
    <t>7899797836502</t>
  </si>
  <si>
    <t>7899797834966</t>
  </si>
  <si>
    <t>7899797834973</t>
  </si>
  <si>
    <t>7899797836519</t>
  </si>
  <si>
    <t>7899797836526</t>
  </si>
  <si>
    <t>7899797836533</t>
  </si>
  <si>
    <t>7899797836540</t>
  </si>
  <si>
    <t>7899797836557</t>
  </si>
  <si>
    <t>7899797836564</t>
  </si>
  <si>
    <t>7899797836571</t>
  </si>
  <si>
    <t>7899797836588</t>
  </si>
  <si>
    <t>7899797836595</t>
  </si>
  <si>
    <t>7899797836601</t>
  </si>
  <si>
    <t>7899797836618</t>
  </si>
  <si>
    <t>7899797836625</t>
  </si>
  <si>
    <t>7899797836632</t>
  </si>
  <si>
    <t>7899797836649</t>
  </si>
  <si>
    <t>7899797836656</t>
  </si>
  <si>
    <t>7899797836663</t>
  </si>
  <si>
    <t>7899797836670</t>
  </si>
  <si>
    <t>7899797836687</t>
  </si>
  <si>
    <t>7899797836694</t>
  </si>
  <si>
    <t>7899797836700</t>
  </si>
  <si>
    <t>7899797836717</t>
  </si>
  <si>
    <t>7899797836724</t>
  </si>
  <si>
    <t>7899797836731</t>
  </si>
  <si>
    <t>7899797835215</t>
  </si>
  <si>
    <t>7899797836748</t>
  </si>
  <si>
    <t>7899797836755</t>
  </si>
  <si>
    <t>7899797836762</t>
  </si>
  <si>
    <t>7899797836779</t>
  </si>
  <si>
    <t>7899797836786</t>
  </si>
  <si>
    <t>7899797836793</t>
  </si>
  <si>
    <t>7899797836809</t>
  </si>
  <si>
    <t>7899797836816</t>
  </si>
  <si>
    <t>7899797836823</t>
  </si>
  <si>
    <t>7899797836830</t>
  </si>
  <si>
    <t>7899797836847</t>
  </si>
  <si>
    <t>7899797836854</t>
  </si>
  <si>
    <t>7899797836861</t>
  </si>
  <si>
    <t>7899797836878</t>
  </si>
  <si>
    <t>7899797836885</t>
  </si>
  <si>
    <t>7899797836892</t>
  </si>
  <si>
    <t>7899797836908</t>
  </si>
  <si>
    <t>7899797836915</t>
  </si>
  <si>
    <t>7899797836922</t>
  </si>
  <si>
    <t>7899797836939</t>
  </si>
  <si>
    <t>7899797836946</t>
  </si>
  <si>
    <t>7899797836953</t>
  </si>
  <si>
    <t>7899797836960</t>
  </si>
  <si>
    <t>7899797836977</t>
  </si>
  <si>
    <t>7899797836984</t>
  </si>
  <si>
    <t>7899797836991</t>
  </si>
  <si>
    <t>7899797837004</t>
  </si>
  <si>
    <t>7899797837011</t>
  </si>
  <si>
    <t>7899797837028</t>
  </si>
  <si>
    <t>7899797837035</t>
  </si>
  <si>
    <t>7899797837042</t>
  </si>
  <si>
    <t>7899797837059</t>
  </si>
  <si>
    <t>7899797837066</t>
  </si>
  <si>
    <t>7899797838605</t>
  </si>
  <si>
    <t>7899797838612</t>
  </si>
  <si>
    <t>7899797838629</t>
  </si>
  <si>
    <t>7899797838636</t>
  </si>
  <si>
    <t>7899797838643</t>
  </si>
  <si>
    <t>7899797838650</t>
  </si>
  <si>
    <t>7899797838667</t>
  </si>
  <si>
    <t>7899797838674</t>
  </si>
  <si>
    <t>7899797838681</t>
  </si>
  <si>
    <t>7899797838698</t>
  </si>
  <si>
    <t>7899797838704</t>
  </si>
  <si>
    <t>7899797838711</t>
  </si>
  <si>
    <t>7899797838728</t>
  </si>
  <si>
    <t>7899797838735</t>
  </si>
  <si>
    <t>7899797838742</t>
  </si>
  <si>
    <t>7899797838759</t>
  </si>
  <si>
    <t>7899797838766</t>
  </si>
  <si>
    <t>7899797838773</t>
  </si>
  <si>
    <t>7899797838780</t>
  </si>
  <si>
    <t>7899797838797</t>
  </si>
  <si>
    <t>7899797838803</t>
  </si>
  <si>
    <t>7899797838810</t>
  </si>
  <si>
    <t>7899797838827</t>
  </si>
  <si>
    <t>7899797838834</t>
  </si>
  <si>
    <t>7899797838841</t>
  </si>
  <si>
    <t>7899797838858</t>
  </si>
  <si>
    <t>7899797838865</t>
  </si>
  <si>
    <t>7899797838872</t>
  </si>
  <si>
    <t>7899797838889</t>
  </si>
  <si>
    <t>7899797838896</t>
  </si>
  <si>
    <t>7899797838902</t>
  </si>
  <si>
    <t>7899797838919</t>
  </si>
  <si>
    <t>7899797838926</t>
  </si>
  <si>
    <t>7899797838933</t>
  </si>
  <si>
    <t>7899797838940</t>
  </si>
  <si>
    <t>7899797838957</t>
  </si>
  <si>
    <t>7899797838964</t>
  </si>
  <si>
    <t>7899797838971</t>
  </si>
  <si>
    <t>7899797838988</t>
  </si>
  <si>
    <t>7899797838995</t>
  </si>
  <si>
    <t>7899797839008</t>
  </si>
  <si>
    <t>7899797839015</t>
  </si>
  <si>
    <t>7899797839022</t>
  </si>
  <si>
    <t>7899797839039</t>
  </si>
  <si>
    <t>7899797839046</t>
  </si>
  <si>
    <t>7899797839053</t>
  </si>
  <si>
    <t>7899797839060</t>
  </si>
  <si>
    <t>7899797839077</t>
  </si>
  <si>
    <t>7899797839084</t>
  </si>
  <si>
    <t>7899797839091</t>
  </si>
  <si>
    <t>7899797839107</t>
  </si>
  <si>
    <t>7899797839114</t>
  </si>
  <si>
    <t>7899797839121</t>
  </si>
  <si>
    <t>7899797839138</t>
  </si>
  <si>
    <t>7899797839145</t>
  </si>
  <si>
    <t>7899797839152</t>
  </si>
  <si>
    <t>7899797839169</t>
  </si>
  <si>
    <t>7899797839176</t>
  </si>
  <si>
    <t>7899797839183</t>
  </si>
  <si>
    <t>7899797839190</t>
  </si>
  <si>
    <t>7899797839206</t>
  </si>
  <si>
    <t>7899797839213</t>
  </si>
  <si>
    <t>7899797839220</t>
  </si>
  <si>
    <t>7899797839237</t>
  </si>
  <si>
    <t>7899797839244</t>
  </si>
  <si>
    <t>7899797839251</t>
  </si>
  <si>
    <t>7899797839268</t>
  </si>
  <si>
    <t>7899797839275</t>
  </si>
  <si>
    <t>7899797839282</t>
  </si>
  <si>
    <t>7899797839299</t>
  </si>
  <si>
    <t>7899797839305</t>
  </si>
  <si>
    <t>7899797839312</t>
  </si>
  <si>
    <t>7899797839329</t>
  </si>
  <si>
    <t>7899797839336</t>
  </si>
  <si>
    <t>7899797839343</t>
  </si>
  <si>
    <t>7899797839350</t>
  </si>
  <si>
    <t>7899797839367</t>
  </si>
  <si>
    <t>7899797839374</t>
  </si>
  <si>
    <t>7899797839381</t>
  </si>
  <si>
    <t>7899797839398</t>
  </si>
  <si>
    <t>7899797839404</t>
  </si>
  <si>
    <t>7899797839411</t>
  </si>
  <si>
    <t>7899797839428</t>
  </si>
  <si>
    <t>7899797839435</t>
  </si>
  <si>
    <t>7899797839442</t>
  </si>
  <si>
    <t>7899797839459</t>
  </si>
  <si>
    <t>7899797839466</t>
  </si>
  <si>
    <t>7899797839473</t>
  </si>
  <si>
    <t>7899797839480</t>
  </si>
  <si>
    <t>7899797839497</t>
  </si>
  <si>
    <t>7899797839503</t>
  </si>
  <si>
    <t>7899797839510</t>
  </si>
  <si>
    <t>7899797839527</t>
  </si>
  <si>
    <t>7899797839534</t>
  </si>
  <si>
    <t>7899797839541</t>
  </si>
  <si>
    <t>7899797839558</t>
  </si>
  <si>
    <t>7899797839565</t>
  </si>
  <si>
    <t>7899797839572</t>
  </si>
  <si>
    <t>7899797839589</t>
  </si>
  <si>
    <t>7899797839596</t>
  </si>
  <si>
    <t>7899797839602</t>
  </si>
  <si>
    <t>7899797839619</t>
  </si>
  <si>
    <t>7899797839626</t>
  </si>
  <si>
    <t>7899797839633</t>
  </si>
  <si>
    <t>7899797839640</t>
  </si>
  <si>
    <t>7899797839657</t>
  </si>
  <si>
    <t>7899797839664</t>
  </si>
  <si>
    <t>7899797839671</t>
  </si>
  <si>
    <t>7899797839688</t>
  </si>
  <si>
    <t>7899797839695</t>
  </si>
  <si>
    <t>7899797839701</t>
  </si>
  <si>
    <t>7899797839718</t>
  </si>
  <si>
    <t>7899797839725</t>
  </si>
  <si>
    <t>7899797839732</t>
  </si>
  <si>
    <t>7899797839749</t>
  </si>
  <si>
    <t>7899797839756</t>
  </si>
  <si>
    <t>7899797839763</t>
  </si>
  <si>
    <t>7899797839770</t>
  </si>
  <si>
    <t>7899797839787</t>
  </si>
  <si>
    <t>7899797839794</t>
  </si>
  <si>
    <t>7899797839800</t>
  </si>
  <si>
    <t>7899797839817</t>
  </si>
  <si>
    <t>7899797839824</t>
  </si>
  <si>
    <t>7899797839831</t>
  </si>
  <si>
    <t>7899797839848</t>
  </si>
  <si>
    <t>7899797839855</t>
  </si>
  <si>
    <t>7899797839862</t>
  </si>
  <si>
    <t>7899797839879</t>
  </si>
  <si>
    <t>7899797839886</t>
  </si>
  <si>
    <t>7899797839893</t>
  </si>
  <si>
    <t>7899797839909</t>
  </si>
  <si>
    <t>7899797839916</t>
  </si>
  <si>
    <t>7899797839923</t>
  </si>
  <si>
    <t>7899797839930</t>
  </si>
  <si>
    <t>7899797839947</t>
  </si>
  <si>
    <t>7899797839954</t>
  </si>
  <si>
    <t>7899797839961</t>
  </si>
  <si>
    <t>7899797839978</t>
  </si>
  <si>
    <t>7899797839985</t>
  </si>
  <si>
    <t>7899797839992</t>
  </si>
  <si>
    <t>7899797840004</t>
  </si>
  <si>
    <t>7899797840011</t>
  </si>
  <si>
    <t>7899797840028</t>
  </si>
  <si>
    <t>7899797840035</t>
  </si>
  <si>
    <t>7899797840042</t>
  </si>
  <si>
    <t>7899797840059</t>
  </si>
  <si>
    <t>7899797840066</t>
  </si>
  <si>
    <t>7899797840073</t>
  </si>
  <si>
    <t>7899797840080</t>
  </si>
  <si>
    <t>7899797840097</t>
  </si>
  <si>
    <t>7899797840103</t>
  </si>
  <si>
    <t>7899797840110</t>
  </si>
  <si>
    <t>7899797840127</t>
  </si>
  <si>
    <t>7899797840134</t>
  </si>
  <si>
    <t>7899797840141</t>
  </si>
  <si>
    <t>7899797840158</t>
  </si>
  <si>
    <t>7899797840165</t>
  </si>
  <si>
    <t>7899797840172</t>
  </si>
  <si>
    <t>7899797840189</t>
  </si>
  <si>
    <t>7899797840196</t>
  </si>
  <si>
    <t>7899797840202</t>
  </si>
  <si>
    <t>7899797840219</t>
  </si>
  <si>
    <t>7899797840226</t>
  </si>
  <si>
    <t>7899797840233</t>
  </si>
  <si>
    <t>7899797840240</t>
  </si>
  <si>
    <t>7899797840257</t>
  </si>
  <si>
    <t>7899797840264</t>
  </si>
  <si>
    <t>7899797840271</t>
  </si>
  <si>
    <t>7899797840288</t>
  </si>
  <si>
    <t>7899797840295</t>
  </si>
  <si>
    <t>7899797840301</t>
  </si>
  <si>
    <t>7899797840318</t>
  </si>
  <si>
    <t>7899797840325</t>
  </si>
  <si>
    <t>7899797840332</t>
  </si>
  <si>
    <t>7899797840349</t>
  </si>
  <si>
    <t>7899797840356</t>
  </si>
  <si>
    <t>7899797840363</t>
  </si>
  <si>
    <t>7899797840370</t>
  </si>
  <si>
    <t>7899797840387</t>
  </si>
  <si>
    <t>7899797840394</t>
  </si>
  <si>
    <t>7899797840400</t>
  </si>
  <si>
    <t>7899797840417</t>
  </si>
  <si>
    <t>7899797840424</t>
  </si>
  <si>
    <t>7899797840431</t>
  </si>
  <si>
    <t>7899797840448</t>
  </si>
  <si>
    <t>7899797840455</t>
  </si>
  <si>
    <t>7899797840462</t>
  </si>
  <si>
    <t>7899797840479</t>
  </si>
  <si>
    <t>7899797840486</t>
  </si>
  <si>
    <t>7899797840493</t>
  </si>
  <si>
    <t>7899797840509</t>
  </si>
  <si>
    <t>7899797840516</t>
  </si>
  <si>
    <t>7899797840523</t>
  </si>
  <si>
    <t>7899797840530</t>
  </si>
  <si>
    <t>7899797840547</t>
  </si>
  <si>
    <t>7899797840554</t>
  </si>
  <si>
    <t>7899797840561</t>
  </si>
  <si>
    <t>7899797840578</t>
  </si>
  <si>
    <t>7899797840585</t>
  </si>
  <si>
    <t>7899797840592</t>
  </si>
  <si>
    <t>7899797840608</t>
  </si>
  <si>
    <t>7899797840615</t>
  </si>
  <si>
    <t>7899797840622</t>
  </si>
  <si>
    <t>7899797840639</t>
  </si>
  <si>
    <t>7899797840646</t>
  </si>
  <si>
    <t>7899797840653</t>
  </si>
  <si>
    <t>7899797840660</t>
  </si>
  <si>
    <t>7899797840677</t>
  </si>
  <si>
    <t>7899797840684</t>
  </si>
  <si>
    <t>7899797840691</t>
  </si>
  <si>
    <t>7899797840707</t>
  </si>
  <si>
    <t>7899797840714</t>
  </si>
  <si>
    <t>7899797840721</t>
  </si>
  <si>
    <t>7899797840738</t>
  </si>
  <si>
    <t>7899797840745</t>
  </si>
  <si>
    <t>7899797840752</t>
  </si>
  <si>
    <t>7899797840769</t>
  </si>
  <si>
    <t>7899797840776</t>
  </si>
  <si>
    <t>7899797840783</t>
  </si>
  <si>
    <t>7899797840790</t>
  </si>
  <si>
    <t>7899797840806</t>
  </si>
  <si>
    <t>7899797840813</t>
  </si>
  <si>
    <t>7899797840820</t>
  </si>
  <si>
    <t>7899797840837</t>
  </si>
  <si>
    <t>7899797840844</t>
  </si>
  <si>
    <t>7899797840851</t>
  </si>
  <si>
    <t>7899797840868</t>
  </si>
  <si>
    <t>7899797840875</t>
  </si>
  <si>
    <t>7899797840882</t>
  </si>
  <si>
    <t>7899797842428</t>
  </si>
  <si>
    <t>7899797842435</t>
  </si>
  <si>
    <t>7899797842442</t>
  </si>
  <si>
    <t>7899797842459</t>
  </si>
  <si>
    <t>7899797842466</t>
  </si>
  <si>
    <t>7899797842473</t>
  </si>
  <si>
    <t>7899797842480</t>
  </si>
  <si>
    <t>7899797842497</t>
  </si>
  <si>
    <t>7899797842503</t>
  </si>
  <si>
    <t>7899797842510</t>
  </si>
  <si>
    <t>7899797842527</t>
  </si>
  <si>
    <t>7899797842534</t>
  </si>
  <si>
    <t>7899797842541</t>
  </si>
  <si>
    <t>7899797842558</t>
  </si>
  <si>
    <t>7899797842565</t>
  </si>
  <si>
    <t>7899797842572</t>
  </si>
  <si>
    <t>7899797842589</t>
  </si>
  <si>
    <t>7899797842596</t>
  </si>
  <si>
    <t>7899797842602</t>
  </si>
  <si>
    <t>7899797842619</t>
  </si>
  <si>
    <t>7899797842626</t>
  </si>
  <si>
    <t>7899797842633</t>
  </si>
  <si>
    <t>7899797842640</t>
  </si>
  <si>
    <t>7899797842657</t>
  </si>
  <si>
    <t>7899797842664</t>
  </si>
  <si>
    <t>7899797842671</t>
  </si>
  <si>
    <t>7899797842688</t>
  </si>
  <si>
    <t>7899797842695</t>
  </si>
  <si>
    <t>7899797842701</t>
  </si>
  <si>
    <t>7899797842718</t>
  </si>
  <si>
    <t>7899797842725</t>
  </si>
  <si>
    <t>7899797842732</t>
  </si>
  <si>
    <t>7899797842749</t>
  </si>
  <si>
    <t>7899797842756</t>
  </si>
  <si>
    <t>7899797842763</t>
  </si>
  <si>
    <t>7899797842770</t>
  </si>
  <si>
    <t>7899797842787</t>
  </si>
  <si>
    <t>7899797842794</t>
  </si>
  <si>
    <t>7899797842800</t>
  </si>
  <si>
    <t>7899797842817</t>
  </si>
  <si>
    <t>7899797842824</t>
  </si>
  <si>
    <t>7899797842831</t>
  </si>
  <si>
    <t>7899797842848</t>
  </si>
  <si>
    <t>7899797842855</t>
  </si>
  <si>
    <t>7899797842862</t>
  </si>
  <si>
    <t>7899797842879</t>
  </si>
  <si>
    <t>7899797842886</t>
  </si>
  <si>
    <t>7899797842893</t>
  </si>
  <si>
    <t>7899797842909</t>
  </si>
  <si>
    <t>7899797842916</t>
  </si>
  <si>
    <t>7899797842923</t>
  </si>
  <si>
    <t>7899797842930</t>
  </si>
  <si>
    <t>7899797842947</t>
  </si>
  <si>
    <t>7899797842954</t>
  </si>
  <si>
    <t>7899797842961</t>
  </si>
  <si>
    <t>7899797842978</t>
  </si>
  <si>
    <t>7899797842985</t>
  </si>
  <si>
    <t>7899797842992</t>
  </si>
  <si>
    <t>7899797843005</t>
  </si>
  <si>
    <t>7899797843012</t>
  </si>
  <si>
    <t>7899797843029</t>
  </si>
  <si>
    <t>7899797843036</t>
  </si>
  <si>
    <t>7899797843043</t>
  </si>
  <si>
    <t>7899797843050</t>
  </si>
  <si>
    <t>7899797843067</t>
  </si>
  <si>
    <t>7899797843074</t>
  </si>
  <si>
    <t>7899797843081</t>
  </si>
  <si>
    <t>7899797843098</t>
  </si>
  <si>
    <t>7899797843104</t>
  </si>
  <si>
    <t>7899797843111</t>
  </si>
  <si>
    <t>7899797843128</t>
  </si>
  <si>
    <t>7899797843135</t>
  </si>
  <si>
    <t>7899797843142</t>
  </si>
  <si>
    <t>7899797843159</t>
  </si>
  <si>
    <t>7899797843166</t>
  </si>
  <si>
    <t>7899797843173</t>
  </si>
  <si>
    <t>7899797843180</t>
  </si>
  <si>
    <t>7899797843197</t>
  </si>
  <si>
    <t>7899797843203</t>
  </si>
  <si>
    <t>7899797843210</t>
  </si>
  <si>
    <t>7899797843227</t>
  </si>
  <si>
    <t>7899797843234</t>
  </si>
  <si>
    <t>7899797843241</t>
  </si>
  <si>
    <t>7899797843258</t>
  </si>
  <si>
    <t>7899797843265</t>
  </si>
  <si>
    <t>7899797843272</t>
  </si>
  <si>
    <t>7899797843289</t>
  </si>
  <si>
    <t>7899797843296</t>
  </si>
  <si>
    <t>7899797843302</t>
  </si>
  <si>
    <t>7899797843319</t>
  </si>
  <si>
    <t>7899797843326</t>
  </si>
  <si>
    <t>7899797843333</t>
  </si>
  <si>
    <t>7899797843340</t>
  </si>
  <si>
    <t>7899797843357</t>
  </si>
  <si>
    <t>7899797843364</t>
  </si>
  <si>
    <t>7899797843371</t>
  </si>
  <si>
    <t>7899797843388</t>
  </si>
  <si>
    <t>7899797843395</t>
  </si>
  <si>
    <t>7899797843401</t>
  </si>
  <si>
    <t>7899797843418</t>
  </si>
  <si>
    <t>7899797843425</t>
  </si>
  <si>
    <t>7899797843432</t>
  </si>
  <si>
    <t>7899797843449</t>
  </si>
  <si>
    <t>7899797843456</t>
  </si>
  <si>
    <t>7899797843463</t>
  </si>
  <si>
    <t>7899797843470</t>
  </si>
  <si>
    <t>7899797843487</t>
  </si>
  <si>
    <t>7899797843494</t>
  </si>
  <si>
    <t>7899797843500</t>
  </si>
  <si>
    <t>7899797843517</t>
  </si>
  <si>
    <t>7899797843524</t>
  </si>
  <si>
    <t>7899797843531</t>
  </si>
  <si>
    <t>7899797843548</t>
  </si>
  <si>
    <t>7899797843555</t>
  </si>
  <si>
    <t>7899797843562</t>
  </si>
  <si>
    <t>7899797843579</t>
  </si>
  <si>
    <t>7899797843586</t>
  </si>
  <si>
    <t>7899797843593</t>
  </si>
  <si>
    <t>7899797843609</t>
  </si>
  <si>
    <t>7899797843616</t>
  </si>
  <si>
    <t>7899797843623</t>
  </si>
  <si>
    <t>7899797843630</t>
  </si>
  <si>
    <t>7899797843647</t>
  </si>
  <si>
    <t>7899797843654</t>
  </si>
  <si>
    <t>7899797843661</t>
  </si>
  <si>
    <t>7899797843678</t>
  </si>
  <si>
    <t>7899797843685</t>
  </si>
  <si>
    <t>7899797843692</t>
  </si>
  <si>
    <t>7899797843708</t>
  </si>
  <si>
    <t>7899797843715</t>
  </si>
  <si>
    <t>7899797843722</t>
  </si>
  <si>
    <t>7899797843739</t>
  </si>
  <si>
    <t>7899797843746</t>
  </si>
  <si>
    <t>7899797843753</t>
  </si>
  <si>
    <t>7899797843760</t>
  </si>
  <si>
    <t>7899797843777</t>
  </si>
  <si>
    <t>7899797843784</t>
  </si>
  <si>
    <t>7899797843791</t>
  </si>
  <si>
    <t>7899797843807</t>
  </si>
  <si>
    <t>7899797843814</t>
  </si>
  <si>
    <t>7899797843821</t>
  </si>
  <si>
    <t>7899797843838</t>
  </si>
  <si>
    <t>7899797843845</t>
  </si>
  <si>
    <t>7899797843852</t>
  </si>
  <si>
    <t>7899797843869</t>
  </si>
  <si>
    <t>7899797843876</t>
  </si>
  <si>
    <t>7899797843883</t>
  </si>
  <si>
    <t>7899797843890</t>
  </si>
  <si>
    <t>7899797843906</t>
  </si>
  <si>
    <t>7899797843913</t>
  </si>
  <si>
    <t>7899797843920</t>
  </si>
  <si>
    <t>7899797843937</t>
  </si>
  <si>
    <t>7899797843944</t>
  </si>
  <si>
    <t>7899797843951</t>
  </si>
  <si>
    <t>7899797843968</t>
  </si>
  <si>
    <t>7899797843975</t>
  </si>
  <si>
    <t>7899797843982</t>
  </si>
  <si>
    <t>7899797843999</t>
  </si>
  <si>
    <t>7899797844002</t>
  </si>
  <si>
    <t>7899797844019</t>
  </si>
  <si>
    <t>7899797844026</t>
  </si>
  <si>
    <t>7899797844033</t>
  </si>
  <si>
    <t>7899797844040</t>
  </si>
  <si>
    <t>7899797844057</t>
  </si>
  <si>
    <t>7899797844064</t>
  </si>
  <si>
    <t>7899797844071</t>
  </si>
  <si>
    <t>7899797844088</t>
  </si>
  <si>
    <t>7899797844095</t>
  </si>
  <si>
    <t>7899797844101</t>
  </si>
  <si>
    <t>7899797844118</t>
  </si>
  <si>
    <t>7899797844125</t>
  </si>
  <si>
    <t>7899797844132</t>
  </si>
  <si>
    <t>7899797844149</t>
  </si>
  <si>
    <t>7899797844156</t>
  </si>
  <si>
    <t>7899797844163</t>
  </si>
  <si>
    <t>7899797844170</t>
  </si>
  <si>
    <t>7899797844187</t>
  </si>
  <si>
    <t>7899797844194</t>
  </si>
  <si>
    <t>7899797844200</t>
  </si>
  <si>
    <t>7899797844217</t>
  </si>
  <si>
    <t>7899797844224</t>
  </si>
  <si>
    <t>7899797844231</t>
  </si>
  <si>
    <t>7899797844248</t>
  </si>
  <si>
    <t>7899797844255</t>
  </si>
  <si>
    <t>7899797844262</t>
  </si>
  <si>
    <t>7899797844279</t>
  </si>
  <si>
    <t>7899797844286</t>
  </si>
  <si>
    <t>7899797844293</t>
  </si>
  <si>
    <t>7899797844309</t>
  </si>
  <si>
    <t>7899797844316</t>
  </si>
  <si>
    <t>7899797844323</t>
  </si>
  <si>
    <t>7899797844330</t>
  </si>
  <si>
    <t>7899797844347</t>
  </si>
  <si>
    <t>7899797844354</t>
  </si>
  <si>
    <t>7899797844361</t>
  </si>
  <si>
    <t>7899797844378</t>
  </si>
  <si>
    <t>7899797844385</t>
  </si>
  <si>
    <t>7899797844392</t>
  </si>
  <si>
    <t>7899797844408</t>
  </si>
  <si>
    <t>7899797844415</t>
  </si>
  <si>
    <t>7899797844422</t>
  </si>
  <si>
    <t>7899797844439</t>
  </si>
  <si>
    <t>7899797844446</t>
  </si>
  <si>
    <t>7899797844453</t>
  </si>
  <si>
    <t>7899797844460</t>
  </si>
  <si>
    <t>7899797844477</t>
  </si>
  <si>
    <t>7899797844484</t>
  </si>
  <si>
    <t>7899797844491</t>
  </si>
  <si>
    <t>7899797844507</t>
  </si>
  <si>
    <t>7899797844514</t>
  </si>
  <si>
    <t>7899797844521</t>
  </si>
  <si>
    <t>7899797844538</t>
  </si>
  <si>
    <t>7899797844545</t>
  </si>
  <si>
    <t>7899797844552</t>
  </si>
  <si>
    <t>7899797844569</t>
  </si>
  <si>
    <t>7899797844576</t>
  </si>
  <si>
    <t>7899797844583</t>
  </si>
  <si>
    <t>7899797844590</t>
  </si>
  <si>
    <t>7899797844606</t>
  </si>
  <si>
    <t>7899797844613</t>
  </si>
  <si>
    <t>7899797844620</t>
  </si>
  <si>
    <t>7899797844637</t>
  </si>
  <si>
    <t>7899797844644</t>
  </si>
  <si>
    <t>7899797844651</t>
  </si>
  <si>
    <t>7899797844668</t>
  </si>
  <si>
    <t>7899797844675</t>
  </si>
  <si>
    <t>7899797844682</t>
  </si>
  <si>
    <t>7899797844699</t>
  </si>
  <si>
    <t>7899797844705</t>
  </si>
  <si>
    <t>7899797844712</t>
  </si>
  <si>
    <t>7899797844729</t>
  </si>
  <si>
    <t>7899797844736</t>
  </si>
  <si>
    <t>7899797844743</t>
  </si>
  <si>
    <t>7899797844767</t>
  </si>
  <si>
    <t>7899797844774</t>
  </si>
  <si>
    <t>7899797844781</t>
  </si>
  <si>
    <t>7899797844798</t>
  </si>
  <si>
    <t>7899797844804</t>
  </si>
  <si>
    <t>7899797844811</t>
  </si>
  <si>
    <t>7899797844828</t>
  </si>
  <si>
    <t>7899797844835</t>
  </si>
  <si>
    <t>7899797844842</t>
  </si>
  <si>
    <t>7899797844859</t>
  </si>
  <si>
    <t>7899797844866</t>
  </si>
  <si>
    <t>7899797844873</t>
  </si>
  <si>
    <t>7899797844880</t>
  </si>
  <si>
    <t>7899797844897</t>
  </si>
  <si>
    <t>7899797844903</t>
  </si>
  <si>
    <t>7899797844910</t>
  </si>
  <si>
    <t>7899797844927</t>
  </si>
  <si>
    <t>7899797844934</t>
  </si>
  <si>
    <t>7899797844941</t>
  </si>
  <si>
    <t>7899797844958</t>
  </si>
  <si>
    <t>7899797844965</t>
  </si>
  <si>
    <t>7899797844972</t>
  </si>
  <si>
    <t>7899797844989</t>
  </si>
  <si>
    <t>7899797844996</t>
  </si>
  <si>
    <t>7899797845009</t>
  </si>
  <si>
    <t>7899797845016</t>
  </si>
  <si>
    <t>7899797845023</t>
  </si>
  <si>
    <t>7899797845030</t>
  </si>
  <si>
    <t>7899797845047</t>
  </si>
  <si>
    <t>7899797845054</t>
  </si>
  <si>
    <t>7899797845061</t>
  </si>
  <si>
    <t>7899797845078</t>
  </si>
  <si>
    <t>7899797845085</t>
  </si>
  <si>
    <t>7899797845092</t>
  </si>
  <si>
    <t>7899797845108</t>
  </si>
  <si>
    <t>7899797845115</t>
  </si>
  <si>
    <t>7899797845122</t>
  </si>
  <si>
    <t>7899797845139</t>
  </si>
  <si>
    <t>7899797845146</t>
  </si>
  <si>
    <t>7899797845153</t>
  </si>
  <si>
    <t>7899797845160</t>
  </si>
  <si>
    <t>7899797845177</t>
  </si>
  <si>
    <t>7899797845184</t>
  </si>
  <si>
    <t>7899797845191</t>
  </si>
  <si>
    <t>7899797845207</t>
  </si>
  <si>
    <t>7899797845214</t>
  </si>
  <si>
    <t>7899797845221</t>
  </si>
  <si>
    <t>7899797845238</t>
  </si>
  <si>
    <t>7899797845245</t>
  </si>
  <si>
    <t>7899797845252</t>
  </si>
  <si>
    <t>7899797845269</t>
  </si>
  <si>
    <t>7899797845276</t>
  </si>
  <si>
    <t>7899797845283</t>
  </si>
  <si>
    <t>7899797845290</t>
  </si>
  <si>
    <t>7899797845481</t>
  </si>
  <si>
    <t>7899797845498</t>
  </si>
  <si>
    <t>7899797845504</t>
  </si>
  <si>
    <t>7899797845511</t>
  </si>
  <si>
    <t>7899797845528</t>
  </si>
  <si>
    <t>7899797845535</t>
  </si>
  <si>
    <t>7899797845542</t>
  </si>
  <si>
    <t>7899797845559</t>
  </si>
  <si>
    <t>7899797845566</t>
  </si>
  <si>
    <t>7899797845573</t>
  </si>
  <si>
    <t>7899797845580</t>
  </si>
  <si>
    <t>7899797845597</t>
  </si>
  <si>
    <t>7899797845603</t>
  </si>
  <si>
    <t>7899797845610</t>
  </si>
  <si>
    <t>7899797845627</t>
  </si>
  <si>
    <t>7899797845634</t>
  </si>
  <si>
    <t>7899797845641</t>
  </si>
  <si>
    <t>7899797845658</t>
  </si>
  <si>
    <t>7899797845665</t>
  </si>
  <si>
    <t>7899797845672</t>
  </si>
  <si>
    <t>7899797845689</t>
  </si>
  <si>
    <t>7899797845696</t>
  </si>
  <si>
    <t>7899797845702</t>
  </si>
  <si>
    <t>7899797845719</t>
  </si>
  <si>
    <t>7899797845726</t>
  </si>
  <si>
    <t>7899797845733</t>
  </si>
  <si>
    <t>7899797845740</t>
  </si>
  <si>
    <t>7899797845757</t>
  </si>
  <si>
    <t>7899797845764</t>
  </si>
  <si>
    <t>7899797845771</t>
  </si>
  <si>
    <t>7899797845788</t>
  </si>
  <si>
    <t>7899797845795</t>
  </si>
  <si>
    <t>7899797845801</t>
  </si>
  <si>
    <t>7899797845818</t>
  </si>
  <si>
    <t>7899797845825</t>
  </si>
  <si>
    <t>7899797845832</t>
  </si>
  <si>
    <t>7899797845849</t>
  </si>
  <si>
    <t>7899797845856</t>
  </si>
  <si>
    <t>7899797845863</t>
  </si>
  <si>
    <t>7899797845870</t>
  </si>
  <si>
    <t>7899797845887</t>
  </si>
  <si>
    <t>7899797845894</t>
  </si>
  <si>
    <t>7899797845900</t>
  </si>
  <si>
    <t>7899797845917</t>
  </si>
  <si>
    <t>7899797845924</t>
  </si>
  <si>
    <t>7899797845931</t>
  </si>
  <si>
    <t>7899797845948</t>
  </si>
  <si>
    <t>7899797845955</t>
  </si>
  <si>
    <t>7899797845962</t>
  </si>
  <si>
    <t>7899797845979</t>
  </si>
  <si>
    <t>7899797845986</t>
  </si>
  <si>
    <t>7899797845993</t>
  </si>
  <si>
    <t>7899797846006</t>
  </si>
  <si>
    <t>7899797846013</t>
  </si>
  <si>
    <t>7899797846020</t>
  </si>
  <si>
    <t>7899797846037</t>
  </si>
  <si>
    <t>7899797846044</t>
  </si>
  <si>
    <t>7899797846051</t>
  </si>
  <si>
    <t>7899797846068</t>
  </si>
  <si>
    <t>7899797846075</t>
  </si>
  <si>
    <t>7899797846082</t>
  </si>
  <si>
    <t>7899797846099</t>
  </si>
  <si>
    <t>7899797846105</t>
  </si>
  <si>
    <t>7899797846112</t>
  </si>
  <si>
    <t>7899797846129</t>
  </si>
  <si>
    <t>7899797846518</t>
  </si>
  <si>
    <t>7899797846525</t>
  </si>
  <si>
    <t>7899797846532</t>
  </si>
  <si>
    <t>7899797846549</t>
  </si>
  <si>
    <t>7899797846556</t>
  </si>
  <si>
    <t>7899797846563</t>
  </si>
  <si>
    <t>7899797846570</t>
  </si>
  <si>
    <t>7899797846587</t>
  </si>
  <si>
    <t>7899797846617</t>
  </si>
  <si>
    <t>7899797846624</t>
  </si>
  <si>
    <t>7899797846631</t>
  </si>
  <si>
    <t>7899797846648</t>
  </si>
  <si>
    <t>7899797846655</t>
  </si>
  <si>
    <t>7899797846662</t>
  </si>
  <si>
    <t>7899797846679</t>
  </si>
  <si>
    <t>7899797846686</t>
  </si>
  <si>
    <t>7899797846693</t>
  </si>
  <si>
    <t>7899797846709</t>
  </si>
  <si>
    <t>7899797846716</t>
  </si>
  <si>
    <t>7899797846723</t>
  </si>
  <si>
    <t>7899797846730</t>
  </si>
  <si>
    <t>7899797846747</t>
  </si>
  <si>
    <t>7899797846754</t>
  </si>
  <si>
    <t>7899797846761</t>
  </si>
  <si>
    <t>7899797846778</t>
  </si>
  <si>
    <t>7899797846785</t>
  </si>
  <si>
    <t>7899797846792</t>
  </si>
  <si>
    <t>7899797846808</t>
  </si>
  <si>
    <t>7899797846815</t>
  </si>
  <si>
    <t>7899797846822</t>
  </si>
  <si>
    <t>7899797846839</t>
  </si>
  <si>
    <t>7899797846846</t>
  </si>
  <si>
    <t>7899797846853</t>
  </si>
  <si>
    <t>7899797846860</t>
  </si>
  <si>
    <t>7899797846877</t>
  </si>
  <si>
    <t>7899797846884</t>
  </si>
  <si>
    <t>7899797846891</t>
  </si>
  <si>
    <t>7899797846907</t>
  </si>
  <si>
    <t>7899797846914</t>
  </si>
  <si>
    <t>7899797846921</t>
  </si>
  <si>
    <t>7899797846938</t>
  </si>
  <si>
    <t>7899797846945</t>
  </si>
  <si>
    <t>7899797846952</t>
  </si>
  <si>
    <t>7899797846969</t>
  </si>
  <si>
    <t>7899797846976</t>
  </si>
  <si>
    <t>7899797846983</t>
  </si>
  <si>
    <t>7899797846990</t>
  </si>
  <si>
    <t>7899797847003</t>
  </si>
  <si>
    <t>7899797847010</t>
  </si>
  <si>
    <t>7899797847027</t>
  </si>
  <si>
    <t>7899797847034</t>
  </si>
  <si>
    <t>7899797847041</t>
  </si>
  <si>
    <t>7899797847058</t>
  </si>
  <si>
    <t>7899797847065</t>
  </si>
  <si>
    <t>7899797847072</t>
  </si>
  <si>
    <t>7899797847089</t>
  </si>
  <si>
    <t>7899797847096</t>
  </si>
  <si>
    <t>7899797847102</t>
  </si>
  <si>
    <t>7899797847119</t>
  </si>
  <si>
    <t>7899797847126</t>
  </si>
  <si>
    <t>7899797847133</t>
  </si>
  <si>
    <t>7899797847140</t>
  </si>
  <si>
    <t>7899797847157</t>
  </si>
  <si>
    <t>7899797847164</t>
  </si>
  <si>
    <t>7899797847171</t>
  </si>
  <si>
    <t>7899797847188</t>
  </si>
  <si>
    <t>7899797847195</t>
  </si>
  <si>
    <t>7899797847201</t>
  </si>
  <si>
    <t>7899797847218</t>
  </si>
  <si>
    <t>7899797847225</t>
  </si>
  <si>
    <t>7899797847232</t>
  </si>
  <si>
    <t>7899797847249</t>
  </si>
  <si>
    <t>7899797847256</t>
  </si>
  <si>
    <t>7899797847263</t>
  </si>
  <si>
    <t>7899797847270</t>
  </si>
  <si>
    <t>7899797847287</t>
  </si>
  <si>
    <t>7899797847294</t>
  </si>
  <si>
    <t>7899797847300</t>
  </si>
  <si>
    <t>7899797847317</t>
  </si>
  <si>
    <t>7899797847324</t>
  </si>
  <si>
    <t>7899797847331</t>
  </si>
  <si>
    <t>7899797847348</t>
  </si>
  <si>
    <t>7899797847355</t>
  </si>
  <si>
    <t>7899797847867</t>
  </si>
  <si>
    <t>7899797847874</t>
  </si>
  <si>
    <t>7899797847881</t>
  </si>
  <si>
    <t>7899797847898</t>
  </si>
  <si>
    <t>7899797847904</t>
  </si>
  <si>
    <t>7899797847911</t>
  </si>
  <si>
    <t>7899797847928</t>
  </si>
  <si>
    <t>7899797847935</t>
  </si>
  <si>
    <t>7899797847942</t>
  </si>
  <si>
    <t>7899797847959</t>
  </si>
  <si>
    <t>7899797847966</t>
  </si>
  <si>
    <t>7899797847973</t>
  </si>
  <si>
    <t>7899797847980</t>
  </si>
  <si>
    <t>7899797847997</t>
  </si>
  <si>
    <t>7899797848000</t>
  </si>
  <si>
    <t>7899797848017</t>
  </si>
  <si>
    <t>7899797848024</t>
  </si>
  <si>
    <t>7899797848031</t>
  </si>
  <si>
    <t>7899797848048</t>
  </si>
  <si>
    <t>7899797848055</t>
  </si>
  <si>
    <t>7899797848062</t>
  </si>
  <si>
    <t>7899797848079</t>
  </si>
  <si>
    <t>7899797848086</t>
  </si>
  <si>
    <t>7899797848093</t>
  </si>
  <si>
    <t>7899797848482</t>
  </si>
  <si>
    <t>7899797848499</t>
  </si>
  <si>
    <t>7899797848505</t>
  </si>
  <si>
    <t>7899797848512</t>
  </si>
  <si>
    <t>7899797848529</t>
  </si>
  <si>
    <t>7899797848536</t>
  </si>
  <si>
    <t>7899797848543</t>
  </si>
  <si>
    <t>7899797848550</t>
  </si>
  <si>
    <t>7899797848567</t>
  </si>
  <si>
    <t>7899797848574</t>
  </si>
  <si>
    <t>7899797848581</t>
  </si>
  <si>
    <t>7899797848598</t>
  </si>
  <si>
    <t>7899797848604</t>
  </si>
  <si>
    <t>7899797848611</t>
  </si>
  <si>
    <t>7899797848628</t>
  </si>
  <si>
    <t>7899797848635</t>
  </si>
  <si>
    <t>7899797848642</t>
  </si>
  <si>
    <t>7899797848659</t>
  </si>
  <si>
    <t>7899797848666</t>
  </si>
  <si>
    <t>7899797848673</t>
  </si>
  <si>
    <t>7899797848680</t>
  </si>
  <si>
    <t>7899797848697</t>
  </si>
  <si>
    <t>7899797848703</t>
  </si>
  <si>
    <t>7899797848710</t>
  </si>
  <si>
    <t>7899797848727</t>
  </si>
  <si>
    <t>7899797848734</t>
  </si>
  <si>
    <t>7899797848741</t>
  </si>
  <si>
    <t>7899797848758</t>
  </si>
  <si>
    <t>7899797848765</t>
  </si>
  <si>
    <t>7899797848772</t>
  </si>
  <si>
    <t>7899797848789</t>
  </si>
  <si>
    <t>7899797848796</t>
  </si>
  <si>
    <t>7899797848802</t>
  </si>
  <si>
    <t>7899797848819</t>
  </si>
  <si>
    <t>7899797848826</t>
  </si>
  <si>
    <t>7899797848833</t>
  </si>
  <si>
    <t>7899797848840</t>
  </si>
  <si>
    <t>7899797848857</t>
  </si>
  <si>
    <t>7899797848864</t>
  </si>
  <si>
    <t>7899797848871</t>
  </si>
  <si>
    <t>7899797848888</t>
  </si>
  <si>
    <t>7899797848895</t>
  </si>
  <si>
    <t>7899797848901</t>
  </si>
  <si>
    <t>7899797848918</t>
  </si>
  <si>
    <t>7899797848925</t>
  </si>
  <si>
    <t>7899797848932</t>
  </si>
  <si>
    <t>7899797848949</t>
  </si>
  <si>
    <t>7899797848956</t>
  </si>
  <si>
    <t>7899797848963</t>
  </si>
  <si>
    <t>7899797848970</t>
  </si>
  <si>
    <t>7899797848987</t>
  </si>
  <si>
    <t>7899797848994</t>
  </si>
  <si>
    <t>7899797849007</t>
  </si>
  <si>
    <t>7899797849014</t>
  </si>
  <si>
    <t>7899797849021</t>
  </si>
  <si>
    <t>7899797849038</t>
  </si>
  <si>
    <t>7899797849045</t>
  </si>
  <si>
    <t>7899797849052</t>
  </si>
  <si>
    <t>7899797849069</t>
  </si>
  <si>
    <t>7899797849076</t>
  </si>
  <si>
    <t>7899797849083</t>
  </si>
  <si>
    <t>7899797849090</t>
  </si>
  <si>
    <t>7899797849106</t>
  </si>
  <si>
    <t>7899797849113</t>
  </si>
  <si>
    <t>7899797849120</t>
  </si>
  <si>
    <t>7899797849137</t>
  </si>
  <si>
    <t>7899797849144</t>
  </si>
  <si>
    <t>7899797849151</t>
  </si>
  <si>
    <t>7899797849168</t>
  </si>
  <si>
    <t>7899797849175</t>
  </si>
  <si>
    <t>7899797849182</t>
  </si>
  <si>
    <t>7899797849199</t>
  </si>
  <si>
    <t>7899797849205</t>
  </si>
  <si>
    <t>7899797849212</t>
  </si>
  <si>
    <t>7899797849229</t>
  </si>
  <si>
    <t>7899797849236</t>
  </si>
  <si>
    <t>7899797849243</t>
  </si>
  <si>
    <t>7899797849250</t>
  </si>
  <si>
    <t>7899797849267</t>
  </si>
  <si>
    <t>7899797849274</t>
  </si>
  <si>
    <t>7899797849281</t>
  </si>
  <si>
    <t>7899797849298</t>
  </si>
  <si>
    <t>7899797849304</t>
  </si>
  <si>
    <t>7899797849311</t>
  </si>
  <si>
    <t>7899797849328</t>
  </si>
  <si>
    <t>7899797849335</t>
  </si>
  <si>
    <t>7899797849342</t>
  </si>
  <si>
    <t>7899797849359</t>
  </si>
  <si>
    <t>7899797849458</t>
  </si>
  <si>
    <t>7899797849465</t>
  </si>
  <si>
    <t>7899797849472</t>
  </si>
  <si>
    <t>7899797849489</t>
  </si>
  <si>
    <t>7899797849496</t>
  </si>
  <si>
    <t>7899797849502</t>
  </si>
  <si>
    <t>7899797849519</t>
  </si>
  <si>
    <t>7899797849526</t>
  </si>
  <si>
    <t>7899797849533</t>
  </si>
  <si>
    <t>7899797849540</t>
  </si>
  <si>
    <t>7899797849557</t>
  </si>
  <si>
    <t>7899797849564</t>
  </si>
  <si>
    <t>7899797851086</t>
  </si>
  <si>
    <t>7899797851093</t>
  </si>
  <si>
    <t>7899797851109</t>
  </si>
  <si>
    <t>7899797851116</t>
  </si>
  <si>
    <t>7899797851123</t>
  </si>
  <si>
    <t>7899797851130</t>
  </si>
  <si>
    <t>7899797851147</t>
  </si>
  <si>
    <t>7899797851154</t>
  </si>
  <si>
    <t>7899797851161</t>
  </si>
  <si>
    <t>7899797851178</t>
  </si>
  <si>
    <t>7899797851185</t>
  </si>
  <si>
    <t>7899797851192</t>
  </si>
  <si>
    <t>7899797851208</t>
  </si>
  <si>
    <t>7899797851215</t>
  </si>
  <si>
    <t>7899797851222</t>
  </si>
  <si>
    <t>7899797851239</t>
  </si>
  <si>
    <t>7899797851314</t>
  </si>
  <si>
    <t>7899797851321</t>
  </si>
  <si>
    <t>7899797851338</t>
  </si>
  <si>
    <t>7899797851345</t>
  </si>
  <si>
    <t>7899797851352</t>
  </si>
  <si>
    <t>7899797851369</t>
  </si>
  <si>
    <t>7899797851376</t>
  </si>
  <si>
    <t>7899797851383</t>
  </si>
  <si>
    <t>7899797851390</t>
  </si>
  <si>
    <t>7899797851406</t>
  </si>
  <si>
    <t>7899797851413</t>
  </si>
  <si>
    <t>7899797851420</t>
  </si>
  <si>
    <t>7899797851437</t>
  </si>
  <si>
    <t>7899797851444</t>
  </si>
  <si>
    <t>7899797851451</t>
  </si>
  <si>
    <t>7899797851468</t>
  </si>
  <si>
    <t>7899797851475</t>
  </si>
  <si>
    <t>7899797851482</t>
  </si>
  <si>
    <t>7899797851499</t>
  </si>
  <si>
    <t>7899797851505</t>
  </si>
  <si>
    <t>7899797851512</t>
  </si>
  <si>
    <t>7899797851529</t>
  </si>
  <si>
    <t>7899797851536</t>
  </si>
  <si>
    <t>7899797851543</t>
  </si>
  <si>
    <t>7899797851550</t>
  </si>
  <si>
    <t>7899797851567</t>
  </si>
  <si>
    <t>7899797851574</t>
  </si>
  <si>
    <t>7899797851581</t>
  </si>
  <si>
    <t>7899797851598</t>
  </si>
  <si>
    <t>7899797851604</t>
  </si>
  <si>
    <t>7899797851611</t>
  </si>
  <si>
    <t>7899797851628</t>
  </si>
  <si>
    <t>7899797851635</t>
  </si>
  <si>
    <t>7899797851642</t>
  </si>
  <si>
    <t>7899797851659</t>
  </si>
  <si>
    <t>7899797851666</t>
  </si>
  <si>
    <t>7899797851673</t>
  </si>
  <si>
    <t>7899797851680</t>
  </si>
  <si>
    <t>7899797851697</t>
  </si>
  <si>
    <t>7899797851703</t>
  </si>
  <si>
    <t>7899797851710</t>
  </si>
  <si>
    <t>7899797851727</t>
  </si>
  <si>
    <t>7899797851734</t>
  </si>
  <si>
    <t>7899797851741</t>
  </si>
  <si>
    <t>7899797851758</t>
  </si>
  <si>
    <t>7899797851765</t>
  </si>
  <si>
    <t>7899797851772</t>
  </si>
  <si>
    <t>7899797851789</t>
  </si>
  <si>
    <t>7899797851796</t>
  </si>
  <si>
    <t>7899797851802</t>
  </si>
  <si>
    <t>7899797851819</t>
  </si>
  <si>
    <t>7899797851826</t>
  </si>
  <si>
    <t>7899797851833</t>
  </si>
  <si>
    <t>7899797851840</t>
  </si>
  <si>
    <t>7899797851857</t>
  </si>
  <si>
    <t>7899797851864</t>
  </si>
  <si>
    <t>7899797851871</t>
  </si>
  <si>
    <t>7899797851888</t>
  </si>
  <si>
    <t>7899797851895</t>
  </si>
  <si>
    <t>7899797851901</t>
  </si>
  <si>
    <t>7899797851918</t>
  </si>
  <si>
    <t>7899797851925</t>
  </si>
  <si>
    <t>7899797851932</t>
  </si>
  <si>
    <t>7899797851949</t>
  </si>
  <si>
    <t>7899797851956</t>
  </si>
  <si>
    <t>7899797851963</t>
  </si>
  <si>
    <t>7899797851970</t>
  </si>
  <si>
    <t>7899797851987</t>
  </si>
  <si>
    <t>7899797851994</t>
  </si>
  <si>
    <t>7899797852007</t>
  </si>
  <si>
    <t>7899797852014</t>
  </si>
  <si>
    <t>7899797852021</t>
  </si>
  <si>
    <t>7899797852038</t>
  </si>
  <si>
    <t>7899797852045</t>
  </si>
  <si>
    <t>7899797852052</t>
  </si>
  <si>
    <t>7899797852069</t>
  </si>
  <si>
    <t>7899797852076</t>
  </si>
  <si>
    <t>7899797852083</t>
  </si>
  <si>
    <t>7899797852090</t>
  </si>
  <si>
    <t>7899797852106</t>
  </si>
  <si>
    <t>7899797852113</t>
  </si>
  <si>
    <t>7899797852120</t>
  </si>
  <si>
    <t>7899797852137</t>
  </si>
  <si>
    <t>7899797852144</t>
  </si>
  <si>
    <t>7899797852151</t>
  </si>
  <si>
    <t>7899797852168</t>
  </si>
  <si>
    <t>7899797852175</t>
  </si>
  <si>
    <t>7899797852182</t>
  </si>
  <si>
    <t>7899797852199</t>
  </si>
  <si>
    <t>7899797852205</t>
  </si>
  <si>
    <t>7899797852212</t>
  </si>
  <si>
    <t>7899797852229</t>
  </si>
  <si>
    <t>7899797852236</t>
  </si>
  <si>
    <t>7899797852243</t>
  </si>
  <si>
    <t>7899797852250</t>
  </si>
  <si>
    <t>7899797852267</t>
  </si>
  <si>
    <t>7899797852274</t>
  </si>
  <si>
    <t>7899797852281</t>
  </si>
  <si>
    <t>7899797852298</t>
  </si>
  <si>
    <t>7899797852304</t>
  </si>
  <si>
    <t>7899797852311</t>
  </si>
  <si>
    <t>7899797852328</t>
  </si>
  <si>
    <t>7899797852335</t>
  </si>
  <si>
    <t>7899797852342</t>
  </si>
  <si>
    <t>7899797852359</t>
  </si>
  <si>
    <t>7899797852366</t>
  </si>
  <si>
    <t>7899797852373</t>
  </si>
  <si>
    <t>7899797852380</t>
  </si>
  <si>
    <t>7899797852397</t>
  </si>
  <si>
    <t>7899797852403</t>
  </si>
  <si>
    <t>7899797852410</t>
  </si>
  <si>
    <t>7899797852427</t>
  </si>
  <si>
    <t>7899797852434</t>
  </si>
  <si>
    <t>7899797852441</t>
  </si>
  <si>
    <t>7899797852458</t>
  </si>
  <si>
    <t>7899797852465</t>
  </si>
  <si>
    <t>7899797852472</t>
  </si>
  <si>
    <t>7899797852489</t>
  </si>
  <si>
    <t>7899797852496</t>
  </si>
  <si>
    <t>7899797852502</t>
  </si>
  <si>
    <t>7899797852519</t>
  </si>
  <si>
    <t>7899797852526</t>
  </si>
  <si>
    <t>7899797852533</t>
  </si>
  <si>
    <t>7899797852540</t>
  </si>
  <si>
    <t>7899797852557</t>
  </si>
  <si>
    <t>7899797852564</t>
  </si>
  <si>
    <t>7899797852571</t>
  </si>
  <si>
    <t>7899797852588</t>
  </si>
  <si>
    <t>7899797852595</t>
  </si>
  <si>
    <t>7899797852601</t>
  </si>
  <si>
    <t>7899797852618</t>
  </si>
  <si>
    <t>7899797852625</t>
  </si>
  <si>
    <t>7899797852632</t>
  </si>
  <si>
    <t>7899797852649</t>
  </si>
  <si>
    <t>7899797852656</t>
  </si>
  <si>
    <t>7899797852663</t>
  </si>
  <si>
    <t>7899797852670</t>
  </si>
  <si>
    <t>7899797852687</t>
  </si>
  <si>
    <t>7899797852694</t>
  </si>
  <si>
    <t>7899797852700</t>
  </si>
  <si>
    <t>7899797852717</t>
  </si>
  <si>
    <t>7899797852724</t>
  </si>
  <si>
    <t>7899797852731</t>
  </si>
  <si>
    <t>7899797852748</t>
  </si>
  <si>
    <t>7899797852755</t>
  </si>
  <si>
    <t>7899797852762</t>
  </si>
  <si>
    <t>7899797852779</t>
  </si>
  <si>
    <t>7899797852786</t>
  </si>
  <si>
    <t>7899797852793</t>
  </si>
  <si>
    <t>7899797852809</t>
  </si>
  <si>
    <t>7899797852816</t>
  </si>
  <si>
    <t>7899797852823</t>
  </si>
  <si>
    <t>7899797852830</t>
  </si>
  <si>
    <t>7899797852847</t>
  </si>
  <si>
    <t>7899797852854</t>
  </si>
  <si>
    <t>7899797852861</t>
  </si>
  <si>
    <t>7899797852878</t>
  </si>
  <si>
    <t>7899797852885</t>
  </si>
  <si>
    <t>7899797852892</t>
  </si>
  <si>
    <t>7899797852908</t>
  </si>
  <si>
    <t>7899797852915</t>
  </si>
  <si>
    <t>7899797852922</t>
  </si>
  <si>
    <t>7899797852939</t>
  </si>
  <si>
    <t>7899797852946</t>
  </si>
  <si>
    <t>7899797852953</t>
  </si>
  <si>
    <t>7899797852960</t>
  </si>
  <si>
    <t>7899797852977</t>
  </si>
  <si>
    <t>7899797852984</t>
  </si>
  <si>
    <t>7899797852991</t>
  </si>
  <si>
    <t>7899797853004</t>
  </si>
  <si>
    <t>7899797853011</t>
  </si>
  <si>
    <t>7899797853028</t>
  </si>
  <si>
    <t>7899797853035</t>
  </si>
  <si>
    <t>7899797853042</t>
  </si>
  <si>
    <t>7899797853059</t>
  </si>
  <si>
    <t>7899797853066</t>
  </si>
  <si>
    <t>7899797853073</t>
  </si>
  <si>
    <t>7899797853080</t>
  </si>
  <si>
    <t>7899797853097</t>
  </si>
  <si>
    <t>7899797853103</t>
  </si>
  <si>
    <t>7899797853233</t>
  </si>
  <si>
    <t>7899797853240</t>
  </si>
  <si>
    <t>7899797853257</t>
  </si>
  <si>
    <t>7899797853264</t>
  </si>
  <si>
    <t>7899797853271</t>
  </si>
  <si>
    <t>7899797853288</t>
  </si>
  <si>
    <t>7899797853295</t>
  </si>
  <si>
    <t>7899797853301</t>
  </si>
  <si>
    <t>7899797853318</t>
  </si>
  <si>
    <t>7899797853325</t>
  </si>
  <si>
    <t>7899797853332</t>
  </si>
  <si>
    <t>7899797853349</t>
  </si>
  <si>
    <t>7899797853356</t>
  </si>
  <si>
    <t>7899797853363</t>
  </si>
  <si>
    <t>7899797853370</t>
  </si>
  <si>
    <t>7899797853387</t>
  </si>
  <si>
    <t>7899797853394</t>
  </si>
  <si>
    <t>7899797853400</t>
  </si>
  <si>
    <t>7899797853417</t>
  </si>
  <si>
    <t>7899797853424</t>
  </si>
  <si>
    <t>7899797853431</t>
  </si>
  <si>
    <t>7899797853448</t>
  </si>
  <si>
    <t>7899797853455</t>
  </si>
  <si>
    <t>7899797853462</t>
  </si>
  <si>
    <t>7899797853479</t>
  </si>
  <si>
    <t>7899797853486</t>
  </si>
  <si>
    <t>7899797853493</t>
  </si>
  <si>
    <t>7899797853509</t>
  </si>
  <si>
    <t>7899797853516</t>
  </si>
  <si>
    <t>7899797853523</t>
  </si>
  <si>
    <t>7899797853530</t>
  </si>
  <si>
    <t>7899797853547</t>
  </si>
  <si>
    <t>7899797853554</t>
  </si>
  <si>
    <t>7899797853561</t>
  </si>
  <si>
    <t>7899797853578</t>
  </si>
  <si>
    <t>7899797853585</t>
  </si>
  <si>
    <t>7899797853592</t>
  </si>
  <si>
    <t>7899797853608</t>
  </si>
  <si>
    <t>7899797853615</t>
  </si>
  <si>
    <t>7899797853622</t>
  </si>
  <si>
    <t>7899797853639</t>
  </si>
  <si>
    <t>7899797853646</t>
  </si>
  <si>
    <t>7899797853653</t>
  </si>
  <si>
    <t>7899797853660</t>
  </si>
  <si>
    <t>7899797853677</t>
  </si>
  <si>
    <t>7899797853684</t>
  </si>
  <si>
    <t>7899797853691</t>
  </si>
  <si>
    <t>7899797853707</t>
  </si>
  <si>
    <t>7899797853714</t>
  </si>
  <si>
    <t>7899797853721</t>
  </si>
  <si>
    <t>7899797853738</t>
  </si>
  <si>
    <t>7899797853745</t>
  </si>
  <si>
    <t>7899797853752</t>
  </si>
  <si>
    <t>7899797853769</t>
  </si>
  <si>
    <t>7899797853776</t>
  </si>
  <si>
    <t>7899797853783</t>
  </si>
  <si>
    <t>7899797853790</t>
  </si>
  <si>
    <t>7899797853806</t>
  </si>
  <si>
    <t>7899797853813</t>
  </si>
  <si>
    <t>7899797853820</t>
  </si>
  <si>
    <t>7899797853837</t>
  </si>
  <si>
    <t>7899797853844</t>
  </si>
  <si>
    <t>7899797853851</t>
  </si>
  <si>
    <t>7899797853868</t>
  </si>
  <si>
    <t>7899797853875</t>
  </si>
  <si>
    <t>7899797853882</t>
  </si>
  <si>
    <t>7899797853899</t>
  </si>
  <si>
    <t>7899797853905</t>
  </si>
  <si>
    <t>7899797853912</t>
  </si>
  <si>
    <t>7899797853929</t>
  </si>
  <si>
    <t>7899797853936</t>
  </si>
  <si>
    <t>7899797853943</t>
  </si>
  <si>
    <t>7899797853950</t>
  </si>
  <si>
    <t>7899797853967</t>
  </si>
  <si>
    <t>7899797853974</t>
  </si>
  <si>
    <t>7899797853981</t>
  </si>
  <si>
    <t>7899797853998</t>
  </si>
  <si>
    <t>7899797854001</t>
  </si>
  <si>
    <t>7899797854018</t>
  </si>
  <si>
    <t>7899797854025</t>
  </si>
  <si>
    <t>7899797854032</t>
  </si>
  <si>
    <t>7899797854049</t>
  </si>
  <si>
    <t>7899797854056</t>
  </si>
  <si>
    <t>7899797854063</t>
  </si>
  <si>
    <t>7899797854070</t>
  </si>
  <si>
    <t>7899797854087</t>
  </si>
  <si>
    <t>7899797854094</t>
  </si>
  <si>
    <t>7899797854100</t>
  </si>
  <si>
    <t>7899797854117</t>
  </si>
  <si>
    <t>7899797854124</t>
  </si>
  <si>
    <t>7899797854131</t>
  </si>
  <si>
    <t>7899797854148</t>
  </si>
  <si>
    <t>7899797854155</t>
  </si>
  <si>
    <t>7899797854162</t>
  </si>
  <si>
    <t>7899797854179</t>
  </si>
  <si>
    <t>7899797854186</t>
  </si>
  <si>
    <t>7899797854193</t>
  </si>
  <si>
    <t>7899797854209</t>
  </si>
  <si>
    <t>7899797854216</t>
  </si>
  <si>
    <t>7899797854223</t>
  </si>
  <si>
    <t>7899797854230</t>
  </si>
  <si>
    <t>7899797854247</t>
  </si>
  <si>
    <t>7899797854254</t>
  </si>
  <si>
    <t>7899797854261</t>
  </si>
  <si>
    <t>7899797854278</t>
  </si>
  <si>
    <t>7899797854285</t>
  </si>
  <si>
    <t>7899797854292</t>
  </si>
  <si>
    <t>7899797854308</t>
  </si>
  <si>
    <t>7899797854315</t>
  </si>
  <si>
    <t>7899797854322</t>
  </si>
  <si>
    <t>7899797854339</t>
  </si>
  <si>
    <t>7899797854346</t>
  </si>
  <si>
    <t>7899797854353</t>
  </si>
  <si>
    <t>7899797854360</t>
  </si>
  <si>
    <t>7899797854377</t>
  </si>
  <si>
    <t>7899797854384</t>
  </si>
  <si>
    <t>7899797854391</t>
  </si>
  <si>
    <t>7899797854407</t>
  </si>
  <si>
    <t>7899797854414</t>
  </si>
  <si>
    <t>7899797854421</t>
  </si>
  <si>
    <t>7899797854438</t>
  </si>
  <si>
    <t>7899797854445</t>
  </si>
  <si>
    <t>7899797854452</t>
  </si>
  <si>
    <t>7899797854469</t>
  </si>
  <si>
    <t>7899797854476</t>
  </si>
  <si>
    <t>7899797854483</t>
  </si>
  <si>
    <t>7899797854490</t>
  </si>
  <si>
    <t>7899797854506</t>
  </si>
  <si>
    <t>7899797854513</t>
  </si>
  <si>
    <t>7899797854520</t>
  </si>
  <si>
    <t>7899797854537</t>
  </si>
  <si>
    <t>7899797854544</t>
  </si>
  <si>
    <t>7899797854551</t>
  </si>
  <si>
    <t>7899797854568</t>
  </si>
  <si>
    <t>7899797854575</t>
  </si>
  <si>
    <t>7899797854582</t>
  </si>
  <si>
    <t>7899797854599</t>
  </si>
  <si>
    <t>7899797854605</t>
  </si>
  <si>
    <t>7899797854612</t>
  </si>
  <si>
    <t>7899797854629</t>
  </si>
  <si>
    <t>7899797854636</t>
  </si>
  <si>
    <t>7899797854643</t>
  </si>
  <si>
    <t>7899797854650</t>
  </si>
  <si>
    <t>7899797854667</t>
  </si>
  <si>
    <t>7899797854674</t>
  </si>
  <si>
    <t>7899797854681</t>
  </si>
  <si>
    <t>7899797854698</t>
  </si>
  <si>
    <t>7899797854704</t>
  </si>
  <si>
    <t>7899797854711</t>
  </si>
  <si>
    <t>7899797854728</t>
  </si>
  <si>
    <t>7899797854735</t>
  </si>
  <si>
    <t>7899797854742</t>
  </si>
  <si>
    <t>7899797854759</t>
  </si>
  <si>
    <t>7899797854766</t>
  </si>
  <si>
    <t>7899797854773</t>
  </si>
  <si>
    <t>7899797854780</t>
  </si>
  <si>
    <t>7899797854797</t>
  </si>
  <si>
    <t>7899797854803</t>
  </si>
  <si>
    <t>7899797854810</t>
  </si>
  <si>
    <t>7899797854827</t>
  </si>
  <si>
    <t>7899797854834</t>
  </si>
  <si>
    <t>7899797854841</t>
  </si>
  <si>
    <t>7899797854858</t>
  </si>
  <si>
    <t>7899797854865</t>
  </si>
  <si>
    <t>7899797854872</t>
  </si>
  <si>
    <t>7899797854889</t>
  </si>
  <si>
    <t>7899797854896</t>
  </si>
  <si>
    <t>7899797854902</t>
  </si>
  <si>
    <t>7899797854919</t>
  </si>
  <si>
    <t>7899797854926</t>
  </si>
  <si>
    <t>7899797854933</t>
  </si>
  <si>
    <t>7899797854940</t>
  </si>
  <si>
    <t>7899797854957</t>
  </si>
  <si>
    <t>7899797854964</t>
  </si>
  <si>
    <t>7899797854971</t>
  </si>
  <si>
    <t>7899797854988</t>
  </si>
  <si>
    <t>7899797854995</t>
  </si>
  <si>
    <t>7899797855008</t>
  </si>
  <si>
    <t>7899797855015</t>
  </si>
  <si>
    <t>7899797855022</t>
  </si>
  <si>
    <t>7899797855039</t>
  </si>
  <si>
    <t>7899797855046</t>
  </si>
  <si>
    <t>7899797855053</t>
  </si>
  <si>
    <t>7899797855060</t>
  </si>
  <si>
    <t>7899797855077</t>
  </si>
  <si>
    <t>7899797855084</t>
  </si>
  <si>
    <t>7899797855091</t>
  </si>
  <si>
    <t>7899797855107</t>
  </si>
  <si>
    <t>7899797855114</t>
  </si>
  <si>
    <t>7899797855121</t>
  </si>
  <si>
    <t>7899797855138</t>
  </si>
  <si>
    <t>7899797855145</t>
  </si>
  <si>
    <t>7899797855152</t>
  </si>
  <si>
    <t>7899797855169</t>
  </si>
  <si>
    <t>7899797855176</t>
  </si>
  <si>
    <t>7899797855183</t>
  </si>
  <si>
    <t>7899797855190</t>
  </si>
  <si>
    <t>7899797855206</t>
  </si>
  <si>
    <t>7899797855213</t>
  </si>
  <si>
    <t>7899797855220</t>
  </si>
  <si>
    <t>7899797855237</t>
  </si>
  <si>
    <t>7899797855244</t>
  </si>
  <si>
    <t>7899797855251</t>
  </si>
  <si>
    <t>7899797855268</t>
  </si>
  <si>
    <t>7899797855275</t>
  </si>
  <si>
    <t>7899797855282</t>
  </si>
  <si>
    <t>7899797855299</t>
  </si>
  <si>
    <t>7899797855305</t>
  </si>
  <si>
    <t>7899797855312</t>
  </si>
  <si>
    <t>7899797855329</t>
  </si>
  <si>
    <t>7899797855336</t>
  </si>
  <si>
    <t>7899797855343</t>
  </si>
  <si>
    <t>7899797855350</t>
  </si>
  <si>
    <t>7899797855367</t>
  </si>
  <si>
    <t>7899797855374</t>
  </si>
  <si>
    <t>7899797855381</t>
  </si>
  <si>
    <t>7899797855398</t>
  </si>
  <si>
    <t>7899797855404</t>
  </si>
  <si>
    <t>7899797855411</t>
  </si>
  <si>
    <t>7899797855428</t>
  </si>
  <si>
    <t>7899797855435</t>
  </si>
  <si>
    <t>7899797855442</t>
  </si>
  <si>
    <t>7899797855459</t>
  </si>
  <si>
    <t>7899797855466</t>
  </si>
  <si>
    <t>7899797855473</t>
  </si>
  <si>
    <t>7899797855480</t>
  </si>
  <si>
    <t>7899797855497</t>
  </si>
  <si>
    <t>7899797855503</t>
  </si>
  <si>
    <t>7899797855510</t>
  </si>
  <si>
    <t>7899797855527</t>
  </si>
  <si>
    <t>7899797855534</t>
  </si>
  <si>
    <t>7899797855541</t>
  </si>
  <si>
    <t>7899797855558</t>
  </si>
  <si>
    <t>7899797855565</t>
  </si>
  <si>
    <t>7899797855572</t>
  </si>
  <si>
    <t>7899797855589</t>
  </si>
  <si>
    <t>7899797855596</t>
  </si>
  <si>
    <t>7899797855602</t>
  </si>
  <si>
    <t>7899797855619</t>
  </si>
  <si>
    <t>7899797855626</t>
  </si>
  <si>
    <t>7899797855633</t>
  </si>
  <si>
    <t>7899797855640</t>
  </si>
  <si>
    <t>7899797855657</t>
  </si>
  <si>
    <t>7899797855664</t>
  </si>
  <si>
    <t>7899797855671</t>
  </si>
  <si>
    <t>7899797855688</t>
  </si>
  <si>
    <t>7899797855695</t>
  </si>
  <si>
    <t>7899797855701</t>
  </si>
  <si>
    <t>7899797855718</t>
  </si>
  <si>
    <t>7899797855725</t>
  </si>
  <si>
    <t>7899797855732</t>
  </si>
  <si>
    <t>7899797855749</t>
  </si>
  <si>
    <t>7899797855756</t>
  </si>
  <si>
    <t>7899797855763</t>
  </si>
  <si>
    <t>7899797855770</t>
  </si>
  <si>
    <t>7899797855787</t>
  </si>
  <si>
    <t>7899797855794</t>
  </si>
  <si>
    <t>7899797855800</t>
  </si>
  <si>
    <t>7899797855817</t>
  </si>
  <si>
    <t>7899797855824</t>
  </si>
  <si>
    <t>7899797855831</t>
  </si>
  <si>
    <t>7899797855848</t>
  </si>
  <si>
    <t>7899797855855</t>
  </si>
  <si>
    <t>7899797855862</t>
  </si>
  <si>
    <t>7899797855879</t>
  </si>
  <si>
    <t>7899797855886</t>
  </si>
  <si>
    <t>7899797855893</t>
  </si>
  <si>
    <t>7899797855909</t>
  </si>
  <si>
    <t>7899797855916</t>
  </si>
  <si>
    <t>7899797855923</t>
  </si>
  <si>
    <t>7899797855930</t>
  </si>
  <si>
    <t>7899797855947</t>
  </si>
  <si>
    <t>7899797855954</t>
  </si>
  <si>
    <t>7899797855961</t>
  </si>
  <si>
    <t>7899797855978</t>
  </si>
  <si>
    <t>7899797855985</t>
  </si>
  <si>
    <t>7899797855992</t>
  </si>
  <si>
    <t>7899797856005</t>
  </si>
  <si>
    <t>7899797856012</t>
  </si>
  <si>
    <t>7899797856029</t>
  </si>
  <si>
    <t>7899797856036</t>
  </si>
  <si>
    <t>7899797856043</t>
  </si>
  <si>
    <t>7899797856050</t>
  </si>
  <si>
    <t>7899797856067</t>
  </si>
  <si>
    <t>7899797856074</t>
  </si>
  <si>
    <t>7899797856081</t>
  </si>
  <si>
    <t>7899797856098</t>
  </si>
  <si>
    <t>7899797856104</t>
  </si>
  <si>
    <t>7899797856111</t>
  </si>
  <si>
    <t>7899797856128</t>
  </si>
  <si>
    <t>7899797856135</t>
  </si>
  <si>
    <t>7899797856142</t>
  </si>
  <si>
    <t>7899797856159</t>
  </si>
  <si>
    <t>7899797856166</t>
  </si>
  <si>
    <t>7899797856173</t>
  </si>
  <si>
    <t>7899797856180</t>
  </si>
  <si>
    <t>7899797856197</t>
  </si>
  <si>
    <t>7899797856203</t>
  </si>
  <si>
    <t>7899797856210</t>
  </si>
  <si>
    <t>7899797856227</t>
  </si>
  <si>
    <t>7899797856234</t>
  </si>
  <si>
    <t>7899797856241</t>
  </si>
  <si>
    <t>7899797856258</t>
  </si>
  <si>
    <t>7899797856265</t>
  </si>
  <si>
    <t>7899797856272</t>
  </si>
  <si>
    <t>7899797856289</t>
  </si>
  <si>
    <t>7899797856296</t>
  </si>
  <si>
    <t>7899797856302</t>
  </si>
  <si>
    <t>7899797856319</t>
  </si>
  <si>
    <t>7899797856326</t>
  </si>
  <si>
    <t>7899797856333</t>
  </si>
  <si>
    <t>7899797856340</t>
  </si>
  <si>
    <t>7899797856357</t>
  </si>
  <si>
    <t>7899797856364</t>
  </si>
  <si>
    <t>7899797856371</t>
  </si>
  <si>
    <t>7899797856388</t>
  </si>
  <si>
    <t>7899797856395</t>
  </si>
  <si>
    <t>7899797856401</t>
  </si>
  <si>
    <t>7899797856418</t>
  </si>
  <si>
    <t>7899797856425</t>
  </si>
  <si>
    <t>7899797856432</t>
  </si>
  <si>
    <t>7899797856449</t>
  </si>
  <si>
    <t>7899797856456</t>
  </si>
  <si>
    <t>7899797856463</t>
  </si>
  <si>
    <t>7899797856470</t>
  </si>
  <si>
    <t>7899797856487</t>
  </si>
  <si>
    <t>7899797856494</t>
  </si>
  <si>
    <t>7899797856500</t>
  </si>
  <si>
    <t>7899797856517</t>
  </si>
  <si>
    <t>7899797856524</t>
  </si>
  <si>
    <t>7899797856531</t>
  </si>
  <si>
    <t>7899797856548</t>
  </si>
  <si>
    <t>7899797856555</t>
  </si>
  <si>
    <t>7899797856562</t>
  </si>
  <si>
    <t>7899797856579</t>
  </si>
  <si>
    <t>7899797856586</t>
  </si>
  <si>
    <t>7899797856593</t>
  </si>
  <si>
    <t>7899797856609</t>
  </si>
  <si>
    <t>7899797856616</t>
  </si>
  <si>
    <t>7899797856623</t>
  </si>
  <si>
    <t>7899797856630</t>
  </si>
  <si>
    <t>7899797856647</t>
  </si>
  <si>
    <t>7899797856654</t>
  </si>
  <si>
    <t>7899797856661</t>
  </si>
  <si>
    <t>7899797856678</t>
  </si>
  <si>
    <t>7899797856685</t>
  </si>
  <si>
    <t>7899797856692</t>
  </si>
  <si>
    <t>7899797856708</t>
  </si>
  <si>
    <t>7899797856715</t>
  </si>
  <si>
    <t>7899797856722</t>
  </si>
  <si>
    <t>7899797856739</t>
  </si>
  <si>
    <t>7899797856746</t>
  </si>
  <si>
    <t>7899797856753</t>
  </si>
  <si>
    <t>7899797856760</t>
  </si>
  <si>
    <t>7899797856777</t>
  </si>
  <si>
    <t>7899797856784</t>
  </si>
  <si>
    <t>7899797856791</t>
  </si>
  <si>
    <t>7899797856807</t>
  </si>
  <si>
    <t>7899797856814</t>
  </si>
  <si>
    <t>7899797856821</t>
  </si>
  <si>
    <t>7899797856838</t>
  </si>
  <si>
    <t>7899797856845</t>
  </si>
  <si>
    <t>7899797856852</t>
  </si>
  <si>
    <t>7899797856869</t>
  </si>
  <si>
    <t>7899797856876</t>
  </si>
  <si>
    <t>7899797856883</t>
  </si>
  <si>
    <t>7899797856890</t>
  </si>
  <si>
    <t>7899797856906</t>
  </si>
  <si>
    <t>7899797862419</t>
  </si>
  <si>
    <t>7899797862426</t>
  </si>
  <si>
    <t>7899797862433</t>
  </si>
  <si>
    <t>7899797862440</t>
  </si>
  <si>
    <t>7899797862457</t>
  </si>
  <si>
    <t>7899797862464</t>
  </si>
  <si>
    <t>7899797862471</t>
  </si>
  <si>
    <t>7899797862488</t>
  </si>
  <si>
    <t>7899797862495</t>
  </si>
  <si>
    <t>7899797862501</t>
  </si>
  <si>
    <t>7899797862518</t>
  </si>
  <si>
    <t>7899797862525</t>
  </si>
  <si>
    <t>7899797862532</t>
  </si>
  <si>
    <t>7899797862549</t>
  </si>
  <si>
    <t>7899797862556</t>
  </si>
  <si>
    <t>7899797862563</t>
  </si>
  <si>
    <t>7899797862570</t>
  </si>
  <si>
    <t>7899797862587</t>
  </si>
  <si>
    <t>7899797862594</t>
  </si>
  <si>
    <t>7899797862600</t>
  </si>
  <si>
    <t>7899797862617</t>
  </si>
  <si>
    <t>7899797862624</t>
  </si>
  <si>
    <t>7899797862631</t>
  </si>
  <si>
    <t>7899797862648</t>
  </si>
  <si>
    <t>7899797862655</t>
  </si>
  <si>
    <t>7899797862662</t>
  </si>
  <si>
    <t>7899797862679</t>
  </si>
  <si>
    <t>7899797862686</t>
  </si>
  <si>
    <t>7899797862693</t>
  </si>
  <si>
    <t>7899797862709</t>
  </si>
  <si>
    <t>7899797862716</t>
  </si>
  <si>
    <t>7899797862723</t>
  </si>
  <si>
    <t>7899797862730</t>
  </si>
  <si>
    <t>7899797862747</t>
  </si>
  <si>
    <t>7899797862754</t>
  </si>
  <si>
    <t>7899797862761</t>
  </si>
  <si>
    <t>7899797862778</t>
  </si>
  <si>
    <t>7899797862785</t>
  </si>
  <si>
    <t>7899797862792</t>
  </si>
  <si>
    <t>7899797862808</t>
  </si>
  <si>
    <t>7899797862815</t>
  </si>
  <si>
    <t>7899797862822</t>
  </si>
  <si>
    <t>7899797862839</t>
  </si>
  <si>
    <t>7899797862846</t>
  </si>
  <si>
    <t>7899797862853</t>
  </si>
  <si>
    <t>7899797862860</t>
  </si>
  <si>
    <t>7899797862877</t>
  </si>
  <si>
    <t>7899797862884</t>
  </si>
  <si>
    <t>7899797862891</t>
  </si>
  <si>
    <t>7899797862907</t>
  </si>
  <si>
    <t>7899797862914</t>
  </si>
  <si>
    <t>7899797862921</t>
  </si>
  <si>
    <t>7899797862938</t>
  </si>
  <si>
    <t>7899797862945</t>
  </si>
  <si>
    <t>7899797862952</t>
  </si>
  <si>
    <t>7899797862969</t>
  </si>
  <si>
    <t>7899797862976</t>
  </si>
  <si>
    <t>7899797862983</t>
  </si>
  <si>
    <t>7899797862990</t>
  </si>
  <si>
    <t>7899797863003</t>
  </si>
  <si>
    <t>7899797863010</t>
  </si>
  <si>
    <t>7899797863027</t>
  </si>
  <si>
    <t>7899797863034</t>
  </si>
  <si>
    <t>7899797863041</t>
  </si>
  <si>
    <t>7899797863058</t>
  </si>
  <si>
    <t>7899797863065</t>
  </si>
  <si>
    <t>7899797863072</t>
  </si>
  <si>
    <t>7899797863089</t>
  </si>
  <si>
    <t>7899797863096</t>
  </si>
  <si>
    <t>7899797863102</t>
  </si>
  <si>
    <t>7899797863119</t>
  </si>
  <si>
    <t>7899797863126</t>
  </si>
  <si>
    <t>7899797863133</t>
  </si>
  <si>
    <t>7899797863140</t>
  </si>
  <si>
    <t>7899797863157</t>
  </si>
  <si>
    <t>7899797863164</t>
  </si>
  <si>
    <t>7899797863171</t>
  </si>
  <si>
    <t>7899797863188</t>
  </si>
  <si>
    <t>7899797863195</t>
  </si>
  <si>
    <t>7899797863201</t>
  </si>
  <si>
    <t>7899797863218</t>
  </si>
  <si>
    <t>7899797863225</t>
  </si>
  <si>
    <t>7899797863232</t>
  </si>
  <si>
    <t>7899797863249</t>
  </si>
  <si>
    <t>7899797863256</t>
  </si>
  <si>
    <t>7899797863263</t>
  </si>
  <si>
    <t>7899797863270</t>
  </si>
  <si>
    <t>7899797863287</t>
  </si>
  <si>
    <t>7899797863294</t>
  </si>
  <si>
    <t>7899797863300</t>
  </si>
  <si>
    <t>7899797863317</t>
  </si>
  <si>
    <t>7899797863324</t>
  </si>
  <si>
    <t>7899797863331</t>
  </si>
  <si>
    <t>7899797863348</t>
  </si>
  <si>
    <t>7899797863355</t>
  </si>
  <si>
    <t>7899797863362</t>
  </si>
  <si>
    <t>7899797863379</t>
  </si>
  <si>
    <t>7899797863386</t>
  </si>
  <si>
    <t>7899797863393</t>
  </si>
  <si>
    <t>7899797863409</t>
  </si>
  <si>
    <t>7899797863416</t>
  </si>
  <si>
    <t>7899797863423</t>
  </si>
  <si>
    <t>7899797863430</t>
  </si>
  <si>
    <t>7899797863447</t>
  </si>
  <si>
    <t>7899797863454</t>
  </si>
  <si>
    <t>7899797863461</t>
  </si>
  <si>
    <t>7899797863478</t>
  </si>
  <si>
    <t>7899797863485</t>
  </si>
  <si>
    <t>7899797863492</t>
  </si>
  <si>
    <t>7899797863508</t>
  </si>
  <si>
    <t>7899797863515</t>
  </si>
  <si>
    <t>7899797863522</t>
  </si>
  <si>
    <t>7899797863539</t>
  </si>
  <si>
    <t>7899797863546</t>
  </si>
  <si>
    <t>7899797863553</t>
  </si>
  <si>
    <t>7899797863560</t>
  </si>
  <si>
    <t>7899797863577</t>
  </si>
  <si>
    <t>7899797863584</t>
  </si>
  <si>
    <t>7899797863591</t>
  </si>
  <si>
    <t>7899797863607</t>
  </si>
  <si>
    <t>7899797858115</t>
  </si>
  <si>
    <t>7899797858122</t>
  </si>
  <si>
    <t>7899797858139</t>
  </si>
  <si>
    <t>7899797858146</t>
  </si>
  <si>
    <t>7899797858153</t>
  </si>
  <si>
    <t>7899797858160</t>
  </si>
  <si>
    <t>7899797858177</t>
  </si>
  <si>
    <t>7899797858184</t>
  </si>
  <si>
    <t>7899797858191</t>
  </si>
  <si>
    <t>7899797858207</t>
  </si>
  <si>
    <t>7899797858214</t>
  </si>
  <si>
    <t>7899797858221</t>
  </si>
  <si>
    <t>7899797858238</t>
  </si>
  <si>
    <t>7899797858245</t>
  </si>
  <si>
    <t>7899797858252</t>
  </si>
  <si>
    <t>7899797858269</t>
  </si>
  <si>
    <t>7899797858276</t>
  </si>
  <si>
    <t>7899797858283</t>
  </si>
  <si>
    <t>7899797858290</t>
  </si>
  <si>
    <t>7899797858306</t>
  </si>
  <si>
    <t>7899797858313</t>
  </si>
  <si>
    <t>7899797858320</t>
  </si>
  <si>
    <t>7899797858337</t>
  </si>
  <si>
    <t>7899797858344</t>
  </si>
  <si>
    <t>7899797858351</t>
  </si>
  <si>
    <t>7899797858368</t>
  </si>
  <si>
    <t>7899797858375</t>
  </si>
  <si>
    <t>7899797858382</t>
  </si>
  <si>
    <t>7899797858399</t>
  </si>
  <si>
    <t>7899797858405</t>
  </si>
  <si>
    <t>7899797858412</t>
  </si>
  <si>
    <t>7899797858429</t>
  </si>
  <si>
    <t>7899797858436</t>
  </si>
  <si>
    <t>7899797858443</t>
  </si>
  <si>
    <t>7899797858450</t>
  </si>
  <si>
    <t>7899797858467</t>
  </si>
  <si>
    <t>7899797858474</t>
  </si>
  <si>
    <t>7899797858481</t>
  </si>
  <si>
    <t>7899797858498</t>
  </si>
  <si>
    <t>7899797858504</t>
  </si>
  <si>
    <t>7899797858511</t>
  </si>
  <si>
    <t>7899797858528</t>
  </si>
  <si>
    <t>7899797858535</t>
  </si>
  <si>
    <t>7899797858542</t>
  </si>
  <si>
    <t>7899797858559</t>
  </si>
  <si>
    <t>7899797858566</t>
  </si>
  <si>
    <t>7899797858573</t>
  </si>
  <si>
    <t>DESCRIÇÃO</t>
  </si>
  <si>
    <r>
      <t xml:space="preserve">NCM
</t>
    </r>
    <r>
      <rPr>
        <sz val="12"/>
        <color indexed="8"/>
        <rFont val="Calibri"/>
        <family val="2"/>
      </rPr>
      <t>CÓDIGO
 DE 
BARRA</t>
    </r>
  </si>
  <si>
    <t>ATUALIZAÇÕES</t>
  </si>
  <si>
    <r>
      <rPr>
        <b/>
        <sz val="9"/>
        <color indexed="10"/>
        <rFont val="Calibri"/>
        <family val="2"/>
      </rPr>
      <t>N° DE PARCELAS</t>
    </r>
    <r>
      <rPr>
        <b/>
        <sz val="11"/>
        <color indexed="10"/>
        <rFont val="Calibri"/>
        <family val="2"/>
      </rPr>
      <t xml:space="preserve"> 
</t>
    </r>
    <r>
      <rPr>
        <b/>
        <sz val="5"/>
        <color indexed="10"/>
        <rFont val="Calibri"/>
        <family val="2"/>
      </rPr>
      <t>VALORES APROXIMADOS</t>
    </r>
  </si>
  <si>
    <t>LUB-91</t>
  </si>
  <si>
    <t>LUB-2</t>
  </si>
  <si>
    <t>LUB-500A</t>
  </si>
  <si>
    <t>LUB-500B</t>
  </si>
  <si>
    <t>LUB-500C</t>
  </si>
  <si>
    <t>LUB-500D</t>
  </si>
  <si>
    <t>LUB-500E</t>
  </si>
  <si>
    <t>LUB-500F</t>
  </si>
  <si>
    <t>LUB-500G</t>
  </si>
  <si>
    <t>LUB-500H</t>
  </si>
  <si>
    <t>LUB-500</t>
  </si>
  <si>
    <t>NCM</t>
  </si>
  <si>
    <t>LUB-5D3</t>
  </si>
  <si>
    <t>LUB-5D4</t>
  </si>
  <si>
    <t>LUB-5D5</t>
  </si>
  <si>
    <t>LUB-5D6</t>
  </si>
  <si>
    <t>LUB-5D6-C</t>
  </si>
  <si>
    <t>LUB-LAV03</t>
  </si>
  <si>
    <t>LUB-2053</t>
  </si>
  <si>
    <t>MANGUEIRA P/ ASPIR. DE PO DE 2 CINZA</t>
  </si>
  <si>
    <t>LUB-2053A</t>
  </si>
  <si>
    <t>MANGUEIRA P/ ASPIR. DE PO DE 1.1/2 CINZA</t>
  </si>
  <si>
    <t>LUB-2056</t>
  </si>
  <si>
    <t>LUB-2056A</t>
  </si>
  <si>
    <t>LUB-2056B</t>
  </si>
  <si>
    <t>LUB-2056C</t>
  </si>
  <si>
    <t>LUB-2056D</t>
  </si>
  <si>
    <t>LUB-2056E</t>
  </si>
  <si>
    <t>MANGUEIRA DE AR P/COMPRES. 3/4 PRETA</t>
  </si>
  <si>
    <t>LUB-2056F</t>
  </si>
  <si>
    <t>LUB-2056G</t>
  </si>
  <si>
    <t>LUB-2056H</t>
  </si>
  <si>
    <t>LUB-2056I</t>
  </si>
  <si>
    <t>LUB-2056J</t>
  </si>
  <si>
    <t>LUB-2056K</t>
  </si>
  <si>
    <t>LUB-33</t>
  </si>
  <si>
    <t>LUB-33A</t>
  </si>
  <si>
    <t>LUB-33A-1</t>
  </si>
  <si>
    <t>BOCAL P/ASPIRADOR DE PO 1.1/2 TRANSP. INQUEB SEM TUBO BRANCO</t>
  </si>
  <si>
    <t>LUB-80E</t>
  </si>
  <si>
    <t>MANGUEIRA ESPIRAL C/ 5,00 MTS. C/TERM.</t>
  </si>
  <si>
    <t>MANGUEIRA ESPIRAL C/ 5,00 MTS. S/TERM.</t>
  </si>
  <si>
    <t>LUB-80E1</t>
  </si>
  <si>
    <t>MANGUEIRA ESPIRAL C/ 3,00 MTS. C/TERM.</t>
  </si>
  <si>
    <t>MANGUEIRA ESPIRAL C/ 3,00 MTS. S/TERM.</t>
  </si>
  <si>
    <t>LUB-80E2</t>
  </si>
  <si>
    <t>MANGUEIRA ESPIRAL C/ 3,00 MTS. C/MOLA</t>
  </si>
  <si>
    <t>LUB-80E3</t>
  </si>
  <si>
    <t>MANG ESP 5,00 MTS RODOAR 8X6</t>
  </si>
  <si>
    <t>LUB-80E4</t>
  </si>
  <si>
    <t>MANGUEIRA ESPIRAL C/ 5,00 MTS. C TERM.MACHO 1/4 E FEMEA 1/4</t>
  </si>
  <si>
    <t>LUB-80EN</t>
  </si>
  <si>
    <t>MANG ESP NYLON 5,0 MTS SEM TERMINAIS NAS PONTAS</t>
  </si>
  <si>
    <t>LUB-80F</t>
  </si>
  <si>
    <t>MANGUEIRA ESPIRAL C/ 10,00 MT. C/TERM.</t>
  </si>
  <si>
    <t>MANGUEIRA ESPIRAL C/ 10,00 MT. S/TERM.</t>
  </si>
  <si>
    <t>LUB-80FN</t>
  </si>
  <si>
    <t>LUB-80G</t>
  </si>
  <si>
    <t>MANGUEIRA ESPIRAL C/ 15,00 MTS. C/TERM.</t>
  </si>
  <si>
    <t>MANGUEIRA ESPIRAL C/ 15,00 MTS. S/TERM.</t>
  </si>
  <si>
    <t>LUB-80G1</t>
  </si>
  <si>
    <t>LUB-80G2</t>
  </si>
  <si>
    <t>LUB-80GN</t>
  </si>
  <si>
    <t>LUB-80GN1</t>
  </si>
  <si>
    <t>LUB-80GN2</t>
  </si>
  <si>
    <t>LUB-80H</t>
  </si>
  <si>
    <t>MANGUEIRA ESPIRAL C/ 7,5 MTS. S/TERM.</t>
  </si>
  <si>
    <t>LUB-80H1</t>
  </si>
  <si>
    <t>MANGUEIRA ESPIRAL C/ 7,5 MTS. C/TERM. (9,5 X 6) ESPECIAL</t>
  </si>
  <si>
    <t>LUB-80H2</t>
  </si>
  <si>
    <t>MANGUEIRA ESPIRAL C/ 7,5 MTS. C/TERM. 1-80I / 1-80 / 2-80D</t>
  </si>
  <si>
    <t>LUB-80H3</t>
  </si>
  <si>
    <t>LUB-80H4</t>
  </si>
  <si>
    <t>LUB-80H5</t>
  </si>
  <si>
    <t>LUB-80HN</t>
  </si>
  <si>
    <t>LUB-80HN1</t>
  </si>
  <si>
    <t>LUB-80HN2</t>
  </si>
  <si>
    <t>LUB-80L</t>
  </si>
  <si>
    <t>MANG. ESPIRAL C/ 5,0 M 3/8 X 1/2 C/2 TERM.3/8</t>
  </si>
  <si>
    <t>LUB-80L-1</t>
  </si>
  <si>
    <t>MANG. ESPIRAL C/ 5,0 M 3/8 X 1/2 C/2 TERM.1/2 MACHO</t>
  </si>
  <si>
    <t>LUB-80L-2</t>
  </si>
  <si>
    <t>MANG. ESPIRAL C/ 5,0 M 3/8 X 1/2 S/ TERM</t>
  </si>
  <si>
    <t>LUB-80LN</t>
  </si>
  <si>
    <t>LUB-80M</t>
  </si>
  <si>
    <t>LUB-80M-1</t>
  </si>
  <si>
    <t>MANG. ESP. C/ 7,5 MTS 3/8 X 1/2 C/2 TERM. MONT.ESPECIAL</t>
  </si>
  <si>
    <t>LUB-80M-3</t>
  </si>
  <si>
    <t>MANG. ESP. C/ 7,5 MTS 3/8 X 1/2 S/ TERMINAL</t>
  </si>
  <si>
    <t>LUB-80MN</t>
  </si>
  <si>
    <t>LUB-80N</t>
  </si>
  <si>
    <t>LUB-80N-1</t>
  </si>
  <si>
    <t>MANG. ESPIRAL C/10,0 M 3/8 X 1/2 - MACHO 1/2 E FEMEA 1/2</t>
  </si>
  <si>
    <t>LUB-80N-2</t>
  </si>
  <si>
    <t>MANG. ESPIRAL C/10,0 M 3/8 X 1/2 C/2 TERM.1/2  MACHO</t>
  </si>
  <si>
    <t>LUB-80N-3</t>
  </si>
  <si>
    <t>MANG. ESPIRAL C/10,0 M 3/8 X 1/2 SEM TERMINAIS</t>
  </si>
  <si>
    <t>LUB-80N-4</t>
  </si>
  <si>
    <t>MANG. ESPIRAL C/10,0 M 3/8 X 1/2 - MACHO 1/2 E MACHO 3/8</t>
  </si>
  <si>
    <t>LUB-80N-5</t>
  </si>
  <si>
    <t>MANG. ESPIRAL C/10,0 M 3/8 X 1/2  C/ LUB-80S E LUB-80D1</t>
  </si>
  <si>
    <t>LUB-80NN</t>
  </si>
  <si>
    <t>LUB-80P</t>
  </si>
  <si>
    <t>MANG. ESPIRAL C/15,0 M 3/8 X 1/2 S/ TERMINAL E PORCA</t>
  </si>
  <si>
    <t>LUB-80P-1</t>
  </si>
  <si>
    <t>MANG. ESPIRAL C/15,0 M 3/8 X 1/2 C/2 TERM. 1/2</t>
  </si>
  <si>
    <t>LUB-80P-2</t>
  </si>
  <si>
    <t>MANG. ESPIRAL C/15,0 M 3/8 X 1/2 C/2 TERM. 1/4  FEMEA</t>
  </si>
  <si>
    <t>LUB-80P-3</t>
  </si>
  <si>
    <t>MANG. ESPIRAL C/15,0 M 3/8 X 1/2 C/2 TERM. 3/8 FEMEA</t>
  </si>
  <si>
    <t>LUB-80PN</t>
  </si>
  <si>
    <t>LUB-80Q</t>
  </si>
  <si>
    <t>MANG. ESP. 10 X 6,5 X 7,20 C/RAB. R.M. 1/4</t>
  </si>
  <si>
    <t>LUB-80RL1A</t>
  </si>
  <si>
    <t>MANGUEIRA DE AR PU LISA ROLO AZUL 3/8</t>
  </si>
  <si>
    <t>LUB-80ROLA</t>
  </si>
  <si>
    <t>MANGUEIRA DE AR PU LISA ROLO AZUL</t>
  </si>
  <si>
    <t>LUB-80ROLC</t>
  </si>
  <si>
    <t>MANGUEIRA DE AR PU LISA ROLO CRISTAL</t>
  </si>
  <si>
    <t>LUB-BD2945</t>
  </si>
  <si>
    <t>LUB-BD2955</t>
  </si>
  <si>
    <t>LUB-BD2965</t>
  </si>
  <si>
    <t>LUB-BD3045</t>
  </si>
  <si>
    <t>LUB-BD3055</t>
  </si>
  <si>
    <t>LUB-BD3065</t>
  </si>
  <si>
    <t>LUB-BD3145</t>
  </si>
  <si>
    <t>LUB-BD3155</t>
  </si>
  <si>
    <t>LUB-BD3165</t>
  </si>
  <si>
    <t>LUB-BD3245</t>
  </si>
  <si>
    <t>LUB-BD3255</t>
  </si>
  <si>
    <t>LUB-BD3265</t>
  </si>
  <si>
    <t>LUB-BR2545</t>
  </si>
  <si>
    <t>LUB-BR2555</t>
  </si>
  <si>
    <t>LUB-BR2565</t>
  </si>
  <si>
    <t>LUB-BR2645</t>
  </si>
  <si>
    <t>LUB-BR2655</t>
  </si>
  <si>
    <t>LUB-BR2665</t>
  </si>
  <si>
    <t>LUB-BR2745</t>
  </si>
  <si>
    <t>LUB-BR2755</t>
  </si>
  <si>
    <t>LUB-BR2765</t>
  </si>
  <si>
    <t>LUB-BR2845</t>
  </si>
  <si>
    <t>LUB-BR2855</t>
  </si>
  <si>
    <t>LUB-BR2865</t>
  </si>
  <si>
    <t>LUB-CAB01</t>
  </si>
  <si>
    <t>MANG. ESPIRAL PU SEM TERMINAL SEM BICO DE LIMPEZA ALUM.AZUL</t>
  </si>
  <si>
    <t>LUB-CAB011</t>
  </si>
  <si>
    <t>MANG. ESPIRAL PU TERM. 1/4 BSP E BICO NYLON PONTA LATAO 1989</t>
  </si>
  <si>
    <t>LUB-CAB012</t>
  </si>
  <si>
    <t>MANG. ESPIRAL PU TERM. 1/4 BSP E BICO DE LIMPEZA NYLON 1989B</t>
  </si>
  <si>
    <t>LUB-CAB013</t>
  </si>
  <si>
    <t>MANG. ESPIRAL PU COM TERM. 1/4 BSP E SEM BICO DE LIMPEZA</t>
  </si>
  <si>
    <t>LUB-CAB01N</t>
  </si>
  <si>
    <t>MANG. ESPIRAL S/TERM. 1/4 BSP E SEM BICO DE LIMPEZA ALUM.A Z</t>
  </si>
  <si>
    <t>LUB-CAB02</t>
  </si>
  <si>
    <t>MANG. ESPIRAL PU SEM TERMINAL SEM BICO DE LIMPEZA ALUM. AM</t>
  </si>
  <si>
    <t>LUB-CAB02N</t>
  </si>
  <si>
    <t>LUB-CAB03</t>
  </si>
  <si>
    <t>MANG. ESPIRAL PU SEM TERMINAL SEM BICO DE LIMP. ALUM. PRATA</t>
  </si>
  <si>
    <t>LUB-CAB03N</t>
  </si>
  <si>
    <t>LUB-CAB04</t>
  </si>
  <si>
    <t>MANG. ESPIRAL PU SEM TERMINAL SEM BICO DE LIMP.ALUM. VERM.</t>
  </si>
  <si>
    <t>LUB-CAB04N</t>
  </si>
  <si>
    <t>LUB-CAB05</t>
  </si>
  <si>
    <t>MANG. ESPIRAL PU SEM TERMINAL SEM BICO DE LIMP.ALUM. PRETA</t>
  </si>
  <si>
    <t>LUB-CAB051</t>
  </si>
  <si>
    <t>MANG. ESPIRAL PU TERM. 1/4 BSP E BICO DE NYLON COM PONTA LAT</t>
  </si>
  <si>
    <t>LUB-CAB05N</t>
  </si>
  <si>
    <t>MANG.ESPIRAL S/ TERM. 1/4 BSP  SEM  BICO DE LIMP. ALUM.PRETO</t>
  </si>
  <si>
    <t>LUB-CC0145</t>
  </si>
  <si>
    <t>LUB-CC0155</t>
  </si>
  <si>
    <t>LUB-CC0165</t>
  </si>
  <si>
    <t>LUB-CC0245</t>
  </si>
  <si>
    <t>LUB-CC0255</t>
  </si>
  <si>
    <t>LUB-CC0265</t>
  </si>
  <si>
    <t>LUB-CC0345</t>
  </si>
  <si>
    <t>LUB-CC0355</t>
  </si>
  <si>
    <t>LUB-CC0365</t>
  </si>
  <si>
    <t>LUB-CC0445</t>
  </si>
  <si>
    <t>LUB-CC0455</t>
  </si>
  <si>
    <t>LUB-CC0465</t>
  </si>
  <si>
    <t>LUB-CC0545</t>
  </si>
  <si>
    <t>LUB-CC0555</t>
  </si>
  <si>
    <t>LUB-CC0565</t>
  </si>
  <si>
    <t>LUB-CC0645</t>
  </si>
  <si>
    <t>LUB-CC0655</t>
  </si>
  <si>
    <t>LUB-CC0665</t>
  </si>
  <si>
    <t>LUB-CC0745</t>
  </si>
  <si>
    <t>LUB-CC0755</t>
  </si>
  <si>
    <t>LUB-CC0765</t>
  </si>
  <si>
    <t>LUB-CC0845</t>
  </si>
  <si>
    <t>LUB-CC0855</t>
  </si>
  <si>
    <t>LUB-CC0865</t>
  </si>
  <si>
    <t>LUB-CC0945</t>
  </si>
  <si>
    <t>lub-cc0945</t>
  </si>
  <si>
    <t>LUB-CC0955</t>
  </si>
  <si>
    <t>MANG NYLON 5,5M TERM F.G. M16 1,5 SEM NIPLE MACHO VOLKS AZ</t>
  </si>
  <si>
    <t>LUB-CC0965</t>
  </si>
  <si>
    <t>LUB-CC1045</t>
  </si>
  <si>
    <t>MANG.PU 4,5M TERM F.G.M16 1,5  S/ NIPL M. 3/8 NPT VOLKS AM</t>
  </si>
  <si>
    <t>LUB-CC1055</t>
  </si>
  <si>
    <t>LUB-CC1065</t>
  </si>
  <si>
    <t>LUB-CC1145</t>
  </si>
  <si>
    <t>LUB-CC1155</t>
  </si>
  <si>
    <t>LUB-CC1165</t>
  </si>
  <si>
    <t>LUB-CC1245</t>
  </si>
  <si>
    <t>LUB-CC1255</t>
  </si>
  <si>
    <t>MANG.PU 5,5M TERM F.G. M16 1,5 SEM NIPLE MACHO VOLKS VERM</t>
  </si>
  <si>
    <t>LUB-CC1265</t>
  </si>
  <si>
    <t>LUB-CC1345</t>
  </si>
  <si>
    <t>LUB-CC1355</t>
  </si>
  <si>
    <t>LUB-CC1365</t>
  </si>
  <si>
    <t>LUB-CC1445</t>
  </si>
  <si>
    <t>LUB-CC1455</t>
  </si>
  <si>
    <t>LUB-CC1465</t>
  </si>
  <si>
    <t>LUB-CC1545</t>
  </si>
  <si>
    <t>LUB-CC1555</t>
  </si>
  <si>
    <t>LUB-CC1565</t>
  </si>
  <si>
    <t>LUB-CC1645</t>
  </si>
  <si>
    <t>LUB-CC1655</t>
  </si>
  <si>
    <t>LUB-CC1665</t>
  </si>
  <si>
    <t>LUB-CC1745</t>
  </si>
  <si>
    <t>LUB-CC1755</t>
  </si>
  <si>
    <t>LUB-CC1765</t>
  </si>
  <si>
    <t>LUB-CC1845</t>
  </si>
  <si>
    <t>LUB-CC1855</t>
  </si>
  <si>
    <t>LUB-CC1865</t>
  </si>
  <si>
    <t>LUB-CC1945</t>
  </si>
  <si>
    <t>LUB-CC1955</t>
  </si>
  <si>
    <t>LUB-CC1965</t>
  </si>
  <si>
    <t>LUB-CC2045</t>
  </si>
  <si>
    <t>LUB-CC2055</t>
  </si>
  <si>
    <t>LUB-CC2065</t>
  </si>
  <si>
    <t>LUB-CC2145</t>
  </si>
  <si>
    <t>LUB-CC2155</t>
  </si>
  <si>
    <t>LUB-CC2165</t>
  </si>
  <si>
    <t>LUB-CC2245</t>
  </si>
  <si>
    <t>LUB-CC2255</t>
  </si>
  <si>
    <t>LUB-CC2265</t>
  </si>
  <si>
    <t>LUB-CC2345</t>
  </si>
  <si>
    <t>LUB-CC2355</t>
  </si>
  <si>
    <t>LUB-CC2365</t>
  </si>
  <si>
    <t>LUB-CC2445</t>
  </si>
  <si>
    <t>LUB-CC2455</t>
  </si>
  <si>
    <t>LUB-CC2465</t>
  </si>
  <si>
    <t>LUB-CC3345</t>
  </si>
  <si>
    <t>LUB-CC3355</t>
  </si>
  <si>
    <t>LUB-CC3365</t>
  </si>
  <si>
    <t>LUB-CC3445</t>
  </si>
  <si>
    <t>LUB-CC3455</t>
  </si>
  <si>
    <t>LUB-CC3465</t>
  </si>
  <si>
    <t>LUB-CC3545</t>
  </si>
  <si>
    <t>LUB-CC3555</t>
  </si>
  <si>
    <t>LUB-CC3565</t>
  </si>
  <si>
    <t>LUB-CC3645</t>
  </si>
  <si>
    <t>LUB-CC3655</t>
  </si>
  <si>
    <t>LUB-CC3665</t>
  </si>
  <si>
    <t>LUB-FLEX1</t>
  </si>
  <si>
    <t>MANG.FLEX 3/8 800MM TM M 1/4 NPT F 3/4 G 20 F BOL CAR ANT</t>
  </si>
  <si>
    <t>LUB-FLEX10</t>
  </si>
  <si>
    <t>MANG.FLEX 3/8 900MM TM M M16 X 1,5 F G M18 BOL CAR MOD</t>
  </si>
  <si>
    <t>LUB-FLEX11</t>
  </si>
  <si>
    <t>MANG.FLEX 3/8 1000MM TM M M16 X 1,5 F G M18 BOL CAR MOD</t>
  </si>
  <si>
    <t>LUB-FLEX12</t>
  </si>
  <si>
    <t>MANG.FLEX 3/8 1100MM TM M M16 X 1,5 F G M18 BOL CAR MOD</t>
  </si>
  <si>
    <t>LUB-FLEX13</t>
  </si>
  <si>
    <t>LUB-FLEX14</t>
  </si>
  <si>
    <t>MANG.FLEX 3/8 1500MM TM M M16 X 1,5 F G M18 BOL CAR MOD</t>
  </si>
  <si>
    <t>LUB-FLEX15</t>
  </si>
  <si>
    <t>CONJ. 02 TERM. P/FLEX MACHO FIXO M16XM GIRAT. M16</t>
  </si>
  <si>
    <t>MANG.FLEX 3/8 800MM TM M F M16 X 1,5 M G M16 CAR MOD</t>
  </si>
  <si>
    <t>LUBFLEX15C</t>
  </si>
  <si>
    <t>CAPA P/ TERM. GIR. MANG 3/8</t>
  </si>
  <si>
    <t>LUBFLEX15T</t>
  </si>
  <si>
    <t>TERM. MACHO GIRT M16 X MANG 3/8</t>
  </si>
  <si>
    <t>LUB-FLEX16</t>
  </si>
  <si>
    <t>LUB-FLEX17</t>
  </si>
  <si>
    <t>MANG.FLEX 3/8 900MM TM M F M16 X 1,5 M G M16 CAR MOD</t>
  </si>
  <si>
    <t>LUB-FLEX18</t>
  </si>
  <si>
    <t>MANG.FLEX 3/8 1000MM TM M F M16 X 1,5 M G M16 CAR MOD</t>
  </si>
  <si>
    <t>MANG.FLEX 3/8 2,20 METRO TM M F M16 X 1,5 M G M16 CAR MOD</t>
  </si>
  <si>
    <t>LUB-FLEX19</t>
  </si>
  <si>
    <t>MANG.FLEX 3/8 1100MM TM M F M16 X 1,5 M G M16 CAR MOD</t>
  </si>
  <si>
    <t>MANG.FLEX 3/8 900 MM METRO TM M F M16 X 1,5 M G M16 CAR MOD</t>
  </si>
  <si>
    <t>LUBFLEX1AT</t>
  </si>
  <si>
    <t>TERM.FEMEA 3/4 GIRT.20 FIOS X MANG 3/8</t>
  </si>
  <si>
    <t>LUB-FLEX1T</t>
  </si>
  <si>
    <t>TERM.MACHO FIXO 1/4 NPT X MANG 3/8</t>
  </si>
  <si>
    <t>LUB-FLEX2</t>
  </si>
  <si>
    <t>LUB-FLEX20</t>
  </si>
  <si>
    <t>MANG.FLEX 3/8 1200 MM METRO TM M F M16 X 1,5 M G M16 CAR MOD</t>
  </si>
  <si>
    <t>LUB-FLEX21</t>
  </si>
  <si>
    <t>MANG.FLEX 3/8 1500MM TM M F M16 X 1,5 M G M16 CAR MOD</t>
  </si>
  <si>
    <t>LUB-FLEX22</t>
  </si>
  <si>
    <t>CONJ.02 TERM.P/FLEX MACHO FIXO M16XFEM.GIRAT.M18 BOL MANG1/2</t>
  </si>
  <si>
    <t>MANG.FLEX 1/2 800MM TM M F M16 X 1,5 F G M18 X 1,5 B CAR MOD</t>
  </si>
  <si>
    <t>LUBFLEX22T</t>
  </si>
  <si>
    <t>TERM.MACHO FIXO M16 X MANG 1/2</t>
  </si>
  <si>
    <t>LUB-FLEX23</t>
  </si>
  <si>
    <t>LUBFLEX23T</t>
  </si>
  <si>
    <t>TERM. FEMEA GIRT. M18 X MANG 1/2</t>
  </si>
  <si>
    <t>LUB-FLEX24</t>
  </si>
  <si>
    <t>MANG.FLEX 1/2 900MM TM M F M16 X 1,5 F G M18 X 1,5 B CAR MOD</t>
  </si>
  <si>
    <t>LUB-FLEX25</t>
  </si>
  <si>
    <t>MANG.FLEX1/2 1000MM TM M F M16 X 1,5 F G M18 X 1,5 B CAR MOD</t>
  </si>
  <si>
    <t>LUB-FLEX26</t>
  </si>
  <si>
    <t>MANG.FLEX1/2 1100MM TM M F M16 X 1,5 F G M18 X 1,5 B CAR MOD</t>
  </si>
  <si>
    <t>LUB-FLEX27</t>
  </si>
  <si>
    <t>LUB-FLEX28</t>
  </si>
  <si>
    <t>MANG.FLEX1/2 1500MM TM M F M16 X 1,5 F G M18 X 1,5 B CAR MOD</t>
  </si>
  <si>
    <t>LUB-FLEX29</t>
  </si>
  <si>
    <t>CONJ.02 TERM. P/FLEX MACHO FIXO M16X MACHO GIRAT M16 MANG 1/</t>
  </si>
  <si>
    <t>MANG.FLEX1/2 800MM TM M F M16 X 1,5 M G M16 X 1,5 CAR MOD</t>
  </si>
  <si>
    <t>LUBFLEX29C</t>
  </si>
  <si>
    <t>CAPA TERM.GIRT. MANG 1/2</t>
  </si>
  <si>
    <t>LUBFLEX29T</t>
  </si>
  <si>
    <t>TERM. MACHO GIRT. M16 MANG 1/2</t>
  </si>
  <si>
    <t>LUB-FLEX3</t>
  </si>
  <si>
    <t>MANG.FLEX 3/8 900MM TM M 1/4 NPT F 3/4 G 20 F BOL CAR ANT</t>
  </si>
  <si>
    <t>LUB-FLEX30</t>
  </si>
  <si>
    <t>LUB-FLEX31</t>
  </si>
  <si>
    <t>MANG.FLEX1/2 900MM TM M F M16 X 1,5 M G M16 X 1,5 CAR MOD</t>
  </si>
  <si>
    <t>LUB-FLEX32</t>
  </si>
  <si>
    <t>MANG.FLEX1/2 1000MM TM M F M16 X 1,5 M G M16 X 1,5 CAR MOD</t>
  </si>
  <si>
    <t>LUB-FLEX33</t>
  </si>
  <si>
    <t>MANG.FLEX1/2 1100MM TM M F M16 X 1,5 M G M16 X 1,5 CAR MOD</t>
  </si>
  <si>
    <t>LUB-FLEX34</t>
  </si>
  <si>
    <t>LUB-FLEX35</t>
  </si>
  <si>
    <t>MANG.FLEX1/2 1500MM TM M F M16 X 1,5 M G M16 X 1,5 CAR MOD</t>
  </si>
  <si>
    <t>LUB-FLEX36</t>
  </si>
  <si>
    <t>MANG.FLEX1/2 1200MM TM M F 1/2NPT X M F 1/2NPT CAN ANT</t>
  </si>
  <si>
    <t>LUBFLEX36T</t>
  </si>
  <si>
    <t>TERM. P/ FLEX MACHO.FIXO NPT X MANG.1/2</t>
  </si>
  <si>
    <t>LUB-FLEX37</t>
  </si>
  <si>
    <t>MANG.FLEX1/2 2200MM TM M F 1/2NPT X M F 1/2NPT CAN ANT</t>
  </si>
  <si>
    <t>LUB-FLEX38</t>
  </si>
  <si>
    <t>MANG.FLEX1/2 3000MM TM M F 1/2NPT X M F 1/2NPT CAN ANT</t>
  </si>
  <si>
    <t>LUB-FLEX39</t>
  </si>
  <si>
    <t>MANG.FLEX1/2 3500MM TM M F 1/2NPT X M F 1/2NPT CAN ANT</t>
  </si>
  <si>
    <t>LUB-FLEX4</t>
  </si>
  <si>
    <t>MANG.FLEX 3/8 1000MM TM M 1/4 NPT F 3/4 G 20 F BOL CAR ANT</t>
  </si>
  <si>
    <t>LUB-FLEX40</t>
  </si>
  <si>
    <t>MANG.FLEX1/2 4000MM TM M F 1/2NPT X M F 1/2NPT CAN ANT</t>
  </si>
  <si>
    <t>LUB-FLEX41</t>
  </si>
  <si>
    <t>MANG.FLEX1/2 4300MM TM M F 1/2NPT X M F 1/2NPT CAN ANT</t>
  </si>
  <si>
    <t>LUB-FLEX42</t>
  </si>
  <si>
    <t>MANG.FLEX1/2 1600MM TM M F M16X1,5 X M G M16X1,5 CAN MOD</t>
  </si>
  <si>
    <t>LUB-FLEX43</t>
  </si>
  <si>
    <t>MANG.FLEX1/2 2200MM TM M F M16X1,5 X M G M16X1,5 CAN MOD</t>
  </si>
  <si>
    <t>LUB-FLEX44</t>
  </si>
  <si>
    <t>MANG.FLEX1/2 3000MM TM M F M16X1,5 X M G M16X1,5 CAN MOD</t>
  </si>
  <si>
    <t>LUB-FLEX45</t>
  </si>
  <si>
    <t>MANG.FLEX1/2 3500MM TM M F M16X1,5 X M G M16X1,5 CAN MOD</t>
  </si>
  <si>
    <t>LUB-FLEX46</t>
  </si>
  <si>
    <t>MANG.FLEX1/2 4000MM TM M F M16X1,5 X M G M16X1,5 CAN MOD</t>
  </si>
  <si>
    <t>LUB-FLEX47</t>
  </si>
  <si>
    <t>MANG.FLEX1/2 4300MM TM M F M16X1,5 X M G M16X1,5 CAN MOD</t>
  </si>
  <si>
    <t>LUB-FLEX48</t>
  </si>
  <si>
    <t>LUB-FLEX49</t>
  </si>
  <si>
    <t>LUB-FLEX5</t>
  </si>
  <si>
    <t>MANG.FLEX 3/8 1100MM TM M 1/4 NPT F 3/4 G 20 F BOL CAR ANT</t>
  </si>
  <si>
    <t>LUB-FLEX50</t>
  </si>
  <si>
    <t>LUB-FLEX6</t>
  </si>
  <si>
    <t>LUB-FLEX7</t>
  </si>
  <si>
    <t>MANG.FLEX 3/8 1500MM TM M 1/4 NPT F 3/4 G 20 F BOL CAR ANT</t>
  </si>
  <si>
    <t>LUB-FLEX8</t>
  </si>
  <si>
    <t>MANG.FLEX 3/8 800MM TM M M16 X 1,5 F G M18 BOL CAR MOD</t>
  </si>
  <si>
    <t>LUBFLEX8AT</t>
  </si>
  <si>
    <t>TERM. FEMEA GIRT. M18 BOLEADO X MAG 3/8</t>
  </si>
  <si>
    <t>LUB-FLEX8T</t>
  </si>
  <si>
    <t>TERM.MACHO FIXO M16 X MANG 3/8</t>
  </si>
  <si>
    <t>LUB-FLEX9</t>
  </si>
  <si>
    <t>LUB-FLX29E</t>
  </si>
  <si>
    <t>MANG.FLEX1/2 550MM TM M F M16 X 1,5 M G M16 X 1,5 CAR MOD</t>
  </si>
  <si>
    <t>LUB-TAP</t>
  </si>
  <si>
    <t>KIT PROTETOR DE ROSCA M/F P/ENG.AGRIC. 1/2</t>
  </si>
  <si>
    <t>004</t>
  </si>
  <si>
    <t>.</t>
  </si>
  <si>
    <t>EXTENS.FLEX.500MM 1/4 X 1/8 MACHO</t>
  </si>
  <si>
    <t>LUB-100</t>
  </si>
  <si>
    <t>EXT.FLEX. 1/4 300MM TERM. 1/8 MACHO NPT</t>
  </si>
  <si>
    <t>EXTENS.FLEX. 1/4 C/ 300MM TERMINAL  1/8 MACHO</t>
  </si>
  <si>
    <t>EXTENS.FLEX.300MM 1/4 X 1/8 MACHO</t>
  </si>
  <si>
    <t>LUB-1000</t>
  </si>
  <si>
    <t>MANG.P/BALDE MAN.DE GRAXA 10 MTS 1 TRAMA SEM TERMINAIS</t>
  </si>
  <si>
    <t>LUB-100-1</t>
  </si>
  <si>
    <t>EXTENS.FLEX. 1/4 C/ 400MM TERMINAL  1/8 MACHO</t>
  </si>
  <si>
    <t>LUB-100-2</t>
  </si>
  <si>
    <t>EXTENSAO FLEXIVEL 470 MM 1/4 NPT X 1/4 NPT</t>
  </si>
  <si>
    <t>LUB-100-3</t>
  </si>
  <si>
    <t>EXTENSAO FLEXIVEL 650 MM 1/4 NPT X 1/4 NPT</t>
  </si>
  <si>
    <t>LUB-100-4</t>
  </si>
  <si>
    <t>EXTENSAO FLEXIVEL 840 MM 1/4 NPT X 1/8 NPT</t>
  </si>
  <si>
    <t>LUB-100-5</t>
  </si>
  <si>
    <t>EXTENSAO FLEXIVEL 870 MM 1/4 NPT X 1/8 NPT</t>
  </si>
  <si>
    <t>LUB-115</t>
  </si>
  <si>
    <t xml:space="preserve">MANG.3/16 PARA 501B-C </t>
  </si>
  <si>
    <t>LUB-120</t>
  </si>
  <si>
    <t>EXTENS.FLEX 1/4 500MM X 1/8 MACHO NPT</t>
  </si>
  <si>
    <t>EXTENS.FLEX.500MM M 3/8  X M 1/8</t>
  </si>
  <si>
    <t>LUB-120-1</t>
  </si>
  <si>
    <t>EXTENS.FLEX.600MM 1/4 X 1/8 MACHO</t>
  </si>
  <si>
    <t>LUB-130</t>
  </si>
  <si>
    <t>MANG.P/BALDE MAN.DE GRAXA C/1.30</t>
  </si>
  <si>
    <t>LUB-130-1</t>
  </si>
  <si>
    <t xml:space="preserve">MANG.P/BALDE MAN.DE GRAXA C/1.30 COM OS 2 LADOS F 1/8 </t>
  </si>
  <si>
    <t>LUB-150</t>
  </si>
  <si>
    <t>MANG.P/BALDE MAN.DE GRAXA C/1.50</t>
  </si>
  <si>
    <t>LUB-200</t>
  </si>
  <si>
    <t>MANG. 1/4 P/BALDE DE GRAXA C/2,00M</t>
  </si>
  <si>
    <t>MANG.P/BALDE MAN.DE GRAXA C/2,00</t>
  </si>
  <si>
    <t>LUB-2055</t>
  </si>
  <si>
    <t>MANGUEIRA P/GRAXA AP 1/4 C/ 2 TRAMAS ACO</t>
  </si>
  <si>
    <t>LUB-300</t>
  </si>
  <si>
    <t>MANG.P/BALDE MAN.DE GRAXA C/3.00</t>
  </si>
  <si>
    <t>LUB-400</t>
  </si>
  <si>
    <t>MANG.P/BALDE MAN.DE GRAXA C/4,00</t>
  </si>
  <si>
    <t>MANG.P/BALDE MAN.DE GRAXA C/5,00</t>
  </si>
  <si>
    <t>LUB-500-1</t>
  </si>
  <si>
    <t>MANG.P/BALDE MAN.DE GRAXA C/5,00M C/ EXTENSAO E ACOPLADOR</t>
  </si>
  <si>
    <t>LUB-600</t>
  </si>
  <si>
    <t>MANG.P/BALDE MAN.DE GRAXA C/6,00</t>
  </si>
  <si>
    <t>LUB-APM10K</t>
  </si>
  <si>
    <t>MANGUEIRA 10 MTS ALTA PRESSAO KATCHER</t>
  </si>
  <si>
    <t>LUB-APM10W</t>
  </si>
  <si>
    <t>MANGUEIRA 10 MTS ALTA PRESSAO WAP</t>
  </si>
  <si>
    <t>LUB-APM15K</t>
  </si>
  <si>
    <t>MANGUEIRA 15 MTS ALTA PRESSAO KATCHER</t>
  </si>
  <si>
    <t>LUB-APM15W</t>
  </si>
  <si>
    <t>MANGUEIRA 15 MTS ALTA PRESSAO WAP</t>
  </si>
  <si>
    <t>LUB-APM5K</t>
  </si>
  <si>
    <t>MANGUEIRA 5 MTS ALTA PRESSAO KATCHER</t>
  </si>
  <si>
    <t>LUB-APM5W</t>
  </si>
  <si>
    <t>MANGUEIRA 5 MTS ALTA PRESSAO WAP</t>
  </si>
  <si>
    <t>LUB-MG1</t>
  </si>
  <si>
    <t>MANG. 1/4 P/PROPULS. C/1,00M COMPR. C/TERM.</t>
  </si>
  <si>
    <t>LUB-MG10</t>
  </si>
  <si>
    <t>MANG. 1/4 P/PROPULS. C/10,00 M COMP. C/TERM</t>
  </si>
  <si>
    <t>LUB-MG11</t>
  </si>
  <si>
    <t>MANG. 1/4 P/PROPULS. C/11,00 M COMP. C/TERM</t>
  </si>
  <si>
    <t>LUB-MG12</t>
  </si>
  <si>
    <t>MANG. 1/4 P/PROPULS. C/12,00 M COMP. C/TERM</t>
  </si>
  <si>
    <t>LUB-MG13</t>
  </si>
  <si>
    <t>MANG. 1/4 P/PROPULS. C/13,00 M COMP. C/TERM</t>
  </si>
  <si>
    <t>LUB-MG14</t>
  </si>
  <si>
    <t>MANG. 1/4 P/PROPULS. C/14,00 M COMP. C/TERM</t>
  </si>
  <si>
    <t>LUB-MG15</t>
  </si>
  <si>
    <t>MANG. 1/4 P/PROPULS. C/15,00 M COMP. C/TERM</t>
  </si>
  <si>
    <t>LUB-MG2</t>
  </si>
  <si>
    <t>MANG. 1/4 P/PROPULS. C/2,00 M COMPR. C/TERM</t>
  </si>
  <si>
    <t>LUB-MG20</t>
  </si>
  <si>
    <t>MANG. 1/4 P/PROPULS. C/20,00 M COMP. C/TERM</t>
  </si>
  <si>
    <t>LUB-MG20-1</t>
  </si>
  <si>
    <t>MANG. 1/2 P/PROPULS. C/20,00 M COMP. C/TERM</t>
  </si>
  <si>
    <t>LUB-MG22</t>
  </si>
  <si>
    <t>MANG. 1/4 P/PROPULS. C/22,00 MTS COMPR. C/TERM</t>
  </si>
  <si>
    <t>LUB-MG25</t>
  </si>
  <si>
    <t>MANG. 1/4 P/PROPULS. C/ 25,00 M COMPR. C/TERM</t>
  </si>
  <si>
    <t>LUB-MG3</t>
  </si>
  <si>
    <t>MANG. 1/4 P/PROPULS. C/3,00 M COMPR. C/TERM</t>
  </si>
  <si>
    <t>LUB-MG4</t>
  </si>
  <si>
    <t>MANG. 1/4 P/PROPULS. C/4,00 M COMPR. C/TERM</t>
  </si>
  <si>
    <t>LUB-MG40</t>
  </si>
  <si>
    <t>MANG. 1/4 P/PROPULS. C/40,00 M COMP. C/TERM</t>
  </si>
  <si>
    <t>LUB-MG5</t>
  </si>
  <si>
    <t>MANG. 1/4 P/PROPULS. C/5,00 M COMPR. C/TERM</t>
  </si>
  <si>
    <t>LUB-MG6</t>
  </si>
  <si>
    <t>MANG. 1/4 P/PROPULS. C/6,00 M COMPR. C/TERM</t>
  </si>
  <si>
    <t xml:space="preserve">MANG. 1/4 P/PROPULS. C/6,00 M COMPR. SEM TERMINAIS </t>
  </si>
  <si>
    <t>LUB-MG7</t>
  </si>
  <si>
    <t>MANG. 1/4 P/PROPULS. C/7,00 M COMPR. C/TERM</t>
  </si>
  <si>
    <t>LUB-MG8</t>
  </si>
  <si>
    <t>MANG. 1/4 P/PROPULS. C/8,00 M COMPR. C/TERM</t>
  </si>
  <si>
    <t>LUB-MG9</t>
  </si>
  <si>
    <t>MANG. 1/4 P/PROPULS. C/9,00 M COMPR. C/TERM</t>
  </si>
  <si>
    <t>LUB-MO1</t>
  </si>
  <si>
    <t>MANG. 1/2 P/PROPULS. DE OLEO C/1,00 M DE 1 TRAMA</t>
  </si>
  <si>
    <t>LUB-MO10</t>
  </si>
  <si>
    <t>MANG. 1/2 P/PROPULS. DE OLEO C/10,00 M DE 1 TRAMA</t>
  </si>
  <si>
    <t>LUB-MO15</t>
  </si>
  <si>
    <t>MANG. 1/2 P/PROPULS. DE OLEO C/15,00 M DE 1 TRAMA</t>
  </si>
  <si>
    <t>LUB-MO3</t>
  </si>
  <si>
    <t>MANG. 1/2 P/PROPULS. DE OLEO C/3,00 M DE 1 TRAMA</t>
  </si>
  <si>
    <t>LUB-MO5</t>
  </si>
  <si>
    <t>MANG. 1/2 P/PROPULS. DE OLEO C/5,00 M DE 1 TRAMA</t>
  </si>
  <si>
    <t>M3</t>
  </si>
  <si>
    <t>LUB-2000MR</t>
  </si>
  <si>
    <t>KIT DE VEDACOES DO ENGATE HIDRAULICO 1/4 (VEDACAO + TEFLON)</t>
  </si>
  <si>
    <t>LUB-2000-R</t>
  </si>
  <si>
    <t>REPARO ENGATE LUB-2000 (VEDACAO/VALVULA/ESPACADOR)</t>
  </si>
  <si>
    <t>LUB-2010H5</t>
  </si>
  <si>
    <t>KIT REPARO ENG. HIDRAUL. 3/8</t>
  </si>
  <si>
    <t>LUB-2050-7</t>
  </si>
  <si>
    <t>KIT REPARO ENGATE HIDRAULICO 1/2 INDUSTRIAL</t>
  </si>
  <si>
    <t>LUB-2050-8</t>
  </si>
  <si>
    <t>KIT REPARO PINO HIDRAULICO 1/2 INDUSTRIAL</t>
  </si>
  <si>
    <t>LUB-2050H6</t>
  </si>
  <si>
    <t>KIT REP.ENG.HIDR.1/2 AGRICOLA (DIFUSOR-MOLA-VEDACOES-TRAVA)</t>
  </si>
  <si>
    <t>KIT REPARO ENGATE HIDRAULICO 1/2 AGRICOLA</t>
  </si>
  <si>
    <t>LUB-2050H7</t>
  </si>
  <si>
    <t>KIT ORING TEFLON ENGATE HIDRAULICO 1/2 AGRICOLA</t>
  </si>
  <si>
    <t>LUB-2050HR</t>
  </si>
  <si>
    <t>KIT DE VEDACOES DO ENGATE HIDRAULICO 1/2 AGRICOLA(VED+TEFLON</t>
  </si>
  <si>
    <t>LUB-2050V</t>
  </si>
  <si>
    <t>LUB-2060H6</t>
  </si>
  <si>
    <t>KIT REPARO ENG.HIDRAULICO 3/4 (DIFUSOR-MOLA-VEDACOES-TRAVA)</t>
  </si>
  <si>
    <t>KIT REPARO ENGATE HIDRAULICO 3/4</t>
  </si>
  <si>
    <t>LUB-2060HR</t>
  </si>
  <si>
    <t>KIT DE VEDACOES DO ENGATE HIDRAULICO 3/4 (VEDACAO + TEFLON)</t>
  </si>
  <si>
    <t>LUB-2070H6</t>
  </si>
  <si>
    <t>KIT REPARO ENG.HIDRAULICO 1 (DIFUSOR-MOLA-VEDACOES-TRAVA)</t>
  </si>
  <si>
    <t>KIT REPARO ENGATE HIDRAULICO 1</t>
  </si>
  <si>
    <t>LUB-2070HR</t>
  </si>
  <si>
    <t>KIT DE VEDACOES DO ENGATE HIDRAULICO 1 (VEDACAO + TEFLON)</t>
  </si>
  <si>
    <t>LUB-30AC</t>
  </si>
  <si>
    <t>VALV. SEG. HASTE LATAO PEQ MOLA INOX - 12 PSI</t>
  </si>
  <si>
    <t>LUB-30AVED</t>
  </si>
  <si>
    <t>VEDACAO P/ VALVULA DE SEG. 175 LBS - LUB-30A</t>
  </si>
  <si>
    <t>LUB-30VED</t>
  </si>
  <si>
    <t>VEDACAO P/ VALVULA DE SEG. 135 LBS - LUB-30</t>
  </si>
  <si>
    <t>LUB-35K</t>
  </si>
  <si>
    <t>LUB-VED</t>
  </si>
  <si>
    <t>VEDACAO P/ENGATE RAPIDO DE 1/4</t>
  </si>
  <si>
    <t>LUB-VED1</t>
  </si>
  <si>
    <t>VEDACAO P/ BICO DE TORNEIRA 3/4</t>
  </si>
  <si>
    <t>LUB-VED2</t>
  </si>
  <si>
    <t>KIT.VED ENG. 2050H AGRIC. 1/2</t>
  </si>
  <si>
    <t>LUB-VED3</t>
  </si>
  <si>
    <t>KIT.VED ENG. 2060H IND. 3/4</t>
  </si>
  <si>
    <t>LUB-VED4</t>
  </si>
  <si>
    <t>KIT.VED ENG. 2070H IND. 1</t>
  </si>
  <si>
    <t>LUB-VEDSIL</t>
  </si>
  <si>
    <t>KIT VEDACAO DE SILICONE ENGATE 2050 E PINO 2050-1</t>
  </si>
  <si>
    <t>LUB-50</t>
  </si>
  <si>
    <t>MARTELO DE BORRACHA COM 500 GRAMAS</t>
  </si>
  <si>
    <t>LUB-50A</t>
  </si>
  <si>
    <t>MARTELO DE BORRACHA COM 1 K</t>
  </si>
  <si>
    <t>LUB-50B</t>
  </si>
  <si>
    <t>MARTELO DE BORRACHA COM 200 GRAMAS</t>
  </si>
  <si>
    <t>LUB-51</t>
  </si>
  <si>
    <t>LUB-51A</t>
  </si>
  <si>
    <t>001</t>
  </si>
  <si>
    <t>TERMINAL MACHO FIXO JIC ROSCA 1/2-27FIOS LONGA MANG.5/16</t>
  </si>
  <si>
    <t>10110605</t>
  </si>
  <si>
    <t>TERM M FIXO JIC 37 9/16 X MANG 5/16</t>
  </si>
  <si>
    <t>TERMINAL MACHO FIXO JIC 37° ROSCA 9/16  MANG. 3/8 PRE PRENSA</t>
  </si>
  <si>
    <t>10110606R</t>
  </si>
  <si>
    <t>TERM. M. FIXO JIC 9/16 X 3/8 REUSAVEL</t>
  </si>
  <si>
    <t>10110805</t>
  </si>
  <si>
    <t xml:space="preserve">TERM. MACHO JIC 3/4 MANG 5/16 </t>
  </si>
  <si>
    <t>TERMINAL MACHO FIXO JIC 37° ROSCA 3/4  MANG. 3/8 PRE PRENS</t>
  </si>
  <si>
    <t>10110806R</t>
  </si>
  <si>
    <t>TERM. M.FIXO JIC 3/4 X 3/8 REUSAVEL</t>
  </si>
  <si>
    <t>10150605</t>
  </si>
  <si>
    <t>TERM FEM GIR RET JIC 37 9/16 X MANG 5/16</t>
  </si>
  <si>
    <t>TERMINAL FEMEA GIR. RETA JIC 37° ROSCA 9/16  MANG. 3/8 PRE P</t>
  </si>
  <si>
    <t>10150606R</t>
  </si>
  <si>
    <t>TERM. F. RETA GIR. JIC 9/16 X 3/8 REUSAVEL</t>
  </si>
  <si>
    <t>10150805</t>
  </si>
  <si>
    <t>TERM.FEMEA GIRAT.3/4 JIC MANG 5/16</t>
  </si>
  <si>
    <t>TERMINAL FEMEA GIR. RETA JIC 37° ROSCA 3/4  MANG. 3/8 PRE PR</t>
  </si>
  <si>
    <t>10150806R</t>
  </si>
  <si>
    <t>TERM. F.RETA GIR.JIC 3/4 X 3/8 REUSAVEL</t>
  </si>
  <si>
    <t>TERMINAL FEMEA GIR. RETA JIC 37° ROSCA 3/4  MANG. 1/2 PRE PR</t>
  </si>
  <si>
    <t>TERMINAL FEMEA GIR. RETA JIC 37° ROSCA 7/8  MANG. 1/2 ´PRE P</t>
  </si>
  <si>
    <t>TERMINAL FEMEA GIR. RETA JIC 37° ROSCA 1.1/16  MANG. 3/4 PRE</t>
  </si>
  <si>
    <t xml:space="preserve">TERMINAL F. GIR. CURVA 90° JIC 37° ROSCA 9/16 MANG. 3/8 PRE </t>
  </si>
  <si>
    <t>TERMINAL F. GIR. CURVA 90° JIC 37° ROSCA 3/4 MANG. 1/2 PRE P</t>
  </si>
  <si>
    <t>TERMINAL F. GIR. CURVA 90° JIC 37° ROSCA 7/8 MANG. 1/2 PRE P</t>
  </si>
  <si>
    <t>TERMINAL F. GIR. CURVA 90° JIC 37° ROSCA 1.1/16 MANG. 3/4 PR</t>
  </si>
  <si>
    <t>TERM GIRAT NPSM 3/4 CONF SOLICITADO + CAPA</t>
  </si>
  <si>
    <t>TERM. F.GIR. BSP BOLEADA CONE 60° R.1  MANG.3/4 LATAO</t>
  </si>
  <si>
    <t>1211140805</t>
  </si>
  <si>
    <t>TER.MACHO FIXO M14 TUBO 08 MANG 5/16</t>
  </si>
  <si>
    <t>1211140806</t>
  </si>
  <si>
    <t>TERM. M. FIXO METRICO CONICO 24° LEVE R.M14 MAN3/8</t>
  </si>
  <si>
    <t>TERM. MACHO M16 X 1,5 MANG 3/8 PRE PRENSADO</t>
  </si>
  <si>
    <t>12112610B</t>
  </si>
  <si>
    <t>M. FIXO RETO METRICO BOLEADO M26 X MANG.5/8</t>
  </si>
  <si>
    <t>F. GIR. METRICA BOLEADA  R.M26 X MANG 5/8</t>
  </si>
  <si>
    <t>1211281910</t>
  </si>
  <si>
    <t>TER.MACHO FIXO ROSCA M28 TB19 MANG 5/8</t>
  </si>
  <si>
    <t>12151404B</t>
  </si>
  <si>
    <t>F. GIR. METRICA BOLEADA  R.M14 X MANG 1/4</t>
  </si>
  <si>
    <t>12151406B</t>
  </si>
  <si>
    <t>F. GIR. METRICA BOLEADA  R.M14 X MANG 3/8</t>
  </si>
  <si>
    <t>TERM. FG.METR. RETA DKO CON. 24° LEVE R. M14 MAN.1/4  TB08 P</t>
  </si>
  <si>
    <t>1215140805</t>
  </si>
  <si>
    <t>FEM.GIRAT. DKO M14 TUBO 08 MANG 5/16</t>
  </si>
  <si>
    <t>12151604B</t>
  </si>
  <si>
    <t>F. GIR. METRICA RETA BOLEADA  R.M16 X MANG 1/4</t>
  </si>
  <si>
    <t>12151606B</t>
  </si>
  <si>
    <t>F. GIR. METRICA RETA BOLEADA  R.M16 X MANG 3/8</t>
  </si>
  <si>
    <t>TERM. FG.METR. RETA DKO CON. 24° LEVE R. M16 MAN.3/8  TB10 P</t>
  </si>
  <si>
    <t>12151806B</t>
  </si>
  <si>
    <t xml:space="preserve">TERM FG M18 BOLEADO X MANG 3/8 </t>
  </si>
  <si>
    <t>12151808B</t>
  </si>
  <si>
    <t>F. GIR. METRICA BOLEADA  R.M18 X MANG 1/2</t>
  </si>
  <si>
    <t>12152008B</t>
  </si>
  <si>
    <t>F. GIR. RETA BOL M20 X MANG 1/2</t>
  </si>
  <si>
    <t>TERM. FG.METR. RETA DKO CON. 24° LEVE R. M22 MAN.1/2 TB15 PR</t>
  </si>
  <si>
    <t>12152408B</t>
  </si>
  <si>
    <t>F. GIR. METRICA  RETA BOLEADA  R.M24 X MANG 1/2</t>
  </si>
  <si>
    <t>12152610B</t>
  </si>
  <si>
    <t>F.G.METRICA BOLEADA R.M26 X MANG 5/8</t>
  </si>
  <si>
    <t>TERM. FG.METR. RETA DKO CON. 24° LEVE R. M26 MAN.1/2 TB18 PR</t>
  </si>
  <si>
    <t>TERM. FG.METR. RETA DKO CON. 24° LEVE R. M26 MAN.5/8 TB18 PR</t>
  </si>
  <si>
    <t>1215281910</t>
  </si>
  <si>
    <t>TERMINAL FEMEA GIRAT. ROSCA M28 TB19 MANG 5/8</t>
  </si>
  <si>
    <t>TERM.FG METR.CURVA 45°DKO CON.24°LEVE R.M16 MAN.1/4 TB08  PR</t>
  </si>
  <si>
    <t>1245342516</t>
  </si>
  <si>
    <t>TERMINAL CURVA 45° ROSCA M34 DKO TB 25 X MANG DE 1</t>
  </si>
  <si>
    <t>12901808B</t>
  </si>
  <si>
    <t>F. GIR. METRICA BOLEADA CURVA 90  R.M18 X MANG 1/2</t>
  </si>
  <si>
    <t>12902208B</t>
  </si>
  <si>
    <t>F. GIR. METRICA BOLEADA CURVA 90 R.M22 X MANG 1/2</t>
  </si>
  <si>
    <t>TERM.FG METR.CURVA 90°DKO CON.24°LEVE R.M22 MAN.1/2 TB15 PRE</t>
  </si>
  <si>
    <t>1290342516</t>
  </si>
  <si>
    <t xml:space="preserve">TERMINAL ROSCA FEMEA DKO 90° 34 - 16 M34 TB 25 </t>
  </si>
  <si>
    <t>TERM.MACHO DKO M20 TUBO12 MANG 3/8 PRE PRENS.</t>
  </si>
  <si>
    <t xml:space="preserve">TERM.FG METR.C.45° DKO CON.24°PESADO R.M30 MAN.3/4 TB20 PRE </t>
  </si>
  <si>
    <t>T.FG METRICA BOL 90 R.M18X1,5 X 3/8 PRE PRENSADO</t>
  </si>
  <si>
    <t>14110606O</t>
  </si>
  <si>
    <t>ANEL ORING TER MF SEDE PLANA ORFS R 11/16</t>
  </si>
  <si>
    <t>14110620</t>
  </si>
  <si>
    <t>ESPIGAO MACHO 1.1/16 UNF OR X 1.1/4</t>
  </si>
  <si>
    <t>14110805</t>
  </si>
  <si>
    <t>TERM.MACHO FIXO 13/16 ORFS MANG 5/16 SEDE PLANA</t>
  </si>
  <si>
    <t>TERM.FG RETA SEDE PLANA ORFS/UNF R.9/16 MAN.1/4 PRE PRENSADO</t>
  </si>
  <si>
    <t>TERM.FG RETA SEDE PLANA ORFS/UNF R.11/16 MAN.3/8 PRE PRENSAD</t>
  </si>
  <si>
    <t>14150805</t>
  </si>
  <si>
    <t>TERM. FEMEA GIRATORIO 13/16 ORFS MANG 5/16 SEDE PLANA</t>
  </si>
  <si>
    <t>TERM.FG RETA SEDE PLANA ORFS/UNF R.13/16 MAN.3/8 PRE PRENSAD</t>
  </si>
  <si>
    <t>TERM.FG RETA SEDE PLANA ORFS/UNF R.13/16 MAN.1/2 PRE PRENSAD</t>
  </si>
  <si>
    <t>14150812</t>
  </si>
  <si>
    <t>F. GIR. RETA SEDE PLANA 13/16 X MANG 3/4</t>
  </si>
  <si>
    <t>TERM.FG RETA SEDE PLANA ORFS/UNF R.1 MAN.5/8 PRE PRENS</t>
  </si>
  <si>
    <t>14151206</t>
  </si>
  <si>
    <t>F. GIR. RETA SEDE PLANA R.1.3/16 X MANG 3/8</t>
  </si>
  <si>
    <t>TERM.FG RETA SEDE PLANA ORFS/UNF R.1.3/16  MAN.3/4 PRE PRENS</t>
  </si>
  <si>
    <t>TERM.FG CURVA 45° SEDE PLANA ORFS/UNF R.11/16 MAN.3/8 PRE PR</t>
  </si>
  <si>
    <t>14450812</t>
  </si>
  <si>
    <t>F. GIR. CURVA 45 SEDE PLANA  R. 13/16 X MANG 3/4</t>
  </si>
  <si>
    <t>TERM.FG CURVA 45° SEDE PLANA ORFS/UNF R.1.3/16 MAN.5/8 PRE P</t>
  </si>
  <si>
    <t>TERM.FG CURVA 90° SEDE PLANA ORFS/UNF R.9/16 MAN.1/4 PRE PRE</t>
  </si>
  <si>
    <t>TERM.FG CURVA 90° SEDE PLANA ORFS/UNF R.11/16 MAN.3/8 PRE PR</t>
  </si>
  <si>
    <t>TERM.FG CURVA 90° SEDE PLANA ORFS/UNF R.13/16 MAN.1/2 PRE PR</t>
  </si>
  <si>
    <t xml:space="preserve">TERM.FG CURVA 90° SEDE PLANA ORFS/UNF R.1.3/16 MAN. 3/4 PRE </t>
  </si>
  <si>
    <t>15903616</t>
  </si>
  <si>
    <t>TERM.PRENS.FACE PLANA METRICA 90 ° M36X2 MANG DE 1</t>
  </si>
  <si>
    <t>16150805L</t>
  </si>
  <si>
    <t>TERM. FEMEA GIRT.FACE PLANA ROSCA BSP 1/2 X MANG 5/16 LATAO</t>
  </si>
  <si>
    <t>16150808L</t>
  </si>
  <si>
    <t>TERM. FEMEA GIRAT. FACE PLANA ROSCA BSP 1/2 X MANG 1/2 LATAO</t>
  </si>
  <si>
    <t>16150810</t>
  </si>
  <si>
    <t>TERM.FEM.GIRAT.  SEDE PLANA 1/2 BSP X 5/8</t>
  </si>
  <si>
    <t>16150812</t>
  </si>
  <si>
    <t>TERM.FEM.GIRAT.  SEDE PLANA 1/2 BSP X 3/4</t>
  </si>
  <si>
    <t>16151208</t>
  </si>
  <si>
    <t>TERM.FEM.GIRAT.  SEDE PLANA 3/4 BSP X 1/2</t>
  </si>
  <si>
    <t>16151210</t>
  </si>
  <si>
    <t>TERM.FEM.GIRAT.SEDE PLANA 3/4 BSP X 5/8</t>
  </si>
  <si>
    <t>16151212BL</t>
  </si>
  <si>
    <t>TERM. F.G. RETA BOLEADA BSP  R. 3/4 MANG. 3/4 LATAO</t>
  </si>
  <si>
    <t>16151212L</t>
  </si>
  <si>
    <t>TERM. F.G. RETA SEDE PLANA BSP  R. 3/4 MANG. 3/4 LATAO</t>
  </si>
  <si>
    <t>16151610</t>
  </si>
  <si>
    <t>TERM.FEM.GIRAT.SEDE PLANA 1 BSP X 5/8</t>
  </si>
  <si>
    <t>16151612</t>
  </si>
  <si>
    <t>TERM.FEM.GIRAT.SEDE PLANA 1 BSP X 3/4</t>
  </si>
  <si>
    <t>16151612L</t>
  </si>
  <si>
    <t>TERM.FEM.GIRAT. FACE PLANA 1 BSP X 3/4 LATAO</t>
  </si>
  <si>
    <t>18000602</t>
  </si>
  <si>
    <t>PONTA LISA RETA TB 6MM X 1/8 MANG R7 REUSAVEL COM CAPA</t>
  </si>
  <si>
    <t>TERM.PONTA LISA TB10 XMANG 1/2 PRE PRENSADO</t>
  </si>
  <si>
    <t>TERM.PONTA LISA TB12 XMANG 1/2 PRE PRENSADO</t>
  </si>
  <si>
    <t>TERM.PONTA LISA TB16 XMANG 1/2 PRE PRENSADO</t>
  </si>
  <si>
    <t>18003516</t>
  </si>
  <si>
    <t>PONTA LISA RETA MAN. 1 TB 35</t>
  </si>
  <si>
    <t>18900602</t>
  </si>
  <si>
    <t>PONTA LISA 90º TB 6MM X 1/8 MANG R7 REUSAVEL COM CAPA</t>
  </si>
  <si>
    <t>1915453416</t>
  </si>
  <si>
    <t>TERM. FG RETA POCLAIN M45X1,5 MAN.1 TB 34</t>
  </si>
  <si>
    <t>20152408</t>
  </si>
  <si>
    <t>FEM.GIR.METRICA 30 KOMATSU M24X1/2</t>
  </si>
  <si>
    <t>21111004</t>
  </si>
  <si>
    <t>OLHAL RETO M10 MANG1/4</t>
  </si>
  <si>
    <t>21111204</t>
  </si>
  <si>
    <t>OLHAL RETO M12 MANG1/4</t>
  </si>
  <si>
    <t>21111404</t>
  </si>
  <si>
    <t>OLHAL RETO M14 MANG1/4</t>
  </si>
  <si>
    <t>21111406</t>
  </si>
  <si>
    <t>OLHAL RETO M14 MANG 3/8</t>
  </si>
  <si>
    <t>2111150806</t>
  </si>
  <si>
    <t>21111606</t>
  </si>
  <si>
    <t>OLHAL RETO M16 MANG 3/8</t>
  </si>
  <si>
    <t>21111806</t>
  </si>
  <si>
    <t>OLHAL RETO M18 MANG 3/8</t>
  </si>
  <si>
    <t>21111808</t>
  </si>
  <si>
    <t>OLHAL RETO M18 MANG 1/2</t>
  </si>
  <si>
    <t>21112208</t>
  </si>
  <si>
    <t>OLHAL RETO M22 MANG 1/2</t>
  </si>
  <si>
    <t>21112210</t>
  </si>
  <si>
    <t>OLHAL RETO M22 MANG 5/8</t>
  </si>
  <si>
    <t>21112610</t>
  </si>
  <si>
    <t>OLHAL RETO M26 MANG 5/8</t>
  </si>
  <si>
    <t>21150404</t>
  </si>
  <si>
    <t>OLHAL RETO BSP 1/4  MANG 1/4</t>
  </si>
  <si>
    <t>21150606</t>
  </si>
  <si>
    <t>OLHAL RETO BSP 3/8 MANG 3/8</t>
  </si>
  <si>
    <t>21150806</t>
  </si>
  <si>
    <t>OLHAL RETO BSP 1/2 MANG 3/8</t>
  </si>
  <si>
    <t>21150808</t>
  </si>
  <si>
    <t>OLHAL RETO BSP 1/2 MANG 1/2</t>
  </si>
  <si>
    <t>21151010</t>
  </si>
  <si>
    <t>OLHAL RETO BSP 5/8 MANG 5/8</t>
  </si>
  <si>
    <t>21151212</t>
  </si>
  <si>
    <t>OLHAL RETO BSP 3/4  MANG 3/4</t>
  </si>
  <si>
    <t>21151616</t>
  </si>
  <si>
    <t>OLHAL RETO BSP 1  MANG 1</t>
  </si>
  <si>
    <t>22150805</t>
  </si>
  <si>
    <t>TERM.FEMEA GIRAT.3/8 JIC BSP MANG 5/16</t>
  </si>
  <si>
    <t>TERM. F. G.CURVA 90° BSP JIC 37° R 1/2  MANG  1/2  PRE PRENS</t>
  </si>
  <si>
    <t>TERM FIXO NPT 3/4 CONF SOLICITADO + CAPA</t>
  </si>
  <si>
    <t>TERM.MF ROSCA NPT R.1 MANG.3/4 LATAO CONF AMOSTRA</t>
  </si>
  <si>
    <t>TERM HID M. BSPT CONF AMOSTRA 1 X 1</t>
  </si>
  <si>
    <t>TERM.MF ROSCA NPT R.2  MANG.2 COMP ESC 100MM</t>
  </si>
  <si>
    <t>25150405</t>
  </si>
  <si>
    <t>TERM. FEMEA GIRAT. RETO 1/4 NPT X 5/16</t>
  </si>
  <si>
    <t>25151212</t>
  </si>
  <si>
    <t>TERM HID F.GIR. BSPT CONF AMOSTRA 3/4 X 3/4</t>
  </si>
  <si>
    <t>25151616</t>
  </si>
  <si>
    <t>TERM F. GIR BSPT CONF AMOSTRA 1 X 1</t>
  </si>
  <si>
    <t>25900405</t>
  </si>
  <si>
    <t>TERM.FEMEA FIXO 90° 1/4 NPT X 5/16</t>
  </si>
  <si>
    <t>ADAPTADOR MACHO JIC 37° 5/8 UNF X 1/4 NPT</t>
  </si>
  <si>
    <t>ADAP. M. GIRAT NPT 3/4 X M.FIXO JIC 1.1/16 - 2 VED VITON</t>
  </si>
  <si>
    <t>261115B161</t>
  </si>
  <si>
    <t>ADAPT R.M BSP 1 X FG BSP BOL 1</t>
  </si>
  <si>
    <t>26111614</t>
  </si>
  <si>
    <t>ADAP. M. NPT 1 M. JIC 37° 1.3/16 FURO INTERNO JIC 18MM</t>
  </si>
  <si>
    <t>26450204</t>
  </si>
  <si>
    <t>ADAP.COTOVELO45°M.NPT 1/8 M. JIC 37° 7/16</t>
  </si>
  <si>
    <t>26450404</t>
  </si>
  <si>
    <t>ADAP.COTOVELO 45°M.NPT 1/4 M. JIC 37° 7/16</t>
  </si>
  <si>
    <t>26450405</t>
  </si>
  <si>
    <t>ADAP.COTOVELO 45°M.NPT 1/4 M. JIC 37° 1/2</t>
  </si>
  <si>
    <t>26450406</t>
  </si>
  <si>
    <t>ADAP.COTOVELO 45°M.NPT 1/4 M. JIC 37° 9/16</t>
  </si>
  <si>
    <t>26450604</t>
  </si>
  <si>
    <t>ADAP.COTOVELO 45°M.NPT 3/8 M. JIC 37° 7/16</t>
  </si>
  <si>
    <t>26450606</t>
  </si>
  <si>
    <t>ADAP.COTOVELO 45°M.NPT 3/8 M. JIC 37° 9/16</t>
  </si>
  <si>
    <t>26450608</t>
  </si>
  <si>
    <t>ADAP.COTOVELO 45°M.NPT 3/8 M. JIC 37° 3/4</t>
  </si>
  <si>
    <t>26450806</t>
  </si>
  <si>
    <t>ADAP.COTOVELO 45°M.NPT 1/2 M. JIC 37° 9/16</t>
  </si>
  <si>
    <t>26450808</t>
  </si>
  <si>
    <t>ADAP.COTOVELO 45°M.NPT 1/2 M. JIC 37° 3/4</t>
  </si>
  <si>
    <t>26450810</t>
  </si>
  <si>
    <t>ADAP.COTOVELO 45°M.NPT 1/2 M. JIC 37° 7/8</t>
  </si>
  <si>
    <t>26451208</t>
  </si>
  <si>
    <t>ADAP.COTOVELO 45°M.NPT 3/4 M. JIC 37° 3/4</t>
  </si>
  <si>
    <t>26451212</t>
  </si>
  <si>
    <t>ADAP.COTOVELO 45°M.NPT 3/4 M. JIC 37° 1.1/16</t>
  </si>
  <si>
    <t>26451616</t>
  </si>
  <si>
    <t>ADAP.COTOVELO 45°M.NPT 1 M. JIC 37° 1.5/16</t>
  </si>
  <si>
    <t>26452020</t>
  </si>
  <si>
    <t>ADAP.COTOVELO 45°M.NPT 1.1/4 M. JIC 37° 1.5/8</t>
  </si>
  <si>
    <t>26452424</t>
  </si>
  <si>
    <t>ADAP.COTOVELO 45°M.NPT 1.1/2 M. JIC 37° 1.7/8</t>
  </si>
  <si>
    <t>26900204</t>
  </si>
  <si>
    <t>ADAP.COTOVELO 45°M.NPT 1/8 M. JIC 90° 7/16</t>
  </si>
  <si>
    <t>26900206</t>
  </si>
  <si>
    <t>ADAP.COTOVELO 45°M.NPT 1/8 M. JIC 90° 9/16</t>
  </si>
  <si>
    <t>26900404</t>
  </si>
  <si>
    <t>ADAP.COTOVELO 45°M.NPT 1/4 M. JIC 90° 7/16</t>
  </si>
  <si>
    <t>26900405</t>
  </si>
  <si>
    <t>ADAP.COTOVELO 45°M.NPT 1/4 M. JIC 90° 1/2</t>
  </si>
  <si>
    <t>26900406</t>
  </si>
  <si>
    <t>ADAP.COTOVELO 45°M.NPT 1/4 M. JIC 90° 9/16</t>
  </si>
  <si>
    <t>26900408</t>
  </si>
  <si>
    <t>ADAP.COTOVELO 45°M.NPT 1/4 M. JIC 90° 3/4</t>
  </si>
  <si>
    <t>26900604</t>
  </si>
  <si>
    <t>ADAP.COTOVELO 45°M.NPT 3/8 M. JIC 90° 7/16</t>
  </si>
  <si>
    <t>26900605</t>
  </si>
  <si>
    <t>ADAP.COTOVELO 45°M.NPT 3/8 M. JIC 90° 1/2</t>
  </si>
  <si>
    <t>26900606</t>
  </si>
  <si>
    <t>ADAP.COTOVELO 45°M.NPT 3/8 M. JIC 90° 9/16</t>
  </si>
  <si>
    <t>26900608</t>
  </si>
  <si>
    <t>ADAP.COTOVELO 45°M.NPT 3/8 M. JIC 90° 3/4</t>
  </si>
  <si>
    <t>26900806</t>
  </si>
  <si>
    <t>ADAP.COTOVELO 45°M.NPT 1/2 M. JIC 90° 9/16</t>
  </si>
  <si>
    <t>26900808</t>
  </si>
  <si>
    <t>ADAP.COTOVELO 45°M.NPT 1/2 M. JIC 90° 3/4</t>
  </si>
  <si>
    <t>26900810</t>
  </si>
  <si>
    <t>ADAP.COTOVELO 45°M.NPT 1/2 M. JIC 90° 7/8</t>
  </si>
  <si>
    <t>26900812</t>
  </si>
  <si>
    <t>ADAP.COTOVELO 45°M.NPT 1/2 M. JIC 90° 1.1/16</t>
  </si>
  <si>
    <t>26901208</t>
  </si>
  <si>
    <t>ADAP.COTOVELO 45°M.NPT 3/4 M. JIC 90° 3/4</t>
  </si>
  <si>
    <t>26901210</t>
  </si>
  <si>
    <t>ADAP.COTOVELO 45°M.NPT 3/4 M. JIC 90° 7/8</t>
  </si>
  <si>
    <t>26901212</t>
  </si>
  <si>
    <t>ADAP.COTOVELO 45°M.NPT 3/4 M. JIC 90° 1.1/16</t>
  </si>
  <si>
    <t>26901216</t>
  </si>
  <si>
    <t>ADAP.COTOVELO 45°M.NPT 3/4 M. JIC 90° 1.5/16</t>
  </si>
  <si>
    <t>26901612</t>
  </si>
  <si>
    <t>ADAP.COTOVELO 45°M.NPT 1 M. JIC 90° 1.1/16</t>
  </si>
  <si>
    <t>26901616</t>
  </si>
  <si>
    <t>ADAP.COTOVELO 45°M.NPT 1 M. JIC 90° 1.5/16</t>
  </si>
  <si>
    <t>26902020</t>
  </si>
  <si>
    <t>ADAP.COTOVELO 45°M.NPT 1.1/4  M. JIC 90° 1.5/8</t>
  </si>
  <si>
    <t>26902424</t>
  </si>
  <si>
    <t>ADAP.COTOVELO 45°M.NPT 1.1/2  M. JIC 90° 1.7/8</t>
  </si>
  <si>
    <t>26903232</t>
  </si>
  <si>
    <t>ADAP.COTOVELO 45°M.NPT 2  M. JIC 90° 2.1/2</t>
  </si>
  <si>
    <t>ADAPT. MACHO ORING 9/16 X 9/16 JIC PESCOCO LISO</t>
  </si>
  <si>
    <t>27110612</t>
  </si>
  <si>
    <t>ADAP.M.JIC 37° R 9/16 M. JIC 37° 1.1/16</t>
  </si>
  <si>
    <t>2811A08</t>
  </si>
  <si>
    <t>TAMPAO MACHO ORING BOSS  ROSCA 3/4</t>
  </si>
  <si>
    <t>28150404</t>
  </si>
  <si>
    <t>ADAP. COTOVELO 45° M.JIC 37° 7/16 F. JIC 37°7/16</t>
  </si>
  <si>
    <t>28150505</t>
  </si>
  <si>
    <t>ADAP. COTOVELO 45° M.JIC 37° 1/2 F. JIC 37° 1/2</t>
  </si>
  <si>
    <t>28150606</t>
  </si>
  <si>
    <t>ADAP. COTOVELO 45° M.JIC 37° 9/16 F. JIC 37° 9/16</t>
  </si>
  <si>
    <t>28150808</t>
  </si>
  <si>
    <t>ADAP. COTOVELO 45° M.JIC 37° 3/4 F. JIC 37° 3/4</t>
  </si>
  <si>
    <t>28151010</t>
  </si>
  <si>
    <t>ADAP. COTOVELO 45° M.JIC 37° 7/8 F. JIC 37° 7/8</t>
  </si>
  <si>
    <t>28151616</t>
  </si>
  <si>
    <t>ADAP. COTOVELO 45° M.JIC 37° 1.5/16 F. JIC 37° 1.5/16</t>
  </si>
  <si>
    <t>28152020</t>
  </si>
  <si>
    <t>ADAP. COTOVELO 45° M.JIC 37° 1.5/8 F. JIC 37° 1.5/8</t>
  </si>
  <si>
    <t>28152424</t>
  </si>
  <si>
    <t>ADAP. COTOVELO 45° M.JIC 37° 1.7/8 F. JIC 37° 1.7/8</t>
  </si>
  <si>
    <t>28153232</t>
  </si>
  <si>
    <t>ADAP. COTOVELO 45° M.JIC 37° 2.1/2 F. JIC 37° 2.1/2</t>
  </si>
  <si>
    <t>28450404</t>
  </si>
  <si>
    <t>ADAP. COTOVELO 45° M.ORING BOSS 7/16 M. JIC 37° 7/16</t>
  </si>
  <si>
    <t>28450406</t>
  </si>
  <si>
    <t>ADAP. COTOVELO 45° M.ORING BOSS 7/16 M. JIC 37° 9/16</t>
  </si>
  <si>
    <t>28450505</t>
  </si>
  <si>
    <t>ADAP. COTOVELO 45° M.ORING BOSS 1/2 M. JIC 37° 1/2</t>
  </si>
  <si>
    <t>28450604</t>
  </si>
  <si>
    <t>ADAP. COTOVELO 45° M.ORING BOSS 9/16 M. JIC 37° 7/16</t>
  </si>
  <si>
    <t>28450606</t>
  </si>
  <si>
    <t>ADAP. COTOVELO 45° M.ORING BOSS 9/16 M. JIC 37° 9/16</t>
  </si>
  <si>
    <t>28450608</t>
  </si>
  <si>
    <t>ADAP. COTOVELO 45° M.ORING BOSS 9/16 M. JIC 37° 3/4</t>
  </si>
  <si>
    <t>28450806</t>
  </si>
  <si>
    <t>ADAP. COTOVELO 45° M.ORING BOSS 3/4 M. JIC 37° 9/16</t>
  </si>
  <si>
    <t>28450808</t>
  </si>
  <si>
    <t>ADAP. COTOVELO 45° M.ORING BOSS 3/4 M. JIC 37° 3/4</t>
  </si>
  <si>
    <t>28450810</t>
  </si>
  <si>
    <t>ADAP. COTOVELO 45° M.ORING BOSS 3/4 M. JIC 37° 7/8</t>
  </si>
  <si>
    <t>28450812</t>
  </si>
  <si>
    <t>ADAP. COTOVELO 45° M.ORING BOSS 3/4 M. JIC 37° 1.1/16</t>
  </si>
  <si>
    <t>28451008</t>
  </si>
  <si>
    <t>ADAP. COTOVELO 45° M.ORING BOSS 7/8 M. JIC 37° 3/4</t>
  </si>
  <si>
    <t>28451010</t>
  </si>
  <si>
    <t>ADAP. COTOVELO 45° M.ORING BOSS 7/8 M. JIC 37° 7/8</t>
  </si>
  <si>
    <t>28451012</t>
  </si>
  <si>
    <t>ADAP. COTOVELO 45° M.ORING BOSS 7/8 M. JIC 37° 1.1/16</t>
  </si>
  <si>
    <t>28451208</t>
  </si>
  <si>
    <t>ADAP. COTOVELO 45° M.ORING BOSS 1.1/16 M. JIC 37° 3/4</t>
  </si>
  <si>
    <t>28451210</t>
  </si>
  <si>
    <t>ADAP. COTOVELO 45° M.ORING BOSS 1.1/16 M. JIC 37° 7/8</t>
  </si>
  <si>
    <t>28451212</t>
  </si>
  <si>
    <t>ADAP. COTOVELO 45° M.ORING BOSS 1.1/16 M. JIC 37° 1.1/16</t>
  </si>
  <si>
    <t>28451216</t>
  </si>
  <si>
    <t>ADAP. COTOVELO 45° M.ORING BOSS 1.1/16 M. JIC 37° 1.5/16</t>
  </si>
  <si>
    <t>28451612</t>
  </si>
  <si>
    <t>ADAP. COTOVELO 45° M.ORING BOSS 1.5/16 M. JIC 37° 1.1/16</t>
  </si>
  <si>
    <t>28451616</t>
  </si>
  <si>
    <t>ADAP. COTOVELO 45° M.ORING BOSS 1.5/16 M. JIC 37° 1.5/16</t>
  </si>
  <si>
    <t>28452020</t>
  </si>
  <si>
    <t>ADAP. COTOVELO 45° M.ORING BOSS 1.5/8 M. JIC 37° 1.5/8</t>
  </si>
  <si>
    <t>28900404</t>
  </si>
  <si>
    <t>ADAP. COTOVELO 90° M.ORING BOSS 7/16 M. JIC 37° 7/16</t>
  </si>
  <si>
    <t>28900406</t>
  </si>
  <si>
    <t>ADAP. COTOVELO 90° M.ORING BOSS 7/16 M. JIC 37° 9/16</t>
  </si>
  <si>
    <t>28900505</t>
  </si>
  <si>
    <t>ADAP. COTOVELO 90° M.ORING BOSS 1/2 M. JIC 37° 1/2</t>
  </si>
  <si>
    <t>28900604</t>
  </si>
  <si>
    <t>ADAP. COTOVELO 90° M.ORING BOSS 9/16 M. JIC 37° 7/16</t>
  </si>
  <si>
    <t>28900606</t>
  </si>
  <si>
    <t>ADAP. COTOVELO 90° M.ORING BOSS 9/16 M. JIC 37° 9/16</t>
  </si>
  <si>
    <t>28900608</t>
  </si>
  <si>
    <t>ADAP. COTOVELO 90° M.ORING BOSS 9/16 M. JIC 37° 3/4</t>
  </si>
  <si>
    <t>28900806</t>
  </si>
  <si>
    <t>ADAP. COTOVELO 90° M.ORING BOSS 3/4 M. JIC 37° 9/16</t>
  </si>
  <si>
    <t>28900808</t>
  </si>
  <si>
    <t>ADAP. COTOVELO 90° M.ORING BOSS 3/4 M. JIC 37° 3/4</t>
  </si>
  <si>
    <t>28900810</t>
  </si>
  <si>
    <t>ADAP. COTOVELO 90° M.ORING BOSS 3/4 M. JIC 37° 7/8</t>
  </si>
  <si>
    <t>28900812</t>
  </si>
  <si>
    <t>ADAP. COTOVELO 90° M.ORING BOSS 3/4 M. JIC 37° 1.1/16</t>
  </si>
  <si>
    <t>28901008</t>
  </si>
  <si>
    <t>ADAP. COTOVELO 90° M.ORING BOSS 7/8 M. JIC 37° 3/4</t>
  </si>
  <si>
    <t>28901010</t>
  </si>
  <si>
    <t>ADAP. COTOVELO 90° M.ORING BOSS 7/8 M. JIC 37° 7/8</t>
  </si>
  <si>
    <t>28901012</t>
  </si>
  <si>
    <t>ADAP. COTOVELO 90° M.ORING BOSS 7/8 M. JIC 37° 1.1/16</t>
  </si>
  <si>
    <t>28901208</t>
  </si>
  <si>
    <t>ADAP. COTOVELO 90° M.ORING BOSS 1.1/16 M. JIC 37° 3/4</t>
  </si>
  <si>
    <t>28901210</t>
  </si>
  <si>
    <t>ADAP. COTOVELO 90° M.ORING BOSS 1.1/16 M. JIC 37° 7/8</t>
  </si>
  <si>
    <t>28901212</t>
  </si>
  <si>
    <t>ADAP. COTOVELO 90° M.ORING BOSS 1.1/16 M. JIC 37° 1.1/16</t>
  </si>
  <si>
    <t>28901216</t>
  </si>
  <si>
    <t>ADAP. COTOVELO 90° M.ORING BOSS 1.1/16 M. JIC 37° 1.5/16</t>
  </si>
  <si>
    <t>28901612</t>
  </si>
  <si>
    <t>ADAP. COTOVELO 90° M.ORING BOSS 1.5/16 M. JIC 37° 1.1/16</t>
  </si>
  <si>
    <t>28901616</t>
  </si>
  <si>
    <t>ADAP. COTOVELO 90° M.ORING BOSS 1.5/16 M. JIC 37° 1.5/16</t>
  </si>
  <si>
    <t>28902020</t>
  </si>
  <si>
    <t>ADAP. COTOVELO 90° M.ORING BOSS 1.5/8 M. JIC 37° 1.5/8</t>
  </si>
  <si>
    <t>ADAP.M BSP 1/4 X M. BSP 1/4</t>
  </si>
  <si>
    <t>29110406B</t>
  </si>
  <si>
    <t>ADAP. M. BSP BOL 60 1/4 X 3/8</t>
  </si>
  <si>
    <t>29110606B</t>
  </si>
  <si>
    <t>ADAP. M. BSP BOL 60 3/8 X 3/8</t>
  </si>
  <si>
    <t>29111616B</t>
  </si>
  <si>
    <t>ADAP. 1 X 1 BSP BOLEADA CONFORME AMOSTRA</t>
  </si>
  <si>
    <t>29450202</t>
  </si>
  <si>
    <t>ADAP COTOVELO 45°M NPT 1/8  M.NPT 1/8</t>
  </si>
  <si>
    <t>29450204</t>
  </si>
  <si>
    <t>ADAP COTOVELO 45°M NPT 1/8  M.NPT 1/4</t>
  </si>
  <si>
    <t>29450206</t>
  </si>
  <si>
    <t>ADAP COTOVELO 45°M NPT 1/8  M.NPT 3/8</t>
  </si>
  <si>
    <t>29450404</t>
  </si>
  <si>
    <t>ADAP COTOVELO 45°M NPT 1/4  M.NPT 1/4</t>
  </si>
  <si>
    <t>29450406</t>
  </si>
  <si>
    <t>ADAP COTOVELO 45°M NPT 1/4  M.NPT 3/8</t>
  </si>
  <si>
    <t>29450408</t>
  </si>
  <si>
    <t>ADAP COTOVELO 45°M NPT 1/4  M.NPT 1/2</t>
  </si>
  <si>
    <t>29450606</t>
  </si>
  <si>
    <t>ADAP COTOVELO 45°M NPT 3/8  M.NPT 3/8</t>
  </si>
  <si>
    <t>29450608</t>
  </si>
  <si>
    <t>ADAP COTOVELO 45°M NPT 3/8  M.NPT 1/2</t>
  </si>
  <si>
    <t>29450808</t>
  </si>
  <si>
    <t>ADAP COTOVELO 45°M NPT 1/2  M.NPT 1/2</t>
  </si>
  <si>
    <t>29450812</t>
  </si>
  <si>
    <t>ADAP COTOVELO 45°M NPT 1/2  M.NPT  3/4</t>
  </si>
  <si>
    <t>29451212</t>
  </si>
  <si>
    <t>ADAP COTOVELO 45°M NPT 3/4  M.NPT  3/4</t>
  </si>
  <si>
    <t>29451216</t>
  </si>
  <si>
    <t>ADAP COTOVELO 45°M NPT 3/4  M.NPT  1</t>
  </si>
  <si>
    <t>29451616</t>
  </si>
  <si>
    <t>ADAP COTOVELO 45°M NPT 1  M.NPT  1</t>
  </si>
  <si>
    <t>29451620</t>
  </si>
  <si>
    <t>ADAP COTOVELO 45°M NPT 1  M.NPT  1.1/4</t>
  </si>
  <si>
    <t>29452020</t>
  </si>
  <si>
    <t>ADAP COTOVELO 45°M NPT 1.1/4  M.NPT  1.1/4</t>
  </si>
  <si>
    <t>29452024</t>
  </si>
  <si>
    <t>ADAP COTOVELO 45°M NPT 1.1/4  M.NPT  1.1/2</t>
  </si>
  <si>
    <t>29452424</t>
  </si>
  <si>
    <t>ADAP COTOVELO 45°M NPT 1.1/2  M.NPT  1.1/2</t>
  </si>
  <si>
    <t>29452432</t>
  </si>
  <si>
    <t>ADAP COTOVELO 45°M NPT 1.1/2  M.NPT  2</t>
  </si>
  <si>
    <t>29453232</t>
  </si>
  <si>
    <t>ADAP COTOVELO 45°M NPT 2  M.NPT  2</t>
  </si>
  <si>
    <t>29900202</t>
  </si>
  <si>
    <t>ADAP COTOVELO 90° M NPT 1/8  M.NPT  1/8</t>
  </si>
  <si>
    <t>29900204</t>
  </si>
  <si>
    <t>ADAP COTOVELO 90° M NPT 1/8  M.NPT  1/4</t>
  </si>
  <si>
    <t>29900206</t>
  </si>
  <si>
    <t>ADAP COTOVELO 90° M NPT 1/8  M.NPT  3/8</t>
  </si>
  <si>
    <t>29900404</t>
  </si>
  <si>
    <t>ADAP COTOVELO 90° M NPT 1/4  M.NPT  1/4</t>
  </si>
  <si>
    <t>29900406</t>
  </si>
  <si>
    <t>ADAP COTOVELO 90° M NPT 1/4  M.NPT  3/8</t>
  </si>
  <si>
    <t>29900408</t>
  </si>
  <si>
    <t>ADAP COTOVELO 90° M NPT 1/4  M.NPT  1/2</t>
  </si>
  <si>
    <t>29900606</t>
  </si>
  <si>
    <t>ADAP COTOVELO 90° M NPT 3/8  M.NPT  3/8</t>
  </si>
  <si>
    <t>29900608</t>
  </si>
  <si>
    <t>ADAP COTOVELO 90° M NPT 3/8  M.NPT  1/2</t>
  </si>
  <si>
    <t>29900808</t>
  </si>
  <si>
    <t>ADAP COTOVELO 90° M NPT 1/2  M.NPT  1/2</t>
  </si>
  <si>
    <t>29900812</t>
  </si>
  <si>
    <t>ADAP COTOVELO 90° M NPT 1/2  M.NPT  3/4</t>
  </si>
  <si>
    <t>29901212</t>
  </si>
  <si>
    <t>ADAP COTOVELO 90° M NPT 3/4  M.NPT  3/4</t>
  </si>
  <si>
    <t>29901216</t>
  </si>
  <si>
    <t>ADAP COTOVELO 90° M NPT 3/4  M.NPT  1</t>
  </si>
  <si>
    <t>29901616</t>
  </si>
  <si>
    <t>ADAP COTOVELO 90° M NPT 1  M.NPT  1</t>
  </si>
  <si>
    <t>29901620</t>
  </si>
  <si>
    <t>ADAP COTOVELO 90° M NPT 1  M.NPT  1.1/4</t>
  </si>
  <si>
    <t>29902020</t>
  </si>
  <si>
    <t>ADAP COTOVELO 90° M NPT 1.1/4  M.NPT  1.1/4</t>
  </si>
  <si>
    <t>29902024</t>
  </si>
  <si>
    <t>ADAP COTOVELO 90° M NPT 1.1/4  M.NPT  1.1/2</t>
  </si>
  <si>
    <t>29902424</t>
  </si>
  <si>
    <t>ADAP COTOVELO 90° M NPT 1.1/2  M.NPT  1.1/2</t>
  </si>
  <si>
    <t>29902432</t>
  </si>
  <si>
    <t>ADAP COTOVELO 90° M NPT 1.1/2  M.NPT  2</t>
  </si>
  <si>
    <t>29903232</t>
  </si>
  <si>
    <t>ADAP COTOVELO 90° M NPT 2  M.NPT  2</t>
  </si>
  <si>
    <t>3011J0204</t>
  </si>
  <si>
    <t>ADAPT.MACHO 1/8 ED X ORFS MACHO 7/16 UNF JIC</t>
  </si>
  <si>
    <t>ADAP M.JIC 37° 1.5/8  M. ORING BSP  1.1/4 COMPR. 60 CONF DES</t>
  </si>
  <si>
    <t>3011J3232</t>
  </si>
  <si>
    <t xml:space="preserve">ADAP M.JIC 37° 2P1/2-12 FIOS UNF X MACHO 2P BSP PARALELO 60 </t>
  </si>
  <si>
    <t>3011M0212</t>
  </si>
  <si>
    <t>ADAPTADOR MACHO M12X1,5 X MACHO 1/4 UNF TB 6MM</t>
  </si>
  <si>
    <t>3011T02</t>
  </si>
  <si>
    <t>ADAP.TEE MACHO NPT 1/8</t>
  </si>
  <si>
    <t>3011T04</t>
  </si>
  <si>
    <t>ADAP.TEE MACHO NPT 1/4</t>
  </si>
  <si>
    <t>3011T06</t>
  </si>
  <si>
    <t>ADAP.TEE MACHO NPT 3/8</t>
  </si>
  <si>
    <t>3011T08</t>
  </si>
  <si>
    <t>ADAP.TEE MACHO NPT 1/2</t>
  </si>
  <si>
    <t>3011T12</t>
  </si>
  <si>
    <t>ADAP.TEE MACHO NPT 3/4</t>
  </si>
  <si>
    <t>3011T16</t>
  </si>
  <si>
    <t>ADAP.TEE MACHO NPT 1</t>
  </si>
  <si>
    <t>3011T20</t>
  </si>
  <si>
    <t>ADAP.TEE MACHO NPT 1.1/4</t>
  </si>
  <si>
    <t>3011T24</t>
  </si>
  <si>
    <t>ADAP.TEE MACHO NPT 1.1/2</t>
  </si>
  <si>
    <t>3011T32</t>
  </si>
  <si>
    <t>ADAP.TEE MACHO NPT 2</t>
  </si>
  <si>
    <t>3015T02</t>
  </si>
  <si>
    <t>ADAP.TEE FEMEA FIXA NPT 1/8</t>
  </si>
  <si>
    <t>3015T04</t>
  </si>
  <si>
    <t>ADAP.TEE FEMEA FIXA NPT 1/4</t>
  </si>
  <si>
    <t>3015T06</t>
  </si>
  <si>
    <t>ADAP.TEE FEMEA FIXA NPT 3/8</t>
  </si>
  <si>
    <t>3015T08</t>
  </si>
  <si>
    <t>ADAP.TEE FEMEA FIXA NPT 1/2</t>
  </si>
  <si>
    <t>3015T12</t>
  </si>
  <si>
    <t>ADAP.TEE FEMEA FIXA NPT 3/4</t>
  </si>
  <si>
    <t>3015T16</t>
  </si>
  <si>
    <t>ADAP.TEE FEMEA FIXA NPT 1</t>
  </si>
  <si>
    <t>3015T20</t>
  </si>
  <si>
    <t>ADAP.TEE FEMEA FIXA NPT 1.1/4</t>
  </si>
  <si>
    <t>3015T24</t>
  </si>
  <si>
    <t>ADAP.TEE FEMEA FIXA NPT 1.1/2</t>
  </si>
  <si>
    <t>3015T32</t>
  </si>
  <si>
    <t>ADAP.TEE FEMEA FIXA NPT 2</t>
  </si>
  <si>
    <t>30450402</t>
  </si>
  <si>
    <t>ADAP. COTOVELO 45° M.J 37° 7/16 MACHO ORING BSP 1/8</t>
  </si>
  <si>
    <t>30450404</t>
  </si>
  <si>
    <t>ADAP. COTOVELO 45° M.J 37° 7/16 MACHO ORING BSP 1/4</t>
  </si>
  <si>
    <t>30450406</t>
  </si>
  <si>
    <t>ADAP. COTOVELO 45° M.J 37° 7/16 MACHO ORING BSP 3/8</t>
  </si>
  <si>
    <t>30450408</t>
  </si>
  <si>
    <t>ADAP. COTOVELO 45° M.J 37° 7/16 MACHO ORING BSP 1/2</t>
  </si>
  <si>
    <t>30450504</t>
  </si>
  <si>
    <t>ADAP. COTOVELO 45° M.J 37° 1/2 MACHO ORING BSP 1/4</t>
  </si>
  <si>
    <t>30450604</t>
  </si>
  <si>
    <t>ADAP. COTOVELO 45° M.J 37° 9/16 MACHO ORING BSP 1/4</t>
  </si>
  <si>
    <t>30450606</t>
  </si>
  <si>
    <t>ADAP. COTOVELO 45° M.J 37° 9/16 MACHO ORING BSP 3/8</t>
  </si>
  <si>
    <t>30450608</t>
  </si>
  <si>
    <t>ADAP. COTOVELO 45° M.J 37° 9/16 MACHO ORING BSP 1/2</t>
  </si>
  <si>
    <t>30450806</t>
  </si>
  <si>
    <t>ADAP. COTOVELO 45° M.J 37° 3/4 MACHO ORING BSP 3/8</t>
  </si>
  <si>
    <t>30450808</t>
  </si>
  <si>
    <t>ADAP. COTOVELO 45° M.J 37° 3/4 MACHO ORING BSP 1/2</t>
  </si>
  <si>
    <t>30450812</t>
  </si>
  <si>
    <t>ADAP. COTOVELO 45° M.J 37° 3/4 MACHO ORING BSP 3/4</t>
  </si>
  <si>
    <t>30451006</t>
  </si>
  <si>
    <t>ADAP. COTOVELO 45° M.J 37° 7/8 MACHO ORING BSP 3/8</t>
  </si>
  <si>
    <t>30451008</t>
  </si>
  <si>
    <t>ADAP. COTOVELO 45° M.J 37° 7/8 MACHO ORING BSP 1/2</t>
  </si>
  <si>
    <t>30451010</t>
  </si>
  <si>
    <t>ADAP. COTOVELO 45° M.J 37° 7/8 MACHO ORING BSP 5/8</t>
  </si>
  <si>
    <t>30451012</t>
  </si>
  <si>
    <t>ADAP. COTOVELO 45° M.J 37° 7/8 MACHO ORING BSP 3/4</t>
  </si>
  <si>
    <t>30451208</t>
  </si>
  <si>
    <t>ADAP. COTOVELO 45° M.J 37° 1.1/16 MACHO ORING BSP 1/2</t>
  </si>
  <si>
    <t>30451212</t>
  </si>
  <si>
    <t>ADAP. COTOVELO 45° M.J 37° 1.1/16 MACHO ORING BSP 3/4</t>
  </si>
  <si>
    <t>30451216</t>
  </si>
  <si>
    <t>ADAP. COTOVELO 45° M.J 37° 1.1/16 MACHO ORING BSP 1</t>
  </si>
  <si>
    <t>30451612</t>
  </si>
  <si>
    <t>ADAP. COTOVELO 45° M.J 37° 1.5/16 MACHO ORING BSP 3/4</t>
  </si>
  <si>
    <t>30451616</t>
  </si>
  <si>
    <t>ADAP. COTOVELO 45° M.J 37° 1.5/16 MACHO ORING BSP 1</t>
  </si>
  <si>
    <t>30451620</t>
  </si>
  <si>
    <t>ADAP. COTOVELO 45° M.J 37° 1.5/16 MACHO ORING BSP 1.1/4</t>
  </si>
  <si>
    <t>30452020</t>
  </si>
  <si>
    <t>ADAP. COTOVELO 45° M.J 37° 1.5/8 MACHO ORING BSP 1.1/4</t>
  </si>
  <si>
    <t>30452424</t>
  </si>
  <si>
    <t>ADAP. COTOVELO 45° M.J 37° 1.7/8 MACHO ORING BSP 1.1/2</t>
  </si>
  <si>
    <t>3045J0410</t>
  </si>
  <si>
    <t>ADAP. COTOVELO 45° M.J 37° 7/16 MACHO ORING METR. M10</t>
  </si>
  <si>
    <t>3045J0412</t>
  </si>
  <si>
    <t>ADAP. COTOVELO 45° M.J 37° 7/16 MACHO ORING METR. M12</t>
  </si>
  <si>
    <t>3045J0414</t>
  </si>
  <si>
    <t>ADAP. COTOVELO 45° M.J 37° 7/16 MACHO ORING METR. M14</t>
  </si>
  <si>
    <t>3045J0512</t>
  </si>
  <si>
    <t>ADAP. COTOVELO 45° M.J 37° 1/2 MACHO ORING METR. M12</t>
  </si>
  <si>
    <t>3045J0514</t>
  </si>
  <si>
    <t>ADAP. COTOVELO 45° M.J 37° 1/2 MACHO ORING METR. M14</t>
  </si>
  <si>
    <t>3045J0614</t>
  </si>
  <si>
    <t>ADAP. COTOVELO 45° M.J 37° 9/16 MACHO ORING METR. M14</t>
  </si>
  <si>
    <t>3045J0616</t>
  </si>
  <si>
    <t>ADAP. COTOVELO 45° M.J 37° 9/16 MACHO ORING METR. M16</t>
  </si>
  <si>
    <t>3045J0618</t>
  </si>
  <si>
    <t>ADAP. COTOVELO 45° M.J 37° 9/16 MACHO ORING METR. M18</t>
  </si>
  <si>
    <t>3045J0816</t>
  </si>
  <si>
    <t>ADAP. COTOVELO 45° M.J 37° 3/4 MACHO ORING METR. M16</t>
  </si>
  <si>
    <t>3045J0818</t>
  </si>
  <si>
    <t>ADAP. COTOVELO 45° M.J 37° 3/4 MACHO ORING METR. M18</t>
  </si>
  <si>
    <t>3045J0822</t>
  </si>
  <si>
    <t>ADAP. COTOVELO 45° M.J 37° 3/4 MACHO ORING METR. M22</t>
  </si>
  <si>
    <t>3045J1016</t>
  </si>
  <si>
    <t>ADAP. COTOVELO 45° M.J 37° 7/8 MACHO ORING METR. M16</t>
  </si>
  <si>
    <t>3045J1018</t>
  </si>
  <si>
    <t>ADAP. COTOVELO 45° M.J 37° 7/8 MACHO ORING METR. M18</t>
  </si>
  <si>
    <t>3045J1022</t>
  </si>
  <si>
    <t>ADAP. COTOVELO 45° M.J 37° 7/8 MACHO ORING METR. M22</t>
  </si>
  <si>
    <t>3045J1222</t>
  </si>
  <si>
    <t>ADAP. COTOVELO 45° M.J 37° 1.1/16 MACHO ORING METR. M22</t>
  </si>
  <si>
    <t>3045J1227</t>
  </si>
  <si>
    <t>ADAP. COTOVELO 45° M.J 37° 1.1/16 MACHO ORING METR. M27</t>
  </si>
  <si>
    <t>3045J1627</t>
  </si>
  <si>
    <t>ADAP. COTOVELO 45° M.J 37° 1.5/16 MACHO ORING METR. M27</t>
  </si>
  <si>
    <t>30900202</t>
  </si>
  <si>
    <t>ADAP. COTOVELO 90° F.F. NPT 1/8 F.F.NPT 1/8</t>
  </si>
  <si>
    <t>30900402</t>
  </si>
  <si>
    <t>ADAP. COTOVELO 90° F.F. NPT 1/4 F.F.NPT 1/8</t>
  </si>
  <si>
    <t>30900404</t>
  </si>
  <si>
    <t>ADAP. COTOVELO 90° F.F. NPT 1/4 F.F.NPT 1/4</t>
  </si>
  <si>
    <t>30900604</t>
  </si>
  <si>
    <t>ADAP. COTOVELO 90° F.F. NPT 3/8 F.F.NPT 1/4</t>
  </si>
  <si>
    <t>30900606</t>
  </si>
  <si>
    <t>ADAP. COTOVELO 90° F.F. NPT 3/8 F.F.NPT 3/8</t>
  </si>
  <si>
    <t>30900804</t>
  </si>
  <si>
    <t>ADAP. COTOVELO 90° F.F. NPT 1/2 F.F.NPT 1/4</t>
  </si>
  <si>
    <t>30900808</t>
  </si>
  <si>
    <t>ADAP. COTOVELO 90° F.F. NPT 1/2 F.F.NPT 1/2</t>
  </si>
  <si>
    <t>30901212</t>
  </si>
  <si>
    <t>ADAP. COTOVELO 90° F.F. NPT 3/4 F.F.NPT 3/4</t>
  </si>
  <si>
    <t>30901616</t>
  </si>
  <si>
    <t>ADAP. COTOVELO 90° F.F. NPT 1 F.F.NPT 1</t>
  </si>
  <si>
    <t>30902020</t>
  </si>
  <si>
    <t>ADAP. COTOVELO 90° F.F. NPT 1 1/4 F.F.NPT 1 1/4</t>
  </si>
  <si>
    <t>30902424</t>
  </si>
  <si>
    <t>ADAP. COTOVELO 90° F.F. NPT 1 1/2 F.F.NPT 1 1/2</t>
  </si>
  <si>
    <t>30903232</t>
  </si>
  <si>
    <t>ADAP. COTOVELO 90° F.F. NPT 2 F.F.NPT 2</t>
  </si>
  <si>
    <t>3090B0402</t>
  </si>
  <si>
    <t>ADAP. COTOVELO 90° M.J 37° 7/16 MACHO ORING BSP 1/8</t>
  </si>
  <si>
    <t>3090B0404</t>
  </si>
  <si>
    <t>ADAP. COTOVELO 90° M.J 37° 7/16 MACHO ORING BSP 1/4</t>
  </si>
  <si>
    <t>3090B0406</t>
  </si>
  <si>
    <t>ADAP. COTOVELO 90° M.J 37° 7/16 MACHO ORING BSP 3/8</t>
  </si>
  <si>
    <t>3090B0408</t>
  </si>
  <si>
    <t>ADAP. COTOVELO 90° M.J 37° 7/16 MACHO ORING BSP 1/2</t>
  </si>
  <si>
    <t>3090B0504</t>
  </si>
  <si>
    <t>ADAP. COTOVELO 90° M.J 37° 1/2  MACHO ORING BSP 1/4</t>
  </si>
  <si>
    <t>3090B0506</t>
  </si>
  <si>
    <t>ADAP. COTOVELO 90° M.J 37° 1/2  MACHO ORING BSP 3/8</t>
  </si>
  <si>
    <t>3090B0508</t>
  </si>
  <si>
    <t>ADAP. COTOVELO 90° M.J 37° 1/2  MACHO ORING BSP 1/2</t>
  </si>
  <si>
    <t>3090B0604</t>
  </si>
  <si>
    <t>ADAP. COTOVELO 90° M.J 37° 9/16 MACHO ORING BSP 1/4</t>
  </si>
  <si>
    <t>3090B0606</t>
  </si>
  <si>
    <t>ADAP. COTOVELO 90° M.J 37° 9/16 MACHO ORING BSP 3/8</t>
  </si>
  <si>
    <t>3090B0608</t>
  </si>
  <si>
    <t>ADAP. COTOVELO 90° M.J 37° 9/16 MACHO ORING BSP 1/2</t>
  </si>
  <si>
    <t>3090B0804</t>
  </si>
  <si>
    <t>ADAP. COTOVELO 90° M.J 37° 3/4 MACHO ORING BSP 1/4</t>
  </si>
  <si>
    <t>3090B0806</t>
  </si>
  <si>
    <t>ADAP. COTOVELO 90° M.J 37° 3/4 MACHO ORING BSP 3/8</t>
  </si>
  <si>
    <t>3090B0808</t>
  </si>
  <si>
    <t>ADAP. COTOVELO 90° M.J 37° 3/4 MACHO ORING BSP 1/2</t>
  </si>
  <si>
    <t>3090B0812</t>
  </si>
  <si>
    <t>ADAP. COTOVELO 90° M.J 37° 3/4 MACHO ORING BSP 3/4</t>
  </si>
  <si>
    <t>3090B1006</t>
  </si>
  <si>
    <t>3090B1008</t>
  </si>
  <si>
    <t>ADAP. COTOVELO 90° M.J 37° 7/8 MACHO ORING BSP 1/2</t>
  </si>
  <si>
    <t>3090B1012</t>
  </si>
  <si>
    <t>ADAP. COTOVELO 90° M.J 37° 7/8 MACHO ORING BSP 3/4</t>
  </si>
  <si>
    <t>3090B1208</t>
  </si>
  <si>
    <t>ADAP. COTOVELO 90° M.J 37° 1.1/16 MACHO ORING BSP 1/2</t>
  </si>
  <si>
    <t>3090B1212</t>
  </si>
  <si>
    <t>ADAP. COTOVELO 90° M.J 37° 1.1/16 MACHO ORING BSP 3/4</t>
  </si>
  <si>
    <t>3090B1216</t>
  </si>
  <si>
    <t>ADAP. COTOVELO 90° M.J 37° 1.1/16 MACHO ORING BSP 1</t>
  </si>
  <si>
    <t>3090B1220</t>
  </si>
  <si>
    <t>ADAP. COTOVELO 90° M.J 37° 1.1/16 MACHO ORING BSP 1.1/4</t>
  </si>
  <si>
    <t>3090B1612</t>
  </si>
  <si>
    <t>ADAP. COTOVELO 90° M.J 37° 1.5/16 MACHO ORING BSP 3/4</t>
  </si>
  <si>
    <t>3090B1616</t>
  </si>
  <si>
    <t>ADAP. COTOVELO 90° M.J 37° 1.5/16 MACHO ORING BSP 1</t>
  </si>
  <si>
    <t>3090B1620</t>
  </si>
  <si>
    <t>ADAP. COTOVELO 90° M.J 37° 1.5/16 MACHO ORING BSP 1.1/4</t>
  </si>
  <si>
    <t>3090B2016</t>
  </si>
  <si>
    <t>ADAP. COTOVELO 90° M.J 37° 1.5/8 MACHO ORING BSP 1</t>
  </si>
  <si>
    <t>3090B2020</t>
  </si>
  <si>
    <t>ADAP. COTOVELO 90° M.J 37° 1.5/8 MACHO ORING BSP 1.1/4</t>
  </si>
  <si>
    <t>3090B2416</t>
  </si>
  <si>
    <t>ADAP. COTOVELO 90° M.J 37° 1.7/8 MACHO ORING BSP 1</t>
  </si>
  <si>
    <t>3090B2420</t>
  </si>
  <si>
    <t>ADAP. COTOVELO 90° M.J 37° 1.7/8 MACHO ORING BSP 1.1/4</t>
  </si>
  <si>
    <t>3090B2424</t>
  </si>
  <si>
    <t>ADAP. COTOVELO 90° M.J 37° 1.7/8 MACHO ORING BSP 1.1/2</t>
  </si>
  <si>
    <t>3090J0410</t>
  </si>
  <si>
    <t>ADAP. COTOVELO 90° M.J 37° 7/16 MACHO ORING METR. M10</t>
  </si>
  <si>
    <t>3090J0412</t>
  </si>
  <si>
    <t>ADAP. COTOVELO 90° M.J 37° 7/16 MACHO ORING METR. M12</t>
  </si>
  <si>
    <t>3090J0414</t>
  </si>
  <si>
    <t>ADAP. COTOVELO 90° M.J 37° 7/16 MACHO ORING METR. M14</t>
  </si>
  <si>
    <t>3090J0512</t>
  </si>
  <si>
    <t>ADAP. COTOVELO 90° M.J 37° 1/2 MACHO ORING METR. M12</t>
  </si>
  <si>
    <t>3090J0514</t>
  </si>
  <si>
    <t>ADAP. COTOVELO 90° M.J 37° 1/2 MACHO ORING METR. M14</t>
  </si>
  <si>
    <t>3090J0614</t>
  </si>
  <si>
    <t>ADAP. COTOVELO 90° M.J 37° 9/16 MACHO ORING METR. M14</t>
  </si>
  <si>
    <t>3090J0616</t>
  </si>
  <si>
    <t>ADAP. COTOVELO 90° M.J 37° 9/16 MACHO ORING METR. M16</t>
  </si>
  <si>
    <t>3090J0618</t>
  </si>
  <si>
    <t>ADAP. COTOVELO 90° M.J 37° 9/16 MACHO ORING METR. M18</t>
  </si>
  <si>
    <t>3090J0816</t>
  </si>
  <si>
    <t>ADAP. COTOVELO 90° M.J 37° 3/4 MACHO ORING METR. M16</t>
  </si>
  <si>
    <t>3090J0818</t>
  </si>
  <si>
    <t>ADAP. COTOVELO 90° M.J 37° 3/4 MACHO ORING METR. M18</t>
  </si>
  <si>
    <t>3090J0822</t>
  </si>
  <si>
    <t>ADAP. COTOVELO 90° M.J 37° 3/4 MACHO ORING METR. M22</t>
  </si>
  <si>
    <t>3090J1016</t>
  </si>
  <si>
    <t>ADAP. COTOVELO 90° M.J 37° 7/8 MACHO ORING METR. M16</t>
  </si>
  <si>
    <t>3090J1018</t>
  </si>
  <si>
    <t>ADAP. COTOVELO 90° M.J 37° 7/8 MACHO ORING METR. M18</t>
  </si>
  <si>
    <t>3090J1022</t>
  </si>
  <si>
    <t>ADAP. COTOVELO 90° M.J 37° 7/8 MACHO ORING METR. M22</t>
  </si>
  <si>
    <t>3090J1222</t>
  </si>
  <si>
    <t>ADAP. COTOVELO 90° M.J 37° 1.1/6 MACHO ORING METR. M22</t>
  </si>
  <si>
    <t>3090J1227</t>
  </si>
  <si>
    <t>ADAP. COTOVELO 90° M.J 37° 1.1/6 MACHO ORING METR. M27</t>
  </si>
  <si>
    <t>3090J1627</t>
  </si>
  <si>
    <t>ADAP. COTOVELO 90° M.J 37° 1.5/16 MACHO ORING METR. M27</t>
  </si>
  <si>
    <t>311104</t>
  </si>
  <si>
    <t>ADAP. T M JIC 37° 7/16 X 7/16 X 7/16</t>
  </si>
  <si>
    <t>3111040604</t>
  </si>
  <si>
    <t>ADAP. T M JIC 37° 7/16 X 9/16 X 7/16</t>
  </si>
  <si>
    <t>311105</t>
  </si>
  <si>
    <t>ADAP. T M JIC 37° 1/2 X 1/2 X 1/2</t>
  </si>
  <si>
    <t>311106</t>
  </si>
  <si>
    <t>ADAP. T M JIC 37° 9/16 X 9/16 X 9/16</t>
  </si>
  <si>
    <t>3111060406</t>
  </si>
  <si>
    <t>ADAP. T M JIC 37° 9/16 X 7/16 X 9/16</t>
  </si>
  <si>
    <t>311108</t>
  </si>
  <si>
    <t>ADAP. T M JIC 37° 3/4 X3/4 X3/4</t>
  </si>
  <si>
    <t>3111080608</t>
  </si>
  <si>
    <t>ADAP. T M JIC 37° 3/4 X9/16 X3/4</t>
  </si>
  <si>
    <t>311110</t>
  </si>
  <si>
    <t>ADAP. T M JIC 37° 7/8 X 7/8 X7/8</t>
  </si>
  <si>
    <t>311112</t>
  </si>
  <si>
    <t>ADAP. T M JIC 37° 1.1/16 X 1.1/16 X 1.1/16</t>
  </si>
  <si>
    <t>311116</t>
  </si>
  <si>
    <t>ADAP. T M JIC 37° 1.5/16 X 1.5/16 X 1.5/16</t>
  </si>
  <si>
    <t>3111161216</t>
  </si>
  <si>
    <t>ADAP. T M JIC 37°  1.5/16 X 1.1/16 X1.5/16</t>
  </si>
  <si>
    <t>311120</t>
  </si>
  <si>
    <t>ADAP. T M JIC 37°  1.5/8 X1.5/8 X1.5/8</t>
  </si>
  <si>
    <t>31115L16</t>
  </si>
  <si>
    <t>ADAP. T M JIC 37° 1.5/16  F.J 37° LATERAL 1.5/16</t>
  </si>
  <si>
    <t>3111C04</t>
  </si>
  <si>
    <t>ADAP. T M JIC 37° 7/16  M.NPT CENTRAL 1/4</t>
  </si>
  <si>
    <t>3111C04020</t>
  </si>
  <si>
    <t>ADAP. T M JIC 37° 7/16  M.NPT CENTRAL 1/8</t>
  </si>
  <si>
    <t>3111C05020</t>
  </si>
  <si>
    <t>ADAP. T M JIC 37° 1/2  M.NPT CENTRAL 1/8</t>
  </si>
  <si>
    <t>3111C05040</t>
  </si>
  <si>
    <t>ADAP. T M JIC 37° 1/2  M.NPT CENTRAL 1/4</t>
  </si>
  <si>
    <t>3111C06</t>
  </si>
  <si>
    <t>ADAP. T M JIC 37° 9/16  M.NPT CENTRAL 3/8</t>
  </si>
  <si>
    <t>3111C06040</t>
  </si>
  <si>
    <t>ADAP. T M JIC 37° 9/16  M.NPT CENTRAL 1/4</t>
  </si>
  <si>
    <t>3111C08</t>
  </si>
  <si>
    <t>ADAP. T M JIC 37° 3/4  M.NPT CENTRAL 1/2</t>
  </si>
  <si>
    <t>3111C08060</t>
  </si>
  <si>
    <t>ADAP. T M JIC 37° 3/4  M.NPT CENTRAL 3/8</t>
  </si>
  <si>
    <t>3111C10081</t>
  </si>
  <si>
    <t>ADAP. T M JIC 37° 7/8  M.NPT CENTRAL 1/2</t>
  </si>
  <si>
    <t>3111C10121</t>
  </si>
  <si>
    <t>ADAP. T M JIC 37° 7/8  M.NPT CENTRAL 3/4</t>
  </si>
  <si>
    <t>3111C12</t>
  </si>
  <si>
    <t>ADAP. T M JIC 37°1.1/16 M.NPT CENTRAL 3/4</t>
  </si>
  <si>
    <t>3111C12161</t>
  </si>
  <si>
    <t>ADAP. T M JIC 37°1.1/16 M.NPT CENTRAL 1</t>
  </si>
  <si>
    <t>3111C16</t>
  </si>
  <si>
    <t>ADAP. T M JIC 37°1.5/16 M.NPT CENTRAL 1</t>
  </si>
  <si>
    <t>3111C20</t>
  </si>
  <si>
    <t>ADAP. T M JIC 37°1.5/8 M.NPT CENTRAL 1.1/4</t>
  </si>
  <si>
    <t>3111L04</t>
  </si>
  <si>
    <t>ADAP. T M JIC 37° 7/16 M.NPT LATERAL 1/4</t>
  </si>
  <si>
    <t>3111L0402</t>
  </si>
  <si>
    <t>ADAP.T.M.JIC 37° 7/16 M. NPT LATERAL 1/8</t>
  </si>
  <si>
    <t>3111L04040</t>
  </si>
  <si>
    <t>ADAP. T M JIC 37° 7/16 M.NPT LATERAL 1/8</t>
  </si>
  <si>
    <t>3111L0502</t>
  </si>
  <si>
    <t>ADAP.T.M.JIC 37° 1/2 M. NPT LATERAL 1/8</t>
  </si>
  <si>
    <t>3111L0504</t>
  </si>
  <si>
    <t>ADAP.T.M.JIC 37° 1/2 M. NPT LATERAL 1/4</t>
  </si>
  <si>
    <t>3111L0604</t>
  </si>
  <si>
    <t>ADAP. T M. JIC 37° 9/16 M. NPT LATERAL 1/4</t>
  </si>
  <si>
    <t>3111L0806</t>
  </si>
  <si>
    <t>ADAP.T.M.JIC 37° 3/4 M. NPT LATERAL 3/8</t>
  </si>
  <si>
    <t>3111L1008</t>
  </si>
  <si>
    <t>ADAP. T M. JIC 37° 7/8 M. NPT LATERAL 1/2</t>
  </si>
  <si>
    <t>3111L1012</t>
  </si>
  <si>
    <t>ADAP. T M. JIC 37° 7/8 M. NPT LATERAL 3/4</t>
  </si>
  <si>
    <t>3111T04</t>
  </si>
  <si>
    <t>ADAP. T M JIC 37°  7/16 X F.J 37° CENTRAL 7/16</t>
  </si>
  <si>
    <t>3111T05</t>
  </si>
  <si>
    <t>ADAP. T M JIC 37°  1/2  X F.J 37° CENTRAL 1/2</t>
  </si>
  <si>
    <t>3111T06</t>
  </si>
  <si>
    <t>ADAP. T M JIC 37° 9/16  X F.J 37° CENTRAL  9/16</t>
  </si>
  <si>
    <t>3111T08</t>
  </si>
  <si>
    <t>ADAP. T M JIC 37° 3/4   X F.J 37° CENTRAL  3/4</t>
  </si>
  <si>
    <t>3111t10</t>
  </si>
  <si>
    <t>ADAP. T M JIC 37° 7/8   X F.J 37° CENTRAL  7/8</t>
  </si>
  <si>
    <t>3111T12</t>
  </si>
  <si>
    <t>ADAP. T M JIC 37° 1.1/16  X F.J 37° CENTRAL  1.1/16</t>
  </si>
  <si>
    <t>3111T16</t>
  </si>
  <si>
    <t>ADAP. T M JIC 37° 1.5/16  X F.J 37° CENTRAL  1.5/16</t>
  </si>
  <si>
    <t>3111T20</t>
  </si>
  <si>
    <t>ADAP. T M JIC 37° 1.5/8  X F.J 37° CENTRAL  1.5/8</t>
  </si>
  <si>
    <t>3115L04</t>
  </si>
  <si>
    <t>ADAP. T M JIC 37° 7/16  X F.J 37° LATERAL 7/16</t>
  </si>
  <si>
    <t>3115L05</t>
  </si>
  <si>
    <t>ADAP. T M JIC 37° 1/2  X F.J 37° LATERAL 1/2</t>
  </si>
  <si>
    <t>3115L06</t>
  </si>
  <si>
    <t>ADAP. T M JIC 37° 9/16  X F.J 37° LATERAL 9/16</t>
  </si>
  <si>
    <t>3115L08</t>
  </si>
  <si>
    <t>ADAP. T M JIC 37° 3/4  X F.J 37° LATERAL 3/4</t>
  </si>
  <si>
    <t>3115L10</t>
  </si>
  <si>
    <t>ADAP. T M JIC 37° 7/8  X F.J 37° LATERAL 7/8</t>
  </si>
  <si>
    <t>3115L12</t>
  </si>
  <si>
    <t>ADAP. T M JIC 37° 1.1/16  F.J 37° LATERAL 1.1/16</t>
  </si>
  <si>
    <t>3115L20</t>
  </si>
  <si>
    <t>ADAP. T M JIC 37° 1.5/8  F.J 37° LATERAL 1.5/8</t>
  </si>
  <si>
    <t>32111006</t>
  </si>
  <si>
    <t>ADAPTADOR LATAO MACHO 7/8 UNF X 3/8 NPT</t>
  </si>
  <si>
    <t>PINO SALVA VIDAS TB 06 MANG 1/4 PRE PRENSADO</t>
  </si>
  <si>
    <t>PINO SALVA VIDAS TB 10 MANG 3/8 PRE PRENSADO</t>
  </si>
  <si>
    <t>PINO SALVA VIDAS TB 13 MANG  1/2 PRE PRENSADO</t>
  </si>
  <si>
    <t>PINO SALVA VIDAS TB 28  MANG  1 PRE PRENSADO</t>
  </si>
  <si>
    <t>CAPA PREN. P/ MANG.R1/R2 S/ DESCASQUE 1/4 PRE PRENSADO</t>
  </si>
  <si>
    <t>CAPA PREN. P/ MANG.R1/R2 S/ DESCASQUE 3/8 PRE PRENSADO</t>
  </si>
  <si>
    <t>CAPA PREN. P/ MANG.R1/R2 S/ DESCASQUE 1/2 PRE PRENSADO</t>
  </si>
  <si>
    <t xml:space="preserve">PORCA PARA O ADAPT.DE PAINEL 7/8  COD 2711L1010 </t>
  </si>
  <si>
    <t>CAPA PREN. P/ MANG.R1/R2 S/ DESCASQUE 3/4 PRE PRENSADO</t>
  </si>
  <si>
    <t>CAPA PREN. P/ MANG.R1/R2 S/ DESCASQUE 1 PRE PRENSADO</t>
  </si>
  <si>
    <t>CAPA R1/R2 PREN 2 X 2 COMPR 95MM S/ DESC INT 75MM</t>
  </si>
  <si>
    <t>361232L</t>
  </si>
  <si>
    <t>CAPA LISA EM LT 2 C/ FURO DE 65 MM</t>
  </si>
  <si>
    <t>361408</t>
  </si>
  <si>
    <t>CAPA P/ MANG SILICONE 1/2 ESPECIAL</t>
  </si>
  <si>
    <t>364412JAS</t>
  </si>
  <si>
    <t>CAPA ESP JASON MANG 3/4</t>
  </si>
  <si>
    <t>364416JAS</t>
  </si>
  <si>
    <t>CAPA ESP JASON MANG 1"</t>
  </si>
  <si>
    <t>CAPA PREN. P/ MANG.R14  MAN 1/4 SE DESCASQUE</t>
  </si>
  <si>
    <t>38610808</t>
  </si>
  <si>
    <t>SPLIT FLANGE COD 61 BIT. 8 PARAF. M 8  FLANGE 30,2</t>
  </si>
  <si>
    <t>38611210</t>
  </si>
  <si>
    <t>SPLIT FLANGE COD 61 BIT. 12 PARAF. M 10 FLANGE 38.1</t>
  </si>
  <si>
    <t>38611610</t>
  </si>
  <si>
    <t>SPLIT FLANGE COD 61 BIT. 16 PARAF. M 10 FLANGE 44,4</t>
  </si>
  <si>
    <t>38612010</t>
  </si>
  <si>
    <t>SPLIT FLANGE COD 61 BIT.20  PARAF. M 10 FLANGE 50,8</t>
  </si>
  <si>
    <t>38612412</t>
  </si>
  <si>
    <t>SPLIT FLANGE COD 61 BIT.24  PARAF. M 12 FLANGE 60,3</t>
  </si>
  <si>
    <t>38613212</t>
  </si>
  <si>
    <t>SPLIT FLANGE COD 61 BIT.32  PARAF. M 12 FLANGE 71,4</t>
  </si>
  <si>
    <t>38620808</t>
  </si>
  <si>
    <t>SPLIT FLANGE COD 62  BIT.08  PARAF. M 8 FLANGE 31,7</t>
  </si>
  <si>
    <t>38621210</t>
  </si>
  <si>
    <t>SPLIT FLANGE COD 62  BIT.12  PARAF. M10  FLANGE 41,3</t>
  </si>
  <si>
    <t>38621612</t>
  </si>
  <si>
    <t>SPLIT FLANGE COD 62  BIT.16  PARAF. M12  FLANGE 47,6</t>
  </si>
  <si>
    <t>38622014</t>
  </si>
  <si>
    <t>SPLIT FLANGE COD 62  BIT.20  PARAF. M14  FLANGE 54</t>
  </si>
  <si>
    <t>38622416</t>
  </si>
  <si>
    <t>SPLIT FLANGE COD 62  BIT.24  PARAF. M16  FLANGE 63,5</t>
  </si>
  <si>
    <t>38623220</t>
  </si>
  <si>
    <t>SPLIT FLANGE COD 62  BIT.32  PARAF. M20  FLANGE 79,4</t>
  </si>
  <si>
    <t>FLANGE RETA COD 61 3000 PSI FL 1/2 MAN 1/2</t>
  </si>
  <si>
    <t>FLANGE RETA COD 61 3000 PSI FL  5/8 MAN 1/2</t>
  </si>
  <si>
    <t>FLANGE RETA COD 61 3000 PSI FL  5/8 MAN 5/8</t>
  </si>
  <si>
    <t>FLANGE RETA COD 61 3000 PSI FL  3/4  MAN 1/2</t>
  </si>
  <si>
    <t>FLANGE RETA COD 61 3000 PSI FL  3/4  MAN 5/8</t>
  </si>
  <si>
    <t>FLANGE RETA COD 61 3000 PSI FL  3/4  MAN 3/4</t>
  </si>
  <si>
    <t>FLANGE RETA COD 61 3000 PSI FL  3/4  MAN 1</t>
  </si>
  <si>
    <t>FLANGE RETA COD 61 3000 PSI FL  1 MAN 3/4</t>
  </si>
  <si>
    <t>FLANGE RETA COD 61 3000 PSI FL  1 MAN 1</t>
  </si>
  <si>
    <t>FLANGE RETA COD 61 3000 PSI FL  1 MAN 1.1/4</t>
  </si>
  <si>
    <t>FLANGE RETA COD 61 3000 PSI FL  1.1/4 MAN 1</t>
  </si>
  <si>
    <t>FLANGE RETA COD 61 3000 PSI FL  1.1/4 MAN 1.1/4</t>
  </si>
  <si>
    <t>FLANGE RETA COD 61 3000 PSI FL  1.1/2 MAN 1</t>
  </si>
  <si>
    <t>FLANGE RETA COD 61 3000 PSI FL  1.1/2 MAN 1.1/4</t>
  </si>
  <si>
    <t>FLANGE RETA COD 61 3000 PSI FL  1.1/2 MAN 1.1/2</t>
  </si>
  <si>
    <t>FLANGE RETA COD 61 3000 PSI FL  2 MAN 1.1/2</t>
  </si>
  <si>
    <t>FLANGE RETA COD 61 3000 PSI FL  2 MAN 2</t>
  </si>
  <si>
    <t>FLANGE RETA COD 61 INTER. 3000 PSI FLANGE 3/4 MANG 3/4</t>
  </si>
  <si>
    <t>FLANGE RETA COD 61 INTER. 3000 PSI FLANGE 3/4 MANG 1</t>
  </si>
  <si>
    <t>FLANGE RETA COD 61 INTER. 3000 PSI FLANGE 1 MANG 3/4</t>
  </si>
  <si>
    <t>FLANGE RETA COD 61 INTER. 3000 PSI FLANGE 1 MANG 1</t>
  </si>
  <si>
    <t>FLANGE RETA COD 61 INTER. 3000 PSI FLANGE 1.1/4 MANG 1</t>
  </si>
  <si>
    <t>FLANGE RETA COD 61 INTER. 3000 PSI FLANGE 1.1/4 MANG 1.1/4</t>
  </si>
  <si>
    <t>FLANGE RETA COD 61 INTER. 3000 PSI FLANGE 1.1/2 MANG 1.1/4</t>
  </si>
  <si>
    <t>FLANGE RETA COD 61 INTER. 3000 PSI FLANGE 1.1/2 MANG 1.1/2</t>
  </si>
  <si>
    <t>FLANGE RETA COD 61 INTER. 3000 PSI FLANGE 2 MANG 1.1/2</t>
  </si>
  <si>
    <t>FLANGE RETA COD 61 INTER. 3000 PSI FLANGE 2 MANG 2</t>
  </si>
  <si>
    <t>FLANGE CURVA 45° COD 61 3000 PSI FL  1/2 MAN 1/2</t>
  </si>
  <si>
    <t>FLANGE CURVA 45° COD 61 3000 PSI FL 5/8 MAN 1/2</t>
  </si>
  <si>
    <t>FLANGE CURVA 45° COD 61 3000 PSI FL 5/8 MAN 5/8</t>
  </si>
  <si>
    <t>FLANGE CURVA 45° COD 61 3000 PSI FL 3/4  MAN 1/2</t>
  </si>
  <si>
    <t>FLANGE CURVA 45° COD 61 3000 PSI FL 3/4  MAN 5/8</t>
  </si>
  <si>
    <t>FLANGE CURVA 45° COD 61 3000 PSI FL 3/4  MAN  3/4</t>
  </si>
  <si>
    <t>FLANGE CURVA 45° COD 61 3000 PSI FL 3/4  MAN  1</t>
  </si>
  <si>
    <t>FLANGE CURVA 45° COD 61 3000 PSI FL 1  MAN  3/4</t>
  </si>
  <si>
    <t>FLANGE CURVA 45° COD 61 3000 PSI FL 1  MAN  1</t>
  </si>
  <si>
    <t>FLANGE CURVA 45° COD 61 3000 PSI FL 1  MAN  1.1/4</t>
  </si>
  <si>
    <t>FLANGE CURVA 45° COD 61 3000 PSI FL 1.1/4  MAN  1</t>
  </si>
  <si>
    <t>FLANGE CURVA 45° COD 61 3000 PSI FL 1.1/4  MAN  1.1/4</t>
  </si>
  <si>
    <t>FLANGE CURVA 45° COD 61 3000 PSI FL 1.1/2  MAN  1</t>
  </si>
  <si>
    <t>FLANGE CURVA 45° COD 61 3000 PSI FL 1.1/2  MAN  1.1/4</t>
  </si>
  <si>
    <t>FLANGE CURVA 45° COD 61 3000 PSI FL 1.1/2  MAN  1.1/2</t>
  </si>
  <si>
    <t>FLANGE CURVA 45° COD 61 3000 PSI FL 2  MAN  1.1/2</t>
  </si>
  <si>
    <t>FLANGE CURVA 45° COD 61 3000 PSI FL 2  MAN  2</t>
  </si>
  <si>
    <t>FLANGE CURVA 45° COD 61 INTER. 3000 PSI FLANGE 3/4  MANG 3/4</t>
  </si>
  <si>
    <t>FLANGE CURVA 45° COD 61 INTER. 3000 PSI FLANGE 3/4  MANG 1</t>
  </si>
  <si>
    <t>FLANGE CURVA 45° COD 61 INTER. 3000 PSI FLANGE 1 MANG 3/4</t>
  </si>
  <si>
    <t>FLANGE CURVA 45° COD 61 INTER. 3000 PSI FLANGE 1 MANG 1</t>
  </si>
  <si>
    <t>FLANGE CURVA 45° COD 61 INTER. 3000 PSI FLANGE 1.1/4 MANG 1</t>
  </si>
  <si>
    <t>FLANGE CURVA 45° COD 61 INTER.3000 PSI FLANGE1.1/4 MAN.1.1/4</t>
  </si>
  <si>
    <t>FLANGE CURVA 45° COD 61 INTER.3000 PSI FLANGE1.1/2 MAN.1.1/4</t>
  </si>
  <si>
    <t>FLANGE CURVA 45° COD 61 INTER.3000 PSI FLANGE1.1/2 MAN.1.1/2</t>
  </si>
  <si>
    <t>FLANGE CURVA 45° COD 61 INTER.3000 PSI FLANGE 2 MAN.1.1/2</t>
  </si>
  <si>
    <t>FLANGE CURVA 45° COD 61 INTER.3000 PSI FLANGE 2 MAN. 2</t>
  </si>
  <si>
    <t>FLANGE CURVA 90° COD 61 3000 PSI FL 1/2  MAN  1/2</t>
  </si>
  <si>
    <t>FLANGE CURVA 90° COD 61 3000 PSI FL 5/8  MAN  1/2</t>
  </si>
  <si>
    <t>FLANGE CURVA 90° COD 61 3000 PSI FL 5/8  MAN  5/8</t>
  </si>
  <si>
    <t>FLANGE CURVA 90° COD 61 3000 PSI FL 3/4 MAN  1/2</t>
  </si>
  <si>
    <t>FLANGE CURVA 90° COD 61 3000 PSI FL 3/4 MAN  5/8</t>
  </si>
  <si>
    <t>FLANGE CURVA 90° COD 61 3000 PSI FL 3/4 MAN  3/4</t>
  </si>
  <si>
    <t>FLANGE CURVA 90° COD 61 3000 PSI FL 3/4 MAN 1</t>
  </si>
  <si>
    <t>FLANGE CURVA 90° COD 61 3000 PSI FL 1 MAN 3/4</t>
  </si>
  <si>
    <t>FLANGE CURVA 90° COD 61 3000 PSI FL 1 MAN 1</t>
  </si>
  <si>
    <t>FLANGE CURVA 90° COD 61 3000 PSI FL 1 MAN 1.1/4</t>
  </si>
  <si>
    <t>FLANGE CURVA 90° COD 61 3000 PSI FL 1.1/4 MAN 1</t>
  </si>
  <si>
    <t>FLANGE CURVA 90° COD 61 3000 PSI FL 1.1/4 MAN 1.1/4</t>
  </si>
  <si>
    <t>FLANGE CURVA 90° COD 61 3000 PSI FL 1.1/2 MAN 1</t>
  </si>
  <si>
    <t>FLANGE CURVA 90° COD 61 3000 PSI FL 1.1/2 MAN 1.1/4</t>
  </si>
  <si>
    <t>FLANGE CURVA 90° COD 61 3000 PSI FL 1.1/2 MAN 1.1/2</t>
  </si>
  <si>
    <t>FLANGE CURVA 90° COD 61 3000 PSI FL 2 MAN 1.1/2</t>
  </si>
  <si>
    <t>FLANGE CURVA 90° COD 61 3000 PSI FL 2 MAN 2</t>
  </si>
  <si>
    <t>FLANGE CURVA 90° COD 61 INTER.3000 PSI FLANGE 3/4 MAN. 3/4</t>
  </si>
  <si>
    <t>FLANGE CURVA 90° COD 61 INTER.3000 PSI FLANGE 3/4 MAN. 1</t>
  </si>
  <si>
    <t>FLANGE CURVA 90° COD 61 INTER.3000 PSI FLANGE 1 MAN. 3/4</t>
  </si>
  <si>
    <t>FLANGE CURVA 90° COD 61 INTER.3000 PSI FLANGE 1 MAN. 1</t>
  </si>
  <si>
    <t>FLANGE CURVA 90° COD 61 INTER.3000 PSI FLANGE 1.1/4 MAN. 1</t>
  </si>
  <si>
    <t>FLANGE CURVA 90° COD 61 INTER.3000 PSI FLANGE1.1/4 MAN 1.1/4</t>
  </si>
  <si>
    <t>FLANGE CURVA 90° COD 61 INTER.3000 PSI FLANGE1.1/2 MAN 1.1/4</t>
  </si>
  <si>
    <t>FLANGE CURVA 90° COD 61 INTER.3000 PSI FLANGE1.1/2 MAN 1.1/2</t>
  </si>
  <si>
    <t>FLANGE CURVA 90° COD 61 INTER.3000 PSI FLANGE 2  MAN 1.1/2</t>
  </si>
  <si>
    <t>FLANGE CURVA 90° COD 61 INTER.3000 PSI FLANGE 2  MAN 2</t>
  </si>
  <si>
    <t>FLANGE CURVA 90° COD 61 3000 PSI LONGA FL 1/2 MAN 1/2</t>
  </si>
  <si>
    <t>FLANGE CURVA 90° COD 61 3000 PSI LONGA FL 3/4 MAN 3/4</t>
  </si>
  <si>
    <t>FLANGE CURVA 90° COD 61 3000 PSI LONGA FL 1 MAN 1</t>
  </si>
  <si>
    <t>FLANGE CURVA 90° COD 61 3000 PSI LONGA FL 1.1/4 MAN 1.1/4</t>
  </si>
  <si>
    <t>FLANGE CURVA 90° COD 61 3000 PSI LONGA FL 1.1/2 MAN 1.1/2</t>
  </si>
  <si>
    <t>FLANGE RETA COD 62 6000 PSI  FL 1/2 MAN 1/2</t>
  </si>
  <si>
    <t>FLANGE RETA COD 62 6000 PSI  FL 1/2 MAN  5/8</t>
  </si>
  <si>
    <t>FLANGE RETA COD 62 6000 PSI  FL 3/4 MAN  1/2</t>
  </si>
  <si>
    <t>FLANGE RETA COD 62 6000 PSI  FL 3/4 MAN  5/8</t>
  </si>
  <si>
    <t>FLANGE RETA COD 62 6000 PSI  FL 3/4 MAN  3/4</t>
  </si>
  <si>
    <t>FLANGE RETA COD 62 6000 PSI  FL 1 MAN  3/4</t>
  </si>
  <si>
    <t>FLANGE RETA COD 62 6000 PSI  FL 1 MAN  1</t>
  </si>
  <si>
    <t>FLANGE RETA COD 62 6000 PSI  FL 1.1/4 MAN  1</t>
  </si>
  <si>
    <t>FLANGE RETA COD 62 6000 PSI  FL 1.1/4 MAN  1.1/4</t>
  </si>
  <si>
    <t>FLANGE RETA COD 62 6000 PSI  FL 1.1/2 MAN  1.1/4</t>
  </si>
  <si>
    <t>FLANGE RETA COD 62 6000 PSI  FL 2  MAN  2</t>
  </si>
  <si>
    <t>FLANGE RETA COD 62 INTER.6000 PSI FLANGE 3/4  MAN 3/4</t>
  </si>
  <si>
    <t>FLANGE RETA COD 62 INTER.6000 PSI FLANGE 3/4  MAN 1</t>
  </si>
  <si>
    <t>FLANGE RETA COD 62 INTER.6000 PSI FLANGE 1  MAN 3/4</t>
  </si>
  <si>
    <t>FLANGE RETA COD 62 INTER.6000 PSI FLANGE 1  MAN 1</t>
  </si>
  <si>
    <t>FLANGE RETA COD 62 INTER.6000 PSI FLANGE 1  MAN 1.1/4</t>
  </si>
  <si>
    <t>FLANGE RETA COD 62 INTER.6000 PSI FLANGE 1.1/4  MAN 1</t>
  </si>
  <si>
    <t>FLANGE RETA COD 62 INTER.6000 PSI FLANGE 1.1/4  MAN 1.1/4</t>
  </si>
  <si>
    <t>FLANGE RETA COD 62 INTER.6000 PSI FLANGE 1.1/4  MAN 1.1/2</t>
  </si>
  <si>
    <t>FLANGE RETA COD 62 INTER.6000 PSI FLANGE 1.1/2  MAN 1.1/4</t>
  </si>
  <si>
    <t>FLANGE RETA COD 62 INTER.6000 PSI FLANGE 1.1/2  MAN 1.1/2</t>
  </si>
  <si>
    <t>FLANGE RETA COD 62 INTER.6000 PSI FLANGE 1.1/2  MAN 2</t>
  </si>
  <si>
    <t>FLANGE RETA COD 62 INTER.6000 PSI FLANGE 2 MAN 1.1/2</t>
  </si>
  <si>
    <t>FLANGE RETA COD 62 INTER.6000 PSI FLANGE 2 MAN 2</t>
  </si>
  <si>
    <t>FLANGE CURVA 45° COD 62 6000 PSI  FL 1/2  MAN  1/2</t>
  </si>
  <si>
    <t>FLANGE CURVA 45° COD 62 6000 PSI  FL 3/4  MAN 1/2</t>
  </si>
  <si>
    <t>FLANGE CURVA 45° COD 62 6000 PSI  FL 3/4  MAN 5/8</t>
  </si>
  <si>
    <t>FLANGE CURVA 45° COD 62 6000 PSI  FL 3/4  MAN 3/4</t>
  </si>
  <si>
    <t>FLANGE CURVA 45° COD 62 6000 PSI  FL 1  MAN 3/4</t>
  </si>
  <si>
    <t>FLANGE CURVA 45° COD 62 6000 PSI  FL 1  MAN 1</t>
  </si>
  <si>
    <t>FLANGE CURVA 45° COD 62 6000 PSI  FL 1  MAN 1.1/4</t>
  </si>
  <si>
    <t>FLANGE CURVA 45° COD 62 6000 PSI  FL 1.1/4  MAN 1</t>
  </si>
  <si>
    <t>FLANGE CURVA 45° COD 62 6000 PSI  FL 1.1/4  MAN 1.1/4</t>
  </si>
  <si>
    <t>FLANGE CURVA 45° COD 62 6000 PSI  FL 1.1/2  MAN 1.1/4</t>
  </si>
  <si>
    <t>FLANGE CURVA 45° COD 62 6000 PSI  FL 1.1/2  MAN 1.1/2</t>
  </si>
  <si>
    <t>FLANGE CURVA 45° COD 62 6000 PSI  FL 2  MAN 2</t>
  </si>
  <si>
    <t>FLANGE CURVA 45° COD 62 INTER.6000 PSI FLANGE 3/4 MAN 3/4</t>
  </si>
  <si>
    <t>FLANGE CURVA 45° COD 62 INTER.6000 PSI FLANGE 1 MAN 3/4</t>
  </si>
  <si>
    <t>FLANGE CURVA 45° COD 62 INTER.6000 PSI FLANGE 1 MAN 1</t>
  </si>
  <si>
    <t>FLANGE CURVA 45° COD 62 INTER.6000 PSI FLANGE 1 MAN 1.1/4</t>
  </si>
  <si>
    <t>FLANGE CURVA 45° COD 62 INTER.6000 PSI FLANGE 1.1/ 4MAN 1</t>
  </si>
  <si>
    <t>FLANGE CURVA 45° COD 62 INTER.6000 PSI FLANGE1.1/4 MAN 1.1/4</t>
  </si>
  <si>
    <t>FLANGE CURVA 45° COD 62 INTER.6000 PSI FLANGE1.1/4 MAN 1.1/2</t>
  </si>
  <si>
    <t>FLANGE CURVA 45° COD 62 INTER.6000 PSI FLANGE1.1/2 MAN 1.1/4</t>
  </si>
  <si>
    <t>FLANGE CURVA 45° COD 62 INTER.6000 PSI FLANGE1.1/2 MAN 1.1/2</t>
  </si>
  <si>
    <t>FLANGE CURVA 45° COD 62 INTER.6000 PSI FLANGE1.1/2 MAN 2</t>
  </si>
  <si>
    <t>FLANGE CURVA 45° COD 62 INTER.6000 PSI FLANGE 2 MAN 1.1/2</t>
  </si>
  <si>
    <t>FLANGE CURVA 45° COD 62 INTER.6000 PSI FLANGE 2 MAN 2</t>
  </si>
  <si>
    <t>FLANGE CURVA 90° COD 62 6000 PSI  FL 1/2  MAN 1/2</t>
  </si>
  <si>
    <t>FLANGE CURVA 90° COD 62 6000 PSI  FL 3/4  MAN 1/2</t>
  </si>
  <si>
    <t>FLANGE CURVA 90° COD 62 6000 PSI  FL 3/4  MAN 5/8</t>
  </si>
  <si>
    <t>FLANGE CURVA 90° COD 62 6000 PSI  FL 3/4  MAN 3/4</t>
  </si>
  <si>
    <t>62901216</t>
  </si>
  <si>
    <t>FLANGE CURVA 90° 3/4 MANG 1 (FLANGE 41.3 / ALT 8.9)</t>
  </si>
  <si>
    <t>FLANGE CURVA 90° COD 62 6000 PSI  FL 1  MAN 3/4</t>
  </si>
  <si>
    <t>FLANGE CURVA 90° COD 62 6000 PSI  FL 1  MAN 1</t>
  </si>
  <si>
    <t>FLANGE CURVA 90° COD 62 6000 PSI  FL 1  MAN 1.1/4</t>
  </si>
  <si>
    <t>FLANGE CURVA 90° COD 62 6000 PSI  FL 1.1/4  MAN 1</t>
  </si>
  <si>
    <t>FLANGE CURVA 90° COD 62 6000 PSI  FL 1.1/4  MAN 1.1/4</t>
  </si>
  <si>
    <t>FLANGE CURVA 90° COD 62 6000 PSI  FL 1.1/2  MAN 1.1/4</t>
  </si>
  <si>
    <t>FLANGE CURVA 90° COD 62 6000 PSI  FL 1.1/2  MAN 1.1/2</t>
  </si>
  <si>
    <t>FLANGE CURVA 90° COD 62 6000 PSI  FL 2  MAN 2</t>
  </si>
  <si>
    <t>FLANGE CURVA 90° COD 62 INTER.6000 PSI FLANGE 3/4 MAN 3/4</t>
  </si>
  <si>
    <t>FLANGE CURVA 90° COD 62 INTER.6000 PSI FLANGE 3/4 MAN 1</t>
  </si>
  <si>
    <t>FLANGE CURVA 90° COD 62 INTER.6000 PSI FLANGE 1 MAN 3/4</t>
  </si>
  <si>
    <t>FLANGE CURVA 90° COD 62 INTER.6000 PSI FLANGE 1 MAN 1</t>
  </si>
  <si>
    <t>FLANGE CURVA 90° COD 62 INTER.6000 PSI FLANGE 1 MAN 1.1/4</t>
  </si>
  <si>
    <t>FLANGE CURVA 90° COD 62 INTER.6000 PSI FLANGE 1.1/4 MAN 1</t>
  </si>
  <si>
    <t>FLANGE CURVA 90° COD 62 INTER.6000 PSI FLANGE1.1/4 MAN 1.1/4</t>
  </si>
  <si>
    <t>FLANGE CURVA 90° COD 62 INTER.6000 PSI FLANGE1.1/4 MAN 1.1/2</t>
  </si>
  <si>
    <t>FLANGE CURVA 90° COD 62 INTER.6000 PSI FLANGE1.1/2 MAN 1.1/4</t>
  </si>
  <si>
    <t>FLANGE CURVA 90° COD 62 INTER.6000 PSI FLANGE1.1/2 MAN 1.1/2</t>
  </si>
  <si>
    <t>FLANGE CURVA 90° COD 62 INTER.6000 PSI FLANGE1.1/2 MAN 2</t>
  </si>
  <si>
    <t>FLANGE CURVA 90° COD 62 INTER.6000 PSI FLANGE 2  MAN 1.1/2</t>
  </si>
  <si>
    <t>FLANGE CURVA 90° COD 62 INTER.6000 PSI FLANGE 2  MAN 2</t>
  </si>
  <si>
    <t>FLANGE CURVA 90° COD 62 6000 PSI  LONGA FL 1/2  MAN 1/2</t>
  </si>
  <si>
    <t>FLANGE CURVA 90° COD 62 6000 PSI  LONGA FL 3/4  MAN 3/4</t>
  </si>
  <si>
    <t>FLANGE CURVA 90° COD 62 6000 PSI  LONGA FL 1  MAN 1</t>
  </si>
  <si>
    <t>FLANGE CURVA 90° COD 62 6000 PSI  LONGA FL 1 .1/4 MAN 1.1/4</t>
  </si>
  <si>
    <t>FLANGE CURVA 90° COD 62 6000 PSI  LONGA FL 1 .1/2 MAN 1.1/2</t>
  </si>
  <si>
    <t>FLANGE CURVA 45° COD 62 INTER.6000 PSI FLANGE 3/4 MAN 1</t>
  </si>
  <si>
    <t>FLANGE RETA CAT 9.000 FL 3/4 MAN 3/4</t>
  </si>
  <si>
    <t>FLANGE RETA CAT 9.000 FL 1 MAN 1</t>
  </si>
  <si>
    <t>FLANGE RETA CAT 9.000 FL 1.1/4 MAN 1</t>
  </si>
  <si>
    <t>FLANGE RETA CAT 9.000 FL 1.1/4 MAN 1.1/4</t>
  </si>
  <si>
    <t>FLANGE RETA CAT 9.000 FL 1.1/2 MAN 1.1/4</t>
  </si>
  <si>
    <t>FLANGE RETA CAT 9.000 FL 1.1/2 MAN 1.1/2</t>
  </si>
  <si>
    <t>FLANGE RETA CAT 9.000 FL 2 MAN 1.1/2</t>
  </si>
  <si>
    <t>FLANGE RETA CAT 9.000 FL 2 MAN 2</t>
  </si>
  <si>
    <t>FLANGE CURVA 45° CAT 9.000 FL 3/4 MAN 3/4</t>
  </si>
  <si>
    <t>90451612</t>
  </si>
  <si>
    <t>FLANGE CURVA 45° 1P X MANG 3/4 - FLANGE 1 47,6 / ALTURA 14,3</t>
  </si>
  <si>
    <t xml:space="preserve">FLANGE CURVA 45° CAT 9.000 FL 1 MAN 1 </t>
  </si>
  <si>
    <t xml:space="preserve">FLANGE CURVA 45° CAT 9.000 FL 1.1/4 MAN 1 </t>
  </si>
  <si>
    <t>FLANGE CURVA 45° CAT 9.000 FL 1.1/4 MAN 1 .1/4</t>
  </si>
  <si>
    <t>FLANGE CURVA 45° CAT 9.000 FL 1.1/2 MAN 1 .1/4</t>
  </si>
  <si>
    <t>FLANGE CURVA 45° CAT 9.000 FL 1.1/2 MAN 1 .1/2</t>
  </si>
  <si>
    <t>FLANGE CURVA 45° CAT 9.000 FL 2 MAN 1 .1/2</t>
  </si>
  <si>
    <t>FLANGE CURVA 45° CAT 9.000 FL 2 MAN 2</t>
  </si>
  <si>
    <t>FLANGE CURVA 90° CAT 9.000 FL 3/4 MAN 3/4</t>
  </si>
  <si>
    <t>90901612</t>
  </si>
  <si>
    <t>FLANGE CURVA 90° 1 X MANG 3/4 FLANGE 47,6 X ALTURA 14,3</t>
  </si>
  <si>
    <t>FLANGE CURVA 90° CAT 9.000 FL 1 MAN 1</t>
  </si>
  <si>
    <t>FLANGE CURVA 90° CAT 9.000 FL 1.1/4 MAN 1</t>
  </si>
  <si>
    <t>FLANGE CURVA 90° CAT 9.000 FL 1.1/4 MAN 1.1/4</t>
  </si>
  <si>
    <t>FLANGE CURVA 90° CAT 9.000 FL 1.1/2 MAN 1.1/4</t>
  </si>
  <si>
    <t>FLANGE CURVA 90° CAT 9.000 FL 1.1/2 MAN 1.1/2</t>
  </si>
  <si>
    <t>FLANGE CURVA 90° CAT 9.000 FL 2 MAN 1.1/2</t>
  </si>
  <si>
    <t>FLANGE CURVA 90° CAT 9.000 FL 2 MAN 2</t>
  </si>
  <si>
    <t>LUB-54</t>
  </si>
  <si>
    <t>LUB-53</t>
  </si>
  <si>
    <t>LUB-54B</t>
  </si>
  <si>
    <t>LUB-54C</t>
  </si>
  <si>
    <t xml:space="preserve">FUNIL DUAS CURVAS P/MOTO MODIFICADO  </t>
  </si>
  <si>
    <t>LUB-55</t>
  </si>
  <si>
    <t>LUB-55B</t>
  </si>
  <si>
    <t>LUB-55C</t>
  </si>
  <si>
    <t>LUB-56</t>
  </si>
  <si>
    <t>LUB-57</t>
  </si>
  <si>
    <t>LUB-57B</t>
  </si>
  <si>
    <t>LUB-58</t>
  </si>
  <si>
    <t>LUB-59</t>
  </si>
  <si>
    <t>LUB-60</t>
  </si>
  <si>
    <t>LUB-61</t>
  </si>
  <si>
    <t>LUB-62</t>
  </si>
  <si>
    <t>FUNIL PARA VOLKS ALCOOL SEM MARCA</t>
  </si>
  <si>
    <t>LUB-63</t>
  </si>
  <si>
    <t>LUB-64</t>
  </si>
  <si>
    <t>LUB-65</t>
  </si>
  <si>
    <t>LUB-65B</t>
  </si>
  <si>
    <t>LUB-65C</t>
  </si>
  <si>
    <t xml:space="preserve">FUNIL P/DESCARGA TANQUE BICO ESTREITO  </t>
  </si>
  <si>
    <t>LUB-1</t>
  </si>
  <si>
    <t>BUCHA 1/4 MACHO BSP  X 1/8 FEMEA  ACO</t>
  </si>
  <si>
    <t>BUCHA 1/4 MACHO BSP  X 1/8 FEMEA  ACO.</t>
  </si>
  <si>
    <t>BUCHA 1/4 MACHO X 1/8 FEMEA   ACO</t>
  </si>
  <si>
    <t>LUB-10</t>
  </si>
  <si>
    <t>GICLE ESGUICHO SIMPLES FURO 3MM</t>
  </si>
  <si>
    <t>LUB-10A</t>
  </si>
  <si>
    <t>GICLE ESGUICHO SIMPLES FURO 2,5MM</t>
  </si>
  <si>
    <t>LUB-1992CP</t>
  </si>
  <si>
    <t>PONTA DO PULVERIZADOR NYLON LUB-1992C</t>
  </si>
  <si>
    <t>LUB-1A</t>
  </si>
  <si>
    <t>BUCHA 3/8 MACHO BSP X 1/8 FEMEA  ACO</t>
  </si>
  <si>
    <t>BUCHA 3/8 MACHO BSP X 1/8 FEMEA  ACO.</t>
  </si>
  <si>
    <t>BUCHA 3/8 MACHO X 1/8 FEMEA   ACO</t>
  </si>
  <si>
    <t>LUB-1B</t>
  </si>
  <si>
    <t>BUCHA 3/8 M. BSP X 1/4 FEMEA   ACO</t>
  </si>
  <si>
    <t>BUCHA 3/8 M. BSP X 1/4 FEMEA   ACO.</t>
  </si>
  <si>
    <t>BUCHA 3/8 MACHO X 1/4 FEMEA   ACO</t>
  </si>
  <si>
    <t>LUB-1B2</t>
  </si>
  <si>
    <t>LUB-1B3</t>
  </si>
  <si>
    <t>BUCHA REDUÇÃO M22 X 1,5 COM ANEL ORING SEXTAVADO 1/4 FEMEA I</t>
  </si>
  <si>
    <t>LUB-1B4-L</t>
  </si>
  <si>
    <t>BUCHA 3/8 NPT SEM ROSCA INTERNA LATAO - CONF AMOSTRA</t>
  </si>
  <si>
    <t>LUB-1B5-L</t>
  </si>
  <si>
    <t>BUCHA 3/8 FURO 4MM LATAO - CONF AMOSTRA</t>
  </si>
  <si>
    <t>LUB-1B6</t>
  </si>
  <si>
    <t>BUCHA 3/8 MACHO NPT X 1/4 FEMEA NPT ACO</t>
  </si>
  <si>
    <t>LUB-1C</t>
  </si>
  <si>
    <t>BUCHA 1/2 MACHO BSP X 1/8 FEMEA  ACO</t>
  </si>
  <si>
    <t>BUCHA 1/2 MACHO BSP X 1/8 FEMEA  ACO.</t>
  </si>
  <si>
    <t>BUCHA 1/2 MACHO X 1/8 FEMEA   ACO</t>
  </si>
  <si>
    <t>LUB-1D</t>
  </si>
  <si>
    <t>BUCHA 1/2 MACHO BSP X 1/4 FEMEA  ACO</t>
  </si>
  <si>
    <t>BUCHA 1/2 MACHO BSP X 1/4 FEMEA  ACO.</t>
  </si>
  <si>
    <t>BUCHA 1/2 MACHO X 1/4 FEMEA   ACO</t>
  </si>
  <si>
    <t>LUB-1D3</t>
  </si>
  <si>
    <t>BUCHA 1/2 MACHO X M14X1,5 NPTF ACO</t>
  </si>
  <si>
    <t>LUB-1E</t>
  </si>
  <si>
    <t>BUCHA 1/2 MACHO BSP X 3/8 FEMEA  ACO</t>
  </si>
  <si>
    <t>BUCHA 1/2 MACHO BSP X 3/8 FEMEA  ACO.</t>
  </si>
  <si>
    <t>BUCHA 1/2 MACHO X 3/8 FEMEA   ACO</t>
  </si>
  <si>
    <t>LUB-1E2</t>
  </si>
  <si>
    <t>LUB-1F</t>
  </si>
  <si>
    <t>BUCHA 3/4 MACHO X 1/4 FEMEA   ACO</t>
  </si>
  <si>
    <t>BUCHA 3/4 MACHO X 1/4 FEMEA   ACO ROSCA BSP</t>
  </si>
  <si>
    <t>BUCHA 3/4 MACHO X 1/4 FEMEA   ACO ROSCA BSP.</t>
  </si>
  <si>
    <t>LUB-1G</t>
  </si>
  <si>
    <t>BUCHA 3/4 MACHO X 3/8 FEMEA   ACO</t>
  </si>
  <si>
    <t>BUCHA 3/4 MACHO X 3/8 FEMEA   ACO ROSCA BSP</t>
  </si>
  <si>
    <t>BUCHA 3/4 MACHO X 3/8 FEMEA   ACO ROSCA BSP.</t>
  </si>
  <si>
    <t>LUB-1G1</t>
  </si>
  <si>
    <t>BUCHA 3/4 MACHO NPT X 3/4 FEMEA UNF</t>
  </si>
  <si>
    <t>LUB-1H</t>
  </si>
  <si>
    <t>BUCHA 3/4 M. BSP X 1/2 FEMEA   ACO</t>
  </si>
  <si>
    <t>BUCHA 3/4 M. BSP X 1/2 FEMEA   ACO.</t>
  </si>
  <si>
    <t>BUCHA 3/4 MACHO X 1/2 FEMEA   ACO</t>
  </si>
  <si>
    <t>LUB-1H1</t>
  </si>
  <si>
    <t>BUCHA 3/4 MACHO CONFORME AMOSTRA ESPECIAL</t>
  </si>
  <si>
    <t>LUB-1I</t>
  </si>
  <si>
    <t>BUCHA 1 MACHO X 1/4 FEMEA   ACO</t>
  </si>
  <si>
    <t>BUCHA 1 MACHO X 1/4 FEMEA   ACO ROSCA BSP</t>
  </si>
  <si>
    <t>BUCHA 1 MACHO X 1/4 FEMEA   ACO ROSCA BSP.</t>
  </si>
  <si>
    <t>LUB-1J</t>
  </si>
  <si>
    <t>BUCHA 1 MACHO X 3/8 FEMEA   ACO</t>
  </si>
  <si>
    <t>LUB-1J1</t>
  </si>
  <si>
    <t>BUCHA 1 MACHO NPT X FURO INTERNO LISO 18MM</t>
  </si>
  <si>
    <t>LUB-1K</t>
  </si>
  <si>
    <t xml:space="preserve">BUCHA 1 MACHO X 1/2 FEMEA   ACO </t>
  </si>
  <si>
    <t>BUCHA 1 MACHO X 1/2 FEMEA   ACO ROSCA BSP</t>
  </si>
  <si>
    <t>BUCHA 1 MACHO X 1/2 FEMEA   ACO ROSCA BSP.</t>
  </si>
  <si>
    <t>LUB-1L</t>
  </si>
  <si>
    <t>BUCHA 1 MACHO X 3/4 FEMEA   ACO</t>
  </si>
  <si>
    <t>BUCHA 1 MACHO X 3/4 FEMEA   ACO ROSCA BSP</t>
  </si>
  <si>
    <t>LUB-1-NPT</t>
  </si>
  <si>
    <t>BUCHA 1/4 MACHO NPT  X 1/8 FEMEA  NPT ACO.</t>
  </si>
  <si>
    <t>LUB-20001B</t>
  </si>
  <si>
    <t>PINO DE ENGATE DE 1/4 ROSCA M. BSP ACO</t>
  </si>
  <si>
    <t>LUB-2001</t>
  </si>
  <si>
    <t>PINO DE ENGATE DE 1/4 ROSCA M. BSP ACO.</t>
  </si>
  <si>
    <t>PINO DE ENGATE DE 1/4 ROSCA MACHO ACO</t>
  </si>
  <si>
    <t>PINO DE ENGATE DE 1/4 ROSCA MACHO ACO S/ MARCA</t>
  </si>
  <si>
    <t>LUB-2001BC</t>
  </si>
  <si>
    <t>PINO DE ENGATE DE 1/4 ROSCA M. 3/8 NPT ACO</t>
  </si>
  <si>
    <t>LUB-2001E</t>
  </si>
  <si>
    <t>PINO DE ENGATE DE 1/4 X ROSCA 1/8 M. BSP  ACO</t>
  </si>
  <si>
    <t>LUB-2001ER</t>
  </si>
  <si>
    <t>PINO P/ ENG.MODELO 2001 COM  ROSCA CONFORME AMOSTRA</t>
  </si>
  <si>
    <t>LUB-2001F</t>
  </si>
  <si>
    <t>PINO DE ENGATE DE 1/4 ROSCA M. BSP ACO 15MM</t>
  </si>
  <si>
    <t>LUB-2001G</t>
  </si>
  <si>
    <t>PINO DE ENGATE DE 1/4 CONFORME AMOSTRA ACO</t>
  </si>
  <si>
    <t>LUB-2001H</t>
  </si>
  <si>
    <t>PINO DE ENGATE DE 1/4 ROSCA MACHO 1/2 NPT ACO</t>
  </si>
  <si>
    <t>LUB-2001-I</t>
  </si>
  <si>
    <t>PINO DE ENGATE DE 1/4 CONF. AMOSTRA INOX</t>
  </si>
  <si>
    <t>LUB-2001RC</t>
  </si>
  <si>
    <t>PINO DE ENGATE DE 1/4 ROSCA M. 3/8 NPT LATAO</t>
  </si>
  <si>
    <t>LUB-2001VT</t>
  </si>
  <si>
    <t>PINO DE ENG.1/4 ROSCA MACHO ACO M12 PASSO 1</t>
  </si>
  <si>
    <t>LUB-2002</t>
  </si>
  <si>
    <t>PINO DE ENGATE DE 1/4 ROSCA FEMEA  ACO</t>
  </si>
  <si>
    <t>LUB-2002A</t>
  </si>
  <si>
    <t>PINO DE ENGATE DE 1/4 ROSCA FEMEA 3/8 BSP  ACO</t>
  </si>
  <si>
    <t>LUB-2003</t>
  </si>
  <si>
    <t>LUB-2004</t>
  </si>
  <si>
    <t>LUB-2005</t>
  </si>
  <si>
    <t>LUB-2006</t>
  </si>
  <si>
    <t>LUB-2007</t>
  </si>
  <si>
    <t>LUB-2007A</t>
  </si>
  <si>
    <t>LUB-2007B</t>
  </si>
  <si>
    <t>PINO P/ENGATE RODOAR MINI ESCAMA 1/4</t>
  </si>
  <si>
    <t>LUB-2007C</t>
  </si>
  <si>
    <t xml:space="preserve">PINO P/ENGATE RODOAR R.M.1/8  </t>
  </si>
  <si>
    <t>LUB-2007D</t>
  </si>
  <si>
    <t>PINO P/ENGATE RODOAR MINI C/R.M. 1/8</t>
  </si>
  <si>
    <t>PINO P/ENGATE RODOAR MINI C/R.M. 1/8 BSP</t>
  </si>
  <si>
    <t>LUB-2007E</t>
  </si>
  <si>
    <t xml:space="preserve">PINO P/ENGATE RODOAR C/ ESC. 1/4  </t>
  </si>
  <si>
    <t>LUB-2007F</t>
  </si>
  <si>
    <t xml:space="preserve">PINO P/ENGATE RODOAR C/ESC. 5/16  </t>
  </si>
  <si>
    <t>LUB-2011</t>
  </si>
  <si>
    <t xml:space="preserve">PINO CONEC.ENGATE RAP. 3/8 C/ R.M. BSP 1/4 </t>
  </si>
  <si>
    <t xml:space="preserve">PINO CONENG RAP. 3/8 C/ R.M. 1/4 MAXLUB </t>
  </si>
  <si>
    <t>LUB-2011A</t>
  </si>
  <si>
    <t>PINO CONECTOR 3/8 C/R. MACHO 3/8 BSP</t>
  </si>
  <si>
    <t>LUB-2011B</t>
  </si>
  <si>
    <t>LUB-2011C</t>
  </si>
  <si>
    <t>LUB-2011D</t>
  </si>
  <si>
    <t>LUB-2011E</t>
  </si>
  <si>
    <t>LUB-2011F</t>
  </si>
  <si>
    <t>LUB-2011G</t>
  </si>
  <si>
    <t>PINO CONEC. 3/8 C/PORCA P/MANG 1/2</t>
  </si>
  <si>
    <t>PINO ENG 3/8 COM ESCAMA 3/4</t>
  </si>
  <si>
    <t>LUB-2011GI</t>
  </si>
  <si>
    <t>PINO R.M PESC LISO GIURIZATTO CONF AMOSTRA</t>
  </si>
  <si>
    <t>LUB-2011J</t>
  </si>
  <si>
    <t>PINO CONEC.ENGATE 3/8 C/ R.F. M16 PAS.1,5</t>
  </si>
  <si>
    <t>LUB-2012</t>
  </si>
  <si>
    <t>LUB-2012A</t>
  </si>
  <si>
    <t>LUB-2012B</t>
  </si>
  <si>
    <t>PINO CONEC.ENGATE 3/8 C/ROSCA F. 1/2 BSP</t>
  </si>
  <si>
    <t>LUB-2015-1</t>
  </si>
  <si>
    <t>PINO P/ENG. RAP. 3/8 FLANGEADO C/ESC.1/2</t>
  </si>
  <si>
    <t>LUB-2021</t>
  </si>
  <si>
    <t>PINO CONEC.ENGATE RAP.1/2  C/ R.M. 1/2 ROSCA BSP</t>
  </si>
  <si>
    <t>LUB-2021A</t>
  </si>
  <si>
    <t>LUB-2021B</t>
  </si>
  <si>
    <t>PINO CONECTOR P/ENG. RAP. 1/2 C/ R. M. 1/4 BSP</t>
  </si>
  <si>
    <t>LUB-2022</t>
  </si>
  <si>
    <t>PINO CONEC.ENGATE RAP.1/2  C/R.F. 1/2</t>
  </si>
  <si>
    <t>LUB-2022A</t>
  </si>
  <si>
    <t>LUB-2022B</t>
  </si>
  <si>
    <t>LUB-2022C</t>
  </si>
  <si>
    <t>LUB-2022-L</t>
  </si>
  <si>
    <t>PINO CONECTOR R.F. 1/2 X 1/2 LATAO</t>
  </si>
  <si>
    <t>LUB-2023</t>
  </si>
  <si>
    <t>LUB-2023A</t>
  </si>
  <si>
    <t>LUB-2023AC</t>
  </si>
  <si>
    <t>PINO ENGATE 1/2 C/ESCAMA DE 3/8 COM CANAL LATAO CONF AMOSTRA</t>
  </si>
  <si>
    <t>LUB-2023B</t>
  </si>
  <si>
    <t>PINO ENGATE 1/2 R. FEMEA M16 PAS.1,5</t>
  </si>
  <si>
    <t>LUB-2023C</t>
  </si>
  <si>
    <t>PINO P/ENGATE 1/2 C/ESC. 3/4 - 60 MM</t>
  </si>
  <si>
    <t>LUB-2023C1</t>
  </si>
  <si>
    <t>PINO P/ENGATE 1/2 C/ESC. 3/4 - COMPRIMENTO 60 MM</t>
  </si>
  <si>
    <t>LUB-2023C2</t>
  </si>
  <si>
    <t>PINO ENG 1/2 C/ CANAL P/ PRENSAR ESC 3/4</t>
  </si>
  <si>
    <t>LUB-2023D</t>
  </si>
  <si>
    <t>LUB-2023E</t>
  </si>
  <si>
    <t>LUB-2023F</t>
  </si>
  <si>
    <t>LUB-2023F1</t>
  </si>
  <si>
    <t>PINO ENGATE1/2 C/ESCAMA DE 5/16 CONFORME AMOSTRA</t>
  </si>
  <si>
    <t>LUB-2023-L</t>
  </si>
  <si>
    <t>PINO ENGATE 1/2 C/ESCAMA DE 1/4 LATAO</t>
  </si>
  <si>
    <t>LUB-2024</t>
  </si>
  <si>
    <t>PINO P/ENGATE RAP. 1/2 C/ R. MACHO 3/4 BSP</t>
  </si>
  <si>
    <t>LUB-2024A</t>
  </si>
  <si>
    <t>LUB-2024B</t>
  </si>
  <si>
    <t>PINO P/ENGATE RAP. 1/2 C/ R. MACHO 1</t>
  </si>
  <si>
    <t>LUB-2024-L</t>
  </si>
  <si>
    <t>PINO P/ENGATE RAP. 1/2 C/ R. MACHO 3/4 LATAO</t>
  </si>
  <si>
    <t>LUB-2025</t>
  </si>
  <si>
    <t>LUB-2026</t>
  </si>
  <si>
    <t>LUB-2026A</t>
  </si>
  <si>
    <t>LUB-2040</t>
  </si>
  <si>
    <t>LUB-2040A</t>
  </si>
  <si>
    <t>ENGATE RAP. C/ESFERA R. M. 1/2 BSP  S/RETENCAO</t>
  </si>
  <si>
    <t>LUB-2070HB</t>
  </si>
  <si>
    <t xml:space="preserve">BUCHA DO ENG. HIDRAULICO 1 MACHO NPT X 3/4 FEMEA NPT ACO </t>
  </si>
  <si>
    <t>LUB-23</t>
  </si>
  <si>
    <t>LUB-23A</t>
  </si>
  <si>
    <t>LUB-23AE</t>
  </si>
  <si>
    <t>ESPIGA GIRATORIA MANG.1/4 ACO LUB-23A</t>
  </si>
  <si>
    <t>LUB-23AP</t>
  </si>
  <si>
    <t>PORCA P/ ESP.GIRATORIO 1/4 X MANG.1/4  ACO</t>
  </si>
  <si>
    <t>LUB-23B</t>
  </si>
  <si>
    <t>LUB-23C</t>
  </si>
  <si>
    <t>LUB-23D</t>
  </si>
  <si>
    <t>LUB-23D5</t>
  </si>
  <si>
    <t>TERM. GIRAT. FEMEA M16 MANG ESPIRAL 12 X 7</t>
  </si>
  <si>
    <t>LUB-23D6</t>
  </si>
  <si>
    <t xml:space="preserve">TERM. GIRAT FEMEA N18 MANG ESPIRAL 12X7 </t>
  </si>
  <si>
    <t>LUB-23D7</t>
  </si>
  <si>
    <t xml:space="preserve">TERM. GIRAT FEMEA 11/16 MANG ESPIRAL 12 X 7 </t>
  </si>
  <si>
    <t>LUB-23E</t>
  </si>
  <si>
    <t>ESPIG.FIXO MACHO ROSCA BSP 1/8  X 1/4 ACO</t>
  </si>
  <si>
    <t>LUB-23E1</t>
  </si>
  <si>
    <t xml:space="preserve">ESPIG.FIXO MACHO ROSCA BSP 1/8  X 1/8 ACO </t>
  </si>
  <si>
    <t>LUB-23E2</t>
  </si>
  <si>
    <t xml:space="preserve">ESPIG.FIXO MACHO ROSCA 1/8 BSP X 3/16 ACO </t>
  </si>
  <si>
    <t>LUB-23-EA</t>
  </si>
  <si>
    <t xml:space="preserve">ESPIGA  GIRATORIA DE  1/4 MANG  5/16 ACO </t>
  </si>
  <si>
    <t>LUB-23F</t>
  </si>
  <si>
    <t xml:space="preserve">ESPIG.FIXO MACHO ROSCA  BSP 1/8  X 5/16 ACO </t>
  </si>
  <si>
    <t>LUB-23G</t>
  </si>
  <si>
    <t>ESPIG.FIXO MACHO ROSCA BSP 1/8  X 3/8 ACO</t>
  </si>
  <si>
    <t>LUB-23G1</t>
  </si>
  <si>
    <t>ESPIG.FIXO MACHO ROSCA BSP 1/8  X 1/2 ACO</t>
  </si>
  <si>
    <t>LUB-23H</t>
  </si>
  <si>
    <t>LUB-23HP</t>
  </si>
  <si>
    <t>PORCA DO ESP. GIR. 1/4 ACO LUB-23H</t>
  </si>
  <si>
    <t>LUB-23M</t>
  </si>
  <si>
    <t>LUB-23M1</t>
  </si>
  <si>
    <t>ESP. C/PORCA GIRAT. R. 1/2 X M. 1/4 AÇO</t>
  </si>
  <si>
    <t>LUB-23ME</t>
  </si>
  <si>
    <t>ESPIGA GIRATORIA 1/2 MANG.3/8 ACO LUB-23M</t>
  </si>
  <si>
    <t>LUB-23N</t>
  </si>
  <si>
    <t>LUB-23R</t>
  </si>
  <si>
    <t>ESPIGAO C/PORCA GIR. ESQ. P/ACET. MANG. 1/4</t>
  </si>
  <si>
    <t>LUB-23S</t>
  </si>
  <si>
    <t>ESPIGAO C/PORCA GIRAT. DIR. P/OXIG. MANG 1/4</t>
  </si>
  <si>
    <t xml:space="preserve">ESPIGAO C/PORCA GIRAT. DIR. P/OXIG. MANG 1/4 </t>
  </si>
  <si>
    <t>LUB-24</t>
  </si>
  <si>
    <t xml:space="preserve">ESPIG.FIXO MACHO R. BSP 1/4X1/4  ACO </t>
  </si>
  <si>
    <t>LUB-24-1-L</t>
  </si>
  <si>
    <t>ESPIG.FIXO MACHO M11 PASSO 1 X 1/4 ESCAMA LATAO</t>
  </si>
  <si>
    <t>LUB-24-2-L</t>
  </si>
  <si>
    <t>ESPIG.FIXO MACHO M11 PASSO 1 X 5/16 ESCAMA LATAO</t>
  </si>
  <si>
    <t>LUB-24-3</t>
  </si>
  <si>
    <t>ESPIG.FIXO MACHO ROSCA NPT 1/4 X 1/4 AÇO USINADO MOD ANTIGO</t>
  </si>
  <si>
    <t>LUB-24A</t>
  </si>
  <si>
    <t>ESPIG.FIXO MACHO R. 1/4 X1/8 ACO BSP</t>
  </si>
  <si>
    <t>LUB-24A1</t>
  </si>
  <si>
    <t>ESPIG.FIXO MACHO R. 1/4 X 3/16 ACO BSP</t>
  </si>
  <si>
    <t>LUB-24B</t>
  </si>
  <si>
    <t>ESPIG.FIXO MACHO R. BSP 1/4X5/16   ACO</t>
  </si>
  <si>
    <t>LUB-24B1</t>
  </si>
  <si>
    <t>ESPIG.FIXO MACHO ROSCA LONGA 1/4X5/16  ACO</t>
  </si>
  <si>
    <t>LUB-24B2</t>
  </si>
  <si>
    <t xml:space="preserve">ESPIG.FIXO MACHO ROSCA 1/4 X 5/16 CONF AMOSTRA </t>
  </si>
  <si>
    <t>LUB-24B-3</t>
  </si>
  <si>
    <t>ESPIGAO CONF AMOSTRA PESCOCO LISO</t>
  </si>
  <si>
    <t>LUB-24B-Z</t>
  </si>
  <si>
    <t>ESPIG.FIXO MACHO ROSCA NPT 1/4X5/16  ZINCO BRANCO</t>
  </si>
  <si>
    <t>LUB-24C</t>
  </si>
  <si>
    <t>ESPIG.FIXO MACHO R. BSP 1/4 X3/8  ACO</t>
  </si>
  <si>
    <t>LUB-24D</t>
  </si>
  <si>
    <t>ESPIG.FIXO MACHO ROSCA 1/4 X1/2 ACO BSP</t>
  </si>
  <si>
    <t>LUB-24D1</t>
  </si>
  <si>
    <t>ESPIGAO FIXO R. MACHO BSP 1/4 X 5/8   ACO</t>
  </si>
  <si>
    <t>LUB-24D2</t>
  </si>
  <si>
    <t>ESPIGAO ROSCA MACHO BSP 1/4  X 3/4  ACO</t>
  </si>
  <si>
    <t>LUB-24D-Z</t>
  </si>
  <si>
    <t>ESPIG.FIXO MACHO ROSCA 1/4 X1/2 ACO ZINCO BRANC</t>
  </si>
  <si>
    <t>LUB-24E</t>
  </si>
  <si>
    <t>ESPIG.FIXO MACHO R. BSP 3/8X1/4  ACO</t>
  </si>
  <si>
    <t>LUB-24F</t>
  </si>
  <si>
    <t>ESPIG.FIXO MACHO R. BSP 3/8X5/16 ACO</t>
  </si>
  <si>
    <t>LUB-24G</t>
  </si>
  <si>
    <t>ESPIGAO FIXO R.M. BSP 3/8 X 3/8 ACO</t>
  </si>
  <si>
    <t>LUB-24G1</t>
  </si>
  <si>
    <t>ESPIG.FIXO MACHO ROSCA BSP 3/8 X5/8 ACO</t>
  </si>
  <si>
    <t>LUB-24G1A</t>
  </si>
  <si>
    <t>ESPIGAO C/PORCA GIRAT.3/8 X 5/8 CONF. AMOSTRA ACO</t>
  </si>
  <si>
    <t>LUB-24G2</t>
  </si>
  <si>
    <t>ESPIGAO FIXO MACHO 3/8 X 3/8 C/SEXT. 10MM</t>
  </si>
  <si>
    <t>LUB-24G3-L</t>
  </si>
  <si>
    <t>ESPIGAO FIXO R.M. BSP 3/8 X 3/8 LATAO SW 3/4</t>
  </si>
  <si>
    <t>LUB-24G4-L</t>
  </si>
  <si>
    <t xml:space="preserve">ESPIGAO M18 PASSO 1.5MM X 5/8 LATAO </t>
  </si>
  <si>
    <t>LUB-24GG-L</t>
  </si>
  <si>
    <t>ESPIGAO FIXO R.M. NPT 3/8 X 3/8 DIAMETRO DO ESC DE 13,2 CONF</t>
  </si>
  <si>
    <t>LUB-24H</t>
  </si>
  <si>
    <t>ESPIG.FIXO MACHO ROSCA BSP 3/8 X 1/2  ACO</t>
  </si>
  <si>
    <t>LUB-24H1</t>
  </si>
  <si>
    <t>ESPIGAO ROSCA MACHO BSP 3/8  X 3/4    ACO</t>
  </si>
  <si>
    <t>LUB-24HH-L</t>
  </si>
  <si>
    <t>HASTE ACIONAMENTO DE PAINEL M10 CONF. AMOSTA E DESENHO TECNI</t>
  </si>
  <si>
    <t>LUB-24I</t>
  </si>
  <si>
    <t>LUB-24J</t>
  </si>
  <si>
    <t>LUB-24JZ</t>
  </si>
  <si>
    <t>ESPIG.FEMEA  COM ROSCA FINA CONECTA LUB-Z CONF. AMOSTRA</t>
  </si>
  <si>
    <t>LUB-24K</t>
  </si>
  <si>
    <t>LUB-24K1</t>
  </si>
  <si>
    <t>ESPIG.FIXO FEMEA M16X1,5 X MANG 1/4 ACO</t>
  </si>
  <si>
    <t>LUB-24L</t>
  </si>
  <si>
    <t>LUB-24M</t>
  </si>
  <si>
    <t>ESPIG.FIXO T 3 SAIDAS 1/4 X 1/4   ACO ROSCA BSP</t>
  </si>
  <si>
    <t>LUB-24N</t>
  </si>
  <si>
    <t>ESPIG.FIXO T 3 SAIDAS 1/4 X 5/16  ACO ROSCA BSP</t>
  </si>
  <si>
    <t>LUB-24O</t>
  </si>
  <si>
    <t>ESPIG.FIXO T 3 SAIDAS 1/4 X 3/8  ACO ROSCA BSP</t>
  </si>
  <si>
    <t>LUB-24P</t>
  </si>
  <si>
    <t>ESPIG.FIXO T 3 SAIDAS 1/4 X 1/2  ACO ROSCA BSP</t>
  </si>
  <si>
    <t>LUB-24Q</t>
  </si>
  <si>
    <t>LUB-24Q-1</t>
  </si>
  <si>
    <t>ESPIG.FIXO FEMEA 3/8 X 1/4 ACIONAMENTO VALVULA CONF AMOSTRA</t>
  </si>
  <si>
    <t>LUB-24R</t>
  </si>
  <si>
    <t>LUB-24S</t>
  </si>
  <si>
    <t>LUB-24T</t>
  </si>
  <si>
    <t>LUB-24U</t>
  </si>
  <si>
    <t>LUB-24V</t>
  </si>
  <si>
    <t>LUB-24W</t>
  </si>
  <si>
    <t>LUB-24W1</t>
  </si>
  <si>
    <t>LUB-24W2</t>
  </si>
  <si>
    <t>LUB-24W3</t>
  </si>
  <si>
    <t>ESPIGAO RF 3/4 X 5/16 ACO</t>
  </si>
  <si>
    <t>LUB-24X</t>
  </si>
  <si>
    <t>LUB-24Y</t>
  </si>
  <si>
    <t>LUB-24Z</t>
  </si>
  <si>
    <t>LUB-24Z1</t>
  </si>
  <si>
    <t>ESPIG.FIXO FEMEA BSP 1/2 X 1/2 COM CANAL ACO</t>
  </si>
  <si>
    <t>LUB-24Z3-L</t>
  </si>
  <si>
    <t>ESPIG.FIXO FEMEA  1/4 NPT-   CONFORME AMOSTRA</t>
  </si>
  <si>
    <t>LUB-24Z4</t>
  </si>
  <si>
    <t>ESPIG.FIXO FEMEA BSP 1/2 X 1/2  ACO COMP. 45MM</t>
  </si>
  <si>
    <t>LUB-25</t>
  </si>
  <si>
    <t>LUB-25A</t>
  </si>
  <si>
    <t>EMENDA SIMPLES P/MANG.1/4X1/4  ACO NIQUELADO</t>
  </si>
  <si>
    <t>LUB-25A1</t>
  </si>
  <si>
    <t>LUB-25A10</t>
  </si>
  <si>
    <t>EMENDA SIMPLES 1/8 X 3/16 ACO</t>
  </si>
  <si>
    <t>LUB-25A11</t>
  </si>
  <si>
    <t>EMENDA SIMPLES 1/8 X 1/4 ACO</t>
  </si>
  <si>
    <t>LUB-25A12</t>
  </si>
  <si>
    <t>EMENDA SIMPLES 1/8 X 5/16 ACO</t>
  </si>
  <si>
    <t>LUB-25A13</t>
  </si>
  <si>
    <t>EMENDA SIMPLES 1/8 X 3/8 ACO</t>
  </si>
  <si>
    <t>LUB-25A14</t>
  </si>
  <si>
    <t>EMENDA SIMPLES 3/16 X 1/4 ACO</t>
  </si>
  <si>
    <t>LUB-25A15</t>
  </si>
  <si>
    <t>EMENDA SIMPLES DE 3/16 X 5/16 ACO</t>
  </si>
  <si>
    <t>LUB-25A16</t>
  </si>
  <si>
    <t>EMENDA SIMPLES 3/16 X 3/8 ACO</t>
  </si>
  <si>
    <t>LUB-25A17</t>
  </si>
  <si>
    <t>EMENDA SIMPLES 1/4 X 5/16 ACO</t>
  </si>
  <si>
    <t>LUB-25A18</t>
  </si>
  <si>
    <t>EMENDA SIMPLES 1/4 X 3/8 ACO</t>
  </si>
  <si>
    <t>LUB-25A19</t>
  </si>
  <si>
    <t>EMENDA SIMPLES 5/16 X 3/8 ACO</t>
  </si>
  <si>
    <t>LUB-25A20</t>
  </si>
  <si>
    <t>EMENDA SIMPLES 5/16 X 1/2 ACO</t>
  </si>
  <si>
    <t>LUB-25A21</t>
  </si>
  <si>
    <t>EMENDA SIMPLES 3/8 X 1/2 EM ACO</t>
  </si>
  <si>
    <t>LUB-25A22</t>
  </si>
  <si>
    <t>EMENDA EM T 1/8 X 1/8 ACO</t>
  </si>
  <si>
    <t>LUB-25B</t>
  </si>
  <si>
    <t>EMENDA SIMPLES P/MANG.5/16X5/16   ACO NIQUELADO</t>
  </si>
  <si>
    <t>LUB-25C</t>
  </si>
  <si>
    <t>EMENDA SIMPLES P/MANG.3/8 X 3/8   ACO NIQUELADO</t>
  </si>
  <si>
    <t>LUB-25C4</t>
  </si>
  <si>
    <t>EMENDA P/ MANGUEIRA COM ESCAMA 3/8 X 1/2 LISO 32MM ACO</t>
  </si>
  <si>
    <t>LUB-25C8</t>
  </si>
  <si>
    <t>EMENDA P/MANG.3/8 X 5/16 ACO</t>
  </si>
  <si>
    <t>LUB-26</t>
  </si>
  <si>
    <t>ESPIGAO P/LAVAGEM 1/2 C/CANAL   ACO ROSCA BSP</t>
  </si>
  <si>
    <t>LUB-26-1</t>
  </si>
  <si>
    <t>ESPIGAO P/LAVAGEM 1/2 C/CANAL ACO CONF AMOSTRA</t>
  </si>
  <si>
    <t>LUB-26A</t>
  </si>
  <si>
    <t>ESPIG.FIXO MACHO ROSCA BSP 1/2 X1/4   ACO</t>
  </si>
  <si>
    <t>LUB-26B</t>
  </si>
  <si>
    <t>ESPIG.FIXO MACHO R. BSP 1/2X5/16    ACO</t>
  </si>
  <si>
    <t>LUB-26B1-L</t>
  </si>
  <si>
    <t>ESPIG.FIXO MACHO ROSCA M36 COM ESCAMA 5/16 LATAO SEM ORING</t>
  </si>
  <si>
    <t>LUB-26C</t>
  </si>
  <si>
    <t>ESPIG.FIXO MACHO ROSCA 1/2X3/8   ACO</t>
  </si>
  <si>
    <t>ESPIGAO FIXO R.M. BSP 1/2 X 3/8 ACO</t>
  </si>
  <si>
    <t>LUB-26C1</t>
  </si>
  <si>
    <t>ESPIGAO FIXO R.M. 1/2 X 3/8 C/SEXT. 10MM</t>
  </si>
  <si>
    <t>LUB-26D</t>
  </si>
  <si>
    <t>ESPIG.FIXO MACHO ROSCA BSP 1/2X1/2    ACO</t>
  </si>
  <si>
    <t>LUB-26D1</t>
  </si>
  <si>
    <t>ESPIG.FIXO MACHO R. BSP 1/2X5/8    ACO</t>
  </si>
  <si>
    <t>LUB-26DC</t>
  </si>
  <si>
    <t>ESPIGAO/LAV 1/2 X 3/4 MANG.C/CANAL ACO ROSCA BSP</t>
  </si>
  <si>
    <t>LUB-26DFR</t>
  </si>
  <si>
    <t>CONEXAO 1/2 NIGUELADO CONFORME AMOSTA</t>
  </si>
  <si>
    <t>LUB-26DFRP</t>
  </si>
  <si>
    <t>PORCA 1/2 NIQUELADO CONFORME AMOSTRA</t>
  </si>
  <si>
    <t>LUB-26D-Z</t>
  </si>
  <si>
    <t>ESPIG.FIXO MACHO ROSCA NPT 1/2X1/2  ZINCO BRANCO</t>
  </si>
  <si>
    <t>LUB-26E</t>
  </si>
  <si>
    <t>ESPIG.FIXO ROSCA M. 1/2 X 3/4  BSP</t>
  </si>
  <si>
    <t>LUB-26E1</t>
  </si>
  <si>
    <t>ESPIG.FIXO MACHO ROSCA BSP 1/2 X 1  ACO</t>
  </si>
  <si>
    <t>LUB-26E2</t>
  </si>
  <si>
    <t>ESP. FIXO R.MACHO BSP 1/2  X  1.1/4 MANG.  ACO</t>
  </si>
  <si>
    <t>LUB-26E3</t>
  </si>
  <si>
    <t>ESPIG.FIXO M. ROSCA 1/2X3/4 60MM  ACO</t>
  </si>
  <si>
    <t>LUB-26F</t>
  </si>
  <si>
    <t>ESPIG.FIXO MACHO ROSCA BSP 3/4 X 1/4   ACO</t>
  </si>
  <si>
    <t>LUB-26G</t>
  </si>
  <si>
    <t>ESPIG.FIXO MACHO ROSCA BSP 3/4 X 5/16   ACO</t>
  </si>
  <si>
    <t>LUB-26H</t>
  </si>
  <si>
    <t>ESPIG.FIXO MACHO ROSCA BSP 3/4 X 3/8   ACO</t>
  </si>
  <si>
    <t>LUB-26I</t>
  </si>
  <si>
    <t>ESPIG.FIXO MACHO R. BSP 3/4X1/2 ACO</t>
  </si>
  <si>
    <t>LUB-26I1</t>
  </si>
  <si>
    <t>ESPIG.FIXO MACHO ROSCA BSP 3/4 X 5/8 ACO</t>
  </si>
  <si>
    <t>LUB-26J</t>
  </si>
  <si>
    <t>ESPIG.FIXO MACHO R. BSP 3/4X3/4  ACO</t>
  </si>
  <si>
    <t>LUB-26JC</t>
  </si>
  <si>
    <t>ESP.3/4 P/LAVAGEM C/CANAL  ACO ROSCA BSP</t>
  </si>
  <si>
    <t>LUB-26JFR</t>
  </si>
  <si>
    <t>CONEXAO 3/4 NIQUELADO CONFORME AMOSTRA</t>
  </si>
  <si>
    <t>LUB-26JFRP</t>
  </si>
  <si>
    <t>PORCA 3/4 NIQUELADO CONFORME AMOSTRA</t>
  </si>
  <si>
    <t>LUB-26K</t>
  </si>
  <si>
    <t>ESPIG.FIXO MACHO ROSCA BSP 3/4 X 1   ACO</t>
  </si>
  <si>
    <t>LUB-26K1</t>
  </si>
  <si>
    <t>ESP.FIXO R.MACHO BSP 3/4 X 1.1/4 MANG. ACO</t>
  </si>
  <si>
    <t>LUB-26K-Z</t>
  </si>
  <si>
    <t>ESPIG.FIXO MACHO ROSCA 3/4X1 ACO ZINCO BRANCO</t>
  </si>
  <si>
    <t>LUB-26L</t>
  </si>
  <si>
    <t>ESPIG.FIXO MACHO ROSCA BSP 1 X 1/2   ACO</t>
  </si>
  <si>
    <t>LUB-26L1</t>
  </si>
  <si>
    <t>ESPIG.FIXO MACHO ROSCA BSP 1 X 5/8    ACO</t>
  </si>
  <si>
    <t>LUB-26LA</t>
  </si>
  <si>
    <t>ESPIGAO FIXO R. M. BSP 1 X 3/8 ACO</t>
  </si>
  <si>
    <t>LUB-26LUV</t>
  </si>
  <si>
    <t>LUB-26LUV1</t>
  </si>
  <si>
    <t>ESPIGAO 1/2 C/LUVA P/MANG.3/4 ACO CONF AMOSTRA MANG</t>
  </si>
  <si>
    <t>LUB-26LUV2</t>
  </si>
  <si>
    <t>ESPIGAO 3/4 C/LUVA P/MANG.3/4 ACO CONF AMOSTRA MANG</t>
  </si>
  <si>
    <t>LUB-26M</t>
  </si>
  <si>
    <t>ESPIG.FIXO MACHO R. BSP 1 X 3/4 ACO</t>
  </si>
  <si>
    <t>LUB-26N</t>
  </si>
  <si>
    <t>ESPIG.FIXO MACHO R. BSP 1 X 1 ACO</t>
  </si>
  <si>
    <t>LUB-26N1</t>
  </si>
  <si>
    <t>ESP. FIXO MACHO R. BSP 1 X  1.1/2 ACO</t>
  </si>
  <si>
    <t>LUB-26N7</t>
  </si>
  <si>
    <t xml:space="preserve">ESP. FIXO MACHO R. 1 NPT X  1.1/8 ACO </t>
  </si>
  <si>
    <t>LUB-26NA</t>
  </si>
  <si>
    <t>ESPIGAO F.M. 1  X 1.1/4 SEM SEXTAVADO ACO</t>
  </si>
  <si>
    <t>ESPIGAO ROSCA MACHO BSP 1 X 1.1/4 AÇO</t>
  </si>
  <si>
    <t>LUB-26NFR</t>
  </si>
  <si>
    <t>CONEXAO 1 NIQUELADO CONFORME AMOSTRA</t>
  </si>
  <si>
    <t>LUB-26NFRP</t>
  </si>
  <si>
    <t>PORCA 1 NIQUELADO CONFORME AMOSTRA</t>
  </si>
  <si>
    <t>LUB-26NNAA</t>
  </si>
  <si>
    <t>ESP.FIXO M. R. BSP 2 X 1.1/4 ACO</t>
  </si>
  <si>
    <t>LUB-26NNCA</t>
  </si>
  <si>
    <t>ESP. FIXO R.M. BSP 2 X 2 ACO</t>
  </si>
  <si>
    <t>LUB-26O</t>
  </si>
  <si>
    <t>ESPIGAO FIXO T 2 SAIDAS 1/4 X 1/4  ACO ROSCA BSP</t>
  </si>
  <si>
    <t>LUB-26P</t>
  </si>
  <si>
    <t>ESPIGAO FIXO T 2 SAIDAS 1/4 X 5/16  ACO ROSCA BSP</t>
  </si>
  <si>
    <t>LUB-26Q</t>
  </si>
  <si>
    <t>ESPIGAO FIXO T 2 SAIDAS 1/4 X 3/8  ACO ROSCA BSP</t>
  </si>
  <si>
    <t>LUB-26R</t>
  </si>
  <si>
    <t>ESPIGAO FIXO T 2 SAIDAS 1/4 X 1/2  ACO ROSCA BSP</t>
  </si>
  <si>
    <t>LUB-26S</t>
  </si>
  <si>
    <t>NIPLE 1/4 NPT X 1/4 NPT  ACO</t>
  </si>
  <si>
    <t>LUB-26S10L</t>
  </si>
  <si>
    <t>NIPLE ADAPTADOR MACHO X MACHO LATAO NITROGENIO CONF.AMOSTRA</t>
  </si>
  <si>
    <t>LUB-26S3</t>
  </si>
  <si>
    <t>NIPLE 1/4 BSP COMPRIMENTO 40 MM - FURO 7MM ROSCA INTEIRA</t>
  </si>
  <si>
    <t>LUB-26S4</t>
  </si>
  <si>
    <t>NIPLE 1/4 BSP COMPRIMENTO 43 MM - FURO 7MM ROSCA INTEIRA</t>
  </si>
  <si>
    <t>LUB-26S7</t>
  </si>
  <si>
    <t>NIPLE 1/4 NPT X ROSCA CONF AMOSTRA M12 X 1,5  ACO</t>
  </si>
  <si>
    <t>LUB-26S8-L</t>
  </si>
  <si>
    <t>NIPLE R.M. 1/4 NPT X R.M. 7/16 UNF LATÃO</t>
  </si>
  <si>
    <t>LUB-26S9L</t>
  </si>
  <si>
    <t>NIPLE ADAPTADOR MACHO X MACHO NITROGENIO CONF AMOSTRA</t>
  </si>
  <si>
    <t>LUB-26SA</t>
  </si>
  <si>
    <t>NIPLE 1/8 BSP X 1/8 BSP  ACO</t>
  </si>
  <si>
    <t>LUB-26SA1L</t>
  </si>
  <si>
    <t>NIPLE P/ SOLDA 1/8 PARA R. MACHO METRICO CONF.AMOSTRA -LATÃO</t>
  </si>
  <si>
    <t>LUB-26SA-S</t>
  </si>
  <si>
    <t xml:space="preserve">NIPLE 1/8 NPT X 1/2 - 27 FIOS  ACO  </t>
  </si>
  <si>
    <t>LUB-26SB</t>
  </si>
  <si>
    <t>NIPLE 1/4 BSP X 1/8 BSP  ACO</t>
  </si>
  <si>
    <t>LUB-26SB-S</t>
  </si>
  <si>
    <t xml:space="preserve">NIPLE 1/4 NPT X 1/2 -27 FIOS ACO  </t>
  </si>
  <si>
    <t>LUB-26SC</t>
  </si>
  <si>
    <t>NIPLE 3/8 BSP X 1/8 BSP  ACO</t>
  </si>
  <si>
    <t>LUB-26SD</t>
  </si>
  <si>
    <t>NIPLE 3/8 BSP X 1/4 BSP ACO</t>
  </si>
  <si>
    <t>LUB-26SE</t>
  </si>
  <si>
    <t>NIPLE 3/8 BSP X 3/8 BSP ACO</t>
  </si>
  <si>
    <t>LUB-26SE1</t>
  </si>
  <si>
    <t>NIPLE 3/8 NPT X 3/8 NPT ACO FURO DE 8MM</t>
  </si>
  <si>
    <t>LUB-26SF</t>
  </si>
  <si>
    <t>NIPLE 1/2 BSP X 1/8 BSP ACO</t>
  </si>
  <si>
    <t>LUB-26SG</t>
  </si>
  <si>
    <t>NIPLE 1/2 BSP X 1/4 BSP ACO</t>
  </si>
  <si>
    <t>LUB-26SG-S</t>
  </si>
  <si>
    <t xml:space="preserve">NIPLE 1/2 NPT X 1/2 - 27 FIOS  ACO  </t>
  </si>
  <si>
    <t>LUB-26SH</t>
  </si>
  <si>
    <t>NIPLE 1/2 BSP X 3/8 BSP  ACO</t>
  </si>
  <si>
    <t>LUB-26SHA</t>
  </si>
  <si>
    <t>NIPLE 3/4 NF X 3/8 ACO CONF. AMOSTRA</t>
  </si>
  <si>
    <t>LUB-26SI</t>
  </si>
  <si>
    <t>NIPLE 1/2 BSP X 1/2 BSP ACO</t>
  </si>
  <si>
    <t>LUB-26SJ</t>
  </si>
  <si>
    <t>NIPLE 3/4 BSP X 1/8 BSP ACO</t>
  </si>
  <si>
    <t>LUB-26SK</t>
  </si>
  <si>
    <t>NIPLE 3/4 BSP X 1/4 BSP ACO</t>
  </si>
  <si>
    <t>LUB-26SL</t>
  </si>
  <si>
    <t>NIPLE 3/4 BSP X 3/8 BSP ACO</t>
  </si>
  <si>
    <t>LUB-26SM</t>
  </si>
  <si>
    <t>NIPLE 3/4 BSP X 1/2 BSP  ACO</t>
  </si>
  <si>
    <t>LUB-26SN</t>
  </si>
  <si>
    <t>NIPLE 3/4 BSP X 3/4 BSP ACO</t>
  </si>
  <si>
    <t>LUB-26SNA</t>
  </si>
  <si>
    <t>NIPLE 1 BSP X 1/4 BSP ACO</t>
  </si>
  <si>
    <t>LUB-26SNZB</t>
  </si>
  <si>
    <t>NIPLE 3/4 NPT X 3/4 NPT  ACO ZINCO BRANCO</t>
  </si>
  <si>
    <t>LUB-26SO</t>
  </si>
  <si>
    <t>NIPLE 1 BSP X 3/8 BSP ACO</t>
  </si>
  <si>
    <t>LUB-26SP</t>
  </si>
  <si>
    <t>LUB-26SQ</t>
  </si>
  <si>
    <t>NIPLE 1 BSP X 3/4 BSP ACO</t>
  </si>
  <si>
    <t>LUB-26SR</t>
  </si>
  <si>
    <t>NIPLE 1 BSP X 1 BSP  ACO</t>
  </si>
  <si>
    <t>LUB-26SS</t>
  </si>
  <si>
    <t>NIPLE 1 BSP X 1/2 BSP ACO</t>
  </si>
  <si>
    <t>LUB-26SV1</t>
  </si>
  <si>
    <t>NIPLE ROSCA MACHO 1.1/4 X 1 ACO</t>
  </si>
  <si>
    <t>LUB-26SV2</t>
  </si>
  <si>
    <t>NIPLE ROSCA MACHO 1.1/4 X 3/4  ACO</t>
  </si>
  <si>
    <t>LUB-26T</t>
  </si>
  <si>
    <t>ESPIGAO FIXO T 2 SAIDAS 3/8  X 3/8 ACO ROSCA BSP</t>
  </si>
  <si>
    <t>LUB-26U</t>
  </si>
  <si>
    <t>ESPIGAO FIXO T2 SAIDAS R. BSP 3/8 X1/2 ACO</t>
  </si>
  <si>
    <t>LUB-26V</t>
  </si>
  <si>
    <t>ESPIGAO FIXO T2 SAIDAS R.1/2 X 1/2  ACO ROSCA BSP</t>
  </si>
  <si>
    <t>LUB-27</t>
  </si>
  <si>
    <t>EMENDA P/LAVAGEM 1/2 C/CANAL  ACO 110 MM</t>
  </si>
  <si>
    <t>LUB-27A</t>
  </si>
  <si>
    <t>LUB-27A1</t>
  </si>
  <si>
    <t>EMENDA SIMPLES P/MANG.1/2X1/2  ACO COMPR 130 MM CONF DESENHO</t>
  </si>
  <si>
    <t>LUB-27A3-L</t>
  </si>
  <si>
    <t>EMENDA SIMPLES P/MANG.1/2 X 1/4 LATAO</t>
  </si>
  <si>
    <t>LUB-27B</t>
  </si>
  <si>
    <t>LUB-27B1</t>
  </si>
  <si>
    <t>LUB-27B2</t>
  </si>
  <si>
    <t>EMENDA SIMPLES P/MANG.3/4X3/4 ACO COMPR.130 MM CONF DESENHO</t>
  </si>
  <si>
    <t>LUB-27B4-L</t>
  </si>
  <si>
    <t>EMENDA SIMPLES P/MANG.3/8 X1/2 LATAO</t>
  </si>
  <si>
    <t>LUB-27B5-L</t>
  </si>
  <si>
    <t>EMENDA SIMPLES P/MANG.3/4X3/8 LATAO</t>
  </si>
  <si>
    <t>LUB-27B6</t>
  </si>
  <si>
    <t>EMENDA SIMPLES P/MANG.3/4X1/4 ACO</t>
  </si>
  <si>
    <t>LUB-27BC</t>
  </si>
  <si>
    <t>LUB-27C</t>
  </si>
  <si>
    <t>LUB-27C2-L</t>
  </si>
  <si>
    <t>EMENDA SIMPLES P/MANG. 1X3/8 LATAO</t>
  </si>
  <si>
    <t>LUB-27C3-L</t>
  </si>
  <si>
    <t>EMENDA SIMPLES P/MANG. 1X1/2 LATAO</t>
  </si>
  <si>
    <t>LUB-27C4-L</t>
  </si>
  <si>
    <t>EMENDA SIMPLES P/MANG. 1X3/4 LATAO</t>
  </si>
  <si>
    <t>LUB-27D</t>
  </si>
  <si>
    <t>LUB-27D1</t>
  </si>
  <si>
    <t>EMENDA T 1/4 X 1/4 C/ R.M. CENTRAL 1/4  ACO</t>
  </si>
  <si>
    <t>LUB-27D3</t>
  </si>
  <si>
    <t>CRUZETA 1/4 ACO</t>
  </si>
  <si>
    <t>LUB-27E</t>
  </si>
  <si>
    <t>LUB-27E1</t>
  </si>
  <si>
    <t>EMENDA T 5/16 X 5/16 C/ R.M. CENTRAL 1/4 ACO</t>
  </si>
  <si>
    <t>LUB-27F</t>
  </si>
  <si>
    <t>LUB-27F1</t>
  </si>
  <si>
    <t>EMENDAS EM T 3/8 NPT MACHO ACO CONF. AMOSTRA</t>
  </si>
  <si>
    <t>LUB-27F2</t>
  </si>
  <si>
    <t>EMENDA T 3/8 X 3/8 C/ R.M. CENTRAL 1/4 ACO</t>
  </si>
  <si>
    <t>LUB-27F3</t>
  </si>
  <si>
    <t>EMENDA T 5/16 X 5/16 C/ CENTRAL 3/8 ACO</t>
  </si>
  <si>
    <t>LUB-27G</t>
  </si>
  <si>
    <t>LUB-27G1</t>
  </si>
  <si>
    <t>EMENDA EM T 1/2 X 3/4 (SAIDA)</t>
  </si>
  <si>
    <t>LUB-27G5</t>
  </si>
  <si>
    <t>EMENDA T 1/2 X 1/2 C/ R.M. CENTRAL 1/4 ACO</t>
  </si>
  <si>
    <t>LUB-27G-D</t>
  </si>
  <si>
    <t>MENDA EM T 1/2 C/ PINO CENTRAL DESMONTADO</t>
  </si>
  <si>
    <t>LUB-27H</t>
  </si>
  <si>
    <t>LUB-27H2</t>
  </si>
  <si>
    <t>EMENDA T 3/4 COM ESCAMA CENTRAL 1/2 AÇO</t>
  </si>
  <si>
    <t>LUB-27H5-L</t>
  </si>
  <si>
    <t>EMENDA T 3/4 COM ESCAMA CENTRAL 5/16 LATAO</t>
  </si>
  <si>
    <t>LUB-27I</t>
  </si>
  <si>
    <t>LUB-27LUV</t>
  </si>
  <si>
    <t>LUB-28B-P</t>
  </si>
  <si>
    <t>PORCA ESGUICHO SIMPLES ACO</t>
  </si>
  <si>
    <t>LUB-2A</t>
  </si>
  <si>
    <t>LUB-2B</t>
  </si>
  <si>
    <t>LUB-2C</t>
  </si>
  <si>
    <t>LUB-2D</t>
  </si>
  <si>
    <t>LUB-2E</t>
  </si>
  <si>
    <t>LUB-2F</t>
  </si>
  <si>
    <t>LUB-2G</t>
  </si>
  <si>
    <t>LUB-2H</t>
  </si>
  <si>
    <t>LUB-2I</t>
  </si>
  <si>
    <t>LUB-2J</t>
  </si>
  <si>
    <t>LUB-2K</t>
  </si>
  <si>
    <t>LUB-2L</t>
  </si>
  <si>
    <t>LUB-2M</t>
  </si>
  <si>
    <t>LUB-2N</t>
  </si>
  <si>
    <t>LUB-2O</t>
  </si>
  <si>
    <t>LUB-2P</t>
  </si>
  <si>
    <t>LUB-2Q</t>
  </si>
  <si>
    <t>LUB-2Q1</t>
  </si>
  <si>
    <t>LUVA 1 FEMEA NPT X 1/2 FEMEA NPT ACO</t>
  </si>
  <si>
    <t>LUB-2R</t>
  </si>
  <si>
    <t>LUB-2S</t>
  </si>
  <si>
    <t>LUB-3</t>
  </si>
  <si>
    <t>PLUG MACHO ROSCA 1/8 BSP   ACO</t>
  </si>
  <si>
    <t>LUB-3A</t>
  </si>
  <si>
    <t>PLUG MACHO ROSCA 1/4 BSP ACO</t>
  </si>
  <si>
    <t>LUB-3B</t>
  </si>
  <si>
    <t>PLUG MACHO ROSCA 3/8 BSP ACO</t>
  </si>
  <si>
    <t>LUB-3C</t>
  </si>
  <si>
    <t>PLUG MACHO ROSCA 1/2 BSP  ACO</t>
  </si>
  <si>
    <t>LUB-3D</t>
  </si>
  <si>
    <t>PLUG MACHO ROSCA 3/4 BSP ACO</t>
  </si>
  <si>
    <t>LUB-3E</t>
  </si>
  <si>
    <t>PLUG MACHO ROSCA 1 BSP ACO</t>
  </si>
  <si>
    <t>LUB-3I</t>
  </si>
  <si>
    <t>REDUCAO ESPECIAL MEGA PROT CONF AMOSTRA</t>
  </si>
  <si>
    <t>LUB-4A</t>
  </si>
  <si>
    <t>LUB-4A1</t>
  </si>
  <si>
    <t>LUB-4B</t>
  </si>
  <si>
    <t>LUB-4C</t>
  </si>
  <si>
    <t>LUB-4D</t>
  </si>
  <si>
    <t>LUB-4E</t>
  </si>
  <si>
    <t>LUB-500E-1</t>
  </si>
  <si>
    <t>TERMINAL PRENSADO FEMEA 1/4 X MANG 1/4</t>
  </si>
  <si>
    <t>LUB-500E-C</t>
  </si>
  <si>
    <t>CAPA TERMINAL PRENSADO 1/4 ACO</t>
  </si>
  <si>
    <t>LUB-500F-1</t>
  </si>
  <si>
    <t>TERMINAL PRENSADO MANG 1/4 DE 3/8 NPT MACHO ESPECIAL</t>
  </si>
  <si>
    <t>LUB-500F-2</t>
  </si>
  <si>
    <t>ESP.TERM.PRENSADO ROSCA MACHO 1/4 UNF MANG 3/16 CONF DESENHO</t>
  </si>
  <si>
    <t>LUB-500F-3</t>
  </si>
  <si>
    <t>ESP.TERM.PRENS. R.M. 5/8; R.F 1/8 BSP MANG 3/16 CONF DESENHO</t>
  </si>
  <si>
    <t>LUB-500F-4</t>
  </si>
  <si>
    <t>CAPA TERM. PRENSADO 3/16 CONF DESENHO</t>
  </si>
  <si>
    <t>LUB-500F-E</t>
  </si>
  <si>
    <t>ESPIGAO TERM.PRENSADO MANG 1/4 DE 3/8 NPT MACHO</t>
  </si>
  <si>
    <t>LUB-500H-1</t>
  </si>
  <si>
    <t>TERMINAL PRENSADO MANG 1/4 DE 1/8 GAS FEMEA ESPECIAL</t>
  </si>
  <si>
    <t>LUB-500H-C</t>
  </si>
  <si>
    <t>CAPA DO TERM. PRENS. MANG 1/4 DE 1/8 GAS FEMEA(LUB-500H)</t>
  </si>
  <si>
    <t>LUB-500H-E</t>
  </si>
  <si>
    <t>ESPIGAO TERM.PRENSADO MANG 1/4 DE 1/8 GAS FEMEA</t>
  </si>
  <si>
    <t>LUB-5A</t>
  </si>
  <si>
    <t>ADAPTADOR FEMEA 1/8  X 1/8 BSP MACHO  ACO</t>
  </si>
  <si>
    <t>LUB-5A1</t>
  </si>
  <si>
    <t>ADAP.P/SOLDA  F.1/8 R.MACHO  METRICO  CONF.AMOSTRA LATÃO</t>
  </si>
  <si>
    <t>LUB-5B</t>
  </si>
  <si>
    <t>ADAPTADOR FEMEA 1/4  X 1/8 BSP MACHO  ACO</t>
  </si>
  <si>
    <t>LUB-5C</t>
  </si>
  <si>
    <t xml:space="preserve">ADAPTADOR FEMEA 1/8  X 1/4 BSP MACHO  ACO  </t>
  </si>
  <si>
    <t>LUB-5D</t>
  </si>
  <si>
    <t>ADAPTADOR FEMEA 1/4  X 1/4 BSP MACHO ACO</t>
  </si>
  <si>
    <t>LUB-5D1</t>
  </si>
  <si>
    <t>LUB-5D1-1</t>
  </si>
  <si>
    <t>ADAPT.BOINA POLITRIZ M. M14 X F. M14 BRANCO COMP 9CM</t>
  </si>
  <si>
    <t>LUB-5D2</t>
  </si>
  <si>
    <t>LUB-5D2-1</t>
  </si>
  <si>
    <t>ADAPT.BOINA POLITRIZ M. 5/8 X F. M14 AMARELO COMP 9CM</t>
  </si>
  <si>
    <t>PARAFUSO ADAPTADOR PARAFUSADEIRA R.M14 X 2 MACHO ZINCO BRANC</t>
  </si>
  <si>
    <t>ADAPT.R. FINA LATERAL 5/16 E R.F 1/8  CLIENTE SANTOS ANDREAT</t>
  </si>
  <si>
    <t>LUB-5D7</t>
  </si>
  <si>
    <t>ADAPTADOR FEMEA 1/4  NPT  X 1/4NPT MACHO ACO</t>
  </si>
  <si>
    <t>LUB-5DR</t>
  </si>
  <si>
    <t>ADAPTADOR FEMEA 1/4  X 1/4 RM BSP C/ 13,5MM</t>
  </si>
  <si>
    <t>LUB-5E</t>
  </si>
  <si>
    <t>ADAPTADOR FEMEA 3/8  X 1/4 BSP MACHO  ACO</t>
  </si>
  <si>
    <t>LUB-5E1</t>
  </si>
  <si>
    <t>ADAPTADOR R.F. 3/8 X R.M. 1/8 BSP ACO</t>
  </si>
  <si>
    <t>LUB-5F</t>
  </si>
  <si>
    <t>ADAPTADOR FEMEA 1/2  X 1/4 BSP MACHO  ACO</t>
  </si>
  <si>
    <t>LUB-5F1</t>
  </si>
  <si>
    <t>ADAPTADOR FEMEA 1/2  X 1/8 BSP MACHO  ACO</t>
  </si>
  <si>
    <t>LUB-5G</t>
  </si>
  <si>
    <t>ADAPTADOR FEMEA 3/4  X 1/4 BSP MACHO  ACO</t>
  </si>
  <si>
    <t>LUB-5H</t>
  </si>
  <si>
    <t>ADAPTADOR FEMEA 1  X 1/4 BSP MACHO   ACO</t>
  </si>
  <si>
    <t>LUB-5I</t>
  </si>
  <si>
    <t xml:space="preserve">ADAPTADOR FEMEA 1/8 X 3/8 BSP MACHO ACO  </t>
  </si>
  <si>
    <t>LUB-5J</t>
  </si>
  <si>
    <t xml:space="preserve">ADAPTADOR FEMEA 1/4 X 3/8 BSP  MACHO    ACO  </t>
  </si>
  <si>
    <t>LUB-5K</t>
  </si>
  <si>
    <t>ADAPTADOR FEMEA 3/8 X 3/8 BSP MACHO   ACO</t>
  </si>
  <si>
    <t>LUB-5L</t>
  </si>
  <si>
    <t>ADAPTADOR FEMEA 1/2 X 3/8 BSP MACHO   ACO</t>
  </si>
  <si>
    <t>LUB-5L1</t>
  </si>
  <si>
    <t>LUB-5M</t>
  </si>
  <si>
    <t>ADAPTADOR FEMEA 3/4 X 3/8 BSP MACHO   ACO</t>
  </si>
  <si>
    <t>LUB-5M1</t>
  </si>
  <si>
    <t>ADAPTADOR FEMEA 3/4 X 1/8 BSP MACHO   ACO</t>
  </si>
  <si>
    <t>LUB-5M2</t>
  </si>
  <si>
    <t>ADAPTADOR FEMEA M-22 X 3/8 NPT MACHO ACO SEXTAVADO INTEIRO</t>
  </si>
  <si>
    <t>LUB-5N</t>
  </si>
  <si>
    <t>ADAPTADOR FEMEA 1 X  3/8 BSP MACHO   ACO</t>
  </si>
  <si>
    <t>LUB-5N1</t>
  </si>
  <si>
    <t>ADAPTADOR FEMEA 1 X  1/8 BSP MACHO   ACO</t>
  </si>
  <si>
    <t>LUB-5O</t>
  </si>
  <si>
    <t xml:space="preserve">ADAPTADOR FEMEA 1/8 X 1/2 BSP MACHO ACO  </t>
  </si>
  <si>
    <t>LUB-5P</t>
  </si>
  <si>
    <t xml:space="preserve">ADAPTADOR FEMEA 1/4 X 1/2 BSP MACHO ACO  </t>
  </si>
  <si>
    <t>LUB-5Q</t>
  </si>
  <si>
    <t xml:space="preserve">ADAPTADOR FEMEA 3/8 X 1/2 BSP MACHO ACO  </t>
  </si>
  <si>
    <t>LUB-5R</t>
  </si>
  <si>
    <t>ADAPTADOR FEMEA 1/2 X 1/2 BSP MACHO ACO</t>
  </si>
  <si>
    <t>LUB-5S</t>
  </si>
  <si>
    <t>ADAPTADOR FEMEA 3/4 X 1/2 BSP MACHO  ACO</t>
  </si>
  <si>
    <t>LUB-5T</t>
  </si>
  <si>
    <t>ADAPTADOR FEMEA 1  X 1/2 BSP MACHO   ACO</t>
  </si>
  <si>
    <t>LUB-5U</t>
  </si>
  <si>
    <t>LUB-5V</t>
  </si>
  <si>
    <t xml:space="preserve">ADAPTADOR FEMEA 1/4  X 3/4 BSP MACHO   ACO  </t>
  </si>
  <si>
    <t>LUB-5V-L</t>
  </si>
  <si>
    <t>ADAPTADOR FEMEA 1/4  X 3/4 BSP MACHO LATAO</t>
  </si>
  <si>
    <t>LUB-5W</t>
  </si>
  <si>
    <t>ADAPTADOR FEMEA 3/4 X 3/4 BSP MACHO ACO</t>
  </si>
  <si>
    <t>LUB-5X</t>
  </si>
  <si>
    <t xml:space="preserve">ADAPTADOR FEMEA 3/8  X 3/4 BSP  MACHO   ACO  </t>
  </si>
  <si>
    <t>LUB-5Y</t>
  </si>
  <si>
    <t>ADAPTADOR FEMEA 1  X 3/4 BSP MACHO   ACO</t>
  </si>
  <si>
    <t>LUB-5Y1</t>
  </si>
  <si>
    <t>ADAPTADOR FEMEA  1  X  1 BSP MACHO  ACO</t>
  </si>
  <si>
    <t>LUB-5Z</t>
  </si>
  <si>
    <t xml:space="preserve">ADAPTADOR FEMEA 1/2  X 3/4 BSP  MACHO   ACO  </t>
  </si>
  <si>
    <t>LUB-92</t>
  </si>
  <si>
    <t xml:space="preserve">SEDE DA ESFERA DA BOMBA DE SUCCAO FURO 1/2P  </t>
  </si>
  <si>
    <t>LUB-CBT11</t>
  </si>
  <si>
    <t>LUB-CBT13</t>
  </si>
  <si>
    <t>LUB-CBT16</t>
  </si>
  <si>
    <t>LUB-LAV01</t>
  </si>
  <si>
    <t>LUB-LAV02</t>
  </si>
  <si>
    <t>LUB-LAV04</t>
  </si>
  <si>
    <t>ESP.GIRATORIO M18 X 1/4 COM CAPA E ANEL DE VEDACAO</t>
  </si>
  <si>
    <t>LUB-LAV04P</t>
  </si>
  <si>
    <t>PORCA GIRATORIA M18 DO LAV04</t>
  </si>
  <si>
    <t>LUB-LAV05</t>
  </si>
  <si>
    <t>ESP.GIRATORIO M18 X 3/8 COM CAPA E ANEL DE VEDACAO</t>
  </si>
  <si>
    <t>LUB-LAV06</t>
  </si>
  <si>
    <t>ESP.GIRATORIO M22 X 1/4 COM CAPA E ANEL DE VEDACAO</t>
  </si>
  <si>
    <t>ESP.GIRATORIO M22 X 1/4 SEM CAPA COM ANEL DE VEDACAO</t>
  </si>
  <si>
    <t>LUB-LAV06P</t>
  </si>
  <si>
    <t>PORCA GIR.R.M22 MANG 1/4  DO LAV 06</t>
  </si>
  <si>
    <t>LUB-LAV07</t>
  </si>
  <si>
    <t>ESP.GIRATORIO M22 X 3/8 COM CAPA E ANEL DE VEDACAO</t>
  </si>
  <si>
    <t>ESP.GIRATORIO M22 X 3/8 SEM CAPA COM ANEL DE VEDACAO</t>
  </si>
  <si>
    <t>LUB-LAV07P</t>
  </si>
  <si>
    <t>PORCA GIR.R.M22 MANG 3/8 DO LAV 07</t>
  </si>
  <si>
    <t>LUB-LAV08</t>
  </si>
  <si>
    <t>EMENDA P/MANGUEIRA ALTA PRESSAO ESC 1/4 C/CANAL S/CAPA</t>
  </si>
  <si>
    <t>LUB-LAV09</t>
  </si>
  <si>
    <t>EMENDA P/MANGUEIRA ALTA PRESSAO ESC 3/8 C/CANAL S/CAPA</t>
  </si>
  <si>
    <t>LUB-LAV10</t>
  </si>
  <si>
    <t>CAPA PRENSAR EMENDA-ESPIGAO ALTA PRESSAO M18/M22 - MANG 1/4</t>
  </si>
  <si>
    <t>LUB-LAV10E</t>
  </si>
  <si>
    <t>CAPA PREN.1/4 FURO 14MM COMP.29 MM BANHO ZINCADO BRANCO</t>
  </si>
  <si>
    <t>LUB-LAV11</t>
  </si>
  <si>
    <t>LUB-LAV12</t>
  </si>
  <si>
    <t>CAPA PRENSAR ESPIGAO ALTA PRESSAO M22 MANGUEIRA 3/8</t>
  </si>
  <si>
    <t>LUB-LAV14</t>
  </si>
  <si>
    <t>LUB-LAV15</t>
  </si>
  <si>
    <t>LUB-LAV16</t>
  </si>
  <si>
    <t>LUB-LAV17</t>
  </si>
  <si>
    <t>LUB-LAV17A</t>
  </si>
  <si>
    <t>NIPLE P/ LAVADORA M22 X M21</t>
  </si>
  <si>
    <t>LUB-LAV17B</t>
  </si>
  <si>
    <t>NIPLE AÇO P/ LAVADORA  M22 X PASSO 1,5 X M22 FURO 15MM</t>
  </si>
  <si>
    <t>LUB-LAV18</t>
  </si>
  <si>
    <t>LUB-LAV19</t>
  </si>
  <si>
    <t>LUB-LAV20</t>
  </si>
  <si>
    <t>LUB-LAV21</t>
  </si>
  <si>
    <t>LUB-LAV22</t>
  </si>
  <si>
    <t>LUB-LAV23</t>
  </si>
  <si>
    <t>LUB-LAV24</t>
  </si>
  <si>
    <t>LUB-LAV25</t>
  </si>
  <si>
    <t>LUB-LAV26</t>
  </si>
  <si>
    <t>LUB-LAV27</t>
  </si>
  <si>
    <t>LUB-LAV28</t>
  </si>
  <si>
    <t>TERM KARCHER EXT GATILHO DIAM 10MM C/ ESC 1/4</t>
  </si>
  <si>
    <t>LUB-LAV29</t>
  </si>
  <si>
    <t>LUB-LAV29T</t>
  </si>
  <si>
    <t>TERM.P. LAVADORA ROSCA M22 X 1/4 PL 14 SEM PORCA</t>
  </si>
  <si>
    <t>LUB-LAV30</t>
  </si>
  <si>
    <t>LUB-LAV30P</t>
  </si>
  <si>
    <t>PINO PL 15 ESCAMA 1/4</t>
  </si>
  <si>
    <t>LUB-TORN</t>
  </si>
  <si>
    <t>TORNEIRA DE FILTRO DA PINGADEIRA ACO</t>
  </si>
  <si>
    <t>LUB-2022-I</t>
  </si>
  <si>
    <t>PINO CONEC.ENGATE RAP.1/2  C/R.F. 1/2 ACO INOX</t>
  </si>
  <si>
    <t>LUB-2024AI</t>
  </si>
  <si>
    <t>PINO P/ENGATE RAP. 1/2 C/ R. FEMEA 3/4 ACO INOX</t>
  </si>
  <si>
    <t>LUB-2025-I</t>
  </si>
  <si>
    <t>PINO P/ENGATE 1/2 C/ESCAMA 1/2 INOX</t>
  </si>
  <si>
    <t>LUB-LAV13A</t>
  </si>
  <si>
    <t>GICLE DE ENCAIXE P/ESG.LAVAGEM ALTA PRESSAO CONF AMOSTRA</t>
  </si>
  <si>
    <t>LUB-C7</t>
  </si>
  <si>
    <t>MODELO CAPELA 20 V A 22RB2 CONF DESENHO TECNICO</t>
  </si>
  <si>
    <t>LUB-COL</t>
  </si>
  <si>
    <t>COLETOR DE OLEO 50 LTS. C/ CARRINHO</t>
  </si>
  <si>
    <t>COLETOR DE OLEO 50 LTS. S/ CARRINHO VERMELHO</t>
  </si>
  <si>
    <t>LUB-COL-1</t>
  </si>
  <si>
    <t>COLETOR DE OLEO 50 LTS. S/ CARRINHO VERMELHO COM TRIPE</t>
  </si>
  <si>
    <t>LUB-COL-2</t>
  </si>
  <si>
    <t>COLETOR DE OLEO 50 LTS C/CARRINHO E TORNEIRINHA S/ MARCA</t>
  </si>
  <si>
    <t>LUB-COL2-1</t>
  </si>
  <si>
    <t>COLETOR DE OLEO 50 LTS C/CARR.C/NIPLE E TAMPAO 1/2 ACO</t>
  </si>
  <si>
    <t>LUB-COL2-A</t>
  </si>
  <si>
    <t>LUB-COL2-B</t>
  </si>
  <si>
    <t>LUB-COL2-C</t>
  </si>
  <si>
    <t>COLETOR DE OLEO 50 LTS C/CARR. E TORNEIRINHA CINZA SEM MARCA</t>
  </si>
  <si>
    <t>LUB-COL2SP</t>
  </si>
  <si>
    <t>COL.OLEO 50 LTS C/CAR.E TORN. S/PINTURA TAMPA E FUNIL GALV</t>
  </si>
  <si>
    <t>LUB-COL-2T</t>
  </si>
  <si>
    <t>TORNEIRINHA COLETOR DE OLEO 50 LTS</t>
  </si>
  <si>
    <t>LUB-COL-3</t>
  </si>
  <si>
    <t>FUNIL E TAMPA - COLETOR DE OLEO 50 LTS</t>
  </si>
  <si>
    <t>LUB-COL-4</t>
  </si>
  <si>
    <t>COLETOR DE OLEO 50 LTS. C/ CARRINHO C/ TORNEIRA</t>
  </si>
  <si>
    <t>LUB-COL-5</t>
  </si>
  <si>
    <t>RESERVATORIO DO COLETOR DE OLEO 50 LTS.</t>
  </si>
  <si>
    <t>LUB-COL-6</t>
  </si>
  <si>
    <t>TAMPA - COLETOR DE OLEO 50 LTS</t>
  </si>
  <si>
    <t>LUB-COL-7</t>
  </si>
  <si>
    <t xml:space="preserve"> FUNIL - COLETOR DE OLEO 50 LTS</t>
  </si>
  <si>
    <t>LUB-COL-A</t>
  </si>
  <si>
    <t>COLETOR DE OLEO 50 LTS. C/ CARRINHO AZUL SEM MARCA</t>
  </si>
  <si>
    <t>LUB-COL-B</t>
  </si>
  <si>
    <t>COLETOR DE OLEO 50 LTS. C/ CARRINHO BRANCO SEM MARCA</t>
  </si>
  <si>
    <t>LUB-COL-C</t>
  </si>
  <si>
    <t>COLETOR DE OLEO 50 LTS. C/ CARRINHO CINZA SEM MARCA</t>
  </si>
  <si>
    <t>LUB-COL-P</t>
  </si>
  <si>
    <t>COLETOR DE OLEO 50 LTS.C/ CARRINHO PRETO</t>
  </si>
  <si>
    <t>LUB-COL-R</t>
  </si>
  <si>
    <t>RESERVAT. E TAMPA COLETOR 50L S/PINTURA</t>
  </si>
  <si>
    <t>LUB-PING</t>
  </si>
  <si>
    <t>LUB-PING-6</t>
  </si>
  <si>
    <t>LUB-PING6A</t>
  </si>
  <si>
    <t>LUB-PING6B</t>
  </si>
  <si>
    <t>LUB-PING6C</t>
  </si>
  <si>
    <t>LUB-PING6P</t>
  </si>
  <si>
    <t>PINGADEIRA DE OLEO 25 LTS C/ 6 FUNIS PRETO</t>
  </si>
  <si>
    <t>LUB-PING-A</t>
  </si>
  <si>
    <t>LUB-PING-B</t>
  </si>
  <si>
    <t>LUB-PING-C</t>
  </si>
  <si>
    <t>LUB-2027</t>
  </si>
  <si>
    <t>LUB-2027A</t>
  </si>
  <si>
    <t>LUB-2027AI</t>
  </si>
  <si>
    <t>LUB-2027B</t>
  </si>
  <si>
    <t>LUB-2027BI</t>
  </si>
  <si>
    <t>LUB-2027C</t>
  </si>
  <si>
    <t>BALDE GRADUADO BICROMATIZADO 20 LITROS ZINCO BRANCO</t>
  </si>
  <si>
    <t>LUB-2027CI</t>
  </si>
  <si>
    <t>LUB-2027-I</t>
  </si>
  <si>
    <t>PINGADEIRA DE OLEO SEM FUNIS VERMELHA S/MARCA</t>
  </si>
  <si>
    <t>LUB-PING1</t>
  </si>
  <si>
    <t>FUNIL DA PINGADEIRA DE OLEO</t>
  </si>
  <si>
    <t>PINGADEIRA DE OLEO 25 LTS C/ 6 FUNIS VERMELHA SEM MARCA</t>
  </si>
  <si>
    <t>PINGADEIRA DE OLEO COM FUNIS AZUL SEM MARCA</t>
  </si>
  <si>
    <t>PINGADEIRA DE OLEO COM FUNIS BRANCA SEM MARCA</t>
  </si>
  <si>
    <t>PINGADEIRA DE OLEO COM FUNIS CINZA SEM MARCA</t>
  </si>
  <si>
    <t>LUB-PING6S</t>
  </si>
  <si>
    <t>PINGADEIRA DE OLEO 25 LTS C/ 6 FUNIS SEM PINTURA RESERV</t>
  </si>
  <si>
    <t>PINGADEIRA DE OLEO SEM FUNIS AZUL SEM MARCA</t>
  </si>
  <si>
    <t>PINGADEIRA DE OLEO SEM FUNIS BRANCO SEM MARCA</t>
  </si>
  <si>
    <t>PINGADEIRA DE OLEO SEM FUNIS CINZA SEM MARCA</t>
  </si>
  <si>
    <t>LUB-PING-R</t>
  </si>
  <si>
    <t>RESERVATORIO DA PINGADEIRA</t>
  </si>
  <si>
    <t>LUB-PINGSP</t>
  </si>
  <si>
    <t xml:space="preserve">PINGADEIRA DE OLEO S/ FUNIS VERMELHA S/PINTURA </t>
  </si>
  <si>
    <t>LUB-23K-1</t>
  </si>
  <si>
    <t>MOLA DA CONEXAO COM MOLA 1/4</t>
  </si>
  <si>
    <t>MOLA DA CONEXAO P/ PINTURA 1/4</t>
  </si>
  <si>
    <t>LUB-23L-1</t>
  </si>
  <si>
    <t>MOLA DA CONEXAO P/ PINTURA 3/8</t>
  </si>
  <si>
    <t>LUB-52</t>
  </si>
  <si>
    <t>LUB-52A</t>
  </si>
  <si>
    <t>LUB-52B</t>
  </si>
  <si>
    <t>LUB-52BA</t>
  </si>
  <si>
    <t>LUB-52C</t>
  </si>
  <si>
    <t>LUB-52CA</t>
  </si>
  <si>
    <t>LUB-52D</t>
  </si>
  <si>
    <t>LUB-52DA</t>
  </si>
  <si>
    <t>LUB-52E</t>
  </si>
  <si>
    <t>LUB-52F</t>
  </si>
  <si>
    <t>LUB-52G</t>
  </si>
  <si>
    <t>LUB-52H</t>
  </si>
  <si>
    <t>LUB-52I</t>
  </si>
  <si>
    <t>LUB-52J</t>
  </si>
  <si>
    <t>LUB-52K</t>
  </si>
  <si>
    <t>LUB-52L</t>
  </si>
  <si>
    <t>LUB-52M</t>
  </si>
  <si>
    <t>LUB-52N</t>
  </si>
  <si>
    <t>LUB-52O</t>
  </si>
  <si>
    <t>LUB-52P</t>
  </si>
  <si>
    <t>LUB-52Q</t>
  </si>
  <si>
    <t>LUB-52R</t>
  </si>
  <si>
    <t>LUB-52S</t>
  </si>
  <si>
    <t>LUB-52T</t>
  </si>
  <si>
    <t>LUB-52U</t>
  </si>
  <si>
    <t>LUB-52V</t>
  </si>
  <si>
    <t>LUB-52W</t>
  </si>
  <si>
    <t>LUB-52X</t>
  </si>
  <si>
    <t>LUB-52Y</t>
  </si>
  <si>
    <t>LUB-52Z</t>
  </si>
  <si>
    <t>LUB-52Z1</t>
  </si>
  <si>
    <t>BUCHA 1/4 MACHO X 1/8 FEMEA LATAO</t>
  </si>
  <si>
    <t>002</t>
  </si>
  <si>
    <t>ESPIG.FIXO MACHO ROSCA 1 X1/2 LT 50 MM</t>
  </si>
  <si>
    <t>005</t>
  </si>
  <si>
    <t>ESPIG.FIXO FEMEA 1/4X5/16 LATAO</t>
  </si>
  <si>
    <t>LUB-1014-L</t>
  </si>
  <si>
    <t>DES.213001 ADAPT.FILTRO PARKER R.M.1/2 C/LATERAL R.F.3/8</t>
  </si>
  <si>
    <t>DES.213001 ADAPT.FILTRO PARKER R.M.7/8 C/LATERAL R.F.3/8</t>
  </si>
  <si>
    <t>LUB-1030L1</t>
  </si>
  <si>
    <t>ADAPT MANIFOLD M 7/16 UNF X FRM 9/16 UNF LAT</t>
  </si>
  <si>
    <t>LUB-10B</t>
  </si>
  <si>
    <t>GICLE ESGUICHO REGULAVEL FURO 0,95 MM</t>
  </si>
  <si>
    <t>LUB-10C</t>
  </si>
  <si>
    <t>GICLE ESGUICHO REGULAVEL FURO 1,0 MM</t>
  </si>
  <si>
    <t>LUB-10D</t>
  </si>
  <si>
    <t>GICLE ESGUICHO REGULAVEL FURO 1,5 MM</t>
  </si>
  <si>
    <t>LUB-10E</t>
  </si>
  <si>
    <t>GICLE ESGUICHO REGULAVEL FURO 2,2 MM</t>
  </si>
  <si>
    <t>LUB-10F</t>
  </si>
  <si>
    <t>GICLE ESGUICHO REGULAVEL FURO 3 MM</t>
  </si>
  <si>
    <t>LUB-10G</t>
  </si>
  <si>
    <t>GICLE ESGUICHO REGULAVEL FURO 1,3 MM</t>
  </si>
  <si>
    <t>LUB-1AG-L</t>
  </si>
  <si>
    <t>BUCHA RED. P/ ADAPTACAO DE GAS LATAO CONF. AMOSTRA</t>
  </si>
  <si>
    <t>LUB-1A-L</t>
  </si>
  <si>
    <t>BUCHA 3/8 M. BSP X 1/8 FEMEA LATAO</t>
  </si>
  <si>
    <t>BUCHA 3/8 M. BSP X 1/8 FEMEA LATAO.</t>
  </si>
  <si>
    <t>BUCHA 3/8 MACHO X 1/8 FEMEA LATAO</t>
  </si>
  <si>
    <t>LUB-1B1-L</t>
  </si>
  <si>
    <t xml:space="preserve">BUCHA 1/4 MACHO NPT X 1/4 FEMEA BSP LATAO  </t>
  </si>
  <si>
    <t xml:space="preserve">BUCHA 1/4 MACHO X 1/4 FEMEA LATAO  </t>
  </si>
  <si>
    <t>BUCHA 3/8 R.M. BSP X 1/4 FEMEA LATAO C/REBAIXO INTERNO ESPEC</t>
  </si>
  <si>
    <t>LUB-1B-L</t>
  </si>
  <si>
    <t>BUCHA 3/8 MACHO X 1/4 FEMEA LATAO</t>
  </si>
  <si>
    <t>BUCHA 3/8 R.M. BSP X 1/4 FEMEA LATAO BSP</t>
  </si>
  <si>
    <t>BUCHA 3/8 R.M. BSP X 1/4 FEMEA LATAO BSP.</t>
  </si>
  <si>
    <t>LUB-1C-L</t>
  </si>
  <si>
    <t>BUCHA 1/2 MACHO BSP X 1/8 FEMEA LATAO</t>
  </si>
  <si>
    <t>BUCHA 1/2 MACHO BSP X 1/8 FEMEA LATAO.</t>
  </si>
  <si>
    <t>BUCHA 1/2 MACHO X 1/8 FEMEA LATAO</t>
  </si>
  <si>
    <t>LUB-1D1-L</t>
  </si>
  <si>
    <t>BUCHA 1/2 R.M. BSP X 7/16 UNF 20 FIOS</t>
  </si>
  <si>
    <t>LUB-1D2-L</t>
  </si>
  <si>
    <t>BUCHA 1/4 R.NPT X 7/16 UNF CONF. AMOSTRA</t>
  </si>
  <si>
    <t>LUB-1D4-L</t>
  </si>
  <si>
    <t>ADAPT.MACHO M14 X 1,25 P/ FEMEA 1/4 BSP LT CANECA PINTURA</t>
  </si>
  <si>
    <t>LUB-1D-L</t>
  </si>
  <si>
    <t>BUCHA 1/2 MACHO X 1/4 FEMEA LATAO</t>
  </si>
  <si>
    <t>BUCHA 1/2 R.M. BSP X 1/4 FEMEA LATAO BSP</t>
  </si>
  <si>
    <t>BUCHA 1/2 R.M. BSP X 1/4 FEMEA LATAO BSP.</t>
  </si>
  <si>
    <t>LUB-1E1-L</t>
  </si>
  <si>
    <t xml:space="preserve">BUCHA 3/8 MACHO NPT X 3/8 FEMEA BSP LATAO  </t>
  </si>
  <si>
    <t xml:space="preserve">BUCHA 3/8 MACHO X 3/8 FEMEA LATAO  </t>
  </si>
  <si>
    <t>LUB-1E-L</t>
  </si>
  <si>
    <t>BUCHA 1/2 MACHO X 3/8 FEMEA LATAO</t>
  </si>
  <si>
    <t>BUCHA 1/2 R.M. BSP X 3/8 FEMEA LATAO BSP</t>
  </si>
  <si>
    <t>BUCHA 1/2 R.M. BSP X 3/8 FEMEA LATAO BSP.</t>
  </si>
  <si>
    <t>LUB-1F1-L</t>
  </si>
  <si>
    <t xml:space="preserve">BUCHA 3/4 MACHO X 1/8 FEMEA LATAO  </t>
  </si>
  <si>
    <t>LUB-1F2-L</t>
  </si>
  <si>
    <t>BUCHA 3/4 MACHO  LATAO C/CANAL INTERNO CONF.AMOST</t>
  </si>
  <si>
    <t>LUB-1F-L</t>
  </si>
  <si>
    <t>BUCHA 3/4 MACHO X 1/4 FEMEA LATAO</t>
  </si>
  <si>
    <t>BUCHA 3/4 R.M. BSP X 1/4 FEMEA LATAO BSP</t>
  </si>
  <si>
    <t>BUCHA 3/4 R.M. BSP X 1/4 FEMEA LATAO BSP.</t>
  </si>
  <si>
    <t>LUB-1G-L</t>
  </si>
  <si>
    <t>BUCHA 3/4 MACHO X 3/8 FEMEA LATAO</t>
  </si>
  <si>
    <t>BUCHA 3/4 MACHO X 3/8 FEMEA LATAO ROSCA BSP</t>
  </si>
  <si>
    <t>BUCHA 3/4 MACHO X 3/8 FEMEA LATAO ROSCA BSP.</t>
  </si>
  <si>
    <t>LUB-1H1-L</t>
  </si>
  <si>
    <t xml:space="preserve">BUCHA 1/2 MACHO NPT X 1/2 FEMEA BSP LATAO  </t>
  </si>
  <si>
    <t xml:space="preserve">BUCHA 1/2 MACHO X 1/2 FEMEA LATAO  </t>
  </si>
  <si>
    <t>LUB-1H-L</t>
  </si>
  <si>
    <t>BUCHA 3/4 MACHO X 1/2 FEMEA LATAO</t>
  </si>
  <si>
    <t>BUCHA 3/4 R.M. BSP X 1/2 FEMEA LATAO BSP</t>
  </si>
  <si>
    <t>BUCHA 3/4 R.M. BSP X 1/2 FEMEA LATAO BSP.</t>
  </si>
  <si>
    <t>LUB-1I-L</t>
  </si>
  <si>
    <t>BUCHA 1 M. BSP X 1/4 FEMEA LATAO</t>
  </si>
  <si>
    <t>BUCHA 1 M. BSP X 1/4 FEMEA LATAO.</t>
  </si>
  <si>
    <t>BUCHA 1 MACHO X 1/4 FEMEA LATAO</t>
  </si>
  <si>
    <t>LUB-1J-L</t>
  </si>
  <si>
    <t>BUCHA 1 MACHO X 3/8 FEMEA LATAO</t>
  </si>
  <si>
    <t>LUB-1K-L</t>
  </si>
  <si>
    <t>BUCHA 1 MACHO X 1/2 FEMEA LATAO</t>
  </si>
  <si>
    <t>BUCHA 1 R.M. BSP X 1/2 FEMEA LATAO BSP</t>
  </si>
  <si>
    <t>LUB-1-L</t>
  </si>
  <si>
    <t>BUCHA 1/4 M. BSP X 1/8 F. BSP LATAO</t>
  </si>
  <si>
    <t>LUB-1L-L</t>
  </si>
  <si>
    <t>BUCHA 1 MACHO X 3/4 FEMEA LATAO</t>
  </si>
  <si>
    <t>BUCHA 1 R.M. BSP X 3/4 FEMEA LATAO BSP</t>
  </si>
  <si>
    <t>LUB-1M-L</t>
  </si>
  <si>
    <t>BUCHA 1.1/2 MACHO  X  1  FEMEA LATAO</t>
  </si>
  <si>
    <t>BUCHA 1.1/2 MACHO  X  1  FEMEA LATAO ROSCA BSP</t>
  </si>
  <si>
    <t>LUB-1N-L</t>
  </si>
  <si>
    <t>BUCHA 1.1/2 MACHO X 3/4 FEMEA LATAO</t>
  </si>
  <si>
    <t>BUCHA 1.1/2 MACHO X 3/4 FEMEA LATAO ROSCA BSP</t>
  </si>
  <si>
    <t>LUB-1O-L</t>
  </si>
  <si>
    <t>BUCHA 2  MACHO X 3/4  FEMEA LATAO</t>
  </si>
  <si>
    <t>LUB-1P-L</t>
  </si>
  <si>
    <t>BUCHA 2 MACHO BSP X  1 FEMEA LATAO</t>
  </si>
  <si>
    <t>BUCHA 2 MACHO X  1 FEMEA LATAO</t>
  </si>
  <si>
    <t>LUB-1Q-L</t>
  </si>
  <si>
    <t>BUCHA 2 MACHO BSP X  1.1/4 FEMEA LATAO</t>
  </si>
  <si>
    <t>BUCHA 2 MACHO BSP X  1.1/4 FEMEA LATAO.</t>
  </si>
  <si>
    <t>BUCHA 2 MACHO X  1.1/4 FEMEA LATAO</t>
  </si>
  <si>
    <t>LUB-1R1-L</t>
  </si>
  <si>
    <t xml:space="preserve">BUCHA 2.1/2 MACHO X  1.1/2 FEMEA LATAO </t>
  </si>
  <si>
    <t>LUB-1R-L</t>
  </si>
  <si>
    <t xml:space="preserve">BUCHA 2 MACHO X  1.1/2 FEMEA LATAO </t>
  </si>
  <si>
    <t>BUCHA 2 MACHO X  1.1/2 FEMEA LATAO ROSCA BSP</t>
  </si>
  <si>
    <t>BUCHA 2 MACHO X  1.1/2 FEMEA LATAO ROSCA BSP.</t>
  </si>
  <si>
    <t>LUB-1S-L</t>
  </si>
  <si>
    <t xml:space="preserve">BUCHA 1.1/4 M. BSP X 1 FEMEA LATAO  </t>
  </si>
  <si>
    <t xml:space="preserve">BUCHA 1.1/4 M. BSP X 3/4 FEMEA LATAO. </t>
  </si>
  <si>
    <t xml:space="preserve">BUCHA 1.1/4 MACHO X 1 FEMEA LATAO  </t>
  </si>
  <si>
    <t>LUB-1T-L</t>
  </si>
  <si>
    <t>BUCHA 1.1/4 M. BSP X 1 FEMEA LATAO.</t>
  </si>
  <si>
    <t xml:space="preserve">BUCHA 1.1/4 M. BSP X 3/4 FEMEA LATAO  </t>
  </si>
  <si>
    <t xml:space="preserve">BUCHA 1.1/4 MACHO X 3/4 FEMEA LATAO  </t>
  </si>
  <si>
    <t>LUB-1U-L</t>
  </si>
  <si>
    <t>BUCHA 1.1/2 MACHO X 1.1/4 FEMEA LATAO</t>
  </si>
  <si>
    <t>BUCHA 1.1/2 MACHO X 1.1/4 FEMEA LATAO ROSCA BSP</t>
  </si>
  <si>
    <t>BUCHA 1.1/2 MACHO X 1.1/4 FEMEA LATAO ROSCA BSP.</t>
  </si>
  <si>
    <t>LUB-1V-L</t>
  </si>
  <si>
    <t>BUCHA 1.1/2 MACHO X 1/2 FEMEA LATAO</t>
  </si>
  <si>
    <t>BUCHA 1.1/2 MACHO X 1/2 FEMEA LATAO ROSCA BSP</t>
  </si>
  <si>
    <t>BUCHA 1.1/2 MACHO X 1/2 FEMEA LATAO ROSCA BSP.</t>
  </si>
  <si>
    <t>LUB-1X-L</t>
  </si>
  <si>
    <t>BUCHA 1.1/4 MACHO  X 1/2 FEMEA</t>
  </si>
  <si>
    <t>LUB-1Z1-L</t>
  </si>
  <si>
    <t>BUCHA 3 MACHO NPT  X 2 FEMEA BSP LATAO</t>
  </si>
  <si>
    <t>LUB-1Z-L</t>
  </si>
  <si>
    <t>BUCHA 3 MACHO  X 2.1/2 FEMEA</t>
  </si>
  <si>
    <t>BUCHA 3 MACHO NPT  X 2.1/2 FEMEA BSP LATAO</t>
  </si>
  <si>
    <t>LUB-2001A</t>
  </si>
  <si>
    <t>PINO DE ENGATE DE 1/4 ROSCA M. 1/8 LATAO ESPECIAL</t>
  </si>
  <si>
    <t xml:space="preserve">PINO DE ENGATE DE 1/4 ROSCA M. 1/8 NPT LATAO </t>
  </si>
  <si>
    <t xml:space="preserve">PINO DE ENGATE DE 1/4 ROSCA M. BSP 1/8 LATAO </t>
  </si>
  <si>
    <t>LUB-2001DL</t>
  </si>
  <si>
    <t>PINO DE ENGATE DE 1/4 R.M. PARALELA BSP LATAO</t>
  </si>
  <si>
    <t>LUB-2001-L</t>
  </si>
  <si>
    <t>PINO DE ENGATE DE 1/4 R. BSP MACHO LATAO</t>
  </si>
  <si>
    <t>PINO DE ENGATE DE 1/4 R. BSP MACHO LATAO.</t>
  </si>
  <si>
    <t>PINO DE ENGATE DE 1/4 ROSCA MACHO LATAO</t>
  </si>
  <si>
    <t>LUB-2002-L</t>
  </si>
  <si>
    <t>PINO DE ENGATE DE 1/4 ROSCA FEMEA LATAO</t>
  </si>
  <si>
    <t>LUB-2003-L</t>
  </si>
  <si>
    <t>PINO P/ENGATE DE 1/4 EM ESCAMA 1/4 LATAO NIQUELADO</t>
  </si>
  <si>
    <t>LUB-2004-L</t>
  </si>
  <si>
    <t>LUB-2005-L</t>
  </si>
  <si>
    <t>LUB-2006A</t>
  </si>
  <si>
    <t xml:space="preserve">PINO P/ENGATE RAPIDO 1/4 EM ESCAMA 3/4 LATAO </t>
  </si>
  <si>
    <t>LUB-2006-L</t>
  </si>
  <si>
    <t>LUB-2008</t>
  </si>
  <si>
    <t>PINO P/ENG. RAP.P/MANG.DE 1/4  LATAO</t>
  </si>
  <si>
    <t>LUB-2008A</t>
  </si>
  <si>
    <t>LUB-2008B</t>
  </si>
  <si>
    <t>LUB-2008C</t>
  </si>
  <si>
    <t>PINO P/ENG. RAP. C/ R.FEMEA 1/2 LATAO</t>
  </si>
  <si>
    <t>LUB-2008D</t>
  </si>
  <si>
    <t>LUB-2008D1</t>
  </si>
  <si>
    <t>BICO DE TORNEIRA P/JARDIM R.F. 3/4 X M 3/8</t>
  </si>
  <si>
    <t>LUB-2008DV</t>
  </si>
  <si>
    <t>VEDACAO DO BICO DE TORNEIRA 3/4 X M 1/2  (LUB-2008D)</t>
  </si>
  <si>
    <t>LUB-2008E</t>
  </si>
  <si>
    <t>LUB-2008F</t>
  </si>
  <si>
    <t>LUB-2008F1</t>
  </si>
  <si>
    <t>BICO DE TORNEIRA R.F. 3/4 (PORCA E VEDACAO)</t>
  </si>
  <si>
    <t>LUB-2008G</t>
  </si>
  <si>
    <t>LUB-2009A</t>
  </si>
  <si>
    <t xml:space="preserve">PINO P/ENGATE RAP. 1/4 C/ESC. 3/4 X 1/2 LATAO  </t>
  </si>
  <si>
    <t>LUB-2009-L</t>
  </si>
  <si>
    <t xml:space="preserve">PINO P/ENGATE RAP. 1/4 C/ESC. 1/2 X 3/8 LATAO  </t>
  </si>
  <si>
    <t>LUB-2011-L</t>
  </si>
  <si>
    <t xml:space="preserve">PINO CONEC.P/ENG RP.3/8 C/R.M.1/4 BSP LATAO  </t>
  </si>
  <si>
    <t>LUB-2021-L</t>
  </si>
  <si>
    <t>PINO CONEC. ENGATE RAP. R. M. 1/2 BSP LATAO</t>
  </si>
  <si>
    <t>PINO CONEC. ENGATE RAP. R. M. 1/2 LATAO</t>
  </si>
  <si>
    <t>LUB-2023CL</t>
  </si>
  <si>
    <t>LUB-2023FL</t>
  </si>
  <si>
    <t>PINO ENGATE 1/2 C/ESCAMA DE 5/16 LATAO</t>
  </si>
  <si>
    <t>LUB-2023G</t>
  </si>
  <si>
    <t>PINO ENGATE 1/2 C/ESCAMA 1 LATAO</t>
  </si>
  <si>
    <t>LUB-2024AL</t>
  </si>
  <si>
    <t>PINO P/ENGATE RAP. 1/2 C/ R. FEMEA 3/4 LATAO</t>
  </si>
  <si>
    <t>LUB-2025-L</t>
  </si>
  <si>
    <t>PINO P/ENGATE 1/2 C/ESCAMA 1/2 LATAO</t>
  </si>
  <si>
    <t>LUB-2040B</t>
  </si>
  <si>
    <t>LUB-2040C</t>
  </si>
  <si>
    <t>CONJUNTO PARA TORNEIRA LATAO</t>
  </si>
  <si>
    <t>LUB-2040D</t>
  </si>
  <si>
    <t>ENGATE RAP. 1/2 C/ESF. R. F. 3/4 S/VALV.</t>
  </si>
  <si>
    <t>LUB-2040E</t>
  </si>
  <si>
    <t>LUB-23-1-L</t>
  </si>
  <si>
    <t>ESPIG.GIRATORIO 1/4 P/MANG.5/16 LATAO COMP.ESCAMA 60MM</t>
  </si>
  <si>
    <t>LUB-23-2-L</t>
  </si>
  <si>
    <t>ESPIG.GIRATORIO 9/16 C/ ROSCA CONFORME AMOSTRA</t>
  </si>
  <si>
    <t>LUB-23-3-L</t>
  </si>
  <si>
    <t>ESPIG.GIRATORIO 1/4 NPS ROSCA ESQUERDA P/MANG.5/16 LATAO</t>
  </si>
  <si>
    <t>LUB-23-4-L</t>
  </si>
  <si>
    <t>ESPIG.GIRATORIO 1/4 NPS ROSCA DIREITA P/MANG.5/16 LATAO</t>
  </si>
  <si>
    <t>LUB-23A1-L</t>
  </si>
  <si>
    <t>ESP.GIRATORIO 1/4 X MANG.1/4 LATAO COMP.ESCAMA 60MM</t>
  </si>
  <si>
    <t>LUB-23AE-L</t>
  </si>
  <si>
    <t>ESPIGA GIRATORIA MANG.1/4 LATAO LUB-23A-L</t>
  </si>
  <si>
    <t>LUB-23A-L</t>
  </si>
  <si>
    <t>ESP.GIRATORIO 1/4 X MANG.1/4 LATAO COM PORCA BSP</t>
  </si>
  <si>
    <t>LUB-23AP-L</t>
  </si>
  <si>
    <t>PORCA DO ESP. GIR. 1/4 LATAO LUB-23A-L</t>
  </si>
  <si>
    <t>LUB-23BE-L</t>
  </si>
  <si>
    <t>ESPIGA GIRATORIA MANG.1/4 LATAO LUB-23B-L</t>
  </si>
  <si>
    <t>LUB-23B-L</t>
  </si>
  <si>
    <t>ESP.GIRATORIO BSP 3/8 X MANG.1/4 LATAO</t>
  </si>
  <si>
    <t>LUB-23BP-L</t>
  </si>
  <si>
    <t>PORCA DO ESP.GIR. 3/8 LATAO LUB-23B-L</t>
  </si>
  <si>
    <t>LUB-23C1-L</t>
  </si>
  <si>
    <t>ESP.GIRATORIO 3/8 NPS ROSCA ESQUERDA X MANG.5/16 LATAO</t>
  </si>
  <si>
    <t>LUB-23C2-L</t>
  </si>
  <si>
    <t>ESP.GIRATORIO 3/8 NPS ROSCA DIREITA X MANG.5/16 LATAO</t>
  </si>
  <si>
    <t>LUB-23CB-L</t>
  </si>
  <si>
    <t>ESP GIR SOLDA 1/4X5/16</t>
  </si>
  <si>
    <t>LUB-23CE-L</t>
  </si>
  <si>
    <t>ESPIGA GIRATORIA MANG.5/16 LATAO LUB-23C-L</t>
  </si>
  <si>
    <t>LUB-23C-L</t>
  </si>
  <si>
    <t>LUB-23D1-L</t>
  </si>
  <si>
    <t>ESP.GIRATORIO 3/8 X MANG.1/2 LATAO</t>
  </si>
  <si>
    <t>LUB-23D2-L</t>
  </si>
  <si>
    <t>ESP.GIRAT.BOLEADO M16X1,5 X M 3/8 LATAO</t>
  </si>
  <si>
    <t>LUB-23D3-L</t>
  </si>
  <si>
    <t>TAMPAO ROSCA FEMEA M16 PASSO 1,5 LATAO</t>
  </si>
  <si>
    <t>LUB-23D4-L</t>
  </si>
  <si>
    <t>ESP GIR BOL CANET SOLDA 3/8 X 3/8 LATAO</t>
  </si>
  <si>
    <t>LUB-23DE-L</t>
  </si>
  <si>
    <t>ESPIGA GIRATORIA 3/8 LATAO LUB-23D-L</t>
  </si>
  <si>
    <t>LUB-23DHL</t>
  </si>
  <si>
    <t>PORCA SEXT. 3/8 BSP COM FURO DIAM. 0,13MM LATAO</t>
  </si>
  <si>
    <t>LUB-23D-L</t>
  </si>
  <si>
    <t>LUB-23E1-L</t>
  </si>
  <si>
    <t xml:space="preserve">ESPIG.FIXO MACHO ROSCA BSP 1/8  X 1/8 LATAO </t>
  </si>
  <si>
    <t>LUB-23E2-L</t>
  </si>
  <si>
    <t>ESPIG.FIXO MACHO ROSCA BSP 1/8  X 3/16 LATAO</t>
  </si>
  <si>
    <t>LUB-23E3-L</t>
  </si>
  <si>
    <t>ESPIG.FIXO MACHO ROSCA M6 X 5,5 MM SEXTAVADO 3/8</t>
  </si>
  <si>
    <t>LUB-23E-L</t>
  </si>
  <si>
    <t>ESPIG.FIXO MACHO ROSCA 1/8  X 1/4 LATAO BSP</t>
  </si>
  <si>
    <t>LUB-23-E-L</t>
  </si>
  <si>
    <t>ESPIGA GIRATORIA MANG.5/16 LATAO LUB-23-L</t>
  </si>
  <si>
    <t>LUB-23ESP</t>
  </si>
  <si>
    <t>ESPIGA GIRATORIA MANG. 3/8 LATAO P/ PORCA GIR. 3/8</t>
  </si>
  <si>
    <t>LUB-23ESP1</t>
  </si>
  <si>
    <t>ESPIGA GIRATORIA MANG. 5/16 LATAO P/ PORCA GIR. 3/8</t>
  </si>
  <si>
    <t>LUB-23ESP2</t>
  </si>
  <si>
    <t>ESPIGA GIRATORIA COMP. 44,6MM DIAM. 11.7MM P/ PORCA GIR</t>
  </si>
  <si>
    <t>LUB-23ESP3</t>
  </si>
  <si>
    <t>ESPIGA GIRATORIA MANG. 1/4 LATAO P/ PORCA GIR. 1/4</t>
  </si>
  <si>
    <t>LUB-23F1-L</t>
  </si>
  <si>
    <t xml:space="preserve">ESPIG.FIXO MACHO ROSCA 9/16 UNF ESQUERDA  X 5/16 LATAO </t>
  </si>
  <si>
    <t>LUB-23F-L</t>
  </si>
  <si>
    <t>ESPIG.FIXO MACHO ROSCA 1/8  X 5/16 LATAO BSP</t>
  </si>
  <si>
    <t>LUB-23G1-L</t>
  </si>
  <si>
    <t>ESPIG.FIXO MACHO ROSCA BSP 1/8  X1/2 LATAO</t>
  </si>
  <si>
    <t>LUB-23G2-L</t>
  </si>
  <si>
    <t>BICO REFR.R.M.BSP 1/8,15MM ROSCA,70MM COMPR.ESC 1/2 SW 5/8</t>
  </si>
  <si>
    <t>LUB-23G-L</t>
  </si>
  <si>
    <t>ESPIG.FIXO MACHO ROSCA 1/8  X 3/8 LATAO BSP</t>
  </si>
  <si>
    <t>LUB-23H-L</t>
  </si>
  <si>
    <t>LUB-23HP-L</t>
  </si>
  <si>
    <t>PORCA DO ESP. GIR. 1/4 LATAO LUB-23H-L</t>
  </si>
  <si>
    <t>LUB-23I</t>
  </si>
  <si>
    <t>LUB-23I1</t>
  </si>
  <si>
    <t>ESP. C/PORCA GIR.R. ESQ. P/AC.LATAO ESC. 1/4</t>
  </si>
  <si>
    <t>LUB-23I-E</t>
  </si>
  <si>
    <t>PINO ESPIGAO GIRATORIO ACETILENO</t>
  </si>
  <si>
    <t>LUB-23IJP</t>
  </si>
  <si>
    <t>PORCA GIRATORIA LATAO OX / AC</t>
  </si>
  <si>
    <t>LUB-23IP</t>
  </si>
  <si>
    <t>PORCA GIR.R. ESQ. P/AC.LATAO ESC. 5/16</t>
  </si>
  <si>
    <t>LUB-23I-P</t>
  </si>
  <si>
    <t>PROLONGADOR DE MACARICO P/ SOLDA ACET - BEMAX</t>
  </si>
  <si>
    <t>LUB-23J</t>
  </si>
  <si>
    <t>LUB-23J1</t>
  </si>
  <si>
    <t>ESP. C/PORCA GIR.R. DIR. P/OX. LATAO ESC 1/4</t>
  </si>
  <si>
    <t>LUB-23J-E</t>
  </si>
  <si>
    <t>PINO ESPIGAO GIRATORIO OXIGENIO</t>
  </si>
  <si>
    <t>LUB-23JP</t>
  </si>
  <si>
    <t>PORCA DO ESP. GIR. P/ OXIG. LUB-23J</t>
  </si>
  <si>
    <t>LUB-23J-P</t>
  </si>
  <si>
    <t>PROLONGADOR DE MACARICO P/SOLDA OX - BEMAX</t>
  </si>
  <si>
    <t>LUB-23K</t>
  </si>
  <si>
    <t>LUB-23K-2</t>
  </si>
  <si>
    <t>ADAPTADOR CONF. AMOSTRA LATAO P/PISTOLA CHINESA</t>
  </si>
  <si>
    <t>LUB-23L</t>
  </si>
  <si>
    <t>LUB-23-L</t>
  </si>
  <si>
    <t>LUB-23-LP</t>
  </si>
  <si>
    <t>PORCA DO ESP.GIR.1/4 P/MANG.5/16 LATAO LUB-23-L</t>
  </si>
  <si>
    <t>LUB-23ME1L</t>
  </si>
  <si>
    <t>ESP. MANG PU 16 X 11 MM  CONF AMOSTRA</t>
  </si>
  <si>
    <t>LUB-23M-L</t>
  </si>
  <si>
    <t>LUB-23MLE</t>
  </si>
  <si>
    <t>TERMINAL LATAO PORCA 1/4 P/ TUBO DE 12 CONF AMOSTRA</t>
  </si>
  <si>
    <t>LUB-23ML-L</t>
  </si>
  <si>
    <t>TERMINAL LATAO PORCA 1/4 P/TUBO 10 CONF AMOSTRA</t>
  </si>
  <si>
    <t>LUB-23MP-L</t>
  </si>
  <si>
    <t>ESPIGA GIRATORIA. MANG. 3/8 LATAO LUB-23M-L</t>
  </si>
  <si>
    <t>LUB-23N1-L</t>
  </si>
  <si>
    <t>ESP.C/PORCA GIRAT. 3/4 COM ARRUELA</t>
  </si>
  <si>
    <t>LUB-23N2-L</t>
  </si>
  <si>
    <t xml:space="preserve">ESP. GIRAT. LATAO 1/2 </t>
  </si>
  <si>
    <t>LUB-23N3-L</t>
  </si>
  <si>
    <t>PORCA 1/2 LATAO - CONF AMOSTRA</t>
  </si>
  <si>
    <t>LUB-23N-L</t>
  </si>
  <si>
    <t>LUB-23NP-L</t>
  </si>
  <si>
    <t>PORCA DO ESP. GIR. 1/2 LATAO LUB-23N-L</t>
  </si>
  <si>
    <t>LUB-23O1-L</t>
  </si>
  <si>
    <t>ESP.C/PORCA GIRAT. R.3/4 X 3/4 LATAO BOLEADO</t>
  </si>
  <si>
    <t>LUB-23O-L</t>
  </si>
  <si>
    <t>ESP.C/PORCA GIRAT. R.3/4 X 3/4 C/VEDACAO CONF AMOSTRA</t>
  </si>
  <si>
    <t>LUB-23P-L</t>
  </si>
  <si>
    <t>PORCA DO ESPIG. GIR. 1/4 LATAO LUB-23-L</t>
  </si>
  <si>
    <t>LUB-23Q1-L</t>
  </si>
  <si>
    <t>PORCA GIRATORIA LATAO 1 -  CONF AMOSTRA</t>
  </si>
  <si>
    <t>LUB-23Q2-L</t>
  </si>
  <si>
    <t>ESCAMA LATAO 1 -  CONF AMOSTRA</t>
  </si>
  <si>
    <t>LUB-24A1-L</t>
  </si>
  <si>
    <t>ESP. FIXO R.MACHO 1/4 X 3/16 LATAO BSP</t>
  </si>
  <si>
    <t>LUB-24A-L</t>
  </si>
  <si>
    <t>ESPIG.FIXO MACHO R. 1/4 X1/8 LATAO BSP</t>
  </si>
  <si>
    <t>LUB-24B-L</t>
  </si>
  <si>
    <t>ESPIG.FIXO R. MACHO 1/4 X 5/16 LATAO BSP</t>
  </si>
  <si>
    <t>LUB-24C1-L</t>
  </si>
  <si>
    <t>ESPIG.FIXO R. MACHO 1/4 X 3/8 LATAO ROSCA ESQUERDA NPT</t>
  </si>
  <si>
    <t>LUB-24C-L</t>
  </si>
  <si>
    <t>ESPIG.FIXO R. MACHO 1/4 X 3/8 LATAO BSP</t>
  </si>
  <si>
    <t>LUB-24D1-L</t>
  </si>
  <si>
    <t>ESPIGAO FIXO R.BSP MACHO 1/4 X 5/8 LATAO</t>
  </si>
  <si>
    <t>LUB-24D2-L</t>
  </si>
  <si>
    <t>ESPIGAO ROSCA MACHO BSP 1/4 X 3/4 LATAO</t>
  </si>
  <si>
    <t>LUB-24D3-L</t>
  </si>
  <si>
    <t>ESPIG.FIXO MACHO R. 1/4 X1/2 LATAO CONF.AMOSTRA 120 MM</t>
  </si>
  <si>
    <t>LUB-24D4-L</t>
  </si>
  <si>
    <t>ESPIG.FIXO MACHO ROSCA 1/4 X1/2 LATAO BSPT CONICA</t>
  </si>
  <si>
    <t>LUB-24D5-L</t>
  </si>
  <si>
    <t>BICO REFR.R.M.1/4 BSP,15MM ROSCA,70MM COMPR, MANG 1/2 SW 5/8</t>
  </si>
  <si>
    <t>ESPIGÃO ROSCAMACHO 1/4 NPT C/ ESCAMA 1/2 45MM</t>
  </si>
  <si>
    <t>LUB-24D-L</t>
  </si>
  <si>
    <t>ESPIG.FIXO MACHO ROSCA 1/4 X1/2 LATAO BSP</t>
  </si>
  <si>
    <t>LUB-24E-L</t>
  </si>
  <si>
    <t>ESPIG.FIXO MACHO ROSCA 3/8 X1/4 LATAO BSP</t>
  </si>
  <si>
    <t>LUB-24F-L</t>
  </si>
  <si>
    <t>ESPIG.FIXO MACHO ROSCA 3/8 X5/16 LATAO BSP</t>
  </si>
  <si>
    <t>LUB-24G1-L</t>
  </si>
  <si>
    <t>ESPIG.FIXO MACHO R. BSP 3/8 X5/8 LATAO</t>
  </si>
  <si>
    <t>LUB-24G-L</t>
  </si>
  <si>
    <t>ESPIGAO FIXO R.M. 3/8  X 3/8 LATAO BSP</t>
  </si>
  <si>
    <t>LUB-24H1-L</t>
  </si>
  <si>
    <t>ESPIGAO R. MACHO 3/8 X 3/4 LATAO BSP</t>
  </si>
  <si>
    <t>LUB-24H-L</t>
  </si>
  <si>
    <t>ESPIG.FIXO MACHO ROSCA 3/8 X1/2 LATAO BSP</t>
  </si>
  <si>
    <t>LUB-24I1-L</t>
  </si>
  <si>
    <t>LUB-24I2-L</t>
  </si>
  <si>
    <t>LUB-24I3-L</t>
  </si>
  <si>
    <t>LUB-24I4-L</t>
  </si>
  <si>
    <t>LUB-24I5-L</t>
  </si>
  <si>
    <t>ESPIG.FIXO FEMEA BSP 1/4 X 1/4 LATAO COMP.ESCAMA 60 MM</t>
  </si>
  <si>
    <t>LUB-24I6-L</t>
  </si>
  <si>
    <t>ESPIG.FIXO FEMEA BSP 1/8 X 3/16 LATAO CONF AMOSTRA</t>
  </si>
  <si>
    <t>LUB-24I-L</t>
  </si>
  <si>
    <t>ESPIG.FIXO FEMEA NPT 1/4X1/4 LATAO</t>
  </si>
  <si>
    <t>LUB-24ISTE</t>
  </si>
  <si>
    <t>ESPIG RF 1/4 X 1/4 LAT CONF AMOST STEULA</t>
  </si>
  <si>
    <t>LUB-24J1-L</t>
  </si>
  <si>
    <t>ESPIG.FIXO FEMEA BSP 1/4 X 5/16 LATAO COMP.ESCAMA 60MM</t>
  </si>
  <si>
    <t>LUB-24J-L</t>
  </si>
  <si>
    <t>LUB-24JSTL</t>
  </si>
  <si>
    <t>ESPIG.FIXO FEMEA BSP 1/4 X 5/16 LATAO CONF DESENHO</t>
  </si>
  <si>
    <t>LUB-24K-L</t>
  </si>
  <si>
    <t>LUB-24KSTL</t>
  </si>
  <si>
    <t>ESPIG.FIXO FEMEA BSP 1/4 X 3/8 LATAO CONFORME DESENHO</t>
  </si>
  <si>
    <t>LUB-24-L</t>
  </si>
  <si>
    <t>ESPIGAO FIXO R.M. 1/4  X 1/4 LATAO BSP</t>
  </si>
  <si>
    <t>LUB-24L-L</t>
  </si>
  <si>
    <t>ESPIG.FIXO FEMEA 1/4X1/2 LATAO ROSCA NPT</t>
  </si>
  <si>
    <t>LUB-24M-L</t>
  </si>
  <si>
    <t>ESPIG.FIXO T 3 SAIDAS 1/4 X 1/4 LATAO ROSCA BSP</t>
  </si>
  <si>
    <t>LUB-24N-L</t>
  </si>
  <si>
    <t>ESPIG.FIXO T 3 SAIDAS 1/4 X 5/16 LATAO ROSCA BSP</t>
  </si>
  <si>
    <t>LUB-24O-L</t>
  </si>
  <si>
    <t>ESPIG.FIXO T 3 SAIDAS 1/4 X 3/8 LATAO ROSCA BSP</t>
  </si>
  <si>
    <t>LUB-24P-L</t>
  </si>
  <si>
    <t>ESPIG.FIXO T 3 SAIDAS 1/4 X 1/2 LATAO ROSCA BSP</t>
  </si>
  <si>
    <t>LUB-24Q1-L</t>
  </si>
  <si>
    <t>ESPIG.FIXO FEMEA BSP 3/8 X 7/16 LATAO</t>
  </si>
  <si>
    <t>LUB-24Q-L</t>
  </si>
  <si>
    <t>LUB-24R-L</t>
  </si>
  <si>
    <t>LUB-24S1-L</t>
  </si>
  <si>
    <t>ESPIG.FIXO FEMEA BSP 3/8 X 3/8 LATAO SW INTEIRO</t>
  </si>
  <si>
    <t>LUB-24S-L</t>
  </si>
  <si>
    <t>LUB-24T-L</t>
  </si>
  <si>
    <t>ESPIG.FIXO FEMEA BSP 3/8 X 1/2 LATAO SEXTAVADO INTEIRO</t>
  </si>
  <si>
    <t>LUB-24U-L</t>
  </si>
  <si>
    <t>LUB-24V-L</t>
  </si>
  <si>
    <t>LUB-24W2-L</t>
  </si>
  <si>
    <t>LUB-24W3-L</t>
  </si>
  <si>
    <t>LUB-24W4</t>
  </si>
  <si>
    <t>ESP. FIXO FEMEA R. BSP 1 X 1 AÇO</t>
  </si>
  <si>
    <t>LUB-24W4-L</t>
  </si>
  <si>
    <t>ESP. FIXO FEMEA R. BSP 1 X 1 LATAO</t>
  </si>
  <si>
    <t>LUB-24W5-L</t>
  </si>
  <si>
    <t>ESP.FIXO R.F. 1.1/2 X 1.1/2 LATAO BSP</t>
  </si>
  <si>
    <t>LUB-24W6-L</t>
  </si>
  <si>
    <t>ESPIG. FIXO RF 3/4 X 5/8 LATAO</t>
  </si>
  <si>
    <t>LUB-24W7-L</t>
  </si>
  <si>
    <t>ESPIG. FIXO R.FEMEA 1  X 3/4 LATAO</t>
  </si>
  <si>
    <t>LUB-24W-L</t>
  </si>
  <si>
    <t>LUB-24X-L</t>
  </si>
  <si>
    <t>LUB-24Y1</t>
  </si>
  <si>
    <t>ESPIGAO FIXO R. FEMEA BSP 1/2 X 3/4 COMP 45 MM ACO</t>
  </si>
  <si>
    <t>LUB-24Y-L</t>
  </si>
  <si>
    <t>LUB-24Z2-L</t>
  </si>
  <si>
    <t>ESPIG.FIXO FEMEA BSP 1/2 X 5/8 LATAO</t>
  </si>
  <si>
    <t>LUB-24Z5-L</t>
  </si>
  <si>
    <t xml:space="preserve">ESP.FEMEA 1.1/2 NPT SEXTAVADO MANG 1.1/2 LT COMP 110MM TOTA </t>
  </si>
  <si>
    <t>LUB-24Z-L</t>
  </si>
  <si>
    <t>ESPIG.FIXO FEMEA 1/2X/1/2 LATAO SEXTAVADO INTEIRO</t>
  </si>
  <si>
    <t>LUB-25A1-L</t>
  </si>
  <si>
    <t>LUB-25A1RL</t>
  </si>
  <si>
    <t>EMENDA P/MANG.1/4 F. 4MM X 1/4 F. 4MM COMP. 24 MM LATAO</t>
  </si>
  <si>
    <t>LUB-25A2-L</t>
  </si>
  <si>
    <t>EMENDA SIMPLES P/MANG.1/4 X 1/8 LATAO</t>
  </si>
  <si>
    <t>LUB-25A-L</t>
  </si>
  <si>
    <t>LUB-25B-L</t>
  </si>
  <si>
    <t>LUB-25C10</t>
  </si>
  <si>
    <t>EMENDA P/MANG.1/4 X 8,10 MM ACO</t>
  </si>
  <si>
    <t>LUB-25C11L</t>
  </si>
  <si>
    <t>EMENDA COM ROSCA 3/8 E FURO CENTRAL LATAO CONF AMOSTRA</t>
  </si>
  <si>
    <t>LUB-25C1-L</t>
  </si>
  <si>
    <t>EMENDA P/MANG.3/8 X 5/16 LATAO</t>
  </si>
  <si>
    <t>LUB-25C2-L</t>
  </si>
  <si>
    <t>EMENDA P/MANG.3/8 X 11 MM LATAO</t>
  </si>
  <si>
    <t>LUB-25C3-L</t>
  </si>
  <si>
    <t>EMENDA P/MANG.3/8 X 1/2 LATAO</t>
  </si>
  <si>
    <t>LUB-25C4-L</t>
  </si>
  <si>
    <t>EMENDA P/MANG.3/8 X 1/4 LATAO</t>
  </si>
  <si>
    <t>LUB-25C5</t>
  </si>
  <si>
    <t>EMENDA P/MANG.1/4 X 3/16 ACO</t>
  </si>
  <si>
    <t>LUB-25C5-L</t>
  </si>
  <si>
    <t>EMENDA P/MANG.1/4 X 3/16 LATAO</t>
  </si>
  <si>
    <t>LUB-25C5RL</t>
  </si>
  <si>
    <t>EMENDA P/MANG.1/4 F. 4MM X 3/16 F. 3MM COMP. 23 MM LATAO</t>
  </si>
  <si>
    <t>LUB-25C6</t>
  </si>
  <si>
    <t>EMENDA P/MANG.1/4 X 3/8 ACO</t>
  </si>
  <si>
    <t>LUB-25C6-L</t>
  </si>
  <si>
    <t>EMENDA P/MANG.1/4 X 3/8 LATAO</t>
  </si>
  <si>
    <t>LUB-25C6RL</t>
  </si>
  <si>
    <t>EMENDA P/MANG.1/4 F. 4MM X 3/8 F. 7MM COMP. 27 MM LATAO</t>
  </si>
  <si>
    <t>LUB-25C7-L</t>
  </si>
  <si>
    <t>EMENDA P/MANG.1/4 X 5/16 LATAO</t>
  </si>
  <si>
    <t>LUB-25C8-L</t>
  </si>
  <si>
    <t>LUB-25C9-L</t>
  </si>
  <si>
    <t>EMENDA P/MANG.3/8 X 3/16 LATAO</t>
  </si>
  <si>
    <t>LUB-25C9RL</t>
  </si>
  <si>
    <t>EMENDA P/MANG.3/8 F. 7MM X 3/16 F. 3MM COMP. 27 MM LATAO</t>
  </si>
  <si>
    <t>LUB-25C-L</t>
  </si>
  <si>
    <t>LUB-25-L</t>
  </si>
  <si>
    <t>LUB-26A-L</t>
  </si>
  <si>
    <t>ESPIG.FIXO R. MACHO 1/2 X1/4 LATAO BSP</t>
  </si>
  <si>
    <t>LUB-26B-L</t>
  </si>
  <si>
    <t>ESPIG.FIXO MACHO R. BSP 1/2 X5/16 LATAO</t>
  </si>
  <si>
    <t>LUB-26CA-L</t>
  </si>
  <si>
    <t>ESPIG.FIXO R.M. 1/2X3/8 LAT C/ ANILHA CONF AMOSTRA</t>
  </si>
  <si>
    <t>LUB-26C-L</t>
  </si>
  <si>
    <t>ESPIG.FIXO R. MACHO 1/2 X3/8 LATAO BSP</t>
  </si>
  <si>
    <t>LUB-26D1-L</t>
  </si>
  <si>
    <t>ESPIG.FIXO MACHO ROSCA 1/2 X5/8 LATAO BSP</t>
  </si>
  <si>
    <t>LUB-26D2-L</t>
  </si>
  <si>
    <t>ESPIG.FIXO MACHO ROSCA 1/2 X1/2 70MM LATAO</t>
  </si>
  <si>
    <t>LUB-26DA-L</t>
  </si>
  <si>
    <t>ESPIG.FIXO R.M. 1/2X1/2 LAT C/ ANILHA CONF AMOSTRA</t>
  </si>
  <si>
    <t>LUB-26DC-L</t>
  </si>
  <si>
    <t>ESPIGAO P/LAV. R. 1/2 X 3/4 MANG. C/CANAL LAT ROSCA BSP</t>
  </si>
  <si>
    <t>LUB-26D-L</t>
  </si>
  <si>
    <t>ESPIG.FIXO R. MACHO 1/2 X 1/2 LATAO BSP</t>
  </si>
  <si>
    <t>LUB-26DT-L</t>
  </si>
  <si>
    <t>ESP.ROSCA 11/16 UNR CONFORME NIPLE 26SI1 TUBO 1/2 ESP. 1/2</t>
  </si>
  <si>
    <t>LUB-26E1-L</t>
  </si>
  <si>
    <t>ESPIG.FIXO MACHO ROSCA  BSP 1/2 X 1 LATAO</t>
  </si>
  <si>
    <t>LUB-26E2-L</t>
  </si>
  <si>
    <t>ESP. FIXO R.MACHO BSP 1/2 X  1.1/4 MANG. LATAO</t>
  </si>
  <si>
    <t>LUB-26E3-L</t>
  </si>
  <si>
    <t>ESPIG 1/2 X 3/4 COMPR 60MM ESCAMA EM LATAO</t>
  </si>
  <si>
    <t>LUB-26E4-L</t>
  </si>
  <si>
    <t>ESP. FIXO R.MACHO 1/2  X  1.1/2 MANG. LATAO ESP.</t>
  </si>
  <si>
    <t>LUB-26E5-L</t>
  </si>
  <si>
    <t>ESPIG.FIXO MACHO ROSCA  1/2 X 1 LATAO COMPR.ESCAMA 50MM</t>
  </si>
  <si>
    <t>LUB-26E-L</t>
  </si>
  <si>
    <t>ESPIG. FIXO ROSCA M. 1/2 X 3/4 LATAO BSP</t>
  </si>
  <si>
    <t>LUB-26F-L</t>
  </si>
  <si>
    <t>ESPIG.FIXO MACHO ROSCA BSP 3/4 X 1/4 LATAO</t>
  </si>
  <si>
    <t>LUB-26G-L</t>
  </si>
  <si>
    <t>ESPIG.FIXO MACHO ROSCA BSP 3/4 X 5/16 LATAO</t>
  </si>
  <si>
    <t>LUB-26H-L</t>
  </si>
  <si>
    <t>ESPIG.FIXO MACHO R. BSP 3/4X3/8 LATAO</t>
  </si>
  <si>
    <t>LUB-26I1-L</t>
  </si>
  <si>
    <t>ESPIG.FIXO R.MACHO 3/4X5/8 LATAO BSP</t>
  </si>
  <si>
    <t>LUB-26I-L</t>
  </si>
  <si>
    <t>ESPIG.FIXO R. MACHO 3/4X1/2 LATAO BSP</t>
  </si>
  <si>
    <t>LUB-26J1-L</t>
  </si>
  <si>
    <t>LUB-26J2-L</t>
  </si>
  <si>
    <t>ESPIG.FIXO MACHO ROSCA 3/4X3/4 LATAO 40MM ESP.</t>
  </si>
  <si>
    <t>LUB-26J3-L</t>
  </si>
  <si>
    <t>ESPIG.FIXO MACHO ROSCA 3/4X3/4 LATAO 45MM ESP.</t>
  </si>
  <si>
    <t>LUB-26J4-L</t>
  </si>
  <si>
    <t>ESPIG.FIXO MACHO ROSCA 3/4X3/4 LATAO CONF AMOSTRA</t>
  </si>
  <si>
    <t>LUB-26J5L</t>
  </si>
  <si>
    <t>ESPIGAO M22X3/4 LATAO SEXTAVADO 1 (25,4)</t>
  </si>
  <si>
    <t>LUB-26J5-L</t>
  </si>
  <si>
    <t>ESPIG.FIXO MACHO R. BSPT 3/4X3/4 LATAO</t>
  </si>
  <si>
    <t>LUB-26J6-L</t>
  </si>
  <si>
    <t>ESPIG.FIXO MACHO R.NPT 3/4X3/4 COMPRIMENTO ESCAMA 28MM LATAO</t>
  </si>
  <si>
    <t>LUB-26J7-L</t>
  </si>
  <si>
    <t>ESPIGAO FIXO 3/4X3/4 LATAO SEM ROSCA</t>
  </si>
  <si>
    <t>LUB-26J8L</t>
  </si>
  <si>
    <t>ESPIGAO FIXO ROSCA MACHO BSP 3/4 14 FIOS S/ESCAMA LATAO CONF</t>
  </si>
  <si>
    <t>LUB-26J8-L</t>
  </si>
  <si>
    <t>ESPIG 3/4 X 3/4 COMPR 50MM EM LATAO</t>
  </si>
  <si>
    <t>LUB-26J9-L</t>
  </si>
  <si>
    <t>ESPIG.FIXO MACHO ROSCA 3/4X3/4 LATAO COMPR ESCAMA 70MM</t>
  </si>
  <si>
    <t>LUB-26JC-L</t>
  </si>
  <si>
    <t>LUB-26J-L</t>
  </si>
  <si>
    <t>ESPIG.FIXO MACHO R. BSP 3/4X3/4 LATAO</t>
  </si>
  <si>
    <t>LUB-26K1-L</t>
  </si>
  <si>
    <t>ESP.FIXO R.M. BSP 3/4 X 1.1/4 MANG. LATAO</t>
  </si>
  <si>
    <t>LUB-26K22L</t>
  </si>
  <si>
    <t>ESPIG FIX R.M M22 1.5 X 1'' LATAO</t>
  </si>
  <si>
    <t>LUB-26K2-L</t>
  </si>
  <si>
    <t>ESP.FIXO R.M. 3/4 X 1.1/4 MANG. LATAO ROSCA BSPT</t>
  </si>
  <si>
    <t>ESP.FIXO R.MACHO 3/4 X 1.1/8 MANG. LATAO</t>
  </si>
  <si>
    <t>LUB-26K-L</t>
  </si>
  <si>
    <t>ESPIG.FIXO R.MACHO 3/4X1 LATAO BSP</t>
  </si>
  <si>
    <t>LUB-26-L</t>
  </si>
  <si>
    <t>ESPIGAO PARA LAVAGEM 1/2 C/CANAL BSP LATAO</t>
  </si>
  <si>
    <t>LUB-26L1-L</t>
  </si>
  <si>
    <t>ESPIG.FIXO MACHO ROSCA 1X 5/8 LATAO BSP</t>
  </si>
  <si>
    <t>LUB-26L2-L</t>
  </si>
  <si>
    <t>ESPIG.FIXO MACHO ROSCA 1 X 1/4 LATAO NPT</t>
  </si>
  <si>
    <t>LUB-26L3-L</t>
  </si>
  <si>
    <t>ESPIG.FIXO MACHO ROSCA 1 X1/2 LT COMP.50 MM</t>
  </si>
  <si>
    <t>LUB-26LA-L</t>
  </si>
  <si>
    <t>ESPIGAO FIXO ROSCA M. BSP 1 X  3/8 LATAO</t>
  </si>
  <si>
    <t>LUB-26LB-L</t>
  </si>
  <si>
    <t>LUB-26L-L</t>
  </si>
  <si>
    <t>ESPIG.FIXO MACHO ROSCA 1 X1/2 LATAO BSP</t>
  </si>
  <si>
    <t>LUB-26LUVL</t>
  </si>
  <si>
    <t>ESPIGAO 1/2 C/LUVA P/MANG.1/2 LATAO S/ MARCA</t>
  </si>
  <si>
    <t>LUB-26M1-L</t>
  </si>
  <si>
    <t>ESPIG.FIXO MACHO ROSCA 1 X 3/4 LATAO 55MM ESCAMA</t>
  </si>
  <si>
    <t>LUB-26M-L</t>
  </si>
  <si>
    <t>ESPIG.FIXO R. MACHO 1 X 3/4 LATAO BSP</t>
  </si>
  <si>
    <t>LUB-26N1-L</t>
  </si>
  <si>
    <t>ESPIGAO FIXO MACHO BSP 1 X  1.1/2 LATAO</t>
  </si>
  <si>
    <t>LUB-26N2-L</t>
  </si>
  <si>
    <t>ESPIG.FIXO MACHO ROSCA 1X1 LATAO Ø ESPIGA 40 MM</t>
  </si>
  <si>
    <t>LUB-26N3-L</t>
  </si>
  <si>
    <t>ESPIG.FIXO MACHO ROSCA 1X1 LATAO Ø ESPIGA 30 MM</t>
  </si>
  <si>
    <t>LUB-26N4-L</t>
  </si>
  <si>
    <t>ESPIG.FIXO MACHO ROSCA 1X1 LATAO Ø ESPIGA 35 MM</t>
  </si>
  <si>
    <t>LUB-26N5-L</t>
  </si>
  <si>
    <t>ESPIG 1 X 1 COMPR 50 MM EM LATAO</t>
  </si>
  <si>
    <t>LUB-26N6-L</t>
  </si>
  <si>
    <t>ESP.FIXO MACHO BSP 1 X MANGUEIRA 2</t>
  </si>
  <si>
    <t>LUB-26NA1L</t>
  </si>
  <si>
    <t>ESP. FIXO R. M. 1  X  1.1/4 LATAO COMPRIMENTO 120 MM</t>
  </si>
  <si>
    <t>LUB-26NA5L</t>
  </si>
  <si>
    <t>ESP. FIXO R. M. 1  X  1.1/4 LATAO COM ESCAMA DE 55 MM</t>
  </si>
  <si>
    <t>LUB-26NA60</t>
  </si>
  <si>
    <t>ESP. FIXO R. M. 1  X  1.1/4 LATAO ESPECIAL</t>
  </si>
  <si>
    <t>LUB-26NA-L</t>
  </si>
  <si>
    <t xml:space="preserve">ESP. FIXO R.BSP 1  X  1.1/4 LATAO    </t>
  </si>
  <si>
    <t>LUB-26NB-L</t>
  </si>
  <si>
    <t>ESP. FIXO ROSCA M. 1 X  7/8 LATAO</t>
  </si>
  <si>
    <t>LUB-26NC-L</t>
  </si>
  <si>
    <t>ESPIG.FIXO MACHO ROSCA 1X1 LATAO COM CANAL ABRAC</t>
  </si>
  <si>
    <t>LUB-26NE-L</t>
  </si>
  <si>
    <t>ESPIG 1 X 1 ESC 50MM LATAO</t>
  </si>
  <si>
    <t>LUB-26NG</t>
  </si>
  <si>
    <t>ESP.FIXO MACHO 1.1/2`X 1 LATAO BSP</t>
  </si>
  <si>
    <t>LUB-26NGA</t>
  </si>
  <si>
    <t>ESP.FIXO MACHO 1.1/2 X 1.1/4 LATAO BSP</t>
  </si>
  <si>
    <t>LUB-26NGB</t>
  </si>
  <si>
    <t>ESP.FIXO MACHO 1.1/2 X 1.1/2 LATAO BSP</t>
  </si>
  <si>
    <t>LUB-26NGB1</t>
  </si>
  <si>
    <t>ESP.FIXO MACHO 1.1/2 X 1.1/2 LATAO BSP - 32MM</t>
  </si>
  <si>
    <t>LUB-26NGB2</t>
  </si>
  <si>
    <t>ESP.FIXO MACHO 1.1/2 X 1.1/2 LATAO - ESCAMA 100 MM</t>
  </si>
  <si>
    <t>LUB-26NGB3</t>
  </si>
  <si>
    <t>ESP.FIXO MACHO 1.1/2 X 1.1/2 LATAO BSPT</t>
  </si>
  <si>
    <t>LUB-26NGB4</t>
  </si>
  <si>
    <t>ESP.FIXO MACHO 1.1/2 X 2 PESCOCO LISO CONF DESENHO</t>
  </si>
  <si>
    <t>LUB-26NGBC</t>
  </si>
  <si>
    <t>ESP.FIXO MACHO 1.1/2 X 1.1/2 LATAO C/CANAL ABRAC</t>
  </si>
  <si>
    <t>LUB-26NGBN</t>
  </si>
  <si>
    <t>ESP.FIXO MACHO 1.1/2 X 1.1/2 LATAO NPT NIQUELADO</t>
  </si>
  <si>
    <t>LUB-26NGC</t>
  </si>
  <si>
    <t>ESP.FIXO M. BSP 1.1/2 X 2 LATAO</t>
  </si>
  <si>
    <t>LUB-26NGD</t>
  </si>
  <si>
    <t>ESP. FIXO R.MACHO BSP 1.1/2 X 3/4 LATAO</t>
  </si>
  <si>
    <t>LUB-26NGE</t>
  </si>
  <si>
    <t>LUB-26NGF</t>
  </si>
  <si>
    <t>ESP. FIXO R.MACHO BSP 1.1/2 X 2.1/2 LATAO COMPRIMENTO 110 MM</t>
  </si>
  <si>
    <t>LUB-26NJD</t>
  </si>
  <si>
    <t>ESPIG. ESCALONADO ROSCA MACHO 1 X ESCAMA 1-3/4-1/2 LATAO</t>
  </si>
  <si>
    <t>LUB-26N-L</t>
  </si>
  <si>
    <t xml:space="preserve">ESPIGAO FIXO R. BSP 1X1 LATAO </t>
  </si>
  <si>
    <t>LUB-26NN</t>
  </si>
  <si>
    <t>ESP.FIXO MACHO R.BSP 2 X MANG.1 LATAO</t>
  </si>
  <si>
    <t>LUB-26NN1</t>
  </si>
  <si>
    <t>ESP.FIXO R. MACHO BSP 2 X MANG.3/4</t>
  </si>
  <si>
    <t>LUB-26NN2</t>
  </si>
  <si>
    <t>ESPIGAO FIXO R.M. 2.1/2 X 1.1/2 LATAO BSP</t>
  </si>
  <si>
    <t>LUB-26NNA</t>
  </si>
  <si>
    <t>ESP.FIXO M. R. BSP 2 X 1.1/4 LATAO</t>
  </si>
  <si>
    <t>LUB-26NNB</t>
  </si>
  <si>
    <t>ESP.FIXO MACHO 2 X 1.1/2 LATAO BSP</t>
  </si>
  <si>
    <t>LUB-26NNC</t>
  </si>
  <si>
    <t>ESP. FIXO R.M. BSP 2 X 2 LATAO</t>
  </si>
  <si>
    <t>LUB-26NNC1</t>
  </si>
  <si>
    <t>ESP. FIXO R.MACHO 2 X 2 LATAO - 70 MM</t>
  </si>
  <si>
    <t>ESP. FIXO R.MACHO 2 X 2 LATAO ESCAMA COMPRIM 150 MM</t>
  </si>
  <si>
    <t>LUB-26NNC2</t>
  </si>
  <si>
    <t>ESP.FIXO MACHO 2 X 2 LATAO BSPT</t>
  </si>
  <si>
    <t>LUB-26NNC3</t>
  </si>
  <si>
    <t>ESP. FIXO R.MACHO BSP 2 X 3  LATAO</t>
  </si>
  <si>
    <t>LUB-26NNCC</t>
  </si>
  <si>
    <t>ESP. FIXO R.MACHO 2 X 2 LATAO C/CANAL ABRAC</t>
  </si>
  <si>
    <t>LUB-26NNCM</t>
  </si>
  <si>
    <t xml:space="preserve">ESP. FIXO R.MACHO 2 X 2 CONF. DESENHO TECNICO </t>
  </si>
  <si>
    <t>LUB-26NNCS</t>
  </si>
  <si>
    <t>ESP. FIXO R.M. 1.7/8 X 2 LT ESP.</t>
  </si>
  <si>
    <t>LUB-26NND</t>
  </si>
  <si>
    <t>ESPIGAO FIXO R.M. 2.1/2 X 2.1/2 LATAO BSP</t>
  </si>
  <si>
    <t>LUB-26NND1</t>
  </si>
  <si>
    <t>ESPIGAO FIXO R.M. 2.1/2 X 2.1/2 LATAO - 70MM</t>
  </si>
  <si>
    <t>LUB-26NND8</t>
  </si>
  <si>
    <t>ESPIGAO FIXO R.M. 2.1/2 X 2.1/2 LATAO - NPT 8 FIOS</t>
  </si>
  <si>
    <t>LUB-26NNDS</t>
  </si>
  <si>
    <t>ESPIGAO FIXO R.M. 2.1/2 X 2.1/2 LT ESP.</t>
  </si>
  <si>
    <t>LUB-26NNE</t>
  </si>
  <si>
    <t>ESP. FIXO R.MACHO BSP 2.1/2 X 2 LATAO</t>
  </si>
  <si>
    <t>LUB-26NNE8</t>
  </si>
  <si>
    <t>ESP. FIXO R.MACHO 2.1/2 NPT 8 FIOS X 2 LATAO</t>
  </si>
  <si>
    <t>LUB-26NNES</t>
  </si>
  <si>
    <t>ESP. FIXO R.M. 2.1/2 X 2 LT ESP.</t>
  </si>
  <si>
    <t>LUB-26NNF</t>
  </si>
  <si>
    <t>ESP. FIXO R. BSP MACHO 2 X 2.1/2 LATAO</t>
  </si>
  <si>
    <t>LUB-26NNG</t>
  </si>
  <si>
    <t>ESP. FIXO R.MACHO BSP 2.1/2  X  3  LATAO</t>
  </si>
  <si>
    <t>LUB-26NNH</t>
  </si>
  <si>
    <t>ESP. FIXO R.MACHO BSP 3 X 3 LATAO</t>
  </si>
  <si>
    <t>LUB-26NNH1</t>
  </si>
  <si>
    <t>ESP. FIXO R.MACHO 4 X 4 LATAO BSP</t>
  </si>
  <si>
    <t>LUB-26NNH2</t>
  </si>
  <si>
    <t>ESP. FIXO R.MACHO 3 X 2.1/2 LATAO</t>
  </si>
  <si>
    <t>LUB-26NNH3</t>
  </si>
  <si>
    <t>ESP. FIXO R.MACHO 3 X 2 LATAO</t>
  </si>
  <si>
    <t>LUB-26NNH4</t>
  </si>
  <si>
    <t>ESP. FIXO R.MACHO 3 X 3 LATAO COMPRIM. ESCAMA 22CM</t>
  </si>
  <si>
    <t>LUB-26NNH5</t>
  </si>
  <si>
    <t>ESP. FIXO R.MACHO 3 X 1.1/2 LATAO</t>
  </si>
  <si>
    <t>LUB-26NNH8</t>
  </si>
  <si>
    <t>LUB-26NP</t>
  </si>
  <si>
    <t>ESP.FIXO MACHO R. 1.1/4 X  1 LATAO BSP</t>
  </si>
  <si>
    <t>LUB-26NPA</t>
  </si>
  <si>
    <t>ESPIG. FIXO R.MACHO 1.1/4 X 1.1/4 BSP</t>
  </si>
  <si>
    <t>LUB-26NPA1</t>
  </si>
  <si>
    <t>ESP.FIXO R. MACHO 1.1/4 X 1.1/2  LATAO BSP</t>
  </si>
  <si>
    <t>LUB-26NPA5</t>
  </si>
  <si>
    <t>ESPIG. FIXO R.MACHO 1.1/4 X 1.1/4 BSPT</t>
  </si>
  <si>
    <t>LUB-26NPA6</t>
  </si>
  <si>
    <t>ESPIG. FIXO R.MACHO 1.1/4 X 1.3/4 NPT</t>
  </si>
  <si>
    <t>LUB-26NPAC</t>
  </si>
  <si>
    <t>ESP.FIXO MACHO 1.1/4 X 1.1/4 LATAO C/CANAL ABRAC</t>
  </si>
  <si>
    <t>LUB-26NPB</t>
  </si>
  <si>
    <t>ESP.FIXO MACHO R. BSP 1.1/4  X 2 LATAO</t>
  </si>
  <si>
    <t>LUB-26NZ-L</t>
  </si>
  <si>
    <t xml:space="preserve">ESPIGAO ROSCA M. 1.1/4  X 3/4 LATAO  </t>
  </si>
  <si>
    <t>LUB-26O-L</t>
  </si>
  <si>
    <t>ESPIGAO FIXO T 2 SAIDAS 1/4 X 1/4 LATAO ROSCA BSP</t>
  </si>
  <si>
    <t>LUB-26P-L</t>
  </si>
  <si>
    <t>ESPIGAO FIXO T 2 SAIDAS 1/4 X 5/16 LATAO ROSCA BSP</t>
  </si>
  <si>
    <t>LUB-26Q-L</t>
  </si>
  <si>
    <t>ESPIGAO FIXO T 2 SAIDAS 1/4 X 3/8 LATAO ROSCA BSP</t>
  </si>
  <si>
    <t>LUB-26R-L</t>
  </si>
  <si>
    <t>ESPIGAO FIXO T 2 SAIDAS 1/4 X 1/2 LATAO ROSCA BSP</t>
  </si>
  <si>
    <t>LUB-26S10</t>
  </si>
  <si>
    <t>NIPLE M30 PASSO 1,5 X 1/4 NPT</t>
  </si>
  <si>
    <t>LUB-26S10-</t>
  </si>
  <si>
    <t>NIPLE 1/4 BSP X 9/16 R. DIR LATAO</t>
  </si>
  <si>
    <t>LUB-26S11-</t>
  </si>
  <si>
    <t>NIPLE 1/4 BSP X 9/16 R. ESQ LATAO</t>
  </si>
  <si>
    <t>LUB-26S1-L</t>
  </si>
  <si>
    <t>NIPLE 1/4 X R.M. M16 X 1,5 MM C/GRAU CONC LT</t>
  </si>
  <si>
    <t>LUB-26S2-L</t>
  </si>
  <si>
    <t xml:space="preserve">NIPLE 1/4 BSP X 1/4 BSP 65 MM LATAO  </t>
  </si>
  <si>
    <t>LUB-26S5-L</t>
  </si>
  <si>
    <t>NIPLE 1/4 BSP X 1/4 NPT LATAO</t>
  </si>
  <si>
    <t>LUB-26S6-L</t>
  </si>
  <si>
    <t>NIPLE 1/4 NPT X 1/4 NPT Ø INTERNO 7,5MM DOIS LADOS</t>
  </si>
  <si>
    <t>LUB-26S9-L</t>
  </si>
  <si>
    <t>NIPLE 1/4 NPT X 1/4 NPT LATAO COMP. 35 MM</t>
  </si>
  <si>
    <t>LUB-26SA-L</t>
  </si>
  <si>
    <t>NIPLE 1/8 BSP X 1/8 BSP LATAO</t>
  </si>
  <si>
    <t>LUB-26SB1L</t>
  </si>
  <si>
    <t>NIPLE 1/4 NPT X 1/8 BSP LATAO</t>
  </si>
  <si>
    <t>LUB-26SB-L</t>
  </si>
  <si>
    <t>NIPLE 1/4 BSP X 1/8 BSP LATAO</t>
  </si>
  <si>
    <t>LUB-26SC-L</t>
  </si>
  <si>
    <t>NIPLE 3/8 BSP X 1/8 BSP LATAO</t>
  </si>
  <si>
    <t>LUB-26SDHL</t>
  </si>
  <si>
    <t>NIPLE 3/8 BSP X 1/4 BSP LATAO C/ ROSCA ESPECIAL</t>
  </si>
  <si>
    <t>LUB-26SD-L</t>
  </si>
  <si>
    <t>NIPLE 3/8 BSP X 1/4 BSP LATAO</t>
  </si>
  <si>
    <t>LUB-26SE1L</t>
  </si>
  <si>
    <t>NIPLE 3/8 NPT X 3/8 NPT LATAO FURO 8 MM</t>
  </si>
  <si>
    <t>LUB-26SE2L</t>
  </si>
  <si>
    <t>NIPLE 3/8 NPT CONFORME AMOSTRA</t>
  </si>
  <si>
    <t>LUB-26SE3L</t>
  </si>
  <si>
    <t>NIPLE 3/8 BSP X SEXTAVADO 11/16 FURO 9 MM LATAO</t>
  </si>
  <si>
    <t>LUB-26SE-L</t>
  </si>
  <si>
    <t>NIPLE 3/8 BSP X 3/8 BSP LATAO</t>
  </si>
  <si>
    <t>LUB-26SELH</t>
  </si>
  <si>
    <t>NIPLE 3/8 NPT X 3/8 BSP LATAO ROSCA ESPECIAL (ATE SW)</t>
  </si>
  <si>
    <t>LUB-26SE-S</t>
  </si>
  <si>
    <t xml:space="preserve">NIPLE 3/8 NPT X 1/2 - 27 FIOS ACO  </t>
  </si>
  <si>
    <t>LUB-26SF-L</t>
  </si>
  <si>
    <t>NIPLE 1/2 BSP X 1/8 BSP LATAO</t>
  </si>
  <si>
    <t>LUB-26SG-L</t>
  </si>
  <si>
    <t>NIPLE 1/2 BSP X 1/4 BSP LATAO</t>
  </si>
  <si>
    <t>LUB-26SGST</t>
  </si>
  <si>
    <t>NIPLE 1/2 BSP X 1/4 BSP STEULA CONF DESENHO</t>
  </si>
  <si>
    <t>LUB-26SH1</t>
  </si>
  <si>
    <t xml:space="preserve">NIPLE 1/2 BSPX3/8 GIC R.DIR.C/PO,PI,AR  </t>
  </si>
  <si>
    <t>LUB-26SH2</t>
  </si>
  <si>
    <t xml:space="preserve">NIPLE 1/2 BSPX3/8 GIC R.ESQ.C/PO,PI,AR  </t>
  </si>
  <si>
    <t>LUB-26SH3</t>
  </si>
  <si>
    <t>NIPLE 3/8 BSPX 1/4 BSP R. DIR. MAIOR</t>
  </si>
  <si>
    <t>LUB-26SH4</t>
  </si>
  <si>
    <t>NIPLE 3/8 BSPX 1/4 BSP R. ESQ. MAIOR</t>
  </si>
  <si>
    <t>LUB-26SH5</t>
  </si>
  <si>
    <t xml:space="preserve">NIPLE 1/4 BSP X 9/16 UNF R. DIREITA LT </t>
  </si>
  <si>
    <t xml:space="preserve">NIPLE 1/4 NPTX 9/16 UNF R. DIREITA LT </t>
  </si>
  <si>
    <t>LUB-26SH6</t>
  </si>
  <si>
    <t xml:space="preserve">NIPLE 1/4 BSP X 9/16 UNF R. ESQUERDA LT </t>
  </si>
  <si>
    <t xml:space="preserve">NIPLE 1/4 NPTX 9/16 UNF R. ESQUERDA LT </t>
  </si>
  <si>
    <t>LUB-26SH7</t>
  </si>
  <si>
    <t xml:space="preserve">NIPLE DUPLO 9/16 UNF R. DIREITA LT  </t>
  </si>
  <si>
    <t>LUB-26SH8</t>
  </si>
  <si>
    <t xml:space="preserve">NIPLE DUPLO 9/16 UNF R. ESQUERDA LT  </t>
  </si>
  <si>
    <t>LUB-26SH-L</t>
  </si>
  <si>
    <t>NIPLE 1/2 BSP X 3/8 BSP LATAO</t>
  </si>
  <si>
    <t>LUB-26SHLH</t>
  </si>
  <si>
    <t>NIPLE 1/2 NPT X 3/8 BSP LATAO ROSCA ESPECIAL (ATE SW)</t>
  </si>
  <si>
    <t>LUB-26SI1</t>
  </si>
  <si>
    <t>NIPLE M16 P.1,5 X 11/16 UNF, 20 FIOS LT(MOD)</t>
  </si>
  <si>
    <t>LUB-26SI10</t>
  </si>
  <si>
    <t>LUB-26SI11</t>
  </si>
  <si>
    <t>NIPLE ROSCA 1/2 NPT X 9/16 UNF ROSCA DIREITA</t>
  </si>
  <si>
    <t>LUB-26SI2</t>
  </si>
  <si>
    <t>NIPLE 1/2 NPT X 11/16 UNF, 20 FIOS LT(ANT)</t>
  </si>
  <si>
    <t>LUB-26SI3</t>
  </si>
  <si>
    <t xml:space="preserve">NIPLE M16 PAS.1,5 X M16 PAS.1,5 LATAO   </t>
  </si>
  <si>
    <t>LUB-26SI4</t>
  </si>
  <si>
    <t>LUB-26SI5</t>
  </si>
  <si>
    <t>LUB-26SI6</t>
  </si>
  <si>
    <t>LUB-26SI7</t>
  </si>
  <si>
    <t>LUB-26SI8</t>
  </si>
  <si>
    <t>LUB-26SI9</t>
  </si>
  <si>
    <t>LUB-26SI-L</t>
  </si>
  <si>
    <t>NIPLE 1/2 BSP X 1/2 BSP LATAO</t>
  </si>
  <si>
    <t>LUB-26SI-S</t>
  </si>
  <si>
    <t xml:space="preserve">NIPLE ROSCADO 1/2 NPT X 50 MM LT - 3 J.M. </t>
  </si>
  <si>
    <t>LUB-26SIST</t>
  </si>
  <si>
    <t>NIPLE 1/2 BSP X 1/2 BSP STEULA CONF DESENHO</t>
  </si>
  <si>
    <t>LUB-26SJ12</t>
  </si>
  <si>
    <t>.NIPLE ROSCA 1/2 NPT X 9/16 UNF ROSCA ESQUERDA</t>
  </si>
  <si>
    <t>LUB-26SJ-L</t>
  </si>
  <si>
    <t>NIPLE 3/4 BSP X 1/8 BSP LATAO</t>
  </si>
  <si>
    <t>LUB-26S-JL</t>
  </si>
  <si>
    <t>NIPLE 1/4 NPT X 1/4 JIC LATAO COM 30°</t>
  </si>
  <si>
    <t>LUB-26SK-L</t>
  </si>
  <si>
    <t>NIPLE 3/4 BSP X 1/4 BSP LATAO</t>
  </si>
  <si>
    <t>LUB-26S-L</t>
  </si>
  <si>
    <t>LUB-26SL-L</t>
  </si>
  <si>
    <t>NIPLE 3/4 BSP X 3/8 BSP LATAO</t>
  </si>
  <si>
    <t>LUB-26SM10</t>
  </si>
  <si>
    <t>NIPLE 1/4 X M10 LATAO CONF DESENHO SOROMAN</t>
  </si>
  <si>
    <t>LUB-26SM-L</t>
  </si>
  <si>
    <t>NIPLE 3/4 BSP X 1/2 BSP LATAO</t>
  </si>
  <si>
    <t>LUB-26SN1L</t>
  </si>
  <si>
    <t>NIPLE 3/4 NPT X 3/4 BSP LATAO</t>
  </si>
  <si>
    <t>LUB-26SNAL</t>
  </si>
  <si>
    <t>NIPLE 1 BSP X 1/4 BSP LATAO</t>
  </si>
  <si>
    <t>LUB-26SN-L</t>
  </si>
  <si>
    <t>NIPLE 3/4 BSP X 3/4 BSP LATAO</t>
  </si>
  <si>
    <t>LUB-26SNLJ</t>
  </si>
  <si>
    <t>NIPLE 3/4 X 1.1/16JIC CONF.AMOSTRA LATAO</t>
  </si>
  <si>
    <t>LUB-26SO-L</t>
  </si>
  <si>
    <t>NIPLE 1 BSP X 3/8 BSP LATAO</t>
  </si>
  <si>
    <t>LUB-26SP1</t>
  </si>
  <si>
    <t>NIPLE 1/4 BSP X 1/4 NPT ACO</t>
  </si>
  <si>
    <t>LUB-26SP1L</t>
  </si>
  <si>
    <t>LUB-26SP2</t>
  </si>
  <si>
    <t>NIPLE R.M.BSP 1/4 XROSCA M12 PASSO1MM AÇO</t>
  </si>
  <si>
    <t>LUB-26SPHL</t>
  </si>
  <si>
    <t>NIPLE 1/4 BSP X 1/4 BSP LATAO C/ ROSCA ESPECIAL</t>
  </si>
  <si>
    <t>LUB-26SP-L</t>
  </si>
  <si>
    <t>LUB-26SQ-B</t>
  </si>
  <si>
    <t xml:space="preserve">NIPLE 1 BSP X 3/4 BSP LATAO BOLEADO </t>
  </si>
  <si>
    <t>LUB-26SQ-L</t>
  </si>
  <si>
    <t>NIPLE 1 BSP X 3/4 BSP LATAO</t>
  </si>
  <si>
    <t>LUB-26SR1L</t>
  </si>
  <si>
    <t>NIPLE 1 NPT X 1.3/4 NPT LATAO</t>
  </si>
  <si>
    <t>LUB-26SR-B</t>
  </si>
  <si>
    <t>NIPLE 1BSP X 1 BSP LATAO BOLEADO</t>
  </si>
  <si>
    <t>LUB-26SR-L</t>
  </si>
  <si>
    <t>NIPLE 1BSP X 1 BSP LATAO</t>
  </si>
  <si>
    <t>LUB-26SS-L</t>
  </si>
  <si>
    <t>NIPLE 1 BSP X 1/2 BSP LATAO</t>
  </si>
  <si>
    <t>LUB-26ST1</t>
  </si>
  <si>
    <t>NIPLE ROSCA MACHO 1.1/2 X 3/4 LATAO</t>
  </si>
  <si>
    <t>LUB-26ST-B</t>
  </si>
  <si>
    <t>NIPLE ROSCA M. BSP 1.1/2 X 1.1/2 LATAO BOLEADO</t>
  </si>
  <si>
    <t>LUB-26ST-L</t>
  </si>
  <si>
    <t>NIPLE ROSCA M. BSP 1.1/2 X 1.1/2 LATAO</t>
  </si>
  <si>
    <t>LUB-26SU-L</t>
  </si>
  <si>
    <t>NIPLE ROSCA M. BSP 2 X 2 BSP LATAO</t>
  </si>
  <si>
    <t>LUB-26SV-L</t>
  </si>
  <si>
    <t>NIPLE ROSCA MACHO 1.1/4 BSP X 1.1/4 BSP LATAO</t>
  </si>
  <si>
    <t>LUB-26SW-B</t>
  </si>
  <si>
    <t>NIPLE ROSCA MACHO 1.1/2 BSP X 1 BSP LATAO BOLEADO</t>
  </si>
  <si>
    <t>LUB-26SW-L</t>
  </si>
  <si>
    <t>NIPLE ROSCA MACHO 1.1/4 BSP X 1 BSP LATAO</t>
  </si>
  <si>
    <t>LUB-26SX1</t>
  </si>
  <si>
    <t>NIPLE ROSCA M. BSP 3   X 3 BSP LATAO</t>
  </si>
  <si>
    <t>LUB-26SX2</t>
  </si>
  <si>
    <t>NIPLE ROSCA M. BSP 2.1/2   X 3 BSP LATAO</t>
  </si>
  <si>
    <t>LUB-26SX3</t>
  </si>
  <si>
    <t>NIPLE ROSCA M. BSP 4   X 4 BSP LATAO</t>
  </si>
  <si>
    <t>LUB-26SX-L</t>
  </si>
  <si>
    <t>NIPLE ROSCA M. BSP 2.1/2  X 2.1/2 LATAO</t>
  </si>
  <si>
    <t>LUB-26SY-L</t>
  </si>
  <si>
    <t>NIPLE ROSCA M. BSP 2 X 1.1/2 BSP LATAO</t>
  </si>
  <si>
    <t>LUB-26SZ-L</t>
  </si>
  <si>
    <t xml:space="preserve">NIPLE ROSCA MACHO 1.1/2 BSP X 1.1/4 BSP LATAO  </t>
  </si>
  <si>
    <t>LUB-26T-L</t>
  </si>
  <si>
    <t>ESPIGAO FIXO T 2 SAIDAS R. 3/8 X 3/8 LATAO BSP</t>
  </si>
  <si>
    <t>LUB-26U-L</t>
  </si>
  <si>
    <t>LUB-26V1-L</t>
  </si>
  <si>
    <t xml:space="preserve">ESPIGAO FIXO T 2 SAIDAS R. 1/2 X 3/4 LATAO  </t>
  </si>
  <si>
    <t>LUB-26V-L</t>
  </si>
  <si>
    <t>ESPIGAO FIXO T 2 SAIDAS R.1/2 X 1/2 LATAO ROSCA BSP</t>
  </si>
  <si>
    <t>LUB-27A1-L</t>
  </si>
  <si>
    <t>EMENDA SIMPLES P/M 1/2 X 12,0 MM LATAO</t>
  </si>
  <si>
    <t>LUB-27A2-L</t>
  </si>
  <si>
    <t>EMENDA SIMPLES P/M 1/2 X 11,5 MM LATAO</t>
  </si>
  <si>
    <t>LUB-27A4-L</t>
  </si>
  <si>
    <t>EMENDA P/MANG.1/2 X 5/16 LATAO</t>
  </si>
  <si>
    <t>LUB-27A-L</t>
  </si>
  <si>
    <t>LUB-27B1-L</t>
  </si>
  <si>
    <t>LUB-27B3-L</t>
  </si>
  <si>
    <t>EMENDA SIMPLES P/MANG.3/4 X 1/2 LATAO</t>
  </si>
  <si>
    <t>LUB-27B6-L</t>
  </si>
  <si>
    <t>EMENDA SIMPLES P/MANG.3/4X1/4 LATAO</t>
  </si>
  <si>
    <t>LUB-27B7L</t>
  </si>
  <si>
    <t>EMENDA RED 3/4 X 1/2 LATÃO</t>
  </si>
  <si>
    <t>LUB-27BC-L</t>
  </si>
  <si>
    <t>LUB-27B-L</t>
  </si>
  <si>
    <t>LUB-27BR-L</t>
  </si>
  <si>
    <t>EMENDA DE REDUÇÃO P/MANG.3/4X5/8 LATAO</t>
  </si>
  <si>
    <t>LUB-27C1-L</t>
  </si>
  <si>
    <t>EMENDA SIMPLES 7/8 X 7/8 COMP 70MM LATAO</t>
  </si>
  <si>
    <t>EMENDA SIMPLES P/MANG.7/8 X 7/8 LATAO</t>
  </si>
  <si>
    <t>LUB-27C-L</t>
  </si>
  <si>
    <t>LUB-27D1-L</t>
  </si>
  <si>
    <t>CRUZETA DE 1/4 EM LATAO</t>
  </si>
  <si>
    <t>EMENDAS EM T 3/16 X 3/16 LATAO</t>
  </si>
  <si>
    <t>LUB-27D2-L</t>
  </si>
  <si>
    <t>EMENDAS EM T 1/8 X 1/8 LATAO</t>
  </si>
  <si>
    <t>LUB-27D-L</t>
  </si>
  <si>
    <t>LUB-27E1-L</t>
  </si>
  <si>
    <t>EMENDAS  5/16P  C/R. M. CENTRAL 1/4 LATAO</t>
  </si>
  <si>
    <t>LUB-27E2-L</t>
  </si>
  <si>
    <t>EMENDAS EM T 5/16 X 5/16 LATAO COM ESCAMA CENTRAL 1/4</t>
  </si>
  <si>
    <t>LUB-27E-L</t>
  </si>
  <si>
    <t>LUB-27F1-L</t>
  </si>
  <si>
    <t>EMENDAS  3/8  C/ FURO CENTRAL 1/4 LATAO</t>
  </si>
  <si>
    <t>ESCAMA DA EMENDA EM T 3/8 X 3/8 LATAO</t>
  </si>
  <si>
    <t>LUB-27F-L</t>
  </si>
  <si>
    <t>LUB-27G2-L</t>
  </si>
  <si>
    <t>EMENDAS EM T 1/2 X 1/2 FURO CENTRAL 1/4 LATAO</t>
  </si>
  <si>
    <t>LUB-27G3-L</t>
  </si>
  <si>
    <t>EMENDAS EM T 1/2 X 1/2 FURO CENTRAL 5/16 LATAO</t>
  </si>
  <si>
    <t>LUB-27G4-L</t>
  </si>
  <si>
    <t>EMENDAS EM T 1/2 X 1/2 FURO CENTRAL 3/8 LATAO</t>
  </si>
  <si>
    <t>LUB-27G6-L</t>
  </si>
  <si>
    <t>EMENDAS EM T 1/2 X 1/2 R.F. CENTRAL 1/8 LATAO</t>
  </si>
  <si>
    <t>LUB-27G-L</t>
  </si>
  <si>
    <t>LUB-27H1-L</t>
  </si>
  <si>
    <t>EMENDAS EM T 2 LADOS 3/4 E OUTRA 5/16</t>
  </si>
  <si>
    <t>LUB-27H3-L</t>
  </si>
  <si>
    <t>EMENDAS EM T 2 LADOS 5/8 E OUTRA 5/16</t>
  </si>
  <si>
    <t>LUB-27H4-L</t>
  </si>
  <si>
    <t>EMENDAS EM T 3/4 X 3/4 R.F. CENTRAL 1/4 LATAO</t>
  </si>
  <si>
    <t>LUB-27H-L</t>
  </si>
  <si>
    <t>LUB-27I1-L</t>
  </si>
  <si>
    <t>CORPO DA EMENDA EM T DE 5/8  LATAO</t>
  </si>
  <si>
    <t>LUB-27I2-L</t>
  </si>
  <si>
    <t>EMENDAS EM T 5/8 X 5/8 R.F. CENTRAL 1/4 LATAO</t>
  </si>
  <si>
    <t>LUB-27I-L</t>
  </si>
  <si>
    <t>LUB-27J1-L</t>
  </si>
  <si>
    <t>EMENDA 1.1/2 COMPR.TOTAL NORMAL ESCAMA PERFIL TOTAL LADO DIR</t>
  </si>
  <si>
    <t>LUB-27J2-L</t>
  </si>
  <si>
    <t>EMENDA SIMPLES 1.1/2 X 1/2 NPT X 1.1/2 LATAO CONF DESENHO 46</t>
  </si>
  <si>
    <t>LUB-27J-L</t>
  </si>
  <si>
    <t>LUB-27K1-L</t>
  </si>
  <si>
    <t>EMENDA 2 COMPR.TOTAL NORMAL ESCAMA PERFIL TOTAL LADO DIR</t>
  </si>
  <si>
    <t>LUB-27K2-L</t>
  </si>
  <si>
    <t>EMENDA EM LATAO 1.3/4 COM FURO CENTRAL CONF DESENHO 6040</t>
  </si>
  <si>
    <t>LUB-27K-L</t>
  </si>
  <si>
    <t>LUB-27-L</t>
  </si>
  <si>
    <t>LUB-27L1-L</t>
  </si>
  <si>
    <t>ESPIGA SIMPLES 1.1/4 LATAO CONFORME DESENHO</t>
  </si>
  <si>
    <t>LUB-27L-L</t>
  </si>
  <si>
    <t>LUB-27LUVL</t>
  </si>
  <si>
    <t>LUB-27M-L</t>
  </si>
  <si>
    <t>LUB-27N-L</t>
  </si>
  <si>
    <t>LUB-27O-L</t>
  </si>
  <si>
    <t>LUB-27R-L</t>
  </si>
  <si>
    <t>TE 90° MANG 3/8 X ROSCA FEMEA 3/8 BSPT X MANG 3/8 LT CONF DE</t>
  </si>
  <si>
    <t>LUB-2A-L</t>
  </si>
  <si>
    <t>LUB-2B1-L</t>
  </si>
  <si>
    <t>LUVA 1/4 X 1/4 COMPR TOTAL 15MM LATAO EURUBBER</t>
  </si>
  <si>
    <t>LUB-2B2-L</t>
  </si>
  <si>
    <t>LUVA 1/4 FEMEA NPT  X 1/4 FEMEA NPT SEXTAVADO INTEIRO LATAO</t>
  </si>
  <si>
    <t>LUB-2B-L</t>
  </si>
  <si>
    <t>LUVA 1/4 FEMEA NPT  X 1/4 FEMEA NPT LATAO</t>
  </si>
  <si>
    <t>LUB-2BR-L</t>
  </si>
  <si>
    <t>LUVA 1/4 X 1/4 LATAO MEDIDA EXTERNA 19,4 MM COMP 25,4 MM</t>
  </si>
  <si>
    <t>LUB-2BSX</t>
  </si>
  <si>
    <t>LUVA 1/4 X 1/4 SEXT 19,4 MM E COMP 25,4 MM LATAO</t>
  </si>
  <si>
    <t>LUB-2C-L</t>
  </si>
  <si>
    <t>LUB-2D-L</t>
  </si>
  <si>
    <t>LUB-2E1-L</t>
  </si>
  <si>
    <t>LUVA 3/8 FEMEA X 3/8 FEMEA LT SEXT.ESP.</t>
  </si>
  <si>
    <t>LUB-2EC-L</t>
  </si>
  <si>
    <t>LUVA 3/8 FEMEA X 3/8 FEMEA LT SEXT.ESP. CARFLAX</t>
  </si>
  <si>
    <t>LUB-2E-L</t>
  </si>
  <si>
    <t>LUVA DE RED.3/8 X3/8 LATAO ESP.</t>
  </si>
  <si>
    <t>LUB-2F-L</t>
  </si>
  <si>
    <t>LUB-2G1-L</t>
  </si>
  <si>
    <t>LUVA 9/16 - 18 FIOS UNF X 1/4 FEMEA LT ESP</t>
  </si>
  <si>
    <t>LUB-2G-L</t>
  </si>
  <si>
    <t>LUB-2H-L</t>
  </si>
  <si>
    <t>LUB-2I-L</t>
  </si>
  <si>
    <t>LUB-2J-L</t>
  </si>
  <si>
    <t>LUB-2K-L</t>
  </si>
  <si>
    <t>LUB-2-L</t>
  </si>
  <si>
    <t>LUVA 1/8 FEMEA NPT X 1/8 FEMEA NPT LATAO</t>
  </si>
  <si>
    <t>LUB-2L-L</t>
  </si>
  <si>
    <t>LUB-2M-L</t>
  </si>
  <si>
    <t>LUB-2N1-L</t>
  </si>
  <si>
    <t>LUVA 3/4 FEMEA BSP X 3/4 FEMEA BSP LATAO REDONDO</t>
  </si>
  <si>
    <t>LUB-2N-L</t>
  </si>
  <si>
    <t>LUB-2O-L</t>
  </si>
  <si>
    <t>LUB-2P-L</t>
  </si>
  <si>
    <t>LUB-2Q-L</t>
  </si>
  <si>
    <t>LUB-2R-L</t>
  </si>
  <si>
    <t>LUB-2S1-L</t>
  </si>
  <si>
    <t>LUVA 1 FEMEA BSP X 1.3/4 FEMEA BSP LATAO</t>
  </si>
  <si>
    <t>LUB-2S-L</t>
  </si>
  <si>
    <t>LUB-2T-L</t>
  </si>
  <si>
    <t>LUB-2U-L</t>
  </si>
  <si>
    <t>LUB-2V-L</t>
  </si>
  <si>
    <t>LUB-2X-L</t>
  </si>
  <si>
    <t>LUVA 1.1/2 FEMEA BSP X 1.1/4 FEMEA BSP</t>
  </si>
  <si>
    <t>LUB-35</t>
  </si>
  <si>
    <t>TERM. P/MANG.DE COMBUSTIVEL EM LATAO 3/4 DG</t>
  </si>
  <si>
    <t>LUB-35A</t>
  </si>
  <si>
    <t>LUB-35A-E</t>
  </si>
  <si>
    <t>ESPIGA TERM. FIXO DE COMBUSTIVEL LATAO 1- 38 MM</t>
  </si>
  <si>
    <t>LUB-35AEP</t>
  </si>
  <si>
    <t>ESP.FIXO TERM.COMB.1 LATAO PRENSADO</t>
  </si>
  <si>
    <t>LUB-35A-I</t>
  </si>
  <si>
    <t>LUB-35AIAP</t>
  </si>
  <si>
    <t>TERM.PRENSADO P/MANG.DE COMB.EM ALUM 1 DIAM.35 MM</t>
  </si>
  <si>
    <t>LUB-35AICP</t>
  </si>
  <si>
    <t>CAPA TERM. COMB PRENSADO 1 35MM LATAO</t>
  </si>
  <si>
    <t>LUB-35AIEP</t>
  </si>
  <si>
    <t>ESP.FIXO TERM.COMB.1 LATAO PRENSADO 35 MM</t>
  </si>
  <si>
    <t>LUB-35AIH</t>
  </si>
  <si>
    <t>ESP.FIXO TERM.COMB.1 LATAO PRENSADO 35 MM CONF AMOSTRA HYLIK</t>
  </si>
  <si>
    <t>LUB-35AI-L</t>
  </si>
  <si>
    <t>TERM. P/MANG.DE COMB. EM LT 1 DIAM. 35 MM LEONE</t>
  </si>
  <si>
    <t>LUB-35AI-N</t>
  </si>
  <si>
    <t>TERM. P/MANG.DE COMB. EM LT 1 DIAM. 35 MM NIQUELADO</t>
  </si>
  <si>
    <t>LUB-35A-IP</t>
  </si>
  <si>
    <t>TERM.PRENS.P/MANG.DE COMB.EM LT 1 DIAM.35 MM COM GRAVAÇAO</t>
  </si>
  <si>
    <t>TERM.PRENSADO P/MANG.DE COMB.EM LT 1 DIAM.35 MM</t>
  </si>
  <si>
    <t>LUB-35AIPC</t>
  </si>
  <si>
    <t>TER.PRENS.FIXO 1 35MM (PINO LATAO CROMADO + CAPA ALUMINIO</t>
  </si>
  <si>
    <t>LUB-35AIPL</t>
  </si>
  <si>
    <t>TERM F 1" MANG 35MM ESPIG LAT CAPA ALUM P/ PRENSAR</t>
  </si>
  <si>
    <t>LUB-35AIPT</t>
  </si>
  <si>
    <t>TER.PRENS.FIXO 1 35MM (PINO LATAO ZINC.TRIVALENTE + CAPA ALU</t>
  </si>
  <si>
    <t>LUB-35A-P</t>
  </si>
  <si>
    <t>TERM. MANG. COMBUSTIVEL LT 1 38 MM PRENSADO</t>
  </si>
  <si>
    <t>LUB-35B</t>
  </si>
  <si>
    <t>TERM. P/MANG.IMPORT.DE COMB. LT 3/4 28 MM</t>
  </si>
  <si>
    <t>TERM. P/MANG.IMPORT.DE COMB. LT 3/4 28 MM MARCA CLIENTE</t>
  </si>
  <si>
    <t>TERM. P/MANG.IMPORT.DE COMB. LT 3/4 28 MM SEM MARCA</t>
  </si>
  <si>
    <t>LUB-35BAPL</t>
  </si>
  <si>
    <t>TERM F. 3/4 ESPIG LAT E CAPA ALUM P/ PRENSAR</t>
  </si>
  <si>
    <t>LUB-35BC</t>
  </si>
  <si>
    <t>TERM. P/MANG.IMPORT.DE COMB. LT 3/4 COM CAPA ALUM.COMBATE</t>
  </si>
  <si>
    <t>LUB-35B-E</t>
  </si>
  <si>
    <t>ESPIGAO TERM. P/MANG.IMPORT.DE COMB. LT 3/4 28 MM</t>
  </si>
  <si>
    <t>LUB-35BE1</t>
  </si>
  <si>
    <t>ESPIGAO TERM. P/MANG.IMPORT.DE COMB.ACO CARBONO 3/4</t>
  </si>
  <si>
    <t>LUB-35BLC1</t>
  </si>
  <si>
    <t>TERM.MANG.IMPORT.COMB. FIXO LT 3/4 COMBATE</t>
  </si>
  <si>
    <t>LUB-35B-LE</t>
  </si>
  <si>
    <t>TERM. P/MANG.IMPORT.DE COMB. LT 3/4 28 MM LEONE</t>
  </si>
  <si>
    <t>LUB-35B-N</t>
  </si>
  <si>
    <t>TERM. P/MANG.IMPORT.DE COMB. LT 3/4 28 MM NIQUELADO</t>
  </si>
  <si>
    <t>LUB-35B-P</t>
  </si>
  <si>
    <t>TERM.PRENSADO P/MANG.IMPORT.COMB. FIXO 3/4 GRAVADO LOTE</t>
  </si>
  <si>
    <t>LUB-35BP-C</t>
  </si>
  <si>
    <t>CAPA TERMINAL COMB. PRENSADA IMPORT 3/4 28MM</t>
  </si>
  <si>
    <t>LUB-35BPCR</t>
  </si>
  <si>
    <t>TER.PRENS.FIXO 3/4 (PINO LATAO CROMADO + CAPA ALUMIN</t>
  </si>
  <si>
    <t>LUB-35BP-E</t>
  </si>
  <si>
    <t>ESP.TERM.COMB.FIXO 3/4 LATAO PRENSADO</t>
  </si>
  <si>
    <t>LUB-35BPEH</t>
  </si>
  <si>
    <t>ESPIGAO TERM.MANG.COMB. LT 3/4 PRENSADO CONF AMOST. HYLIK</t>
  </si>
  <si>
    <t>LUB-35BP-T</t>
  </si>
  <si>
    <t>TER.PRENS.FIXO 3/4 (PINO LATAO ZINC.TRIVALENTE + CAPA ALUMIN</t>
  </si>
  <si>
    <t>LUB-35C</t>
  </si>
  <si>
    <t>TERM. P/MANG.COMBUST.GIRAT. 3/4 33 MM</t>
  </si>
  <si>
    <t>LUB-35C-P</t>
  </si>
  <si>
    <t>TERM. PRENSADO P/MANG. DG COMB.GIRAT 3/4</t>
  </si>
  <si>
    <t>LUB-35D</t>
  </si>
  <si>
    <t>TERM. P/MANG.COMB.IMPORT.GIRAT. 3/4 LT-28 MM MARCA CLIENTE</t>
  </si>
  <si>
    <t>TERM. P/MANG.COMB.IMPORT.GIRAT. 3/4 LT-28 MM SEM MARCA</t>
  </si>
  <si>
    <t>LUB-35DC</t>
  </si>
  <si>
    <t>TERM.COMB.IMPORT.GIRAT. 3/4 LT C/ CP ALUMINIO MARCA CLIENTE</t>
  </si>
  <si>
    <t>TERM.COMB.IMPORT.GIRAT. 3/4 LT COM CAPA ALUMINIO COMBATE</t>
  </si>
  <si>
    <t>LUB-35D-C</t>
  </si>
  <si>
    <t>CAPA TERM. P/MANG.COMB.IMPORT.GIRAT. 3/4 LT-28 MM</t>
  </si>
  <si>
    <t>LUB-35DCP</t>
  </si>
  <si>
    <t>CAPA TERM.PRENSADO/MANG.COMB.IMPORT.GIRAT.3/4 -28  ALUM.</t>
  </si>
  <si>
    <t>LUB-35D-E</t>
  </si>
  <si>
    <t>ESPIGAO TERM. P/MANG.COMB.IMPORT.GIRAT. 3/4 LT-28 MM</t>
  </si>
  <si>
    <t>LUB-35DLC1</t>
  </si>
  <si>
    <t>TERM.MANG.IMPORT.COMB. GIRAT LT 3/4 COMBATE</t>
  </si>
  <si>
    <t>LUB-35D-LE</t>
  </si>
  <si>
    <t>TERM. P/MANG.COMB.IMPORT.GIRAT. 3/4 LT-28 MM LEONE</t>
  </si>
  <si>
    <t>LUB-35D-N</t>
  </si>
  <si>
    <t>TERM. P/MANG.COMB.IMPORT.GIRAT. 3/4 LT-28 MM NIQUELADO</t>
  </si>
  <si>
    <t>LUB-35D-P</t>
  </si>
  <si>
    <t>TERM.PRENS.P/MANG.COMB.IMP. GIRAT.3/4 GRAVADO LOTE</t>
  </si>
  <si>
    <t>LUB-35DPCR</t>
  </si>
  <si>
    <t>TER.PRENS.GIRAT 3/4 (PINO LATAO CROMADO + CAPA ALUMIN</t>
  </si>
  <si>
    <t>LUB-35DP-E</t>
  </si>
  <si>
    <t>ESPIGAO TERM. PRENS.P/MANG.COMB.IMP. GIRAT. 3/4</t>
  </si>
  <si>
    <t>LUB-35DPEH</t>
  </si>
  <si>
    <t>ESP GIRAT TERM.MANG.COMB. LT 3/4 PRENSADO CONF AMOST. HYLIK</t>
  </si>
  <si>
    <t>LUB-35DP-T</t>
  </si>
  <si>
    <t>TER.PRENS.GIRAT 3/4 (PINO LATAO ZINC.TRIVALENTE + CAPA ALUMI</t>
  </si>
  <si>
    <t>LUB-35E</t>
  </si>
  <si>
    <t>LUB-35E-C</t>
  </si>
  <si>
    <t xml:space="preserve">CAPA DO TERM. P/MANG. COMBUSTIVEL GIRAT 1P LUB-35E </t>
  </si>
  <si>
    <t>LUB-35E-E</t>
  </si>
  <si>
    <t>ESPIGAO TERMINAL COMBUST.GIRAT. 1</t>
  </si>
  <si>
    <t>LUB-35EEP</t>
  </si>
  <si>
    <t>ESP.GIRAT.TERM.COMB.1 LATAO PRENSADO</t>
  </si>
  <si>
    <t>LUB-35E-I</t>
  </si>
  <si>
    <t>LUB35EIAPH</t>
  </si>
  <si>
    <t>ESP.TERM.COMB.GIRAT ALUMINIO PRENSADO 1 35MM HYLIK</t>
  </si>
  <si>
    <t>LUB-35EI-C</t>
  </si>
  <si>
    <t>CAPA DO TERM. P/MANG. COMBUSTIVEL GIRAT DE 35 MM</t>
  </si>
  <si>
    <t>LUB-35EIEP</t>
  </si>
  <si>
    <t>ESP.GIRAT.TERM.COMB.1 LATAO PRENSADO 35 MM</t>
  </si>
  <si>
    <t>LUB-35EIH</t>
  </si>
  <si>
    <t>ESP.GIRAT TERM.COMB.1 LATAO PRENSADO 35 MM CONF AMOSTRA HYLI</t>
  </si>
  <si>
    <t>LUB-35EI-L</t>
  </si>
  <si>
    <t>TERM. P/MANG. COMB. GIR. LT 1 DIAM. 35 MM LEONE</t>
  </si>
  <si>
    <t>LUB-35EI-N</t>
  </si>
  <si>
    <t>TERM. P/MANG. COMB. GIR. LT 1 DIAM. 35 MM NIQUELADO</t>
  </si>
  <si>
    <t>LUB-35E-IP</t>
  </si>
  <si>
    <t>TERM.PRENS.P/MANG.COMB.GIR.LT 1 DIAM.35 MM COM GRAVACAO</t>
  </si>
  <si>
    <t>TERM.PRENSADO  P/MANG. COMB. GIR.LT 1 DIAM.35 MM</t>
  </si>
  <si>
    <t>LUB-35EIPC</t>
  </si>
  <si>
    <t>TER.PRENS.GIRAT 1 35MM (PINO LATAO CROMADO + CAPA ALUMINIO</t>
  </si>
  <si>
    <t>LUB-35EIPT</t>
  </si>
  <si>
    <t>TER.PRENS.GIRAT 1 35MM-PINO LATAO ZINC.TRIVALENTE+CAPA ALUMI</t>
  </si>
  <si>
    <t>LUB-35E-P</t>
  </si>
  <si>
    <t>TERM. P/MANG. COMBUSTIVEL GIRAT. 1 PRENSADO</t>
  </si>
  <si>
    <t>LUB-35F</t>
  </si>
  <si>
    <t>LUB-35FP-T</t>
  </si>
  <si>
    <t>TER.PRENS. FIXO 5/8 (PINO LATAO ZINC.TRIVALENTE + CAPA ALUMI</t>
  </si>
  <si>
    <t>LUB-35G</t>
  </si>
  <si>
    <t>LUB-35GP-T</t>
  </si>
  <si>
    <t>TER.PRENS. GIRAT 5/8 (PINO LATAO ZINC.TRIVALENTE + CAPA ALUM</t>
  </si>
  <si>
    <t>LUB-35H</t>
  </si>
  <si>
    <t>LUB-35H1</t>
  </si>
  <si>
    <t>LUB-35I</t>
  </si>
  <si>
    <t>TERM B.GAS ENGATE 3/4"LATAO TRIVALENTE CONF AMOSTRA</t>
  </si>
  <si>
    <t>LUB-35I-1</t>
  </si>
  <si>
    <t>TERM B.GAS ENGATE 1 LATAO TRIVALENTE CONF AMOSTRA</t>
  </si>
  <si>
    <t>LUB-35L-P</t>
  </si>
  <si>
    <t>TERM. PRENSADO P/MANG. COMB. FIXO  1.1/2 BSP 11FPP</t>
  </si>
  <si>
    <t>LUB-35LPC</t>
  </si>
  <si>
    <t>CAPA PRENSADA TERM P/MANG. COMB. FIXO  1.1/2 BSP 11FPP</t>
  </si>
  <si>
    <t>LUB-35-P</t>
  </si>
  <si>
    <t>TERM. PRENSADO P/MANG.COMB. EM LATAO 3/4 DG</t>
  </si>
  <si>
    <t>LUB-35PD</t>
  </si>
  <si>
    <t>PINO GIRATORIO PRENSADO 3/4 SEM CAPA</t>
  </si>
  <si>
    <t>LUB-3A-L</t>
  </si>
  <si>
    <t>PLUG MACHO ROSCA 1/4 BSP LATAO</t>
  </si>
  <si>
    <t>LUB-3B-L</t>
  </si>
  <si>
    <t>PLUG MACHO ROSCA 3/8 BSP LATAO</t>
  </si>
  <si>
    <t>LUB-3C-L</t>
  </si>
  <si>
    <t>PLUG MACHO ROSCA 1/2 BSP LATAO</t>
  </si>
  <si>
    <t>LUB-3D-L</t>
  </si>
  <si>
    <t>PLUG MACHO ROSCA 3/4 BSP LATAO</t>
  </si>
  <si>
    <t>LUB-3E-L</t>
  </si>
  <si>
    <t>PLUG MACHO ROSCA 1 BSP LATAO</t>
  </si>
  <si>
    <t>LUB-3F-L</t>
  </si>
  <si>
    <t>PLUG MACHO ROSCA 1.1/2 NPT LATAO</t>
  </si>
  <si>
    <t>LUB-3-L</t>
  </si>
  <si>
    <t>PLUG MACHO ROSCA 1/8 BSP LATAO</t>
  </si>
  <si>
    <t>LUB-4A1-L</t>
  </si>
  <si>
    <t>LUB-4A-L</t>
  </si>
  <si>
    <t>LUB-4B-L</t>
  </si>
  <si>
    <t>LUB-4C-L</t>
  </si>
  <si>
    <t>LUB-4D-L</t>
  </si>
  <si>
    <t>LUB-4E-L</t>
  </si>
  <si>
    <t>LUB-4F-L</t>
  </si>
  <si>
    <t>PLUG ROSCA FEMEA 1.1/4 BSP LATAO</t>
  </si>
  <si>
    <t>LUB-4G-L</t>
  </si>
  <si>
    <t>PLUG ROSCA FEMEA M10 LATAO CONF AMOSTRA</t>
  </si>
  <si>
    <t>LUB-500I</t>
  </si>
  <si>
    <t>CAPA LATAO P/MANG 10X7 P/PRENSAR LUB-23A-L</t>
  </si>
  <si>
    <t>LUB-5A2-L</t>
  </si>
  <si>
    <t>ADAP. QUADRADO F 1/8 NPT X MACHO 1/4-28UNF CONFORME AMOSTRA</t>
  </si>
  <si>
    <t>LUB-5A3-L</t>
  </si>
  <si>
    <t>ADAP.SEXTAVADO F 1/8 NPT X MACHO 1/4-28UNF CONFORME AMOSTRA</t>
  </si>
  <si>
    <t>LUB-5A-L</t>
  </si>
  <si>
    <t>ADAPTADOR FEMEA 1/8 X 1/8 BSP MACHO LATAO</t>
  </si>
  <si>
    <t>LUB-5B1-L</t>
  </si>
  <si>
    <t>ADAPT. FEMEA 7/16 - 20 UNF X 1/8 NPT MACHO LATAO</t>
  </si>
  <si>
    <t>LUB-5B2-L</t>
  </si>
  <si>
    <t>ADAPTADOR FEMEA 1/4 X M8 X 1MM MACHO LATAO</t>
  </si>
  <si>
    <t>LUB-5B3-L</t>
  </si>
  <si>
    <t>ADAPTADOR FEMEA 1/4 X M10 X 1MM MACHO LATAO</t>
  </si>
  <si>
    <t>LUB-5B4-L</t>
  </si>
  <si>
    <t>ADAPTADOR FEMEA 1/4 X 3/8 MACHO BSP LATAO</t>
  </si>
  <si>
    <t>LUB-5B5-L</t>
  </si>
  <si>
    <t>ADAPTADOR FEMEA 1/4 X M6 X 1MM MACHO LATAO</t>
  </si>
  <si>
    <t>LUB-5B-L</t>
  </si>
  <si>
    <t>ADAPTADOR FEMEA 1/4 BSP X 1/8 BSP  MACHO LATAO</t>
  </si>
  <si>
    <t>LUB-5C-L</t>
  </si>
  <si>
    <t xml:space="preserve">ADAPTADOR FEMEA 1/8 X 1/4 BSP  MACHO LATAO  </t>
  </si>
  <si>
    <t>LUB-5D10-L</t>
  </si>
  <si>
    <t>PROLONGADOR LATAO 1/4M X 1/4F COMPRIM 150MM</t>
  </si>
  <si>
    <t>LUB-5D8-L</t>
  </si>
  <si>
    <t>PROLONGADOR LATAO 1/4M X 1/4F COMPRIM 75MM</t>
  </si>
  <si>
    <t>LUB-5D9-L</t>
  </si>
  <si>
    <t>PROLONGADOR LATAO 1/4M X 1/4F COMPRIM 100MM</t>
  </si>
  <si>
    <t>LUB-5DE-L</t>
  </si>
  <si>
    <t>ADAPT. R.F. 1/4 X 1/4NPT R.M. LT ESPEC.</t>
  </si>
  <si>
    <t>LUB-5D-L</t>
  </si>
  <si>
    <t>ADAPTADOR FEMEA 1/4 X 1/4 BSP MACHO LATAO</t>
  </si>
  <si>
    <t>LUB-5DS-L</t>
  </si>
  <si>
    <t>ADAPTADOR VALVULA SILCON - ESPECIAL</t>
  </si>
  <si>
    <t>LUB-5E1-L</t>
  </si>
  <si>
    <t>ADAPTADOR R.F. 3/8 X R.M. 1/8 BSP LATAO</t>
  </si>
  <si>
    <t>LUB-5E-L</t>
  </si>
  <si>
    <t>ADAPTADOR FEMEA 3/8 X 1/4 BSP MACHO LATAO</t>
  </si>
  <si>
    <t>LUB-5F1-L</t>
  </si>
  <si>
    <t>ADAPTADOR FEMEA 1/2 X 1/8 BSP MACHO LATAO</t>
  </si>
  <si>
    <t>LUB-5F-L</t>
  </si>
  <si>
    <t>ADAPTADOR FEMEA 1/2 X 1/4 BSP MACHO LATAO</t>
  </si>
  <si>
    <t>LUB-5G-L</t>
  </si>
  <si>
    <t>ADAPTADOR FEMEA 3/4 X 1/4 BSP MACHO LATAO</t>
  </si>
  <si>
    <t>LUB-5H-L</t>
  </si>
  <si>
    <t>ADAPTADOR FEMEA 1 X 1/4 BSP MACHO LATAO</t>
  </si>
  <si>
    <t>LUB-5I-L</t>
  </si>
  <si>
    <t xml:space="preserve">ADAPTADOR FEMEA 1/8 X 3/8 BSP MACHO LATAO  </t>
  </si>
  <si>
    <t>LUB-5J-L</t>
  </si>
  <si>
    <t xml:space="preserve">ADAPTADOR FEMEA 1/4 X 3/8 BSP MACHO LATAO  </t>
  </si>
  <si>
    <t>LUB-5K-L</t>
  </si>
  <si>
    <t>ADAPTADOR FEMEA 3/8 X 3/8 BSP MACHO LATAO</t>
  </si>
  <si>
    <t>LUB-5L-L</t>
  </si>
  <si>
    <t>ADAPTADOR FEMEA 1/2 X 3/8 BSP MACHO LATAO</t>
  </si>
  <si>
    <t>LUB-5M1-L</t>
  </si>
  <si>
    <t>ADAPTADOR FEMEA 3/4 X 1/8 BSP MACHO LATAO</t>
  </si>
  <si>
    <t>LUB-5M-L</t>
  </si>
  <si>
    <t>ADAPTADOR FEMEA 3/4 X 3/8 BSP MACHO LATAO</t>
  </si>
  <si>
    <t>LUB-5N1-L</t>
  </si>
  <si>
    <t>ADAPTADOR FEMEA 1  X 1/8 BSP MACHO LATAO</t>
  </si>
  <si>
    <t>LUB-5N-L</t>
  </si>
  <si>
    <t>ADAPTADOR FEMEA 1  X 3/8 BSP MACHO LATAO</t>
  </si>
  <si>
    <t>LUB-5O-L</t>
  </si>
  <si>
    <t xml:space="preserve">ADAPTADOR FEMEA 1/8 X 1/2 BSP MACHO LATAO  </t>
  </si>
  <si>
    <t>LUB-5P-L</t>
  </si>
  <si>
    <t xml:space="preserve">ADAPTADOR FEMEA 1/4 X 1/2 BSP MACHO LATAO  </t>
  </si>
  <si>
    <t>LUB-5Q-L</t>
  </si>
  <si>
    <t xml:space="preserve">ADAPTADOR FEMEA 3/8 X 1/2 BSP MACHO LATAO  </t>
  </si>
  <si>
    <t>LUB-5R1-L</t>
  </si>
  <si>
    <t xml:space="preserve">ADAPTADOR FEMEA M16 PAS.1,5 X 1/2NPT  MACHO LATAO  </t>
  </si>
  <si>
    <t>LUB-5R-L</t>
  </si>
  <si>
    <t>ADAPTADOR FEMEA 1/2 X 1/2 SBP  MACHO LATAO</t>
  </si>
  <si>
    <t>LUB-5S1-L</t>
  </si>
  <si>
    <t>ADAPTADOR MACHO 1/2 NPT X FEMEA 31/32 - 14 FIOS UNF LATAO</t>
  </si>
  <si>
    <t>LUB-5SA-L</t>
  </si>
  <si>
    <t>ADAPTADOR EM LATAO CONFORME AMOSTRA</t>
  </si>
  <si>
    <t>LUB-5S-L</t>
  </si>
  <si>
    <t>ADAPTADOR FEMEA 3/4 X 1/2 BSP MACHO LATAO</t>
  </si>
  <si>
    <t>LUB-5T-L</t>
  </si>
  <si>
    <t>ADAPTADOR FEMEA 1  X 1/2 BSP MACHO LATAO</t>
  </si>
  <si>
    <t>LUB-5U-L</t>
  </si>
  <si>
    <t>LUB-5W-L</t>
  </si>
  <si>
    <t>ADAPTADOR FEMEA 3/4 X 3/4 BSP MACHO LATAO</t>
  </si>
  <si>
    <t>LUB-5X-L</t>
  </si>
  <si>
    <t>LUB-5Y1-L</t>
  </si>
  <si>
    <t>ADAPTADOR FEMEA 1  X  1  BSP  MACHO  LATAO</t>
  </si>
  <si>
    <t>LUB-5Y-L</t>
  </si>
  <si>
    <t>ADAPTADOR FEMEA 1  X 3/4 BSP MACHO LATAO</t>
  </si>
  <si>
    <t>LUB-5Z-L</t>
  </si>
  <si>
    <t>LUB-80</t>
  </si>
  <si>
    <t>LUB-80-1</t>
  </si>
  <si>
    <t>TERMINAL RODOAR M10X1</t>
  </si>
  <si>
    <t>LUB-80-3</t>
  </si>
  <si>
    <t>TERMINAL RODOAR 5/8 UNF</t>
  </si>
  <si>
    <t>LUB-80A</t>
  </si>
  <si>
    <t>LUB-80A2</t>
  </si>
  <si>
    <t>TERMINAL P/ BICO DE AR COM ROSCA 1/8 NPT ZINCADO BRANCO</t>
  </si>
  <si>
    <t>LUB-80A3</t>
  </si>
  <si>
    <t>LUB-80-AL</t>
  </si>
  <si>
    <t>TERM DO BICO AR P/ RODOAR EM ALUMINIO</t>
  </si>
  <si>
    <t>LUB-80B</t>
  </si>
  <si>
    <t>LUB-80C</t>
  </si>
  <si>
    <t>LUB-80C1</t>
  </si>
  <si>
    <t>TERMINAL RODOAR ROSCA 5/16 CONF. AMOSTRA</t>
  </si>
  <si>
    <t>LUB-80D</t>
  </si>
  <si>
    <t>LUB-80D1</t>
  </si>
  <si>
    <t>LUB-80D2</t>
  </si>
  <si>
    <t>LUB-80D3</t>
  </si>
  <si>
    <t>LUB-80I</t>
  </si>
  <si>
    <t>LUB-80I3</t>
  </si>
  <si>
    <t>LUB-80J</t>
  </si>
  <si>
    <t>LUB-80K</t>
  </si>
  <si>
    <t>LUB-80LL</t>
  </si>
  <si>
    <t>TERMINAL P/BICO R. 1/4BSP MANG 6X4 CONF AMOSTRA</t>
  </si>
  <si>
    <t>LUB-80PL</t>
  </si>
  <si>
    <t xml:space="preserve">PORCA SEXTAVADA P/ TERMINAL  LUB-80LL CONF AMOSTRA </t>
  </si>
  <si>
    <t>LUB-80R</t>
  </si>
  <si>
    <t>LUB-80S</t>
  </si>
  <si>
    <t>LUB-80T</t>
  </si>
  <si>
    <t>LUB-80U</t>
  </si>
  <si>
    <t>LUB-80V</t>
  </si>
  <si>
    <t>LUB-80W</t>
  </si>
  <si>
    <t>LUB-80W1</t>
  </si>
  <si>
    <t>LUB-80W2</t>
  </si>
  <si>
    <t>LUB-80X</t>
  </si>
  <si>
    <t>LUB-ESP</t>
  </si>
  <si>
    <t>PECAS ESPECIAIS CFE AMOSTRA</t>
  </si>
  <si>
    <t>LUB-KIT100</t>
  </si>
  <si>
    <t>KIT PARA ENGATE RAPIDO AGUA MOD.100</t>
  </si>
  <si>
    <t xml:space="preserve">KIT PARA ENGATE RAPIDO AGUA PINO COM ROSCA FEMEA BSP 1/4 </t>
  </si>
  <si>
    <t>LUB-KIT101</t>
  </si>
  <si>
    <t>LUBKIT101I</t>
  </si>
  <si>
    <t>KIT ENGATE RAP AGUA MOD.101 INOX</t>
  </si>
  <si>
    <t>LUB-KIT102</t>
  </si>
  <si>
    <t>LUB-KIT103</t>
  </si>
  <si>
    <t>LUB-KITINO</t>
  </si>
  <si>
    <t>LUB-KIT101I - INOX</t>
  </si>
  <si>
    <t>LUB-LAV01L</t>
  </si>
  <si>
    <t>CORPO DO ESGUICHO ALTA PRESSAO ROSCA M22 LATAO</t>
  </si>
  <si>
    <t>M18</t>
  </si>
  <si>
    <t>LUB-29</t>
  </si>
  <si>
    <t>LUB-29-1</t>
  </si>
  <si>
    <t>ABRAC.DE LATAO P MANG.LAVAR AUTO 1/2 MENOR</t>
  </si>
  <si>
    <t>LUB-29A</t>
  </si>
  <si>
    <t>LUB-23-A</t>
  </si>
  <si>
    <t>ESPIG. GIRATORIO 1/4 P/MANG.5/16  ALUMINIO</t>
  </si>
  <si>
    <t>LUB-23A-A</t>
  </si>
  <si>
    <t>ESPIG.GIRATORIO 1/4 P/MANG.1/4 ALUMINIO</t>
  </si>
  <si>
    <t>LUB-23E-A</t>
  </si>
  <si>
    <t>ESPIG.FIXO MACHO R. NPT 1/8X1/4  ALUMINIO</t>
  </si>
  <si>
    <t>LUB-23F-A</t>
  </si>
  <si>
    <t>ESPIG.FIXO MACHO R. NPT 1/8X5/16  ALUMINIO</t>
  </si>
  <si>
    <t>LUB-23G-A</t>
  </si>
  <si>
    <t>ESPIG.FIXO MACHO R. NPT 1/8X3/8  ALUMINIO</t>
  </si>
  <si>
    <t>LUB-23H-A</t>
  </si>
  <si>
    <t>ESPIG.GIRATORIO 1/4 P/MANG.3/8 ALUMINIO</t>
  </si>
  <si>
    <t>LUB-24-A</t>
  </si>
  <si>
    <t>ESPIG.FIXO MACHO R. NPT 1/4X1/4  ALUMINIO</t>
  </si>
  <si>
    <t>LUB-24B-A</t>
  </si>
  <si>
    <t>ESPIG.FIXO MACHO R. NPT 1/4X5/16  ALUMINIO</t>
  </si>
  <si>
    <t>LUB-24C-A</t>
  </si>
  <si>
    <t>ESPIG.FIXO MACHO R. NPT 1/4X3/8  ALUMINIO</t>
  </si>
  <si>
    <t>LUB-24D-A</t>
  </si>
  <si>
    <t>ESPIG.FIXO MACHO R. NPT 1/4X1/2  ALUMINIO</t>
  </si>
  <si>
    <t>LUB-26S-A</t>
  </si>
  <si>
    <t>NIPLE 1/4 NPT X 1/4 NPT ALUMINIO</t>
  </si>
  <si>
    <t>LUB-26SA-A</t>
  </si>
  <si>
    <t>NIPLE 1/8 NPT X 1/8 NPT ALUMINIO</t>
  </si>
  <si>
    <t>LUB-26SB-A</t>
  </si>
  <si>
    <t>NIPLE 1/4 NPT X 1/8 NPT ALUMINIO</t>
  </si>
  <si>
    <t>LUB-2-A</t>
  </si>
  <si>
    <t>LUVA 1/8 FEMEA BSP X 1/8 FEMEA BSP  ALUMINIO</t>
  </si>
  <si>
    <t>LUB-2A-A</t>
  </si>
  <si>
    <t>LUVA 1/4 FEMEA BSP X 1/8 FEMEA BSP  ALUMINIO</t>
  </si>
  <si>
    <t>LUB-2B-A</t>
  </si>
  <si>
    <t>LUVA 1/4 FEMEA BSP X 1/4 FEMEA BSP  ALUMINIO</t>
  </si>
  <si>
    <t>LUB-35A-A</t>
  </si>
  <si>
    <t>LUB-35ACPA</t>
  </si>
  <si>
    <t>CAPA TERM.COMB.FIXO 1 ALUMINIO PRENSADA</t>
  </si>
  <si>
    <t>LUB-35ACPH</t>
  </si>
  <si>
    <t>CAPA TERM.COMB.1 ALUMINIO PRENSADA HYLIK</t>
  </si>
  <si>
    <t>LUB-35AI-A</t>
  </si>
  <si>
    <t>TERM.COMBUST.FIXO ALUMINIO 1 COM 35MM SEM MARCA</t>
  </si>
  <si>
    <t>LUB-35AIAC</t>
  </si>
  <si>
    <t>CAPA TERM COMBUST 1 ALUMINIO REUSAVEL</t>
  </si>
  <si>
    <t>TERM.COMB.FIXO 1 ALUMINIO SEM MARCA ESP.COMBATE</t>
  </si>
  <si>
    <t>LUB-35AIAE</t>
  </si>
  <si>
    <t>ESPIGAO FIXO TERM.COMBUST.ALUMINIO 1 - 35MM SEM CAPA</t>
  </si>
  <si>
    <t>LUB-35AIAL</t>
  </si>
  <si>
    <t>TERM.COMBUST.FIXO ALUMINIO 1 COM 35MM LEONE</t>
  </si>
  <si>
    <t>LUB35AIAPE</t>
  </si>
  <si>
    <t>ESPIGAO FIXO TERM COMBUST 1 35MM ALUMINIO PRENSADO</t>
  </si>
  <si>
    <t>LUB-35B-A</t>
  </si>
  <si>
    <t>TERM. P/MANG.IMP.COMB. FIXO 3/4 28 MM ALUM. MARCA CLIENTE</t>
  </si>
  <si>
    <t>TERM. P/MANG.IMP.COMB. FIXO 3/4 28 MM ALUM. SEM MARCA</t>
  </si>
  <si>
    <t>LUB-35BA-1</t>
  </si>
  <si>
    <t>ADAPTADOR R.F.3/4 X R.M. M34 CONF.AMOSTRA P/ROSQUEAR TERM</t>
  </si>
  <si>
    <t>LUB-35BA1C</t>
  </si>
  <si>
    <t>TERM.COMB.FIXO 3/4 C/CAPA REUSAVEL 1 COMBATE ESP SEM MARCA</t>
  </si>
  <si>
    <t>LUB-35BA-C</t>
  </si>
  <si>
    <t>CAPA TERM. P/MANG.IMP.COMB. FIXO 3/4 28 MM ALUM.</t>
  </si>
  <si>
    <t>LUB-35BAC2</t>
  </si>
  <si>
    <t>LUB35BAC2L</t>
  </si>
  <si>
    <t>TERM..COMB. FIXO 3/4 28 MM ALUM.  SEXT.1.1/4  SUPER COMBATE</t>
  </si>
  <si>
    <t>LUB-35BACE</t>
  </si>
  <si>
    <t>ESP. FIXO TERM.COMB. 3/4 28 MM AL. MARCA CLIENTE</t>
  </si>
  <si>
    <t>ESPIGAO FIXO TERM.COMB. 3/4 28 MM ALUM. SEM MARCA COMBATE</t>
  </si>
  <si>
    <t>LUB-35BACP</t>
  </si>
  <si>
    <t>LUB-35BA-E</t>
  </si>
  <si>
    <t>ESP. TERM. P/MANG.IMP.COMB. FIXO 3/4 28 MM ALUM.</t>
  </si>
  <si>
    <t>LUB-35BA-L</t>
  </si>
  <si>
    <t>TERM. P/MANG.IMP.COMB. FIXO 3/4 28 MM ALUM. LEONE</t>
  </si>
  <si>
    <t>LUB-35B-AP</t>
  </si>
  <si>
    <t>LUB-35BAPC</t>
  </si>
  <si>
    <t>CAPA TERM COMBUST 3/4 ALUMINIO PRENSADO</t>
  </si>
  <si>
    <t>LUB-35BAPE</t>
  </si>
  <si>
    <t>ESPIGAO FIXO  TERM COMBUST 3/4 ALUMINIO PRENSADO</t>
  </si>
  <si>
    <t>LUB-35BCLE</t>
  </si>
  <si>
    <t>TERM. P/MANG.COMB. FIXO 3/4 28 MM ALUM.COMBATE LEONE</t>
  </si>
  <si>
    <t>LUB-35D-A</t>
  </si>
  <si>
    <t>TERM. MANG.COMB.IMPORT.GIRAT. 3/4 -28 MM ALUM. MARCA CLIENTE</t>
  </si>
  <si>
    <t>TERM. MANG.COMB.IMPORT.GIRAT. 3/4 -28 MM ALUM. SEM MARCA</t>
  </si>
  <si>
    <t>LUB-35DA-C</t>
  </si>
  <si>
    <t>LUB-35DAC2</t>
  </si>
  <si>
    <t>LUB-35DACP</t>
  </si>
  <si>
    <t>LUB-35D-AE</t>
  </si>
  <si>
    <t>ESPIGA TERM. COMB.IMPORT.GIRAT. 3/4 -28 MM ALUM</t>
  </si>
  <si>
    <t>LUB-35DA-L</t>
  </si>
  <si>
    <t>TERM. MANG.COMB.IMPORT.GIRAT. 3/4 -28 MM ALUM. LEONE</t>
  </si>
  <si>
    <t>LUB-35D-AP</t>
  </si>
  <si>
    <t>LUB-35DAPE</t>
  </si>
  <si>
    <t>ESPIGAO GIRAT TERM COMBUST 3/4 ALUMINIO PRENSADO</t>
  </si>
  <si>
    <t>ESPIGAO TERM. MANG.COMB.GIRAT. 3/4 -28 MM ALUM.PRENS</t>
  </si>
  <si>
    <t>LUB-35DCLE</t>
  </si>
  <si>
    <t>TERM. P/MANG.COMB. GIRAT.3/4 28 MM ALUM. COMBATE LEONE</t>
  </si>
  <si>
    <t>LUB-35DP-1</t>
  </si>
  <si>
    <t>TERM.COMB.PRENS.GIR.3/4 ESP LATAO CAPA ALUMINIO CONF AMOSTRA</t>
  </si>
  <si>
    <t>LUB-35E-A</t>
  </si>
  <si>
    <t>LUB-35ECPA</t>
  </si>
  <si>
    <t>CAPA TERM.COMB.GIRAT. 1 ALUMINIO PRENSADA</t>
  </si>
  <si>
    <t>LUB-35EI-A</t>
  </si>
  <si>
    <t>TERM.COMBUST.GIRAT. ALUMINIO 1 COM 35MM SEM MARCA</t>
  </si>
  <si>
    <t>LUB-35EIAC</t>
  </si>
  <si>
    <t>CAPA TERM.COMB. ALUMINIO 1 COM 35MM</t>
  </si>
  <si>
    <t>TERM.COMB. GIRAT 1 ALUMINIO SEM MARCA ESP.COMBATE</t>
  </si>
  <si>
    <t>LUB-35EIAE</t>
  </si>
  <si>
    <t>ESPIGA TERM.COMBUST.GIRAT. ALUM 1 COM 35MM SEM CAPA</t>
  </si>
  <si>
    <t>LUB-35EIAL</t>
  </si>
  <si>
    <t>TERM.COMBUST.GIRAT. ALUMINIO 1 COM 35MM LEONE</t>
  </si>
  <si>
    <t>LUB-35ENG</t>
  </si>
  <si>
    <t>LUB-35ENGC</t>
  </si>
  <si>
    <t>LUB-35J</t>
  </si>
  <si>
    <t>VAL.SEG.NAO RECONEC P/MANG.COMBUST.R.F.3/4 NPT GRAVADO</t>
  </si>
  <si>
    <t>VAL.SEG.NAO RECONECTAVEL P/MANG.COMBUST.R.F.3/4 NPT ALUMINIO</t>
  </si>
  <si>
    <t>LUB-35Z</t>
  </si>
  <si>
    <t>CONEX. GIRAT.COMBUST.3/4 C/DUPLO TRAV. ALUM. MARCA CLIENTE</t>
  </si>
  <si>
    <t>LUB-35Z1</t>
  </si>
  <si>
    <t>021</t>
  </si>
  <si>
    <t>CAVACO DE LATAO</t>
  </si>
  <si>
    <t>LUB-16</t>
  </si>
  <si>
    <t>LUB-17</t>
  </si>
  <si>
    <t>LUB-202</t>
  </si>
  <si>
    <t>CHAVE CORCEL II</t>
  </si>
  <si>
    <t>LUB-203</t>
  </si>
  <si>
    <t>CHAVE FIAT</t>
  </si>
  <si>
    <t>LUB-204</t>
  </si>
  <si>
    <t>CHAVE CHEVETE</t>
  </si>
  <si>
    <t>LUB-205</t>
  </si>
  <si>
    <t>CHAVE VOLKS</t>
  </si>
  <si>
    <t>LUB-206</t>
  </si>
  <si>
    <t>CHAVE OPALA ANTIGO</t>
  </si>
  <si>
    <t>LUB-206A</t>
  </si>
  <si>
    <t>CHAVE OPALA</t>
  </si>
  <si>
    <t>LUB-207</t>
  </si>
  <si>
    <t>CHAVE CORCEL ANTIGO</t>
  </si>
  <si>
    <t>LUB-208</t>
  </si>
  <si>
    <t>CHAVE MONZA</t>
  </si>
  <si>
    <t>LUB-209</t>
  </si>
  <si>
    <t>CHAVE DEL REY</t>
  </si>
  <si>
    <t>LUB-210</t>
  </si>
  <si>
    <t>CHAVE VOYAGE</t>
  </si>
  <si>
    <t>LUB-211</t>
  </si>
  <si>
    <t>CHAVE ESCORT</t>
  </si>
  <si>
    <t>LUB-212</t>
  </si>
  <si>
    <t>CHAVE CAMIONETA - D10 E D20</t>
  </si>
  <si>
    <t>LUB-213</t>
  </si>
  <si>
    <t>CHAVE CAMBIO/CARTER RENAULT CLIO</t>
  </si>
  <si>
    <t>LUB-214</t>
  </si>
  <si>
    <t>CHAVE KADET</t>
  </si>
  <si>
    <t>LUB-215</t>
  </si>
  <si>
    <t>CHAVE IPANEMA</t>
  </si>
  <si>
    <t>LUB-216</t>
  </si>
  <si>
    <t>CHAVE VERONA</t>
  </si>
  <si>
    <t>LUB-217</t>
  </si>
  <si>
    <t>CHAVE GOL GTX</t>
  </si>
  <si>
    <t>LUB-218</t>
  </si>
  <si>
    <t>CHAVE APOLO</t>
  </si>
  <si>
    <t>LUB-219</t>
  </si>
  <si>
    <t>CHAVE PARATI</t>
  </si>
  <si>
    <t>LUB-220</t>
  </si>
  <si>
    <t>CHAVE GOL</t>
  </si>
  <si>
    <t>LUB-221</t>
  </si>
  <si>
    <t>CHAVE PASSAT</t>
  </si>
  <si>
    <t>LUB-222</t>
  </si>
  <si>
    <t>LUB-222A</t>
  </si>
  <si>
    <t>CHAVE RENAULT</t>
  </si>
  <si>
    <t>LUB-222B</t>
  </si>
  <si>
    <t>CHAVE PEUGEOT</t>
  </si>
  <si>
    <t>LUB-222C</t>
  </si>
  <si>
    <t>CHAVE VECTRA 6MM ATE ANO 94</t>
  </si>
  <si>
    <t>LUB-222D</t>
  </si>
  <si>
    <t>CHAVE VECTRA 8MM ACIMA DE 95</t>
  </si>
  <si>
    <t>LUB-222E</t>
  </si>
  <si>
    <t>CHAVE TOWNER</t>
  </si>
  <si>
    <t>LUB-222F</t>
  </si>
  <si>
    <t>CHAVE BESTA</t>
  </si>
  <si>
    <t>LUB-222G</t>
  </si>
  <si>
    <t>CHAVE SO CAMBIO VOLKS</t>
  </si>
  <si>
    <t>LUB-222H</t>
  </si>
  <si>
    <t>CHAVE HYUNDAI</t>
  </si>
  <si>
    <t>LUB-222I</t>
  </si>
  <si>
    <t>CHAVE TRAFIC</t>
  </si>
  <si>
    <t>LUB-222J</t>
  </si>
  <si>
    <t>CHAVE TOPIC</t>
  </si>
  <si>
    <t>LUB-222K</t>
  </si>
  <si>
    <t xml:space="preserve">CHAVE CAMBIO/CARTER DUCATO </t>
  </si>
  <si>
    <t>LUB-222L</t>
  </si>
  <si>
    <t>CHAVE CAMBIO/CARTER MAREA</t>
  </si>
  <si>
    <t>LUB-222M</t>
  </si>
  <si>
    <t>CHAVE CAMBIO/CARTER PENERINHA</t>
  </si>
  <si>
    <t>LUB-222N</t>
  </si>
  <si>
    <t>CHAVE CAMBIO/CARTER SPRINTER</t>
  </si>
  <si>
    <t>LUB-223</t>
  </si>
  <si>
    <t>LUB-224</t>
  </si>
  <si>
    <t>LUB-225</t>
  </si>
  <si>
    <t>LUB-226</t>
  </si>
  <si>
    <t>LUB-227</t>
  </si>
  <si>
    <t>LUB-228</t>
  </si>
  <si>
    <t>LUB-229</t>
  </si>
  <si>
    <t>LUB-230</t>
  </si>
  <si>
    <t>LUB-231</t>
  </si>
  <si>
    <t>LUB-232</t>
  </si>
  <si>
    <t>LUB-233</t>
  </si>
  <si>
    <t>LUB-235</t>
  </si>
  <si>
    <t>LUB-236</t>
  </si>
  <si>
    <t>CHAVE CAMBIO/CARTER D-20- 2</t>
  </si>
  <si>
    <t>LUB-237</t>
  </si>
  <si>
    <t>LUB-238</t>
  </si>
  <si>
    <t>LUB-243A</t>
  </si>
  <si>
    <t xml:space="preserve">CHAVE DE BIELA DE 3/8 CROMOVANADIUM </t>
  </si>
  <si>
    <t>LUB-244A</t>
  </si>
  <si>
    <t>CHAVE DE BIELA DE 7/16 CROMOVANADIUM</t>
  </si>
  <si>
    <t>LUB-245A</t>
  </si>
  <si>
    <t>CHAVE DE BIELA DE 1/2 CROMOVANADIUM</t>
  </si>
  <si>
    <t>LUB-246A</t>
  </si>
  <si>
    <t xml:space="preserve">CHAVE DE BIELA DE 9/16 CROMOVANADIUM </t>
  </si>
  <si>
    <t>LUB-247A</t>
  </si>
  <si>
    <t xml:space="preserve">CHAVE DE BIELA DE 5/16 CROMOVANADIUM  </t>
  </si>
  <si>
    <t>LUB-248A</t>
  </si>
  <si>
    <t xml:space="preserve">CHAVE DE BIELA DE 11/16 CROMOVANADIUM </t>
  </si>
  <si>
    <t>LUB-249A</t>
  </si>
  <si>
    <t xml:space="preserve">CHAVE DE BIELA DE 3/4 CROMOVANADIUM </t>
  </si>
  <si>
    <t>LUB-252A</t>
  </si>
  <si>
    <t>CHAVE DE BIELA DE 8MM CROMOVANADIUM</t>
  </si>
  <si>
    <t>LUB-254A</t>
  </si>
  <si>
    <t xml:space="preserve">CHAVE DE BIELA DE 10MM CROMOVANADIUM </t>
  </si>
  <si>
    <t>LUB-255A</t>
  </si>
  <si>
    <t xml:space="preserve">CHAVE DE BIELA DE 11MM CROMOVANADIUM </t>
  </si>
  <si>
    <t>LUB-256A</t>
  </si>
  <si>
    <t xml:space="preserve">CHAVE DE BIELA DE 12MM CROMOVANADIUM  </t>
  </si>
  <si>
    <t>LUB-257A</t>
  </si>
  <si>
    <t xml:space="preserve">CHAVE DE BIELA DE 13MM CROMOVANADIUM  </t>
  </si>
  <si>
    <t>LUB-258A</t>
  </si>
  <si>
    <t xml:space="preserve">CHAVE DE BIELA DE 14MM CROMOVANADIUM </t>
  </si>
  <si>
    <t>LUB-259A</t>
  </si>
  <si>
    <t xml:space="preserve">CHAVE DE BIELA DE 15MM CROMOVANADIUM </t>
  </si>
  <si>
    <t>LUB-260A</t>
  </si>
  <si>
    <t xml:space="preserve">CHAVE DE BIELA DE 16MM CROMOVANADIUM  </t>
  </si>
  <si>
    <t>LUB-261A</t>
  </si>
  <si>
    <t>CHAVE DE BIELA DE 17MM CROMOVANADIUM</t>
  </si>
  <si>
    <t>LUB-262A</t>
  </si>
  <si>
    <t>CHAVE DE BIELA DE 18MM CROMOVANADIUM</t>
  </si>
  <si>
    <t>LUB-263A</t>
  </si>
  <si>
    <t>CHAVE DE BIELA DE 19MM CROMOVANADIUM</t>
  </si>
  <si>
    <t>LUB-264A</t>
  </si>
  <si>
    <t>CHAVE RODA EM L 17MM COM ESPATULA</t>
  </si>
  <si>
    <t>LUB-265A</t>
  </si>
  <si>
    <t>CHAVE RODA EM L 19MM COM ESPATULA</t>
  </si>
  <si>
    <t>LUB-266A</t>
  </si>
  <si>
    <t>CHAVE RODA EM L 21 MM SEM ESPATULA</t>
  </si>
  <si>
    <t>LUB-267A</t>
  </si>
  <si>
    <t>CHAVE RODA EM L 23MM SEM ESPATULA</t>
  </si>
  <si>
    <t>LUB-273</t>
  </si>
  <si>
    <t>CHAVE ALLEN 4.0MM</t>
  </si>
  <si>
    <t>LUB-275</t>
  </si>
  <si>
    <t>CHAVE ALLEN 5.0MM</t>
  </si>
  <si>
    <t>LUB-276</t>
  </si>
  <si>
    <t>CHAVE ALLEN 6.0MM</t>
  </si>
  <si>
    <t>LUB-277</t>
  </si>
  <si>
    <t>CHAVE ALLEN 7.0MM</t>
  </si>
  <si>
    <t>LUB-278</t>
  </si>
  <si>
    <t>CHAVE ALLEN 8.0MM</t>
  </si>
  <si>
    <t>LUB-279</t>
  </si>
  <si>
    <t>CHAVE ALLEN 9.0MM</t>
  </si>
  <si>
    <t>LUB-280</t>
  </si>
  <si>
    <t>CHAVE ALLEN 10.0MM</t>
  </si>
  <si>
    <t>LUB-281</t>
  </si>
  <si>
    <t>CHAVE ALLEN 11.0MM</t>
  </si>
  <si>
    <t>LUB-282</t>
  </si>
  <si>
    <t>CHAVE ALLEN 12.0MM</t>
  </si>
  <si>
    <t>LUB-283</t>
  </si>
  <si>
    <t>CHAVE ALLEN 13.0MM</t>
  </si>
  <si>
    <t>LUB-284</t>
  </si>
  <si>
    <t>CHAVE ALLEN 14.0MM</t>
  </si>
  <si>
    <t>LUB-285</t>
  </si>
  <si>
    <t>CHAVE ALLEN 15.0MM</t>
  </si>
  <si>
    <t>LUB-286</t>
  </si>
  <si>
    <t>CHAVE ALLEN 16.0MM</t>
  </si>
  <si>
    <t>LUB-287</t>
  </si>
  <si>
    <t>CHAVE ALLEN 17.0MM</t>
  </si>
  <si>
    <t>LUB-288</t>
  </si>
  <si>
    <t>CHAVE ALLEN 18.0MM</t>
  </si>
  <si>
    <t>LUB-289</t>
  </si>
  <si>
    <t>CHAVE ALLEN 19.0MM</t>
  </si>
  <si>
    <t>LUB-3013</t>
  </si>
  <si>
    <t>CHAVE DE RODA MACICA 19X0 MERCEDINHO</t>
  </si>
  <si>
    <t>LUB-3014</t>
  </si>
  <si>
    <t>CHAVE DE RODA OCA 27X0 FORD/MERCEDES/SCANIA/V</t>
  </si>
  <si>
    <t>LUB-3015</t>
  </si>
  <si>
    <t>CHAVE DE RODA OCA 30X0 MERCEDES - 500MM</t>
  </si>
  <si>
    <t>LUB-3016</t>
  </si>
  <si>
    <t>CHAVE DE RODA OCA 32X0-SCANIA/MERCEDES-500MM</t>
  </si>
  <si>
    <t>LUB-3017</t>
  </si>
  <si>
    <t>CHAVE DE RODA OCA 33X0 F 14000/F2200-500MM</t>
  </si>
  <si>
    <t>LUB-3018</t>
  </si>
  <si>
    <t>CHAVE DE RODA MACICA 38X0-FIAT ALLIS/F1100</t>
  </si>
  <si>
    <t>LUB-3019</t>
  </si>
  <si>
    <t>CHAVE RODA OCA 22X24 - GM/VALMET</t>
  </si>
  <si>
    <t>LUB-3020</t>
  </si>
  <si>
    <t>CHAVE DE RODA OCA 24X27-FIAT/FORD/MERCEDES/SC</t>
  </si>
  <si>
    <t>LUB-3021</t>
  </si>
  <si>
    <t>CHAVE DE RODA MACICA 27X29-VOLVO/FNM</t>
  </si>
  <si>
    <t>LUB-3022</t>
  </si>
  <si>
    <t>CHAVE DE RODA OCA 27X30-FIAT/FORD/MERCEDES</t>
  </si>
  <si>
    <t>LUB-3023</t>
  </si>
  <si>
    <t>CHAVE DE RODA OCA 27X32-VOLVO/VOLKSWAGEN</t>
  </si>
  <si>
    <t>LUB-3024</t>
  </si>
  <si>
    <t>CHAVE DE RODA OCA 27X33-VOLVO</t>
  </si>
  <si>
    <t>LUB-3025</t>
  </si>
  <si>
    <t>CHAVE DE RODA OCA 30X32 VOLVO/VOLKSWAGEN</t>
  </si>
  <si>
    <t>LUB-3026</t>
  </si>
  <si>
    <t xml:space="preserve">CHAVE DE RODA OCA 30X33-FORD/MERCEDES/SCANIA </t>
  </si>
  <si>
    <t>LUB-3027</t>
  </si>
  <si>
    <t>CHAVE DE RODA OCA 32X33-FORD/MERCEDES SCANIA</t>
  </si>
  <si>
    <t>LUB-85</t>
  </si>
  <si>
    <t>CHAVE DE RODA CRUZ 3 BOCAS 17X21 19X0</t>
  </si>
  <si>
    <t>LUB-85A</t>
  </si>
  <si>
    <t>CHAVE RODA CRUZ 4 BOCAS CROMO 17X23 19X21</t>
  </si>
  <si>
    <t>LUB-85B</t>
  </si>
  <si>
    <t>CHAVE RODA CRUZ PROFIS.4 BOCAS 17X23 19X21</t>
  </si>
  <si>
    <t>M20</t>
  </si>
  <si>
    <t>M22</t>
  </si>
  <si>
    <t>LUB-18</t>
  </si>
  <si>
    <t>CHAVE SACA FILTRO CORRENTE 3 ELOS ABERTURA 155MM</t>
  </si>
  <si>
    <t>CHAVE SACA FILTRO CORRENTE REGUL.ESP.</t>
  </si>
  <si>
    <t>LUB-18-1</t>
  </si>
  <si>
    <t>CORRENTE 3 ELOS P/ CHAVE SACA FILTRO DE 1M</t>
  </si>
  <si>
    <t>LUB-18-2</t>
  </si>
  <si>
    <t>CHAVE SACA FILTRO CORRENTE 3 ELOS ABERTURA 220MM</t>
  </si>
  <si>
    <t>LUB-18-3</t>
  </si>
  <si>
    <t>CHAVE SACA FILTRO CORRENTE 3 ELOS ABERTURA 300MM</t>
  </si>
  <si>
    <t>LUB-18-4</t>
  </si>
  <si>
    <t>CHAVE SACA FILTRO CORRENTE 3 ELOS ABERTURA 175MM</t>
  </si>
  <si>
    <t>LUB-18-5</t>
  </si>
  <si>
    <t>CHAVE SACA FILTRO CORRENTE 3 ELOS ABERTURA 210MM</t>
  </si>
  <si>
    <t>LUB-18A</t>
  </si>
  <si>
    <t>CHAVE SACA FILTRO CINTA PEQUENA-78 MM</t>
  </si>
  <si>
    <t>CHAVE SACA FILTRO P ABERTURA MAX 72MM / MIN. 71MM</t>
  </si>
  <si>
    <t>LUB-18AF1</t>
  </si>
  <si>
    <t>CHAVE CINTA CABO 18A COM CINTA 18F1</t>
  </si>
  <si>
    <t>LUB-18B</t>
  </si>
  <si>
    <t>CHAVE SACA FILTRO CINTA MEDIA-95 MM</t>
  </si>
  <si>
    <t>LUB-18C</t>
  </si>
  <si>
    <t>CHAVE SACA FILTRO  G ABERTURA MAX. 111MM / MIN. 100MM</t>
  </si>
  <si>
    <t>CHAVE SACA FILTRO CINTA GRANDE - 100MM - 111MM</t>
  </si>
  <si>
    <t>CHAVE SACA FILTRO CINTA GRANDE - 119MM</t>
  </si>
  <si>
    <t>LUB-18CBT</t>
  </si>
  <si>
    <t>LUB-18C-F1</t>
  </si>
  <si>
    <t>CHAVE SACA FILTRO CINTA GRANDE C/FITA 18F1</t>
  </si>
  <si>
    <t>LUB-18D</t>
  </si>
  <si>
    <t>CHAVE SACA FILTRO CINTA SCANIA - 84MM</t>
  </si>
  <si>
    <t>LUB-18D1</t>
  </si>
  <si>
    <t>CHAVE SACA FILTRO CINTA 64 X 76 MM</t>
  </si>
  <si>
    <t>LUB-18E</t>
  </si>
  <si>
    <t>CHAVE SACA FILTRO CINTA - 140MM</t>
  </si>
  <si>
    <t>LUB-18E-1</t>
  </si>
  <si>
    <t>CHAVE SACA FILTRO CINTA - 143MM</t>
  </si>
  <si>
    <t>LUB-18E-2</t>
  </si>
  <si>
    <t>CHAVE SACA FILTRO COM ABET 175 MM CABO TRADICIONAL</t>
  </si>
  <si>
    <t>LUB-18F</t>
  </si>
  <si>
    <t>CHAVE SACA FILTRO CINTA P/MOTOR FIRE E IMPORT</t>
  </si>
  <si>
    <t>LUB-18F1</t>
  </si>
  <si>
    <t>CHAVE SACA FILTRO 18A COM CINTA 18F1</t>
  </si>
  <si>
    <t xml:space="preserve">CHAVE SACA FILTRO CINTA FIRE 63MM CABO CURTO </t>
  </si>
  <si>
    <t>CHAVE SACA FILTRO FIRE CABO CURTO ABERTURA MAX 56MM/MIN 55MM</t>
  </si>
  <si>
    <t>LUB-18F1A</t>
  </si>
  <si>
    <t>CHAVE CINTA CABO 18F1 COM CINTA 18A</t>
  </si>
  <si>
    <t>LUB-18F1D1</t>
  </si>
  <si>
    <t>CHAVE CINTA CABO CURTO 18F1 COM FITA 18D1</t>
  </si>
  <si>
    <t>LUB-18F1G</t>
  </si>
  <si>
    <t>CHAVE CINTA CABO 18F1 COM CINTA 18G</t>
  </si>
  <si>
    <t>LUB-18F-F1</t>
  </si>
  <si>
    <t>CHAVE SACA FILTRO CINTA P/MOTOR FIRE E IMPORT CO  FITA 18F1</t>
  </si>
  <si>
    <t>CHAVE SACA FILTRO MOTOR FIRE E IMP. COM  FITA 18F1</t>
  </si>
  <si>
    <t>LUB-18G</t>
  </si>
  <si>
    <t xml:space="preserve">CHAVE SACA FILTRO CINTA APOLO VERONA MOT. AP </t>
  </si>
  <si>
    <t>LUB-18G-B</t>
  </si>
  <si>
    <t xml:space="preserve">CHAVE SACA FILTRO CINTA MOT.AP CINTA B  </t>
  </si>
  <si>
    <t>LUB-18G-C</t>
  </si>
  <si>
    <t xml:space="preserve">CHAVE SACA FILTRO CINTA MOT.AP CINTA C  </t>
  </si>
  <si>
    <t xml:space="preserve">CHAVE SACA FILTRO MOTOR AP ABERTURA MAX. 111MM/ MIN.100MM  </t>
  </si>
  <si>
    <t>LUB-18G-D</t>
  </si>
  <si>
    <t>LUB-18G-D1</t>
  </si>
  <si>
    <t>LUB-18G-E</t>
  </si>
  <si>
    <t>LUB-18G-F</t>
  </si>
  <si>
    <t>LUB-18G-F1</t>
  </si>
  <si>
    <t>LUB-18G-I</t>
  </si>
  <si>
    <t>LUB-18G-L</t>
  </si>
  <si>
    <t>LUB-18G-M</t>
  </si>
  <si>
    <t>LUB-18G-N</t>
  </si>
  <si>
    <t>LUB-18I</t>
  </si>
  <si>
    <t>CHAVE SACA FILTRO P/CARROS IMPORT.</t>
  </si>
  <si>
    <t>LUB-18J</t>
  </si>
  <si>
    <t>CHAVE SACA FILTRO CORRENTE REGULAVEL  2 ELOS</t>
  </si>
  <si>
    <t>LUB-18L</t>
  </si>
  <si>
    <t>CHAVE SACA FILTRO CINTA COM 130MM</t>
  </si>
  <si>
    <t>LUB-18M</t>
  </si>
  <si>
    <t>CHAVE SACA FILTRO CINTA VOLVO - 120MM</t>
  </si>
  <si>
    <t>LUB-18N</t>
  </si>
  <si>
    <t>CHAVE SACA FILTRO 417  110 MAX / MIN 99</t>
  </si>
  <si>
    <t>LUB-3028</t>
  </si>
  <si>
    <t>ALAVANCA 12,7 X 300MM MERCEDINHO</t>
  </si>
  <si>
    <t>LUB-3029</t>
  </si>
  <si>
    <t>ESPATULA CHATA CURTA 240MM</t>
  </si>
  <si>
    <t>LUB-3030</t>
  </si>
  <si>
    <t>ESPATULA CHATA LONGA 460MM</t>
  </si>
  <si>
    <t>LUB-3031</t>
  </si>
  <si>
    <t>ESPATULA CHATA SUPER LONGA 600MM</t>
  </si>
  <si>
    <t>LUB-3040</t>
  </si>
  <si>
    <t>ALAVANCA 19,0 X 400MM-CAMINHOES E TRATORES</t>
  </si>
  <si>
    <t>LUB-3041</t>
  </si>
  <si>
    <t>ALAVANCA 19,0 X 650MM-CAMINHOES E TRATORES</t>
  </si>
  <si>
    <t>LUB-3042</t>
  </si>
  <si>
    <t>ALAVANCA 25,4 X1200MM-EXTREM. 19.0 P/BORR.</t>
  </si>
  <si>
    <t>LUB-505A3</t>
  </si>
  <si>
    <t>VEDACAO DE CIMA DA BOMBA ROTATIVA 200 LTS</t>
  </si>
  <si>
    <t>LUB-506A</t>
  </si>
  <si>
    <t>BOMBA MANUAL ALAVANCA P/TAMBORES 200 LTS.C/2</t>
  </si>
  <si>
    <t>LUB-506A1</t>
  </si>
  <si>
    <t>CONJUNTO VED. P/ BOMBA MANUAL ALAV. P/TAMBORES 200 L</t>
  </si>
  <si>
    <t>LUB-506A-2</t>
  </si>
  <si>
    <t>TUBO P/ BOMBA MANUAL ALAV. P/TAMBORES 200 L</t>
  </si>
  <si>
    <t>LUB-506A-4</t>
  </si>
  <si>
    <t>BOMBA MANUAL ALAVANCA P/TAMBORES 200 LTS.C/TUBO 6</t>
  </si>
  <si>
    <t>LUB-506A-P</t>
  </si>
  <si>
    <t>BOMBA MANUAL ALAVANCA P/TAMBORES 200 LTS.C/2 PRETO</t>
  </si>
  <si>
    <t>LUB-509A</t>
  </si>
  <si>
    <t>LUB-509A1</t>
  </si>
  <si>
    <t>CONJUNTO VEDACAO BOMBA P/SUCCAO DE OLEO LUB-509A</t>
  </si>
  <si>
    <t>LUB-509A-2</t>
  </si>
  <si>
    <t>TAMPA + MANGUEIRA BOMBA 509A</t>
  </si>
  <si>
    <t>LUB-505A</t>
  </si>
  <si>
    <t>BOMBA MANUAL ROTAT.P/TAMBORES 200LTS.C/MANG.3</t>
  </si>
  <si>
    <t>LUB-505A1</t>
  </si>
  <si>
    <t>PORCA DE REGULAGEM BOMBA ROTATIVA</t>
  </si>
  <si>
    <t>LUB-505A-1</t>
  </si>
  <si>
    <t>BOMBA MANUAL ROTAT.P/TAMBORES 200LTS.C/MANG.3 SEM FILTRO</t>
  </si>
  <si>
    <t>LUB-505A4</t>
  </si>
  <si>
    <t>KIT PARA BOMBA ROTATIVA 200 LTS</t>
  </si>
  <si>
    <t>LUB-505A5</t>
  </si>
  <si>
    <t>FILTRO DA BOMBA DE OLEO DA 505A</t>
  </si>
  <si>
    <t>LUB-505A6</t>
  </si>
  <si>
    <t>KIT ROTOR DA 505A</t>
  </si>
  <si>
    <t>LUB-505AS</t>
  </si>
  <si>
    <t>SUPORTE P/ FILTRO DA BOMBA 505A</t>
  </si>
  <si>
    <t>LUB-507A</t>
  </si>
  <si>
    <t>LUB-507A-1</t>
  </si>
  <si>
    <t>ALAVANCA DA BOMBA 507A (SOMENTE ALAVANCA)</t>
  </si>
  <si>
    <t>LUB-507A-2</t>
  </si>
  <si>
    <t>CABECOTE BALDE MANUAL  P/TROCA OLEO CAP.18 LTS.</t>
  </si>
  <si>
    <t>LUB-507A-3</t>
  </si>
  <si>
    <t>BALDE MANUAL  P/TROCA OLEO CAP.18 LTS. MANG 3 MTS</t>
  </si>
  <si>
    <t>LUB-507A-4</t>
  </si>
  <si>
    <t>GREMALHEIRA DA 507A BALDE MANUAL DE 18 LTS</t>
  </si>
  <si>
    <t>LUB-507A-5</t>
  </si>
  <si>
    <t>PINHAO DA 507A BALDE MANUAL DE 18 LTS</t>
  </si>
  <si>
    <t>LUB-507A-6</t>
  </si>
  <si>
    <t>MANIPULO DA 507A BALDE MANUAL DE 18 LTS</t>
  </si>
  <si>
    <t>LUB-507A-7</t>
  </si>
  <si>
    <t>RESERVATORIO DA 507A BALDE MANUAL DE 18 LTS</t>
  </si>
  <si>
    <t>LUB-507A-A</t>
  </si>
  <si>
    <t>BALDE MANUAL  P/TROCA OLEO CAP.18 LTS. AZUL</t>
  </si>
  <si>
    <t>LUB-507A-C</t>
  </si>
  <si>
    <t>BALDE MANUAL  P/TROCA OLEO CAP.18 LTS. CINZA</t>
  </si>
  <si>
    <t>LUB-508A</t>
  </si>
  <si>
    <t>LUB-508A-1</t>
  </si>
  <si>
    <t>MANGUEIRA E TUBO CURVADO DE OLEO DA BOMBA 507A E 508A</t>
  </si>
  <si>
    <t>LUB-508A-2</t>
  </si>
  <si>
    <t>CABECOTE BOMBA MANUAL OLEO 508A</t>
  </si>
  <si>
    <t>LUB-508A-3</t>
  </si>
  <si>
    <t>ALAVANCA DA BOMBA 508A (SOMENTE ALAVANCA)</t>
  </si>
  <si>
    <t>LUB-508A-4</t>
  </si>
  <si>
    <t>RESERVATORIO BALDE P/TROCA DE OLEO CAP. 14 LTS ARMAZENAM</t>
  </si>
  <si>
    <t>LUB-508A-5</t>
  </si>
  <si>
    <t>TUBO DA BOMBA 508A</t>
  </si>
  <si>
    <t>LUB-508A-6</t>
  </si>
  <si>
    <t>GREMALHEIRA DA 508A BALDE MANUAL DE 14 LTS</t>
  </si>
  <si>
    <t>LUB-508A-7</t>
  </si>
  <si>
    <t>PINHAO DA 508A BALDE MANUAL DE 14 LTS</t>
  </si>
  <si>
    <t>LUB-508A-A</t>
  </si>
  <si>
    <t>BALDE P/TROCA DE OLEO CAP. 14 LTS ARMAZENAM AZUL</t>
  </si>
  <si>
    <t>LUB-508A-P</t>
  </si>
  <si>
    <t>BALDE P/TROCA DE OLEO CAP. 14 LTS ARMAZENAM PRETO</t>
  </si>
  <si>
    <t>LUB-KIT507</t>
  </si>
  <si>
    <t>CONJ VEDACOES BALDE 507/508</t>
  </si>
  <si>
    <t>501B-C-T</t>
  </si>
  <si>
    <t>TAMPA DO 501B-C</t>
  </si>
  <si>
    <t>LUB-501B</t>
  </si>
  <si>
    <t>LUB-501B-2</t>
  </si>
  <si>
    <t>BALDE P/ GRAXA 8 KGS S/ MANG S/ ACOP. S/ EXT.</t>
  </si>
  <si>
    <t>LUB-501B3</t>
  </si>
  <si>
    <t>BALDE GRAXA 8KG COMPACT MANG 3MTS</t>
  </si>
  <si>
    <t>LUB-501B-3</t>
  </si>
  <si>
    <t>BALDE P/GRAXA 8 KGS C/COMPAC-PRETO C/ MANG. 2 METROS</t>
  </si>
  <si>
    <t>LUB-501B-4</t>
  </si>
  <si>
    <t>COMPACTADOR BALDE GRAXA 8KG (MOLA + PRATO)</t>
  </si>
  <si>
    <t>COMPACTADOR BALDE GRAXA 8KG (MOLA + PRATO+ ANEL TRAVA)</t>
  </si>
  <si>
    <t>LUB-501B-5</t>
  </si>
  <si>
    <t>TUBO EXTERNO BALDE GRAXA 8KG</t>
  </si>
  <si>
    <t>LUB-501B-6</t>
  </si>
  <si>
    <t>EMBOLO COM ORING BALDE GRAXA 8KG</t>
  </si>
  <si>
    <t>LUB-501B-7</t>
  </si>
  <si>
    <t>BALDE GRAXA 8 KG S/EXT.RIGIDA C/MANG.3 MTS E EXT.FLEX.500 MM</t>
  </si>
  <si>
    <t>LUB-501B-8</t>
  </si>
  <si>
    <t>BALDE GRAXA 8 KG S/EXT.RIGIDA C/MANG.4 MTS E EXT.FLEX.500 MM</t>
  </si>
  <si>
    <t>LUB-501B-9</t>
  </si>
  <si>
    <t>RESERVATORIO BALDE GRAXA 08 KG</t>
  </si>
  <si>
    <t>LUB-501B-A</t>
  </si>
  <si>
    <t>BALDE P/GRAXA 8 KGS C/COMPAC- AZUL</t>
  </si>
  <si>
    <t>LUB-501BC</t>
  </si>
  <si>
    <t>CABECOTE COMPLETO MONTADO</t>
  </si>
  <si>
    <t>LUB-501B-C</t>
  </si>
  <si>
    <t>LUB-501BC1</t>
  </si>
  <si>
    <t>BALDE P/GRAXA 8 KGS C/COMPAC-VERMELHO MANG 1/4 COMBATE</t>
  </si>
  <si>
    <t>LUB-501B-M</t>
  </si>
  <si>
    <t>LUB-501BSM</t>
  </si>
  <si>
    <t>BALDE P/GRAXA 8 KGS C/COMPAC-PRETO S/MANG.</t>
  </si>
  <si>
    <t>LUB-501B-V</t>
  </si>
  <si>
    <t>BALDE P/GRAXA 8 KGS C/COMPAC- VERMELHO</t>
  </si>
  <si>
    <t>LUB-502B</t>
  </si>
  <si>
    <t>LUB-502B-2</t>
  </si>
  <si>
    <t>BALDE P/GRAXA C/COMP. CAP.14 KGS PRETO MANG 2 MTS</t>
  </si>
  <si>
    <t>LUB-502B-3</t>
  </si>
  <si>
    <t>BALDE P/GRAXA C/COMP. CAP.14 KGS PRETO MANG 3 MTS</t>
  </si>
  <si>
    <t>LUB-502B-5</t>
  </si>
  <si>
    <t>BALDE P/GRAXA C/COMP. CAP.14 KGS PRETO MANG 5 MTS</t>
  </si>
  <si>
    <t>LUB-502BC</t>
  </si>
  <si>
    <t>CABECOTE COMPLETO DO LUB-502B (S/MANGUEIRA)</t>
  </si>
  <si>
    <t>LUB-502BSM</t>
  </si>
  <si>
    <t>BALDE P/GRAXA C/COMP. CAP.14 KGS PRETO S/ MANGUEIRA</t>
  </si>
  <si>
    <t>LUB-503A</t>
  </si>
  <si>
    <t>LUB-503A-1</t>
  </si>
  <si>
    <t>TAMPA ADAP.EM BALDES DE GR. 16/20 KGS</t>
  </si>
  <si>
    <t>LUB-503ARP</t>
  </si>
  <si>
    <t>RESERVATORIO 20 KG C/ TAMPA 503A S/ ACESS. S/ PINTURA</t>
  </si>
  <si>
    <t>LUB-503B</t>
  </si>
  <si>
    <t xml:space="preserve">TAMPA SEM CABECOTE E ACESS. P/BALDE 16/20 KGS  </t>
  </si>
  <si>
    <t>LUB-503C</t>
  </si>
  <si>
    <t>LUB-503C-1</t>
  </si>
  <si>
    <t>TAMPA DO BALDE MANUAL P/GRAXA 20KG COMPLETO</t>
  </si>
  <si>
    <t>LUB-503C-2</t>
  </si>
  <si>
    <t>RESERVATORIO BALDE MANUAL P/GRAXA 20KG</t>
  </si>
  <si>
    <t>LUB-503C-R</t>
  </si>
  <si>
    <t>RESERVATORIO E TAMPA BALDE 20 KG S/PINTURA</t>
  </si>
  <si>
    <t>LUB-EMB</t>
  </si>
  <si>
    <t>EMBOLO C/ VEDACAO P/ BALDE GRAXA 8 KGS</t>
  </si>
  <si>
    <t>LUB-RP-06</t>
  </si>
  <si>
    <t>RESERVATORIO DE 40 KGS PARA PROP06</t>
  </si>
  <si>
    <t>LUB-RP-08</t>
  </si>
  <si>
    <t>LUB-RP-09</t>
  </si>
  <si>
    <t>RESERVATORIO DE 20 KGS C/ COMPACT. E MOLA</t>
  </si>
  <si>
    <t>LUB-12</t>
  </si>
  <si>
    <t>ACOPLADOR HIDRAULICO REDONDO</t>
  </si>
  <si>
    <t>LUB-13</t>
  </si>
  <si>
    <t>ACOPLADOR HIDRAULICO</t>
  </si>
  <si>
    <t xml:space="preserve">ACOPLADOR HIDRAULICO FINO S/MARCA  </t>
  </si>
  <si>
    <t>LUB-14</t>
  </si>
  <si>
    <t>ACOPLADOR HIDRAULICO C/VALVULA</t>
  </si>
  <si>
    <t xml:space="preserve">ACOPLADOR HIDRAULICO C/VALVULA S/MARCA  </t>
  </si>
  <si>
    <t>LUB-15</t>
  </si>
  <si>
    <t>ACOPLADOR HIDRAULICO MEDIO P/GRAXA</t>
  </si>
  <si>
    <t>LUB-15A</t>
  </si>
  <si>
    <t xml:space="preserve">ACOPLADOR HIDRAULICO HALLBAUER IMP. 4 GARRAS  </t>
  </si>
  <si>
    <t>LUB-15B</t>
  </si>
  <si>
    <t xml:space="preserve">ACOPLADOR STANDARD TIPO BOTAO  </t>
  </si>
  <si>
    <t>LUB-15C</t>
  </si>
  <si>
    <t xml:space="preserve">ACOPLADOR STANDARD GIGANTE TIPO BOTAO  </t>
  </si>
  <si>
    <t>LUB-15D</t>
  </si>
  <si>
    <t xml:space="preserve">ADAPTADOR P/LUBRIFICAR CRUZETAS  </t>
  </si>
  <si>
    <t>LUB-501B-1</t>
  </si>
  <si>
    <t>TAMPA P/ BALDE DE GRAXA 8 KGS C/COMPAC-PRETO</t>
  </si>
  <si>
    <t>LUB-501B-R</t>
  </si>
  <si>
    <t>RESERVATORIO E TAMPA BALDE 8KG S/PINTURA</t>
  </si>
  <si>
    <t>LUB-502B-1</t>
  </si>
  <si>
    <t>TAMPA P/ BALDE DE GRAXA 14 KG (SEM CABECOTE)</t>
  </si>
  <si>
    <t>TAMPA P/ BALDE DE GRAXA 14 KG C/COMP. PRETO</t>
  </si>
  <si>
    <t>LUB-502BR</t>
  </si>
  <si>
    <t xml:space="preserve">RESERVATORIO DO  BALDE 14 KG </t>
  </si>
  <si>
    <t>LUB-502B-R</t>
  </si>
  <si>
    <t>RESERVATORIO E TAMPA BALDE 14 KG S/PINTURA</t>
  </si>
  <si>
    <t>LUB-505A2</t>
  </si>
  <si>
    <t>MOLA P/ BOMBA MANUAL ROTAT. 200LTS</t>
  </si>
  <si>
    <t>LUB-70</t>
  </si>
  <si>
    <t xml:space="preserve">RETENT.PRESSAO P/PROPULSORA GDE BOZZA  </t>
  </si>
  <si>
    <t>LUB-71</t>
  </si>
  <si>
    <t xml:space="preserve">RETENT.PRESSAO P/PROPULSORA COBEL  </t>
  </si>
  <si>
    <t>LUB-72</t>
  </si>
  <si>
    <t xml:space="preserve">RETENT.PRESSAO P/PROPULSORA VAN LUB  </t>
  </si>
  <si>
    <t>LUB-73</t>
  </si>
  <si>
    <t xml:space="preserve">RETENT.PRESSAO P/PROP VANLUB  VALV.PRIMARIA  </t>
  </si>
  <si>
    <t>LUB-74</t>
  </si>
  <si>
    <t xml:space="preserve">RETENT.PRESSAO P/PROPULSORA PQ BOZZA  </t>
  </si>
  <si>
    <t>LUB-C1</t>
  </si>
  <si>
    <t>EXT.RIGIDA P/COMANDO DE GRAXA SUPER LONGA 1,20 MT</t>
  </si>
  <si>
    <t>LUB-C2</t>
  </si>
  <si>
    <t>LUB-C3</t>
  </si>
  <si>
    <t>LUB-C6</t>
  </si>
  <si>
    <t>PROLONGADOR SEXTAV. ROSCA FEMEA M6X1 COMP. 50MM</t>
  </si>
  <si>
    <t>LUB-COL-8</t>
  </si>
  <si>
    <t>RODA P/ COLETOR DE OLEO</t>
  </si>
  <si>
    <t>RODA P/ COLETOR DE OLEO/PROPULSORA</t>
  </si>
  <si>
    <t>LUB-EST-I</t>
  </si>
  <si>
    <t>VARETA ROSQUEADA DO COMANDO</t>
  </si>
  <si>
    <t>LUB-KITBAL</t>
  </si>
  <si>
    <t>LUB-KITPES</t>
  </si>
  <si>
    <t>KIT REPARO DO PESCADOR</t>
  </si>
  <si>
    <t>LUB-KITPRO</t>
  </si>
  <si>
    <t>KIT REPARO COMANDO DA PROPULSORA</t>
  </si>
  <si>
    <t>LUB-L</t>
  </si>
  <si>
    <t>LUB-L1</t>
  </si>
  <si>
    <t>CONEXAO L ROSCA 1/4 FEMEA X MACHO  LT. CONF AMOSTRA LEONE</t>
  </si>
  <si>
    <t>LUB-L2L</t>
  </si>
  <si>
    <t>CONEXAO C/ PONTA LISA FURO DE 8,5MM</t>
  </si>
  <si>
    <t>LUB-L3L</t>
  </si>
  <si>
    <t>CONEXAO C/ PONTA LISA FURO 10MM</t>
  </si>
  <si>
    <t>LUB-L4L</t>
  </si>
  <si>
    <t>CONEXAO C/ ROSCA 1/4 NPT</t>
  </si>
  <si>
    <t>LUB-L5</t>
  </si>
  <si>
    <t>CONEXAO GIR. L GRAXA 1/8 NPT-27 FIOS X JIC 7/16-20 FIOS</t>
  </si>
  <si>
    <t>LUB-PB001</t>
  </si>
  <si>
    <t>TUBO EXTERNO BALDE 08 KG (Ø 1 - 175 MM COMP.) - LUB-501B</t>
  </si>
  <si>
    <t>LUB-PC001</t>
  </si>
  <si>
    <t>BASE DO MOTOR DO COMANDO</t>
  </si>
  <si>
    <t>LUB-PC002</t>
  </si>
  <si>
    <t>CAMISA DO MOTOR DO COMANDO</t>
  </si>
  <si>
    <t>LUB-PC003</t>
  </si>
  <si>
    <t>EMBOLO DO COMANDO</t>
  </si>
  <si>
    <t>LUB-PC004</t>
  </si>
  <si>
    <t>TUBO DE AR DO COMANDO</t>
  </si>
  <si>
    <t>LUB-PC005</t>
  </si>
  <si>
    <t>PORCA DO EMBOLO DO COMANDO</t>
  </si>
  <si>
    <t>LUB-PC006</t>
  </si>
  <si>
    <t>EIXO MAIOR DO COMANDO</t>
  </si>
  <si>
    <t>LUB-PC007</t>
  </si>
  <si>
    <t>TAMPA DO MOTOR DO COMANDO</t>
  </si>
  <si>
    <t>LUB-PC008</t>
  </si>
  <si>
    <t>EIXO DO MOTOR DO COMANDO</t>
  </si>
  <si>
    <t>LUB-PC009</t>
  </si>
  <si>
    <t>EIXO MENOR DO MOTOR DO COMANDO</t>
  </si>
  <si>
    <t>LUB-PC010</t>
  </si>
  <si>
    <t>GUIA DA MOLA DO COMANDO</t>
  </si>
  <si>
    <t>LUB-PC011</t>
  </si>
  <si>
    <t>IMPULSOR DO COMANDO</t>
  </si>
  <si>
    <t>IMPULSOR DO COMANDO MONTADO (MOLA+TAMPA)</t>
  </si>
  <si>
    <t>LUB-PC012</t>
  </si>
  <si>
    <t>MOLA DO COMANDO</t>
  </si>
  <si>
    <t>LUB-PC014</t>
  </si>
  <si>
    <t>CORPO DO COMANDO</t>
  </si>
  <si>
    <t>LUB-PC015</t>
  </si>
  <si>
    <t>CURSOR MENOR DO MOTOR DO COMANDO</t>
  </si>
  <si>
    <t>LUB-PC016</t>
  </si>
  <si>
    <t>CURSOR MAIOR DO MOTOR DO COMANDO</t>
  </si>
  <si>
    <t>LUB-PC017</t>
  </si>
  <si>
    <t>TAMPA DO COMANDO</t>
  </si>
  <si>
    <t>LUB-PC018</t>
  </si>
  <si>
    <t>CANECA DO COMANDO</t>
  </si>
  <si>
    <t>LUB-PC019</t>
  </si>
  <si>
    <t>LUVA ACOPLADORA DO COMANDO</t>
  </si>
  <si>
    <t>LUB-PC020</t>
  </si>
  <si>
    <t>ANEL DE DRENAGEM DO COMANDO</t>
  </si>
  <si>
    <t>LUB-PC021</t>
  </si>
  <si>
    <t>DISTANCIADOR DO TUBO DO COMANDO</t>
  </si>
  <si>
    <t>LUB-PC022</t>
  </si>
  <si>
    <t>GAXETA LONADA DO COMANDO</t>
  </si>
  <si>
    <t>LUB-PC023</t>
  </si>
  <si>
    <t>GUIA DO IMPULSOR DO COMANDO</t>
  </si>
  <si>
    <t>LUB-PC024</t>
  </si>
  <si>
    <t>VEDACAO DA TAMPA DO COMANDO</t>
  </si>
  <si>
    <t>LUB-PC025</t>
  </si>
  <si>
    <t>ORING 70X2 DO COMANDO</t>
  </si>
  <si>
    <t>LUB-PC026</t>
  </si>
  <si>
    <t>BORRACHA QUADRADA DO COMANDO</t>
  </si>
  <si>
    <t>LUB-PC027</t>
  </si>
  <si>
    <t>ORING 70X3 DO COMANDO</t>
  </si>
  <si>
    <t>LUB-PC028</t>
  </si>
  <si>
    <t>ORING 8X2,5 DO COMANDO</t>
  </si>
  <si>
    <t>LUB-PC029</t>
  </si>
  <si>
    <t>ORING 27X2,7 DO COMANDO</t>
  </si>
  <si>
    <t>LUB-PC030</t>
  </si>
  <si>
    <t>ORING 11,9X3 DO COMANDO</t>
  </si>
  <si>
    <t>LUB-PC031</t>
  </si>
  <si>
    <t>ORING 9,5X2,5 DO COMANDO</t>
  </si>
  <si>
    <t>LUB-PC032</t>
  </si>
  <si>
    <t>LUB-PC033</t>
  </si>
  <si>
    <t>LUB-PC034</t>
  </si>
  <si>
    <t>PORCA M6 DO COMANDO</t>
  </si>
  <si>
    <t>LUB-PC035</t>
  </si>
  <si>
    <t>ARRUELA M6 DO COMANDO</t>
  </si>
  <si>
    <t>LUB-PC036</t>
  </si>
  <si>
    <t>CUPILHA DO COMANDO</t>
  </si>
  <si>
    <t>LUB-PC037</t>
  </si>
  <si>
    <t>AMORTECEDOR DO COMANDO</t>
  </si>
  <si>
    <t>LUB-PP001</t>
  </si>
  <si>
    <t>HASTE PEQUENA HIDR. DO PESCADOR</t>
  </si>
  <si>
    <t>LUB-PP002</t>
  </si>
  <si>
    <t>PISTAO HIDR. DO PESCADOR</t>
  </si>
  <si>
    <t>LUB-PP003</t>
  </si>
  <si>
    <t>HASTE GRANDE HIDR. DO PESCADOR</t>
  </si>
  <si>
    <t>LUB-PP004</t>
  </si>
  <si>
    <t>LUVA ACOPLADORA HIDR. DO PESCADOR</t>
  </si>
  <si>
    <t>LUB-PP005</t>
  </si>
  <si>
    <t>MEIA LUA HIDR. DO PESCADOR</t>
  </si>
  <si>
    <t>LUB-PP006</t>
  </si>
  <si>
    <t>CAMISA HIDR. DO PESCADOR</t>
  </si>
  <si>
    <t>LUB-PP007</t>
  </si>
  <si>
    <t>VARETA DO PE HIDR. DO PESCADOR</t>
  </si>
  <si>
    <t>LUB-PP008</t>
  </si>
  <si>
    <t>SEDE DA ESFERA HIDR. DO PESCADOR</t>
  </si>
  <si>
    <t>LUB-PP009</t>
  </si>
  <si>
    <t>PORCA DA VARETA DO PE HIDR. DO PESCADOR</t>
  </si>
  <si>
    <t>LUB-PP010</t>
  </si>
  <si>
    <t>CAMISA DO HIDR. DO PESCADOR P/ PROP. 8 E 40 KG</t>
  </si>
  <si>
    <t>CAMISA DO PESCADOR P/ PROP. 8 E 40 KG</t>
  </si>
  <si>
    <t>LUB-PP010A</t>
  </si>
  <si>
    <t>CAMISA DO HIDR. DO PESCADOR P/ PROP. 200KG</t>
  </si>
  <si>
    <t>CAMISA DO PESCADOR P/ PROP. 200KG</t>
  </si>
  <si>
    <t>LUB-PP011</t>
  </si>
  <si>
    <t>ARRUELA E FILTRO HIDR. DO PESCADOR</t>
  </si>
  <si>
    <t>LUB-PP011A</t>
  </si>
  <si>
    <t>ARRUELA  HIDR. DO PESCADOR</t>
  </si>
  <si>
    <t>LUB-PP012</t>
  </si>
  <si>
    <t>GUIA DA ESFERA HIDR. DO PESCADOR</t>
  </si>
  <si>
    <t>LUB-PP013</t>
  </si>
  <si>
    <t>VALVULA HIDR. DO PESCADOR</t>
  </si>
  <si>
    <t>LUB-PP014</t>
  </si>
  <si>
    <t>TUBO DISTANCIADOR HIDR. DO PESCADOR</t>
  </si>
  <si>
    <t>LUB-PP015</t>
  </si>
  <si>
    <t>TRIANGULO PARADA HIDR. DO PESCADOR</t>
  </si>
  <si>
    <t>LUB-PP016</t>
  </si>
  <si>
    <t>SEDE DA VALVULA HIDR. DO PESCADOR</t>
  </si>
  <si>
    <t>LUB-PP017</t>
  </si>
  <si>
    <t>PESCADOR DO HIDRAULICO</t>
  </si>
  <si>
    <t>LUB-PP018</t>
  </si>
  <si>
    <t>ESFERA DO HIDR. DO PESCADOR</t>
  </si>
  <si>
    <t>LUB-PP019</t>
  </si>
  <si>
    <t>VEDACAO TEFLON DO HIDR. DO PESCADOR</t>
  </si>
  <si>
    <t>LUB-PP020</t>
  </si>
  <si>
    <t>CUPILHA DO HIDR. DO PESCADOR</t>
  </si>
  <si>
    <t>LUB-PP021</t>
  </si>
  <si>
    <t>PENEIRA DO PESCADOR</t>
  </si>
  <si>
    <t>LUB-R</t>
  </si>
  <si>
    <t>LUB-RA</t>
  </si>
  <si>
    <t>CONEXAO GIR. RETA MD.COBEL R.M 1/8 X M 3/8</t>
  </si>
  <si>
    <t>LUB-RB</t>
  </si>
  <si>
    <t>LUB-REP</t>
  </si>
  <si>
    <t>REPARO P/PIST.DE APL. DE SEALER DE CALAFETACA</t>
  </si>
  <si>
    <t>LUB-RG</t>
  </si>
  <si>
    <t>LUB-Z</t>
  </si>
  <si>
    <t>LUB-Z1</t>
  </si>
  <si>
    <t>CONEX GIRAT Z P/GRAXA ROSCA DE 1/8 NPT X 1/8 NPT</t>
  </si>
  <si>
    <t>LUB-Z2</t>
  </si>
  <si>
    <t>CON. GIRAT Z P/GRAXA ROSCA DE 1/8 NPT X 1/4 NPT</t>
  </si>
  <si>
    <t>LUB-Z3</t>
  </si>
  <si>
    <t>CORPO CONEXAO . GIRAT. EM Z  R.M. 1/4 NPT + REPARO</t>
  </si>
  <si>
    <t>LUB-ZA</t>
  </si>
  <si>
    <t xml:space="preserve">CONEXAO GIRAT. EM Z P/AR R.M. 1/2 X R.F. 1/2 </t>
  </si>
  <si>
    <t>LUB-Z-A</t>
  </si>
  <si>
    <t>CONEXAO GIRATORIA EM Z PARA GRAXA  NA COR ALUMINIO</t>
  </si>
  <si>
    <t>LUB-Z-B</t>
  </si>
  <si>
    <t>CONEXAO GIRAT EM Z PARA GRAXA UM LADO 1/8 M. NPT X 1/4 F.NPT</t>
  </si>
  <si>
    <t>LUB-22</t>
  </si>
  <si>
    <t>LUB-22A</t>
  </si>
  <si>
    <t>LUB-1989AA</t>
  </si>
  <si>
    <t>LUB-1989AC</t>
  </si>
  <si>
    <t>LUB-1989AP</t>
  </si>
  <si>
    <t>LUB-1989AV</t>
  </si>
  <si>
    <t>LUB-1989B</t>
  </si>
  <si>
    <t>BICO DE AR P/LIMPEZA LUBEFER C/BICO DE NYLON SEM EMBALAGEM</t>
  </si>
  <si>
    <t>LUB-1989B1</t>
  </si>
  <si>
    <t>BICO DE AR P/LIMPEZA LUBEFER SEM PONTEIRA</t>
  </si>
  <si>
    <t>LUB-1989C</t>
  </si>
  <si>
    <t>BICO DE AR P/LIMPEZA LUBEFER C/BICO DE LATAO FURO ESPECIAL</t>
  </si>
  <si>
    <t>BICO DE AR P/LIMPEZA LUBEFER C/BICO DE LATAO SEM EMBALAGEM</t>
  </si>
  <si>
    <t>LUB-1989C1</t>
  </si>
  <si>
    <t>BICO DE AR P/LIMPEZA LUBEFER C/BICO DE LATAO 700MM ESP.</t>
  </si>
  <si>
    <t>LUB-1989C2</t>
  </si>
  <si>
    <t>BICO LATAO P/BICO DE AR</t>
  </si>
  <si>
    <t>LUB-1989D</t>
  </si>
  <si>
    <t>BICO DE AR P/LIMPEZA C/ HASTE 100MM COMPRIMENTO</t>
  </si>
  <si>
    <t>LUB-1989E</t>
  </si>
  <si>
    <t>LUB-1989EL</t>
  </si>
  <si>
    <t>BICO DE AR P/LIMPEZA DE TUBO 16 MM 5/8 1/8 BSP EM LATAO CONF</t>
  </si>
  <si>
    <t>LUB-1989NA</t>
  </si>
  <si>
    <t>LUB-1989NP</t>
  </si>
  <si>
    <t>LUB-1989NV</t>
  </si>
  <si>
    <t>LUB-1992AA</t>
  </si>
  <si>
    <t>LUB-1992AC</t>
  </si>
  <si>
    <t>LUB-1992AP</t>
  </si>
  <si>
    <t>LUB-1992AV</t>
  </si>
  <si>
    <t>LUB-1992C</t>
  </si>
  <si>
    <t>LUB-1992NA</t>
  </si>
  <si>
    <t>LUB-1992NP</t>
  </si>
  <si>
    <t>LUB-1992NV</t>
  </si>
  <si>
    <t>LUB-2040F</t>
  </si>
  <si>
    <t>LUB-2040F1</t>
  </si>
  <si>
    <t>LUB-2040FR</t>
  </si>
  <si>
    <t>REPARO DO ESG.ESCAMA DE 1/2 LATAO (VEDACAO E PARAFUSO</t>
  </si>
  <si>
    <t>LUB-2040G</t>
  </si>
  <si>
    <t>LUB-2040H</t>
  </si>
  <si>
    <t>LUB-2040I</t>
  </si>
  <si>
    <t>ESG. SUPER LONGO P/JARDIM C/ESC. DE 1/2 MODELO ANTIGO</t>
  </si>
  <si>
    <t>LUB-2040I1</t>
  </si>
  <si>
    <t>BICO ESG.SUPER LONGO 1/2</t>
  </si>
  <si>
    <t>LUB-2040J</t>
  </si>
  <si>
    <t>LUB-2040K</t>
  </si>
  <si>
    <t>ESG. SUPER LONGO C/ ROSCA MACHO 3/4 BSP</t>
  </si>
  <si>
    <t>LUB-26NV</t>
  </si>
  <si>
    <t>LUB-28</t>
  </si>
  <si>
    <t>LUB-28-1</t>
  </si>
  <si>
    <t>ESG.REGUL.P/LAV.AUTOS TIPO WAYNE 13,0CM FURO 1,5MM</t>
  </si>
  <si>
    <t>LUB-28-3</t>
  </si>
  <si>
    <t>ESG.REGUL.P/LAV.AUTOS TIPO WAYNE 13,0CM FURO 3,2 MM</t>
  </si>
  <si>
    <t>LUB-28-4</t>
  </si>
  <si>
    <t>ESG.REGUL.P/LAV.AUTOS TIPO WAYNE 13,0CM FURO 4 MM</t>
  </si>
  <si>
    <t>LUB-28-5</t>
  </si>
  <si>
    <t>ESG.REGUL.P/LAV.AUTOS TIPO WAYNE 13,0CM FURO 1,2MM</t>
  </si>
  <si>
    <t>LUB-28-7</t>
  </si>
  <si>
    <t>ESGUICHO REG WAYNE COM FURO DE 3MM</t>
  </si>
  <si>
    <t>LUB-28A</t>
  </si>
  <si>
    <t>ESG.REGUL.P/LAV.AUTOS CABECA,PORCA E CORPO LA SEM GICLE</t>
  </si>
  <si>
    <t>LUB-28B</t>
  </si>
  <si>
    <t>ESG.SIMPLES P/LAVAGEM C/ESCAMA 1/2 FURO ESPECIAL</t>
  </si>
  <si>
    <t>LUB-28B1</t>
  </si>
  <si>
    <t>ESG.SIMPLES P/LAVAGEM C/ESCAMA 1/2 FURO 2,5 MM</t>
  </si>
  <si>
    <t>LUB-28B-1</t>
  </si>
  <si>
    <t>ESGUICHO SIMPLES C/ESCAMA 3/4 ZINCO BRANCO</t>
  </si>
  <si>
    <t>LUB-28C</t>
  </si>
  <si>
    <t>ESG.REGULAVEL P/LAV.AUTOS CABECA E PORCA LATA SEM MARCA</t>
  </si>
  <si>
    <t>LUB-28C-1</t>
  </si>
  <si>
    <t>ESG.REG.P/LAV.AUTOS CABECA E PORCA LATA FURO 2,2 MM</t>
  </si>
  <si>
    <t>LUB-28C-2</t>
  </si>
  <si>
    <t>ESG.REG.P/LAV.AUTOS CABECA E PORCA LATA FURO 1,5 MM</t>
  </si>
  <si>
    <t>LUB-28C-3</t>
  </si>
  <si>
    <t>ESG.REG.P/LAV.AUTOS CABECA E PORCA LATA FURO 1,0 MM</t>
  </si>
  <si>
    <t>LUB-28C-4</t>
  </si>
  <si>
    <t>ESG.REG.P/LAV.AUTOS CABECA E PORCA LATA FURO 3,0 MM</t>
  </si>
  <si>
    <t>LUB-28D</t>
  </si>
  <si>
    <t>ESG. EXCENTRICO CABECA E PORCA ACO FURO</t>
  </si>
  <si>
    <t>ESG.REGULAVEL EXCENTRICO CABECA E PORCA ACO S/ MARCA</t>
  </si>
  <si>
    <t>LUB-28D-1</t>
  </si>
  <si>
    <t>ESG.REGULAVEL EXCENTRICO CABECA E PORCA ACO FURO 3,2 MM</t>
  </si>
  <si>
    <t>LUB-28D-2</t>
  </si>
  <si>
    <t>ESG.REGULAVEL EXCENTRICO CABECA E PORCA ACO FURO 4,2 MM</t>
  </si>
  <si>
    <t>LUB-28DL</t>
  </si>
  <si>
    <t>LUB-28DL-G</t>
  </si>
  <si>
    <t>ESG.REG.EXCENTRICO LATAO + ESPIGAO 1/2 COM CANAL KIT</t>
  </si>
  <si>
    <t>LUB-28E</t>
  </si>
  <si>
    <t>LUB-28E-1</t>
  </si>
  <si>
    <t>ESG.REG.CABECA, PORCA E CORPO LATAO FURO 4,2 MM</t>
  </si>
  <si>
    <t>LUB-28E-2</t>
  </si>
  <si>
    <t>ESG.REG.CABECA, PORCA E CORPO LATAO FURO CAPA 9MM</t>
  </si>
  <si>
    <t>LUB-28E-3</t>
  </si>
  <si>
    <t>ESG.REG.CABECA, PORCA E CORPO LATAO FURO 1MM</t>
  </si>
  <si>
    <t>LUB-28E-4</t>
  </si>
  <si>
    <t>ESG.REG.CABECA, PORCA E CORPO LATAO FURO 1,5MM</t>
  </si>
  <si>
    <t>LUB-28F</t>
  </si>
  <si>
    <t>LUB-28G</t>
  </si>
  <si>
    <t>LUB-28H</t>
  </si>
  <si>
    <t>LUB-28I</t>
  </si>
  <si>
    <t>LUB-28LUVL</t>
  </si>
  <si>
    <t>LUB-PROP01</t>
  </si>
  <si>
    <t xml:space="preserve">PROP. PNEUM.P/TAMBOR DE GRAXA 200 KG S/TAMPA </t>
  </si>
  <si>
    <t>PROP. PNEUM.P/TAMBOR DE GRAXA 200 KG S/TAMPA PRETO</t>
  </si>
  <si>
    <t>LUB-PROP02</t>
  </si>
  <si>
    <t xml:space="preserve">TAMPA P/PROP. PNEUM. DE TAMBOR GR. 200 KGS </t>
  </si>
  <si>
    <t>TAMPA P/PROP. PNEUM.TAMBOR GR. 200 KGS  AZUL</t>
  </si>
  <si>
    <t>LUB-PROP03</t>
  </si>
  <si>
    <t>PROP. PNEUM. P/BALDE GRAXA 20 KGS</t>
  </si>
  <si>
    <t>LUB-PROP04</t>
  </si>
  <si>
    <t>PROP. PNEUM.P/ GRAXA C/BALDE 8 KGS SEM ACESSORIOS (C/Z/MG3)</t>
  </si>
  <si>
    <t>LUB-PROP05</t>
  </si>
  <si>
    <t>LUB-PROP06</t>
  </si>
  <si>
    <t>PROP. PNEUM.P/ GRAXA 40KG (S/ACESS. S/CARR. S/RESERV.)</t>
  </si>
  <si>
    <t>LUB-PROP07</t>
  </si>
  <si>
    <t xml:space="preserve">PROP. PNEUM.P/TAMBOR GRAXA 200 KG COM TAMPA </t>
  </si>
  <si>
    <t>PROP. PNEUM.P/TAMBOR GRAXA 200 KG COM TAMPA PRETO</t>
  </si>
  <si>
    <t>LUB-PROP08</t>
  </si>
  <si>
    <t xml:space="preserve">PROP. PNEUM. P/GRAXA C/RES. 20 KGS C/COMPAC.  </t>
  </si>
  <si>
    <t>LUB-PROP09</t>
  </si>
  <si>
    <t>PROP. PNEUM.P/TAMBOR OLEO 20 LTS. ESPECIAL</t>
  </si>
  <si>
    <t xml:space="preserve">PROP. PNEUM.P/TAMBOR OLEO 200 LTS. </t>
  </si>
  <si>
    <t>LUB-PROP14</t>
  </si>
  <si>
    <t>PROP. PNEUM.P/ GRAXA C/BALDE 40 KGS S/CARRINHO</t>
  </si>
  <si>
    <t>LUB-PROP17</t>
  </si>
  <si>
    <t>LUB-PROP18</t>
  </si>
  <si>
    <t>TAMPA P/PROP. PNEUM. DE 20 KGS</t>
  </si>
  <si>
    <t>LUB-PROP19</t>
  </si>
  <si>
    <t>TAMPA P/PROP. PNEUM. DE 40 KGS</t>
  </si>
  <si>
    <t>LUB-PROPC</t>
  </si>
  <si>
    <t>CABECOTE COMPLETO DA PROP.COM CAPA  E MONTADA</t>
  </si>
  <si>
    <t>M5</t>
  </si>
  <si>
    <t>LUB-COLCAR</t>
  </si>
  <si>
    <t>CARRINHO DO COLETOR</t>
  </si>
  <si>
    <t>LUB-PROP10</t>
  </si>
  <si>
    <t xml:space="preserve">COMPACTADOR P/ RESERVATORIO DE 8 KGS  </t>
  </si>
  <si>
    <t>LUB-PROP11</t>
  </si>
  <si>
    <t xml:space="preserve">COMPACTADOR P/ RESERVAT. DE 14KG  </t>
  </si>
  <si>
    <t>LUB-PROP12</t>
  </si>
  <si>
    <t xml:space="preserve">COMPACTADOR P/ RESERVATORIO DE 40 KGS  </t>
  </si>
  <si>
    <t>LUB-PROP13</t>
  </si>
  <si>
    <t>COMPACTADOR P/ RESERVATORIO DE 200 KGS</t>
  </si>
  <si>
    <t>LUB-PROP15</t>
  </si>
  <si>
    <t>CARRINHO C/2 RODAS P/BALDES DIAMETRO 400MM</t>
  </si>
  <si>
    <t>LUB-PROP16</t>
  </si>
  <si>
    <t>COMPACTADOR P/ BALDE DE 20 KG</t>
  </si>
  <si>
    <t>LUB-MIX01</t>
  </si>
  <si>
    <t>LUB-MIX02</t>
  </si>
  <si>
    <t>FAB-00076</t>
  </si>
  <si>
    <t>LUB-504A</t>
  </si>
  <si>
    <t>ENGRAXADEIRA MANUAL C/ALAV P/ 400GR C/EXT RIG E BICO GRAXA</t>
  </si>
  <si>
    <t>LUB-504A-1</t>
  </si>
  <si>
    <t>CABECOTE BOMBA MANUAL C/ALAV P/ 400GR C/EXT RIG E BICO GRAXA</t>
  </si>
  <si>
    <t>LUB-504B</t>
  </si>
  <si>
    <t>ENGRAXADEIRA MANUAL C/ALAV P/ 400GR C/EXT FLEX E BICO GRAXA</t>
  </si>
  <si>
    <t>LUB-504B-2</t>
  </si>
  <si>
    <t>ENGRAXADEIRA MANUAL C/ALAV P/ 400GR C/EXT FLEX 500 MM E BICO</t>
  </si>
  <si>
    <t>LUB-C4</t>
  </si>
  <si>
    <t>COMANDO GRAXA C/EXTENSAO FLEXIVEL 300MM E LUB-13</t>
  </si>
  <si>
    <t>empresa</t>
  </si>
  <si>
    <t>LUB-C5</t>
  </si>
  <si>
    <t>COMANDO GRAXA C/EXTENSAO FLEXIVEL 500MM E LUB-13</t>
  </si>
  <si>
    <t>LUB-CM</t>
  </si>
  <si>
    <t>PISTOLA COMPL. P/APLIC. SEALER CALAFETACAO</t>
  </si>
  <si>
    <t>LUB-CO</t>
  </si>
  <si>
    <t>LUB-CO1</t>
  </si>
  <si>
    <t>BICO ANTE GOTEJANTE P/ COMANDO P/OLEO LUBRIFICANTE</t>
  </si>
  <si>
    <t>LUB-MED01</t>
  </si>
  <si>
    <t>LUB-MED01C</t>
  </si>
  <si>
    <t>LUB-MED02</t>
  </si>
  <si>
    <t>LUB-MED03</t>
  </si>
  <si>
    <t>LUB-MED04</t>
  </si>
  <si>
    <t>MEDIDA A FORNECER DE COMBUSTIVEL 200LTS COM CARRINHO E DREN</t>
  </si>
  <si>
    <t>060</t>
  </si>
  <si>
    <t>LUB-19</t>
  </si>
  <si>
    <t>TARRACHA SACA-VALVULA CAMARA CAMINHAO 150 MM</t>
  </si>
  <si>
    <t>LUB-20</t>
  </si>
  <si>
    <t>LUB-2000</t>
  </si>
  <si>
    <t>ENGATE RAP. C/ ROLETE DE 1/4 FEMEA BSP</t>
  </si>
  <si>
    <t>ENGATE RAP. C/ ROLETE DE 1/4 FEMEA BSP MARCA CLIENTE</t>
  </si>
  <si>
    <t>ENGATE RAP. C/ ROLETE DE 1/4 FEMEA NPT</t>
  </si>
  <si>
    <t>ENGATE RAPIDO P/AR ROSCA FEM. 1/4 COM LISTRA VERDE</t>
  </si>
  <si>
    <t>LUB-2000-1</t>
  </si>
  <si>
    <t>ENGATE RAP. C/ ROLETE DE 1/4 FEMEA S/ VALVULA</t>
  </si>
  <si>
    <t>LUB-2000-2</t>
  </si>
  <si>
    <t>ENGATE RAP. C/ ROLETE DE 1/4 FEMEA NPT CORRETO</t>
  </si>
  <si>
    <t>LUB-2000-3</t>
  </si>
  <si>
    <t>ENGATE RAP. C/ ROLETE DE 1/4 FEMEA BSP COM VEDACAO VITON</t>
  </si>
  <si>
    <t>LUB-2000A</t>
  </si>
  <si>
    <t>ENGATE RAP.DE ROLETE DE 1/4 R.M. 1/4</t>
  </si>
  <si>
    <t>ENGATE RAP.DE ROLETE DE 1/4 R.M. 1/4 BSP</t>
  </si>
  <si>
    <t>ENGATE RAP.DE ROLETE DE 1/4 R.M. 1/4 BSP .</t>
  </si>
  <si>
    <t xml:space="preserve">ENGATE RAP.DE ROLETE DE 1/4 R.M. 1/4 GRAVAÇAO DO CLIENTE </t>
  </si>
  <si>
    <t>LUB-2000A1</t>
  </si>
  <si>
    <t>ENGATE RAP.DE ROLETE DE 1/4 R.M. 1/4 S/ VALVULA</t>
  </si>
  <si>
    <t>LUB-2000AC</t>
  </si>
  <si>
    <t>ENGATE RAP. DE ACETILENO  C/ ESCAMA 5/16</t>
  </si>
  <si>
    <t xml:space="preserve">ENGATE RAPIDO DE ACETILENO  </t>
  </si>
  <si>
    <t>LUB-2000AL</t>
  </si>
  <si>
    <t>ENGATE RAP.DE ROLETE DE 1/4 R.M. 1/4 LATAO</t>
  </si>
  <si>
    <t>ENGATE RAP.DE ROLETE DE 1/4 R.M. 1/4 LATAO VED. VITON</t>
  </si>
  <si>
    <t>LUB-2000B</t>
  </si>
  <si>
    <t>ENGATE RAP.DE ROLETE DE 1/4 MACHO 1/2 BSP</t>
  </si>
  <si>
    <t>ENGATE RAP.DE ROLETE DE 1/4 MACHO 1/2 BSP.</t>
  </si>
  <si>
    <t>ENGATE RAP.DE ROLETE DE 1/4 MACHO 1/2 NPT</t>
  </si>
  <si>
    <t>ENGATE RAP.DE ROLETE DE 1/4 MACHO 1/2 NPT MARCA CLIENTE</t>
  </si>
  <si>
    <t>LUB-2000BL</t>
  </si>
  <si>
    <t>ENGATE RAP.DE ROLETE DE 1/4 MACHO 1/2 NPT LATAO</t>
  </si>
  <si>
    <t>LUB-2000C</t>
  </si>
  <si>
    <t>ENGATE RAP.DE ROLETE DE 1/4 FEMEA 3/8 BSP</t>
  </si>
  <si>
    <t>ENGATE RAP.DE ROLETE DE 1/4 FEMEA 3/8 BSP MARCA CLIENTE</t>
  </si>
  <si>
    <t>LUB-2000D</t>
  </si>
  <si>
    <t>ENGATE RAP.DE ROLETE DE 1/4 MACHO 3/8 BSP.</t>
  </si>
  <si>
    <t>ENGATE RAP.DE ROLETE DE 1/4 MACHO 3/8 NPT</t>
  </si>
  <si>
    <t>LUB-2000DL</t>
  </si>
  <si>
    <t>ENGATE RAP.DE ROLETE DE 1/4 MACHO 3/8 NPT LATAO MOLA INOX</t>
  </si>
  <si>
    <t>LUB-2000E</t>
  </si>
  <si>
    <t>LUB-2000E1</t>
  </si>
  <si>
    <t xml:space="preserve">ENGATE RAP. ROLETE R 7/16 LONGA </t>
  </si>
  <si>
    <t>LUB-2000F</t>
  </si>
  <si>
    <t>ENGATE RAP.C/ESFERA R.M. 1/8 RODOAR MINI CONF.AMOSTRA</t>
  </si>
  <si>
    <t>ENGATE RAP.C/ESFERA R.M. 5/16 RODOAR MINI</t>
  </si>
  <si>
    <t>LUB-2000G</t>
  </si>
  <si>
    <t>ENGATE RAP.P/MOLDE 3/8 C/ESC. 3/8  LATAO</t>
  </si>
  <si>
    <t>ENGATE RAP.P/MOLDE 3/8 C/ESC. 3/8  LATAO SEM PINO</t>
  </si>
  <si>
    <t>LUB-2000G1</t>
  </si>
  <si>
    <t>ENGATE RAP.P/MOLDE 3/8 C/ R.F. 3/8  LATAO COM PINO</t>
  </si>
  <si>
    <t>LUB-2000G2</t>
  </si>
  <si>
    <t>ENGATE RAP.P/MOLDE 3/8 R.FEMEA 1/4 LATAO COM PINO</t>
  </si>
  <si>
    <t>LUB-2000G3</t>
  </si>
  <si>
    <t>ENGATE RAP.P/MOLDE 3/8 ESCAMA 5/16 SEM PINO</t>
  </si>
  <si>
    <t>LUB-2000G4</t>
  </si>
  <si>
    <t>ENGATE RAP.P/MOLDE 3/8 C/ESC. 3/8  LATAO S/ VALVULA + O PINO</t>
  </si>
  <si>
    <t>LUB-2000GV</t>
  </si>
  <si>
    <t>VEDACAO ENG. RAP.P/MOLDE 3/8</t>
  </si>
  <si>
    <t>LUB-2000H</t>
  </si>
  <si>
    <t>ENGATE RAP.P/MOLDE 3/8 C/ESC. 1/2  LATAO SEM PINO</t>
  </si>
  <si>
    <t>ENGATE RAP.P/MOLDE 3/8 C/ESC. 1/2 LATAO</t>
  </si>
  <si>
    <t>LUB-2000H1</t>
  </si>
  <si>
    <t>PINO DE ENGATE LUB-2000H 3/8 R.M. LATAO</t>
  </si>
  <si>
    <t>LUB-2000I</t>
  </si>
  <si>
    <t>ENG. RAPIDO DE 1/4 C/ROSCA F. DE 1/2 BSP COM MARCA CLIENTE</t>
  </si>
  <si>
    <t>ENGATE RAPIDO DE 1/4 C/ROSCA FEMEA DE 1/2 BSP</t>
  </si>
  <si>
    <t>LUB-2000IL</t>
  </si>
  <si>
    <t>ENGATE RAP.DE ROLETE DE 1/4 R.F. 1/2 LATAO</t>
  </si>
  <si>
    <t>LUB-2000J</t>
  </si>
  <si>
    <t>ENG RAP.C/ESFERA DE 1/4 R.F. 1/4 BSP S/VALVULA</t>
  </si>
  <si>
    <t>ENGATE RAP. C/ ESFERA DE 1/4 R.F. 1/4 BSP</t>
  </si>
  <si>
    <t>ENGATE RAP. C/ ESFERA DE 1/4 R.F. 1/4 BSP GRAVADO</t>
  </si>
  <si>
    <t>LUB-2000J1</t>
  </si>
  <si>
    <t>ENG R C/ ESF E MOLA INOX 1/4 RF 1/4 BSP S/ VAL VED VITON</t>
  </si>
  <si>
    <t>LUB-2000J2</t>
  </si>
  <si>
    <t>ENG.RAP.1/4 RF 1/4 MOLA ESFERA INOX</t>
  </si>
  <si>
    <t>LUB-2000JI</t>
  </si>
  <si>
    <t xml:space="preserve">ENGATE RAP. C/ ESF.DE 1/4 R.F. 1/4 BSP INOX  </t>
  </si>
  <si>
    <t xml:space="preserve">ENGATE RAP. ESFERA 1/4.FEMEA 1/4 BSP INOX  </t>
  </si>
  <si>
    <t>LUB-2000K</t>
  </si>
  <si>
    <t xml:space="preserve">ENGATE RAP.P/MOLDE 1/4 C/ESC.1/2 S/VAL. POLIF  </t>
  </si>
  <si>
    <t>LUB-2000L</t>
  </si>
  <si>
    <t xml:space="preserve">ENGATE RAP. GAS E PINO C/ESC. 5/16 LATAO </t>
  </si>
  <si>
    <t>ENGATE RAP. P/GAS E PINO C/ESC. 3/8 LATAO</t>
  </si>
  <si>
    <t>LUB-2000-L</t>
  </si>
  <si>
    <t>ENGATE RAP. C/ ROLETE DE 1/4 FEMEA BSP LATAO INOX</t>
  </si>
  <si>
    <t>LUB-2000L1</t>
  </si>
  <si>
    <t>ENGATE RAP. P/GAS 3/8 C/PINO CONF AMOSTRA LATAO</t>
  </si>
  <si>
    <t>LUB-2000M</t>
  </si>
  <si>
    <t xml:space="preserve">ENGATE RAP. HIDRAULICO 1/4 </t>
  </si>
  <si>
    <t>ENGATE RAP. HIDRAULICO 1/4 ZINCADO BRANCO</t>
  </si>
  <si>
    <t>LUB-2000M1</t>
  </si>
  <si>
    <t>PINO DE ENG.HIDRAULICO DE1/4 R.F. ZINCADO BRANCO</t>
  </si>
  <si>
    <t>LUB2000M1P</t>
  </si>
  <si>
    <t>PINO ENG.HIDR. LT VALV. C/ROSCA F. 1/8 BSP/PINOCHAVE 14OU15M</t>
  </si>
  <si>
    <t>LUB-2000M2</t>
  </si>
  <si>
    <t>ENGATE RAP. HIDRAULICO 1/4 S/ RETENCAO</t>
  </si>
  <si>
    <t>LUB-2000M3</t>
  </si>
  <si>
    <t>PINO DE ENG.HIDRAULICO DE1/4 ROSCA FEMEA S/ RETENCAO</t>
  </si>
  <si>
    <t>LUB-2000M4</t>
  </si>
  <si>
    <t>ENGATE HIDRAUL. 1/4 R. F. LATAO C/ RET C/ MOLA INOX</t>
  </si>
  <si>
    <t>LUB-2000M5</t>
  </si>
  <si>
    <t>PINO ENG HIDRAUL. 1/4 R. F. LATAO C/ RET C/ MOLA INOX</t>
  </si>
  <si>
    <t>LUB-2000M6</t>
  </si>
  <si>
    <t>ENGATE HIDR 1/4 VEDACAO SILICONE</t>
  </si>
  <si>
    <t>LUB-2000M7</t>
  </si>
  <si>
    <t>PINO ENGATE HIDR 1/4 VEDACAO SILICONE</t>
  </si>
  <si>
    <t>LUB-2000M8</t>
  </si>
  <si>
    <t>ENGATE RAP. HIDRAULICO 1/4 VEDACAO VITON</t>
  </si>
  <si>
    <t>LUB-2000M9</t>
  </si>
  <si>
    <t>PINO DE ENG.HIDRAULICO DE1/4 ROSCA FEMEA VEDACAO VITON</t>
  </si>
  <si>
    <t>LUB-2000MJ</t>
  </si>
  <si>
    <t>ENGATE RAP. HIDRAULICO ROSCA 9/16 JIC</t>
  </si>
  <si>
    <t>LUB2000MJ1</t>
  </si>
  <si>
    <t>PINO DE ENG.HIDRAULICO ROSCA M27X1.5 FURO 5 MM</t>
  </si>
  <si>
    <t>LUB-2000MP</t>
  </si>
  <si>
    <t xml:space="preserve">ENGATE E PINO HIDRAULICO 1/4 AP. RF 1/4 SEM RETENCAO </t>
  </si>
  <si>
    <t>ENGATE RAPIDO 1/4 R.F. 1/4 HIDR. COM PINO ALTA PRESSAO</t>
  </si>
  <si>
    <t>LUB2000MPE</t>
  </si>
  <si>
    <t>ENGATE DE 1/4 ALTA PRESSAO C/ VED.ESP. P/ MAQ DE SOLDA</t>
  </si>
  <si>
    <t>LUB2000MSP</t>
  </si>
  <si>
    <t xml:space="preserve">ENGATE E PINO 1/4 HIDRAULICO C/ VED.ESP.P/ MAQ DE SOLDA </t>
  </si>
  <si>
    <t>LUB-2000N</t>
  </si>
  <si>
    <t xml:space="preserve">ENGATE RAP. ESF. R.M. 1/8 BSP RODOAR MINI  </t>
  </si>
  <si>
    <t>LUB-2000N1</t>
  </si>
  <si>
    <t xml:space="preserve">ENGATE RAP. ESFERA R.M. 1/4 RODOAR MINI  </t>
  </si>
  <si>
    <t>LUB-2000N2</t>
  </si>
  <si>
    <t>ENGATE RAP. ESF. R.M. 1/8 BSP RODOAR MINI C/ VEDACAO COMUM</t>
  </si>
  <si>
    <t>LUB-2000N3</t>
  </si>
  <si>
    <t>ENGATE RAP. ESFERA R.M. 1/4 RODOAR MINI  PORCA 10 MM</t>
  </si>
  <si>
    <t>LUB2000N3I</t>
  </si>
  <si>
    <t>ENGATE RAP. ESFERA R.M. 1/4 RODOAR MINI  PORCA 10 MM MOLA ES</t>
  </si>
  <si>
    <t>LUB-2000N4</t>
  </si>
  <si>
    <t>ENGATE RAP. ESFERA R.M. 1/4 RODOAR MINI PORCA E CONTRA PORCA</t>
  </si>
  <si>
    <t>LUB-2000OX</t>
  </si>
  <si>
    <t xml:space="preserve">ENGATE RAPIDO DE OXIGENIO  </t>
  </si>
  <si>
    <t>LUB-2000P</t>
  </si>
  <si>
    <t xml:space="preserve">ENGATE RAP.DE ROLETE DE 1/4 R.M. M22  </t>
  </si>
  <si>
    <t>LUB-2000Q</t>
  </si>
  <si>
    <t>ENGATE RAP. C/ ESFERA DE 1/4 R.M. 1/4 BSP</t>
  </si>
  <si>
    <t>LUB-2000Q1</t>
  </si>
  <si>
    <t>ENGATE C/MOLA E ESFERA INOX 1/4 R.M. 1/4 NPT VED. VITTON</t>
  </si>
  <si>
    <t>LUB-2000R</t>
  </si>
  <si>
    <t xml:space="preserve">ENGATE RAP. ESP. R.M.1/4 C/CONTRA PORCA  </t>
  </si>
  <si>
    <t>LUB-2000S</t>
  </si>
  <si>
    <t>ENGATE RAP. C/ ROLETE DE 1/4 FEMEA BSP SEM RETENCAO</t>
  </si>
  <si>
    <t>ENGATE RAP. C/ESF. DE 1/4 C/ESC. 1/4</t>
  </si>
  <si>
    <t>ENGATE RAP. C/ESFERA DE 1/4 C/ESC. 1/4</t>
  </si>
  <si>
    <t>LUB-2000Z</t>
  </si>
  <si>
    <t xml:space="preserve">ENGATE RAP.DE ROL. R.F.1/4 ACO ESP.  </t>
  </si>
  <si>
    <t xml:space="preserve">ENGATE RAP.DE ROLETE R.F.1/4 ACO ESP.  </t>
  </si>
  <si>
    <t>LUB-2000ZA</t>
  </si>
  <si>
    <t xml:space="preserve">ENGATE RAP.DE ROL. R.F.1/4  ACO ESP.  </t>
  </si>
  <si>
    <t>LUB-2010</t>
  </si>
  <si>
    <t xml:space="preserve">ENGATE RAPIDO PASS. 3/8 C/PORCA 1/2 MANG  </t>
  </si>
  <si>
    <t>LUB-2010-1</t>
  </si>
  <si>
    <t>ARRUELA DE BORRACHA DO LUB-2010</t>
  </si>
  <si>
    <t>KIT REPARO ENGATE PNEUMATICO 3/8</t>
  </si>
  <si>
    <t>LUB-2010-2</t>
  </si>
  <si>
    <t>VEDACAO DO  ENGATE PNEUMATICO 3/8</t>
  </si>
  <si>
    <t>LUB-2010-3</t>
  </si>
  <si>
    <t>KIT REPARO ENGATE 3/8 (CAPA+VEDACAO+MOLA INTERNA+VALVULA)</t>
  </si>
  <si>
    <t>LUB-2010A</t>
  </si>
  <si>
    <t>ENGATE RAPIDO PASS. 3/8 C/ R.FEMEA 1/4</t>
  </si>
  <si>
    <t>LUB-2010AR</t>
  </si>
  <si>
    <t>LUB-2010B</t>
  </si>
  <si>
    <t>ENGATE RAPIDO PASS. 3/8 C/R. FEMEA 3/8</t>
  </si>
  <si>
    <t>LUB-2010BV</t>
  </si>
  <si>
    <t>ENGATE RAP PASS. 3/8 C/. RF.3/8 BSP ANEL VITON</t>
  </si>
  <si>
    <t>LUB-2010C</t>
  </si>
  <si>
    <t>ENGATE RAPIDO PASS. 3/8 C/R. FEMEA 1/2</t>
  </si>
  <si>
    <t>LUB-2010CL</t>
  </si>
  <si>
    <t>ENGATE RAPIDO PASS. 3/8 C/R. FEMEA 9/16 + PINO 1/4 NPT</t>
  </si>
  <si>
    <t>LUB-2010D</t>
  </si>
  <si>
    <t>ENGATE RAPIDO PASS. 3/8 C/R.MACHO 1/4 SEM RETENCAO</t>
  </si>
  <si>
    <t>LUB-2010DL</t>
  </si>
  <si>
    <t>ENGATE 3/8 MACHO 1/4 LATAO + PINO ROSCA M 9/16 DIREITA LATAO</t>
  </si>
  <si>
    <t>LUB-2010E</t>
  </si>
  <si>
    <t>ENG 3/8 ALTA PRESSAO ROSC SO ENGATE</t>
  </si>
  <si>
    <t>LUB-2010E1</t>
  </si>
  <si>
    <t xml:space="preserve">ENGATE RAP. LATAO PASS. 3/8 R.M. 14 X 1,5 </t>
  </si>
  <si>
    <t>LUB-2010F</t>
  </si>
  <si>
    <t>ENGATE RAPIDO PASS. 3/8 C/R.MACHO BSP 3/8</t>
  </si>
  <si>
    <t>LUB-2010G</t>
  </si>
  <si>
    <t>ENG RAP 3/8 C/RM 1/2 MAXLUB</t>
  </si>
  <si>
    <t>ENGATE RAPIDO PASS. 3/8 C/R. MACHO 1/2 SEM RETENCAO</t>
  </si>
  <si>
    <t>LUB-2010GI</t>
  </si>
  <si>
    <t>ENGATE 3/8 RM 1/2 MOLA E ESFERA INOX</t>
  </si>
  <si>
    <t>LUB-2010GL</t>
  </si>
  <si>
    <t>ENGATE RAPIDO PASS. 3/8 C/R. MACHO 9/16 + PINO 9/16</t>
  </si>
  <si>
    <t>LUB-2010GT</t>
  </si>
  <si>
    <t>ENGATE RAPIDO PASS. 3/8 C/R. MACHO 1/2 TUBOTEC</t>
  </si>
  <si>
    <t>LUB-2010H</t>
  </si>
  <si>
    <t>LUB-2010H1</t>
  </si>
  <si>
    <t>PINO DE ENG.HIDRAULICO DE 3/8 ROSCA FEMEA SEM VALVULA</t>
  </si>
  <si>
    <t>LUB-2010H2</t>
  </si>
  <si>
    <t>ENGT. RAP. HIDR3/8 LATAO C/ VED. SILICONE E ESF. E MOLA INOX</t>
  </si>
  <si>
    <t>LUB-2010H3</t>
  </si>
  <si>
    <t>PINO DE ENG.HIDR. 3/8 R. F. LATAO C/ MOLA INOX E VED. SILIC.</t>
  </si>
  <si>
    <t>LUB-2010H4</t>
  </si>
  <si>
    <t>ENG.RAP.HIRAULICO 3/8 COM PINO PARA ALTA PRESSAO</t>
  </si>
  <si>
    <t>LUB-2010H6</t>
  </si>
  <si>
    <t>ENGATE HIDR.3/8 LATAO VEDACAO PARA GAS FREON ESF.MOLA INOX</t>
  </si>
  <si>
    <t>LUB-2010H7</t>
  </si>
  <si>
    <t>PINO DE ENG.HIDR. 3/8 R. F. LATAO C/ MOLA INOX VED.GAS FREON</t>
  </si>
  <si>
    <t>LUB-2010H8</t>
  </si>
  <si>
    <t>ENGATE HIDR.3/8 LATAO VEDACAO PARA GAS IMPORTADO MOD.NOVO</t>
  </si>
  <si>
    <t>LUB-2010H9</t>
  </si>
  <si>
    <t>PINO DE ENG.HIDR.3/8 R. F.C/MOLA INOX VED.GAS IMPORTADO NOVO</t>
  </si>
  <si>
    <t>LUB-2010HP</t>
  </si>
  <si>
    <t>ENGATE RAPIDO 3/8 R.F. 3/8 HIDR. COM PINO ALTA PRESSAO</t>
  </si>
  <si>
    <t>PINO HIDRAULICO ROSQ. 3/8 ALTA PRESSAO RF 3/8</t>
  </si>
  <si>
    <t>LUB2010HPE</t>
  </si>
  <si>
    <t>ENGATE HIDR.ROSQ. 3/8 ALTA PRESSAO RF 3/8 SEM PINO</t>
  </si>
  <si>
    <t>LUB-2010I</t>
  </si>
  <si>
    <t>ENG RAP 3/8 ESC 1/2 MAXLUB</t>
  </si>
  <si>
    <t>ENGATE RAPIDO PASS. 3/8 C/R. ESCAMA 1/2</t>
  </si>
  <si>
    <t>LUB-2010IT</t>
  </si>
  <si>
    <t>ENGATE RAPIDO PASS. 3/8 C/R. ESCAMA 1/2 CAPA REFORCADA</t>
  </si>
  <si>
    <t>LUB-2010J</t>
  </si>
  <si>
    <t>ENGATE RAP. PASS. 3/8 C/ ESCAMA 3/8</t>
  </si>
  <si>
    <t>LUB-2020</t>
  </si>
  <si>
    <t>ENGATE RAPIDO 1/2 C/ESFERA R. F. 1/2</t>
  </si>
  <si>
    <t xml:space="preserve">ENGATE RAPIDO 1/2 C/ESFERA R. F. 1/2 BSP MARCA CLIENTE </t>
  </si>
  <si>
    <t>LUB-2020-1</t>
  </si>
  <si>
    <t>ENGATE RAPIDO 1/2 C/ESFERA R. F. 1/2 BSP VEDACAO VITON</t>
  </si>
  <si>
    <t>LUB-2020-2</t>
  </si>
  <si>
    <t>VALVULA E MOLA DO ENGATE PNEUMATICO 1/2</t>
  </si>
  <si>
    <t>LUB-2020A</t>
  </si>
  <si>
    <t>LUB-2020AI</t>
  </si>
  <si>
    <t>ENGATE RAPIDO 1/2 C/ESFERA R. F. 3/4 ACO INOX</t>
  </si>
  <si>
    <t>LUB-2020B</t>
  </si>
  <si>
    <t>ENGATE RAPIDO 1/2 C/ESFERA R. M. 3/4 BSP</t>
  </si>
  <si>
    <t>LUB-2020C</t>
  </si>
  <si>
    <t>LUB-2020CT</t>
  </si>
  <si>
    <t>LUB-2020D</t>
  </si>
  <si>
    <t>LUB-2020E</t>
  </si>
  <si>
    <t>LUB-2020F</t>
  </si>
  <si>
    <t>LUB-2020FL</t>
  </si>
  <si>
    <t>ENGATE RAP.1/2 C/ESFERA R. M. 1/4 LATAO, ESFERA E MOLA INOX</t>
  </si>
  <si>
    <t>LUB-2020G</t>
  </si>
  <si>
    <t>LUB-2020-L</t>
  </si>
  <si>
    <t>ENGATE RAPIDO 1/2 C/ESFERA R. F. 1/2 BSP LATAO</t>
  </si>
  <si>
    <t>LUB-2020-R</t>
  </si>
  <si>
    <t>REPARO ENGATE PNEUMATICO 1/2 (MOLA INTERNA, VEDACAO E VALVUL</t>
  </si>
  <si>
    <t>LUB-2020RC</t>
  </si>
  <si>
    <t>LUB-2020T</t>
  </si>
  <si>
    <t>ENGATE RAPIDO 1/2 C/ESF. R.F. 1/2 C/ TRAVA BSP MARCA CLIENTE</t>
  </si>
  <si>
    <t>ENGATE RAPIDO 1/2 C/ESF. R.F. 1/2 C/ TRAVA S/ MARCA</t>
  </si>
  <si>
    <t>LUB-2020TL</t>
  </si>
  <si>
    <t>ENG. RAP. 1/2 C/ESF. R.F. 1/2 BSP C/TRAVA-LATAO</t>
  </si>
  <si>
    <t>LUB-2030</t>
  </si>
  <si>
    <t xml:space="preserve">ENGATE RAPIDO 1/2 C/ESFERA R. M. 1/2 MARCA CLIENTE </t>
  </si>
  <si>
    <t>ENGATE RAPIDO 1/2 C/ESFERA R. M. 1/2 ROSCA BSP</t>
  </si>
  <si>
    <t>LUB-2030-1</t>
  </si>
  <si>
    <t>ENGATE RAPIDO 1/2 C/ESFERA R. M. 1/2  ESFERA/ MOLA INOX</t>
  </si>
  <si>
    <t>LUB-2030A</t>
  </si>
  <si>
    <t>LUB-2030AL</t>
  </si>
  <si>
    <t>ENGATE RAP. 1/2 C/ESC. 1/2 LATAO C/ MOLA E ESF. INOX C/ RET.</t>
  </si>
  <si>
    <t>LUB-2030B</t>
  </si>
  <si>
    <t>LUB-2030BT</t>
  </si>
  <si>
    <t>ENGATE RAP.1/2  R .F. M16 PASS. 1,5 C/TRAVA MARCA  CLIENTE</t>
  </si>
  <si>
    <t>LUB-2030C</t>
  </si>
  <si>
    <t>LUB-2030C1</t>
  </si>
  <si>
    <t>ENGATE RAP. 1/2 C/ESC. 3/4 LATAO C/ ESF. E MOL. INOX</t>
  </si>
  <si>
    <t>LUB-2030CI</t>
  </si>
  <si>
    <t>ENG 1/2 PASS.LIVRE ESC 3/4 LT MOLA ESF INOX</t>
  </si>
  <si>
    <t>LUB-2030DT</t>
  </si>
  <si>
    <t>ENGATE RAP.1/2  R .F. M22 PASS. 1,5 C/TRAVA</t>
  </si>
  <si>
    <t>LUB-2030E</t>
  </si>
  <si>
    <t>LUB-2030ET</t>
  </si>
  <si>
    <t>ENGATE RAP. 1/2 C/ESF. R.MACHO M16 PAS. 1,5 COM TRAVA</t>
  </si>
  <si>
    <t>LUB-2030F</t>
  </si>
  <si>
    <t>LUB-2030G</t>
  </si>
  <si>
    <t>ENGATE RAPIDO 1/2 PARA TUBO 1 COM PINO NIQUELADO ESPECIAL</t>
  </si>
  <si>
    <t>LUB-2030H</t>
  </si>
  <si>
    <t>LUB-2030-I</t>
  </si>
  <si>
    <t>ENGATE RAPIDO 1/2 C/ESFERA R. M. 1/2 ACO INOX</t>
  </si>
  <si>
    <t>LUB-2030-L</t>
  </si>
  <si>
    <t>ENGATE RAPIDO 1/2 C/ESFERA R. M. 1/2 LATAO</t>
  </si>
  <si>
    <t>ENGATE RAP.1/2 C/ESFERA R.F. C/RETENCAO MOLA E ESFERA INOX</t>
  </si>
  <si>
    <t>LUB-2040T</t>
  </si>
  <si>
    <t>ENGATE RAP.1/2 C/ESFERA R.F. S/RETENCAO COM TRAVA</t>
  </si>
  <si>
    <t>LUB-2050</t>
  </si>
  <si>
    <t>ENGATE RAP. HIDRAUL. INDL. DE 1/2 ZINCADO BRANCO</t>
  </si>
  <si>
    <t>LUB-2050-1</t>
  </si>
  <si>
    <t>PINO DE ENG.HIDR. INDL. 1/2 R.F. ZINCADO BRANCO</t>
  </si>
  <si>
    <t>LUB-20501I</t>
  </si>
  <si>
    <t xml:space="preserve">PINO DE ENG.HIDR.INDL.1/2 R.F .VEDACAO VITON </t>
  </si>
  <si>
    <t>LUB-20501L</t>
  </si>
  <si>
    <t>PINO ENG 1/2 LAT S/VALVULA</t>
  </si>
  <si>
    <t>LUB-2050-2</t>
  </si>
  <si>
    <t>ENGATE RAP. HIDRAUL. INDL. DE 1/2 S/ VALVULA</t>
  </si>
  <si>
    <t>LUB-20502L</t>
  </si>
  <si>
    <t>PINO DE ENG.HIDR.EM LATAO 1/2 R. FEMEA C/ VALV VED VITON</t>
  </si>
  <si>
    <t>LUB-2050-3</t>
  </si>
  <si>
    <t>PINO DE ENG.HIDR. INDL. 1/2 R. FEMEA S/ VALVULA</t>
  </si>
  <si>
    <t>LUB-2050-4</t>
  </si>
  <si>
    <t>ENGATE RAP. HIDRAUL. INDL. DE 1/2 VEDACAO SILICONE</t>
  </si>
  <si>
    <t>LUB-2050-5</t>
  </si>
  <si>
    <t>PINO DE ENG.HIDR. INDL. 1/2 R. FEMEA VEDACAO SILICONE</t>
  </si>
  <si>
    <t>LUB-2050-6</t>
  </si>
  <si>
    <t>ENGATE ABASTECIMENTO DE GAS M30 PASSO 1,5 CADA DE AÇO</t>
  </si>
  <si>
    <t>LUB-2050AI</t>
  </si>
  <si>
    <t xml:space="preserve">ENGATE HIDR 1/2 INDUSTRIAL P/ PINO AGRICOLA </t>
  </si>
  <si>
    <t>LUB-2050BS</t>
  </si>
  <si>
    <t>ENGATE E PINO 1/2 IND. BSP ACO CARBONO</t>
  </si>
  <si>
    <t>LUB-2050H</t>
  </si>
  <si>
    <t>LUB-2050H1</t>
  </si>
  <si>
    <t>LUB-2050H2</t>
  </si>
  <si>
    <t>ENG.HIDR.1/2 AGRICOLA AÇO VEDACAO VITON E MOA INOX</t>
  </si>
  <si>
    <t>LUB-2050H3</t>
  </si>
  <si>
    <t>PINO ENG.HIDR.1/2 AGRICOLA AÇO MOLA INOX VEDACAO VITON</t>
  </si>
  <si>
    <t>LUB-2050HA</t>
  </si>
  <si>
    <t>LUB-2050HB</t>
  </si>
  <si>
    <t>LUB-2050HC</t>
  </si>
  <si>
    <t>LUB-2050HD</t>
  </si>
  <si>
    <t>LUB-2050HE</t>
  </si>
  <si>
    <t>LUB-2050HF</t>
  </si>
  <si>
    <t>LUB-2050-I</t>
  </si>
  <si>
    <t>ENG.RAP.HID. INDL. 1/2 VEDACAO VITON  MOLA E ESFERA ACO CARB</t>
  </si>
  <si>
    <t>LUB-2050-L</t>
  </si>
  <si>
    <t>ENG RAP HID LAT 1/2 S/ VAL MOLA E ESF INOX</t>
  </si>
  <si>
    <t>LUB-2050L2</t>
  </si>
  <si>
    <t>ENGATE HIDR. LATAO 1/2 MOLA ESF INOX VED.VITON</t>
  </si>
  <si>
    <t>LUB-2050P</t>
  </si>
  <si>
    <t>LUB-2050-P</t>
  </si>
  <si>
    <t>ENGATE RAP.1/2 R.F.1/2 HIDR.INDUSTRIAL COM PINO ALTA PRESSAO</t>
  </si>
  <si>
    <t>LUB-2050PG</t>
  </si>
  <si>
    <t>ENGATE E PINO HIDRAULICO 1/2 AP. ROSCA CONFORME AMOSTRA DA G</t>
  </si>
  <si>
    <t>LUB2050PG1</t>
  </si>
  <si>
    <t>ENGATE E PINO HIDR 1/2 AP. ROSCA CONF AMOSTRA  CAPA SW VALVU</t>
  </si>
  <si>
    <t>ENGATE RAP. HIDRAUL. INDL. DE 1/2 C/ VEDACAO VITON</t>
  </si>
  <si>
    <t>LUB-2050V1</t>
  </si>
  <si>
    <t>PINO DE ENG.HIDR. INDL. 1/2 R. FEMEA C/ VEDACAO VITON</t>
  </si>
  <si>
    <t>LUB-2060H</t>
  </si>
  <si>
    <t>ENGATE RAP.  DE 3/4 HIDRAUL.ZINCO BRANCO</t>
  </si>
  <si>
    <t xml:space="preserve">ENGATE RAP. 3/4 HIDRAUL. S/ RET </t>
  </si>
  <si>
    <t>LUB-2060H1</t>
  </si>
  <si>
    <t>PINO DE ENG.HIDRAUL. 3/4 R. F. S/ RET</t>
  </si>
  <si>
    <t>PINO DE ENG.HIDRAULICO DE 3/4 ROSCA FEMEA ZINCO BRANCO</t>
  </si>
  <si>
    <t>LUB2060H1L</t>
  </si>
  <si>
    <t>PINO ENG HIDR.3/4 LATAO C/ RET MOLA E ESFERA EM ACO CARBONO</t>
  </si>
  <si>
    <t>LUB-2060H2</t>
  </si>
  <si>
    <t>ENGATE RAP. HIDRAUL. DE 3/4P C/R.F. 1</t>
  </si>
  <si>
    <t>LUB-2060H3</t>
  </si>
  <si>
    <t>PINO DE ENG.HIDR. DE 3/4 R. FEMEA 1</t>
  </si>
  <si>
    <t>LUB-2060H4</t>
  </si>
  <si>
    <t>ENGATE RAP. 3/4 HIDRAUL. LATAO S/ RET C/ MOLA E ESF. INOX</t>
  </si>
  <si>
    <t>LUB-2060H5</t>
  </si>
  <si>
    <t>PINO DE ENG.HIDRAUL. 3/4 R. F. LATAO S/ RET C/ MOLA INOX</t>
  </si>
  <si>
    <t>LUB-2060H7</t>
  </si>
  <si>
    <t>ENGATE HIDR. 3/4 C/ PINO PARA ALTA PRESSAO COM NIPLE</t>
  </si>
  <si>
    <t>LUB-2060H8</t>
  </si>
  <si>
    <t>ENGATE RAP. 3/4 HIDRAUL. LATAO C/ RET C/ MOLA E ESF. INOX</t>
  </si>
  <si>
    <t>LUB-2060H9</t>
  </si>
  <si>
    <t>PINO ENG RAP. 3/4 HIDRAUL. LATAO C/ RET C/ MOLA E ESF. INOX</t>
  </si>
  <si>
    <t>LUB2060HCV</t>
  </si>
  <si>
    <t>ENGATE E PINO 3/4  ACO VEDACAO VITON E ESFERA E MOLA INOX</t>
  </si>
  <si>
    <t>LUB-2060HL</t>
  </si>
  <si>
    <t>ENGATE HIDRAUL.3/4 LATAO C/ RET MOLA E ESFERA EM ACO CARBONO</t>
  </si>
  <si>
    <t>LUB-2060HM</t>
  </si>
  <si>
    <t>PINO DE ENG.HIDRAUL. 3/4 R. F. S/VALVULA REPASS BROCA</t>
  </si>
  <si>
    <t>LUB-2060HP</t>
  </si>
  <si>
    <t>ENGATE HIDR. 3/4 C/ PINO ROSCADO PARA ALTA PRESSAO</t>
  </si>
  <si>
    <t>LUB2060HSM</t>
  </si>
  <si>
    <t>ENGATE RAP. 3/4 HIDRAUL. S/VALVULVA REPASS BROCA</t>
  </si>
  <si>
    <t>LUB-2060HV</t>
  </si>
  <si>
    <t xml:space="preserve">VALV. DE ENG E PINO HIDRAULICO 3/4 ROSCA FEMEA </t>
  </si>
  <si>
    <t>LUB-2060Z</t>
  </si>
  <si>
    <t>ENGATE RAP.  DE 3/4 HIDRAUL. ZINCADO BRANCO</t>
  </si>
  <si>
    <t>LUB-2060ZB</t>
  </si>
  <si>
    <t>PINO DE ENG.HIDRAULICO DE 3/4 R.F. ZINCADO BRANCO</t>
  </si>
  <si>
    <t>LUB-2070H</t>
  </si>
  <si>
    <t>ENGATE RAP. HIDRAULICO 1 C/R.F. 1 BSP</t>
  </si>
  <si>
    <t>LUB-2070H1</t>
  </si>
  <si>
    <t>PINO DE ENG.HIDRAUL. DE 1 R. FEMEA 1 BSP</t>
  </si>
  <si>
    <t>LUB2070H1I</t>
  </si>
  <si>
    <t>PINO HID 1 TODO LATAO MOLA INOX VED NBR</t>
  </si>
  <si>
    <t>LUB2070H1L</t>
  </si>
  <si>
    <t>PINO DE ENG.HIDRAUL. DE 1 R. FEMEA 1 LATAO</t>
  </si>
  <si>
    <t>LUB-2070H2</t>
  </si>
  <si>
    <t>ENGATE RAP. HIDRAUL.1 C/R.F. 3/4 BSP</t>
  </si>
  <si>
    <t>LUB-2070H3</t>
  </si>
  <si>
    <t>LUB-2070H4</t>
  </si>
  <si>
    <t>ENGATE RAP. HIDRAULICO 1 R.F. 1 S/ VALVULA</t>
  </si>
  <si>
    <t>LUB-2070H5</t>
  </si>
  <si>
    <t>PINO DE ENG.HIDRAUL. DE 1 R. FEMEA 1 S/ VALVULA</t>
  </si>
  <si>
    <t>LUB2070H8</t>
  </si>
  <si>
    <t>ENGATE RAP. HIDRAULICO 1 R.F. 1 S/ VALVULA REPASS BROCA</t>
  </si>
  <si>
    <t>LUB-2070H8</t>
  </si>
  <si>
    <t>ENGATE RAP. HIDRAULICO 1 C/R.F. 1 ROSCA NPS</t>
  </si>
  <si>
    <t>LUB-2070H9</t>
  </si>
  <si>
    <t>PINO DE ENG.HIDRAUL. DE 1 R. FEMEA 1 ROSCA NPS</t>
  </si>
  <si>
    <t>LUB2070HCV</t>
  </si>
  <si>
    <t>ENGATE E PINO 1 R.F. 1  ACO VEDACAO VITON E ESFERA E MOLA IN</t>
  </si>
  <si>
    <t>LUB-2070HL</t>
  </si>
  <si>
    <t>ENGATE RAP. HIDRAUL .1 C/R.F.1 LATAO MOLA ESFERA EM ACO INOX</t>
  </si>
  <si>
    <t>LUB-2070HP</t>
  </si>
  <si>
    <t>ENGATE RAP. HIDR.PAS.PLENA 1P LT CJ.</t>
  </si>
  <si>
    <t>LUB-2070HS</t>
  </si>
  <si>
    <t>PINO DE ENG.HIDRAUL. DE 1 R. FEMEA 1 S/ VALVULA REPASS.BROCA</t>
  </si>
  <si>
    <t>LUB-2070Z</t>
  </si>
  <si>
    <t>ENGATE RAP. HIDRAULICO 1 C/R.F. 1 ZINCADO BRANCO</t>
  </si>
  <si>
    <t>LUB-2070ZB</t>
  </si>
  <si>
    <t>PINO DE ENG.HIDRAUL. DE 1 R. FEMEA 1 ZINCADO BRANCO</t>
  </si>
  <si>
    <t>LUB-45</t>
  </si>
  <si>
    <t>LUB-CBT01</t>
  </si>
  <si>
    <t>LUB-CBT02</t>
  </si>
  <si>
    <t>LUB-CBT03</t>
  </si>
  <si>
    <t>LUB-CBT04</t>
  </si>
  <si>
    <t>LUB-CBT05</t>
  </si>
  <si>
    <t>LUB-CBT06</t>
  </si>
  <si>
    <t>LUB-CBT07</t>
  </si>
  <si>
    <t>ENG.RAP.1/2 F. M16 C/TRAVA + PINO M16 F. (CBT) MARC CLIENTE</t>
  </si>
  <si>
    <t>LUB-CBT08</t>
  </si>
  <si>
    <t>LUB-CBT09</t>
  </si>
  <si>
    <t>LUB-CBT10</t>
  </si>
  <si>
    <t>LUB-CBT12</t>
  </si>
  <si>
    <t>ENGATE COMBATE 1/2 ROSCA F.M16 SEM O PINO C/ MARCA DO CLIENT</t>
  </si>
  <si>
    <t>LUB-CBT14</t>
  </si>
  <si>
    <t>ENGATE COMBATE 1/2 ROSCA F.1/2 SEM O PINO C/ MARCA DO CLIENT</t>
  </si>
  <si>
    <t>LUB-CBT15</t>
  </si>
  <si>
    <t>LUB-KIT001</t>
  </si>
  <si>
    <t>LUB-KIT002</t>
  </si>
  <si>
    <t>LUB-KIT003</t>
  </si>
  <si>
    <t>LUB-KIT004</t>
  </si>
  <si>
    <t>LUB-KIT005</t>
  </si>
  <si>
    <t>LUB-KIT006</t>
  </si>
  <si>
    <t>LUB-KIT007</t>
  </si>
  <si>
    <t>LUB-KIT008</t>
  </si>
  <si>
    <t>LUB-KIT009</t>
  </si>
  <si>
    <t>KIT PARA ENGATE RAPIDO MODELO 9  (2000 + 2001-L)</t>
  </si>
  <si>
    <t>LUB-KIT010</t>
  </si>
  <si>
    <t xml:space="preserve">KIT PARA ENGATE RAPIDO MODELO 10  </t>
  </si>
  <si>
    <t>LUB-KIT011</t>
  </si>
  <si>
    <t>LUB-KIT012</t>
  </si>
  <si>
    <t>KIT PARA ENGATE RAPIDO MODELO 12 (2000 + 2001 AÇO)</t>
  </si>
  <si>
    <t>LUB-KIT-AR</t>
  </si>
  <si>
    <t>KIT DE REPARO P/ PROPULSORA</t>
  </si>
  <si>
    <t>LUB-PRO-C</t>
  </si>
  <si>
    <t>KIT DE REPARO P/ PROPULSORA COMANDO</t>
  </si>
  <si>
    <t>LUB-PRO-P</t>
  </si>
  <si>
    <t>KIT DE REPARO P/ PROPULSORA PESCADOR</t>
  </si>
  <si>
    <t>M1</t>
  </si>
  <si>
    <t>M10</t>
  </si>
  <si>
    <t>M8</t>
  </si>
  <si>
    <t>LUB-KIT013</t>
  </si>
  <si>
    <t>LUB-C</t>
  </si>
  <si>
    <t>COMANDO DE GRAXA SEM EXTENSAO E SEM ACOPLADOR</t>
  </si>
  <si>
    <t>COMANDO GXA ESP MOD C/BICO LUB.13 MARCA CLIENTE</t>
  </si>
  <si>
    <t>MODELO CAPELA 20 M CONF. DE DESENHO</t>
  </si>
  <si>
    <t>MODELO CAPELA 21 H CONF. DE DESENHO</t>
  </si>
  <si>
    <t>LUB-C9</t>
  </si>
  <si>
    <t>TUBO COMP.110 DE PONTA UM LADO MACHO 1/8 OUTRO LADO FEMEA 1/</t>
  </si>
  <si>
    <t>LUB-41</t>
  </si>
  <si>
    <t>LUB-41A</t>
  </si>
  <si>
    <t>LUB-41B</t>
  </si>
  <si>
    <t>LUB-41B1</t>
  </si>
  <si>
    <t>VALVULA C/ESFERA EM LATAO  R.M. 3/8 NPS X 3/8 R.F. NPT</t>
  </si>
  <si>
    <t>LUB-41C</t>
  </si>
  <si>
    <t>LUB-41D</t>
  </si>
  <si>
    <t>LUB-41E</t>
  </si>
  <si>
    <t>LUB-30</t>
  </si>
  <si>
    <t>VALV.SEGURANCA LATAO PEQ.ATE 100 LBS</t>
  </si>
  <si>
    <t>LUB-30A</t>
  </si>
  <si>
    <t>VALV.SEGURANCA LATAO GDE.ATE 175 LBS SEM MARCA</t>
  </si>
  <si>
    <t>LUB-30A-1</t>
  </si>
  <si>
    <t>VALV.SEGURANCA LATAO GDE.ATE 125 LBS</t>
  </si>
  <si>
    <t>LUB-30A-A</t>
  </si>
  <si>
    <t>ARGOLA DA VALV. SEGURANCA</t>
  </si>
  <si>
    <t>LUB-30AI</t>
  </si>
  <si>
    <t>VALV SEG  PEQ 35LBS PRESSAO 2,7 BAR ACO INOX</t>
  </si>
  <si>
    <t>LUB-30B</t>
  </si>
  <si>
    <t>LUB-30B1</t>
  </si>
  <si>
    <t>VALV.SEGURANCA LATAO PEQ.ATE 50 LBS</t>
  </si>
  <si>
    <t>LUB-30BI</t>
  </si>
  <si>
    <t>VALV SEG  PEQ 35LBS PRESSAO 2,5 BAR ACO INOX</t>
  </si>
  <si>
    <t>LUB-30C</t>
  </si>
  <si>
    <t>VALV.SEGURANCA LATAO PEQ.ATE 30 LBS</t>
  </si>
  <si>
    <t>LUB-30D</t>
  </si>
  <si>
    <t>VALV.SEGURANCA LATAO PEQ.ATE 96 LBS</t>
  </si>
  <si>
    <t>LUB-30E</t>
  </si>
  <si>
    <t>VALV.SEGURANCA LATAO PEQ.ATE 125 LBS</t>
  </si>
  <si>
    <t>LUB-30F</t>
  </si>
  <si>
    <t>VALV.SEGURANCA LATAO PEQ.ATE 40 LBS</t>
  </si>
  <si>
    <t>LUB-30F1</t>
  </si>
  <si>
    <t>VALV SEG LAT PEQ 35LBS MOLA INOX</t>
  </si>
  <si>
    <t>LUB30F2</t>
  </si>
  <si>
    <t xml:space="preserve">VALV.SEGURANCA LATAO PEQ.ATE 35 LBS (2,7 BAR) </t>
  </si>
  <si>
    <t>LUB-30G</t>
  </si>
  <si>
    <t>LUB-30G1</t>
  </si>
  <si>
    <t>VALV SEG LAT PEQ 30LBS MOLA INOX</t>
  </si>
  <si>
    <t>LUB-30H</t>
  </si>
  <si>
    <t>VALV.SEGURANCA LATAO GDE.ATE 147 LBS</t>
  </si>
  <si>
    <t>VALV.SEGURANCA LATAO GDE.ATE 160 LBS</t>
  </si>
  <si>
    <t>LUB-30I</t>
  </si>
  <si>
    <t>VALV.SEGURANCA LATAO PEQ.ATE 110 LBS</t>
  </si>
  <si>
    <t>LUB-30I1</t>
  </si>
  <si>
    <t>VALV.SEGURANCA LATAO PEQ.ATE 112 LBS</t>
  </si>
  <si>
    <t>LUB-30J</t>
  </si>
  <si>
    <t>VALV.SEGURANCA LATAO PEQ.ATE 120 LBS</t>
  </si>
  <si>
    <t>LUB-30L</t>
  </si>
  <si>
    <t>VALV.SEGURANCA LATAO GRANDE .ATE 145 LBS</t>
  </si>
  <si>
    <t>LUB-30M</t>
  </si>
  <si>
    <t>VALV.SEGURANCA LATAO GDE.ATE 150 LBS</t>
  </si>
  <si>
    <t>LUB-30MOLA</t>
  </si>
  <si>
    <t>MOLA P/ VALVULA DE SEGURANCA DE 30 LBS</t>
  </si>
  <si>
    <t>LUB-30N</t>
  </si>
  <si>
    <t>VALV.SEGURANCA LATAO PEQ.ATE 103 LBS</t>
  </si>
  <si>
    <t>LUB-30O</t>
  </si>
  <si>
    <t>VALV.SEGURANCA LATAO CORPO 175 P/ 135 LBS</t>
  </si>
  <si>
    <t>LUB-30P</t>
  </si>
  <si>
    <t>VALV.SEGURANCA LATAO PEQ.ATE 118 LBS</t>
  </si>
  <si>
    <t>LUB-30P1</t>
  </si>
  <si>
    <t>VALV.SEGURANCA LATAO PEQ.ATE 117 LBS</t>
  </si>
  <si>
    <t>LUB-30Q</t>
  </si>
  <si>
    <t>VALV.SEGURANCA LATAO GDE.ATE 177 LBS</t>
  </si>
  <si>
    <t>LUB-30Q1</t>
  </si>
  <si>
    <t>VALV.SEGURANCA LATAO GDE.ATE 173 LBS</t>
  </si>
  <si>
    <t>LUB-30Q2</t>
  </si>
  <si>
    <t>VALV.SEGURANCA LATAO GDE.ATE 170 LBS</t>
  </si>
  <si>
    <t>LUB-30R</t>
  </si>
  <si>
    <t>VALV.SEGURANCA LATAO PEQ. ATE 90 LBS</t>
  </si>
  <si>
    <t>LUB-30R1</t>
  </si>
  <si>
    <t>VALV.SEGURANCA LATAO PEQ. ATE 91  LBS</t>
  </si>
  <si>
    <t>LUB-30REC</t>
  </si>
  <si>
    <t>VALV.SEGURANCA LATAO PEQ. RECALIBRADA</t>
  </si>
  <si>
    <t>LUB-30S</t>
  </si>
  <si>
    <t>VALV.SEGURANCA LATAO PEQ. ATE 85 LBS</t>
  </si>
  <si>
    <t>LUB-30S1</t>
  </si>
  <si>
    <t>VALV.SEGURANCA LATAO PEQ. ATE 80 LBS</t>
  </si>
  <si>
    <t>LUB-30S2</t>
  </si>
  <si>
    <t>VALV.SEGURANCA LATAO PEQ. ATE 86 LBS</t>
  </si>
  <si>
    <t>LUB-30T</t>
  </si>
  <si>
    <t>VALV.SEGURANCA LATAO PEQ. ATE 128 LBS</t>
  </si>
  <si>
    <t>LUB-30T1</t>
  </si>
  <si>
    <t>VALV.SEGURANCA LATAO PEQ. ATE 130 LBS</t>
  </si>
  <si>
    <t>LUB-30U</t>
  </si>
  <si>
    <t>VALV.SEGURANCA LATAO GDE.ATE 156 LBS</t>
  </si>
  <si>
    <t>LUB-30V</t>
  </si>
  <si>
    <t>VALV.SEGURANCA LATAO PEQ. ATE 136 LBS</t>
  </si>
  <si>
    <t>LUB-30W</t>
  </si>
  <si>
    <t>VALV.SEGURANCA LATAO PEQ.ATE 135 LBS ROSCA 1/2</t>
  </si>
  <si>
    <t>LUB-30W1</t>
  </si>
  <si>
    <t>VALV.SEGURANCA LATAO PEQ.ATE 128 LBS ROSCA 1/2</t>
  </si>
  <si>
    <t>LUB-30Z</t>
  </si>
  <si>
    <t>VALV.SEGURANCA LATAO GDE.ATE 175 LBS ROSCA 1/2</t>
  </si>
  <si>
    <t>LUB-35J1</t>
  </si>
  <si>
    <t>VAL.SEG.NAO REC.MANG.COMB.RF.3/4 NPT AL. MAIOR TRACAO 158 KF</t>
  </si>
  <si>
    <t>LUB-40</t>
  </si>
  <si>
    <t>DRENO P/COMPRESSOR-ESCOAMENTO 1/4 ROSCA BSP</t>
  </si>
  <si>
    <t>LUB-510</t>
  </si>
  <si>
    <t>BICO AUT. MOD. OPW 7N 1</t>
  </si>
  <si>
    <t>LUB-31</t>
  </si>
  <si>
    <t>LUB-31A</t>
  </si>
  <si>
    <t>LUB-31B</t>
  </si>
  <si>
    <t>LUB-32</t>
  </si>
  <si>
    <t>LUB-32F</t>
  </si>
  <si>
    <t>BICO DUPLO AUTO TRAVANTE LONGO 35 MM</t>
  </si>
  <si>
    <t>LUB-32G</t>
  </si>
  <si>
    <t>BICO DUPLO SEM TRAVA LONGO 350 MM</t>
  </si>
  <si>
    <t>LUB-32H</t>
  </si>
  <si>
    <t>BICO DUPLO ENCHER PNEUS TRATOR DIANTEIRO</t>
  </si>
  <si>
    <t>LUB-3H-L</t>
  </si>
  <si>
    <t>TAMPAO COM ANILHA A ESPIGA IGUAL LUB-26DA-L</t>
  </si>
  <si>
    <t>LUB-CAR01</t>
  </si>
  <si>
    <t>LUB-CAR02</t>
  </si>
  <si>
    <t>LUB-CAR03</t>
  </si>
  <si>
    <t>003</t>
  </si>
  <si>
    <t>4072 - MANOMETRO DE BOLSO SAÍDA DUPLA P/CAMINHAO 20/120</t>
  </si>
  <si>
    <t>007</t>
  </si>
  <si>
    <t>LUB-32A</t>
  </si>
  <si>
    <t>LUB-32B</t>
  </si>
  <si>
    <t>LUB-32C</t>
  </si>
  <si>
    <t>LUB-32D</t>
  </si>
  <si>
    <t>LUB-32E</t>
  </si>
  <si>
    <t>LUB-32I</t>
  </si>
  <si>
    <t>CALIBRADOR CAMINHÃO E TRATOR</t>
  </si>
  <si>
    <t>LUB-32L</t>
  </si>
  <si>
    <t>CALIBRADOR MANOMETRO 10 À 170 LBS</t>
  </si>
  <si>
    <t>LUB-32M</t>
  </si>
  <si>
    <t xml:space="preserve">CALIBRADOR MANOMETRO </t>
  </si>
  <si>
    <t>LUB-32N</t>
  </si>
  <si>
    <t>CALIBRADOR E APARADOR</t>
  </si>
  <si>
    <t>LUB-36</t>
  </si>
  <si>
    <t>LUB-36A</t>
  </si>
  <si>
    <t>MANOMETRO DE 200 LBS 60MM</t>
  </si>
  <si>
    <t>LUB-36B</t>
  </si>
  <si>
    <t>MANOMETRO DE 300 LBS 60MM</t>
  </si>
  <si>
    <t>LUB-36C</t>
  </si>
  <si>
    <t>MANOMETRO DE 600 LBS 60MM</t>
  </si>
  <si>
    <t>LUB-36D</t>
  </si>
  <si>
    <t>MANOMETRO DE 1000 LBS 60MM</t>
  </si>
  <si>
    <t>LUB-36D1</t>
  </si>
  <si>
    <t xml:space="preserve">MANOMETRO DE 1500 LBS/100 BAR 60MM  </t>
  </si>
  <si>
    <t>LUB-36E</t>
  </si>
  <si>
    <t>MANOMETRO DE 100 LBS 60MM</t>
  </si>
  <si>
    <t>LUB-36F</t>
  </si>
  <si>
    <t>LUB-36G</t>
  </si>
  <si>
    <t>LUB-36H</t>
  </si>
  <si>
    <t>MANOMETRO ESPECIAL DIAM. 6</t>
  </si>
  <si>
    <t>LUB-36I</t>
  </si>
  <si>
    <t>MANOMETRO DIAM. 4 C/ROSCA HOR. 1/2 0 A 10 BAR</t>
  </si>
  <si>
    <t>LUB-36J</t>
  </si>
  <si>
    <t xml:space="preserve">MANOM. P/GAS GNV 62MM CX INOX 400 BAR  </t>
  </si>
  <si>
    <t>LUB-36M</t>
  </si>
  <si>
    <t xml:space="preserve">VACUOMETRO 62MM -30 POL HG/+60 PSI  </t>
  </si>
  <si>
    <t>LUB-36N</t>
  </si>
  <si>
    <t>MANOMETRO 5000 LBS / 60 MM</t>
  </si>
  <si>
    <t>LUB-36O</t>
  </si>
  <si>
    <t>MANOMETRO 10000 LBS / 60 MM</t>
  </si>
  <si>
    <t>LUB-36Q</t>
  </si>
  <si>
    <t>LUB-36Q1</t>
  </si>
  <si>
    <t>LUB-36Q-1</t>
  </si>
  <si>
    <t>MANOMETRO COM GLICERINA 50 LBS / 60MM</t>
  </si>
  <si>
    <t>LUB-36Q10</t>
  </si>
  <si>
    <t>MANOMETRO COM GLICERINA 4000 LBS / 60 MM</t>
  </si>
  <si>
    <t>LUB-36Q11</t>
  </si>
  <si>
    <t>MANOMETRO GLICERINADO 400 BAR/6000 LBS</t>
  </si>
  <si>
    <t xml:space="preserve">MANOMETRO GLICERINADO HORIZONTAL 400 BAR/6000 LBS </t>
  </si>
  <si>
    <t>LUB-36Q11F</t>
  </si>
  <si>
    <t>MANOMETRO GLICERINADO HORIZONTAL 400 BAR/6000 LBS COM FLANGE</t>
  </si>
  <si>
    <t>LUB-36Q12</t>
  </si>
  <si>
    <t>MANOMETRO GLICERINADO 700 BAR / 10.000 LBS</t>
  </si>
  <si>
    <t xml:space="preserve">MANOMETRO GLICERINADO HORIZONTAL 3500 LBS </t>
  </si>
  <si>
    <t>LUB-36Q13</t>
  </si>
  <si>
    <t>MANOMETRO GLICERINADO 350 BAR / 5000 LBS</t>
  </si>
  <si>
    <t>LUB-36Q14</t>
  </si>
  <si>
    <t>MANOMETRO GLICERINADO R.1/2 NPT 100 MM 2KG / 30 LBS</t>
  </si>
  <si>
    <t>LUB-36Q15</t>
  </si>
  <si>
    <t>MANOMETRO GLICERINADO R.1/2 NPT 100 MM 4KG / 60 LBS</t>
  </si>
  <si>
    <t>LUB-36Q16</t>
  </si>
  <si>
    <t>MANOMETRO GLICERINADO R.1/2 NPT 100 MM 6KG / 100 LBS</t>
  </si>
  <si>
    <t>LUB-36Q17</t>
  </si>
  <si>
    <t>MANOMETRO GLICERINADO R.1/2 NPT 100 MM 10KG / 150 LBS</t>
  </si>
  <si>
    <t>LUB-36Q18</t>
  </si>
  <si>
    <t>MANOMETRO GLICERINADO R.1/2 NPT 100 MM 15KG / 230 LBS</t>
  </si>
  <si>
    <t>LUB-36Q19</t>
  </si>
  <si>
    <t>MANOMETRO GLICERINADO R.1/2 NPT 100 MM 20KG / 300 LBS</t>
  </si>
  <si>
    <t>LUB-36Q2</t>
  </si>
  <si>
    <t>MANOMETRO COM GLICERINA 100 LBS / 60 MM</t>
  </si>
  <si>
    <t>LUB-36Q20</t>
  </si>
  <si>
    <t>MANOMETRO GLICERINADO R.1/2 NPT 100 MM 25KG / 350 LBS</t>
  </si>
  <si>
    <t>LUB-36Q21</t>
  </si>
  <si>
    <t>MANOMETRO GLICERINADO R.1/2 NPT 100 MM 30KG / 450 LBS</t>
  </si>
  <si>
    <t>LUB-36Q22</t>
  </si>
  <si>
    <t>MANOMETRO GLICERINADO R.1/2 NPT 100 MM 35KG / 500 LBS</t>
  </si>
  <si>
    <t>LUB-36Q23</t>
  </si>
  <si>
    <t>MANOMETRO GLICERINADO R.1/2 NPT 100 MM 40KG / 600 LBS</t>
  </si>
  <si>
    <t>LUB-36Q3</t>
  </si>
  <si>
    <t>LUB-36Q4</t>
  </si>
  <si>
    <t>MANOMETRO COM GLICERINA 200 LBS / 60 MM</t>
  </si>
  <si>
    <t>LUB-36Q5</t>
  </si>
  <si>
    <t>MANOMETRO COM GLICERINA 300 LBS / 60 MM</t>
  </si>
  <si>
    <t>LUB-36Q6</t>
  </si>
  <si>
    <t>MANOMETRO COM GLICERINA 600 LBS / 60 MM</t>
  </si>
  <si>
    <t>LUB-36Q7</t>
  </si>
  <si>
    <t>MANOMETRO COM GLICERINA 1000 LBS / 60 MM</t>
  </si>
  <si>
    <t>LUB-36Q8</t>
  </si>
  <si>
    <t>MANOMETRO COM GLICERINA 2000 LBS / 60 MM</t>
  </si>
  <si>
    <t>LUB-36Q9</t>
  </si>
  <si>
    <t>MANOMETRO COM GLICERINA 3000 LBS / 60 MM</t>
  </si>
  <si>
    <t>LUB-36R</t>
  </si>
  <si>
    <t xml:space="preserve">MANOMETRO C/ GLIC. 2300 LBS/ 60MM HORIZ. </t>
  </si>
  <si>
    <t>LUB-36V</t>
  </si>
  <si>
    <t xml:space="preserve">MANOMETRO  </t>
  </si>
  <si>
    <t>LUB-37</t>
  </si>
  <si>
    <t>LUB-37A</t>
  </si>
  <si>
    <t>LUB-38</t>
  </si>
  <si>
    <t>LUB-38A</t>
  </si>
  <si>
    <t>LUB-38B</t>
  </si>
  <si>
    <t>LUB-39</t>
  </si>
  <si>
    <t>LUB-39A</t>
  </si>
  <si>
    <t>MANOMETRO SAIDA HORIZONTAL 100 LBS - 50MM</t>
  </si>
  <si>
    <t>LUB-39B</t>
  </si>
  <si>
    <t>LUB-39B1</t>
  </si>
  <si>
    <t>MANOMETRO SAIDA HORIZ. 160 LBS 50 MM R. 1/8</t>
  </si>
  <si>
    <t>LUB-39C</t>
  </si>
  <si>
    <t>MANOMETRO SAIDA HORIZONTAL 200 LBS - 50 MM</t>
  </si>
  <si>
    <t>LUB-39D</t>
  </si>
  <si>
    <t>MANOMETRO SAIDA HORIZONTAL 300 LBS - 50 MM</t>
  </si>
  <si>
    <t>LUB-39D1</t>
  </si>
  <si>
    <t>MANOMETRO SAIDA HORIZ. 300 LBS - 50 MM R.1/8</t>
  </si>
  <si>
    <t>LUB-39E</t>
  </si>
  <si>
    <t>MANOMETRO SAIDA HORIZ. 600 LBS / 40 KGS-50 MM</t>
  </si>
  <si>
    <t>LUB-39F</t>
  </si>
  <si>
    <t xml:space="preserve">MANOM. R. 1/4 HORIZ.C/FLANGE 60 LBS-50MM  </t>
  </si>
  <si>
    <t>LUB-47</t>
  </si>
  <si>
    <t>LUB-47A</t>
  </si>
  <si>
    <t>MANOMETRO DE 0 A 200 LBS 50MM</t>
  </si>
  <si>
    <t>LUB-47B</t>
  </si>
  <si>
    <t>MANOMETRO DE 0 A 300 LBS 50MM</t>
  </si>
  <si>
    <t>LUB-47C</t>
  </si>
  <si>
    <t>MANOMETRO DE 0 A 600 LBS 50MM</t>
  </si>
  <si>
    <t>LUB-47D</t>
  </si>
  <si>
    <t>MANOMETRO DE 0 A 1000 LBS 50MM</t>
  </si>
  <si>
    <t>LUB-47D1</t>
  </si>
  <si>
    <t>MANOMETRO DE 0 A 1000 LBS 50MM R. 1/8</t>
  </si>
  <si>
    <t>LUB-47E</t>
  </si>
  <si>
    <t>LUB-47F</t>
  </si>
  <si>
    <t>LUB-47F1</t>
  </si>
  <si>
    <t>MANOMETRO DE 0 A 60 LBS 50MM R. 1/8</t>
  </si>
  <si>
    <t>LUB-47G</t>
  </si>
  <si>
    <t>MANOMETRO DE 0 A 100 LBS 50 MM</t>
  </si>
  <si>
    <t>M9</t>
  </si>
  <si>
    <t>nfe@casaborracha.com.br</t>
  </si>
  <si>
    <t>CONSULTAR FISCAL</t>
  </si>
  <si>
    <t>fiscal@tressete.com.br</t>
  </si>
  <si>
    <t>FERNAO DIAS MAQUINAS FERRAMENTAS LTDA</t>
  </si>
  <si>
    <t>gilmar@filtroslages.com.br</t>
  </si>
  <si>
    <t>comerciallariucci@hotmail.com</t>
  </si>
  <si>
    <t>isidom@isidom.com.br</t>
  </si>
  <si>
    <t>AV TALMA RODRIGUES RIBEIRO SN LOTE 5</t>
  </si>
  <si>
    <t>CITROPOCOS COM DE MAT HIDR LTDA</t>
  </si>
  <si>
    <t>AV. EUCLIDES MIRAGAIA</t>
  </si>
  <si>
    <t>comercial@remaflex.com.br</t>
  </si>
  <si>
    <t>JOSE BATISTA DA CONCEICAO OSASCO ME</t>
  </si>
  <si>
    <t>AV PRESIDENTE MEDICE</t>
  </si>
  <si>
    <t>JD MUTINGA</t>
  </si>
  <si>
    <t>marina-fiscal@caleoni.com.br   comercial@caleoni.com.br</t>
  </si>
  <si>
    <t>nfe@tess.no   /   rafaela.dores@tess.no</t>
  </si>
  <si>
    <t>MONT SERRAT</t>
  </si>
  <si>
    <t>piramatic@roncoli.com.br</t>
  </si>
  <si>
    <t>vendasdenisborr@gmail.com</t>
  </si>
  <si>
    <t>EDSON GOMES DUCHINI LTDA</t>
  </si>
  <si>
    <t>MADOQ COM DE TUBOS CON E VAL LTDA</t>
  </si>
  <si>
    <t>central_financeiro@hotmail.com       central-par@hotmail.com</t>
  </si>
  <si>
    <t>ENTREGA DIF / T.SAIDA DIF 080 / CIVILOC</t>
  </si>
  <si>
    <t>AV DEPUTADO PLINIO RIBEIRO</t>
  </si>
  <si>
    <t>JARDIM PALMEIRAS</t>
  </si>
  <si>
    <t>3832246517</t>
  </si>
  <si>
    <t>compras@lotemoclubrificantes.com.br</t>
  </si>
  <si>
    <t>4DI COMERCIO DE BORR E PARAFUSOS LTDA</t>
  </si>
  <si>
    <t>O IMPERADOR RIBEIRO SANCHES FER LTDA</t>
  </si>
  <si>
    <t>GYNTUBOS INDUSTRIAIS EIRELI</t>
  </si>
  <si>
    <t>COM REPR PRODS AGRICOLAS ANZAI LTDA</t>
  </si>
  <si>
    <t>OXIOSASCO COML DE GASES E SOLDAS LTDA</t>
  </si>
  <si>
    <t>RUA VITORIO TAFARELLO KM18</t>
  </si>
  <si>
    <t>casamil@casamilprata.com.br</t>
  </si>
  <si>
    <t>casadasbombasxinguara@gmail.com; pbazevedo@jcnetxing.com.br</t>
  </si>
  <si>
    <t>flexmaq@flexmaq.com.br;nfe0434@gmail.com  / everton@flexmaq.com.br</t>
  </si>
  <si>
    <t>faturamento@nordesteshp.com.br; vendas1@nordesteshp.com.br</t>
  </si>
  <si>
    <t>92-36398685</t>
  </si>
  <si>
    <t xml:space="preserve">SEMPRE ENCARTELADO </t>
  </si>
  <si>
    <t>MAKRO PARAFUSOS E FERRAM EIRELI</t>
  </si>
  <si>
    <t>92-994792235</t>
  </si>
  <si>
    <t>10228</t>
  </si>
  <si>
    <t>BOECHAT COMPRESSORES EIRELI</t>
  </si>
  <si>
    <t>14.665.654/0001-49</t>
  </si>
  <si>
    <t>28-3511-9367</t>
  </si>
  <si>
    <t>boechatcompressores@hotmail.com</t>
  </si>
  <si>
    <t>03/08/21 - SO A VISTA ANTECIPADO</t>
  </si>
  <si>
    <t>RUA DO NIQUEL,667 QUADRA 54 LOTE 03</t>
  </si>
  <si>
    <t>09/09/21 - NAO LIBERAR FATURAMENTO</t>
  </si>
  <si>
    <t>1333293524</t>
  </si>
  <si>
    <t>AV HUMBERTO CERESER</t>
  </si>
  <si>
    <t>JUNDIAI MIRIM</t>
  </si>
  <si>
    <t>postopioneiro1@gmail.com</t>
  </si>
  <si>
    <t>6635952339</t>
  </si>
  <si>
    <t xml:space="preserve">CRISTAL ARTEFATOS DE BORRACHA LTDA ME </t>
  </si>
  <si>
    <t>RUA PORTO VELHO</t>
  </si>
  <si>
    <t>MAKFER DE MARICA LTDA ME</t>
  </si>
  <si>
    <t>compras@agrolubourinhos.com.br; xml@agrolubourinhos.com.br</t>
  </si>
  <si>
    <t>compras@psimangueiras.com.br   vendas2@psimangueiras.com.br</t>
  </si>
  <si>
    <t>nfe@nova2d.com.br   compras@nova2d.com.br</t>
  </si>
  <si>
    <t>DBL COM DE CONEXOES E ACES IND EIRELI</t>
  </si>
  <si>
    <t>dbl@dblconexoes.com.br</t>
  </si>
  <si>
    <t>rotasulacessorio@gmail.com</t>
  </si>
  <si>
    <t>ARTHUR COM DE TINTAS E FERRAM LTDA</t>
  </si>
  <si>
    <t xml:space="preserve">RUA CASTRO ALVES ANEXO A </t>
  </si>
  <si>
    <t>PMLV COM DE BORRACHAS EPIS FERRAG LTDA</t>
  </si>
  <si>
    <t>AVENIDA SAQUAREMA LOJA 1</t>
  </si>
  <si>
    <t>abpmborrachas@outlook.com</t>
  </si>
  <si>
    <t>compras@grupoluzdosol.com.br</t>
  </si>
  <si>
    <t>FERRAGENS BRASIL ATACAREJO LTDA</t>
  </si>
  <si>
    <t>AV. JUCELINO KUBITSCHEK</t>
  </si>
  <si>
    <t>BELLO BRASIL LUBRIF E FILTROS LTDA</t>
  </si>
  <si>
    <t>RUA DIOGO ANTONIO FEIJO</t>
  </si>
  <si>
    <t>RUA FRANCISCO LEOPOLDO E SILVA ANEXO 218</t>
  </si>
  <si>
    <t>JARDIM ANDARAI</t>
  </si>
  <si>
    <t>1234219807</t>
  </si>
  <si>
    <t>cabralsavfer@gmail.com</t>
  </si>
  <si>
    <t>98-991233877</t>
  </si>
  <si>
    <t>JACAPAR ITUPEVA PARAF E FERRAM LTDA</t>
  </si>
  <si>
    <t>FERRAGENS CONQUISTA AT VAR FERRAM LTDA</t>
  </si>
  <si>
    <t>AV NATHAN XAVIER DE ALBUQUERQUE SALA 2 B</t>
  </si>
  <si>
    <t>NOVO ALEIXO</t>
  </si>
  <si>
    <t>HEBERMANG MANG CONEX HIDRAU EIRELLI</t>
  </si>
  <si>
    <t>AV POTIRENDABA</t>
  </si>
  <si>
    <t>maximoferramentass@hotmail.com</t>
  </si>
  <si>
    <t>18/08/21 - CLOIENTE SO COMPRA LATAO</t>
  </si>
  <si>
    <t>91992777405</t>
  </si>
  <si>
    <t>paramangue1@gmail.com</t>
  </si>
  <si>
    <t>MARINGA COM MOLAS ARTEFATOS LTDA</t>
  </si>
  <si>
    <t>10/09/21 - SOMENTE A VISTA / PROTESTO</t>
  </si>
  <si>
    <t>63999497343</t>
  </si>
  <si>
    <t>QUALIBAR COM VAREJ FERRAM FERRAG LTDA</t>
  </si>
  <si>
    <t>D A GERARDI COMERCIO ME</t>
  </si>
  <si>
    <t>JCM CONEXOES HIDRAU PNEUM LTDA</t>
  </si>
  <si>
    <t>1933671852</t>
  </si>
  <si>
    <t>compras@casadasborrachas.com  /  comercial@hidrauservice.com</t>
  </si>
  <si>
    <t>Q ACNE 1 RUA NE 3 SN LOTE 17 SALA 01</t>
  </si>
  <si>
    <t>construir19@hotmail.com;whespinhacodacosta@gmail.com</t>
  </si>
  <si>
    <t>1122151788</t>
  </si>
  <si>
    <t>diretoriabrasilcomp@gmail.com  / comprasbrasilcomp@gmail.com</t>
  </si>
  <si>
    <t>financeiro@metalurgicamhl.com.br</t>
  </si>
  <si>
    <t>3534470866</t>
  </si>
  <si>
    <t>RUA DO VALE CASA</t>
  </si>
  <si>
    <t>RUA PANIOP</t>
  </si>
  <si>
    <t>logistica@blackprime.com.br</t>
  </si>
  <si>
    <t>luciano@radiadoreskoba.com.br</t>
  </si>
  <si>
    <t>17873</t>
  </si>
  <si>
    <t>ERIFLEX EXPRESS COMERCIO LTDA</t>
  </si>
  <si>
    <t>39.544.913/0001-04</t>
  </si>
  <si>
    <t>1138324348</t>
  </si>
  <si>
    <t>compras@eriflex.com.br</t>
  </si>
  <si>
    <t>17874</t>
  </si>
  <si>
    <t>CAMPOS AUTO TRUCK PECAS SERV EIRELI</t>
  </si>
  <si>
    <t>RUA ALEXANDRE MARREIRO</t>
  </si>
  <si>
    <t>TABULEIRO DO ALTO SA</t>
  </si>
  <si>
    <t>11.848.482/0001-50</t>
  </si>
  <si>
    <t>campos@autotruckcenter@gmail.com</t>
  </si>
  <si>
    <t>17875</t>
  </si>
  <si>
    <t>AUTO POSTO SOBERANO LTDA</t>
  </si>
  <si>
    <t>07.219.464/0001-32</t>
  </si>
  <si>
    <t>6934413070</t>
  </si>
  <si>
    <t>postosoberano@hotmail.com</t>
  </si>
  <si>
    <t>17876</t>
  </si>
  <si>
    <t>COLVADIS PROD SID ACESS IND E LAB LTDA</t>
  </si>
  <si>
    <t>RODOVIA CORNELIO PIRES SP 127 KM 03 SN</t>
  </si>
  <si>
    <t>28.558.720/0001-96</t>
  </si>
  <si>
    <t>nfe@colvadis.com.br</t>
  </si>
  <si>
    <t>17877</t>
  </si>
  <si>
    <t>SM BATISTON LTDA</t>
  </si>
  <si>
    <t>RUA JOAO DELIBO</t>
  </si>
  <si>
    <t>QUINTINO FACCI II</t>
  </si>
  <si>
    <t>38.061.392/0001-71</t>
  </si>
  <si>
    <t>16997396789</t>
  </si>
  <si>
    <t>lubririb@hotmail.com</t>
  </si>
  <si>
    <t>17879</t>
  </si>
  <si>
    <t>JF COMPRESSORES LTDA</t>
  </si>
  <si>
    <t>34.354.646/0001-99</t>
  </si>
  <si>
    <t>32988002611</t>
  </si>
  <si>
    <t>compressoresjf@gmail.com</t>
  </si>
  <si>
    <t>17880</t>
  </si>
  <si>
    <t>BLUPARTS DISTRIBUIDORA DE PECAS LTDA</t>
  </si>
  <si>
    <t>RUA REGENTE FEIJO</t>
  </si>
  <si>
    <t>03.830.377/0001-66</t>
  </si>
  <si>
    <t>4733271205</t>
  </si>
  <si>
    <t>nfe@bluparts.com.br</t>
  </si>
  <si>
    <t>17882</t>
  </si>
  <si>
    <t>JC DE ALMEIDA AUTOPECAS ME</t>
  </si>
  <si>
    <t>AV NICOMEDIO FERNANDES SERRA SN TERREO</t>
  </si>
  <si>
    <t>BOLIVIA</t>
  </si>
  <si>
    <t>IPIRA</t>
  </si>
  <si>
    <t>14.327.221/0001-83</t>
  </si>
  <si>
    <t>71994066901</t>
  </si>
  <si>
    <t>kaioalmeida614@gmail.com</t>
  </si>
  <si>
    <t>17883</t>
  </si>
  <si>
    <t>ALMEIDA FLEX COM DE MANGUEIRAS LTDA</t>
  </si>
  <si>
    <t>AV AUGUSTO ANTUNES ANDAR 1</t>
  </si>
  <si>
    <t>36.713.713/0001-40</t>
  </si>
  <si>
    <t>nfe@almeidaflex.com.br</t>
  </si>
  <si>
    <t>17884</t>
  </si>
  <si>
    <t>JS MASSARANDUBA FERRAGENS</t>
  </si>
  <si>
    <t>RUA CELIKA NOGUEIRA</t>
  </si>
  <si>
    <t>25.214.237/0001-04</t>
  </si>
  <si>
    <t>7132465221</t>
  </si>
  <si>
    <t>massaranduba80@gmail.com</t>
  </si>
  <si>
    <t>1533249000</t>
  </si>
  <si>
    <t>17886</t>
  </si>
  <si>
    <t>30.817.188/0001-26</t>
  </si>
  <si>
    <t>compras1@ldaequipamentos.com.br</t>
  </si>
  <si>
    <t>17887</t>
  </si>
  <si>
    <t>FF AUTOMACAO COMERCIO DE PECAS LTDA</t>
  </si>
  <si>
    <t>RUA OROZIMBO MIGUEL ABREU</t>
  </si>
  <si>
    <t>VILA DINIZ</t>
  </si>
  <si>
    <t>18.529.968/0001-75</t>
  </si>
  <si>
    <t>1732266886</t>
  </si>
  <si>
    <t>adm@ffautomacao.com.br</t>
  </si>
  <si>
    <t>17888</t>
  </si>
  <si>
    <t>F TAQUETI MAQUINAS E FERRAMENTS LTDA</t>
  </si>
  <si>
    <t>AV VASCO FERNANDES COUTINHO</t>
  </si>
  <si>
    <t>37.701.179/0001-14</t>
  </si>
  <si>
    <t>ftaqueti@gmail.com</t>
  </si>
  <si>
    <t>17889</t>
  </si>
  <si>
    <t>BLACK PRIME NORD COM DE PROD IND LTDA</t>
  </si>
  <si>
    <t>EST DA BATALHA</t>
  </si>
  <si>
    <t>JARDIM JORDAO</t>
  </si>
  <si>
    <t>37.040.705/0001-42</t>
  </si>
  <si>
    <t>5533471727</t>
  </si>
  <si>
    <t>administrativo@blackprime.com.br</t>
  </si>
  <si>
    <t>17890</t>
  </si>
  <si>
    <t>BLACK PRIME SUL COM PROD AUT EIRELI</t>
  </si>
  <si>
    <t>AV JOAO MACHADO SOARES COMPLEMENTO 1</t>
  </si>
  <si>
    <t>CAMOBI</t>
  </si>
  <si>
    <t>14.870.829/0001-50</t>
  </si>
  <si>
    <t>17891</t>
  </si>
  <si>
    <t>RENATA FERREIRA GONCALVES DE PAULA</t>
  </si>
  <si>
    <t>RUA VALDIR NORBERTO ROSSANEZI</t>
  </si>
  <si>
    <t>RESIDENCIAL SOL NASC</t>
  </si>
  <si>
    <t>41.665.776/0001-08</t>
  </si>
  <si>
    <t>18996496860</t>
  </si>
  <si>
    <t>arrcomerciomaquinaspecas@hotmail.com</t>
  </si>
  <si>
    <t>17892</t>
  </si>
  <si>
    <t>VIDEIRA IND DE IMPLEMENTOS ROD LTDA</t>
  </si>
  <si>
    <t>ROD SC 135 SN KM 126</t>
  </si>
  <si>
    <t>CAMPO EXPERIMENTAL</t>
  </si>
  <si>
    <t>05.417.917/0001-00</t>
  </si>
  <si>
    <t>4935663290</t>
  </si>
  <si>
    <t>financeiro2@videiraimplementos.com.br</t>
  </si>
  <si>
    <t>17893</t>
  </si>
  <si>
    <t>SOUZA LUBRIFICANTES EIRELI</t>
  </si>
  <si>
    <t>34.788.415/0001-93</t>
  </si>
  <si>
    <t>1635158238</t>
  </si>
  <si>
    <t>compras@lubrificantessouza.com.br</t>
  </si>
  <si>
    <t>17894</t>
  </si>
  <si>
    <t xml:space="preserve">LIDIANE SANTOS SOUZA PEREIRA BATISTA </t>
  </si>
  <si>
    <t>RUA HELIO FREIRE DOS PRAZERES BLOCO 11</t>
  </si>
  <si>
    <t>CAJAZEIRAS II</t>
  </si>
  <si>
    <t>33.970.116/0001-02</t>
  </si>
  <si>
    <t>71999197067</t>
  </si>
  <si>
    <t>dlwlepiseferramentas@gmail.com</t>
  </si>
  <si>
    <t>17895</t>
  </si>
  <si>
    <t>MAJOR FLEX COM MANG FLEX HIDRA LTDA</t>
  </si>
  <si>
    <t>AV MAJOR PINHEIRO FROES</t>
  </si>
  <si>
    <t>VILA MARIA DE MAGGI</t>
  </si>
  <si>
    <t>09.185.189/0001-09</t>
  </si>
  <si>
    <t>comercial@majorflex.com.br</t>
  </si>
  <si>
    <t>17896</t>
  </si>
  <si>
    <t>GUIA COM PECAS ART BORRACHARIA LTDA</t>
  </si>
  <si>
    <t>31.539.116/0001-27</t>
  </si>
  <si>
    <t>guiapecas.comercial@hotmail.com</t>
  </si>
  <si>
    <t>17897</t>
  </si>
  <si>
    <t>CUIABANA COM TINTAS E FERRAM LTDA</t>
  </si>
  <si>
    <t>AV JOSE MANOEL DE ARRUDA BEIRA RIO</t>
  </si>
  <si>
    <t>10.526.684/0001-13</t>
  </si>
  <si>
    <t>6530555004</t>
  </si>
  <si>
    <t>tiago@cuiabanatf.com.br</t>
  </si>
  <si>
    <t>17898</t>
  </si>
  <si>
    <t>ANDRETT CONEX IND IMPORT E EXPORT LTDA</t>
  </si>
  <si>
    <t>28.064.220/0001-06</t>
  </si>
  <si>
    <t>1134033563</t>
  </si>
  <si>
    <t>17899</t>
  </si>
  <si>
    <t>CENTRALFLEX MANG VED E PROD HIDR LTDA</t>
  </si>
  <si>
    <t>AV MARECHAL CANDIDO RONDON SN</t>
  </si>
  <si>
    <t>BARRA DO BUGRES</t>
  </si>
  <si>
    <t>27.690.764/0001-02</t>
  </si>
  <si>
    <t>6533612009</t>
  </si>
  <si>
    <t>17901</t>
  </si>
  <si>
    <t>F E F FERRAGENS E FERRAMENTAS LTDA</t>
  </si>
  <si>
    <t>RUA ANTONIO SILVA SALADINO</t>
  </si>
  <si>
    <t>PQ VITORIA REGIA</t>
  </si>
  <si>
    <t>37.626.590/0001-72</t>
  </si>
  <si>
    <t>1130333352</t>
  </si>
  <si>
    <t>contato@tellescontabilidade.com.br</t>
  </si>
  <si>
    <t>17902</t>
  </si>
  <si>
    <t>JOEL SANTOS SILVA ME</t>
  </si>
  <si>
    <t>RUA HORTENCIA SITIO MATO DENTRO</t>
  </si>
  <si>
    <t>INAMAR</t>
  </si>
  <si>
    <t>21.328.072/0001-32</t>
  </si>
  <si>
    <t>1126682422</t>
  </si>
  <si>
    <t>colorjato@gmail.com</t>
  </si>
  <si>
    <t>17903</t>
  </si>
  <si>
    <t>TECNOPAR BRASIL COM LTDA ME</t>
  </si>
  <si>
    <t>AV LEITAO DA SILVA</t>
  </si>
  <si>
    <t>GURIGICA LOJA 2</t>
  </si>
  <si>
    <t>06.074.669/0001-04</t>
  </si>
  <si>
    <t>2732273916</t>
  </si>
  <si>
    <t>tecnopar@tecnoparbrasil.com.br</t>
  </si>
  <si>
    <t>17904</t>
  </si>
  <si>
    <t>RW FERRAGENS VITORIA LTDA ME</t>
  </si>
  <si>
    <t>AV NOSSA SENHORA DO AMPARO</t>
  </si>
  <si>
    <t>16.720.748/0001-07</t>
  </si>
  <si>
    <t>2433468215</t>
  </si>
  <si>
    <t>ferragensvitoria@gmail.com</t>
  </si>
  <si>
    <t>17906</t>
  </si>
  <si>
    <t>AUTOMAX AUT INTEG IMPORT EXPORT LTDA</t>
  </si>
  <si>
    <t>RUA FRANCISCO MANOEL DE SOUZA</t>
  </si>
  <si>
    <t>03.067.883/0001-45</t>
  </si>
  <si>
    <t>1938831088</t>
  </si>
  <si>
    <t>nfe@automaxautomacao.com.br</t>
  </si>
  <si>
    <t>17908</t>
  </si>
  <si>
    <t>MELKY DENIS RAMOS MIGUEL</t>
  </si>
  <si>
    <t>AV HILARIO SONEGHET SN LOTE 2B QUADRA 15</t>
  </si>
  <si>
    <t>RESIDENCIAL JACARAIP</t>
  </si>
  <si>
    <t>41.181.004/0001-09</t>
  </si>
  <si>
    <t>27996131142</t>
  </si>
  <si>
    <t>connect@mangueirasconnect.com.br</t>
  </si>
  <si>
    <t>17909</t>
  </si>
  <si>
    <t>CARVALHO COMERCIO DE FERRAMENTAS LTDA</t>
  </si>
  <si>
    <t>RUA RIO PURUS 1 ANDAR</t>
  </si>
  <si>
    <t>28.119.885/0001-61</t>
  </si>
  <si>
    <t>9236320353</t>
  </si>
  <si>
    <t>adm@vctools.com.br</t>
  </si>
  <si>
    <t>17910</t>
  </si>
  <si>
    <t>RA TINTAS MAT DE CONST FERRAGENS LTDA</t>
  </si>
  <si>
    <t>ESTRADA DE TAIPAS</t>
  </si>
  <si>
    <t>JARDIM VIVAN</t>
  </si>
  <si>
    <t>10.991.905/0001-24</t>
  </si>
  <si>
    <t>1139425231</t>
  </si>
  <si>
    <t>17911</t>
  </si>
  <si>
    <t>CASA DAS FERRAM VOTUPORANGA EIRELI</t>
  </si>
  <si>
    <t>RUA GENERAL GLICERIO</t>
  </si>
  <si>
    <t>VILA MACEDO</t>
  </si>
  <si>
    <t>15.721.242/0002-22</t>
  </si>
  <si>
    <t>1732232000</t>
  </si>
  <si>
    <t>casadasferramentasriopreto@gmail.com.br</t>
  </si>
  <si>
    <t>17912</t>
  </si>
  <si>
    <t>MC VOSSO</t>
  </si>
  <si>
    <t>RUA PAULA BUENO SALA 03</t>
  </si>
  <si>
    <t>65.554.438/0001-67</t>
  </si>
  <si>
    <t>d-romani@d-romani.com.br</t>
  </si>
  <si>
    <t>17913</t>
  </si>
  <si>
    <t>AA COMERCIO DE PECAS AGRICOLAS LTDA</t>
  </si>
  <si>
    <t>RUA 01 PR 281 QUADRA 01 LOTE 01 E 02</t>
  </si>
  <si>
    <t>KM 592</t>
  </si>
  <si>
    <t>SANTA IZABEL DO OESTE</t>
  </si>
  <si>
    <t>03.194.717/0002-90</t>
  </si>
  <si>
    <t>4635401246</t>
  </si>
  <si>
    <t>contabilidade_je@hotmail.com</t>
  </si>
  <si>
    <t>17914</t>
  </si>
  <si>
    <t>XB DISTRIBUIDORA EIRELI</t>
  </si>
  <si>
    <t>AV CALAMA LOJA 02</t>
  </si>
  <si>
    <t>16.416.944/0001-84</t>
  </si>
  <si>
    <t>financeiro.manflexpecas@gmail.com</t>
  </si>
  <si>
    <t>17915</t>
  </si>
  <si>
    <t>17.377.230/0001-77</t>
  </si>
  <si>
    <t>5137629502</t>
  </si>
  <si>
    <t>financeiro@rmautomotive.com.br</t>
  </si>
  <si>
    <t>17916</t>
  </si>
  <si>
    <t>COMERCIAL MAT CONST GAS PE QUENTE LTDA</t>
  </si>
  <si>
    <t>AV RAIMUNDO XAVIER MENEZES</t>
  </si>
  <si>
    <t>15.025.381/0001-30</t>
  </si>
  <si>
    <t>manoelpinho@hotmail.com</t>
  </si>
  <si>
    <t>17917</t>
  </si>
  <si>
    <t>MEGATEC EQUIPAMENTOS ROD LTDA</t>
  </si>
  <si>
    <t>ROD MARECHAL RONDON KM 527</t>
  </si>
  <si>
    <t>48.429.823/0001-63</t>
  </si>
  <si>
    <t>1821032005</t>
  </si>
  <si>
    <t>17918</t>
  </si>
  <si>
    <t>COMELATO E BUENO COM DE CORREIAS LTDA</t>
  </si>
  <si>
    <t>RUA CAPITAO SEBASTIAO ANTAS SLJ</t>
  </si>
  <si>
    <t>VILA REHDER</t>
  </si>
  <si>
    <t>28.728.035/0001-60</t>
  </si>
  <si>
    <t>1934614257</t>
  </si>
  <si>
    <t>financeiro@comelatoebueno.com.br</t>
  </si>
  <si>
    <t>17919</t>
  </si>
  <si>
    <t>MADRI LUBRIFICANTES LTDA</t>
  </si>
  <si>
    <t>AV VILLE</t>
  </si>
  <si>
    <t>JD MADRI COMPLEM</t>
  </si>
  <si>
    <t>36.291.259/0001-86</t>
  </si>
  <si>
    <t>6232563230</t>
  </si>
  <si>
    <t>madrilubrificantes2020@outlook.com</t>
  </si>
  <si>
    <t>17920</t>
  </si>
  <si>
    <t>JELMARK COM DE ROLAMENTOS E PECAS LTDA</t>
  </si>
  <si>
    <t>05.520.854/0001-12</t>
  </si>
  <si>
    <t>1133267264</t>
  </si>
  <si>
    <t>adm@jelmark.com.br</t>
  </si>
  <si>
    <t>RUA ARUAKS</t>
  </si>
  <si>
    <t>financeiro@anparafusos.com.br</t>
  </si>
  <si>
    <t>17922</t>
  </si>
  <si>
    <t>RAIONARA DE LIMA SOUSA SILVA</t>
  </si>
  <si>
    <t>TV CANDIDA ANDRADE</t>
  </si>
  <si>
    <t>BATALHAO</t>
  </si>
  <si>
    <t>CATOLE DO ROCHA</t>
  </si>
  <si>
    <t>20.597.185/0001-70</t>
  </si>
  <si>
    <t>8396069960</t>
  </si>
  <si>
    <t>jgrandepecas@gmail.com</t>
  </si>
  <si>
    <t>17923</t>
  </si>
  <si>
    <t>ROGERIO S THUROW</t>
  </si>
  <si>
    <t>RUA JULIO DE CASTILHO</t>
  </si>
  <si>
    <t>CANGUCU</t>
  </si>
  <si>
    <t>10.278.324/0001-40</t>
  </si>
  <si>
    <t>5332522666</t>
  </si>
  <si>
    <t>rogeriothurow@gmail.com</t>
  </si>
  <si>
    <t>17924</t>
  </si>
  <si>
    <t>NOVAIMPORT VALE COM E SERV LTDA</t>
  </si>
  <si>
    <t>43.028.143/0001-14</t>
  </si>
  <si>
    <t>1141988175</t>
  </si>
  <si>
    <t>17925</t>
  </si>
  <si>
    <t>LT COMERCIO DE MAQ E FERRAM EIRELI</t>
  </si>
  <si>
    <t>AV IPANEMA FUNDOS</t>
  </si>
  <si>
    <t>VILA NOVA SOROCABA</t>
  </si>
  <si>
    <t>31.283.413/0001-54</t>
  </si>
  <si>
    <t>1533277234</t>
  </si>
  <si>
    <t>luccas@espacosolda.com.br</t>
  </si>
  <si>
    <t>17926</t>
  </si>
  <si>
    <t>VETOH MAT E EQUIP DE SEG DO TRAB LTDA</t>
  </si>
  <si>
    <t>AV AUTAZ MIRIM</t>
  </si>
  <si>
    <t>07.006.369/0004-01</t>
  </si>
  <si>
    <t>administracao@vetoh.com.br</t>
  </si>
  <si>
    <t>17929</t>
  </si>
  <si>
    <t>FABIO FRANCISCO DA CRUZ EIRELI</t>
  </si>
  <si>
    <t>23.600.899/0001-89</t>
  </si>
  <si>
    <t>1139186411</t>
  </si>
  <si>
    <t>mdlparice@gmail.com</t>
  </si>
  <si>
    <t>17930</t>
  </si>
  <si>
    <t>GHPC DO BRASIL LTDA</t>
  </si>
  <si>
    <t>AV GIACONDA CIBIN</t>
  </si>
  <si>
    <t>JARDIM TERRAMERICA I</t>
  </si>
  <si>
    <t>11.085.679/0001-85</t>
  </si>
  <si>
    <t>1934710640</t>
  </si>
  <si>
    <t>compras2@ghpc.com.br</t>
  </si>
  <si>
    <t>17931</t>
  </si>
  <si>
    <t>PNEUMATIX SOLUCOES IND LTDA</t>
  </si>
  <si>
    <t>AV MIGUEL DE OLIVEIRA</t>
  </si>
  <si>
    <t>PINDORAMA</t>
  </si>
  <si>
    <t>18.561.656/0001-49</t>
  </si>
  <si>
    <t>1735722070</t>
  </si>
  <si>
    <t>everson@pneumatix.com.br</t>
  </si>
  <si>
    <t>17932</t>
  </si>
  <si>
    <t>TERRA NATIVA PROD AGROPECUARIOS LTDA</t>
  </si>
  <si>
    <t>10.839.703/0001-61</t>
  </si>
  <si>
    <t>3432684578</t>
  </si>
  <si>
    <t>terranativa.na@gmail.com</t>
  </si>
  <si>
    <t>17933</t>
  </si>
  <si>
    <t>JAGUAMAC COMERCIO E SERV EIRELI</t>
  </si>
  <si>
    <t>ROD DOM JOSE DALVIT KM 02 SN</t>
  </si>
  <si>
    <t>41.754.182/0001-73</t>
  </si>
  <si>
    <t>2767691226</t>
  </si>
  <si>
    <t>jaguamac.financeiro@hotmail.com</t>
  </si>
  <si>
    <t>17934</t>
  </si>
  <si>
    <t>RS SUPRIMENTOS INDUSTRIAIS LTDA</t>
  </si>
  <si>
    <t>RUA SANTOS DUMONT LOJA 2</t>
  </si>
  <si>
    <t>14.767.738/0001-93</t>
  </si>
  <si>
    <t>5130596146</t>
  </si>
  <si>
    <t>rogerio@rssuprimentos.com.br</t>
  </si>
  <si>
    <t>17935</t>
  </si>
  <si>
    <t>MULTI FIX DO BRASIL IND COM PARAF LTDA</t>
  </si>
  <si>
    <t>RUA AMIR ANGELO MOSS</t>
  </si>
  <si>
    <t>04.046.203/0001-70</t>
  </si>
  <si>
    <t>9221211537</t>
  </si>
  <si>
    <t>andre.filho@casadascorreias.com</t>
  </si>
  <si>
    <t>17937</t>
  </si>
  <si>
    <t>M W VERISSIMO AUTOMACAO</t>
  </si>
  <si>
    <t>RUA PADRE ANCHIETA SALA 01</t>
  </si>
  <si>
    <t>VILA TIBERIO</t>
  </si>
  <si>
    <t>38.542.108/0001-89</t>
  </si>
  <si>
    <t>1631037876</t>
  </si>
  <si>
    <t>maycon@artrol.com.br</t>
  </si>
  <si>
    <t>17938</t>
  </si>
  <si>
    <t>TRACTOR TERRA PECAS P TRATORES LTDA</t>
  </si>
  <si>
    <t>10.408.092/0001-05</t>
  </si>
  <si>
    <t>69992892850</t>
  </si>
  <si>
    <t>17939</t>
  </si>
  <si>
    <t>D ALMADA E PEREIRA LTDA</t>
  </si>
  <si>
    <t xml:space="preserve">ROD PR 218 SAIDA ASTORGA MARINGA FINDOS </t>
  </si>
  <si>
    <t>22.180.380/0001-26</t>
  </si>
  <si>
    <t>44999327354</t>
  </si>
  <si>
    <t>agricolaastorgapecas@outlook.com.br</t>
  </si>
  <si>
    <t>17940</t>
  </si>
  <si>
    <t>EXTREMA FIX COM DE PARAFUSOS LTDA</t>
  </si>
  <si>
    <t>RUA JAPAO</t>
  </si>
  <si>
    <t>DA PONTE ALTA</t>
  </si>
  <si>
    <t>33.649.017/0001-23</t>
  </si>
  <si>
    <t>17941</t>
  </si>
  <si>
    <t>WELINGTON RODRIGO MORBIDELLI</t>
  </si>
  <si>
    <t>30.754.107/0001-96</t>
  </si>
  <si>
    <t>3534351228</t>
  </si>
  <si>
    <t>luizhenrique@julianicontabilidade.com.br</t>
  </si>
  <si>
    <t>17943</t>
  </si>
  <si>
    <t>DURAMAX IND E COM EIRELI</t>
  </si>
  <si>
    <t>RUA TOLEDO BARBOSA</t>
  </si>
  <si>
    <t>33.402.677/0001-05</t>
  </si>
  <si>
    <t>1126958685</t>
  </si>
  <si>
    <t>duramax@duramax.net.br</t>
  </si>
  <si>
    <t>17944</t>
  </si>
  <si>
    <t>FRANCISCA ALVES LIMA FERNANDES FER</t>
  </si>
  <si>
    <t>AV AMELIA LATORRE</t>
  </si>
  <si>
    <t>VILA NOVA ESPERIA</t>
  </si>
  <si>
    <t>11.958.249/0001-20</t>
  </si>
  <si>
    <t>1145828323</t>
  </si>
  <si>
    <t>17945</t>
  </si>
  <si>
    <t>POSTO ALDO SORRISO LTDA</t>
  </si>
  <si>
    <t xml:space="preserve">RODOVIA BR 163 KM 746 LOTE 5 </t>
  </si>
  <si>
    <t>EXPANSAO URBANA</t>
  </si>
  <si>
    <t>06.341.664/0001-09</t>
  </si>
  <si>
    <t>66981142896</t>
  </si>
  <si>
    <t>nfe-postosorriso@grupoaldo.com.br</t>
  </si>
  <si>
    <t>17946</t>
  </si>
  <si>
    <t>CARBONPECAS LTDA</t>
  </si>
  <si>
    <t>RUA GOIATA</t>
  </si>
  <si>
    <t>62.837.869/0001-42</t>
  </si>
  <si>
    <t>112022056570</t>
  </si>
  <si>
    <t>nf@carbonpecas.com.br</t>
  </si>
  <si>
    <t>17947</t>
  </si>
  <si>
    <t>POSTO ALDO ITAITUBA COMERCIO COMB LTDA</t>
  </si>
  <si>
    <t>RUA SEM DENOMINACAO KM 30</t>
  </si>
  <si>
    <t>30.079.828/0001-48</t>
  </si>
  <si>
    <t>4133815274</t>
  </si>
  <si>
    <t>nfe-postoitaitubakm30@grupoaldo.com.br</t>
  </si>
  <si>
    <t>17948</t>
  </si>
  <si>
    <t>POSTO ALDO JATAI LTDA</t>
  </si>
  <si>
    <t>RODOVIA BR 060 SN</t>
  </si>
  <si>
    <t>04.268.312/0001-31</t>
  </si>
  <si>
    <t>nfe-postojatai@grupoaldo.com.br</t>
  </si>
  <si>
    <t>17949</t>
  </si>
  <si>
    <t>VULCAMAR COMERCIO DE BORRACHARIAS LTDA</t>
  </si>
  <si>
    <t>RUA 30 JOAQUIM SANTOS TRV SAO LUIS GALPA</t>
  </si>
  <si>
    <t>15.753.875/0001-31</t>
  </si>
  <si>
    <t>9833014782</t>
  </si>
  <si>
    <t>17950</t>
  </si>
  <si>
    <t>AKN DO NASCIMENTO EIRELI</t>
  </si>
  <si>
    <t>VIA DE ACESSO EMILIANO MACIEIRA LOJA 03</t>
  </si>
  <si>
    <t>29.957.595/0002-30</t>
  </si>
  <si>
    <t>gersonequitanque@hotmail.com</t>
  </si>
  <si>
    <t>17952</t>
  </si>
  <si>
    <t>REMAX MATERIAIS ELETRICOS LTDA</t>
  </si>
  <si>
    <t>AV EXPEDICIONARIO EDMUNDO ARRABAR SALA</t>
  </si>
  <si>
    <t>05.401.535/0001-98</t>
  </si>
  <si>
    <t>nfe@remaxeletrica.com.br</t>
  </si>
  <si>
    <t>17954</t>
  </si>
  <si>
    <t>MATFER EQUIPAMENTOS E FERRAMENTAS LTDA</t>
  </si>
  <si>
    <t>33.692.255/0001-11</t>
  </si>
  <si>
    <t>67996160763</t>
  </si>
  <si>
    <t>matferequipamentos@gmail.com</t>
  </si>
  <si>
    <t>17955</t>
  </si>
  <si>
    <t>RUA SANJIRA SASAKI</t>
  </si>
  <si>
    <t>10.339.523/0001-10</t>
  </si>
  <si>
    <t>15997195862</t>
  </si>
  <si>
    <t>companyflexpilar@gmail.com</t>
  </si>
  <si>
    <t>17956</t>
  </si>
  <si>
    <t>COMFERRAL COMERCIO DE FERRAGENS LTDA</t>
  </si>
  <si>
    <t>07.431.747/0001-43</t>
  </si>
  <si>
    <t>9532245422</t>
  </si>
  <si>
    <t>monteiro33@comferral.com.br</t>
  </si>
  <si>
    <t>17957</t>
  </si>
  <si>
    <t>MDA OFFSHORE MANG CONEX USINAG EIRELI</t>
  </si>
  <si>
    <t>RODOVIA PRES DUTRA BOX VI FDS</t>
  </si>
  <si>
    <t>38.822.058/0001-93</t>
  </si>
  <si>
    <t>2135868616</t>
  </si>
  <si>
    <t>mdaoffshore@mdaoffshore.com.br</t>
  </si>
  <si>
    <t>17958</t>
  </si>
  <si>
    <t>PARAMANG COMERCIO DE AUTO PECAS EIRELI</t>
  </si>
  <si>
    <t xml:space="preserve">RUA CONEGO BATISTA CAMPOS QUADRA 325LT6 </t>
  </si>
  <si>
    <t>VILA DOS CABANOS</t>
  </si>
  <si>
    <t>40.969.355/0001-08</t>
  </si>
  <si>
    <t>9130878873</t>
  </si>
  <si>
    <t>17959</t>
  </si>
  <si>
    <t>GR ROLAMENTOS E ACESSORIOS LTDA</t>
  </si>
  <si>
    <t>AV CUPECE BLOCO 3 SALA 11</t>
  </si>
  <si>
    <t>JARDIM MIRIAM</t>
  </si>
  <si>
    <t>35.905.114/0001-65</t>
  </si>
  <si>
    <t>gr.rolamentoseacessorios@gmail.com</t>
  </si>
  <si>
    <t>17960</t>
  </si>
  <si>
    <t>MACEDO COM DE PARAFUSOS E EQUIP LTDA</t>
  </si>
  <si>
    <t>42.753.018/0001-04</t>
  </si>
  <si>
    <t>9335221533</t>
  </si>
  <si>
    <t>mizael@macedocomercio.com.br</t>
  </si>
  <si>
    <t>17961</t>
  </si>
  <si>
    <t>B2D IMPORTS COM RESINA ELASTOM LTDA</t>
  </si>
  <si>
    <t>RUA JOSE MARCELINO CAMARGO SALA 209</t>
  </si>
  <si>
    <t>17.135.564/0001-34</t>
  </si>
  <si>
    <t>JARDIM PINHEIROS</t>
  </si>
  <si>
    <t>17963</t>
  </si>
  <si>
    <t>43.304.592/0001-48</t>
  </si>
  <si>
    <t>17964</t>
  </si>
  <si>
    <t>PRINCIPAL POINT BORRACHAS E EPIS LTDA</t>
  </si>
  <si>
    <t xml:space="preserve">RODOVIA AMARAL PEIXOTO LOT 15 Q 2 </t>
  </si>
  <si>
    <t>43.013.449/0001-05</t>
  </si>
  <si>
    <t>2226530000</t>
  </si>
  <si>
    <t>principalpointvendas@gmail.com</t>
  </si>
  <si>
    <t>17966</t>
  </si>
  <si>
    <t>CB COMERCIO VAREJISTA DE SOLDAS LTDA</t>
  </si>
  <si>
    <t>42.519.501/0001-29</t>
  </si>
  <si>
    <t>4532252927</t>
  </si>
  <si>
    <t>nfe@casadasolda.com</t>
  </si>
  <si>
    <t>17968</t>
  </si>
  <si>
    <t>ELISABETH AP LOPES DE OLIVEIRA CHAVES</t>
  </si>
  <si>
    <t>CARAGUAVA</t>
  </si>
  <si>
    <t>33.757.237/0001-70</t>
  </si>
  <si>
    <t>1334554030</t>
  </si>
  <si>
    <t>edlitoralcompressores@gmail.com</t>
  </si>
  <si>
    <t>17969</t>
  </si>
  <si>
    <t>CASTELO IRRIGACAO LTDA</t>
  </si>
  <si>
    <t>RUA JEQUITIBA GALPAO</t>
  </si>
  <si>
    <t>41.126.927/0001-50</t>
  </si>
  <si>
    <t>2835421332</t>
  </si>
  <si>
    <t>compras@comercialjrltda.com.br</t>
  </si>
  <si>
    <t>17970</t>
  </si>
  <si>
    <t>RA PROMOCAO DE VENDAS LTDA</t>
  </si>
  <si>
    <t>RUA DOS LIRIOS</t>
  </si>
  <si>
    <t>PATRONATO</t>
  </si>
  <si>
    <t>39.372.083/0001-85</t>
  </si>
  <si>
    <t>17972</t>
  </si>
  <si>
    <t>JUND CORES COM DE TINTAS LTDA</t>
  </si>
  <si>
    <t>AV CAETANO RUGGIERI ANEXO 2982</t>
  </si>
  <si>
    <t>PQ NSR DA CANDELARIA</t>
  </si>
  <si>
    <t>33.649.854/0001-52</t>
  </si>
  <si>
    <t>1124291235</t>
  </si>
  <si>
    <t>17973</t>
  </si>
  <si>
    <t>MMATH PARAFUSOS E FERRAGENS EIRELI</t>
  </si>
  <si>
    <t>TREVO ITAUM</t>
  </si>
  <si>
    <t>VILA MARGARIDA</t>
  </si>
  <si>
    <t>23.217.976/0001-16</t>
  </si>
  <si>
    <t>6733017368</t>
  </si>
  <si>
    <t>nfe@mmathparafusos.com.br</t>
  </si>
  <si>
    <t>17974</t>
  </si>
  <si>
    <t xml:space="preserve">D LOPES BEZERRA </t>
  </si>
  <si>
    <t>EST PAES DE CARVALHO</t>
  </si>
  <si>
    <t>25.983.472/0001-32</t>
  </si>
  <si>
    <t>93991121135</t>
  </si>
  <si>
    <t>lopes_891@hotmail.com</t>
  </si>
  <si>
    <t>17976</t>
  </si>
  <si>
    <t>RUA SANTA JOANA DARC</t>
  </si>
  <si>
    <t>34.612.022/0001-24</t>
  </si>
  <si>
    <t>8137213416</t>
  </si>
  <si>
    <t>h.jcomerciodesoldas@hotmail.com</t>
  </si>
  <si>
    <t>17977</t>
  </si>
  <si>
    <t>CT AGOSTINHO TELHAS LTDA</t>
  </si>
  <si>
    <t>AV DOS IMIGRANTES ITALIANOS</t>
  </si>
  <si>
    <t>PONTE DE SAO JOAO</t>
  </si>
  <si>
    <t>11.741.045/0001-33</t>
  </si>
  <si>
    <t>1145336406</t>
  </si>
  <si>
    <t>reclacontabil@uol.com.br</t>
  </si>
  <si>
    <t>17978</t>
  </si>
  <si>
    <t>IRMAOS COELHO PECAS E SERV LTDA</t>
  </si>
  <si>
    <t>AV SENADOR SALGADO FILHO</t>
  </si>
  <si>
    <t>FIUZA</t>
  </si>
  <si>
    <t>09.813.385/0001-80</t>
  </si>
  <si>
    <t>5134853955</t>
  </si>
  <si>
    <t>contato@irmaoscoelhors.com.br</t>
  </si>
  <si>
    <t>17979</t>
  </si>
  <si>
    <t>LS MANGUEIRAS EIRELI ME</t>
  </si>
  <si>
    <t>AV OSMAR DEMENEK</t>
  </si>
  <si>
    <t>PQ HELEODORO MAZON</t>
  </si>
  <si>
    <t>10.401.935/0003-03</t>
  </si>
  <si>
    <t>17980</t>
  </si>
  <si>
    <t>CASA DO EPI DISTRIB LTDA</t>
  </si>
  <si>
    <t>17.325.743/0001-34</t>
  </si>
  <si>
    <t>8430617722</t>
  </si>
  <si>
    <t>17981</t>
  </si>
  <si>
    <t>MATERIAIS DE CONSTR SAO JOSE EIRELI</t>
  </si>
  <si>
    <t>RUA STA RITA DE CASSIA</t>
  </si>
  <si>
    <t>JD BOM JESUS</t>
  </si>
  <si>
    <t>20.382.490/0001-45</t>
  </si>
  <si>
    <t>jlcontabilidademg@yahoo.com.br</t>
  </si>
  <si>
    <t>17983</t>
  </si>
  <si>
    <t>HB DISTRIBUIDORA DE BORRACHAS LTDA</t>
  </si>
  <si>
    <t xml:space="preserve">AV PEDRO II ENTRAD RUA FIGUEIRA DE MELO </t>
  </si>
  <si>
    <t>36.291.900/0001-82</t>
  </si>
  <si>
    <t>2125894452</t>
  </si>
  <si>
    <t>housebor.wagnergago@hotmail.com</t>
  </si>
  <si>
    <t>17984</t>
  </si>
  <si>
    <t>EXPORS DISTRIB CORREIAS E MANG LTDA</t>
  </si>
  <si>
    <t>43.028.896/0001-20</t>
  </si>
  <si>
    <t>4730327612</t>
  </si>
  <si>
    <t>17985</t>
  </si>
  <si>
    <t>JUMEL COMERCIO DE COMBUSTIVEIS LTDA</t>
  </si>
  <si>
    <t>RODOVIA BR 010 SN</t>
  </si>
  <si>
    <t>PORTO FRANCO</t>
  </si>
  <si>
    <t>10.650.344/0001-08</t>
  </si>
  <si>
    <t>41997850031</t>
  </si>
  <si>
    <t>CLAUDIO ANDREANI</t>
  </si>
  <si>
    <t>ABRAMAQ COM ABRASIVOS E MAQ EIRELI</t>
  </si>
  <si>
    <t>TV HUGO FREITAS</t>
  </si>
  <si>
    <t xml:space="preserve">HP HIDRAULICA AUTO PECAS LTDA </t>
  </si>
  <si>
    <t>RUA PROFESSOR OSWALDO VELOSO</t>
  </si>
  <si>
    <t>JD COMERCIO DE DERIVADOS DE BOR LTDA</t>
  </si>
  <si>
    <t>REI DA BORRACHA EIRELI EPP</t>
  </si>
  <si>
    <t>DISTRIBUIDORA DE ART BORR DIABOL LTDA</t>
  </si>
  <si>
    <t>andersonhs@hennings.com.br marciodh@hennings.com.br</t>
  </si>
  <si>
    <t>arthur.alves@oreidaborracha.com.br</t>
  </si>
  <si>
    <t>financeiro1@almaro.com.br</t>
  </si>
  <si>
    <t>casaborrachafinanceiro@hotmail.com  casaborrachalafaiete@hotmail.com</t>
  </si>
  <si>
    <t>LOTEAMENTO UNIAO</t>
  </si>
  <si>
    <t xml:space="preserve">R MONTERAZZO CYSNEIROS COELHO </t>
  </si>
  <si>
    <t>AV NORTE MIGUEL ARRAES DE ALENCAR LOJA 1</t>
  </si>
  <si>
    <t>ESPINHEIRO</t>
  </si>
  <si>
    <t>financeiro@dcmbaltda.com     contato@dcmbaltda.com</t>
  </si>
  <si>
    <t>suportevendas02@mercurybrasil.com</t>
  </si>
  <si>
    <t>RODRIGO MARIANO MERIZIO ME</t>
  </si>
  <si>
    <t>RUA JOAQUIM FONSECA LOJA 2</t>
  </si>
  <si>
    <t>PONTO DAS BOMBAS LTDA</t>
  </si>
  <si>
    <t>GUILHERME AP MOREIRA</t>
  </si>
  <si>
    <t>sempre pgto a vista c/ 1% boleto 7 ddl</t>
  </si>
  <si>
    <t>RIPEC COMERCIO E SERVICOS LTDA</t>
  </si>
  <si>
    <t>AV MARIO EULALIO SALA LATERAL</t>
  </si>
  <si>
    <t>STA RITA DO PASSA QUAT</t>
  </si>
  <si>
    <t>mimcb59@gmail.com</t>
  </si>
  <si>
    <t>R. ANTONIO DE OLIVEIRA SALAZAR</t>
  </si>
  <si>
    <t>fatima.financeiro@discamara.com</t>
  </si>
  <si>
    <t>MIL COISAS MAT ELETRICOS LTDA</t>
  </si>
  <si>
    <t>VILA ANITA COSTA</t>
  </si>
  <si>
    <t>AV NSR DE FATIMA</t>
  </si>
  <si>
    <t>JARDIM CASQUEIRO</t>
  </si>
  <si>
    <t>ferragistarocha@gmail.com</t>
  </si>
  <si>
    <t>AV. AURELIANO CARDIA, 5-49</t>
  </si>
  <si>
    <t>faturamento@modrali.com.br    compras@modrali.com.br</t>
  </si>
  <si>
    <t>FORTECH AUTOMACAO IND EIRELI</t>
  </si>
  <si>
    <t>AV PREFEITO SINCLER SAMBATTI SALA 1</t>
  </si>
  <si>
    <t>JARDIM UNIVERSO</t>
  </si>
  <si>
    <t>fortech@fortechautomacao.com.br</t>
  </si>
  <si>
    <t>MARCELO CHALUPPE PECAS LTDA</t>
  </si>
  <si>
    <t>AV GENERAL ISIDORO DIAS LOPES</t>
  </si>
  <si>
    <t>MAF CENTER COM MAQ E FERRAM EIRELI</t>
  </si>
  <si>
    <t xml:space="preserve">RUA JAPIRA </t>
  </si>
  <si>
    <t>13/09/2021 - A VISTA SO PROTESTO</t>
  </si>
  <si>
    <t>ENCARTEL-MANG ESP SACO INDIV /VENC QUART</t>
  </si>
  <si>
    <t>07213</t>
  </si>
  <si>
    <t>PIQUERI COM. E DISTR. AUTO PECAS LTDA</t>
  </si>
  <si>
    <t>RUA CEL BENTO BICUDO</t>
  </si>
  <si>
    <t>CASA VERDE BAIXA</t>
  </si>
  <si>
    <t>60.672.441/0001-61</t>
  </si>
  <si>
    <t>(11)3990-2250</t>
  </si>
  <si>
    <t>nfe@piqueripecas.com.br</t>
  </si>
  <si>
    <t xml:space="preserve">AV CARLOS LACERDA </t>
  </si>
  <si>
    <t xml:space="preserve">R.C. FIGUEIRA MAT P/ CONSTRUCAO LTDA </t>
  </si>
  <si>
    <t>ESTRADA BERTIOGA KM 14 110 METROS</t>
  </si>
  <si>
    <t>AV AMERICO BARREIRA</t>
  </si>
  <si>
    <t>SAVIO COMPONENTES EIRELI</t>
  </si>
  <si>
    <t>AV AMADOR BUENO DA VEIGA</t>
  </si>
  <si>
    <t>SUPREMA CENTER COM CONST SERV LTDA</t>
  </si>
  <si>
    <t>RUA DR JAIRO MATTOS PEREIRA</t>
  </si>
  <si>
    <t>eletrodantas.caico01@gmail.com</t>
  </si>
  <si>
    <t>LUIZ GUILHERME MEREU - ME.</t>
  </si>
  <si>
    <t>TECNOCAR COMERCIO EQUIP FERRAM LTDA</t>
  </si>
  <si>
    <t>financeiro@prcompressores.com.br    loja@prcompressores.com.br</t>
  </si>
  <si>
    <t>THR IND E COM DE EQUIP P SAN LTDA</t>
  </si>
  <si>
    <t>RUA CARLOS ROBERTO GALVANI</t>
  </si>
  <si>
    <t>nfe@feradaborracha.com.br</t>
  </si>
  <si>
    <t>AL SAO BOAVENTURA LOJA 103</t>
  </si>
  <si>
    <t>NORDAL NORTE MODAL TRANSPORTES LTDA</t>
  </si>
  <si>
    <t>9132010007</t>
  </si>
  <si>
    <t>JD COM DE DERIV DE BORRACHA LTDA</t>
  </si>
  <si>
    <t>SAN SEI PROD P MANUT PREDIAL IND LTDA</t>
  </si>
  <si>
    <t>AV VELLIE ROY</t>
  </si>
  <si>
    <t>aurelioarrudabarros@gmail.com</t>
  </si>
  <si>
    <t>TRN IND E COM DE ART DE PAPEL LTDA EPP</t>
  </si>
  <si>
    <t>trnpapeis@uol.com.br</t>
  </si>
  <si>
    <t>MFP CINTRA E CIA LTDA</t>
  </si>
  <si>
    <t>1633712450</t>
  </si>
  <si>
    <t>ednaldo@jagroup.com.br</t>
  </si>
  <si>
    <t>FRANCISCO URB SILVA JR COM VAREJ EPP</t>
  </si>
  <si>
    <t>11/10/21 - MANDAR 2 PÇS LUB-29</t>
  </si>
  <si>
    <t>MAK MINAS COM E LOCACAO FERRAM EIRELI</t>
  </si>
  <si>
    <t>AV PRES TANCREDO DE ALMEIDA NEVES LOJA B</t>
  </si>
  <si>
    <t>vendasmakminas@hotmail.com.br</t>
  </si>
  <si>
    <t>ONIX SOLUC IND PECAS HIDRAU PNEUM LTDA</t>
  </si>
  <si>
    <t>RUA VEREADOR JOSE PINHEIRO FILHO</t>
  </si>
  <si>
    <t>JARDIM TANGARA</t>
  </si>
  <si>
    <t>compras@casadapolia.com.br</t>
  </si>
  <si>
    <t>HIDROFUSO COM PARAF FERR LTDA</t>
  </si>
  <si>
    <t>AV.ADOLFO PINHEIRO</t>
  </si>
  <si>
    <t>almeidaepi@almeidaepi.com.br</t>
  </si>
  <si>
    <t>RUA ANTONIO SARAIVA</t>
  </si>
  <si>
    <t>13053</t>
  </si>
  <si>
    <t>COM VAR DE ACES E PCS VEIC SSR LTDA-ME</t>
  </si>
  <si>
    <t>AV ITABERABA, 1620</t>
  </si>
  <si>
    <t>09.286.542/0001-47</t>
  </si>
  <si>
    <t>1139515356</t>
  </si>
  <si>
    <t>nenessr@yahoo.com.br</t>
  </si>
  <si>
    <t>DANLET COMERCIAL EIRELI</t>
  </si>
  <si>
    <t>AV BRAZ DE PINA LOJA A</t>
  </si>
  <si>
    <t>FLEXWAYS SOLUCOES IND LTDA</t>
  </si>
  <si>
    <t>AV SANTOS DUMONT ANDAR 1 SALA 1</t>
  </si>
  <si>
    <t>7133124757</t>
  </si>
  <si>
    <t>T DE O DANTAS ELETRO ME</t>
  </si>
  <si>
    <t>RUA INEZ MEDEIROS</t>
  </si>
  <si>
    <t>DARCY FONSECA</t>
  </si>
  <si>
    <t>1125890365</t>
  </si>
  <si>
    <t>22999380146</t>
  </si>
  <si>
    <t>SCI OK 04/10/2021</t>
  </si>
  <si>
    <t>contato@itupar.com.br</t>
  </si>
  <si>
    <t>(35)3466-1145/</t>
  </si>
  <si>
    <t>hb100sj@gmail.com</t>
  </si>
  <si>
    <t>21/09/21 - SCI PROTESTO - SO A VISTA</t>
  </si>
  <si>
    <t>NTEC INSTALACOES HIDRAULICAS LTDA</t>
  </si>
  <si>
    <t>RP MANGUEIRAS E CONEC EIRELI</t>
  </si>
  <si>
    <t>compras@grampac.com.br</t>
  </si>
  <si>
    <t>48946300</t>
  </si>
  <si>
    <t>realmarabapa@gmail.com</t>
  </si>
  <si>
    <t>ROD DOM PEDRO I BARRACAO 889</t>
  </si>
  <si>
    <t>JARDIM PITANGUEIRAS</t>
  </si>
  <si>
    <t>ACN RIBEIRO EIRELI ME</t>
  </si>
  <si>
    <t>RUA PICARRA</t>
  </si>
  <si>
    <t>SAO DOMINGOS AZEITAO</t>
  </si>
  <si>
    <t>MATHEUS ARAUJO TOMAZ TOLENTINO ME</t>
  </si>
  <si>
    <t xml:space="preserve">AV DR LAMARTINE PINTO DE AVELAR </t>
  </si>
  <si>
    <t>faturamento@hebermang.com.br</t>
  </si>
  <si>
    <t>comerciodeparaf@gmail.com / britoparafuso@gmail.com</t>
  </si>
  <si>
    <t>arisobrinho2015@gmail.com</t>
  </si>
  <si>
    <t>servintec2018@gmail.com</t>
  </si>
  <si>
    <t>norteflexnatal@outlook.com</t>
  </si>
  <si>
    <t>FR EQUIPAMENTOS E SERV HIDRAU LTDA</t>
  </si>
  <si>
    <t>RUA MACURIPE LOJA</t>
  </si>
  <si>
    <t>frequipamentoseservicos@gmail.com</t>
  </si>
  <si>
    <t>MULTINORTE COM MAQ EQUIP IND EIRELI</t>
  </si>
  <si>
    <t>TAPANA ICOARACI</t>
  </si>
  <si>
    <t>RUA DOS INOCENTES</t>
  </si>
  <si>
    <t>instaflexmangueiras@gmail.com</t>
  </si>
  <si>
    <t>3430739500</t>
  </si>
  <si>
    <t>FORTALEZA EQUIP PINTURA E FERRAM LTDA</t>
  </si>
  <si>
    <t>RUA DONA ANTONIA 196</t>
  </si>
  <si>
    <t>VILA DAS PALMEIRAS</t>
  </si>
  <si>
    <t>nfe@fortalezaequipamentos.com.br</t>
  </si>
  <si>
    <t>ARCANA IND E COM LTDA</t>
  </si>
  <si>
    <t>AV BRASIL QUADRA 31 LOTE 07</t>
  </si>
  <si>
    <t>financeiro@airtao.com.br</t>
  </si>
  <si>
    <t>SG COMERCIO MAT HIDRAU E ELETRIC LTDA</t>
  </si>
  <si>
    <t>AV LUIZ PEREIRA LEITE</t>
  </si>
  <si>
    <t>PETROPOSTO COMERCIO E SERV LTDA</t>
  </si>
  <si>
    <t>BORPLAST BORRACHAS LTDA</t>
  </si>
  <si>
    <t xml:space="preserve">AV LOURIVAL NUNES LOT 14 15 BLOCO A  </t>
  </si>
  <si>
    <t>RUA HIDROLANDIA</t>
  </si>
  <si>
    <t>1236372600</t>
  </si>
  <si>
    <t>91988010157</t>
  </si>
  <si>
    <t>27999104634</t>
  </si>
  <si>
    <t>85987171925</t>
  </si>
  <si>
    <t>31998223961</t>
  </si>
  <si>
    <t>AV T63 QUADRA 02 LOTE 103 CASA 2</t>
  </si>
  <si>
    <t>1146803096</t>
  </si>
  <si>
    <t>1148369400</t>
  </si>
  <si>
    <t>SCI 27/09/2021 OK</t>
  </si>
  <si>
    <t>ABRACADEIRAS SEM ENCARTELAR</t>
  </si>
  <si>
    <t>apenas o Jorge aprova pedido</t>
  </si>
  <si>
    <t xml:space="preserve">NAO DEIXAR SALDO </t>
  </si>
  <si>
    <t>materiais.vieira@hotmail.com</t>
  </si>
  <si>
    <t>1934360012</t>
  </si>
  <si>
    <t>SCI 24/09/2021 OK</t>
  </si>
  <si>
    <t>contato@lenharteequipamentos.com.br</t>
  </si>
  <si>
    <t>35998237131</t>
  </si>
  <si>
    <t>17986</t>
  </si>
  <si>
    <t>DARLANA LOPES OLIVEIRA BARRETO EIRELI</t>
  </si>
  <si>
    <t xml:space="preserve">AV CONCENTRICA </t>
  </si>
  <si>
    <t>ALTO DA CRUZ</t>
  </si>
  <si>
    <t>28.687.883/0001-79</t>
  </si>
  <si>
    <t>7136218320</t>
  </si>
  <si>
    <t>gerencia@locbahia.srv.br</t>
  </si>
  <si>
    <t>17989</t>
  </si>
  <si>
    <t>INDUSTRIA MECANICA ANDRADE LTDA</t>
  </si>
  <si>
    <t>RUA 30</t>
  </si>
  <si>
    <t>51.014.579/0001-82</t>
  </si>
  <si>
    <t>1733215811</t>
  </si>
  <si>
    <t>bombasandrade@bombasandrade.com.br</t>
  </si>
  <si>
    <t>17991</t>
  </si>
  <si>
    <t>TVS DE ARAUJO LOURENCO FRANC EIRELI</t>
  </si>
  <si>
    <t>AV INDUSTRIAL I SETOR 40 QUADRA 14 LOT 6</t>
  </si>
  <si>
    <t>LOT INDUSTRIAL V</t>
  </si>
  <si>
    <t>20.733.782/0001-85</t>
  </si>
  <si>
    <t>6535494459</t>
  </si>
  <si>
    <t>compras@parafusosconfianca.com.br</t>
  </si>
  <si>
    <t>17992</t>
  </si>
  <si>
    <t>MARCELO DE SOUZA SILVA</t>
  </si>
  <si>
    <t xml:space="preserve">RUA ELZA SICHLER PARODI </t>
  </si>
  <si>
    <t>314.570.368-43</t>
  </si>
  <si>
    <t>17993</t>
  </si>
  <si>
    <t>PG DE MOURA DUARTE</t>
  </si>
  <si>
    <t>RUA DAS ACUCENAS</t>
  </si>
  <si>
    <t>SAO GONCALO AMARANTE</t>
  </si>
  <si>
    <t>30.572.979/0002-14</t>
  </si>
  <si>
    <t>84998386312</t>
  </si>
  <si>
    <t>17994</t>
  </si>
  <si>
    <t>JOAO CARLOS COELHO</t>
  </si>
  <si>
    <t>RUA JOAO PANTANO</t>
  </si>
  <si>
    <t>AFONSO ZUPARDO</t>
  </si>
  <si>
    <t>009.020.218-00</t>
  </si>
  <si>
    <t>17995</t>
  </si>
  <si>
    <t>GUILHERME LUIS FRANCA</t>
  </si>
  <si>
    <t>RUA DAS TIPUANAS</t>
  </si>
  <si>
    <t>TERRAS SAO SEBASTIAO</t>
  </si>
  <si>
    <t>379.941.168-25</t>
  </si>
  <si>
    <t>17996</t>
  </si>
  <si>
    <t>ISABEL DE SOUZA FLORENCIO</t>
  </si>
  <si>
    <t>RUA JOSE QUADRATTI</t>
  </si>
  <si>
    <t>392.383.298-26</t>
  </si>
  <si>
    <t>17997</t>
  </si>
  <si>
    <t>GUILHERME BONFIM FERREIRA</t>
  </si>
  <si>
    <t>RUA VERGILIO BELGINE APTO 52B</t>
  </si>
  <si>
    <t>436.478.658-69</t>
  </si>
  <si>
    <t>17998</t>
  </si>
  <si>
    <t>RUA THOMAZ MASSA GALPAO 1</t>
  </si>
  <si>
    <t>JARDIM CLARICE I</t>
  </si>
  <si>
    <t>36.231.029/0001-21</t>
  </si>
  <si>
    <t>15996627958</t>
  </si>
  <si>
    <t>novalojashop@gmail.com</t>
  </si>
  <si>
    <t>17999</t>
  </si>
  <si>
    <t>PRENSSOMANG HIDRAULICA E LOCACOES LTDA</t>
  </si>
  <si>
    <t>RUA GERALDO TEIXEIRA DA COSTA</t>
  </si>
  <si>
    <t>43.149.203/0001-57</t>
  </si>
  <si>
    <t>18000</t>
  </si>
  <si>
    <t>FR BRITO E CEJ MONTEIRO LTDA</t>
  </si>
  <si>
    <t>RUA ARTHUR CAZARINO</t>
  </si>
  <si>
    <t>02.884.182/0001-36</t>
  </si>
  <si>
    <t>1239616609</t>
  </si>
  <si>
    <t>manutvale.compras@hotmail.com</t>
  </si>
  <si>
    <t>18001</t>
  </si>
  <si>
    <t>VENEZA SOLUCOES COMERCIAIS LTDA</t>
  </si>
  <si>
    <t>37.484.154/0001-06</t>
  </si>
  <si>
    <t>venezacores@gmail.com</t>
  </si>
  <si>
    <t>18002</t>
  </si>
  <si>
    <t>VIA NORTE COM VAREJISTA PARAFUSOS LTDA</t>
  </si>
  <si>
    <t>AV COLONIZADOR ROQUE GUEDES</t>
  </si>
  <si>
    <t>31.863.005/0001-71</t>
  </si>
  <si>
    <t>6635412074</t>
  </si>
  <si>
    <t>vianorteparafusos@hotmail.com</t>
  </si>
  <si>
    <t>18004</t>
  </si>
  <si>
    <t>39.682.561/0001-53</t>
  </si>
  <si>
    <t>4136426060</t>
  </si>
  <si>
    <t>casadosparafusos273@hotmail.com</t>
  </si>
  <si>
    <t>18005</t>
  </si>
  <si>
    <t>GP COMPANY DISTRIBUIDORA DE EQUIP LTDA</t>
  </si>
  <si>
    <t>RUA JOAO LEMOS DOS SANTOS</t>
  </si>
  <si>
    <t>42.462.090/0001-82</t>
  </si>
  <si>
    <t>comercial@casadofrentista.com.br</t>
  </si>
  <si>
    <t>18006</t>
  </si>
  <si>
    <t>MOTORALL PECAS LTDA</t>
  </si>
  <si>
    <t>RODOVIA MG 50</t>
  </si>
  <si>
    <t>NSRA APARECIDA</t>
  </si>
  <si>
    <t>23.260.326/0001-53</t>
  </si>
  <si>
    <t>3535219500</t>
  </si>
  <si>
    <t>compras@motorall.com.br</t>
  </si>
  <si>
    <t>18007</t>
  </si>
  <si>
    <t>TJW COM DE PECAS E ACESS AUTOM EIRELI</t>
  </si>
  <si>
    <t>RUA PADRE JOAO ALVARES</t>
  </si>
  <si>
    <t>11.109.806/0001-39</t>
  </si>
  <si>
    <t>1128595996</t>
  </si>
  <si>
    <t>adm@bravinhos.com</t>
  </si>
  <si>
    <t>18008</t>
  </si>
  <si>
    <t>FX FERRAMENTAS E FIXACOES LTDA</t>
  </si>
  <si>
    <t>AV MUTINGA CONJ A</t>
  </si>
  <si>
    <t>31.157.160/0001-72</t>
  </si>
  <si>
    <t>1128624769</t>
  </si>
  <si>
    <t>18009</t>
  </si>
  <si>
    <t>FAZENDA STO ANTONIO</t>
  </si>
  <si>
    <t>17.792.481/0001-18</t>
  </si>
  <si>
    <t>4830942333</t>
  </si>
  <si>
    <t>santannaferragens@gmail.com</t>
  </si>
  <si>
    <t>18010</t>
  </si>
  <si>
    <t>OPCAO DIESEL COM DE PECAS LTDA</t>
  </si>
  <si>
    <t>AV ANDRADINA LOJA 1</t>
  </si>
  <si>
    <t>PARQUE DAS IGLESIAS</t>
  </si>
  <si>
    <t>40.942.909/0001-83</t>
  </si>
  <si>
    <t>1146183448</t>
  </si>
  <si>
    <t>opcaodiesel576@gmail.com</t>
  </si>
  <si>
    <t>18011</t>
  </si>
  <si>
    <t>MANGFLEX COM DE MANG E CONEX LTDA</t>
  </si>
  <si>
    <t>42.769.530/0001-49</t>
  </si>
  <si>
    <t>21981044475</t>
  </si>
  <si>
    <t>mangflexrj@gmail.com</t>
  </si>
  <si>
    <t>18012</t>
  </si>
  <si>
    <t>MMF EPIS E EQUIPAMENTOS LTDA</t>
  </si>
  <si>
    <t>RUA CHAGAS DORIA LOJA 1</t>
  </si>
  <si>
    <t>BELIZANDA</t>
  </si>
  <si>
    <t>43.609.245/0001-23</t>
  </si>
  <si>
    <t>3530134858</t>
  </si>
  <si>
    <t>mmfepis.equipamentos@gmail.com</t>
  </si>
  <si>
    <t>18013</t>
  </si>
  <si>
    <t>BEN HUR GUERRA LIMA</t>
  </si>
  <si>
    <t>AV DR EURIPEDES BRASIL MILANO FUNDOS</t>
  </si>
  <si>
    <t>23.374.793/0001-04</t>
  </si>
  <si>
    <t>fusofixpecasautomotivas@hotmail.com</t>
  </si>
  <si>
    <t>SCI OK 30/09/2021</t>
  </si>
  <si>
    <t>18015</t>
  </si>
  <si>
    <t>CASA DO COMPRESSOR LTDA</t>
  </si>
  <si>
    <t>AV GOVERNADOR IVO SILVEIRA</t>
  </si>
  <si>
    <t>73.539.389/0001-11</t>
  </si>
  <si>
    <t>4832444446</t>
  </si>
  <si>
    <t>contato@casadocompressor.com</t>
  </si>
  <si>
    <t>18016</t>
  </si>
  <si>
    <t>HYDRATEC COM E SERV HIDRAULICOS EIRELI</t>
  </si>
  <si>
    <t>AV SETE DE SETEMBRO SALA D</t>
  </si>
  <si>
    <t>30.891.034/0001-84</t>
  </si>
  <si>
    <t>9437872328</t>
  </si>
  <si>
    <t>contato@hydratec.company</t>
  </si>
  <si>
    <t>18017</t>
  </si>
  <si>
    <t>VINICIUS CODOGNOTTO ME</t>
  </si>
  <si>
    <t>RUA LAMARTINE DELAMARE</t>
  </si>
  <si>
    <t>VILA NSR DA VITORIAS</t>
  </si>
  <si>
    <t>34.011.204/0001-40</t>
  </si>
  <si>
    <t>18018</t>
  </si>
  <si>
    <t>FIUZA OBAL E SCALABRIN LTDA</t>
  </si>
  <si>
    <t>AV MANOEL RIBAS SALA 2</t>
  </si>
  <si>
    <t>24.714.433/0001-77</t>
  </si>
  <si>
    <t>4230357744</t>
  </si>
  <si>
    <t>protec@live.com</t>
  </si>
  <si>
    <t>18019</t>
  </si>
  <si>
    <t>LEANDRO VELOSO DE AQUINO ME</t>
  </si>
  <si>
    <t>05.629.554/0001-76</t>
  </si>
  <si>
    <t>35998063692</t>
  </si>
  <si>
    <t>18020</t>
  </si>
  <si>
    <t>07.819.734/0001-46</t>
  </si>
  <si>
    <t>18022</t>
  </si>
  <si>
    <t>MRO SP LTDA</t>
  </si>
  <si>
    <t>AV PRES JOAO CAFE FILHO</t>
  </si>
  <si>
    <t>PQ ESPACIAL</t>
  </si>
  <si>
    <t>09.376.356/0001-07</t>
  </si>
  <si>
    <t>contato@mro-sp.com.br</t>
  </si>
  <si>
    <t>18023</t>
  </si>
  <si>
    <t>BOBIG CONTATTO EQUIP LTDA</t>
  </si>
  <si>
    <t>RODOVIA DO PAPEL PR 160 KM 22</t>
  </si>
  <si>
    <t>AREA 2</t>
  </si>
  <si>
    <t>05.143.214/0001-30</t>
  </si>
  <si>
    <t>eduardo.hidrauflex@gmail.com</t>
  </si>
  <si>
    <t>18026</t>
  </si>
  <si>
    <t>GMV GERENCIAMENTO TRANSPORTES EIRELI</t>
  </si>
  <si>
    <t>RUA MANOEL FRANCISCO MENDES</t>
  </si>
  <si>
    <t>09.548.787/0001-03</t>
  </si>
  <si>
    <t>1932298138</t>
  </si>
  <si>
    <t>lilian@metodosemetas.com.br</t>
  </si>
  <si>
    <t>18027</t>
  </si>
  <si>
    <t>20.923.113/0001-76</t>
  </si>
  <si>
    <t>14997511390</t>
  </si>
  <si>
    <t>kadusoldas@gmail.com</t>
  </si>
  <si>
    <t>18028</t>
  </si>
  <si>
    <t>RUA GUAJARAUNA ANDAR TERREO</t>
  </si>
  <si>
    <t>43.076.361/0001-24</t>
  </si>
  <si>
    <t>1137662455</t>
  </si>
  <si>
    <t>nfe@eutox.com.br</t>
  </si>
  <si>
    <t>18029</t>
  </si>
  <si>
    <t>AKN DO  NASCIMENTO EIRELI</t>
  </si>
  <si>
    <t>AV DEPUTADO PAULO FERRAZ LOJA C</t>
  </si>
  <si>
    <t>29.957.595/0001-50</t>
  </si>
  <si>
    <t>86988810576</t>
  </si>
  <si>
    <t>flavioequitanque@hotmail.com</t>
  </si>
  <si>
    <t>18030</t>
  </si>
  <si>
    <t>RUA CAPITAO JOAO BATISTA DA SILVEIRA 234</t>
  </si>
  <si>
    <t>220.124.708-07</t>
  </si>
  <si>
    <t>18031</t>
  </si>
  <si>
    <t>DWS EQUIPAMENTOS DE SEG E ACESSO LTDA</t>
  </si>
  <si>
    <t>RUA PROJETADA FUNDOS LOTE 5 QUADRA A</t>
  </si>
  <si>
    <t>38.482.180/0001-68</t>
  </si>
  <si>
    <t>2164546219</t>
  </si>
  <si>
    <t>18032</t>
  </si>
  <si>
    <t>HDS BANCADAS TESTE DIRECAO EIRELI</t>
  </si>
  <si>
    <t>RUA AUGUSTO HOG</t>
  </si>
  <si>
    <t>42.077.794/0001-31</t>
  </si>
  <si>
    <t>wnacontabil@gmail.com</t>
  </si>
  <si>
    <t>18033</t>
  </si>
  <si>
    <t>MARCOS EVANG BEZERRA DE QUEIROZ ME</t>
  </si>
  <si>
    <t>RUA MANOEL CIRILO GARAGE 1</t>
  </si>
  <si>
    <t>35.105.769/0001-59</t>
  </si>
  <si>
    <t>84995211346</t>
  </si>
  <si>
    <t>marcoseqbezerra@gmail.com</t>
  </si>
  <si>
    <t>18034</t>
  </si>
  <si>
    <t>CADORE BIDOIA E CIA LTDA</t>
  </si>
  <si>
    <t>PARQUE TANGARA</t>
  </si>
  <si>
    <t>26.552.687/0015-67</t>
  </si>
  <si>
    <t>6533397700</t>
  </si>
  <si>
    <t>18035</t>
  </si>
  <si>
    <t>SALMO CHAVES DOS SANTOS FILHO</t>
  </si>
  <si>
    <t>RUA SC 11 QUADRA 20 LOTE 01</t>
  </si>
  <si>
    <t>32.943.253/0001-95</t>
  </si>
  <si>
    <t>6241020156</t>
  </si>
  <si>
    <t>ssfmaquinas@gmail.com</t>
  </si>
  <si>
    <t>18036</t>
  </si>
  <si>
    <t>JOAO VITORIO RODRIGUES FERROS ME</t>
  </si>
  <si>
    <t>RUA DOS JURUNAS</t>
  </si>
  <si>
    <t>JARDIM SAO FRANCISCO</t>
  </si>
  <si>
    <t>64.868.219/0001-90</t>
  </si>
  <si>
    <t>1934635333</t>
  </si>
  <si>
    <t>jvferros@yahoo.com.br</t>
  </si>
  <si>
    <t>18037</t>
  </si>
  <si>
    <t>MAQFER COMERCIO DE FERRAGENS LTDA</t>
  </si>
  <si>
    <t>RUA PEDRO BOTELHO</t>
  </si>
  <si>
    <t>04.792.573/0001-56</t>
  </si>
  <si>
    <t>92994688331</t>
  </si>
  <si>
    <t>maqfercomercio@gmail.com</t>
  </si>
  <si>
    <t>18038</t>
  </si>
  <si>
    <t>JHP FLEX COM DE BORRACHAS LTDA</t>
  </si>
  <si>
    <t>RUA ATILA MARTINS BONILHA</t>
  </si>
  <si>
    <t>43.260.059/0001-21</t>
  </si>
  <si>
    <t>1535242789</t>
  </si>
  <si>
    <t>nfe.jhpflex@gmail.com</t>
  </si>
  <si>
    <t>18039</t>
  </si>
  <si>
    <t>CELMEC COMERCIAL DE PRODUTOS IND LTDA</t>
  </si>
  <si>
    <t>43.672.801/0001-06</t>
  </si>
  <si>
    <t>1148071616</t>
  </si>
  <si>
    <t>nfe.celmec@gmail.com</t>
  </si>
  <si>
    <t>18042</t>
  </si>
  <si>
    <t>ARMAZEM OFFSHORE MACAE IMP EQUIP LTDA</t>
  </si>
  <si>
    <t>ROD DARLY SANTOS SALA 19</t>
  </si>
  <si>
    <t>NSR DA PENHA</t>
  </si>
  <si>
    <t>31.383.201/0002-20</t>
  </si>
  <si>
    <t>nfe@armazemoffshore.com.br</t>
  </si>
  <si>
    <t>18043</t>
  </si>
  <si>
    <t>BONIN PNEUS E ACESSORIOS LTDA</t>
  </si>
  <si>
    <t>INCRA</t>
  </si>
  <si>
    <t>13.051.625/0001-24</t>
  </si>
  <si>
    <t>6934411818</t>
  </si>
  <si>
    <t>jasonbonin@hotmail.com</t>
  </si>
  <si>
    <t>18044</t>
  </si>
  <si>
    <t>AC AUTOMACAO IND SOC UNIPESSOAL LTDA</t>
  </si>
  <si>
    <t>35.600.601/0001-10</t>
  </si>
  <si>
    <t>15981271749</t>
  </si>
  <si>
    <t>nfe@acautomacaoind.com.br</t>
  </si>
  <si>
    <t>18046</t>
  </si>
  <si>
    <t>GILVANI ANDRE BALDISSERA ME</t>
  </si>
  <si>
    <t>RUA DAS PURPURATAS SALA 1</t>
  </si>
  <si>
    <t>16.818.754/0001-93</t>
  </si>
  <si>
    <t>4730316129</t>
  </si>
  <si>
    <t>lubrivila@hotmail.com</t>
  </si>
  <si>
    <t>18047</t>
  </si>
  <si>
    <t>COMERCIO DE MAQ FERRAMENTAS LESSA LTDA</t>
  </si>
  <si>
    <t>35.250.587/0001-71</t>
  </si>
  <si>
    <t>75999002449</t>
  </si>
  <si>
    <t>18048</t>
  </si>
  <si>
    <t>CLARA PEIXOTO FORTES ME</t>
  </si>
  <si>
    <t>RUA ITABIRA DO CAMPO</t>
  </si>
  <si>
    <t>TOMBADOURO</t>
  </si>
  <si>
    <t>39.841.423/0001-70</t>
  </si>
  <si>
    <t>citaepis@gmail.com</t>
  </si>
  <si>
    <t>18049</t>
  </si>
  <si>
    <t>TERRA FIX COM DE PECAS E FERRAM EIRELI</t>
  </si>
  <si>
    <t>TRAVESSA DO CARMO</t>
  </si>
  <si>
    <t>VILA EUNICE VELHA</t>
  </si>
  <si>
    <t>41.067.487/0001-07</t>
  </si>
  <si>
    <t>51999175445</t>
  </si>
  <si>
    <t>vendas@matrixterra.com.br</t>
  </si>
  <si>
    <t>18050</t>
  </si>
  <si>
    <t>CASA DAS CORREIAS BORRACHAS DIVIN LTDA</t>
  </si>
  <si>
    <t>02.377.167/0004-44</t>
  </si>
  <si>
    <t>3732210050</t>
  </si>
  <si>
    <t>casadascorreias@yahoo.com.br</t>
  </si>
  <si>
    <t xml:space="preserve">ISENTO DE ST MEDIANTE CARTA </t>
  </si>
  <si>
    <t>18051</t>
  </si>
  <si>
    <t>ANGEL FERRAMENTAS LTDA</t>
  </si>
  <si>
    <t>AVENIDA SALGADO FILHO SALA 9 1 ANDAR</t>
  </si>
  <si>
    <t>09.545.909/0001-08</t>
  </si>
  <si>
    <t>18052</t>
  </si>
  <si>
    <t>HAMYNA ALMEIDA PILOTO DA SILVA ME</t>
  </si>
  <si>
    <t>AV NSR DA CONSOLACAO LOJA 02</t>
  </si>
  <si>
    <t>JARDIM AURELIA</t>
  </si>
  <si>
    <t>32.726.905/0001-30</t>
  </si>
  <si>
    <t>1932392062</t>
  </si>
  <si>
    <t>18054</t>
  </si>
  <si>
    <t>BELTREQ PECAS MANUT MAQ TRATORES LTDA</t>
  </si>
  <si>
    <t>RUA LUIZ GONZAGA ROCHA LETRA A</t>
  </si>
  <si>
    <t>PARQUE SAO BENTO</t>
  </si>
  <si>
    <t>43.205.323/0001-24</t>
  </si>
  <si>
    <t>1532728434</t>
  </si>
  <si>
    <t>beltreq.notas@gmail.com</t>
  </si>
  <si>
    <t>18055</t>
  </si>
  <si>
    <t>ISOPRO COMERCIO JUNTAS SOLDAS LTDA</t>
  </si>
  <si>
    <t>39.536.024/0001-03</t>
  </si>
  <si>
    <t>2136170976</t>
  </si>
  <si>
    <t>isopro@grupoanj.com.br</t>
  </si>
  <si>
    <t>18056</t>
  </si>
  <si>
    <t>CLM COM DE MAQ LOC E TRANSP EIRELI</t>
  </si>
  <si>
    <t>AV MARIA IRENE</t>
  </si>
  <si>
    <t>JORDAO</t>
  </si>
  <si>
    <t>19.897.723/0001-63</t>
  </si>
  <si>
    <t>8131055204</t>
  </si>
  <si>
    <t>clmmaquinas@gmail.com</t>
  </si>
  <si>
    <t>18057</t>
  </si>
  <si>
    <t>FERRAGISTA SAO JOAO LTDA</t>
  </si>
  <si>
    <t>AV SAO JOAO QUADRA 11 LOTE 11 SN</t>
  </si>
  <si>
    <t>28.275.425/0001-22</t>
  </si>
  <si>
    <t>62982991400</t>
  </si>
  <si>
    <t>ferragistasaojoao@hotmail.com</t>
  </si>
  <si>
    <t>18058</t>
  </si>
  <si>
    <t>PARTNERS PARTICIPACAO LTDA</t>
  </si>
  <si>
    <t>AV MARIO YPIRANGA SALA 1811</t>
  </si>
  <si>
    <t>ADRIANOPOLIS</t>
  </si>
  <si>
    <t>01.133.787/0001-22</t>
  </si>
  <si>
    <t>9221215800</t>
  </si>
  <si>
    <t>nira@engeco.com.br</t>
  </si>
  <si>
    <t>18059</t>
  </si>
  <si>
    <t>FULL PLASTIC COM E SERV LTDA</t>
  </si>
  <si>
    <t>AV RIO VERDE QUADRA 37 LOTE 8</t>
  </si>
  <si>
    <t>40.557.535/0001-82</t>
  </si>
  <si>
    <t>6239837800</t>
  </si>
  <si>
    <t>vendas@atacadaoferragista.com.br</t>
  </si>
  <si>
    <t>18060</t>
  </si>
  <si>
    <t>FERRAGISTA E AGROPECUARIA ATUAL LTDA</t>
  </si>
  <si>
    <t>AV 12 QUADRA 104 LOTE 19 SN</t>
  </si>
  <si>
    <t>ITAPOA</t>
  </si>
  <si>
    <t>19.186.954/0001-69</t>
  </si>
  <si>
    <t>6235374079</t>
  </si>
  <si>
    <t>ferragistaagropecuariaatual@hotmail.com</t>
  </si>
  <si>
    <t>18064</t>
  </si>
  <si>
    <t>METALVAX COM DE FERRAG METAIS VAL LTDA</t>
  </si>
  <si>
    <t>AV MELCHERT</t>
  </si>
  <si>
    <t xml:space="preserve">VILA MATILDE </t>
  </si>
  <si>
    <t>05.927.665/0001-69</t>
  </si>
  <si>
    <t>vendas2@metaprodistribuidora.com.br</t>
  </si>
  <si>
    <t>18066</t>
  </si>
  <si>
    <t>FRANCISCO ODILON LIMEIRA PINHEIRO JR</t>
  </si>
  <si>
    <t>RUA COMERCIANTE ALFREDO FERREIRA ROCHA</t>
  </si>
  <si>
    <t>43.995.961/0001-96</t>
  </si>
  <si>
    <t>83999984293</t>
  </si>
  <si>
    <t>18067</t>
  </si>
  <si>
    <t>SARAH RAMIRES MARTINS ME</t>
  </si>
  <si>
    <t>41.729.595/0001-06</t>
  </si>
  <si>
    <t>1155120261</t>
  </si>
  <si>
    <t>sarahramires@gmail.com</t>
  </si>
  <si>
    <t>18068</t>
  </si>
  <si>
    <t>RUA PADRE CASSEMIRO SALA A</t>
  </si>
  <si>
    <t>43.689.571/0001-98</t>
  </si>
  <si>
    <t>6532231593</t>
  </si>
  <si>
    <t>18070</t>
  </si>
  <si>
    <t>SM COM E REPRES PECAS AUT IND LTDA</t>
  </si>
  <si>
    <t>RUA ISMAEL CARDONA</t>
  </si>
  <si>
    <t>CONJ HAB ETELVINA</t>
  </si>
  <si>
    <t>37.568.983/0001-77</t>
  </si>
  <si>
    <t>18071</t>
  </si>
  <si>
    <t>VANNUCCI IMPORT EXP  AUT PECAS LTDA</t>
  </si>
  <si>
    <t>AV BRASIL EDIF COMERCIAL</t>
  </si>
  <si>
    <t>11.623.920/0003-44</t>
  </si>
  <si>
    <t>julio@grupovannucci.com.br</t>
  </si>
  <si>
    <t>18074</t>
  </si>
  <si>
    <t>ORBIMAQUINA COM DE MAT ELETRICO EIRELI</t>
  </si>
  <si>
    <t>RUA FAUSTINA BARBOSA STACKFLETH PAVMT 01</t>
  </si>
  <si>
    <t>PARQUE CENTENARIO</t>
  </si>
  <si>
    <t>34.485.712/0001-60</t>
  </si>
  <si>
    <t>18075</t>
  </si>
  <si>
    <t>RANNA BEATRIZ RODRIGUES MEDEIROS MOURA</t>
  </si>
  <si>
    <t>RUA ANTONIO PEDROSA</t>
  </si>
  <si>
    <t>37.613.238/0001-00</t>
  </si>
  <si>
    <t>18077</t>
  </si>
  <si>
    <t>GONCALVES E TEIXEIRA LTDA</t>
  </si>
  <si>
    <t>42.232.896/0001-84</t>
  </si>
  <si>
    <t>6336022990</t>
  </si>
  <si>
    <t>tocantinsborrachasparaiso@gmail.com</t>
  </si>
  <si>
    <t>18078</t>
  </si>
  <si>
    <t>MUNDIAL PARAFUSOS E FERRAM LTDA</t>
  </si>
  <si>
    <t>AV TRANSBRASILIANA QUADRA 105 LOTE 05</t>
  </si>
  <si>
    <t>09.206.141/0001-30</t>
  </si>
  <si>
    <t>6336026435</t>
  </si>
  <si>
    <t>mundial.parafusos@hotmail.com</t>
  </si>
  <si>
    <t>18079</t>
  </si>
  <si>
    <t>ELIZABETE CASSARO ROMERO MAQUES ME</t>
  </si>
  <si>
    <t>RUA LUIZ SCAVONE SALA 01</t>
  </si>
  <si>
    <t>20.305.965/0001-08</t>
  </si>
  <si>
    <t>18080</t>
  </si>
  <si>
    <t>CONTITECH BRASIL PROD AUT IND LTDA</t>
  </si>
  <si>
    <t>RODOVIA CASTELO BRANCO KM 32</t>
  </si>
  <si>
    <t>INGAHI</t>
  </si>
  <si>
    <t>08.832.031/0003-82</t>
  </si>
  <si>
    <t>18081</t>
  </si>
  <si>
    <t>DANIEL DOS REIS GOMES ME</t>
  </si>
  <si>
    <t>RUA MARIA FORTUNA DOS SANTOS 70</t>
  </si>
  <si>
    <t>JARDIM MARILDA</t>
  </si>
  <si>
    <t>24.020.163/0001-02</t>
  </si>
  <si>
    <t>11969568527</t>
  </si>
  <si>
    <t>daniel.reisgomes@hotmail.com</t>
  </si>
  <si>
    <t>18082</t>
  </si>
  <si>
    <t>OFICINA DAS MANG COM DE MAT HIDRA LTDA</t>
  </si>
  <si>
    <t>ESTRADA CAMPINAS PIRAJA</t>
  </si>
  <si>
    <t>39.861.095/0001-73</t>
  </si>
  <si>
    <t>oficinadasmangueiras@gmail.com</t>
  </si>
  <si>
    <t>18083</t>
  </si>
  <si>
    <t>ES SANTANA COMERCIOS E SERVICOS LTDA</t>
  </si>
  <si>
    <t>RUA JOAO PESSOA</t>
  </si>
  <si>
    <t>40.337.242/0001-90</t>
  </si>
  <si>
    <t>18084</t>
  </si>
  <si>
    <t xml:space="preserve">FABRICIO MIGUEL DINIZ </t>
  </si>
  <si>
    <t>AV RUI BARBOSA (TERREO)</t>
  </si>
  <si>
    <t>GUARABIRA</t>
  </si>
  <si>
    <t>42.294.607/0001-71</t>
  </si>
  <si>
    <t>83991633801</t>
  </si>
  <si>
    <t>fabricio_gba@hotmail.com</t>
  </si>
  <si>
    <t>18086</t>
  </si>
  <si>
    <t xml:space="preserve">R ALVES MANUTENCOES DE MAQUINAS </t>
  </si>
  <si>
    <t>AV ADHEMAR DE BARROS</t>
  </si>
  <si>
    <t>VILA LIGYA</t>
  </si>
  <si>
    <t>33.664.730/0001-46</t>
  </si>
  <si>
    <t>1333821950</t>
  </si>
  <si>
    <t>financeiro.jactopress@gmail.com</t>
  </si>
  <si>
    <t>18087</t>
  </si>
  <si>
    <t>NOVO CAMPOS ELISEOS</t>
  </si>
  <si>
    <t>43.808.097/0001-76</t>
  </si>
  <si>
    <t>19992630952</t>
  </si>
  <si>
    <t>18088</t>
  </si>
  <si>
    <t>IMPERIO DOS FREIOS PECAS E SERV EIRELI</t>
  </si>
  <si>
    <t>11.278.482/0002-43</t>
  </si>
  <si>
    <t>2138716500</t>
  </si>
  <si>
    <t>financeiro@ifreios.com.br</t>
  </si>
  <si>
    <t>18089</t>
  </si>
  <si>
    <t>M MILAN COM E SERV EM POLIURETANO LTDA</t>
  </si>
  <si>
    <t>00.573.247/0001-05</t>
  </si>
  <si>
    <t>18090</t>
  </si>
  <si>
    <t>SOMAR COM PARAFUSOS E FERRAM LTDA</t>
  </si>
  <si>
    <t>RUA PAULO JACINTO GALPAO 1</t>
  </si>
  <si>
    <t>43.723.676/0001-16</t>
  </si>
  <si>
    <t>18091</t>
  </si>
  <si>
    <t>33.823.768/0001-14</t>
  </si>
  <si>
    <t>1639959891</t>
  </si>
  <si>
    <t>18093</t>
  </si>
  <si>
    <t>EVERALDO ARAUJO COSTA ME</t>
  </si>
  <si>
    <t>RUA CORONEL BERTASO</t>
  </si>
  <si>
    <t>08.096.632/0001-02</t>
  </si>
  <si>
    <t>4933440818</t>
  </si>
  <si>
    <t>martinicontabilidade@gmail.com</t>
  </si>
  <si>
    <t>18094</t>
  </si>
  <si>
    <t>JS TUBOS E CONEXOES EIRELI</t>
  </si>
  <si>
    <t>34.075.877/0001-63</t>
  </si>
  <si>
    <t>compras@jsconexoes.com.br</t>
  </si>
  <si>
    <t>18095</t>
  </si>
  <si>
    <t>AV GUILHERME COTCHING</t>
  </si>
  <si>
    <t>02.538.576/0001-32</t>
  </si>
  <si>
    <t>nfe@cesantec.com.br</t>
  </si>
  <si>
    <t>18096</t>
  </si>
  <si>
    <t>JC FLEX MANG HIDRAULICAS E FERRAM LTDA</t>
  </si>
  <si>
    <t>RUA DR PIERRE HENRY GEISWELLER</t>
  </si>
  <si>
    <t>43.856.629/0001-40</t>
  </si>
  <si>
    <t>1338543194</t>
  </si>
  <si>
    <t>18097</t>
  </si>
  <si>
    <t>CENTURY COMERCIO MAT ELETRICO LTDA</t>
  </si>
  <si>
    <t>RUA BRIG EDUARDO GOMES QD 44 LOTE 2 SN</t>
  </si>
  <si>
    <t>40.512.794/0001-97</t>
  </si>
  <si>
    <t>65996230888</t>
  </si>
  <si>
    <t>direcaocentury2@gmail.com</t>
  </si>
  <si>
    <t>18099</t>
  </si>
  <si>
    <t>NAUTIQUE GERENCIAMENTOS E REPRES LTDA</t>
  </si>
  <si>
    <t>RUA MARQUES DE CAXIAS</t>
  </si>
  <si>
    <t>19.738.887/0001-48</t>
  </si>
  <si>
    <t>2135872606</t>
  </si>
  <si>
    <t>fernando.duarte@nautiquesolutions.com</t>
  </si>
  <si>
    <t>CHACARA INGLESA</t>
  </si>
  <si>
    <t>18101</t>
  </si>
  <si>
    <t>POSTO CIMENTAO LTDA</t>
  </si>
  <si>
    <t xml:space="preserve">RUA FRANCISCO TEODORO SILVA LT 62  </t>
  </si>
  <si>
    <t>38.823.871/0001-88</t>
  </si>
  <si>
    <t>3732161000</t>
  </si>
  <si>
    <t>notas.cimentao@gmail.com</t>
  </si>
  <si>
    <t>18102</t>
  </si>
  <si>
    <t>CONSTRITA LTDA</t>
  </si>
  <si>
    <t>PC DAS AMERICAS LETRA A</t>
  </si>
  <si>
    <t>CACHOEIRA DE MINAS</t>
  </si>
  <si>
    <t>65.377.285/0001-20</t>
  </si>
  <si>
    <t>3534721429</t>
  </si>
  <si>
    <t>ccsena@link1000.com.br</t>
  </si>
  <si>
    <t>18103</t>
  </si>
  <si>
    <t>IRRIGA MAIS COM E DISTRIB LTDA</t>
  </si>
  <si>
    <t>38.594.604/0001-86</t>
  </si>
  <si>
    <t>9935414010</t>
  </si>
  <si>
    <t>irrigamaisbalsasma@gmail.com</t>
  </si>
  <si>
    <t>18104</t>
  </si>
  <si>
    <t>HENRIQUE SERGIO SOUSA MENESES ME</t>
  </si>
  <si>
    <t>09.528.341/0001-09</t>
  </si>
  <si>
    <t>h.siarapump@gmail.com</t>
  </si>
  <si>
    <t>18105</t>
  </si>
  <si>
    <t>34.705.294/0001-79</t>
  </si>
  <si>
    <t>18107</t>
  </si>
  <si>
    <t xml:space="preserve">ARMANDO BARBOSA SILVA                 </t>
  </si>
  <si>
    <t>RUA P 7 QUADRA P77 LOTE 03</t>
  </si>
  <si>
    <t>31.840.748/0001-26</t>
  </si>
  <si>
    <t>6232941476</t>
  </si>
  <si>
    <t>adonaicompressores@gmail.com</t>
  </si>
  <si>
    <t>18108</t>
  </si>
  <si>
    <t>WLSP LOGISTICA E TRANSPORTES EIRELI</t>
  </si>
  <si>
    <t>AV TANCREDO NEVES COND CEO SALVADOR</t>
  </si>
  <si>
    <t>CAMINHO DAS ARVORES</t>
  </si>
  <si>
    <t>12.900.846/0001-67</t>
  </si>
  <si>
    <t>setorfiscal.trib@gmail.com</t>
  </si>
  <si>
    <t>18109</t>
  </si>
  <si>
    <t>LEONARDO PAULA FREITAS EIRELI</t>
  </si>
  <si>
    <t>RUA PROFESSORA NINI QUEIROZ</t>
  </si>
  <si>
    <t>PACHECO</t>
  </si>
  <si>
    <t>13.711.126/0001-16</t>
  </si>
  <si>
    <t>8533424102</t>
  </si>
  <si>
    <t>vendas@machmaquinas.com.br</t>
  </si>
  <si>
    <t>2127107487</t>
  </si>
  <si>
    <t>18111</t>
  </si>
  <si>
    <t>CH DISTRIB ABRAS E FERRAMENTAS EIRELI</t>
  </si>
  <si>
    <t xml:space="preserve">AV JK </t>
  </si>
  <si>
    <t>28.831.145/0001-53</t>
  </si>
  <si>
    <t>6935211416</t>
  </si>
  <si>
    <t>casadasferramentas.jaru@hotmail.com</t>
  </si>
  <si>
    <t>18112</t>
  </si>
  <si>
    <t>RENATO SANTANA BORGES ME</t>
  </si>
  <si>
    <t>RUA INACIO LUIS DA COSTA KM 14ANHANGUERA</t>
  </si>
  <si>
    <t>PARQUE SAO DOMINGOS</t>
  </si>
  <si>
    <t>37.857.790/0001-36</t>
  </si>
  <si>
    <t>1138323717</t>
  </si>
  <si>
    <t>rbcompressores@gmail.com</t>
  </si>
  <si>
    <t>18114</t>
  </si>
  <si>
    <t>HIDRAUFLEX COM E SERVICOS LTDA</t>
  </si>
  <si>
    <t>26.366.340/0001-24</t>
  </si>
  <si>
    <t>27999035864</t>
  </si>
  <si>
    <t>18115</t>
  </si>
  <si>
    <t>PEDROSO MATERIAIS DE CONSTRUCAO LTDA</t>
  </si>
  <si>
    <t>RUA SAO JOAO MARIA</t>
  </si>
  <si>
    <t>VILA FERROVIARIA</t>
  </si>
  <si>
    <t>03.303.467/0001-07</t>
  </si>
  <si>
    <t>47992558681</t>
  </si>
  <si>
    <t>compras@pedrosoconstrucao.com.br</t>
  </si>
  <si>
    <t>18116</t>
  </si>
  <si>
    <t>M A LAMBERTI ME</t>
  </si>
  <si>
    <t>RUA JURUNAS</t>
  </si>
  <si>
    <t>STA RITA DE CASSIA</t>
  </si>
  <si>
    <t>04.963.851/0001-90</t>
  </si>
  <si>
    <t>1934553536</t>
  </si>
  <si>
    <t>m.a-lamberti@hotmail.com</t>
  </si>
  <si>
    <t>18118</t>
  </si>
  <si>
    <t>TRAVESSA JOSE QUADRATTI</t>
  </si>
  <si>
    <t>18119</t>
  </si>
  <si>
    <t>YPE TRUCK COM DE PECAS E SERV EIRELI</t>
  </si>
  <si>
    <t>RUA MATHILDE FERRARI MARCON</t>
  </si>
  <si>
    <t>27.984.088/0001-80</t>
  </si>
  <si>
    <t>18120</t>
  </si>
  <si>
    <t>BREPI EQUIPAMENTOS LTDA</t>
  </si>
  <si>
    <t>RODOVIA WASHINGTON LUIZ LOJA</t>
  </si>
  <si>
    <t>PARQUE ELDORADO</t>
  </si>
  <si>
    <t>14.979.784/0001-56</t>
  </si>
  <si>
    <t>18121</t>
  </si>
  <si>
    <t>GIANI REGINA MACHADO DE OLIVEIRA ME</t>
  </si>
  <si>
    <t>RUA MARTINA RUIZ CRESPO</t>
  </si>
  <si>
    <t>JARDIM NOVA IPANEMA</t>
  </si>
  <si>
    <t>30.816.082/0001-08</t>
  </si>
  <si>
    <t>1533023856</t>
  </si>
  <si>
    <t>sergiovendas02@hotmail.com</t>
  </si>
  <si>
    <t>18122</t>
  </si>
  <si>
    <t>EXCEL PRODUTOS ELETRONICOS LTDA</t>
  </si>
  <si>
    <t>RUA ANTONIETA</t>
  </si>
  <si>
    <t>64.579.782/0001-48</t>
  </si>
  <si>
    <t>1138587724</t>
  </si>
  <si>
    <t>18124</t>
  </si>
  <si>
    <t xml:space="preserve">EDSON VASCONCELOS DE FREITAS </t>
  </si>
  <si>
    <t>AV DR ULISSES GUIMARAES BR 407</t>
  </si>
  <si>
    <t xml:space="preserve">PETROLINA </t>
  </si>
  <si>
    <t>09.185.362/0001-79</t>
  </si>
  <si>
    <t>87999211593</t>
  </si>
  <si>
    <t>freitas.irriga.matriz@gmail.com</t>
  </si>
  <si>
    <t>18125</t>
  </si>
  <si>
    <t>TRES IRMAOS COM CONEX PNEUMATICA LTDA</t>
  </si>
  <si>
    <t>RUA ALMIRANTE CALHEIROS DA GRACA APT 104</t>
  </si>
  <si>
    <t>41.587.938/0001-37</t>
  </si>
  <si>
    <t>18126</t>
  </si>
  <si>
    <t>FERRAGENS FENIX LTDA</t>
  </si>
  <si>
    <t>RUA ERNESTO LORENZETT BARRACAO 2</t>
  </si>
  <si>
    <t>PARQUE DE EXPOSICOES</t>
  </si>
  <si>
    <t>32.465.581/0001-23</t>
  </si>
  <si>
    <t>licitatop@gmail.com</t>
  </si>
  <si>
    <t>18127</t>
  </si>
  <si>
    <t>40.188.078/0001-04</t>
  </si>
  <si>
    <t>jean@premiumflex-rs.com.br</t>
  </si>
  <si>
    <t>18128</t>
  </si>
  <si>
    <t>GILMARA BISPO LOPES</t>
  </si>
  <si>
    <t>AV CONSELHEIRO ZACARIAS</t>
  </si>
  <si>
    <t>10.239.125/0001-22</t>
  </si>
  <si>
    <t>7133127246</t>
  </si>
  <si>
    <t>vendasgiluz@outlook.com</t>
  </si>
  <si>
    <t>18129</t>
  </si>
  <si>
    <t>AGROPECUARIA MONSENHOR ALDERIGI LTDA</t>
  </si>
  <si>
    <t>RUA MAJOR BONIFACIO</t>
  </si>
  <si>
    <t>01.687.231/0001-88</t>
  </si>
  <si>
    <t>3537341606</t>
  </si>
  <si>
    <t>agro.monsenhoralderigi@gmail.com</t>
  </si>
  <si>
    <t>PEDIDO SOMENTE A VISTA ANTECIPADO</t>
  </si>
  <si>
    <t>nftubotec@tubotec.com.br;</t>
  </si>
  <si>
    <t>notafiscal@estreladaborracha.com.br</t>
  </si>
  <si>
    <t>abatec.caixa@gmail.com</t>
  </si>
  <si>
    <t>M DO SOCORRO SIDONIO DE MELO ME</t>
  </si>
  <si>
    <t>gabriel@ripisoldas.com.br</t>
  </si>
  <si>
    <t>AV. CORONEL JOSE SOARES MARCONDES</t>
  </si>
  <si>
    <t>PARQUE HIGIENOPOLIS</t>
  </si>
  <si>
    <t>glaitonvilelame@gmail.com</t>
  </si>
  <si>
    <t>RUA MARTINOPOLIS</t>
  </si>
  <si>
    <t>CASA DOS PARAFUSOS DE BERTIOGA LTDA</t>
  </si>
  <si>
    <t>ISENTO DA ST - CONSUMIDOR FINAL</t>
  </si>
  <si>
    <t>rafael.belloli@motorvac.com.br</t>
  </si>
  <si>
    <t>05226</t>
  </si>
  <si>
    <t>SUPERMAQ COM MAQ PECAS SERV EIRELI</t>
  </si>
  <si>
    <t>RUA HENRIQUE CHAVES, 39</t>
  </si>
  <si>
    <t>N.SRA DA PENHA</t>
  </si>
  <si>
    <t>06.269.772/0001-00</t>
  </si>
  <si>
    <t>(27) 3219-1068</t>
  </si>
  <si>
    <t>financeiro@picelli.com.br</t>
  </si>
  <si>
    <t>tsctorneirinho@gmail.com</t>
  </si>
  <si>
    <t xml:space="preserve">nfe@simocap.com.br /  simocap@terra.com.br </t>
  </si>
  <si>
    <t xml:space="preserve">ivo@crcs-equipamentos.com.br </t>
  </si>
  <si>
    <t>2733023302</t>
  </si>
  <si>
    <t>contabil@unicom.inf.br</t>
  </si>
  <si>
    <t>marconeayris13@gmail.com</t>
  </si>
  <si>
    <t>KRA PASSOS COM SERV HIDRAULICOS EIRELI</t>
  </si>
  <si>
    <t>juinadistribuidora.financeiro@hotmail.com</t>
  </si>
  <si>
    <t>comeferjundiai@yahoo.com.br</t>
  </si>
  <si>
    <t>VEPESA VEIAO PECAS SERV. E ACES. LTDA</t>
  </si>
  <si>
    <t>ALAMEDA DO ACUDE</t>
  </si>
  <si>
    <t>RUA VIGARIO TAQUES BITTENCOURT</t>
  </si>
  <si>
    <t>fiscal@copabo.com.br</t>
  </si>
  <si>
    <t>financeiro@monteparts.com.br</t>
  </si>
  <si>
    <t>HIDRAUPAC EQUIP COMP HIDRAULICOS LTDA</t>
  </si>
  <si>
    <t>SOLUCAO MANG EQUIP IMPORT EXPORT LTDA</t>
  </si>
  <si>
    <t>RUA RICARDO COSSALTER</t>
  </si>
  <si>
    <t>PQ IND TANQUINHO</t>
  </si>
  <si>
    <t>1636285275</t>
  </si>
  <si>
    <t>ESHOP VAREJO LTDA</t>
  </si>
  <si>
    <t>RUA THOMAZ MASSA</t>
  </si>
  <si>
    <t>contato@eshopferramentas.com.br</t>
  </si>
  <si>
    <t>F.V.L. MANGUEIRAS E PARAFUSOS LTDA</t>
  </si>
  <si>
    <t>AV INDUSTRIAL GIL MARTINS QD 3 LOTE 3</t>
  </si>
  <si>
    <t>casadasborrachas.financeiro@gmail.com</t>
  </si>
  <si>
    <t>NORTE PARAFUSO LAR E CONST LTDA</t>
  </si>
  <si>
    <t>9233022492</t>
  </si>
  <si>
    <t>norte.parafuso@gmail.com</t>
  </si>
  <si>
    <t>N LIBERAR PEDIDO SEM CONS CLIENTE</t>
  </si>
  <si>
    <t>ricferparafusos@hotmail.com</t>
  </si>
  <si>
    <t>RAABE PRISCILA FAEDO ME</t>
  </si>
  <si>
    <t>RUA VALDIR MASUTTI QUADRA 23 LOTE 10</t>
  </si>
  <si>
    <t>financeiro@lotharequipamentos.com.br</t>
  </si>
  <si>
    <t>MJ CENTER COMERCIAL LTDA</t>
  </si>
  <si>
    <t>R OLGA TARRUSSELO GEROMEL</t>
  </si>
  <si>
    <t>fiscal@psimangueiras.com.br</t>
  </si>
  <si>
    <t xml:space="preserve"> PEDIDO SO COM A JANETE SÓ A VISTA </t>
  </si>
  <si>
    <t>AV PARIS</t>
  </si>
  <si>
    <t xml:space="preserve">RUA SUMAGRE </t>
  </si>
  <si>
    <t>VENKA COM E ENG EIRELI</t>
  </si>
  <si>
    <t>1936261900</t>
  </si>
  <si>
    <t>admm4equipamentos@gmail.com</t>
  </si>
  <si>
    <t>comercial@energizar-ma.com.br</t>
  </si>
  <si>
    <t>82999930847</t>
  </si>
  <si>
    <t>6932268504</t>
  </si>
  <si>
    <t>kassioferragens@gmail.com</t>
  </si>
  <si>
    <t>lvaltapressao@terra.com.br</t>
  </si>
  <si>
    <t>contato@aeropar.com.br</t>
  </si>
  <si>
    <t>CONS. FISCAL</t>
  </si>
  <si>
    <t>RUA DA BAHIA</t>
  </si>
  <si>
    <t>compras.hidrauflexx@gmail.com</t>
  </si>
  <si>
    <t>18131</t>
  </si>
  <si>
    <t>MEGA ATACADO DE SUPRI MARITIMOS EIRELI</t>
  </si>
  <si>
    <t>RUA MONTE ALEGRE</t>
  </si>
  <si>
    <t>JARDIM IGUACU</t>
  </si>
  <si>
    <t>28.842.898/0001-64</t>
  </si>
  <si>
    <t>2135405884</t>
  </si>
  <si>
    <t>victor@osmoffshore.com.br</t>
  </si>
  <si>
    <t>18132</t>
  </si>
  <si>
    <t>JEOVA OLIVEIRA DE MELLO</t>
  </si>
  <si>
    <t>ITATINGA</t>
  </si>
  <si>
    <t>12.166.709/0001-40</t>
  </si>
  <si>
    <t>1438481351</t>
  </si>
  <si>
    <t>hidrauforest@yahoo.com.br</t>
  </si>
  <si>
    <t>18133</t>
  </si>
  <si>
    <t>LOJA DOS PARAFUSOS E FERRAMENTAS LTDA</t>
  </si>
  <si>
    <t xml:space="preserve">RUA PRESIDENTE JOAO PESSOA </t>
  </si>
  <si>
    <t>12.492.742/0001-60</t>
  </si>
  <si>
    <t>8330631619</t>
  </si>
  <si>
    <t>israelcontador@globo.com</t>
  </si>
  <si>
    <t>18134</t>
  </si>
  <si>
    <t>HF DE LIMA REPRESENTACAO ME</t>
  </si>
  <si>
    <t>RUA MANOEL DE SOUSA FALCAO</t>
  </si>
  <si>
    <t>22.046.501/0001-41</t>
  </si>
  <si>
    <t>hfindustrialvendas@gmail.com</t>
  </si>
  <si>
    <t>18137</t>
  </si>
  <si>
    <t>GABRIEL CARVALHO MARTINS EPP</t>
  </si>
  <si>
    <t>10.546.600/0001-03</t>
  </si>
  <si>
    <t>3536236606</t>
  </si>
  <si>
    <t>contato@leaodaspecas.com</t>
  </si>
  <si>
    <t>18138</t>
  </si>
  <si>
    <t>ROTA DIESEL COMERCIO DE PECAS LTDA</t>
  </si>
  <si>
    <t>AV RALF BOLLI</t>
  </si>
  <si>
    <t>32.088.180/0001-00</t>
  </si>
  <si>
    <t>1145515212</t>
  </si>
  <si>
    <t>rotadieselautopecas@hotmail.com</t>
  </si>
  <si>
    <t>18139</t>
  </si>
  <si>
    <t>EXPERT COM DE MAT ELETRICOS EIRELI</t>
  </si>
  <si>
    <t xml:space="preserve">RUA JOINVILLE QUADRA A </t>
  </si>
  <si>
    <t>FICAM</t>
  </si>
  <si>
    <t>34.484.539/0002-66</t>
  </si>
  <si>
    <t>expertindustria-gerencia@outlook.com</t>
  </si>
  <si>
    <t>18140</t>
  </si>
  <si>
    <t>PACHECO COM DE FERRAMENTAS LTDA</t>
  </si>
  <si>
    <t>RUA ARNALDO LUIZ CAMARGO</t>
  </si>
  <si>
    <t>JARDIM MARIA ROSA</t>
  </si>
  <si>
    <t>37.649.055/0001-37</t>
  </si>
  <si>
    <t>1932442758</t>
  </si>
  <si>
    <t>bruna@pachecoferramentes.com.br</t>
  </si>
  <si>
    <t>18141</t>
  </si>
  <si>
    <t>R BONADIO IND MAQ MOVEIS ESPECIAIS ME</t>
  </si>
  <si>
    <t>RUA CORIOLANO JOSE GILBERTONI BARACAO A</t>
  </si>
  <si>
    <t>31.573.825/0001-29</t>
  </si>
  <si>
    <t>16997620467</t>
  </si>
  <si>
    <t>financeiro@bonatec.ind.br</t>
  </si>
  <si>
    <t>ST VERIFICAR FISCAL</t>
  </si>
  <si>
    <t>18143</t>
  </si>
  <si>
    <t>GABRIELA PIVOTO BERALDO ME</t>
  </si>
  <si>
    <t>AV DR DELFOM MOREIRA</t>
  </si>
  <si>
    <t>21.815.540/0001-01</t>
  </si>
  <si>
    <t>3534730500</t>
  </si>
  <si>
    <t>celso@consultec-mg.com.br</t>
  </si>
  <si>
    <t>18144</t>
  </si>
  <si>
    <t>GABRIEL ENRIQUE DOS SANTOS</t>
  </si>
  <si>
    <t>RUA NICOLAU SINGER JD NS FATIMA</t>
  </si>
  <si>
    <t>23.072.604/0001-49</t>
  </si>
  <si>
    <t>sos.hidraulica.cg@gmail.com</t>
  </si>
  <si>
    <t>18145</t>
  </si>
  <si>
    <t>MAUHALUB  LUBRIFICANTES E PECAS LTDA</t>
  </si>
  <si>
    <t xml:space="preserve">AV BARAO DE MAUA LETRA A </t>
  </si>
  <si>
    <t>03.695.429/0003-09</t>
  </si>
  <si>
    <t>18146</t>
  </si>
  <si>
    <t>GM DE OLIVEIRA FERRAGISTA ME</t>
  </si>
  <si>
    <t>AV MATO GROSSO DO SUL QUADRA 12 LOTE 5</t>
  </si>
  <si>
    <t>SETOR PERIM</t>
  </si>
  <si>
    <t>30.989.938/0001-47</t>
  </si>
  <si>
    <t>6235866096</t>
  </si>
  <si>
    <t>gmoliveiraferragista@gmail.com</t>
  </si>
  <si>
    <t>18148</t>
  </si>
  <si>
    <t>CAPITAL PROFISSIONAL FER E FERRAM LTDA</t>
  </si>
  <si>
    <t>AV VILLE QUADRA 18 LOTE 12 SALA 1</t>
  </si>
  <si>
    <t>RESIDENCIAL ELI FORT</t>
  </si>
  <si>
    <t>26.261.100/0001-65</t>
  </si>
  <si>
    <t>6234327000</t>
  </si>
  <si>
    <t>danielsoares@capitalabsolute.com.br</t>
  </si>
  <si>
    <t>18149</t>
  </si>
  <si>
    <t>SAO BENEDITO COM BORRACHA GERAL LTDA</t>
  </si>
  <si>
    <t>RUA LUIZ NORONHA PAIVA</t>
  </si>
  <si>
    <t>42.926.826/0001-26</t>
  </si>
  <si>
    <t>35999742642</t>
  </si>
  <si>
    <t>18152</t>
  </si>
  <si>
    <t>FIX SOLUCOES COM EQUIPAMENTOS EIRELI</t>
  </si>
  <si>
    <t>AV SENADOR FEIJO SALA 927</t>
  </si>
  <si>
    <t>20.486.470/0001-14</t>
  </si>
  <si>
    <t>1156605062</t>
  </si>
  <si>
    <t>secretaria@astrocontabil.com.br</t>
  </si>
  <si>
    <t>18153</t>
  </si>
  <si>
    <t>ARKOS INOX IND E COM DE REFRIG LTDA</t>
  </si>
  <si>
    <t>53.856.100/0001-80</t>
  </si>
  <si>
    <t>1120854669</t>
  </si>
  <si>
    <t>compras@arkosinox.com.br</t>
  </si>
  <si>
    <t>18154</t>
  </si>
  <si>
    <t>HIDRAFLUX INDUSTRIAL LTDA</t>
  </si>
  <si>
    <t>AV ZILDA SEIXAS AMARAL</t>
  </si>
  <si>
    <t>PQ IND ZONA NORTE</t>
  </si>
  <si>
    <t>00.898.004/0001-39</t>
  </si>
  <si>
    <t>supervisao@hidraflux.com.br</t>
  </si>
  <si>
    <t>18155</t>
  </si>
  <si>
    <t>CASA SAO PAULO EIRELI</t>
  </si>
  <si>
    <t>AV SAO PAULO SN QUADRA 10 LOTE 03</t>
  </si>
  <si>
    <t>18.428.550/0001-71</t>
  </si>
  <si>
    <t>6232800097</t>
  </si>
  <si>
    <t>ferragistasaopaulo@hotmail.com</t>
  </si>
  <si>
    <t>18156</t>
  </si>
  <si>
    <t>LUGO PNEUMATICA E HIDRAULICA IND LTDA</t>
  </si>
  <si>
    <t>RUA LUIZ FRANCA</t>
  </si>
  <si>
    <t>40.750.832/0001-40</t>
  </si>
  <si>
    <t>ivair@lugopneumatica.com.br</t>
  </si>
  <si>
    <t>18157</t>
  </si>
  <si>
    <t>ABCD MANGUEIRAS CONEXOES HIDRA EIRELI</t>
  </si>
  <si>
    <t>RUA JOAO BERTACCHI</t>
  </si>
  <si>
    <t>JARDIM CRISTAL</t>
  </si>
  <si>
    <t>06.171.776/0002-31</t>
  </si>
  <si>
    <t>18158</t>
  </si>
  <si>
    <t>AUTO PECAS GOMES E CIA LTDA</t>
  </si>
  <si>
    <t>AV FRANCE DE PAULA ANDRADE</t>
  </si>
  <si>
    <t>VILA NACOES UNIDAS</t>
  </si>
  <si>
    <t>19.169.899/0001-07</t>
  </si>
  <si>
    <t>nfe@liderloc.com.br</t>
  </si>
  <si>
    <t>18159</t>
  </si>
  <si>
    <t>PAULO DANIEL RODRIGUES DA SILVA</t>
  </si>
  <si>
    <t>AV DOS EXPEDICIONARIOS</t>
  </si>
  <si>
    <t>330.149.848-50</t>
  </si>
  <si>
    <t>16991194075</t>
  </si>
  <si>
    <t>18160</t>
  </si>
  <si>
    <t>MALUT COMERCIO FERRAG AUTO PECAS LTDA</t>
  </si>
  <si>
    <t xml:space="preserve">RUA BERNARDO SAYAO DISTRITO 01 SETOR 01 </t>
  </si>
  <si>
    <t>42.548.121/0001-12</t>
  </si>
  <si>
    <t>73992555260</t>
  </si>
  <si>
    <t>18161</t>
  </si>
  <si>
    <t>ALINE DA SILVA SIQUEIRA CASTRO ME</t>
  </si>
  <si>
    <t xml:space="preserve">AV JUSCELINO K DE OLIVEIRA LETRA A LOJA </t>
  </si>
  <si>
    <t>37.561.227/0001-16</t>
  </si>
  <si>
    <t>35998778995</t>
  </si>
  <si>
    <t>mundialferramentas@yahoo.com</t>
  </si>
  <si>
    <t>18162</t>
  </si>
  <si>
    <t>MAURILIO FONSECA LEMES E IRMAO LTDA</t>
  </si>
  <si>
    <t>RUA BARBARA HELIODORA N 6/16</t>
  </si>
  <si>
    <t>22.553.838/0001-45</t>
  </si>
  <si>
    <t>3532612153</t>
  </si>
  <si>
    <t>construlilo@hotmail.com</t>
  </si>
  <si>
    <t>18163</t>
  </si>
  <si>
    <t>LUIS FRANQUIN OLIVEIRA CARVALHO ME</t>
  </si>
  <si>
    <t>RUA DONA INES SALOTE</t>
  </si>
  <si>
    <t>30.045.122/0001-65</t>
  </si>
  <si>
    <t>3532632276</t>
  </si>
  <si>
    <t>kekcontabilidade@yahoo.com.br</t>
  </si>
  <si>
    <t>18164</t>
  </si>
  <si>
    <t>NOVA ERA COM PECAS HIDRAULICAS EIRELI</t>
  </si>
  <si>
    <t>AV DANIEL D COLE</t>
  </si>
  <si>
    <t>10.368.030/0001-09</t>
  </si>
  <si>
    <t>notafiscal@novaerahidraulica.com.br</t>
  </si>
  <si>
    <t>18165</t>
  </si>
  <si>
    <t>IGOR RENAN DE LANA SANTOS</t>
  </si>
  <si>
    <t>AV LOURENCO DE SOUZA FRANCO LOTE 02 QD 7</t>
  </si>
  <si>
    <t>42.674.763/0001-68</t>
  </si>
  <si>
    <t>1148622752</t>
  </si>
  <si>
    <t>reisdooleojundiapeba@gmail.com</t>
  </si>
  <si>
    <t>18166</t>
  </si>
  <si>
    <t>LVA BRITO ELETROT COM MAT ELET LTDA</t>
  </si>
  <si>
    <t>RUA RENATO COELHO</t>
  </si>
  <si>
    <t>13.366.276/0001-30</t>
  </si>
  <si>
    <t>1938435992</t>
  </si>
  <si>
    <t>lva.brito@terra.com.br</t>
  </si>
  <si>
    <t>18167</t>
  </si>
  <si>
    <t>HIDRONIL EQUIPAMENTOS HIDRAULICOS LTDA</t>
  </si>
  <si>
    <t>AV ANTONIO VOLPATO BRCAO B</t>
  </si>
  <si>
    <t>CHACARA E LOTES</t>
  </si>
  <si>
    <t>03.933.047/0001-04</t>
  </si>
  <si>
    <t>financeiro01@hidronil.com</t>
  </si>
  <si>
    <t>18168</t>
  </si>
  <si>
    <t>DENYWTON MOURAO MIRANDA</t>
  </si>
  <si>
    <t>JARDIM FLORIZA</t>
  </si>
  <si>
    <t>31.100.849/0001-60</t>
  </si>
  <si>
    <t>6533269775</t>
  </si>
  <si>
    <t>techpostosmt@gmail.com</t>
  </si>
  <si>
    <t>18169</t>
  </si>
  <si>
    <t>JOEL DA SILVA BORGES ME</t>
  </si>
  <si>
    <t>RUA MANOEL JESUINO DE CARVALHO</t>
  </si>
  <si>
    <t>JARDIM PATRICIA</t>
  </si>
  <si>
    <t>16.994.967/0001-76</t>
  </si>
  <si>
    <t>35999473924</t>
  </si>
  <si>
    <t>joelmaquinasagricolas@gmail.com</t>
  </si>
  <si>
    <t>18173</t>
  </si>
  <si>
    <t>MURILO HENRIQUE RODRIGUES DE SOUZA ME</t>
  </si>
  <si>
    <t>RUA WALTER MASSA LOJA</t>
  </si>
  <si>
    <t>JARDIM MASSA</t>
  </si>
  <si>
    <t>42.525.730/0001-56</t>
  </si>
  <si>
    <t>35992682484</t>
  </si>
  <si>
    <t>mumurilinho20@hotmail.com</t>
  </si>
  <si>
    <t>18174</t>
  </si>
  <si>
    <t>RENATO LIMA ANDRADE ME</t>
  </si>
  <si>
    <t>AV JOAO VARIN</t>
  </si>
  <si>
    <t>VILA ASSIS BRASIL</t>
  </si>
  <si>
    <t>38.325.816/0001-68</t>
  </si>
  <si>
    <t>atosconexoes@gmail.com</t>
  </si>
  <si>
    <t>RUA BRAZ CUBAS</t>
  </si>
  <si>
    <t>18177</t>
  </si>
  <si>
    <t>MANOEL JOSELITO DOMINGUES ME</t>
  </si>
  <si>
    <t>RUA PADRE ALBUQUERQUE</t>
  </si>
  <si>
    <t>07.747.461/0001-71</t>
  </si>
  <si>
    <t>15991330651</t>
  </si>
  <si>
    <t>aluzferramentas@gmail.com</t>
  </si>
  <si>
    <t>18178</t>
  </si>
  <si>
    <t>JJ PARAFUSOS E FERRAGENS EIRELI</t>
  </si>
  <si>
    <t>AV FRANCISCO LIMA</t>
  </si>
  <si>
    <t>30.174.113/0001-74</t>
  </si>
  <si>
    <t>9935419203</t>
  </si>
  <si>
    <t>jj.motores@hotmail.com</t>
  </si>
  <si>
    <t>18179</t>
  </si>
  <si>
    <t>43.364.534/0001-00</t>
  </si>
  <si>
    <t>e-cont@outlook.com.br</t>
  </si>
  <si>
    <t>18180</t>
  </si>
  <si>
    <t>CARLOS EDUARDO ALMEIDA DA SILVA EIRELI</t>
  </si>
  <si>
    <t>RUA P7 SALA 01</t>
  </si>
  <si>
    <t>SET DOS FUNCIONARIOS</t>
  </si>
  <si>
    <t>41.865.173/0001-50</t>
  </si>
  <si>
    <t>6234329486</t>
  </si>
  <si>
    <t>educompressoreselavadoras@gmail.com</t>
  </si>
  <si>
    <t>18181</t>
  </si>
  <si>
    <t>DW SOROCABA PARAF E ACESSORIOS LTDA</t>
  </si>
  <si>
    <t>40.869.514/0001-00</t>
  </si>
  <si>
    <t>1534119828</t>
  </si>
  <si>
    <t>admeden@parafixparafusos.com.br</t>
  </si>
  <si>
    <t>18182</t>
  </si>
  <si>
    <t>M SHINKADO E CIA LTDA</t>
  </si>
  <si>
    <t>AV FLORIDA LOTE 10 QUADRA 83</t>
  </si>
  <si>
    <t>ZONA I</t>
  </si>
  <si>
    <t>23.814.832/0001-47</t>
  </si>
  <si>
    <t>4436225665</t>
  </si>
  <si>
    <t>compras@mrmangueiras.com.br</t>
  </si>
  <si>
    <t>18183</t>
  </si>
  <si>
    <t>ALFEMAX COMERCIO DE FERRAGENS LTDA</t>
  </si>
  <si>
    <t>AV HENRIQUE MUNHOZ GARCIA</t>
  </si>
  <si>
    <t>RES MORADA DO SOL</t>
  </si>
  <si>
    <t>41.067.563/0001-84</t>
  </si>
  <si>
    <t>35998394249</t>
  </si>
  <si>
    <t>administrativo@alfemax.com.br</t>
  </si>
  <si>
    <t>18184</t>
  </si>
  <si>
    <t>POSTO MANGUEIRAS LTDA</t>
  </si>
  <si>
    <t>RODOVIA BR 364 SN KM 396,1</t>
  </si>
  <si>
    <t>26.808.923/0001-68</t>
  </si>
  <si>
    <t>6536671324</t>
  </si>
  <si>
    <t>nfe-postomangueiras@grupoaldo.com.br</t>
  </si>
  <si>
    <t>18185</t>
  </si>
  <si>
    <t>RUA VINTE E TRES DE MAIO</t>
  </si>
  <si>
    <t>24.353.034/0001-28</t>
  </si>
  <si>
    <t>1145215177</t>
  </si>
  <si>
    <t>18187</t>
  </si>
  <si>
    <t>MMR COMERCIO DE MAQUINAS LTDA</t>
  </si>
  <si>
    <t>24.477.269/0001-21</t>
  </si>
  <si>
    <t>2126180101</t>
  </si>
  <si>
    <t>mmr.lojaniteroi@gmail.com</t>
  </si>
  <si>
    <t>18188</t>
  </si>
  <si>
    <t>R E B SUPRIMENTOS OFFSHORE EIRELI</t>
  </si>
  <si>
    <t>AV JOAQUIM ROSA</t>
  </si>
  <si>
    <t>PARQUE AEROPORTO</t>
  </si>
  <si>
    <t>32.775.448/0001-73</t>
  </si>
  <si>
    <t>edson.carvalho@hoseme.com.br</t>
  </si>
  <si>
    <t>18189</t>
  </si>
  <si>
    <t>SUPERACAO AUTO PECAS EIRELI</t>
  </si>
  <si>
    <t>RUA LEAO XIII FUNDOS QD 32 LT 11</t>
  </si>
  <si>
    <t>BRO RODOVIARIO</t>
  </si>
  <si>
    <t>35.456.999/0001-62</t>
  </si>
  <si>
    <t>financeiro@superacaoautopecas.com</t>
  </si>
  <si>
    <t>18190</t>
  </si>
  <si>
    <t>AGNUS COMERCIO E FERRAM LTDA</t>
  </si>
  <si>
    <t>31.330.247/0001-08</t>
  </si>
  <si>
    <t>18191</t>
  </si>
  <si>
    <t>SS COMERCIO E SERVICOS EIRELI</t>
  </si>
  <si>
    <t>RUA NOSSA SENHORA DA PAZ SALA 06</t>
  </si>
  <si>
    <t>31.009.671/0001-47</t>
  </si>
  <si>
    <t>12997989866</t>
  </si>
  <si>
    <t>sscomercio.servico@gmail.com</t>
  </si>
  <si>
    <t>18192</t>
  </si>
  <si>
    <t>HIDRAUMANG CONEXOES E MANG HIDRAU LTDA</t>
  </si>
  <si>
    <t>RUA ISRAEL PINHEIRO</t>
  </si>
  <si>
    <t>LOURDES</t>
  </si>
  <si>
    <t>43.848.947/0001-60</t>
  </si>
  <si>
    <t>33991303020</t>
  </si>
  <si>
    <t>hm-conexoes@outlook.com</t>
  </si>
  <si>
    <t>18194</t>
  </si>
  <si>
    <t>HIDRAUFLEX MANGUEIRAS E CONEXOES LTDA</t>
  </si>
  <si>
    <t>RODOVIA BR 280 SALA 01</t>
  </si>
  <si>
    <t>38.336.428/0001-82</t>
  </si>
  <si>
    <t>47999923370</t>
  </si>
  <si>
    <t>leandro@hidrauflexx.com.br</t>
  </si>
  <si>
    <t>18195</t>
  </si>
  <si>
    <t>RBR NERES EQUIP HIDRAULICOS LTDA</t>
  </si>
  <si>
    <t>AV PRESIDENTE CASTELO BRANCO SALA 5</t>
  </si>
  <si>
    <t>JARDIM ZAIRA</t>
  </si>
  <si>
    <t>28.036.970/0001-66</t>
  </si>
  <si>
    <t>contato@rbrhidraulica.com.br</t>
  </si>
  <si>
    <t>18196</t>
  </si>
  <si>
    <t>PRESTATIVA FERRO E ALUMINIO LTDA</t>
  </si>
  <si>
    <t>RUA LUCIA PIFFER BAPTISTELLA</t>
  </si>
  <si>
    <t>09.437.115/0001-12</t>
  </si>
  <si>
    <t>macc@macc.com.br</t>
  </si>
  <si>
    <t>18198</t>
  </si>
  <si>
    <t>COMERCIAL BH LIDER LTDA</t>
  </si>
  <si>
    <t>RUA MOACYR GONCALVES COSTA</t>
  </si>
  <si>
    <t xml:space="preserve">DIST IND JD PIEMONT </t>
  </si>
  <si>
    <t>11.170.837/0001-03</t>
  </si>
  <si>
    <t>financeiro@comercialbhlider.com.br</t>
  </si>
  <si>
    <t>18200</t>
  </si>
  <si>
    <t>POMPILIO AGRICOLA LTDA</t>
  </si>
  <si>
    <t>RUA SANTA CATARINA</t>
  </si>
  <si>
    <t>SAO JOSE DO BELMONTE</t>
  </si>
  <si>
    <t>06.921.633/0001-19</t>
  </si>
  <si>
    <t>8738841153</t>
  </si>
  <si>
    <t>compras@pompilioagricola.com.br</t>
  </si>
  <si>
    <t>18201</t>
  </si>
  <si>
    <t>ITALO NATHAN FERREIRA NASC COELHO LTDA</t>
  </si>
  <si>
    <t>26.641.947/0001-75</t>
  </si>
  <si>
    <t>9335155481</t>
  </si>
  <si>
    <t>casadosparafusos-@hotmail.com</t>
  </si>
  <si>
    <t>18202</t>
  </si>
  <si>
    <t>VALORIZA AGRONEGOCIOS EIRELI</t>
  </si>
  <si>
    <t xml:space="preserve">ROD COMUNITARIA NEUZA REZENDE SN KM 10 </t>
  </si>
  <si>
    <t>24.006.876/0011-85</t>
  </si>
  <si>
    <t>compras.fert@valoriza.net</t>
  </si>
  <si>
    <t>18204</t>
  </si>
  <si>
    <t>ARMAZEM AMB COMERCIAL IMPORTADORA LTDA</t>
  </si>
  <si>
    <t>AV DUQUE DE CAXIAS GALPAO NORTE</t>
  </si>
  <si>
    <t>VISCONDE DE ARAUJO</t>
  </si>
  <si>
    <t>23.841.823/0001-45</t>
  </si>
  <si>
    <t>2227634600</t>
  </si>
  <si>
    <t>18208</t>
  </si>
  <si>
    <t>COSEGUR EQUIP DE SEGURANCA LTDA</t>
  </si>
  <si>
    <t>RUA RUI BARBOSA LETRA E SALA 02</t>
  </si>
  <si>
    <t>06.066.529/0001-94</t>
  </si>
  <si>
    <t>4933230357</t>
  </si>
  <si>
    <t>cosegur@cosegur.com.br</t>
  </si>
  <si>
    <t>18209</t>
  </si>
  <si>
    <t>AGRO BOMBAS DE ASSIS LTDA</t>
  </si>
  <si>
    <t>RUA CAPITAO FRACISCO RODRIGUES GARCIA</t>
  </si>
  <si>
    <t>VL SANTA ELISA</t>
  </si>
  <si>
    <t>25.210.929/0001-76</t>
  </si>
  <si>
    <t>1147852100</t>
  </si>
  <si>
    <t>vendasagrobombas@gmail.com</t>
  </si>
  <si>
    <t>18210</t>
  </si>
  <si>
    <t>REFRAMAX ENGENHARIA LTDA</t>
  </si>
  <si>
    <t>AVENIDA DESEMB MARIO DA SILVA NUNES</t>
  </si>
  <si>
    <t>07.147.444/0003-65</t>
  </si>
  <si>
    <t>3130298094</t>
  </si>
  <si>
    <t>amanda.lima@reframax.com.br</t>
  </si>
  <si>
    <t>CONSUMO SAÍDA SEM ST</t>
  </si>
  <si>
    <t>18211</t>
  </si>
  <si>
    <t>AUFAVIX SC SERVICOS E COMERCIO LTDA</t>
  </si>
  <si>
    <t>AVENIDA LOURIVAL NUNES</t>
  </si>
  <si>
    <t>44.564.348/0001-87</t>
  </si>
  <si>
    <t>27999706633</t>
  </si>
  <si>
    <t>comercio.comercio@yahoo.com.br</t>
  </si>
  <si>
    <t>18212</t>
  </si>
  <si>
    <t>VWM COMERCIAL DE HIDR E PLAST IND LTDA</t>
  </si>
  <si>
    <t>38.198.810/0001-77</t>
  </si>
  <si>
    <t>1126093222</t>
  </si>
  <si>
    <t>vicente@vwcomercial.com.br</t>
  </si>
  <si>
    <t>18215</t>
  </si>
  <si>
    <t>DOMINIO COMERCIO DE FERRAMENTAS LTDA</t>
  </si>
  <si>
    <t>36.811.779/0001-72</t>
  </si>
  <si>
    <t>administrativo@dominioferramentas.com.br</t>
  </si>
  <si>
    <t>18216</t>
  </si>
  <si>
    <t>E B SIMOES COMERCIAL</t>
  </si>
  <si>
    <t>RUA ANTONIO COUTINHO</t>
  </si>
  <si>
    <t>15.564.603/0001-93</t>
  </si>
  <si>
    <t>compras@ebscomercial.com</t>
  </si>
  <si>
    <t>18217</t>
  </si>
  <si>
    <t>POLL LAB COM EQUIP ANALISES PROD LTDA</t>
  </si>
  <si>
    <t>RUA BENJAMIM DAGNONI</t>
  </si>
  <si>
    <t>RIO DO MEIO</t>
  </si>
  <si>
    <t>03.308.741/0001-22</t>
  </si>
  <si>
    <t>4733461088</t>
  </si>
  <si>
    <t>adm@poollab.com.br</t>
  </si>
  <si>
    <t>RUA BARAO DE CAMPINAS</t>
  </si>
  <si>
    <t>18219</t>
  </si>
  <si>
    <t>FLUIR EQUIP E PECAS INDUSTRAIS LTDA</t>
  </si>
  <si>
    <t>36.443.010/0001-49</t>
  </si>
  <si>
    <t>orcamento@fluirequipamentos.com.br</t>
  </si>
  <si>
    <t>18220</t>
  </si>
  <si>
    <t>RENATO LIMA ANDRADE</t>
  </si>
  <si>
    <t>AVENIDA JOAO VARIN</t>
  </si>
  <si>
    <t>18221</t>
  </si>
  <si>
    <t>FEUTROX COMERCIAL LTDA</t>
  </si>
  <si>
    <t>RUA ENGENHEIRO RANULFO PINHEIRO LIMA</t>
  </si>
  <si>
    <t>VILA MONUMENTO</t>
  </si>
  <si>
    <t>96.353.560/0001-07</t>
  </si>
  <si>
    <t>1122158070</t>
  </si>
  <si>
    <t>feutrox@feutrox.com.br</t>
  </si>
  <si>
    <t>18222</t>
  </si>
  <si>
    <t>ERNANDE DE SOUZA FLORENCIO</t>
  </si>
  <si>
    <t>TRAVESSA JOSE QUADRATTI PARTE INFERIOR</t>
  </si>
  <si>
    <t>080.037.124-08</t>
  </si>
  <si>
    <t>VILA CENTENARIO</t>
  </si>
  <si>
    <t>18227</t>
  </si>
  <si>
    <t>CJA COMERCIO DE FERT DEFENSIVOS LTDA</t>
  </si>
  <si>
    <t>RUA PADRE FLORENTINO</t>
  </si>
  <si>
    <t>08.246.681/0001-84</t>
  </si>
  <si>
    <t>3534612044</t>
  </si>
  <si>
    <t>cjacasadalavoura@hotmail.com</t>
  </si>
  <si>
    <t>18229</t>
  </si>
  <si>
    <t>MULTIPARTS FERRAM E PECAS AUTOM LTDA</t>
  </si>
  <si>
    <t>AV ARAGUAIA LOJA 02</t>
  </si>
  <si>
    <t>04.936.406/0001-31</t>
  </si>
  <si>
    <t>51981229428</t>
  </si>
  <si>
    <t>compras@multiparts.com.br</t>
  </si>
  <si>
    <t>18230</t>
  </si>
  <si>
    <t>MARCOS ALTAIR COSTA</t>
  </si>
  <si>
    <t xml:space="preserve">RUA LUCIA PIFFER BAPTISTELLA </t>
  </si>
  <si>
    <t>277.315.308-17</t>
  </si>
  <si>
    <t>18233</t>
  </si>
  <si>
    <t>JULIANA PINHEIRO DOS SANTOS</t>
  </si>
  <si>
    <t>TRAVESSA JOSE QUADRATTI SUPERIOR</t>
  </si>
  <si>
    <t>063.349.694-47</t>
  </si>
  <si>
    <t>18234</t>
  </si>
  <si>
    <t>SOUSA COSTA COM ATAC FER FERRAM EIRELI</t>
  </si>
  <si>
    <t>AV CONEGO JOAO LIMA SALA 02</t>
  </si>
  <si>
    <t>24.046.049/0001-43</t>
  </si>
  <si>
    <t>6334154551</t>
  </si>
  <si>
    <t>comprasdipalferramentas@gmail.com</t>
  </si>
  <si>
    <t>18235</t>
  </si>
  <si>
    <t>RUBENS DANIEL DE ANDRADE</t>
  </si>
  <si>
    <t>RUA JAZIEL CERQUEIRA LUZ</t>
  </si>
  <si>
    <t>SAO TOME DAS LETRAS</t>
  </si>
  <si>
    <t>20.747.980/0001-06</t>
  </si>
  <si>
    <t>35991047436</t>
  </si>
  <si>
    <t>stequipamentos@yahoo.com</t>
  </si>
  <si>
    <t>18238</t>
  </si>
  <si>
    <t>CAMBRAIA FERRAMENTAS LTDA</t>
  </si>
  <si>
    <t>PRACA PEDRO LEITE</t>
  </si>
  <si>
    <t>29.813.740/0001-29</t>
  </si>
  <si>
    <t>3532672756</t>
  </si>
  <si>
    <t>josemarcoscambraia@hotmail.com</t>
  </si>
  <si>
    <t>18239</t>
  </si>
  <si>
    <t>MAQ FIX COMERCIO DE FERRAMENTAS LTDA</t>
  </si>
  <si>
    <t>RODOVIA PA 160 SN QUADRA 126 LOTE 14</t>
  </si>
  <si>
    <t>38.310.752/0001-21</t>
  </si>
  <si>
    <t>94992841181</t>
  </si>
  <si>
    <t>financeiro.maqfix@hotmail.com</t>
  </si>
  <si>
    <t>18240</t>
  </si>
  <si>
    <t>JOLIMAQ AGRICOLA E IND LTDA</t>
  </si>
  <si>
    <t>AV JOSELYR MOURA BASTOS</t>
  </si>
  <si>
    <t>VILA SAO JUDAS TADEU</t>
  </si>
  <si>
    <t>04.564.295/0001-80</t>
  </si>
  <si>
    <t>1437312316</t>
  </si>
  <si>
    <t>18241</t>
  </si>
  <si>
    <t>AMPAGRIL AMAMBAI PECAS AGRICOLAS</t>
  </si>
  <si>
    <t>16.026.841/0003-70</t>
  </si>
  <si>
    <t>6734811083</t>
  </si>
  <si>
    <t>compras@ampagril.com.br</t>
  </si>
  <si>
    <t>18243</t>
  </si>
  <si>
    <t>FEIRA MANGUEIRAS LTDA</t>
  </si>
  <si>
    <t>RUA CAMPO MOURAO QUADRA B SN</t>
  </si>
  <si>
    <t>27.729.285/0001-52</t>
  </si>
  <si>
    <t>75982340069</t>
  </si>
  <si>
    <t>feiramangueiras@gmail.com</t>
  </si>
  <si>
    <t>18244</t>
  </si>
  <si>
    <t>REGINALDO JOSE MACHADO ME</t>
  </si>
  <si>
    <t>TAQUARITUBA</t>
  </si>
  <si>
    <t>60.309.820/0001-91</t>
  </si>
  <si>
    <t>1437622866</t>
  </si>
  <si>
    <t>18245</t>
  </si>
  <si>
    <t>CONSTRUCENTER COM MAT P CONST LTDA</t>
  </si>
  <si>
    <t>RUA CEL FERREIRA DE ASSIS</t>
  </si>
  <si>
    <t>17.331.891/0001-61</t>
  </si>
  <si>
    <t>3532831690</t>
  </si>
  <si>
    <t>construcenter01@yahoo.com.br</t>
  </si>
  <si>
    <t>18246</t>
  </si>
  <si>
    <t>GABRIEL YAMAGUCHI</t>
  </si>
  <si>
    <t>RUA SALVADOR DE FREITAS</t>
  </si>
  <si>
    <t>ITAI</t>
  </si>
  <si>
    <t>411.939.078-02</t>
  </si>
  <si>
    <t>14996008844</t>
  </si>
  <si>
    <t>gabriel@yamaguchi.com.br</t>
  </si>
  <si>
    <t>18247</t>
  </si>
  <si>
    <t>PAULO TADEU RAGEPO DO CARMO ME</t>
  </si>
  <si>
    <t>RUA EL SALVADOR BOX 01</t>
  </si>
  <si>
    <t>25.012.623/0001-05</t>
  </si>
  <si>
    <t>posto_cia@hotmail.com</t>
  </si>
  <si>
    <t>18251</t>
  </si>
  <si>
    <t>MEDEIROS E SANTANA REPRESENTACOES LTDA</t>
  </si>
  <si>
    <t>04.649.305/0001-80</t>
  </si>
  <si>
    <t>3134112099</t>
  </si>
  <si>
    <t>medeirossantana1627@gmail.com</t>
  </si>
  <si>
    <t>PRAIA CAMPISTA</t>
  </si>
  <si>
    <t>18253</t>
  </si>
  <si>
    <t>CASA DA MOOCA COM MAT HID ELETR LTDA</t>
  </si>
  <si>
    <t>29.312.317/0001-45</t>
  </si>
  <si>
    <t>1122683168</t>
  </si>
  <si>
    <t>paulo@casadamoocacomercio.com.br</t>
  </si>
  <si>
    <t>18254</t>
  </si>
  <si>
    <t>CRISTAL FORTE DO BRASIL LTDA</t>
  </si>
  <si>
    <t>39.321.013/0001-06</t>
  </si>
  <si>
    <t>2733738012</t>
  </si>
  <si>
    <t>financeiro@cristalforte.com</t>
  </si>
  <si>
    <t>18255</t>
  </si>
  <si>
    <t>AV DOUTOR JOSE LEMBO</t>
  </si>
  <si>
    <t>05.147.393/0001-84</t>
  </si>
  <si>
    <t>15997123381</t>
  </si>
  <si>
    <t>lcf.almeida@live.com</t>
  </si>
  <si>
    <t>18256</t>
  </si>
  <si>
    <t>MUZAMBINHO PARAFUSOS COM SERVIÇOS</t>
  </si>
  <si>
    <t>15.402.426/0001-49</t>
  </si>
  <si>
    <t>3535712371</t>
  </si>
  <si>
    <t>fabiana.carnevalli@milbr.net</t>
  </si>
  <si>
    <t>18257</t>
  </si>
  <si>
    <t>NOE NAUTICA E AUTOMOTIVA LTDA</t>
  </si>
  <si>
    <t>RUA DA CONCEICAO</t>
  </si>
  <si>
    <t>44.750.502/0001-05</t>
  </si>
  <si>
    <t>24999161967</t>
  </si>
  <si>
    <t>noenautica@gmail.com</t>
  </si>
  <si>
    <t>18258</t>
  </si>
  <si>
    <t>MARCIO CARLOS RODRIGUES 77953614634</t>
  </si>
  <si>
    <t>RUA SARA</t>
  </si>
  <si>
    <t>38.573.416/0002-52</t>
  </si>
  <si>
    <t>35998445977</t>
  </si>
  <si>
    <t>18259</t>
  </si>
  <si>
    <t>JOSE CARLOS DA ROSA ME</t>
  </si>
  <si>
    <t>AV CENTENARIO LOTE 2 E 5</t>
  </si>
  <si>
    <t>24.575.520/0001-90</t>
  </si>
  <si>
    <t>elitetoolsassistencia@gmail.com</t>
  </si>
  <si>
    <t>18260</t>
  </si>
  <si>
    <t>KIEL COMERCIO IMPORT E EXPORT EIRELI</t>
  </si>
  <si>
    <t>RUA EMILIA ZANETTI DE ALMEIDA</t>
  </si>
  <si>
    <t>PARQUE CIDADE NOVA</t>
  </si>
  <si>
    <t>03.812.520/0001-97</t>
  </si>
  <si>
    <t>1938617788</t>
  </si>
  <si>
    <t>18261</t>
  </si>
  <si>
    <t>HM COMERCIO DE PECAS LTDA</t>
  </si>
  <si>
    <t>AV 09 DE AGOSTO LOJA 01</t>
  </si>
  <si>
    <t>42.259.962/0001-00</t>
  </si>
  <si>
    <t>18262</t>
  </si>
  <si>
    <t>FERRACO COM DE FERRAGENS LTDA</t>
  </si>
  <si>
    <t>09.248.844/0001-20</t>
  </si>
  <si>
    <t>danvercompras@gmail.com</t>
  </si>
  <si>
    <t>18263</t>
  </si>
  <si>
    <t>MARCELO PEREIRA DE ARAUJO ME</t>
  </si>
  <si>
    <t>34.064.957/0001-13</t>
  </si>
  <si>
    <t>mpereiradearaujo272@gmail.com</t>
  </si>
  <si>
    <t>18265</t>
  </si>
  <si>
    <t>EC MAQUINAS E METALURGICA LTDA</t>
  </si>
  <si>
    <t>EST CORREGO SAO DOMINGOS PEQUENO SN GAL</t>
  </si>
  <si>
    <t>BREJETUBA</t>
  </si>
  <si>
    <t>26.365.567/0001-55</t>
  </si>
  <si>
    <t>ecmaquinas@hotmail.com</t>
  </si>
  <si>
    <t>18266</t>
  </si>
  <si>
    <t>RG21 COMERCIO DE PECAS E BATERIAS LTDA</t>
  </si>
  <si>
    <t>AV ITAQUERA</t>
  </si>
  <si>
    <t>17.163.584/0001-19</t>
  </si>
  <si>
    <t>vendas@energeticbaterias.com</t>
  </si>
  <si>
    <t>18267</t>
  </si>
  <si>
    <t>27.490.285/0001-42</t>
  </si>
  <si>
    <t>18270</t>
  </si>
  <si>
    <t>TOTAL PECAS E EQUIPAMENTOS LTDA</t>
  </si>
  <si>
    <t>RUA MARACAI SN QUARA 51 LOTE 01 SALA 07</t>
  </si>
  <si>
    <t>VILA ALZIRA</t>
  </si>
  <si>
    <t>10.428.300/0001-20</t>
  </si>
  <si>
    <t>62993823807</t>
  </si>
  <si>
    <t>i9contabilidade@i9contabilidade.net.br</t>
  </si>
  <si>
    <t>18271</t>
  </si>
  <si>
    <t>VEDOVATI MAQUINAS E FERRAMENTAS LTDA</t>
  </si>
  <si>
    <t>AV BRASIL LETRA A</t>
  </si>
  <si>
    <t>JARDIM BELA DARIA</t>
  </si>
  <si>
    <t>41.550.263/0001-51</t>
  </si>
  <si>
    <t>1832211500</t>
  </si>
  <si>
    <t>eduardo@comercialvedeovati.com.br</t>
  </si>
  <si>
    <t>18273</t>
  </si>
  <si>
    <t>33.895.532/0001-93</t>
  </si>
  <si>
    <t>34999866142</t>
  </si>
  <si>
    <t>vendas1.lvm@gmail.com</t>
  </si>
  <si>
    <t>18275</t>
  </si>
  <si>
    <t>AF PRODUTOS DE LIMPEZA LTDA</t>
  </si>
  <si>
    <t>15.227.920/0001-14</t>
  </si>
  <si>
    <t>4835351568</t>
  </si>
  <si>
    <t>18277</t>
  </si>
  <si>
    <t>FABIO RUZYCKI ME</t>
  </si>
  <si>
    <t>CAMPECHE</t>
  </si>
  <si>
    <t>37.760.164/0001-27</t>
  </si>
  <si>
    <t>4832070283</t>
  </si>
  <si>
    <t>hipertech.fabio@gmail.com</t>
  </si>
  <si>
    <t>18278</t>
  </si>
  <si>
    <t>BRONZATTO COM DE FERRAM E EQUIP LTDA</t>
  </si>
  <si>
    <t>RUA JOAQUIM SCHEREPEL SALA 02</t>
  </si>
  <si>
    <t>JARDIM GUTIERRES</t>
  </si>
  <si>
    <t>37.379.168/0001-60</t>
  </si>
  <si>
    <t>1530331732</t>
  </si>
  <si>
    <t>18280</t>
  </si>
  <si>
    <t>ALFA 2 DISTRIB DE FERRO E ACO LTDA</t>
  </si>
  <si>
    <t>RUA ALMEIDA PORTO</t>
  </si>
  <si>
    <t>VILA OLIVEIRA</t>
  </si>
  <si>
    <t>28.326.423/0001-15</t>
  </si>
  <si>
    <t>43996848817</t>
  </si>
  <si>
    <t>ana.alfa4@outlook.com</t>
  </si>
  <si>
    <t>18281</t>
  </si>
  <si>
    <t>MATEUS LEITE GONCALVES DA COSTA</t>
  </si>
  <si>
    <t>18.348.538/0001-57</t>
  </si>
  <si>
    <t>1631010944</t>
  </si>
  <si>
    <t>renato.automaq@live.com</t>
  </si>
  <si>
    <t>LAV31</t>
  </si>
  <si>
    <t>LAV32</t>
  </si>
  <si>
    <t>LAV33</t>
  </si>
  <si>
    <t>LAV34</t>
  </si>
  <si>
    <t>73071920</t>
  </si>
  <si>
    <t>LAV35</t>
  </si>
  <si>
    <t>PINO FEMEA 1/4</t>
  </si>
  <si>
    <t>74122000</t>
  </si>
  <si>
    <t>84671190</t>
  </si>
  <si>
    <t>73045990</t>
  </si>
  <si>
    <t>90262010</t>
  </si>
  <si>
    <t>40092190</t>
  </si>
  <si>
    <t>84818099</t>
  </si>
  <si>
    <t>84811000</t>
  </si>
  <si>
    <t>84138100</t>
  </si>
  <si>
    <t>84798999</t>
  </si>
  <si>
    <t>84139190</t>
  </si>
  <si>
    <t>82041100</t>
  </si>
  <si>
    <t>82057000</t>
  </si>
  <si>
    <t>84242000</t>
  </si>
  <si>
    <t>7898310839921</t>
  </si>
  <si>
    <t>40169300</t>
  </si>
  <si>
    <t>76090000</t>
  </si>
  <si>
    <t>7898310833523</t>
  </si>
  <si>
    <t>7898310833578</t>
  </si>
  <si>
    <t>73102990</t>
  </si>
  <si>
    <t>39173100</t>
  </si>
  <si>
    <t>84149039</t>
  </si>
  <si>
    <t>73209000</t>
  </si>
  <si>
    <t xml:space="preserve">ESGUICHO SIMPLES C/ESCAMA 3/4 </t>
  </si>
  <si>
    <t>7898310839310</t>
  </si>
  <si>
    <t>84814000</t>
  </si>
  <si>
    <t>73261900</t>
  </si>
  <si>
    <t>7899797833778</t>
  </si>
  <si>
    <t>7899797800053</t>
  </si>
  <si>
    <t>7899797833808</t>
  </si>
  <si>
    <t>7899797833815</t>
  </si>
  <si>
    <t>7899797800084</t>
  </si>
  <si>
    <t>7899797833839</t>
  </si>
  <si>
    <t>7899797833846</t>
  </si>
  <si>
    <t>7899797833853</t>
  </si>
  <si>
    <t>LUB35ENGR</t>
  </si>
  <si>
    <t>ADAPTADOR P/ MANG COMB 3/4 BOMBA MODELO HELIX</t>
  </si>
  <si>
    <t>LUB35ENGV</t>
  </si>
  <si>
    <t>ANEL VEDACAO VITON P/ O ADAPTADOR 35ENGR</t>
  </si>
  <si>
    <t>84813000</t>
  </si>
  <si>
    <t>TAMPA DO BALDE 8KG COMBATE VERMELHO + COMPACT + MANGUEIRA</t>
  </si>
  <si>
    <t>84136090</t>
  </si>
  <si>
    <t>84135090</t>
  </si>
  <si>
    <t>42050000</t>
  </si>
  <si>
    <t>73049090</t>
  </si>
  <si>
    <t>39172900</t>
  </si>
  <si>
    <t>84812090</t>
  </si>
  <si>
    <t>73101090</t>
  </si>
  <si>
    <t>87169090</t>
  </si>
  <si>
    <t>84671900</t>
  </si>
  <si>
    <t>84798210</t>
  </si>
  <si>
    <t>7899797871022</t>
  </si>
  <si>
    <t>7899797871039</t>
  </si>
  <si>
    <t>7899797871046</t>
  </si>
  <si>
    <t>7899797871053</t>
  </si>
  <si>
    <t>7899797871060</t>
  </si>
  <si>
    <t>7899797871077</t>
  </si>
  <si>
    <t>7899797871084</t>
  </si>
  <si>
    <t>7899797871091</t>
  </si>
  <si>
    <t>7899797871107</t>
  </si>
  <si>
    <t>7899797871114</t>
  </si>
  <si>
    <t>7899797871121</t>
  </si>
  <si>
    <t>7899797871138</t>
  </si>
  <si>
    <t>7899797871145</t>
  </si>
  <si>
    <t>7899797871152</t>
  </si>
  <si>
    <t>7899797871169</t>
  </si>
  <si>
    <t>7899797871176</t>
  </si>
  <si>
    <t>7899797871183</t>
  </si>
  <si>
    <t>7899797871190</t>
  </si>
  <si>
    <t>7899797871206</t>
  </si>
  <si>
    <t>7899797871213</t>
  </si>
  <si>
    <t>7899797871220</t>
  </si>
  <si>
    <t>7899797871237</t>
  </si>
  <si>
    <t>7899797871244</t>
  </si>
  <si>
    <t>7899797871268</t>
  </si>
  <si>
    <t>7899797871275</t>
  </si>
  <si>
    <t>7899797871282</t>
  </si>
  <si>
    <t>7899797871299</t>
  </si>
  <si>
    <t>7899797871305</t>
  </si>
  <si>
    <t>7899797871329</t>
  </si>
  <si>
    <t>7899797871336</t>
  </si>
  <si>
    <t>7899797871343</t>
  </si>
  <si>
    <t>7899797871350</t>
  </si>
  <si>
    <t>7899797871367</t>
  </si>
  <si>
    <t>7899797871374</t>
  </si>
  <si>
    <t>7899797871381</t>
  </si>
  <si>
    <t>7899797871398</t>
  </si>
  <si>
    <t>7899797871404</t>
  </si>
  <si>
    <t>7899797871411</t>
  </si>
  <si>
    <t>7899797871480</t>
  </si>
  <si>
    <t>7899797871497</t>
  </si>
  <si>
    <t>7899797871503</t>
  </si>
  <si>
    <t>7899797871510</t>
  </si>
  <si>
    <t>7899797871527</t>
  </si>
  <si>
    <t>7899797871534</t>
  </si>
  <si>
    <t>7899797871541</t>
  </si>
  <si>
    <t>7899797871558</t>
  </si>
  <si>
    <t>7899797871565</t>
  </si>
  <si>
    <t>7899797871572</t>
  </si>
  <si>
    <t>7899797871589</t>
  </si>
  <si>
    <t>7899797871596</t>
  </si>
  <si>
    <t>7899797871619</t>
  </si>
  <si>
    <t>7899797871626</t>
  </si>
  <si>
    <t>7899797871633</t>
  </si>
  <si>
    <t>7899797871640</t>
  </si>
  <si>
    <t>7899797871657</t>
  </si>
  <si>
    <t>7899797871664</t>
  </si>
  <si>
    <t>7899797871671</t>
  </si>
  <si>
    <t>7899797871688</t>
  </si>
  <si>
    <t>7899797871695</t>
  </si>
  <si>
    <t>7899797871701</t>
  </si>
  <si>
    <t>7899797871718</t>
  </si>
  <si>
    <t>7899797871848</t>
  </si>
  <si>
    <t>7899797871893</t>
  </si>
  <si>
    <t>7899797871909</t>
  </si>
  <si>
    <t>GRU_CODIGO</t>
  </si>
  <si>
    <t>E_PESOBRT</t>
  </si>
  <si>
    <t>CODIGO_BARRA</t>
  </si>
  <si>
    <t>reth.solda@gmail.com</t>
  </si>
  <si>
    <t>37.838.807/0001-08</t>
  </si>
  <si>
    <t>702.782.004.0077</t>
  </si>
  <si>
    <t>370098730114</t>
  </si>
  <si>
    <t>702.052.826.0066</t>
  </si>
  <si>
    <t>250.048.108</t>
  </si>
  <si>
    <t>110.331.000.112</t>
  </si>
  <si>
    <t>108.424.733.116</t>
  </si>
  <si>
    <t>214.004.645.113</t>
  </si>
  <si>
    <t>101.703.92.41</t>
  </si>
  <si>
    <t>28.255.070.4</t>
  </si>
  <si>
    <t>253.245.311</t>
  </si>
  <si>
    <t>091.0114285</t>
  </si>
  <si>
    <t>07.308.940001.75</t>
  </si>
  <si>
    <t>702.628.883.0020</t>
  </si>
  <si>
    <t>2771523090075</t>
  </si>
  <si>
    <t>110.100.036.113</t>
  </si>
  <si>
    <t>633.103.588.114</t>
  </si>
  <si>
    <t>CARLA AKEMI MATSUMOTO</t>
  </si>
  <si>
    <t>113.923.813.113</t>
  </si>
  <si>
    <t>13.143.315.6</t>
  </si>
  <si>
    <t>13.113.355.1</t>
  </si>
  <si>
    <t>13.071.742.8</t>
  </si>
  <si>
    <t>410.08504.65</t>
  </si>
  <si>
    <t>42.200.847.07</t>
  </si>
  <si>
    <t>85.141.325</t>
  </si>
  <si>
    <t>096.2350583</t>
  </si>
  <si>
    <t>105.187.243.114</t>
  </si>
  <si>
    <t>642.010.844.110</t>
  </si>
  <si>
    <t>062.569.020.0068</t>
  </si>
  <si>
    <t>13.349.411.0</t>
  </si>
  <si>
    <t>321.024.092.5</t>
  </si>
  <si>
    <t>29.000.575.2</t>
  </si>
  <si>
    <t>10.040.995.4</t>
  </si>
  <si>
    <t>251.876.330</t>
  </si>
  <si>
    <t>495.005.602.110</t>
  </si>
  <si>
    <t>252.965.418</t>
  </si>
  <si>
    <t>081.221.037</t>
  </si>
  <si>
    <t>10.301.633.3</t>
  </si>
  <si>
    <t>110.567.050.111</t>
  </si>
  <si>
    <t>111.410.943.117</t>
  </si>
  <si>
    <t>10.153.631.3</t>
  </si>
  <si>
    <t>147.297.906.116</t>
  </si>
  <si>
    <t>317.546.544.0066</t>
  </si>
  <si>
    <t>292.012.624.111</t>
  </si>
  <si>
    <t>108.259.050.113</t>
  </si>
  <si>
    <t>244.477.081.112</t>
  </si>
  <si>
    <t>111.687.003.111</t>
  </si>
  <si>
    <t>250925605</t>
  </si>
  <si>
    <t>28.235.214.7</t>
  </si>
  <si>
    <t>13.022.679.3</t>
  </si>
  <si>
    <t>626.169.220.119</t>
  </si>
  <si>
    <t>189.068.222.116</t>
  </si>
  <si>
    <t>336.228.500.112</t>
  </si>
  <si>
    <t>353.042.777.117</t>
  </si>
  <si>
    <t>28.267.617.1</t>
  </si>
  <si>
    <t>669.267.206.111</t>
  </si>
  <si>
    <t>131.212.35.4</t>
  </si>
  <si>
    <t>251.796.795</t>
  </si>
  <si>
    <t>105.671.075.110</t>
  </si>
  <si>
    <t>201.14867.73</t>
  </si>
  <si>
    <t>582.032.699.112</t>
  </si>
  <si>
    <t>209.024.517.110</t>
  </si>
  <si>
    <t>431.512.037.0024</t>
  </si>
  <si>
    <t>062.005.548.0089</t>
  </si>
  <si>
    <t>10.131.507.09</t>
  </si>
  <si>
    <t>16.059.994.6</t>
  </si>
  <si>
    <t>433.332.246.0057</t>
  </si>
  <si>
    <t>10.244.203.7</t>
  </si>
  <si>
    <t>113.681.094.116</t>
  </si>
  <si>
    <t>699.538.704.0040</t>
  </si>
  <si>
    <t>16.020.199.3</t>
  </si>
  <si>
    <t>251.595.757</t>
  </si>
  <si>
    <t>251.827.372</t>
  </si>
  <si>
    <t>407.178.360.113</t>
  </si>
  <si>
    <t>41.805.483.22</t>
  </si>
  <si>
    <t>013.043.900.2</t>
  </si>
  <si>
    <t>292.016.285.116</t>
  </si>
  <si>
    <t>250.407.663</t>
  </si>
  <si>
    <t>27.085.942.0</t>
  </si>
  <si>
    <t>401.007.058.111</t>
  </si>
  <si>
    <t>251.165.620</t>
  </si>
  <si>
    <t>251.058.140</t>
  </si>
  <si>
    <t>495.045.604.116</t>
  </si>
  <si>
    <t>562.014.366.116</t>
  </si>
  <si>
    <t>28.317.611.3</t>
  </si>
  <si>
    <t>109.038.916.118</t>
  </si>
  <si>
    <t>081.483.16.3</t>
  </si>
  <si>
    <t>3010249596</t>
  </si>
  <si>
    <t>062.865.601.0041</t>
  </si>
  <si>
    <t>83.168.757</t>
  </si>
  <si>
    <t>186.967.517.0002</t>
  </si>
  <si>
    <t>626.179.235.119</t>
  </si>
  <si>
    <t>669.025.008.110</t>
  </si>
  <si>
    <t>697.012.004.116</t>
  </si>
  <si>
    <t>562.081.036.118</t>
  </si>
  <si>
    <t xml:space="preserve">nfe@dmdcomercial.com.br </t>
  </si>
  <si>
    <t>114.544.755.110</t>
  </si>
  <si>
    <t>109.029.313.113</t>
  </si>
  <si>
    <t>250.270.200</t>
  </si>
  <si>
    <t>250.582.635</t>
  </si>
  <si>
    <t>433.267.357.0091</t>
  </si>
  <si>
    <t>252.009.290</t>
  </si>
  <si>
    <t>39.001.502</t>
  </si>
  <si>
    <t>252.747.780</t>
  </si>
  <si>
    <t>12.078.597.8</t>
  </si>
  <si>
    <t>10.203.562.8</t>
  </si>
  <si>
    <t>111.355.223.112</t>
  </si>
  <si>
    <t>24.345.390</t>
  </si>
  <si>
    <t>253.148.588</t>
  </si>
  <si>
    <t>48.157.657.20000</t>
  </si>
  <si>
    <t>422.11414.96</t>
  </si>
  <si>
    <t>112.327.065.117</t>
  </si>
  <si>
    <t>24.001.563.0</t>
  </si>
  <si>
    <t>062.291.381.0070</t>
  </si>
  <si>
    <t>439.098.674.0067</t>
  </si>
  <si>
    <t>417.072.801.112</t>
  </si>
  <si>
    <t>13.117.793.1</t>
  </si>
  <si>
    <t>3131738350029</t>
  </si>
  <si>
    <t>13.020.466.8</t>
  </si>
  <si>
    <t>186.000557.0053</t>
  </si>
  <si>
    <t>80.690.193</t>
  </si>
  <si>
    <t>251.516.318</t>
  </si>
  <si>
    <t>645.066.335.114</t>
  </si>
  <si>
    <t>27.366.655</t>
  </si>
  <si>
    <t>177.067.192.116</t>
  </si>
  <si>
    <t>411.586.148.0025</t>
  </si>
  <si>
    <t>85.493.426</t>
  </si>
  <si>
    <t>10.180.821.6</t>
  </si>
  <si>
    <t>109.301.946.110</t>
  </si>
  <si>
    <t>29.001.375.5</t>
  </si>
  <si>
    <t>251.426.718</t>
  </si>
  <si>
    <t>492.088.180.111</t>
  </si>
  <si>
    <t>701.14963.71</t>
  </si>
  <si>
    <t>636.048.791.114</t>
  </si>
  <si>
    <t>481.862.831.0031</t>
  </si>
  <si>
    <t>16.008.268.4</t>
  </si>
  <si>
    <t>454.092.031.117</t>
  </si>
  <si>
    <t>0000000044493.6</t>
  </si>
  <si>
    <t>108.998.057.119</t>
  </si>
  <si>
    <t>13.058.645.5</t>
  </si>
  <si>
    <t>108.429.372.110</t>
  </si>
  <si>
    <t>10.001.125.0</t>
  </si>
  <si>
    <t>439.683.226.0060</t>
  </si>
  <si>
    <t>367.262.180.0000</t>
  </si>
  <si>
    <t>672.059.498.118</t>
  </si>
  <si>
    <t>062.593.362.0024</t>
  </si>
  <si>
    <t>28.213.729.7</t>
  </si>
  <si>
    <t>252.579.038</t>
  </si>
  <si>
    <t>13.025.773.7</t>
  </si>
  <si>
    <t>109.096.048.110</t>
  </si>
  <si>
    <t>15.179.589.4</t>
  </si>
  <si>
    <t>304.019.534.110</t>
  </si>
  <si>
    <t>24.052.672.4</t>
  </si>
  <si>
    <t>251.520.790</t>
  </si>
  <si>
    <t>253.129.087</t>
  </si>
  <si>
    <t>comercial.ipamang@gmail.com</t>
  </si>
  <si>
    <t>313.813.605.0058</t>
  </si>
  <si>
    <t>103.450.382.114</t>
  </si>
  <si>
    <t>081.293.69.0</t>
  </si>
  <si>
    <t>374.018.086.119</t>
  </si>
  <si>
    <t>00437</t>
  </si>
  <si>
    <t>ITAPEL PARAF PECAS E EQUIP LTDA - ME</t>
  </si>
  <si>
    <t xml:space="preserve">AV. RAUL NASSAR, </t>
  </si>
  <si>
    <t>WALDIR FURTADO AMORI</t>
  </si>
  <si>
    <t>39.626.452/0001-19</t>
  </si>
  <si>
    <t>28-3521-9415</t>
  </si>
  <si>
    <t>compras@itapelparafusos.com.br</t>
  </si>
  <si>
    <t>081.67947.5</t>
  </si>
  <si>
    <t>702.769.978.0095</t>
  </si>
  <si>
    <t>20.200.317.62</t>
  </si>
  <si>
    <t>250.661.829</t>
  </si>
  <si>
    <t>177.118.275.111</t>
  </si>
  <si>
    <t>111.825.363.115</t>
  </si>
  <si>
    <t>901.563.3651</t>
  </si>
  <si>
    <t>250.617.366</t>
  </si>
  <si>
    <t>214.051.208.111</t>
  </si>
  <si>
    <t>407.115.270.110</t>
  </si>
  <si>
    <t>292.018.302.117</t>
  </si>
  <si>
    <t>103.480.078.117</t>
  </si>
  <si>
    <t>283.016.054.115</t>
  </si>
  <si>
    <t>84.636.754</t>
  </si>
  <si>
    <t>633.020.460.118</t>
  </si>
  <si>
    <t>244.202.222.110</t>
  </si>
  <si>
    <t>480.136.662.0032</t>
  </si>
  <si>
    <t>28.227.195.3</t>
  </si>
  <si>
    <t>linfelferramentas@hotmail.com</t>
  </si>
  <si>
    <t>080.877.37.0</t>
  </si>
  <si>
    <t>28.211.108.5</t>
  </si>
  <si>
    <t>387.028.698.110</t>
  </si>
  <si>
    <t>84.006.351</t>
  </si>
  <si>
    <t>109.356.165.110</t>
  </si>
  <si>
    <t>062.756.381.0055</t>
  </si>
  <si>
    <t>84.929.786</t>
  </si>
  <si>
    <t>177.081.186.112</t>
  </si>
  <si>
    <t xml:space="preserve">42.205.084.18 </t>
  </si>
  <si>
    <t>82.207.984.97</t>
  </si>
  <si>
    <t>105.459.128.113</t>
  </si>
  <si>
    <t>701.199.24.33</t>
  </si>
  <si>
    <t>313.828.957.0031</t>
  </si>
  <si>
    <t>170.020.776.117</t>
  </si>
  <si>
    <t>00000000001180</t>
  </si>
  <si>
    <t>30.544.536</t>
  </si>
  <si>
    <t>062.356.270.0040</t>
  </si>
  <si>
    <t>82.786.732</t>
  </si>
  <si>
    <t>701.12677.71</t>
  </si>
  <si>
    <t>4721067797</t>
  </si>
  <si>
    <t>252.129.571</t>
  </si>
  <si>
    <t>253.057.302</t>
  </si>
  <si>
    <t>633.027.748.119</t>
  </si>
  <si>
    <t>407.009.994.111</t>
  </si>
  <si>
    <t>16.102.263.4</t>
  </si>
  <si>
    <t>701.15619.63</t>
  </si>
  <si>
    <t>104.012.900.113</t>
  </si>
  <si>
    <t>111.595.447.112</t>
  </si>
  <si>
    <t>082.114.05.6</t>
  </si>
  <si>
    <t>81.597.421</t>
  </si>
  <si>
    <t>114.365.099.110</t>
  </si>
  <si>
    <t>109.154.172.114</t>
  </si>
  <si>
    <t>80.055.307</t>
  </si>
  <si>
    <t>392.067.777.111</t>
  </si>
  <si>
    <t>109.372.523.115</t>
  </si>
  <si>
    <t>244.652.088.118</t>
  </si>
  <si>
    <t>062.008.042.0094</t>
  </si>
  <si>
    <t>16.001.941.9</t>
  </si>
  <si>
    <t>601.236.26.58</t>
  </si>
  <si>
    <t>495.047.972.110</t>
  </si>
  <si>
    <t>84.322.857</t>
  </si>
  <si>
    <t>110.502.000.113</t>
  </si>
  <si>
    <t>10.224.197.0</t>
  </si>
  <si>
    <t>645.244.641.110</t>
  </si>
  <si>
    <t>113.020.600.114</t>
  </si>
  <si>
    <t>28.212.689.9</t>
  </si>
  <si>
    <t>108.655.498.110</t>
  </si>
  <si>
    <t>27.168.943</t>
  </si>
  <si>
    <t>6110075314</t>
  </si>
  <si>
    <t>114.318.240.118</t>
  </si>
  <si>
    <t>315.013.221.110</t>
  </si>
  <si>
    <t>254.383.742</t>
  </si>
  <si>
    <t>112.682.014.117</t>
  </si>
  <si>
    <t>28.255.161.1</t>
  </si>
  <si>
    <t>062.656803.0090</t>
  </si>
  <si>
    <t>633.036.506.113</t>
  </si>
  <si>
    <t>109.628.981.113</t>
  </si>
  <si>
    <t>0000000016291.4</t>
  </si>
  <si>
    <t>470.051.371.0201</t>
  </si>
  <si>
    <t>105.05145.08</t>
  </si>
  <si>
    <t>702.302.256.0045</t>
  </si>
  <si>
    <t>13.154.770.4</t>
  </si>
  <si>
    <t>13.024.175.0</t>
  </si>
  <si>
    <t>250.006.634</t>
  </si>
  <si>
    <t>018211054</t>
  </si>
  <si>
    <t>9062315145</t>
  </si>
  <si>
    <t>292.025.052.111</t>
  </si>
  <si>
    <t>562.077.891.111</t>
  </si>
  <si>
    <t>250.880.318</t>
  </si>
  <si>
    <t>080.412.42-4</t>
  </si>
  <si>
    <t>04.176.945.7</t>
  </si>
  <si>
    <t>12.084.153.3</t>
  </si>
  <si>
    <t>41.004.496.04</t>
  </si>
  <si>
    <t>636.013.000.118</t>
  </si>
  <si>
    <t>189.004.535.119</t>
  </si>
  <si>
    <t>562.145.726.116</t>
  </si>
  <si>
    <t>804.435.95</t>
  </si>
  <si>
    <t>582.352.328.110</t>
  </si>
  <si>
    <t>60.101.693.11</t>
  </si>
  <si>
    <t>241.029.237.119</t>
  </si>
  <si>
    <t>412.001.241.115</t>
  </si>
  <si>
    <t>422.095.88.80</t>
  </si>
  <si>
    <t>115472758111</t>
  </si>
  <si>
    <t>410.15258.43</t>
  </si>
  <si>
    <t>110.667.791.110</t>
  </si>
  <si>
    <t>111.347.968.112</t>
  </si>
  <si>
    <t>81.986.983</t>
  </si>
  <si>
    <t>250.572.648</t>
  </si>
  <si>
    <t>81.006.539</t>
  </si>
  <si>
    <t>111.884.722.112</t>
  </si>
  <si>
    <t>113.713.377.114</t>
  </si>
  <si>
    <t>27.000.055.0</t>
  </si>
  <si>
    <t>433.624.293.0041</t>
  </si>
  <si>
    <t>574.019.660.112</t>
  </si>
  <si>
    <t>28.225.212.6</t>
  </si>
  <si>
    <t>251.398.994</t>
  </si>
  <si>
    <t>480.377.132.0059</t>
  </si>
  <si>
    <t>316.03618.07</t>
  </si>
  <si>
    <t>062.003.602.0051</t>
  </si>
  <si>
    <t>669.197.810.110</t>
  </si>
  <si>
    <t>109.209.135.110</t>
  </si>
  <si>
    <t>82.274.553</t>
  </si>
  <si>
    <t>10.801.711.25</t>
  </si>
  <si>
    <t>251.686.205</t>
  </si>
  <si>
    <t>367.024.504.0006</t>
  </si>
  <si>
    <t>062.925.775.0042</t>
  </si>
  <si>
    <t>82.204.386.01</t>
  </si>
  <si>
    <t>336.165.712.117</t>
  </si>
  <si>
    <t>28.218.184.9</t>
  </si>
  <si>
    <t>637.028.776.118</t>
  </si>
  <si>
    <t>80.101.639.10</t>
  </si>
  <si>
    <t>251.008.215</t>
  </si>
  <si>
    <t>451.092.893.118</t>
  </si>
  <si>
    <t>252241800</t>
  </si>
  <si>
    <t>699.661.973.0040</t>
  </si>
  <si>
    <t>251.967.808</t>
  </si>
  <si>
    <t>131.544.32.2</t>
  </si>
  <si>
    <t>0150135076</t>
  </si>
  <si>
    <t>112.613.954.110</t>
  </si>
  <si>
    <t>647.224.328.113</t>
  </si>
  <si>
    <t>454.060.130.114</t>
  </si>
  <si>
    <t>312.005.548.110</t>
  </si>
  <si>
    <t>10.278.250-4</t>
  </si>
  <si>
    <t>528.902.312.0011</t>
  </si>
  <si>
    <t>115.234.280.116</t>
  </si>
  <si>
    <t>13071.108.0</t>
  </si>
  <si>
    <t>16.095.579.3</t>
  </si>
  <si>
    <t>10.247.973.9</t>
  </si>
  <si>
    <t>537.010.069.115</t>
  </si>
  <si>
    <t>07.303.659.001.64</t>
  </si>
  <si>
    <t>278.024.442.113</t>
  </si>
  <si>
    <t>251.701.271</t>
  </si>
  <si>
    <t>104.193.310.118</t>
  </si>
  <si>
    <t>190.002.541.116</t>
  </si>
  <si>
    <t>80.639.384</t>
  </si>
  <si>
    <t>518.378.551.0017</t>
  </si>
  <si>
    <t>10.280.321.8</t>
  </si>
  <si>
    <t>062.959.592.0028</t>
  </si>
  <si>
    <t>702.966.411.0028</t>
  </si>
  <si>
    <t>062.443.696.0055</t>
  </si>
  <si>
    <t>254.290.736</t>
  </si>
  <si>
    <t>110.947.980.112</t>
  </si>
  <si>
    <t>495.047.680.110</t>
  </si>
  <si>
    <t>194.000.739.115</t>
  </si>
  <si>
    <t>111.410.465.116</t>
  </si>
  <si>
    <t>688.056.261.115</t>
  </si>
  <si>
    <t>224.020.820.118</t>
  </si>
  <si>
    <t>ISENTO</t>
  </si>
  <si>
    <t>82.205.338.68</t>
  </si>
  <si>
    <t>112.940.705.117</t>
  </si>
  <si>
    <t>255.230.133</t>
  </si>
  <si>
    <t>109.111.279.117</t>
  </si>
  <si>
    <t>4101240768</t>
  </si>
  <si>
    <t>102.566.225.117</t>
  </si>
  <si>
    <t>111.022.650.111</t>
  </si>
  <si>
    <t>224.019.706.115</t>
  </si>
  <si>
    <t>13.003.025.2</t>
  </si>
  <si>
    <t>410.101.88.28</t>
  </si>
  <si>
    <t>189.032.343.114</t>
  </si>
  <si>
    <t>113.704.396.119</t>
  </si>
  <si>
    <t>81.201.111.17</t>
  </si>
  <si>
    <t>10.188.169.0</t>
  </si>
  <si>
    <t>28.219.970.5</t>
  </si>
  <si>
    <t>0000000011009.4</t>
  </si>
  <si>
    <t>013.115.880.5</t>
  </si>
  <si>
    <t>902.684.39.50</t>
  </si>
  <si>
    <t>70.101.936.93</t>
  </si>
  <si>
    <t>626.270.720.114</t>
  </si>
  <si>
    <t>438.017.206.119</t>
  </si>
  <si>
    <t>80.544.723</t>
  </si>
  <si>
    <t>84.155.675</t>
  </si>
  <si>
    <t>616.00868.W</t>
  </si>
  <si>
    <t>65.004.471.N</t>
  </si>
  <si>
    <t>28.095.527.8</t>
  </si>
  <si>
    <t>664.019.853</t>
  </si>
  <si>
    <t>601.25558.80</t>
  </si>
  <si>
    <t>81.013.268</t>
  </si>
  <si>
    <t>292.022.114.117</t>
  </si>
  <si>
    <t>013.116.878.9</t>
  </si>
  <si>
    <t>244.428.620.114</t>
  </si>
  <si>
    <t>096.005.4430</t>
  </si>
  <si>
    <t>85.330.462</t>
  </si>
  <si>
    <t>10.031.100.8</t>
  </si>
  <si>
    <t>250.702.428</t>
  </si>
  <si>
    <t>29.062.698.6</t>
  </si>
  <si>
    <t>81.052.859</t>
  </si>
  <si>
    <t>84.148.393</t>
  </si>
  <si>
    <t>109.143.409.110</t>
  </si>
  <si>
    <t>186.508.268.0067</t>
  </si>
  <si>
    <t>00000000079944</t>
  </si>
  <si>
    <t>616.013.111.118</t>
  </si>
  <si>
    <t>10.505.414.91</t>
  </si>
  <si>
    <t>28.315.563.9</t>
  </si>
  <si>
    <t>160.050.32.4</t>
  </si>
  <si>
    <t>252.807.340</t>
  </si>
  <si>
    <t>336.332.761.111</t>
  </si>
  <si>
    <t>234.018.093.112</t>
  </si>
  <si>
    <t>657.072.558.117</t>
  </si>
  <si>
    <t>111.371.549.119</t>
  </si>
  <si>
    <t>83.302.445</t>
  </si>
  <si>
    <t>28.105.862.8</t>
  </si>
  <si>
    <t>250.241.986</t>
  </si>
  <si>
    <t>28.338.733.5</t>
  </si>
  <si>
    <t>108.144.094.119</t>
  </si>
  <si>
    <t>422.107.85.14</t>
  </si>
  <si>
    <t>70.115.120.83</t>
  </si>
  <si>
    <t>29.932.519</t>
  </si>
  <si>
    <t>519.000.650.118</t>
  </si>
  <si>
    <t>250.510.790</t>
  </si>
  <si>
    <t>10.232.098.5</t>
  </si>
  <si>
    <t>10.128.265.12</t>
  </si>
  <si>
    <t>410.06009.49</t>
  </si>
  <si>
    <t>28.080.554.3</t>
  </si>
  <si>
    <t>53.400.577.69</t>
  </si>
  <si>
    <t>08.120.991</t>
  </si>
  <si>
    <t>250.052.024</t>
  </si>
  <si>
    <t>422.109.20.02</t>
  </si>
  <si>
    <t>64.301122.00</t>
  </si>
  <si>
    <t>190.056.093.110</t>
  </si>
  <si>
    <t>113.779.350.111</t>
  </si>
  <si>
    <t>114.047.149.116</t>
  </si>
  <si>
    <t>336.106.353.110</t>
  </si>
  <si>
    <t>336.376.226.119</t>
  </si>
  <si>
    <t>111.990.513.110</t>
  </si>
  <si>
    <t>108.812.983.112</t>
  </si>
  <si>
    <t>255.025.586.117</t>
  </si>
  <si>
    <t>109.275.110.119</t>
  </si>
  <si>
    <t>105.383.283.113</t>
  </si>
  <si>
    <t>111.357.591.116</t>
  </si>
  <si>
    <t>149.865.317.114</t>
  </si>
  <si>
    <t>41.730.735</t>
  </si>
  <si>
    <t>635839545110</t>
  </si>
  <si>
    <t>697.003.060.118</t>
  </si>
  <si>
    <t>10.311.792.0</t>
  </si>
  <si>
    <t>13.115.978.0</t>
  </si>
  <si>
    <t>189.033.474.113</t>
  </si>
  <si>
    <t>252.030.494</t>
  </si>
  <si>
    <t>113.972.113.115</t>
  </si>
  <si>
    <t>102.386.064</t>
  </si>
  <si>
    <t>110.721.769.116</t>
  </si>
  <si>
    <t>108.541.154.110</t>
  </si>
  <si>
    <t>116.244.527.117</t>
  </si>
  <si>
    <t>336.268.405.114</t>
  </si>
  <si>
    <t>035.911.104.0070</t>
  </si>
  <si>
    <t>06.840.254.6</t>
  </si>
  <si>
    <t>111.451.418.110</t>
  </si>
  <si>
    <t>06.855.327.7</t>
  </si>
  <si>
    <t>06.322.177.2</t>
  </si>
  <si>
    <t>0150633.13</t>
  </si>
  <si>
    <t>225.034.921.119</t>
  </si>
  <si>
    <t>277.127.247.0018</t>
  </si>
  <si>
    <t>06.913.603.3</t>
  </si>
  <si>
    <t>130.274.100</t>
  </si>
  <si>
    <t>06.883.714.3</t>
  </si>
  <si>
    <t>15.161.870.4</t>
  </si>
  <si>
    <t>344.453.495.0092</t>
  </si>
  <si>
    <t>702.584.599.0069</t>
  </si>
  <si>
    <t>111.430.509.113</t>
  </si>
  <si>
    <t>76.063.478</t>
  </si>
  <si>
    <t>06.086.163.0</t>
  </si>
  <si>
    <t>81.600.573.60</t>
  </si>
  <si>
    <t>103.961.759.112</t>
  </si>
  <si>
    <t>642.088.240.115</t>
  </si>
  <si>
    <t>518.921.105.0086</t>
  </si>
  <si>
    <t>675.020.263.113</t>
  </si>
  <si>
    <t>112.689.204.118</t>
  </si>
  <si>
    <t>675.032.119.117</t>
  </si>
  <si>
    <t>626.036.912.110</t>
  </si>
  <si>
    <t>334.056.538.0091</t>
  </si>
  <si>
    <t>344.218.409.0063</t>
  </si>
  <si>
    <t>111.997.874.112</t>
  </si>
  <si>
    <t>633.136.157.116</t>
  </si>
  <si>
    <t>20.029.613.2</t>
  </si>
  <si>
    <t>492.091.605.113</t>
  </si>
  <si>
    <t>19.401.080.5</t>
  </si>
  <si>
    <t>19.414.450.0</t>
  </si>
  <si>
    <t>19.404.633.8</t>
  </si>
  <si>
    <t>013.156.439.0</t>
  </si>
  <si>
    <t>149.832.933.110</t>
  </si>
  <si>
    <t>19.431.929.6</t>
  </si>
  <si>
    <t>19.405.299.0</t>
  </si>
  <si>
    <t>27.064.116.5</t>
  </si>
  <si>
    <t>27.161.788</t>
  </si>
  <si>
    <t>10.010.553.0</t>
  </si>
  <si>
    <t>114.005.604.115</t>
  </si>
  <si>
    <t>208.004.629.113</t>
  </si>
  <si>
    <t>367.004.062.003.5</t>
  </si>
  <si>
    <t>19.428.481.6</t>
  </si>
  <si>
    <t xml:space="preserve">114.914.214.112.  </t>
  </si>
  <si>
    <t>697.003.947.113</t>
  </si>
  <si>
    <t>253.190.622</t>
  </si>
  <si>
    <t>105.726.775.111</t>
  </si>
  <si>
    <t>113.715.876.110</t>
  </si>
  <si>
    <t>07.308.76300154</t>
  </si>
  <si>
    <t>41.319.020</t>
  </si>
  <si>
    <t>10.282.194.1</t>
  </si>
  <si>
    <t>103.274.334.112</t>
  </si>
  <si>
    <t>0000000109128.0</t>
  </si>
  <si>
    <t>100.092.67.08</t>
  </si>
  <si>
    <t>633.010.223.112</t>
  </si>
  <si>
    <t>194.844.513.0081</t>
  </si>
  <si>
    <t>253.341.353</t>
  </si>
  <si>
    <t>702.830.178.0011</t>
  </si>
  <si>
    <t>0000000017656.7</t>
  </si>
  <si>
    <t>239.000.494.115</t>
  </si>
  <si>
    <t>633.338.770.111</t>
  </si>
  <si>
    <t>433.024.640.110</t>
  </si>
  <si>
    <t>108.496.619.117</t>
  </si>
  <si>
    <t>112.123.901.112</t>
  </si>
  <si>
    <t>19.416.811.5</t>
  </si>
  <si>
    <t>114.990.728.111</t>
  </si>
  <si>
    <t>105.617.043.113</t>
  </si>
  <si>
    <t>016214161</t>
  </si>
  <si>
    <t>06.013.899.8</t>
  </si>
  <si>
    <t>114.730.568.119</t>
  </si>
  <si>
    <t>113.644.287.113</t>
  </si>
  <si>
    <t>19.401.142.9</t>
  </si>
  <si>
    <t>00000000488925</t>
  </si>
  <si>
    <t>454.061.492.111</t>
  </si>
  <si>
    <t>27.089.481.0</t>
  </si>
  <si>
    <t>36.270.859</t>
  </si>
  <si>
    <t>00000000441619</t>
  </si>
  <si>
    <t>85.884.425</t>
  </si>
  <si>
    <t>492.295.600.117</t>
  </si>
  <si>
    <t>39.643.384</t>
  </si>
  <si>
    <t>241.005.374.111</t>
  </si>
  <si>
    <t>0000000039.941.8</t>
  </si>
  <si>
    <t>0000000044443.0</t>
  </si>
  <si>
    <t xml:space="preserve">29.121.096 </t>
  </si>
  <si>
    <t>00000000305472</t>
  </si>
  <si>
    <t>253.223.431</t>
  </si>
  <si>
    <t>336.433.568.110</t>
  </si>
  <si>
    <t>096.2216887</t>
  </si>
  <si>
    <t>0240131789</t>
  </si>
  <si>
    <t>114.558.366.110</t>
  </si>
  <si>
    <t>19.402.767.8</t>
  </si>
  <si>
    <t>22.554.507</t>
  </si>
  <si>
    <t>336.501.892.112</t>
  </si>
  <si>
    <t>37.8673.06</t>
  </si>
  <si>
    <t>19.427.264.8</t>
  </si>
  <si>
    <t>00000000003301</t>
  </si>
  <si>
    <t>01.002.779.001.89</t>
  </si>
  <si>
    <t>072.0129605</t>
  </si>
  <si>
    <t>019668392</t>
  </si>
  <si>
    <t>0731320300182</t>
  </si>
  <si>
    <t>COMERCIO DE FERRAGENS NALEVAIKI LTDA</t>
  </si>
  <si>
    <t>00000000261505</t>
  </si>
  <si>
    <t>902.07582.84</t>
  </si>
  <si>
    <t>75.864.051</t>
  </si>
  <si>
    <t>035.344.285.0015</t>
  </si>
  <si>
    <t>45.609.231</t>
  </si>
  <si>
    <t>336.088.718.114</t>
  </si>
  <si>
    <t>379.000.282.112</t>
  </si>
  <si>
    <t>0000000028825.0</t>
  </si>
  <si>
    <t>03.507.438</t>
  </si>
  <si>
    <t>672.002.194.116</t>
  </si>
  <si>
    <t>86.108.437</t>
  </si>
  <si>
    <t>24.209.535</t>
  </si>
  <si>
    <t>00.132.301</t>
  </si>
  <si>
    <t>113.434.690.110</t>
  </si>
  <si>
    <t>687.059.921.115</t>
  </si>
  <si>
    <t>0080084109</t>
  </si>
  <si>
    <t>013.175.421.1</t>
  </si>
  <si>
    <t>181.015.894.110</t>
  </si>
  <si>
    <t>250.579.332</t>
  </si>
  <si>
    <t>07.339.695.001.40</t>
  </si>
  <si>
    <t>4814867260015</t>
  </si>
  <si>
    <t>492.251.054.117</t>
  </si>
  <si>
    <t>01.40.7635.7</t>
  </si>
  <si>
    <t>113.531.000.116</t>
  </si>
  <si>
    <t>194.138.418.0053</t>
  </si>
  <si>
    <t>28.321911.4</t>
  </si>
  <si>
    <t>519.098.117.114</t>
  </si>
  <si>
    <t>01.844.0754</t>
  </si>
  <si>
    <t>255.211.965.110</t>
  </si>
  <si>
    <t>225.022.199.116</t>
  </si>
  <si>
    <t>040.957.566.0059</t>
  </si>
  <si>
    <t>244.608.033.119</t>
  </si>
  <si>
    <t>635.248.263.118</t>
  </si>
  <si>
    <t>90.139.953.00</t>
  </si>
  <si>
    <t>06.990.067.1</t>
  </si>
  <si>
    <t>20.056.933.3</t>
  </si>
  <si>
    <t>528.915.499.0010</t>
  </si>
  <si>
    <t>081.919.02.6</t>
  </si>
  <si>
    <t>388.013.597.110</t>
  </si>
  <si>
    <t>101910118</t>
  </si>
  <si>
    <t>371.018.304.114</t>
  </si>
  <si>
    <t>20.032.016.5</t>
  </si>
  <si>
    <t>353.074.623.119</t>
  </si>
  <si>
    <t>353.020.036.110</t>
  </si>
  <si>
    <t>13.124.197.4</t>
  </si>
  <si>
    <t>442.065.920.115</t>
  </si>
  <si>
    <t>252.856.503</t>
  </si>
  <si>
    <t>112.342.542.117</t>
  </si>
  <si>
    <t>102.342.201.117</t>
  </si>
  <si>
    <t>209.355.230.110</t>
  </si>
  <si>
    <t>342.329.136.0030</t>
  </si>
  <si>
    <t>371.102.713.110</t>
  </si>
  <si>
    <t>10.277.833.7</t>
  </si>
  <si>
    <t>181.103.083.116</t>
  </si>
  <si>
    <t>186.265719.0017</t>
  </si>
  <si>
    <t>582.360.400.111</t>
  </si>
  <si>
    <t>nfe@brandassi.com.br</t>
  </si>
  <si>
    <t>102.526.491.116</t>
  </si>
  <si>
    <t>251170047</t>
  </si>
  <si>
    <t>25.372.821</t>
  </si>
  <si>
    <t>29.055738.0</t>
  </si>
  <si>
    <t>209.108.437.112</t>
  </si>
  <si>
    <t>143.116.831.0075</t>
  </si>
  <si>
    <t>395.013.516.115</t>
  </si>
  <si>
    <t>28.276.263.9</t>
  </si>
  <si>
    <t>669.308.700.118</t>
  </si>
  <si>
    <t>037.000.2156</t>
  </si>
  <si>
    <t>336.110.750.110</t>
  </si>
  <si>
    <t>121.611.87.6</t>
  </si>
  <si>
    <t>250.793.539</t>
  </si>
  <si>
    <t>062.890.045.0033</t>
  </si>
  <si>
    <t>85.764.136</t>
  </si>
  <si>
    <t>207.00232.13</t>
  </si>
  <si>
    <t>419.002.100.118</t>
  </si>
  <si>
    <t>626.336.456.110</t>
  </si>
  <si>
    <t>13.043.524.4</t>
  </si>
  <si>
    <t>07.305.846.001.82</t>
  </si>
  <si>
    <t>06.813.646.3</t>
  </si>
  <si>
    <t>85.170.864</t>
  </si>
  <si>
    <t>387.006.480.118</t>
  </si>
  <si>
    <t>00000000409111</t>
  </si>
  <si>
    <t>636.138.258.115</t>
  </si>
  <si>
    <t>102598142</t>
  </si>
  <si>
    <t>206.220.802.117</t>
  </si>
  <si>
    <t xml:space="preserve">54.953.293  </t>
  </si>
  <si>
    <t>0000000010.011.1</t>
  </si>
  <si>
    <t>253.258.537</t>
  </si>
  <si>
    <t>183.603.599.0013</t>
  </si>
  <si>
    <t>13.076.718.2</t>
  </si>
  <si>
    <t>116.380.244.110</t>
  </si>
  <si>
    <t>10.035.935.3</t>
  </si>
  <si>
    <t>15.400.631</t>
  </si>
  <si>
    <t>00000000.35420.1</t>
  </si>
  <si>
    <t>647.277.193.111</t>
  </si>
  <si>
    <t>278.055.700.112</t>
  </si>
  <si>
    <t>10.290.374.3</t>
  </si>
  <si>
    <t>07.305.845002.00</t>
  </si>
  <si>
    <t>454.278.998.119</t>
  </si>
  <si>
    <t>336.401.736.116</t>
  </si>
  <si>
    <t>116.268.904.119</t>
  </si>
  <si>
    <t>0720018811</t>
  </si>
  <si>
    <t>0627688040026</t>
  </si>
  <si>
    <t>10.127.606.60</t>
  </si>
  <si>
    <t>254.011.217</t>
  </si>
  <si>
    <t>43865761</t>
  </si>
  <si>
    <t>250.664.372</t>
  </si>
  <si>
    <t>48.401.571</t>
  </si>
  <si>
    <t>209.112.763.117</t>
  </si>
  <si>
    <t>46.481.511</t>
  </si>
  <si>
    <t>387.083.713.112</t>
  </si>
  <si>
    <t>013.181.130.4</t>
  </si>
  <si>
    <t>062.726.153.0050</t>
  </si>
  <si>
    <t>113.541.558.112</t>
  </si>
  <si>
    <t>29.055.937.5</t>
  </si>
  <si>
    <t>492.121.373.119</t>
  </si>
  <si>
    <t>626.302.427.113</t>
  </si>
  <si>
    <t>672.162.862.0049</t>
  </si>
  <si>
    <t>113.579.909.118</t>
  </si>
  <si>
    <t>206.058.387.110</t>
  </si>
  <si>
    <t>27.093.304.2</t>
  </si>
  <si>
    <t>250.797.348</t>
  </si>
  <si>
    <t>367.017.988.0048</t>
  </si>
  <si>
    <t>114.358.065.113</t>
  </si>
  <si>
    <t>07.381.233.001.95</t>
  </si>
  <si>
    <t>442.038.418.110</t>
  </si>
  <si>
    <t>454.102.046.112</t>
  </si>
  <si>
    <t>16.088.868.9</t>
  </si>
  <si>
    <t>0670040312</t>
  </si>
  <si>
    <t>336.366.123.115</t>
  </si>
  <si>
    <t>90.202.287.22</t>
  </si>
  <si>
    <t>286.013.279.111</t>
  </si>
  <si>
    <t>13.208.156.3</t>
  </si>
  <si>
    <t>109.121.628.110</t>
  </si>
  <si>
    <t>442.378.760.113</t>
  </si>
  <si>
    <t>901.45372.17</t>
  </si>
  <si>
    <t>492.352.301.114</t>
  </si>
  <si>
    <t>114.915.610.116</t>
  </si>
  <si>
    <t>115.398.168.118</t>
  </si>
  <si>
    <t>286.142.246.110</t>
  </si>
  <si>
    <t>108.238.708.117</t>
  </si>
  <si>
    <t>626.062.737.113</t>
  </si>
  <si>
    <t>336.236.275.110</t>
  </si>
  <si>
    <t>442.096.463.115</t>
  </si>
  <si>
    <t>442.087.126.110</t>
  </si>
  <si>
    <t>255.080.470.117</t>
  </si>
  <si>
    <t>286.146.190.111</t>
  </si>
  <si>
    <t>252.204.611</t>
  </si>
  <si>
    <t>687.058.109.115</t>
  </si>
  <si>
    <t>188.019.770.110</t>
  </si>
  <si>
    <t>336.285.986.117</t>
  </si>
  <si>
    <t>454.120.940.111</t>
  </si>
  <si>
    <t>115.395.034.115</t>
  </si>
  <si>
    <t xml:space="preserve">46.043.021 </t>
  </si>
  <si>
    <t>84.652.334</t>
  </si>
  <si>
    <t xml:space="preserve">114.866.920.111.  </t>
  </si>
  <si>
    <t>625.575.097.0060</t>
  </si>
  <si>
    <t>495.071.312.113</t>
  </si>
  <si>
    <t>702.342.824.0015</t>
  </si>
  <si>
    <t>112.313.204.114</t>
  </si>
  <si>
    <t>82.204.423</t>
  </si>
  <si>
    <t>704.734.215.0062</t>
  </si>
  <si>
    <t>28.081.477.1</t>
  </si>
  <si>
    <t>562.095.979.119</t>
  </si>
  <si>
    <t>562.163.422.117</t>
  </si>
  <si>
    <t>635.008.467.118</t>
  </si>
  <si>
    <t>622007740114</t>
  </si>
  <si>
    <t>13.068.874.6</t>
  </si>
  <si>
    <t>112.335.012.118</t>
  </si>
  <si>
    <t>10.144.963.74</t>
  </si>
  <si>
    <t>252.868.528</t>
  </si>
  <si>
    <t>286.102.616.110</t>
  </si>
  <si>
    <t>15.174.244.8</t>
  </si>
  <si>
    <t>286.145.078.110</t>
  </si>
  <si>
    <t>GP LOPES COM PECAS POSTO GASOLINA LTDA</t>
  </si>
  <si>
    <t>CONDOMINIO MEU CHAO</t>
  </si>
  <si>
    <t>270.289251.00.41</t>
  </si>
  <si>
    <t>253.741.378</t>
  </si>
  <si>
    <t>353.088.049.110</t>
  </si>
  <si>
    <t>113.318.413.117</t>
  </si>
  <si>
    <t>581.041.383.111</t>
  </si>
  <si>
    <t>110.394.299.110</t>
  </si>
  <si>
    <t>27.092.983.5</t>
  </si>
  <si>
    <t>20.081.316.1</t>
  </si>
  <si>
    <t>alexandre@manzoferramentas.com.br</t>
  </si>
  <si>
    <t>286.153.187.110</t>
  </si>
  <si>
    <t>310.171.097.117</t>
  </si>
  <si>
    <t>07.389.283001.39</t>
  </si>
  <si>
    <t>116.509.121.110</t>
  </si>
  <si>
    <t>336.356.207.119</t>
  </si>
  <si>
    <t>85.919.288</t>
  </si>
  <si>
    <t>113.430.125.114</t>
  </si>
  <si>
    <t>114.671.570.111</t>
  </si>
  <si>
    <t>16.082.589.0</t>
  </si>
  <si>
    <t>0340079185</t>
  </si>
  <si>
    <t>250.455.846</t>
  </si>
  <si>
    <t>687.018.988.112</t>
  </si>
  <si>
    <t>177.135.532.114</t>
  </si>
  <si>
    <t>253.799.759</t>
  </si>
  <si>
    <t>49.867.475</t>
  </si>
  <si>
    <t>250.321.181</t>
  </si>
  <si>
    <t>13.154.441.1</t>
  </si>
  <si>
    <t>104.959.794.115</t>
  </si>
  <si>
    <t>113.579.420.117</t>
  </si>
  <si>
    <t>702.749.719.0025</t>
  </si>
  <si>
    <t>342.642.967.0010</t>
  </si>
  <si>
    <t>353199816110</t>
  </si>
  <si>
    <t>255.518.609</t>
  </si>
  <si>
    <t>454.088.879.119</t>
  </si>
  <si>
    <t>720.002.929.111</t>
  </si>
  <si>
    <t>19.442.257.7</t>
  </si>
  <si>
    <t>108.634.729.117</t>
  </si>
  <si>
    <t>50.333.187</t>
  </si>
  <si>
    <t>110.991.297.112</t>
  </si>
  <si>
    <t>110.875.720.115</t>
  </si>
  <si>
    <t>113.038.777.115</t>
  </si>
  <si>
    <t>112.930.471.110</t>
  </si>
  <si>
    <t>720.008.341.117</t>
  </si>
  <si>
    <t>123101426116</t>
  </si>
  <si>
    <t>0000000051547.7</t>
  </si>
  <si>
    <t>45989302</t>
  </si>
  <si>
    <t>lrg@cednet.com.br</t>
  </si>
  <si>
    <t>626.331.064.114</t>
  </si>
  <si>
    <t>253.472.210</t>
  </si>
  <si>
    <t>669.240.752.118</t>
  </si>
  <si>
    <t>353.093.502.119</t>
  </si>
  <si>
    <t>121.643.32.8</t>
  </si>
  <si>
    <t>13.128.675.7</t>
  </si>
  <si>
    <t>25.122.233</t>
  </si>
  <si>
    <t>062.013.576.0096</t>
  </si>
  <si>
    <t>115.465.900.112</t>
  </si>
  <si>
    <t>353.219.454.110</t>
  </si>
  <si>
    <t>214.014.358.110</t>
  </si>
  <si>
    <t>ENVIAR 5 LUB-2000 FEV 2022</t>
  </si>
  <si>
    <t>0000000051552.3</t>
  </si>
  <si>
    <t>035.738.858.0098</t>
  </si>
  <si>
    <t>114.252.620.113</t>
  </si>
  <si>
    <t>645.069.399.115</t>
  </si>
  <si>
    <t>112.010.823.119</t>
  </si>
  <si>
    <t>113.313.467.112</t>
  </si>
  <si>
    <t>305.002.360.115</t>
  </si>
  <si>
    <t>401.032.823.113</t>
  </si>
  <si>
    <t>407.103.857.119</t>
  </si>
  <si>
    <t>120.916.150</t>
  </si>
  <si>
    <t>298.057.026.111</t>
  </si>
  <si>
    <t>253.822.572</t>
  </si>
  <si>
    <t>702.002.938.0007</t>
  </si>
  <si>
    <t>562.168.498.112</t>
  </si>
  <si>
    <t>07.304.328.001.97</t>
  </si>
  <si>
    <t>492.038.839.113</t>
  </si>
  <si>
    <t>562.034.701.117</t>
  </si>
  <si>
    <t>10.273.710.0</t>
  </si>
  <si>
    <t>115.156.387.116</t>
  </si>
  <si>
    <t>416.036.778.111</t>
  </si>
  <si>
    <t>433.007.718.115</t>
  </si>
  <si>
    <t>27.097.718.0</t>
  </si>
  <si>
    <t>76.061.386</t>
  </si>
  <si>
    <t>600.010.233.114</t>
  </si>
  <si>
    <t>114.054.118.117</t>
  </si>
  <si>
    <t>286.123.748.117</t>
  </si>
  <si>
    <t>109.325.038.113</t>
  </si>
  <si>
    <t>669.072.130.117</t>
  </si>
  <si>
    <t>19.413.525.0</t>
  </si>
  <si>
    <t>105.887.440.111</t>
  </si>
  <si>
    <t>110.255.606.119</t>
  </si>
  <si>
    <t>10.300.490.4</t>
  </si>
  <si>
    <t>117.046.914.119</t>
  </si>
  <si>
    <t>425.00124.84</t>
  </si>
  <si>
    <t>115.718.561.119</t>
  </si>
  <si>
    <t>026071070</t>
  </si>
  <si>
    <t>253.489.032</t>
  </si>
  <si>
    <t>90.178.868.59</t>
  </si>
  <si>
    <t>392.030.632.113</t>
  </si>
  <si>
    <t>50.633.878</t>
  </si>
  <si>
    <t>112.487.903.113</t>
  </si>
  <si>
    <t>353.026.521.112</t>
  </si>
  <si>
    <t>720.228.191.0021</t>
  </si>
  <si>
    <t xml:space="preserve">336.475.163.112.  </t>
  </si>
  <si>
    <t>645.268.870.110</t>
  </si>
  <si>
    <t>115.258.472.110</t>
  </si>
  <si>
    <t>50.890.107</t>
  </si>
  <si>
    <t>46.727.806</t>
  </si>
  <si>
    <t>114.724.025.110</t>
  </si>
  <si>
    <t>305.006.817.110</t>
  </si>
  <si>
    <t>546.014.969.112</t>
  </si>
  <si>
    <t>109.952.539.116</t>
  </si>
  <si>
    <t>80.593.333</t>
  </si>
  <si>
    <t>10.200.812.4</t>
  </si>
  <si>
    <t>28.249.084.1</t>
  </si>
  <si>
    <t>244.483.861.119</t>
  </si>
  <si>
    <t>225.108.340.113</t>
  </si>
  <si>
    <t xml:space="preserve">113.491.417.113.  </t>
  </si>
  <si>
    <t>251.734.668</t>
  </si>
  <si>
    <t>335.047.743.115</t>
  </si>
  <si>
    <t>633.294.426.114</t>
  </si>
  <si>
    <t>117.218.120.112</t>
  </si>
  <si>
    <t>28.278.161.7</t>
  </si>
  <si>
    <t>528.011.386.113</t>
  </si>
  <si>
    <t>253.628.156</t>
  </si>
  <si>
    <t>401.073.770.115</t>
  </si>
  <si>
    <t>401.069.141.113</t>
  </si>
  <si>
    <t>278.043.181.110</t>
  </si>
  <si>
    <t>0740141000140</t>
  </si>
  <si>
    <t>336.118.236.116</t>
  </si>
  <si>
    <t>10.308.696.0</t>
  </si>
  <si>
    <t>101.516.21.00</t>
  </si>
  <si>
    <t>190.073.963.111</t>
  </si>
  <si>
    <t>701.116.4450</t>
  </si>
  <si>
    <t>081.314.03.5</t>
  </si>
  <si>
    <t>796044000110</t>
  </si>
  <si>
    <t>113.752.902.110</t>
  </si>
  <si>
    <t>081960379</t>
  </si>
  <si>
    <t>062.667.376.0035</t>
  </si>
  <si>
    <t>669.355.940.114</t>
  </si>
  <si>
    <t>109.408.990.113</t>
  </si>
  <si>
    <t>44.756.545</t>
  </si>
  <si>
    <t>633.236.737.118</t>
  </si>
  <si>
    <t>251.192.156</t>
  </si>
  <si>
    <t>315.019.266.115</t>
  </si>
  <si>
    <t>43.241.349</t>
  </si>
  <si>
    <t>379.062.516.118</t>
  </si>
  <si>
    <t>336.436.896.112</t>
  </si>
  <si>
    <t>28.251.961.0</t>
  </si>
  <si>
    <t>251.090.588.117</t>
  </si>
  <si>
    <t>75.016.476</t>
  </si>
  <si>
    <t>253.728.029</t>
  </si>
  <si>
    <t>315.024.809.117</t>
  </si>
  <si>
    <t>081.509.70.7</t>
  </si>
  <si>
    <t>165.124.052.112</t>
  </si>
  <si>
    <t>417.147.235.116</t>
  </si>
  <si>
    <t>253.281.512</t>
  </si>
  <si>
    <t>081.71.513.7</t>
  </si>
  <si>
    <t>367.198.273.002.2</t>
  </si>
  <si>
    <t>298.055.900.117</t>
  </si>
  <si>
    <t>114.994.468.119</t>
  </si>
  <si>
    <t>110.546.726.117</t>
  </si>
  <si>
    <t>799221038112</t>
  </si>
  <si>
    <t>110.828.067.113</t>
  </si>
  <si>
    <t>115.354.764.111</t>
  </si>
  <si>
    <t>582.366.532.116</t>
  </si>
  <si>
    <t>407.048.572.116</t>
  </si>
  <si>
    <t>416.000.560.117</t>
  </si>
  <si>
    <t>209.175.445.111</t>
  </si>
  <si>
    <t>244.175.563.110</t>
  </si>
  <si>
    <t>84.620.874</t>
  </si>
  <si>
    <t>181.075.210.110</t>
  </si>
  <si>
    <t>707.522.133.0041</t>
  </si>
  <si>
    <t>165.025.009.113</t>
  </si>
  <si>
    <t>407.413.581.116</t>
  </si>
  <si>
    <t>520.039.731.0148</t>
  </si>
  <si>
    <t>233.015.435.116</t>
  </si>
  <si>
    <t xml:space="preserve">521.028.576.118 </t>
  </si>
  <si>
    <t>680.004.884.116</t>
  </si>
  <si>
    <t>28.288.181.6</t>
  </si>
  <si>
    <t>182.048.253.115</t>
  </si>
  <si>
    <t>165.056.794.112</t>
  </si>
  <si>
    <t>13.191.358.1</t>
  </si>
  <si>
    <t>606.005.028.116</t>
  </si>
  <si>
    <t>115.265.283.115</t>
  </si>
  <si>
    <t>081.060.69.6</t>
  </si>
  <si>
    <t>190.074.677.110</t>
  </si>
  <si>
    <t>626.480.422.119</t>
  </si>
  <si>
    <t>336.435.589.116</t>
  </si>
  <si>
    <t>456.054.100.117</t>
  </si>
  <si>
    <t>116.990.780.118</t>
  </si>
  <si>
    <t>420.059.342.115</t>
  </si>
  <si>
    <t>081.086.73.3</t>
  </si>
  <si>
    <t>081.483.57.0</t>
  </si>
  <si>
    <t>635.255.599.118</t>
  </si>
  <si>
    <t>165.038.713.110</t>
  </si>
  <si>
    <t>535.201.318.112</t>
  </si>
  <si>
    <t>51.200.813</t>
  </si>
  <si>
    <t>542.005.859.115</t>
  </si>
  <si>
    <t>646.022.740.117</t>
  </si>
  <si>
    <t>711009872115</t>
  </si>
  <si>
    <t>367.021.923.0057</t>
  </si>
  <si>
    <t>223.732.432.0016</t>
  </si>
  <si>
    <t>310.233.915.114</t>
  </si>
  <si>
    <t>639.028.870.110</t>
  </si>
  <si>
    <t>208.545.880.0073</t>
  </si>
  <si>
    <t>310.125.192.113</t>
  </si>
  <si>
    <t>261.366.009.0038</t>
  </si>
  <si>
    <t>382.015.524.116</t>
  </si>
  <si>
    <t>688.081.196.111</t>
  </si>
  <si>
    <t>309.00154.00</t>
  </si>
  <si>
    <t>4.714.721.860.060</t>
  </si>
  <si>
    <t>3842404770060</t>
  </si>
  <si>
    <t>244.361.297.116</t>
  </si>
  <si>
    <t>714.017.919.110</t>
  </si>
  <si>
    <t>382.024.597.110</t>
  </si>
  <si>
    <t>194.042.983.119</t>
  </si>
  <si>
    <t>182.005.740.119</t>
  </si>
  <si>
    <t>688.101.382.113</t>
  </si>
  <si>
    <t>181.131.087.110</t>
  </si>
  <si>
    <t>182.071.185.118</t>
  </si>
  <si>
    <t>181.008.940.110</t>
  </si>
  <si>
    <t>081.457.09.0</t>
  </si>
  <si>
    <t>244.399.666.113</t>
  </si>
  <si>
    <t>165.045.506.114</t>
  </si>
  <si>
    <t>081.191.84.7</t>
  </si>
  <si>
    <t>362.573.180.0090</t>
  </si>
  <si>
    <t>223.459.136.0173</t>
  </si>
  <si>
    <t>1.063.108.470.024</t>
  </si>
  <si>
    <t>190.026.618.113</t>
  </si>
  <si>
    <t>5.153.783.950.060</t>
  </si>
  <si>
    <t>244.355.757.113</t>
  </si>
  <si>
    <t>438.055.135.110</t>
  </si>
  <si>
    <t>420.011.934.110</t>
  </si>
  <si>
    <t>587.125.729.111</t>
  </si>
  <si>
    <t>647.776.236.0014</t>
  </si>
  <si>
    <t>716.106.910.020</t>
  </si>
  <si>
    <t>152.014.341.116</t>
  </si>
  <si>
    <t>382.128.426.112</t>
  </si>
  <si>
    <t>062.309.714.0092</t>
  </si>
  <si>
    <t>181.087.282.119</t>
  </si>
  <si>
    <t>438.108.780.118</t>
  </si>
  <si>
    <t>244.502.591.110</t>
  </si>
  <si>
    <t>417.006.989.118</t>
  </si>
  <si>
    <t>209.587.375.0062</t>
  </si>
  <si>
    <t>10.297.963.4</t>
  </si>
  <si>
    <t>562.236.829.110</t>
  </si>
  <si>
    <t>016.645.984.0081</t>
  </si>
  <si>
    <t>639.017.327.111</t>
  </si>
  <si>
    <t>7.072.628.990.041</t>
  </si>
  <si>
    <t>582.281.077.110</t>
  </si>
  <si>
    <t>001.063.501.0003</t>
  </si>
  <si>
    <t>456.009.850.113</t>
  </si>
  <si>
    <t>513.033.867.115</t>
  </si>
  <si>
    <t>244.384.108.117</t>
  </si>
  <si>
    <t>00000001413821</t>
  </si>
  <si>
    <t xml:space="preserve">419.046.695.119.  </t>
  </si>
  <si>
    <t>28.334.254.4</t>
  </si>
  <si>
    <t>664.023.327.113</t>
  </si>
  <si>
    <t>0268.818.010.057</t>
  </si>
  <si>
    <t>6.932.611.770.023</t>
  </si>
  <si>
    <t>461.009.828.115</t>
  </si>
  <si>
    <t>711.003.002.111</t>
  </si>
  <si>
    <t>153.758.220.0037</t>
  </si>
  <si>
    <t>382.020.722.115</t>
  </si>
  <si>
    <t>244.036.944.116</t>
  </si>
  <si>
    <t>902.23756.92</t>
  </si>
  <si>
    <t>401.001.184.118</t>
  </si>
  <si>
    <t>439.888.317.0060</t>
  </si>
  <si>
    <t>5187967500037</t>
  </si>
  <si>
    <t>623.047.090.117</t>
  </si>
  <si>
    <t>252.087.895</t>
  </si>
  <si>
    <t>902.55.051.80</t>
  </si>
  <si>
    <t>310.177.866.111</t>
  </si>
  <si>
    <t>708.050.661.117</t>
  </si>
  <si>
    <t>114.352.076.113</t>
  </si>
  <si>
    <t>480.822.940.0029</t>
  </si>
  <si>
    <t>417.082.560.117</t>
  </si>
  <si>
    <t>647.763500.0051</t>
  </si>
  <si>
    <t>387.019.147.115</t>
  </si>
  <si>
    <t>664.057.392.114</t>
  </si>
  <si>
    <t>382.016.308.117</t>
  </si>
  <si>
    <t>645.428.079.117</t>
  </si>
  <si>
    <t>244.385.647.115</t>
  </si>
  <si>
    <t>244.549.366.117</t>
  </si>
  <si>
    <t>182.060.981.113</t>
  </si>
  <si>
    <t>10.319.271.9</t>
  </si>
  <si>
    <t>124.018.5437</t>
  </si>
  <si>
    <t>407.232.188.111</t>
  </si>
  <si>
    <t>612.000.831.112</t>
  </si>
  <si>
    <t>672.055.136.111</t>
  </si>
  <si>
    <t>645.499.765.113</t>
  </si>
  <si>
    <t>115.529.174.110</t>
  </si>
  <si>
    <t>239120480119</t>
  </si>
  <si>
    <t>85.920.596</t>
  </si>
  <si>
    <t>081.613.19.9</t>
  </si>
  <si>
    <t>083.057.862</t>
  </si>
  <si>
    <t>492.241.972.110</t>
  </si>
  <si>
    <t>190301716110</t>
  </si>
  <si>
    <t>27.100303.0</t>
  </si>
  <si>
    <t>112.686.394.115</t>
  </si>
  <si>
    <t>712.035.264.110</t>
  </si>
  <si>
    <t>081.943.95.4</t>
  </si>
  <si>
    <t>110.838.382.118</t>
  </si>
  <si>
    <t>062.128329.00.56</t>
  </si>
  <si>
    <t>039694027</t>
  </si>
  <si>
    <t>28.301.985.9</t>
  </si>
  <si>
    <t>492.169.890.114</t>
  </si>
  <si>
    <t>110.400.847.110</t>
  </si>
  <si>
    <t>701.050.545.0055</t>
  </si>
  <si>
    <t>244.499.703.119</t>
  </si>
  <si>
    <t>121.526.976</t>
  </si>
  <si>
    <t>407.041.080.111</t>
  </si>
  <si>
    <t>252.190.327</t>
  </si>
  <si>
    <t>115.625.457.110</t>
  </si>
  <si>
    <t>13.202.021.1</t>
  </si>
  <si>
    <t>513.031.508.112</t>
  </si>
  <si>
    <t>28.306.899.0</t>
  </si>
  <si>
    <t>336.458.905.110</t>
  </si>
  <si>
    <t>664.125.477.112</t>
  </si>
  <si>
    <t>049.038.442.00.39</t>
  </si>
  <si>
    <t>252654242</t>
  </si>
  <si>
    <t>112.428.679.113</t>
  </si>
  <si>
    <t>49.244.296</t>
  </si>
  <si>
    <t>382.040.690.119</t>
  </si>
  <si>
    <t>239.019.274.110</t>
  </si>
  <si>
    <t>113.356.750.117</t>
  </si>
  <si>
    <t>581.052.482.117</t>
  </si>
  <si>
    <t>513.011.297.119</t>
  </si>
  <si>
    <t>83.999.330</t>
  </si>
  <si>
    <t>00000000.91889.0</t>
  </si>
  <si>
    <t>07.304.324.001.72</t>
  </si>
  <si>
    <t>105.195.992.116</t>
  </si>
  <si>
    <t>034.561.021</t>
  </si>
  <si>
    <t>451.036.901.117</t>
  </si>
  <si>
    <t>115.945.512.119</t>
  </si>
  <si>
    <t>115.009.091.117</t>
  </si>
  <si>
    <t>10.322.923.0</t>
  </si>
  <si>
    <t>1350009447</t>
  </si>
  <si>
    <t>48.191.412</t>
  </si>
  <si>
    <t>113.086.967.115</t>
  </si>
  <si>
    <t>431.068.020.0065</t>
  </si>
  <si>
    <t>28.312.310.9</t>
  </si>
  <si>
    <t>251.637.620</t>
  </si>
  <si>
    <t>04.161.674.0</t>
  </si>
  <si>
    <t>28.301.930.1</t>
  </si>
  <si>
    <t>116096411118</t>
  </si>
  <si>
    <t>13.192.800.7</t>
  </si>
  <si>
    <t>13.171.463.5</t>
  </si>
  <si>
    <t>479.818961.0070</t>
  </si>
  <si>
    <t xml:space="preserve">512.007.05 </t>
  </si>
  <si>
    <t>28.301.664.7</t>
  </si>
  <si>
    <t>15.210.940.4</t>
  </si>
  <si>
    <t>645.113.885.117</t>
  </si>
  <si>
    <t>12.103.867.0</t>
  </si>
  <si>
    <t>669.301.291.110</t>
  </si>
  <si>
    <t>244.222.784.117</t>
  </si>
  <si>
    <t>78.282.649</t>
  </si>
  <si>
    <t>081.184.63.8</t>
  </si>
  <si>
    <t>251.286.266</t>
  </si>
  <si>
    <t xml:space="preserve">438.099.781.115.  </t>
  </si>
  <si>
    <t>00000000913898</t>
  </si>
  <si>
    <t>28.305.667.3</t>
  </si>
  <si>
    <t>244.116.256.113</t>
  </si>
  <si>
    <t>10.196.390.4</t>
  </si>
  <si>
    <t xml:space="preserve">522.027.500.117   </t>
  </si>
  <si>
    <t>244.663.016.112</t>
  </si>
  <si>
    <t>115.517.895.110</t>
  </si>
  <si>
    <t>112.160.212.112</t>
  </si>
  <si>
    <t>672.154.152.118</t>
  </si>
  <si>
    <t>621.017.938.118</t>
  </si>
  <si>
    <t>400.007.221.114</t>
  </si>
  <si>
    <t>112.968.993.117</t>
  </si>
  <si>
    <t>633.406.057.113</t>
  </si>
  <si>
    <t xml:space="preserve">382.034.209.117 </t>
  </si>
  <si>
    <t>113.417.945.117</t>
  </si>
  <si>
    <t xml:space="preserve">671.081.160.110.  </t>
  </si>
  <si>
    <t>671.074.962.113</t>
  </si>
  <si>
    <t>113.377.233.112</t>
  </si>
  <si>
    <t>113.437.858.111</t>
  </si>
  <si>
    <t>244.334.458.110</t>
  </si>
  <si>
    <t xml:space="preserve">113.782.458.119.  </t>
  </si>
  <si>
    <t>109.670.738.110</t>
  </si>
  <si>
    <t>214017000110</t>
  </si>
  <si>
    <t>0000000047.621.8</t>
  </si>
  <si>
    <t xml:space="preserve">187007485117.  </t>
  </si>
  <si>
    <t>116.063.416.115</t>
  </si>
  <si>
    <t>708.043.911.112</t>
  </si>
  <si>
    <t>28.310.900.9</t>
  </si>
  <si>
    <t>28.267.054.8</t>
  </si>
  <si>
    <t>562.131.752.112</t>
  </si>
  <si>
    <t>082.043.00.0</t>
  </si>
  <si>
    <t>244.360.398.119</t>
  </si>
  <si>
    <t>387.035.791.118</t>
  </si>
  <si>
    <t>391.032.942.118</t>
  </si>
  <si>
    <t>29065251.0</t>
  </si>
  <si>
    <t>0000000009909.1</t>
  </si>
  <si>
    <t>535.109.430.110</t>
  </si>
  <si>
    <t>535.205.100.113</t>
  </si>
  <si>
    <t>535.165.622.112</t>
  </si>
  <si>
    <t>332.045.768.112</t>
  </si>
  <si>
    <t>626.218.719.110</t>
  </si>
  <si>
    <t>244.396.221.116</t>
  </si>
  <si>
    <t>29.02.039.822.3</t>
  </si>
  <si>
    <t>110.945.151.116</t>
  </si>
  <si>
    <t>31.304.702</t>
  </si>
  <si>
    <t>407.044.248.112</t>
  </si>
  <si>
    <t>114.245.970.114</t>
  </si>
  <si>
    <t xml:space="preserve">244.270.291.117   </t>
  </si>
  <si>
    <t>04.139.033.4</t>
  </si>
  <si>
    <t>379227844110</t>
  </si>
  <si>
    <t>13.188.698.3</t>
  </si>
  <si>
    <t>535.326.900.116</t>
  </si>
  <si>
    <t>417.134.426.110</t>
  </si>
  <si>
    <t>283148560</t>
  </si>
  <si>
    <t>83.534.109</t>
  </si>
  <si>
    <t>15.213.281.3</t>
  </si>
  <si>
    <t>90.185.596.06</t>
  </si>
  <si>
    <t>15.193.908.0</t>
  </si>
  <si>
    <t>75.696.302</t>
  </si>
  <si>
    <t>082.000.638</t>
  </si>
  <si>
    <t>367.716.227.0019</t>
  </si>
  <si>
    <t>0290212456</t>
  </si>
  <si>
    <t>442.118.537.114</t>
  </si>
  <si>
    <t>251.670.554</t>
  </si>
  <si>
    <t>374.043.550.110</t>
  </si>
  <si>
    <t>396.035.220.118</t>
  </si>
  <si>
    <t>101.37827.64</t>
  </si>
  <si>
    <t>382.054.237.118</t>
  </si>
  <si>
    <t xml:space="preserve">051686059  </t>
  </si>
  <si>
    <t>492.360.100.114</t>
  </si>
  <si>
    <t>036194296</t>
  </si>
  <si>
    <t>115.920.690.117</t>
  </si>
  <si>
    <t>115.976.914.116</t>
  </si>
  <si>
    <t>114.976.103.115</t>
  </si>
  <si>
    <t>407.495.791.112</t>
  </si>
  <si>
    <t>112.400.738.111</t>
  </si>
  <si>
    <t>417.045.283.110</t>
  </si>
  <si>
    <t>168.014.470.118</t>
  </si>
  <si>
    <t>647.248.087.110</t>
  </si>
  <si>
    <t>647.292.927.110</t>
  </si>
  <si>
    <t>692.026.034.117</t>
  </si>
  <si>
    <t>558.088.331.113</t>
  </si>
  <si>
    <t>692.017.968.113</t>
  </si>
  <si>
    <t>77.045.406</t>
  </si>
  <si>
    <t>636.166.517.119</t>
  </si>
  <si>
    <t>84.549.436</t>
  </si>
  <si>
    <t>189.082.280.112</t>
  </si>
  <si>
    <t>492.425.832.114</t>
  </si>
  <si>
    <t>600.031.996.111</t>
  </si>
  <si>
    <t>535.118.624.112</t>
  </si>
  <si>
    <t>0570308925</t>
  </si>
  <si>
    <t>633.564.177.117</t>
  </si>
  <si>
    <t>112.327.349.119</t>
  </si>
  <si>
    <t>392.100.107.117</t>
  </si>
  <si>
    <t>0000000956368</t>
  </si>
  <si>
    <t>535.097.041.111</t>
  </si>
  <si>
    <t>081.469.80.2</t>
  </si>
  <si>
    <t>189.063.995.115</t>
  </si>
  <si>
    <t xml:space="preserve">438.124.085.117  </t>
  </si>
  <si>
    <t>28.255.477.7</t>
  </si>
  <si>
    <t>44.043.564</t>
  </si>
  <si>
    <t>114.681.460.119</t>
  </si>
  <si>
    <t>555.026.247.110</t>
  </si>
  <si>
    <t>546.015.111.113</t>
  </si>
  <si>
    <t>114.657267.110</t>
  </si>
  <si>
    <t>246.00409.6</t>
  </si>
  <si>
    <t>07.362.090.001.18</t>
  </si>
  <si>
    <t>582.645.291.117</t>
  </si>
  <si>
    <t>407.171.658.110</t>
  </si>
  <si>
    <t>027886409</t>
  </si>
  <si>
    <t>13.195.395.8</t>
  </si>
  <si>
    <t>82.394.745</t>
  </si>
  <si>
    <t>116.072.600.110</t>
  </si>
  <si>
    <t>558.065.164.113</t>
  </si>
  <si>
    <t>108.113.170.112</t>
  </si>
  <si>
    <t>626.176.120.111</t>
  </si>
  <si>
    <t>647.234.713.110</t>
  </si>
  <si>
    <t>13.139.082.1</t>
  </si>
  <si>
    <t>672.048.478.115</t>
  </si>
  <si>
    <t>13.137.076.6</t>
  </si>
  <si>
    <t>082.078.55-6</t>
  </si>
  <si>
    <t>113.715.760.119</t>
  </si>
  <si>
    <t>336.377.418.119</t>
  </si>
  <si>
    <t>113.003.635.110</t>
  </si>
  <si>
    <t>112.031.389.111</t>
  </si>
  <si>
    <t>54.585.599</t>
  </si>
  <si>
    <t>07.323.046001.75</t>
  </si>
  <si>
    <t>07.331.700001.85</t>
  </si>
  <si>
    <t>081.837.79.8</t>
  </si>
  <si>
    <t>114.125.966.119</t>
  </si>
  <si>
    <t>77.002.120</t>
  </si>
  <si>
    <t>244.579.051.110</t>
  </si>
  <si>
    <t>107.729.363.115</t>
  </si>
  <si>
    <t>702.116.963.0015</t>
  </si>
  <si>
    <t>109.902.382.116</t>
  </si>
  <si>
    <t>110.131.864.111</t>
  </si>
  <si>
    <t>253.636.078</t>
  </si>
  <si>
    <t>116.094.214.115</t>
  </si>
  <si>
    <t>108.446.081.110</t>
  </si>
  <si>
    <t>626.221.826.111</t>
  </si>
  <si>
    <t>688.004.944.116</t>
  </si>
  <si>
    <t>081.849.39.7</t>
  </si>
  <si>
    <t>110.427.569.119</t>
  </si>
  <si>
    <t>278.066.943.116</t>
  </si>
  <si>
    <t>116.609.933.114</t>
  </si>
  <si>
    <t>387.045.139.114</t>
  </si>
  <si>
    <t>675.049.545.110</t>
  </si>
  <si>
    <t>442.040.849.115</t>
  </si>
  <si>
    <t>582.322.438.118</t>
  </si>
  <si>
    <t>492.433.490.117</t>
  </si>
  <si>
    <t>188.010.480.110</t>
  </si>
  <si>
    <t>254.136.966</t>
  </si>
  <si>
    <t>112.303.946.110</t>
  </si>
  <si>
    <t>13.198.662.7</t>
  </si>
  <si>
    <t>186.799.773.0039</t>
  </si>
  <si>
    <t>492.331.509.113</t>
  </si>
  <si>
    <t>417.141.706.115</t>
  </si>
  <si>
    <t>653.004.195.118</t>
  </si>
  <si>
    <t>112.418.159.110</t>
  </si>
  <si>
    <t>253.277.779</t>
  </si>
  <si>
    <t>115.420.623.115</t>
  </si>
  <si>
    <t>546.032.150.113</t>
  </si>
  <si>
    <t>570.016.150.115</t>
  </si>
  <si>
    <t>06.271.708.1</t>
  </si>
  <si>
    <t>382.128.611.110</t>
  </si>
  <si>
    <t>13.197.871.3</t>
  </si>
  <si>
    <t>546.015.789.117</t>
  </si>
  <si>
    <t>187.016.155.118</t>
  </si>
  <si>
    <t>114.607.223.110</t>
  </si>
  <si>
    <t>12.220.198.1</t>
  </si>
  <si>
    <t>111.281.897.110</t>
  </si>
  <si>
    <t>06.071.631.2</t>
  </si>
  <si>
    <t>0000000006868.3</t>
  </si>
  <si>
    <t>115.957.478.112</t>
  </si>
  <si>
    <t xml:space="preserve">669.469.147.117.  </t>
  </si>
  <si>
    <t>00000000914924</t>
  </si>
  <si>
    <t>9024880149</t>
  </si>
  <si>
    <t>112.031.680.115</t>
  </si>
  <si>
    <t>412.015.233.110</t>
  </si>
  <si>
    <t>244.539.101.113</t>
  </si>
  <si>
    <t>286.231.197.116</t>
  </si>
  <si>
    <t xml:space="preserve">214.058.790.115.  </t>
  </si>
  <si>
    <t>108.0114685</t>
  </si>
  <si>
    <t>628.02547.95</t>
  </si>
  <si>
    <t>85.020.854</t>
  </si>
  <si>
    <t>116.036.367.113</t>
  </si>
  <si>
    <t>121.63572.4</t>
  </si>
  <si>
    <t>204.084.479.117</t>
  </si>
  <si>
    <t>06.862.327.5</t>
  </si>
  <si>
    <t>454.178.530.112</t>
  </si>
  <si>
    <t>114.244.510.119</t>
  </si>
  <si>
    <t>290685559</t>
  </si>
  <si>
    <t>110.651.228.110</t>
  </si>
  <si>
    <t>19.446.786.4</t>
  </si>
  <si>
    <t>688.159.804.119</t>
  </si>
  <si>
    <t>336.051.656.113</t>
  </si>
  <si>
    <t>653.102.461.111</t>
  </si>
  <si>
    <t>30894501</t>
  </si>
  <si>
    <t>672.149.520.113</t>
  </si>
  <si>
    <t>177.138.842.114</t>
  </si>
  <si>
    <t>206.028.585.112</t>
  </si>
  <si>
    <t>081.351.68.2</t>
  </si>
  <si>
    <t>336.643.864.116</t>
  </si>
  <si>
    <t>290216346</t>
  </si>
  <si>
    <t>336.161.762.114</t>
  </si>
  <si>
    <t>028209273</t>
  </si>
  <si>
    <t>46.259.833</t>
  </si>
  <si>
    <t>13.197.932.9</t>
  </si>
  <si>
    <t>241.013.679.110</t>
  </si>
  <si>
    <t>688.035.548.117</t>
  </si>
  <si>
    <t>116.129.036.110</t>
  </si>
  <si>
    <t xml:space="preserve">214.063.517.119.  </t>
  </si>
  <si>
    <t>77.167.161</t>
  </si>
  <si>
    <t>492.304.097.117</t>
  </si>
  <si>
    <t>442.177.296.119</t>
  </si>
  <si>
    <t>480.302.628.0024</t>
  </si>
  <si>
    <t>252.701.704</t>
  </si>
  <si>
    <t>669.462.922.119</t>
  </si>
  <si>
    <t>77.131.752</t>
  </si>
  <si>
    <t>115.961.838.115</t>
  </si>
  <si>
    <t>062.126210.0096</t>
  </si>
  <si>
    <t>00000000.5351.1</t>
  </si>
  <si>
    <t>215.008.263.118</t>
  </si>
  <si>
    <t>561.024.562.110</t>
  </si>
  <si>
    <t>081.937.04.0</t>
  </si>
  <si>
    <t>082.004.340</t>
  </si>
  <si>
    <t>145.292.873-111</t>
  </si>
  <si>
    <t>310.113.681.112</t>
  </si>
  <si>
    <t>19.439.283.0</t>
  </si>
  <si>
    <t>13.186.401.7</t>
  </si>
  <si>
    <t>253.834.511</t>
  </si>
  <si>
    <t>253.158.486</t>
  </si>
  <si>
    <t>367.086.567.0022</t>
  </si>
  <si>
    <t>80.933.347</t>
  </si>
  <si>
    <t>111.674.435.118</t>
  </si>
  <si>
    <t>15.202.972.9</t>
  </si>
  <si>
    <t>27.002.425.5</t>
  </si>
  <si>
    <t>398.023.489.117</t>
  </si>
  <si>
    <t>06.962.556.5</t>
  </si>
  <si>
    <t>105.532.758.119</t>
  </si>
  <si>
    <t>0000000034.009.0</t>
  </si>
  <si>
    <t>113.888.707.115</t>
  </si>
  <si>
    <t>111.284.229.111</t>
  </si>
  <si>
    <t>23.429.299</t>
  </si>
  <si>
    <t>635.071.052.110</t>
  </si>
  <si>
    <t>15.172.361.3</t>
  </si>
  <si>
    <t>16.133.516.0</t>
  </si>
  <si>
    <t>29.067.901.0</t>
  </si>
  <si>
    <t>121.360.63.6</t>
  </si>
  <si>
    <t>53.568.094</t>
  </si>
  <si>
    <t>439.914.693.0080</t>
  </si>
  <si>
    <t>206.174.935.110</t>
  </si>
  <si>
    <t>081.532.70.9</t>
  </si>
  <si>
    <t>616.076.832.111</t>
  </si>
  <si>
    <t>06.293.189.0</t>
  </si>
  <si>
    <t>669.317.899.118</t>
  </si>
  <si>
    <t>600.045.817.116</t>
  </si>
  <si>
    <t>111.577.341.113</t>
  </si>
  <si>
    <t>114.653.721.111</t>
  </si>
  <si>
    <t>708.044.796.112</t>
  </si>
  <si>
    <t>10.318.975.0</t>
  </si>
  <si>
    <t>206.019.178.116</t>
  </si>
  <si>
    <t>738.067.855.115</t>
  </si>
  <si>
    <t>336720308110</t>
  </si>
  <si>
    <t>582.224.988.112</t>
  </si>
  <si>
    <t>252.017.412</t>
  </si>
  <si>
    <t>687.062.268.113</t>
  </si>
  <si>
    <t>433.019.804.111</t>
  </si>
  <si>
    <t>336.492.003.115</t>
  </si>
  <si>
    <t>13.182.689.1</t>
  </si>
  <si>
    <t>082.079.01.3</t>
  </si>
  <si>
    <t>134.011.240.0088</t>
  </si>
  <si>
    <t>115.153.796.110</t>
  </si>
  <si>
    <t>13.779.806</t>
  </si>
  <si>
    <t>379.007.979.116</t>
  </si>
  <si>
    <t>254.091.547</t>
  </si>
  <si>
    <t>114.659.604.116</t>
  </si>
  <si>
    <t>454.178.520.118</t>
  </si>
  <si>
    <t>105.979.200.116</t>
  </si>
  <si>
    <t>18.6.580.0248780.6</t>
  </si>
  <si>
    <t>712.026.975.116</t>
  </si>
  <si>
    <t>286.233.970.118</t>
  </si>
  <si>
    <t>298.047.280.110</t>
  </si>
  <si>
    <t>111.330.806.110</t>
  </si>
  <si>
    <t>702.980.384.0038</t>
  </si>
  <si>
    <t>116.159.102.119</t>
  </si>
  <si>
    <t>454.092.236.116</t>
  </si>
  <si>
    <t>85.208.748</t>
  </si>
  <si>
    <t>558.166.332.118</t>
  </si>
  <si>
    <t>15.109.145.5</t>
  </si>
  <si>
    <t>109.224.170.113</t>
  </si>
  <si>
    <t>112.435.522.118</t>
  </si>
  <si>
    <t>00000000989851</t>
  </si>
  <si>
    <t>251.088.898</t>
  </si>
  <si>
    <t>80.094.574</t>
  </si>
  <si>
    <t>15.126.198.9</t>
  </si>
  <si>
    <t>387.086.058.110</t>
  </si>
  <si>
    <t>371.046.265.119</t>
  </si>
  <si>
    <t>241.006.399.115</t>
  </si>
  <si>
    <t>717.034.043.116</t>
  </si>
  <si>
    <t>77.004.696</t>
  </si>
  <si>
    <t>15.218.034.6</t>
  </si>
  <si>
    <t>112.820.329.116</t>
  </si>
  <si>
    <t>401.038.770.118</t>
  </si>
  <si>
    <t>25.125.852</t>
  </si>
  <si>
    <t>29.063.605.1</t>
  </si>
  <si>
    <t>76.176.604</t>
  </si>
  <si>
    <t>15.445.904-6</t>
  </si>
  <si>
    <t>336.457.341.115</t>
  </si>
  <si>
    <t>554.096.827.116</t>
  </si>
  <si>
    <t>29.605.891</t>
  </si>
  <si>
    <t>108.291.255.110</t>
  </si>
  <si>
    <t>315.011.831.115</t>
  </si>
  <si>
    <t>109.022.493.9</t>
  </si>
  <si>
    <t>113.052.370.114</t>
  </si>
  <si>
    <t>121.83756.4</t>
  </si>
  <si>
    <t>250.062.917</t>
  </si>
  <si>
    <t>146340988118</t>
  </si>
  <si>
    <t>15.190.028.0</t>
  </si>
  <si>
    <t>152.141.96.0</t>
  </si>
  <si>
    <t>283156983111</t>
  </si>
  <si>
    <t>114.571.200.115</t>
  </si>
  <si>
    <t>148.926.590.112</t>
  </si>
  <si>
    <t>454.166.300.118</t>
  </si>
  <si>
    <t>115.227.521.110</t>
  </si>
  <si>
    <t>101.658.02.32</t>
  </si>
  <si>
    <t>298.118.140.110</t>
  </si>
  <si>
    <t>647.154.659.110</t>
  </si>
  <si>
    <t>189.071.599.112</t>
  </si>
  <si>
    <t>83.460.431</t>
  </si>
  <si>
    <t>28.318.377.2</t>
  </si>
  <si>
    <t>387.078.570.112</t>
  </si>
  <si>
    <t>453.028.604.115</t>
  </si>
  <si>
    <t>13.158.317.4</t>
  </si>
  <si>
    <t>379181296114</t>
  </si>
  <si>
    <t>108.838.955.119</t>
  </si>
  <si>
    <t>057/0294240</t>
  </si>
  <si>
    <t>635.209.170.113</t>
  </si>
  <si>
    <t>10.347.035.2</t>
  </si>
  <si>
    <t>246.00446.0</t>
  </si>
  <si>
    <t>nfe@macripar.com.br</t>
  </si>
  <si>
    <t>60.124.610.44</t>
  </si>
  <si>
    <t>90.189.439.61</t>
  </si>
  <si>
    <t>206.182.877.115</t>
  </si>
  <si>
    <t>616.020.767.113</t>
  </si>
  <si>
    <t>13.178.118.9</t>
  </si>
  <si>
    <t>387.022.184.115</t>
  </si>
  <si>
    <t>00000001056719</t>
  </si>
  <si>
    <t>28.213.753.0</t>
  </si>
  <si>
    <t>115.947.310.113</t>
  </si>
  <si>
    <t>492.301.441.115</t>
  </si>
  <si>
    <t xml:space="preserve">56.839.090.  </t>
  </si>
  <si>
    <t>177.139.583.716</t>
  </si>
  <si>
    <t>90111887.69</t>
  </si>
  <si>
    <t>90201774.78</t>
  </si>
  <si>
    <t>56.750.692</t>
  </si>
  <si>
    <t>313.793.590.0035</t>
  </si>
  <si>
    <t>141.881.810.112</t>
  </si>
  <si>
    <t>626.219.200.111</t>
  </si>
  <si>
    <t>04.102.919.4</t>
  </si>
  <si>
    <t>342.054.462.0040</t>
  </si>
  <si>
    <t>116.306.035.119</t>
  </si>
  <si>
    <t>29.069.081.1</t>
  </si>
  <si>
    <t>16.009.390.2</t>
  </si>
  <si>
    <t>387.042.760.119</t>
  </si>
  <si>
    <t xml:space="preserve">53.714.262.  </t>
  </si>
  <si>
    <t>13.206.148.1</t>
  </si>
  <si>
    <t>9.023.921.062</t>
  </si>
  <si>
    <t>compras@leomaquinas.com.br</t>
  </si>
  <si>
    <t>082.120.11.0</t>
  </si>
  <si>
    <t>796754179114</t>
  </si>
  <si>
    <t>10.326.250.4</t>
  </si>
  <si>
    <t>562.114.245.116</t>
  </si>
  <si>
    <t>249.021.778.110</t>
  </si>
  <si>
    <t>112.950.783.113</t>
  </si>
  <si>
    <t>112.167.332.111</t>
  </si>
  <si>
    <t>13.193.484.8</t>
  </si>
  <si>
    <t>542.005.681.119</t>
  </si>
  <si>
    <t>114.804.599.118</t>
  </si>
  <si>
    <t>298.117.260.118</t>
  </si>
  <si>
    <t>382.039.100.0010</t>
  </si>
  <si>
    <t>00000000340.12.0</t>
  </si>
  <si>
    <t>50.382.552</t>
  </si>
  <si>
    <t>29.359.500.3</t>
  </si>
  <si>
    <t>062.052892.0021</t>
  </si>
  <si>
    <t>252.940.873</t>
  </si>
  <si>
    <t>717.028.911.112</t>
  </si>
  <si>
    <t>382.135.316.110</t>
  </si>
  <si>
    <t>108.064.523.117</t>
  </si>
  <si>
    <t>251.798.950</t>
  </si>
  <si>
    <t>18.1.001.0094072.6</t>
  </si>
  <si>
    <t>110.595.090.119</t>
  </si>
  <si>
    <t>10.332.905.6</t>
  </si>
  <si>
    <t>635.475.144.116</t>
  </si>
  <si>
    <t>204175046</t>
  </si>
  <si>
    <t>0561042170089</t>
  </si>
  <si>
    <t>116.323.988.117</t>
  </si>
  <si>
    <t>210.127.520.116</t>
  </si>
  <si>
    <t>253.957.397</t>
  </si>
  <si>
    <t>206292992117</t>
  </si>
  <si>
    <t>RODOVIA DOM PEDRO I SP 65 KM 103.4 SN</t>
  </si>
  <si>
    <t>fiscal@lubefer.com.br</t>
  </si>
  <si>
    <t>382.153.402.119</t>
  </si>
  <si>
    <t>206.188.165.113</t>
  </si>
  <si>
    <t>90.423.028.61</t>
  </si>
  <si>
    <t>132.061.589</t>
  </si>
  <si>
    <t>582.393.335.119</t>
  </si>
  <si>
    <t>669.022.978.111</t>
  </si>
  <si>
    <t>669.373.878.113</t>
  </si>
  <si>
    <t>309.003.04.76</t>
  </si>
  <si>
    <t>10.284.225.6</t>
  </si>
  <si>
    <t>371.055.770.113</t>
  </si>
  <si>
    <t>20.109.738.9</t>
  </si>
  <si>
    <t>20.097.591.9</t>
  </si>
  <si>
    <t>06.275.946.9</t>
  </si>
  <si>
    <t>06.306.203.8</t>
  </si>
  <si>
    <t>353.062.030.110</t>
  </si>
  <si>
    <t>481.321.939.0093</t>
  </si>
  <si>
    <t>06.977.433.3</t>
  </si>
  <si>
    <t>28.313.759.2</t>
  </si>
  <si>
    <t>653.048.271.114</t>
  </si>
  <si>
    <t xml:space="preserve">379.032.096.115.  </t>
  </si>
  <si>
    <t>06.086.263.7</t>
  </si>
  <si>
    <t>562.059.379.112</t>
  </si>
  <si>
    <t>675.018.107.119</t>
  </si>
  <si>
    <t>111.276.661.118</t>
  </si>
  <si>
    <t>244.037.170.118</t>
  </si>
  <si>
    <t>687.132.559.115</t>
  </si>
  <si>
    <t>453.042.875.118</t>
  </si>
  <si>
    <t>029/0172160</t>
  </si>
  <si>
    <t>626.211.547.110</t>
  </si>
  <si>
    <t>353442525119</t>
  </si>
  <si>
    <t>62.804.870.30</t>
  </si>
  <si>
    <t>454.265.479.110</t>
  </si>
  <si>
    <t>062.163.861.0036</t>
  </si>
  <si>
    <t>16.118.819.2</t>
  </si>
  <si>
    <t>454.131.640.119</t>
  </si>
  <si>
    <t>40.108.269</t>
  </si>
  <si>
    <t>121.293.94.7</t>
  </si>
  <si>
    <t>336.153.324.117</t>
  </si>
  <si>
    <t>150.023.956.114</t>
  </si>
  <si>
    <t>233.072.270.110</t>
  </si>
  <si>
    <t>10.309.874.7</t>
  </si>
  <si>
    <t>04.141.212.5</t>
  </si>
  <si>
    <t>688.227.800.118</t>
  </si>
  <si>
    <t>60.121.733.32</t>
  </si>
  <si>
    <t>240.98600.8</t>
  </si>
  <si>
    <t>10.161.225.7</t>
  </si>
  <si>
    <t>270.067.295.111</t>
  </si>
  <si>
    <t>112.129.040.116</t>
  </si>
  <si>
    <t>80.331.843</t>
  </si>
  <si>
    <t>06.664.715.0</t>
  </si>
  <si>
    <t>901.190.23.21</t>
  </si>
  <si>
    <t>321.00186.61</t>
  </si>
  <si>
    <t>225.098.265.112</t>
  </si>
  <si>
    <t>669.209.925.114</t>
  </si>
  <si>
    <t>669.264.100.115</t>
  </si>
  <si>
    <t>668.022.821.119</t>
  </si>
  <si>
    <t>206.254.831.114</t>
  </si>
  <si>
    <t>116.405.896.115</t>
  </si>
  <si>
    <t>902.068.94.52</t>
  </si>
  <si>
    <t>10.292.880.0</t>
  </si>
  <si>
    <t>81.569.444</t>
  </si>
  <si>
    <t>122.009.371</t>
  </si>
  <si>
    <t>10.195.268.6</t>
  </si>
  <si>
    <t>115.343.647.114</t>
  </si>
  <si>
    <t>70100850.25</t>
  </si>
  <si>
    <t>121.998.10.0</t>
  </si>
  <si>
    <t>16.012.055.1</t>
  </si>
  <si>
    <t>582.409.792.118</t>
  </si>
  <si>
    <t>113.412.891.118</t>
  </si>
  <si>
    <t>410.09998.50</t>
  </si>
  <si>
    <t>420.02778.86</t>
  </si>
  <si>
    <t>082.135.10.0</t>
  </si>
  <si>
    <t>456.048.128.113</t>
  </si>
  <si>
    <t>209.236.931.115</t>
  </si>
  <si>
    <t>114.458.032.117</t>
  </si>
  <si>
    <t>0000000092.077.1</t>
  </si>
  <si>
    <t>101.684.644.5</t>
  </si>
  <si>
    <t>111.128.468.110</t>
  </si>
  <si>
    <t>669.491.338.118</t>
  </si>
  <si>
    <t>253.026.750</t>
  </si>
  <si>
    <t>407.171.728.111</t>
  </si>
  <si>
    <t>190.157.624.110</t>
  </si>
  <si>
    <t>902.651.93.46</t>
  </si>
  <si>
    <t>407.398.740.117</t>
  </si>
  <si>
    <t>20.040.334.6</t>
  </si>
  <si>
    <t>254.033.229</t>
  </si>
  <si>
    <t>20.109.447.9</t>
  </si>
  <si>
    <t>107.705.038.113</t>
  </si>
  <si>
    <t>13.210.077.0</t>
  </si>
  <si>
    <t>208.089.261.110</t>
  </si>
  <si>
    <t>15.122.271.1</t>
  </si>
  <si>
    <t>253.312.370</t>
  </si>
  <si>
    <t>276.000.379.119</t>
  </si>
  <si>
    <t>158.083.263.0045</t>
  </si>
  <si>
    <t>664.058.681.119</t>
  </si>
  <si>
    <t>495.132.687.115</t>
  </si>
  <si>
    <t>759.002.112.115</t>
  </si>
  <si>
    <t>313.109.765.0006</t>
  </si>
  <si>
    <t>453.046.347.110</t>
  </si>
  <si>
    <t>276.083.887.110</t>
  </si>
  <si>
    <t>253.878.586</t>
  </si>
  <si>
    <t>455.073.769.119</t>
  </si>
  <si>
    <t>0000000092.434.2</t>
  </si>
  <si>
    <t>285.005.403.115</t>
  </si>
  <si>
    <t>417.223.999.114</t>
  </si>
  <si>
    <t>582.005.024.117</t>
  </si>
  <si>
    <t>389.002.260.110</t>
  </si>
  <si>
    <t>77.022.120</t>
  </si>
  <si>
    <t>77.279.202</t>
  </si>
  <si>
    <t>901.914.77.00</t>
  </si>
  <si>
    <t xml:space="preserve">64.042.728.  </t>
  </si>
  <si>
    <t>9.347.659</t>
  </si>
  <si>
    <t>115.275.855.119</t>
  </si>
  <si>
    <t>13.066.709.9</t>
  </si>
  <si>
    <t>627.02920.95</t>
  </si>
  <si>
    <t>116.147.762.119</t>
  </si>
  <si>
    <t>286.256.330.110</t>
  </si>
  <si>
    <t>082.264.61.9</t>
  </si>
  <si>
    <t>152.012.056.110</t>
  </si>
  <si>
    <t>367.567.617.0035</t>
  </si>
  <si>
    <t>255.181.620.110</t>
  </si>
  <si>
    <t>116.465.310.113</t>
  </si>
  <si>
    <t>60.124.328.85</t>
  </si>
  <si>
    <t>394.181.207.0069</t>
  </si>
  <si>
    <t>113.642.210.113</t>
  </si>
  <si>
    <t>06.294.287.5</t>
  </si>
  <si>
    <t>621.901.812.0073</t>
  </si>
  <si>
    <t>20.092.172.0</t>
  </si>
  <si>
    <t>654.032.820.114</t>
  </si>
  <si>
    <t>10.269.595.4</t>
  </si>
  <si>
    <t>204.044.468.110</t>
  </si>
  <si>
    <t>115.470.203.110</t>
  </si>
  <si>
    <t>270.001.434.110</t>
  </si>
  <si>
    <t>342.679.565.0094</t>
  </si>
  <si>
    <t>20.035.576.7</t>
  </si>
  <si>
    <t>90.235.704.13</t>
  </si>
  <si>
    <t>06.080.857.8</t>
  </si>
  <si>
    <t>244013270113</t>
  </si>
  <si>
    <t>00000000.99197.0</t>
  </si>
  <si>
    <t>374.039.696.117</t>
  </si>
  <si>
    <t>704.963.449.0035</t>
  </si>
  <si>
    <t>254.195.733</t>
  </si>
  <si>
    <t>206.173.371.115</t>
  </si>
  <si>
    <t>282.010.742</t>
  </si>
  <si>
    <t>206.194.778.113</t>
  </si>
  <si>
    <t>16.098.052.6</t>
  </si>
  <si>
    <t>901.040.78.82</t>
  </si>
  <si>
    <t>374.037.745.113</t>
  </si>
  <si>
    <t>07.436.849001.04</t>
  </si>
  <si>
    <t>704.135.121.0018</t>
  </si>
  <si>
    <t>13.360.952.9</t>
  </si>
  <si>
    <t>637.044.442.112</t>
  </si>
  <si>
    <t>20.075.948.5</t>
  </si>
  <si>
    <t>310.262.367.117</t>
  </si>
  <si>
    <t>626.482.053.117</t>
  </si>
  <si>
    <t>194.019.059.110</t>
  </si>
  <si>
    <t>85.691.910</t>
  </si>
  <si>
    <t>116.027.312.111</t>
  </si>
  <si>
    <t>06.057.589.1</t>
  </si>
  <si>
    <t>616.077.625.113</t>
  </si>
  <si>
    <t>277.049.853.0010</t>
  </si>
  <si>
    <t>253.716.756</t>
  </si>
  <si>
    <t>13.211.103.9</t>
  </si>
  <si>
    <t>04.144.717.4</t>
  </si>
  <si>
    <t>187.003.452.117</t>
  </si>
  <si>
    <t>15.209.646.9</t>
  </si>
  <si>
    <t>15.223.437.3</t>
  </si>
  <si>
    <t>635.239.859.117</t>
  </si>
  <si>
    <t>10.354.825.4</t>
  </si>
  <si>
    <t>07.440.507001.69</t>
  </si>
  <si>
    <t>20.076.052.1</t>
  </si>
  <si>
    <t xml:space="preserve">58.095.634.  </t>
  </si>
  <si>
    <t>042.714.548.0053</t>
  </si>
  <si>
    <t>13.173.582.9</t>
  </si>
  <si>
    <t>42.501.143.09</t>
  </si>
  <si>
    <t>58.766.080</t>
  </si>
  <si>
    <t>90.239.085.54</t>
  </si>
  <si>
    <t>168.002.213.110</t>
  </si>
  <si>
    <t>19.406.430.1</t>
  </si>
  <si>
    <t>116.535.034.117</t>
  </si>
  <si>
    <t>432.083.759.110</t>
  </si>
  <si>
    <t>587.073.747.119</t>
  </si>
  <si>
    <t>116.588.494.111</t>
  </si>
  <si>
    <t>684.087.818.112</t>
  </si>
  <si>
    <t>279.005.210.112</t>
  </si>
  <si>
    <t>0000000.113.688.7</t>
  </si>
  <si>
    <t>250.598.175</t>
  </si>
  <si>
    <t>001.053.559.0008</t>
  </si>
  <si>
    <t>639.229.635.111</t>
  </si>
  <si>
    <t>013.185.196.9</t>
  </si>
  <si>
    <t>SEMPRE 28DDL - SEMPRE PECA USINADA $ DIF</t>
  </si>
  <si>
    <t>392.030.270.112</t>
  </si>
  <si>
    <t>05411</t>
  </si>
  <si>
    <t>EMAPEL EQUIPAMENTOS MAQ E PECAS LTDA</t>
  </si>
  <si>
    <t>RUA 10 UNIDADE 205</t>
  </si>
  <si>
    <t>CIDADE OPERARIA</t>
  </si>
  <si>
    <t>04.841.502/0001-04</t>
  </si>
  <si>
    <t>(98) 3258-8638</t>
  </si>
  <si>
    <t>harynet1@hotmail.com</t>
  </si>
  <si>
    <t>NAO FATURAR SEM AUTORIZAÇÃO DO VENDEDOR</t>
  </si>
  <si>
    <t>12.190.436.9</t>
  </si>
  <si>
    <t xml:space="preserve">53.312.376.  </t>
  </si>
  <si>
    <t>902.608.41.96</t>
  </si>
  <si>
    <t>90107835</t>
  </si>
  <si>
    <t>58.901.647</t>
  </si>
  <si>
    <t>10.359.367.5</t>
  </si>
  <si>
    <t>379.062.622.113</t>
  </si>
  <si>
    <t>209.075.910.119</t>
  </si>
  <si>
    <t>669.473.250.110</t>
  </si>
  <si>
    <t>253.423.961</t>
  </si>
  <si>
    <t>492.452.031.110</t>
  </si>
  <si>
    <t>582.635.808.117</t>
  </si>
  <si>
    <t>103.513.14.0</t>
  </si>
  <si>
    <t>313.226690.0080</t>
  </si>
  <si>
    <t>582.006.350.119</t>
  </si>
  <si>
    <t>10.187.773.0</t>
  </si>
  <si>
    <t>371.193.009.110</t>
  </si>
  <si>
    <t>600.111.527.115</t>
  </si>
  <si>
    <t>81.567.050</t>
  </si>
  <si>
    <t>60.110.980.86</t>
  </si>
  <si>
    <t>75.069.269</t>
  </si>
  <si>
    <t>688.227.465.111</t>
  </si>
  <si>
    <t>669.018.661.0010</t>
  </si>
  <si>
    <t>253.547.695</t>
  </si>
  <si>
    <t>20.035.428.0</t>
  </si>
  <si>
    <t>313.989930.0055</t>
  </si>
  <si>
    <t>13.216.043.9</t>
  </si>
  <si>
    <t>382.123.577.112</t>
  </si>
  <si>
    <t>582.337.816.112</t>
  </si>
  <si>
    <t>336.060.186.110</t>
  </si>
  <si>
    <t xml:space="preserve">58.040.463.  </t>
  </si>
  <si>
    <t>111.321.444.119</t>
  </si>
  <si>
    <t>80.004.346</t>
  </si>
  <si>
    <t>535.212.356.117</t>
  </si>
  <si>
    <t>901.905.26.61</t>
  </si>
  <si>
    <t>0962896713</t>
  </si>
  <si>
    <t>582.625.486.117</t>
  </si>
  <si>
    <t>265.000.178.113</t>
  </si>
  <si>
    <t>271.008.896.110</t>
  </si>
  <si>
    <t>224.036.201.115</t>
  </si>
  <si>
    <t>672.000.313.114</t>
  </si>
  <si>
    <t>12.193.234.6</t>
  </si>
  <si>
    <t>396.032.996.110</t>
  </si>
  <si>
    <t>77.462.988</t>
  </si>
  <si>
    <t>587.133.590.114</t>
  </si>
  <si>
    <t>141.282.660.111</t>
  </si>
  <si>
    <t>669.368.660.113</t>
  </si>
  <si>
    <t>438.286.331.110</t>
  </si>
  <si>
    <t>513.443.940.116</t>
  </si>
  <si>
    <t>33.20.0064.05</t>
  </si>
  <si>
    <t>298.123.311.116</t>
  </si>
  <si>
    <t>362.765.540.0025</t>
  </si>
  <si>
    <t>13.051.984-7</t>
  </si>
  <si>
    <t>0000000115005.7</t>
  </si>
  <si>
    <t>134.236.931.0016</t>
  </si>
  <si>
    <t>87242951</t>
  </si>
  <si>
    <t>582.161.452.111</t>
  </si>
  <si>
    <t>12.173.565.6</t>
  </si>
  <si>
    <t>417.139.260.117</t>
  </si>
  <si>
    <t>637.259.379.111</t>
  </si>
  <si>
    <t>10.420.999.2</t>
  </si>
  <si>
    <t>20.087.796.8</t>
  </si>
  <si>
    <t>062.916929.0082</t>
  </si>
  <si>
    <t>253.968.062</t>
  </si>
  <si>
    <t>336.271.530.118</t>
  </si>
  <si>
    <t>76.213.011</t>
  </si>
  <si>
    <t>637.124.250.112</t>
  </si>
  <si>
    <t>628.011.79.68</t>
  </si>
  <si>
    <t>111.193.288.118</t>
  </si>
  <si>
    <t>394.014.219.0042</t>
  </si>
  <si>
    <t>701.016.810.0062</t>
  </si>
  <si>
    <t>633568828111</t>
  </si>
  <si>
    <t>374051394117</t>
  </si>
  <si>
    <t>455.069.530.112</t>
  </si>
  <si>
    <t>183.697.920.0065</t>
  </si>
  <si>
    <t>521.113.778.115</t>
  </si>
  <si>
    <t>283229039</t>
  </si>
  <si>
    <t>116.348.518.110</t>
  </si>
  <si>
    <t>253.578.663</t>
  </si>
  <si>
    <t>062.0691570018</t>
  </si>
  <si>
    <t>121.389.41.3</t>
  </si>
  <si>
    <t>615004740110</t>
  </si>
  <si>
    <t>250.275.970</t>
  </si>
  <si>
    <t>277.028.174.0072</t>
  </si>
  <si>
    <t>77.591.370</t>
  </si>
  <si>
    <t>456.130.446.111</t>
  </si>
  <si>
    <t>90.284.680.80</t>
  </si>
  <si>
    <t>15.333.176.3</t>
  </si>
  <si>
    <t>417.128.471.112</t>
  </si>
  <si>
    <t>9028148256</t>
  </si>
  <si>
    <t>29.355.622.9</t>
  </si>
  <si>
    <t>115.418.284.118</t>
  </si>
  <si>
    <t>VENC SEMPRE 35 DDL + 2,5%</t>
  </si>
  <si>
    <t>635.346.520.110</t>
  </si>
  <si>
    <t>639.059.020.111</t>
  </si>
  <si>
    <t>711.004.588.113</t>
  </si>
  <si>
    <t>442.073.055.112</t>
  </si>
  <si>
    <t>647.236.033.113</t>
  </si>
  <si>
    <t>528.060.581.116</t>
  </si>
  <si>
    <t>492.572.630.111</t>
  </si>
  <si>
    <t>13.175.837.3</t>
  </si>
  <si>
    <t>702.230.468.0020</t>
  </si>
  <si>
    <t>535.359.454.117</t>
  </si>
  <si>
    <t>062.697.433.0064</t>
  </si>
  <si>
    <t>521.028.576.118</t>
  </si>
  <si>
    <t>06.675.052.0</t>
  </si>
  <si>
    <t>342.089.728.0070</t>
  </si>
  <si>
    <t>209.228.405.114</t>
  </si>
  <si>
    <t>371.218.800.113</t>
  </si>
  <si>
    <t>371.029.680.116</t>
  </si>
  <si>
    <t xml:space="preserve">528.063.980.113.  </t>
  </si>
  <si>
    <t>252.442.377</t>
  </si>
  <si>
    <t>546.021.895.114</t>
  </si>
  <si>
    <t>29.014.598.8</t>
  </si>
  <si>
    <t>701.014.429.110</t>
  </si>
  <si>
    <t>0000000119127.6</t>
  </si>
  <si>
    <t>902.69.833.79</t>
  </si>
  <si>
    <t>456.135.243.111</t>
  </si>
  <si>
    <t>574.030.877.110</t>
  </si>
  <si>
    <t>90.226.516.30</t>
  </si>
  <si>
    <t>392.209.020.110</t>
  </si>
  <si>
    <t>16.113.217.0</t>
  </si>
  <si>
    <t>121.576.442</t>
  </si>
  <si>
    <t>244.317.980.116</t>
  </si>
  <si>
    <t>422.125.93.06</t>
  </si>
  <si>
    <t>000.000.005.1745.3</t>
  </si>
  <si>
    <t>90.252.516.50</t>
  </si>
  <si>
    <t>582.420.003.110</t>
  </si>
  <si>
    <t>116.385.176.118</t>
  </si>
  <si>
    <t>701.036.73.57</t>
  </si>
  <si>
    <t>90.282.970.90</t>
  </si>
  <si>
    <t>10.414.622.2</t>
  </si>
  <si>
    <t>082.206.44.9</t>
  </si>
  <si>
    <t>149.557.269.110</t>
  </si>
  <si>
    <t>177.072.390.115</t>
  </si>
  <si>
    <t>322.022.923.111</t>
  </si>
  <si>
    <t>322.017.725.112</t>
  </si>
  <si>
    <t>902.89215.08</t>
  </si>
  <si>
    <t>647.517.510.117</t>
  </si>
  <si>
    <t>635.188.785.112</t>
  </si>
  <si>
    <t>382.031.380.117</t>
  </si>
  <si>
    <t>515.015.893.110</t>
  </si>
  <si>
    <t>515.013.437.113</t>
  </si>
  <si>
    <t>RUA VISCONDE DO RIO BRANCO, 51B</t>
  </si>
  <si>
    <t>332.145.586.111</t>
  </si>
  <si>
    <t>59.479.772</t>
  </si>
  <si>
    <t>335.185.783.118</t>
  </si>
  <si>
    <t>52.521.979</t>
  </si>
  <si>
    <t>362.064.789.119</t>
  </si>
  <si>
    <t>29.051.260.3</t>
  </si>
  <si>
    <t>07.428.874001.08</t>
  </si>
  <si>
    <t>76.236.674</t>
  </si>
  <si>
    <t>062564370</t>
  </si>
  <si>
    <t>90.195.735.56</t>
  </si>
  <si>
    <t xml:space="preserve">59.764.108.  </t>
  </si>
  <si>
    <t>12.207.274.0</t>
  </si>
  <si>
    <t>492.470.838.110</t>
  </si>
  <si>
    <t>85.783.270</t>
  </si>
  <si>
    <t xml:space="preserve">47.754.553.  </t>
  </si>
  <si>
    <t>254.626.700</t>
  </si>
  <si>
    <t>20.030.388.0</t>
  </si>
  <si>
    <t>51.544.272</t>
  </si>
  <si>
    <t>116.785.839.111</t>
  </si>
  <si>
    <t>77.561.390</t>
  </si>
  <si>
    <t>00000001216872</t>
  </si>
  <si>
    <t>025170945</t>
  </si>
  <si>
    <t>017828430</t>
  </si>
  <si>
    <t>353.084.248.111</t>
  </si>
  <si>
    <t>55.491.880</t>
  </si>
  <si>
    <t>115.292.810.118</t>
  </si>
  <si>
    <t>29.070.098.1</t>
  </si>
  <si>
    <t>0000000015600.1</t>
  </si>
  <si>
    <t>209.099.118.114</t>
  </si>
  <si>
    <t>336.002.682.112</t>
  </si>
  <si>
    <t>29.371.709.5</t>
  </si>
  <si>
    <t>81.609.993</t>
  </si>
  <si>
    <t xml:space="preserve">38.031.320.  </t>
  </si>
  <si>
    <t>28.280.514.1</t>
  </si>
  <si>
    <t>901.56741.70</t>
  </si>
  <si>
    <t>713.969.852.0014</t>
  </si>
  <si>
    <t>77.598.820</t>
  </si>
  <si>
    <t>395.020.187.117</t>
  </si>
  <si>
    <t>244.234.931.114</t>
  </si>
  <si>
    <t>77.611.746</t>
  </si>
  <si>
    <t>62.566.610</t>
  </si>
  <si>
    <t>492.274.987.114</t>
  </si>
  <si>
    <t>116.676.409.117</t>
  </si>
  <si>
    <t xml:space="preserve">30.690.219.  </t>
  </si>
  <si>
    <t>55.156.062</t>
  </si>
  <si>
    <t>57.693.244</t>
  </si>
  <si>
    <t>06.308.920.3</t>
  </si>
  <si>
    <t>029132835</t>
  </si>
  <si>
    <t>13218060.0</t>
  </si>
  <si>
    <t>115.647.558.117</t>
  </si>
  <si>
    <t>15.065.594.0</t>
  </si>
  <si>
    <t>90185644.30</t>
  </si>
  <si>
    <t>384.011.256.0013</t>
  </si>
  <si>
    <t>038220799</t>
  </si>
  <si>
    <t>59.864.035</t>
  </si>
  <si>
    <t>704.177.799.0115</t>
  </si>
  <si>
    <t>082.177.93.7</t>
  </si>
  <si>
    <t>152.015.817</t>
  </si>
  <si>
    <t>compras@irmaosfontoura.com.br</t>
  </si>
  <si>
    <t>081.470.26.6</t>
  </si>
  <si>
    <t xml:space="preserve">42.304.593.  </t>
  </si>
  <si>
    <t>254.719.180</t>
  </si>
  <si>
    <t>109.467.472.111</t>
  </si>
  <si>
    <t>315.082.038.114</t>
  </si>
  <si>
    <t>3621790200050</t>
  </si>
  <si>
    <t>186.675.860.0079</t>
  </si>
  <si>
    <t>379.040.406.110</t>
  </si>
  <si>
    <t>253.442.869</t>
  </si>
  <si>
    <t>54.982.372</t>
  </si>
  <si>
    <t>33100122.88</t>
  </si>
  <si>
    <t>335.187.944.117</t>
  </si>
  <si>
    <t>469.041150.0080</t>
  </si>
  <si>
    <t>10.249.490.8</t>
  </si>
  <si>
    <t>06.689.715.7</t>
  </si>
  <si>
    <t>12.209.506.5</t>
  </si>
  <si>
    <t>255.245.351</t>
  </si>
  <si>
    <t>186.345.591.0087</t>
  </si>
  <si>
    <t>tokusey@terra.com.br</t>
  </si>
  <si>
    <t>110.561.317.117</t>
  </si>
  <si>
    <t>132121018</t>
  </si>
  <si>
    <t>29.065.755.5</t>
  </si>
  <si>
    <t xml:space="preserve">63.083.570.  </t>
  </si>
  <si>
    <t>209343941116</t>
  </si>
  <si>
    <t>639.229.290.119</t>
  </si>
  <si>
    <t>081.528.85.0</t>
  </si>
  <si>
    <t>772.002.707.111</t>
  </si>
  <si>
    <t>254.074.391</t>
  </si>
  <si>
    <t>66.763.529</t>
  </si>
  <si>
    <t>513.028.998.112</t>
  </si>
  <si>
    <t>29.057.634.2</t>
  </si>
  <si>
    <t>081.978.715</t>
  </si>
  <si>
    <t>081.639.21.0</t>
  </si>
  <si>
    <t>319.079.237.0007</t>
  </si>
  <si>
    <t>555.035.255.119</t>
  </si>
  <si>
    <t>41.098.918</t>
  </si>
  <si>
    <t>109.674.609.110</t>
  </si>
  <si>
    <t>081.525.82.6</t>
  </si>
  <si>
    <t>90.182.423.19</t>
  </si>
  <si>
    <t>04.208.706.6</t>
  </si>
  <si>
    <t>082.083.95.9</t>
  </si>
  <si>
    <t>002591686.00-99</t>
  </si>
  <si>
    <t>114.851.719.110</t>
  </si>
  <si>
    <t>562.165.179.111</t>
  </si>
  <si>
    <t>045.0077250</t>
  </si>
  <si>
    <t>04.609.245</t>
  </si>
  <si>
    <t>114.025.321.111</t>
  </si>
  <si>
    <t>633.317.374.113</t>
  </si>
  <si>
    <t>84.724.653</t>
  </si>
  <si>
    <t>254.761.941</t>
  </si>
  <si>
    <t>286.252.938.117</t>
  </si>
  <si>
    <t>116.582.803.110</t>
  </si>
  <si>
    <t>75.809.522</t>
  </si>
  <si>
    <t>113.263.344.115</t>
  </si>
  <si>
    <t>254.293.611</t>
  </si>
  <si>
    <t>116.584.684.112</t>
  </si>
  <si>
    <t>165.315.780.112</t>
  </si>
  <si>
    <t>239.073.108.112</t>
  </si>
  <si>
    <t>483.008.754.114</t>
  </si>
  <si>
    <t>639.007.641.118</t>
  </si>
  <si>
    <t>28.556.653</t>
  </si>
  <si>
    <t>15.131.251.6</t>
  </si>
  <si>
    <t>442.086.022.114</t>
  </si>
  <si>
    <t>116.142.566.110</t>
  </si>
  <si>
    <t>016.598.426.0075</t>
  </si>
  <si>
    <t>19.418.584.2</t>
  </si>
  <si>
    <t>116.607.053.111</t>
  </si>
  <si>
    <t>15.107.481.0</t>
  </si>
  <si>
    <t>10.360.110.4</t>
  </si>
  <si>
    <t>168.037.601.114</t>
  </si>
  <si>
    <t>20.071.586.0</t>
  </si>
  <si>
    <t>379.036.700.116</t>
  </si>
  <si>
    <t>513.039.800.110</t>
  </si>
  <si>
    <t>701.742693.0077</t>
  </si>
  <si>
    <t>10.331.108.4</t>
  </si>
  <si>
    <t>83300797.12</t>
  </si>
  <si>
    <t>663.078.908.110</t>
  </si>
  <si>
    <t>252.620.461</t>
  </si>
  <si>
    <t>470045.581.1632</t>
  </si>
  <si>
    <t>535.001.267.110</t>
  </si>
  <si>
    <t>18.3.001.0310369.2</t>
  </si>
  <si>
    <t>90.306.013</t>
  </si>
  <si>
    <t>06.842.415.9</t>
  </si>
  <si>
    <t>223.158021.0075</t>
  </si>
  <si>
    <t>045415759</t>
  </si>
  <si>
    <t>407.418.360.114</t>
  </si>
  <si>
    <t>58.527.003</t>
  </si>
  <si>
    <t>06.903.203.3</t>
  </si>
  <si>
    <t>081.953.00.3</t>
  </si>
  <si>
    <t>081.808.16.0</t>
  </si>
  <si>
    <t>06.996.725.3</t>
  </si>
  <si>
    <t>183.910.841.0057</t>
  </si>
  <si>
    <t>112.259.956.111</t>
  </si>
  <si>
    <t>07409694.001.13</t>
  </si>
  <si>
    <t>535.124.980.113</t>
  </si>
  <si>
    <t>63.705.788</t>
  </si>
  <si>
    <t>252382.188</t>
  </si>
  <si>
    <t>833.00068.39</t>
  </si>
  <si>
    <t>456.061.834.111</t>
  </si>
  <si>
    <t>633.264.615.115</t>
  </si>
  <si>
    <t>582.267.604.113</t>
  </si>
  <si>
    <t>250.294.133</t>
  </si>
  <si>
    <t>250.215.390</t>
  </si>
  <si>
    <t>77.523.197</t>
  </si>
  <si>
    <t>438.086.839.110</t>
  </si>
  <si>
    <t>711.008.750.117</t>
  </si>
  <si>
    <t>335.112.856.110</t>
  </si>
  <si>
    <t>186.202.489.0078</t>
  </si>
  <si>
    <t>902.553.38.09</t>
  </si>
  <si>
    <t>27.086.538.1</t>
  </si>
  <si>
    <t>582.287.961.110</t>
  </si>
  <si>
    <t>1821900275681.2</t>
  </si>
  <si>
    <t>113.522.660.115</t>
  </si>
  <si>
    <t>116.855.925.114</t>
  </si>
  <si>
    <t>633.162.273.112</t>
  </si>
  <si>
    <t>financeiro@techprecision.com.br</t>
  </si>
  <si>
    <t>633.629.599.116</t>
  </si>
  <si>
    <t>59.396.062</t>
  </si>
  <si>
    <t>283.104.478.119</t>
  </si>
  <si>
    <t>645.029.722.110</t>
  </si>
  <si>
    <t>562.123.918.112</t>
  </si>
  <si>
    <t>85.047.817</t>
  </si>
  <si>
    <t>254.819.257</t>
  </si>
  <si>
    <t>637.364.571.117</t>
  </si>
  <si>
    <t>239044250116</t>
  </si>
  <si>
    <t>15.222.779.2</t>
  </si>
  <si>
    <t>20.066.675.4</t>
  </si>
  <si>
    <t>116884084114</t>
  </si>
  <si>
    <t>28.332.119.9</t>
  </si>
  <si>
    <t>189.030.299.110</t>
  </si>
  <si>
    <t>111.736.468.114</t>
  </si>
  <si>
    <t>209.174.661.110</t>
  </si>
  <si>
    <t>535.191.224.114</t>
  </si>
  <si>
    <t>65.270.660</t>
  </si>
  <si>
    <t>635.490.941.111</t>
  </si>
  <si>
    <t>461.030.640.119</t>
  </si>
  <si>
    <t>116.135.825.117</t>
  </si>
  <si>
    <t>254.635.334</t>
  </si>
  <si>
    <t>718.114.556.111</t>
  </si>
  <si>
    <t>9022771962</t>
  </si>
  <si>
    <t>90.285.130.51</t>
  </si>
  <si>
    <t>13.201.185.9</t>
  </si>
  <si>
    <t>0860062538</t>
  </si>
  <si>
    <t>081.432.54.2</t>
  </si>
  <si>
    <t>671.207.847.111</t>
  </si>
  <si>
    <t>253.678.862</t>
  </si>
  <si>
    <t>254.844.871</t>
  </si>
  <si>
    <t>277.043470.0187</t>
  </si>
  <si>
    <t>190.166.057.112</t>
  </si>
  <si>
    <t>254.776.159</t>
  </si>
  <si>
    <t>20.030.026.1</t>
  </si>
  <si>
    <t>001.086.979.0013</t>
  </si>
  <si>
    <t>544.336.78</t>
  </si>
  <si>
    <t>105.499.495.110</t>
  </si>
  <si>
    <t>170.020.118.114</t>
  </si>
  <si>
    <t>90.233.279.00</t>
  </si>
  <si>
    <t>57.849.304</t>
  </si>
  <si>
    <t>081.961.81.2</t>
  </si>
  <si>
    <t>24.076.525.7</t>
  </si>
  <si>
    <t>254.777.821</t>
  </si>
  <si>
    <t>518.126.909.0067</t>
  </si>
  <si>
    <t>4741880730088</t>
  </si>
  <si>
    <t>277.856.883.0007</t>
  </si>
  <si>
    <t>082.148.40.6</t>
  </si>
  <si>
    <t>697.061.584.110</t>
  </si>
  <si>
    <t>132.163.90.0</t>
  </si>
  <si>
    <t>637.025.980.112</t>
  </si>
  <si>
    <t>111.193.279.117</t>
  </si>
  <si>
    <t>254.861.040</t>
  </si>
  <si>
    <t>388061884115</t>
  </si>
  <si>
    <t>15.239.597.0</t>
  </si>
  <si>
    <t>435.00001.06</t>
  </si>
  <si>
    <t>48.042.552</t>
  </si>
  <si>
    <t>062.250.404.0066</t>
  </si>
  <si>
    <t>formosamangueiras@hotmail.com</t>
  </si>
  <si>
    <t>116.927.466.118</t>
  </si>
  <si>
    <t>206.221.473.117</t>
  </si>
  <si>
    <t>277.007.940.0061</t>
  </si>
  <si>
    <t>582.258.934.112</t>
  </si>
  <si>
    <t>082.217.99.8</t>
  </si>
  <si>
    <t>0000000024203.9</t>
  </si>
  <si>
    <t>342.980.908.0055</t>
  </si>
  <si>
    <t>672.168.710.118</t>
  </si>
  <si>
    <t>00000001249339</t>
  </si>
  <si>
    <t>254.518.370</t>
  </si>
  <si>
    <t>779.001.014.114</t>
  </si>
  <si>
    <t>07.305.517.001.96</t>
  </si>
  <si>
    <t>77.104.917</t>
  </si>
  <si>
    <t>081.769.29.6</t>
  </si>
  <si>
    <t>062.129.311.0026</t>
  </si>
  <si>
    <t>24.010657.6</t>
  </si>
  <si>
    <t>708.215.387.110</t>
  </si>
  <si>
    <t>672.169.257.110</t>
  </si>
  <si>
    <t>48.137.890</t>
  </si>
  <si>
    <t>81.868.964</t>
  </si>
  <si>
    <t>286.136.102.110</t>
  </si>
  <si>
    <t>19.454.987.9</t>
  </si>
  <si>
    <t>06.995.469.0</t>
  </si>
  <si>
    <t>471.170756.0010</t>
  </si>
  <si>
    <t>254.536.387</t>
  </si>
  <si>
    <t>07.306.982001.08</t>
  </si>
  <si>
    <t>77.847.618</t>
  </si>
  <si>
    <t>114.111.431.117</t>
  </si>
  <si>
    <t>581.013.983.115</t>
  </si>
  <si>
    <t>114.138.836.116</t>
  </si>
  <si>
    <t>147.911.288.112</t>
  </si>
  <si>
    <t>83.824.727</t>
  </si>
  <si>
    <t>06.687.930.2</t>
  </si>
  <si>
    <t>672.095.138.118</t>
  </si>
  <si>
    <t>253.894.433</t>
  </si>
  <si>
    <t>252.647.165</t>
  </si>
  <si>
    <t>06.862.811.0</t>
  </si>
  <si>
    <t>13.279.182.0</t>
  </si>
  <si>
    <t>15.221.692.8</t>
  </si>
  <si>
    <t>286.248.745.110</t>
  </si>
  <si>
    <t>688.096.324.112</t>
  </si>
  <si>
    <t>285.008.290.113</t>
  </si>
  <si>
    <t>250.709.171</t>
  </si>
  <si>
    <t>645.292.200.110</t>
  </si>
  <si>
    <t>07.410.117.001.08</t>
  </si>
  <si>
    <t>701.274.774.0014</t>
  </si>
  <si>
    <t>15.232.266.3</t>
  </si>
  <si>
    <t>07.356.405001.18</t>
  </si>
  <si>
    <t>75.797.745</t>
  </si>
  <si>
    <t>635.140.383.113</t>
  </si>
  <si>
    <t>15.222.105.0</t>
  </si>
  <si>
    <t>13.160.742.1</t>
  </si>
  <si>
    <t>RUA DAS SAMABAIAS</t>
  </si>
  <si>
    <t>132672901</t>
  </si>
  <si>
    <t>455.070.556.113</t>
  </si>
  <si>
    <t>145.555.396.119</t>
  </si>
  <si>
    <t>13.210.866.6</t>
  </si>
  <si>
    <t>253.000.270</t>
  </si>
  <si>
    <t>395.008.512.115</t>
  </si>
  <si>
    <t>49.072.710</t>
  </si>
  <si>
    <t>56.270.109</t>
  </si>
  <si>
    <t>686.223.294.0011</t>
  </si>
  <si>
    <t>77.858.547</t>
  </si>
  <si>
    <t>492.479.524.112</t>
  </si>
  <si>
    <t>244.978.709.110</t>
  </si>
  <si>
    <t>117.019.615.113</t>
  </si>
  <si>
    <t>492.447.890.111</t>
  </si>
  <si>
    <t>252.478.894</t>
  </si>
  <si>
    <t>06.008.123.6</t>
  </si>
  <si>
    <t>121.505.936</t>
  </si>
  <si>
    <t>702.831.930.0046</t>
  </si>
  <si>
    <t>15.238.742.0</t>
  </si>
  <si>
    <t>455.159.343.118</t>
  </si>
  <si>
    <t>186.286.591.0094</t>
  </si>
  <si>
    <t>001.029.837.0018</t>
  </si>
  <si>
    <t>111.741.391.112</t>
  </si>
  <si>
    <t>15.243.861.0</t>
  </si>
  <si>
    <t>371.081.840.111</t>
  </si>
  <si>
    <t>VENC NAO SEGUNDA</t>
  </si>
  <si>
    <t>902.996.2577</t>
  </si>
  <si>
    <t>77.655.557</t>
  </si>
  <si>
    <t>18.1.001.0293814.1</t>
  </si>
  <si>
    <t>9014829340</t>
  </si>
  <si>
    <t>062.004.144.0071</t>
  </si>
  <si>
    <t>15.234.753.4</t>
  </si>
  <si>
    <t>471.813947.00.97</t>
  </si>
  <si>
    <t>29.063.281.1</t>
  </si>
  <si>
    <t>90222485.85</t>
  </si>
  <si>
    <t>645.416.568.116</t>
  </si>
  <si>
    <t>422.11348.72</t>
  </si>
  <si>
    <t>286.261.218.110</t>
  </si>
  <si>
    <t>86.089.327</t>
  </si>
  <si>
    <t>77.518.983</t>
  </si>
  <si>
    <t>081.451.31.8</t>
  </si>
  <si>
    <t>75821972</t>
  </si>
  <si>
    <t>06.896.412.9</t>
  </si>
  <si>
    <t>067.163.749.0053</t>
  </si>
  <si>
    <t>83.166.789</t>
  </si>
  <si>
    <t>282961186</t>
  </si>
  <si>
    <t>132005670</t>
  </si>
  <si>
    <t>116.984.344.110</t>
  </si>
  <si>
    <t>115.953.700.112</t>
  </si>
  <si>
    <t>244.567.407.110</t>
  </si>
  <si>
    <t>77.822.283</t>
  </si>
  <si>
    <t>12138392.0</t>
  </si>
  <si>
    <t>08102148.8</t>
  </si>
  <si>
    <t>08120923.1</t>
  </si>
  <si>
    <t>082.254.30.3</t>
  </si>
  <si>
    <t>081.474.92.0</t>
  </si>
  <si>
    <t>06.871.007.0</t>
  </si>
  <si>
    <t>04.209.879.3</t>
  </si>
  <si>
    <t>087.00971.30</t>
  </si>
  <si>
    <t>12.218.381.9</t>
  </si>
  <si>
    <t>015.011.824.4</t>
  </si>
  <si>
    <t>639.006.520.113</t>
  </si>
  <si>
    <t>27.111.250.6</t>
  </si>
  <si>
    <t>647.041.083.115</t>
  </si>
  <si>
    <t>254.830.943</t>
  </si>
  <si>
    <t>64.369.934</t>
  </si>
  <si>
    <t>024.0355261</t>
  </si>
  <si>
    <t>10.399.084.4</t>
  </si>
  <si>
    <t>244.900.268.115</t>
  </si>
  <si>
    <t>0000000130521.2</t>
  </si>
  <si>
    <t>03.025.116.8</t>
  </si>
  <si>
    <t>114.275.160.118</t>
  </si>
  <si>
    <t>04.131.784.0</t>
  </si>
  <si>
    <t>29.014.718.2</t>
  </si>
  <si>
    <t>116.886.802.117</t>
  </si>
  <si>
    <t>81.195.560</t>
  </si>
  <si>
    <t>254.502.326</t>
  </si>
  <si>
    <t>116.889.003.116</t>
  </si>
  <si>
    <t>081.521.52.9</t>
  </si>
  <si>
    <t>04.210.768.7</t>
  </si>
  <si>
    <t>19.451.390.4</t>
  </si>
  <si>
    <t>90.152.855.13</t>
  </si>
  <si>
    <t>109.369.035.117</t>
  </si>
  <si>
    <t>27.088.870.5</t>
  </si>
  <si>
    <t>18.3.001.0320284.4</t>
  </si>
  <si>
    <t>177.234.284.110</t>
  </si>
  <si>
    <t>214.135.810.119</t>
  </si>
  <si>
    <t>18.3.190.0321777.7</t>
  </si>
  <si>
    <t>29.395.350.3</t>
  </si>
  <si>
    <t>28.334.924.7</t>
  </si>
  <si>
    <t>13.182.658.1</t>
  </si>
  <si>
    <t>84.837.091</t>
  </si>
  <si>
    <t>671.206.006.110</t>
  </si>
  <si>
    <t>04.106.509.3</t>
  </si>
  <si>
    <t>116.752.977.117</t>
  </si>
  <si>
    <t>06.009.609.8</t>
  </si>
  <si>
    <t>382.012.580.110</t>
  </si>
  <si>
    <t>254.518.869</t>
  </si>
  <si>
    <t>082.273.01.4</t>
  </si>
  <si>
    <t>90.297.234.08</t>
  </si>
  <si>
    <t>209.115.692.110</t>
  </si>
  <si>
    <t>901.810.41.96</t>
  </si>
  <si>
    <t>338.755.505.0087</t>
  </si>
  <si>
    <t>672.934.195.0067</t>
  </si>
  <si>
    <t>546.037.240.116</t>
  </si>
  <si>
    <t>082.290.94.6</t>
  </si>
  <si>
    <t>76.116.555</t>
  </si>
  <si>
    <t>03.027007.3</t>
  </si>
  <si>
    <t>254.437.109</t>
  </si>
  <si>
    <t>77.898.352</t>
  </si>
  <si>
    <t>111.088.917.117</t>
  </si>
  <si>
    <t>116.526.337.113</t>
  </si>
  <si>
    <t>15.246.072.1</t>
  </si>
  <si>
    <t>636.154.537.118</t>
  </si>
  <si>
    <t>28.266.653.2</t>
  </si>
  <si>
    <t>112.487.179.113</t>
  </si>
  <si>
    <t>85.763.334</t>
  </si>
  <si>
    <t>562267469114</t>
  </si>
  <si>
    <t>18.5.001.0327950.7</t>
  </si>
  <si>
    <t>513.039.216.114</t>
  </si>
  <si>
    <t>606.189.893.115</t>
  </si>
  <si>
    <t>626.323.150.116</t>
  </si>
  <si>
    <t>311042175111</t>
  </si>
  <si>
    <t>105.345.099.112</t>
  </si>
  <si>
    <t>441.103.971.114</t>
  </si>
  <si>
    <t>336.668.430.112</t>
  </si>
  <si>
    <t>082.311.32.3</t>
  </si>
  <si>
    <t>15.243.955.2</t>
  </si>
  <si>
    <t>671.191.620.115</t>
  </si>
  <si>
    <t>903.32935.15</t>
  </si>
  <si>
    <t>030298407</t>
  </si>
  <si>
    <t>535.054.538.111</t>
  </si>
  <si>
    <t>209.135.080.110</t>
  </si>
  <si>
    <t>225.086.684.110</t>
  </si>
  <si>
    <t>712.107.390.114</t>
  </si>
  <si>
    <t>112.745.850.112</t>
  </si>
  <si>
    <t>209.304.306.110</t>
  </si>
  <si>
    <t>336.707.213.111</t>
  </si>
  <si>
    <t>03.759.300</t>
  </si>
  <si>
    <t>77.891.560</t>
  </si>
  <si>
    <t>027.000.4629</t>
  </si>
  <si>
    <t>255.214.383</t>
  </si>
  <si>
    <t>29.394.227.7</t>
  </si>
  <si>
    <t>701.171.433.0088</t>
  </si>
  <si>
    <t>244.925.066.113</t>
  </si>
  <si>
    <t>56.766.640</t>
  </si>
  <si>
    <t>114.726.418.111</t>
  </si>
  <si>
    <t>85885707</t>
  </si>
  <si>
    <t>382.137.425.110</t>
  </si>
  <si>
    <t>116.028.815.116</t>
  </si>
  <si>
    <t>20.092.481.8</t>
  </si>
  <si>
    <t>29.373.172.1</t>
  </si>
  <si>
    <t>253.358.280</t>
  </si>
  <si>
    <t>657.112.781.110</t>
  </si>
  <si>
    <t>177.231.959.113</t>
  </si>
  <si>
    <t>115.221.700.110</t>
  </si>
  <si>
    <t>904.13366.30</t>
  </si>
  <si>
    <t>625.395.670.0082</t>
  </si>
  <si>
    <t>12.223.415.4</t>
  </si>
  <si>
    <t>086.0294471</t>
  </si>
  <si>
    <t>253.012.813</t>
  </si>
  <si>
    <t>19.453.862.1</t>
  </si>
  <si>
    <t>29.390.751.0</t>
  </si>
  <si>
    <t>111.389.838.115</t>
  </si>
  <si>
    <t>77.961.100</t>
  </si>
  <si>
    <t>469.252.212.0008</t>
  </si>
  <si>
    <t>702.332.639.0050</t>
  </si>
  <si>
    <t>283.111.093.116</t>
  </si>
  <si>
    <t>77.911.855</t>
  </si>
  <si>
    <t>081.864.52.3</t>
  </si>
  <si>
    <t>707.6918940067</t>
  </si>
  <si>
    <t>04.214.257.1</t>
  </si>
  <si>
    <t>244.884.174.115</t>
  </si>
  <si>
    <t>313408429.00.17</t>
  </si>
  <si>
    <t>082.035.06.7</t>
  </si>
  <si>
    <t>64.884.988</t>
  </si>
  <si>
    <t>10.367.804.2</t>
  </si>
  <si>
    <t>114.807.621.111</t>
  </si>
  <si>
    <t>271.378.521.00.10</t>
  </si>
  <si>
    <t>407.431.890.115</t>
  </si>
  <si>
    <t>407.183.717.113</t>
  </si>
  <si>
    <t>28.333.170.4</t>
  </si>
  <si>
    <t>637.255.959.110</t>
  </si>
  <si>
    <t>582.213.123.110</t>
  </si>
  <si>
    <t>29.390.766.8</t>
  </si>
  <si>
    <t>254.432.140</t>
  </si>
  <si>
    <t>06.938.317.0</t>
  </si>
  <si>
    <t>06.289.057.3</t>
  </si>
  <si>
    <t>029802660</t>
  </si>
  <si>
    <t>091.0223750</t>
  </si>
  <si>
    <t>240.73789.0</t>
  </si>
  <si>
    <t>24.000.494.3</t>
  </si>
  <si>
    <t>90.324.711.85</t>
  </si>
  <si>
    <t>082.223.82.3</t>
  </si>
  <si>
    <t>903.36236.71</t>
  </si>
  <si>
    <t>219.012.274.111</t>
  </si>
  <si>
    <t>081.168.73.0</t>
  </si>
  <si>
    <t>116.868.966.112</t>
  </si>
  <si>
    <t>633.344.619.113</t>
  </si>
  <si>
    <t>15.152.637.0</t>
  </si>
  <si>
    <t>223.180.821.0027</t>
  </si>
  <si>
    <t>074.337.969.0012</t>
  </si>
  <si>
    <t>117.214.472.113</t>
  </si>
  <si>
    <t>180.180.375.0009</t>
  </si>
  <si>
    <t>3244358150053</t>
  </si>
  <si>
    <t>54.576.814</t>
  </si>
  <si>
    <t>062.184.866.0072</t>
  </si>
  <si>
    <t>80.554.451</t>
  </si>
  <si>
    <t>80.964.102</t>
  </si>
  <si>
    <t>68.036.208</t>
  </si>
  <si>
    <t>97.411.886</t>
  </si>
  <si>
    <t>06.902.535.5</t>
  </si>
  <si>
    <t>06.042.389.7</t>
  </si>
  <si>
    <t>06.897.754.9</t>
  </si>
  <si>
    <t>647.300.716.111</t>
  </si>
  <si>
    <t>51.124.476</t>
  </si>
  <si>
    <t>151785040</t>
  </si>
  <si>
    <t>06.663.287.0</t>
  </si>
  <si>
    <t>711.024.454.114</t>
  </si>
  <si>
    <t>253.861.683</t>
  </si>
  <si>
    <t>401.150.871.119</t>
  </si>
  <si>
    <t>15.233..043.7</t>
  </si>
  <si>
    <t>244.650.883.110</t>
  </si>
  <si>
    <t>062.097.303.0070</t>
  </si>
  <si>
    <t>454.256.832.117</t>
  </si>
  <si>
    <t>278.149.867.117</t>
  </si>
  <si>
    <t>239.018.710.119</t>
  </si>
  <si>
    <t>223.238.223.0038</t>
  </si>
  <si>
    <t>133.0052762</t>
  </si>
  <si>
    <t>188.086.894.110</t>
  </si>
  <si>
    <t>204.192.731.119</t>
  </si>
  <si>
    <t>07.456.671.001.77</t>
  </si>
  <si>
    <t>78.025.182</t>
  </si>
  <si>
    <t>154.009.5336</t>
  </si>
  <si>
    <t>15.245.261.3</t>
  </si>
  <si>
    <t>06.191.755.9</t>
  </si>
  <si>
    <t>417.152.257.118</t>
  </si>
  <si>
    <t>06.189.153.3</t>
  </si>
  <si>
    <t>252.576.802</t>
  </si>
  <si>
    <t>645.446.040.112</t>
  </si>
  <si>
    <t>90432816.20</t>
  </si>
  <si>
    <t>00000001257943</t>
  </si>
  <si>
    <t>06.313.396.2</t>
  </si>
  <si>
    <t>535.334.061.112</t>
  </si>
  <si>
    <t>492.494.365.116</t>
  </si>
  <si>
    <t>116.834.430.112</t>
  </si>
  <si>
    <t>108.867.468.112</t>
  </si>
  <si>
    <t>711.009.385.113</t>
  </si>
  <si>
    <t>062.428.916.0068</t>
  </si>
  <si>
    <t>114.130.418.111</t>
  </si>
  <si>
    <t>252.875.168</t>
  </si>
  <si>
    <t>062.696.441.0006</t>
  </si>
  <si>
    <t>149.258.119.113</t>
  </si>
  <si>
    <t>77.211.560</t>
  </si>
  <si>
    <t>04.211.512.4</t>
  </si>
  <si>
    <t>15.247.590.7</t>
  </si>
  <si>
    <t>459.355.885.0017</t>
  </si>
  <si>
    <t>251.436.330</t>
  </si>
  <si>
    <t>20.082.050.8</t>
  </si>
  <si>
    <t>181.320.298.111</t>
  </si>
  <si>
    <t>115.594.871.116</t>
  </si>
  <si>
    <t>028967968</t>
  </si>
  <si>
    <t>082.370.70.2</t>
  </si>
  <si>
    <t>225.081.813.113</t>
  </si>
  <si>
    <t>096.267.789.2</t>
  </si>
  <si>
    <t>13.312.224.7</t>
  </si>
  <si>
    <t>011.230.923.0020</t>
  </si>
  <si>
    <t>286.242.366.113</t>
  </si>
  <si>
    <t>19.455.031.1</t>
  </si>
  <si>
    <t>109.023.2338</t>
  </si>
  <si>
    <t>779.410.45</t>
  </si>
  <si>
    <t>18.1.001.0312341.9</t>
  </si>
  <si>
    <t>116.071.074.118</t>
  </si>
  <si>
    <t>117.008.757.110</t>
  </si>
  <si>
    <t>647.167.430.114</t>
  </si>
  <si>
    <t>206.207.470.110</t>
  </si>
  <si>
    <t>902.091.34.33</t>
  </si>
  <si>
    <t>349.073.955.112</t>
  </si>
  <si>
    <t>78.078.669</t>
  </si>
  <si>
    <t>07.462.526.001.96</t>
  </si>
  <si>
    <t>214.133.853.115</t>
  </si>
  <si>
    <t>252.744.179</t>
  </si>
  <si>
    <t>901.25616.09</t>
  </si>
  <si>
    <t>28.295.029.0</t>
  </si>
  <si>
    <t>271.084.570</t>
  </si>
  <si>
    <t>24.851.819.4</t>
  </si>
  <si>
    <t>32.100.422.95</t>
  </si>
  <si>
    <t>06.805.349.5</t>
  </si>
  <si>
    <t>234.036.152.118</t>
  </si>
  <si>
    <t>253.984.505</t>
  </si>
  <si>
    <t>58.746.686</t>
  </si>
  <si>
    <t>864.365.080.0060</t>
  </si>
  <si>
    <t>06.668973.2</t>
  </si>
  <si>
    <t>19.436.210.8</t>
  </si>
  <si>
    <t>535.357.210.110</t>
  </si>
  <si>
    <t>254.220.142</t>
  </si>
  <si>
    <t>67.825.970</t>
  </si>
  <si>
    <t>08.239.784.8</t>
  </si>
  <si>
    <t>454.274.618.110</t>
  </si>
  <si>
    <t>626.370.510.117</t>
  </si>
  <si>
    <t>702.284.989.0023</t>
  </si>
  <si>
    <t>113.925.160.110</t>
  </si>
  <si>
    <t>13.290.130.7</t>
  </si>
  <si>
    <t>77.117.679</t>
  </si>
  <si>
    <t>209.040.949.111</t>
  </si>
  <si>
    <t>116.997.358.116</t>
  </si>
  <si>
    <t>116.368.616.112</t>
  </si>
  <si>
    <t>702.585.144.0008</t>
  </si>
  <si>
    <t>394.149.142.0060</t>
  </si>
  <si>
    <t>115.398.159.117</t>
  </si>
  <si>
    <t>033556164</t>
  </si>
  <si>
    <t>13.062.058.0</t>
  </si>
  <si>
    <t>114.040.933.119</t>
  </si>
  <si>
    <t>0240334108</t>
  </si>
  <si>
    <t>082.379.64.5</t>
  </si>
  <si>
    <t>407.067.879.116</t>
  </si>
  <si>
    <t>115.450.540.110</t>
  </si>
  <si>
    <t>116.060.027.112</t>
  </si>
  <si>
    <t>110.872.483.118</t>
  </si>
  <si>
    <t>082371172</t>
  </si>
  <si>
    <t>904.67502.49</t>
  </si>
  <si>
    <t>50.957.167</t>
  </si>
  <si>
    <t>161268684</t>
  </si>
  <si>
    <t>78.100.338</t>
  </si>
  <si>
    <t>15.186014.9</t>
  </si>
  <si>
    <t>182.011.518.115</t>
  </si>
  <si>
    <t>903559.12.89</t>
  </si>
  <si>
    <t>082.054.30.4</t>
  </si>
  <si>
    <t>77.356.339</t>
  </si>
  <si>
    <t>454.302.843.111</t>
  </si>
  <si>
    <t>255.249.250</t>
  </si>
  <si>
    <t>165.339.449.110</t>
  </si>
  <si>
    <t>255.244.860</t>
  </si>
  <si>
    <t>27.640.704</t>
  </si>
  <si>
    <t>412.012.926.116</t>
  </si>
  <si>
    <t>04.190.499.0</t>
  </si>
  <si>
    <t>15.205.560.6</t>
  </si>
  <si>
    <t>384.975.157.0058</t>
  </si>
  <si>
    <t>06.282.345.0</t>
  </si>
  <si>
    <t>77.970.169</t>
  </si>
  <si>
    <t>115.678.408.117</t>
  </si>
  <si>
    <t>149.373.822.111</t>
  </si>
  <si>
    <t>15.243.054.7</t>
  </si>
  <si>
    <t>639.003.585.110</t>
  </si>
  <si>
    <t>250.527.898</t>
  </si>
  <si>
    <t>90.381.825.50</t>
  </si>
  <si>
    <t>105.148.284.113</t>
  </si>
  <si>
    <t>636.161.409.114</t>
  </si>
  <si>
    <t>00000000559521</t>
  </si>
  <si>
    <t>BAIRRO TAUAPE</t>
  </si>
  <si>
    <t>06.192.480.6</t>
  </si>
  <si>
    <t>080.800.45.9</t>
  </si>
  <si>
    <t>80.345.615</t>
  </si>
  <si>
    <t>116.927.369.113</t>
  </si>
  <si>
    <t>606.206.050.113</t>
  </si>
  <si>
    <t>401.072773.110</t>
  </si>
  <si>
    <t>082.379.11.4</t>
  </si>
  <si>
    <t>062.001.061.0226</t>
  </si>
  <si>
    <t>558.168.716.118</t>
  </si>
  <si>
    <t>115.042.381.113</t>
  </si>
  <si>
    <t>0000000143042.4</t>
  </si>
  <si>
    <t>12.202.264.5</t>
  </si>
  <si>
    <t>513.453.095.115</t>
  </si>
  <si>
    <t>001.016.332.0080</t>
  </si>
  <si>
    <t>90.383.995.32</t>
  </si>
  <si>
    <t>84.722.820</t>
  </si>
  <si>
    <t>250.126.540</t>
  </si>
  <si>
    <t>253.683.912</t>
  </si>
  <si>
    <t>503.089.140.115</t>
  </si>
  <si>
    <t>503.021.528.112</t>
  </si>
  <si>
    <t>635.188.891.118</t>
  </si>
  <si>
    <t>635.344.012.113</t>
  </si>
  <si>
    <t>12.224.968.2</t>
  </si>
  <si>
    <t>279.073.517.112</t>
  </si>
  <si>
    <t>28.338.2295</t>
  </si>
  <si>
    <t>109.0302.107</t>
  </si>
  <si>
    <t>3677118800024</t>
  </si>
  <si>
    <t>082737797</t>
  </si>
  <si>
    <t>029.031.9420</t>
  </si>
  <si>
    <t>06.197.882.5</t>
  </si>
  <si>
    <t>492773742111</t>
  </si>
  <si>
    <t>067.000.401.0000</t>
  </si>
  <si>
    <t>399.011.137.110</t>
  </si>
  <si>
    <t>389.013.953.119</t>
  </si>
  <si>
    <t>062.801.008.0097</t>
  </si>
  <si>
    <t>68.522.957</t>
  </si>
  <si>
    <t>10.405.100.0</t>
  </si>
  <si>
    <t>521.113.528.111</t>
  </si>
  <si>
    <t>401.186.653.116</t>
  </si>
  <si>
    <t>060125764</t>
  </si>
  <si>
    <t>77.805.370</t>
  </si>
  <si>
    <t>69.109.800</t>
  </si>
  <si>
    <t>255.212.445</t>
  </si>
  <si>
    <t>407.398.981.110</t>
  </si>
  <si>
    <t>83.591.420</t>
  </si>
  <si>
    <t>90.390.900.55</t>
  </si>
  <si>
    <t>186.809.614.0070</t>
  </si>
  <si>
    <t>0742727600176</t>
  </si>
  <si>
    <t>06.678.411.5</t>
  </si>
  <si>
    <t>438.232.808.118</t>
  </si>
  <si>
    <t>37.594.642</t>
  </si>
  <si>
    <t>182.061.853.118</t>
  </si>
  <si>
    <t>647.479.432.116</t>
  </si>
  <si>
    <t>113.086.336.115</t>
  </si>
  <si>
    <t>04.271.057.0</t>
  </si>
  <si>
    <t>15.222.013.5</t>
  </si>
  <si>
    <t>15.202.742.4</t>
  </si>
  <si>
    <t>06.631.323.6</t>
  </si>
  <si>
    <t>13.329.525.7</t>
  </si>
  <si>
    <t>77.694.005</t>
  </si>
  <si>
    <t>254.697.429</t>
  </si>
  <si>
    <t>725.725.124.0065</t>
  </si>
  <si>
    <t>024828190</t>
  </si>
  <si>
    <t>28.340.576.7</t>
  </si>
  <si>
    <t>647.425.573.111</t>
  </si>
  <si>
    <t>342.188.922.0064</t>
  </si>
  <si>
    <t>80.016.387</t>
  </si>
  <si>
    <t>9039179625</t>
  </si>
  <si>
    <t>039.002.817.7</t>
  </si>
  <si>
    <t>033423873</t>
  </si>
  <si>
    <t>441.103.980.115</t>
  </si>
  <si>
    <t>157.003.318.5</t>
  </si>
  <si>
    <t>75.617.062</t>
  </si>
  <si>
    <t>149.259.027.111</t>
  </si>
  <si>
    <t>77.718.729</t>
  </si>
  <si>
    <t>104.077.808</t>
  </si>
  <si>
    <t>062.259579.0063</t>
  </si>
  <si>
    <t>286.245.834.119</t>
  </si>
  <si>
    <t>105.826.307.113</t>
  </si>
  <si>
    <t>N.C.L COM DE EQUIP DE SEGURANCA LTDA</t>
  </si>
  <si>
    <t>compras@casadasluvasepi.com.br</t>
  </si>
  <si>
    <t>149.407.090.115</t>
  </si>
  <si>
    <t>535.358.643.113</t>
  </si>
  <si>
    <t>669.333.412.113</t>
  </si>
  <si>
    <t>122074726</t>
  </si>
  <si>
    <t>90.395.668.23</t>
  </si>
  <si>
    <t>20.095.048.7</t>
  </si>
  <si>
    <t>72.916.487</t>
  </si>
  <si>
    <t>417.240.555.115</t>
  </si>
  <si>
    <t>271.261.776.0016</t>
  </si>
  <si>
    <t>271.652.938.0045</t>
  </si>
  <si>
    <t>04.147.565.8</t>
  </si>
  <si>
    <t>165.340.020.117</t>
  </si>
  <si>
    <t>183.001.0322.936.0</t>
  </si>
  <si>
    <t>152.365.281</t>
  </si>
  <si>
    <t>712.022.933.115</t>
  </si>
  <si>
    <t>111.725.076.116</t>
  </si>
  <si>
    <t>24.002083.1</t>
  </si>
  <si>
    <t>01.046.44.68</t>
  </si>
  <si>
    <t>77.393.684</t>
  </si>
  <si>
    <t>903.406.3483</t>
  </si>
  <si>
    <t>28.338.604.5</t>
  </si>
  <si>
    <t>06.189.868.6</t>
  </si>
  <si>
    <t>24.001818.8</t>
  </si>
  <si>
    <t>635.543.840.113</t>
  </si>
  <si>
    <t>062.725.604.0082</t>
  </si>
  <si>
    <t>161.457.380</t>
  </si>
  <si>
    <t>24.001.213.4</t>
  </si>
  <si>
    <t>24.002.356.4</t>
  </si>
  <si>
    <t>24.006.461.6</t>
  </si>
  <si>
    <t>367.068523.0075</t>
  </si>
  <si>
    <t>633.633.709.115</t>
  </si>
  <si>
    <t>072464399</t>
  </si>
  <si>
    <t>73.308.968</t>
  </si>
  <si>
    <t>039.0055778</t>
  </si>
  <si>
    <t>62.096.415</t>
  </si>
  <si>
    <t>601.114.61.53</t>
  </si>
  <si>
    <t>254.861.610</t>
  </si>
  <si>
    <t>24.010326.4</t>
  </si>
  <si>
    <t>29.016.083.9</t>
  </si>
  <si>
    <t>712.337.467.0040</t>
  </si>
  <si>
    <t>177.256.989.113</t>
  </si>
  <si>
    <t>85.692.615</t>
  </si>
  <si>
    <t>286.273.261.118</t>
  </si>
  <si>
    <t>353.025.809.112</t>
  </si>
  <si>
    <t>336.493.357.115</t>
  </si>
  <si>
    <t>06.185.162.0</t>
  </si>
  <si>
    <t>018.2937.86</t>
  </si>
  <si>
    <t>255.191.556.117</t>
  </si>
  <si>
    <t>582.002.266.114</t>
  </si>
  <si>
    <t>13.335.608.6</t>
  </si>
  <si>
    <t>901.435.3329</t>
  </si>
  <si>
    <t>06.161.422.0</t>
  </si>
  <si>
    <t>06.306.0531</t>
  </si>
  <si>
    <t>186.025.846.0035</t>
  </si>
  <si>
    <t>07.426.063.001.63</t>
  </si>
  <si>
    <t>64.680.497</t>
  </si>
  <si>
    <t>675.157.923.118</t>
  </si>
  <si>
    <t>115.406.550.116</t>
  </si>
  <si>
    <t>06.195.483.7</t>
  </si>
  <si>
    <t>492377067113</t>
  </si>
  <si>
    <t>12.233.354.3</t>
  </si>
  <si>
    <t>244.310.559.119</t>
  </si>
  <si>
    <t>276.087.206.113</t>
  </si>
  <si>
    <t>73.082.850</t>
  </si>
  <si>
    <t>04.211.412.8</t>
  </si>
  <si>
    <t>29.381.408.2</t>
  </si>
  <si>
    <t>15.245.784.4</t>
  </si>
  <si>
    <t>313.333.522.0030</t>
  </si>
  <si>
    <t>19.423.111.9</t>
  </si>
  <si>
    <t>04.218.454.1</t>
  </si>
  <si>
    <t>115.444.513.115</t>
  </si>
  <si>
    <t>103.658.763.118</t>
  </si>
  <si>
    <t>030035660</t>
  </si>
  <si>
    <t>15.260.080.9</t>
  </si>
  <si>
    <t>07.445.071.001.03</t>
  </si>
  <si>
    <t>67.387.229</t>
  </si>
  <si>
    <t>298.130.318.00.04</t>
  </si>
  <si>
    <t>77.963.103</t>
  </si>
  <si>
    <t>029890187</t>
  </si>
  <si>
    <t>51.796.138</t>
  </si>
  <si>
    <t>28.292.606.2</t>
  </si>
  <si>
    <t>062.788.296.0070</t>
  </si>
  <si>
    <t>239.082.598.116</t>
  </si>
  <si>
    <t>29.064.757.6</t>
  </si>
  <si>
    <t>626.150.770.114</t>
  </si>
  <si>
    <t>165.080.000.112</t>
  </si>
  <si>
    <t>251843300</t>
  </si>
  <si>
    <t>252.400.216</t>
  </si>
  <si>
    <t>082.121.03.6</t>
  </si>
  <si>
    <t>292.030.552.114</t>
  </si>
  <si>
    <t>001.029.737.0030</t>
  </si>
  <si>
    <t>115.620.766.116</t>
  </si>
  <si>
    <t>693.925.474.0010</t>
  </si>
  <si>
    <t>903.260.3430</t>
  </si>
  <si>
    <t>214.162.659.111</t>
  </si>
  <si>
    <t>00000000171255</t>
  </si>
  <si>
    <t>335.218.724.110</t>
  </si>
  <si>
    <t>525.397.263.0010</t>
  </si>
  <si>
    <t>103.195.407.118</t>
  </si>
  <si>
    <t>149.690.999.114</t>
  </si>
  <si>
    <t>149.649.109.110</t>
  </si>
  <si>
    <t>438.245.013.117</t>
  </si>
  <si>
    <t>494.018.231.115</t>
  </si>
  <si>
    <t>77.834.907</t>
  </si>
  <si>
    <t>492.217.575.116</t>
  </si>
  <si>
    <t>103.960.63.5</t>
  </si>
  <si>
    <t>149.598.434.114</t>
  </si>
  <si>
    <t>239.079.036.111</t>
  </si>
  <si>
    <t>10.358.018.2</t>
  </si>
  <si>
    <t>07.455.595.001.19</t>
  </si>
  <si>
    <t>669.298.412.110</t>
  </si>
  <si>
    <t>13.162.839.9</t>
  </si>
  <si>
    <t>081.761.01.5</t>
  </si>
  <si>
    <t>77.561.536</t>
  </si>
  <si>
    <t>06.206.875.0</t>
  </si>
  <si>
    <t>28.326.384.9</t>
  </si>
  <si>
    <t>0620594630052</t>
  </si>
  <si>
    <t>082.416.29.0</t>
  </si>
  <si>
    <t>525.850.138.0051</t>
  </si>
  <si>
    <t>525.626.254.0035</t>
  </si>
  <si>
    <t>80.197.160</t>
  </si>
  <si>
    <t>29.044.121.8</t>
  </si>
  <si>
    <t>186.270.747.0050</t>
  </si>
  <si>
    <t>04.150.774.6</t>
  </si>
  <si>
    <t>518.124.829.0083</t>
  </si>
  <si>
    <t>272.000.99.08</t>
  </si>
  <si>
    <t>287280876.00-86</t>
  </si>
  <si>
    <t>78.293.764</t>
  </si>
  <si>
    <t>433.319.494.0086</t>
  </si>
  <si>
    <t>382.032.251.118</t>
  </si>
  <si>
    <t>515.010.066.112</t>
  </si>
  <si>
    <t>442500974118</t>
  </si>
  <si>
    <t>81.867.283</t>
  </si>
  <si>
    <t>001034167.00-65</t>
  </si>
  <si>
    <t>0480005419</t>
  </si>
  <si>
    <t>105.953.178.119</t>
  </si>
  <si>
    <t>312.089.389.114</t>
  </si>
  <si>
    <t>240.94170.5</t>
  </si>
  <si>
    <t>15.195.092.0</t>
  </si>
  <si>
    <t>76.125.376</t>
  </si>
  <si>
    <t>06.208.428.3</t>
  </si>
  <si>
    <t>244.815.163.112</t>
  </si>
  <si>
    <t>635.293.598.110</t>
  </si>
  <si>
    <t>633.647.694.115</t>
  </si>
  <si>
    <t>194.140.540.113</t>
  </si>
  <si>
    <t>113.698.270.115</t>
  </si>
  <si>
    <t>13340713.6</t>
  </si>
  <si>
    <t>254.966.667</t>
  </si>
  <si>
    <t>633.597.075.115</t>
  </si>
  <si>
    <t>407.079.176.117</t>
  </si>
  <si>
    <t>708.011.249.112</t>
  </si>
  <si>
    <t>0000000163276.1</t>
  </si>
  <si>
    <t>010.0112161</t>
  </si>
  <si>
    <t>28.342.896.1</t>
  </si>
  <si>
    <t>149.599.069.110</t>
  </si>
  <si>
    <t>12222866.9</t>
  </si>
  <si>
    <t>336.762.311.111</t>
  </si>
  <si>
    <t>001032569.00.57</t>
  </si>
  <si>
    <t>63.174.840</t>
  </si>
  <si>
    <t>254.735.770</t>
  </si>
  <si>
    <t>101.70.513.73</t>
  </si>
  <si>
    <t>78.289.040</t>
  </si>
  <si>
    <t>438.214.438.118</t>
  </si>
  <si>
    <t>902.99932.94</t>
  </si>
  <si>
    <t>336.808.678.113</t>
  </si>
  <si>
    <t>253.547.121</t>
  </si>
  <si>
    <t>180.263.678.0079</t>
  </si>
  <si>
    <t>657.059.152.113</t>
  </si>
  <si>
    <t>250.968.746</t>
  </si>
  <si>
    <t>55.746.968</t>
  </si>
  <si>
    <t>24600146.1</t>
  </si>
  <si>
    <t>90.368.003.29</t>
  </si>
  <si>
    <t>06.202.716.6</t>
  </si>
  <si>
    <t>04.216.018.9</t>
  </si>
  <si>
    <t>903.916.32.06</t>
  </si>
  <si>
    <t>035341467</t>
  </si>
  <si>
    <t>73.122.495</t>
  </si>
  <si>
    <t>636.127.530.110</t>
  </si>
  <si>
    <t>251.594.777</t>
  </si>
  <si>
    <t>15.259.832.4</t>
  </si>
  <si>
    <t>0290309727</t>
  </si>
  <si>
    <t>001.020713.0035</t>
  </si>
  <si>
    <t>310.268.969.115</t>
  </si>
  <si>
    <t>336.810.501.117</t>
  </si>
  <si>
    <t>18.3.190.0289443.1</t>
  </si>
  <si>
    <t>032.0089.29</t>
  </si>
  <si>
    <t>096.3107445</t>
  </si>
  <si>
    <t>18.3.001.0346333.8</t>
  </si>
  <si>
    <t>082.411.15.8</t>
  </si>
  <si>
    <t>001.023.828.0063</t>
  </si>
  <si>
    <t>001.019.172.0054</t>
  </si>
  <si>
    <t>116.710.652.111</t>
  </si>
  <si>
    <t>28.347.385.1</t>
  </si>
  <si>
    <t>54.708.592</t>
  </si>
  <si>
    <t>15.260.785.4</t>
  </si>
  <si>
    <t>06.979.000.0</t>
  </si>
  <si>
    <t>10.369.015.8</t>
  </si>
  <si>
    <t>10.110.662.9</t>
  </si>
  <si>
    <t>299.017.143.115</t>
  </si>
  <si>
    <t>PQ SANTA AMELIA</t>
  </si>
  <si>
    <t>370.020.954.117</t>
  </si>
  <si>
    <t>10.397.524.1</t>
  </si>
  <si>
    <t>19.475.134.1</t>
  </si>
  <si>
    <t>904.2524686</t>
  </si>
  <si>
    <t>669.580.632.117</t>
  </si>
  <si>
    <t>675099134116</t>
  </si>
  <si>
    <t>707.211487.0007</t>
  </si>
  <si>
    <t>315.026.972.111</t>
  </si>
  <si>
    <t>796255340114</t>
  </si>
  <si>
    <t>251.129.110</t>
  </si>
  <si>
    <t>669.491.310.110</t>
  </si>
  <si>
    <t>253584787</t>
  </si>
  <si>
    <t>633.142.403.117</t>
  </si>
  <si>
    <t>0620.261.920.005</t>
  </si>
  <si>
    <t>062.026.273.0080</t>
  </si>
  <si>
    <t>244.977.438.118</t>
  </si>
  <si>
    <t>07.487.112.001.56</t>
  </si>
  <si>
    <t>367.037.244.0089</t>
  </si>
  <si>
    <t>81.052.719</t>
  </si>
  <si>
    <t>83.265.329</t>
  </si>
  <si>
    <t>0744741300148</t>
  </si>
  <si>
    <t>040.629.910.0039</t>
  </si>
  <si>
    <t>114.185.764.114</t>
  </si>
  <si>
    <t>116.360.768.117</t>
  </si>
  <si>
    <t>168.036.650.117</t>
  </si>
  <si>
    <t>149.260.293.110</t>
  </si>
  <si>
    <t>06.902.528.2</t>
  </si>
  <si>
    <t>10399650.8</t>
  </si>
  <si>
    <t>12.227.416.4</t>
  </si>
  <si>
    <t>455.005.294.119</t>
  </si>
  <si>
    <t>310.400.227.113</t>
  </si>
  <si>
    <t>42.079.143</t>
  </si>
  <si>
    <t>241.018.208.115</t>
  </si>
  <si>
    <t>081.884.21.4</t>
  </si>
  <si>
    <t>082.435.63.4</t>
  </si>
  <si>
    <t>86.232.383</t>
  </si>
  <si>
    <t>635.555.272.111</t>
  </si>
  <si>
    <t>77.015.990</t>
  </si>
  <si>
    <t>029060230</t>
  </si>
  <si>
    <t>194.150.563.110</t>
  </si>
  <si>
    <t>001.011.002.00.22</t>
  </si>
  <si>
    <t>13.326.348.7</t>
  </si>
  <si>
    <t>587292713115</t>
  </si>
  <si>
    <t>253.232619</t>
  </si>
  <si>
    <t>170.114.948.118</t>
  </si>
  <si>
    <t>20.136.642.8</t>
  </si>
  <si>
    <t>112.394.612.118</t>
  </si>
  <si>
    <t>633.653.505.114</t>
  </si>
  <si>
    <t>85.595.687</t>
  </si>
  <si>
    <t>0240293924</t>
  </si>
  <si>
    <t>702.527.734.0093</t>
  </si>
  <si>
    <t>001.035.684.009.3</t>
  </si>
  <si>
    <t>495.158.979.117</t>
  </si>
  <si>
    <t>253.854.148</t>
  </si>
  <si>
    <t>1320054312</t>
  </si>
  <si>
    <t>13.177.671.1</t>
  </si>
  <si>
    <t>902.93199.68</t>
  </si>
  <si>
    <t>001.004.091.0040</t>
  </si>
  <si>
    <t>03.031.358.9</t>
  </si>
  <si>
    <t>149.249.607.118</t>
  </si>
  <si>
    <t>149.371.963.116</t>
  </si>
  <si>
    <t>10.238.747.8</t>
  </si>
  <si>
    <t>543.246.028.0091</t>
  </si>
  <si>
    <t>18.5.0010236043.2</t>
  </si>
  <si>
    <t>367.054.191.0095</t>
  </si>
  <si>
    <t>13.290.369.5</t>
  </si>
  <si>
    <t>407.433.661.117</t>
  </si>
  <si>
    <t>001.350.006.0021</t>
  </si>
  <si>
    <t>04.273.548.3</t>
  </si>
  <si>
    <t>0000000049092.0</t>
  </si>
  <si>
    <t>001.053044.00.32</t>
  </si>
  <si>
    <t>298.126.871.110</t>
  </si>
  <si>
    <t>15.259534.1</t>
  </si>
  <si>
    <t>12.201.962.8</t>
  </si>
  <si>
    <t>186.002.359.0044</t>
  </si>
  <si>
    <t>1320081972</t>
  </si>
  <si>
    <t>75.605.889</t>
  </si>
  <si>
    <t>24.099032.3</t>
  </si>
  <si>
    <t>255.158.378</t>
  </si>
  <si>
    <t>254.958.443</t>
  </si>
  <si>
    <t>04.209.432.1</t>
  </si>
  <si>
    <t>90234690.20</t>
  </si>
  <si>
    <t>112.563.984.111</t>
  </si>
  <si>
    <t>001053314.00.05</t>
  </si>
  <si>
    <t>06.203011.6</t>
  </si>
  <si>
    <t>59.588.500</t>
  </si>
  <si>
    <t>148.375.742.119</t>
  </si>
  <si>
    <t>64.239.144</t>
  </si>
  <si>
    <t>29.400.520.0</t>
  </si>
  <si>
    <t>15.246.320.8</t>
  </si>
  <si>
    <t>149.691.416.116</t>
  </si>
  <si>
    <t>472.583.766.0000</t>
  </si>
  <si>
    <t>001.044.926.0038</t>
  </si>
  <si>
    <t>41015162.67</t>
  </si>
  <si>
    <t>189.079.730.114</t>
  </si>
  <si>
    <t>0000000128007.4</t>
  </si>
  <si>
    <t>28.305.312.7</t>
  </si>
  <si>
    <t>114.132.935.110</t>
  </si>
  <si>
    <t>149.460.441.117</t>
  </si>
  <si>
    <t>626.346.610.119</t>
  </si>
  <si>
    <t>06.191.704.4</t>
  </si>
  <si>
    <t>00000000512249</t>
  </si>
  <si>
    <t>28.316.895.1</t>
  </si>
  <si>
    <t>18.1.001.0360737.8</t>
  </si>
  <si>
    <t>255.434.715</t>
  </si>
  <si>
    <t>28.054.415.4</t>
  </si>
  <si>
    <t>15.210.204.3</t>
  </si>
  <si>
    <t>082.381.852</t>
  </si>
  <si>
    <t>00000002299828</t>
  </si>
  <si>
    <t>254.948.685</t>
  </si>
  <si>
    <t>07.442.084.001.30</t>
  </si>
  <si>
    <t>647.433.390.113</t>
  </si>
  <si>
    <t>664.141.028.110</t>
  </si>
  <si>
    <t>27.096123.2</t>
  </si>
  <si>
    <t>001.051.770.0050</t>
  </si>
  <si>
    <t>06.016.753.0</t>
  </si>
  <si>
    <t>116.403.857.118</t>
  </si>
  <si>
    <t>650.018.35.41</t>
  </si>
  <si>
    <t>16.152.272.6</t>
  </si>
  <si>
    <t>13.339.777.7</t>
  </si>
  <si>
    <t>73.145.283</t>
  </si>
  <si>
    <t>24.012.525.0</t>
  </si>
  <si>
    <t>0720094372</t>
  </si>
  <si>
    <t>12230298.2</t>
  </si>
  <si>
    <t>395.094.260.114</t>
  </si>
  <si>
    <t>13.355.130.0</t>
  </si>
  <si>
    <t>433.103.530.117</t>
  </si>
  <si>
    <t>90.369.841.10</t>
  </si>
  <si>
    <t>112.678.230.113</t>
  </si>
  <si>
    <t>449.003.503.112</t>
  </si>
  <si>
    <t>90135168.60</t>
  </si>
  <si>
    <t>116.916.419.112</t>
  </si>
  <si>
    <t>20.098.855.7</t>
  </si>
  <si>
    <t>24.009401.6</t>
  </si>
  <si>
    <t>76.138.577</t>
  </si>
  <si>
    <t>24.004724.1</t>
  </si>
  <si>
    <t>77.722.017</t>
  </si>
  <si>
    <t>77.253.220</t>
  </si>
  <si>
    <t>255.219.707.110</t>
  </si>
  <si>
    <t>520.289259.0054</t>
  </si>
  <si>
    <t>04221077.1</t>
  </si>
  <si>
    <t>0000000046127.0</t>
  </si>
  <si>
    <t>0000000056823.6</t>
  </si>
  <si>
    <t>711.107.633115</t>
  </si>
  <si>
    <t>0290066069</t>
  </si>
  <si>
    <t>78.114.819</t>
  </si>
  <si>
    <t>24.001.509.0</t>
  </si>
  <si>
    <t>548.067.049.118</t>
  </si>
  <si>
    <t>24.002.338.6</t>
  </si>
  <si>
    <t>904.08983.41</t>
  </si>
  <si>
    <t>121.66443.0</t>
  </si>
  <si>
    <t>27.120.641.1</t>
  </si>
  <si>
    <t>062.986900.0044</t>
  </si>
  <si>
    <t>06.325.166.3</t>
  </si>
  <si>
    <t>06.950.677</t>
  </si>
  <si>
    <t>519.091.380.117</t>
  </si>
  <si>
    <t>0420020918</t>
  </si>
  <si>
    <t>07.497.432.001.76</t>
  </si>
  <si>
    <t>029.0439167</t>
  </si>
  <si>
    <t>06.356.738.5</t>
  </si>
  <si>
    <t>734.058.648.113</t>
  </si>
  <si>
    <t>244.964.902.113</t>
  </si>
  <si>
    <t>28.289.805.0</t>
  </si>
  <si>
    <t>438.125.630.115</t>
  </si>
  <si>
    <t>133345009</t>
  </si>
  <si>
    <t>145377888110</t>
  </si>
  <si>
    <t>74.354.975</t>
  </si>
  <si>
    <t>29.044.727.5</t>
  </si>
  <si>
    <t>708.044.262.117</t>
  </si>
  <si>
    <t>371.237.112.115</t>
  </si>
  <si>
    <t>082.418.98.5</t>
  </si>
  <si>
    <t>455.180.529.116</t>
  </si>
  <si>
    <t>082.506.31.0</t>
  </si>
  <si>
    <t>63.072.546</t>
  </si>
  <si>
    <t>90220110.62</t>
  </si>
  <si>
    <t>001.058.487.009.4</t>
  </si>
  <si>
    <t>90268577.48</t>
  </si>
  <si>
    <t>214.173.605.118</t>
  </si>
  <si>
    <t>77.915.893</t>
  </si>
  <si>
    <t>299.007.811.115</t>
  </si>
  <si>
    <t>13.342.899.0</t>
  </si>
  <si>
    <t>557.062.204.113</t>
  </si>
  <si>
    <t>29.402.050.0</t>
  </si>
  <si>
    <t>16.158.431.4</t>
  </si>
  <si>
    <t>77.420.789</t>
  </si>
  <si>
    <t>056.246.636.008.0</t>
  </si>
  <si>
    <t>0000000146966.5</t>
  </si>
  <si>
    <t>04.148.217.4</t>
  </si>
  <si>
    <t>01.017.282.001.17</t>
  </si>
  <si>
    <t>0420029176</t>
  </si>
  <si>
    <t>206.074.666.113</t>
  </si>
  <si>
    <t xml:space="preserve">358.061.900.114 </t>
  </si>
  <si>
    <t>59.129.149</t>
  </si>
  <si>
    <t>772.000.350.114</t>
  </si>
  <si>
    <t>19.439.177.9</t>
  </si>
  <si>
    <t>019310757</t>
  </si>
  <si>
    <t>90216054.06</t>
  </si>
  <si>
    <t>77.519.335</t>
  </si>
  <si>
    <t>78.237.449</t>
  </si>
  <si>
    <t>253147140</t>
  </si>
  <si>
    <t>28.343.098.2</t>
  </si>
  <si>
    <t>255.516.630</t>
  </si>
  <si>
    <t>116.199.744.116</t>
  </si>
  <si>
    <t>06.870.949.8</t>
  </si>
  <si>
    <t>30.060.849</t>
  </si>
  <si>
    <t>06.178.441.9</t>
  </si>
  <si>
    <t>06.869.2005</t>
  </si>
  <si>
    <t>0106399500168</t>
  </si>
  <si>
    <t>13.349.458.6</t>
  </si>
  <si>
    <t>28.107.969.2</t>
  </si>
  <si>
    <t>28.231.706.6</t>
  </si>
  <si>
    <t>28.279.411.5</t>
  </si>
  <si>
    <t>28.306.514.1</t>
  </si>
  <si>
    <t>535.420.924.110</t>
  </si>
  <si>
    <t>283.117.320.118</t>
  </si>
  <si>
    <t>669.594.847.113</t>
  </si>
  <si>
    <t>50.164.554</t>
  </si>
  <si>
    <t>27.102.565.4</t>
  </si>
  <si>
    <t>265.098.674.112</t>
  </si>
  <si>
    <t>903.026.30.89</t>
  </si>
  <si>
    <t>77.734.228</t>
  </si>
  <si>
    <t>28.345.715.5</t>
  </si>
  <si>
    <t>399.079.957.117</t>
  </si>
  <si>
    <t>07.365.326002.02</t>
  </si>
  <si>
    <t>062062549</t>
  </si>
  <si>
    <t>84.257.443</t>
  </si>
  <si>
    <t>28.306.572.9</t>
  </si>
  <si>
    <t>675.167.343.111</t>
  </si>
  <si>
    <t>90.433.721.89</t>
  </si>
  <si>
    <t>90.3526.16.53</t>
  </si>
  <si>
    <t>902.65438.08</t>
  </si>
  <si>
    <t>186.177.888.0013</t>
  </si>
  <si>
    <t>1320117403</t>
  </si>
  <si>
    <t>90277260.00</t>
  </si>
  <si>
    <t>RUA CAPITAO JUVENAL FIGUEIREDO LOJA 1</t>
  </si>
  <si>
    <t>78.480.041</t>
  </si>
  <si>
    <t>29.394.211.0</t>
  </si>
  <si>
    <t>28.324.711.8</t>
  </si>
  <si>
    <t>062.167.989.0084</t>
  </si>
  <si>
    <t>582.491.709.117</t>
  </si>
  <si>
    <t>001.057.753.00.54</t>
  </si>
  <si>
    <t>074.994.770.0185</t>
  </si>
  <si>
    <t>04.178.086.8</t>
  </si>
  <si>
    <t>15.256.128.5</t>
  </si>
  <si>
    <t>223.165.843.0051</t>
  </si>
  <si>
    <t>653.114.549.117</t>
  </si>
  <si>
    <t>382.123.735.118</t>
  </si>
  <si>
    <t>150.085.180.119</t>
  </si>
  <si>
    <t>28346047.4</t>
  </si>
  <si>
    <t>04.226.125.2</t>
  </si>
  <si>
    <t>391.112.858.112</t>
  </si>
  <si>
    <t>208.032.793.118</t>
  </si>
  <si>
    <t>904.085.69.32</t>
  </si>
  <si>
    <t>254.376.240</t>
  </si>
  <si>
    <t>252.011.953</t>
  </si>
  <si>
    <t>1090196935</t>
  </si>
  <si>
    <t>06198406.0</t>
  </si>
  <si>
    <t>9040616117</t>
  </si>
  <si>
    <t>65000783.22</t>
  </si>
  <si>
    <t>244.003.134.2</t>
  </si>
  <si>
    <t>370.018.198.110</t>
  </si>
  <si>
    <t>24.012.972.8</t>
  </si>
  <si>
    <t>202.075.907</t>
  </si>
  <si>
    <t>040.502.118.0056</t>
  </si>
  <si>
    <t>04.218.585.8</t>
  </si>
  <si>
    <t>255.451.938</t>
  </si>
  <si>
    <t>456.132.582.113</t>
  </si>
  <si>
    <t>78.265.914</t>
  </si>
  <si>
    <t>06.197701.2</t>
  </si>
  <si>
    <t>00000000974.552</t>
  </si>
  <si>
    <t>19.464.062.0</t>
  </si>
  <si>
    <t>626514540119</t>
  </si>
  <si>
    <t>001.060691.00.26</t>
  </si>
  <si>
    <t>28.346.028.8</t>
  </si>
  <si>
    <t>28.256.585.0</t>
  </si>
  <si>
    <t>182.158.722.110</t>
  </si>
  <si>
    <t>06.694.351.5</t>
  </si>
  <si>
    <t>903.163.534.6</t>
  </si>
  <si>
    <t>669.608.379.115</t>
  </si>
  <si>
    <t>9027325278</t>
  </si>
  <si>
    <t>062.239271.0057</t>
  </si>
  <si>
    <t>10.393.970.9</t>
  </si>
  <si>
    <t>117.212.113.110</t>
  </si>
  <si>
    <t>13.196.236.1</t>
  </si>
  <si>
    <t>122601025</t>
  </si>
  <si>
    <t>250.154.072</t>
  </si>
  <si>
    <t>335.226.718.115</t>
  </si>
  <si>
    <t>GUEMAT LAR E CONSTRUCAO LTDA</t>
  </si>
  <si>
    <t>233.012.598.110</t>
  </si>
  <si>
    <t>223.228.964.0043</t>
  </si>
  <si>
    <t>29.070.130.9</t>
  </si>
  <si>
    <t>255.594.143</t>
  </si>
  <si>
    <t>244.763.916.110</t>
  </si>
  <si>
    <t>082.319.63.4</t>
  </si>
  <si>
    <t>73.101.082</t>
  </si>
  <si>
    <t>10.318.743.0</t>
  </si>
  <si>
    <t>18.1001.0340609.7</t>
  </si>
  <si>
    <t>113.430.686.112</t>
  </si>
  <si>
    <t>492.571.954.115</t>
  </si>
  <si>
    <t>16.155.772.4</t>
  </si>
  <si>
    <t>90423114.29</t>
  </si>
  <si>
    <t>13.243.920.4</t>
  </si>
  <si>
    <t>31602700.89</t>
  </si>
  <si>
    <t>27.076.076.8</t>
  </si>
  <si>
    <t>374.024.643.114</t>
  </si>
  <si>
    <t>07.491.868.001.15</t>
  </si>
  <si>
    <t>36.785.001</t>
  </si>
  <si>
    <t>647.458.365.114</t>
  </si>
  <si>
    <t>57.501.741</t>
  </si>
  <si>
    <t>51496771</t>
  </si>
  <si>
    <t>082.465.16.9</t>
  </si>
  <si>
    <t>181.343.767.115</t>
  </si>
  <si>
    <t>10.189.576.94</t>
  </si>
  <si>
    <t>253.765.340</t>
  </si>
  <si>
    <t>150.025.648.113</t>
  </si>
  <si>
    <t>24.211.261.7</t>
  </si>
  <si>
    <t>20.070.761.2</t>
  </si>
  <si>
    <t>04.149.925.5</t>
  </si>
  <si>
    <t>416.106.517.116</t>
  </si>
  <si>
    <t>244.869.900.110</t>
  </si>
  <si>
    <t>227.074.708.111</t>
  </si>
  <si>
    <t>647.427.479.110</t>
  </si>
  <si>
    <t>684.087.933.119</t>
  </si>
  <si>
    <t>15.263.983.7</t>
  </si>
  <si>
    <t>028494580</t>
  </si>
  <si>
    <t>419.125.025.111</t>
  </si>
  <si>
    <t>082.523.533</t>
  </si>
  <si>
    <t>43.655.539</t>
  </si>
  <si>
    <t>10.419.445.6</t>
  </si>
  <si>
    <t>114.212.497.110</t>
  </si>
  <si>
    <t>255.521.146</t>
  </si>
  <si>
    <t>278.157.832.110</t>
  </si>
  <si>
    <t>193.531.406.0044</t>
  </si>
  <si>
    <t>207.009.478.114</t>
  </si>
  <si>
    <t>704.528.708.0000</t>
  </si>
  <si>
    <t>78.161.213</t>
  </si>
  <si>
    <t>03.900.246.51</t>
  </si>
  <si>
    <t>039.004.463.6</t>
  </si>
  <si>
    <t>29.400.343.6</t>
  </si>
  <si>
    <t>13.200.538.7</t>
  </si>
  <si>
    <t>04.400.394.3</t>
  </si>
  <si>
    <t>214.173.934.114</t>
  </si>
  <si>
    <t>78.437.863</t>
  </si>
  <si>
    <t>57645238</t>
  </si>
  <si>
    <t>310.349.212.119</t>
  </si>
  <si>
    <t>093.680.668.0090</t>
  </si>
  <si>
    <t>06.976836.6</t>
  </si>
  <si>
    <t>562.265.331.113</t>
  </si>
  <si>
    <t>04.174.827.1</t>
  </si>
  <si>
    <t>90374688.24</t>
  </si>
  <si>
    <t>28.341.386.7</t>
  </si>
  <si>
    <t>10.387.610.3</t>
  </si>
  <si>
    <t>27.109.278.5</t>
  </si>
  <si>
    <t>78.492.767</t>
  </si>
  <si>
    <t>90415260.90</t>
  </si>
  <si>
    <t>06.049.270.8</t>
  </si>
  <si>
    <t>704.729881.0023</t>
  </si>
  <si>
    <t>27.122.378.2</t>
  </si>
  <si>
    <t>06.293.698.0</t>
  </si>
  <si>
    <t>114.710.033.115</t>
  </si>
  <si>
    <t>90237011.00</t>
  </si>
  <si>
    <t>001077058.00.50</t>
  </si>
  <si>
    <t>278.150.698.113</t>
  </si>
  <si>
    <t>254.976.328</t>
  </si>
  <si>
    <t>336.707.835.110</t>
  </si>
  <si>
    <t>compras@eletrosolda.com.br</t>
  </si>
  <si>
    <t>081.395.43-4</t>
  </si>
  <si>
    <t>562.234.783.117</t>
  </si>
  <si>
    <t>84.786.217</t>
  </si>
  <si>
    <t>13.154.179.0</t>
  </si>
  <si>
    <t>694.064.544.0016</t>
  </si>
  <si>
    <t>78.426.349</t>
  </si>
  <si>
    <t>13.285.472.4</t>
  </si>
  <si>
    <t>13.124.535.0</t>
  </si>
  <si>
    <t>1810900367578.1</t>
  </si>
  <si>
    <t>28.310.908.4</t>
  </si>
  <si>
    <t>108.368.569.117</t>
  </si>
  <si>
    <t>100.0245923</t>
  </si>
  <si>
    <t>622.013.769.118</t>
  </si>
  <si>
    <t>28.323.408</t>
  </si>
  <si>
    <t>206.207.249.118</t>
  </si>
  <si>
    <t>07.386.702.002.06</t>
  </si>
  <si>
    <t>28.336.142.5</t>
  </si>
  <si>
    <t>76.419.980</t>
  </si>
  <si>
    <t>707.232.824.0098</t>
  </si>
  <si>
    <t>06.671.095.2</t>
  </si>
  <si>
    <t>635.574.969.119</t>
  </si>
  <si>
    <t>15.274.017.1</t>
  </si>
  <si>
    <t>109.602.004.116</t>
  </si>
  <si>
    <t>110.334.481.113</t>
  </si>
  <si>
    <t>90446816.90</t>
  </si>
  <si>
    <t>27.119.328.0</t>
  </si>
  <si>
    <t>132.578.182</t>
  </si>
  <si>
    <t>12.206.996.0</t>
  </si>
  <si>
    <t>165.321.823.113</t>
  </si>
  <si>
    <t>045.244.177.0090</t>
  </si>
  <si>
    <t>13.184.245.5</t>
  </si>
  <si>
    <t>90442127.89</t>
  </si>
  <si>
    <t>250.948.532</t>
  </si>
  <si>
    <t>001.014.188.0066</t>
  </si>
  <si>
    <t>16.122.863.1</t>
  </si>
  <si>
    <t>903.438.14.26</t>
  </si>
  <si>
    <t>244.569.650.111</t>
  </si>
  <si>
    <t>20.212.407.0</t>
  </si>
  <si>
    <t>10.409.242.4</t>
  </si>
  <si>
    <t>90252904.77</t>
  </si>
  <si>
    <t>77.625.453</t>
  </si>
  <si>
    <t>697.118.902.114</t>
  </si>
  <si>
    <t>712.198.386.113</t>
  </si>
  <si>
    <t>29.408.991.8</t>
  </si>
  <si>
    <t>18.1.001.0339341.6</t>
  </si>
  <si>
    <t>06.206.530.0</t>
  </si>
  <si>
    <t>442.207.089.111</t>
  </si>
  <si>
    <t>06.277.921.4</t>
  </si>
  <si>
    <t>239.076.037.116</t>
  </si>
  <si>
    <t>73.578.374</t>
  </si>
  <si>
    <t>25.566.301.3</t>
  </si>
  <si>
    <t>177.061.929.115</t>
  </si>
  <si>
    <t>152065733</t>
  </si>
  <si>
    <t>387.180.240.117</t>
  </si>
  <si>
    <t>07.389.662.001.38</t>
  </si>
  <si>
    <t>336.313.438.119</t>
  </si>
  <si>
    <t>255169361</t>
  </si>
  <si>
    <t>255.646.313</t>
  </si>
  <si>
    <t>255.644.760</t>
  </si>
  <si>
    <t>28.335.037.7</t>
  </si>
  <si>
    <t>1160013400</t>
  </si>
  <si>
    <t>15.267.862.0</t>
  </si>
  <si>
    <t>671.077.039.115</t>
  </si>
  <si>
    <t>336.742.199.111</t>
  </si>
  <si>
    <t>07.491.985.001.89</t>
  </si>
  <si>
    <t>513.445.464.115</t>
  </si>
  <si>
    <t>104336889</t>
  </si>
  <si>
    <t>0963071793</t>
  </si>
  <si>
    <t>081.563.51.5</t>
  </si>
  <si>
    <t>90333125.95</t>
  </si>
  <si>
    <t>255110766</t>
  </si>
  <si>
    <t>455.183.680.115</t>
  </si>
  <si>
    <t>718.114.389.115</t>
  </si>
  <si>
    <t>15.122.033.6</t>
  </si>
  <si>
    <t>001.023.307.0010</t>
  </si>
  <si>
    <t>669.495.281.115</t>
  </si>
  <si>
    <t>113.501.760.110</t>
  </si>
  <si>
    <t>255.664.494</t>
  </si>
  <si>
    <t>20.213.670.1</t>
  </si>
  <si>
    <t>1320116652</t>
  </si>
  <si>
    <t>78.230.661</t>
  </si>
  <si>
    <t>64.617.866</t>
  </si>
  <si>
    <t>392.203.564.112</t>
  </si>
  <si>
    <t>16.135.645.1</t>
  </si>
  <si>
    <t>336.746.830.115</t>
  </si>
  <si>
    <t>664.157.388.110</t>
  </si>
  <si>
    <t>19.466.801.0</t>
  </si>
  <si>
    <t>001.006.329.0065</t>
  </si>
  <si>
    <t>117.097.397.116</t>
  </si>
  <si>
    <t>748.125.389.114</t>
  </si>
  <si>
    <t>903.39759.42</t>
  </si>
  <si>
    <t>02.6884.925</t>
  </si>
  <si>
    <t>704.725.262.0094</t>
  </si>
  <si>
    <t>06.033.420.7</t>
  </si>
  <si>
    <t>209.362.858.119</t>
  </si>
  <si>
    <t>209.411.900.118</t>
  </si>
  <si>
    <t>298.142.176.119</t>
  </si>
  <si>
    <t>ENVIAR 1 LUB-C 02 2022</t>
  </si>
  <si>
    <t>86.369.281</t>
  </si>
  <si>
    <t>paulo_powermang@hotmail.com</t>
  </si>
  <si>
    <t>78.200.715</t>
  </si>
  <si>
    <t>00000001563491</t>
  </si>
  <si>
    <t>16152.409.5</t>
  </si>
  <si>
    <t>20.214.309.0</t>
  </si>
  <si>
    <t>108.358.712.112</t>
  </si>
  <si>
    <t>13.247.166.3</t>
  </si>
  <si>
    <t>562.000.036.113</t>
  </si>
  <si>
    <t>336.359.580.115</t>
  </si>
  <si>
    <t>116.580.563.119</t>
  </si>
  <si>
    <t>28.329.864.2</t>
  </si>
  <si>
    <t>367.066.213.0074</t>
  </si>
  <si>
    <t>04190664.0</t>
  </si>
  <si>
    <t>0963244531</t>
  </si>
  <si>
    <t>29.345.118.4</t>
  </si>
  <si>
    <t>336.487.091.113</t>
  </si>
  <si>
    <t>252.800.958</t>
  </si>
  <si>
    <t>12300489.6</t>
  </si>
  <si>
    <t>90.419.447.62</t>
  </si>
  <si>
    <t>69.385.940</t>
  </si>
  <si>
    <t>225.100.998.117</t>
  </si>
  <si>
    <t>90.443.532.50</t>
  </si>
  <si>
    <t>16141776.0</t>
  </si>
  <si>
    <t>562.030.956.113</t>
  </si>
  <si>
    <t>701.138532.0096</t>
  </si>
  <si>
    <t>082.376.72.7</t>
  </si>
  <si>
    <t>225.225.833.110</t>
  </si>
  <si>
    <t>116.253.251.113</t>
  </si>
  <si>
    <t>04.212.749.1</t>
  </si>
  <si>
    <t>111.784.579.111</t>
  </si>
  <si>
    <t>06.691.571.6</t>
  </si>
  <si>
    <t>104.236.287.113</t>
  </si>
  <si>
    <t>720.070.757.115</t>
  </si>
  <si>
    <t>033549893</t>
  </si>
  <si>
    <t>501.012.920.116</t>
  </si>
  <si>
    <t>370127331117</t>
  </si>
  <si>
    <t>42254019</t>
  </si>
  <si>
    <t>702.302.095.0067</t>
  </si>
  <si>
    <t>165.359.876.110</t>
  </si>
  <si>
    <t>0352110.91</t>
  </si>
  <si>
    <t>0360034.33</t>
  </si>
  <si>
    <t>78.033.355</t>
  </si>
  <si>
    <t>0000000150030.9</t>
  </si>
  <si>
    <t>76.868.260</t>
  </si>
  <si>
    <t>209.338.664.114</t>
  </si>
  <si>
    <t>096.08057.45</t>
  </si>
  <si>
    <t>0311444.97</t>
  </si>
  <si>
    <t>001.088.063.0027</t>
  </si>
  <si>
    <t>647.515.536.115</t>
  </si>
  <si>
    <t>27.110.369.8</t>
  </si>
  <si>
    <t>492.516.642.115</t>
  </si>
  <si>
    <t>16.153.249.7</t>
  </si>
  <si>
    <t>15.229.234.9</t>
  </si>
  <si>
    <t>7020550090062</t>
  </si>
  <si>
    <t>77.266.934</t>
  </si>
  <si>
    <t>76.113.378</t>
  </si>
  <si>
    <t>081.662.254</t>
  </si>
  <si>
    <t>039.012.6101</t>
  </si>
  <si>
    <t>647.251.158.119</t>
  </si>
  <si>
    <t>001.060.085.0072</t>
  </si>
  <si>
    <t>104.208.201</t>
  </si>
  <si>
    <t>645.066.479.112</t>
  </si>
  <si>
    <t>18.1.001.0261784.1</t>
  </si>
  <si>
    <t>371.242.826.118</t>
  </si>
  <si>
    <t>19.464.407.3</t>
  </si>
  <si>
    <t>165.122.750.110</t>
  </si>
  <si>
    <t>277.348.574.0014</t>
  </si>
  <si>
    <t>626.748.150.115</t>
  </si>
  <si>
    <t>298.018.689.110</t>
  </si>
  <si>
    <t>081.989.92.0</t>
  </si>
  <si>
    <t>388.076.117.115</t>
  </si>
  <si>
    <t>78.177.889</t>
  </si>
  <si>
    <t>10.426.279.6</t>
  </si>
  <si>
    <t>78.659.211</t>
  </si>
  <si>
    <t>63.551.337</t>
  </si>
  <si>
    <t>601.17.240.25</t>
  </si>
  <si>
    <t>86.114.887</t>
  </si>
  <si>
    <t>144882231116</t>
  </si>
  <si>
    <t>563.013.442.110</t>
  </si>
  <si>
    <t>521.147.120.118</t>
  </si>
  <si>
    <t>500.071.418.111</t>
  </si>
  <si>
    <t>077867620</t>
  </si>
  <si>
    <t>016.170.231.0076</t>
  </si>
  <si>
    <t>78.073.520</t>
  </si>
  <si>
    <t>001.094.081.0069</t>
  </si>
  <si>
    <t>19.467.171.2</t>
  </si>
  <si>
    <t>470.943.720.0048</t>
  </si>
  <si>
    <t>149.941.078.117</t>
  </si>
  <si>
    <t>15.240.562.3</t>
  </si>
  <si>
    <t>633.675.554.110</t>
  </si>
  <si>
    <t>454.147.699.110</t>
  </si>
  <si>
    <t>669.619.938.110</t>
  </si>
  <si>
    <t>06.918.886.6</t>
  </si>
  <si>
    <t>710.213.532.0063</t>
  </si>
  <si>
    <t>0590017217</t>
  </si>
  <si>
    <t>558.221.662.115</t>
  </si>
  <si>
    <t>494.079.579.119</t>
  </si>
  <si>
    <t>90.236.389.05</t>
  </si>
  <si>
    <t>904.50381.97</t>
  </si>
  <si>
    <t>518.725.331.0084</t>
  </si>
  <si>
    <t>79.236.944</t>
  </si>
  <si>
    <t>117.040.846.116</t>
  </si>
  <si>
    <t>12.228.323.6</t>
  </si>
  <si>
    <t>28.341.079.5</t>
  </si>
  <si>
    <t>254.465.986</t>
  </si>
  <si>
    <t>187.100.625.114</t>
  </si>
  <si>
    <t>0963279327</t>
  </si>
  <si>
    <t>117.232.540.110</t>
  </si>
  <si>
    <t>59.611.936</t>
  </si>
  <si>
    <t>082.591.32.6</t>
  </si>
  <si>
    <t>664.049.628.116</t>
  </si>
  <si>
    <t>311.088.820.116</t>
  </si>
  <si>
    <t>04.147.768.5</t>
  </si>
  <si>
    <t>243.065.347.110</t>
  </si>
  <si>
    <t>253.479.339</t>
  </si>
  <si>
    <t>187.078.596.118</t>
  </si>
  <si>
    <t>664.057.374.112</t>
  </si>
  <si>
    <t>672.210.228.0005</t>
  </si>
  <si>
    <t>451.030.300.112</t>
  </si>
  <si>
    <t>702.527.858.0063</t>
  </si>
  <si>
    <t>382.054.120.112</t>
  </si>
  <si>
    <t>492.481.788.111</t>
  </si>
  <si>
    <t>214.145.930.110</t>
  </si>
  <si>
    <t>19.449.411.0</t>
  </si>
  <si>
    <t>78.564.270</t>
  </si>
  <si>
    <t>452.060.459.0083</t>
  </si>
  <si>
    <t>903.26064-55</t>
  </si>
  <si>
    <t>720.007.888.111</t>
  </si>
  <si>
    <t>190.052.380.116</t>
  </si>
  <si>
    <t>407.458.168.111</t>
  </si>
  <si>
    <t>438240606114</t>
  </si>
  <si>
    <t>082.516.197</t>
  </si>
  <si>
    <t>111.724.567.116</t>
  </si>
  <si>
    <t>209.256.506.112</t>
  </si>
  <si>
    <t>075.102.780.015.5</t>
  </si>
  <si>
    <t>283.012.954.119</t>
  </si>
  <si>
    <t xml:space="preserve">00000001728121 </t>
  </si>
  <si>
    <t>255388772</t>
  </si>
  <si>
    <t>675155503114</t>
  </si>
  <si>
    <t>3940075990089</t>
  </si>
  <si>
    <t>025.785.222</t>
  </si>
  <si>
    <t>74.904.180</t>
  </si>
  <si>
    <t>152147993</t>
  </si>
  <si>
    <t>250062186</t>
  </si>
  <si>
    <t>54957505</t>
  </si>
  <si>
    <t>104228903</t>
  </si>
  <si>
    <t>65274540</t>
  </si>
  <si>
    <t>282.027.726.111</t>
  </si>
  <si>
    <t>250.892.359</t>
  </si>
  <si>
    <t>266.068.583.115</t>
  </si>
  <si>
    <t>225.095.284.119</t>
  </si>
  <si>
    <t>149.248.530.114</t>
  </si>
  <si>
    <t>082547718</t>
  </si>
  <si>
    <t>635.505.708.112</t>
  </si>
  <si>
    <t>255.762.640</t>
  </si>
  <si>
    <t>15.282.957.1</t>
  </si>
  <si>
    <t>109.033.588.9</t>
  </si>
  <si>
    <t>151685576</t>
  </si>
  <si>
    <t>77.240.934</t>
  </si>
  <si>
    <t>0010486180026</t>
  </si>
  <si>
    <t>45.221.051</t>
  </si>
  <si>
    <t>3428829400070</t>
  </si>
  <si>
    <t>255.014.965.112</t>
  </si>
  <si>
    <t>001.100.740.0099</t>
  </si>
  <si>
    <t>67.091.127</t>
  </si>
  <si>
    <t>90.463.603.78</t>
  </si>
  <si>
    <t>00110990400.27</t>
  </si>
  <si>
    <t>712.009.802.112</t>
  </si>
  <si>
    <t>04.199.527.9</t>
  </si>
  <si>
    <t>10.443.342.6</t>
  </si>
  <si>
    <t>24.076.596.6</t>
  </si>
  <si>
    <t>280.097.857.00.81</t>
  </si>
  <si>
    <t>15.261.000-6</t>
  </si>
  <si>
    <t>149.637.731.118</t>
  </si>
  <si>
    <t>041.367.99.5</t>
  </si>
  <si>
    <t>78.687.509</t>
  </si>
  <si>
    <t>114.741.922.114</t>
  </si>
  <si>
    <t>282.125.550.118</t>
  </si>
  <si>
    <t>255.552.777</t>
  </si>
  <si>
    <t>29.397.827.1</t>
  </si>
  <si>
    <t>558.229.440.119</t>
  </si>
  <si>
    <t>90424863.00</t>
  </si>
  <si>
    <t>062.017470.00.15</t>
  </si>
  <si>
    <t>416.126.856.111</t>
  </si>
  <si>
    <t>214183958115</t>
  </si>
  <si>
    <t>113.920.034.113</t>
  </si>
  <si>
    <t>801.06248.28</t>
  </si>
  <si>
    <t>165.327.370.116</t>
  </si>
  <si>
    <t>113.174.174.113</t>
  </si>
  <si>
    <t>336.394.553.110</t>
  </si>
  <si>
    <t>001.101.584.0000</t>
  </si>
  <si>
    <t>149.935.820.117</t>
  </si>
  <si>
    <t>718.108.900.117</t>
  </si>
  <si>
    <t>90.258.661.07</t>
  </si>
  <si>
    <t>04.195.560.9</t>
  </si>
  <si>
    <t>672.206.506.116</t>
  </si>
  <si>
    <t>12.307.553.0</t>
  </si>
  <si>
    <t>081.541.90.2</t>
  </si>
  <si>
    <t>35.643.054</t>
  </si>
  <si>
    <t>13.358.184.5</t>
  </si>
  <si>
    <t>85.573.497</t>
  </si>
  <si>
    <t>026.088.310.0084</t>
  </si>
  <si>
    <t>187.084.080.116</t>
  </si>
  <si>
    <t>165/0171690</t>
  </si>
  <si>
    <t>224.002.328.1</t>
  </si>
  <si>
    <t>244.902.066.110</t>
  </si>
  <si>
    <t>90.203.368.86</t>
  </si>
  <si>
    <t>16.133.563.2</t>
  </si>
  <si>
    <t>10.507.621.53</t>
  </si>
  <si>
    <t>209.137.827.115</t>
  </si>
  <si>
    <t>639.021.919.116</t>
  </si>
  <si>
    <t>664.133.424.113</t>
  </si>
  <si>
    <t>20.213.968.9</t>
  </si>
  <si>
    <t>132.004.770.7</t>
  </si>
  <si>
    <t>15.002.353.7</t>
  </si>
  <si>
    <t>190.203.617.112</t>
  </si>
  <si>
    <t>15.233.746.6</t>
  </si>
  <si>
    <t>77.650.679</t>
  </si>
  <si>
    <t>77.765.638</t>
  </si>
  <si>
    <t>096.319.185.3</t>
  </si>
  <si>
    <t>24.016.346.3</t>
  </si>
  <si>
    <t>455.176.860.119</t>
  </si>
  <si>
    <t>90.385.108.24</t>
  </si>
  <si>
    <t>036808431</t>
  </si>
  <si>
    <t>310.405.103.116</t>
  </si>
  <si>
    <t>253.487.650</t>
  </si>
  <si>
    <t>77.400.492</t>
  </si>
  <si>
    <t>90470515.22</t>
  </si>
  <si>
    <t>182.032.204.110</t>
  </si>
  <si>
    <t>338.634.051.0007</t>
  </si>
  <si>
    <t>78.710.390</t>
  </si>
  <si>
    <t>387.188.091.113</t>
  </si>
  <si>
    <t>255.238.312</t>
  </si>
  <si>
    <t>902.353.38.01</t>
  </si>
  <si>
    <t>28.348.897.2</t>
  </si>
  <si>
    <t>702.681.816.01.40</t>
  </si>
  <si>
    <t>113.014.642.9</t>
  </si>
  <si>
    <t>082.421.19.6</t>
  </si>
  <si>
    <t>209.392.845.115</t>
  </si>
  <si>
    <t>51.416.959</t>
  </si>
  <si>
    <t>194.616.193</t>
  </si>
  <si>
    <t>12.307.105.4</t>
  </si>
  <si>
    <t>833.04412.50</t>
  </si>
  <si>
    <t>718.120.690.115</t>
  </si>
  <si>
    <t>702.894.067.009.5</t>
  </si>
  <si>
    <t>441.120.779.118</t>
  </si>
  <si>
    <t>635.578.946.114</t>
  </si>
  <si>
    <t>669.630.106.112</t>
  </si>
  <si>
    <t>334.838.369.0041</t>
  </si>
  <si>
    <t>087.010.129.3</t>
  </si>
  <si>
    <t>422.123.43.11</t>
  </si>
  <si>
    <t>387.201.317.110</t>
  </si>
  <si>
    <t>001.092.197.0021</t>
  </si>
  <si>
    <t>148.216.705.116</t>
  </si>
  <si>
    <t>255.080.840</t>
  </si>
  <si>
    <t>90.425.552.12</t>
  </si>
  <si>
    <t>82.679.017</t>
  </si>
  <si>
    <t>260.175.839.112</t>
  </si>
  <si>
    <t>131.010.5747</t>
  </si>
  <si>
    <t>669.494.062.112</t>
  </si>
  <si>
    <t>76.360.254</t>
  </si>
  <si>
    <t>718.147.436.118</t>
  </si>
  <si>
    <t>81.940.681</t>
  </si>
  <si>
    <t>253.897.645</t>
  </si>
  <si>
    <t>645.531.827.111</t>
  </si>
  <si>
    <t>417.156.962.118</t>
  </si>
  <si>
    <t>13.024.977.7</t>
  </si>
  <si>
    <t>664.155.669.118</t>
  </si>
  <si>
    <t>113.691.285.113</t>
  </si>
  <si>
    <t>001.120.284.0043</t>
  </si>
  <si>
    <t>535.406.940.118</t>
  </si>
  <si>
    <t>225.192.518.117</t>
  </si>
  <si>
    <t>903.70678.38</t>
  </si>
  <si>
    <t>253.417.384</t>
  </si>
  <si>
    <t>702.022.373.0069</t>
  </si>
  <si>
    <t>28.351.882.0</t>
  </si>
  <si>
    <t>06.358.340.2</t>
  </si>
  <si>
    <t>702.109.860.0089</t>
  </si>
  <si>
    <t>190.204.933.110</t>
  </si>
  <si>
    <t>396.034.776.113</t>
  </si>
  <si>
    <t>30.493.632</t>
  </si>
  <si>
    <t>13.369.375.9</t>
  </si>
  <si>
    <t>286.284.750.110</t>
  </si>
  <si>
    <t>28.343.752.9</t>
  </si>
  <si>
    <t>244.780.652.112</t>
  </si>
  <si>
    <t>148.452.222.117</t>
  </si>
  <si>
    <t>78.300.618</t>
  </si>
  <si>
    <t>07.476.958.001.09</t>
  </si>
  <si>
    <t>586.003.833.115</t>
  </si>
  <si>
    <t>0000000176663.5</t>
  </si>
  <si>
    <t>001.022.615.0089</t>
  </si>
  <si>
    <t>82.721.488</t>
  </si>
  <si>
    <t>240.77382.9</t>
  </si>
  <si>
    <t>536120942116</t>
  </si>
  <si>
    <t>063774950</t>
  </si>
  <si>
    <t>143.813.727.0116</t>
  </si>
  <si>
    <t>06.312.822.5</t>
  </si>
  <si>
    <t>28.216.858.3</t>
  </si>
  <si>
    <t>082.408.84.0</t>
  </si>
  <si>
    <t>78.097.000</t>
  </si>
  <si>
    <t>253.229.251</t>
  </si>
  <si>
    <t>254.354.084</t>
  </si>
  <si>
    <t>495.138.904.112</t>
  </si>
  <si>
    <t>116.353.585.116</t>
  </si>
  <si>
    <t>50.738.584</t>
  </si>
  <si>
    <t>parafusos.wagner@gmail.com</t>
  </si>
  <si>
    <t>82.977.098</t>
  </si>
  <si>
    <t>15.133.459.5</t>
  </si>
  <si>
    <t>612.014.034.112</t>
  </si>
  <si>
    <t>13.363.460.4</t>
  </si>
  <si>
    <t>312.095.574.114</t>
  </si>
  <si>
    <t>336.823.603.116</t>
  </si>
  <si>
    <t>367.909355.0072</t>
  </si>
  <si>
    <t>59.416.069</t>
  </si>
  <si>
    <t>114.560.342.112</t>
  </si>
  <si>
    <t>20.221.198.3</t>
  </si>
  <si>
    <t>0348571.41</t>
  </si>
  <si>
    <t>407.471.155.116</t>
  </si>
  <si>
    <t>254.240.941</t>
  </si>
  <si>
    <t>110.886.137.116</t>
  </si>
  <si>
    <t>252.677.552</t>
  </si>
  <si>
    <t>186.330.950.0031</t>
  </si>
  <si>
    <t>10.427.664.9</t>
  </si>
  <si>
    <t>250.006.340</t>
  </si>
  <si>
    <t>039.0034.630</t>
  </si>
  <si>
    <t>12.225.663.8</t>
  </si>
  <si>
    <t>181.361.941.117</t>
  </si>
  <si>
    <t>78.821.361</t>
  </si>
  <si>
    <t>06.692.832.0</t>
  </si>
  <si>
    <t>86.156.113</t>
  </si>
  <si>
    <t>669.535.567.119</t>
  </si>
  <si>
    <t>635.706.545-111</t>
  </si>
  <si>
    <t>24.212.306.6</t>
  </si>
  <si>
    <t>082.437.82.3</t>
  </si>
  <si>
    <t>536.020.770.113</t>
  </si>
  <si>
    <t>28.338.157.4</t>
  </si>
  <si>
    <t>062.006.280.0158</t>
  </si>
  <si>
    <t>244.848.257.119</t>
  </si>
  <si>
    <t>645.526.888.117</t>
  </si>
  <si>
    <t>645.554.766.114</t>
  </si>
  <si>
    <t>27.089.932.4</t>
  </si>
  <si>
    <t>001.180.855.00.80</t>
  </si>
  <si>
    <t>78.538.155</t>
  </si>
  <si>
    <t>570.017.732.112</t>
  </si>
  <si>
    <t>062.001.061.0145</t>
  </si>
  <si>
    <t>251.315.829.0168</t>
  </si>
  <si>
    <t>90.485.630.47</t>
  </si>
  <si>
    <t>51.791.359</t>
  </si>
  <si>
    <t>84.620.289</t>
  </si>
  <si>
    <t>78.693.720</t>
  </si>
  <si>
    <t>115.904.471.111</t>
  </si>
  <si>
    <t>06.037.162.5</t>
  </si>
  <si>
    <t>114.245.001.117</t>
  </si>
  <si>
    <t>001.016.936.00.67</t>
  </si>
  <si>
    <t>149.255.820.114</t>
  </si>
  <si>
    <t>082.598.05.3</t>
  </si>
  <si>
    <t>058.349.710.0057</t>
  </si>
  <si>
    <t>082.075.441</t>
  </si>
  <si>
    <t>001.134.792.0005</t>
  </si>
  <si>
    <t>15.289.498.5</t>
  </si>
  <si>
    <t>904.88672.67</t>
  </si>
  <si>
    <t>254.020.895</t>
  </si>
  <si>
    <t>027.769.445</t>
  </si>
  <si>
    <t>535.327.784.112</t>
  </si>
  <si>
    <t>254.902.227</t>
  </si>
  <si>
    <t>407.457.409.118</t>
  </si>
  <si>
    <t>69.929.207</t>
  </si>
  <si>
    <t>422.056.2978</t>
  </si>
  <si>
    <t>73.139.777</t>
  </si>
  <si>
    <t>28.346.963.3</t>
  </si>
  <si>
    <t>637.242.582.110</t>
  </si>
  <si>
    <t>623.003.456.118</t>
  </si>
  <si>
    <t>219.087.441.110</t>
  </si>
  <si>
    <t>83.486.272</t>
  </si>
  <si>
    <t>252.136.470</t>
  </si>
  <si>
    <t>04.145.920.2</t>
  </si>
  <si>
    <t>186.267.073.0011</t>
  </si>
  <si>
    <t>108.015.8631</t>
  </si>
  <si>
    <t>454.353.128.115</t>
  </si>
  <si>
    <t>134072413</t>
  </si>
  <si>
    <t>708219071113</t>
  </si>
  <si>
    <t>06.998.642.8</t>
  </si>
  <si>
    <t>001.047.197.0085</t>
  </si>
  <si>
    <t>256.300.836</t>
  </si>
  <si>
    <t>20.038.352.3</t>
  </si>
  <si>
    <t>701.137839.0092</t>
  </si>
  <si>
    <t>036.409.227</t>
  </si>
  <si>
    <t>001.316.587.0047</t>
  </si>
  <si>
    <t>27.095.116.4</t>
  </si>
  <si>
    <t>0011894320077</t>
  </si>
  <si>
    <t>286.290.477.110</t>
  </si>
  <si>
    <t>06.383.919.9</t>
  </si>
  <si>
    <t>001.064.214.0090</t>
  </si>
  <si>
    <t>495.158.765.117</t>
  </si>
  <si>
    <t>66.884.642</t>
  </si>
  <si>
    <t>902.324.93.30</t>
  </si>
  <si>
    <t>668.098.312.110</t>
  </si>
  <si>
    <t>04.192.276.0</t>
  </si>
  <si>
    <t>903.69791.16</t>
  </si>
  <si>
    <t xml:space="preserve">2440037626 </t>
  </si>
  <si>
    <t>633.394.857.111</t>
  </si>
  <si>
    <t>688.278.307.119</t>
  </si>
  <si>
    <t>HIDRAU PECAS AGRICOLAS EIRELI</t>
  </si>
  <si>
    <t>AV 01</t>
  </si>
  <si>
    <t>001.080.151.0031</t>
  </si>
  <si>
    <t>407.436.917.111</t>
  </si>
  <si>
    <t>04.295.366.9</t>
  </si>
  <si>
    <t>69.776.432</t>
  </si>
  <si>
    <t>242.09513.5</t>
  </si>
  <si>
    <t>39.498.359</t>
  </si>
  <si>
    <t>438.274.680.116</t>
  </si>
  <si>
    <t>0141059.85</t>
  </si>
  <si>
    <t>653.107.603.114</t>
  </si>
  <si>
    <t>492.502.330.114</t>
  </si>
  <si>
    <t>396.066.922.0081</t>
  </si>
  <si>
    <t>19.417.941.9</t>
  </si>
  <si>
    <t>15.252.044.9</t>
  </si>
  <si>
    <t>04.221.688.5</t>
  </si>
  <si>
    <t>90.434.693.44</t>
  </si>
  <si>
    <t>518.047235.0026</t>
  </si>
  <si>
    <t>25.574.480.3</t>
  </si>
  <si>
    <t>062.088519.0091</t>
  </si>
  <si>
    <t>82.993.072</t>
  </si>
  <si>
    <t>286.914172.0075</t>
  </si>
  <si>
    <t>131.006.5516</t>
  </si>
  <si>
    <t>270.077.671.117</t>
  </si>
  <si>
    <t>03.027.428.1</t>
  </si>
  <si>
    <t>86.109.328</t>
  </si>
  <si>
    <t>255.037.767</t>
  </si>
  <si>
    <t>11363187</t>
  </si>
  <si>
    <t>79.135.667</t>
  </si>
  <si>
    <t>20.145.175.1</t>
  </si>
  <si>
    <t>20.214.397.0</t>
  </si>
  <si>
    <t>001.110.051.009.5</t>
  </si>
  <si>
    <t>255.744.889</t>
  </si>
  <si>
    <t>06.385.344.2</t>
  </si>
  <si>
    <t>310.460.354.115</t>
  </si>
  <si>
    <t>382.020.086.119</t>
  </si>
  <si>
    <t>78.614.900</t>
  </si>
  <si>
    <t>65.409.513</t>
  </si>
  <si>
    <t>90.500.835.83</t>
  </si>
  <si>
    <t>10.360.201.1</t>
  </si>
  <si>
    <t>10.328.128.2</t>
  </si>
  <si>
    <t>116.467.679.112</t>
  </si>
  <si>
    <t>082.646.47.3</t>
  </si>
  <si>
    <t>001.364.190.0085</t>
  </si>
  <si>
    <t>72.517.903</t>
  </si>
  <si>
    <t>042.342.027.0006</t>
  </si>
  <si>
    <t>209.152.677.110</t>
  </si>
  <si>
    <t>799182520118</t>
  </si>
  <si>
    <t>10.278.442.6</t>
  </si>
  <si>
    <t>77.812.687</t>
  </si>
  <si>
    <t>77.399.440</t>
  </si>
  <si>
    <t>379.060.903.111</t>
  </si>
  <si>
    <t>286.305.711.112</t>
  </si>
  <si>
    <t>78.911.530</t>
  </si>
  <si>
    <t>082.252.351</t>
  </si>
  <si>
    <t>254.191.312</t>
  </si>
  <si>
    <t>668.113.516.113</t>
  </si>
  <si>
    <t>600.142.273.115</t>
  </si>
  <si>
    <t>253.098.726</t>
  </si>
  <si>
    <t>037.004.1950</t>
  </si>
  <si>
    <t>558.195.183.119</t>
  </si>
  <si>
    <t>714.084.350.115</t>
  </si>
  <si>
    <t>626.771.871.113</t>
  </si>
  <si>
    <t>78.552.360</t>
  </si>
  <si>
    <t>nfe@norless.com.br</t>
  </si>
  <si>
    <t>111.693.848.113</t>
  </si>
  <si>
    <t>373.122.907.113</t>
  </si>
  <si>
    <t>0000000010.435.3</t>
  </si>
  <si>
    <t>133.405.656</t>
  </si>
  <si>
    <t>440.318.610.0013</t>
  </si>
  <si>
    <t>336.831.243.117</t>
  </si>
  <si>
    <t>10.427.329.1</t>
  </si>
  <si>
    <t>062.016.982.0067</t>
  </si>
  <si>
    <t>082.433.976</t>
  </si>
  <si>
    <t>000.000.017.634.15</t>
  </si>
  <si>
    <t>147.038.291.117</t>
  </si>
  <si>
    <t>75.186.962</t>
  </si>
  <si>
    <t>001.036.343.0016</t>
  </si>
  <si>
    <t>286.305.145.118</t>
  </si>
  <si>
    <t>78.899.140</t>
  </si>
  <si>
    <t>110.003.085.6</t>
  </si>
  <si>
    <t>149.636.832.110</t>
  </si>
  <si>
    <t>15.292.665.8</t>
  </si>
  <si>
    <t>442.207.229.115</t>
  </si>
  <si>
    <t>382.150.101.110</t>
  </si>
  <si>
    <t>001.063.672.0098</t>
  </si>
  <si>
    <t>277.095.872.0047</t>
  </si>
  <si>
    <t>395.106.240.110</t>
  </si>
  <si>
    <t>072.013.113.8</t>
  </si>
  <si>
    <t>904.980.528.1</t>
  </si>
  <si>
    <t>480.782.083.009.8</t>
  </si>
  <si>
    <t>001.447.517.003.6</t>
  </si>
  <si>
    <t>148.502.266.111</t>
  </si>
  <si>
    <t>063.621.703</t>
  </si>
  <si>
    <t>103.780.017</t>
  </si>
  <si>
    <t>001.157.066.0018</t>
  </si>
  <si>
    <t>558.205.523.116</t>
  </si>
  <si>
    <t>25.599.845.7</t>
  </si>
  <si>
    <t>148.949.934.115</t>
  </si>
  <si>
    <t>28.347.422.0</t>
  </si>
  <si>
    <t>582.663.476.119</t>
  </si>
  <si>
    <t>036.711.861</t>
  </si>
  <si>
    <t>225.207.700.119</t>
  </si>
  <si>
    <t>28.349.900.1</t>
  </si>
  <si>
    <t>623.084.066.115</t>
  </si>
  <si>
    <t>45.902.433</t>
  </si>
  <si>
    <t>062.907.512.0035</t>
  </si>
  <si>
    <t>405.078.127.113</t>
  </si>
  <si>
    <t>310.144.008.117</t>
  </si>
  <si>
    <t>084276760</t>
  </si>
  <si>
    <t>001.536.345.0011</t>
  </si>
  <si>
    <t>902.534.059.8</t>
  </si>
  <si>
    <t>082.135.09.6</t>
  </si>
  <si>
    <t>558.234.081.114</t>
  </si>
  <si>
    <t>336.257.583.115</t>
  </si>
  <si>
    <t>657.262.152.112</t>
  </si>
  <si>
    <t>20.224.913.1</t>
  </si>
  <si>
    <t>104.246.065</t>
  </si>
  <si>
    <t>062.117.533.00.50</t>
  </si>
  <si>
    <t>2300006205</t>
  </si>
  <si>
    <t>28.355.0333</t>
  </si>
  <si>
    <t>vendas@liap.com.br</t>
  </si>
  <si>
    <t>260.184.908.111</t>
  </si>
  <si>
    <t>2232492060056</t>
  </si>
  <si>
    <t>43.494.772</t>
  </si>
  <si>
    <t>123.229.76.6</t>
  </si>
  <si>
    <t>01.017.574.001.96</t>
  </si>
  <si>
    <t>422.112.42.14</t>
  </si>
  <si>
    <t>069.866.63.5</t>
  </si>
  <si>
    <t>062.772.211.0044</t>
  </si>
  <si>
    <t>84.499.439</t>
  </si>
  <si>
    <t>148.992.973.111</t>
  </si>
  <si>
    <t>10.425.359.2</t>
  </si>
  <si>
    <t>06.389.457.2</t>
  </si>
  <si>
    <t>85.665.510</t>
  </si>
  <si>
    <t>78.163.321</t>
  </si>
  <si>
    <t>7021227730064</t>
  </si>
  <si>
    <t>096.015.99.40</t>
  </si>
  <si>
    <t>209588225110</t>
  </si>
  <si>
    <t>15.218.810.0</t>
  </si>
  <si>
    <t>387.034.155.115</t>
  </si>
  <si>
    <t>242.06095.1</t>
  </si>
  <si>
    <t>708.221.651.113</t>
  </si>
  <si>
    <t>345.082.700.115</t>
  </si>
  <si>
    <t>110.272.351.112</t>
  </si>
  <si>
    <t>77.780.378</t>
  </si>
  <si>
    <t>019.008.951.2</t>
  </si>
  <si>
    <t>030277086</t>
  </si>
  <si>
    <t>06.389.156.5</t>
  </si>
  <si>
    <t>001.222284.00.15</t>
  </si>
  <si>
    <t>001.448.808.0057</t>
  </si>
  <si>
    <t>336.721.085.116</t>
  </si>
  <si>
    <t>492.472.706.117</t>
  </si>
  <si>
    <t>12.228.625.1</t>
  </si>
  <si>
    <t>0012.550.25.00.87</t>
  </si>
  <si>
    <t>78.098.074</t>
  </si>
  <si>
    <t>55.091.154</t>
  </si>
  <si>
    <t>80.380.046</t>
  </si>
  <si>
    <t>56.230.743</t>
  </si>
  <si>
    <t>669.568.580.113</t>
  </si>
  <si>
    <t>397.054.948.111</t>
  </si>
  <si>
    <t>115.357.443.111</t>
  </si>
  <si>
    <t>03.704.8660</t>
  </si>
  <si>
    <t>63.297.015</t>
  </si>
  <si>
    <t>148.225.323.117</t>
  </si>
  <si>
    <t>001.154.349.0042</t>
  </si>
  <si>
    <t>80.412.916</t>
  </si>
  <si>
    <t>433.046789.0017</t>
  </si>
  <si>
    <t>165.313.166.110</t>
  </si>
  <si>
    <t>165.373.025.116</t>
  </si>
  <si>
    <t>310.404.640.114</t>
  </si>
  <si>
    <t>07.530.264.001.25</t>
  </si>
  <si>
    <t>78.957.824</t>
  </si>
  <si>
    <t>645.478.590.117</t>
  </si>
  <si>
    <t>392.235.892.110</t>
  </si>
  <si>
    <t>904.44717.09</t>
  </si>
  <si>
    <t>336598450115</t>
  </si>
  <si>
    <t>133.802.07.8</t>
  </si>
  <si>
    <t>27.124.724.0</t>
  </si>
  <si>
    <t>90.404.213.75</t>
  </si>
  <si>
    <t>454.365.288.118</t>
  </si>
  <si>
    <t>10.701.556.60</t>
  </si>
  <si>
    <t>256.057.079</t>
  </si>
  <si>
    <t>78.240.431</t>
  </si>
  <si>
    <t>000000029.579.81</t>
  </si>
  <si>
    <t>582.625.500.114</t>
  </si>
  <si>
    <t>209.366.871.118</t>
  </si>
  <si>
    <t>119626771</t>
  </si>
  <si>
    <t>564.887.39</t>
  </si>
  <si>
    <t>298.115.230.111</t>
  </si>
  <si>
    <t>110.392.630.119</t>
  </si>
  <si>
    <t>001.395.598.0057</t>
  </si>
  <si>
    <t>001.075892.0091</t>
  </si>
  <si>
    <t>13.219.461.9</t>
  </si>
  <si>
    <t>13.201.255.3</t>
  </si>
  <si>
    <t>64.503.825</t>
  </si>
  <si>
    <t>255.541.333</t>
  </si>
  <si>
    <t>001.063.501.01.86</t>
  </si>
  <si>
    <t>78.348.496</t>
  </si>
  <si>
    <t>209.032.281.118</t>
  </si>
  <si>
    <t>13.148.664.0</t>
  </si>
  <si>
    <t>449.008.462.112</t>
  </si>
  <si>
    <t>065.002.4230</t>
  </si>
  <si>
    <t>671.251.785.115</t>
  </si>
  <si>
    <t>10.181.242.6</t>
  </si>
  <si>
    <t>15.208.799.0</t>
  </si>
  <si>
    <t>152.516.50.6</t>
  </si>
  <si>
    <t>77.780.955</t>
  </si>
  <si>
    <t>163419850</t>
  </si>
  <si>
    <t>352.072.200.115</t>
  </si>
  <si>
    <t>181.324.104.116</t>
  </si>
  <si>
    <t>29.420.099.1</t>
  </si>
  <si>
    <t>9034753404</t>
  </si>
  <si>
    <t>0236047.00</t>
  </si>
  <si>
    <t>25.366.431</t>
  </si>
  <si>
    <t>00000002988844</t>
  </si>
  <si>
    <t>77.889.299</t>
  </si>
  <si>
    <t>180.745.399.0087</t>
  </si>
  <si>
    <t>16.129.527.4</t>
  </si>
  <si>
    <t>795.032.825.111</t>
  </si>
  <si>
    <t>13.194.471.1</t>
  </si>
  <si>
    <t>524.107.556.113</t>
  </si>
  <si>
    <t>148.264.719.119</t>
  </si>
  <si>
    <t>251.208.433.0098</t>
  </si>
  <si>
    <t>642.028.920.110</t>
  </si>
  <si>
    <t>56.052.101</t>
  </si>
  <si>
    <t>20.203.981.1</t>
  </si>
  <si>
    <t>20.229.157.0</t>
  </si>
  <si>
    <t>081.906.11.0</t>
  </si>
  <si>
    <t>132.013.49.87</t>
  </si>
  <si>
    <t>157.000.2999</t>
  </si>
  <si>
    <t>06.298.442.0</t>
  </si>
  <si>
    <t>407.051.972.110</t>
  </si>
  <si>
    <t>shoppingdopostoro@gmail.com</t>
  </si>
  <si>
    <t>0000000305691.1</t>
  </si>
  <si>
    <t>042.902.67.3</t>
  </si>
  <si>
    <t>336.927.506.115</t>
  </si>
  <si>
    <t>712.117.118.113</t>
  </si>
  <si>
    <t>29.405.346.8</t>
  </si>
  <si>
    <t>680016400113</t>
  </si>
  <si>
    <t>20.218.868.0</t>
  </si>
  <si>
    <t>714.104.139.118</t>
  </si>
  <si>
    <t>00000001665031</t>
  </si>
  <si>
    <t>249.077.045.111</t>
  </si>
  <si>
    <t>20.224.518.7</t>
  </si>
  <si>
    <t>76.278.842</t>
  </si>
  <si>
    <t>81295727</t>
  </si>
  <si>
    <t>77.427.848</t>
  </si>
  <si>
    <t>10.460.710.6</t>
  </si>
  <si>
    <t>904.066.75.36</t>
  </si>
  <si>
    <t>001.444.166.0022</t>
  </si>
  <si>
    <t>186.086.779.0027</t>
  </si>
  <si>
    <t>06.943.266.0</t>
  </si>
  <si>
    <t>69.013.248</t>
  </si>
  <si>
    <t>0015624690061</t>
  </si>
  <si>
    <t>06.199.259.3</t>
  </si>
  <si>
    <t>19.440.761.6</t>
  </si>
  <si>
    <t>492.034.008.117</t>
  </si>
  <si>
    <t>795.022.174.115</t>
  </si>
  <si>
    <t>038.6907.56</t>
  </si>
  <si>
    <t>389.107.850.119</t>
  </si>
  <si>
    <t>78.014.709</t>
  </si>
  <si>
    <t>84.493.570</t>
  </si>
  <si>
    <t>082.607.16.8</t>
  </si>
  <si>
    <t>149.964.306.118</t>
  </si>
  <si>
    <t>CASA HIDRAULICA TOLEDO LTDA</t>
  </si>
  <si>
    <t>RUA HAROLDO HAMILTON ESQ COM RUA SARANDI</t>
  </si>
  <si>
    <t>financeiro@casahidraulicatoledo.com.br</t>
  </si>
  <si>
    <t>902.74276.07</t>
  </si>
  <si>
    <t>90.518.495.47</t>
  </si>
  <si>
    <t>310.002.471.115</t>
  </si>
  <si>
    <t>001.570348.0027</t>
  </si>
  <si>
    <t>19.448.155.7</t>
  </si>
  <si>
    <t>148.796.942.113</t>
  </si>
  <si>
    <t>90.337.084.05</t>
  </si>
  <si>
    <t>062.176.373.0041</t>
  </si>
  <si>
    <t>062.607.462.00.40</t>
  </si>
  <si>
    <t>04.169.991.2</t>
  </si>
  <si>
    <t>13.388.353.1</t>
  </si>
  <si>
    <t>001565448.00.73</t>
  </si>
  <si>
    <t>255.181.676.114</t>
  </si>
  <si>
    <t>78.427.981</t>
  </si>
  <si>
    <t>00.1101034.00.69</t>
  </si>
  <si>
    <t>626.004.950.117</t>
  </si>
  <si>
    <t>672377189117</t>
  </si>
  <si>
    <t>86.143.440</t>
  </si>
  <si>
    <t>233.000.321.112</t>
  </si>
  <si>
    <t>904.99875.33</t>
  </si>
  <si>
    <t>336.912.874.117</t>
  </si>
  <si>
    <t>10.473.004.8</t>
  </si>
  <si>
    <t>038.6080.90</t>
  </si>
  <si>
    <t>04.216.570.9</t>
  </si>
  <si>
    <t>19.449.734.8</t>
  </si>
  <si>
    <t>24.000665.2</t>
  </si>
  <si>
    <t>148.293.471.116</t>
  </si>
  <si>
    <t>082.144.71.0</t>
  </si>
  <si>
    <t>904.19627.44</t>
  </si>
  <si>
    <t>277.127.694.0043</t>
  </si>
  <si>
    <t>904.19889.72</t>
  </si>
  <si>
    <t>15.299.019.4</t>
  </si>
  <si>
    <t>06.993.444.4</t>
  </si>
  <si>
    <t>0015.7918900.10</t>
  </si>
  <si>
    <t>13.394.840.4</t>
  </si>
  <si>
    <t>63.854.297</t>
  </si>
  <si>
    <t>13.321.819.8</t>
  </si>
  <si>
    <t>074.73241.001.41</t>
  </si>
  <si>
    <t>254.498.558</t>
  </si>
  <si>
    <t>10.437.577.9</t>
  </si>
  <si>
    <t>13.378.387.1</t>
  </si>
  <si>
    <t>407.439.697.110</t>
  </si>
  <si>
    <t>06.399.612.0</t>
  </si>
  <si>
    <t>001.608.071.0064</t>
  </si>
  <si>
    <t>85.317.574</t>
  </si>
  <si>
    <t>582.326.920.117</t>
  </si>
  <si>
    <t>438.210.752.116</t>
  </si>
  <si>
    <t>79.670.555</t>
  </si>
  <si>
    <t>254.204.244</t>
  </si>
  <si>
    <t>104.33714.1</t>
  </si>
  <si>
    <t>13.384.154.5</t>
  </si>
  <si>
    <t>091.0175.004</t>
  </si>
  <si>
    <t>244.079.147.111</t>
  </si>
  <si>
    <t>024.04150.94</t>
  </si>
  <si>
    <t>78.234.814</t>
  </si>
  <si>
    <t>635.007.949.117</t>
  </si>
  <si>
    <t>147.167.366.110</t>
  </si>
  <si>
    <t>89.096.576</t>
  </si>
  <si>
    <t>001.627.381.00.60</t>
  </si>
  <si>
    <t>244.945.935.110</t>
  </si>
  <si>
    <t>148.667.070.117</t>
  </si>
  <si>
    <t>75.460.804</t>
  </si>
  <si>
    <t>13.388.568.2</t>
  </si>
  <si>
    <t>113.461.020.119</t>
  </si>
  <si>
    <t>040.968.600</t>
  </si>
  <si>
    <t>255.610.807</t>
  </si>
  <si>
    <t>16.164.585-2</t>
  </si>
  <si>
    <t>04.226.544.4</t>
  </si>
  <si>
    <t>148.181.432.113</t>
  </si>
  <si>
    <t>153.00081.3</t>
  </si>
  <si>
    <t>15.253970.0</t>
  </si>
  <si>
    <t>79.797.131</t>
  </si>
  <si>
    <t>82.877.279</t>
  </si>
  <si>
    <t>149.322.810.117</t>
  </si>
  <si>
    <t>082.712.64.6</t>
  </si>
  <si>
    <t>147.252.140.118</t>
  </si>
  <si>
    <t>13.156.222.3</t>
  </si>
  <si>
    <t>90.346.309.06</t>
  </si>
  <si>
    <t>251.000.788</t>
  </si>
  <si>
    <t>189.183.607.118</t>
  </si>
  <si>
    <t>28.343.786.3</t>
  </si>
  <si>
    <t>13.289.798.9</t>
  </si>
  <si>
    <t>74.098.835</t>
  </si>
  <si>
    <t>206.066.983.113</t>
  </si>
  <si>
    <t>04.164.781.5</t>
  </si>
  <si>
    <t>148.244.480.117</t>
  </si>
  <si>
    <t>06.360.298.9</t>
  </si>
  <si>
    <t>039.734.170</t>
  </si>
  <si>
    <t>286.303.426.116</t>
  </si>
  <si>
    <t>903.93674.64</t>
  </si>
  <si>
    <t>0390998.06</t>
  </si>
  <si>
    <t>06.826.380.5</t>
  </si>
  <si>
    <t>492.550.130.117</t>
  </si>
  <si>
    <t>85.951.282</t>
  </si>
  <si>
    <t>256.110.557</t>
  </si>
  <si>
    <t>82.601.651</t>
  </si>
  <si>
    <t>691.001.890.118</t>
  </si>
  <si>
    <t>13.375.577.0</t>
  </si>
  <si>
    <t>54077052</t>
  </si>
  <si>
    <t>147.354.779.118</t>
  </si>
  <si>
    <t>79.370.981</t>
  </si>
  <si>
    <t>214.177.577.117</t>
  </si>
  <si>
    <t>614.108.996.110</t>
  </si>
  <si>
    <t>637.145.860.110</t>
  </si>
  <si>
    <t>427.002.2760</t>
  </si>
  <si>
    <t>271.179.333</t>
  </si>
  <si>
    <t>242.287.468</t>
  </si>
  <si>
    <t>80.025.718</t>
  </si>
  <si>
    <t>77.492.330</t>
  </si>
  <si>
    <t>189.185.743.110</t>
  </si>
  <si>
    <t>063891204</t>
  </si>
  <si>
    <t>256.153.809</t>
  </si>
  <si>
    <t>319.811.994.0091</t>
  </si>
  <si>
    <t>244.832.467.119</t>
  </si>
  <si>
    <t>086492272</t>
  </si>
  <si>
    <t>038.845.466</t>
  </si>
  <si>
    <t>9047174608</t>
  </si>
  <si>
    <t>9043010864</t>
  </si>
  <si>
    <t>9041077007</t>
  </si>
  <si>
    <t>283464984</t>
  </si>
  <si>
    <t>28.262.289.6</t>
  </si>
  <si>
    <t>105.579.940.110</t>
  </si>
  <si>
    <t>108.292.535.114</t>
  </si>
  <si>
    <t>27.122.085.6</t>
  </si>
  <si>
    <t>79.396.399</t>
  </si>
  <si>
    <t>01.000.385.22</t>
  </si>
  <si>
    <t>28.353.948.8</t>
  </si>
  <si>
    <t>10.463.713.7</t>
  </si>
  <si>
    <t>78.998.202</t>
  </si>
  <si>
    <t>905.31225.12</t>
  </si>
  <si>
    <t>13.389.462.2</t>
  </si>
  <si>
    <t>001.315.440.00.79</t>
  </si>
  <si>
    <t>669.591.954.113</t>
  </si>
  <si>
    <t>0000000175.7539</t>
  </si>
  <si>
    <t>001.634.964.0004</t>
  </si>
  <si>
    <t>alessandro@ferrarimaquinas.com.br</t>
  </si>
  <si>
    <t>082.732.10.8</t>
  </si>
  <si>
    <t>244.904.281.114</t>
  </si>
  <si>
    <t>78.952.890</t>
  </si>
  <si>
    <t>2963830650033</t>
  </si>
  <si>
    <t>148.875.090.117</t>
  </si>
  <si>
    <t>19.436.424.0</t>
  </si>
  <si>
    <t>401.209.087.110</t>
  </si>
  <si>
    <t>51.394.026</t>
  </si>
  <si>
    <t>20.235.273.0</t>
  </si>
  <si>
    <t>096.304.78.92</t>
  </si>
  <si>
    <t>112.828.240.118</t>
  </si>
  <si>
    <t>12.320.194.2</t>
  </si>
  <si>
    <t>254.915.310</t>
  </si>
  <si>
    <t>06.214.600.9</t>
  </si>
  <si>
    <t>00.103.441.500.97</t>
  </si>
  <si>
    <t>03.70609.53</t>
  </si>
  <si>
    <t>84.5879.54</t>
  </si>
  <si>
    <t>82.758.415</t>
  </si>
  <si>
    <t>04.218.958.6</t>
  </si>
  <si>
    <t>0248871.02</t>
  </si>
  <si>
    <t>225.025.791.119</t>
  </si>
  <si>
    <t>001.073.321.0015</t>
  </si>
  <si>
    <t>633.407.959.116</t>
  </si>
  <si>
    <t>254.175.260</t>
  </si>
  <si>
    <t>128.953.972.111</t>
  </si>
  <si>
    <t>82.725.466</t>
  </si>
  <si>
    <t>28.286.527.6</t>
  </si>
  <si>
    <t>13.341.524.4</t>
  </si>
  <si>
    <t>278.079.177.117</t>
  </si>
  <si>
    <t>06.321.253.6</t>
  </si>
  <si>
    <t>271190701</t>
  </si>
  <si>
    <t>063766922</t>
  </si>
  <si>
    <t>242092772</t>
  </si>
  <si>
    <t>9048021660</t>
  </si>
  <si>
    <t>111.368.566.114</t>
  </si>
  <si>
    <t>535.723.670.115</t>
  </si>
  <si>
    <t>9043164403</t>
  </si>
  <si>
    <t>283394838</t>
  </si>
  <si>
    <t>635.268.316.116</t>
  </si>
  <si>
    <t>042332397</t>
  </si>
  <si>
    <t>148973250115</t>
  </si>
  <si>
    <t>038123169</t>
  </si>
  <si>
    <t>181.101.824.113</t>
  </si>
  <si>
    <t>495.167.310.115</t>
  </si>
  <si>
    <t>038323419</t>
  </si>
  <si>
    <t>6033672970003</t>
  </si>
  <si>
    <t>242233325</t>
  </si>
  <si>
    <t>664068989111</t>
  </si>
  <si>
    <t>256218544</t>
  </si>
  <si>
    <t>255617976</t>
  </si>
  <si>
    <t>669.013.409.115</t>
  </si>
  <si>
    <t>239.142.935.119</t>
  </si>
  <si>
    <t>79145882</t>
  </si>
  <si>
    <t>133528081</t>
  </si>
  <si>
    <t>335095297119</t>
  </si>
  <si>
    <t>373125047111</t>
  </si>
  <si>
    <t>286301637112</t>
  </si>
  <si>
    <t>407494990113</t>
  </si>
  <si>
    <t>254036244</t>
  </si>
  <si>
    <t>112.829.993.116</t>
  </si>
  <si>
    <t>202256090</t>
  </si>
  <si>
    <t>9025767460</t>
  </si>
  <si>
    <t>407.484.762.119</t>
  </si>
  <si>
    <t>77722890</t>
  </si>
  <si>
    <t>74099636</t>
  </si>
  <si>
    <t>147066913115</t>
  </si>
  <si>
    <t>200577085</t>
  </si>
  <si>
    <t>001.066.839.00.18</t>
  </si>
  <si>
    <t>244.686.503.118</t>
  </si>
  <si>
    <t>compras@brasmetal.com</t>
  </si>
  <si>
    <t>082733767</t>
  </si>
  <si>
    <t>28.328.544.3</t>
  </si>
  <si>
    <t>904.74345.37</t>
  </si>
  <si>
    <t>28.353.121.5</t>
  </si>
  <si>
    <t>633.451.559.112</t>
  </si>
  <si>
    <t>042294118</t>
  </si>
  <si>
    <t>87.310.083</t>
  </si>
  <si>
    <t>416131822119</t>
  </si>
  <si>
    <t>90.209.674.44</t>
  </si>
  <si>
    <t>123349739114</t>
  </si>
  <si>
    <t>626.732.078.112</t>
  </si>
  <si>
    <t>29.431.371</t>
  </si>
  <si>
    <t>688187524110</t>
  </si>
  <si>
    <t>0100159095</t>
  </si>
  <si>
    <t>133.836.568</t>
  </si>
  <si>
    <t>147.418.369.116</t>
  </si>
  <si>
    <t>146.919.499.113</t>
  </si>
  <si>
    <t>417.115.324.119</t>
  </si>
  <si>
    <t>701.254.508.0072</t>
  </si>
  <si>
    <t>78.207.957</t>
  </si>
  <si>
    <t>07.968.839</t>
  </si>
  <si>
    <t>149.580.260.114</t>
  </si>
  <si>
    <t>87.064.988</t>
  </si>
  <si>
    <t>90.526.763.95</t>
  </si>
  <si>
    <t>13.176.884.0</t>
  </si>
  <si>
    <t>78.524.979</t>
  </si>
  <si>
    <t>082.535.79.5</t>
  </si>
  <si>
    <t>645.139.095.110</t>
  </si>
  <si>
    <t>001.167.081.0089</t>
  </si>
  <si>
    <t>336.732.403.118</t>
  </si>
  <si>
    <t>15.283.228.9</t>
  </si>
  <si>
    <t>117.149.519.112</t>
  </si>
  <si>
    <t>78.963.522</t>
  </si>
  <si>
    <t>10.347.187.1</t>
  </si>
  <si>
    <t>405.092.876.117</t>
  </si>
  <si>
    <t>001.554.485.0020</t>
  </si>
  <si>
    <t>90.223.922.79</t>
  </si>
  <si>
    <t>387.098.748.113</t>
  </si>
  <si>
    <t>11.267.562</t>
  </si>
  <si>
    <t>153.017.195.110</t>
  </si>
  <si>
    <t>15.190.767.6</t>
  </si>
  <si>
    <t>00.1668430.00.15</t>
  </si>
  <si>
    <t>20.213.972.7</t>
  </si>
  <si>
    <t>27.124.250-7</t>
  </si>
  <si>
    <t>157.0046791</t>
  </si>
  <si>
    <t>029.0526000</t>
  </si>
  <si>
    <t>3421889221052</t>
  </si>
  <si>
    <t>209.007.287.110</t>
  </si>
  <si>
    <t>148.165.288.118</t>
  </si>
  <si>
    <t>43708251</t>
  </si>
  <si>
    <t>04.102.257.2</t>
  </si>
  <si>
    <t>12.353.375.9</t>
  </si>
  <si>
    <t>080.612.05.9</t>
  </si>
  <si>
    <t>110.276.143.110</t>
  </si>
  <si>
    <t>10.351.128.8</t>
  </si>
  <si>
    <t>83.770.732</t>
  </si>
  <si>
    <t>795.030.901.110</t>
  </si>
  <si>
    <t>082.667.86.1</t>
  </si>
  <si>
    <t>76.170.750</t>
  </si>
  <si>
    <t>29.423.858.1</t>
  </si>
  <si>
    <t>313.186430.00.78</t>
  </si>
  <si>
    <t>0000000041279.1</t>
  </si>
  <si>
    <t>90.506.767.20</t>
  </si>
  <si>
    <t>186657141.00.47</t>
  </si>
  <si>
    <t>001324316.00.81</t>
  </si>
  <si>
    <t>06.409.107.4</t>
  </si>
  <si>
    <t>13.218.160.6</t>
  </si>
  <si>
    <t>66.707.313</t>
  </si>
  <si>
    <t>279.074.355.119</t>
  </si>
  <si>
    <t>177.0167827</t>
  </si>
  <si>
    <t>244.879.199.117</t>
  </si>
  <si>
    <t>748.009.653.118</t>
  </si>
  <si>
    <t>189.091.688.114</t>
  </si>
  <si>
    <t>260.188.461.111</t>
  </si>
  <si>
    <t>79.212.342</t>
  </si>
  <si>
    <t>12.220.292.9</t>
  </si>
  <si>
    <t>635.595.247.115</t>
  </si>
  <si>
    <t>254.283.772</t>
  </si>
  <si>
    <t>082.574.510</t>
  </si>
  <si>
    <t>412.087.572.115</t>
  </si>
  <si>
    <t>85.615.221</t>
  </si>
  <si>
    <t>254.114.890</t>
  </si>
  <si>
    <t>587.270.756.117</t>
  </si>
  <si>
    <t>253568560</t>
  </si>
  <si>
    <t>082.568.111</t>
  </si>
  <si>
    <t>13.219.030-3</t>
  </si>
  <si>
    <t>147.875.788.110</t>
  </si>
  <si>
    <t>152589791</t>
  </si>
  <si>
    <t>152745084</t>
  </si>
  <si>
    <t>115912066118</t>
  </si>
  <si>
    <t>0015929380040</t>
  </si>
  <si>
    <t>152893385</t>
  </si>
  <si>
    <t>0440056012</t>
  </si>
  <si>
    <t>134191838</t>
  </si>
  <si>
    <t>00000002885280</t>
  </si>
  <si>
    <t>626.671.282.110</t>
  </si>
  <si>
    <t>000000001720481</t>
  </si>
  <si>
    <t>503.030.926.118</t>
  </si>
  <si>
    <t>78.124.903</t>
  </si>
  <si>
    <t>116.346.082.110</t>
  </si>
  <si>
    <t>20.094.817-2</t>
  </si>
  <si>
    <t>038793997</t>
  </si>
  <si>
    <t>0910073562</t>
  </si>
  <si>
    <t>148.409.823.111</t>
  </si>
  <si>
    <t>80.310.819</t>
  </si>
  <si>
    <t>082372870</t>
  </si>
  <si>
    <t>13.420.760-2</t>
  </si>
  <si>
    <t>244.641.003.110</t>
  </si>
  <si>
    <t>13.392.059-3</t>
  </si>
  <si>
    <t>513.015.813.116</t>
  </si>
  <si>
    <t>12.307.575-0</t>
  </si>
  <si>
    <t>M.A TROCCOLI CENTRO AUTOM ME</t>
  </si>
  <si>
    <t>795072038112</t>
  </si>
  <si>
    <t>294253475</t>
  </si>
  <si>
    <t>403.001.492.110</t>
  </si>
  <si>
    <t>16.146.846.2</t>
  </si>
  <si>
    <t>082.548.69.2</t>
  </si>
  <si>
    <t>001746840054</t>
  </si>
  <si>
    <t>240123880</t>
  </si>
  <si>
    <t>08224311-5</t>
  </si>
  <si>
    <t>672.176.557-0043</t>
  </si>
  <si>
    <t>712.108.076.117</t>
  </si>
  <si>
    <t>082.727.82.1</t>
  </si>
  <si>
    <t>147.526.862.110</t>
  </si>
  <si>
    <t>043193544</t>
  </si>
  <si>
    <t>336.894.760.115</t>
  </si>
  <si>
    <t>06.420.120.1</t>
  </si>
  <si>
    <t>54.115.077</t>
  </si>
  <si>
    <t>014260280</t>
  </si>
  <si>
    <t>90.548.332-34</t>
  </si>
  <si>
    <t>082.645.74.4</t>
  </si>
  <si>
    <t>10.487.956-4</t>
  </si>
  <si>
    <t>00000001765094</t>
  </si>
  <si>
    <t>562.243.597.116</t>
  </si>
  <si>
    <t>382158370110</t>
  </si>
  <si>
    <t>90.54.58.50.79</t>
  </si>
  <si>
    <t>13.357.486.5</t>
  </si>
  <si>
    <t>712111253110</t>
  </si>
  <si>
    <t>062337867.00.10</t>
  </si>
  <si>
    <t>10.489.958.1</t>
  </si>
  <si>
    <t>635.388.311.110</t>
  </si>
  <si>
    <t>12.219.116.1</t>
  </si>
  <si>
    <t>190.193.426.110</t>
  </si>
  <si>
    <t>245.023.907.111</t>
  </si>
  <si>
    <t>671.106.084.110</t>
  </si>
  <si>
    <t>031427367</t>
  </si>
  <si>
    <t>080.856.24-1</t>
  </si>
  <si>
    <t>0015028540020</t>
  </si>
  <si>
    <t>554.107.980.112</t>
  </si>
  <si>
    <t>454.345.472.118</t>
  </si>
  <si>
    <t>115.926.572.118</t>
  </si>
  <si>
    <t>1052470410018</t>
  </si>
  <si>
    <t>082.787.352</t>
  </si>
  <si>
    <t>319942-8</t>
  </si>
  <si>
    <t>407129624116</t>
  </si>
  <si>
    <t>395.029.184.113</t>
  </si>
  <si>
    <t>9052809450</t>
  </si>
  <si>
    <t>626440458115</t>
  </si>
  <si>
    <t>04.223.922.2</t>
  </si>
  <si>
    <t>4310936260096</t>
  </si>
  <si>
    <t>001.758.944.0027</t>
  </si>
  <si>
    <t>146017779114</t>
  </si>
  <si>
    <t>115.989.254.112</t>
  </si>
  <si>
    <t>117054164112</t>
  </si>
  <si>
    <t>382.151.171.118</t>
  </si>
  <si>
    <t xml:space="preserve">10.493.234-1 </t>
  </si>
  <si>
    <t>224.043.183.111</t>
  </si>
  <si>
    <t>112.156.758.110</t>
  </si>
  <si>
    <t>082695300</t>
  </si>
  <si>
    <t>286.123.083.119</t>
  </si>
  <si>
    <t>569.068.684.110</t>
  </si>
  <si>
    <t>264000875111</t>
  </si>
  <si>
    <t xml:space="preserve">10.426.134-0 </t>
  </si>
  <si>
    <t>77.612.220</t>
  </si>
  <si>
    <t>244787443115</t>
  </si>
  <si>
    <t>147575223113</t>
  </si>
  <si>
    <t>255119020117</t>
  </si>
  <si>
    <t>001.682.104-0044</t>
  </si>
  <si>
    <t>569.001.863.110</t>
  </si>
  <si>
    <t>254804519</t>
  </si>
  <si>
    <t>535.262.716.117</t>
  </si>
  <si>
    <t>353.088.670.113</t>
  </si>
  <si>
    <t>322.027.075.114</t>
  </si>
  <si>
    <t>082.681.546</t>
  </si>
  <si>
    <t>388.089.194.117</t>
  </si>
  <si>
    <t>06031893.7</t>
  </si>
  <si>
    <t>90.561.594.76</t>
  </si>
  <si>
    <t>148.854.748.110</t>
  </si>
  <si>
    <t>78.838.213</t>
  </si>
  <si>
    <t>147.993.043.116</t>
  </si>
  <si>
    <t>060458544</t>
  </si>
  <si>
    <t>353112117113</t>
  </si>
  <si>
    <t>9053877408</t>
  </si>
  <si>
    <t>001682315.00.68</t>
  </si>
  <si>
    <t>256.072.540</t>
  </si>
  <si>
    <t xml:space="preserve">132589408.00-55 </t>
  </si>
  <si>
    <t>255.631812</t>
  </si>
  <si>
    <t>253040515</t>
  </si>
  <si>
    <t>04.231.095.4</t>
  </si>
  <si>
    <t>645.319.010.118</t>
  </si>
  <si>
    <t>189185869116</t>
  </si>
  <si>
    <t>407.253.965.116</t>
  </si>
  <si>
    <t>90425817-28</t>
  </si>
  <si>
    <t>010.0123813</t>
  </si>
  <si>
    <t>115.337.930.119</t>
  </si>
  <si>
    <t>0116899-19</t>
  </si>
  <si>
    <t>039938417</t>
  </si>
  <si>
    <t>554.029.400.118</t>
  </si>
  <si>
    <t>116.654.292.114</t>
  </si>
  <si>
    <t>455160848113</t>
  </si>
  <si>
    <t>117.157.326.110</t>
  </si>
  <si>
    <t>335.204.495.117</t>
  </si>
  <si>
    <t>082117349</t>
  </si>
  <si>
    <t>113.094.988.112</t>
  </si>
  <si>
    <t>040.447.435.07.69</t>
  </si>
  <si>
    <t>15.198.593.6</t>
  </si>
  <si>
    <t>77.859.519</t>
  </si>
  <si>
    <t>416.118.923.118</t>
  </si>
  <si>
    <t>063914573</t>
  </si>
  <si>
    <t>148832131110</t>
  </si>
  <si>
    <t>0010276870026</t>
  </si>
  <si>
    <t>115.394.631.110</t>
  </si>
  <si>
    <t>79.258.075</t>
  </si>
  <si>
    <t>282121242</t>
  </si>
  <si>
    <t>147.969.392.118</t>
  </si>
  <si>
    <t>83224506</t>
  </si>
  <si>
    <t>12154251.3</t>
  </si>
  <si>
    <t>7103490480006</t>
  </si>
  <si>
    <t>635.622.661.112</t>
  </si>
  <si>
    <t>255.685.823</t>
  </si>
  <si>
    <t>602.009.710.110</t>
  </si>
  <si>
    <t>255157932</t>
  </si>
  <si>
    <t>606263081115</t>
  </si>
  <si>
    <t>417260209115</t>
  </si>
  <si>
    <t>29.431.591..8</t>
  </si>
  <si>
    <t>81689099</t>
  </si>
  <si>
    <t>904.53579-69</t>
  </si>
  <si>
    <t>283668938</t>
  </si>
  <si>
    <t>148.935.748.110</t>
  </si>
  <si>
    <t>669463130119</t>
  </si>
  <si>
    <t>669.591.003.118</t>
  </si>
  <si>
    <t>370122260110</t>
  </si>
  <si>
    <t>382.123.025.115</t>
  </si>
  <si>
    <t>105070602</t>
  </si>
  <si>
    <t>214.152.635.110</t>
  </si>
  <si>
    <t>336754132119</t>
  </si>
  <si>
    <t>18.392.980</t>
  </si>
  <si>
    <t>78213228</t>
  </si>
  <si>
    <t>255.128.631.119</t>
  </si>
  <si>
    <t>148958720116</t>
  </si>
  <si>
    <t>626.672.075.112</t>
  </si>
  <si>
    <t>9053458855</t>
  </si>
  <si>
    <t>241.091.633.116</t>
  </si>
  <si>
    <t>0240332300</t>
  </si>
  <si>
    <t>1150032690</t>
  </si>
  <si>
    <t>779006080113</t>
  </si>
  <si>
    <t>255598564</t>
  </si>
  <si>
    <t>06.964562.0</t>
  </si>
  <si>
    <t>29.425.976.7</t>
  </si>
  <si>
    <t>240.93597-7</t>
  </si>
  <si>
    <t>112.129.193.115</t>
  </si>
  <si>
    <t>251.8599870063</t>
  </si>
  <si>
    <t>00000003082954</t>
  </si>
  <si>
    <t>063193515</t>
  </si>
  <si>
    <t>151654778</t>
  </si>
  <si>
    <t>062.982.664</t>
  </si>
  <si>
    <t>0014993100000</t>
  </si>
  <si>
    <t>0016915690077</t>
  </si>
  <si>
    <t>0010730190013</t>
  </si>
  <si>
    <t>5964483730010</t>
  </si>
  <si>
    <t>110836974110</t>
  </si>
  <si>
    <t>15.192.250-0</t>
  </si>
  <si>
    <t>78582529</t>
  </si>
  <si>
    <t>13423879-6</t>
  </si>
  <si>
    <t>15.237.178.8</t>
  </si>
  <si>
    <t>15.244.319.3</t>
  </si>
  <si>
    <t>0750347300112</t>
  </si>
  <si>
    <t>152933107</t>
  </si>
  <si>
    <t>531007020117</t>
  </si>
  <si>
    <t>039912884</t>
  </si>
  <si>
    <t>151700770</t>
  </si>
  <si>
    <t>637.338.534.113</t>
  </si>
  <si>
    <t>152350853</t>
  </si>
  <si>
    <t>733007162111</t>
  </si>
  <si>
    <t>9054187189</t>
  </si>
  <si>
    <t>209291560115</t>
  </si>
  <si>
    <t>0018174970002</t>
  </si>
  <si>
    <t>deltaferramentas@hotmail.com</t>
  </si>
  <si>
    <t>082.439.81.8</t>
  </si>
  <si>
    <t>15.222.633.8</t>
  </si>
  <si>
    <t>152350071</t>
  </si>
  <si>
    <t>152465359</t>
  </si>
  <si>
    <t>41.358.469</t>
  </si>
  <si>
    <t>152836365</t>
  </si>
  <si>
    <t>0013341760040</t>
  </si>
  <si>
    <t>314058700117</t>
  </si>
  <si>
    <t>15.347.705.9</t>
  </si>
  <si>
    <t>116911728118</t>
  </si>
  <si>
    <t>84520675</t>
  </si>
  <si>
    <t>41.076.804</t>
  </si>
  <si>
    <t>85343250</t>
  </si>
  <si>
    <t>131494422</t>
  </si>
  <si>
    <t>151116075</t>
  </si>
  <si>
    <t>12.354.186.7</t>
  </si>
  <si>
    <t>151862214</t>
  </si>
  <si>
    <t>0013642200036</t>
  </si>
  <si>
    <t>15148949-1</t>
  </si>
  <si>
    <t>538.007.196.110</t>
  </si>
  <si>
    <t>115/0039334</t>
  </si>
  <si>
    <t>13074618-5</t>
  </si>
  <si>
    <t>0679188750140</t>
  </si>
  <si>
    <t>562187571111</t>
  </si>
  <si>
    <t>20.217.401.8</t>
  </si>
  <si>
    <t>148658717112</t>
  </si>
  <si>
    <t>076.462.224 ME</t>
  </si>
  <si>
    <t>214.134.822.114</t>
  </si>
  <si>
    <t>650014599114</t>
  </si>
  <si>
    <t>9056753548</t>
  </si>
  <si>
    <t>123547040</t>
  </si>
  <si>
    <t>1017353469</t>
  </si>
  <si>
    <t>748149038111</t>
  </si>
  <si>
    <t>255977034</t>
  </si>
  <si>
    <t>28.345.584-5</t>
  </si>
  <si>
    <t>001.808.277.00.74</t>
  </si>
  <si>
    <t>240129924</t>
  </si>
  <si>
    <t>324.575699.0036</t>
  </si>
  <si>
    <t>582376389110</t>
  </si>
  <si>
    <t>5256918940220</t>
  </si>
  <si>
    <t>244991510111</t>
  </si>
  <si>
    <t>102455503</t>
  </si>
  <si>
    <t>669.212.002.118</t>
  </si>
  <si>
    <t>20211656-5</t>
  </si>
  <si>
    <t>482.030.409.115</t>
  </si>
  <si>
    <t>244.007.410.115</t>
  </si>
  <si>
    <t>19.460.542-6</t>
  </si>
  <si>
    <t>28.291.280-0</t>
  </si>
  <si>
    <t>040.447.435.04-32</t>
  </si>
  <si>
    <t>082.174.48-2</t>
  </si>
  <si>
    <t>244.767.007-115</t>
  </si>
  <si>
    <t>525.440.056.0069</t>
  </si>
  <si>
    <t>13.192.397-8</t>
  </si>
  <si>
    <t>367.011.007.117</t>
  </si>
  <si>
    <t>9053654280</t>
  </si>
  <si>
    <t>633.110.690.113</t>
  </si>
  <si>
    <t>0014680880090</t>
  </si>
  <si>
    <t>587.259.256-112</t>
  </si>
  <si>
    <t>082.583.97-8</t>
  </si>
  <si>
    <t>24.103.938-0</t>
  </si>
  <si>
    <t>123254019</t>
  </si>
  <si>
    <t>082.825.82.3</t>
  </si>
  <si>
    <t>194870154</t>
  </si>
  <si>
    <t>42211538-26</t>
  </si>
  <si>
    <t>0625405530009</t>
  </si>
  <si>
    <t>78166797</t>
  </si>
  <si>
    <t>535.330.749.115</t>
  </si>
  <si>
    <t>675.176.714.114</t>
  </si>
  <si>
    <t>133939014</t>
  </si>
  <si>
    <t>15.339.025.5</t>
  </si>
  <si>
    <t>78.706.880</t>
  </si>
  <si>
    <t>1058394360073</t>
  </si>
  <si>
    <t>1063336070039</t>
  </si>
  <si>
    <t>278.021.373.116</t>
  </si>
  <si>
    <t>596.288.150.0064</t>
  </si>
  <si>
    <t>0010270850090</t>
  </si>
  <si>
    <t>0018151410060</t>
  </si>
  <si>
    <t>15.242.206.4</t>
  </si>
  <si>
    <t>043007422</t>
  </si>
  <si>
    <t>616.025.305.119</t>
  </si>
  <si>
    <t>06.412406.1</t>
  </si>
  <si>
    <t>206.264.340.115</t>
  </si>
  <si>
    <t>51647610</t>
  </si>
  <si>
    <t>0010000120049</t>
  </si>
  <si>
    <t>83.555.963</t>
  </si>
  <si>
    <t>046329820</t>
  </si>
  <si>
    <t>06.381.549.4</t>
  </si>
  <si>
    <t>001.109369.0089</t>
  </si>
  <si>
    <t>323545348</t>
  </si>
  <si>
    <t>117.208.269-111</t>
  </si>
  <si>
    <t>146.531.853.116</t>
  </si>
  <si>
    <t>77.985.115</t>
  </si>
  <si>
    <t>353.252.354.119</t>
  </si>
  <si>
    <t>80.064.071</t>
  </si>
  <si>
    <t>89.957.318</t>
  </si>
  <si>
    <t>633377544114</t>
  </si>
  <si>
    <t>152548610</t>
  </si>
  <si>
    <t>04.190.797.3</t>
  </si>
  <si>
    <t>148.868.605.119</t>
  </si>
  <si>
    <t>28.332.282-9</t>
  </si>
  <si>
    <t>707.011.471-0067</t>
  </si>
  <si>
    <t>194852679</t>
  </si>
  <si>
    <t>042278970</t>
  </si>
  <si>
    <t>626.801.716.116</t>
  </si>
  <si>
    <t>174112443116</t>
  </si>
  <si>
    <t>462.000.860-116</t>
  </si>
  <si>
    <t>112.091.530-110</t>
  </si>
  <si>
    <t>001.587.77500-70</t>
  </si>
  <si>
    <t>190.212.290.112</t>
  </si>
  <si>
    <t>534.074.154.110</t>
  </si>
  <si>
    <t>492.526.504.116</t>
  </si>
  <si>
    <t>77.946.489</t>
  </si>
  <si>
    <t>42.105.756-ME</t>
  </si>
  <si>
    <t>382.135.548.112</t>
  </si>
  <si>
    <t>492.474.684.113</t>
  </si>
  <si>
    <t>597.060.959.117</t>
  </si>
  <si>
    <t>645.493.925.118</t>
  </si>
  <si>
    <t>27.124.069-5</t>
  </si>
  <si>
    <t>388.017.459.110</t>
  </si>
  <si>
    <t>06.979.980.6</t>
  </si>
  <si>
    <t>647.528.363.113</t>
  </si>
  <si>
    <t>148.684.114.115</t>
  </si>
  <si>
    <t>194829006</t>
  </si>
  <si>
    <t>182.077.740.112</t>
  </si>
  <si>
    <t>255.218.940</t>
  </si>
  <si>
    <t>06.402.303.6</t>
  </si>
  <si>
    <t>0673049090137</t>
  </si>
  <si>
    <t>407.279.398.110</t>
  </si>
  <si>
    <t>240010381</t>
  </si>
  <si>
    <t>455.176.470.111</t>
  </si>
  <si>
    <t>387.105.034.110</t>
  </si>
  <si>
    <t>082.837.33.3</t>
  </si>
  <si>
    <t>06.815.174.8</t>
  </si>
  <si>
    <t>633.391.166.115</t>
  </si>
  <si>
    <t>255549549110</t>
  </si>
  <si>
    <t>901.54812.90</t>
  </si>
  <si>
    <t>145795388117</t>
  </si>
  <si>
    <t xml:space="preserve">78.714.330 </t>
  </si>
  <si>
    <t>28.356.394.0</t>
  </si>
  <si>
    <t>165.194.237.113</t>
  </si>
  <si>
    <t>29.426.198.2</t>
  </si>
  <si>
    <t>161289134</t>
  </si>
  <si>
    <t>147.849.059.116</t>
  </si>
  <si>
    <t>336.900.218.111</t>
  </si>
  <si>
    <t>001849048.00-36</t>
  </si>
  <si>
    <t>15.253.989-1</t>
  </si>
  <si>
    <t>116.936.864.113</t>
  </si>
  <si>
    <t>1021877368</t>
  </si>
  <si>
    <t>795.061.090-117</t>
  </si>
  <si>
    <t>350000832117</t>
  </si>
  <si>
    <t>442121245118</t>
  </si>
  <si>
    <t>442.132.567.114</t>
  </si>
  <si>
    <t xml:space="preserve">4342904730048 </t>
  </si>
  <si>
    <t>153.087.671.115</t>
  </si>
  <si>
    <t xml:space="preserve">00000001105671 </t>
  </si>
  <si>
    <t>0962028444</t>
  </si>
  <si>
    <t>134404548</t>
  </si>
  <si>
    <t>79433519</t>
  </si>
  <si>
    <t>148.993.525.110</t>
  </si>
  <si>
    <t>271447923</t>
  </si>
  <si>
    <t>062.667.917</t>
  </si>
  <si>
    <t>626.416.859.117</t>
  </si>
  <si>
    <t>56.474.833</t>
  </si>
  <si>
    <t>90546827-83</t>
  </si>
  <si>
    <t>297005315111</t>
  </si>
  <si>
    <t>244.682.517.111</t>
  </si>
  <si>
    <t>535360666110</t>
  </si>
  <si>
    <t>14892439</t>
  </si>
  <si>
    <t>051.998.936</t>
  </si>
  <si>
    <t>116.861.386.114</t>
  </si>
  <si>
    <t>707.579.493.0463</t>
  </si>
  <si>
    <t>637.158.002-113</t>
  </si>
  <si>
    <t>492428682115</t>
  </si>
  <si>
    <t>117.035.860.118</t>
  </si>
  <si>
    <t>001.767.679.0034</t>
  </si>
  <si>
    <t>153577215</t>
  </si>
  <si>
    <t>492.464.085.117</t>
  </si>
  <si>
    <t>7077873150071</t>
  </si>
  <si>
    <t>1068511100005</t>
  </si>
  <si>
    <t>52.204.953</t>
  </si>
  <si>
    <t>123.311.829</t>
  </si>
  <si>
    <t>250.182.688</t>
  </si>
  <si>
    <t>6200996341498</t>
  </si>
  <si>
    <t>255.127.561</t>
  </si>
  <si>
    <t>149.984.246.115</t>
  </si>
  <si>
    <t>623.095.235.112</t>
  </si>
  <si>
    <t>131.666.45-2</t>
  </si>
  <si>
    <t>407.461.586.118</t>
  </si>
  <si>
    <t>255989040</t>
  </si>
  <si>
    <t>289.015.110.116</t>
  </si>
  <si>
    <t>635.595.511.116</t>
  </si>
  <si>
    <t>10.469.965-5</t>
  </si>
  <si>
    <t>206538254117</t>
  </si>
  <si>
    <t>082.77139-1</t>
  </si>
  <si>
    <t>113.834.839.110</t>
  </si>
  <si>
    <t>251.095.701.118</t>
  </si>
  <si>
    <t>602.066.263.110</t>
  </si>
  <si>
    <t>187.014.826.113</t>
  </si>
  <si>
    <t>209.145.634.112</t>
  </si>
  <si>
    <t>131.801.64-3</t>
  </si>
  <si>
    <t>495.090.770.113</t>
  </si>
  <si>
    <t>062.289.942.0002</t>
  </si>
  <si>
    <t>03.755.48-75</t>
  </si>
  <si>
    <t>06.207.315.0</t>
  </si>
  <si>
    <t>480.161.895-0074</t>
  </si>
  <si>
    <t>272.068.518.117</t>
  </si>
  <si>
    <t>123724406</t>
  </si>
  <si>
    <t>419.040.321.118</t>
  </si>
  <si>
    <t>1240244360</t>
  </si>
  <si>
    <t>15.274.481.9</t>
  </si>
  <si>
    <t>10.424.889.0</t>
  </si>
  <si>
    <t>28.259.404.3</t>
  </si>
  <si>
    <t>711.104.546.116</t>
  </si>
  <si>
    <t>13.357.623.0</t>
  </si>
  <si>
    <t>336.232.794.118</t>
  </si>
  <si>
    <t>115.345.037110</t>
  </si>
  <si>
    <t>90519836-00</t>
  </si>
  <si>
    <t>29.054.887-0</t>
  </si>
  <si>
    <t>225.126.393.119</t>
  </si>
  <si>
    <t>0016712240034</t>
  </si>
  <si>
    <t>0018864360042</t>
  </si>
  <si>
    <t>10.408.205-4</t>
  </si>
  <si>
    <t>001.914.612.00-68</t>
  </si>
  <si>
    <t>905.70753-14</t>
  </si>
  <si>
    <t>103387536</t>
  </si>
  <si>
    <t>214.074.323.111</t>
  </si>
  <si>
    <t>041536126</t>
  </si>
  <si>
    <t>9058442550</t>
  </si>
  <si>
    <t>10.117.875-1</t>
  </si>
  <si>
    <t>468.003.383.112</t>
  </si>
  <si>
    <t>59041650</t>
  </si>
  <si>
    <t>061.967.989</t>
  </si>
  <si>
    <t>795.117.218.110</t>
  </si>
  <si>
    <t>096.3442449</t>
  </si>
  <si>
    <t>407.197.355.115</t>
  </si>
  <si>
    <t>126293707110</t>
  </si>
  <si>
    <t>7011570030074</t>
  </si>
  <si>
    <t>904.64510-98</t>
  </si>
  <si>
    <t>639.037.870.110</t>
  </si>
  <si>
    <t>562.314.235.118</t>
  </si>
  <si>
    <t>008869649</t>
  </si>
  <si>
    <t>24.014143-2</t>
  </si>
  <si>
    <t>116.873.472.110</t>
  </si>
  <si>
    <t>10.341.560-2</t>
  </si>
  <si>
    <t>905.762.57-56</t>
  </si>
  <si>
    <t>905.810.44-82</t>
  </si>
  <si>
    <t>256098905</t>
  </si>
  <si>
    <t>082.726.89-2</t>
  </si>
  <si>
    <t>001.773.443.00-66</t>
  </si>
  <si>
    <t>10.522.061.-2</t>
  </si>
  <si>
    <t>202131041</t>
  </si>
  <si>
    <t>428.062.193.116</t>
  </si>
  <si>
    <t>11400298-46</t>
  </si>
  <si>
    <t>13.418.363-0</t>
  </si>
  <si>
    <t>13382164-1</t>
  </si>
  <si>
    <t>134.406.27-3</t>
  </si>
  <si>
    <t>0010193150000</t>
  </si>
  <si>
    <t>256.650.667</t>
  </si>
  <si>
    <t>653.054.341.118</t>
  </si>
  <si>
    <t>148.808.950.116</t>
  </si>
  <si>
    <t>082659478</t>
  </si>
  <si>
    <t>10.276.474.3</t>
  </si>
  <si>
    <t>146.744.244.115</t>
  </si>
  <si>
    <t>310.262.739.112</t>
  </si>
  <si>
    <t>671.206.130.117</t>
  </si>
  <si>
    <t>90133684-97</t>
  </si>
  <si>
    <t>0963085514</t>
  </si>
  <si>
    <t>256.611.920</t>
  </si>
  <si>
    <t>535.189.994.118</t>
  </si>
  <si>
    <t>77.715.223</t>
  </si>
  <si>
    <t>29.437.525-2</t>
  </si>
  <si>
    <t>78.436.042</t>
  </si>
  <si>
    <t>6930384430004</t>
  </si>
  <si>
    <t>527.084.228.119</t>
  </si>
  <si>
    <t>904.906.96-40</t>
  </si>
  <si>
    <t>10.426.995-2</t>
  </si>
  <si>
    <t>66225000</t>
  </si>
  <si>
    <t>286.284.486.110</t>
  </si>
  <si>
    <t>10.304.239-3</t>
  </si>
  <si>
    <t>336581121117</t>
  </si>
  <si>
    <t>202.531.139</t>
  </si>
  <si>
    <t>0018892540084</t>
  </si>
  <si>
    <t>310.314.516.116</t>
  </si>
  <si>
    <t>068848790</t>
  </si>
  <si>
    <t>10.357.997-4</t>
  </si>
  <si>
    <t>671.096.780.111</t>
  </si>
  <si>
    <t>389.097.242.116</t>
  </si>
  <si>
    <t>294227032</t>
  </si>
  <si>
    <t>10.306.836-8</t>
  </si>
  <si>
    <t>513.470.450.116</t>
  </si>
  <si>
    <t>112.688.713.110</t>
  </si>
  <si>
    <t>254.227.295</t>
  </si>
  <si>
    <t>10.001.179-9</t>
  </si>
  <si>
    <t>99.999.999-99</t>
  </si>
  <si>
    <t>271332166</t>
  </si>
  <si>
    <t>104037946</t>
  </si>
  <si>
    <t>202644960</t>
  </si>
  <si>
    <t>069658455</t>
  </si>
  <si>
    <t>153583266</t>
  </si>
  <si>
    <t>77219528</t>
  </si>
  <si>
    <t>79360546</t>
  </si>
  <si>
    <t>79234133</t>
  </si>
  <si>
    <t>527.015.670.110</t>
  </si>
  <si>
    <t>088413141</t>
  </si>
  <si>
    <t>141753486117</t>
  </si>
  <si>
    <t>10.521.701-8</t>
  </si>
  <si>
    <t>417.303.316.118</t>
  </si>
  <si>
    <t>0266928240063</t>
  </si>
  <si>
    <t>001003580.00-70</t>
  </si>
  <si>
    <t>001.932.047.0030</t>
  </si>
  <si>
    <t>492.526.763.110</t>
  </si>
  <si>
    <t>4416859370027</t>
  </si>
  <si>
    <t>0203507350030</t>
  </si>
  <si>
    <t>0163504850017</t>
  </si>
  <si>
    <t>TOTAL FIX PARAF FERRAM E EPIS EIRELI</t>
  </si>
  <si>
    <t>ROD GOV MARIO COVAS KM 293 GALPAO</t>
  </si>
  <si>
    <t>082741107</t>
  </si>
  <si>
    <t>102.504.958.113</t>
  </si>
  <si>
    <t>001842128.00-07</t>
  </si>
  <si>
    <t>15.355.194-1</t>
  </si>
  <si>
    <t>9079967782</t>
  </si>
  <si>
    <t>034260765</t>
  </si>
  <si>
    <t>082500029</t>
  </si>
  <si>
    <t>013.887904</t>
  </si>
  <si>
    <t>335.235.150.112</t>
  </si>
  <si>
    <t>9059239861</t>
  </si>
  <si>
    <t>79.625.965</t>
  </si>
  <si>
    <t>12.321.609-5</t>
  </si>
  <si>
    <t>04.227.749-3</t>
  </si>
  <si>
    <t>688.270.626-110</t>
  </si>
  <si>
    <t>79.213.543</t>
  </si>
  <si>
    <t>1438137270035</t>
  </si>
  <si>
    <t>0019477830062</t>
  </si>
  <si>
    <t>283732512</t>
  </si>
  <si>
    <t>082.799.75-0</t>
  </si>
  <si>
    <t>0010829110089</t>
  </si>
  <si>
    <t>189.072.976.110</t>
  </si>
  <si>
    <t>00000003505961</t>
  </si>
  <si>
    <t>00000000802905</t>
  </si>
  <si>
    <t>00000001301136</t>
  </si>
  <si>
    <t>1756516</t>
  </si>
  <si>
    <t>407.410.750.110</t>
  </si>
  <si>
    <t>20.209.6734</t>
  </si>
  <si>
    <t>298.073.235.112</t>
  </si>
  <si>
    <t>15.248.329-2</t>
  </si>
  <si>
    <t>421.075.059.117</t>
  </si>
  <si>
    <t>562.324.490.115</t>
  </si>
  <si>
    <t>480.636.154-0060</t>
  </si>
  <si>
    <t>77.566.175</t>
  </si>
  <si>
    <t>27.131.872-4</t>
  </si>
  <si>
    <t>082436649</t>
  </si>
  <si>
    <t>79.044.601</t>
  </si>
  <si>
    <t>315.035.207.110</t>
  </si>
  <si>
    <t>20.219.033-1</t>
  </si>
  <si>
    <t>78.562.013</t>
  </si>
  <si>
    <t>178.008.419.113</t>
  </si>
  <si>
    <t>244.822.504.119</t>
  </si>
  <si>
    <t>86.271.389</t>
  </si>
  <si>
    <t>1350820</t>
  </si>
  <si>
    <t>294263683</t>
  </si>
  <si>
    <t>42.538.549</t>
  </si>
  <si>
    <t>0860259064</t>
  </si>
  <si>
    <t>283.108.739.116</t>
  </si>
  <si>
    <t>067.237499.0094</t>
  </si>
  <si>
    <t>903.43604-29</t>
  </si>
  <si>
    <t>7078829720098</t>
  </si>
  <si>
    <t>001026311.00-01</t>
  </si>
  <si>
    <t>104.419.309.110</t>
  </si>
  <si>
    <t>116.097.481.116</t>
  </si>
  <si>
    <t>116.819.361.111</t>
  </si>
  <si>
    <t>116.909.040.113</t>
  </si>
  <si>
    <t>149.979.758.119</t>
  </si>
  <si>
    <t>372.135.874.116</t>
  </si>
  <si>
    <t>105108758</t>
  </si>
  <si>
    <t>00000003133427</t>
  </si>
  <si>
    <t>1702629</t>
  </si>
  <si>
    <t>79.589.756</t>
  </si>
  <si>
    <t>153575115</t>
  </si>
  <si>
    <t>336.711.629.119</t>
  </si>
  <si>
    <t>0.436.875-47</t>
  </si>
  <si>
    <t>05.322.771-9</t>
  </si>
  <si>
    <t>2879089890017</t>
  </si>
  <si>
    <t>114.897.550.111</t>
  </si>
  <si>
    <t>2877109700097</t>
  </si>
  <si>
    <t>12.217.915-3</t>
  </si>
  <si>
    <t>16.160.153-7</t>
  </si>
  <si>
    <t>148.767.065.119</t>
  </si>
  <si>
    <t>105145556</t>
  </si>
  <si>
    <t>082.464.72-3</t>
  </si>
  <si>
    <t>177.163.874.115</t>
  </si>
  <si>
    <t>1346351</t>
  </si>
  <si>
    <t>83961328</t>
  </si>
  <si>
    <t>04.143.163-4</t>
  </si>
  <si>
    <t>146.804.308.116</t>
  </si>
  <si>
    <t>588.030.651.117</t>
  </si>
  <si>
    <t>588.074.862.110</t>
  </si>
  <si>
    <t>626.013.053.110</t>
  </si>
  <si>
    <t>145.186.489.116</t>
  </si>
  <si>
    <t>759.007.105.113</t>
  </si>
  <si>
    <t>116.074.524.111</t>
  </si>
  <si>
    <t>061983705</t>
  </si>
  <si>
    <t>132190370</t>
  </si>
  <si>
    <t>80258402</t>
  </si>
  <si>
    <t>081503032</t>
  </si>
  <si>
    <t>04.296.987-5</t>
  </si>
  <si>
    <t>202625109</t>
  </si>
  <si>
    <t>0860418260</t>
  </si>
  <si>
    <t>06424770</t>
  </si>
  <si>
    <t>74909285</t>
  </si>
  <si>
    <t>336.581.256.114</t>
  </si>
  <si>
    <t>79642967</t>
  </si>
  <si>
    <t>78.934.352</t>
  </si>
  <si>
    <t>312.001.826.114</t>
  </si>
  <si>
    <t>13.450.825-4</t>
  </si>
  <si>
    <t>105308439</t>
  </si>
  <si>
    <t>104.742.666</t>
  </si>
  <si>
    <t>86326302</t>
  </si>
  <si>
    <t>78484390</t>
  </si>
  <si>
    <t>28.203.399-8</t>
  </si>
  <si>
    <t>417.169.293.113</t>
  </si>
  <si>
    <t>081.346.66-2</t>
  </si>
  <si>
    <t>113.962.828.119</t>
  </si>
  <si>
    <t>081025963</t>
  </si>
  <si>
    <t>147.460.356.116</t>
  </si>
  <si>
    <t>00000003004562</t>
  </si>
  <si>
    <t>0563495110098</t>
  </si>
  <si>
    <t>0290543991</t>
  </si>
  <si>
    <t>1762141</t>
  </si>
  <si>
    <t>1551145250287</t>
  </si>
  <si>
    <t>9029883278</t>
  </si>
  <si>
    <t>0015684980090</t>
  </si>
  <si>
    <t>407.483.358.118</t>
  </si>
  <si>
    <t>07.575.281/001-41</t>
  </si>
  <si>
    <t>5184731540083</t>
  </si>
  <si>
    <t>103151494</t>
  </si>
  <si>
    <t>16.200.011-1</t>
  </si>
  <si>
    <t>078/0093623</t>
  </si>
  <si>
    <t>513.052.597.110</t>
  </si>
  <si>
    <t>069805547</t>
  </si>
  <si>
    <t>600.065.951.112</t>
  </si>
  <si>
    <t>256631727</t>
  </si>
  <si>
    <t>13.746.036</t>
  </si>
  <si>
    <t>252.871.111</t>
  </si>
  <si>
    <t>010687530</t>
  </si>
  <si>
    <t>085197640</t>
  </si>
  <si>
    <t>00000000548421</t>
  </si>
  <si>
    <t>712.107.317.113</t>
  </si>
  <si>
    <t>255.131.303.119</t>
  </si>
  <si>
    <t>664.142.939.114</t>
  </si>
  <si>
    <t>13.145.606.7</t>
  </si>
  <si>
    <t>147.983.145.111</t>
  </si>
  <si>
    <t>9037085577</t>
  </si>
  <si>
    <t>134408691</t>
  </si>
  <si>
    <t>116.045.738.116</t>
  </si>
  <si>
    <t>0761334400100</t>
  </si>
  <si>
    <t>79606340</t>
  </si>
  <si>
    <t>209.318.992.112</t>
  </si>
  <si>
    <t>13.330.131.1</t>
  </si>
  <si>
    <t>90.598.562.08</t>
  </si>
  <si>
    <t>108.423.541.116</t>
  </si>
  <si>
    <t>278.140.832.118</t>
  </si>
  <si>
    <t>101.42531.29</t>
  </si>
  <si>
    <t>59.806.651</t>
  </si>
  <si>
    <t>244137811</t>
  </si>
  <si>
    <t>152.023.590.117</t>
  </si>
  <si>
    <t>0010938400061</t>
  </si>
  <si>
    <t>209.451.309.117</t>
  </si>
  <si>
    <t>645.322.299.110</t>
  </si>
  <si>
    <t>146.056.161.110</t>
  </si>
  <si>
    <t>112.044.978.112</t>
  </si>
  <si>
    <t>25456116</t>
  </si>
  <si>
    <t>246.027.998.110</t>
  </si>
  <si>
    <t>78311975</t>
  </si>
  <si>
    <t>0017164630046</t>
  </si>
  <si>
    <t>3495198280083</t>
  </si>
  <si>
    <t>0014533660061</t>
  </si>
  <si>
    <t>0011092710060</t>
  </si>
  <si>
    <t>77646707</t>
  </si>
  <si>
    <t>336.546.200.112</t>
  </si>
  <si>
    <t>707.121.583.0050</t>
  </si>
  <si>
    <t>202333337</t>
  </si>
  <si>
    <t>0431866460059</t>
  </si>
  <si>
    <t>0010647530066</t>
  </si>
  <si>
    <t>0010913640093</t>
  </si>
  <si>
    <t>104.675.591.118</t>
  </si>
  <si>
    <t>113.082.553.119</t>
  </si>
  <si>
    <t>0169577900010</t>
  </si>
  <si>
    <t>256.582.734</t>
  </si>
  <si>
    <t>194674762</t>
  </si>
  <si>
    <t>416.051.191.115</t>
  </si>
  <si>
    <t>13.369.815-7</t>
  </si>
  <si>
    <t>040313697</t>
  </si>
  <si>
    <t>335.199.890.110</t>
  </si>
  <si>
    <t>255.512.538</t>
  </si>
  <si>
    <t>28.378.450.4</t>
  </si>
  <si>
    <t>27.136.998.1</t>
  </si>
  <si>
    <t>382.150.608.112</t>
  </si>
  <si>
    <t>582.635.506.113</t>
  </si>
  <si>
    <t>664.067.184.113</t>
  </si>
  <si>
    <t>0012520410086</t>
  </si>
  <si>
    <t>0019196510099</t>
  </si>
  <si>
    <t>699.065.633.0063</t>
  </si>
  <si>
    <t>25.675.056.4</t>
  </si>
  <si>
    <t>708.052.479.112</t>
  </si>
  <si>
    <t>796.726.705.111</t>
  </si>
  <si>
    <t>134321472</t>
  </si>
  <si>
    <t>286.299.251.116</t>
  </si>
  <si>
    <t>336.994.694.116</t>
  </si>
  <si>
    <t>082875324</t>
  </si>
  <si>
    <t>256.365.105</t>
  </si>
  <si>
    <t>27.110.738.3</t>
  </si>
  <si>
    <t>066067014</t>
  </si>
  <si>
    <t>388.069.477.110</t>
  </si>
  <si>
    <t>298.157.926.119</t>
  </si>
  <si>
    <t>189.092.912.113</t>
  </si>
  <si>
    <t>28.324.033.4</t>
  </si>
  <si>
    <t>301981</t>
  </si>
  <si>
    <t>9053183309</t>
  </si>
  <si>
    <t>388.076.288.116</t>
  </si>
  <si>
    <t>407.179.134.110</t>
  </si>
  <si>
    <t>206.032.068.116</t>
  </si>
  <si>
    <t>063822830</t>
  </si>
  <si>
    <t>091.0265941</t>
  </si>
  <si>
    <t>146863100113</t>
  </si>
  <si>
    <t>714.034.975.119</t>
  </si>
  <si>
    <t>145265982115</t>
  </si>
  <si>
    <t>63712536</t>
  </si>
  <si>
    <t>664.000.498.110</t>
  </si>
  <si>
    <t>672.113.400.119</t>
  </si>
  <si>
    <t>010.662.465</t>
  </si>
  <si>
    <t>73314582</t>
  </si>
  <si>
    <t>081928785</t>
  </si>
  <si>
    <t>06350079</t>
  </si>
  <si>
    <t>202726070</t>
  </si>
  <si>
    <t>162030029</t>
  </si>
  <si>
    <t>10.172.942.76</t>
  </si>
  <si>
    <t>042924480</t>
  </si>
  <si>
    <t>13.307.010.7</t>
  </si>
  <si>
    <t>562.247.306.116</t>
  </si>
  <si>
    <t>113.012.012.119</t>
  </si>
  <si>
    <t>587.091.587.118</t>
  </si>
  <si>
    <t>9059658325</t>
  </si>
  <si>
    <t>79112755</t>
  </si>
  <si>
    <t>623.106.760.114</t>
  </si>
  <si>
    <t>146884524110</t>
  </si>
  <si>
    <t>75965788</t>
  </si>
  <si>
    <t>146.844.434.110</t>
  </si>
  <si>
    <t>104.970.840.110</t>
  </si>
  <si>
    <t>062733672</t>
  </si>
  <si>
    <t>064025454</t>
  </si>
  <si>
    <t>123685222</t>
  </si>
  <si>
    <t>15.271.706.4</t>
  </si>
  <si>
    <t>244.249.594.110</t>
  </si>
  <si>
    <t>6250435770012</t>
  </si>
  <si>
    <t>9060708557</t>
  </si>
  <si>
    <t>0860053890</t>
  </si>
  <si>
    <t>133751376</t>
  </si>
  <si>
    <t>146.624.160.111</t>
  </si>
  <si>
    <t>90.406.714.87</t>
  </si>
  <si>
    <t>286.183.500.112</t>
  </si>
  <si>
    <t>2080465710063</t>
  </si>
  <si>
    <t>0017741430017</t>
  </si>
  <si>
    <t>2085521050099</t>
  </si>
  <si>
    <t>0014248580080</t>
  </si>
  <si>
    <t>206.228.088.112</t>
  </si>
  <si>
    <t>123116066</t>
  </si>
  <si>
    <t>635.652.880.110</t>
  </si>
  <si>
    <t>672.143.364.117</t>
  </si>
  <si>
    <t>513.463.685.110</t>
  </si>
  <si>
    <t>082.774.95.1</t>
  </si>
  <si>
    <t>336.855.523.114</t>
  </si>
  <si>
    <t>407.299.176.118</t>
  </si>
  <si>
    <t>082773149</t>
  </si>
  <si>
    <t>669.651.159.117</t>
  </si>
  <si>
    <t>16.146.9531</t>
  </si>
  <si>
    <t>392299297114</t>
  </si>
  <si>
    <t>10.503.675-7</t>
  </si>
  <si>
    <t>165.167.620.112</t>
  </si>
  <si>
    <t>310445434119</t>
  </si>
  <si>
    <t>0301653-69</t>
  </si>
  <si>
    <t>148.202.616.116</t>
  </si>
  <si>
    <t>145.211.517.118</t>
  </si>
  <si>
    <t>602.018.463.118</t>
  </si>
  <si>
    <t>382.057.858-112</t>
  </si>
  <si>
    <t>0017755210073</t>
  </si>
  <si>
    <t>558.197.939.114</t>
  </si>
  <si>
    <t>382.158.079.116</t>
  </si>
  <si>
    <t>351.884437.00-02</t>
  </si>
  <si>
    <t>189.095.967.113</t>
  </si>
  <si>
    <t>001.880403.00-03</t>
  </si>
  <si>
    <t>633429172113</t>
  </si>
  <si>
    <t>9057094106</t>
  </si>
  <si>
    <t>105305243</t>
  </si>
  <si>
    <t>78126270</t>
  </si>
  <si>
    <t>081869789</t>
  </si>
  <si>
    <t>042297478</t>
  </si>
  <si>
    <t>0910263701</t>
  </si>
  <si>
    <t>061789789</t>
  </si>
  <si>
    <t>77.634.975</t>
  </si>
  <si>
    <t>77.425.284</t>
  </si>
  <si>
    <t>28.359.542-6</t>
  </si>
  <si>
    <t>065943597</t>
  </si>
  <si>
    <t>16.160.977-5</t>
  </si>
  <si>
    <t>260.071.591.110</t>
  </si>
  <si>
    <t>00000001636871</t>
  </si>
  <si>
    <t>13320347-6</t>
  </si>
  <si>
    <t>9060486392</t>
  </si>
  <si>
    <t>066720532</t>
  </si>
  <si>
    <t>9052444931</t>
  </si>
  <si>
    <t>32149800172</t>
  </si>
  <si>
    <t>271384727</t>
  </si>
  <si>
    <t>687.026.225-110</t>
  </si>
  <si>
    <t>454.200.154.110</t>
  </si>
  <si>
    <t>513057437110</t>
  </si>
  <si>
    <t>13.320.347-6</t>
  </si>
  <si>
    <t>9033164111</t>
  </si>
  <si>
    <t>134453425</t>
  </si>
  <si>
    <t>29.438.770.6</t>
  </si>
  <si>
    <t>244.698.050.112</t>
  </si>
  <si>
    <t>310.194.450.119</t>
  </si>
  <si>
    <t>082888772</t>
  </si>
  <si>
    <t>16.137.973-7</t>
  </si>
  <si>
    <t>635.632.694.114</t>
  </si>
  <si>
    <t>492.088.924.112</t>
  </si>
  <si>
    <t>082.565.67-8</t>
  </si>
  <si>
    <t>256198411</t>
  </si>
  <si>
    <t>0100061761</t>
  </si>
  <si>
    <t>79.228.087</t>
  </si>
  <si>
    <t>112.526.402.110</t>
  </si>
  <si>
    <t>1735255110</t>
  </si>
  <si>
    <t>260.101.481.118</t>
  </si>
  <si>
    <t>635.649.685.115</t>
  </si>
  <si>
    <t>145.759.433.118</t>
  </si>
  <si>
    <t>4700513710538</t>
  </si>
  <si>
    <t>379.112.267.110</t>
  </si>
  <si>
    <t>059790118</t>
  </si>
  <si>
    <t>1263250640038</t>
  </si>
  <si>
    <t>082902259</t>
  </si>
  <si>
    <t>063956454</t>
  </si>
  <si>
    <t>compras@bormais.com.br</t>
  </si>
  <si>
    <t>626.428.012.110</t>
  </si>
  <si>
    <t>795.056.431.110</t>
  </si>
  <si>
    <t>002037155.00-76</t>
  </si>
  <si>
    <t>27.138.718.1</t>
  </si>
  <si>
    <t>15.355.766-4</t>
  </si>
  <si>
    <t>255.175.795</t>
  </si>
  <si>
    <t>38125425</t>
  </si>
  <si>
    <t>90589455-25</t>
  </si>
  <si>
    <t>379.157.251.114</t>
  </si>
  <si>
    <t>244.753.112.114</t>
  </si>
  <si>
    <t>12.232.366-1</t>
  </si>
  <si>
    <t>0962860336</t>
  </si>
  <si>
    <t>74689073</t>
  </si>
  <si>
    <t>202028615</t>
  </si>
  <si>
    <t>278.161.324.114</t>
  </si>
  <si>
    <t>421.085.630.115</t>
  </si>
  <si>
    <t>19.462.301-7</t>
  </si>
  <si>
    <t>353.131.593.115</t>
  </si>
  <si>
    <t>109.383.640.112</t>
  </si>
  <si>
    <t>194.709.663</t>
  </si>
  <si>
    <t>310.218.934-117</t>
  </si>
  <si>
    <t>06.368.211-7</t>
  </si>
  <si>
    <t>90359830-12</t>
  </si>
  <si>
    <t>116.555.300.110</t>
  </si>
  <si>
    <t>535.198.869.118</t>
  </si>
  <si>
    <t>145.672.588.116</t>
  </si>
  <si>
    <t>149.745.933.119</t>
  </si>
  <si>
    <t>039.882.527</t>
  </si>
  <si>
    <t>486108</t>
  </si>
  <si>
    <t>90195530-16</t>
  </si>
  <si>
    <t>145.775.651.110</t>
  </si>
  <si>
    <t>0016.996.1800.40</t>
  </si>
  <si>
    <t>9054996109</t>
  </si>
  <si>
    <t>9052205864</t>
  </si>
  <si>
    <t>81.276.668</t>
  </si>
  <si>
    <t>200782363</t>
  </si>
  <si>
    <t>35300411960</t>
  </si>
  <si>
    <t>85384859</t>
  </si>
  <si>
    <t>256911134</t>
  </si>
  <si>
    <t>082.764.80-8</t>
  </si>
  <si>
    <t>002070718.00.07</t>
  </si>
  <si>
    <t>19.469.016-4</t>
  </si>
  <si>
    <t>298.092.391.119</t>
  </si>
  <si>
    <t>109.0342591</t>
  </si>
  <si>
    <t>134411080</t>
  </si>
  <si>
    <t>145.308.789.113</t>
  </si>
  <si>
    <t>194720497</t>
  </si>
  <si>
    <t>254.399.150</t>
  </si>
  <si>
    <t>75823193</t>
  </si>
  <si>
    <t>255811730</t>
  </si>
  <si>
    <t>635.503.096.115</t>
  </si>
  <si>
    <t>AV VINTE E CINCO</t>
  </si>
  <si>
    <t>001963219.00-09</t>
  </si>
  <si>
    <t xml:space="preserve">15.259.695-0 </t>
  </si>
  <si>
    <t>616.081.757.119</t>
  </si>
  <si>
    <t>081.062.31-1</t>
  </si>
  <si>
    <t>373.062.597.113</t>
  </si>
  <si>
    <t>04.226.664-5</t>
  </si>
  <si>
    <t>0626752570050</t>
  </si>
  <si>
    <t>702.325.155.00-13</t>
  </si>
  <si>
    <t>83555963</t>
  </si>
  <si>
    <t>0963379607</t>
  </si>
  <si>
    <t>206.000.900.114</t>
  </si>
  <si>
    <t>063546108</t>
  </si>
  <si>
    <t>082.865.09-4</t>
  </si>
  <si>
    <t xml:space="preserve">073.411.909 </t>
  </si>
  <si>
    <t>100.767.072</t>
  </si>
  <si>
    <t>535.316.160.112</t>
  </si>
  <si>
    <t>11.621.036</t>
  </si>
  <si>
    <t>78.425.270</t>
  </si>
  <si>
    <t xml:space="preserve"> 78.718.986</t>
  </si>
  <si>
    <t>535.006.808.110</t>
  </si>
  <si>
    <t>10668829</t>
  </si>
  <si>
    <t>664.089.709.115</t>
  </si>
  <si>
    <t>401.112.171.114</t>
  </si>
  <si>
    <t>06.300.232-9</t>
  </si>
  <si>
    <t>372.174.587.118</t>
  </si>
  <si>
    <t>454.225.741.114</t>
  </si>
  <si>
    <t>149.780.385.113</t>
  </si>
  <si>
    <t>150.023.370.119</t>
  </si>
  <si>
    <t>748.155.766.118</t>
  </si>
  <si>
    <t>209.331.864.110</t>
  </si>
  <si>
    <t>206.297.860.112</t>
  </si>
  <si>
    <t>1747657</t>
  </si>
  <si>
    <t>372.092.749.111</t>
  </si>
  <si>
    <t>145.920420.110</t>
  </si>
  <si>
    <t>16.181.632-0</t>
  </si>
  <si>
    <t>002072363.00-38</t>
  </si>
  <si>
    <t>151028087</t>
  </si>
  <si>
    <t>79842850</t>
  </si>
  <si>
    <t>244.571.681.115</t>
  </si>
  <si>
    <t>77624996</t>
  </si>
  <si>
    <t>148.020.252.113</t>
  </si>
  <si>
    <t>795.259.280.113</t>
  </si>
  <si>
    <t>582.726.609.117</t>
  </si>
  <si>
    <t>06.605575-0</t>
  </si>
  <si>
    <t>407.113.124.113</t>
  </si>
  <si>
    <t>113.717.390.113</t>
  </si>
  <si>
    <t>294428356</t>
  </si>
  <si>
    <t>78900105</t>
  </si>
  <si>
    <t>162017677</t>
  </si>
  <si>
    <t>255304625</t>
  </si>
  <si>
    <t>283430630</t>
  </si>
  <si>
    <t>209.458.447.118</t>
  </si>
  <si>
    <t>647.008.884.118</t>
  </si>
  <si>
    <t>13401364-6</t>
  </si>
  <si>
    <t>121244911</t>
  </si>
  <si>
    <t>77157450</t>
  </si>
  <si>
    <t>90618325-02</t>
  </si>
  <si>
    <t>145.554.274.110</t>
  </si>
  <si>
    <t>79597350</t>
  </si>
  <si>
    <t>256499543</t>
  </si>
  <si>
    <t>692.035.682.116</t>
  </si>
  <si>
    <t>628.008.039.115</t>
  </si>
  <si>
    <t>616.088.645.116</t>
  </si>
  <si>
    <t>616.081.613.110</t>
  </si>
  <si>
    <t>149.933.438.116</t>
  </si>
  <si>
    <t>796.069.713.110</t>
  </si>
  <si>
    <t>10554049-8</t>
  </si>
  <si>
    <t>148.568.550.113</t>
  </si>
  <si>
    <t>645.595.329.110</t>
  </si>
  <si>
    <t>9031044305</t>
  </si>
  <si>
    <t>626.757.080.114</t>
  </si>
  <si>
    <t>445.000.494.116</t>
  </si>
  <si>
    <t>194877698</t>
  </si>
  <si>
    <t>194822192</t>
  </si>
  <si>
    <t>244.343.563.112</t>
  </si>
  <si>
    <t>10.336.391-2</t>
  </si>
  <si>
    <t>110.796.262.116</t>
  </si>
  <si>
    <t>587.158.228.111</t>
  </si>
  <si>
    <t>161344402</t>
  </si>
  <si>
    <t>082993734</t>
  </si>
  <si>
    <t>379.017.255.111</t>
  </si>
  <si>
    <t>089733398</t>
  </si>
  <si>
    <t>248480685</t>
  </si>
  <si>
    <t>708.223.097.113</t>
  </si>
  <si>
    <t>255.171.271.117</t>
  </si>
  <si>
    <t>84238821</t>
  </si>
  <si>
    <t>0621175330395</t>
  </si>
  <si>
    <t>0322830-40</t>
  </si>
  <si>
    <t>29.438.279-8</t>
  </si>
  <si>
    <t>373.043.556.113</t>
  </si>
  <si>
    <t>795.293.994.111</t>
  </si>
  <si>
    <t>042.383.382</t>
  </si>
  <si>
    <t>79.847.160</t>
  </si>
  <si>
    <t>148.607.420.112</t>
  </si>
  <si>
    <t>152.018.329.111</t>
  </si>
  <si>
    <t>116.850.695.118</t>
  </si>
  <si>
    <t>65.707.603</t>
  </si>
  <si>
    <t>89.650.138</t>
  </si>
  <si>
    <t>014.617.889</t>
  </si>
  <si>
    <t>492.965.720.117</t>
  </si>
  <si>
    <t>131.800.507</t>
  </si>
  <si>
    <t>084.863.939</t>
  </si>
  <si>
    <t>225127414118</t>
  </si>
  <si>
    <t>206135460116</t>
  </si>
  <si>
    <t>0710051883</t>
  </si>
  <si>
    <t>110.160.057.110</t>
  </si>
  <si>
    <t>063663530</t>
  </si>
  <si>
    <t>283502169</t>
  </si>
  <si>
    <t>67-981495369</t>
  </si>
  <si>
    <t>283567163</t>
  </si>
  <si>
    <t>582.712.876.116</t>
  </si>
  <si>
    <t>59799641</t>
  </si>
  <si>
    <t>048357274</t>
  </si>
  <si>
    <t>372.158.777.115</t>
  </si>
  <si>
    <t>134762428</t>
  </si>
  <si>
    <t>0016485540032</t>
  </si>
  <si>
    <t>3722783</t>
  </si>
  <si>
    <t>060845376</t>
  </si>
  <si>
    <t>1130150337</t>
  </si>
  <si>
    <t>255600356</t>
  </si>
  <si>
    <t>116.140.049.112</t>
  </si>
  <si>
    <t>017663322</t>
  </si>
  <si>
    <t>569.233.425.0010</t>
  </si>
  <si>
    <t>181.296.875.115</t>
  </si>
  <si>
    <t>0000000359483-1</t>
  </si>
  <si>
    <t>25.593.669-9</t>
  </si>
  <si>
    <t>145392405113</t>
  </si>
  <si>
    <t>79795135</t>
  </si>
  <si>
    <t>9032837694</t>
  </si>
  <si>
    <t>123655226</t>
  </si>
  <si>
    <t>28.249.886-9</t>
  </si>
  <si>
    <t>066087180</t>
  </si>
  <si>
    <t>9035056723</t>
  </si>
  <si>
    <t>492.493.191.118</t>
  </si>
  <si>
    <t>2000029617</t>
  </si>
  <si>
    <t>148.066.730.111</t>
  </si>
  <si>
    <t>438.276.061.110</t>
  </si>
  <si>
    <t>105.653.271.114</t>
  </si>
  <si>
    <t>314.007.821.112</t>
  </si>
  <si>
    <t>102188742</t>
  </si>
  <si>
    <t>177.127.265.118</t>
  </si>
  <si>
    <t>86368374</t>
  </si>
  <si>
    <t>588.083.300.110</t>
  </si>
  <si>
    <t>530.040.325.117</t>
  </si>
  <si>
    <t>063016303</t>
  </si>
  <si>
    <t>7020650180055</t>
  </si>
  <si>
    <t>142.260.794.117</t>
  </si>
  <si>
    <t>145.214.232.111</t>
  </si>
  <si>
    <t>78855053</t>
  </si>
  <si>
    <t>0019554330073</t>
  </si>
  <si>
    <t>062983268.00-92</t>
  </si>
  <si>
    <t>148.025.101.113</t>
  </si>
  <si>
    <t>335.225.260.115</t>
  </si>
  <si>
    <t>082604371</t>
  </si>
  <si>
    <t>123708397</t>
  </si>
  <si>
    <t>00000003327787</t>
  </si>
  <si>
    <t>1669338</t>
  </si>
  <si>
    <t>028.662.180</t>
  </si>
  <si>
    <t>272.067.822.110</t>
  </si>
  <si>
    <t>28.330.455-3</t>
  </si>
  <si>
    <t>28.385.613-0</t>
  </si>
  <si>
    <t>177271817111</t>
  </si>
  <si>
    <t>1142455025</t>
  </si>
  <si>
    <t>675.127.634.118</t>
  </si>
  <si>
    <t>103178813</t>
  </si>
  <si>
    <t>79302198</t>
  </si>
  <si>
    <t>283522119</t>
  </si>
  <si>
    <t>133837823</t>
  </si>
  <si>
    <t>153414405</t>
  </si>
  <si>
    <t>582.759.437.113</t>
  </si>
  <si>
    <t>562.282.227.110</t>
  </si>
  <si>
    <t>148397444117</t>
  </si>
  <si>
    <t>122446631</t>
  </si>
  <si>
    <t>500.011.568.116</t>
  </si>
  <si>
    <t>194728528</t>
  </si>
  <si>
    <t>495.105.165.119</t>
  </si>
  <si>
    <t>495.159.984.110</t>
  </si>
  <si>
    <t>363.970.073.0043</t>
  </si>
  <si>
    <t>708.060.338.110</t>
  </si>
  <si>
    <t>796.092.422.111</t>
  </si>
  <si>
    <t>336.371.172.110</t>
  </si>
  <si>
    <t>0016097850000</t>
  </si>
  <si>
    <t>9028914390</t>
  </si>
  <si>
    <t>148.677.330.112</t>
  </si>
  <si>
    <t>113697502110</t>
  </si>
  <si>
    <t>0014874600077</t>
  </si>
  <si>
    <t>1016681420</t>
  </si>
  <si>
    <t>0962967521</t>
  </si>
  <si>
    <t>4220978058</t>
  </si>
  <si>
    <t>1017138495</t>
  </si>
  <si>
    <t>038382695</t>
  </si>
  <si>
    <t>121041239</t>
  </si>
  <si>
    <t>0016047630022</t>
  </si>
  <si>
    <t>102564147</t>
  </si>
  <si>
    <t>9058893541</t>
  </si>
  <si>
    <t>123645484</t>
  </si>
  <si>
    <t>190.107.005.115</t>
  </si>
  <si>
    <t>052827488</t>
  </si>
  <si>
    <t>254431372</t>
  </si>
  <si>
    <t>REGILANE AMARAL DOS SANTOS LTDA</t>
  </si>
  <si>
    <t>AV GERALDO REZENDE</t>
  </si>
  <si>
    <t>ACACIAS DO RIO VERDE</t>
  </si>
  <si>
    <t>0019975360076</t>
  </si>
  <si>
    <t>068986408</t>
  </si>
  <si>
    <t>105447331</t>
  </si>
  <si>
    <t>9057054155</t>
  </si>
  <si>
    <t>0101820700155</t>
  </si>
  <si>
    <t>256958785</t>
  </si>
  <si>
    <t>77347712</t>
  </si>
  <si>
    <t>0010307360024</t>
  </si>
  <si>
    <t>9027367353</t>
  </si>
  <si>
    <t>77312625</t>
  </si>
  <si>
    <t>79664995</t>
  </si>
  <si>
    <t>082954836</t>
  </si>
  <si>
    <t>387.118.400.110</t>
  </si>
  <si>
    <t>451.039.868.113</t>
  </si>
  <si>
    <t>2612134050083</t>
  </si>
  <si>
    <t>145.259.529.110</t>
  </si>
  <si>
    <t>146.143.384.113</t>
  </si>
  <si>
    <t>149.903.399.110</t>
  </si>
  <si>
    <t>082373647</t>
  </si>
  <si>
    <t>189.103.028.110</t>
  </si>
  <si>
    <t>4712804640090</t>
  </si>
  <si>
    <t>042144833</t>
  </si>
  <si>
    <t>78248696</t>
  </si>
  <si>
    <t>131956604</t>
  </si>
  <si>
    <t>256961590</t>
  </si>
  <si>
    <t>032252323</t>
  </si>
  <si>
    <t>220.013.935.111</t>
  </si>
  <si>
    <t>eduferramentasparafusos@gmail.com</t>
  </si>
  <si>
    <t>649.089.180.118</t>
  </si>
  <si>
    <t>0621549170049</t>
  </si>
  <si>
    <t>78014830</t>
  </si>
  <si>
    <t>079509923</t>
  </si>
  <si>
    <t>170.096.601.110</t>
  </si>
  <si>
    <t>256548218</t>
  </si>
  <si>
    <t>132/0151423</t>
  </si>
  <si>
    <t>131693905</t>
  </si>
  <si>
    <t>0020219780005</t>
  </si>
  <si>
    <t>5966925270054</t>
  </si>
  <si>
    <t>407.291.510.110</t>
  </si>
  <si>
    <t>053339835</t>
  </si>
  <si>
    <t>795.270.930.116</t>
  </si>
  <si>
    <t>00000002930617</t>
  </si>
  <si>
    <t>0018506160030</t>
  </si>
  <si>
    <t>148046590113</t>
  </si>
  <si>
    <t>149.660.014.119</t>
  </si>
  <si>
    <t>513.447.165.115</t>
  </si>
  <si>
    <t>0021281650064</t>
  </si>
  <si>
    <t>796.095.040.110</t>
  </si>
  <si>
    <t>131769910</t>
  </si>
  <si>
    <t>440.019.824.115</t>
  </si>
  <si>
    <t>417.225.991.118</t>
  </si>
  <si>
    <t>84322350</t>
  </si>
  <si>
    <t>78824476</t>
  </si>
  <si>
    <t>189.078.352.112</t>
  </si>
  <si>
    <t>492.574.660.118</t>
  </si>
  <si>
    <t>633.420.342.113</t>
  </si>
  <si>
    <t>456.080.226.110</t>
  </si>
  <si>
    <t>041061993</t>
  </si>
  <si>
    <t>256337020</t>
  </si>
  <si>
    <t>242411150</t>
  </si>
  <si>
    <t>1868882010077</t>
  </si>
  <si>
    <t>065132661</t>
  </si>
  <si>
    <t>4970000017</t>
  </si>
  <si>
    <t>133877680</t>
  </si>
  <si>
    <t>283711663</t>
  </si>
  <si>
    <t>9079923068</t>
  </si>
  <si>
    <t>0736796800184</t>
  </si>
  <si>
    <t>052486799</t>
  </si>
  <si>
    <t>78121580</t>
  </si>
  <si>
    <t>053392094</t>
  </si>
  <si>
    <t>082882916</t>
  </si>
  <si>
    <t>255.232.581.113</t>
  </si>
  <si>
    <t>147.592.971.112</t>
  </si>
  <si>
    <t>110121491</t>
  </si>
  <si>
    <t>271268336</t>
  </si>
  <si>
    <t>152538933</t>
  </si>
  <si>
    <t>257047204</t>
  </si>
  <si>
    <t>081244533</t>
  </si>
  <si>
    <t>86088924</t>
  </si>
  <si>
    <t>456.164.164.114</t>
  </si>
  <si>
    <t>246.028.647.114</t>
  </si>
  <si>
    <t>645.007.835.114</t>
  </si>
  <si>
    <t>0021540770001</t>
  </si>
  <si>
    <t>202244784</t>
  </si>
  <si>
    <t>044857853</t>
  </si>
  <si>
    <t>124073166</t>
  </si>
  <si>
    <t>255047908</t>
  </si>
  <si>
    <t>114.808.177.115</t>
  </si>
  <si>
    <t>9058802686</t>
  </si>
  <si>
    <t>66503608</t>
  </si>
  <si>
    <t>002108248.00-45</t>
  </si>
  <si>
    <t>00000003370038</t>
  </si>
  <si>
    <t>16040865</t>
  </si>
  <si>
    <t>438.212.090.111</t>
  </si>
  <si>
    <t>115.342.696.117</t>
  </si>
  <si>
    <t>145.000.775.119</t>
  </si>
  <si>
    <t>053356977</t>
  </si>
  <si>
    <t>4339006800078</t>
  </si>
  <si>
    <t>22058706</t>
  </si>
  <si>
    <t>0351912060013</t>
  </si>
  <si>
    <t>051010690</t>
  </si>
  <si>
    <t>0018215250025</t>
  </si>
  <si>
    <t>142.323.280.119</t>
  </si>
  <si>
    <t>046250727</t>
  </si>
  <si>
    <t>633.449.670.118</t>
  </si>
  <si>
    <t>672.004.930.110</t>
  </si>
  <si>
    <t>121686990</t>
  </si>
  <si>
    <t>0764174100184</t>
  </si>
  <si>
    <t>278.040.448.114</t>
  </si>
  <si>
    <t>134655583</t>
  </si>
  <si>
    <t>152379754</t>
  </si>
  <si>
    <t>4800590560012</t>
  </si>
  <si>
    <t>492.222.667.110</t>
  </si>
  <si>
    <t>492.420.859.117</t>
  </si>
  <si>
    <t>336.909.206.117</t>
  </si>
  <si>
    <t>123215196</t>
  </si>
  <si>
    <t>069118680</t>
  </si>
  <si>
    <t>0021829350056</t>
  </si>
  <si>
    <t>256799105</t>
  </si>
  <si>
    <t>194.025.174.119</t>
  </si>
  <si>
    <t>253661129</t>
  </si>
  <si>
    <t>152468293</t>
  </si>
  <si>
    <t>438.299.530.114</t>
  </si>
  <si>
    <t>082203989</t>
  </si>
  <si>
    <t>255939043</t>
  </si>
  <si>
    <t>256557080</t>
  </si>
  <si>
    <t>239.022.967.117</t>
  </si>
  <si>
    <t>113.000.690.110</t>
  </si>
  <si>
    <t>3091295</t>
  </si>
  <si>
    <t>018257818</t>
  </si>
  <si>
    <t>283856114</t>
  </si>
  <si>
    <t>102760543</t>
  </si>
  <si>
    <t>45442692-6</t>
  </si>
  <si>
    <t>78502568</t>
  </si>
  <si>
    <t>188.036.451.113</t>
  </si>
  <si>
    <t>283481234</t>
  </si>
  <si>
    <t>116.079.145.114</t>
  </si>
  <si>
    <t>152943730</t>
  </si>
  <si>
    <t>294508058</t>
  </si>
  <si>
    <t>0621175330212</t>
  </si>
  <si>
    <t>VALVUPAR AUTOMACAO INDUSTRIAL EIRELI</t>
  </si>
  <si>
    <t>RUA JOAO BETTEGA LOJA 04 ANDAR TR</t>
  </si>
  <si>
    <t>9054027149</t>
  </si>
  <si>
    <t>065911768</t>
  </si>
  <si>
    <t>2234591360092</t>
  </si>
  <si>
    <t>0011060110091</t>
  </si>
  <si>
    <t>442.244.746.110</t>
  </si>
  <si>
    <t>146.827.265.110</t>
  </si>
  <si>
    <t>194.129.573.110</t>
  </si>
  <si>
    <t>454.212.710.110</t>
  </si>
  <si>
    <t>1861678370005</t>
  </si>
  <si>
    <t>105725722</t>
  </si>
  <si>
    <t>254.401.570</t>
  </si>
  <si>
    <t>114.007.420.111</t>
  </si>
  <si>
    <t>85.210.793</t>
  </si>
  <si>
    <t>133942570</t>
  </si>
  <si>
    <t>142.366.040.118</t>
  </si>
  <si>
    <t>396.098.445.119</t>
  </si>
  <si>
    <t>365.078.790.110</t>
  </si>
  <si>
    <t>047645954</t>
  </si>
  <si>
    <t>582.694.901.114</t>
  </si>
  <si>
    <t>78469460</t>
  </si>
  <si>
    <t>15.407.513-2</t>
  </si>
  <si>
    <t>399.638.70</t>
  </si>
  <si>
    <t>748.055.993.113</t>
  </si>
  <si>
    <t>526.043.591.117</t>
  </si>
  <si>
    <t>77533460</t>
  </si>
  <si>
    <t>84.898.163</t>
  </si>
  <si>
    <t>202528251</t>
  </si>
  <si>
    <t>637.280.689.117</t>
  </si>
  <si>
    <t>310.201.298.119</t>
  </si>
  <si>
    <t>0021664280014</t>
  </si>
  <si>
    <t>795297146118</t>
  </si>
  <si>
    <t>708.054.755.118</t>
  </si>
  <si>
    <t>3886221</t>
  </si>
  <si>
    <t>492.576.370.119</t>
  </si>
  <si>
    <t>293.753.687</t>
  </si>
  <si>
    <t>156.014.620.116</t>
  </si>
  <si>
    <t>256928517</t>
  </si>
  <si>
    <t>272.067.831.110</t>
  </si>
  <si>
    <t>105696595</t>
  </si>
  <si>
    <t>283252758</t>
  </si>
  <si>
    <t>190.000.520.110</t>
  </si>
  <si>
    <t>152395954</t>
  </si>
  <si>
    <t>248540491</t>
  </si>
  <si>
    <t>0018269150002</t>
  </si>
  <si>
    <t>112.579.506.116</t>
  </si>
  <si>
    <t>9034985798</t>
  </si>
  <si>
    <t>370.108.522.119</t>
  </si>
  <si>
    <t>286.152.793.117</t>
  </si>
  <si>
    <t>0020883760070</t>
  </si>
  <si>
    <t>294491724</t>
  </si>
  <si>
    <t>111.088.466.119</t>
  </si>
  <si>
    <t>181.190.232.117</t>
  </si>
  <si>
    <t>134912217</t>
  </si>
  <si>
    <t>283774495</t>
  </si>
  <si>
    <t>244.593.560.114</t>
  </si>
  <si>
    <t>0622667440071</t>
  </si>
  <si>
    <t>0765608900108</t>
  </si>
  <si>
    <t>1320094322</t>
  </si>
  <si>
    <t>288578</t>
  </si>
  <si>
    <t>86165791</t>
  </si>
  <si>
    <t>0015187020056</t>
  </si>
  <si>
    <t>202025241</t>
  </si>
  <si>
    <t>082914818</t>
  </si>
  <si>
    <t>492.300.152.110</t>
  </si>
  <si>
    <t>115.256.178.112</t>
  </si>
  <si>
    <t>116.374.271.111</t>
  </si>
  <si>
    <t>104330207</t>
  </si>
  <si>
    <t>146.565.447.111</t>
  </si>
  <si>
    <t>9045779014</t>
  </si>
  <si>
    <t>626.335.422.116</t>
  </si>
  <si>
    <t>0430124880</t>
  </si>
  <si>
    <t>0018373390006</t>
  </si>
  <si>
    <t>147.134.928.111</t>
  </si>
  <si>
    <t>082972133</t>
  </si>
  <si>
    <t>134143701</t>
  </si>
  <si>
    <t>134337760</t>
  </si>
  <si>
    <t>0020750220023</t>
  </si>
  <si>
    <t>582.682.639.110</t>
  </si>
  <si>
    <t>0020659030055</t>
  </si>
  <si>
    <t>515.076.892.117</t>
  </si>
  <si>
    <t>0020274060060</t>
  </si>
  <si>
    <t>492.597.777.117</t>
  </si>
  <si>
    <t>142.523.058.110</t>
  </si>
  <si>
    <t>9011468028</t>
  </si>
  <si>
    <t>382.028.635.116</t>
  </si>
  <si>
    <t>600.116.184.111</t>
  </si>
  <si>
    <t>371.035.175.114</t>
  </si>
  <si>
    <t>082.130.728</t>
  </si>
  <si>
    <t>001.108.423.0046</t>
  </si>
  <si>
    <t>000.000.036.766-4</t>
  </si>
  <si>
    <t>115.219.723.114</t>
  </si>
  <si>
    <t>298.071.223.118</t>
  </si>
  <si>
    <t>147.185.249.119</t>
  </si>
  <si>
    <t>001.684.200.008-4</t>
  </si>
  <si>
    <t>902.373.314-2</t>
  </si>
  <si>
    <t>113.722.153.110</t>
  </si>
  <si>
    <t>0963553470</t>
  </si>
  <si>
    <t>130.684.023</t>
  </si>
  <si>
    <t>602.023.954.110</t>
  </si>
  <si>
    <t>147.455.821.116</t>
  </si>
  <si>
    <t>256473021</t>
  </si>
  <si>
    <t>165.232.635.110</t>
  </si>
  <si>
    <t>001.833.985.004-0</t>
  </si>
  <si>
    <t>002.070.867.005-9</t>
  </si>
  <si>
    <t>28.381.127-7</t>
  </si>
  <si>
    <t>145.921.072.114</t>
  </si>
  <si>
    <t>407.322.007.117</t>
  </si>
  <si>
    <t>002.064.449.000-4</t>
  </si>
  <si>
    <t>687.174.517.111</t>
  </si>
  <si>
    <t>112.698.337</t>
  </si>
  <si>
    <t>253.830.540</t>
  </si>
  <si>
    <t>256.725.365</t>
  </si>
  <si>
    <t>04.218.979-9</t>
  </si>
  <si>
    <t>396.031.155.119</t>
  </si>
  <si>
    <t>018.400.791</t>
  </si>
  <si>
    <t>546.064.691.117</t>
  </si>
  <si>
    <t>718.071.138.114</t>
  </si>
  <si>
    <t>001.822.598.008-5</t>
  </si>
  <si>
    <t>002.240.797.009-8</t>
  </si>
  <si>
    <t>114.610.109.110</t>
  </si>
  <si>
    <t>096.329.399-0</t>
  </si>
  <si>
    <t>105750689</t>
  </si>
  <si>
    <t>142.627.067.114</t>
  </si>
  <si>
    <t>442.104.261.117</t>
  </si>
  <si>
    <t>672.255.367.116</t>
  </si>
  <si>
    <t>044.212.488</t>
  </si>
  <si>
    <t>206.207.921.118</t>
  </si>
  <si>
    <t>113.782.323.111</t>
  </si>
  <si>
    <t>382.056.824.118</t>
  </si>
  <si>
    <t>109.052.454</t>
  </si>
  <si>
    <t>720.018.950.118</t>
  </si>
  <si>
    <t>78.116.315</t>
  </si>
  <si>
    <t>147.660.294.118</t>
  </si>
  <si>
    <t>298.214.256.114</t>
  </si>
  <si>
    <t>148.445.972.110</t>
  </si>
  <si>
    <t>142.416.679.119</t>
  </si>
  <si>
    <t>382.262.449.000-8</t>
  </si>
  <si>
    <t>009.321.384 ME</t>
  </si>
  <si>
    <t>254.455.352</t>
  </si>
  <si>
    <t>254.920.594</t>
  </si>
  <si>
    <t>244.072.764.118</t>
  </si>
  <si>
    <t>151.930.066</t>
  </si>
  <si>
    <t>082.996.563</t>
  </si>
  <si>
    <t>645.623.865.116</t>
  </si>
  <si>
    <t>148.678.249.110</t>
  </si>
  <si>
    <t>711.035.749.118</t>
  </si>
  <si>
    <t>15.303.794-6</t>
  </si>
  <si>
    <t>681.384196.0080</t>
  </si>
  <si>
    <t>255.194.927.118</t>
  </si>
  <si>
    <t>002.144.831.003-2</t>
  </si>
  <si>
    <t>299.020.376.113</t>
  </si>
  <si>
    <t>206.101.264.112</t>
  </si>
  <si>
    <t>082.926.49-2</t>
  </si>
  <si>
    <t>336.425.900.111</t>
  </si>
  <si>
    <t>647.427.530.115</t>
  </si>
  <si>
    <t>042188253</t>
  </si>
  <si>
    <t>78.895.560</t>
  </si>
  <si>
    <t>86532654</t>
  </si>
  <si>
    <t>15289240-0</t>
  </si>
  <si>
    <t>053317777</t>
  </si>
  <si>
    <t>29.410.591-3</t>
  </si>
  <si>
    <t>215.070.907.113</t>
  </si>
  <si>
    <t>530.013.587.110</t>
  </si>
  <si>
    <t>28.370.467-5</t>
  </si>
  <si>
    <t>0011085360032</t>
  </si>
  <si>
    <t>53200934973</t>
  </si>
  <si>
    <t>082520097</t>
  </si>
  <si>
    <t>2777428260070</t>
  </si>
  <si>
    <t>310296182114</t>
  </si>
  <si>
    <t>104.675.241</t>
  </si>
  <si>
    <t>16.212.026-5</t>
  </si>
  <si>
    <t>598.012.442.115</t>
  </si>
  <si>
    <t>202.859.541</t>
  </si>
  <si>
    <t>111.242.685</t>
  </si>
  <si>
    <t>061896993</t>
  </si>
  <si>
    <t>201.366-894</t>
  </si>
  <si>
    <t>0020256120013</t>
  </si>
  <si>
    <t>124103170</t>
  </si>
  <si>
    <t>063869748</t>
  </si>
  <si>
    <t>78.474.688</t>
  </si>
  <si>
    <t>082738297</t>
  </si>
  <si>
    <t>78280395</t>
  </si>
  <si>
    <t>468.010.956.110</t>
  </si>
  <si>
    <t>29.446.803-0</t>
  </si>
  <si>
    <t>082581797</t>
  </si>
  <si>
    <t>664.097.376.119</t>
  </si>
  <si>
    <t>202706567</t>
  </si>
  <si>
    <t>241.013.776.115</t>
  </si>
  <si>
    <t>194.053.692.117</t>
  </si>
  <si>
    <t>142.830.847.118</t>
  </si>
  <si>
    <t>9056104817</t>
  </si>
  <si>
    <t>062.243.705.006-9</t>
  </si>
  <si>
    <t>305202643110</t>
  </si>
  <si>
    <t>0020836220099</t>
  </si>
  <si>
    <t>699.896.743.008-3</t>
  </si>
  <si>
    <t>7.145.169</t>
  </si>
  <si>
    <t>143.006.206.113</t>
  </si>
  <si>
    <t>256.794.154</t>
  </si>
  <si>
    <t>646.154.691.110</t>
  </si>
  <si>
    <t>669.545.492.116</t>
  </si>
  <si>
    <t>030.399.513</t>
  </si>
  <si>
    <t>134470567</t>
  </si>
  <si>
    <t>134898257</t>
  </si>
  <si>
    <t>04.230.323-0</t>
  </si>
  <si>
    <t>154353442</t>
  </si>
  <si>
    <t>00160085.100-97</t>
  </si>
  <si>
    <t>115.478.862.118</t>
  </si>
  <si>
    <t>0963561332</t>
  </si>
  <si>
    <t>082.651.213</t>
  </si>
  <si>
    <t>201.097.454.119</t>
  </si>
  <si>
    <t>582.630.684.116</t>
  </si>
  <si>
    <t>9033943820</t>
  </si>
  <si>
    <t>132024403</t>
  </si>
  <si>
    <t>454.389.503.110</t>
  </si>
  <si>
    <t>124138365</t>
  </si>
  <si>
    <t>219.098.781.119</t>
  </si>
  <si>
    <t>065265130</t>
  </si>
  <si>
    <t>0010668590092</t>
  </si>
  <si>
    <t>748304292113</t>
  </si>
  <si>
    <t>25.713.214-7</t>
  </si>
  <si>
    <t>718.080.067.110</t>
  </si>
  <si>
    <t>082679061</t>
  </si>
  <si>
    <t>335.138.181.110</t>
  </si>
  <si>
    <t>188.040.193.111</t>
  </si>
  <si>
    <t>257051406</t>
  </si>
  <si>
    <t>00000003767884</t>
  </si>
  <si>
    <t>0092277-33</t>
  </si>
  <si>
    <t>245.041.091.113</t>
  </si>
  <si>
    <t>28.385.968-7</t>
  </si>
  <si>
    <t>28.379.007-5</t>
  </si>
  <si>
    <t>133988171</t>
  </si>
  <si>
    <t xml:space="preserve">ISENTO </t>
  </si>
  <si>
    <t>002.241.116.001-1</t>
  </si>
  <si>
    <t>669.781.284.118</t>
  </si>
  <si>
    <t>124304788</t>
  </si>
  <si>
    <t>067172849</t>
  </si>
  <si>
    <t>149.880.770.110</t>
  </si>
  <si>
    <t>650.015.257.119</t>
  </si>
  <si>
    <t>10.314.297-5</t>
  </si>
  <si>
    <t>305.124.155.113</t>
  </si>
  <si>
    <t>902.761.182-91</t>
  </si>
  <si>
    <t>251.742.989</t>
  </si>
  <si>
    <t>255.274.762.110</t>
  </si>
  <si>
    <t>172256239.01-50</t>
  </si>
  <si>
    <t>082.592.063</t>
  </si>
  <si>
    <t>081.692.07-2</t>
  </si>
  <si>
    <t>081.263.04-0</t>
  </si>
  <si>
    <t>0114401500081</t>
  </si>
  <si>
    <t>636.299.590.119</t>
  </si>
  <si>
    <t>407.230.079.112</t>
  </si>
  <si>
    <t>227.016.902.110</t>
  </si>
  <si>
    <t>451.039.370.111</t>
  </si>
  <si>
    <t>134645413</t>
  </si>
  <si>
    <t>3888371</t>
  </si>
  <si>
    <t>31274553</t>
  </si>
  <si>
    <t>298.053.581.112</t>
  </si>
  <si>
    <t>142.643.790.110</t>
  </si>
  <si>
    <t>74341446</t>
  </si>
  <si>
    <t>248.478.583</t>
  </si>
  <si>
    <t>042255597</t>
  </si>
  <si>
    <t>113404025</t>
  </si>
  <si>
    <t>110.537.067</t>
  </si>
  <si>
    <t>224.070.367.110</t>
  </si>
  <si>
    <t>111.917.785</t>
  </si>
  <si>
    <t>616.037.697.113</t>
  </si>
  <si>
    <t>123495547</t>
  </si>
  <si>
    <t>104888121</t>
  </si>
  <si>
    <t>9061025364</t>
  </si>
  <si>
    <t>82731202</t>
  </si>
  <si>
    <t>10.480.457-2</t>
  </si>
  <si>
    <t>143.298.917.114</t>
  </si>
  <si>
    <t>492.671.745.111</t>
  </si>
  <si>
    <t>148.417.542.115</t>
  </si>
  <si>
    <t>002.101.456.00-04</t>
  </si>
  <si>
    <t>379.137.419.111</t>
  </si>
  <si>
    <t>106.156.317 ME</t>
  </si>
  <si>
    <t>067240291</t>
  </si>
  <si>
    <t>15435.755-3</t>
  </si>
  <si>
    <t>0020963460005</t>
  </si>
  <si>
    <t>455156450118</t>
  </si>
  <si>
    <t>254.768.911</t>
  </si>
  <si>
    <t>10.585.191-4</t>
  </si>
  <si>
    <t>9549808</t>
  </si>
  <si>
    <t>3490683930081</t>
  </si>
  <si>
    <t>78.871.288</t>
  </si>
  <si>
    <t>254768911</t>
  </si>
  <si>
    <t>19.469.416-0</t>
  </si>
  <si>
    <t>59144548</t>
  </si>
  <si>
    <t>058/0043509</t>
  </si>
  <si>
    <t>062.891.893.0053</t>
  </si>
  <si>
    <t>04.137.034-1</t>
  </si>
  <si>
    <t>0010672190052</t>
  </si>
  <si>
    <t>22301174</t>
  </si>
  <si>
    <t>96.648.155</t>
  </si>
  <si>
    <t>0020597790078</t>
  </si>
  <si>
    <t>082032319</t>
  </si>
  <si>
    <t>68478280</t>
  </si>
  <si>
    <t>147.793.123.116</t>
  </si>
  <si>
    <t>16863808</t>
  </si>
  <si>
    <t>255.318.103</t>
  </si>
  <si>
    <t>257.225.315</t>
  </si>
  <si>
    <t>582.569.424.119</t>
  </si>
  <si>
    <t>46.537.294</t>
  </si>
  <si>
    <t>90655348-16</t>
  </si>
  <si>
    <t>154429635</t>
  </si>
  <si>
    <t>271416556</t>
  </si>
  <si>
    <t>102690192</t>
  </si>
  <si>
    <t>9057863185</t>
  </si>
  <si>
    <t>0560085451</t>
  </si>
  <si>
    <t>047832800</t>
  </si>
  <si>
    <t>626.420.971.111</t>
  </si>
  <si>
    <t>635612294118</t>
  </si>
  <si>
    <t>043.014.801</t>
  </si>
  <si>
    <t>15.338.456-5</t>
  </si>
  <si>
    <t>055997848</t>
  </si>
  <si>
    <t>0016476200038</t>
  </si>
  <si>
    <t>574030014119</t>
  </si>
  <si>
    <t>080202721</t>
  </si>
  <si>
    <t>20.090.864-2</t>
  </si>
  <si>
    <t>294568328</t>
  </si>
  <si>
    <t>294745530</t>
  </si>
  <si>
    <t>256279233</t>
  </si>
  <si>
    <t>646152810119</t>
  </si>
  <si>
    <t>257137009</t>
  </si>
  <si>
    <t>283.019.736.110</t>
  </si>
  <si>
    <t>283.128.215.110</t>
  </si>
  <si>
    <t>557.001.836.117</t>
  </si>
  <si>
    <t>10.422.625-0</t>
  </si>
  <si>
    <t>165.212.643.112</t>
  </si>
  <si>
    <t>082.615.99-3</t>
  </si>
  <si>
    <t>797.010.225.110</t>
  </si>
  <si>
    <t>582.484.386.112</t>
  </si>
  <si>
    <t>795.378.810.110</t>
  </si>
  <si>
    <t>278.127.906.114</t>
  </si>
  <si>
    <t>146.078.839.111</t>
  </si>
  <si>
    <t>0758073300108</t>
  </si>
  <si>
    <t>9053803625</t>
  </si>
  <si>
    <t>0011037190009</t>
  </si>
  <si>
    <t>562.193.251.118</t>
  </si>
  <si>
    <t>55626270</t>
  </si>
  <si>
    <t>336952430111</t>
  </si>
  <si>
    <t>195323033</t>
  </si>
  <si>
    <t>407343937110</t>
  </si>
  <si>
    <t>766.002.470.116</t>
  </si>
  <si>
    <t>113559011110</t>
  </si>
  <si>
    <t>042.110.345</t>
  </si>
  <si>
    <t>278061116118</t>
  </si>
  <si>
    <t>111961062117</t>
  </si>
  <si>
    <t>748.013.517.118</t>
  </si>
  <si>
    <t>244.871.151.119</t>
  </si>
  <si>
    <t>420004803110</t>
  </si>
  <si>
    <t>13172693</t>
  </si>
  <si>
    <t>195212053</t>
  </si>
  <si>
    <t>283249226</t>
  </si>
  <si>
    <t>90355827-00</t>
  </si>
  <si>
    <t>134409299</t>
  </si>
  <si>
    <t>063666650</t>
  </si>
  <si>
    <t>06.333412-7</t>
  </si>
  <si>
    <t>15.050.869-7</t>
  </si>
  <si>
    <t>9061307262</t>
  </si>
  <si>
    <t>392.239.425-112</t>
  </si>
  <si>
    <t>13.146.387-0</t>
  </si>
  <si>
    <t>582677690110</t>
  </si>
  <si>
    <t>04.150.457-7</t>
  </si>
  <si>
    <t>179.777.548.0046</t>
  </si>
  <si>
    <t>69662285</t>
  </si>
  <si>
    <t>278.131.709.113</t>
  </si>
  <si>
    <t>335.110.134.113</t>
  </si>
  <si>
    <t>0021410660095</t>
  </si>
  <si>
    <t>082.740.34-8</t>
  </si>
  <si>
    <t>001060572.00-45</t>
  </si>
  <si>
    <t>002073830.00-04</t>
  </si>
  <si>
    <t>0023279820030</t>
  </si>
  <si>
    <t>387.141.546.112</t>
  </si>
  <si>
    <t>067.102.791</t>
  </si>
  <si>
    <t>79.720.887</t>
  </si>
  <si>
    <t>105981788</t>
  </si>
  <si>
    <t>0021404290001</t>
  </si>
  <si>
    <t>0768159200168</t>
  </si>
  <si>
    <t>90290753-09</t>
  </si>
  <si>
    <t>254492711</t>
  </si>
  <si>
    <t>717.063.131.115</t>
  </si>
  <si>
    <t>522036378118</t>
  </si>
  <si>
    <t>002140524.00-83</t>
  </si>
  <si>
    <t>10.594.467-0</t>
  </si>
  <si>
    <t>214.122.425.113</t>
  </si>
  <si>
    <t>209.443.644.119</t>
  </si>
  <si>
    <t>283965363</t>
  </si>
  <si>
    <t>052.336.038</t>
  </si>
  <si>
    <t>257028056</t>
  </si>
  <si>
    <t>084.306.469</t>
  </si>
  <si>
    <t>117.033.929.115</t>
  </si>
  <si>
    <t>190.170.072.112</t>
  </si>
  <si>
    <t>113.091.852</t>
  </si>
  <si>
    <t>149.483.896.113</t>
  </si>
  <si>
    <t>90431828-00</t>
  </si>
  <si>
    <t>714.042.719.110</t>
  </si>
  <si>
    <t>093804602.00-99</t>
  </si>
  <si>
    <t>419.119.762.115</t>
  </si>
  <si>
    <t>147.853.881.113</t>
  </si>
  <si>
    <t>79.570.966</t>
  </si>
  <si>
    <t>77.142.355</t>
  </si>
  <si>
    <t>9062282115</t>
  </si>
  <si>
    <t>77.041.907</t>
  </si>
  <si>
    <t>194819019</t>
  </si>
  <si>
    <t>294522603</t>
  </si>
  <si>
    <t>9066202191</t>
  </si>
  <si>
    <t>114.197.052.114</t>
  </si>
  <si>
    <t>407.252.550.115</t>
  </si>
  <si>
    <t>115.536.747.118</t>
  </si>
  <si>
    <t>256.038.074</t>
  </si>
  <si>
    <t>83.311.304</t>
  </si>
  <si>
    <t>0554385-12</t>
  </si>
  <si>
    <t>115281138</t>
  </si>
  <si>
    <t>20.409.270-1</t>
  </si>
  <si>
    <t>77.601.929</t>
  </si>
  <si>
    <t>0021535800046</t>
  </si>
  <si>
    <t>3486095</t>
  </si>
  <si>
    <t>420068839114</t>
  </si>
  <si>
    <t>1366726</t>
  </si>
  <si>
    <t>28.337.404-7</t>
  </si>
  <si>
    <t>672.334.718.116</t>
  </si>
  <si>
    <t>283784555</t>
  </si>
  <si>
    <t>626.687.737.119</t>
  </si>
  <si>
    <t>084640152</t>
  </si>
  <si>
    <t>626.511.179.114</t>
  </si>
  <si>
    <t>067112552</t>
  </si>
  <si>
    <t>147.777.908.110</t>
  </si>
  <si>
    <t>78675020</t>
  </si>
  <si>
    <t>256.228.213</t>
  </si>
  <si>
    <t>305.143.692.116</t>
  </si>
  <si>
    <t>0023448190063</t>
  </si>
  <si>
    <t>001031165.00-31</t>
  </si>
  <si>
    <t>524037850111</t>
  </si>
  <si>
    <t>033834741</t>
  </si>
  <si>
    <t>256.217.513</t>
  </si>
  <si>
    <t>002171245.00-26</t>
  </si>
  <si>
    <t>110319092117</t>
  </si>
  <si>
    <t>255766777</t>
  </si>
  <si>
    <t>149.471.105.110</t>
  </si>
  <si>
    <t>05.319.264-8</t>
  </si>
  <si>
    <t>78.227.265</t>
  </si>
  <si>
    <t>0019733510092</t>
  </si>
  <si>
    <t>048615153</t>
  </si>
  <si>
    <t>13.144.584-7</t>
  </si>
  <si>
    <t>20.140.294-7</t>
  </si>
  <si>
    <t>082.872.31-7</t>
  </si>
  <si>
    <t>371.210.126.115</t>
  </si>
  <si>
    <t>9066302811</t>
  </si>
  <si>
    <t>062.131.947</t>
  </si>
  <si>
    <t>195367138</t>
  </si>
  <si>
    <t>0021743870094</t>
  </si>
  <si>
    <t>702013527.00-82</t>
  </si>
  <si>
    <t>71.940-05</t>
  </si>
  <si>
    <t>002367226.00-61</t>
  </si>
  <si>
    <t>647.510.970.111</t>
  </si>
  <si>
    <t>244.04967-0</t>
  </si>
  <si>
    <t>255.908.911</t>
  </si>
  <si>
    <t>082.558.90-6</t>
  </si>
  <si>
    <t>082731551</t>
  </si>
  <si>
    <t>0015522190078</t>
  </si>
  <si>
    <t>117.607.404</t>
  </si>
  <si>
    <t>20.286.906-7</t>
  </si>
  <si>
    <t>08.302.93.20</t>
  </si>
  <si>
    <t>90.634.925-63</t>
  </si>
  <si>
    <t>253990173</t>
  </si>
  <si>
    <t>04.185.073-4</t>
  </si>
  <si>
    <t>28.343.242-0</t>
  </si>
  <si>
    <t>331.072.371.113</t>
  </si>
  <si>
    <t>194569500</t>
  </si>
  <si>
    <t>16.835.350</t>
  </si>
  <si>
    <t>147.236.749.114</t>
  </si>
  <si>
    <t>298178950111</t>
  </si>
  <si>
    <t>152801430</t>
  </si>
  <si>
    <t>370.051.673.114</t>
  </si>
  <si>
    <t>082569860</t>
  </si>
  <si>
    <t>0388203-90</t>
  </si>
  <si>
    <t>0015293380052</t>
  </si>
  <si>
    <t>4092023</t>
  </si>
  <si>
    <t>00000004060181</t>
  </si>
  <si>
    <t>080827063</t>
  </si>
  <si>
    <t>1562541</t>
  </si>
  <si>
    <t>082.012.23-7</t>
  </si>
  <si>
    <t>080.929.24-9</t>
  </si>
  <si>
    <t>081.299.03-6</t>
  </si>
  <si>
    <t>78.372.613</t>
  </si>
  <si>
    <t>3874745</t>
  </si>
  <si>
    <t>480526259.00-68</t>
  </si>
  <si>
    <t>04.150.221-3</t>
  </si>
  <si>
    <t>209.286.901.118</t>
  </si>
  <si>
    <t>001817497.02-66</t>
  </si>
  <si>
    <t>257254749</t>
  </si>
  <si>
    <t>082.468.02-8</t>
  </si>
  <si>
    <t>646.055.550.111</t>
  </si>
  <si>
    <t>082.289.53-0</t>
  </si>
  <si>
    <t>331078459117</t>
  </si>
  <si>
    <t>796166913110</t>
  </si>
  <si>
    <t>105113956</t>
  </si>
  <si>
    <t>081.255.27-6</t>
  </si>
  <si>
    <t>416.017.151.116</t>
  </si>
  <si>
    <t>081615388</t>
  </si>
  <si>
    <t>299.023.222.110</t>
  </si>
  <si>
    <t>082791597</t>
  </si>
  <si>
    <t>256.225.850</t>
  </si>
  <si>
    <t>18477010099</t>
  </si>
  <si>
    <t>740.005.161.110</t>
  </si>
  <si>
    <t>154145408</t>
  </si>
  <si>
    <t>12.431.735-9</t>
  </si>
  <si>
    <t>3132198570025</t>
  </si>
  <si>
    <t>0626184710027</t>
  </si>
  <si>
    <t>0010313760063</t>
  </si>
  <si>
    <t>20.411.631-7</t>
  </si>
  <si>
    <t>05.330.310-5</t>
  </si>
  <si>
    <t>003589302</t>
  </si>
  <si>
    <t>142.992.234.114</t>
  </si>
  <si>
    <t>100522650.00-06</t>
  </si>
  <si>
    <t>255537638</t>
  </si>
  <si>
    <t>084352981</t>
  </si>
  <si>
    <t>008575672</t>
  </si>
  <si>
    <t>082-214-131</t>
  </si>
  <si>
    <t>149.588.892.119</t>
  </si>
  <si>
    <t>0367559-90</t>
  </si>
  <si>
    <t>082629498</t>
  </si>
  <si>
    <t>257413073</t>
  </si>
  <si>
    <t>278.023.845.110</t>
  </si>
  <si>
    <t>407.331.362.113</t>
  </si>
  <si>
    <t>142.174.337.113</t>
  </si>
  <si>
    <t>10.610.516-7</t>
  </si>
  <si>
    <t>15.361.798-5</t>
  </si>
  <si>
    <t>023.413.917</t>
  </si>
  <si>
    <t>143.592.461.114</t>
  </si>
  <si>
    <t>90669613-43</t>
  </si>
  <si>
    <t>081800088</t>
  </si>
  <si>
    <t>06.182826-2</t>
  </si>
  <si>
    <t>062.288.559.0032</t>
  </si>
  <si>
    <t>22.814.280.015</t>
  </si>
  <si>
    <t>0024080110030</t>
  </si>
  <si>
    <t>069728399</t>
  </si>
  <si>
    <t>189.125.262.114</t>
  </si>
  <si>
    <t>143.303.691.113</t>
  </si>
  <si>
    <t>9020893068</t>
  </si>
  <si>
    <t>143.746.246.118</t>
  </si>
  <si>
    <t>PARAFIX FERRAMENTAS E EQUIP EIRELI</t>
  </si>
  <si>
    <t>13.340.654-7</t>
  </si>
  <si>
    <t>110.987.110.116</t>
  </si>
  <si>
    <t>002006720.00-52</t>
  </si>
  <si>
    <t>165.894.429</t>
  </si>
  <si>
    <t>081.677.03-0</t>
  </si>
  <si>
    <t>082.535.35-3</t>
  </si>
  <si>
    <t>687.100.132.114</t>
  </si>
  <si>
    <t>147.668.514.119</t>
  </si>
  <si>
    <t>082.764.98-0</t>
  </si>
  <si>
    <t>131587064</t>
  </si>
  <si>
    <t>20566640040</t>
  </si>
  <si>
    <t>669.742.242.110</t>
  </si>
  <si>
    <t>194961117</t>
  </si>
  <si>
    <t>492520603110</t>
  </si>
  <si>
    <t>336.888.982.110</t>
  </si>
  <si>
    <t>623.067.862.119</t>
  </si>
  <si>
    <t>257.434.950</t>
  </si>
  <si>
    <t>065.419.323</t>
  </si>
  <si>
    <t>718.084.355.110</t>
  </si>
  <si>
    <t>194167437</t>
  </si>
  <si>
    <t>134244826</t>
  </si>
  <si>
    <t>062350510</t>
  </si>
  <si>
    <t>103.025.584.110</t>
  </si>
  <si>
    <t>257229019</t>
  </si>
  <si>
    <t>4.518.733-2</t>
  </si>
  <si>
    <t>001066409.00-36</t>
  </si>
  <si>
    <t>83.410.922</t>
  </si>
  <si>
    <t>131804812</t>
  </si>
  <si>
    <t>492.187.221.115</t>
  </si>
  <si>
    <t>438.324.066.118</t>
  </si>
  <si>
    <t>90640473-77</t>
  </si>
  <si>
    <t>063345340</t>
  </si>
  <si>
    <t>28323950-6</t>
  </si>
  <si>
    <t>396.042.608.118</t>
  </si>
  <si>
    <t>257191429</t>
  </si>
  <si>
    <t>12.445933-1</t>
  </si>
  <si>
    <t>244.672.840.119</t>
  </si>
  <si>
    <t>143.857.553.110</t>
  </si>
  <si>
    <t xml:space="preserve">257429883 </t>
  </si>
  <si>
    <t>082.953.45-7</t>
  </si>
  <si>
    <t>90.521.099-89</t>
  </si>
  <si>
    <t>562.298.160.113</t>
  </si>
  <si>
    <t>626.484.720.113</t>
  </si>
  <si>
    <t>19615940089</t>
  </si>
  <si>
    <t>142.618.235.113</t>
  </si>
  <si>
    <t>083.061.23-1</t>
  </si>
  <si>
    <t>454.191.759.115</t>
  </si>
  <si>
    <t>671.106.535.119</t>
  </si>
  <si>
    <t>242171478</t>
  </si>
  <si>
    <t>002364245.00-91</t>
  </si>
  <si>
    <t>454.414.526.115</t>
  </si>
  <si>
    <t>082.147.92-2</t>
  </si>
  <si>
    <t>256463484</t>
  </si>
  <si>
    <t>083048715</t>
  </si>
  <si>
    <t>143.703.004.113</t>
  </si>
  <si>
    <t>113114252</t>
  </si>
  <si>
    <t>492.597.917.110</t>
  </si>
  <si>
    <t>147.083.279.111</t>
  </si>
  <si>
    <t>28.343.563-1</t>
  </si>
  <si>
    <t>134747844</t>
  </si>
  <si>
    <t>241017629</t>
  </si>
  <si>
    <t>001101295.00-34</t>
  </si>
  <si>
    <t>13.472.364-3</t>
  </si>
  <si>
    <t>116.852.020.118</t>
  </si>
  <si>
    <t>078.498.422</t>
  </si>
  <si>
    <t>54.755.581</t>
  </si>
  <si>
    <t>068281991</t>
  </si>
  <si>
    <t>582.367.014.113</t>
  </si>
  <si>
    <t>0755807400159</t>
  </si>
  <si>
    <t>407.503.039.116</t>
  </si>
  <si>
    <t>254.105.220.116</t>
  </si>
  <si>
    <t>083.017.08-9</t>
  </si>
  <si>
    <t>215.010.408.116</t>
  </si>
  <si>
    <t>90672196-16</t>
  </si>
  <si>
    <t>535199795118</t>
  </si>
  <si>
    <t>602027550119</t>
  </si>
  <si>
    <t>123409241</t>
  </si>
  <si>
    <t>081695365</t>
  </si>
  <si>
    <t>04.294.908-4</t>
  </si>
  <si>
    <t>145.952.943.111</t>
  </si>
  <si>
    <t>27.125.904-3</t>
  </si>
  <si>
    <t>77.712.879</t>
  </si>
  <si>
    <t>16.215.647-2</t>
  </si>
  <si>
    <t>256172927</t>
  </si>
  <si>
    <t>400.071.408.114</t>
  </si>
  <si>
    <t>581.075.464.119</t>
  </si>
  <si>
    <t>19.540.516-1</t>
  </si>
  <si>
    <t>0023847660004</t>
  </si>
  <si>
    <t>86641879</t>
  </si>
  <si>
    <t>581172159115</t>
  </si>
  <si>
    <t>52396564</t>
  </si>
  <si>
    <t>06.699.025-4</t>
  </si>
  <si>
    <t>433.061.874.119</t>
  </si>
  <si>
    <t>111.882.720.112</t>
  </si>
  <si>
    <t>065.743.610</t>
  </si>
  <si>
    <t>574.043.240.115</t>
  </si>
  <si>
    <t>10603549-5</t>
  </si>
  <si>
    <t>16.236.283.154-8</t>
  </si>
  <si>
    <t>7897768-X</t>
  </si>
  <si>
    <t>082.867.21-6</t>
  </si>
  <si>
    <t>082.263.29-9</t>
  </si>
  <si>
    <t>77.204.164</t>
  </si>
  <si>
    <t>15.218.964-5</t>
  </si>
  <si>
    <t>154542156</t>
  </si>
  <si>
    <t>142.589.360.113</t>
  </si>
  <si>
    <t>109.936.327</t>
  </si>
  <si>
    <t>114.626.014.117</t>
  </si>
  <si>
    <t>116376112115</t>
  </si>
  <si>
    <t>283071073112</t>
  </si>
  <si>
    <t>10.461702-0</t>
  </si>
  <si>
    <t>64081383</t>
  </si>
  <si>
    <t>9016840570</t>
  </si>
  <si>
    <t>219.037.737.118</t>
  </si>
  <si>
    <t>283049545</t>
  </si>
  <si>
    <t>106108956</t>
  </si>
  <si>
    <t>636.223.005-110</t>
  </si>
  <si>
    <t>79.185.728</t>
  </si>
  <si>
    <t>362.983.456-0070</t>
  </si>
  <si>
    <t>10.290.878-8</t>
  </si>
  <si>
    <t>148.354.197.116</t>
  </si>
  <si>
    <t>433062189110</t>
  </si>
  <si>
    <t>255.172.019.114</t>
  </si>
  <si>
    <t>15.464.332-7</t>
  </si>
  <si>
    <t>143.409.027.117</t>
  </si>
  <si>
    <t>0023619720010</t>
  </si>
  <si>
    <t>100.509.276</t>
  </si>
  <si>
    <t>28.327.587-1</t>
  </si>
  <si>
    <t>78.917.652</t>
  </si>
  <si>
    <t>062027166</t>
  </si>
  <si>
    <t>626.307.925.115</t>
  </si>
  <si>
    <t>379.180.305.119</t>
  </si>
  <si>
    <t>80.546.874</t>
  </si>
  <si>
    <t>112.408.349.119</t>
  </si>
  <si>
    <t>715.079.183.112</t>
  </si>
  <si>
    <t>407.365.889.112</t>
  </si>
  <si>
    <t>132/0098360</t>
  </si>
  <si>
    <t>06.366.440-2</t>
  </si>
  <si>
    <t>172828299.00-05</t>
  </si>
  <si>
    <t>9068210604</t>
  </si>
  <si>
    <t>84211168</t>
  </si>
  <si>
    <t>06.611162-5</t>
  </si>
  <si>
    <t>083.067.43-4</t>
  </si>
  <si>
    <t>0012161400037</t>
  </si>
  <si>
    <t>085355446</t>
  </si>
  <si>
    <t>00.238.948.60-006</t>
  </si>
  <si>
    <t>04.138.657-4</t>
  </si>
  <si>
    <t>901.44682-23</t>
  </si>
  <si>
    <t>0621352850000</t>
  </si>
  <si>
    <t>332231057</t>
  </si>
  <si>
    <t>002228320.00-67</t>
  </si>
  <si>
    <t>28.399.892-0</t>
  </si>
  <si>
    <t>117.314.238</t>
  </si>
  <si>
    <t>04.222.045-9</t>
  </si>
  <si>
    <t>055.274.791</t>
  </si>
  <si>
    <t>024/0394038</t>
  </si>
  <si>
    <t>131998200</t>
  </si>
  <si>
    <t>vendas@casadasborrachas.com.br</t>
  </si>
  <si>
    <t>081.352.98-0</t>
  </si>
  <si>
    <t>0024295520012</t>
  </si>
  <si>
    <t>15.422.815-0</t>
  </si>
  <si>
    <t>244.348.040-117</t>
  </si>
  <si>
    <t>86841533</t>
  </si>
  <si>
    <t>15.454.308-0</t>
  </si>
  <si>
    <t>906.035.68-55</t>
  </si>
  <si>
    <t>454.343.150.112</t>
  </si>
  <si>
    <t>146.592.658.113</t>
  </si>
  <si>
    <t>0013008160050</t>
  </si>
  <si>
    <t>116.975.470.114</t>
  </si>
  <si>
    <t>121696480</t>
  </si>
  <si>
    <t>144121115119</t>
  </si>
  <si>
    <t>242442420</t>
  </si>
  <si>
    <t>240941977</t>
  </si>
  <si>
    <t>104801550116</t>
  </si>
  <si>
    <t>635.229.278.112</t>
  </si>
  <si>
    <t>05.319.152-8</t>
  </si>
  <si>
    <t>147.339.868.112</t>
  </si>
  <si>
    <t>54.917.699</t>
  </si>
  <si>
    <t>143.415.072.113</t>
  </si>
  <si>
    <t>86749203</t>
  </si>
  <si>
    <t>142749720114</t>
  </si>
  <si>
    <t>299079194118</t>
  </si>
  <si>
    <t>031420869</t>
  </si>
  <si>
    <t>00000003821773</t>
  </si>
  <si>
    <t>9067508561</t>
  </si>
  <si>
    <t>240052943</t>
  </si>
  <si>
    <t>19.430.075-7</t>
  </si>
  <si>
    <t>12.183.084-5</t>
  </si>
  <si>
    <t>639.079.980.112</t>
  </si>
  <si>
    <t>002441719.00-03</t>
  </si>
  <si>
    <t>094268401</t>
  </si>
  <si>
    <t>59396062</t>
  </si>
  <si>
    <t>257.189.743</t>
  </si>
  <si>
    <t>10.611.917-6</t>
  </si>
  <si>
    <t>28.402.753-7</t>
  </si>
  <si>
    <t>254577580</t>
  </si>
  <si>
    <t>13.552.764-3</t>
  </si>
  <si>
    <t>115249428118</t>
  </si>
  <si>
    <t>207022410118</t>
  </si>
  <si>
    <t>082.382.25-5</t>
  </si>
  <si>
    <t>9053640904</t>
  </si>
  <si>
    <t>90449305-84</t>
  </si>
  <si>
    <t>082.672.186</t>
  </si>
  <si>
    <t>002475702.00-58</t>
  </si>
  <si>
    <t>294367179</t>
  </si>
  <si>
    <t>062.299333.0003</t>
  </si>
  <si>
    <t>442.144.403.117</t>
  </si>
  <si>
    <t>06.375776-1</t>
  </si>
  <si>
    <t>105.461.683.116</t>
  </si>
  <si>
    <t>116.965.474.111</t>
  </si>
  <si>
    <t>482.035.215.116</t>
  </si>
  <si>
    <t>4700513710619</t>
  </si>
  <si>
    <t>244661592119</t>
  </si>
  <si>
    <t>256.352.054</t>
  </si>
  <si>
    <t>86782812</t>
  </si>
  <si>
    <t>9067526381</t>
  </si>
  <si>
    <t>143958304114</t>
  </si>
  <si>
    <t>103885706</t>
  </si>
  <si>
    <t>79.769.452</t>
  </si>
  <si>
    <t>548.018.660.117</t>
  </si>
  <si>
    <t>10185058-74</t>
  </si>
  <si>
    <t>29.457.274-0</t>
  </si>
  <si>
    <t>495098753116</t>
  </si>
  <si>
    <t>060541709</t>
  </si>
  <si>
    <t>90687474-11</t>
  </si>
  <si>
    <t>255691610</t>
  </si>
  <si>
    <t>455.139.830.115</t>
  </si>
  <si>
    <t>4180083770</t>
  </si>
  <si>
    <t>149945603115</t>
  </si>
  <si>
    <t>255298963115</t>
  </si>
  <si>
    <t>407.466.505.110</t>
  </si>
  <si>
    <t>154722600</t>
  </si>
  <si>
    <t>061861146</t>
  </si>
  <si>
    <t>635567689113</t>
  </si>
  <si>
    <t>86806371</t>
  </si>
  <si>
    <t>78213817</t>
  </si>
  <si>
    <t>083089845</t>
  </si>
  <si>
    <t>149324510113</t>
  </si>
  <si>
    <t>112826381112</t>
  </si>
  <si>
    <t>116611868117</t>
  </si>
  <si>
    <t>336068554.00-02</t>
  </si>
  <si>
    <t>77.300.619</t>
  </si>
  <si>
    <t>9065743903</t>
  </si>
  <si>
    <t>795.261.355.110</t>
  </si>
  <si>
    <t>200937278</t>
  </si>
  <si>
    <t>06.438596-5</t>
  </si>
  <si>
    <t>082779040</t>
  </si>
  <si>
    <t>442102668111</t>
  </si>
  <si>
    <t>082822565</t>
  </si>
  <si>
    <t>200210661</t>
  </si>
  <si>
    <t>105387495</t>
  </si>
  <si>
    <t>120.343.106</t>
  </si>
  <si>
    <t>239.033.027.113</t>
  </si>
  <si>
    <t>626391020115</t>
  </si>
  <si>
    <t>294245189</t>
  </si>
  <si>
    <t>13.292.060-3</t>
  </si>
  <si>
    <t>066947732</t>
  </si>
  <si>
    <t>0000000347318-0</t>
  </si>
  <si>
    <t>013573083</t>
  </si>
  <si>
    <t>204102634</t>
  </si>
  <si>
    <t>108215735116</t>
  </si>
  <si>
    <t>144152623111</t>
  </si>
  <si>
    <t>060531908</t>
  </si>
  <si>
    <t>143760851113</t>
  </si>
  <si>
    <t>002471454.00-76</t>
  </si>
  <si>
    <t>RUA ENGENHEIRO OSCAR KESSELRING TERREO</t>
  </si>
  <si>
    <t>206.328.890.110</t>
  </si>
  <si>
    <t>062.960.010.0020</t>
  </si>
  <si>
    <t>060717599</t>
  </si>
  <si>
    <t>244121338</t>
  </si>
  <si>
    <t>10610215-0</t>
  </si>
  <si>
    <t>181.060.997.110</t>
  </si>
  <si>
    <t>635.377.579.114</t>
  </si>
  <si>
    <t>002.365.197.0019</t>
  </si>
  <si>
    <t>134724666</t>
  </si>
  <si>
    <t>001536027.00-55</t>
  </si>
  <si>
    <t>110.933.766.111</t>
  </si>
  <si>
    <t>795.343.662.116</t>
  </si>
  <si>
    <t>54.665.248</t>
  </si>
  <si>
    <t>149256826112</t>
  </si>
  <si>
    <t>122828692</t>
  </si>
  <si>
    <t>370.132.292.118</t>
  </si>
  <si>
    <t>118.528.276</t>
  </si>
  <si>
    <t>455153780119</t>
  </si>
  <si>
    <t>582313777118</t>
  </si>
  <si>
    <t>455.113.237.115</t>
  </si>
  <si>
    <t>111041822114</t>
  </si>
  <si>
    <t>245.053.452.110</t>
  </si>
  <si>
    <t>461.039.912.116</t>
  </si>
  <si>
    <t>161850243</t>
  </si>
  <si>
    <t>204.205.898.119</t>
  </si>
  <si>
    <t>796.243.068.116</t>
  </si>
  <si>
    <t>626.544.884.110</t>
  </si>
  <si>
    <t>142.155.909.111</t>
  </si>
  <si>
    <t>165.376.770.118</t>
  </si>
  <si>
    <t>79958972</t>
  </si>
  <si>
    <t>152074333</t>
  </si>
  <si>
    <t>283978600</t>
  </si>
  <si>
    <t>79007404</t>
  </si>
  <si>
    <t>0018174970266</t>
  </si>
  <si>
    <t>00000004270738</t>
  </si>
  <si>
    <t>626.725.806.119</t>
  </si>
  <si>
    <t>4146760</t>
  </si>
  <si>
    <t>117585021</t>
  </si>
  <si>
    <t>119.817.292</t>
  </si>
  <si>
    <t>114.556.187.119</t>
  </si>
  <si>
    <t>105921866</t>
  </si>
  <si>
    <t>0628653720021</t>
  </si>
  <si>
    <t>669.885.442.117</t>
  </si>
  <si>
    <t>25.566.8325</t>
  </si>
  <si>
    <t>28.402.389-2</t>
  </si>
  <si>
    <t>712.076.030.117</t>
  </si>
  <si>
    <t>144080190116</t>
  </si>
  <si>
    <t>122.528.677</t>
  </si>
  <si>
    <t>0024487010012</t>
  </si>
  <si>
    <t>0447440017969</t>
  </si>
  <si>
    <t>113361300118</t>
  </si>
  <si>
    <t>675236753118</t>
  </si>
  <si>
    <t>0015134060088</t>
  </si>
  <si>
    <t>RODOTINTAS COM DE TINTAS LTDA ME</t>
  </si>
  <si>
    <t>255193771111</t>
  </si>
  <si>
    <t>407517590110</t>
  </si>
  <si>
    <t>294255915</t>
  </si>
  <si>
    <t>3763617</t>
  </si>
  <si>
    <t>5281296400029</t>
  </si>
  <si>
    <t>260.095.560.113</t>
  </si>
  <si>
    <t>146850123117</t>
  </si>
  <si>
    <t>0780047435</t>
  </si>
  <si>
    <t>202881253</t>
  </si>
  <si>
    <t>120730395</t>
  </si>
  <si>
    <t>253.153.727</t>
  </si>
  <si>
    <t>587.141.050.113</t>
  </si>
  <si>
    <t>4010724703</t>
  </si>
  <si>
    <t>85826271</t>
  </si>
  <si>
    <t>081954719</t>
  </si>
  <si>
    <t>0015280280038</t>
  </si>
  <si>
    <t>611022353110</t>
  </si>
  <si>
    <t>117229841117</t>
  </si>
  <si>
    <t>468.001.804.114</t>
  </si>
  <si>
    <t>90167486-81</t>
  </si>
  <si>
    <t>134019377</t>
  </si>
  <si>
    <t>082432945</t>
  </si>
  <si>
    <t>244.587.286.117</t>
  </si>
  <si>
    <t>256509425</t>
  </si>
  <si>
    <t>407107212115</t>
  </si>
  <si>
    <t>116830861116</t>
  </si>
  <si>
    <t>124126455</t>
  </si>
  <si>
    <t>106246828</t>
  </si>
  <si>
    <t>253144230</t>
  </si>
  <si>
    <t>20.422.577-9</t>
  </si>
  <si>
    <t>1468936</t>
  </si>
  <si>
    <t>002522518.00-86</t>
  </si>
  <si>
    <t>102781793118</t>
  </si>
  <si>
    <t>161532268</t>
  </si>
  <si>
    <t>209272584110</t>
  </si>
  <si>
    <t>9051358055</t>
  </si>
  <si>
    <t>120.905.058</t>
  </si>
  <si>
    <t>10.360.111-2</t>
  </si>
  <si>
    <t>082465991</t>
  </si>
  <si>
    <t>253894620</t>
  </si>
  <si>
    <t>083.042.18-0</t>
  </si>
  <si>
    <t>19.553.863-3</t>
  </si>
  <si>
    <t>407.347.621.113</t>
  </si>
  <si>
    <t>392.168.528.116</t>
  </si>
  <si>
    <t>90696900-90</t>
  </si>
  <si>
    <t>407508485118</t>
  </si>
  <si>
    <t>647.722.657.118</t>
  </si>
  <si>
    <t>kelmaq@gmail.com</t>
  </si>
  <si>
    <t>82830088</t>
  </si>
  <si>
    <t>278235898110</t>
  </si>
  <si>
    <t>672.259.274.110</t>
  </si>
  <si>
    <t>10.488.291-3</t>
  </si>
  <si>
    <t>142.823.752.110</t>
  </si>
  <si>
    <t>116.777.516.110</t>
  </si>
  <si>
    <t>144.737.668.114</t>
  </si>
  <si>
    <t>90696139-31</t>
  </si>
  <si>
    <t>79610178</t>
  </si>
  <si>
    <t>370052518116</t>
  </si>
  <si>
    <t>106248391</t>
  </si>
  <si>
    <t>082.621.76-4</t>
  </si>
  <si>
    <t>82.767.398</t>
  </si>
  <si>
    <t>633420412115</t>
  </si>
  <si>
    <t>131793047</t>
  </si>
  <si>
    <t>441.122.318.118</t>
  </si>
  <si>
    <t>9062844130</t>
  </si>
  <si>
    <t>353076078110</t>
  </si>
  <si>
    <t>001774850.00-10</t>
  </si>
  <si>
    <t>122479017110</t>
  </si>
  <si>
    <t>633248406114</t>
  </si>
  <si>
    <t>417.198.860.117</t>
  </si>
  <si>
    <t>9058243920</t>
  </si>
  <si>
    <t>420.125.958.115</t>
  </si>
  <si>
    <t>104.021.485.111</t>
  </si>
  <si>
    <t>154832227</t>
  </si>
  <si>
    <t>78227320</t>
  </si>
  <si>
    <t>146657652112</t>
  </si>
  <si>
    <t>107431103</t>
  </si>
  <si>
    <t>256912904</t>
  </si>
  <si>
    <t xml:space="preserve"> 083.025.35-9</t>
  </si>
  <si>
    <t>29.384.169-1</t>
  </si>
  <si>
    <t>81.793.611</t>
  </si>
  <si>
    <t>600.101.415.110</t>
  </si>
  <si>
    <t>0860255174</t>
  </si>
  <si>
    <t>134638654</t>
  </si>
  <si>
    <t>147.971.801.117</t>
  </si>
  <si>
    <t>062491245</t>
  </si>
  <si>
    <t>248.421.476</t>
  </si>
  <si>
    <t>115491975119</t>
  </si>
  <si>
    <t>13.578.368-2</t>
  </si>
  <si>
    <t>082577811</t>
  </si>
  <si>
    <t>0024227090040</t>
  </si>
  <si>
    <t>2011481208</t>
  </si>
  <si>
    <t>12.455351-6</t>
  </si>
  <si>
    <t>144867631115</t>
  </si>
  <si>
    <t>244597236111</t>
  </si>
  <si>
    <t>79.434.558</t>
  </si>
  <si>
    <t>79362948</t>
  </si>
  <si>
    <t>392094551112</t>
  </si>
  <si>
    <t>2tmangueiras.compras@gmail.com</t>
  </si>
  <si>
    <t>125566483</t>
  </si>
  <si>
    <t>114353517</t>
  </si>
  <si>
    <t>9067723535</t>
  </si>
  <si>
    <t>058841520</t>
  </si>
  <si>
    <t>708079749114</t>
  </si>
  <si>
    <t>142114501115</t>
  </si>
  <si>
    <t>28.335.676-6</t>
  </si>
  <si>
    <t>241020977118</t>
  </si>
  <si>
    <t>581.146.760.113</t>
  </si>
  <si>
    <t>906.97660-96</t>
  </si>
  <si>
    <t>00000003924564</t>
  </si>
  <si>
    <t>122240570</t>
  </si>
  <si>
    <t>0000000279910-3</t>
  </si>
  <si>
    <t>284050784</t>
  </si>
  <si>
    <t>253042118118</t>
  </si>
  <si>
    <t>562345910117</t>
  </si>
  <si>
    <t>669.498.546.110</t>
  </si>
  <si>
    <t>704089000.00-35</t>
  </si>
  <si>
    <t>1863628240010</t>
  </si>
  <si>
    <t>535.490.417.110</t>
  </si>
  <si>
    <t>647738925119</t>
  </si>
  <si>
    <t>492808420118</t>
  </si>
  <si>
    <t>645663635110</t>
  </si>
  <si>
    <t>633442443110</t>
  </si>
  <si>
    <t>298107111116</t>
  </si>
  <si>
    <t>0018174970347</t>
  </si>
  <si>
    <t>214.014.029.113</t>
  </si>
  <si>
    <t>062735285.00-49</t>
  </si>
  <si>
    <t>86.991.357</t>
  </si>
  <si>
    <t>353178882117</t>
  </si>
  <si>
    <t>058561919</t>
  </si>
  <si>
    <t>154309591</t>
  </si>
  <si>
    <t>0000000129558-6</t>
  </si>
  <si>
    <t>13.484.109-3</t>
  </si>
  <si>
    <t>635.800.329.116</t>
  </si>
  <si>
    <t>637.365.763.117</t>
  </si>
  <si>
    <t>116.113.487.112</t>
  </si>
  <si>
    <t>633.482.046.118</t>
  </si>
  <si>
    <t>82.955.755</t>
  </si>
  <si>
    <t>177384579114</t>
  </si>
  <si>
    <t>255140134</t>
  </si>
  <si>
    <t>0022630820084</t>
  </si>
  <si>
    <t>002368282.00-86</t>
  </si>
  <si>
    <t>096847768</t>
  </si>
  <si>
    <t>10.627254-3</t>
  </si>
  <si>
    <t>83102213</t>
  </si>
  <si>
    <t>521.065.597.110</t>
  </si>
  <si>
    <t>85133136</t>
  </si>
  <si>
    <t>77719580</t>
  </si>
  <si>
    <t>10.580.149-6</t>
  </si>
  <si>
    <t>284088730</t>
  </si>
  <si>
    <t>123175070</t>
  </si>
  <si>
    <t>495.134.893.119</t>
  </si>
  <si>
    <t>708063870115</t>
  </si>
  <si>
    <t>87.041.387</t>
  </si>
  <si>
    <t>86.561.611</t>
  </si>
  <si>
    <t>082790396</t>
  </si>
  <si>
    <t>647629986110</t>
  </si>
  <si>
    <t>064636577</t>
  </si>
  <si>
    <t>79817180</t>
  </si>
  <si>
    <t>90674968-81</t>
  </si>
  <si>
    <t>144112393118</t>
  </si>
  <si>
    <t>00000003429211</t>
  </si>
  <si>
    <t>265.038.802.110</t>
  </si>
  <si>
    <t>0010626070066</t>
  </si>
  <si>
    <t>190222072117</t>
  </si>
  <si>
    <t>0025561450093</t>
  </si>
  <si>
    <t>0910346399</t>
  </si>
  <si>
    <t>0100163157</t>
  </si>
  <si>
    <t>146292237114</t>
  </si>
  <si>
    <t>083020799</t>
  </si>
  <si>
    <t>9068399464</t>
  </si>
  <si>
    <t>370135654118</t>
  </si>
  <si>
    <t>86.967.090</t>
  </si>
  <si>
    <t>906.952.82-33</t>
  </si>
  <si>
    <t>438330999113</t>
  </si>
  <si>
    <t>145866150116</t>
  </si>
  <si>
    <t>083.120.033</t>
  </si>
  <si>
    <t>3172782720082</t>
  </si>
  <si>
    <t>650.039.918.112</t>
  </si>
  <si>
    <t>113714578115</t>
  </si>
  <si>
    <t>677.003.515.117</t>
  </si>
  <si>
    <t>002878210.00-20</t>
  </si>
  <si>
    <t>86919907</t>
  </si>
  <si>
    <t>87043525</t>
  </si>
  <si>
    <t>349.029.690.118</t>
  </si>
  <si>
    <t>001.061.157.00-33</t>
  </si>
  <si>
    <t>110.326.318.117</t>
  </si>
  <si>
    <t>124114440</t>
  </si>
  <si>
    <t>382080177117</t>
  </si>
  <si>
    <t>063994364</t>
  </si>
  <si>
    <t>206545153116</t>
  </si>
  <si>
    <t>712109755119</t>
  </si>
  <si>
    <t>15.297.844-5</t>
  </si>
  <si>
    <t>0021846950031</t>
  </si>
  <si>
    <t>433012999111</t>
  </si>
  <si>
    <t>206.353.360.119</t>
  </si>
  <si>
    <t>154666548</t>
  </si>
  <si>
    <t>105770890116</t>
  </si>
  <si>
    <t>257.118.357</t>
  </si>
  <si>
    <t>25.546.424-0</t>
  </si>
  <si>
    <t>86.899.604</t>
  </si>
  <si>
    <t>482.034.956.110</t>
  </si>
  <si>
    <t>373050970110</t>
  </si>
  <si>
    <t>00000001164864</t>
  </si>
  <si>
    <t>19534119-8</t>
  </si>
  <si>
    <t>373.115.413.118</t>
  </si>
  <si>
    <t>082.306.27-3</t>
  </si>
  <si>
    <t>669.836.353.110</t>
  </si>
  <si>
    <t>701.794.394.02-54</t>
  </si>
  <si>
    <t>382.122.394.113</t>
  </si>
  <si>
    <t>74.907.683</t>
  </si>
  <si>
    <t>600.105.466.112</t>
  </si>
  <si>
    <t>86.956.861</t>
  </si>
  <si>
    <t>253432847</t>
  </si>
  <si>
    <t>101.397.178</t>
  </si>
  <si>
    <t>ISENTA</t>
  </si>
  <si>
    <t>797.201.86</t>
  </si>
  <si>
    <t>637.401.004.114</t>
  </si>
  <si>
    <t>647.635.008.114</t>
  </si>
  <si>
    <t>15.497.261.4</t>
  </si>
  <si>
    <t>13.306.484-0</t>
  </si>
  <si>
    <t>9071123224</t>
  </si>
  <si>
    <t>063096030</t>
  </si>
  <si>
    <t>669941421118</t>
  </si>
  <si>
    <t>90.703.764-98</t>
  </si>
  <si>
    <t>256960151</t>
  </si>
  <si>
    <t>255.638.230</t>
  </si>
  <si>
    <t>133463893</t>
  </si>
  <si>
    <t>188048316118</t>
  </si>
  <si>
    <t>064741770</t>
  </si>
  <si>
    <t>030181021</t>
  </si>
  <si>
    <t>00133807282</t>
  </si>
  <si>
    <t>002028282.00-00</t>
  </si>
  <si>
    <t>374.072.044.119</t>
  </si>
  <si>
    <t>15.487.504.0</t>
  </si>
  <si>
    <t xml:space="preserve">00000001212621 </t>
  </si>
  <si>
    <t>144.682.065.117</t>
  </si>
  <si>
    <t>345.040760.110</t>
  </si>
  <si>
    <t>712084619118</t>
  </si>
  <si>
    <t>388.040.423.111</t>
  </si>
  <si>
    <t>9068579446</t>
  </si>
  <si>
    <t>255.790.791</t>
  </si>
  <si>
    <t>626502198119</t>
  </si>
  <si>
    <t>206331010112</t>
  </si>
  <si>
    <t>133409988</t>
  </si>
  <si>
    <t>135694337</t>
  </si>
  <si>
    <t>20.432.746-6</t>
  </si>
  <si>
    <t>133007596</t>
  </si>
  <si>
    <t>132010062</t>
  </si>
  <si>
    <t>129.336.529</t>
  </si>
  <si>
    <t>133505316</t>
  </si>
  <si>
    <t>10.654.251-6</t>
  </si>
  <si>
    <t>84.464.643</t>
  </si>
  <si>
    <t>87.029.158</t>
  </si>
  <si>
    <t>135209196</t>
  </si>
  <si>
    <t>284083941</t>
  </si>
  <si>
    <t>225.108.855.113</t>
  </si>
  <si>
    <t>492793813111</t>
  </si>
  <si>
    <t>795176836112</t>
  </si>
  <si>
    <t>86.584.620</t>
  </si>
  <si>
    <t>79.603.589</t>
  </si>
  <si>
    <t>162.019.443.112</t>
  </si>
  <si>
    <t>064568792</t>
  </si>
  <si>
    <t>635.856.680.111</t>
  </si>
  <si>
    <t>162621485</t>
  </si>
  <si>
    <t>105.908.975</t>
  </si>
  <si>
    <t>795302335111</t>
  </si>
  <si>
    <t>UNIAO LITORAL COM DE EQUIP LTDA</t>
  </si>
  <si>
    <t>RUA GUARUJA GALPAO</t>
  </si>
  <si>
    <t>558100944110</t>
  </si>
  <si>
    <t>147.554.012.113</t>
  </si>
  <si>
    <t>252327900</t>
  </si>
  <si>
    <t>161.422.578</t>
  </si>
  <si>
    <t>082.822.38-7</t>
  </si>
  <si>
    <t>256.298.750</t>
  </si>
  <si>
    <t>28.378.931-0</t>
  </si>
  <si>
    <t>145001043116</t>
  </si>
  <si>
    <t>106.207.095</t>
  </si>
  <si>
    <t>00000002877538</t>
  </si>
  <si>
    <t>116.380.625.117</t>
  </si>
  <si>
    <t>606185017114</t>
  </si>
  <si>
    <t>708.087.245.117</t>
  </si>
  <si>
    <t>0775487700160</t>
  </si>
  <si>
    <t>253711800</t>
  </si>
  <si>
    <t xml:space="preserve">011.190.576 </t>
  </si>
  <si>
    <t xml:space="preserve">438.306.801.114 </t>
  </si>
  <si>
    <t>206512566112</t>
  </si>
  <si>
    <t>123133610115</t>
  </si>
  <si>
    <t>145.690.201.110</t>
  </si>
  <si>
    <t>438375098.00-32</t>
  </si>
  <si>
    <t>10106015-21</t>
  </si>
  <si>
    <t>155111663</t>
  </si>
  <si>
    <t>28.411.611-4</t>
  </si>
  <si>
    <t>140376410115</t>
  </si>
  <si>
    <t>116.027.109.111</t>
  </si>
  <si>
    <t>142428729111</t>
  </si>
  <si>
    <t>28.388.594-7</t>
  </si>
  <si>
    <t>026/0043338</t>
  </si>
  <si>
    <t>082993548</t>
  </si>
  <si>
    <t>04.267.567-7</t>
  </si>
  <si>
    <t>4383490690072</t>
  </si>
  <si>
    <t>4387413820084</t>
  </si>
  <si>
    <t>037188402</t>
  </si>
  <si>
    <t>06.421858-9</t>
  </si>
  <si>
    <t>10.618.385-0</t>
  </si>
  <si>
    <t>9060264578</t>
  </si>
  <si>
    <t>091359020.00-50</t>
  </si>
  <si>
    <t>06.708435-4</t>
  </si>
  <si>
    <t>202903311</t>
  </si>
  <si>
    <t>0917415980070</t>
  </si>
  <si>
    <t>398079448110</t>
  </si>
  <si>
    <t>13.227.291-1</t>
  </si>
  <si>
    <t>marcos@faitanin.com.br</t>
  </si>
  <si>
    <t>082.429.260</t>
  </si>
  <si>
    <t>106242148</t>
  </si>
  <si>
    <t>28.341.138.4</t>
  </si>
  <si>
    <t>0010911020039</t>
  </si>
  <si>
    <t>6208021010061</t>
  </si>
  <si>
    <t>712069790114</t>
  </si>
  <si>
    <t>278260795113</t>
  </si>
  <si>
    <t>90715724-52</t>
  </si>
  <si>
    <t>707089814.00-49</t>
  </si>
  <si>
    <t>134128060</t>
  </si>
  <si>
    <t>001.167.106.00-32</t>
  </si>
  <si>
    <t>036295116</t>
  </si>
  <si>
    <t>195372581</t>
  </si>
  <si>
    <t>410.02419-57</t>
  </si>
  <si>
    <t>144212811110</t>
  </si>
  <si>
    <t>278087550119</t>
  </si>
  <si>
    <t>492.804.425.110</t>
  </si>
  <si>
    <t>720003483116</t>
  </si>
  <si>
    <t>0023671940069</t>
  </si>
  <si>
    <t>336999816.00-70</t>
  </si>
  <si>
    <t>251173036.00-12</t>
  </si>
  <si>
    <t>438611932.00-79</t>
  </si>
  <si>
    <t>460729010.00-24</t>
  </si>
  <si>
    <t>140.229.890.118</t>
  </si>
  <si>
    <t>2519935230061</t>
  </si>
  <si>
    <t>00000000511501</t>
  </si>
  <si>
    <t>645.775.113.115</t>
  </si>
  <si>
    <t>001.933.268.00-43</t>
  </si>
  <si>
    <t>0024384470037</t>
  </si>
  <si>
    <t>0011036490092</t>
  </si>
  <si>
    <t>4380426000092</t>
  </si>
  <si>
    <t>626.044.678.118</t>
  </si>
  <si>
    <t>00134583418</t>
  </si>
  <si>
    <t>204418003</t>
  </si>
  <si>
    <t>0026020240002</t>
  </si>
  <si>
    <t>0011001240065</t>
  </si>
  <si>
    <t>675273738117</t>
  </si>
  <si>
    <t>382.104.146.115</t>
  </si>
  <si>
    <t>79499153</t>
  </si>
  <si>
    <t>002269290.00-14</t>
  </si>
  <si>
    <t>1289703440057</t>
  </si>
  <si>
    <t>2057304400085</t>
  </si>
  <si>
    <t>2051359880075</t>
  </si>
  <si>
    <t>1411323980091</t>
  </si>
  <si>
    <t>5963005460096</t>
  </si>
  <si>
    <t>200771116</t>
  </si>
  <si>
    <t>795616970111</t>
  </si>
  <si>
    <t>018757448</t>
  </si>
  <si>
    <t>063722267</t>
  </si>
  <si>
    <t>145957332112</t>
  </si>
  <si>
    <t>283373350</t>
  </si>
  <si>
    <t>0025519660034</t>
  </si>
  <si>
    <t>0020394610075</t>
  </si>
  <si>
    <t>87071170</t>
  </si>
  <si>
    <t>RUA VIRGILIO FURLAN</t>
  </si>
  <si>
    <t>535002635117</t>
  </si>
  <si>
    <t>0963430815</t>
  </si>
  <si>
    <t>85702793</t>
  </si>
  <si>
    <t>256224889</t>
  </si>
  <si>
    <t>155133748</t>
  </si>
  <si>
    <t>283687886</t>
  </si>
  <si>
    <t>623134063116</t>
  </si>
  <si>
    <t>239.045.790.118</t>
  </si>
  <si>
    <t>462088128118</t>
  </si>
  <si>
    <t>001032844.00-27</t>
  </si>
  <si>
    <t>195065069</t>
  </si>
  <si>
    <t>0019167540040</t>
  </si>
  <si>
    <t>001362504.00-26</t>
  </si>
  <si>
    <t>4606867840033</t>
  </si>
  <si>
    <t>382075730110</t>
  </si>
  <si>
    <t>492848158113</t>
  </si>
  <si>
    <t>516001655115</t>
  </si>
  <si>
    <t>0026908130096</t>
  </si>
  <si>
    <t>compras@macielferramentas.com.br</t>
  </si>
  <si>
    <t>083.170.69-3</t>
  </si>
  <si>
    <t>001661084.00-32</t>
  </si>
  <si>
    <t>13.215.096-4</t>
  </si>
  <si>
    <t xml:space="preserve"> 024/0269241 </t>
  </si>
  <si>
    <t>13.095.859-0</t>
  </si>
  <si>
    <t>12436308-3</t>
  </si>
  <si>
    <t>113024368110</t>
  </si>
  <si>
    <t>204449626</t>
  </si>
  <si>
    <t>065647157</t>
  </si>
  <si>
    <t>375059370113</t>
  </si>
  <si>
    <t>0020447560034</t>
  </si>
  <si>
    <t>513054800113</t>
  </si>
  <si>
    <t>0019919960098</t>
  </si>
  <si>
    <t>067055036</t>
  </si>
  <si>
    <t>688375640117</t>
  </si>
  <si>
    <t>635.435.480.117</t>
  </si>
  <si>
    <t>001759789.00-01</t>
  </si>
  <si>
    <t>284055468</t>
  </si>
  <si>
    <t>310.593.920.119</t>
  </si>
  <si>
    <t>0026663970038</t>
  </si>
  <si>
    <t>112.097.431.117</t>
  </si>
  <si>
    <t>9066405203</t>
  </si>
  <si>
    <t>5187975820096</t>
  </si>
  <si>
    <t>5187507590083</t>
  </si>
  <si>
    <t>518744577.00-32</t>
  </si>
  <si>
    <t>639.090.335.112</t>
  </si>
  <si>
    <t>332.151.424.113</t>
  </si>
  <si>
    <t>647.274.548.110</t>
  </si>
  <si>
    <t>79701165</t>
  </si>
  <si>
    <t>082904472</t>
  </si>
  <si>
    <t>417065762110</t>
  </si>
  <si>
    <t>0014150360022</t>
  </si>
  <si>
    <t>796446154118</t>
  </si>
  <si>
    <t>145757430114</t>
  </si>
  <si>
    <t>065512545</t>
  </si>
  <si>
    <t>006.366.793</t>
  </si>
  <si>
    <t>0011021420069</t>
  </si>
  <si>
    <t>6239772910012</t>
  </si>
  <si>
    <t>5174880750098</t>
  </si>
  <si>
    <t>116.508.161.112</t>
  </si>
  <si>
    <t>122.942.677</t>
  </si>
  <si>
    <t>390158274.00-92</t>
  </si>
  <si>
    <t xml:space="preserve">   79.996.564  </t>
  </si>
  <si>
    <t xml:space="preserve"> 116.170.036.119</t>
  </si>
  <si>
    <t>065052420</t>
  </si>
  <si>
    <t xml:space="preserve"> 147.267.209.117</t>
  </si>
  <si>
    <t>562.033.830.116</t>
  </si>
  <si>
    <t>367797300.00-80</t>
  </si>
  <si>
    <t>0010902950061</t>
  </si>
  <si>
    <t xml:space="preserve">15.399.271-9 </t>
  </si>
  <si>
    <t>-</t>
  </si>
  <si>
    <t>4323431910010</t>
  </si>
  <si>
    <t>148775030111</t>
  </si>
  <si>
    <t>723.870.112.0066</t>
  </si>
  <si>
    <t>90675692-77</t>
  </si>
  <si>
    <t>16.262.963-0</t>
  </si>
  <si>
    <t>152277960</t>
  </si>
  <si>
    <t>001923127.00-44</t>
  </si>
  <si>
    <t>10.645.495-1</t>
  </si>
  <si>
    <t>0010554430053</t>
  </si>
  <si>
    <t>1122780110070</t>
  </si>
  <si>
    <t>0022024270093</t>
  </si>
  <si>
    <t>555044608110</t>
  </si>
  <si>
    <t>1123597520087</t>
  </si>
  <si>
    <t>0300042817</t>
  </si>
  <si>
    <t xml:space="preserve">045/0095380 </t>
  </si>
  <si>
    <t>00000003368751</t>
  </si>
  <si>
    <t>067918875.00-69</t>
  </si>
  <si>
    <t>3538511331</t>
  </si>
  <si>
    <t>0717389020005</t>
  </si>
  <si>
    <t>002665765.00-27</t>
  </si>
  <si>
    <t>257340440</t>
  </si>
  <si>
    <t>105178730</t>
  </si>
  <si>
    <t>064861155</t>
  </si>
  <si>
    <t>388.025.976.110</t>
  </si>
  <si>
    <t>6946060270023</t>
  </si>
  <si>
    <t>626.835.090.110</t>
  </si>
  <si>
    <t>lojadoborracheirogus@hotmail.com</t>
  </si>
  <si>
    <t>058956425</t>
  </si>
  <si>
    <t>177.101.284.110</t>
  </si>
  <si>
    <t>114.073.200.117</t>
  </si>
  <si>
    <t>002629540.00-43</t>
  </si>
  <si>
    <t>0016287500018</t>
  </si>
  <si>
    <t>0010843230045</t>
  </si>
  <si>
    <t>0017512830025</t>
  </si>
  <si>
    <t>0015381330090</t>
  </si>
  <si>
    <t>16.198.361-8</t>
  </si>
  <si>
    <t>3156354830010</t>
  </si>
  <si>
    <t>796.193.051.114</t>
  </si>
  <si>
    <t>0011062280091</t>
  </si>
  <si>
    <t>4800522920092</t>
  </si>
  <si>
    <t>67547302</t>
  </si>
  <si>
    <t>396022722116</t>
  </si>
  <si>
    <t>0719859060018</t>
  </si>
  <si>
    <t>796.604.511.115</t>
  </si>
  <si>
    <t>206207921118</t>
  </si>
  <si>
    <t>2081159480022</t>
  </si>
  <si>
    <t>0015906890050</t>
  </si>
  <si>
    <t>0020012770019</t>
  </si>
  <si>
    <t>9046147186</t>
  </si>
  <si>
    <t>0027370010066</t>
  </si>
  <si>
    <t>3782591280010</t>
  </si>
  <si>
    <t>209615000110</t>
  </si>
  <si>
    <t>00000000518085</t>
  </si>
  <si>
    <t>00000000020320</t>
  </si>
  <si>
    <t>436666</t>
  </si>
  <si>
    <t>002341906.00-41</t>
  </si>
  <si>
    <t>562358570119</t>
  </si>
  <si>
    <t>001704918.00-17</t>
  </si>
  <si>
    <t>7666715050007</t>
  </si>
  <si>
    <t>0024992250092</t>
  </si>
  <si>
    <t>002581730.00-79</t>
  </si>
  <si>
    <t>0013684-00</t>
  </si>
  <si>
    <t>5251960030046</t>
  </si>
  <si>
    <t>0024152230053</t>
  </si>
  <si>
    <t>9064666603</t>
  </si>
  <si>
    <t>78223901</t>
  </si>
  <si>
    <t>382.029.613.116</t>
  </si>
  <si>
    <t>669184560110</t>
  </si>
  <si>
    <t>152729607</t>
  </si>
  <si>
    <t>124921175</t>
  </si>
  <si>
    <t>0024016500052</t>
  </si>
  <si>
    <t>155030060</t>
  </si>
  <si>
    <t>0021296730085</t>
  </si>
  <si>
    <t>083.177.48-5</t>
  </si>
  <si>
    <t>032907354</t>
  </si>
  <si>
    <t>688294525110</t>
  </si>
  <si>
    <t>083129405</t>
  </si>
  <si>
    <t>688.230.518.118</t>
  </si>
  <si>
    <t>6930106420094</t>
  </si>
  <si>
    <t>59129149</t>
  </si>
  <si>
    <t>455194194110</t>
  </si>
  <si>
    <t>144176319112</t>
  </si>
  <si>
    <t>4260277430009</t>
  </si>
  <si>
    <t>28.415.017-7</t>
  </si>
  <si>
    <t>002452499.00-54</t>
  </si>
  <si>
    <t>397011167115</t>
  </si>
  <si>
    <t>467069734118</t>
  </si>
  <si>
    <t>6012667254</t>
  </si>
  <si>
    <t>0290286735</t>
  </si>
  <si>
    <t>240006910</t>
  </si>
  <si>
    <t>0018043180032</t>
  </si>
  <si>
    <t>3210023908</t>
  </si>
  <si>
    <t>103883061</t>
  </si>
  <si>
    <t>121598635</t>
  </si>
  <si>
    <t>39643384</t>
  </si>
  <si>
    <t>0022791400060</t>
  </si>
  <si>
    <t>714.075.031.112</t>
  </si>
  <si>
    <t>2306344</t>
  </si>
  <si>
    <t>668004638116</t>
  </si>
  <si>
    <t>155297414</t>
  </si>
  <si>
    <t>240747542</t>
  </si>
  <si>
    <t>283.378.824</t>
  </si>
  <si>
    <t>106476440</t>
  </si>
  <si>
    <t>140459812117</t>
  </si>
  <si>
    <t>10.639.845-8</t>
  </si>
  <si>
    <t>9072407897</t>
  </si>
  <si>
    <t>4467135400056</t>
  </si>
  <si>
    <t>0010422080080</t>
  </si>
  <si>
    <t>0390172618</t>
  </si>
  <si>
    <t>0720152178</t>
  </si>
  <si>
    <t xml:space="preserve">15.526.687-0 </t>
  </si>
  <si>
    <t>142346787115</t>
  </si>
  <si>
    <t>00000000940038</t>
  </si>
  <si>
    <t xml:space="preserve"> 796.408.615.114 </t>
  </si>
  <si>
    <t>0015936450040</t>
  </si>
  <si>
    <t>4342969480097</t>
  </si>
  <si>
    <t>4601858</t>
  </si>
  <si>
    <t>0024043940076</t>
  </si>
  <si>
    <t>87007944</t>
  </si>
  <si>
    <t>4601107000058</t>
  </si>
  <si>
    <t>195354680</t>
  </si>
  <si>
    <t>557.009.289.119</t>
  </si>
  <si>
    <t>143.654.244.117</t>
  </si>
  <si>
    <t>0020062510010</t>
  </si>
  <si>
    <t>0021975430000</t>
  </si>
  <si>
    <t>361330</t>
  </si>
  <si>
    <t>647827290119</t>
  </si>
  <si>
    <t>748046911119</t>
  </si>
  <si>
    <t>3997295320011</t>
  </si>
  <si>
    <t>3999332870042</t>
  </si>
  <si>
    <t>87.156.389</t>
  </si>
  <si>
    <t>002775373.00-29</t>
  </si>
  <si>
    <t xml:space="preserve">069.466.175 </t>
  </si>
  <si>
    <t xml:space="preserve"> 628.004.042.119</t>
  </si>
  <si>
    <t xml:space="preserve"> 628.012.259.114</t>
  </si>
  <si>
    <t>00000000907669</t>
  </si>
  <si>
    <t>398.037.026.110</t>
  </si>
  <si>
    <t>28.337.958-8</t>
  </si>
  <si>
    <t xml:space="preserve">	 064/0050212 </t>
  </si>
  <si>
    <t>002016060.00-49</t>
  </si>
  <si>
    <t>299977107.00-27</t>
  </si>
  <si>
    <t>206.117.471.112</t>
  </si>
  <si>
    <t>002390246.00-59</t>
  </si>
  <si>
    <t>407.480.492.110</t>
  </si>
  <si>
    <t>518324049.01-90</t>
  </si>
  <si>
    <t>562.361.846.116</t>
  </si>
  <si>
    <t>635.339.375.112</t>
  </si>
  <si>
    <t>035.098.341</t>
  </si>
  <si>
    <t>244.678.263.114</t>
  </si>
  <si>
    <t>113.098.176.112</t>
  </si>
  <si>
    <t>407.531.868.119</t>
  </si>
  <si>
    <t>016302857.00-07</t>
  </si>
  <si>
    <t>0777251000187</t>
  </si>
  <si>
    <t>06.378242-1</t>
  </si>
  <si>
    <t>058526501</t>
  </si>
  <si>
    <t>165357215113</t>
  </si>
  <si>
    <t>0654159.30</t>
  </si>
  <si>
    <t>5.372.675-8</t>
  </si>
  <si>
    <t xml:space="preserve">258107286 </t>
  </si>
  <si>
    <t>089.838.473.001.1</t>
  </si>
  <si>
    <t>209573041115</t>
  </si>
  <si>
    <t>106494333</t>
  </si>
  <si>
    <t>9068107358</t>
  </si>
  <si>
    <t>029121096</t>
  </si>
  <si>
    <t>146161718110</t>
  </si>
  <si>
    <t>5101725360084</t>
  </si>
  <si>
    <t>766009633114</t>
  </si>
  <si>
    <t>162757506</t>
  </si>
  <si>
    <t>0963184571</t>
  </si>
  <si>
    <t>77841628</t>
  </si>
  <si>
    <t>002500444.00-34</t>
  </si>
  <si>
    <t>7028349660059</t>
  </si>
  <si>
    <t>020539122.00-80</t>
  </si>
  <si>
    <t>78.870.141</t>
  </si>
  <si>
    <t>0438622990047</t>
  </si>
  <si>
    <t>9060786515</t>
  </si>
  <si>
    <t>0021633130088</t>
  </si>
  <si>
    <t>562346094115</t>
  </si>
  <si>
    <t>3908962660020</t>
  </si>
  <si>
    <t>4309641700050</t>
  </si>
  <si>
    <t>0010799330078</t>
  </si>
  <si>
    <t>9072260268</t>
  </si>
  <si>
    <t>030427827</t>
  </si>
  <si>
    <t>635.706.067.110</t>
  </si>
  <si>
    <t>00000004620003</t>
  </si>
  <si>
    <t>116966596110</t>
  </si>
  <si>
    <t>15.538.295-0</t>
  </si>
  <si>
    <t>283415568</t>
  </si>
  <si>
    <t>0953050200069</t>
  </si>
  <si>
    <t>0020590890018</t>
  </si>
  <si>
    <t>0959268280012</t>
  </si>
  <si>
    <t>13.308.569-4</t>
  </si>
  <si>
    <t>416075124114</t>
  </si>
  <si>
    <t>0192658010000</t>
  </si>
  <si>
    <t>177.350.823.119</t>
  </si>
  <si>
    <t>531.014.044.119</t>
  </si>
  <si>
    <t>795.378.874.112</t>
  </si>
  <si>
    <t>071902415.00-32</t>
  </si>
  <si>
    <t>53.445.036</t>
  </si>
  <si>
    <t>067916899</t>
  </si>
  <si>
    <t>001109242.00-70</t>
  </si>
  <si>
    <t>118141344115</t>
  </si>
  <si>
    <t>001772699.00-40</t>
  </si>
  <si>
    <t>9073281390</t>
  </si>
  <si>
    <t>064076350</t>
  </si>
  <si>
    <t>206433123114</t>
  </si>
  <si>
    <t>0000000001019-7</t>
  </si>
  <si>
    <t>0962544620</t>
  </si>
  <si>
    <t>00000000908177</t>
  </si>
  <si>
    <t>0010609320009</t>
  </si>
  <si>
    <t>283328010</t>
  </si>
  <si>
    <t>377101956.00-60</t>
  </si>
  <si>
    <t>252165870</t>
  </si>
  <si>
    <t>246.016.996.110</t>
  </si>
  <si>
    <t>114030334112</t>
  </si>
  <si>
    <t>260070381119</t>
  </si>
  <si>
    <t>019.244.659</t>
  </si>
  <si>
    <t>0450008436</t>
  </si>
  <si>
    <t>0028449190096</t>
  </si>
  <si>
    <t>00000004518594</t>
  </si>
  <si>
    <t>299081213110</t>
  </si>
  <si>
    <t>260132660114</t>
  </si>
  <si>
    <t>195479955</t>
  </si>
  <si>
    <t>315026972111</t>
  </si>
  <si>
    <t>664056518114</t>
  </si>
  <si>
    <t>133720608</t>
  </si>
  <si>
    <t>451040680112</t>
  </si>
  <si>
    <t>711.025.558.110</t>
  </si>
  <si>
    <t>141.367.600.110</t>
  </si>
  <si>
    <t>86683881</t>
  </si>
  <si>
    <t>001859257.00-77</t>
  </si>
  <si>
    <t>633388778117</t>
  </si>
  <si>
    <t>311.053.831.110</t>
  </si>
  <si>
    <t>202980073</t>
  </si>
  <si>
    <t>717068151116</t>
  </si>
  <si>
    <t>654.086.265.110</t>
  </si>
  <si>
    <t>13.469.064-8</t>
  </si>
  <si>
    <t>165.399.200.112</t>
  </si>
  <si>
    <t>260079440110</t>
  </si>
  <si>
    <t>10.670.982-8</t>
  </si>
  <si>
    <t>544055250114</t>
  </si>
  <si>
    <t>795.544.598.119</t>
  </si>
  <si>
    <t>647350183116</t>
  </si>
  <si>
    <t>110906120</t>
  </si>
  <si>
    <t>708126073110</t>
  </si>
  <si>
    <t>78323990</t>
  </si>
  <si>
    <t>582171253111</t>
  </si>
  <si>
    <t>106111370</t>
  </si>
  <si>
    <t>442199458116</t>
  </si>
  <si>
    <t>131672975</t>
  </si>
  <si>
    <t>461030580111</t>
  </si>
  <si>
    <t>103968393</t>
  </si>
  <si>
    <t>125003676</t>
  </si>
  <si>
    <t>388.045.736.115</t>
  </si>
  <si>
    <t>401091528112</t>
  </si>
  <si>
    <t>336562632114</t>
  </si>
  <si>
    <t>148831696117</t>
  </si>
  <si>
    <t>669529168119</t>
  </si>
  <si>
    <t>0015176140039</t>
  </si>
  <si>
    <t>751007922112</t>
  </si>
  <si>
    <t>279020060117</t>
  </si>
  <si>
    <t>06.488210-1</t>
  </si>
  <si>
    <t>00000004544072</t>
  </si>
  <si>
    <t>0011071170031</t>
  </si>
  <si>
    <t>382.098.243.112</t>
  </si>
  <si>
    <t>002817452.00-40</t>
  </si>
  <si>
    <t>626.494.725.119</t>
  </si>
  <si>
    <t>144.359.886.111</t>
  </si>
  <si>
    <t>086/0314499</t>
  </si>
  <si>
    <t>3246585100024</t>
  </si>
  <si>
    <t>78989017</t>
  </si>
  <si>
    <t>454199305117</t>
  </si>
  <si>
    <t>239113493116</t>
  </si>
  <si>
    <t>0011050790073</t>
  </si>
  <si>
    <t>125062940</t>
  </si>
  <si>
    <t>9045274915</t>
  </si>
  <si>
    <t>513085608110</t>
  </si>
  <si>
    <t>623.101.528.112</t>
  </si>
  <si>
    <t>0010028570006</t>
  </si>
  <si>
    <t>1650148906</t>
  </si>
  <si>
    <t>154030554</t>
  </si>
  <si>
    <t>241.070.352.114</t>
  </si>
  <si>
    <t>140.778.918.117</t>
  </si>
  <si>
    <t>3230178240</t>
  </si>
  <si>
    <t>353.304.521.110</t>
  </si>
  <si>
    <t>0022400910073</t>
  </si>
  <si>
    <t>257014047</t>
  </si>
  <si>
    <t>135126746</t>
  </si>
  <si>
    <t>582495485118</t>
  </si>
  <si>
    <t>80003919</t>
  </si>
  <si>
    <t>008886640</t>
  </si>
  <si>
    <t>0021369050054</t>
  </si>
  <si>
    <t>796002497116</t>
  </si>
  <si>
    <t>140.779.287-113</t>
  </si>
  <si>
    <t>242158595</t>
  </si>
  <si>
    <t>135245290</t>
  </si>
  <si>
    <t>073308968</t>
  </si>
  <si>
    <t>063915596</t>
  </si>
  <si>
    <t>063959690</t>
  </si>
  <si>
    <t>121688879</t>
  </si>
  <si>
    <t>082408666</t>
  </si>
  <si>
    <t>28.362.254-7</t>
  </si>
  <si>
    <t>283806192</t>
  </si>
  <si>
    <t>374.068.543.113</t>
  </si>
  <si>
    <t>148.080.487.110</t>
  </si>
  <si>
    <t>9068492910</t>
  </si>
  <si>
    <t>0240488970</t>
  </si>
  <si>
    <t>748.049.060.118</t>
  </si>
  <si>
    <t>053507290</t>
  </si>
  <si>
    <t>082028907</t>
  </si>
  <si>
    <t>353302635111</t>
  </si>
  <si>
    <t>79747670</t>
  </si>
  <si>
    <t>13.606396-9</t>
  </si>
  <si>
    <t>626511179114</t>
  </si>
  <si>
    <t>002183909.00-90</t>
  </si>
  <si>
    <t>121798747</t>
  </si>
  <si>
    <t>0027460550019</t>
  </si>
  <si>
    <t>143.111.826.119</t>
  </si>
  <si>
    <t>144.544.805.119</t>
  </si>
  <si>
    <t>135542960</t>
  </si>
  <si>
    <t>10.417.157-0</t>
  </si>
  <si>
    <t>0027754310082</t>
  </si>
  <si>
    <t>109733368110</t>
  </si>
  <si>
    <t>148391827112</t>
  </si>
  <si>
    <t>154199230</t>
  </si>
  <si>
    <t>177248806116</t>
  </si>
  <si>
    <t>00000004057147</t>
  </si>
  <si>
    <t>113921420112</t>
  </si>
  <si>
    <t>282503765</t>
  </si>
  <si>
    <t>244097470</t>
  </si>
  <si>
    <t>353.294.145.119</t>
  </si>
  <si>
    <t>153438797</t>
  </si>
  <si>
    <t>170000827119</t>
  </si>
  <si>
    <t>102518637</t>
  </si>
  <si>
    <t>636227942111</t>
  </si>
  <si>
    <t>1080107743</t>
  </si>
  <si>
    <t>669905745114</t>
  </si>
  <si>
    <t>0010989300005</t>
  </si>
  <si>
    <t>795720128111</t>
  </si>
  <si>
    <t>0028819320061</t>
  </si>
  <si>
    <t>141687368119</t>
  </si>
  <si>
    <t>152057982119</t>
  </si>
  <si>
    <t>141652918115</t>
  </si>
  <si>
    <t>00000004379357</t>
  </si>
  <si>
    <t>001103379.00-36</t>
  </si>
  <si>
    <t>0028425520002</t>
  </si>
  <si>
    <t>00000003487784</t>
  </si>
  <si>
    <t>0623092870068</t>
  </si>
  <si>
    <t>623054469116</t>
  </si>
  <si>
    <t>252913639</t>
  </si>
  <si>
    <t>495.184.241.112</t>
  </si>
  <si>
    <t>170.025.787.117</t>
  </si>
  <si>
    <t>202005291</t>
  </si>
  <si>
    <t>9027813906</t>
  </si>
  <si>
    <t>00000003558703</t>
  </si>
  <si>
    <t>675287951114</t>
  </si>
  <si>
    <t>633.727.475.112</t>
  </si>
  <si>
    <t>0010994330049</t>
  </si>
  <si>
    <t>373169008111</t>
  </si>
  <si>
    <t>336994843110</t>
  </si>
  <si>
    <t>257080767</t>
  </si>
  <si>
    <t>064665321</t>
  </si>
  <si>
    <t>81232369</t>
  </si>
  <si>
    <t>140961155115</t>
  </si>
  <si>
    <t>4563425160010</t>
  </si>
  <si>
    <t>124227414</t>
  </si>
  <si>
    <t>145253813111</t>
  </si>
  <si>
    <t>255790384</t>
  </si>
  <si>
    <t>141655270114</t>
  </si>
  <si>
    <t>141234070110</t>
  </si>
  <si>
    <t>9057311069</t>
  </si>
  <si>
    <t>103351582</t>
  </si>
  <si>
    <t>252455711</t>
  </si>
  <si>
    <t>00000004601971</t>
  </si>
  <si>
    <t>795216270110</t>
  </si>
  <si>
    <t>0749282500100</t>
  </si>
  <si>
    <t>90741255-54</t>
  </si>
  <si>
    <t>407374381117</t>
  </si>
  <si>
    <t>582546442117</t>
  </si>
  <si>
    <t>438377337110</t>
  </si>
  <si>
    <t>0750801900167</t>
  </si>
  <si>
    <t>00000004415159</t>
  </si>
  <si>
    <t>645.856.717-112</t>
  </si>
  <si>
    <t>9019017165</t>
  </si>
  <si>
    <t>0240014847</t>
  </si>
  <si>
    <t>TRATORAGRI COM DE PECAS LTDA</t>
  </si>
  <si>
    <t>CERAMICA SAO DIMAS</t>
  </si>
  <si>
    <t>3232330109</t>
  </si>
  <si>
    <t>0027044890024</t>
  </si>
  <si>
    <t>352030650118</t>
  </si>
  <si>
    <t>336933756110</t>
  </si>
  <si>
    <t>0240420047</t>
  </si>
  <si>
    <t>0352970950019</t>
  </si>
  <si>
    <t>140439565110</t>
  </si>
  <si>
    <t>0025990590016</t>
  </si>
  <si>
    <t>0029318660065</t>
  </si>
  <si>
    <t>155235605</t>
  </si>
  <si>
    <t>141455420116</t>
  </si>
  <si>
    <t>138.485.272</t>
  </si>
  <si>
    <t>20.214.846-7</t>
  </si>
  <si>
    <t>0709384-58</t>
  </si>
  <si>
    <t>284206148</t>
  </si>
  <si>
    <t>136733140</t>
  </si>
  <si>
    <t>492911834110</t>
  </si>
  <si>
    <t>403007472119</t>
  </si>
  <si>
    <t>90570448-69</t>
  </si>
  <si>
    <t>87338002</t>
  </si>
  <si>
    <t>075.003.895-0</t>
  </si>
  <si>
    <t>9073894210</t>
  </si>
  <si>
    <t>001.526.621-0150</t>
  </si>
  <si>
    <t>119043958</t>
  </si>
  <si>
    <t>77.389.938</t>
  </si>
  <si>
    <t>082.807.82-5</t>
  </si>
  <si>
    <t>209644950118</t>
  </si>
  <si>
    <t>7011908238</t>
  </si>
  <si>
    <t>282129110113</t>
  </si>
  <si>
    <t>148082824116</t>
  </si>
  <si>
    <t>9074018049</t>
  </si>
  <si>
    <t>133723551</t>
  </si>
  <si>
    <t>143576536115</t>
  </si>
  <si>
    <t>131808079</t>
  </si>
  <si>
    <t>135823919</t>
  </si>
  <si>
    <t>002.661.171.007-8</t>
  </si>
  <si>
    <t>064580148</t>
  </si>
  <si>
    <t>255318184114</t>
  </si>
  <si>
    <t>0773433900172</t>
  </si>
  <si>
    <t>0017862210018</t>
  </si>
  <si>
    <t>283748060</t>
  </si>
  <si>
    <t>144825887119</t>
  </si>
  <si>
    <t>081.720.53-0</t>
  </si>
  <si>
    <t xml:space="preserve">27.148.123 - 4 </t>
  </si>
  <si>
    <t>28.291.542-7</t>
  </si>
  <si>
    <t>112387701</t>
  </si>
  <si>
    <t>141863510114</t>
  </si>
  <si>
    <t>87327302</t>
  </si>
  <si>
    <t>116349700065</t>
  </si>
  <si>
    <t>9072575250</t>
  </si>
  <si>
    <t>9030292852</t>
  </si>
  <si>
    <t>133758842</t>
  </si>
  <si>
    <t>031369308</t>
  </si>
  <si>
    <t>294725520</t>
  </si>
  <si>
    <t>078.990.461</t>
  </si>
  <si>
    <t>258297506</t>
  </si>
  <si>
    <t>15.351.592-9</t>
  </si>
  <si>
    <t>278292321110</t>
  </si>
  <si>
    <t>687027630115</t>
  </si>
  <si>
    <t>535367698115</t>
  </si>
  <si>
    <t>195710371</t>
  </si>
  <si>
    <t>05.390.6390</t>
  </si>
  <si>
    <t>111.240.471.111</t>
  </si>
  <si>
    <t>795461460118</t>
  </si>
  <si>
    <t>0028672970020</t>
  </si>
  <si>
    <t>085994041</t>
  </si>
  <si>
    <t>0022188680065</t>
  </si>
  <si>
    <t>002256668.00-35</t>
  </si>
  <si>
    <t>125014198</t>
  </si>
  <si>
    <t>588082493110</t>
  </si>
  <si>
    <t>133947149</t>
  </si>
  <si>
    <t>16786336</t>
  </si>
  <si>
    <t>20.440.658-7</t>
  </si>
  <si>
    <t>19474796-4</t>
  </si>
  <si>
    <t>388012216118</t>
  </si>
  <si>
    <t>082.257.62-0</t>
  </si>
  <si>
    <t>688335550117</t>
  </si>
  <si>
    <t>15.558.134-1</t>
  </si>
  <si>
    <t>623123034112</t>
  </si>
  <si>
    <t>720041650119</t>
  </si>
  <si>
    <t>254782353</t>
  </si>
  <si>
    <t>90552778-90</t>
  </si>
  <si>
    <t>140480955116</t>
  </si>
  <si>
    <t>136628575</t>
  </si>
  <si>
    <t>29.447.463-3</t>
  </si>
  <si>
    <t>146777170110</t>
  </si>
  <si>
    <t>002.613.007.00-20</t>
  </si>
  <si>
    <t>14.059.9732</t>
  </si>
  <si>
    <t>90453128-68</t>
  </si>
  <si>
    <t>177386251112</t>
  </si>
  <si>
    <t>904.682.586-9</t>
  </si>
  <si>
    <t>147435946114</t>
  </si>
  <si>
    <t>00000000869201</t>
  </si>
  <si>
    <t>12.503.620-5</t>
  </si>
  <si>
    <t>626897235118</t>
  </si>
  <si>
    <t>0028310140045</t>
  </si>
  <si>
    <t>001.940.612.00-46</t>
  </si>
  <si>
    <t>78488199</t>
  </si>
  <si>
    <t>9029807504</t>
  </si>
  <si>
    <t>27.146.128-4</t>
  </si>
  <si>
    <t>206.018.748.119</t>
  </si>
  <si>
    <t>15.392.703-8</t>
  </si>
  <si>
    <t>002.922.835.002-4</t>
  </si>
  <si>
    <t>4801212380090</t>
  </si>
  <si>
    <t>125231237</t>
  </si>
  <si>
    <t>626390910113</t>
  </si>
  <si>
    <t>10.642.983-3</t>
  </si>
  <si>
    <t>87324044</t>
  </si>
  <si>
    <t>353239775113</t>
  </si>
  <si>
    <t>123.322.820</t>
  </si>
  <si>
    <t>116897502114</t>
  </si>
  <si>
    <t>4715837210063</t>
  </si>
  <si>
    <t>140.295.621</t>
  </si>
  <si>
    <t>244967488113</t>
  </si>
  <si>
    <t>615022464110</t>
  </si>
  <si>
    <t>4757645</t>
  </si>
  <si>
    <t>002.248.699.00-97</t>
  </si>
  <si>
    <t>13683424-8</t>
  </si>
  <si>
    <t>002932482.00-10</t>
  </si>
  <si>
    <t>0020308530047</t>
  </si>
  <si>
    <t>1240287752</t>
  </si>
  <si>
    <t>181239073110</t>
  </si>
  <si>
    <t>582523470110</t>
  </si>
  <si>
    <t>79.428.256</t>
  </si>
  <si>
    <t>129.572.211</t>
  </si>
  <si>
    <t>28.422.407-3</t>
  </si>
  <si>
    <t>623147129111</t>
  </si>
  <si>
    <t>002164857.00-38</t>
  </si>
  <si>
    <t>3329551</t>
  </si>
  <si>
    <t>79911283</t>
  </si>
  <si>
    <t>144095842118</t>
  </si>
  <si>
    <t>07.755.294.001-00</t>
  </si>
  <si>
    <t>0390156957</t>
  </si>
  <si>
    <t>10.517.723-7</t>
  </si>
  <si>
    <t>115.664.205</t>
  </si>
  <si>
    <t>060445297</t>
  </si>
  <si>
    <t>140177524110</t>
  </si>
  <si>
    <t>140901862113</t>
  </si>
  <si>
    <t>144283913110</t>
  </si>
  <si>
    <t>002626789.00-07</t>
  </si>
  <si>
    <t>162.860.072</t>
  </si>
  <si>
    <t>0290495199</t>
  </si>
  <si>
    <t>00000004804112</t>
  </si>
  <si>
    <t>795.815.077.118</t>
  </si>
  <si>
    <t>002.882.183-0055</t>
  </si>
  <si>
    <t>258.307.536</t>
  </si>
  <si>
    <t>305.159.473-115</t>
  </si>
  <si>
    <t>12.360.161-4</t>
  </si>
  <si>
    <t>263.009.521-116</t>
  </si>
  <si>
    <t>149.373.878-116</t>
  </si>
  <si>
    <t>116.624.375.110</t>
  </si>
  <si>
    <t>24600247-6</t>
  </si>
  <si>
    <t>002.138.972.00-39</t>
  </si>
  <si>
    <t>671093902114</t>
  </si>
  <si>
    <t>096.235.1504</t>
  </si>
  <si>
    <t>002.581.730.01-50</t>
  </si>
  <si>
    <t>141199384</t>
  </si>
  <si>
    <t>570.009.767.110</t>
  </si>
  <si>
    <t>113.831.389-116</t>
  </si>
  <si>
    <t>136597610</t>
  </si>
  <si>
    <t>138110574</t>
  </si>
  <si>
    <t xml:space="preserve">financeiro@jftruck.com.br                  </t>
  </si>
  <si>
    <t>114573435110</t>
  </si>
  <si>
    <t>141867941119</t>
  </si>
  <si>
    <t>002.966.395.00-48</t>
  </si>
  <si>
    <t>189214993114</t>
  </si>
  <si>
    <t>126.854.266</t>
  </si>
  <si>
    <t>149.724.068.110</t>
  </si>
  <si>
    <t>637144571116</t>
  </si>
  <si>
    <t>002.466.880.00-07</t>
  </si>
  <si>
    <t>066380715</t>
  </si>
  <si>
    <t>407374586116</t>
  </si>
  <si>
    <t>401074641116</t>
  </si>
  <si>
    <t>207020611110</t>
  </si>
  <si>
    <t>201092337113</t>
  </si>
  <si>
    <t>78644362</t>
  </si>
  <si>
    <t>0016363140064</t>
  </si>
  <si>
    <t>647467276118</t>
  </si>
  <si>
    <t>141.506.248.111</t>
  </si>
  <si>
    <t>286161055119</t>
  </si>
  <si>
    <t>118.150.760.112</t>
  </si>
  <si>
    <t>136503560</t>
  </si>
  <si>
    <t>083115013</t>
  </si>
  <si>
    <t>126362929</t>
  </si>
  <si>
    <t>082506159</t>
  </si>
  <si>
    <t>441090657119</t>
  </si>
  <si>
    <t>141852270111</t>
  </si>
  <si>
    <t>195980824</t>
  </si>
  <si>
    <t>255546424</t>
  </si>
  <si>
    <t>492898786119</t>
  </si>
  <si>
    <t>10.517.762-8</t>
  </si>
  <si>
    <t>10.480.480-7</t>
  </si>
  <si>
    <t>257.341.579</t>
  </si>
  <si>
    <t>188.072.280-116</t>
  </si>
  <si>
    <t>286460600119</t>
  </si>
  <si>
    <t>635.559.871-116</t>
  </si>
  <si>
    <t>10.692.452.4</t>
  </si>
  <si>
    <t>0029055700061</t>
  </si>
  <si>
    <t>388050181112</t>
  </si>
  <si>
    <t>310321318110</t>
  </si>
  <si>
    <t>688.413.107.119</t>
  </si>
  <si>
    <t>083139044</t>
  </si>
  <si>
    <t>688250801119</t>
  </si>
  <si>
    <t>407.759.200.111</t>
  </si>
  <si>
    <t>336856803118</t>
  </si>
  <si>
    <t>135496273</t>
  </si>
  <si>
    <t>83713534</t>
  </si>
  <si>
    <t>85141201</t>
  </si>
  <si>
    <t>7024286400086</t>
  </si>
  <si>
    <t>042.109.588-0040</t>
  </si>
  <si>
    <t>135371317</t>
  </si>
  <si>
    <t>0791125400061</t>
  </si>
  <si>
    <t>0791059460049</t>
  </si>
  <si>
    <t>070049319</t>
  </si>
  <si>
    <t>0290148073</t>
  </si>
  <si>
    <t>714106790118</t>
  </si>
  <si>
    <t>082538514</t>
  </si>
  <si>
    <t>050291184</t>
  </si>
  <si>
    <t>083068953</t>
  </si>
  <si>
    <t>254836801</t>
  </si>
  <si>
    <t>206470970110</t>
  </si>
  <si>
    <t>284112534</t>
  </si>
  <si>
    <t>254.519.881</t>
  </si>
  <si>
    <t>9072760317</t>
  </si>
  <si>
    <t>669.428.501.113</t>
  </si>
  <si>
    <t>86.711.532</t>
  </si>
  <si>
    <t>102396973</t>
  </si>
  <si>
    <t>142632405117</t>
  </si>
  <si>
    <t>064868567</t>
  </si>
  <si>
    <t>083176462</t>
  </si>
  <si>
    <t>798056761117</t>
  </si>
  <si>
    <t>195755693</t>
  </si>
  <si>
    <t>247273635</t>
  </si>
  <si>
    <t>064406881</t>
  </si>
  <si>
    <t>242393004</t>
  </si>
  <si>
    <t>144.957.366-111</t>
  </si>
  <si>
    <t>111.819.126</t>
  </si>
  <si>
    <t>141671940118</t>
  </si>
  <si>
    <t>234.081.706.117</t>
  </si>
  <si>
    <t>5039921660191</t>
  </si>
  <si>
    <t>002606057.00-62</t>
  </si>
  <si>
    <t>082.760.47-0</t>
  </si>
  <si>
    <t>0025926790034</t>
  </si>
  <si>
    <t>165295966116</t>
  </si>
  <si>
    <t>0027651950011</t>
  </si>
  <si>
    <t>10.100.453-58</t>
  </si>
  <si>
    <t>795654862115</t>
  </si>
  <si>
    <t>108.340.390-111</t>
  </si>
  <si>
    <t>116.703.841-116</t>
  </si>
  <si>
    <t>287.365.247.00-01</t>
  </si>
  <si>
    <t>391.059.780.117</t>
  </si>
  <si>
    <t>145.879.926-114</t>
  </si>
  <si>
    <t>87.334.856</t>
  </si>
  <si>
    <t>0170044947</t>
  </si>
  <si>
    <t>136935893</t>
  </si>
  <si>
    <t>081865112</t>
  </si>
  <si>
    <t>246016140</t>
  </si>
  <si>
    <t>9073041322</t>
  </si>
  <si>
    <t>799010765113</t>
  </si>
  <si>
    <t>082295140</t>
  </si>
  <si>
    <t>562.177.112.119</t>
  </si>
  <si>
    <t>388044882112</t>
  </si>
  <si>
    <t>5928469900048</t>
  </si>
  <si>
    <t>0261907800073</t>
  </si>
  <si>
    <t>407435450110</t>
  </si>
  <si>
    <t>253147301</t>
  </si>
  <si>
    <t>160765749</t>
  </si>
  <si>
    <t>299051537118</t>
  </si>
  <si>
    <t>202035158</t>
  </si>
  <si>
    <t>626.507.400.117</t>
  </si>
  <si>
    <t>142.688.873.118</t>
  </si>
  <si>
    <t>9072845061</t>
  </si>
  <si>
    <t>671208922116</t>
  </si>
  <si>
    <t>546045303119</t>
  </si>
  <si>
    <t>255.411-944</t>
  </si>
  <si>
    <t>000.436-020</t>
  </si>
  <si>
    <t>00000003498808</t>
  </si>
  <si>
    <t>063934973</t>
  </si>
  <si>
    <t>141499640110</t>
  </si>
  <si>
    <t>148302337110</t>
  </si>
  <si>
    <t>114387171114</t>
  </si>
  <si>
    <t>589020809116</t>
  </si>
  <si>
    <t>141059091</t>
  </si>
  <si>
    <t>3010003830</t>
  </si>
  <si>
    <t>255190443110</t>
  </si>
  <si>
    <t>688.249.760-117</t>
  </si>
  <si>
    <t>9030760031</t>
  </si>
  <si>
    <t>064657540</t>
  </si>
  <si>
    <t>796410586110</t>
  </si>
  <si>
    <t>633316624110</t>
  </si>
  <si>
    <t>671001593119</t>
  </si>
  <si>
    <t>672370574111</t>
  </si>
  <si>
    <t>233039900111</t>
  </si>
  <si>
    <t>0027492240007</t>
  </si>
  <si>
    <t>252499824</t>
  </si>
  <si>
    <t>126152560</t>
  </si>
  <si>
    <t>134296273</t>
  </si>
  <si>
    <t>096.335.118-4</t>
  </si>
  <si>
    <t>080795684</t>
  </si>
  <si>
    <t>635557949114</t>
  </si>
  <si>
    <t>155624695</t>
  </si>
  <si>
    <t>230.430.290.090-2</t>
  </si>
  <si>
    <t>353405870110</t>
  </si>
  <si>
    <t>214069116111</t>
  </si>
  <si>
    <t>103187600</t>
  </si>
  <si>
    <t>206216099110</t>
  </si>
  <si>
    <t>82304622</t>
  </si>
  <si>
    <t>669620555116</t>
  </si>
  <si>
    <t>797209591110</t>
  </si>
  <si>
    <t>0026760790057</t>
  </si>
  <si>
    <t>257296816</t>
  </si>
  <si>
    <t>77758356</t>
  </si>
  <si>
    <t>521094090113</t>
  </si>
  <si>
    <t>407.595.875.111</t>
  </si>
  <si>
    <t>1126.38.840.111</t>
  </si>
  <si>
    <t>9074713812</t>
  </si>
  <si>
    <t>133318605</t>
  </si>
  <si>
    <t>124250327</t>
  </si>
  <si>
    <t>9046312993</t>
  </si>
  <si>
    <t>244069407112</t>
  </si>
  <si>
    <t>066637368</t>
  </si>
  <si>
    <t>196.021.286</t>
  </si>
  <si>
    <t>3711003860035</t>
  </si>
  <si>
    <t>5184277620056</t>
  </si>
  <si>
    <t>20.456.494-8</t>
  </si>
  <si>
    <t>635449357116</t>
  </si>
  <si>
    <t>258445238</t>
  </si>
  <si>
    <t>335383975115</t>
  </si>
  <si>
    <t>135685868EPP</t>
  </si>
  <si>
    <t>114.576.285.111</t>
  </si>
  <si>
    <t>143.412.762</t>
  </si>
  <si>
    <t>388755083.00-50</t>
  </si>
  <si>
    <t>001805756.00-37</t>
  </si>
  <si>
    <t>528.077.410.117</t>
  </si>
  <si>
    <t>066924863</t>
  </si>
  <si>
    <t>513114254117</t>
  </si>
  <si>
    <t>066092841</t>
  </si>
  <si>
    <t>13.317.725-4</t>
  </si>
  <si>
    <t>90747138-12</t>
  </si>
  <si>
    <t>081.401.781</t>
  </si>
  <si>
    <t>16.283.686-4</t>
  </si>
  <si>
    <t>28.334.892-5</t>
  </si>
  <si>
    <t>324575768.00-65</t>
  </si>
  <si>
    <t>283.031.833.119</t>
  </si>
  <si>
    <t>13.210.245-5</t>
  </si>
  <si>
    <t>29.444.279-0</t>
  </si>
  <si>
    <t>106986929</t>
  </si>
  <si>
    <t>122.134.665</t>
  </si>
  <si>
    <t>188.102.542.119</t>
  </si>
  <si>
    <t>001.418.694.00-53</t>
  </si>
  <si>
    <t>28.294.793-0</t>
  </si>
  <si>
    <t>401.179.620.113</t>
  </si>
  <si>
    <t>20.438.961-5</t>
  </si>
  <si>
    <t>00000000344991</t>
  </si>
  <si>
    <t>215.067.446.118</t>
  </si>
  <si>
    <t>067.216.213.00-91</t>
  </si>
  <si>
    <t>J.G. COM. DE FERR. FERRAMENTAS LTDA</t>
  </si>
  <si>
    <t>082972710</t>
  </si>
  <si>
    <t>90528714-14</t>
  </si>
  <si>
    <t>diretorial@grahex.com.br</t>
  </si>
  <si>
    <t>647.842.661.113</t>
  </si>
  <si>
    <t>003.037201.00-83</t>
  </si>
  <si>
    <t>140.529.100.113</t>
  </si>
  <si>
    <t>082.567.57-3</t>
  </si>
  <si>
    <t>10.556.227-0</t>
  </si>
  <si>
    <t>00000003965155</t>
  </si>
  <si>
    <t>336.600.775.110</t>
  </si>
  <si>
    <t>0192844-97</t>
  </si>
  <si>
    <t>00.308.389.600-81</t>
  </si>
  <si>
    <t>647.384.496.115</t>
  </si>
  <si>
    <t>708.221.670.119</t>
  </si>
  <si>
    <t>526.034.626.118</t>
  </si>
  <si>
    <t>562.343.059.116</t>
  </si>
  <si>
    <t>336.652.827-110</t>
  </si>
  <si>
    <t>647.090.386.112</t>
  </si>
  <si>
    <t>182.177.833.112</t>
  </si>
  <si>
    <t>148.201.131.113</t>
  </si>
  <si>
    <t>455.077.913.110</t>
  </si>
  <si>
    <t>273.002.167.111</t>
  </si>
  <si>
    <t>373.167.751.114</t>
  </si>
  <si>
    <t>190.194.158.110</t>
  </si>
  <si>
    <t>103.988.317</t>
  </si>
  <si>
    <t>12.463.450-8</t>
  </si>
  <si>
    <t>13.061.308-8</t>
  </si>
  <si>
    <t>379.281.779.111</t>
  </si>
  <si>
    <t>113.909.411.118</t>
  </si>
  <si>
    <t>87433110</t>
  </si>
  <si>
    <t>001.774.187.0084</t>
  </si>
  <si>
    <t>140.578.468.116</t>
  </si>
  <si>
    <t>143.057.032.114</t>
  </si>
  <si>
    <t>142.579.044.115</t>
  </si>
  <si>
    <t>454631689110</t>
  </si>
  <si>
    <t>151208689</t>
  </si>
  <si>
    <t>15.245.238-9</t>
  </si>
  <si>
    <t>189.221.721.112</t>
  </si>
  <si>
    <t>04.153.777.7</t>
  </si>
  <si>
    <t>16.175.705.7</t>
  </si>
  <si>
    <t>103.575.803.113</t>
  </si>
  <si>
    <t>sayonara@americaferramentas.com.br</t>
  </si>
  <si>
    <t>082.912.79-3</t>
  </si>
  <si>
    <t>137.299.928</t>
  </si>
  <si>
    <t>650.044.498.117</t>
  </si>
  <si>
    <t>132.637.918</t>
  </si>
  <si>
    <t>795.008.428.117</t>
  </si>
  <si>
    <t>002784951.00-46</t>
  </si>
  <si>
    <t>253.961.1273</t>
  </si>
  <si>
    <t>258405538</t>
  </si>
  <si>
    <t>10.027.040-9</t>
  </si>
  <si>
    <t>M-9.061-580 SSSPMG</t>
  </si>
  <si>
    <t>15.469.652-8</t>
  </si>
  <si>
    <t>0017284850035</t>
  </si>
  <si>
    <t>083133038</t>
  </si>
  <si>
    <t>79.468.509</t>
  </si>
  <si>
    <t>24.075.955-9</t>
  </si>
  <si>
    <t>114.042.778.117</t>
  </si>
  <si>
    <t>28.413.732-4</t>
  </si>
  <si>
    <t>10.289.466-3</t>
  </si>
  <si>
    <t>256.826.250</t>
  </si>
  <si>
    <t>382.162.721.111</t>
  </si>
  <si>
    <t>292.069.254.114</t>
  </si>
  <si>
    <t>145.804.207.118</t>
  </si>
  <si>
    <t>258.311.401</t>
  </si>
  <si>
    <t>049.980.109</t>
  </si>
  <si>
    <t>582.603.687.114</t>
  </si>
  <si>
    <t>633.206.457.119</t>
  </si>
  <si>
    <t>142720615110</t>
  </si>
  <si>
    <t>15.547.846-0</t>
  </si>
  <si>
    <t>465.067.628.111</t>
  </si>
  <si>
    <t>206.047.385.110</t>
  </si>
  <si>
    <t>0023322400093</t>
  </si>
  <si>
    <t>137149972</t>
  </si>
  <si>
    <t>083.061.02-9</t>
  </si>
  <si>
    <t>797.218.475.110</t>
  </si>
  <si>
    <t>083.318.62-3</t>
  </si>
  <si>
    <t>29.481.910-0</t>
  </si>
  <si>
    <t>083.337.27-0</t>
  </si>
  <si>
    <t>115550304113</t>
  </si>
  <si>
    <t>RUA MEXICO</t>
  </si>
  <si>
    <t>635.532.139.110</t>
  </si>
  <si>
    <t>15.407.227-3</t>
  </si>
  <si>
    <t>257118918</t>
  </si>
  <si>
    <t>433.103.451.114</t>
  </si>
  <si>
    <t>10.721.241-2</t>
  </si>
  <si>
    <t>0011084180049</t>
  </si>
  <si>
    <t>664206069113</t>
  </si>
  <si>
    <t>79.390.135</t>
  </si>
  <si>
    <t>107185172</t>
  </si>
  <si>
    <t>87.373.142</t>
  </si>
  <si>
    <t>581110038110</t>
  </si>
  <si>
    <t>9052299745</t>
  </si>
  <si>
    <t>140.581.539.114</t>
  </si>
  <si>
    <t>0026651550063</t>
  </si>
  <si>
    <t>78.545.933</t>
  </si>
  <si>
    <t>636.327.194.116</t>
  </si>
  <si>
    <t>456.000.738.110</t>
  </si>
  <si>
    <t>053405943</t>
  </si>
  <si>
    <t>070260303</t>
  </si>
  <si>
    <t>00000004528816</t>
  </si>
  <si>
    <t>105903231114</t>
  </si>
  <si>
    <t>115.968.674.112</t>
  </si>
  <si>
    <t>200067187</t>
  </si>
  <si>
    <t>283.049.644.114</t>
  </si>
  <si>
    <t>258335246</t>
  </si>
  <si>
    <t>415.057.600.117</t>
  </si>
  <si>
    <t>107104199</t>
  </si>
  <si>
    <t>626916328113</t>
  </si>
  <si>
    <t>001864338.00-83</t>
  </si>
  <si>
    <t>151946060</t>
  </si>
  <si>
    <t>074239775</t>
  </si>
  <si>
    <t>80089716</t>
  </si>
  <si>
    <t>162588593</t>
  </si>
  <si>
    <t>417300292115</t>
  </si>
  <si>
    <t>202222187</t>
  </si>
  <si>
    <t>144789019111</t>
  </si>
  <si>
    <t>0023199170099</t>
  </si>
  <si>
    <t>224039646112</t>
  </si>
  <si>
    <t>143484482114</t>
  </si>
  <si>
    <t>131732940</t>
  </si>
  <si>
    <t>403008840116</t>
  </si>
  <si>
    <t>105396709</t>
  </si>
  <si>
    <t>612067021112</t>
  </si>
  <si>
    <t>151402477</t>
  </si>
  <si>
    <t>9053585458</t>
  </si>
  <si>
    <t>9077607584</t>
  </si>
  <si>
    <t>283077781116</t>
  </si>
  <si>
    <t>247574902</t>
  </si>
  <si>
    <t>053968239</t>
  </si>
  <si>
    <t>109/0393501</t>
  </si>
  <si>
    <t>438476770116</t>
  </si>
  <si>
    <t>053994990</t>
  </si>
  <si>
    <t>053992717</t>
  </si>
  <si>
    <t>00000001361660</t>
  </si>
  <si>
    <t>4520647220059</t>
  </si>
  <si>
    <t>155843648</t>
  </si>
  <si>
    <t>904.63585-51</t>
  </si>
  <si>
    <t>433035891110</t>
  </si>
  <si>
    <t>637319966118</t>
  </si>
  <si>
    <t>748257540117</t>
  </si>
  <si>
    <t>160870577</t>
  </si>
  <si>
    <t>110726060117</t>
  </si>
  <si>
    <t>149407601110</t>
  </si>
  <si>
    <t>701078269116</t>
  </si>
  <si>
    <t>25.828.294-0</t>
  </si>
  <si>
    <t>748052318113</t>
  </si>
  <si>
    <t>701141030110</t>
  </si>
  <si>
    <t>0623076500073</t>
  </si>
  <si>
    <t>140487385</t>
  </si>
  <si>
    <t>142429891-ME</t>
  </si>
  <si>
    <t>0025722740071</t>
  </si>
  <si>
    <t>87404498</t>
  </si>
  <si>
    <t>083413987</t>
  </si>
  <si>
    <t>182086777112</t>
  </si>
  <si>
    <t>541022021115</t>
  </si>
  <si>
    <t>206456141110</t>
  </si>
  <si>
    <t>med.postos@gmail.com</t>
  </si>
  <si>
    <t>284002097</t>
  </si>
  <si>
    <t>082751595</t>
  </si>
  <si>
    <t>116734677119</t>
  </si>
  <si>
    <t>064970396</t>
  </si>
  <si>
    <t>142581615114</t>
  </si>
  <si>
    <t>645653791111</t>
  </si>
  <si>
    <t>0030738720011</t>
  </si>
  <si>
    <t>332040793116</t>
  </si>
  <si>
    <t>2511582950020</t>
  </si>
  <si>
    <t>626700352113</t>
  </si>
  <si>
    <t>074711076</t>
  </si>
  <si>
    <t>064901459</t>
  </si>
  <si>
    <t>87372391</t>
  </si>
  <si>
    <t>148015155</t>
  </si>
  <si>
    <t>219080492112</t>
  </si>
  <si>
    <t>4660002860</t>
  </si>
  <si>
    <t>070469792</t>
  </si>
  <si>
    <t>103438750</t>
  </si>
  <si>
    <t>244.970.025.116</t>
  </si>
  <si>
    <t>196005779</t>
  </si>
  <si>
    <t>0015843860060</t>
  </si>
  <si>
    <t>86864525</t>
  </si>
  <si>
    <t>RUA NAJLA CARONE GUEDERT SALA 02</t>
  </si>
  <si>
    <t>PAGANI</t>
  </si>
  <si>
    <t>258255480</t>
  </si>
  <si>
    <t>415148926111</t>
  </si>
  <si>
    <t>7015822830006</t>
  </si>
  <si>
    <t>606261247117</t>
  </si>
  <si>
    <t>283261064</t>
  </si>
  <si>
    <t>495144694119</t>
  </si>
  <si>
    <t>408000546116</t>
  </si>
  <si>
    <t>146161053111</t>
  </si>
  <si>
    <t>042364892</t>
  </si>
  <si>
    <t>257990330</t>
  </si>
  <si>
    <t>0015076030088</t>
  </si>
  <si>
    <t>284228680</t>
  </si>
  <si>
    <t>001017759007</t>
  </si>
  <si>
    <t>106204947</t>
  </si>
  <si>
    <t>86893355</t>
  </si>
  <si>
    <t>imigrantetratores@gmail.com</t>
  </si>
  <si>
    <t xml:space="preserve">	 082.553.56-4</t>
  </si>
  <si>
    <t xml:space="preserve">	00000000485004</t>
  </si>
  <si>
    <t>155950029</t>
  </si>
  <si>
    <t>0031749660091</t>
  </si>
  <si>
    <t>082210888</t>
  </si>
  <si>
    <t>284295329</t>
  </si>
  <si>
    <t>0019088430055</t>
  </si>
  <si>
    <t>0018174970673</t>
  </si>
  <si>
    <t>177283382118</t>
  </si>
  <si>
    <t>26475350028</t>
  </si>
  <si>
    <t>398.060.250.110</t>
  </si>
  <si>
    <t>133676501</t>
  </si>
  <si>
    <t>133.918.384</t>
  </si>
  <si>
    <t>86.823.454</t>
  </si>
  <si>
    <t>110.003.641.2</t>
  </si>
  <si>
    <t>074.570.640.0105</t>
  </si>
  <si>
    <t>361000217114</t>
  </si>
  <si>
    <t>155465392</t>
  </si>
  <si>
    <t>0442987-73</t>
  </si>
  <si>
    <t>048496391</t>
  </si>
  <si>
    <t>701.039.157.116</t>
  </si>
  <si>
    <t>15.504.057-0</t>
  </si>
  <si>
    <t>140.254.495.114</t>
  </si>
  <si>
    <t>286.149.348.118</t>
  </si>
  <si>
    <t>0240247809</t>
  </si>
  <si>
    <t>669.981.850.119</t>
  </si>
  <si>
    <t>107194104</t>
  </si>
  <si>
    <t>9077311383</t>
  </si>
  <si>
    <t>796.564.556.117</t>
  </si>
  <si>
    <t>0010761030000</t>
  </si>
  <si>
    <t>201017130110</t>
  </si>
  <si>
    <t>121.440.134</t>
  </si>
  <si>
    <t>0420074155</t>
  </si>
  <si>
    <t>196200709</t>
  </si>
  <si>
    <t>0015039110090</t>
  </si>
  <si>
    <t>286.149.880.114</t>
  </si>
  <si>
    <t>132461781</t>
  </si>
  <si>
    <t>042308445</t>
  </si>
  <si>
    <t>253.102.592.113</t>
  </si>
  <si>
    <t>256.259.224</t>
  </si>
  <si>
    <t>225297417118</t>
  </si>
  <si>
    <t>626678287113</t>
  </si>
  <si>
    <t>4380167970058</t>
  </si>
  <si>
    <t>263013876112</t>
  </si>
  <si>
    <t>468.016.704.118</t>
  </si>
  <si>
    <t>119342282112</t>
  </si>
  <si>
    <t>2519957860076</t>
  </si>
  <si>
    <t>225106987117</t>
  </si>
  <si>
    <t>225187338110</t>
  </si>
  <si>
    <t>647907596110</t>
  </si>
  <si>
    <t>9016631733</t>
  </si>
  <si>
    <t>3151953600034</t>
  </si>
  <si>
    <t>083226710</t>
  </si>
  <si>
    <t>190123250110</t>
  </si>
  <si>
    <t>254.044.745.115</t>
  </si>
  <si>
    <t>286.169.534.114</t>
  </si>
  <si>
    <t>027677320</t>
  </si>
  <si>
    <t>144183040115</t>
  </si>
  <si>
    <t>161498086</t>
  </si>
  <si>
    <t>407654445119</t>
  </si>
  <si>
    <t>126.062.050.115</t>
  </si>
  <si>
    <t>152970185</t>
  </si>
  <si>
    <t>322104993110</t>
  </si>
  <si>
    <t>0010004060083</t>
  </si>
  <si>
    <t>125499728</t>
  </si>
  <si>
    <t>3679882660003</t>
  </si>
  <si>
    <t>9072028527</t>
  </si>
  <si>
    <t>87278930</t>
  </si>
  <si>
    <t>204173611116</t>
  </si>
  <si>
    <t>582.789.318.114</t>
  </si>
  <si>
    <t>0030175820058</t>
  </si>
  <si>
    <t>141311679110</t>
  </si>
  <si>
    <t>687.140.729.117</t>
  </si>
  <si>
    <t>255706464</t>
  </si>
  <si>
    <t>0032066600008</t>
  </si>
  <si>
    <t>114536274114</t>
  </si>
  <si>
    <t>141990549111</t>
  </si>
  <si>
    <t>106192957</t>
  </si>
  <si>
    <t>244816684119</t>
  </si>
  <si>
    <t>664029938112</t>
  </si>
  <si>
    <t>113107022116</t>
  </si>
  <si>
    <t>401250500115</t>
  </si>
  <si>
    <t>0015654480154</t>
  </si>
  <si>
    <t>795713725115</t>
  </si>
  <si>
    <t>119608645110</t>
  </si>
  <si>
    <t>0031976090083</t>
  </si>
  <si>
    <t>407549767118</t>
  </si>
  <si>
    <t>294853804</t>
  </si>
  <si>
    <t>283130997</t>
  </si>
  <si>
    <t>070610134</t>
  </si>
  <si>
    <t>126457045116</t>
  </si>
  <si>
    <t>133967891</t>
  </si>
  <si>
    <t>118219520110</t>
  </si>
  <si>
    <t>077552369</t>
  </si>
  <si>
    <t>382167245110</t>
  </si>
  <si>
    <t>687110528110</t>
  </si>
  <si>
    <t>647742602111</t>
  </si>
  <si>
    <t>132816890</t>
  </si>
  <si>
    <t>156058855</t>
  </si>
  <si>
    <t>77277455</t>
  </si>
  <si>
    <t>082.856.37-0</t>
  </si>
  <si>
    <t>79209813</t>
  </si>
  <si>
    <t>77813497</t>
  </si>
  <si>
    <t>136745679</t>
  </si>
  <si>
    <t>153077131</t>
  </si>
  <si>
    <t>582256505118</t>
  </si>
  <si>
    <t>154890545</t>
  </si>
  <si>
    <t>0629817360074</t>
  </si>
  <si>
    <t>083054316</t>
  </si>
  <si>
    <t>147498353118</t>
  </si>
  <si>
    <t>3821089950001</t>
  </si>
  <si>
    <t>0031006580018</t>
  </si>
  <si>
    <t>053886844</t>
  </si>
  <si>
    <t>081744145</t>
  </si>
  <si>
    <t>669443858110</t>
  </si>
  <si>
    <t>675079755117</t>
  </si>
  <si>
    <t>11116329</t>
  </si>
  <si>
    <t>9078383663</t>
  </si>
  <si>
    <t>0032226460098</t>
  </si>
  <si>
    <t>540007162110</t>
  </si>
  <si>
    <t>090094000</t>
  </si>
  <si>
    <t>138333351</t>
  </si>
  <si>
    <t>131411195</t>
  </si>
  <si>
    <t>045635650</t>
  </si>
  <si>
    <t>082381143</t>
  </si>
  <si>
    <t>0357901870162</t>
  </si>
  <si>
    <t>258096047</t>
  </si>
  <si>
    <t>161502741</t>
  </si>
  <si>
    <t>00000005030633</t>
  </si>
  <si>
    <t>083050167</t>
  </si>
  <si>
    <t>200311158</t>
  </si>
  <si>
    <t>335213021110</t>
  </si>
  <si>
    <t>87400867</t>
  </si>
  <si>
    <t>292068601116</t>
  </si>
  <si>
    <t>0026221310091</t>
  </si>
  <si>
    <t>140011760114</t>
  </si>
  <si>
    <t>083404368</t>
  </si>
  <si>
    <t>147443016116</t>
  </si>
  <si>
    <t>103935754</t>
  </si>
  <si>
    <t>118292608119</t>
  </si>
  <si>
    <t>250134080</t>
  </si>
  <si>
    <t>312121798110</t>
  </si>
  <si>
    <t>0290385970</t>
  </si>
  <si>
    <t>542008031112</t>
  </si>
  <si>
    <t>120019357110</t>
  </si>
  <si>
    <t>121122300112</t>
  </si>
  <si>
    <t>MODERNA SOLUC COM SERV PROD IND LTDA</t>
  </si>
  <si>
    <t>RUA MARQUES DO HERVAL</t>
  </si>
  <si>
    <t>077314000</t>
  </si>
  <si>
    <t>116703897110</t>
  </si>
  <si>
    <t>256165190</t>
  </si>
  <si>
    <t>162708203</t>
  </si>
  <si>
    <t>0010218550014</t>
  </si>
  <si>
    <t>535076657110</t>
  </si>
  <si>
    <t>130445030</t>
  </si>
  <si>
    <t>9068706499</t>
  </si>
  <si>
    <t>391031644112</t>
  </si>
  <si>
    <t>3983356940061</t>
  </si>
  <si>
    <t>118553856117</t>
  </si>
  <si>
    <t>0028909820004</t>
  </si>
  <si>
    <t>122006067110</t>
  </si>
  <si>
    <t>060800607</t>
  </si>
  <si>
    <t>116548641110</t>
  </si>
  <si>
    <t>671310754110</t>
  </si>
  <si>
    <t>2082224940070</t>
  </si>
  <si>
    <t>257414738</t>
  </si>
  <si>
    <t>382048539110</t>
  </si>
  <si>
    <t>626876850110</t>
  </si>
  <si>
    <t>112930212116</t>
  </si>
  <si>
    <t>123554160</t>
  </si>
  <si>
    <t>362016942112</t>
  </si>
  <si>
    <t>080484301</t>
  </si>
  <si>
    <t>161233562</t>
  </si>
  <si>
    <t>156084228</t>
  </si>
  <si>
    <t>0031535220058</t>
  </si>
  <si>
    <t>9022544478</t>
  </si>
  <si>
    <t>382168056113</t>
  </si>
  <si>
    <t>162749090</t>
  </si>
  <si>
    <t>0784021700120</t>
  </si>
  <si>
    <t>148277597</t>
  </si>
  <si>
    <t>141886389111</t>
  </si>
  <si>
    <t>284311626</t>
  </si>
  <si>
    <t>187033894116</t>
  </si>
  <si>
    <t>668060820111</t>
  </si>
  <si>
    <t>135055687</t>
  </si>
  <si>
    <t>053852400</t>
  </si>
  <si>
    <t>11186467</t>
  </si>
  <si>
    <t>0017652360048</t>
  </si>
  <si>
    <t>083415491</t>
  </si>
  <si>
    <t>118482141113</t>
  </si>
  <si>
    <t>196036119</t>
  </si>
  <si>
    <t>129380223</t>
  </si>
  <si>
    <t>451092458116</t>
  </si>
  <si>
    <t>0625918170072</t>
  </si>
  <si>
    <t>87037762</t>
  </si>
  <si>
    <t>77921478</t>
  </si>
  <si>
    <t>106634402</t>
  </si>
  <si>
    <t>664185595113</t>
  </si>
  <si>
    <t>257528997</t>
  </si>
  <si>
    <t>122498563114</t>
  </si>
  <si>
    <t>204939623</t>
  </si>
  <si>
    <t>162941676</t>
  </si>
  <si>
    <t>209546443111</t>
  </si>
  <si>
    <t>86028832</t>
  </si>
  <si>
    <t>190214896110</t>
  </si>
  <si>
    <t>105270563</t>
  </si>
  <si>
    <t>0912949370083</t>
  </si>
  <si>
    <t>645902899118</t>
  </si>
  <si>
    <t>137051425</t>
  </si>
  <si>
    <t>119090308112</t>
  </si>
  <si>
    <t>86958104</t>
  </si>
  <si>
    <t>115164060110</t>
  </si>
  <si>
    <t>107012685</t>
  </si>
  <si>
    <t>153033606</t>
  </si>
  <si>
    <t>672349370111</t>
  </si>
  <si>
    <t>116088108118</t>
  </si>
  <si>
    <t>407063020111</t>
  </si>
  <si>
    <t>125583672</t>
  </si>
  <si>
    <t>77219277</t>
  </si>
  <si>
    <t>jsmangueirasconexoes@outlook.com</t>
  </si>
  <si>
    <t>125428588</t>
  </si>
  <si>
    <t>7021169630198</t>
  </si>
  <si>
    <t>062148982</t>
  </si>
  <si>
    <t>86640597</t>
  </si>
  <si>
    <t>0032273090099</t>
  </si>
  <si>
    <t>144.748.688.117</t>
  </si>
  <si>
    <t>524.048.968.114</t>
  </si>
  <si>
    <t>154223140</t>
  </si>
  <si>
    <t>150881836</t>
  </si>
  <si>
    <t>196005949</t>
  </si>
  <si>
    <t>0029876300091</t>
  </si>
  <si>
    <t>310598392117</t>
  </si>
  <si>
    <t>135810523</t>
  </si>
  <si>
    <t>002999879.00-85</t>
  </si>
  <si>
    <t>0032001040059</t>
  </si>
  <si>
    <t>78423218</t>
  </si>
  <si>
    <t>0027143260045</t>
  </si>
  <si>
    <t>293947180</t>
  </si>
  <si>
    <t>142939500113</t>
  </si>
  <si>
    <t>9075402861</t>
  </si>
  <si>
    <t>1000670215</t>
  </si>
  <si>
    <t>107380811</t>
  </si>
  <si>
    <t>336905256114</t>
  </si>
  <si>
    <t>047624638</t>
  </si>
  <si>
    <t>606162062115</t>
  </si>
  <si>
    <t>86693470</t>
  </si>
  <si>
    <t>076763366</t>
  </si>
  <si>
    <t>84728756</t>
  </si>
  <si>
    <t>636302545112</t>
  </si>
  <si>
    <t>4815592790036</t>
  </si>
  <si>
    <t>083327800</t>
  </si>
  <si>
    <t>527031560119</t>
  </si>
  <si>
    <t>290653991</t>
  </si>
  <si>
    <t>107265435</t>
  </si>
  <si>
    <t>082415706</t>
  </si>
  <si>
    <t>86732270</t>
  </si>
  <si>
    <t>038054418</t>
  </si>
  <si>
    <t>11211160</t>
  </si>
  <si>
    <t>204475333</t>
  </si>
  <si>
    <t>082772886</t>
  </si>
  <si>
    <t>2423246200022</t>
  </si>
  <si>
    <t>241041859111</t>
  </si>
  <si>
    <t>669556226111</t>
  </si>
  <si>
    <t>202663680</t>
  </si>
  <si>
    <t>626202431118</t>
  </si>
  <si>
    <t>079415601</t>
  </si>
  <si>
    <t>647961252117</t>
  </si>
  <si>
    <t>073071609</t>
  </si>
  <si>
    <t>209571786117</t>
  </si>
  <si>
    <t>77224637</t>
  </si>
  <si>
    <t>162373066</t>
  </si>
  <si>
    <t>042279461</t>
  </si>
  <si>
    <t>748043666114</t>
  </si>
  <si>
    <t>78174480</t>
  </si>
  <si>
    <t>250255260</t>
  </si>
  <si>
    <t>202114430</t>
  </si>
  <si>
    <t>0026269010012</t>
  </si>
  <si>
    <t>00000005125286</t>
  </si>
  <si>
    <t>083501541</t>
  </si>
  <si>
    <t>140544049111</t>
  </si>
  <si>
    <t>513436483110</t>
  </si>
  <si>
    <t>513465605117</t>
  </si>
  <si>
    <t>311020446110</t>
  </si>
  <si>
    <t>796729244118</t>
  </si>
  <si>
    <t>067292631</t>
  </si>
  <si>
    <t>535663279117</t>
  </si>
  <si>
    <t>053940717</t>
  </si>
  <si>
    <t>11164285</t>
  </si>
  <si>
    <t>137343337</t>
  </si>
  <si>
    <t>256874840</t>
  </si>
  <si>
    <t>131850466</t>
  </si>
  <si>
    <t>257566007</t>
  </si>
  <si>
    <t>106230840</t>
  </si>
  <si>
    <t>131447505</t>
  </si>
  <si>
    <t>687205937116</t>
  </si>
  <si>
    <t>98823078849</t>
  </si>
  <si>
    <t>00000004371038</t>
  </si>
  <si>
    <t>083238263</t>
  </si>
  <si>
    <t>152381389</t>
  </si>
  <si>
    <t>336012819114</t>
  </si>
  <si>
    <t>278264123117</t>
  </si>
  <si>
    <t>258862394</t>
  </si>
  <si>
    <t>353259688118</t>
  </si>
  <si>
    <t>153036697</t>
  </si>
  <si>
    <t>AV VINTE DOIS DE MAIO</t>
  </si>
  <si>
    <t>87175812</t>
  </si>
  <si>
    <t>284318140</t>
  </si>
  <si>
    <t>219079290114</t>
  </si>
  <si>
    <t>0032986500005</t>
  </si>
  <si>
    <t>454460003119</t>
  </si>
  <si>
    <t>204996317</t>
  </si>
  <si>
    <t>119677568110</t>
  </si>
  <si>
    <t>0290497990</t>
  </si>
  <si>
    <t>0440057817</t>
  </si>
  <si>
    <t>78405600</t>
  </si>
  <si>
    <t>019966300</t>
  </si>
  <si>
    <t>073181978</t>
  </si>
  <si>
    <t>137315163</t>
  </si>
  <si>
    <t>083151834</t>
  </si>
  <si>
    <t>515048791119</t>
  </si>
  <si>
    <t>379221580119</t>
  </si>
  <si>
    <t>2330022659</t>
  </si>
  <si>
    <t>0540042455</t>
  </si>
  <si>
    <t>161953743</t>
  </si>
  <si>
    <t>3423317080056</t>
  </si>
  <si>
    <t>181392049115</t>
  </si>
  <si>
    <t>067652395</t>
  </si>
  <si>
    <t>311060322110</t>
  </si>
  <si>
    <t>80248539</t>
  </si>
  <si>
    <t>144958822112</t>
  </si>
  <si>
    <t>9078322524</t>
  </si>
  <si>
    <t>152382089</t>
  </si>
  <si>
    <t>796788055112</t>
  </si>
  <si>
    <t>081020180</t>
  </si>
  <si>
    <t>0450107256</t>
  </si>
  <si>
    <t>0628713010033</t>
  </si>
  <si>
    <t>161379818</t>
  </si>
  <si>
    <t>9074779597</t>
  </si>
  <si>
    <t>671283836116</t>
  </si>
  <si>
    <t>0028095580082</t>
  </si>
  <si>
    <t>082268886</t>
  </si>
  <si>
    <t>254869335</t>
  </si>
  <si>
    <t>144000568115</t>
  </si>
  <si>
    <t>11188028</t>
  </si>
  <si>
    <t>798192239117</t>
  </si>
  <si>
    <t>255825331</t>
  </si>
  <si>
    <t>123063299</t>
  </si>
  <si>
    <t>258880759</t>
  </si>
  <si>
    <t>119484653114</t>
  </si>
  <si>
    <t>0018664420068</t>
  </si>
  <si>
    <t>0030074870092</t>
  </si>
  <si>
    <t>455214682116</t>
  </si>
  <si>
    <t>mectgk@gmail.com</t>
  </si>
  <si>
    <t>253623383</t>
  </si>
  <si>
    <t>067154109</t>
  </si>
  <si>
    <t>0629190550098</t>
  </si>
  <si>
    <t>796367403110</t>
  </si>
  <si>
    <t>111783191113</t>
  </si>
  <si>
    <t>271435550</t>
  </si>
  <si>
    <t>0017442830021</t>
  </si>
  <si>
    <t>067915485</t>
  </si>
  <si>
    <t>0029902180086</t>
  </si>
  <si>
    <t>9071425581</t>
  </si>
  <si>
    <t>797432732110</t>
  </si>
  <si>
    <t>016846915</t>
  </si>
  <si>
    <t>416053097114</t>
  </si>
  <si>
    <t>258560088</t>
  </si>
  <si>
    <t>649041364114</t>
  </si>
  <si>
    <t>155945939</t>
  </si>
  <si>
    <t>258768487</t>
  </si>
  <si>
    <t>353129214110</t>
  </si>
  <si>
    <t>150062171114</t>
  </si>
  <si>
    <t>136537987</t>
  </si>
  <si>
    <t>119845239115</t>
  </si>
  <si>
    <t>711057965110</t>
  </si>
  <si>
    <t>669092780117</t>
  </si>
  <si>
    <t>0032809180016</t>
  </si>
  <si>
    <t>107157462</t>
  </si>
  <si>
    <t>9075663070</t>
  </si>
  <si>
    <t>153892218</t>
  </si>
  <si>
    <t>153014424112</t>
  </si>
  <si>
    <t>258665742</t>
  </si>
  <si>
    <t>083117385</t>
  </si>
  <si>
    <t>00000002885085</t>
  </si>
  <si>
    <t>209768330114</t>
  </si>
  <si>
    <t>104232668</t>
  </si>
  <si>
    <t>155369490</t>
  </si>
  <si>
    <t>495085387116</t>
  </si>
  <si>
    <t>123191267112</t>
  </si>
  <si>
    <t>146636441112</t>
  </si>
  <si>
    <t>335420579113</t>
  </si>
  <si>
    <t>067821499</t>
  </si>
  <si>
    <t>104551470</t>
  </si>
  <si>
    <t>144607259111</t>
  </si>
  <si>
    <t>388049030110</t>
  </si>
  <si>
    <t>286326106114</t>
  </si>
  <si>
    <t>669797205110</t>
  </si>
  <si>
    <t>653086730116</t>
  </si>
  <si>
    <t>116648780118</t>
  </si>
  <si>
    <t>558432050110</t>
  </si>
  <si>
    <t>797442988113</t>
  </si>
  <si>
    <t>312126665112</t>
  </si>
  <si>
    <t>162624247</t>
  </si>
  <si>
    <t>144527840113</t>
  </si>
  <si>
    <t>189202601110</t>
  </si>
  <si>
    <t>0761979700104</t>
  </si>
  <si>
    <t>106351460</t>
  </si>
  <si>
    <t>256304645</t>
  </si>
  <si>
    <t>671378215113</t>
  </si>
  <si>
    <t>633736084112</t>
  </si>
  <si>
    <t>382137276115</t>
  </si>
  <si>
    <t>00000004264622</t>
  </si>
  <si>
    <t>664122255116</t>
  </si>
  <si>
    <t>053859707</t>
  </si>
  <si>
    <t>037845250</t>
  </si>
  <si>
    <t>119417124</t>
  </si>
  <si>
    <t>123407330116</t>
  </si>
  <si>
    <t>119392838110</t>
  </si>
  <si>
    <t>0028302170046</t>
  </si>
  <si>
    <t>500022444110</t>
  </si>
  <si>
    <t>153425296</t>
  </si>
  <si>
    <t>137536062</t>
  </si>
  <si>
    <t>053815866</t>
  </si>
  <si>
    <t>0010541000020</t>
  </si>
  <si>
    <t>119208080115</t>
  </si>
  <si>
    <t>252917936</t>
  </si>
  <si>
    <t>162946465</t>
  </si>
  <si>
    <t>372164935112</t>
  </si>
  <si>
    <t>00000003782191</t>
  </si>
  <si>
    <t>6729970860012</t>
  </si>
  <si>
    <t>107523744</t>
  </si>
  <si>
    <t>0019333320083</t>
  </si>
  <si>
    <t>711021739110</t>
  </si>
  <si>
    <t>0240384199</t>
  </si>
  <si>
    <t>00000000329223</t>
  </si>
  <si>
    <t>PAULA RODRIGUES PIOVESAN ME</t>
  </si>
  <si>
    <t>623132292114</t>
  </si>
  <si>
    <t>623159233110</t>
  </si>
  <si>
    <t>206457617111</t>
  </si>
  <si>
    <t>663053073118</t>
  </si>
  <si>
    <t>054640731</t>
  </si>
  <si>
    <t>283221461</t>
  </si>
  <si>
    <t>0033662970074</t>
  </si>
  <si>
    <t>061484504</t>
  </si>
  <si>
    <t>515048880116</t>
  </si>
  <si>
    <t>454620376115</t>
  </si>
  <si>
    <t>148127697114</t>
  </si>
  <si>
    <t>77755675</t>
  </si>
  <si>
    <t>069990948</t>
  </si>
  <si>
    <t>256894248</t>
  </si>
  <si>
    <t>0025938820022</t>
  </si>
  <si>
    <t>798097820116</t>
  </si>
  <si>
    <t>258850108</t>
  </si>
  <si>
    <t>067998259</t>
  </si>
  <si>
    <t>0031326480049</t>
  </si>
  <si>
    <t>298288765119</t>
  </si>
  <si>
    <t>123510317113</t>
  </si>
  <si>
    <t>202016704117</t>
  </si>
  <si>
    <t>87463036</t>
  </si>
  <si>
    <t>195804775</t>
  </si>
  <si>
    <t>008559922</t>
  </si>
  <si>
    <t>3629136540022</t>
  </si>
  <si>
    <t>283135114119</t>
  </si>
  <si>
    <t>145217343</t>
  </si>
  <si>
    <t>407674473110</t>
  </si>
  <si>
    <t>083528881</t>
  </si>
  <si>
    <t>0030157650081</t>
  </si>
  <si>
    <t>136317286</t>
  </si>
  <si>
    <t>105267481</t>
  </si>
  <si>
    <t>86875071</t>
  </si>
  <si>
    <t>137141427</t>
  </si>
  <si>
    <t>107511312</t>
  </si>
  <si>
    <t>137225830</t>
  </si>
  <si>
    <t>0010260240095</t>
  </si>
  <si>
    <t>107549930</t>
  </si>
  <si>
    <t>86873885</t>
  </si>
  <si>
    <t>9024004438</t>
  </si>
  <si>
    <t>257827994</t>
  </si>
  <si>
    <t>718167358113</t>
  </si>
  <si>
    <t>137040105</t>
  </si>
  <si>
    <t>336737292116</t>
  </si>
  <si>
    <t>027738887</t>
  </si>
  <si>
    <t>11350682</t>
  </si>
  <si>
    <t>161157890</t>
  </si>
  <si>
    <t>147443187117</t>
  </si>
  <si>
    <t>310650074117</t>
  </si>
  <si>
    <t>190256640116</t>
  </si>
  <si>
    <t>708166846110</t>
  </si>
  <si>
    <t>107535300</t>
  </si>
  <si>
    <t>161645909</t>
  </si>
  <si>
    <t>258620528</t>
  </si>
  <si>
    <t>119605939118</t>
  </si>
  <si>
    <t>122158911</t>
  </si>
  <si>
    <t>336415471112</t>
  </si>
  <si>
    <t>225166517117</t>
  </si>
  <si>
    <t>041980778</t>
  </si>
  <si>
    <t>123606721</t>
  </si>
  <si>
    <t>125059558</t>
  </si>
  <si>
    <t>042122309</t>
  </si>
  <si>
    <t>0029552650020</t>
  </si>
  <si>
    <t>645065073112</t>
  </si>
  <si>
    <t>260151823116</t>
  </si>
  <si>
    <t>0033316980083</t>
  </si>
  <si>
    <t>106968793</t>
  </si>
  <si>
    <t>626493384114</t>
  </si>
  <si>
    <t>442139180110</t>
  </si>
  <si>
    <t>454430025113</t>
  </si>
  <si>
    <t>112726234117</t>
  </si>
  <si>
    <t>258966696</t>
  </si>
  <si>
    <t>635795636115</t>
  </si>
  <si>
    <t>146337532119</t>
  </si>
  <si>
    <t>00000005277132</t>
  </si>
  <si>
    <t>798184306113</t>
  </si>
  <si>
    <t>9076115408</t>
  </si>
  <si>
    <t>257685812</t>
  </si>
  <si>
    <t>0033905520052</t>
  </si>
  <si>
    <t>260183709</t>
  </si>
  <si>
    <t>294066225</t>
  </si>
  <si>
    <t>86754797</t>
  </si>
  <si>
    <t>11276806</t>
  </si>
  <si>
    <t>140268255118</t>
  </si>
  <si>
    <t>119207775110</t>
  </si>
  <si>
    <t>043920679</t>
  </si>
  <si>
    <t>053994060</t>
  </si>
  <si>
    <t>0023827640075</t>
  </si>
  <si>
    <t>118889320119</t>
  </si>
  <si>
    <t>294569464</t>
  </si>
  <si>
    <t>335184332113</t>
  </si>
  <si>
    <t>294524509</t>
  </si>
  <si>
    <t>0019632190181</t>
  </si>
  <si>
    <t>123288363</t>
  </si>
  <si>
    <t>633003900112</t>
  </si>
  <si>
    <t>283128873112</t>
  </si>
  <si>
    <t>064528197</t>
  </si>
  <si>
    <t>254176240</t>
  </si>
  <si>
    <t>055858643</t>
  </si>
  <si>
    <t>187060215113</t>
  </si>
  <si>
    <t>026382793</t>
  </si>
  <si>
    <t>122089627112</t>
  </si>
  <si>
    <t>0025828550012</t>
  </si>
  <si>
    <t>371125810118</t>
  </si>
  <si>
    <t>225134670110</t>
  </si>
  <si>
    <t>102865000</t>
  </si>
  <si>
    <t>148563317118</t>
  </si>
  <si>
    <t>137523912</t>
  </si>
  <si>
    <t>123695594118</t>
  </si>
  <si>
    <t>063426510</t>
  </si>
  <si>
    <t>11335357</t>
  </si>
  <si>
    <t>069100403</t>
  </si>
  <si>
    <t>119256980118</t>
  </si>
  <si>
    <t>570092691117</t>
  </si>
  <si>
    <t>453148761110</t>
  </si>
  <si>
    <t>0860521958</t>
  </si>
  <si>
    <t>286423705112</t>
  </si>
  <si>
    <t>067424082</t>
  </si>
  <si>
    <t>144593504119</t>
  </si>
  <si>
    <t>073880034</t>
  </si>
  <si>
    <t>0150180225</t>
  </si>
  <si>
    <t>NOVA CAPITAL IMP COM DE FERRAG EIRELI</t>
  </si>
  <si>
    <t>AV JACANA ANEXO 647</t>
  </si>
  <si>
    <t>119798230110</t>
  </si>
  <si>
    <t>11227732</t>
  </si>
  <si>
    <t>621031806118</t>
  </si>
  <si>
    <t>104434066</t>
  </si>
  <si>
    <t>QUALITECH SUPRIMENTOS E AUT IND LTDA</t>
  </si>
  <si>
    <t>9074628700</t>
  </si>
  <si>
    <t>141813187113</t>
  </si>
  <si>
    <t>105977183115</t>
  </si>
  <si>
    <t>294259880</t>
  </si>
  <si>
    <t>209673677111</t>
  </si>
  <si>
    <t>712074180112</t>
  </si>
  <si>
    <t>0027844030062</t>
  </si>
  <si>
    <t>635674388110</t>
  </si>
  <si>
    <t>146374330110</t>
  </si>
  <si>
    <t>123682290</t>
  </si>
  <si>
    <t>0033899740041</t>
  </si>
  <si>
    <t>78697903</t>
  </si>
  <si>
    <t>0033968780086</t>
  </si>
  <si>
    <t>107276429</t>
  </si>
  <si>
    <t>241088934113</t>
  </si>
  <si>
    <t>123518600110</t>
  </si>
  <si>
    <t>442287055111</t>
  </si>
  <si>
    <t>119656950117</t>
  </si>
  <si>
    <t>535630237110</t>
  </si>
  <si>
    <t>502060859110</t>
  </si>
  <si>
    <t>083337180</t>
  </si>
  <si>
    <t>38128057</t>
  </si>
  <si>
    <t>125001855118</t>
  </si>
  <si>
    <t>146950971114</t>
  </si>
  <si>
    <t>116502943116</t>
  </si>
  <si>
    <t>78758856</t>
  </si>
  <si>
    <t>063663341</t>
  </si>
  <si>
    <t>0710042396</t>
  </si>
  <si>
    <t>119229608111</t>
  </si>
  <si>
    <t>155287362</t>
  </si>
  <si>
    <t>11282610</t>
  </si>
  <si>
    <t>106331345</t>
  </si>
  <si>
    <t>136949932</t>
  </si>
  <si>
    <t>042268672</t>
  </si>
  <si>
    <t>195588878</t>
  </si>
  <si>
    <t>87007235</t>
  </si>
  <si>
    <t>105867179</t>
  </si>
  <si>
    <t>148393909119</t>
  </si>
  <si>
    <t>065803094</t>
  </si>
  <si>
    <t>067320821</t>
  </si>
  <si>
    <t>86624214</t>
  </si>
  <si>
    <t>387287188111</t>
  </si>
  <si>
    <t>125450303</t>
  </si>
  <si>
    <t>0620080420256</t>
  </si>
  <si>
    <t>637312925111</t>
  </si>
  <si>
    <t>162095554</t>
  </si>
  <si>
    <t>082294456</t>
  </si>
  <si>
    <t>9056205508</t>
  </si>
  <si>
    <t>669454850115</t>
  </si>
  <si>
    <t>635740850115</t>
  </si>
  <si>
    <t>155932314</t>
  </si>
  <si>
    <t>1100056871</t>
  </si>
  <si>
    <t>582500559115</t>
  </si>
  <si>
    <t>647944766118</t>
  </si>
  <si>
    <t>0034387260092</t>
  </si>
  <si>
    <t>122086957113</t>
  </si>
  <si>
    <t>78804831</t>
  </si>
  <si>
    <t>600001892110</t>
  </si>
  <si>
    <t>154580782</t>
  </si>
  <si>
    <t>0032159890022</t>
  </si>
  <si>
    <t>069072906</t>
  </si>
  <si>
    <t>177342982113</t>
  </si>
  <si>
    <t>054075289</t>
  </si>
  <si>
    <t>123177760118</t>
  </si>
  <si>
    <t>0791572100190</t>
  </si>
  <si>
    <t>239055892118</t>
  </si>
  <si>
    <t>254705979</t>
  </si>
  <si>
    <t>143418382113</t>
  </si>
  <si>
    <t>137561849</t>
  </si>
  <si>
    <t>103183094</t>
  </si>
  <si>
    <t>126097624112</t>
  </si>
  <si>
    <t>0031748560026</t>
  </si>
  <si>
    <t>407582922117</t>
  </si>
  <si>
    <t>256902160</t>
  </si>
  <si>
    <t>155710397</t>
  </si>
  <si>
    <t>0010741220024</t>
  </si>
  <si>
    <t>080142648</t>
  </si>
  <si>
    <t>064446824</t>
  </si>
  <si>
    <t>126131673118</t>
  </si>
  <si>
    <t>77926143</t>
  </si>
  <si>
    <t>154463086</t>
  </si>
  <si>
    <t>9071656125</t>
  </si>
  <si>
    <t>11193005</t>
  </si>
  <si>
    <t>0010690520085</t>
  </si>
  <si>
    <t>258920971</t>
  </si>
  <si>
    <t>373061651112</t>
  </si>
  <si>
    <t>77412093</t>
  </si>
  <si>
    <t>294540954</t>
  </si>
  <si>
    <t>143597250117</t>
  </si>
  <si>
    <t>535741702118</t>
  </si>
  <si>
    <t>140683475113</t>
  </si>
  <si>
    <t>074947580</t>
  </si>
  <si>
    <t>194485137</t>
  </si>
  <si>
    <t>712043930115</t>
  </si>
  <si>
    <t>0026235080077</t>
  </si>
  <si>
    <t>182214144118</t>
  </si>
  <si>
    <t>535200108110</t>
  </si>
  <si>
    <t>531002817110</t>
  </si>
  <si>
    <t>294875611</t>
  </si>
  <si>
    <t>669861863111</t>
  </si>
  <si>
    <t>294136657</t>
  </si>
  <si>
    <t>0029704290055</t>
  </si>
  <si>
    <t>065034341</t>
  </si>
  <si>
    <t>079055800</t>
  </si>
  <si>
    <t>79717355</t>
  </si>
  <si>
    <t>239077511119</t>
  </si>
  <si>
    <t>152861742</t>
  </si>
  <si>
    <t>00000004318111</t>
  </si>
  <si>
    <t>106751867</t>
  </si>
  <si>
    <t>0010491020066</t>
  </si>
  <si>
    <t>119832509111</t>
  </si>
  <si>
    <t>795559771114</t>
  </si>
  <si>
    <t>135188608</t>
  </si>
  <si>
    <t>645947926111</t>
  </si>
  <si>
    <t>155350650</t>
  </si>
  <si>
    <t>712085800118</t>
  </si>
  <si>
    <t>116845362111</t>
  </si>
  <si>
    <t>797222384115</t>
  </si>
  <si>
    <t>611019812112</t>
  </si>
  <si>
    <t>158286343</t>
  </si>
  <si>
    <t>107133075</t>
  </si>
  <si>
    <t>141315683118</t>
  </si>
  <si>
    <t>140816563111</t>
  </si>
  <si>
    <t>084973900</t>
  </si>
  <si>
    <t>283799528</t>
  </si>
  <si>
    <t>0240419472</t>
  </si>
  <si>
    <t>194109155112</t>
  </si>
  <si>
    <t>260173843</t>
  </si>
  <si>
    <t>671326001114</t>
  </si>
  <si>
    <t>104081694</t>
  </si>
  <si>
    <t>0026869230021</t>
  </si>
  <si>
    <t>455089656113</t>
  </si>
  <si>
    <t>372122150118</t>
  </si>
  <si>
    <t>141244953118</t>
  </si>
  <si>
    <t>0026876050041</t>
  </si>
  <si>
    <t>86639335</t>
  </si>
  <si>
    <t>0963311590</t>
  </si>
  <si>
    <t>87149285</t>
  </si>
  <si>
    <t>78898836</t>
  </si>
  <si>
    <t>118897936112</t>
  </si>
  <si>
    <t>118182281112</t>
  </si>
  <si>
    <t>294929495</t>
  </si>
  <si>
    <t>194840522</t>
  </si>
  <si>
    <t>105709352</t>
  </si>
  <si>
    <t>637465721110</t>
  </si>
  <si>
    <t>11104592</t>
  </si>
  <si>
    <t>79747440</t>
  </si>
  <si>
    <t>1410091292</t>
  </si>
  <si>
    <t>244279055</t>
  </si>
  <si>
    <t>336685920110</t>
  </si>
  <si>
    <t>81610622</t>
  </si>
  <si>
    <t>535751692110</t>
  </si>
  <si>
    <t>107320525</t>
  </si>
  <si>
    <t>083559795</t>
  </si>
  <si>
    <t>9073698038</t>
  </si>
  <si>
    <t>271638230</t>
  </si>
  <si>
    <t>257370382</t>
  </si>
  <si>
    <t>134797523</t>
  </si>
  <si>
    <t>11252699</t>
  </si>
  <si>
    <t>126109924114</t>
  </si>
  <si>
    <t>083178546</t>
  </si>
  <si>
    <t>602010295117</t>
  </si>
  <si>
    <t>345052058117</t>
  </si>
  <si>
    <t>799.189.046.116</t>
  </si>
  <si>
    <t>417302133119</t>
  </si>
  <si>
    <t>11190600</t>
  </si>
  <si>
    <t>0010247770043</t>
  </si>
  <si>
    <t>720003819118</t>
  </si>
  <si>
    <t>122147877112</t>
  </si>
  <si>
    <t>0016494910076</t>
  </si>
  <si>
    <t>042886735</t>
  </si>
  <si>
    <t>103684425</t>
  </si>
  <si>
    <t>143299093</t>
  </si>
  <si>
    <t>258080809</t>
  </si>
  <si>
    <t>78007435</t>
  </si>
  <si>
    <t>382173964115</t>
  </si>
  <si>
    <t>0034497420035</t>
  </si>
  <si>
    <t>416132624111</t>
  </si>
  <si>
    <t>9052164149</t>
  </si>
  <si>
    <t>85736795</t>
  </si>
  <si>
    <t>204311276</t>
  </si>
  <si>
    <t>143675905</t>
  </si>
  <si>
    <t>126130817110</t>
  </si>
  <si>
    <t>133016242</t>
  </si>
  <si>
    <t>515100570113</t>
  </si>
  <si>
    <t>150523879</t>
  </si>
  <si>
    <t>11046703</t>
  </si>
  <si>
    <t>79299405</t>
  </si>
  <si>
    <t>00000005197074</t>
  </si>
  <si>
    <t>054104858</t>
  </si>
  <si>
    <t>083578161</t>
  </si>
  <si>
    <t>626822332110</t>
  </si>
  <si>
    <t>260215079111</t>
  </si>
  <si>
    <t>190333618116</t>
  </si>
  <si>
    <t>0015266540087</t>
  </si>
  <si>
    <t>255206641114</t>
  </si>
  <si>
    <t>87214060</t>
  </si>
  <si>
    <t>122162556116</t>
  </si>
  <si>
    <t>131402986</t>
  </si>
  <si>
    <t>87230848</t>
  </si>
  <si>
    <t>283483458</t>
  </si>
  <si>
    <t>799167619119</t>
  </si>
  <si>
    <t>720059122113</t>
  </si>
  <si>
    <t>0033018870034</t>
  </si>
  <si>
    <t>154918246</t>
  </si>
  <si>
    <t>046901028</t>
  </si>
  <si>
    <t>335306242113</t>
  </si>
  <si>
    <t>134313627</t>
  </si>
  <si>
    <t>196469589</t>
  </si>
  <si>
    <t>108061077</t>
  </si>
  <si>
    <t>258475307</t>
  </si>
  <si>
    <t>123656117118</t>
  </si>
  <si>
    <t>0029784030020</t>
  </si>
  <si>
    <t>260223550111</t>
  </si>
  <si>
    <t>669969089118</t>
  </si>
  <si>
    <t>9080351787</t>
  </si>
  <si>
    <t>521059018119</t>
  </si>
  <si>
    <t>136085709</t>
  </si>
  <si>
    <t>123374448</t>
  </si>
  <si>
    <t>9081568208</t>
  </si>
  <si>
    <t>170047372110</t>
  </si>
  <si>
    <t>0170127427</t>
  </si>
  <si>
    <t>258115432</t>
  </si>
  <si>
    <t>75992351</t>
  </si>
  <si>
    <t>JP FLEX COM PECAS MANG CONEX HID LTDA</t>
  </si>
  <si>
    <t>219071563117</t>
  </si>
  <si>
    <t>142683727</t>
  </si>
  <si>
    <t>9071471001</t>
  </si>
  <si>
    <t>114988797113</t>
  </si>
  <si>
    <t>284104035</t>
  </si>
  <si>
    <t>528222527110</t>
  </si>
  <si>
    <t>9079064502</t>
  </si>
  <si>
    <t>148581333114</t>
  </si>
  <si>
    <t>202177793</t>
  </si>
  <si>
    <t>442433042110</t>
  </si>
  <si>
    <t>535681773114</t>
  </si>
  <si>
    <t>066356610</t>
  </si>
  <si>
    <t>4700004250008</t>
  </si>
  <si>
    <t>87091759</t>
  </si>
  <si>
    <t>558118532115</t>
  </si>
  <si>
    <t>616059742115</t>
  </si>
  <si>
    <t>131332728</t>
  </si>
  <si>
    <t>140449278116</t>
  </si>
  <si>
    <t>600083392113</t>
  </si>
  <si>
    <t>3177806050000</t>
  </si>
  <si>
    <t>9067714463</t>
  </si>
  <si>
    <t>336789664110</t>
  </si>
  <si>
    <t>244633650110</t>
  </si>
  <si>
    <t>387291627117</t>
  </si>
  <si>
    <t>140042104117</t>
  </si>
  <si>
    <t>0743379690195</t>
  </si>
  <si>
    <t>371239700119</t>
  </si>
  <si>
    <t>239043398112</t>
  </si>
  <si>
    <t>6716451940004</t>
  </si>
  <si>
    <t>87131076</t>
  </si>
  <si>
    <t>125012018</t>
  </si>
  <si>
    <t>107123444</t>
  </si>
  <si>
    <t>104495006</t>
  </si>
  <si>
    <t>286447171117</t>
  </si>
  <si>
    <t>154019453</t>
  </si>
  <si>
    <t>738002595111</t>
  </si>
  <si>
    <t>11507972</t>
  </si>
  <si>
    <t>239.048.813.117</t>
  </si>
  <si>
    <t>574015177110</t>
  </si>
  <si>
    <t>345.120.346.115</t>
  </si>
  <si>
    <t>388.041.484.119</t>
  </si>
  <si>
    <t>83544414</t>
  </si>
  <si>
    <t>126.533.805.110</t>
  </si>
  <si>
    <t>370050393110</t>
  </si>
  <si>
    <t>137157259</t>
  </si>
  <si>
    <t>795316958117</t>
  </si>
  <si>
    <t>9078354485</t>
  </si>
  <si>
    <t>107105365</t>
  </si>
  <si>
    <t>796269962116</t>
  </si>
  <si>
    <t>101068518</t>
  </si>
  <si>
    <t>138454933</t>
  </si>
  <si>
    <t>83838426</t>
  </si>
  <si>
    <t>144.360.680.119</t>
  </si>
  <si>
    <t>042209153</t>
  </si>
  <si>
    <t>122183614117</t>
  </si>
  <si>
    <t>9080448942</t>
  </si>
  <si>
    <t>637479787111</t>
  </si>
  <si>
    <t>157354960</t>
  </si>
  <si>
    <t>256.697.175</t>
  </si>
  <si>
    <t>137536852</t>
  </si>
  <si>
    <t>083528202</t>
  </si>
  <si>
    <t>052862719</t>
  </si>
  <si>
    <t>137772980</t>
  </si>
  <si>
    <t>144607649119</t>
  </si>
  <si>
    <t>796649630117</t>
  </si>
  <si>
    <t>662005828114</t>
  </si>
  <si>
    <t>00000004782071</t>
  </si>
  <si>
    <t>108428818116</t>
  </si>
  <si>
    <t>112436858116</t>
  </si>
  <si>
    <t>153763728</t>
  </si>
  <si>
    <t>019410221</t>
  </si>
  <si>
    <t>256.387.400</t>
  </si>
  <si>
    <t>019502058</t>
  </si>
  <si>
    <t>635209694114</t>
  </si>
  <si>
    <t>0019648070016</t>
  </si>
  <si>
    <t>022359001</t>
  </si>
  <si>
    <t>123037782117</t>
  </si>
  <si>
    <t>106895265</t>
  </si>
  <si>
    <t>336949402112</t>
  </si>
  <si>
    <t>137600801</t>
  </si>
  <si>
    <t>86560763</t>
  </si>
  <si>
    <t>083853960</t>
  </si>
  <si>
    <t>240003144</t>
  </si>
  <si>
    <t>148097353</t>
  </si>
  <si>
    <t>244688603116</t>
  </si>
  <si>
    <t>122189339116</t>
  </si>
  <si>
    <t>9072408435</t>
  </si>
  <si>
    <t>11521851</t>
  </si>
  <si>
    <t>796365605116</t>
  </si>
  <si>
    <t>123612661111</t>
  </si>
  <si>
    <t>122144353112</t>
  </si>
  <si>
    <t>0032008020045</t>
  </si>
  <si>
    <t>039259196</t>
  </si>
  <si>
    <t>271261579</t>
  </si>
  <si>
    <t>240353591</t>
  </si>
  <si>
    <t>9061014834</t>
  </si>
  <si>
    <t>796947092110</t>
  </si>
  <si>
    <t>398143670113</t>
  </si>
  <si>
    <t>145739511112</t>
  </si>
  <si>
    <t>119740942112</t>
  </si>
  <si>
    <t>6722404180011</t>
  </si>
  <si>
    <t>082762678</t>
  </si>
  <si>
    <t>379366107115</t>
  </si>
  <si>
    <t>083189980</t>
  </si>
  <si>
    <t>123504006117</t>
  </si>
  <si>
    <t>131684965</t>
  </si>
  <si>
    <t>103971364114</t>
  </si>
  <si>
    <t>257245111</t>
  </si>
  <si>
    <t>9042638002</t>
  </si>
  <si>
    <t>796958615111</t>
  </si>
  <si>
    <t>151813302</t>
  </si>
  <si>
    <t>79912840</t>
  </si>
  <si>
    <t>5426193</t>
  </si>
  <si>
    <t>150021270110</t>
  </si>
  <si>
    <t>165155844117</t>
  </si>
  <si>
    <t>113688530116</t>
  </si>
  <si>
    <t>137436599</t>
  </si>
  <si>
    <t>441011092114</t>
  </si>
  <si>
    <t>11507301</t>
  </si>
  <si>
    <t>0963037501</t>
  </si>
  <si>
    <t>0963772511</t>
  </si>
  <si>
    <t>072426543</t>
  </si>
  <si>
    <t>0033491070007</t>
  </si>
  <si>
    <t>0860520889</t>
  </si>
  <si>
    <t>201028364113</t>
  </si>
  <si>
    <t>0025599060012</t>
  </si>
  <si>
    <t>219025696116</t>
  </si>
  <si>
    <t>87307433</t>
  </si>
  <si>
    <t>054079225</t>
  </si>
  <si>
    <t>140475000110</t>
  </si>
  <si>
    <t>0010897200063</t>
  </si>
  <si>
    <t>470009171117</t>
  </si>
  <si>
    <t>294749519</t>
  </si>
  <si>
    <t>029086892</t>
  </si>
  <si>
    <t>137228368</t>
  </si>
  <si>
    <t>626383269112</t>
  </si>
  <si>
    <t>294505300</t>
  </si>
  <si>
    <t>067123007</t>
  </si>
  <si>
    <t>119467390</t>
  </si>
  <si>
    <t>132419136</t>
  </si>
  <si>
    <t>86874725</t>
  </si>
  <si>
    <t>047495461</t>
  </si>
  <si>
    <t>132989409</t>
  </si>
  <si>
    <t>379373274110</t>
  </si>
  <si>
    <t>664063133111</t>
  </si>
  <si>
    <t>712107256112</t>
  </si>
  <si>
    <t>633720434116</t>
  </si>
  <si>
    <t>0016828230094</t>
  </si>
  <si>
    <t>9079350602</t>
  </si>
  <si>
    <t>107580969</t>
  </si>
  <si>
    <t>121070158</t>
  </si>
  <si>
    <t>298267493118</t>
  </si>
  <si>
    <t>062240811</t>
  </si>
  <si>
    <t>126180652</t>
  </si>
  <si>
    <t>200790323</t>
  </si>
  <si>
    <t>210106017119</t>
  </si>
  <si>
    <t>353292347114</t>
  </si>
  <si>
    <t>125160364</t>
  </si>
  <si>
    <t>258811528</t>
  </si>
  <si>
    <t>0034034700050</t>
  </si>
  <si>
    <t>0010632850000</t>
  </si>
  <si>
    <t>131812998</t>
  </si>
  <si>
    <t>11020933</t>
  </si>
  <si>
    <t>0290531977</t>
  </si>
  <si>
    <t>0018614690045</t>
  </si>
  <si>
    <t>083520023</t>
  </si>
  <si>
    <t>148266544</t>
  </si>
  <si>
    <t>147127017116</t>
  </si>
  <si>
    <t>535702594112</t>
  </si>
  <si>
    <t>3511634750023</t>
  </si>
  <si>
    <t>088763666</t>
  </si>
  <si>
    <t>284024228</t>
  </si>
  <si>
    <t>194555887</t>
  </si>
  <si>
    <t>0018399060046</t>
  </si>
  <si>
    <t>9071385938</t>
  </si>
  <si>
    <t>688496182114</t>
  </si>
  <si>
    <t>162896018</t>
  </si>
  <si>
    <t>11525792</t>
  </si>
  <si>
    <t>062384902</t>
  </si>
  <si>
    <t>103834311</t>
  </si>
  <si>
    <t>687208564116</t>
  </si>
  <si>
    <t>11234224</t>
  </si>
  <si>
    <t>11117040</t>
  </si>
  <si>
    <t>156591472</t>
  </si>
  <si>
    <t>294958789</t>
  </si>
  <si>
    <t>144664906</t>
  </si>
  <si>
    <t>083492410</t>
  </si>
  <si>
    <t>00000005198453</t>
  </si>
  <si>
    <t>00000001352636</t>
  </si>
  <si>
    <t>077651639</t>
  </si>
  <si>
    <t>253068232113</t>
  </si>
  <si>
    <t>032698178</t>
  </si>
  <si>
    <t>78788305</t>
  </si>
  <si>
    <t>258442077</t>
  </si>
  <si>
    <t>258542918</t>
  </si>
  <si>
    <t>244655529</t>
  </si>
  <si>
    <t>financeiro@fluimang.com.br</t>
  </si>
  <si>
    <t>124074974110</t>
  </si>
  <si>
    <t>124832407</t>
  </si>
  <si>
    <t>119309745118</t>
  </si>
  <si>
    <t>336640304112</t>
  </si>
  <si>
    <t>0018174971092</t>
  </si>
  <si>
    <t>353382337110</t>
  </si>
  <si>
    <t>9083356607</t>
  </si>
  <si>
    <t>068404679</t>
  </si>
  <si>
    <t>635625786114</t>
  </si>
  <si>
    <t>072314907</t>
  </si>
  <si>
    <t>626723307112</t>
  </si>
  <si>
    <t>140.998.147.114</t>
  </si>
  <si>
    <t>78542322</t>
  </si>
  <si>
    <t>407668065119</t>
  </si>
  <si>
    <t>117121492112</t>
  </si>
  <si>
    <t>103890513</t>
  </si>
  <si>
    <t>118671032110</t>
  </si>
  <si>
    <t>341068206117</t>
  </si>
  <si>
    <t>11222129</t>
  </si>
  <si>
    <t>206004524111</t>
  </si>
  <si>
    <t>239049563110</t>
  </si>
  <si>
    <t>672125570116</t>
  </si>
  <si>
    <t>182064852113</t>
  </si>
  <si>
    <t>0036029740059</t>
  </si>
  <si>
    <t>00000005544106</t>
  </si>
  <si>
    <t>663047560118</t>
  </si>
  <si>
    <t>11402798</t>
  </si>
  <si>
    <t>797073096117</t>
  </si>
  <si>
    <t>131815717</t>
  </si>
  <si>
    <t>278266320110</t>
  </si>
  <si>
    <t>795699235110</t>
  </si>
  <si>
    <t>140353926115</t>
  </si>
  <si>
    <t>0622862990085</t>
  </si>
  <si>
    <t>0628985650024</t>
  </si>
  <si>
    <t>451135750117</t>
  </si>
  <si>
    <t>194195939111</t>
  </si>
  <si>
    <t>710001256118</t>
  </si>
  <si>
    <t>162814526</t>
  </si>
  <si>
    <t>156536390</t>
  </si>
  <si>
    <t>284282545</t>
  </si>
  <si>
    <t>11640648</t>
  </si>
  <si>
    <t>105781304</t>
  </si>
  <si>
    <t>053576926</t>
  </si>
  <si>
    <t>122144390110</t>
  </si>
  <si>
    <t>156630699</t>
  </si>
  <si>
    <t>258533048</t>
  </si>
  <si>
    <t>126088691</t>
  </si>
  <si>
    <t>0029688140023</t>
  </si>
  <si>
    <t>0018174971173</t>
  </si>
  <si>
    <t>669546249114</t>
  </si>
  <si>
    <t>86653958</t>
  </si>
  <si>
    <t>190170124112</t>
  </si>
  <si>
    <t>606258111113</t>
  </si>
  <si>
    <t>196588600</t>
  </si>
  <si>
    <t>456194054116</t>
  </si>
  <si>
    <t>204495040</t>
  </si>
  <si>
    <t>152247424</t>
  </si>
  <si>
    <t>083633081</t>
  </si>
  <si>
    <t>243323247</t>
  </si>
  <si>
    <t>635717389117</t>
  </si>
  <si>
    <t>134768841</t>
  </si>
  <si>
    <t>152265325</t>
  </si>
  <si>
    <t>00000000995738</t>
  </si>
  <si>
    <t>126962886118</t>
  </si>
  <si>
    <t>00000004398297</t>
  </si>
  <si>
    <t>260250210</t>
  </si>
  <si>
    <t>720060733114</t>
  </si>
  <si>
    <t>135418279</t>
  </si>
  <si>
    <t>294993533</t>
  </si>
  <si>
    <t>114346642116</t>
  </si>
  <si>
    <t>163276897</t>
  </si>
  <si>
    <t>163031541</t>
  </si>
  <si>
    <t>606299519110</t>
  </si>
  <si>
    <t>137798962</t>
  </si>
  <si>
    <t>155124765</t>
  </si>
  <si>
    <t>257847731</t>
  </si>
  <si>
    <t>290696798</t>
  </si>
  <si>
    <t>065181875</t>
  </si>
  <si>
    <t>626494362114</t>
  </si>
  <si>
    <t>0036351210046</t>
  </si>
  <si>
    <t>206507020110</t>
  </si>
  <si>
    <t>0034686530083</t>
  </si>
  <si>
    <t>156763101</t>
  </si>
  <si>
    <t>182127223119</t>
  </si>
  <si>
    <t>645662522113</t>
  </si>
  <si>
    <t>087420228</t>
  </si>
  <si>
    <t>9040217760</t>
  </si>
  <si>
    <t>311155068117</t>
  </si>
  <si>
    <t>123054117116</t>
  </si>
  <si>
    <t>515066586113</t>
  </si>
  <si>
    <t>00000005317541</t>
  </si>
  <si>
    <t>123793132117</t>
  </si>
  <si>
    <t>0795621400123</t>
  </si>
  <si>
    <t>797579273117</t>
  </si>
  <si>
    <t>353097312118</t>
  </si>
  <si>
    <t>156480751</t>
  </si>
  <si>
    <t>165296002111</t>
  </si>
  <si>
    <t>255549962</t>
  </si>
  <si>
    <t>151242627</t>
  </si>
  <si>
    <t>0029939040008</t>
  </si>
  <si>
    <t>255343914</t>
  </si>
  <si>
    <t>161625835</t>
  </si>
  <si>
    <t>052666611</t>
  </si>
  <si>
    <t>0240191803</t>
  </si>
  <si>
    <t>066434262</t>
  </si>
  <si>
    <t>260219142</t>
  </si>
  <si>
    <t>072878444</t>
  </si>
  <si>
    <t>106763296</t>
  </si>
  <si>
    <t>294825835</t>
  </si>
  <si>
    <t>070255300</t>
  </si>
  <si>
    <t>083596194</t>
  </si>
  <si>
    <t>142707497113</t>
  </si>
  <si>
    <t>209838203112</t>
  </si>
  <si>
    <t>159614185</t>
  </si>
  <si>
    <t>239067827114</t>
  </si>
  <si>
    <t>119529675117</t>
  </si>
  <si>
    <t>639154333110</t>
  </si>
  <si>
    <t>417.222.510.117</t>
  </si>
  <si>
    <t>334005675110</t>
  </si>
  <si>
    <t>5181651180061</t>
  </si>
  <si>
    <t>671.391.090.110</t>
  </si>
  <si>
    <t>136.369.200</t>
  </si>
  <si>
    <t>225.206.397.117</t>
  </si>
  <si>
    <t>797.488.180.118</t>
  </si>
  <si>
    <t>128.610.861.115</t>
  </si>
  <si>
    <t>0019200670059</t>
  </si>
  <si>
    <t>797.119.398.113</t>
  </si>
  <si>
    <t>295007915</t>
  </si>
  <si>
    <t>214270433112</t>
  </si>
  <si>
    <t>135859450</t>
  </si>
  <si>
    <t>9083227467</t>
  </si>
  <si>
    <t>0777927300101</t>
  </si>
  <si>
    <t>118.493.570.119</t>
  </si>
  <si>
    <t>528.198.982.112</t>
  </si>
  <si>
    <t>15.593.593.3</t>
  </si>
  <si>
    <t>11.593.364</t>
  </si>
  <si>
    <t>412037185112</t>
  </si>
  <si>
    <t>623105142113</t>
  </si>
  <si>
    <t>11.384.595</t>
  </si>
  <si>
    <t>310.474.587.113</t>
  </si>
  <si>
    <t>550.035.692.112</t>
  </si>
  <si>
    <t>00855197</t>
  </si>
  <si>
    <t>0021474690092</t>
  </si>
  <si>
    <t>062387677</t>
  </si>
  <si>
    <t>165505845117</t>
  </si>
  <si>
    <t>11161529</t>
  </si>
  <si>
    <t>0013499580080</t>
  </si>
  <si>
    <t>012468847</t>
  </si>
  <si>
    <t>072299096</t>
  </si>
  <si>
    <t>465059740112</t>
  </si>
  <si>
    <t>116051668116</t>
  </si>
  <si>
    <t>283036808115</t>
  </si>
  <si>
    <t>053778391SN</t>
  </si>
  <si>
    <t>0034103810130</t>
  </si>
  <si>
    <t>1864255810020</t>
  </si>
  <si>
    <t>250830779</t>
  </si>
  <si>
    <t>78562536</t>
  </si>
  <si>
    <t>0024765040046</t>
  </si>
  <si>
    <t>78585269</t>
  </si>
  <si>
    <t>239031335114</t>
  </si>
  <si>
    <t>154841137</t>
  </si>
  <si>
    <t>00000005343607</t>
  </si>
  <si>
    <t>388093094110</t>
  </si>
  <si>
    <t>451056433115</t>
  </si>
  <si>
    <t>16882</t>
  </si>
  <si>
    <t>AGRESTE COM DE MTS AGRICOLAS EIRELI</t>
  </si>
  <si>
    <t>AVENIDA FRUTUOSO CERQUEIRA</t>
  </si>
  <si>
    <t>32.491.650/0001-73</t>
  </si>
  <si>
    <t>154800543</t>
  </si>
  <si>
    <t>535777380115</t>
  </si>
  <si>
    <t>0031756400091</t>
  </si>
  <si>
    <t>214111910114</t>
  </si>
  <si>
    <t>103408568</t>
  </si>
  <si>
    <t>069311943</t>
  </si>
  <si>
    <t>9032120714</t>
  </si>
  <si>
    <t>799214635116</t>
  </si>
  <si>
    <t>636247882119</t>
  </si>
  <si>
    <t>106500783</t>
  </si>
  <si>
    <t>131555960</t>
  </si>
  <si>
    <t>0791485600100</t>
  </si>
  <si>
    <t>260080608</t>
  </si>
  <si>
    <t>155982206</t>
  </si>
  <si>
    <t>00000000435961</t>
  </si>
  <si>
    <t>00000001334913</t>
  </si>
  <si>
    <t>134608836</t>
  </si>
  <si>
    <t>00000004164539</t>
  </si>
  <si>
    <t>155219375</t>
  </si>
  <si>
    <t>153547189</t>
  </si>
  <si>
    <t>137196504</t>
  </si>
  <si>
    <t>353337883111</t>
  </si>
  <si>
    <t>654126150116</t>
  </si>
  <si>
    <t>256682895</t>
  </si>
  <si>
    <t>602070190117</t>
  </si>
  <si>
    <t>147400130110</t>
  </si>
  <si>
    <t>156951541</t>
  </si>
  <si>
    <t>064221865</t>
  </si>
  <si>
    <t>461117347116</t>
  </si>
  <si>
    <t>600072629110</t>
  </si>
  <si>
    <t>407606380110</t>
  </si>
  <si>
    <t>455191549119</t>
  </si>
  <si>
    <t>271403616</t>
  </si>
  <si>
    <t>271527919</t>
  </si>
  <si>
    <t>003613971.00-81</t>
  </si>
  <si>
    <t>136665403</t>
  </si>
  <si>
    <t>143.695.417</t>
  </si>
  <si>
    <t>256165840</t>
  </si>
  <si>
    <t>29.482.249.6</t>
  </si>
  <si>
    <t>128.070.802.116</t>
  </si>
  <si>
    <t>0500058113</t>
  </si>
  <si>
    <t>121191863112</t>
  </si>
  <si>
    <t>107770350</t>
  </si>
  <si>
    <t>113503958118</t>
  </si>
  <si>
    <t>0030516030060</t>
  </si>
  <si>
    <t>118506430117</t>
  </si>
  <si>
    <t>124011183114</t>
  </si>
  <si>
    <t>054009235</t>
  </si>
  <si>
    <t>107462010</t>
  </si>
  <si>
    <t>636241012115</t>
  </si>
  <si>
    <t>129021512113</t>
  </si>
  <si>
    <t>371322616116</t>
  </si>
  <si>
    <t>294990496</t>
  </si>
  <si>
    <t>163259267</t>
  </si>
  <si>
    <t>637300350114</t>
  </si>
  <si>
    <t>067827616</t>
  </si>
  <si>
    <t>126234979113</t>
  </si>
  <si>
    <t>107921022</t>
  </si>
  <si>
    <t>492502526112</t>
  </si>
  <si>
    <t>4221170240</t>
  </si>
  <si>
    <t>1864179390020</t>
  </si>
  <si>
    <t>87437302</t>
  </si>
  <si>
    <t>0032609830092</t>
  </si>
  <si>
    <t>77418431</t>
  </si>
  <si>
    <t>558549560112</t>
  </si>
  <si>
    <t>126142513119</t>
  </si>
  <si>
    <t>396095818119</t>
  </si>
  <si>
    <t>082883483</t>
  </si>
  <si>
    <t>0290542030</t>
  </si>
  <si>
    <t>0030860290034</t>
  </si>
  <si>
    <t>167091306</t>
  </si>
  <si>
    <t>042184428</t>
  </si>
  <si>
    <t>257556583</t>
  </si>
  <si>
    <t>123329884</t>
  </si>
  <si>
    <t>163938470</t>
  </si>
  <si>
    <t>0033107660086</t>
  </si>
  <si>
    <t>455185707112</t>
  </si>
  <si>
    <t>255560583</t>
  </si>
  <si>
    <t>0011103640062</t>
  </si>
  <si>
    <t>156831589</t>
  </si>
  <si>
    <t>271700220</t>
  </si>
  <si>
    <t>189144443118</t>
  </si>
  <si>
    <t>125148950</t>
  </si>
  <si>
    <t>1730015880</t>
  </si>
  <si>
    <t>647903484118</t>
  </si>
  <si>
    <t>054121493</t>
  </si>
  <si>
    <t>798.248.322.112</t>
  </si>
  <si>
    <t>062294423</t>
  </si>
  <si>
    <t>00000004143779</t>
  </si>
  <si>
    <t>126779799113</t>
  </si>
  <si>
    <t>796.963.159.112</t>
  </si>
  <si>
    <t>141.941.431.112</t>
  </si>
  <si>
    <t>335.376.589.114</t>
  </si>
  <si>
    <t>10.544.751.0</t>
  </si>
  <si>
    <t>81637520</t>
  </si>
  <si>
    <t>234017789111</t>
  </si>
  <si>
    <t>527.088.135.112</t>
  </si>
  <si>
    <t>065953339</t>
  </si>
  <si>
    <t>107970015</t>
  </si>
  <si>
    <t>382.072.420.110</t>
  </si>
  <si>
    <t>3175115710005</t>
  </si>
  <si>
    <t>0037834710036</t>
  </si>
  <si>
    <t>0019837810050</t>
  </si>
  <si>
    <t>0037727120030</t>
  </si>
  <si>
    <t>252055896</t>
  </si>
  <si>
    <t>196397634</t>
  </si>
  <si>
    <t>0015530260055</t>
  </si>
  <si>
    <t>161978665</t>
  </si>
  <si>
    <t>144.750.822.115</t>
  </si>
  <si>
    <t>067402194</t>
  </si>
  <si>
    <t>205439608</t>
  </si>
  <si>
    <t>734027291110</t>
  </si>
  <si>
    <t>106588109</t>
  </si>
  <si>
    <t>795852371112</t>
  </si>
  <si>
    <t>9034874023</t>
  </si>
  <si>
    <t>379299818114</t>
  </si>
  <si>
    <t>260303291</t>
  </si>
  <si>
    <t>528188490115</t>
  </si>
  <si>
    <t>796658036117</t>
  </si>
  <si>
    <t>123.531.494.115</t>
  </si>
  <si>
    <t>10.428.931.7</t>
  </si>
  <si>
    <t>587.206.064.113</t>
  </si>
  <si>
    <t>253490278</t>
  </si>
  <si>
    <t>00236.8036.00.88</t>
  </si>
  <si>
    <t>103521950</t>
  </si>
  <si>
    <t>107020580</t>
  </si>
  <si>
    <t>582084625115</t>
  </si>
  <si>
    <t>202038157</t>
  </si>
  <si>
    <t>250494990</t>
  </si>
  <si>
    <t>0676193180418</t>
  </si>
  <si>
    <t>104521716</t>
  </si>
  <si>
    <t>0787994400152</t>
  </si>
  <si>
    <t>258745568</t>
  </si>
  <si>
    <t>190319067116</t>
  </si>
  <si>
    <t>528128380111</t>
  </si>
  <si>
    <t>062309536</t>
  </si>
  <si>
    <t>558451677116</t>
  </si>
  <si>
    <t>205457770</t>
  </si>
  <si>
    <t>126.531.096.118</t>
  </si>
  <si>
    <t>106382730</t>
  </si>
  <si>
    <t>205396836</t>
  </si>
  <si>
    <t>104111178</t>
  </si>
  <si>
    <t>054210844SN</t>
  </si>
  <si>
    <t>086650360</t>
  </si>
  <si>
    <t>9058461838</t>
  </si>
  <si>
    <t>711012794119</t>
  </si>
  <si>
    <t>0035550880016</t>
  </si>
  <si>
    <t>796499601117</t>
  </si>
  <si>
    <t>0240529472</t>
  </si>
  <si>
    <t>558568398112</t>
  </si>
  <si>
    <t>148715766111</t>
  </si>
  <si>
    <t>123673500</t>
  </si>
  <si>
    <t>072694349</t>
  </si>
  <si>
    <t>382156369115</t>
  </si>
  <si>
    <t>140244054113</t>
  </si>
  <si>
    <t>0037652430089</t>
  </si>
  <si>
    <t>712151789112</t>
  </si>
  <si>
    <t>135341388</t>
  </si>
  <si>
    <t>054101581</t>
  </si>
  <si>
    <t>294645845</t>
  </si>
  <si>
    <t>379454098112</t>
  </si>
  <si>
    <t>283771674</t>
  </si>
  <si>
    <t>123334485117</t>
  </si>
  <si>
    <t>416046151111</t>
  </si>
  <si>
    <t>149889689110</t>
  </si>
  <si>
    <t>602049795113</t>
  </si>
  <si>
    <t>107996413</t>
  </si>
  <si>
    <t>688542955111</t>
  </si>
  <si>
    <t>082558493</t>
  </si>
  <si>
    <t>396076752111</t>
  </si>
  <si>
    <t>044377780</t>
  </si>
  <si>
    <t>087033968</t>
  </si>
  <si>
    <t>9020734695</t>
  </si>
  <si>
    <t>87162443</t>
  </si>
  <si>
    <t>9069116717</t>
  </si>
  <si>
    <t>582227027111</t>
  </si>
  <si>
    <t>438202936118</t>
  </si>
  <si>
    <t>210019160110</t>
  </si>
  <si>
    <t>392108108111</t>
  </si>
  <si>
    <t>11545572</t>
  </si>
  <si>
    <t>128187649119</t>
  </si>
  <si>
    <t>0038107530012</t>
  </si>
  <si>
    <t>141574261113</t>
  </si>
  <si>
    <t>134785304</t>
  </si>
  <si>
    <t>129153818114</t>
  </si>
  <si>
    <t>137402260</t>
  </si>
  <si>
    <t>379334881113</t>
  </si>
  <si>
    <t>120166935112</t>
  </si>
  <si>
    <t>373245628111</t>
  </si>
  <si>
    <t>669431168117</t>
  </si>
  <si>
    <t>137630700</t>
  </si>
  <si>
    <t>188129938117</t>
  </si>
  <si>
    <t xml:space="preserve"> 13.212.730-0</t>
  </si>
  <si>
    <t>136947395</t>
  </si>
  <si>
    <t>0015288940088</t>
  </si>
  <si>
    <t>271687894</t>
  </si>
  <si>
    <t>0038042340001</t>
  </si>
  <si>
    <t>117032374110</t>
  </si>
  <si>
    <t>256610495</t>
  </si>
  <si>
    <t>332120876117</t>
  </si>
  <si>
    <t>0018185990026</t>
  </si>
  <si>
    <t>145852790114</t>
  </si>
  <si>
    <t>382120249110</t>
  </si>
  <si>
    <t>83703210</t>
  </si>
  <si>
    <t>562515240117</t>
  </si>
  <si>
    <t>0028428330042</t>
  </si>
  <si>
    <t>204712882</t>
  </si>
  <si>
    <t>032264925</t>
  </si>
  <si>
    <t>00000003942074</t>
  </si>
  <si>
    <t>382.185.076.118</t>
  </si>
  <si>
    <t>78068590</t>
  </si>
  <si>
    <t>107350157</t>
  </si>
  <si>
    <t>388.099.836.112</t>
  </si>
  <si>
    <t>29.504.723.2</t>
  </si>
  <si>
    <t>255408323</t>
  </si>
  <si>
    <t>135645204</t>
  </si>
  <si>
    <t>0027094370067</t>
  </si>
  <si>
    <t>80003080</t>
  </si>
  <si>
    <t>513437071112</t>
  </si>
  <si>
    <t>243652704</t>
  </si>
  <si>
    <t>9074588309</t>
  </si>
  <si>
    <t>407.419.144.115</t>
  </si>
  <si>
    <t>20.459.080.9</t>
  </si>
  <si>
    <t>252.179.390</t>
  </si>
  <si>
    <t>108.665.103</t>
  </si>
  <si>
    <t>196708419</t>
  </si>
  <si>
    <t>9045533872</t>
  </si>
  <si>
    <t>283702885</t>
  </si>
  <si>
    <t>155972421</t>
  </si>
  <si>
    <t>0037306720007</t>
  </si>
  <si>
    <t>129754538112</t>
  </si>
  <si>
    <t>165.261.500.118</t>
  </si>
  <si>
    <t>138303037</t>
  </si>
  <si>
    <t>126256100112</t>
  </si>
  <si>
    <t>258942053</t>
  </si>
  <si>
    <t>11544266</t>
  </si>
  <si>
    <t>286560925110</t>
  </si>
  <si>
    <t>196613310</t>
  </si>
  <si>
    <t>407161095117</t>
  </si>
  <si>
    <t>417497120119</t>
  </si>
  <si>
    <t>251082344119</t>
  </si>
  <si>
    <t>558495665119</t>
  </si>
  <si>
    <t>116417101118</t>
  </si>
  <si>
    <t>0035005670009</t>
  </si>
  <si>
    <t>050719505</t>
  </si>
  <si>
    <t>382197349111</t>
  </si>
  <si>
    <t>102949581</t>
  </si>
  <si>
    <t>123115175</t>
  </si>
  <si>
    <t>125131795110</t>
  </si>
  <si>
    <t>068121946</t>
  </si>
  <si>
    <t>073295043</t>
  </si>
  <si>
    <t>9061652440</t>
  </si>
  <si>
    <t>106479598</t>
  </si>
  <si>
    <t>407675309110</t>
  </si>
  <si>
    <t>107917807</t>
  </si>
  <si>
    <t>130050902116</t>
  </si>
  <si>
    <t>245118299114</t>
  </si>
  <si>
    <t>0018817490059</t>
  </si>
  <si>
    <t>11432123</t>
  </si>
  <si>
    <t>052044297</t>
  </si>
  <si>
    <t>11191258</t>
  </si>
  <si>
    <t>247840637</t>
  </si>
  <si>
    <t>083669361</t>
  </si>
  <si>
    <t>513463694111</t>
  </si>
  <si>
    <t>714076525116</t>
  </si>
  <si>
    <t>0036965810050</t>
  </si>
  <si>
    <t>7012329210095</t>
  </si>
  <si>
    <t>0032233590082</t>
  </si>
  <si>
    <t>062695290</t>
  </si>
  <si>
    <t>637539140114</t>
  </si>
  <si>
    <t>129316850110</t>
  </si>
  <si>
    <t>120668599</t>
  </si>
  <si>
    <t>141614315115</t>
  </si>
  <si>
    <t>062352563</t>
  </si>
  <si>
    <t>115468885110</t>
  </si>
  <si>
    <t>043370805</t>
  </si>
  <si>
    <t>196788030</t>
  </si>
  <si>
    <t>157173232</t>
  </si>
  <si>
    <t>11772633</t>
  </si>
  <si>
    <t>204266888114</t>
  </si>
  <si>
    <t>128.518.282.118</t>
  </si>
  <si>
    <t>611025859118</t>
  </si>
  <si>
    <t>637528510119</t>
  </si>
  <si>
    <t>081631510</t>
  </si>
  <si>
    <t>190.329.188.111</t>
  </si>
  <si>
    <t>562.402.765.117</t>
  </si>
  <si>
    <t>082.953.449</t>
  </si>
  <si>
    <t>799211228111</t>
  </si>
  <si>
    <t>124632294</t>
  </si>
  <si>
    <t>0023062910046</t>
  </si>
  <si>
    <t>669788093112</t>
  </si>
  <si>
    <t>417.615.104.110</t>
  </si>
  <si>
    <t>415.015.740.119</t>
  </si>
  <si>
    <t>373.269.536.113</t>
  </si>
  <si>
    <t>407.355.962.116</t>
  </si>
  <si>
    <t>123.348.398.110</t>
  </si>
  <si>
    <t>799.310.731.110</t>
  </si>
  <si>
    <t>798.382.394.110</t>
  </si>
  <si>
    <t>123.774.893.118</t>
  </si>
  <si>
    <t>0034445490075</t>
  </si>
  <si>
    <t>152122389</t>
  </si>
  <si>
    <t>131683659</t>
  </si>
  <si>
    <t>9077680400</t>
  </si>
  <si>
    <t>271695587</t>
  </si>
  <si>
    <t>129.550.524.111</t>
  </si>
  <si>
    <t>4900001987</t>
  </si>
  <si>
    <t>407.786.314.119</t>
  </si>
  <si>
    <t>205581021</t>
  </si>
  <si>
    <t>150.071.668.113</t>
  </si>
  <si>
    <t>796.431.867.112</t>
  </si>
  <si>
    <t>582002897114</t>
  </si>
  <si>
    <t>126326185</t>
  </si>
  <si>
    <t>joao-marreta@hotmail.com</t>
  </si>
  <si>
    <t>083571566</t>
  </si>
  <si>
    <t>260571997</t>
  </si>
  <si>
    <t>ISNETO</t>
  </si>
  <si>
    <t>15.075.430.2</t>
  </si>
  <si>
    <t>0039077440046</t>
  </si>
  <si>
    <t>1060119402</t>
  </si>
  <si>
    <t>082137242</t>
  </si>
  <si>
    <t>1011136393</t>
  </si>
  <si>
    <t>0100191886</t>
  </si>
  <si>
    <t>107943620</t>
  </si>
  <si>
    <t>0781695300157</t>
  </si>
  <si>
    <t>112890949119</t>
  </si>
  <si>
    <t>181183004111</t>
  </si>
  <si>
    <t>155080164</t>
  </si>
  <si>
    <t>654107704112</t>
  </si>
  <si>
    <t>11853820</t>
  </si>
  <si>
    <t>137134975</t>
  </si>
  <si>
    <t>0290418291</t>
  </si>
  <si>
    <t>462056402119</t>
  </si>
  <si>
    <t>062637762</t>
  </si>
  <si>
    <t>113502989119</t>
  </si>
  <si>
    <t>083681257</t>
  </si>
  <si>
    <t>9084537192</t>
  </si>
  <si>
    <t>0037947160082</t>
  </si>
  <si>
    <t>129119790115</t>
  </si>
  <si>
    <t>382166790115</t>
  </si>
  <si>
    <t>129009920119</t>
  </si>
  <si>
    <t>122412881116</t>
  </si>
  <si>
    <t>0017998300043</t>
  </si>
  <si>
    <t>062368818</t>
  </si>
  <si>
    <t>209326763116</t>
  </si>
  <si>
    <t>204286754115</t>
  </si>
  <si>
    <t>254217668113</t>
  </si>
  <si>
    <t>578021561113</t>
  </si>
  <si>
    <t>284204129</t>
  </si>
  <si>
    <t>271498765</t>
  </si>
  <si>
    <t>156342529</t>
  </si>
  <si>
    <t>156871823</t>
  </si>
  <si>
    <t>83390026</t>
  </si>
  <si>
    <t>515077676118</t>
  </si>
  <si>
    <t>798211688111</t>
  </si>
  <si>
    <t>100351300111</t>
  </si>
  <si>
    <t>083526900</t>
  </si>
  <si>
    <t>0025919630027</t>
  </si>
  <si>
    <t>253483344</t>
  </si>
  <si>
    <t>294747621</t>
  </si>
  <si>
    <t>294499237</t>
  </si>
  <si>
    <t>0028395730012</t>
  </si>
  <si>
    <t>0038016600093</t>
  </si>
  <si>
    <t>080045600</t>
  </si>
  <si>
    <t>87223981</t>
  </si>
  <si>
    <t>85074504</t>
  </si>
  <si>
    <t>0756784700168</t>
  </si>
  <si>
    <t>0038729850045</t>
  </si>
  <si>
    <t>00000005731925</t>
  </si>
  <si>
    <t>153135794</t>
  </si>
  <si>
    <t>0030648480020</t>
  </si>
  <si>
    <t>283197072</t>
  </si>
  <si>
    <t>454286467119</t>
  </si>
  <si>
    <t>163351937</t>
  </si>
  <si>
    <t>169136918</t>
  </si>
  <si>
    <t>86734850</t>
  </si>
  <si>
    <t>650059592110</t>
  </si>
  <si>
    <t>420106119119</t>
  </si>
  <si>
    <t>175115472</t>
  </si>
  <si>
    <t>9087046068</t>
  </si>
  <si>
    <t>626140853114</t>
  </si>
  <si>
    <t>129406308110</t>
  </si>
  <si>
    <t>107703319</t>
  </si>
  <si>
    <t>382106041114</t>
  </si>
  <si>
    <t>797298326114</t>
  </si>
  <si>
    <t>283054379</t>
  </si>
  <si>
    <t>11674127</t>
  </si>
  <si>
    <t>7021198670011</t>
  </si>
  <si>
    <t>190172749115</t>
  </si>
  <si>
    <t>083021620</t>
  </si>
  <si>
    <t>136523110</t>
  </si>
  <si>
    <t>244004244113</t>
  </si>
  <si>
    <t>107439980</t>
  </si>
  <si>
    <t>106277081</t>
  </si>
  <si>
    <t>196705738</t>
  </si>
  <si>
    <t>MC PNEUMATICA COM DE PECAS IND EIRELI</t>
  </si>
  <si>
    <t>0860535495</t>
  </si>
  <si>
    <t>9066147581</t>
  </si>
  <si>
    <t>0033761890044</t>
  </si>
  <si>
    <t>379428264119</t>
  </si>
  <si>
    <t>122410898113</t>
  </si>
  <si>
    <t>3672838840020</t>
  </si>
  <si>
    <t>104199261</t>
  </si>
  <si>
    <t>0039520980091</t>
  </si>
  <si>
    <t>635489298111</t>
  </si>
  <si>
    <t>220038938119</t>
  </si>
  <si>
    <t>357057741117</t>
  </si>
  <si>
    <t>126669902</t>
  </si>
  <si>
    <t>0018174971335</t>
  </si>
  <si>
    <t>138544760</t>
  </si>
  <si>
    <t>062966553</t>
  </si>
  <si>
    <t>0290084148</t>
  </si>
  <si>
    <t>129779976111</t>
  </si>
  <si>
    <t>9018614399</t>
  </si>
  <si>
    <t>382203394113</t>
  </si>
  <si>
    <t>100691887</t>
  </si>
  <si>
    <t>521055537116</t>
  </si>
  <si>
    <t>387086243118</t>
  </si>
  <si>
    <t>687000778119</t>
  </si>
  <si>
    <t>156813432</t>
  </si>
  <si>
    <t>163499642</t>
  </si>
  <si>
    <t>487066838112</t>
  </si>
  <si>
    <t>779009850112</t>
  </si>
  <si>
    <t>054150612</t>
  </si>
  <si>
    <t>283887362</t>
  </si>
  <si>
    <t>0017333530060</t>
  </si>
  <si>
    <t>9069584222</t>
  </si>
  <si>
    <t>555071215114</t>
  </si>
  <si>
    <t>154269980</t>
  </si>
  <si>
    <t>283092564</t>
  </si>
  <si>
    <t>798462849117</t>
  </si>
  <si>
    <t>635735011111</t>
  </si>
  <si>
    <t>126748632</t>
  </si>
  <si>
    <t>153518016</t>
  </si>
  <si>
    <t>79991465</t>
  </si>
  <si>
    <t>0620413600040</t>
  </si>
  <si>
    <t>87087719</t>
  </si>
  <si>
    <t>87022293</t>
  </si>
  <si>
    <t>104889756</t>
  </si>
  <si>
    <t>225361685111</t>
  </si>
  <si>
    <t>136232175</t>
  </si>
  <si>
    <t>130522840113</t>
  </si>
  <si>
    <t>107364107</t>
  </si>
  <si>
    <t>157127621</t>
  </si>
  <si>
    <t>fiscal@bramak.net.br</t>
  </si>
  <si>
    <t>083710272</t>
  </si>
  <si>
    <t>225238020118</t>
  </si>
  <si>
    <t>797177500115</t>
  </si>
  <si>
    <t>260197780114</t>
  </si>
  <si>
    <t>196828490</t>
  </si>
  <si>
    <t>135211891</t>
  </si>
  <si>
    <t>796463740117</t>
  </si>
  <si>
    <t>0169202660067</t>
  </si>
  <si>
    <t>129826282116</t>
  </si>
  <si>
    <t>336716505111</t>
  </si>
  <si>
    <t>720046838111</t>
  </si>
  <si>
    <t>067812117</t>
  </si>
  <si>
    <t>126369569</t>
  </si>
  <si>
    <t>163729448</t>
  </si>
  <si>
    <t>256.322.333</t>
  </si>
  <si>
    <t>1090396250</t>
  </si>
  <si>
    <t>587006836114</t>
  </si>
  <si>
    <t>157390691</t>
  </si>
  <si>
    <t>05.392.795.8</t>
  </si>
  <si>
    <t>0012757060090</t>
  </si>
  <si>
    <t>169.853.318</t>
  </si>
  <si>
    <t>576002700117</t>
  </si>
  <si>
    <t>0034746900027</t>
  </si>
  <si>
    <t>119307520117</t>
  </si>
  <si>
    <t>455095113119</t>
  </si>
  <si>
    <t>455.173.959.113</t>
  </si>
  <si>
    <t>0016668500021</t>
  </si>
  <si>
    <t>165.098.910.114</t>
  </si>
  <si>
    <t>129111594118</t>
  </si>
  <si>
    <t>154847453</t>
  </si>
  <si>
    <t>153119632</t>
  </si>
  <si>
    <t>131505670</t>
  </si>
  <si>
    <t>308023270112</t>
  </si>
  <si>
    <t>0032422120067</t>
  </si>
  <si>
    <t>0034247810006</t>
  </si>
  <si>
    <t>104817070</t>
  </si>
  <si>
    <t>144.811.422.119</t>
  </si>
  <si>
    <t>11401473</t>
  </si>
  <si>
    <t>260520918</t>
  </si>
  <si>
    <t>417239334111</t>
  </si>
  <si>
    <t>122243382</t>
  </si>
  <si>
    <t>283110307110</t>
  </si>
  <si>
    <t>181003920119</t>
  </si>
  <si>
    <t>150994141</t>
  </si>
  <si>
    <t>399007910110</t>
  </si>
  <si>
    <t>149.375.092</t>
  </si>
  <si>
    <t>0240073630</t>
  </si>
  <si>
    <t>353389606114</t>
  </si>
  <si>
    <t>626634563111</t>
  </si>
  <si>
    <t>0037676370094</t>
  </si>
  <si>
    <t>134539389</t>
  </si>
  <si>
    <t>9026027982</t>
  </si>
  <si>
    <t>0019039050074</t>
  </si>
  <si>
    <t>0022633920012</t>
  </si>
  <si>
    <t>554110100115</t>
  </si>
  <si>
    <t>0021808520041</t>
  </si>
  <si>
    <t>271420960</t>
  </si>
  <si>
    <t>12021372</t>
  </si>
  <si>
    <t>225375862115</t>
  </si>
  <si>
    <t>126859426</t>
  </si>
  <si>
    <t>00000005039924</t>
  </si>
  <si>
    <t>065387660</t>
  </si>
  <si>
    <t>069416133</t>
  </si>
  <si>
    <t>748188752110</t>
  </si>
  <si>
    <t>205499007</t>
  </si>
  <si>
    <t>136048170</t>
  </si>
  <si>
    <t>065435028</t>
  </si>
  <si>
    <t>156634503</t>
  </si>
  <si>
    <t>126714533</t>
  </si>
  <si>
    <t>0015028540284</t>
  </si>
  <si>
    <t>548020878118</t>
  </si>
  <si>
    <t>103448233</t>
  </si>
  <si>
    <t>626004969114</t>
  </si>
  <si>
    <t>163367787</t>
  </si>
  <si>
    <t>130831329115</t>
  </si>
  <si>
    <t>513164465112</t>
  </si>
  <si>
    <t>581186683117</t>
  </si>
  <si>
    <t>295040181</t>
  </si>
  <si>
    <t>00000004340558</t>
  </si>
  <si>
    <t>582679708116</t>
  </si>
  <si>
    <t>093120729</t>
  </si>
  <si>
    <t>245120674115</t>
  </si>
  <si>
    <t>253992389</t>
  </si>
  <si>
    <t>11425135</t>
  </si>
  <si>
    <t>798336737115</t>
  </si>
  <si>
    <t>371323570112</t>
  </si>
  <si>
    <t>125245675117</t>
  </si>
  <si>
    <t>535600913113</t>
  </si>
  <si>
    <t>260105830119</t>
  </si>
  <si>
    <t>00000001285556</t>
  </si>
  <si>
    <t>157553787</t>
  </si>
  <si>
    <t>11590756</t>
  </si>
  <si>
    <t>9088267955</t>
  </si>
  <si>
    <t>132064782</t>
  </si>
  <si>
    <t>467014415118</t>
  </si>
  <si>
    <t>310652909115</t>
  </si>
  <si>
    <t>698019401110</t>
  </si>
  <si>
    <t>148516806110</t>
  </si>
  <si>
    <t>0570332273</t>
  </si>
  <si>
    <t>177342900110</t>
  </si>
  <si>
    <t>582.623.048.111</t>
  </si>
  <si>
    <t>105339121</t>
  </si>
  <si>
    <t>9027673632</t>
  </si>
  <si>
    <t>152057760111</t>
  </si>
  <si>
    <t>626765533114</t>
  </si>
  <si>
    <t>061901679</t>
  </si>
  <si>
    <t>0038375280062</t>
  </si>
  <si>
    <t>053909402</t>
  </si>
  <si>
    <t>224.164.404.114</t>
  </si>
  <si>
    <t>653.149.510.114</t>
  </si>
  <si>
    <t>118.787.147.111</t>
  </si>
  <si>
    <t>455296020110</t>
  </si>
  <si>
    <t>335490498114</t>
  </si>
  <si>
    <t>00000001296990</t>
  </si>
  <si>
    <t>141081799110</t>
  </si>
  <si>
    <t>11935303</t>
  </si>
  <si>
    <t>795678238110</t>
  </si>
  <si>
    <t>141403156116</t>
  </si>
  <si>
    <t>0023756160084</t>
  </si>
  <si>
    <t>12010753</t>
  </si>
  <si>
    <t>163480478</t>
  </si>
  <si>
    <t>202673197</t>
  </si>
  <si>
    <t>11573789</t>
  </si>
  <si>
    <t>353459482111</t>
  </si>
  <si>
    <t>149723248116</t>
  </si>
  <si>
    <t>0027188090050</t>
  </si>
  <si>
    <t>106426397</t>
  </si>
  <si>
    <t>555021263113</t>
  </si>
  <si>
    <t>535840640115</t>
  </si>
  <si>
    <t>9088537766</t>
  </si>
  <si>
    <t>00000005782619</t>
  </si>
  <si>
    <t>260566314</t>
  </si>
  <si>
    <t>675451812110</t>
  </si>
  <si>
    <t>143135966112</t>
  </si>
  <si>
    <t>157354040</t>
  </si>
  <si>
    <t>0021182050026</t>
  </si>
  <si>
    <t>799122002115</t>
  </si>
  <si>
    <t>219106604118</t>
  </si>
  <si>
    <t>214075046111</t>
  </si>
  <si>
    <t>126730832110</t>
  </si>
  <si>
    <t>260520004</t>
  </si>
  <si>
    <t>298055060115</t>
  </si>
  <si>
    <t>0023072290032</t>
  </si>
  <si>
    <t>119757074116</t>
  </si>
  <si>
    <t>009200036</t>
  </si>
  <si>
    <t>150469546</t>
  </si>
  <si>
    <t>240414670</t>
  </si>
  <si>
    <t>0019282540014</t>
  </si>
  <si>
    <t>153745282</t>
  </si>
  <si>
    <t>108243532</t>
  </si>
  <si>
    <t>295067616</t>
  </si>
  <si>
    <t>129503562115</t>
  </si>
  <si>
    <t>083742638</t>
  </si>
  <si>
    <t>0018174971254</t>
  </si>
  <si>
    <t>126276723110</t>
  </si>
  <si>
    <t>157417620</t>
  </si>
  <si>
    <t>550047812117</t>
  </si>
  <si>
    <t>606134040110</t>
  </si>
  <si>
    <t>128077532118</t>
  </si>
  <si>
    <t>11614639</t>
  </si>
  <si>
    <t>0022484780087</t>
  </si>
  <si>
    <t>293061629119</t>
  </si>
  <si>
    <t>115199969</t>
  </si>
  <si>
    <t>compras@utilarte.com.br</t>
  </si>
  <si>
    <t>312126600117</t>
  </si>
  <si>
    <t>284104124</t>
  </si>
  <si>
    <t>083326200</t>
  </si>
  <si>
    <t>635699549112</t>
  </si>
  <si>
    <t>11752071</t>
  </si>
  <si>
    <t>9068507020</t>
  </si>
  <si>
    <t>204090896119</t>
  </si>
  <si>
    <t>535823709110</t>
  </si>
  <si>
    <t>9077707538</t>
  </si>
  <si>
    <t>255894945</t>
  </si>
  <si>
    <t>286631033111</t>
  </si>
  <si>
    <t>118183561116</t>
  </si>
  <si>
    <t>131201969114</t>
  </si>
  <si>
    <t>0020326210032</t>
  </si>
  <si>
    <t>064132463</t>
  </si>
  <si>
    <t>116463637111</t>
  </si>
  <si>
    <t>12096518</t>
  </si>
  <si>
    <t>214238033112</t>
  </si>
  <si>
    <t>067651968</t>
  </si>
  <si>
    <t>123129753</t>
  </si>
  <si>
    <t>241106454112</t>
  </si>
  <si>
    <t>128731951115</t>
  </si>
  <si>
    <t>00000004630033</t>
  </si>
  <si>
    <t>0040574250077</t>
  </si>
  <si>
    <t>138470456</t>
  </si>
  <si>
    <t>7106920510072</t>
  </si>
  <si>
    <t>0039477280097</t>
  </si>
  <si>
    <t>145519744</t>
  </si>
  <si>
    <t>0040704880083</t>
  </si>
  <si>
    <t>00000005778913</t>
  </si>
  <si>
    <t>140778740110</t>
  </si>
  <si>
    <t>123743669117</t>
  </si>
  <si>
    <t>205406670</t>
  </si>
  <si>
    <t>286142821116</t>
  </si>
  <si>
    <t>120209936110</t>
  </si>
  <si>
    <t>353428337113</t>
  </si>
  <si>
    <t>082974144</t>
  </si>
  <si>
    <t>578.033.922.110</t>
  </si>
  <si>
    <t>295032545</t>
  </si>
  <si>
    <t>181320474119</t>
  </si>
  <si>
    <t>255242480111</t>
  </si>
  <si>
    <t>0016363140145</t>
  </si>
  <si>
    <t>189225736110</t>
  </si>
  <si>
    <t>106897900</t>
  </si>
  <si>
    <t xml:space="preserve">nfe@kafabidistribuidora.com.br; </t>
  </si>
  <si>
    <t>0860481344</t>
  </si>
  <si>
    <t>126196573</t>
  </si>
  <si>
    <t>11557163</t>
  </si>
  <si>
    <t>138240019</t>
  </si>
  <si>
    <t>205733336</t>
  </si>
  <si>
    <t>522097720118</t>
  </si>
  <si>
    <t>78871598</t>
  </si>
  <si>
    <t>119328874111</t>
  </si>
  <si>
    <t>79391662</t>
  </si>
  <si>
    <t>11668313</t>
  </si>
  <si>
    <t>072439847</t>
  </si>
  <si>
    <t>152729941</t>
  </si>
  <si>
    <t>082748381</t>
  </si>
  <si>
    <t>156520036</t>
  </si>
  <si>
    <t>637561697110</t>
  </si>
  <si>
    <t>12046367</t>
  </si>
  <si>
    <t>720074780119</t>
  </si>
  <si>
    <t>162959800</t>
  </si>
  <si>
    <t>130580089111</t>
  </si>
  <si>
    <t>130986536116</t>
  </si>
  <si>
    <t>081592671</t>
  </si>
  <si>
    <t>212020192119</t>
  </si>
  <si>
    <t>669836975119</t>
  </si>
  <si>
    <t>081947950</t>
  </si>
  <si>
    <t>379299915119</t>
  </si>
  <si>
    <t>256224404</t>
  </si>
  <si>
    <t>0039882780059</t>
  </si>
  <si>
    <t>082509123</t>
  </si>
  <si>
    <t>9073159838</t>
  </si>
  <si>
    <t>060570083</t>
  </si>
  <si>
    <t>145821022113</t>
  </si>
  <si>
    <t>358027605115</t>
  </si>
  <si>
    <t>138710201</t>
  </si>
  <si>
    <t>0024187780050</t>
  </si>
  <si>
    <t>379359012118</t>
  </si>
  <si>
    <t>142216158</t>
  </si>
  <si>
    <t>130831462113</t>
  </si>
  <si>
    <t>030528135</t>
  </si>
  <si>
    <t>0028192530043</t>
  </si>
  <si>
    <t>278313852110</t>
  </si>
  <si>
    <t>066561450</t>
  </si>
  <si>
    <t>138166455</t>
  </si>
  <si>
    <t>111874211110</t>
  </si>
  <si>
    <t>0040789360080</t>
  </si>
  <si>
    <t>9063966107</t>
  </si>
  <si>
    <t>054161355</t>
  </si>
  <si>
    <t>362070219111</t>
  </si>
  <si>
    <t>129954332116</t>
  </si>
  <si>
    <t>064072150</t>
  </si>
  <si>
    <t>00000001346636</t>
  </si>
  <si>
    <t>535664099111</t>
  </si>
  <si>
    <t>797628585110</t>
  </si>
  <si>
    <t>0035036170008</t>
  </si>
  <si>
    <t>254044786</t>
  </si>
  <si>
    <t>013801278</t>
  </si>
  <si>
    <t>128732442113</t>
  </si>
  <si>
    <t>133967191</t>
  </si>
  <si>
    <t>647667967111</t>
  </si>
  <si>
    <t>083668896</t>
  </si>
  <si>
    <t>088597440</t>
  </si>
  <si>
    <t>1090366970</t>
  </si>
  <si>
    <t>292120143112</t>
  </si>
  <si>
    <t>254495257</t>
  </si>
  <si>
    <t>797624437114</t>
  </si>
  <si>
    <t>168500570</t>
  </si>
  <si>
    <t>672383115112</t>
  </si>
  <si>
    <t>133649822</t>
  </si>
  <si>
    <t>600212704110</t>
  </si>
  <si>
    <t>136844871</t>
  </si>
  <si>
    <t>798376872110</t>
  </si>
  <si>
    <t>286373521114</t>
  </si>
  <si>
    <t>082248737</t>
  </si>
  <si>
    <t>79731455</t>
  </si>
  <si>
    <t>671089560113</t>
  </si>
  <si>
    <t>083799516</t>
  </si>
  <si>
    <t>053945875</t>
  </si>
  <si>
    <t>148694217119</t>
  </si>
  <si>
    <t>124240554118</t>
  </si>
  <si>
    <t>244411648110</t>
  </si>
  <si>
    <t>9067615643</t>
  </si>
  <si>
    <t>00000004541961</t>
  </si>
  <si>
    <t>2440041151</t>
  </si>
  <si>
    <t>007207743</t>
  </si>
  <si>
    <t>177032672110</t>
  </si>
  <si>
    <t>165425832118</t>
  </si>
  <si>
    <t>107878038</t>
  </si>
  <si>
    <t>116546170110</t>
  </si>
  <si>
    <t>162361645</t>
  </si>
  <si>
    <t>0230053521</t>
  </si>
  <si>
    <t>125295636119</t>
  </si>
  <si>
    <t>798170397115</t>
  </si>
  <si>
    <t>054235340</t>
  </si>
  <si>
    <t>165374280112</t>
  </si>
  <si>
    <t>529012145116</t>
  </si>
  <si>
    <t>0011804950033</t>
  </si>
  <si>
    <t>083762612</t>
  </si>
  <si>
    <t>0240456033</t>
  </si>
  <si>
    <t>9022165299</t>
  </si>
  <si>
    <t>797643609117</t>
  </si>
  <si>
    <t>00000001743406</t>
  </si>
  <si>
    <t>9069099367</t>
  </si>
  <si>
    <t>0034474440080</t>
  </si>
  <si>
    <t>0032167660030</t>
  </si>
  <si>
    <t>123961986110</t>
  </si>
  <si>
    <t>407503377113</t>
  </si>
  <si>
    <t>137147295</t>
  </si>
  <si>
    <t>112744784119</t>
  </si>
  <si>
    <t>155984039</t>
  </si>
  <si>
    <t>104037431</t>
  </si>
  <si>
    <t>123868130</t>
  </si>
  <si>
    <t>126053790</t>
  </si>
  <si>
    <t>254649300</t>
  </si>
  <si>
    <t>284389064</t>
  </si>
  <si>
    <t>527030865117</t>
  </si>
  <si>
    <t>248501879</t>
  </si>
  <si>
    <t>11834531</t>
  </si>
  <si>
    <t>157450473</t>
  </si>
  <si>
    <t>128329889113</t>
  </si>
  <si>
    <t>157767035</t>
  </si>
  <si>
    <t>79819000</t>
  </si>
  <si>
    <t>131859635116</t>
  </si>
  <si>
    <t>12173296</t>
  </si>
  <si>
    <t>9089841884</t>
  </si>
  <si>
    <t>524133609113</t>
  </si>
  <si>
    <t>083747214</t>
  </si>
  <si>
    <t>1090408282</t>
  </si>
  <si>
    <t>387289428113</t>
  </si>
  <si>
    <t>284095230</t>
  </si>
  <si>
    <t>155348426</t>
  </si>
  <si>
    <t>084454431</t>
  </si>
  <si>
    <t>407500466111</t>
  </si>
  <si>
    <t>1590205992</t>
  </si>
  <si>
    <t>137764324</t>
  </si>
  <si>
    <t>204082110</t>
  </si>
  <si>
    <t>0023714860002</t>
  </si>
  <si>
    <t>11663966</t>
  </si>
  <si>
    <t>261233521</t>
  </si>
  <si>
    <t>123119995</t>
  </si>
  <si>
    <t>143512581</t>
  </si>
  <si>
    <t>204038050112</t>
  </si>
  <si>
    <t>135508398</t>
  </si>
  <si>
    <t>388401163</t>
  </si>
  <si>
    <t>205835015</t>
  </si>
  <si>
    <t>152119115</t>
  </si>
  <si>
    <t>46307572SSPSP</t>
  </si>
  <si>
    <t>999999999999999999</t>
  </si>
  <si>
    <t>450366352</t>
  </si>
  <si>
    <t>717181542115</t>
  </si>
  <si>
    <t>0041215380097</t>
  </si>
  <si>
    <t>392249893116</t>
  </si>
  <si>
    <t>120217567110</t>
  </si>
  <si>
    <t>137425147</t>
  </si>
  <si>
    <t>9086825055</t>
  </si>
  <si>
    <t>9089795327</t>
  </si>
  <si>
    <t>4795208420089</t>
  </si>
  <si>
    <t>336.898.107.116</t>
  </si>
  <si>
    <t>119.809.640.115</t>
  </si>
  <si>
    <t>257301747</t>
  </si>
  <si>
    <t>398181001119</t>
  </si>
  <si>
    <t>12149557</t>
  </si>
  <si>
    <t>0041543960022</t>
  </si>
  <si>
    <t>252778464</t>
  </si>
  <si>
    <t>156093448</t>
  </si>
  <si>
    <t>442439723111</t>
  </si>
  <si>
    <t>9072209904</t>
  </si>
  <si>
    <t>5252431130048</t>
  </si>
  <si>
    <t>687076589115</t>
  </si>
  <si>
    <t>635567874111</t>
  </si>
  <si>
    <t>9041338765</t>
  </si>
  <si>
    <t>244784649119</t>
  </si>
  <si>
    <t>537037598111</t>
  </si>
  <si>
    <t>131750633113</t>
  </si>
  <si>
    <t>196170745</t>
  </si>
  <si>
    <t>30488322</t>
  </si>
  <si>
    <t>11826954</t>
  </si>
  <si>
    <t>127381585116</t>
  </si>
  <si>
    <t>205275427</t>
  </si>
  <si>
    <t>137867425</t>
  </si>
  <si>
    <t>108517942</t>
  </si>
  <si>
    <t>606050469114</t>
  </si>
  <si>
    <t>053274741</t>
  </si>
  <si>
    <t>372258610115</t>
  </si>
  <si>
    <t>407875725113</t>
  </si>
  <si>
    <t>083406506</t>
  </si>
  <si>
    <t>00000003327566</t>
  </si>
  <si>
    <t>798.311.896.118</t>
  </si>
  <si>
    <t>256848980</t>
  </si>
  <si>
    <t>162481290</t>
  </si>
  <si>
    <t>0039002030088</t>
  </si>
  <si>
    <t>1770237434</t>
  </si>
  <si>
    <t>2237324320270</t>
  </si>
  <si>
    <t>796834127118</t>
  </si>
  <si>
    <t>122091710114</t>
  </si>
  <si>
    <t>371352427115</t>
  </si>
  <si>
    <t>84725277</t>
  </si>
  <si>
    <t>067030467</t>
  </si>
  <si>
    <t>107014939</t>
  </si>
  <si>
    <t>108263770</t>
  </si>
  <si>
    <t>105829625</t>
  </si>
  <si>
    <t>116689830116</t>
  </si>
  <si>
    <t>799482950118</t>
  </si>
  <si>
    <t>138994404</t>
  </si>
  <si>
    <t>129170369119</t>
  </si>
  <si>
    <t>582928424116</t>
  </si>
  <si>
    <t>407718995113</t>
  </si>
  <si>
    <t>089475380</t>
  </si>
  <si>
    <t>295132280</t>
  </si>
  <si>
    <t>294044426</t>
  </si>
  <si>
    <t>373061660113</t>
  </si>
  <si>
    <t>140434350114</t>
  </si>
  <si>
    <t>173575277</t>
  </si>
  <si>
    <t>284645273</t>
  </si>
  <si>
    <t>164027092</t>
  </si>
  <si>
    <t>335442856117</t>
  </si>
  <si>
    <t>122629950112</t>
  </si>
  <si>
    <t>11826121</t>
  </si>
  <si>
    <t>148175831110</t>
  </si>
  <si>
    <t>278484391113</t>
  </si>
  <si>
    <t>797490583117</t>
  </si>
  <si>
    <t>255206275</t>
  </si>
  <si>
    <t>126.330.620.114</t>
  </si>
  <si>
    <t>114873252112</t>
  </si>
  <si>
    <t>740038830111</t>
  </si>
  <si>
    <t>138530750</t>
  </si>
  <si>
    <t>86.637.049</t>
  </si>
  <si>
    <t>0038493510092</t>
  </si>
  <si>
    <t>0977556930037</t>
  </si>
  <si>
    <t>126642729</t>
  </si>
  <si>
    <t>065681908</t>
  </si>
  <si>
    <t xml:space="preserve">AVENIDA AVELINO ALVES MACHADO </t>
  </si>
  <si>
    <t>JD PINHAL</t>
  </si>
  <si>
    <t>796.962.463.115</t>
  </si>
  <si>
    <t>107418525</t>
  </si>
  <si>
    <t>115006665</t>
  </si>
  <si>
    <t>065705300</t>
  </si>
  <si>
    <t>00000004892160</t>
  </si>
  <si>
    <t>083814230</t>
  </si>
  <si>
    <t>253779626</t>
  </si>
  <si>
    <t>606189165110</t>
  </si>
  <si>
    <t>635982320112</t>
  </si>
  <si>
    <t>79697621</t>
  </si>
  <si>
    <t>798156631116</t>
  </si>
  <si>
    <t>113037682110</t>
  </si>
  <si>
    <t>035901608</t>
  </si>
  <si>
    <t>12047134</t>
  </si>
  <si>
    <t>258940433</t>
  </si>
  <si>
    <t>77900910</t>
  </si>
  <si>
    <t>5923703730072</t>
  </si>
  <si>
    <t>87468860</t>
  </si>
  <si>
    <t>383000195110</t>
  </si>
  <si>
    <t>161738966</t>
  </si>
  <si>
    <t>069473595</t>
  </si>
  <si>
    <t>0011039430066</t>
  </si>
  <si>
    <t>278.349.963.114</t>
  </si>
  <si>
    <t>162.010.129</t>
  </si>
  <si>
    <t>708233784113</t>
  </si>
  <si>
    <t>637459313119</t>
  </si>
  <si>
    <t>0025046710072</t>
  </si>
  <si>
    <t>635844051119</t>
  </si>
  <si>
    <t>442280733119</t>
  </si>
  <si>
    <t>107326639</t>
  </si>
  <si>
    <t>106734997</t>
  </si>
  <si>
    <t>0041077900040</t>
  </si>
  <si>
    <t>000000000000000000</t>
  </si>
  <si>
    <t>633908902115</t>
  </si>
  <si>
    <t>336179030113</t>
  </si>
  <si>
    <t>6013068753</t>
  </si>
  <si>
    <t>105717231</t>
  </si>
  <si>
    <t>9087949076</t>
  </si>
  <si>
    <t>148098952113</t>
  </si>
  <si>
    <t>0022534050036</t>
  </si>
  <si>
    <t>41288970</t>
  </si>
  <si>
    <t>financeiro@malut.com.br</t>
  </si>
  <si>
    <t>127067957</t>
  </si>
  <si>
    <t>0037665670091</t>
  </si>
  <si>
    <t>1091522100013</t>
  </si>
  <si>
    <t>0031598130021</t>
  </si>
  <si>
    <t>671236100115</t>
  </si>
  <si>
    <t>454786344114</t>
  </si>
  <si>
    <t>374048612117</t>
  </si>
  <si>
    <t>9040505552</t>
  </si>
  <si>
    <t>137321988</t>
  </si>
  <si>
    <t>0020423140035</t>
  </si>
  <si>
    <t>0040826440029</t>
  </si>
  <si>
    <t>442501474117</t>
  </si>
  <si>
    <t>371096156119</t>
  </si>
  <si>
    <t>125596812</t>
  </si>
  <si>
    <t>EKIPOSTOS EQUIP P POSTOS COMB LTDA</t>
  </si>
  <si>
    <t>205851827</t>
  </si>
  <si>
    <t>108406954</t>
  </si>
  <si>
    <t>798468563116</t>
  </si>
  <si>
    <t>9071020840</t>
  </si>
  <si>
    <t>0039878580059</t>
  </si>
  <si>
    <t>134453611</t>
  </si>
  <si>
    <t>407549048114</t>
  </si>
  <si>
    <t>87183459</t>
  </si>
  <si>
    <t>11366520</t>
  </si>
  <si>
    <t>107802821</t>
  </si>
  <si>
    <t>796775264118</t>
  </si>
  <si>
    <t>654136884110</t>
  </si>
  <si>
    <t>0041710130024</t>
  </si>
  <si>
    <t>260667102</t>
  </si>
  <si>
    <t>442507250110</t>
  </si>
  <si>
    <t>382149283119</t>
  </si>
  <si>
    <t>0014196210074</t>
  </si>
  <si>
    <t>031598099</t>
  </si>
  <si>
    <t>155452126</t>
  </si>
  <si>
    <t>4805882140972</t>
  </si>
  <si>
    <t>87092208</t>
  </si>
  <si>
    <t>254700071</t>
  </si>
  <si>
    <t>189203495110</t>
  </si>
  <si>
    <t>082425485</t>
  </si>
  <si>
    <t>083844414</t>
  </si>
  <si>
    <t>129540592119</t>
  </si>
  <si>
    <t>18214</t>
  </si>
  <si>
    <t>AGROPECAS CBM LTDA</t>
  </si>
  <si>
    <t>AVENIDA GOV JUSCELINO K DE OLIVEIRA</t>
  </si>
  <si>
    <t>41.911.087/0001-36</t>
  </si>
  <si>
    <t>3598466910</t>
  </si>
  <si>
    <t>agropecascbm@gmail.com</t>
  </si>
  <si>
    <t>0040450290026</t>
  </si>
  <si>
    <t>128777153116</t>
  </si>
  <si>
    <t>79655244</t>
  </si>
  <si>
    <t>255285280</t>
  </si>
  <si>
    <t>128590160113</t>
  </si>
  <si>
    <t>113.657.324.117</t>
  </si>
  <si>
    <t>503364794</t>
  </si>
  <si>
    <t>0010195190076</t>
  </si>
  <si>
    <t>0240323319</t>
  </si>
  <si>
    <t>27685842</t>
  </si>
  <si>
    <t>649827582</t>
  </si>
  <si>
    <t>294712844</t>
  </si>
  <si>
    <t>0024034530022</t>
  </si>
  <si>
    <t>0031409400050</t>
  </si>
  <si>
    <t>157140814</t>
  </si>
  <si>
    <t>194128007110</t>
  </si>
  <si>
    <t>283885750</t>
  </si>
  <si>
    <t>140517084</t>
  </si>
  <si>
    <t>685076331114</t>
  </si>
  <si>
    <t>0020741880024</t>
  </si>
  <si>
    <t>394731773</t>
  </si>
  <si>
    <t>133388680</t>
  </si>
  <si>
    <t>0010671830031</t>
  </si>
  <si>
    <t>118863623113</t>
  </si>
  <si>
    <t>081614071</t>
  </si>
  <si>
    <t>371214159115</t>
  </si>
  <si>
    <t>0019495630002</t>
  </si>
  <si>
    <t>12337302</t>
  </si>
  <si>
    <t>financeiro.ra@rededocampo.com.br</t>
  </si>
  <si>
    <t>4309641700131</t>
  </si>
  <si>
    <t>258928468</t>
  </si>
  <si>
    <t>455054550112</t>
  </si>
  <si>
    <t>083778195</t>
  </si>
  <si>
    <t>075967696</t>
  </si>
  <si>
    <t>796925805117</t>
  </si>
  <si>
    <t>083801804</t>
  </si>
  <si>
    <t>145806983110</t>
  </si>
  <si>
    <t>141936340112</t>
  </si>
  <si>
    <t>108763544</t>
  </si>
  <si>
    <t>562570515110</t>
  </si>
  <si>
    <t>0034673590031</t>
  </si>
  <si>
    <t>256670722</t>
  </si>
  <si>
    <t>260915157</t>
  </si>
  <si>
    <t>798368132119</t>
  </si>
  <si>
    <t>9090764397</t>
  </si>
  <si>
    <t>797225212110</t>
  </si>
  <si>
    <t>18286</t>
  </si>
  <si>
    <t>FLUIDRA BRASIL IND E COM LTDA</t>
  </si>
  <si>
    <t>RUA MARCO ANTONIO DA CUNHA</t>
  </si>
  <si>
    <t>ARRAIAL DOS CUNHAS</t>
  </si>
  <si>
    <t>09.364.298/0001-93</t>
  </si>
  <si>
    <t>portariafiscal@fluidra.com.br</t>
  </si>
  <si>
    <t>257226303</t>
  </si>
  <si>
    <t>18287</t>
  </si>
  <si>
    <t>BOR MIX COM DE ART DE BORRACHA LTDA</t>
  </si>
  <si>
    <t>RODOVIA WASHINGTON LUIZ LOJA E</t>
  </si>
  <si>
    <t>10.503.314/0001-60</t>
  </si>
  <si>
    <t>2127738090</t>
  </si>
  <si>
    <t>dealme@dealme.com.br</t>
  </si>
  <si>
    <t>78646420</t>
  </si>
  <si>
    <t>18291</t>
  </si>
  <si>
    <t>CENTRAL BRASIL INST DE MEDICAO LTDA</t>
  </si>
  <si>
    <t>RUA DR JOAO TONIOLO</t>
  </si>
  <si>
    <t>JARDIM SAO JOSE</t>
  </si>
  <si>
    <t>21.137.143/0001-10</t>
  </si>
  <si>
    <t>1136115377</t>
  </si>
  <si>
    <t>financeiro@centralbrasilinstrumentos.com.br</t>
  </si>
  <si>
    <t>143982135114</t>
  </si>
  <si>
    <t>18293</t>
  </si>
  <si>
    <t>PLANETA PNEUS IMPLEM IND E LUB LTDA</t>
  </si>
  <si>
    <t>23.153.329/0001-98</t>
  </si>
  <si>
    <t>37999033374</t>
  </si>
  <si>
    <t>planetapneus@hotmail.com</t>
  </si>
  <si>
    <t>0026171180033</t>
  </si>
  <si>
    <t>18294</t>
  </si>
  <si>
    <t>NORTE MAQUINAS E FERRAMENTAS LTDA</t>
  </si>
  <si>
    <t>RUA INACIO FUNDAO LOJA FRENTE</t>
  </si>
  <si>
    <t>33.362.460/0001-19</t>
  </si>
  <si>
    <t>2737673000</t>
  </si>
  <si>
    <t>financeiro@nortemaquinassm.com.br</t>
  </si>
  <si>
    <t>083558411</t>
  </si>
  <si>
    <t>18295</t>
  </si>
  <si>
    <t>JB LARANGEIRA ME</t>
  </si>
  <si>
    <t>AV OLGA TARRUSSELLO GEROMEL</t>
  </si>
  <si>
    <t>09.043.680/0002-86</t>
  </si>
  <si>
    <t>ivaniblima@hotmail.com</t>
  </si>
  <si>
    <t>382094140110</t>
  </si>
  <si>
    <t>18296</t>
  </si>
  <si>
    <t>FERRAMENTAS SHOP E CIA LTDA</t>
  </si>
  <si>
    <t>AV ZEZE AMARAL</t>
  </si>
  <si>
    <t>04.034.878/0001-07</t>
  </si>
  <si>
    <t>3535315722</t>
  </si>
  <si>
    <t>6470964450018</t>
  </si>
  <si>
    <t>18297</t>
  </si>
  <si>
    <t>LOADTEST BRASIL LOC S TECNICOS EIRELI</t>
  </si>
  <si>
    <t>AV DOUTOR PERY GONCALVES DOS SANTOS</t>
  </si>
  <si>
    <t>11.419.521/0001-02</t>
  </si>
  <si>
    <t>andreia.fernandes@loadtest.com.br</t>
  </si>
  <si>
    <t>79195391</t>
  </si>
  <si>
    <t>18298</t>
  </si>
  <si>
    <t>MAHARI COMERCIO E SERVICOS LTDA</t>
  </si>
  <si>
    <t>SERVIDAO DE PASSAGEM IZIDOR BRUNO HINKE</t>
  </si>
  <si>
    <t>25.164.524/0001-49</t>
  </si>
  <si>
    <t>4736340861</t>
  </si>
  <si>
    <t>nfe@mahari.net.br</t>
  </si>
  <si>
    <t>261298941</t>
  </si>
  <si>
    <t>18299</t>
  </si>
  <si>
    <t>MAK MANUT E MANG HIDRAULICAS LTDA</t>
  </si>
  <si>
    <t>RODOVIA BR 101 KM 83,7 APOS POSTO MAIOCH</t>
  </si>
  <si>
    <t>18.028.547/0001-60</t>
  </si>
  <si>
    <t>258520280</t>
  </si>
  <si>
    <t>18300</t>
  </si>
  <si>
    <t>29.957.854/0001-42</t>
  </si>
  <si>
    <t>nfe@eletricarussa.com.br</t>
  </si>
  <si>
    <t>18301</t>
  </si>
  <si>
    <t>JOSAFA SALES DE JESUS E CIA LTDA</t>
  </si>
  <si>
    <t>AV DEPUTADO DANTE DELMANTO</t>
  </si>
  <si>
    <t>12.419.092/0001-28</t>
  </si>
  <si>
    <t>jmmaquinas@jmmaquinasbtu.com.br</t>
  </si>
  <si>
    <t>224081396114</t>
  </si>
  <si>
    <t>18302</t>
  </si>
  <si>
    <t>R ARTEIRO DE PAIVA NETO ME</t>
  </si>
  <si>
    <t xml:space="preserve">AV AUTAZ MIRIM </t>
  </si>
  <si>
    <t>08.070.915/0001-85</t>
  </si>
  <si>
    <t>92992960688</t>
  </si>
  <si>
    <t>arteironetto@gmail.com</t>
  </si>
  <si>
    <t>042172055NL</t>
  </si>
  <si>
    <t>18303</t>
  </si>
  <si>
    <t>AGROSUL MANGUEIRAS E CORREIAS EIRELI</t>
  </si>
  <si>
    <t>AV DR DOMINGOS CONDE</t>
  </si>
  <si>
    <t>PARQUE DOS PINHEIROS</t>
  </si>
  <si>
    <t>18.990.400/0001-57</t>
  </si>
  <si>
    <t>3532671027</t>
  </si>
  <si>
    <t>agrosul.paraguacu@hotmail.com</t>
  </si>
  <si>
    <t>0022352430011</t>
  </si>
  <si>
    <t>18304</t>
  </si>
  <si>
    <t>CGM IMPORT DE ROLAM E PECAS LTDA ME</t>
  </si>
  <si>
    <t>RUA PROFESSOR DJALMA BITAR</t>
  </si>
  <si>
    <t>LAUZANE PAULISTA</t>
  </si>
  <si>
    <t>15.659.754/0001-25</t>
  </si>
  <si>
    <t>1123390490</t>
  </si>
  <si>
    <t>compras@cgmimportadora.com.br</t>
  </si>
  <si>
    <t>141025987111</t>
  </si>
  <si>
    <t>18305</t>
  </si>
  <si>
    <t>AJ RIBEIRO COM VAREJ FERRAG FERRAM ME</t>
  </si>
  <si>
    <t>EST DO QUAFA LOJA A</t>
  </si>
  <si>
    <t>42.320.057/0001-18</t>
  </si>
  <si>
    <t>cmgpecas@gmail.com</t>
  </si>
  <si>
    <t>12109210</t>
  </si>
  <si>
    <t>18307</t>
  </si>
  <si>
    <t>ACO MAX EIRELI</t>
  </si>
  <si>
    <t>RUA 03</t>
  </si>
  <si>
    <t>NOVA CAROLINA</t>
  </si>
  <si>
    <t>26.959.871/0001-20</t>
  </si>
  <si>
    <t>99982167000</t>
  </si>
  <si>
    <t>125144580</t>
  </si>
  <si>
    <t>18308</t>
  </si>
  <si>
    <t>NORTFIX AUTO EIRELI</t>
  </si>
  <si>
    <t>TR BREVES</t>
  </si>
  <si>
    <t>CIDADE VELHA</t>
  </si>
  <si>
    <t>07.701.348/0001-55</t>
  </si>
  <si>
    <t>9132305538</t>
  </si>
  <si>
    <t>nortfix.adm@gmail.com</t>
  </si>
  <si>
    <t>152499210</t>
  </si>
  <si>
    <t>18309</t>
  </si>
  <si>
    <t>ATLANTIS GUARUJA TERM CONTAINERS LTDA</t>
  </si>
  <si>
    <t>RUA JOSE DE ALMEIDA ANEXO AREA B</t>
  </si>
  <si>
    <t>JD CONCEICAOZINHA</t>
  </si>
  <si>
    <t>14.672.378/0001-46</t>
  </si>
  <si>
    <t>1332239598</t>
  </si>
  <si>
    <t>rpaiva@atlantis-ssz.com.br</t>
  </si>
  <si>
    <t>335458707118</t>
  </si>
  <si>
    <t>18310</t>
  </si>
  <si>
    <t>FJ BATISTA DA SILVA ME</t>
  </si>
  <si>
    <t>AV HIGINO MARQUES</t>
  </si>
  <si>
    <t>16.455.527/0001-40</t>
  </si>
  <si>
    <t>1535249740</t>
  </si>
  <si>
    <t>roda.viva@terra.com.br</t>
  </si>
  <si>
    <t>372087540112</t>
  </si>
  <si>
    <t>18311</t>
  </si>
  <si>
    <t>ULTRA MAQUINAS COM DE FERRAMENTAS LTDA</t>
  </si>
  <si>
    <t>AV ARICANDUVA CONJ 3517, 3527, 3339</t>
  </si>
  <si>
    <t>00.314.550/0002-66</t>
  </si>
  <si>
    <t>1120369999</t>
  </si>
  <si>
    <t>nfearica@ultramaquinas.com.br</t>
  </si>
  <si>
    <t>114304763112</t>
  </si>
  <si>
    <t>18312</t>
  </si>
  <si>
    <t>AR CARVALHO JUNIOR IMP COMERCIO ME</t>
  </si>
  <si>
    <t>AV PADRE LOURENCO UNI 01</t>
  </si>
  <si>
    <t>08.620.012/0001-20</t>
  </si>
  <si>
    <t>3535225700</t>
  </si>
  <si>
    <t>upservicecarmg@gmail.com</t>
  </si>
  <si>
    <t>0010450700097</t>
  </si>
  <si>
    <t>18313</t>
  </si>
  <si>
    <t>EDERSON ALMEIDA MADURO</t>
  </si>
  <si>
    <t>RUA ISMAEL PINTO DE NORONHA</t>
  </si>
  <si>
    <t>20.367.850/0001-30</t>
  </si>
  <si>
    <t>35984161907</t>
  </si>
  <si>
    <t>maduromecanica@hotmail.com</t>
  </si>
  <si>
    <t>3244007720094</t>
  </si>
  <si>
    <t>18315</t>
  </si>
  <si>
    <t>DEBORA CRISTINA DA COSTA CAMPOS ME</t>
  </si>
  <si>
    <t>RUA ANA PITELLA</t>
  </si>
  <si>
    <t>NSR DA GLORIA</t>
  </si>
  <si>
    <t>41.974.332/0001-54</t>
  </si>
  <si>
    <t>32991441753</t>
  </si>
  <si>
    <t>cristinadebora01@gmail.com</t>
  </si>
  <si>
    <t>0040488490006</t>
  </si>
  <si>
    <t>18316</t>
  </si>
  <si>
    <t>TOLEHIDRO MANG E HIDRAULICOS LTDA</t>
  </si>
  <si>
    <t>AV MINISTRO CIRNE LIMA</t>
  </si>
  <si>
    <t>TOCANTIS</t>
  </si>
  <si>
    <t>33.615.973/0001-94</t>
  </si>
  <si>
    <t>4533782913</t>
  </si>
  <si>
    <t>tolehidro@gmail.com</t>
  </si>
  <si>
    <t>9081417927</t>
  </si>
  <si>
    <t>18317</t>
  </si>
  <si>
    <t>CENTRO OESTE COMERCIO DE PECAS EIRELI</t>
  </si>
  <si>
    <t xml:space="preserve">RUA DA FE LOT NUCLEO G GLORIA QUADRA 02 </t>
  </si>
  <si>
    <t>38.430.547/0001-08</t>
  </si>
  <si>
    <t>65992827383</t>
  </si>
  <si>
    <t>venda.centrooeste@gmail.com</t>
  </si>
  <si>
    <t>138329834</t>
  </si>
  <si>
    <t>18319</t>
  </si>
  <si>
    <t>JULIANO CESAR BINI ME</t>
  </si>
  <si>
    <t>RUA UCILLA LORENCINI TAFARELLO BLC A3</t>
  </si>
  <si>
    <t>RES TERRA DA UVA</t>
  </si>
  <si>
    <t>43.070.141/0001-93</t>
  </si>
  <si>
    <t>11976083922</t>
  </si>
  <si>
    <t>jcb.servicom@gmail.com</t>
  </si>
  <si>
    <t>407865525115</t>
  </si>
  <si>
    <t>18320</t>
  </si>
  <si>
    <t>CASA DO POSTO COM PECAS ACES LTDA</t>
  </si>
  <si>
    <t>RUA 25 DE AGOSTO SALA 11</t>
  </si>
  <si>
    <t>32.772.044/0001-26</t>
  </si>
  <si>
    <t>4833728567</t>
  </si>
  <si>
    <t>casadopostoadm@gmail.com</t>
  </si>
  <si>
    <t>260999610</t>
  </si>
  <si>
    <t>18321</t>
  </si>
  <si>
    <t>LAERCIO JORGE PEREIRA LEITE LTDA</t>
  </si>
  <si>
    <t>RUA LEONILDO DE PAULA SN</t>
  </si>
  <si>
    <t>43.636.578/0001-41</t>
  </si>
  <si>
    <t>65999686284</t>
  </si>
  <si>
    <t>laerciotransporte@hotmail.com</t>
  </si>
  <si>
    <t>138986410</t>
  </si>
  <si>
    <t>18322</t>
  </si>
  <si>
    <t>PLAMANTEC COM DE EPIS MAQ EQUIP EIRELI</t>
  </si>
  <si>
    <t>AV ROSA PASSOS</t>
  </si>
  <si>
    <t>PRAINHA</t>
  </si>
  <si>
    <t>39.577.987/0002-28</t>
  </si>
  <si>
    <t>contato@plamantec.com.br</t>
  </si>
  <si>
    <t>157349918</t>
  </si>
  <si>
    <t>18323</t>
  </si>
  <si>
    <t>SIDNEI JULIANI ME</t>
  </si>
  <si>
    <t>AL 31 DE DEZEMBRO</t>
  </si>
  <si>
    <t>TAQUARIVAI</t>
  </si>
  <si>
    <t>07.845.638/0001-72</t>
  </si>
  <si>
    <t>1535841017</t>
  </si>
  <si>
    <t>alaskacontabil@gmail.com</t>
  </si>
  <si>
    <t>763053241110</t>
  </si>
  <si>
    <t>18324</t>
  </si>
  <si>
    <t>BRUNO PINHAS VALERIO ME</t>
  </si>
  <si>
    <t>RUA CELSO BARBOSA LIMA</t>
  </si>
  <si>
    <t>JARDIM SILVA TELES</t>
  </si>
  <si>
    <t>19.048.788/0001-34</t>
  </si>
  <si>
    <t>143291596110</t>
  </si>
  <si>
    <t>18325</t>
  </si>
  <si>
    <t xml:space="preserve">RDC E ROSIMANG COMERCIAL LTDA </t>
  </si>
  <si>
    <t>14.300.609/0001-90</t>
  </si>
  <si>
    <t>21995342887</t>
  </si>
  <si>
    <t>rosi.rdcmateriais@gmail.com</t>
  </si>
  <si>
    <t>79.492.493</t>
  </si>
  <si>
    <t>18326</t>
  </si>
  <si>
    <t>ARGONSOLDAS SERVICOS E MANUTENCAO LTDA</t>
  </si>
  <si>
    <t>AV MIN PETRONIO PORTELA</t>
  </si>
  <si>
    <t>56.064.769/0001-28</t>
  </si>
  <si>
    <t>1139756000</t>
  </si>
  <si>
    <t>logistica03@argonsoldas.com.br</t>
  </si>
  <si>
    <t>143.929.225.116</t>
  </si>
  <si>
    <t>18327</t>
  </si>
  <si>
    <t>DUBRAZ ELETRICA E HIDRAULICA LTDA</t>
  </si>
  <si>
    <t>RUA CONSELHEIRO LAURINDO</t>
  </si>
  <si>
    <t>40.114.538/0001-41</t>
  </si>
  <si>
    <t>19987224262</t>
  </si>
  <si>
    <t>nfe.compras@dubrazeletrica.com.br</t>
  </si>
  <si>
    <t>374141890110</t>
  </si>
  <si>
    <t>18328</t>
  </si>
  <si>
    <t>COMERCIAL STA CLARA MAT HIDRAU EIRELI</t>
  </si>
  <si>
    <t>14.673.051/0001-99</t>
  </si>
  <si>
    <t>79548685</t>
  </si>
  <si>
    <t>18329</t>
  </si>
  <si>
    <t>MACEDO COM DE MAQ E PARAFUSOS LTDA</t>
  </si>
  <si>
    <t>AV BORGES LEAL TERREO</t>
  </si>
  <si>
    <t>37.704.456/0001-42</t>
  </si>
  <si>
    <t>9335225342</t>
  </si>
  <si>
    <t>compras3@macedocomercio.com.br</t>
  </si>
  <si>
    <t>157044416</t>
  </si>
  <si>
    <t>18330</t>
  </si>
  <si>
    <t>FABIANA APARECIDA TIRELLI MOLGADO ME</t>
  </si>
  <si>
    <t>RUA TRANQUILO BONATTI</t>
  </si>
  <si>
    <t>RES JOAO BORDIGNON</t>
  </si>
  <si>
    <t>44.610.193/0001-78</t>
  </si>
  <si>
    <t>19998683897</t>
  </si>
  <si>
    <t>456230566114</t>
  </si>
  <si>
    <t>18331</t>
  </si>
  <si>
    <t>PREVEMAQUINAS FERRAM E EPIS LTDA</t>
  </si>
  <si>
    <t>RODOVIA BR 101 NORTE LOJA 05</t>
  </si>
  <si>
    <t>PLANALTO DE CARAPINA</t>
  </si>
  <si>
    <t>19.959.419/0001-01</t>
  </si>
  <si>
    <t>2732819688</t>
  </si>
  <si>
    <t>tedy@prevemaq.com.br</t>
  </si>
  <si>
    <t>083020110</t>
  </si>
  <si>
    <t>18332</t>
  </si>
  <si>
    <t>M E R SUPER TROCA DE OLEO LTDA</t>
  </si>
  <si>
    <t>EST DR CICERO BORGES DE MORAIS</t>
  </si>
  <si>
    <t>VILA UNIVERSAL</t>
  </si>
  <si>
    <t>44.910.993/0001-04</t>
  </si>
  <si>
    <t>mrmarcondes.automotivo@gmail.com</t>
  </si>
  <si>
    <t>206747173114</t>
  </si>
  <si>
    <t>18333</t>
  </si>
  <si>
    <t>IRMAOS DE MARCO LTDA</t>
  </si>
  <si>
    <t>RUA MASCARENHAS ANDAR 2 SALA 2</t>
  </si>
  <si>
    <t>43.436.581/0001-11</t>
  </si>
  <si>
    <t>0910391858</t>
  </si>
  <si>
    <t>18335</t>
  </si>
  <si>
    <t>HIDROMAQUINAS COM FERR FERRAM LTDA</t>
  </si>
  <si>
    <t xml:space="preserve">RUA RUBENS ROBERTO MATTHEIS PAVLH A </t>
  </si>
  <si>
    <t>39.912.976/0001-76</t>
  </si>
  <si>
    <t>5531950506</t>
  </si>
  <si>
    <t>nadia@hidromaquinasijui.com.br</t>
  </si>
  <si>
    <t>0650160800</t>
  </si>
  <si>
    <t>18336</t>
  </si>
  <si>
    <t>NOVA SERRANA MAQUINAS LTDA</t>
  </si>
  <si>
    <t>RUA DR JACINTO MOREIRA FILHO</t>
  </si>
  <si>
    <t>42.846.311/0001-16</t>
  </si>
  <si>
    <t>3732261223</t>
  </si>
  <si>
    <t>nsmaquinasltda@hotmail.com</t>
  </si>
  <si>
    <t>4528161650080</t>
  </si>
  <si>
    <t>18337</t>
  </si>
  <si>
    <t>IDEAL MATERIAIS IND EIRELI</t>
  </si>
  <si>
    <t>RUA FERNANDES VIEIRA LOJA TERREO</t>
  </si>
  <si>
    <t>02.949.482/0001-56</t>
  </si>
  <si>
    <t>7130361885</t>
  </si>
  <si>
    <t>idealmateriais@yahoo.com</t>
  </si>
  <si>
    <t>050089792</t>
  </si>
  <si>
    <t>18338</t>
  </si>
  <si>
    <t>ASCAMAQ MAQ E COMPONENTES LTDA</t>
  </si>
  <si>
    <t>RUA ANTONIO BRAGA</t>
  </si>
  <si>
    <t>21.183.233/0001-47</t>
  </si>
  <si>
    <t>3738318800</t>
  </si>
  <si>
    <t>toninho@acreis.com.br</t>
  </si>
  <si>
    <t>002.444.306.0030</t>
  </si>
  <si>
    <t>18339</t>
  </si>
  <si>
    <t>HG COM DE FERRAM LTDA</t>
  </si>
  <si>
    <t>07.207.661/0001-31</t>
  </si>
  <si>
    <t>3732225198</t>
  </si>
  <si>
    <t>hgferramentas@hotmail.com</t>
  </si>
  <si>
    <t>2232001850086</t>
  </si>
  <si>
    <t>18341</t>
  </si>
  <si>
    <t>BMG ACO INOXIDAVEL LTDA</t>
  </si>
  <si>
    <t>RUA JOAO DAPRAT</t>
  </si>
  <si>
    <t>JARDIM DALVA</t>
  </si>
  <si>
    <t>72.686.249/0001-03</t>
  </si>
  <si>
    <t>contato@bmginox.com.br</t>
  </si>
  <si>
    <t>635452863116</t>
  </si>
  <si>
    <t>18342</t>
  </si>
  <si>
    <t>NOVA JAYA EPI FERRAMENTAS E SERV LTDA</t>
  </si>
  <si>
    <t xml:space="preserve">TV GUAIO </t>
  </si>
  <si>
    <t>43.794.368/0001-81</t>
  </si>
  <si>
    <t>672542506114</t>
  </si>
  <si>
    <t>18343</t>
  </si>
  <si>
    <t>MANANCIAL MANGUEIRAS E CONEXOES EIRELI</t>
  </si>
  <si>
    <t>10.653.081/0001-82</t>
  </si>
  <si>
    <t>6232982131</t>
  </si>
  <si>
    <t>hidraupress@gmail.com</t>
  </si>
  <si>
    <t>104431687</t>
  </si>
  <si>
    <t>18344</t>
  </si>
  <si>
    <t>MIRIAM DUARTE 13999015837</t>
  </si>
  <si>
    <t>RUA URANIO</t>
  </si>
  <si>
    <t>SAO CAEETANO DO SUL</t>
  </si>
  <si>
    <t>39.846.799/0001-77</t>
  </si>
  <si>
    <t>jlealtools@gmail.com</t>
  </si>
  <si>
    <t>636436834116</t>
  </si>
  <si>
    <t>18345</t>
  </si>
  <si>
    <t>MARISTANI BATAGLIN GOMES</t>
  </si>
  <si>
    <t>RUA EVA IRENE TEIXEIRA RODRIGUES LOT SC</t>
  </si>
  <si>
    <t>09.575.094/0001-00</t>
  </si>
  <si>
    <t>5134510334</t>
  </si>
  <si>
    <t>1320129304</t>
  </si>
  <si>
    <t>18347</t>
  </si>
  <si>
    <t>CENTRAL COM DE FERARAM EM GERAL EIRELI</t>
  </si>
  <si>
    <t>RUA PERIMETRAL SUL QUADRA 1A LOT 03</t>
  </si>
  <si>
    <t>42.935.450/0001-16</t>
  </si>
  <si>
    <t>94933005341</t>
  </si>
  <si>
    <t>157796540</t>
  </si>
  <si>
    <t>18348</t>
  </si>
  <si>
    <t>AMADEU BARBACELI NETO</t>
  </si>
  <si>
    <t>AV CEL ALBINO ALVES GARCIA</t>
  </si>
  <si>
    <t>JARDIM LUCRECIA</t>
  </si>
  <si>
    <t>06.054.620/0001-90</t>
  </si>
  <si>
    <t>14996847058</t>
  </si>
  <si>
    <t>gardenserras@cednet.com.br</t>
  </si>
  <si>
    <t>212058739112</t>
  </si>
  <si>
    <t>18349</t>
  </si>
  <si>
    <t>AS DA SILVA COMERCIO</t>
  </si>
  <si>
    <t>BC BEIRA MAR</t>
  </si>
  <si>
    <t>09.229.122/0001-29</t>
  </si>
  <si>
    <t>92992942955</t>
  </si>
  <si>
    <t>asdasilva@gmail.com</t>
  </si>
  <si>
    <t>042225574</t>
  </si>
  <si>
    <t>18351</t>
  </si>
  <si>
    <t>FLORISVALDO JESUS BEZERRA ME</t>
  </si>
  <si>
    <t>AV SILVESTRE PIRES DE FREITAS</t>
  </si>
  <si>
    <t>16.639.826/0002-16</t>
  </si>
  <si>
    <t>796587306117</t>
  </si>
  <si>
    <t>18352</t>
  </si>
  <si>
    <t>TOP HIDRAULIC MANG E CONEX HIDRAU LTDA</t>
  </si>
  <si>
    <t>RUA JOAO GRAEBER ANEXO 166</t>
  </si>
  <si>
    <t>45.061.979/0001-46</t>
  </si>
  <si>
    <t>134089088110</t>
  </si>
  <si>
    <t>18353</t>
  </si>
  <si>
    <t>PST ELETRONICA LTDA</t>
  </si>
  <si>
    <t>AV ACAI LOTE 2</t>
  </si>
  <si>
    <t>84.496.066/0001-04</t>
  </si>
  <si>
    <t>1937876294</t>
  </si>
  <si>
    <t>itmarco@stoneridge.com</t>
  </si>
  <si>
    <t>063001381</t>
  </si>
  <si>
    <t>18355</t>
  </si>
  <si>
    <t>LEANDRO VAZ DE LIMA ME</t>
  </si>
  <si>
    <t>AV DR REBOUCAS SALA 1</t>
  </si>
  <si>
    <t>11.881.549/0001-59</t>
  </si>
  <si>
    <t>668120061119</t>
  </si>
  <si>
    <t>18356</t>
  </si>
  <si>
    <t>ANA CAROLINA DA SILVA ME</t>
  </si>
  <si>
    <t>RUA MOSCOU CASA</t>
  </si>
  <si>
    <t>38.326.222/0001-71</t>
  </si>
  <si>
    <t>37991308965</t>
  </si>
  <si>
    <t>acsilvadistribuidora@gmail.com</t>
  </si>
  <si>
    <t>0038296300001</t>
  </si>
  <si>
    <t>18357</t>
  </si>
  <si>
    <t>40.769.095/0001-27</t>
  </si>
  <si>
    <t>br.assessoria@outlook.com</t>
  </si>
  <si>
    <t>130580460111</t>
  </si>
  <si>
    <t>18358</t>
  </si>
  <si>
    <t>LUCILENE APARECIDA MOURA DE PAULA</t>
  </si>
  <si>
    <t>AV DR JOSE GONCALVES DA CUNHA  GARAGECO</t>
  </si>
  <si>
    <t>ENTRE RIOS DE MINAS</t>
  </si>
  <si>
    <t>40.188.123/0001-12</t>
  </si>
  <si>
    <t>casadoparafusoseborrachas@gmail.com</t>
  </si>
  <si>
    <t>0039262580029</t>
  </si>
  <si>
    <t>18359</t>
  </si>
  <si>
    <t>MSCN COM DE MAQ EQUIP ACESSORIOS LTDA</t>
  </si>
  <si>
    <t>RUA PAUVA</t>
  </si>
  <si>
    <t>12.546.683/0001-66</t>
  </si>
  <si>
    <t>financeiro@chicosoldas.com.br</t>
  </si>
  <si>
    <t>142476556117</t>
  </si>
  <si>
    <t>18360</t>
  </si>
  <si>
    <t>WF DE MORAIS EIRELI</t>
  </si>
  <si>
    <t>AV RIO MARIA</t>
  </si>
  <si>
    <t>04.998.810/0001-30</t>
  </si>
  <si>
    <t>9434281550</t>
  </si>
  <si>
    <t>construforterm@hotmail.com</t>
  </si>
  <si>
    <t>152239669</t>
  </si>
  <si>
    <t>18361</t>
  </si>
  <si>
    <t>RUA DR WALDOMIRO FRANCO DA SILVEIRA</t>
  </si>
  <si>
    <t>13.663.839/0001-51</t>
  </si>
  <si>
    <t>vendas@atifix.com.br</t>
  </si>
  <si>
    <t>190100250116</t>
  </si>
  <si>
    <t>18362</t>
  </si>
  <si>
    <t>WD COMERCIO DE PECAS LTDA</t>
  </si>
  <si>
    <t>AV EMILIA VIEIRA PIAO</t>
  </si>
  <si>
    <t>43.809.215/0001-60</t>
  </si>
  <si>
    <t>3430620812</t>
  </si>
  <si>
    <t>financeiro@wdpecas.com.br</t>
  </si>
  <si>
    <t>0041684190061</t>
  </si>
  <si>
    <t>18363</t>
  </si>
  <si>
    <t>INOVATECH MANUTENCAO E COM LTDA</t>
  </si>
  <si>
    <t>RUA CLELIA</t>
  </si>
  <si>
    <t>16.586.600/0001-13</t>
  </si>
  <si>
    <t>spereira@inovatechsp.com.br</t>
  </si>
  <si>
    <t>626992450116</t>
  </si>
  <si>
    <t>18364</t>
  </si>
  <si>
    <t>COAR SISTEMAS HIDR E PNEUM EIRELI</t>
  </si>
  <si>
    <t>30.309.775/0001-04</t>
  </si>
  <si>
    <t>coar@coarsistemas.com.br</t>
  </si>
  <si>
    <t>0240508351</t>
  </si>
  <si>
    <t>18365</t>
  </si>
  <si>
    <t>BRASTAN IND COM DE MAQ LTDA</t>
  </si>
  <si>
    <t>49.702.822/0001-03</t>
  </si>
  <si>
    <t>1121373636</t>
  </si>
  <si>
    <t>contato@brastan.com.br</t>
  </si>
  <si>
    <t>110637020114</t>
  </si>
  <si>
    <t>18366</t>
  </si>
  <si>
    <t>DIAS E DOSSA LTDA</t>
  </si>
  <si>
    <t>RODOVIA PA 150 KM 667 SN</t>
  </si>
  <si>
    <t>RESIDENCIAL UNIVERSI</t>
  </si>
  <si>
    <t>09.647.557/0001-93</t>
  </si>
  <si>
    <t>9434263374</t>
  </si>
  <si>
    <t>assistenciaxinguara@ximag.com.br</t>
  </si>
  <si>
    <t>152745939</t>
  </si>
  <si>
    <t>18367</t>
  </si>
  <si>
    <t>LUBRICAR COM DE PECAS E LUBRIF LTDA</t>
  </si>
  <si>
    <t>129329298110</t>
  </si>
  <si>
    <t>18368</t>
  </si>
  <si>
    <t>CASA DA MANGUEIRAS LTDA</t>
  </si>
  <si>
    <t>RUA SAMUEL LEMOS GONCALVES</t>
  </si>
  <si>
    <t>37.199.232/0001-20</t>
  </si>
  <si>
    <t>3533461052</t>
  </si>
  <si>
    <t>0037359980046</t>
  </si>
  <si>
    <t>18369</t>
  </si>
  <si>
    <t>NL CABO FRIO LTDA</t>
  </si>
  <si>
    <t>AV TEIXEIRA E SOUZA QUADRA LOTE 13</t>
  </si>
  <si>
    <t>PARQUE CENTRAL</t>
  </si>
  <si>
    <t>45.278.192/0001-30</t>
  </si>
  <si>
    <t>pablo.caetano@nossalojaweb.com</t>
  </si>
  <si>
    <t>12377975</t>
  </si>
  <si>
    <t>18370</t>
  </si>
  <si>
    <t>LUIS CARLOS DE MENEZES 17042973895 ME</t>
  </si>
  <si>
    <t>RUA TERESA FARIAS ISASSI</t>
  </si>
  <si>
    <t>JARDIM LUCELIA</t>
  </si>
  <si>
    <t>41.314.269/0001-20</t>
  </si>
  <si>
    <t>130866178117</t>
  </si>
  <si>
    <t>18371</t>
  </si>
  <si>
    <t>CLAUDIO CANDIDO DE JESUS FERRAGENS</t>
  </si>
  <si>
    <t>AV MARGINAL</t>
  </si>
  <si>
    <t>PEREQUE MIRIM</t>
  </si>
  <si>
    <t>18.546.672/0001-62</t>
  </si>
  <si>
    <t>1238421332</t>
  </si>
  <si>
    <t>visaocontabil.info@gmail.com</t>
  </si>
  <si>
    <t>701069818111</t>
  </si>
  <si>
    <t>18372</t>
  </si>
  <si>
    <t>MONTARROYOS SOLDAS E EQUIP LTDA</t>
  </si>
  <si>
    <t>37.238.685/0001-19</t>
  </si>
  <si>
    <t>27998674425</t>
  </si>
  <si>
    <t>adm@montarroyossoldas.com.br</t>
  </si>
  <si>
    <t>083813098</t>
  </si>
  <si>
    <t>18373</t>
  </si>
  <si>
    <t>HIDRAULICA PRADO LTDA</t>
  </si>
  <si>
    <t>RUA WILSON AZEVEDO GRILLO</t>
  </si>
  <si>
    <t>LOT CHAC NAZARETH II</t>
  </si>
  <si>
    <t>01.755.335/0001-82</t>
  </si>
  <si>
    <t>1934352654</t>
  </si>
  <si>
    <t>535375050110</t>
  </si>
  <si>
    <t>18374</t>
  </si>
  <si>
    <t>RAFAEL TRAPE VEROLA ME</t>
  </si>
  <si>
    <t>20.797.858/0001-36</t>
  </si>
  <si>
    <t>3532931356</t>
  </si>
  <si>
    <t>saocristovaotintas@bol.com.br</t>
  </si>
  <si>
    <t>0437075320079</t>
  </si>
  <si>
    <t>18377</t>
  </si>
  <si>
    <t>AGF COMERCIO E TRANSPORTE LTDA</t>
  </si>
  <si>
    <t>BC MARIA DO CARMO AMARAL CHAVES</t>
  </si>
  <si>
    <t>SATELITE ANDRADINA</t>
  </si>
  <si>
    <t>06.120.328/0001-28</t>
  </si>
  <si>
    <t>3432682836</t>
  </si>
  <si>
    <t>agfscandiesel@yahoo.com.br</t>
  </si>
  <si>
    <t>3422744580060</t>
  </si>
  <si>
    <t>18378</t>
  </si>
  <si>
    <t>MA GONSIOROSKI SOARES LTDA</t>
  </si>
  <si>
    <t>RUA ALFA CRUCIS</t>
  </si>
  <si>
    <t>RECANTO DOS VINHAIS</t>
  </si>
  <si>
    <t>40.773.864/0001-60</t>
  </si>
  <si>
    <t>adm.acynco@hotmail.com</t>
  </si>
  <si>
    <t>126839735</t>
  </si>
  <si>
    <t>18380</t>
  </si>
  <si>
    <t>CAJAMAQ COM DE FER IMPLEM AGRIC LTDA</t>
  </si>
  <si>
    <t xml:space="preserve">AV ADOLFO MUNIZ </t>
  </si>
  <si>
    <t>08.023.337/0001-26</t>
  </si>
  <si>
    <t>1338541535</t>
  </si>
  <si>
    <t>cajamaqagric@uol.com.br</t>
  </si>
  <si>
    <t>740064098110</t>
  </si>
  <si>
    <t>18381</t>
  </si>
  <si>
    <t>MEDITEC EQUIPAMENTOS IND LTDA</t>
  </si>
  <si>
    <t>RUA VIRGINIA AUGUSTA MIGUEL</t>
  </si>
  <si>
    <t>60.994.522/0001-88</t>
  </si>
  <si>
    <t>vanessa@meditec.com.br</t>
  </si>
  <si>
    <t>112417125115</t>
  </si>
  <si>
    <t>18383</t>
  </si>
  <si>
    <t>PASTO BOM IRMAOS AGROPECUARIA LTDA</t>
  </si>
  <si>
    <t>AV JOAO NETO LETRA A</t>
  </si>
  <si>
    <t>31.541.058/0001-76</t>
  </si>
  <si>
    <t>3534211163</t>
  </si>
  <si>
    <t>constituicao@consulforte.com.br</t>
  </si>
  <si>
    <t>0032785210077</t>
  </si>
  <si>
    <t>18384</t>
  </si>
  <si>
    <t>VF COMERCIO PECAS E MAQ AGRICOLAS LTDA</t>
  </si>
  <si>
    <t>AV IPIRANGA</t>
  </si>
  <si>
    <t>08.211.318/0001-23</t>
  </si>
  <si>
    <t>3532656000</t>
  </si>
  <si>
    <t>nfe@vftratores.com.br</t>
  </si>
  <si>
    <t>0010163910049</t>
  </si>
  <si>
    <t>18385</t>
  </si>
  <si>
    <t>GABRIEL FARIA LIMA 46044816877</t>
  </si>
  <si>
    <t>38.034.630/0001-50</t>
  </si>
  <si>
    <t>11947314579</t>
  </si>
  <si>
    <t>gabriel_jb45@hotmail.com</t>
  </si>
  <si>
    <t>407785070119</t>
  </si>
  <si>
    <t>TRANSPORTE</t>
  </si>
  <si>
    <t>INSCRIÇÃO ESTADUAL</t>
  </si>
  <si>
    <t>E_IPI</t>
  </si>
  <si>
    <t>7898310837118</t>
  </si>
  <si>
    <t>7899797871794</t>
  </si>
  <si>
    <t>7899797870582</t>
  </si>
  <si>
    <t>7899797846600</t>
  </si>
  <si>
    <t>RESERVATORIO BALDE DE COMBATE</t>
  </si>
  <si>
    <t>ESPIGAO FIXO R. FEMEA BSP 3/4 X 3/8 LATAO</t>
  </si>
  <si>
    <t>LAV36</t>
  </si>
  <si>
    <t>LUB-18UNV</t>
  </si>
  <si>
    <t>LUB-24W1-L</t>
  </si>
  <si>
    <t>LUB-KIT014</t>
  </si>
  <si>
    <t>LUB-KIT015</t>
  </si>
  <si>
    <t>LUB-KIT016</t>
  </si>
  <si>
    <t>LUB-KIT017</t>
  </si>
  <si>
    <t>LUB-501BCR</t>
  </si>
  <si>
    <t>LUB-501BCT</t>
  </si>
  <si>
    <t>KIT MAQ LAVAGEM (LAV31+LAV33+LAV32)</t>
  </si>
  <si>
    <t>KIT MAQ LAVAGEM (LAV36+LAV35+LAV32)</t>
  </si>
  <si>
    <t>KIT MAQ LAVAGEM (LAV31+LAV35+LAV32)</t>
  </si>
  <si>
    <t>KIT MAQ LAVAGEM (LAV36+LAV33+LAV32)</t>
  </si>
  <si>
    <t>7898310831185</t>
  </si>
  <si>
    <t>7898310839747</t>
  </si>
  <si>
    <t>7898310837750</t>
  </si>
  <si>
    <t>7898310837507</t>
  </si>
  <si>
    <t>7899797844750</t>
  </si>
  <si>
    <t>PIRACICABANA</t>
  </si>
  <si>
    <t>LUB-CAR04</t>
  </si>
  <si>
    <t>LUB-CAR05</t>
  </si>
  <si>
    <t>LUB-CAR06</t>
  </si>
  <si>
    <t>LUB-CAR07</t>
  </si>
  <si>
    <t>LUB-COL35</t>
  </si>
  <si>
    <t>LUB-COL35T</t>
  </si>
  <si>
    <t>LUB-L-P</t>
  </si>
  <si>
    <t>LUB-Z-P</t>
  </si>
  <si>
    <t>LUB35EGR1</t>
  </si>
  <si>
    <t>LUB35ENGC1</t>
  </si>
  <si>
    <t>LUB-CBT17</t>
  </si>
  <si>
    <t>LUB-CBT18</t>
  </si>
  <si>
    <t>ENGATE E PINO HID. 1/4 ALTA PRESSAO R.F. 1/4</t>
  </si>
  <si>
    <t xml:space="preserve">ESPIGAO C/PORCA GIR.DIR. P/OX. ESCAMA 1/4 </t>
  </si>
  <si>
    <t>TERM. P/MANG.DE COMB. FIXO EM LT 1 DIAM. 35 MM</t>
  </si>
  <si>
    <t>CARRINHO DE FERRAMENTAS C/ CHAPA PERF. P/ GANCHO E  PRAT.</t>
  </si>
  <si>
    <t xml:space="preserve">CARRINHO DE FERRAMENTAS STANDARD </t>
  </si>
  <si>
    <t>CARRINHO ESTEIRA PARA MECANICO</t>
  </si>
  <si>
    <t>CARRINHO DE FERRAMENTAS STANDARD 4 PRATELEIRAS</t>
  </si>
  <si>
    <t>COLETOR DE OLEO 35 LTS. C/ CARRINHO VERMELHO</t>
  </si>
  <si>
    <t>COLETOR DE OLEO 35 LTS. C/ TORN. C/ CAR. VERMELHO</t>
  </si>
  <si>
    <t>CONEXAO GIRATORIA EM L PARA AR COMPRIMIDO</t>
  </si>
  <si>
    <t>CONEXAO GIRATORIA EM Z PARA AR COMPRIMIDO</t>
  </si>
  <si>
    <t>ADAPTADOR P/ MANG COMB 1" BOMBA MODELO HELIX</t>
  </si>
  <si>
    <t>ENGATE PARA COMBUSTIVEL DE 1"  COM CAPA</t>
  </si>
  <si>
    <t xml:space="preserve">ENG.RAP.1/2 FEMEA M22 C/TRAVA </t>
  </si>
  <si>
    <t xml:space="preserve">PINO COMBATE 1/2 ROSCA F. 3/8 </t>
  </si>
  <si>
    <t>7898310832823</t>
  </si>
  <si>
    <t>PRECO_VENDA_CONSUMIDOR</t>
  </si>
  <si>
    <t>E_CLASFIS</t>
  </si>
  <si>
    <t>7898310833325</t>
  </si>
  <si>
    <t>317172900</t>
  </si>
  <si>
    <t>7898310839969</t>
  </si>
  <si>
    <t>7898310839006</t>
  </si>
  <si>
    <t>7898310836807</t>
  </si>
  <si>
    <t>40169990</t>
  </si>
  <si>
    <t>7898310832809</t>
  </si>
  <si>
    <t>74192000</t>
  </si>
  <si>
    <t>7898310832816</t>
  </si>
  <si>
    <t>7898310834551</t>
  </si>
  <si>
    <t>82079000</t>
  </si>
  <si>
    <t>7898310834186</t>
  </si>
  <si>
    <t>7898310834193</t>
  </si>
  <si>
    <t>7898310834209</t>
  </si>
  <si>
    <t>7898310834568</t>
  </si>
  <si>
    <t>7898310834575</t>
  </si>
  <si>
    <t>7898310834582</t>
  </si>
  <si>
    <t>7898310835992</t>
  </si>
  <si>
    <t>7898310836029</t>
  </si>
  <si>
    <t>7898310834124</t>
  </si>
  <si>
    <t>7898310834131</t>
  </si>
  <si>
    <t>7898310832991</t>
  </si>
  <si>
    <t>7898310833004</t>
  </si>
  <si>
    <t>7898310833011</t>
  </si>
  <si>
    <t>7898310833028</t>
  </si>
  <si>
    <t>7898310836487</t>
  </si>
  <si>
    <t xml:space="preserve">PAPEL FILTRANTE REDONDO  </t>
  </si>
  <si>
    <t>48120000</t>
  </si>
  <si>
    <t>LUB-601</t>
  </si>
  <si>
    <t>PAPEL FILTRANTE QUADRADO 7 X 7</t>
  </si>
  <si>
    <t>7898310839938</t>
  </si>
  <si>
    <t>7898310837354</t>
  </si>
  <si>
    <t>LUB-1990</t>
  </si>
  <si>
    <t>PONTA DO BICO DE AR REG ALTA VAZAO BAIXO RUIDO</t>
  </si>
  <si>
    <t>7898310837095</t>
  </si>
  <si>
    <t>006</t>
  </si>
  <si>
    <t>052</t>
  </si>
  <si>
    <t>EMENDA EM T 5/16 ESCAMA CENTRAL 1/4 LATAO</t>
  </si>
  <si>
    <t>7898310839082</t>
  </si>
  <si>
    <t>7898310838597</t>
  </si>
  <si>
    <t>7898310838900</t>
  </si>
  <si>
    <t>7899797871831</t>
  </si>
  <si>
    <t>7899797871824</t>
  </si>
  <si>
    <t>7899797871817</t>
  </si>
  <si>
    <t>7898310837941</t>
  </si>
  <si>
    <t>7899797871954</t>
  </si>
  <si>
    <t>7899797871947</t>
  </si>
  <si>
    <t>39235000</t>
  </si>
  <si>
    <t>7898310839532</t>
  </si>
  <si>
    <t>050</t>
  </si>
  <si>
    <t>7899797871855</t>
  </si>
  <si>
    <t>7899797871879</t>
  </si>
  <si>
    <t>7899797833792</t>
  </si>
  <si>
    <t>7899797833754</t>
  </si>
  <si>
    <t>7899797833747</t>
  </si>
  <si>
    <t>7899797871602</t>
  </si>
  <si>
    <t>7899797800022</t>
  </si>
  <si>
    <t>7898310838740</t>
  </si>
  <si>
    <t>10150405</t>
  </si>
  <si>
    <t>TERMINAL FEMEA GIR. RETA JIC 37° ROSCA 7/16 MANG. 5/16</t>
  </si>
  <si>
    <t>051</t>
  </si>
  <si>
    <t>053</t>
  </si>
  <si>
    <t>055</t>
  </si>
  <si>
    <t>054</t>
  </si>
  <si>
    <t>056</t>
  </si>
  <si>
    <t>2611150806</t>
  </si>
  <si>
    <t>ADAP. M. NPT 1/2 FG. JIC 37° 9/16</t>
  </si>
  <si>
    <t>31150504</t>
  </si>
  <si>
    <t>ADAP. M.J 37° 1/2  X  F. FIXA NPT 1/4</t>
  </si>
  <si>
    <t>31150608</t>
  </si>
  <si>
    <t>ADAP. M.J 37° 9/16  X  F. FIXA NPT 1/2</t>
  </si>
  <si>
    <t>7899797847386</t>
  </si>
  <si>
    <t>7899797846181</t>
  </si>
  <si>
    <t>7899797846198</t>
  </si>
  <si>
    <t>7899797846204</t>
  </si>
  <si>
    <t>7899797846211</t>
  </si>
  <si>
    <t>7899797846228</t>
  </si>
  <si>
    <t>7899797846235</t>
  </si>
  <si>
    <t>7899797846242</t>
  </si>
  <si>
    <t>7899797846259</t>
  </si>
  <si>
    <t>7899797846266</t>
  </si>
  <si>
    <t>7899797846273</t>
  </si>
  <si>
    <t>059</t>
  </si>
  <si>
    <t>7899797845306</t>
  </si>
  <si>
    <t>7899797845313</t>
  </si>
  <si>
    <t>7899797845320</t>
  </si>
  <si>
    <t>7899797845337</t>
  </si>
  <si>
    <t>7899797845351</t>
  </si>
  <si>
    <t>7899797845368</t>
  </si>
  <si>
    <t>7899797845375</t>
  </si>
  <si>
    <t>7899797845382</t>
  </si>
  <si>
    <t>7899797845399</t>
  </si>
  <si>
    <t>7899797845405</t>
  </si>
  <si>
    <t>7899797845412</t>
  </si>
  <si>
    <t>7899797845429</t>
  </si>
  <si>
    <t>7899797847393</t>
  </si>
  <si>
    <t>7899797845436</t>
  </si>
  <si>
    <t>7899797845443</t>
  </si>
  <si>
    <t>7899797847409</t>
  </si>
  <si>
    <t>7899797845450</t>
  </si>
  <si>
    <t>7899797845467</t>
  </si>
  <si>
    <t>7899797845474</t>
  </si>
  <si>
    <t>7899797847416</t>
  </si>
  <si>
    <t>7899797847423</t>
  </si>
  <si>
    <t>7899797847430</t>
  </si>
  <si>
    <t>7899797847447</t>
  </si>
  <si>
    <t>7899797845344</t>
  </si>
  <si>
    <t>7899797847454</t>
  </si>
  <si>
    <t>7899797847461</t>
  </si>
  <si>
    <t>7899797846136</t>
  </si>
  <si>
    <t>7899797846143</t>
  </si>
  <si>
    <t>7899797846150</t>
  </si>
  <si>
    <t>7899797846167</t>
  </si>
  <si>
    <t>7899797846174</t>
  </si>
  <si>
    <t>7899797846280</t>
  </si>
  <si>
    <t>7899797846297</t>
  </si>
  <si>
    <t>7899797846303</t>
  </si>
  <si>
    <t>7899797846310</t>
  </si>
  <si>
    <t>7899797846327</t>
  </si>
  <si>
    <t>7899797847478</t>
  </si>
  <si>
    <t>7899797846334</t>
  </si>
  <si>
    <t>7899797846341</t>
  </si>
  <si>
    <t>7899797847485</t>
  </si>
  <si>
    <t>7899797846358</t>
  </si>
  <si>
    <t>7899797846365</t>
  </si>
  <si>
    <t>7899797846372</t>
  </si>
  <si>
    <t>7899797846389</t>
  </si>
  <si>
    <t>7899797846396</t>
  </si>
  <si>
    <t>7899797846402</t>
  </si>
  <si>
    <t>7899797846419</t>
  </si>
  <si>
    <t>7899797846426</t>
  </si>
  <si>
    <t>7899797846433</t>
  </si>
  <si>
    <t>7899797846440</t>
  </si>
  <si>
    <t>7899797846457</t>
  </si>
  <si>
    <t>7899797846464</t>
  </si>
  <si>
    <t>7899797846471</t>
  </si>
  <si>
    <t>7899797846488</t>
  </si>
  <si>
    <t>7899797846495</t>
  </si>
  <si>
    <t>7899797846501</t>
  </si>
  <si>
    <t>7899797847492</t>
  </si>
  <si>
    <t>7899797847508</t>
  </si>
  <si>
    <t>7899797846594</t>
  </si>
  <si>
    <t>7899797847515</t>
  </si>
  <si>
    <t>7899797847522</t>
  </si>
  <si>
    <t>7899797847539</t>
  </si>
  <si>
    <t>7899797847546</t>
  </si>
  <si>
    <t>7899797847553</t>
  </si>
  <si>
    <t>7899797847379</t>
  </si>
  <si>
    <t>7899797847560</t>
  </si>
  <si>
    <t>7899797847577</t>
  </si>
  <si>
    <t>7899797847584</t>
  </si>
  <si>
    <t>7899797847591</t>
  </si>
  <si>
    <t>7899797847607</t>
  </si>
  <si>
    <t>7899797847614</t>
  </si>
  <si>
    <t>7899797847621</t>
  </si>
  <si>
    <t>7899797847638</t>
  </si>
  <si>
    <t>7899797847645</t>
  </si>
  <si>
    <t>7899797847652</t>
  </si>
  <si>
    <t>7899797847669</t>
  </si>
  <si>
    <t>7899797847676</t>
  </si>
  <si>
    <t>7899797847683</t>
  </si>
  <si>
    <t>7899797847690</t>
  </si>
  <si>
    <t>7899797847706</t>
  </si>
  <si>
    <t>7899797847713</t>
  </si>
  <si>
    <t>7899797847720</t>
  </si>
  <si>
    <t>7899797847737</t>
  </si>
  <si>
    <t>7899797847744</t>
  </si>
  <si>
    <t>7899797847751</t>
  </si>
  <si>
    <t>7899797847768</t>
  </si>
  <si>
    <t>7899797847775</t>
  </si>
  <si>
    <t>7899797847782</t>
  </si>
  <si>
    <t>7899797847799</t>
  </si>
  <si>
    <t>7899797847805</t>
  </si>
  <si>
    <t>7899797847812</t>
  </si>
  <si>
    <t>7899797847829</t>
  </si>
  <si>
    <t>7899797847836</t>
  </si>
  <si>
    <t>7899797847843</t>
  </si>
  <si>
    <t>7899797847850</t>
  </si>
  <si>
    <t>7899797848109</t>
  </si>
  <si>
    <t>7899797848116</t>
  </si>
  <si>
    <t>7899797848123</t>
  </si>
  <si>
    <t>7899797848130</t>
  </si>
  <si>
    <t>7899797848147</t>
  </si>
  <si>
    <t>7899797848154</t>
  </si>
  <si>
    <t>7899797848161</t>
  </si>
  <si>
    <t>7899797848178</t>
  </si>
  <si>
    <t>7899797848185</t>
  </si>
  <si>
    <t>7899797848192</t>
  </si>
  <si>
    <t>7899797848208</t>
  </si>
  <si>
    <t>7899797848215</t>
  </si>
  <si>
    <t>7899797848222</t>
  </si>
  <si>
    <t>7899797848239</t>
  </si>
  <si>
    <t>7899797848246</t>
  </si>
  <si>
    <t>7899797848253</t>
  </si>
  <si>
    <t>7899797848260</t>
  </si>
  <si>
    <t>7899797848277</t>
  </si>
  <si>
    <t>7899797848284</t>
  </si>
  <si>
    <t>7899797848291</t>
  </si>
  <si>
    <t>7899797848307</t>
  </si>
  <si>
    <t>7899797848314</t>
  </si>
  <si>
    <t>7899797848321</t>
  </si>
  <si>
    <t>7899797848338</t>
  </si>
  <si>
    <t>7899797848345</t>
  </si>
  <si>
    <t>7899797848352</t>
  </si>
  <si>
    <t>7899797848369</t>
  </si>
  <si>
    <t>7899797848376</t>
  </si>
  <si>
    <t>7899797848383</t>
  </si>
  <si>
    <t>7899797848390</t>
  </si>
  <si>
    <t>7899797848406</t>
  </si>
  <si>
    <t>7899797848413</t>
  </si>
  <si>
    <t>7899797848420</t>
  </si>
  <si>
    <t>7899797848437</t>
  </si>
  <si>
    <t>7899797848444</t>
  </si>
  <si>
    <t>7899797848451</t>
  </si>
  <si>
    <t>7899797848468</t>
  </si>
  <si>
    <t>7899797848475</t>
  </si>
  <si>
    <t>7899797850065</t>
  </si>
  <si>
    <t>7899797850072</t>
  </si>
  <si>
    <t>7899797850089</t>
  </si>
  <si>
    <t>7899797850096</t>
  </si>
  <si>
    <t>7899797850102</t>
  </si>
  <si>
    <t>7899797850119</t>
  </si>
  <si>
    <t>7899797850126</t>
  </si>
  <si>
    <t>7899797850133</t>
  </si>
  <si>
    <t>7899797850140</t>
  </si>
  <si>
    <t>7899797850157</t>
  </si>
  <si>
    <t>7899797850164</t>
  </si>
  <si>
    <t>7899797850171</t>
  </si>
  <si>
    <t>7899797849571</t>
  </si>
  <si>
    <t>7899797849588</t>
  </si>
  <si>
    <t>7899797849595</t>
  </si>
  <si>
    <t>7899797849601</t>
  </si>
  <si>
    <t>7899797849618</t>
  </si>
  <si>
    <t>7899797849625</t>
  </si>
  <si>
    <t>7899797849632</t>
  </si>
  <si>
    <t>7899797849649</t>
  </si>
  <si>
    <t>7899797849656</t>
  </si>
  <si>
    <t>7899797849366</t>
  </si>
  <si>
    <t>7899797849373</t>
  </si>
  <si>
    <t>7899797849380</t>
  </si>
  <si>
    <t>7899797849397</t>
  </si>
  <si>
    <t>7899797849403</t>
  </si>
  <si>
    <t>7899797849410</t>
  </si>
  <si>
    <t>7899797849427</t>
  </si>
  <si>
    <t>7899797849434</t>
  </si>
  <si>
    <t>7899797849441</t>
  </si>
  <si>
    <t>7899797849663</t>
  </si>
  <si>
    <t>7899797849670</t>
  </si>
  <si>
    <t>7899797849687</t>
  </si>
  <si>
    <t>7899797849694</t>
  </si>
  <si>
    <t>7899797849700</t>
  </si>
  <si>
    <t>7899797849717</t>
  </si>
  <si>
    <t>7899797849724</t>
  </si>
  <si>
    <t>7899797849731</t>
  </si>
  <si>
    <t>7899797849748</t>
  </si>
  <si>
    <t>7899797849755</t>
  </si>
  <si>
    <t>7899797849762</t>
  </si>
  <si>
    <t>7899797849779</t>
  </si>
  <si>
    <t>7899797849786</t>
  </si>
  <si>
    <t>7899797849793</t>
  </si>
  <si>
    <t>7899797849809</t>
  </si>
  <si>
    <t>7899797849816</t>
  </si>
  <si>
    <t>7899797849823</t>
  </si>
  <si>
    <t>7899797849830</t>
  </si>
  <si>
    <t>7899797849847</t>
  </si>
  <si>
    <t>7899797849854</t>
  </si>
  <si>
    <t>7899797849861</t>
  </si>
  <si>
    <t>7899797849878</t>
  </si>
  <si>
    <t>7899797849885</t>
  </si>
  <si>
    <t>7899797849892</t>
  </si>
  <si>
    <t>7899797849908</t>
  </si>
  <si>
    <t>7899797849915</t>
  </si>
  <si>
    <t>7899797849922</t>
  </si>
  <si>
    <t>7899797849939</t>
  </si>
  <si>
    <t>7899797849946</t>
  </si>
  <si>
    <t>7899797849953</t>
  </si>
  <si>
    <t>7899797849960</t>
  </si>
  <si>
    <t>7899797849977</t>
  </si>
  <si>
    <t>7899797849984</t>
  </si>
  <si>
    <t>7899797849991</t>
  </si>
  <si>
    <t>7899797850003</t>
  </si>
  <si>
    <t>7899797850010</t>
  </si>
  <si>
    <t>7899797850027</t>
  </si>
  <si>
    <t>7899797850034</t>
  </si>
  <si>
    <t>7899797850041</t>
  </si>
  <si>
    <t>7899797850058</t>
  </si>
  <si>
    <t>7899797850478</t>
  </si>
  <si>
    <t>7899797850485</t>
  </si>
  <si>
    <t>7899797850492</t>
  </si>
  <si>
    <t>7899797850508</t>
  </si>
  <si>
    <t>7899797850515</t>
  </si>
  <si>
    <t>7899797850522</t>
  </si>
  <si>
    <t>7899797850539</t>
  </si>
  <si>
    <t>7899797850546</t>
  </si>
  <si>
    <t>7899797850553</t>
  </si>
  <si>
    <t>7899797850560</t>
  </si>
  <si>
    <t>7899797850577</t>
  </si>
  <si>
    <t>057</t>
  </si>
  <si>
    <t>7899797850584</t>
  </si>
  <si>
    <t>7899797850591</t>
  </si>
  <si>
    <t>7899797850607</t>
  </si>
  <si>
    <t>7899797850614</t>
  </si>
  <si>
    <t>7899797850621</t>
  </si>
  <si>
    <t>7899797850638</t>
  </si>
  <si>
    <t>7899797850188</t>
  </si>
  <si>
    <t>7899797850195</t>
  </si>
  <si>
    <t>7899797850201</t>
  </si>
  <si>
    <t>7899797850218</t>
  </si>
  <si>
    <t>7899797850225</t>
  </si>
  <si>
    <t>7899797850232</t>
  </si>
  <si>
    <t>7899797850249</t>
  </si>
  <si>
    <t>7899797850256</t>
  </si>
  <si>
    <t>7899797850263</t>
  </si>
  <si>
    <t>7899797850270</t>
  </si>
  <si>
    <t>7899797850287</t>
  </si>
  <si>
    <t>7899797850294</t>
  </si>
  <si>
    <t>7899797850300</t>
  </si>
  <si>
    <t>7899797850317</t>
  </si>
  <si>
    <t>7899797850324</t>
  </si>
  <si>
    <t>7899797850331</t>
  </si>
  <si>
    <t>7899797850348</t>
  </si>
  <si>
    <t>7899797850355</t>
  </si>
  <si>
    <t>7899797850362</t>
  </si>
  <si>
    <t>7899797850379</t>
  </si>
  <si>
    <t>7899797850386</t>
  </si>
  <si>
    <t>7899797850393</t>
  </si>
  <si>
    <t>7899797850409</t>
  </si>
  <si>
    <t>7899797850416</t>
  </si>
  <si>
    <t>7899797850423</t>
  </si>
  <si>
    <t>7899797850430</t>
  </si>
  <si>
    <t>7899797850447</t>
  </si>
  <si>
    <t>7899797850454</t>
  </si>
  <si>
    <t>7899797850461</t>
  </si>
  <si>
    <t>7899797850645</t>
  </si>
  <si>
    <t>7899797850652</t>
  </si>
  <si>
    <t>7899797850669</t>
  </si>
  <si>
    <t>7899797850676</t>
  </si>
  <si>
    <t>7899797850683</t>
  </si>
  <si>
    <t>7899797850690</t>
  </si>
  <si>
    <t>7899797850706</t>
  </si>
  <si>
    <t>7899797850713</t>
  </si>
  <si>
    <t>7899797850720</t>
  </si>
  <si>
    <t>7899797850737</t>
  </si>
  <si>
    <t>7899797850744</t>
  </si>
  <si>
    <t>7899797850751</t>
  </si>
  <si>
    <t>7899797851000</t>
  </si>
  <si>
    <t>7899797851017</t>
  </si>
  <si>
    <t>7899797851024</t>
  </si>
  <si>
    <t>7899797851031</t>
  </si>
  <si>
    <t>7899797851048</t>
  </si>
  <si>
    <t>7899797851055</t>
  </si>
  <si>
    <t>7899797851062</t>
  </si>
  <si>
    <t>7899797851079</t>
  </si>
  <si>
    <t>7899797851246</t>
  </si>
  <si>
    <t>7899797851253</t>
  </si>
  <si>
    <t>7899797851260</t>
  </si>
  <si>
    <t>7899797851277</t>
  </si>
  <si>
    <t>7899797851284</t>
  </si>
  <si>
    <t>7899797851291</t>
  </si>
  <si>
    <t>7899797850768</t>
  </si>
  <si>
    <t>7899797851307</t>
  </si>
  <si>
    <t>7899797850775</t>
  </si>
  <si>
    <t>7899797850782</t>
  </si>
  <si>
    <t>7899797850799</t>
  </si>
  <si>
    <t>7899797850805</t>
  </si>
  <si>
    <t>7899797850812</t>
  </si>
  <si>
    <t>7899797850829</t>
  </si>
  <si>
    <t>7899797850836</t>
  </si>
  <si>
    <t>7899797850843</t>
  </si>
  <si>
    <t>7899797850850</t>
  </si>
  <si>
    <t>7899797850867</t>
  </si>
  <si>
    <t>7899797850881</t>
  </si>
  <si>
    <t>7899797850874</t>
  </si>
  <si>
    <t>7899797850898</t>
  </si>
  <si>
    <t>7899797850904</t>
  </si>
  <si>
    <t>7899797850911</t>
  </si>
  <si>
    <t>7899797850935</t>
  </si>
  <si>
    <t>058</t>
  </si>
  <si>
    <t>7899797853110</t>
  </si>
  <si>
    <t>7899797853127</t>
  </si>
  <si>
    <t>7899797853134</t>
  </si>
  <si>
    <t>7899797853141</t>
  </si>
  <si>
    <t>7899797853158</t>
  </si>
  <si>
    <t>7899797853165</t>
  </si>
  <si>
    <t>7899797853172</t>
  </si>
  <si>
    <t>7899797853189</t>
  </si>
  <si>
    <t>7899797853196</t>
  </si>
  <si>
    <t>7899797853202</t>
  </si>
  <si>
    <t>7899797853219</t>
  </si>
  <si>
    <t>7899797853226</t>
  </si>
  <si>
    <t>7899797850928</t>
  </si>
  <si>
    <t>7899797850942</t>
  </si>
  <si>
    <t>7899797850959</t>
  </si>
  <si>
    <t>7899797850973</t>
  </si>
  <si>
    <t>7899797850966</t>
  </si>
  <si>
    <t>7899797850980</t>
  </si>
  <si>
    <t>7899797850997</t>
  </si>
  <si>
    <t>7899797847362</t>
  </si>
  <si>
    <t>7899797871930</t>
  </si>
  <si>
    <t>LUB-CAR08</t>
  </si>
  <si>
    <t>CARRINHO DE FER. STANDARD 4 PRAT. C/ 1 GAVETA</t>
  </si>
  <si>
    <t>LUB-35BAIP</t>
  </si>
  <si>
    <t>TERM.INOX P/MANG.IMP.COMB. FIXO 3/4 28 MM CAPA ALUM.ARLA</t>
  </si>
  <si>
    <t>LUB-35DAIP</t>
  </si>
  <si>
    <t>TERM.INOX P/MANG.COMB. GIRAT. 3/4 28 MM CAPA ALUM.ARLA</t>
  </si>
  <si>
    <t>LUB35BACP3</t>
  </si>
  <si>
    <t>TERM.IMP.COMB.FIXO 3/4 28 MM ALUM.PRENSADO CONTITECH</t>
  </si>
  <si>
    <t>LUB-CAR09</t>
  </si>
  <si>
    <t>CARRINHO DE FER. STANDARD 3 PRAT. C/ 1 GAVETA</t>
  </si>
  <si>
    <t>K_IEFIS</t>
  </si>
  <si>
    <t>ADEMARDECK@GMAIL.COM</t>
  </si>
  <si>
    <t>CARIM FERRAMENTAS EIRELI</t>
  </si>
  <si>
    <t>RUA BRIGADEIRO GALVAO LOJA 97</t>
  </si>
  <si>
    <t>RAFAEL DUARTE</t>
  </si>
  <si>
    <t>adelmo.houseroll@gmail.com</t>
  </si>
  <si>
    <t>DIONIZETE DOS SANTOS</t>
  </si>
  <si>
    <t>JEFERSON SANTOS SCAVASSA</t>
  </si>
  <si>
    <t>COMERCIAL DEVIDES BOR MAT IND LAV LTDA</t>
  </si>
  <si>
    <t>AGENDAR ENTREGA WHATS</t>
  </si>
  <si>
    <t>CORDEIRO MAQUINAS E FERRAMENTAS LTDA</t>
  </si>
  <si>
    <t>RUA ANUAR DEQUECH GALPAO 10 E 12</t>
  </si>
  <si>
    <t>vendas.10@ferramentascorsino.com</t>
  </si>
  <si>
    <t>85998584849</t>
  </si>
  <si>
    <t>disbramafe@disbramafe.com.br</t>
  </si>
  <si>
    <t>durazzo2913@gmail.com</t>
  </si>
  <si>
    <t>cristiano@estreladaborrachamg.com.br</t>
  </si>
  <si>
    <t>vendas.fandrade@ig.com.br; financeiro.fandrade@hotmail.com</t>
  </si>
  <si>
    <t>MAC TORC TRATORES PECAS E SERV LTDA</t>
  </si>
  <si>
    <t>RUA LINDOIA</t>
  </si>
  <si>
    <t>MACUCOS</t>
  </si>
  <si>
    <t>SPORT CENTER LOPES LTDA</t>
  </si>
  <si>
    <t>1133933636</t>
  </si>
  <si>
    <t>MONT R$7,50 / VENC. NAO CAIR SEGUNDA</t>
  </si>
  <si>
    <t>19-3863-7748</t>
  </si>
  <si>
    <t>19392</t>
  </si>
  <si>
    <t>SUPERCOMAM MAQUINAS E MOTORES LTDA</t>
  </si>
  <si>
    <t>RODOVIA BR 163 SN</t>
  </si>
  <si>
    <t>COM PLANALTO S JOSE</t>
  </si>
  <si>
    <t>02.024.231/0009-18</t>
  </si>
  <si>
    <t>158139925</t>
  </si>
  <si>
    <t>93991224960</t>
  </si>
  <si>
    <t>contabilidade@supercomam.com.br</t>
  </si>
  <si>
    <t>MAQUINAS GLORIA COM IMP EXPORT LTDA</t>
  </si>
  <si>
    <t>financeiro@uniarcos.com.br</t>
  </si>
  <si>
    <t>NOEL BUENO RIBEIRO</t>
  </si>
  <si>
    <t>18974</t>
  </si>
  <si>
    <t>TIGRE COMERCIO DE PECAS E SERV LTDA</t>
  </si>
  <si>
    <t>vila nova</t>
  </si>
  <si>
    <t>17.281.559/0002-10</t>
  </si>
  <si>
    <t>260931551</t>
  </si>
  <si>
    <t>(48) 3432-2368</t>
  </si>
  <si>
    <t>tigreoficina@outlook.com</t>
  </si>
  <si>
    <t>VENC. 05/10/15/20/25 CONSULTAR FISCAL</t>
  </si>
  <si>
    <t xml:space="preserve">AVISAR SEMPRE SE FALTAR ITEM </t>
  </si>
  <si>
    <t>adaltocomercialsilvamt@gmail.com</t>
  </si>
  <si>
    <t>00892</t>
  </si>
  <si>
    <t>VIFERRO FERRAMENTAS E FERRAGENS LTDA</t>
  </si>
  <si>
    <t>AV LEITAO DA SILVA, 1730</t>
  </si>
  <si>
    <t>28.415.370/0001-09</t>
  </si>
  <si>
    <t>080.927.75.0</t>
  </si>
  <si>
    <t>27-3183-2100</t>
  </si>
  <si>
    <t>alex@viferro.com.br</t>
  </si>
  <si>
    <t>NÃO USAR</t>
  </si>
  <si>
    <t>uniparcolatina640@gmail.com</t>
  </si>
  <si>
    <t xml:space="preserve">RUA: JOSE MARIA DALTIM </t>
  </si>
  <si>
    <t>carflexborrachas@gmail.com</t>
  </si>
  <si>
    <t>SO LATAO// MESMO GRUPO MAZA 06791</t>
  </si>
  <si>
    <t>rogeriodrapema@bol.com.br</t>
  </si>
  <si>
    <t>TRECHO SIA TRECHO 3 LT 510 E 540 SN</t>
  </si>
  <si>
    <t>Z INDUSTRIAL GUARA</t>
  </si>
  <si>
    <t>BORRACHAS AVENIDA LTDA</t>
  </si>
  <si>
    <t>(11)3209-3445</t>
  </si>
  <si>
    <t xml:space="preserve">ferramentascia@ig.com.br </t>
  </si>
  <si>
    <t>18861</t>
  </si>
  <si>
    <t>JOSE H E DE SOUZA COM DE ACESS AUTOM</t>
  </si>
  <si>
    <t>35.590.671/0001-34</t>
  </si>
  <si>
    <t>compras@eletrodieselcomercial.com.br;nfe@eletrodieselcomercial.com.br</t>
  </si>
  <si>
    <t xml:space="preserve">renoflex.adm@gmail.com </t>
  </si>
  <si>
    <t>18917</t>
  </si>
  <si>
    <t>IMPERIO DOS FREIOS PECAS E SERV LTDA</t>
  </si>
  <si>
    <t>RUA HORTENCIA SETOR E</t>
  </si>
  <si>
    <t>11.278.482/0004-05</t>
  </si>
  <si>
    <t>083914846</t>
  </si>
  <si>
    <t>2138716700</t>
  </si>
  <si>
    <t>claudia.costa@ifreios.com.br</t>
  </si>
  <si>
    <t>ST CONS FISCAL REG ESPECIAL INC MENSAGEM</t>
  </si>
  <si>
    <t>jayaferragens.jaya@gmail.com</t>
  </si>
  <si>
    <t>RODAPECAS EQUIP PARA VEICULOS LTDA</t>
  </si>
  <si>
    <t>rodapecasequipamentos@gmail.com</t>
  </si>
  <si>
    <t>financeiro1@affonsosborrachas.com.br</t>
  </si>
  <si>
    <t>nfe@rtchaves.com.br</t>
  </si>
  <si>
    <t>ENGATES ENCART e ETIQUETA - LINHA 2000</t>
  </si>
  <si>
    <t>RUA DR. MIGUEL VIEIRA FERREIRA</t>
  </si>
  <si>
    <t>B. NSA SRA D. GRACAS</t>
  </si>
  <si>
    <t>faturamento@karbon.com.br</t>
  </si>
  <si>
    <t>00000000377309</t>
  </si>
  <si>
    <t>DISAGUA-DIST ABRASIVOS GUARUJA LTDA</t>
  </si>
  <si>
    <t>00000000325465</t>
  </si>
  <si>
    <t>AC PISOS INSTALACOES E MANUT LTDA</t>
  </si>
  <si>
    <t>RUA JOSE ANTONIO DA ROSA FUNDOS</t>
  </si>
  <si>
    <t>CONS. FISCAL ST/FUNIS COM BANHO INT/EXT</t>
  </si>
  <si>
    <t>financeiro.jamangueiras@gamil.com</t>
  </si>
  <si>
    <t>RECIFE METAIS COM MAT IND LTDA</t>
  </si>
  <si>
    <t>ferragistaborges@gmail.com</t>
  </si>
  <si>
    <t>tani@taniflex.com.br</t>
  </si>
  <si>
    <t>A VISTA, PAGA QUANDO RECEBE A MERCADORIA</t>
  </si>
  <si>
    <t>rosangela@casaparafusositu.com.br</t>
  </si>
  <si>
    <t xml:space="preserve">SEM ST/ NAAAOOOOOO USAR RODONAVESSSSSSS </t>
  </si>
  <si>
    <t>18486</t>
  </si>
  <si>
    <t>AA DE SOUZA COM DE AUTO PECAS LTDA</t>
  </si>
  <si>
    <t>RUA JOCELINA TEREZA DE SOUZA</t>
  </si>
  <si>
    <t>JARDIM NOVA TERRA</t>
  </si>
  <si>
    <t>18.095.582/0001-00</t>
  </si>
  <si>
    <t>671153515117</t>
  </si>
  <si>
    <t>19982763221</t>
  </si>
  <si>
    <t>contatosouzaparts@gmail.com</t>
  </si>
  <si>
    <t>09870</t>
  </si>
  <si>
    <t>GUZZO PARAFUSOS LTDA ME</t>
  </si>
  <si>
    <t>R. MONS GUILHERME SCHIMITZ,</t>
  </si>
  <si>
    <t>DOM JOSE DALVIT</t>
  </si>
  <si>
    <t>10.471.800/0001-44</t>
  </si>
  <si>
    <t>082.584.78.8</t>
  </si>
  <si>
    <t>27-3773-4543</t>
  </si>
  <si>
    <t>leticia@chiaperini.com.br</t>
  </si>
  <si>
    <t>PEGAR B.O AGDA 03/04/2023</t>
  </si>
  <si>
    <t>nfeentrada@conquistaautomotiva.com.br</t>
  </si>
  <si>
    <t xml:space="preserve">05/09 BRUNA PEDIU P/ N LIGAR COB ORC </t>
  </si>
  <si>
    <t>delmax_equipaposto@hotmail.com//humbertodelgado44@gmail.com</t>
  </si>
  <si>
    <t>AV. DO CURSINO, 2979</t>
  </si>
  <si>
    <t>POWERTECH DO BRASIL LTDA</t>
  </si>
  <si>
    <t>RUA GENCIANA</t>
  </si>
  <si>
    <t>JD CLUB DE CAMPO</t>
  </si>
  <si>
    <t xml:space="preserve">TUDO LATAO </t>
  </si>
  <si>
    <t>lopes@acasadosmacacos.com.br</t>
  </si>
  <si>
    <t>PQ. CRUZEIRO DO SUL</t>
  </si>
  <si>
    <t xml:space="preserve">LUB-2000 ENCARTELADO </t>
  </si>
  <si>
    <t>LAT* ENCARTEL ESPIG N/ ENVIAR O QUE TEM</t>
  </si>
  <si>
    <t>financeirogoiasmangueiras@gmail.com</t>
  </si>
  <si>
    <t xml:space="preserve">SO LATAO - SEMPRE LIBERAR O QUE TEM </t>
  </si>
  <si>
    <t>Eliete vendas/ AGENDAR ENTREGA</t>
  </si>
  <si>
    <t>COMERCIAL DE PECAS ALEIXO LTDA</t>
  </si>
  <si>
    <t>03326</t>
  </si>
  <si>
    <t>ANISIO EUSTAQUIO DA COSTA CIA LTDA</t>
  </si>
  <si>
    <t>RUA VEREADORA MARIA ILDA LOJA A</t>
  </si>
  <si>
    <t>71.062.392/0001-61</t>
  </si>
  <si>
    <t>2.618.317.030.087</t>
  </si>
  <si>
    <t>(037)3321-3408</t>
  </si>
  <si>
    <t>lojadoanisio@yahoo.com.br</t>
  </si>
  <si>
    <t>BGLUCIO@YAHOO.COM.BR</t>
  </si>
  <si>
    <t>casadaborracha@casadaborrachaecorreias.com.br</t>
  </si>
  <si>
    <t>ENCARTELADO ANTIGO + 7%</t>
  </si>
  <si>
    <t xml:space="preserve">PAGT DIA 15 E 25 </t>
  </si>
  <si>
    <t>nfe@criadoequipamentos.com.br</t>
  </si>
  <si>
    <t>LUB-C/Z S/MARCA /SEM ST/CONF. ANT. FATUR</t>
  </si>
  <si>
    <t xml:space="preserve">pegasocomercial@yahoo.com.br     </t>
  </si>
  <si>
    <t>03589</t>
  </si>
  <si>
    <t>MUNDIAL TINTAS E FERRAMENTAS LTDA</t>
  </si>
  <si>
    <t>AV. OSVALDO CRUZ,713</t>
  </si>
  <si>
    <t>64.220.981/0001-65</t>
  </si>
  <si>
    <t>6944283580071</t>
  </si>
  <si>
    <t>35999936401</t>
  </si>
  <si>
    <t>nfemundialtintas@gmail.com</t>
  </si>
  <si>
    <t>4794025200038</t>
  </si>
  <si>
    <t>compras@tubousic.com.br</t>
  </si>
  <si>
    <t>leocitintas@hotmail.com</t>
  </si>
  <si>
    <t>compras@antelmt.com.br</t>
  </si>
  <si>
    <t>PRIMEIRO DISTRITO</t>
  </si>
  <si>
    <t xml:space="preserve">financeiro@macrolub.com.br </t>
  </si>
  <si>
    <t xml:space="preserve">citropocos@gmail.com </t>
  </si>
  <si>
    <t xml:space="preserve">ENCARTELADO + 7% </t>
  </si>
  <si>
    <t>CONS. FISCAL ST/FUNIS COM BANHO EXT/INT</t>
  </si>
  <si>
    <t>04107</t>
  </si>
  <si>
    <t>HITOVIX COMERCIO E SERV. (NAO FATURAR)</t>
  </si>
  <si>
    <t>AV. FERNANDO FERRAR</t>
  </si>
  <si>
    <t>03.577.227/0001-92</t>
  </si>
  <si>
    <t>082.026.28.9</t>
  </si>
  <si>
    <t xml:space="preserve">(27)3327-3289 </t>
  </si>
  <si>
    <t>AV.VISCONDE DE NOVA GRANADA</t>
  </si>
  <si>
    <t xml:space="preserve">RUA 9 DE JULHO ANEXO QUINTINO BOCAIUVA </t>
  </si>
  <si>
    <t xml:space="preserve"> graziele.freitas@unifort.com.br</t>
  </si>
  <si>
    <t>adm@arflan.com.br</t>
  </si>
  <si>
    <t>compras1@jcdistribuidoraltda.com.br</t>
  </si>
  <si>
    <t>CAJAMAR COMERCIO DE PECAS PARAF LTDA</t>
  </si>
  <si>
    <t>IKARO MAQS E EQUIP EIRELI</t>
  </si>
  <si>
    <t>AV E SN QUADRA 127 LOTE 054 SN</t>
  </si>
  <si>
    <t>leandroalopes@lwmail.com.br</t>
  </si>
  <si>
    <t>04630</t>
  </si>
  <si>
    <t>VIMETAL COMERCIAL LTDA</t>
  </si>
  <si>
    <t>ROD. BR. 101 KM 266</t>
  </si>
  <si>
    <t>00.741.491/0001-21</t>
  </si>
  <si>
    <t>081.755.89.9</t>
  </si>
  <si>
    <t>(27)3398-2222</t>
  </si>
  <si>
    <t>denise@vimetal.com.br</t>
  </si>
  <si>
    <t>04653</t>
  </si>
  <si>
    <t>M.D. COMERCIO DE BORRACHAS LTDA</t>
  </si>
  <si>
    <t xml:space="preserve">AV. GOV.JULIO JOSE DE CAMPOS, </t>
  </si>
  <si>
    <t>JDM PAULA II</t>
  </si>
  <si>
    <t>03.982.375/0001-92</t>
  </si>
  <si>
    <t>13.196.008.3</t>
  </si>
  <si>
    <t>65-3684-1449</t>
  </si>
  <si>
    <t>mdborrachas@terra.com.br</t>
  </si>
  <si>
    <t>MOTA PARAFUSOS E FERRAMENTAS LTDA</t>
  </si>
  <si>
    <t>04857</t>
  </si>
  <si>
    <t>GIROS COMERCIO E REPRS.LTDA</t>
  </si>
  <si>
    <t xml:space="preserve">AV. SAMUEL BATISTA CRUZ, </t>
  </si>
  <si>
    <t>03.850.480/0001-78</t>
  </si>
  <si>
    <t>08.204.339.22</t>
  </si>
  <si>
    <t>(27) 3341-1833</t>
  </si>
  <si>
    <t>nfe@guaranyind.com.br</t>
  </si>
  <si>
    <t>roscacorteparafuso@gmail.com</t>
  </si>
  <si>
    <t>spparafusos@hotmail.com</t>
  </si>
  <si>
    <t>faiscao.automotiva@hotmail.com</t>
  </si>
  <si>
    <t>bigstore1@bigoleo.com.br</t>
  </si>
  <si>
    <t>RUA VOLGA LOJA 4</t>
  </si>
  <si>
    <t>JD REGINA ALICE</t>
  </si>
  <si>
    <t>mileumparafusos@hotmail.com</t>
  </si>
  <si>
    <t>04726</t>
  </si>
  <si>
    <t>MAPIN MAQUINAS E FERRAMENTAS LTDA-ME</t>
  </si>
  <si>
    <t>RUA SANTA TEREZINHA, LJ 1</t>
  </si>
  <si>
    <t>05.279.717/0001-38</t>
  </si>
  <si>
    <t>082.190.18.6</t>
  </si>
  <si>
    <t>(27)3340-5140</t>
  </si>
  <si>
    <t>mario@casasmario.com.br,anapaula@casasmario.com.br</t>
  </si>
  <si>
    <t>COMERCIO DE IMP AGRIC OLIVEIRA EIRELI</t>
  </si>
  <si>
    <t>compras@capnet.com.br / nfe@capnet.com.br</t>
  </si>
  <si>
    <t>370105667111</t>
  </si>
  <si>
    <t>DK COM DE MAT PCONSTRUCAO LTDA</t>
  </si>
  <si>
    <t>AV JOSE MARTINS REZENDE SN</t>
  </si>
  <si>
    <t>construforte_pa@yahoo.com.br</t>
  </si>
  <si>
    <t>TERMAQUI AUTOMACAO PNEUM LTDA</t>
  </si>
  <si>
    <t>siliane@termaq.com.br</t>
  </si>
  <si>
    <t>04997</t>
  </si>
  <si>
    <t>TRATORFORTE COMERCIO E REPR. LTDA</t>
  </si>
  <si>
    <t>04.936.688/0001-77</t>
  </si>
  <si>
    <t>000000004668.0</t>
  </si>
  <si>
    <t>(69) 322-2830</t>
  </si>
  <si>
    <t>j.lucas.c@hotmail.com</t>
  </si>
  <si>
    <t xml:space="preserve">NAO LIBERAR FALTANDO ITEM </t>
  </si>
  <si>
    <t xml:space="preserve">03/05 PEGAR B.O COM AGDA </t>
  </si>
  <si>
    <t>financeiro@forteequipamentos.com.br</t>
  </si>
  <si>
    <t>05135</t>
  </si>
  <si>
    <t>FORMETAL FORNECEDORA DE METAIS LTDA</t>
  </si>
  <si>
    <t xml:space="preserve">RUA DAS PALMEIRAS, </t>
  </si>
  <si>
    <t>STA LUIZA</t>
  </si>
  <si>
    <t>31.804.024/0001-27</t>
  </si>
  <si>
    <t>081.260.86.5</t>
  </si>
  <si>
    <t>(27) 3227-1133</t>
  </si>
  <si>
    <t>CRB MANUTENCAO IND E COM EIRELI ME</t>
  </si>
  <si>
    <t>05421</t>
  </si>
  <si>
    <t>ENGESOLDA INDUSTRIA E COMERCIO LTDA</t>
  </si>
  <si>
    <t xml:space="preserve">AV. FERNANDO FERRARI,  </t>
  </si>
  <si>
    <t>27.372.218/0001-23</t>
  </si>
  <si>
    <t>080.676.50.2</t>
  </si>
  <si>
    <t>(27) 2104-2703</t>
  </si>
  <si>
    <t>05455</t>
  </si>
  <si>
    <t xml:space="preserve">COOPERATIVA CONS DOS TRA              </t>
  </si>
  <si>
    <t>RUA DOS FELTRINS</t>
  </si>
  <si>
    <t>03.525.685/0001-88</t>
  </si>
  <si>
    <t>635.348.843.110</t>
  </si>
  <si>
    <t>cooperceg@cooperceg.com.br</t>
  </si>
  <si>
    <t>A BITTENCOURT COM. FERR. LTDA</t>
  </si>
  <si>
    <t>RUA MANOEL RAMIRES QD 1 LT 2</t>
  </si>
  <si>
    <t>FATURAR SEMPRE 35 DIAS</t>
  </si>
  <si>
    <t xml:space="preserve">financeiro@fgcompressores.com.br  </t>
  </si>
  <si>
    <t>jfmachine@jfmachine.com.br / renato@jfmachine.com.br</t>
  </si>
  <si>
    <t>19295</t>
  </si>
  <si>
    <t>ANDERSON ANTONIO SILICIANO ME</t>
  </si>
  <si>
    <t xml:space="preserve">ROD V MANDURI A CERQUEIRA CESAR KM 1 SN </t>
  </si>
  <si>
    <t>MANDURI</t>
  </si>
  <si>
    <t>32.104.052/0001-02</t>
  </si>
  <si>
    <t>434018573116</t>
  </si>
  <si>
    <t>14996845753</t>
  </si>
  <si>
    <t>implemanmanduri@gmail.com</t>
  </si>
  <si>
    <t xml:space="preserve">NAO LIGAR </t>
  </si>
  <si>
    <t xml:space="preserve">nfe@conectron.com.br  </t>
  </si>
  <si>
    <t>M MAQ PECAS LTDA</t>
  </si>
  <si>
    <t xml:space="preserve">financeiro@cbordalo.com.br </t>
  </si>
  <si>
    <t>ricardo@allshine.com.br</t>
  </si>
  <si>
    <t>RUA BATALHA</t>
  </si>
  <si>
    <t>625686060036</t>
  </si>
  <si>
    <t>05694</t>
  </si>
  <si>
    <t>DANNA FERRAMENTAS LTDA</t>
  </si>
  <si>
    <t>AV FERNANDO OSORIO</t>
  </si>
  <si>
    <t>TRES VENDAS</t>
  </si>
  <si>
    <t>PELOTAS</t>
  </si>
  <si>
    <t>05.845.699/0001-04</t>
  </si>
  <si>
    <t>093.0360036</t>
  </si>
  <si>
    <t>cleber@dannaferramentas.com.br</t>
  </si>
  <si>
    <t>PAGTO 05-15-25 / ST CONSULTAR FISCAL</t>
  </si>
  <si>
    <t>N FAT P/ ESTE CNPJ ( E SIM P/ 15844)</t>
  </si>
  <si>
    <t>GUARA VEDACOES COMPONENTES HIDR LTDA</t>
  </si>
  <si>
    <t>vendas@iraferferramentas.com.br</t>
  </si>
  <si>
    <t>financeiro.palacio1@hotmail.com</t>
  </si>
  <si>
    <t>05843</t>
  </si>
  <si>
    <t>JG MONTEBELO E CIA LTDA</t>
  </si>
  <si>
    <t>AV. JOAQUIM MENDES PEREIRA, 642</t>
  </si>
  <si>
    <t>48.195.515/0001-10</t>
  </si>
  <si>
    <t>759.000.077.112</t>
  </si>
  <si>
    <t>(19) 3439-1479</t>
  </si>
  <si>
    <t>contato@comercialmontebelo.com</t>
  </si>
  <si>
    <t>somangueiras@somangueirasba.com.br</t>
  </si>
  <si>
    <t>PINELO COM DE BORR EPIS E FERRAM LTDA</t>
  </si>
  <si>
    <t>ANTONIO AP SEVERINO E FILHO LTDA</t>
  </si>
  <si>
    <t>COMERCIAL DORACON LTDA</t>
  </si>
  <si>
    <t>RUA CONSELHEIRO ANTONIO PRADO</t>
  </si>
  <si>
    <t xml:space="preserve">entrada@linprol.com.br </t>
  </si>
  <si>
    <t xml:space="preserve">SO LATAO - ROSCA PERFIL COMPLETO </t>
  </si>
  <si>
    <t xml:space="preserve">compras@falangaservice.com.br </t>
  </si>
  <si>
    <t>recepcao@distribuidoracouto.com.br</t>
  </si>
  <si>
    <t>RUA FRANCISCO ALVES FILHO</t>
  </si>
  <si>
    <t>casasaopaulo3044@yahoo.com.br</t>
  </si>
  <si>
    <t>martelofinanceiro@gmail.com</t>
  </si>
  <si>
    <t>compras@sosnaval.com.br</t>
  </si>
  <si>
    <t xml:space="preserve">SEMPRE 28 DIAS - SO COMPRA LATAO </t>
  </si>
  <si>
    <t>CUBATAO SPACE TRUCK COM PECAS LTDA EPP</t>
  </si>
  <si>
    <t>AV. SERAFIM GONCALVES PEREIRA</t>
  </si>
  <si>
    <t xml:space="preserve">SEM ST INDUSTRIA - lub2001 especial </t>
  </si>
  <si>
    <t>parafusosnfe@yahoo.com.br</t>
  </si>
  <si>
    <t>leoneribeirao@leone.equipamentos.com.br</t>
  </si>
  <si>
    <t xml:space="preserve">compras@flam-ox.com.br </t>
  </si>
  <si>
    <t>FERRAMENTAS GERAIS COM FERR MAQ LTDA</t>
  </si>
  <si>
    <t>RODOVIA JORGE LACERDA GALPAO 11</t>
  </si>
  <si>
    <t>ESPINHEIROS</t>
  </si>
  <si>
    <t>lojazitolubrificantes@outlook.com</t>
  </si>
  <si>
    <t>DISFIL FERRAMENTAS E METROLOGIA LTDA</t>
  </si>
  <si>
    <t>RUA JOANA DE GOIS</t>
  </si>
  <si>
    <t>TAB DO PINTO</t>
  </si>
  <si>
    <t>financeiro@elcanper.com.br / elcanper@uol.com.br</t>
  </si>
  <si>
    <t>RUA PROFESSORA DIVA PONCE CON 31 DE MAR</t>
  </si>
  <si>
    <t>JAPIM</t>
  </si>
  <si>
    <t>92991840359</t>
  </si>
  <si>
    <t>cvrvendas@hotmail.com</t>
  </si>
  <si>
    <t>joclalmangueiras@hotmail.com</t>
  </si>
  <si>
    <t xml:space="preserve">ST CONS FISCAL - TUDO LATAO </t>
  </si>
  <si>
    <t>R. JUSTINO FRANÇA</t>
  </si>
  <si>
    <t>HADDOCK COM E ASS TECN FERR.ELET LTDA</t>
  </si>
  <si>
    <t>hfferramentas@terra.com.br</t>
  </si>
  <si>
    <t>RUA DO IANO / MATAO</t>
  </si>
  <si>
    <t xml:space="preserve">ISENTO ST CONF. DECLAR/ ESPIG.A2P LIGAR </t>
  </si>
  <si>
    <t>hidroconec767@gmail.com</t>
  </si>
  <si>
    <t>06885</t>
  </si>
  <si>
    <t>JUNDIANEL FIXACAO E FERRAMENTAS LTDA</t>
  </si>
  <si>
    <t>RUA BOM JESUS DE PIRAPORA,</t>
  </si>
  <si>
    <t>45.779.451/0003-79</t>
  </si>
  <si>
    <t>407.428.296.111</t>
  </si>
  <si>
    <t>rogerio@jundianel.com.br; nfe@jundianel.com.br</t>
  </si>
  <si>
    <t>18786</t>
  </si>
  <si>
    <t>CA LERMEN MAN E INST POSTO COMB EIRELI</t>
  </si>
  <si>
    <t>RUA SERINGUEIRA SALA 1</t>
  </si>
  <si>
    <t xml:space="preserve">CACOAL </t>
  </si>
  <si>
    <t>21.446.905/0001-60</t>
  </si>
  <si>
    <t>00000004213530</t>
  </si>
  <si>
    <t>69999608214</t>
  </si>
  <si>
    <t>brasilpostoscacoal@hotmail.com</t>
  </si>
  <si>
    <t>18787</t>
  </si>
  <si>
    <t>SOLIVACC IND COM BOMBAS VACUO EIRELI</t>
  </si>
  <si>
    <t>RUA BATALHA DO TUIUTI</t>
  </si>
  <si>
    <t>DIST IND DO LAGEADO</t>
  </si>
  <si>
    <t>33.764.756/0001-66</t>
  </si>
  <si>
    <t>600190598112</t>
  </si>
  <si>
    <t>1148408900</t>
  </si>
  <si>
    <t>nfebertolim@gmail.com</t>
  </si>
  <si>
    <t>SOUSALEM HIDRAULICA E PNEUMATICA LTDA</t>
  </si>
  <si>
    <t>AV PEDRO COSTA</t>
  </si>
  <si>
    <t xml:space="preserve">SRA FABIANA PEDIU P/ N LIGAR SOBRE ORC </t>
  </si>
  <si>
    <t>luppemang@gmail.com</t>
  </si>
  <si>
    <t>dimavalsp@terra.com.br</t>
  </si>
  <si>
    <t>marriel@alfabelt.com.br</t>
  </si>
  <si>
    <t>EGF DISTRIBUIDORA LTDA</t>
  </si>
  <si>
    <t>RUA LOPES TROVAO</t>
  </si>
  <si>
    <t>07174</t>
  </si>
  <si>
    <t>JUNIFER FERRAGENS E FERRAMENTAS LTDA</t>
  </si>
  <si>
    <t>AV DEP JOSE MARCUS CHEREN,  1550</t>
  </si>
  <si>
    <t>03.046.416/0001-39</t>
  </si>
  <si>
    <t>701.013.034.0066</t>
  </si>
  <si>
    <t>(34) 3336-7493</t>
  </si>
  <si>
    <t>junifer@terra.com.br</t>
  </si>
  <si>
    <t>AV. GUILHERME COTCHING</t>
  </si>
  <si>
    <t>comprassul@hidrotecnicaairbor.com.br</t>
  </si>
  <si>
    <t>07238</t>
  </si>
  <si>
    <t>GUARASOLDA TINTAS LTDA-EPP</t>
  </si>
  <si>
    <t>AV. ANTONIO GUIMARAES, Nº 168</t>
  </si>
  <si>
    <t>ITAPECU</t>
  </si>
  <si>
    <t>00.718.860/0001-65</t>
  </si>
  <si>
    <t>081.753.74.8</t>
  </si>
  <si>
    <t>(27) 3261-2280</t>
  </si>
  <si>
    <t>nfe@cornelio.com.br</t>
  </si>
  <si>
    <t xml:space="preserve">compras@recofermec.com.br </t>
  </si>
  <si>
    <t>nfe@jundifix.com.br</t>
  </si>
  <si>
    <t>R. WALDEMAR BOLDRIN</t>
  </si>
  <si>
    <t>ALTO DAS ARARAS</t>
  </si>
  <si>
    <t>07331</t>
  </si>
  <si>
    <t>NORTE SUL COM. DE PARAFUSOS LTDA - ME</t>
  </si>
  <si>
    <t>AV. NORTE SUL, S/N LOTE 3 QD.-C - SI</t>
  </si>
  <si>
    <t>03.023.170/0001-80</t>
  </si>
  <si>
    <t>082.006.69.5</t>
  </si>
  <si>
    <t>(27) 3041-6660</t>
  </si>
  <si>
    <t>comercial@nortesulparafusos.com.br</t>
  </si>
  <si>
    <t>AV IBIUNA</t>
  </si>
  <si>
    <t>10498</t>
  </si>
  <si>
    <t>SERRAFER SERRA FERRAMENTAS LTDA</t>
  </si>
  <si>
    <t>04.223.906/0001-26</t>
  </si>
  <si>
    <t>082076758</t>
  </si>
  <si>
    <t>27-3089-6666</t>
  </si>
  <si>
    <t>plinio@serrafer.com.br</t>
  </si>
  <si>
    <t>NAO USAR TRANSPORTE TRANSCHICO / VALCIR</t>
  </si>
  <si>
    <t>fiscal@comercialincerti.com.br</t>
  </si>
  <si>
    <t>RUA JOSE CARLOS GEISS</t>
  </si>
  <si>
    <t>REC CAMPESTRE JOIA</t>
  </si>
  <si>
    <t>romerohcarvalho@gmail.com</t>
  </si>
  <si>
    <t>gerencia@terrabrasilpostos.com.br      Ianderson</t>
  </si>
  <si>
    <t xml:space="preserve">RUA KATSUMI HOSHINO, </t>
  </si>
  <si>
    <t>19398</t>
  </si>
  <si>
    <t>TRATORMAIS COM DE PECAS LTDA</t>
  </si>
  <si>
    <t>AV FLAMBOYANT</t>
  </si>
  <si>
    <t>40.315.473/0001-00</t>
  </si>
  <si>
    <t>00000005881790</t>
  </si>
  <si>
    <t>69992067218</t>
  </si>
  <si>
    <t>tratormaisro@gmail.com</t>
  </si>
  <si>
    <t xml:space="preserve">11-3227-7479 </t>
  </si>
  <si>
    <t xml:space="preserve">nfe@omundodasmangueiras.com.br </t>
  </si>
  <si>
    <t>18995</t>
  </si>
  <si>
    <t>COMAM LOCADORA E SERVICOS LTDA</t>
  </si>
  <si>
    <t>AV MARACANA QD 46</t>
  </si>
  <si>
    <t>13.224.607/0001-05</t>
  </si>
  <si>
    <t>153283734</t>
  </si>
  <si>
    <t>vendas@comamlocadora.com.br</t>
  </si>
  <si>
    <t>CAMP-PAR COMERCIO E LOCACOES LTDA</t>
  </si>
  <si>
    <t>AV. GOV PEDRO DE TOLEDO, 2606</t>
  </si>
  <si>
    <t>QUADRA 712 SUL, AL. 6 LT 01 CONJ 07 SL03</t>
  </si>
  <si>
    <t>conecbelt@hotmail.com</t>
  </si>
  <si>
    <t>18408</t>
  </si>
  <si>
    <t>GIOFER COMERCIO DE FERRAGENS LTDA</t>
  </si>
  <si>
    <t>RUA IPIRANGA</t>
  </si>
  <si>
    <t>31.003.227/0001-14</t>
  </si>
  <si>
    <t>433118760110</t>
  </si>
  <si>
    <t>1144190882</t>
  </si>
  <si>
    <t>giofer.ferragens@terra.com.br</t>
  </si>
  <si>
    <t>CELIMA AUTO PECAS E ACEESS LTDA</t>
  </si>
  <si>
    <t>RODOV. REGIS BITTENCOURT,   KM. 289 S/N</t>
  </si>
  <si>
    <t>celimacomprasnfe@outlook.com</t>
  </si>
  <si>
    <t>HIDRALTEC BOMBAS E ACESSORIOS IND LTDA</t>
  </si>
  <si>
    <t>BORPLAST SUPRIMENTOS IND IMP EXP LTDA</t>
  </si>
  <si>
    <t>AV. CARLOS LINDENBEG</t>
  </si>
  <si>
    <t>JARDIM MARILANDIA</t>
  </si>
  <si>
    <t>wdmateriasi.financeiro@gmail.com</t>
  </si>
  <si>
    <t>18421</t>
  </si>
  <si>
    <t>ZOOTEC IND E COM DE PROD AGROP LTDA</t>
  </si>
  <si>
    <t>RUA 15 QUADRA 40 LOTE 10 SN</t>
  </si>
  <si>
    <t>01.368.688/0013-63</t>
  </si>
  <si>
    <t>108709841</t>
  </si>
  <si>
    <t>6634115937</t>
  </si>
  <si>
    <t>alex.lima@agroboi.com.br</t>
  </si>
  <si>
    <t>estoque9@almaro.com.br</t>
  </si>
  <si>
    <t>MOURA EPIS LTDA</t>
  </si>
  <si>
    <t>AV. ALFREDO SCHARLAU APTO 203 GARAGEM 4</t>
  </si>
  <si>
    <t>92991293284</t>
  </si>
  <si>
    <t>nfe@poloarjateamento.com.br</t>
  </si>
  <si>
    <t>R CARLOS GOMES, SALA N°104</t>
  </si>
  <si>
    <t>financeiro@monacobrasil.com.br</t>
  </si>
  <si>
    <t>1129973642</t>
  </si>
  <si>
    <t>SENEQUE BRASIL COMP ELETRONICOS LTDA</t>
  </si>
  <si>
    <t xml:space="preserve">RUA SAUDADES </t>
  </si>
  <si>
    <t>08039</t>
  </si>
  <si>
    <t>M.K.S. COMERCIO E SERVICOS LTDA-ME</t>
  </si>
  <si>
    <t xml:space="preserve">RODOVIA SERAFIM DERENZE,   </t>
  </si>
  <si>
    <t>03.341.953/0001-01</t>
  </si>
  <si>
    <t>082.008.248</t>
  </si>
  <si>
    <t>(27)3233-9201</t>
  </si>
  <si>
    <t>diamantadoscazuza@hotmail.com</t>
  </si>
  <si>
    <t>ROD.CONEGO D.RANGONI KM.263 S/N BOX40/41</t>
  </si>
  <si>
    <t>13974230436</t>
  </si>
  <si>
    <t>DESCONTO 3%</t>
  </si>
  <si>
    <t>clayton@multitruck.com.br</t>
  </si>
  <si>
    <t>nfe@hccompressores.com.br</t>
  </si>
  <si>
    <t>financeiro.mangtec@gmail.com</t>
  </si>
  <si>
    <t>NM COMERCIO DE UTILIDADES LTDA</t>
  </si>
  <si>
    <t>19023</t>
  </si>
  <si>
    <t>JJI COMERCIO ATACADISTA LTDA</t>
  </si>
  <si>
    <t>RUA JOSE THEODORO RIBEIRO</t>
  </si>
  <si>
    <t>ILHA DA FIGUEIRA</t>
  </si>
  <si>
    <t>31.765.157/0001-31</t>
  </si>
  <si>
    <t>258853050</t>
  </si>
  <si>
    <t>4721074959</t>
  </si>
  <si>
    <t>xmlsavio2@gmail.com; comprasrafaela@terra.com.br</t>
  </si>
  <si>
    <t>compras@gyntubos.com; marcelo@gyntubos.com;notafiscal@gyntubos.com</t>
  </si>
  <si>
    <t>mandar bastante bala</t>
  </si>
  <si>
    <t>contato@artecnicapneumatica.com.br</t>
  </si>
  <si>
    <t>ST CONS FISCAL DEC N DESTINÇÃO</t>
  </si>
  <si>
    <t>vrmilflexiveis@hotmail.com</t>
  </si>
  <si>
    <t xml:space="preserve">VERIFICAR FINANCEIRO / VENDEDOR ASSUME  </t>
  </si>
  <si>
    <t>eliel.anzai@gmail.com</t>
  </si>
  <si>
    <t>vendasmarciano@hotmail.com</t>
  </si>
  <si>
    <t>FATURAR 20 PC LUB-25 PROX.PED 05/09/2022</t>
  </si>
  <si>
    <t>novadraw@hotmail.com.br</t>
  </si>
  <si>
    <t xml:space="preserve">MAXLUB COM DE PECAS PARA COMPRESSORES LTDA </t>
  </si>
  <si>
    <t>(17)35135544</t>
  </si>
  <si>
    <t>FERGE COM DE PROD IND LTDA</t>
  </si>
  <si>
    <t>CISEL COMERCIAL LTDA</t>
  </si>
  <si>
    <t>AL FERNANDO BATISTA MEDINA</t>
  </si>
  <si>
    <t xml:space="preserve">compras@slpecas.com.br </t>
  </si>
  <si>
    <t>RUA PASARGADA, 15</t>
  </si>
  <si>
    <t>nfe@vianaoffshore.com.br</t>
  </si>
  <si>
    <t>FERNORTE FERRAGENS DO NORTE EIRELI</t>
  </si>
  <si>
    <t>SO A VISTA PROTEST</t>
  </si>
  <si>
    <t>R SOUZA BRITO</t>
  </si>
  <si>
    <t>BARRACAO DAS FERRAMENTAS LTDA</t>
  </si>
  <si>
    <t>casadaborrachasl@gmail.com</t>
  </si>
  <si>
    <t>financeiro@uniaomanutencao.com.br</t>
  </si>
  <si>
    <t>8432132313</t>
  </si>
  <si>
    <t>AV. SAMUEL MARTINS</t>
  </si>
  <si>
    <t>TRUCKXPRESS PECAS E ACESSORIOS EIRELI</t>
  </si>
  <si>
    <t>VILA CARMOSINA</t>
  </si>
  <si>
    <t>130989961112</t>
  </si>
  <si>
    <t>115387459110</t>
  </si>
  <si>
    <t>BOGAS COM E DIST DE PECAS ME</t>
  </si>
  <si>
    <t>RUA SANTA GERTRUDES</t>
  </si>
  <si>
    <t>VILA IZABEL</t>
  </si>
  <si>
    <t>FAZENDINHA COM E MANUT ELETRICA LTDA</t>
  </si>
  <si>
    <t>MANGO HIDR E REP- (NAO USAR ESTE CADASTRO)</t>
  </si>
  <si>
    <t>TROCOU CNPJ</t>
  </si>
  <si>
    <t>VL FERRAMENTAS LTDA</t>
  </si>
  <si>
    <t>consultar financeiro para faturamento</t>
  </si>
  <si>
    <t>CAJAMAR COM PECAS E PARAF LTDA</t>
  </si>
  <si>
    <t>financeiro@3nautopecas.com.br</t>
  </si>
  <si>
    <t xml:space="preserve">AV. INDUSTRIAL </t>
  </si>
  <si>
    <t>BAIRRO CAMPESTRE</t>
  </si>
  <si>
    <t>adm.lidersultintas@gmail.com</t>
  </si>
  <si>
    <t>shyrlei@akmenet.com.br</t>
  </si>
  <si>
    <t>MOLA DE RODOAR MANDAR 002.LUB-80JP</t>
  </si>
  <si>
    <t>FRANCISCO JUNIO COSTA CASEMIRO</t>
  </si>
  <si>
    <t xml:space="preserve">10/10/22 - PEGAR BO AGDA </t>
  </si>
  <si>
    <t xml:space="preserve">TRANSPORTE VERIFICAR COM CLIENTE. </t>
  </si>
  <si>
    <t>NAO LIBERAR PEDIDO SEM A CONF. DO CLIENT</t>
  </si>
  <si>
    <t>PAGA ANTEC C/ DESC 2% ORCAR FRETE</t>
  </si>
  <si>
    <t>mangsul2@hotmail.com</t>
  </si>
  <si>
    <t>13.328.445-0</t>
  </si>
  <si>
    <t>CASA DE TINTAS MAGOS BARUERI LTDA ME</t>
  </si>
  <si>
    <t>contato@paraflex.com.br</t>
  </si>
  <si>
    <t>19057</t>
  </si>
  <si>
    <t>LTFLEX LTDA</t>
  </si>
  <si>
    <t>RUA COUTO MAGALHAES QD 4 LT 15</t>
  </si>
  <si>
    <t>SET CIDADE JARDIM</t>
  </si>
  <si>
    <t>10.559.336/0002-23</t>
  </si>
  <si>
    <t>109863020</t>
  </si>
  <si>
    <t>6230957777</t>
  </si>
  <si>
    <t>comasp.adm@outlook.com</t>
  </si>
  <si>
    <t>18423</t>
  </si>
  <si>
    <t>UNIAO MANUTENCAO SEERV LTDA</t>
  </si>
  <si>
    <t>RUA ITARUMA QUADRA 63 LOTE 03</t>
  </si>
  <si>
    <t>29.101.392/0001-67</t>
  </si>
  <si>
    <t>107351277</t>
  </si>
  <si>
    <t>6434310510</t>
  </si>
  <si>
    <t>compras@fortest.com.br / projetos@fortest.com.br</t>
  </si>
  <si>
    <t>N TROCAR COR DOS ITENS</t>
  </si>
  <si>
    <t>ROLLERSUL IMPORTACAO E COMERCIO LTDA</t>
  </si>
  <si>
    <t>RUA DA MOOCA</t>
  </si>
  <si>
    <t>WF COM DE MATERIAIS HIDRAUL LTDA</t>
  </si>
  <si>
    <t>AV. AUTAZ MIRIM, 2872</t>
  </si>
  <si>
    <t>FERRAGENS BRASIL LTDA</t>
  </si>
  <si>
    <t xml:space="preserve">CONS. FISCAL DA ST </t>
  </si>
  <si>
    <t>TRANSPORTE IDEIA DE MINAS</t>
  </si>
  <si>
    <t xml:space="preserve">ENCARTELADO ANTIGO + 7% </t>
  </si>
  <si>
    <t>SATURNO COM DE PECAS AUT LTDA EPP</t>
  </si>
  <si>
    <t>116898331110</t>
  </si>
  <si>
    <t>MERCANTIL OLIVEIRA LTDA</t>
  </si>
  <si>
    <t>RUA JAPIA SN CENTRO AUTOMOTIVO</t>
  </si>
  <si>
    <t>ABEVAK MANG E PECAS P EQUIPAM CONST  LTDA</t>
  </si>
  <si>
    <t>METAL BORRACHAS LTDA</t>
  </si>
  <si>
    <t>drntoledo35@gmail.com</t>
  </si>
  <si>
    <t xml:space="preserve">09/06/22 SCI OK </t>
  </si>
  <si>
    <t>KOPERMAX DO BRASIL COMP AUTOM LTDA ME</t>
  </si>
  <si>
    <t>grvbenfica@grvcorreias.com.br</t>
  </si>
  <si>
    <t>A VISTA. SCI</t>
  </si>
  <si>
    <t>cristina@comercialroma.net.br / raira.moura@comercialroma.net</t>
  </si>
  <si>
    <t>MANGUEIRAS E CIA COM DE FERRAM LTDA</t>
  </si>
  <si>
    <t>RUA PRESIDENTE GETULIO VARGAS</t>
  </si>
  <si>
    <t>compras1@cofilub.com.br</t>
  </si>
  <si>
    <t>FEY COMERCIO DE FERRAM FERRAG LTDA</t>
  </si>
  <si>
    <t>REGIAO DO LAGO</t>
  </si>
  <si>
    <t>andre@rbsrolamentos.com.br</t>
  </si>
  <si>
    <t>18488</t>
  </si>
  <si>
    <t>MARTINS MANGUEIRAS E CONEXOES EIRELI</t>
  </si>
  <si>
    <t>RUA BRIG GALVAO LOJA 87</t>
  </si>
  <si>
    <t>37.367.029/0001-16</t>
  </si>
  <si>
    <t>129053743116</t>
  </si>
  <si>
    <t>1138280007</t>
  </si>
  <si>
    <t>martins20@uol.com.br</t>
  </si>
  <si>
    <t>10465</t>
  </si>
  <si>
    <t>IVONE MARIA CAMUZI BECALLI ME</t>
  </si>
  <si>
    <t>RUA BAHIA, S/N</t>
  </si>
  <si>
    <t>RECANTO DO SOL</t>
  </si>
  <si>
    <t>08.707.868/0001-38</t>
  </si>
  <si>
    <t>082446407</t>
  </si>
  <si>
    <t>28-3536-5589</t>
  </si>
  <si>
    <t>comanvix@hotmail.com</t>
  </si>
  <si>
    <t>financeiro@rainhadoscompressores.com.br</t>
  </si>
  <si>
    <t>19125</t>
  </si>
  <si>
    <t>NATAL ROLAMENTOS LTDA</t>
  </si>
  <si>
    <t>AV CAPITAO MOR GOUVEIA CASA A</t>
  </si>
  <si>
    <t>05.545.228/0002-61</t>
  </si>
  <si>
    <t>202858243</t>
  </si>
  <si>
    <t>8432132440</t>
  </si>
  <si>
    <t>natalmangueiras04@gmail.com</t>
  </si>
  <si>
    <t>TEM UM VALOR PARA INCLUIR NAS PECAS</t>
  </si>
  <si>
    <t xml:space="preserve">nfeentrada@hidraulicasul.com.br / samara@hidraulicasul.com.br </t>
  </si>
  <si>
    <t>danfe@apiguana.com.br / messias.compras@apiguana.com.br</t>
  </si>
  <si>
    <t>18653</t>
  </si>
  <si>
    <t>AJB GOES LUZ COM PECAS AUTOMOTIVAS ME</t>
  </si>
  <si>
    <t>RUA BELMIRO GOES</t>
  </si>
  <si>
    <t>VILA ANGELICA</t>
  </si>
  <si>
    <t>33.427.284/0001-56</t>
  </si>
  <si>
    <t>124023260110</t>
  </si>
  <si>
    <t>1733639044</t>
  </si>
  <si>
    <t>comercial@ajbauto.com.br</t>
  </si>
  <si>
    <t>11-4574-6739</t>
  </si>
  <si>
    <t>18965</t>
  </si>
  <si>
    <t>JOSE MARCELINO COELHO</t>
  </si>
  <si>
    <t>AV CASTELO BRANCO LETRA A</t>
  </si>
  <si>
    <t>36.853.578/0001-38</t>
  </si>
  <si>
    <t>37069370075</t>
  </si>
  <si>
    <t>lidermangueiras@hotmail.com</t>
  </si>
  <si>
    <t>AV DR JOSE RUFINO            LOJA 115</t>
  </si>
  <si>
    <t>mangflex@dmmangueiras.com.br</t>
  </si>
  <si>
    <t>financeiro@redcasa.com.br</t>
  </si>
  <si>
    <t>ROD BR 010 QD LOTE 16 E 18</t>
  </si>
  <si>
    <t>COMERCIO MAN LOC MAQ SCHIMIDT LTDA ME</t>
  </si>
  <si>
    <t>ricardomoura.mangueira@gmail.com</t>
  </si>
  <si>
    <t>financeiro@dutraborrachas.com.br</t>
  </si>
  <si>
    <t>daguatubos@gmail.com</t>
  </si>
  <si>
    <t>cmcmangueiras@gmail.com</t>
  </si>
  <si>
    <t>andre.autopecas.soares@hotmail.com</t>
  </si>
  <si>
    <t>BONIF 3 LUB-C</t>
  </si>
  <si>
    <t>ABREUFER FERRAM E FERRAGENS LTDA EPP</t>
  </si>
  <si>
    <t>ESTRADA DO COPIUVA</t>
  </si>
  <si>
    <t>ABM COM E DIST PNEUMATICOS LTDA ME</t>
  </si>
  <si>
    <t>ELM AUTO PECAS ME</t>
  </si>
  <si>
    <t>RUA REI DO GADO</t>
  </si>
  <si>
    <t>ENVIAR 60pcs LUB-2022 FALT NF 3/3/23 THA</t>
  </si>
  <si>
    <t>compras@rcfuturo.com.br</t>
  </si>
  <si>
    <t>L.G. COM. EQUIP. SEGURANCA LTDA</t>
  </si>
  <si>
    <t>financeiro.cdfmarilia@gmail.com</t>
  </si>
  <si>
    <t>WOLFMANG COM DE MANG E CONEX HIDR LTDA</t>
  </si>
  <si>
    <t>IVANISA RIBEIRO RODRIGUES ME</t>
  </si>
  <si>
    <t>nao cancelar item sem falar com cliente</t>
  </si>
  <si>
    <t>SEMPRE TRANSLIBERDADE</t>
  </si>
  <si>
    <t>NAO FATURAR P ESTE CNPJ (15878)</t>
  </si>
  <si>
    <t>3334214681</t>
  </si>
  <si>
    <t>REAL BORRACHAS EIRELI</t>
  </si>
  <si>
    <t>FATURAR SÓ COM AUTORIZAÇÃO SR. ADRIANO</t>
  </si>
  <si>
    <t>edimilson.o.silva1804@gmail.com;edimilson.supermang@gmail.com</t>
  </si>
  <si>
    <t>12480</t>
  </si>
  <si>
    <t>DONIZETE APARECIDO MIRANDA - ME</t>
  </si>
  <si>
    <t>ACESSO AMERICO PEDRO BENEDETI</t>
  </si>
  <si>
    <t>13.249.866/0001-82</t>
  </si>
  <si>
    <t>531.007.952.117</t>
  </si>
  <si>
    <t>revisatratores@gmail.com</t>
  </si>
  <si>
    <t xml:space="preserve">AV INDEPENDENCIA </t>
  </si>
  <si>
    <t>AV PROFESSOR ADHEMAR BOLINA</t>
  </si>
  <si>
    <t>BRENNDA DE FRIBURGO LUBRIFICANTES LTDA</t>
  </si>
  <si>
    <t>AVENIDA DOS FERRROVIARIOS</t>
  </si>
  <si>
    <t>2225291624</t>
  </si>
  <si>
    <t>AV. PAULO AFONSO,</t>
  </si>
  <si>
    <t>cpaula533@yahoo.com</t>
  </si>
  <si>
    <t>BOM SCI - CONSULTAR FISCAL</t>
  </si>
  <si>
    <t>nfe@affonsosborrachas.com.br</t>
  </si>
  <si>
    <t>faturamento@vetoh.com.br // compras@vetoh.com.br</t>
  </si>
  <si>
    <t>VER SUFRAMA</t>
  </si>
  <si>
    <t xml:space="preserve">RCF ROTA DO POSTO COM DE EQUIP LTDA </t>
  </si>
  <si>
    <t>9066565901</t>
  </si>
  <si>
    <t xml:space="preserve">FALAR COM FINANCEIRO ANTES DE FATURAR </t>
  </si>
  <si>
    <t>compras@grupofalchi.com.br;compras2@grupofalchi.com.br</t>
  </si>
  <si>
    <t>AEROFITTINGS PCS.EQUIP. EIRELI</t>
  </si>
  <si>
    <t>RUA PALMITAL</t>
  </si>
  <si>
    <t>QUARTA DIVISAO</t>
  </si>
  <si>
    <t>581174685114</t>
  </si>
  <si>
    <t>vendas@aerofittings.com.br</t>
  </si>
  <si>
    <t>2733444446</t>
  </si>
  <si>
    <t xml:space="preserve">nfe-araguari@realequipamentos.com.br </t>
  </si>
  <si>
    <t>estoque@cemeccomercio.com.br</t>
  </si>
  <si>
    <t>nfe.sshidraulicos.ind.br</t>
  </si>
  <si>
    <t>AUTO PECAS RODOEIXO COM PECAS LTDA</t>
  </si>
  <si>
    <t>fatimavilela24@hotmail.com</t>
  </si>
  <si>
    <t xml:space="preserve">SE ATENTAR A ROSCA </t>
  </si>
  <si>
    <t>casadaborracha_hc@yahoo.com</t>
  </si>
  <si>
    <t>CONSUTAR FISCAL</t>
  </si>
  <si>
    <t>8232215253</t>
  </si>
  <si>
    <t>0016575460070</t>
  </si>
  <si>
    <t>METALBOR MANGUEIRAS E CONEXOES LTDA</t>
  </si>
  <si>
    <t>AV ZULMIRA ROSA ANTUNES</t>
  </si>
  <si>
    <t>ana.ribeiro@rolamentosradial.com.br</t>
  </si>
  <si>
    <t>PAULO LIMA DE ALMEIDA ME</t>
  </si>
  <si>
    <t>8821372488</t>
  </si>
  <si>
    <t>guaramaquinasguarapari1@gmail.com</t>
  </si>
  <si>
    <t xml:space="preserve">administrativo@hydraulicmg.com.br </t>
  </si>
  <si>
    <t>A VISTA 7 DIAS  APLICAR 2% DESCONTO</t>
  </si>
  <si>
    <t>RAVITEC HIDRAULICA EIRELI</t>
  </si>
  <si>
    <t>RUA DONA DICA</t>
  </si>
  <si>
    <t>JD TRANQUILIDADE</t>
  </si>
  <si>
    <t xml:space="preserve">R. ANTONIO SILVA SALADINO </t>
  </si>
  <si>
    <t>VITORIA REGIA</t>
  </si>
  <si>
    <t>MANG EXPRESS COM NORTE LTDA</t>
  </si>
  <si>
    <t>AV EMPRESARIAL PRES JUSCELINO KUBISTCHEK</t>
  </si>
  <si>
    <t>3832513995</t>
  </si>
  <si>
    <t>presidenteparafusos@gmail.com</t>
  </si>
  <si>
    <t>L.C.A. FABRINI EIRELI ( NAO USAR )</t>
  </si>
  <si>
    <t>RENOVAR FERR E ACESS LTDA</t>
  </si>
  <si>
    <t>JARDIM CATEDRAL</t>
  </si>
  <si>
    <t>6635211988</t>
  </si>
  <si>
    <t>JARDIM TAROBA</t>
  </si>
  <si>
    <t>AV PINTO COBRA</t>
  </si>
  <si>
    <t>ASLAN COM. DE TINTAS LTDA</t>
  </si>
  <si>
    <t>maiacompressores@gmail.com</t>
  </si>
  <si>
    <t>MESMA EMP COD 01993</t>
  </si>
  <si>
    <t>AV DR BERNARDINO DE CAMPOS</t>
  </si>
  <si>
    <t>GONZAGA</t>
  </si>
  <si>
    <t>286731223116</t>
  </si>
  <si>
    <t>18572</t>
  </si>
  <si>
    <t>COMERCIAL A TAVARES LTDA</t>
  </si>
  <si>
    <t>TRAVESSA DIAS COELHO</t>
  </si>
  <si>
    <t>26.972.662/0001-17</t>
  </si>
  <si>
    <t>138.105.327</t>
  </si>
  <si>
    <t>75988045635</t>
  </si>
  <si>
    <t>irrigavale@oi.com.br</t>
  </si>
  <si>
    <t>FORT CALHAS COBERTURAS GALPOES LTDA ME</t>
  </si>
  <si>
    <t>nfe@superoffshore.com.br</t>
  </si>
  <si>
    <t>1733536910</t>
  </si>
  <si>
    <t>multipecas12@gmail.com / vendas@multipecasdiesel.com.br</t>
  </si>
  <si>
    <t>tornarth@tornarth.com.br</t>
  </si>
  <si>
    <t>F. T. M. MECANICA  PRECISAO LTDA ME</t>
  </si>
  <si>
    <t>RUA SETE DE JULHO</t>
  </si>
  <si>
    <t>financeirodlaconsultoria@gmail.com</t>
  </si>
  <si>
    <t>PEDIDO ENCARTELADO</t>
  </si>
  <si>
    <t>MACIEL FERRAMENTAS MAQ E EQUIP LTDA</t>
  </si>
  <si>
    <t>PRP BORGES COMERCIO EIRELI EPP</t>
  </si>
  <si>
    <t>AV MATO GROSSO SALA 1</t>
  </si>
  <si>
    <t>6536274999</t>
  </si>
  <si>
    <t>contato@estorilferramentas.com.br</t>
  </si>
  <si>
    <t>18998127507</t>
  </si>
  <si>
    <t>SCI OK 30/03</t>
  </si>
  <si>
    <t>benefios_jp@hotmail.com / contato@lojasbene.com.br</t>
  </si>
  <si>
    <t>3532711470</t>
  </si>
  <si>
    <t>AV. PINTO COBRA</t>
  </si>
  <si>
    <t>SEM ST LISTA CHEIA</t>
  </si>
  <si>
    <t>9532249541</t>
  </si>
  <si>
    <t>MRO COM DE PROD HIDRA E PNEUM LTDA</t>
  </si>
  <si>
    <t>RUA SAO FERNANDO</t>
  </si>
  <si>
    <t>AV NOSSA SENHORA DA PAZ</t>
  </si>
  <si>
    <t>3537331256</t>
  </si>
  <si>
    <t>3537351925</t>
  </si>
  <si>
    <t>UNIAO DAS FERRAMENTAS LTDA</t>
  </si>
  <si>
    <t>COD05164/COD13684-PAGAMENTO SÓ À VISTA</t>
  </si>
  <si>
    <t>compras01@bellaloja.com.br</t>
  </si>
  <si>
    <t>JAGUARE FERRAMENTAS E PARAFUSOS EIRELI</t>
  </si>
  <si>
    <t>RUA ANTONIO GONCALVES DA CRUZ APT 64</t>
  </si>
  <si>
    <t>VILA ANGLO BRASILEIR</t>
  </si>
  <si>
    <t>134772318110</t>
  </si>
  <si>
    <t xml:space="preserve">04/2023 SCI OK </t>
  </si>
  <si>
    <t>ATLANTICO COM DE ACESSORIOS IND LTDA</t>
  </si>
  <si>
    <t xml:space="preserve">lapcomercial1@gmail.com </t>
  </si>
  <si>
    <t>RUA WITERMITE JOSE CERQUEIRA</t>
  </si>
  <si>
    <t>JARDIM JUREMA</t>
  </si>
  <si>
    <t>rv-comercio@hotmail.com</t>
  </si>
  <si>
    <t xml:space="preserve">RONDOCOLAS DIST DE SEL E ABR LTDA </t>
  </si>
  <si>
    <t>AV SABINO BEZERRA DE QUEIROZ SALA B ST 6</t>
  </si>
  <si>
    <t>PQ IND SAO PAULO</t>
  </si>
  <si>
    <t>compras2.rondofix@gmail.com</t>
  </si>
  <si>
    <t>DISCAMARA COM DE ART DE BORR EIRELI</t>
  </si>
  <si>
    <t>nfe.cosind@gmail.com</t>
  </si>
  <si>
    <t>LD LOJA DO BORRACHEIRO EIRELI</t>
  </si>
  <si>
    <t>3534062446</t>
  </si>
  <si>
    <t>RUA SALOMAO CAMARGO</t>
  </si>
  <si>
    <t>notafiscal@assistechmangueiras.com.br</t>
  </si>
  <si>
    <t>NAO PRECISA LIGAR</t>
  </si>
  <si>
    <t xml:space="preserve">ICMS ST CONS FISCAL </t>
  </si>
  <si>
    <t>OESTE SOLDAS LTDA</t>
  </si>
  <si>
    <t>7736113746</t>
  </si>
  <si>
    <t>JF TRUCK MANG E EQUIP HIDRAU LTDA</t>
  </si>
  <si>
    <t>RUA SEBASTIAO POLO LETRA B</t>
  </si>
  <si>
    <t>PQ MARIA HELENA</t>
  </si>
  <si>
    <t>122.864.685.111</t>
  </si>
  <si>
    <t>1933082554</t>
  </si>
  <si>
    <t>11910914631</t>
  </si>
  <si>
    <t>JUNDITECH COM DE MAQ E EQUIP LTDA</t>
  </si>
  <si>
    <t>AV. CLEMENTE ROSA</t>
  </si>
  <si>
    <t>4832750475</t>
  </si>
  <si>
    <t>giba_motos@yahoo.com.br</t>
  </si>
  <si>
    <t>AV JOÃO DE ANDRADE</t>
  </si>
  <si>
    <t>4730843094</t>
  </si>
  <si>
    <t>ARUPAR FIXACAO MAQ FER E EQUIP</t>
  </si>
  <si>
    <t>NAO FATURAR PARA ESSE CLIENTE 12/05/2023</t>
  </si>
  <si>
    <t>EPX COMERCIO LTDA</t>
  </si>
  <si>
    <t>TND INSP TECN E COM LTDA</t>
  </si>
  <si>
    <t>C.T COMERCIO DE PECAS LTDA</t>
  </si>
  <si>
    <t>B.O. MED. AFERIDORA AGDA 27/04/2023</t>
  </si>
  <si>
    <t xml:space="preserve">CONSUMIDOR FINAL </t>
  </si>
  <si>
    <t>04/05/2022 mandar 1 lub-c</t>
  </si>
  <si>
    <t>xmlnfe@diamansul.com.br</t>
  </si>
  <si>
    <t>SO UM BOLETO</t>
  </si>
  <si>
    <t>RUA CRISTIANO MACHADO</t>
  </si>
  <si>
    <t>B. IND. CONTAGEM</t>
  </si>
  <si>
    <t>3125730020</t>
  </si>
  <si>
    <t>PIRAMIDE DOURADA MAT. CONST. LTADA</t>
  </si>
  <si>
    <t>RUA GERALDO FERNANDES</t>
  </si>
  <si>
    <t>MOACYR TRENTIN</t>
  </si>
  <si>
    <t>JULIO T NOGI ME</t>
  </si>
  <si>
    <t>RUA  ARATANJI</t>
  </si>
  <si>
    <t>VL NOVA CACHOEIRINHA</t>
  </si>
  <si>
    <t>1139892522</t>
  </si>
  <si>
    <t>projetarferramentas@hotmail.com</t>
  </si>
  <si>
    <t>ANTES DE FATURAR TIRAR SCI ATUALIZADO</t>
  </si>
  <si>
    <t xml:space="preserve">AVISAR SE FALTAR ITEM </t>
  </si>
  <si>
    <t>CLAUDIR BATISTA DE SOUZA 03100066782</t>
  </si>
  <si>
    <t>AV NOVA CUMBICA</t>
  </si>
  <si>
    <t>VILA NOVA CUMBICA</t>
  </si>
  <si>
    <t>127715882119</t>
  </si>
  <si>
    <t>AVENIDA DOUTOR BEZERRA DE MENEZES</t>
  </si>
  <si>
    <t>BAIRRO NOVA ERA</t>
  </si>
  <si>
    <t>RT2 COM DE TINTAS LTDA ME</t>
  </si>
  <si>
    <t>nfe@zermat.com.br</t>
  </si>
  <si>
    <t>RUA  AGUA MARINHA</t>
  </si>
  <si>
    <t>THIAGO MATIAS FRANCISCO LTDA</t>
  </si>
  <si>
    <t>tecompltda@hotmail.com</t>
  </si>
  <si>
    <t xml:space="preserve">FUNIL LUB-54B ESPECIAL MODELO SOLDADO </t>
  </si>
  <si>
    <t>nfecasadoborracheiro@gmail.com</t>
  </si>
  <si>
    <t>MG FERRAMENTAS E EQUIPAMENTOS EIRELI</t>
  </si>
  <si>
    <t>RODOVIA JOAO AFONSO DE SOUZA CASTELLANO</t>
  </si>
  <si>
    <t>379561805110</t>
  </si>
  <si>
    <t>CASA DAS MANGUEIRAS COSTA LTDA</t>
  </si>
  <si>
    <t>NORTE COM SERV DE MANG CONEX EIRELI</t>
  </si>
  <si>
    <t xml:space="preserve">73 2011 8684 </t>
  </si>
  <si>
    <t>mamuteshp@gmail.com</t>
  </si>
  <si>
    <t>CONSULTAR FISCAL - CLIENTE INFORMA SAIDA</t>
  </si>
  <si>
    <t>PONTO AGRO INSUMOS AGRICOLAS LTDA</t>
  </si>
  <si>
    <t>AV ARI VILELA</t>
  </si>
  <si>
    <t>35999921293</t>
  </si>
  <si>
    <t>petrolina@thomasequipamentos.com.br</t>
  </si>
  <si>
    <t>RUA RODRIGUES SEIXAS</t>
  </si>
  <si>
    <t>6936431268</t>
  </si>
  <si>
    <t>recebimento.xml@mollafix.com.br</t>
  </si>
  <si>
    <t>SERVIPOSTO COM EQUIP SERV HIDR EIRELI</t>
  </si>
  <si>
    <t>RUA RAIMUNDA REIS LOJA C</t>
  </si>
  <si>
    <t>RUA CASSIO DE ALMEIDA</t>
  </si>
  <si>
    <t>1129355402</t>
  </si>
  <si>
    <t>MSM GRUPO DISPROAUTO</t>
  </si>
  <si>
    <t xml:space="preserve">rodrigo@novaopcaobru.com.br </t>
  </si>
  <si>
    <t>RUA  ALBERTO BOSCO,</t>
  </si>
  <si>
    <t>SOLUCOES COM DE PARAF E FERRAM LTDA</t>
  </si>
  <si>
    <t>TRAVESSA BAURU AV PLACIDO DE CASTRO</t>
  </si>
  <si>
    <t>DR DAS MANG PECAS P VEICULOS LTDA</t>
  </si>
  <si>
    <t>379536883110</t>
  </si>
  <si>
    <t>MA PECAS E EQUIPAMENTOS LTDA</t>
  </si>
  <si>
    <t>05/08/22 - SCI OK</t>
  </si>
  <si>
    <t>ESTRADA  ARAO SAHM</t>
  </si>
  <si>
    <t>136265023110</t>
  </si>
  <si>
    <t xml:space="preserve">RUA DAS VERBENAS </t>
  </si>
  <si>
    <t>VILA LUCIA</t>
  </si>
  <si>
    <t>134871690116</t>
  </si>
  <si>
    <t>1126852242</t>
  </si>
  <si>
    <t>ENTREGA RUA CARLOS MARIA STEIMBERG 213</t>
  </si>
  <si>
    <t>FLUIFLEX MANGUEIRAS E CONEXOES LTDA</t>
  </si>
  <si>
    <t>rsarti93@gmail.com</t>
  </si>
  <si>
    <t>RUA GUMERCINDO LUIZ PINTO MONTEIRO</t>
  </si>
  <si>
    <t>JD. NOVA EXTREMA</t>
  </si>
  <si>
    <t>MAPRI ROL SUPRIMENTOS IND LTDA</t>
  </si>
  <si>
    <t>RUA GONCALO NUNES TERREO</t>
  </si>
  <si>
    <t>nfe@minasferramentas.com.br</t>
  </si>
  <si>
    <t>plbarbosa05@gmail.com</t>
  </si>
  <si>
    <t>cardosoferramentas10@gmail.com</t>
  </si>
  <si>
    <t>dac@dachidraulica.com.br</t>
  </si>
  <si>
    <t>UNIVERSAL MANGUEIRAS EIRELI</t>
  </si>
  <si>
    <t>LMA TRATORTUDO COM DE PECAS MANG LTDA</t>
  </si>
  <si>
    <t xml:space="preserve">ROD BR 101 KM 280 </t>
  </si>
  <si>
    <t>12452934</t>
  </si>
  <si>
    <t>RUA SALDANHA MARINHO</t>
  </si>
  <si>
    <t>A VISTA - SCI NAO APROVADO 2023</t>
  </si>
  <si>
    <t>V A SILVEIRA COM DE FERRAMENTAS LTDA</t>
  </si>
  <si>
    <t>edimaquinasthe@hotmail.com</t>
  </si>
  <si>
    <t>nfe@vbparafusos.com</t>
  </si>
  <si>
    <t>CAMINHO G XVIII</t>
  </si>
  <si>
    <t>SEMPRE EM LATAO</t>
  </si>
  <si>
    <t>9521213589</t>
  </si>
  <si>
    <t>contasapagar@brasmol.net</t>
  </si>
  <si>
    <t>RUA NEBULOSA</t>
  </si>
  <si>
    <t>bbscomercio@outlook.com</t>
  </si>
  <si>
    <t>ENERGY TECH SOLUCOES ELETRICAS LTDA</t>
  </si>
  <si>
    <t>RUA ALMELO</t>
  </si>
  <si>
    <t>REAL EQUIPAMENTOS LTDA</t>
  </si>
  <si>
    <t>TV ASSUNCAO LOJA A</t>
  </si>
  <si>
    <t>0043777620068</t>
  </si>
  <si>
    <t>nfe-araguari@realequipamentos.com.br</t>
  </si>
  <si>
    <t>AV FRANCISCO ETTORE PEDRO MARI</t>
  </si>
  <si>
    <t>JARDIM CANER</t>
  </si>
  <si>
    <t>675516515116</t>
  </si>
  <si>
    <t>hidrautube@gmail.com</t>
  </si>
  <si>
    <t>1834011193</t>
  </si>
  <si>
    <t>HIDRAUSERVICE SCI LTDA</t>
  </si>
  <si>
    <t>RUA FRANCISCO BEZERRA MONTEIRO</t>
  </si>
  <si>
    <t>ENGENHO DO MEIO</t>
  </si>
  <si>
    <t>financeiroloja@perbras.com.br</t>
  </si>
  <si>
    <t>CONS FINAL</t>
  </si>
  <si>
    <t xml:space="preserve">A VISTA / CONSUMIDOR </t>
  </si>
  <si>
    <t>IND - CONS FISC - SEMPRE A VISTA</t>
  </si>
  <si>
    <t>RUA OSASCO</t>
  </si>
  <si>
    <t>orcamentoscomar@gmail.com</t>
  </si>
  <si>
    <t>6232924100</t>
  </si>
  <si>
    <t>SOMENTE VENDA À VISTA antecipado</t>
  </si>
  <si>
    <t>SO A VISTA - SCI N APROVADO</t>
  </si>
  <si>
    <t xml:space="preserve">financeiro@nmrmang.com.br </t>
  </si>
  <si>
    <t xml:space="preserve">SOMENTE A VISTA </t>
  </si>
  <si>
    <t>RUA ANGELO ALBINO FERRONATO</t>
  </si>
  <si>
    <t>LINHA SAO SEBASTIAO</t>
  </si>
  <si>
    <t xml:space="preserve">DIGITAR SOMEMENTE P GABRIELA BACELLAR </t>
  </si>
  <si>
    <t>RUA LUIZ ARNALDO GIGLIOTI</t>
  </si>
  <si>
    <t>CENTENARIO DA EMANCI</t>
  </si>
  <si>
    <t>RR FERRAM COM VAREJ DE PECAS AUT LTDA</t>
  </si>
  <si>
    <t>17030</t>
  </si>
  <si>
    <t>COOPERATIVA AGROINDUSTRIAL SERRAMAR</t>
  </si>
  <si>
    <t>AV DA EXPOSICAO</t>
  </si>
  <si>
    <t>48.541.510/0015-06</t>
  </si>
  <si>
    <t>332218820114</t>
  </si>
  <si>
    <t>1231285540</t>
  </si>
  <si>
    <t>anaclaudia@serramar.coop.br</t>
  </si>
  <si>
    <t>financeirol2@jcmotores.com.br</t>
  </si>
  <si>
    <t>START MANGUEIRAS E CONEXOES LTDA</t>
  </si>
  <si>
    <t>G FLEX COM E MANUT DE MANGUEIRAS LTDA</t>
  </si>
  <si>
    <t>AV MAX TEIXEIRA LT 1 SALA 1</t>
  </si>
  <si>
    <t>karollyne@amssolucoesindustriais.com.br</t>
  </si>
  <si>
    <t>nfefornec@ourobrancomangueiras.com.br</t>
  </si>
  <si>
    <t>5134750072</t>
  </si>
  <si>
    <t>RUA MAESTRO AVELINO ALVIM PINTO</t>
  </si>
  <si>
    <t xml:space="preserve">SANTA ISABEL </t>
  </si>
  <si>
    <t>616103389110</t>
  </si>
  <si>
    <t>HLM VIRTUAL WHOLESALE COM E REP LTDA</t>
  </si>
  <si>
    <t>RUA CUIABA; SALA 10</t>
  </si>
  <si>
    <t>RR RAMOS DA SILVA ME</t>
  </si>
  <si>
    <t>AV CORONEL ESTEVAM LOJA 1</t>
  </si>
  <si>
    <t>84999828870</t>
  </si>
  <si>
    <t>RUA  ALCEU DE TOLEDO FONTES</t>
  </si>
  <si>
    <t>AV. PROFESSOR ALIPIO DE BARROS</t>
  </si>
  <si>
    <t>JARDIM MAIA</t>
  </si>
  <si>
    <t>INOVA JUNDIAI IMAT P MANUT IND LTDA</t>
  </si>
  <si>
    <t>R JAIR PERES 305 A 311</t>
  </si>
  <si>
    <t>6236619756</t>
  </si>
  <si>
    <t>vendas03@hlhidraulica.com.br</t>
  </si>
  <si>
    <t>RUA LIBERO BADARO</t>
  </si>
  <si>
    <t>CLIENTE TEM CREDITO DE R$15,00</t>
  </si>
  <si>
    <t>ARN WORLD COM DE MAT CONSTRUCAO LTDA</t>
  </si>
  <si>
    <t>compras@arnworld.com.br</t>
  </si>
  <si>
    <t>8632227014</t>
  </si>
  <si>
    <t>cwparafusoseferramentas@gmail.com</t>
  </si>
  <si>
    <t>ATACADAO DAS FERRAGENS LTDA</t>
  </si>
  <si>
    <t>CG DE AQUINO PEREIRA EIRELI</t>
  </si>
  <si>
    <t>fiscal@allsuppliescomercio.com.br</t>
  </si>
  <si>
    <t>AV PREFEITO WALL FERRAZ</t>
  </si>
  <si>
    <t>finan.dalferragens@terra.com.br</t>
  </si>
  <si>
    <t>adminstracao@eletromaqxingura.com.br</t>
  </si>
  <si>
    <t>RUA BECO ROSA MARIA HEINZ</t>
  </si>
  <si>
    <t>4735251487</t>
  </si>
  <si>
    <t>949818402</t>
  </si>
  <si>
    <t>17584</t>
  </si>
  <si>
    <t>SULPOL IND METALURGICA LTDA</t>
  </si>
  <si>
    <t>MATIAS VELHO</t>
  </si>
  <si>
    <t>92.240.845/0001-72</t>
  </si>
  <si>
    <t>0240155599</t>
  </si>
  <si>
    <t>5130756565</t>
  </si>
  <si>
    <t>contato@sulpol.com.br</t>
  </si>
  <si>
    <t xml:space="preserve">NAO CAIR VENC. 10 E 15 DE CADA MES </t>
  </si>
  <si>
    <t>AV GOVERNADOR MARIO COVAS</t>
  </si>
  <si>
    <t>RES SAO MARCOS</t>
  </si>
  <si>
    <t>D MARIANO PEREIRA LTDA</t>
  </si>
  <si>
    <t>RUA SEISCENTOS E DOZE</t>
  </si>
  <si>
    <t>TRANSP IDEIA DE MINAS</t>
  </si>
  <si>
    <t>nfe@mdlazinho.com.br</t>
  </si>
  <si>
    <t>EXPORTACAO VERIFICAR SAIDA</t>
  </si>
  <si>
    <t>J O SILVA MAT CONST E PINT EM GERAL ME</t>
  </si>
  <si>
    <t xml:space="preserve">MVG BATISTA </t>
  </si>
  <si>
    <t>MIXA COMPRESSORES LTDA</t>
  </si>
  <si>
    <t>wcmmaquinas1@gmail.com</t>
  </si>
  <si>
    <t>AV ABEL COIMBRA</t>
  </si>
  <si>
    <t>ST CONS FISCAL REGIME ESPECIAL</t>
  </si>
  <si>
    <t>assistenciatecnica.ll@outlook.com</t>
  </si>
  <si>
    <t>SAQUINHOS E ETIQUETAS INDIVIDUAIS</t>
  </si>
  <si>
    <t>3530123983</t>
  </si>
  <si>
    <t xml:space="preserve">NAO TROCAR CORES DOS ITENS </t>
  </si>
  <si>
    <t>patttyrosa@hotmail.com</t>
  </si>
  <si>
    <t>RM AUTOMOTIVE LTDA</t>
  </si>
  <si>
    <t>239179519119</t>
  </si>
  <si>
    <t>compras03@tractorterra.com</t>
  </si>
  <si>
    <t>extremafix.parafusos@gmail.com</t>
  </si>
  <si>
    <t>maqpis2@outlook.com</t>
  </si>
  <si>
    <t>nfe@seuposto.com</t>
  </si>
  <si>
    <t>HELENA JOSEFA DA SILVA LTDA</t>
  </si>
  <si>
    <t>SAÍDA SEM ST - INDUSTRIA</t>
  </si>
  <si>
    <t>RUA FREI GASPAR</t>
  </si>
  <si>
    <t>RUA PROFESSOR HELENO CLAUDIO FRAGOSO</t>
  </si>
  <si>
    <t>MOQUETA</t>
  </si>
  <si>
    <t>0020149514</t>
  </si>
  <si>
    <t>leandroagropecuaria21@outlook.com</t>
  </si>
  <si>
    <t>ENCARTELADO+7%</t>
  </si>
  <si>
    <t>ERIKA MIDORI TOBARA ZINSMEISTER</t>
  </si>
  <si>
    <t>FRETE FOB</t>
  </si>
  <si>
    <t>REG ESPECIAL CONS FISCAL</t>
  </si>
  <si>
    <t>RUA TRIBUTINO NUNES</t>
  </si>
  <si>
    <t>4233112507</t>
  </si>
  <si>
    <t>TE_SM_PO_contasapagar@continental.com</t>
  </si>
  <si>
    <t>19276</t>
  </si>
  <si>
    <t>FOX COMERCIAL LTDA</t>
  </si>
  <si>
    <t>RUA AVIAL</t>
  </si>
  <si>
    <t>29.226.930/0001-40</t>
  </si>
  <si>
    <t>118819313114</t>
  </si>
  <si>
    <t>carlduque@ig.com.br</t>
  </si>
  <si>
    <t>ORTOCONEX SUPRIMENTOS IND LTDA</t>
  </si>
  <si>
    <t>AV RUY RODRIGUEZ SALA 185</t>
  </si>
  <si>
    <t>nfe@ortoconex.com.br</t>
  </si>
  <si>
    <t>GIARO COMERCIAL LTDA</t>
  </si>
  <si>
    <t>AV MOGIANA GALPAO 2547</t>
  </si>
  <si>
    <t>19/5 usar braspress</t>
  </si>
  <si>
    <t>RUA ANTONIO COSTA MENDES</t>
  </si>
  <si>
    <t>VILA PERI</t>
  </si>
  <si>
    <t>18940</t>
  </si>
  <si>
    <t>BRITO PARAFUSOS EIRELI</t>
  </si>
  <si>
    <t>37.999.451/0001-94</t>
  </si>
  <si>
    <t>546205667114</t>
  </si>
  <si>
    <t>britoparafusos@gmail.com</t>
  </si>
  <si>
    <t>varejao.borracha@gmail.com</t>
  </si>
  <si>
    <t>financeiro-machado@hotmail.com</t>
  </si>
  <si>
    <t>7534893266</t>
  </si>
  <si>
    <t>ENVIAR 1 002LUB-115</t>
  </si>
  <si>
    <t>jaguamac@hotmail.com</t>
  </si>
  <si>
    <t>IMPERIAL BORRACHAS ARAGUARI LTDA</t>
  </si>
  <si>
    <t>AV SENADOR MELO VIANA</t>
  </si>
  <si>
    <t>SERVIDAO NOVA ESPERANCA, CASA 4</t>
  </si>
  <si>
    <t xml:space="preserve">INF. NFE PORTAO DE MADEIRA COM CORUJA </t>
  </si>
  <si>
    <t>RUA CORONEL AMERICO BATISTA</t>
  </si>
  <si>
    <t xml:space="preserve">A VISTA - SOLIC COMPROV ANTES d SEPARAR </t>
  </si>
  <si>
    <t>RUA ANGELO GIANOTTI</t>
  </si>
  <si>
    <t>ferramentas_shop@hotmail.com</t>
  </si>
  <si>
    <t>CLM E DISTRIBUICAO RUSSA LTDA</t>
  </si>
  <si>
    <t>RUA BRASILIO VEIGA</t>
  </si>
  <si>
    <t>VL CALIFORNIA Z SUL</t>
  </si>
  <si>
    <t>136107010115</t>
  </si>
  <si>
    <t>morellimangueiras@gmail.com</t>
  </si>
  <si>
    <t>vendas.filialmaqfix@hotmail.com</t>
  </si>
  <si>
    <t>CONFIRMAR SCI - P SEGUNDA COMP N APROV</t>
  </si>
  <si>
    <t>ATIFIX COM DE PARAFUSOS E PECAS LTDA</t>
  </si>
  <si>
    <t>hidraulicaprado@terra.com.br</t>
  </si>
  <si>
    <t>ENTREGA R MAURO BORIN 25 AD CLINIC</t>
  </si>
  <si>
    <t>18390</t>
  </si>
  <si>
    <t>BET HIDRAU LTDA</t>
  </si>
  <si>
    <t>AV BERNARDINO DA SILVA COUTO</t>
  </si>
  <si>
    <t>09.211.779/0002-40</t>
  </si>
  <si>
    <t>0010530440113</t>
  </si>
  <si>
    <t>3135316420</t>
  </si>
  <si>
    <t>bethidrau@bethidrau.com.br</t>
  </si>
  <si>
    <t>18389</t>
  </si>
  <si>
    <t>ROBSON FERNANDO BRAGA 32075786836</t>
  </si>
  <si>
    <t>RUA MAESTRO JOSE CORREA DA SILVA</t>
  </si>
  <si>
    <t>35.961.470/0001-04</t>
  </si>
  <si>
    <t>407746828116</t>
  </si>
  <si>
    <t>11971386712</t>
  </si>
  <si>
    <t>robsonchechetto@gmail.com</t>
  </si>
  <si>
    <t>18391</t>
  </si>
  <si>
    <t>SOS MANGUEIRAS  LTDA</t>
  </si>
  <si>
    <t>AV DORIVAL CANDIDO LUZ DE OLIVEIRA</t>
  </si>
  <si>
    <t>44.877.101/0001-10</t>
  </si>
  <si>
    <t>0570366976</t>
  </si>
  <si>
    <t>51993035338</t>
  </si>
  <si>
    <t>comercial@sosmangueirasltda.com</t>
  </si>
  <si>
    <t>18392</t>
  </si>
  <si>
    <t>GF DE ARRUDA EIRELI ME</t>
  </si>
  <si>
    <t xml:space="preserve">AV GONCALO BOTELHO DE CAMPOS LOT GOV J </t>
  </si>
  <si>
    <t>17.672.911/0001-68</t>
  </si>
  <si>
    <t>134783115</t>
  </si>
  <si>
    <t>6530532020</t>
  </si>
  <si>
    <t>gfparafusos@gmail.com</t>
  </si>
  <si>
    <t>18397</t>
  </si>
  <si>
    <t>GR AUTOMACOES LTDA</t>
  </si>
  <si>
    <t>35.698.074/0001-28</t>
  </si>
  <si>
    <t>083621580</t>
  </si>
  <si>
    <t>27996206363</t>
  </si>
  <si>
    <t>financeirograutomacoes@gmail.com</t>
  </si>
  <si>
    <t>18394</t>
  </si>
  <si>
    <t>DANIEL ALVES BRIGAGAO</t>
  </si>
  <si>
    <t>86.542.495/0001-04</t>
  </si>
  <si>
    <t>3908905830060</t>
  </si>
  <si>
    <t>3532951924</t>
  </si>
  <si>
    <t>autofuso1@hotmail.com</t>
  </si>
  <si>
    <t>18395</t>
  </si>
  <si>
    <t>CASA 505 LTDA</t>
  </si>
  <si>
    <t>RUIA QUINTINO BOCAIUVA</t>
  </si>
  <si>
    <t>20.495.826/0001-86</t>
  </si>
  <si>
    <t>2610280160082</t>
  </si>
  <si>
    <t>3733212877</t>
  </si>
  <si>
    <t>ricardovendas@casa505.com.br</t>
  </si>
  <si>
    <t>18396</t>
  </si>
  <si>
    <t>CASA DA RACAO COM FERTILIZANTES LTDA</t>
  </si>
  <si>
    <t>AV JOSE EVARISTO SANTANA</t>
  </si>
  <si>
    <t>ACAMPAMENTO</t>
  </si>
  <si>
    <t>CARMO DO RIO CLARO</t>
  </si>
  <si>
    <t>10.227.113/0001-88</t>
  </si>
  <si>
    <t>0010825060060</t>
  </si>
  <si>
    <t>35999131364</t>
  </si>
  <si>
    <t>compracasadaracao@gmail.com</t>
  </si>
  <si>
    <t>18398</t>
  </si>
  <si>
    <t>JD INDUSTRIAL COM EQUIP P POSTO LTDA</t>
  </si>
  <si>
    <t>44.634.494/0001-31</t>
  </si>
  <si>
    <t>9092394511</t>
  </si>
  <si>
    <t>4333546006</t>
  </si>
  <si>
    <t>comercial@jdpostos.com.br</t>
  </si>
  <si>
    <t>18399</t>
  </si>
  <si>
    <t>PONTES E VIEIRA COMERCIO LTDA</t>
  </si>
  <si>
    <t>AV BARAO DE GURGUEIA SALA 1</t>
  </si>
  <si>
    <t>42.470.103/0001-65</t>
  </si>
  <si>
    <t>196959810</t>
  </si>
  <si>
    <t>8632201549</t>
  </si>
  <si>
    <t>jovenirjpontes@outlook.com</t>
  </si>
  <si>
    <t>18401</t>
  </si>
  <si>
    <t>BRASFFIL BRASIL FERRAM E FIXADORES</t>
  </si>
  <si>
    <t>RUA DR MATTOS</t>
  </si>
  <si>
    <t>36.899.386/0001-62</t>
  </si>
  <si>
    <t>11700403</t>
  </si>
  <si>
    <t>2127346268</t>
  </si>
  <si>
    <t>brasffil@yahoo.com</t>
  </si>
  <si>
    <t>18402</t>
  </si>
  <si>
    <t>DANILO JUSTINO LOP OFIC PECAS SERV ME</t>
  </si>
  <si>
    <t>RUA JOAO BAPTISTA GARCIA FILHO</t>
  </si>
  <si>
    <t>JARDIM CONTORNO</t>
  </si>
  <si>
    <t>25.231.516/0001-78</t>
  </si>
  <si>
    <t>209636052111</t>
  </si>
  <si>
    <t>1432030260</t>
  </si>
  <si>
    <t>danilo.j.lopes@hotmail.com</t>
  </si>
  <si>
    <t>PEGAR SALDO AGDA 03/04/2023</t>
  </si>
  <si>
    <t>18403</t>
  </si>
  <si>
    <t>COMERCIAL ELE PJ LTDA</t>
  </si>
  <si>
    <t>RUA 7 B LOTE 1 2 8 GALPAO 1</t>
  </si>
  <si>
    <t>57.158.057/0009-98</t>
  </si>
  <si>
    <t>083619275</t>
  </si>
  <si>
    <t>11966495107</t>
  </si>
  <si>
    <t>cristiane.alves@pjneblina.com.br</t>
  </si>
  <si>
    <t>18404</t>
  </si>
  <si>
    <t>KAGE COMERCIO E MANUTENCAO LTDA</t>
  </si>
  <si>
    <t>37.360.828/0001-60</t>
  </si>
  <si>
    <t>0037499650073</t>
  </si>
  <si>
    <t>3332213944</t>
  </si>
  <si>
    <t>kagecom.manutgv@hotmail.com</t>
  </si>
  <si>
    <t>18405</t>
  </si>
  <si>
    <t>PRAPINTTURA COMERCIO E SERV EIRELI</t>
  </si>
  <si>
    <t>AV XAVIER PINHEIRO</t>
  </si>
  <si>
    <t>23.147.278/0001-91</t>
  </si>
  <si>
    <t>144949113112</t>
  </si>
  <si>
    <t>1125741441</t>
  </si>
  <si>
    <t>compras@prpequipamentos.com.br</t>
  </si>
  <si>
    <t>18409</t>
  </si>
  <si>
    <t>BIOFER COMERCIO E SERV EIRELI</t>
  </si>
  <si>
    <t>AV NELSON BALTAZAR SCHUTZ QD G LOTE 21</t>
  </si>
  <si>
    <t>ARIRIU</t>
  </si>
  <si>
    <t>15.527.931/0003-81</t>
  </si>
  <si>
    <t>260905550</t>
  </si>
  <si>
    <t>93988023770</t>
  </si>
  <si>
    <t>comercial@biofer.com.br</t>
  </si>
  <si>
    <t>18407</t>
  </si>
  <si>
    <t>URANO COMERCIAL DE FERRAGENS EIRELI</t>
  </si>
  <si>
    <t>AV DOS NAVEGANTES</t>
  </si>
  <si>
    <t>PACATA</t>
  </si>
  <si>
    <t>18.483.520/0001-68</t>
  </si>
  <si>
    <t>110246385</t>
  </si>
  <si>
    <t>7332882310</t>
  </si>
  <si>
    <t>comprasjfporto@gmail.com</t>
  </si>
  <si>
    <t>18410</t>
  </si>
  <si>
    <t>37.022.010/0001-38</t>
  </si>
  <si>
    <t>37203160068</t>
  </si>
  <si>
    <t>18411</t>
  </si>
  <si>
    <t>HIDRAULICASETE LTDA ME</t>
  </si>
  <si>
    <t>RUA OLAVO BILAC LOJA 1</t>
  </si>
  <si>
    <t>37.969.541/0001-32</t>
  </si>
  <si>
    <t>0038004600050</t>
  </si>
  <si>
    <t>31997523197</t>
  </si>
  <si>
    <t>hebertsouza10@gmail.com</t>
  </si>
  <si>
    <t>18412</t>
  </si>
  <si>
    <t>M E BARRETO WANDERLEY ME</t>
  </si>
  <si>
    <t>RUA AGOSTINHO BEZERRA</t>
  </si>
  <si>
    <t>44.049.123/0001-92</t>
  </si>
  <si>
    <t>100091326</t>
  </si>
  <si>
    <t>81996134335</t>
  </si>
  <si>
    <t>financeiromapostos@gmail.com</t>
  </si>
  <si>
    <t>18414</t>
  </si>
  <si>
    <t>NORBERTO ALEX AUGUSTO DOS SANTOS ME</t>
  </si>
  <si>
    <t>RUA TUPA</t>
  </si>
  <si>
    <t>PONTE ALTA I</t>
  </si>
  <si>
    <t>05.269.073/0001-05</t>
  </si>
  <si>
    <t>6942067260038</t>
  </si>
  <si>
    <t>3532665675</t>
  </si>
  <si>
    <t>betonovamania@gmail.com</t>
  </si>
  <si>
    <t>18415</t>
  </si>
  <si>
    <t>MYKA COMPRESSORES DO BRASIL LTDA</t>
  </si>
  <si>
    <t>RUA JOANA MARIA PEREIRA TERREO</t>
  </si>
  <si>
    <t>REGIAO NORTE</t>
  </si>
  <si>
    <t>07.409.098/0001-84</t>
  </si>
  <si>
    <t>669542883118</t>
  </si>
  <si>
    <t>18418</t>
  </si>
  <si>
    <t xml:space="preserve">WELINGTON CARLOS SILVA LOPES </t>
  </si>
  <si>
    <t>JARDIM QUISISANA</t>
  </si>
  <si>
    <t>33.425.577/0001-02</t>
  </si>
  <si>
    <t>0034293500090</t>
  </si>
  <si>
    <t>3531140263</t>
  </si>
  <si>
    <t>maquinaswk@hotmail.com</t>
  </si>
  <si>
    <t>18422</t>
  </si>
  <si>
    <t>POSTO PEDRA COM DE COMBUSTIVEIS LTDA</t>
  </si>
  <si>
    <t>FOLHA CS II 30 QUADRA 2 LOTE 02 SN</t>
  </si>
  <si>
    <t>34.920.041/0001-18</t>
  </si>
  <si>
    <t>151570701</t>
  </si>
  <si>
    <t>9433223499</t>
  </si>
  <si>
    <t>syscontabilidade@hotmail.com</t>
  </si>
  <si>
    <t>18420</t>
  </si>
  <si>
    <t>OURO FINO COMERCIAL HIDRAUL LTDA</t>
  </si>
  <si>
    <t>RUA LONDRINA</t>
  </si>
  <si>
    <t>45.768.795/0001-10</t>
  </si>
  <si>
    <t>121470717112</t>
  </si>
  <si>
    <t>nfe.ofc@gmail.com</t>
  </si>
  <si>
    <t>18424</t>
  </si>
  <si>
    <t>TATIANE DA SILVA CASONATO ME</t>
  </si>
  <si>
    <t>RUA JOAO HEMENEGILDO TANK FUNDOS</t>
  </si>
  <si>
    <t>29.206.053/0001-45</t>
  </si>
  <si>
    <t>417497955114</t>
  </si>
  <si>
    <t>1934535499</t>
  </si>
  <si>
    <t>18425</t>
  </si>
  <si>
    <t>CASTRO FERRAGISTA E EPIS LTDA</t>
  </si>
  <si>
    <t>AV RAULINA FONSECA PASCOAL SALA B</t>
  </si>
  <si>
    <t>SETRO CENTRAL</t>
  </si>
  <si>
    <t>45.462.279/0001-63</t>
  </si>
  <si>
    <t>109014820</t>
  </si>
  <si>
    <t>6434112707</t>
  </si>
  <si>
    <t>castroferragistaepis@gmail.com</t>
  </si>
  <si>
    <t>18430</t>
  </si>
  <si>
    <t>RBH PROCESSOS INDUSTRIAIS LTDA</t>
  </si>
  <si>
    <t>MIRAMAR</t>
  </si>
  <si>
    <t>15.637.288/0001-87</t>
  </si>
  <si>
    <t>0019714010047</t>
  </si>
  <si>
    <t>bhpneumatica@yahoo.com.br</t>
  </si>
  <si>
    <t>19393</t>
  </si>
  <si>
    <t>INDUSTRIA E COMERCIO DE ESTOFADOS LTDA</t>
  </si>
  <si>
    <t>RODOVIA GO 434 KM 26 SN</t>
  </si>
  <si>
    <t>19.906.195/0001-61</t>
  </si>
  <si>
    <t>106011995</t>
  </si>
  <si>
    <t>compras@estofadosolar.com.br</t>
  </si>
  <si>
    <t>18426</t>
  </si>
  <si>
    <t>ACOVAL MAT HIDRA E ELETRICOS LTDA</t>
  </si>
  <si>
    <t>RUA LELLIS PIEDADE EDIF EMPRESARIAL</t>
  </si>
  <si>
    <t>42.978.507/0001-64</t>
  </si>
  <si>
    <t>183177760</t>
  </si>
  <si>
    <t>71989020308</t>
  </si>
  <si>
    <t>acovalvendas@gmail.com</t>
  </si>
  <si>
    <t>18427</t>
  </si>
  <si>
    <t xml:space="preserve">MC COMERCIO DE PECAS E SERV LTDA </t>
  </si>
  <si>
    <t>AV CAPITAO CALIXTO DE ALMEIDA</t>
  </si>
  <si>
    <t>V NOVA CAPAO BONITO</t>
  </si>
  <si>
    <t>06.285.345/0001-15</t>
  </si>
  <si>
    <t>251110269115</t>
  </si>
  <si>
    <t>1535422651</t>
  </si>
  <si>
    <t>18428</t>
  </si>
  <si>
    <t>PSI SERVICE COM SERVICOS HIDRAU EIRELI</t>
  </si>
  <si>
    <t>RUA DR RAIMUNDO MOREIRA LOT JD AEROPORTO</t>
  </si>
  <si>
    <t>22.945.557/0001-38</t>
  </si>
  <si>
    <t>126233571</t>
  </si>
  <si>
    <t>18429</t>
  </si>
  <si>
    <t>GODOI E GODOI COM E SERV DE MAQ LTDA</t>
  </si>
  <si>
    <t>40.573.506/0001-04</t>
  </si>
  <si>
    <t>122.464.000.111</t>
  </si>
  <si>
    <t>19999072662</t>
  </si>
  <si>
    <t>18433</t>
  </si>
  <si>
    <t>COOPERATIVA ENERGIZACAO RURAL CERGRAND</t>
  </si>
  <si>
    <t xml:space="preserve">AV PRESIDENTE VARGAS </t>
  </si>
  <si>
    <t>DOURADINA</t>
  </si>
  <si>
    <t>03.747.565/0007-10</t>
  </si>
  <si>
    <t>282818332</t>
  </si>
  <si>
    <t>1124889886</t>
  </si>
  <si>
    <t>douradina@cergrande.com.br</t>
  </si>
  <si>
    <t>18434</t>
  </si>
  <si>
    <t>RGS COMERCIAL ELET  AUT E IMPORT LTDA</t>
  </si>
  <si>
    <t>41.176.524/0001-15</t>
  </si>
  <si>
    <t>130794664116</t>
  </si>
  <si>
    <t>1123592876</t>
  </si>
  <si>
    <t>comercial@rgscomercial.com.br</t>
  </si>
  <si>
    <t>18435</t>
  </si>
  <si>
    <t>FERMAQUINAS COM DE MAQ E FERRAM LTDA</t>
  </si>
  <si>
    <t>AV E LT 17 LT 18 LT 19 QUADRA 11G SN</t>
  </si>
  <si>
    <t>19.290.945/0005-47</t>
  </si>
  <si>
    <t>157834034</t>
  </si>
  <si>
    <t>compras@cofermaqpa.com.br</t>
  </si>
  <si>
    <t>18436</t>
  </si>
  <si>
    <t>ACESSORIOS KM 285 LTDA</t>
  </si>
  <si>
    <t>RODOVIA REGIS BITTENCOURT KM 285</t>
  </si>
  <si>
    <t>JARDIM ITAPECERICA</t>
  </si>
  <si>
    <t>26.073.978/0001-77</t>
  </si>
  <si>
    <t>370183269112</t>
  </si>
  <si>
    <t>11940776515</t>
  </si>
  <si>
    <t>rgsprimos.com.br@gmail.com</t>
  </si>
  <si>
    <t>18437</t>
  </si>
  <si>
    <t>PAULO CESAR DE SOUZA MAQ AGRICOLAS</t>
  </si>
  <si>
    <t>AV DR OSVALDO SOARES MACHADO</t>
  </si>
  <si>
    <t>26.349.876/0001-31</t>
  </si>
  <si>
    <t>0028465030090</t>
  </si>
  <si>
    <t>3733712411</t>
  </si>
  <si>
    <t>paulinhomaquinas@yahoo.com.br</t>
  </si>
  <si>
    <t>18438</t>
  </si>
  <si>
    <t>HUDIEZE TECNOLOGIA DE CONTROLE LTDA</t>
  </si>
  <si>
    <t>13.848.758/0001-26</t>
  </si>
  <si>
    <t>795160985111</t>
  </si>
  <si>
    <t>1932712932</t>
  </si>
  <si>
    <t>hudieze@hudieze.com.br</t>
  </si>
  <si>
    <t>18441</t>
  </si>
  <si>
    <t>TBF TOCANTIS BORR FERRAMENTAS LTDA</t>
  </si>
  <si>
    <t>Q 104 NORTE ACNE II AVENIDA LO 2 SN</t>
  </si>
  <si>
    <t>30.031.713/0001-83</t>
  </si>
  <si>
    <t>294863613</t>
  </si>
  <si>
    <t>6332146064</t>
  </si>
  <si>
    <t>tbfferramentas@gmail.com</t>
  </si>
  <si>
    <t>18440</t>
  </si>
  <si>
    <t>LCB FERREIRA COMERCIAL EIRELI</t>
  </si>
  <si>
    <t>ESTM ESTRADA MUNICIPAL BRCAO B</t>
  </si>
  <si>
    <t>23.674.712/0001-91</t>
  </si>
  <si>
    <t>535588347110</t>
  </si>
  <si>
    <t>1934263513</t>
  </si>
  <si>
    <t>nfe@masterfreios.com.br</t>
  </si>
  <si>
    <t>18442</t>
  </si>
  <si>
    <t>CORTEZ INDUSTRIA E COMERCIO LTDA</t>
  </si>
  <si>
    <t>09.298.991/0002-96</t>
  </si>
  <si>
    <t>554142509114</t>
  </si>
  <si>
    <t>1521078508</t>
  </si>
  <si>
    <t>18443</t>
  </si>
  <si>
    <t>S DE S LTDA</t>
  </si>
  <si>
    <t>AV CASTELO BRANCO QUADRA 132A LT 18</t>
  </si>
  <si>
    <t>SET CAMPINAS</t>
  </si>
  <si>
    <t>34.639.741/0001-39</t>
  </si>
  <si>
    <t>107718120</t>
  </si>
  <si>
    <t>6232334444</t>
  </si>
  <si>
    <t>18445</t>
  </si>
  <si>
    <t>KAUE MARCELO BATSCHAUER UBER ME</t>
  </si>
  <si>
    <t>RUA JOSE PEREIRA LIBERATO FUNDOS</t>
  </si>
  <si>
    <t>26.246.194/0001-01</t>
  </si>
  <si>
    <t>258138190</t>
  </si>
  <si>
    <t>kaue@reconsultcomercial.com.br</t>
  </si>
  <si>
    <t>18444</t>
  </si>
  <si>
    <t>AGRISHOW PRODUTOS AGRICOLAS LTDA</t>
  </si>
  <si>
    <t>45.295.654/0001-28</t>
  </si>
  <si>
    <t>083864954</t>
  </si>
  <si>
    <t>27999467677</t>
  </si>
  <si>
    <t>adconjaguare@hotmail.com</t>
  </si>
  <si>
    <t>18446</t>
  </si>
  <si>
    <t>QUALICICLO AGRICOLA SA</t>
  </si>
  <si>
    <t>04.784.681/0024-73</t>
  </si>
  <si>
    <t>417673967112</t>
  </si>
  <si>
    <t>ana.krambeck@grupoqualiciclo.com.br</t>
  </si>
  <si>
    <t>18450</t>
  </si>
  <si>
    <t>RIGLAMAQ INDUSTRIA DE MAQUINAS LTDA</t>
  </si>
  <si>
    <t>RUA CANADENSE</t>
  </si>
  <si>
    <t>15.345.521/0001-58</t>
  </si>
  <si>
    <t>336980995113</t>
  </si>
  <si>
    <t>riglamaq@hotmail.com</t>
  </si>
  <si>
    <t>18448</t>
  </si>
  <si>
    <t>KARINA MIRANDA MEIRA P CPF 05787562690</t>
  </si>
  <si>
    <t>RUA CORUMBA</t>
  </si>
  <si>
    <t>20.357.402/0001-55</t>
  </si>
  <si>
    <t>0023692040016</t>
  </si>
  <si>
    <t>3135647002</t>
  </si>
  <si>
    <t>julio@caepis.com.br</t>
  </si>
  <si>
    <t>18452</t>
  </si>
  <si>
    <t>HB EQUIPAMENTOS DE PROTECAO EIRELI</t>
  </si>
  <si>
    <t>RUA ANTONIO BITTENCOURT FILHO FUNDOS</t>
  </si>
  <si>
    <t>JARDIM NHANHA</t>
  </si>
  <si>
    <t>15.540.206/0001-81</t>
  </si>
  <si>
    <t>282140409</t>
  </si>
  <si>
    <t>6733468890</t>
  </si>
  <si>
    <t>hbmegas@terra.com.br</t>
  </si>
  <si>
    <t>18453</t>
  </si>
  <si>
    <t>ALPHAPRO SOLUCOES IND LTDA</t>
  </si>
  <si>
    <t>AV CABRALIA LETRA A</t>
  </si>
  <si>
    <t>45.587.255/0001-30</t>
  </si>
  <si>
    <t>134501954113</t>
  </si>
  <si>
    <t>nfe@alphaprotools.com.br</t>
  </si>
  <si>
    <t>18454</t>
  </si>
  <si>
    <t>ACL SANTOS COM DE GENEROS ALIM LTDA</t>
  </si>
  <si>
    <t>08.856.321/0001-02</t>
  </si>
  <si>
    <t>152778314</t>
  </si>
  <si>
    <t>9134623259</t>
  </si>
  <si>
    <t>18455</t>
  </si>
  <si>
    <t>ZELEX COM MAT HIDR ELETRICA ACAB LTDA</t>
  </si>
  <si>
    <t>32.293.691/0001-55</t>
  </si>
  <si>
    <t>nfe@zelex.com.br</t>
  </si>
  <si>
    <t>18456</t>
  </si>
  <si>
    <t xml:space="preserve">ADRIANO DOS S LIMA PECAS PROD AUT ME </t>
  </si>
  <si>
    <t>AV CABO PEDRO HOFFMAN CASA / CONDOMINIO</t>
  </si>
  <si>
    <t>RES REAL PQ SUMARE</t>
  </si>
  <si>
    <t>45.244.553/0001-28</t>
  </si>
  <si>
    <t>671534360115</t>
  </si>
  <si>
    <t>19996416257</t>
  </si>
  <si>
    <t>18457</t>
  </si>
  <si>
    <t>CASA DAS SERRAS COMERCIAL LTDA</t>
  </si>
  <si>
    <t>02.967.761/0009-08</t>
  </si>
  <si>
    <t>compras07@casadasserras.com.br</t>
  </si>
  <si>
    <t>18459</t>
  </si>
  <si>
    <t>GUILHERME SOEHNCHEN FERRAM LTDA</t>
  </si>
  <si>
    <t>RUA ALMERINDA ALVES DA SILVA GALPAO 1</t>
  </si>
  <si>
    <t>SAO DIOGO I</t>
  </si>
  <si>
    <t>33.054.412/0005-97</t>
  </si>
  <si>
    <t>083690875</t>
  </si>
  <si>
    <t>2138659450</t>
  </si>
  <si>
    <t>cs@gsferramentas.com.br</t>
  </si>
  <si>
    <t>18460</t>
  </si>
  <si>
    <t>GRANTUBOS COM VAREJISTA DE TUBOS LTDA</t>
  </si>
  <si>
    <t>RODOVIA BR 101 KM 31</t>
  </si>
  <si>
    <t>IMACULADA</t>
  </si>
  <si>
    <t>23.316.171/0001-20</t>
  </si>
  <si>
    <t>162625960</t>
  </si>
  <si>
    <t>83932324400</t>
  </si>
  <si>
    <t>augusto@grantubos.com.br</t>
  </si>
  <si>
    <t>18462</t>
  </si>
  <si>
    <t>JC LOPES AUTOLOPES LTDA</t>
  </si>
  <si>
    <t>RUA EUCLIDES DA CUNHA APT 12</t>
  </si>
  <si>
    <t>29.713.261/0001-30</t>
  </si>
  <si>
    <t>9092742650</t>
  </si>
  <si>
    <t>42998124220</t>
  </si>
  <si>
    <t>autollopes@gmail.com</t>
  </si>
  <si>
    <t>18463</t>
  </si>
  <si>
    <t>OVD IMPORTADORA E DISTRIBUIDORA LTDA</t>
  </si>
  <si>
    <t xml:space="preserve">AV JUSCELINO KUBITSCHEK DE OLIVEIRA C1 </t>
  </si>
  <si>
    <t>76.635.689/0001-92</t>
  </si>
  <si>
    <t>1010691172</t>
  </si>
  <si>
    <t>nfe@ovd.com.br</t>
  </si>
  <si>
    <t>18464</t>
  </si>
  <si>
    <t>TB LUBRIFICANTES LTDA</t>
  </si>
  <si>
    <t>RUA JUCA ESTEVES</t>
  </si>
  <si>
    <t>09.009.620/0001-66</t>
  </si>
  <si>
    <t>688269511111</t>
  </si>
  <si>
    <t>12981622222</t>
  </si>
  <si>
    <t>osmar@casadooleotaubate.com.br</t>
  </si>
  <si>
    <t>18465</t>
  </si>
  <si>
    <t>NEP AVIATION COM IMPORT E EXPORT LTDA</t>
  </si>
  <si>
    <t>RUA DR NATALINO TRIGINELLI</t>
  </si>
  <si>
    <t>22.501.334/0001-81</t>
  </si>
  <si>
    <t>0025623770002</t>
  </si>
  <si>
    <t>31999975157</t>
  </si>
  <si>
    <t>daniel@aviationpartsinc.com</t>
  </si>
  <si>
    <t>18466</t>
  </si>
  <si>
    <t>ROLFUSO ROLAMENTOS E PARAFUSOS LTDA</t>
  </si>
  <si>
    <t>AV DORGIVAL PINHEIRO DE SOUSA ANEXO A</t>
  </si>
  <si>
    <t>23.104.915/0001-42</t>
  </si>
  <si>
    <t>124732291</t>
  </si>
  <si>
    <t>9935246504</t>
  </si>
  <si>
    <t>ropar23@gmail.com</t>
  </si>
  <si>
    <t>18467</t>
  </si>
  <si>
    <t>LOJAO PARAIBA COMERCIAL LTDA</t>
  </si>
  <si>
    <t>29.922.963/0001-24</t>
  </si>
  <si>
    <t>163121770</t>
  </si>
  <si>
    <t>AV SANTA ISABEL</t>
  </si>
  <si>
    <t>18470</t>
  </si>
  <si>
    <t>ANA ROMUALDO</t>
  </si>
  <si>
    <t>350.118.868-40</t>
  </si>
  <si>
    <t>11996483436</t>
  </si>
  <si>
    <t>engrepol@outlook.com</t>
  </si>
  <si>
    <t>18471</t>
  </si>
  <si>
    <t>GAMA PRODUTOS INDUSTRIAIS LTDA</t>
  </si>
  <si>
    <t>44.951.946/0001-09</t>
  </si>
  <si>
    <t>353502820116</t>
  </si>
  <si>
    <t>1938752688</t>
  </si>
  <si>
    <t>compras@centerbor.com.br</t>
  </si>
  <si>
    <t>18472</t>
  </si>
  <si>
    <t>RECBOR COM FERRAM BORR E PNEUS LTDA</t>
  </si>
  <si>
    <t xml:space="preserve">AV JULIO DOMINGOS DE CAMPOS QUADRA G </t>
  </si>
  <si>
    <t>32.249.093/0001-89</t>
  </si>
  <si>
    <t>137475713</t>
  </si>
  <si>
    <t>6530292001</t>
  </si>
  <si>
    <t>welisson@recbor.com.br</t>
  </si>
  <si>
    <t>18473</t>
  </si>
  <si>
    <t>EVIN TINTAS LTDA</t>
  </si>
  <si>
    <t>AV BARTOLOMEU RIBEIRO DE PAIVA</t>
  </si>
  <si>
    <t>15.776.343/0001-10</t>
  </si>
  <si>
    <t>0019845710093</t>
  </si>
  <si>
    <t>3436313104</t>
  </si>
  <si>
    <t>evintintas@live.com</t>
  </si>
  <si>
    <t>18474</t>
  </si>
  <si>
    <t>LOJAO PARAIBA COM LTDA</t>
  </si>
  <si>
    <t>29.922.963/0002-05</t>
  </si>
  <si>
    <t>163772681</t>
  </si>
  <si>
    <t>8330993040</t>
  </si>
  <si>
    <t>lojaopbcenter@gmail.com</t>
  </si>
  <si>
    <t>18475</t>
  </si>
  <si>
    <t>CPPS COMERCIO DE PROD P SERV LTDA</t>
  </si>
  <si>
    <t>RUA PARA SN LOTE 430 QD 020</t>
  </si>
  <si>
    <t>38.052.139/0001-51</t>
  </si>
  <si>
    <t>11782744</t>
  </si>
  <si>
    <t>comercial@cpps.net.br</t>
  </si>
  <si>
    <t>18476</t>
  </si>
  <si>
    <t>FER MAX FERRAMENTAS LTDA</t>
  </si>
  <si>
    <t>22.014.876/0001-20</t>
  </si>
  <si>
    <t>144355231112</t>
  </si>
  <si>
    <t>elizeu@fermaxferramentas.com.br</t>
  </si>
  <si>
    <t>18477</t>
  </si>
  <si>
    <t>PROMETAL ATA COM DE MAQ E FERRAM LTDA</t>
  </si>
  <si>
    <t xml:space="preserve">RUA AMERICA DO SUL </t>
  </si>
  <si>
    <t>35.797.542/0001-11</t>
  </si>
  <si>
    <t>177469290110</t>
  </si>
  <si>
    <t>1833018009</t>
  </si>
  <si>
    <t>prometal02@hotmail.com</t>
  </si>
  <si>
    <t>18480</t>
  </si>
  <si>
    <t>KUCMAQ IND MAQ EQUIP IND LTDA</t>
  </si>
  <si>
    <t>AVENIDA ULCIR PINZON</t>
  </si>
  <si>
    <t>01.727.091/0001-24</t>
  </si>
  <si>
    <t>9012642102</t>
  </si>
  <si>
    <t>desenvolvimento2@kucmaq.com.br</t>
  </si>
  <si>
    <t>18478</t>
  </si>
  <si>
    <t>ROGERIO UCHOA FRANCA LTDA</t>
  </si>
  <si>
    <t>44.256.810/0001-89</t>
  </si>
  <si>
    <t>100474330</t>
  </si>
  <si>
    <t>8134711019</t>
  </si>
  <si>
    <t>rogeriouchoa@comercialuchoa.com.br</t>
  </si>
  <si>
    <t>18479</t>
  </si>
  <si>
    <t>VILA ZAMATARO</t>
  </si>
  <si>
    <t>45.706.478/0001-70</t>
  </si>
  <si>
    <t>127624450119</t>
  </si>
  <si>
    <t>1124313440</t>
  </si>
  <si>
    <t>dutramangueiras@gmail.com</t>
  </si>
  <si>
    <t>18482</t>
  </si>
  <si>
    <t>NOBRE MOTORES E BOMBAS COM E SERV LTDA</t>
  </si>
  <si>
    <t>VILA OLIVO</t>
  </si>
  <si>
    <t>37.950.601/0001-75</t>
  </si>
  <si>
    <t>708235909119</t>
  </si>
  <si>
    <t>1938699496</t>
  </si>
  <si>
    <t>18487</t>
  </si>
  <si>
    <t>CARAJAS MATERIAL DE CONSTRUCAO LTDA</t>
  </si>
  <si>
    <t>LOT SANTA MARIA</t>
  </si>
  <si>
    <t>MATA DO ROLO</t>
  </si>
  <si>
    <t>03.656.804/0007-27</t>
  </si>
  <si>
    <t>242219004</t>
  </si>
  <si>
    <t>82998279955</t>
  </si>
  <si>
    <t>lucas.alves@carajas.net.br</t>
  </si>
  <si>
    <t>18489</t>
  </si>
  <si>
    <t>SCOTT FERRAM E LUBRIFICANTES LTDA</t>
  </si>
  <si>
    <t>AV POCOS DE CALDAS</t>
  </si>
  <si>
    <t>45.347.467/0001-40</t>
  </si>
  <si>
    <t>0042736510062</t>
  </si>
  <si>
    <t>scottferramentasemgeral@gmail.com</t>
  </si>
  <si>
    <t>18490</t>
  </si>
  <si>
    <t>E J CASTILHO E CIA LTDA</t>
  </si>
  <si>
    <t>AV CIDADE JARDIM</t>
  </si>
  <si>
    <t>RESIDENCIAL VILLAGE</t>
  </si>
  <si>
    <t>12.158.248/0001-64</t>
  </si>
  <si>
    <t>194001196115</t>
  </si>
  <si>
    <t>1437113800</t>
  </si>
  <si>
    <t>18491</t>
  </si>
  <si>
    <t>LUBRIN LUBRIFICACAO IND EIRELI</t>
  </si>
  <si>
    <t>CACADA DOS CRAVOS ANDAR 1</t>
  </si>
  <si>
    <t>COND COM ALPHAVILLE</t>
  </si>
  <si>
    <t>01.078.322/0001-16</t>
  </si>
  <si>
    <t>206562280110</t>
  </si>
  <si>
    <t>cassia.souza@lubrin.com.br</t>
  </si>
  <si>
    <t>18498</t>
  </si>
  <si>
    <t>NOVA POTENCIA COM PLAST BORRACHAS LTDA</t>
  </si>
  <si>
    <t>RUA SARG JETER AUGUSTO</t>
  </si>
  <si>
    <t>29.446.087/0001-07</t>
  </si>
  <si>
    <t>118930117113</t>
  </si>
  <si>
    <t xml:space="preserve">ENTREGA NO CLIENTE POTENCIAL </t>
  </si>
  <si>
    <t>18492</t>
  </si>
  <si>
    <t>GURUAR COMPRESSORES E LAVADORAS LTDA</t>
  </si>
  <si>
    <t>AV DOS PIRINEUS QUADRA 18 LOTE 10</t>
  </si>
  <si>
    <t>ESP DO ANICUS</t>
  </si>
  <si>
    <t>33.302.130/0001-38</t>
  </si>
  <si>
    <t>108760626</t>
  </si>
  <si>
    <t>62992226434</t>
  </si>
  <si>
    <t>divinovicente@gmail.com</t>
  </si>
  <si>
    <t>18493</t>
  </si>
  <si>
    <t>INSPIRE ILUM E MAT ELETRICOS EIRELI</t>
  </si>
  <si>
    <t>AV NETUNO LOJA 03</t>
  </si>
  <si>
    <t>37.931.717/0001-67</t>
  </si>
  <si>
    <t>623224364117</t>
  </si>
  <si>
    <t>1140404595</t>
  </si>
  <si>
    <t>santos@inspireiluminacao.com.br</t>
  </si>
  <si>
    <t>18854</t>
  </si>
  <si>
    <t>D KEKOS COM DE MANG E CONEXOES LTDA</t>
  </si>
  <si>
    <t>AV BORGES DE MEDEIROS</t>
  </si>
  <si>
    <t>39.753.627/0001-59</t>
  </si>
  <si>
    <t>0850053668</t>
  </si>
  <si>
    <t>keko.dalpra@gmail.com</t>
  </si>
  <si>
    <t>18494</t>
  </si>
  <si>
    <t>GOIAS PNEUS E LUBRIFICANTES LTDA</t>
  </si>
  <si>
    <t>AV DR LAMARTINE PINTO DE AVELAR QD 1 LOT</t>
  </si>
  <si>
    <t>37.187.842/0001-04</t>
  </si>
  <si>
    <t>108087697</t>
  </si>
  <si>
    <t>64999326394</t>
  </si>
  <si>
    <t>18496</t>
  </si>
  <si>
    <t>MILCORTE FERRAMENTAS LTDA</t>
  </si>
  <si>
    <t>38.167.983/0001-28</t>
  </si>
  <si>
    <t>129523146113</t>
  </si>
  <si>
    <t>nfe@milcorte.com.br</t>
  </si>
  <si>
    <t>18499</t>
  </si>
  <si>
    <t>RUA BAURU</t>
  </si>
  <si>
    <t>33.734.890/0001-14</t>
  </si>
  <si>
    <t>799164451118</t>
  </si>
  <si>
    <t>srv.vendas@gmail.com</t>
  </si>
  <si>
    <t>18500</t>
  </si>
  <si>
    <t>L A L EPI FERRAMENTAS EIRELI</t>
  </si>
  <si>
    <t>AV VINTE E CINCO DE JANEIRO</t>
  </si>
  <si>
    <t xml:space="preserve">LENCOIS PAULISTA </t>
  </si>
  <si>
    <t>24.009.197/0005-11</t>
  </si>
  <si>
    <t>416143193116</t>
  </si>
  <si>
    <t>1430427994</t>
  </si>
  <si>
    <t>fiuzaepi@gmail.com</t>
  </si>
  <si>
    <t>18501</t>
  </si>
  <si>
    <t>TIGRAO COMERCIO ATACADISTA LTDA</t>
  </si>
  <si>
    <t>AV MARIO GURGEL SALA 4 ANDAR</t>
  </si>
  <si>
    <t>44.539.663/0001-54</t>
  </si>
  <si>
    <t>083843892</t>
  </si>
  <si>
    <t>2733368941</t>
  </si>
  <si>
    <t>18502</t>
  </si>
  <si>
    <t>LD COMERCIO DE FERRAMENTAS LTDA</t>
  </si>
  <si>
    <t>RUA FIGUEIRA DA BARBARIA ANEXO A</t>
  </si>
  <si>
    <t>38.455.665/0001-62</t>
  </si>
  <si>
    <t>129688233117</t>
  </si>
  <si>
    <t>18504</t>
  </si>
  <si>
    <t>06.126.914/0001-80</t>
  </si>
  <si>
    <t>582658301118</t>
  </si>
  <si>
    <t>1634563111</t>
  </si>
  <si>
    <t>petronio@coneman.com.br</t>
  </si>
  <si>
    <t>18510</t>
  </si>
  <si>
    <t>R E L SOLUCOES MECANICAS PNEUM LTDA</t>
  </si>
  <si>
    <t>RUA FILOMENA NUNES APT 101</t>
  </si>
  <si>
    <t>42.596.273/0001-90</t>
  </si>
  <si>
    <t>12133200</t>
  </si>
  <si>
    <t>relsolucoespneumaticas@gmail.com</t>
  </si>
  <si>
    <t>18506</t>
  </si>
  <si>
    <t>VOLSCHER COM DE MANGUEIRAS HIDRAU LTDA</t>
  </si>
  <si>
    <t>RUA COMANDANTE DIDIO COSTA SALA 02</t>
  </si>
  <si>
    <t>20.105.182/0001-72</t>
  </si>
  <si>
    <t>9066777763</t>
  </si>
  <si>
    <t>4134247000</t>
  </si>
  <si>
    <t xml:space="preserve">MOLA SEMPRE MANDAR 002.LUB-80JP </t>
  </si>
  <si>
    <t>18511</t>
  </si>
  <si>
    <t>EVANDRO B DOS ANJOS JUNIOR ME</t>
  </si>
  <si>
    <t>AV ULISSES COELHO LIMA</t>
  </si>
  <si>
    <t>KM III</t>
  </si>
  <si>
    <t>46.093.130/0001-17</t>
  </si>
  <si>
    <t>193260039</t>
  </si>
  <si>
    <t>soldaci@hotmail.com</t>
  </si>
  <si>
    <t>18507</t>
  </si>
  <si>
    <t>P R CARDOSO E NOVAES LTDA</t>
  </si>
  <si>
    <t>RUA DR LUIZ TEIXEIRA NETO</t>
  </si>
  <si>
    <t>NSR DE SANTANA</t>
  </si>
  <si>
    <t>28.731.565/0001-68</t>
  </si>
  <si>
    <t>87444341</t>
  </si>
  <si>
    <t>2424421549</t>
  </si>
  <si>
    <t>barraflex92@hotmail.com</t>
  </si>
  <si>
    <t>18512</t>
  </si>
  <si>
    <t>MARCOS ANTONIO S MOURA ME</t>
  </si>
  <si>
    <t>AV MANOEL FIDELIS MAIA</t>
  </si>
  <si>
    <t>ANTONIO HOLANDA DE O</t>
  </si>
  <si>
    <t>01.632.651/0001-67</t>
  </si>
  <si>
    <t>069827095</t>
  </si>
  <si>
    <t>88998031211</t>
  </si>
  <si>
    <t>mecanicasales@hotmail.com</t>
  </si>
  <si>
    <t>18508</t>
  </si>
  <si>
    <t>RODOL COM DE MANGUEIRAS TERM HIDR LTDA</t>
  </si>
  <si>
    <t>RUA STO BASILEU</t>
  </si>
  <si>
    <t>42.706.455/0001-77</t>
  </si>
  <si>
    <t>131574621115</t>
  </si>
  <si>
    <t>1122076060</t>
  </si>
  <si>
    <t>18515</t>
  </si>
  <si>
    <t>DUPOLI COMERCIO IMPORT  EXPORT LTDA</t>
  </si>
  <si>
    <t xml:space="preserve">ALAMEDA DOS SABIAS </t>
  </si>
  <si>
    <t>CABRAL</t>
  </si>
  <si>
    <t>01.482.549/0001-22</t>
  </si>
  <si>
    <t>0010171230000</t>
  </si>
  <si>
    <t>3133946602</t>
  </si>
  <si>
    <t>nf-e@dupoli.com.br</t>
  </si>
  <si>
    <t>18516</t>
  </si>
  <si>
    <t>MINASMANG LTDA</t>
  </si>
  <si>
    <t>RUA PADRE ALBERTO FUGER LETRA B</t>
  </si>
  <si>
    <t>05.133.237/0001-64</t>
  </si>
  <si>
    <t>1121798990054</t>
  </si>
  <si>
    <t>35999762551</t>
  </si>
  <si>
    <t>minasmangterraplenagem@hotmail.com</t>
  </si>
  <si>
    <t>18517</t>
  </si>
  <si>
    <t>DO CANTO E DE LIMA LTDA</t>
  </si>
  <si>
    <t>AV ANGELO BOLSON LOJA 2</t>
  </si>
  <si>
    <t>09.555.316/0001-14</t>
  </si>
  <si>
    <t>1090332952</t>
  </si>
  <si>
    <t>ciadasmangueiras@hotmail.com</t>
  </si>
  <si>
    <t>18518</t>
  </si>
  <si>
    <t>CAMPO NORTE COM MAQ MOTORES EIRELI</t>
  </si>
  <si>
    <t>08.944.752/0001-12</t>
  </si>
  <si>
    <t>152626360</t>
  </si>
  <si>
    <t>9137116832</t>
  </si>
  <si>
    <t>18519</t>
  </si>
  <si>
    <t>FALCAO MAQ E MOTORES LTDA</t>
  </si>
  <si>
    <t>18.224.146/0001-86</t>
  </si>
  <si>
    <t>154117137</t>
  </si>
  <si>
    <t>9137213965</t>
  </si>
  <si>
    <t>contato@falcaomaquinas.com.br</t>
  </si>
  <si>
    <t>18520</t>
  </si>
  <si>
    <t>P DE C COSTA COMERCIO E SERVICO</t>
  </si>
  <si>
    <t>AV CARDEAL SANTIAGO LUIZ COPELLO LOJA 2</t>
  </si>
  <si>
    <t>V RIBEIRO DE BARROS</t>
  </si>
  <si>
    <t>13.780.554/0001-09</t>
  </si>
  <si>
    <t>134116651112</t>
  </si>
  <si>
    <t>siluflexmangueiras@gmail.com</t>
  </si>
  <si>
    <t>18521</t>
  </si>
  <si>
    <t>RCLR ROSALINO ATACADO</t>
  </si>
  <si>
    <t>RUA CAPITAO BELARMINO RODRIGUES PERES</t>
  </si>
  <si>
    <t>43.045.879/0001-09</t>
  </si>
  <si>
    <t>711076134118</t>
  </si>
  <si>
    <t>1936416043</t>
  </si>
  <si>
    <t>atacadaodafabricacontatos@gmail.com</t>
  </si>
  <si>
    <t>18522</t>
  </si>
  <si>
    <t>CASA DA RACAO PROD AG ALPINOPOLIS LTDA</t>
  </si>
  <si>
    <t>AV GOVERNADOR AURELIANO CHAVES</t>
  </si>
  <si>
    <t>04.748.941/0001-69</t>
  </si>
  <si>
    <t>1441513890018</t>
  </si>
  <si>
    <t>3535231111</t>
  </si>
  <si>
    <t>financeiroalp@hotmail.com</t>
  </si>
  <si>
    <t>18523</t>
  </si>
  <si>
    <t>SINTEPROL FERRAMENTAS LTDA</t>
  </si>
  <si>
    <t>AV FRANCISCO RODRIGUES DA SILVA</t>
  </si>
  <si>
    <t>45.424.059/0001-45</t>
  </si>
  <si>
    <t>0042785050096</t>
  </si>
  <si>
    <t>3535231280</t>
  </si>
  <si>
    <t>18524</t>
  </si>
  <si>
    <t>RCA COMERCIO DE CONSUMIVEIS IND LTDA</t>
  </si>
  <si>
    <t>RUA ALDROVANDO DE OLIVEIRA</t>
  </si>
  <si>
    <t>30.421.112/0001-87</t>
  </si>
  <si>
    <t>11140777</t>
  </si>
  <si>
    <t>18525</t>
  </si>
  <si>
    <t>ARM ACOS LTDA</t>
  </si>
  <si>
    <t>RUA TUPANATINGA ANEXO A</t>
  </si>
  <si>
    <t>CIDADE TABAJARA</t>
  </si>
  <si>
    <t>18.383.575/0001-04</t>
  </si>
  <si>
    <t>053475720</t>
  </si>
  <si>
    <t>8141000503</t>
  </si>
  <si>
    <t>armacos2@gmail.com</t>
  </si>
  <si>
    <t>18526</t>
  </si>
  <si>
    <t>AMERICO DE MARICA COM MOTOSERRAS LTDA</t>
  </si>
  <si>
    <t>RUA PRES JUSCELINO KUBITSCHEK OLIVEIRA</t>
  </si>
  <si>
    <t>SAO JOSE DO IMBASSAI</t>
  </si>
  <si>
    <t>08.905.160/0001-91</t>
  </si>
  <si>
    <t>78314508</t>
  </si>
  <si>
    <t>2126368202</t>
  </si>
  <si>
    <t>americorocadeiras@hotmail.com</t>
  </si>
  <si>
    <t>18528</t>
  </si>
  <si>
    <t>REGINALDO CESAR GOMES ME</t>
  </si>
  <si>
    <t>01.713.828/0001-50</t>
  </si>
  <si>
    <t>708102314113</t>
  </si>
  <si>
    <t>1124734469</t>
  </si>
  <si>
    <t>cipriano@jcconsultcontabil.com.br</t>
  </si>
  <si>
    <t>18531</t>
  </si>
  <si>
    <t>LUQUI COM DE PNEUMATICOS LTDA</t>
  </si>
  <si>
    <t>RUA SENA MADUREIRA</t>
  </si>
  <si>
    <t>19.721.892/0001-48</t>
  </si>
  <si>
    <t>796189630115</t>
  </si>
  <si>
    <t>luquipneumaticos@hotmail.com</t>
  </si>
  <si>
    <t>18532</t>
  </si>
  <si>
    <t>AV DUQUE DE CAXIAS TERREO</t>
  </si>
  <si>
    <t>35.345.285/0001-87</t>
  </si>
  <si>
    <t>11690351</t>
  </si>
  <si>
    <t>vendas02@gsoffshore.com.br</t>
  </si>
  <si>
    <t>18534</t>
  </si>
  <si>
    <t>ARTE MAQUINAS E SERVICOS LTDA</t>
  </si>
  <si>
    <t xml:space="preserve">PARQUE PERUCHE </t>
  </si>
  <si>
    <t>38.183.403/0001-96</t>
  </si>
  <si>
    <t>129532330119</t>
  </si>
  <si>
    <t>1139336460</t>
  </si>
  <si>
    <t>nfe@atmaquinas.com.br</t>
  </si>
  <si>
    <t>18564</t>
  </si>
  <si>
    <t>PAMPA S HOFF AUTO PECAS LTDA</t>
  </si>
  <si>
    <t>45.759.998/0001-40</t>
  </si>
  <si>
    <t>132074047111</t>
  </si>
  <si>
    <t>financeiro1gaucho@hotmail.com</t>
  </si>
  <si>
    <t>18535</t>
  </si>
  <si>
    <t>CASA DO ROCHA FERRAGENS LTDA</t>
  </si>
  <si>
    <t>RUA JOSE LOURENCO DE AZEVEDO LOJA 1</t>
  </si>
  <si>
    <t>01.499.989/0001-92</t>
  </si>
  <si>
    <t>86056259</t>
  </si>
  <si>
    <t>2127120274</t>
  </si>
  <si>
    <t>casadorochaferragens@gmail.com</t>
  </si>
  <si>
    <t>18536</t>
  </si>
  <si>
    <t>PAULO CESAR FERREIRA DA GUIA LTDA</t>
  </si>
  <si>
    <t>43.981.329/0001-93</t>
  </si>
  <si>
    <t>139036083</t>
  </si>
  <si>
    <t>65993521608</t>
  </si>
  <si>
    <t>paulocesar_lb@hotmail.com</t>
  </si>
  <si>
    <t>18538</t>
  </si>
  <si>
    <t>MULTTY COMERCIAL LTDA</t>
  </si>
  <si>
    <t>RUA DR SALES DE OLIVEIRA</t>
  </si>
  <si>
    <t>23.317.648/0001-91</t>
  </si>
  <si>
    <t>795642688115</t>
  </si>
  <si>
    <t>1932434401</t>
  </si>
  <si>
    <t>financeiro@multty.com.br</t>
  </si>
  <si>
    <t>18540</t>
  </si>
  <si>
    <t>SPACO COM FERRAG FERRAM ELETRICOS LTDA</t>
  </si>
  <si>
    <t>AV ACLIMACAO SALA 1</t>
  </si>
  <si>
    <t>60.051.000/0001-42</t>
  </si>
  <si>
    <t>626245024110</t>
  </si>
  <si>
    <t>ildete_p@terra.com.br</t>
  </si>
  <si>
    <t>18541</t>
  </si>
  <si>
    <t>PAULA APARECIDA DOS REIS JOHANSEN</t>
  </si>
  <si>
    <t>ALAMEDA DA SAUDADE SALA 1</t>
  </si>
  <si>
    <t>JARDIM PEREIRA</t>
  </si>
  <si>
    <t>27.178.131/0001-10</t>
  </si>
  <si>
    <t>441089296111</t>
  </si>
  <si>
    <t>nfe.fmmangueiras@gmail.com</t>
  </si>
  <si>
    <t>18542</t>
  </si>
  <si>
    <t>SERGIO TOZI 00662004825</t>
  </si>
  <si>
    <t>42.721.412/0001-60</t>
  </si>
  <si>
    <t>127416583118</t>
  </si>
  <si>
    <t>11999651199</t>
  </si>
  <si>
    <t>sergiotozi@hotmail.com</t>
  </si>
  <si>
    <t>18543</t>
  </si>
  <si>
    <t>CICAMPO MAQUINAS E EQUIPAMENTOS LTDA</t>
  </si>
  <si>
    <t>RUA NICARAGUA GALPAO 2 E 3</t>
  </si>
  <si>
    <t>DAS NACOES</t>
  </si>
  <si>
    <t>80.479.231/0002-40</t>
  </si>
  <si>
    <t>260743089</t>
  </si>
  <si>
    <t>4733822891</t>
  </si>
  <si>
    <t>nfe@cicampo.com.br</t>
  </si>
  <si>
    <t>18545</t>
  </si>
  <si>
    <t>JEFLEX COM MAG CORREIAS EPIS UNI LTDA</t>
  </si>
  <si>
    <t>RUA DR JAGUARIBE</t>
  </si>
  <si>
    <t>VILA NSR DE FATIMA</t>
  </si>
  <si>
    <t>46.164.641/0001-82</t>
  </si>
  <si>
    <t>224343708110</t>
  </si>
  <si>
    <t>14996762025</t>
  </si>
  <si>
    <t>jeflexmangueiras@gmail.com</t>
  </si>
  <si>
    <t>18546</t>
  </si>
  <si>
    <t>MARMORARIA INCONFIDENTES LTDA</t>
  </si>
  <si>
    <t>AV DOS INCONFIDENTES</t>
  </si>
  <si>
    <t>16.678.875/0001-87</t>
  </si>
  <si>
    <t>0020105430056</t>
  </si>
  <si>
    <t>contato@marmorariacascudo.com.br</t>
  </si>
  <si>
    <t>18547</t>
  </si>
  <si>
    <t>FIX PAFER MAT PARA CONSTRUCAO LTDA</t>
  </si>
  <si>
    <t>ESTRADA ECOTURISTICA DE PARELHEIROS</t>
  </si>
  <si>
    <t>JARDIM ALADIM</t>
  </si>
  <si>
    <t>45.691.585/0001-71</t>
  </si>
  <si>
    <t>134595790117</t>
  </si>
  <si>
    <t>18548</t>
  </si>
  <si>
    <t>COMERCIAL DE MANGUEIRAS MANGFER EIRELI</t>
  </si>
  <si>
    <t>14.726.594/0001-27</t>
  </si>
  <si>
    <t>082840989</t>
  </si>
  <si>
    <t>2827997580</t>
  </si>
  <si>
    <t>18549</t>
  </si>
  <si>
    <t>POSTO ALDO JATAI INDUSTRIAL LTDA</t>
  </si>
  <si>
    <t>RODOVIA BR 364 KM 198 CXPST 134</t>
  </si>
  <si>
    <t>02.651.099/0001-17</t>
  </si>
  <si>
    <t>101064845</t>
  </si>
  <si>
    <t>xml@grupoaldo.com.br</t>
  </si>
  <si>
    <t>18566</t>
  </si>
  <si>
    <t>FLOW LATINO AMERICANA IND E COM LTDA</t>
  </si>
  <si>
    <t>RUA DO CURTUME ARMAZEM 09</t>
  </si>
  <si>
    <t>03.173.450/0001-74</t>
  </si>
  <si>
    <t>115611776110</t>
  </si>
  <si>
    <t>1136162827</t>
  </si>
  <si>
    <t>ntramarico@flowcorp.com</t>
  </si>
  <si>
    <t>18550</t>
  </si>
  <si>
    <t>JR ALVES SILVA</t>
  </si>
  <si>
    <t>RUA SEIS LETRA A PQ KARINA</t>
  </si>
  <si>
    <t>SAO FRANCISCO I</t>
  </si>
  <si>
    <t>21.975.320/0001-37</t>
  </si>
  <si>
    <t>124591051</t>
  </si>
  <si>
    <t>99981520672</t>
  </si>
  <si>
    <t>jak.roberto@hotmail.com</t>
  </si>
  <si>
    <t>18551</t>
  </si>
  <si>
    <t>PRIME ELETRICA E MRO LTDA</t>
  </si>
  <si>
    <t>AV AUTOMOVEL CLUB LOJA FRENTE</t>
  </si>
  <si>
    <t>VILAR DOS TELES</t>
  </si>
  <si>
    <t>27.169.202/0001-18</t>
  </si>
  <si>
    <t>87317048</t>
  </si>
  <si>
    <t>j.silva@primemro.com.br</t>
  </si>
  <si>
    <t>18552</t>
  </si>
  <si>
    <t>MAKINO AGRICOLA E IRRIGACAO LTDA</t>
  </si>
  <si>
    <t>JD COPACABANA</t>
  </si>
  <si>
    <t>34.289.604/0001-11</t>
  </si>
  <si>
    <t>531024778112</t>
  </si>
  <si>
    <t>financeiro@makino.com.br</t>
  </si>
  <si>
    <t>18567</t>
  </si>
  <si>
    <t>AMADEU LOPES CARVALHO FILHO</t>
  </si>
  <si>
    <t>AV RIO BRANCO</t>
  </si>
  <si>
    <t>45.847.179/0001-55</t>
  </si>
  <si>
    <t>254303156110</t>
  </si>
  <si>
    <t>1238877107</t>
  </si>
  <si>
    <t>18553</t>
  </si>
  <si>
    <t>TORETTA E FURLAN TRATORES E PECAS LTDA</t>
  </si>
  <si>
    <t>AV EDNA MARIA DA SILVA RIBEIRO</t>
  </si>
  <si>
    <t>BORDA DA MATA</t>
  </si>
  <si>
    <t>12.349.120/0001-88</t>
  </si>
  <si>
    <t>0016418950070</t>
  </si>
  <si>
    <t>35999569200</t>
  </si>
  <si>
    <t>trhpecasetratores@hotmail.com</t>
  </si>
  <si>
    <t>18554</t>
  </si>
  <si>
    <t>MAQSOLDAS COM.GASES E ASSIS.TEC.EIRELI</t>
  </si>
  <si>
    <t>RUA ROMUALDO ANDREAZZI</t>
  </si>
  <si>
    <t>22.851.425/0001-47</t>
  </si>
  <si>
    <t>795.619.677-110</t>
  </si>
  <si>
    <t>1932729488</t>
  </si>
  <si>
    <t>nfecompras@maqsoldas.com.br</t>
  </si>
  <si>
    <t>18555</t>
  </si>
  <si>
    <t>BR TECMAQ SERVICOS E COMERCIO LTDA</t>
  </si>
  <si>
    <t>RODOVIA BR 408 QUADRA D LT PRATA FINA</t>
  </si>
  <si>
    <t>BAIRRO NOVO</t>
  </si>
  <si>
    <t>CARPINA</t>
  </si>
  <si>
    <t>19.662.091/0001-59</t>
  </si>
  <si>
    <t>056387393</t>
  </si>
  <si>
    <t>8136216113</t>
  </si>
  <si>
    <t>brtecmaq.comercial@gmail.com</t>
  </si>
  <si>
    <t>18556</t>
  </si>
  <si>
    <t>ML AUTOPECAS LTDA</t>
  </si>
  <si>
    <t>AV PADRE LOURENCO LOJA COMERCIO E 2930</t>
  </si>
  <si>
    <t>29.220.038/0001-51</t>
  </si>
  <si>
    <t>0030910720061</t>
  </si>
  <si>
    <t>3530128204</t>
  </si>
  <si>
    <t>financeiro.alfamec@gmail.com</t>
  </si>
  <si>
    <t>19029</t>
  </si>
  <si>
    <t>UAI BORRACHAS LTDA</t>
  </si>
  <si>
    <t>RUA BARBARA HELIODORA GALPAO B</t>
  </si>
  <si>
    <t>48.447.794/0001-62</t>
  </si>
  <si>
    <t>44740600072</t>
  </si>
  <si>
    <t>33987115751</t>
  </si>
  <si>
    <t>uaiborracha@outlook.com</t>
  </si>
  <si>
    <t>18568</t>
  </si>
  <si>
    <t>ELAINE APARECIDA P VIEIRA FERRAMENTAS</t>
  </si>
  <si>
    <t>RUA JACOB LYRA SALA SALAO 1</t>
  </si>
  <si>
    <t>26.831.868/0001-27</t>
  </si>
  <si>
    <t>353332906110</t>
  </si>
  <si>
    <t>19997424405</t>
  </si>
  <si>
    <t>ney-fv@hotmail.com</t>
  </si>
  <si>
    <t>18559</t>
  </si>
  <si>
    <t>BLACK SHARK MANUT PECAS E EQUIP LTDA</t>
  </si>
  <si>
    <t>AV S MIGUEL ANDAR 1 SALA 4 A</t>
  </si>
  <si>
    <t>VILA RIO BRANCO</t>
  </si>
  <si>
    <t>41.060.488/0001-20</t>
  </si>
  <si>
    <t>130736015113</t>
  </si>
  <si>
    <t>18560</t>
  </si>
  <si>
    <t>RBS COMERCIO DE MAT E EQUIP LTDA</t>
  </si>
  <si>
    <t>RUA LUIZ FAVORETTO</t>
  </si>
  <si>
    <t>45.186.305/0001-78</t>
  </si>
  <si>
    <t>9093152392</t>
  </si>
  <si>
    <t>robsonmdr18@hotmail.com</t>
  </si>
  <si>
    <t>18562</t>
  </si>
  <si>
    <t>METAL TOTAL PARAFUSOS E FERR LTDA</t>
  </si>
  <si>
    <t>42.406.861/0001-14</t>
  </si>
  <si>
    <t>407853847118</t>
  </si>
  <si>
    <t>11986629535</t>
  </si>
  <si>
    <t>metaltotalferragens@gmail.com</t>
  </si>
  <si>
    <t>18563</t>
  </si>
  <si>
    <t>HIDRAUFLEX COMERCIO E SERVICOS LTDA</t>
  </si>
  <si>
    <t>RODOVIA BR 354 LOJA B</t>
  </si>
  <si>
    <t>VILA CALCITA</t>
  </si>
  <si>
    <t>22.760.415/0001-04</t>
  </si>
  <si>
    <t>0025843010040</t>
  </si>
  <si>
    <t>3734050621</t>
  </si>
  <si>
    <t>hidrauflexbr@gmail.com</t>
  </si>
  <si>
    <t>18569</t>
  </si>
  <si>
    <t>VALDIR LIMA BRITO</t>
  </si>
  <si>
    <t>RUA BENEDITO LUIS CESARINO</t>
  </si>
  <si>
    <t>102.247.584-38</t>
  </si>
  <si>
    <t>628566384</t>
  </si>
  <si>
    <t>19982299701</t>
  </si>
  <si>
    <t>valdirbrito247@gmail.com</t>
  </si>
  <si>
    <t>18570</t>
  </si>
  <si>
    <t>KOMPRE LIMP DISTRIB DE MAT EIRELI</t>
  </si>
  <si>
    <t>AV SPORT CLUB CORINTHIANS PAULISTA</t>
  </si>
  <si>
    <t>15.231.598/0001-05</t>
  </si>
  <si>
    <t>492604383119</t>
  </si>
  <si>
    <t>komprelimp@hotmail.com</t>
  </si>
  <si>
    <t>18571</t>
  </si>
  <si>
    <t>CASA MARQUES COM DE MAQ E EQUIP LTDA</t>
  </si>
  <si>
    <t>MARGEM DA BR 116</t>
  </si>
  <si>
    <t>14.848.504/0001-70</t>
  </si>
  <si>
    <t>008586175</t>
  </si>
  <si>
    <t>7532256655</t>
  </si>
  <si>
    <t>18574</t>
  </si>
  <si>
    <t>MOTORES LIRAK LTDA</t>
  </si>
  <si>
    <t>RUA EDUARDO AUGUSTO MESQUITA</t>
  </si>
  <si>
    <t>PQ SANTA TERESA</t>
  </si>
  <si>
    <t>45.505.152/0001-84</t>
  </si>
  <si>
    <t>255647202116</t>
  </si>
  <si>
    <t>motores.lirak@hotmail.com</t>
  </si>
  <si>
    <t>18575</t>
  </si>
  <si>
    <t>NEW EQUIPAMENTOS LTDA</t>
  </si>
  <si>
    <t>RUA ANTONIO BIANCHI</t>
  </si>
  <si>
    <t>VILA MIRIAM</t>
  </si>
  <si>
    <t>31.413.584/0001-50</t>
  </si>
  <si>
    <t>119925599112</t>
  </si>
  <si>
    <t>11948489664</t>
  </si>
  <si>
    <t>ycm.dominici@hotmail.com</t>
  </si>
  <si>
    <t>18576</t>
  </si>
  <si>
    <t>IRRIMAC IRRIGACAO E MAQ AG SEABRA LTDA</t>
  </si>
  <si>
    <t>RUA JOAO ESQUIVEL</t>
  </si>
  <si>
    <t>14.599.714/0001-72</t>
  </si>
  <si>
    <t>014743687</t>
  </si>
  <si>
    <t>7533212595</t>
  </si>
  <si>
    <t>irrimacseabra@hotmail.com</t>
  </si>
  <si>
    <t>TRANSP AUCILENE - JR TRANSP</t>
  </si>
  <si>
    <t>18577</t>
  </si>
  <si>
    <t>JR CAMILO MARTINS</t>
  </si>
  <si>
    <t>04.781.395/0001-68</t>
  </si>
  <si>
    <t>116272975113</t>
  </si>
  <si>
    <t>11981309116</t>
  </si>
  <si>
    <t>jrromerocm@gmail.com</t>
  </si>
  <si>
    <t>ROD ANEL RODOVIARIO CELSO MELLO AZEVEDO</t>
  </si>
  <si>
    <t>18581</t>
  </si>
  <si>
    <t>LUIS PAULO ARAUJO ALVES LTDA</t>
  </si>
  <si>
    <t>ALAMEDA PAUL BUSCHLE QD III LT 1</t>
  </si>
  <si>
    <t>37.982.003/0001-88</t>
  </si>
  <si>
    <t>11775055</t>
  </si>
  <si>
    <t>18580</t>
  </si>
  <si>
    <t>LAERCIO JOSE DA LUZ</t>
  </si>
  <si>
    <t>RUA DR ALFREDO BARBALHO CAVALCANTE</t>
  </si>
  <si>
    <t>11.699.433/0001-01</t>
  </si>
  <si>
    <t>0015670300017</t>
  </si>
  <si>
    <t>3538532648</t>
  </si>
  <si>
    <t>laercio.1000@yahoo.com.br</t>
  </si>
  <si>
    <t>18583</t>
  </si>
  <si>
    <t>NAUTIQUE COMERCIAL LTDA</t>
  </si>
  <si>
    <t>RUA MARQUES DE CAXIAS PARTE</t>
  </si>
  <si>
    <t>45.145.358/0001-40</t>
  </si>
  <si>
    <t>12366000</t>
  </si>
  <si>
    <t>amaro.chagas@nautiquesolutions.com</t>
  </si>
  <si>
    <t>18586</t>
  </si>
  <si>
    <t>TECNICA LS COMERCIAL E SERV LTDA</t>
  </si>
  <si>
    <t>RUA BAIA GRANDE</t>
  </si>
  <si>
    <t>52.539.087/0001-73</t>
  </si>
  <si>
    <t>113184151110</t>
  </si>
  <si>
    <t>tecnicals@tecnicals.com</t>
  </si>
  <si>
    <t>18585</t>
  </si>
  <si>
    <t>HIDRAFI COMERCIO MAT HIDRAU LTDA</t>
  </si>
  <si>
    <t>44.117.497/0001-06</t>
  </si>
  <si>
    <t>109388322116</t>
  </si>
  <si>
    <t>11989922527</t>
  </si>
  <si>
    <t>denilsonslegal@uol.com.br</t>
  </si>
  <si>
    <t>18587</t>
  </si>
  <si>
    <t>LW ENGENHARIA E INSPECAO LTDA</t>
  </si>
  <si>
    <t>RUA BARAO DE GUAXUPE</t>
  </si>
  <si>
    <t>26.936.566/0001-13</t>
  </si>
  <si>
    <t>0032372980025</t>
  </si>
  <si>
    <t>31992624341</t>
  </si>
  <si>
    <t>contato@lw-engenharia.com</t>
  </si>
  <si>
    <t>18592</t>
  </si>
  <si>
    <t>CARVABRAS COMERCIO E SERVICOS EIRELI</t>
  </si>
  <si>
    <t>RUA MACAE</t>
  </si>
  <si>
    <t>VILA VELHA STO ALEIX</t>
  </si>
  <si>
    <t>41.358.544/0001-07</t>
  </si>
  <si>
    <t>12030401</t>
  </si>
  <si>
    <t>18593</t>
  </si>
  <si>
    <t>RAMOS MAT DE CONSTR E BRITAGEM LTDA</t>
  </si>
  <si>
    <t>RODOVIA BR 343 SN  ANDAR 1 KM 143 SALA 1</t>
  </si>
  <si>
    <t>PIRACURUCA</t>
  </si>
  <si>
    <t>09.462.205/0001-63</t>
  </si>
  <si>
    <t>194654958</t>
  </si>
  <si>
    <t>8633432118</t>
  </si>
  <si>
    <t>gruporamos98@hotmail.com</t>
  </si>
  <si>
    <t>18595</t>
  </si>
  <si>
    <t>KR AUTO PECAS E BORRACHARIA LTDA</t>
  </si>
  <si>
    <t>RODOVIA REGIS BITTENCOURT KM 305</t>
  </si>
  <si>
    <t>11.568.327/0001-80</t>
  </si>
  <si>
    <t>772063821114</t>
  </si>
  <si>
    <t>11995181194</t>
  </si>
  <si>
    <t>autopecas50@yahoo.com</t>
  </si>
  <si>
    <t>18594</t>
  </si>
  <si>
    <t>PAULO CESAR TERRA 06597450620</t>
  </si>
  <si>
    <t xml:space="preserve">AV JUCA STOCKLER LETRA A SALA A </t>
  </si>
  <si>
    <t>40.055.476/0001-44</t>
  </si>
  <si>
    <t>0039171550011</t>
  </si>
  <si>
    <t>35999209218</t>
  </si>
  <si>
    <t>assistenciareshmaq.paulo@gmail.com</t>
  </si>
  <si>
    <t>18596</t>
  </si>
  <si>
    <t>CENTRAL FIX PARAF E FERRAMENTAS LTDA</t>
  </si>
  <si>
    <t>RUA SAO BENTO</t>
  </si>
  <si>
    <t>40.971.395/0001-94</t>
  </si>
  <si>
    <t>633978291115</t>
  </si>
  <si>
    <t>1333942624</t>
  </si>
  <si>
    <t>centralfixparafuso@gmail.com</t>
  </si>
  <si>
    <t>18597</t>
  </si>
  <si>
    <t>SAMONTE PECAS AGRICOLAS LTDA</t>
  </si>
  <si>
    <t>AV GARDENIA</t>
  </si>
  <si>
    <t>SANTO ANTONIO DO MONTE</t>
  </si>
  <si>
    <t>19.321.109/0001-59</t>
  </si>
  <si>
    <t>0022689670054</t>
  </si>
  <si>
    <t>3732811398</t>
  </si>
  <si>
    <t>samontemangueirashidraulicas@hotmail.com</t>
  </si>
  <si>
    <t>18598</t>
  </si>
  <si>
    <t>AGROFIX BRASIL COM FIX E FERRAM LTDA</t>
  </si>
  <si>
    <t>RUA RIO DE JANEIRO QUADRA 18 LOT 4</t>
  </si>
  <si>
    <t>CIDADE PRIMAVERA II</t>
  </si>
  <si>
    <t>40.018.097/0001-84</t>
  </si>
  <si>
    <t>138464243</t>
  </si>
  <si>
    <t>66986182140</t>
  </si>
  <si>
    <t>18600</t>
  </si>
  <si>
    <t>DISTRIB ELITE MAT DE CONST EIRELI</t>
  </si>
  <si>
    <t xml:space="preserve">RUA PACHECO DA ROCHA </t>
  </si>
  <si>
    <t>41.189.137/0001-13</t>
  </si>
  <si>
    <t>12019637</t>
  </si>
  <si>
    <t>2141413739</t>
  </si>
  <si>
    <t>elitedistribuidorarj@gmail.com</t>
  </si>
  <si>
    <t>18601</t>
  </si>
  <si>
    <t>ASSISTEC FOGOES COM P EQUIP GAS LTDA</t>
  </si>
  <si>
    <t>RUA BELEM LOJA 363</t>
  </si>
  <si>
    <t>41.832.334/0001-09</t>
  </si>
  <si>
    <t>131132187112</t>
  </si>
  <si>
    <t>11947153573</t>
  </si>
  <si>
    <t>inteligencia.contabil@yahoo.com.br</t>
  </si>
  <si>
    <t>19084</t>
  </si>
  <si>
    <t>DIMEX DISTRIB DE MAT ELETRICO LTDA</t>
  </si>
  <si>
    <t>RUA 1B LT 2 QD III</t>
  </si>
  <si>
    <t>06.166.794/0002-25</t>
  </si>
  <si>
    <t>082413878</t>
  </si>
  <si>
    <t>dlourenco@dimexbr.com</t>
  </si>
  <si>
    <t>18602</t>
  </si>
  <si>
    <t>AGROINVEST CAPITAL MAQ PECAS LTDA</t>
  </si>
  <si>
    <t>RUA SERGIPE GALPAO 2</t>
  </si>
  <si>
    <t>POLO GIORDANO MES</t>
  </si>
  <si>
    <t>16.980.722/0001-90</t>
  </si>
  <si>
    <t>260281499118</t>
  </si>
  <si>
    <t>4435438800</t>
  </si>
  <si>
    <t>ctafuri@uol.com.br</t>
  </si>
  <si>
    <t>18603</t>
  </si>
  <si>
    <t>JOSE LEITE QUEIROZ</t>
  </si>
  <si>
    <t>SITIO FRONTEIRO, SN</t>
  </si>
  <si>
    <t>SITIO FRONTEIRO</t>
  </si>
  <si>
    <t>312.188.303-87</t>
  </si>
  <si>
    <t>18605</t>
  </si>
  <si>
    <t>HIDROGAP COMP HIDRO PNEUMATICOS EIRELI</t>
  </si>
  <si>
    <t>RUA SOUZA DANTAS LETRA D</t>
  </si>
  <si>
    <t>33.295.673/0001-75</t>
  </si>
  <si>
    <t>0034198350019</t>
  </si>
  <si>
    <t>3133872759</t>
  </si>
  <si>
    <t>vendas@hidrogap.com</t>
  </si>
  <si>
    <t>18604</t>
  </si>
  <si>
    <t>JEFERSON DOS SANTOS SCAVASSA</t>
  </si>
  <si>
    <t>RUA ALEXANDRE ACRAS</t>
  </si>
  <si>
    <t>276.493.968-00</t>
  </si>
  <si>
    <t>227028570</t>
  </si>
  <si>
    <t>18609</t>
  </si>
  <si>
    <t>ROMA HIDRAULICA LARANJAL LTDA</t>
  </si>
  <si>
    <t>RUA PEDRO BALDINI</t>
  </si>
  <si>
    <t>48.330.260/0001-51</t>
  </si>
  <si>
    <t>412004348115</t>
  </si>
  <si>
    <t>1533839903</t>
  </si>
  <si>
    <t>roma.hidraulica@hotmail.com</t>
  </si>
  <si>
    <t>18606</t>
  </si>
  <si>
    <t>JC DE SOUZA E CIA LTDA</t>
  </si>
  <si>
    <t>RUA DONA DELVITA GALVAO QUADRA 157 LT 26</t>
  </si>
  <si>
    <t>JD BARRA DO GARCAS</t>
  </si>
  <si>
    <t>45.699.118/0001-98</t>
  </si>
  <si>
    <t>139281266</t>
  </si>
  <si>
    <t>66992365735</t>
  </si>
  <si>
    <t>equipostos21@gmail.com</t>
  </si>
  <si>
    <t>18608</t>
  </si>
  <si>
    <t>FACIL MANGUEIRAS LTDA</t>
  </si>
  <si>
    <t>39.529.241/0001-68</t>
  </si>
  <si>
    <t>194208678111</t>
  </si>
  <si>
    <t>14997617168</t>
  </si>
  <si>
    <t>facilmangueiras@hotmail.com</t>
  </si>
  <si>
    <t>18613</t>
  </si>
  <si>
    <t>COMFER COMERCIO LTDA</t>
  </si>
  <si>
    <t>45.509.889/0001-75</t>
  </si>
  <si>
    <t>164265864</t>
  </si>
  <si>
    <t>83986664564</t>
  </si>
  <si>
    <t>pdra1@outlook.com</t>
  </si>
  <si>
    <t>18614</t>
  </si>
  <si>
    <t>IVANILDO M AMARANTE EIRELI</t>
  </si>
  <si>
    <t>RUA HILDA FERREIRA BRAGA</t>
  </si>
  <si>
    <t>BOM REMEDIO</t>
  </si>
  <si>
    <t>37.525.894/0001-43</t>
  </si>
  <si>
    <t>157011747</t>
  </si>
  <si>
    <t>93991409200</t>
  </si>
  <si>
    <t>ctctubos@hotmail.com</t>
  </si>
  <si>
    <t>18615</t>
  </si>
  <si>
    <t>EGS COMERCIO DE GASES INDUSTRIAIS LTDA</t>
  </si>
  <si>
    <t>RUA MASO DI BIANCO</t>
  </si>
  <si>
    <t>46.292.734/0001-92</t>
  </si>
  <si>
    <t>136024790117</t>
  </si>
  <si>
    <t>18617</t>
  </si>
  <si>
    <t>GURGELMIX MAQUINAS E FERRAM SA</t>
  </si>
  <si>
    <t>RUA CINCO DE JUNHO QUADRA AR 03</t>
  </si>
  <si>
    <t>29.302.348/0010-06</t>
  </si>
  <si>
    <t>0032684420653</t>
  </si>
  <si>
    <t>18618</t>
  </si>
  <si>
    <t>GULGERMIX MAQUINAS E FERRAMENTAS SA</t>
  </si>
  <si>
    <t>RODOVIA BR 101 SUL</t>
  </si>
  <si>
    <t>DIST IND STO ESTEVAO</t>
  </si>
  <si>
    <t>29.302.348/0005-49</t>
  </si>
  <si>
    <t>083103279</t>
  </si>
  <si>
    <t>18619</t>
  </si>
  <si>
    <t>CARLOS ALBERTO DA SILVA LINS</t>
  </si>
  <si>
    <t>RUA S PALMA LOJA 421 EDF SOA JOAO</t>
  </si>
  <si>
    <t>35.724.984/0001-38</t>
  </si>
  <si>
    <t>086511408</t>
  </si>
  <si>
    <t>81999830765</t>
  </si>
  <si>
    <t>comercialjbsl@gmail.com</t>
  </si>
  <si>
    <t>18620</t>
  </si>
  <si>
    <t>JANE TINTAS E MAT DE CONSTRUCAO LTDA</t>
  </si>
  <si>
    <t>AVENIDA LISBOA GALPAO COMERCIAL</t>
  </si>
  <si>
    <t>45.282.405/0001-06</t>
  </si>
  <si>
    <t>170166247115</t>
  </si>
  <si>
    <t>18997409140</t>
  </si>
  <si>
    <t>janearaujoneves@yahoo.com.br</t>
  </si>
  <si>
    <t>18621</t>
  </si>
  <si>
    <t>C E A INSTAL MANUT POSTOS COMB LTDA</t>
  </si>
  <si>
    <t>RUA CORONEL MARIANO DE MELO SL 1</t>
  </si>
  <si>
    <t>04.225.112/0001-00</t>
  </si>
  <si>
    <t>797905817113</t>
  </si>
  <si>
    <t>1636381480</t>
  </si>
  <si>
    <t>18624</t>
  </si>
  <si>
    <t>R LINDEN E CIA LTDA</t>
  </si>
  <si>
    <t>AV SANTA MARIA</t>
  </si>
  <si>
    <t>01.904.285/0001-58</t>
  </si>
  <si>
    <t>131756737</t>
  </si>
  <si>
    <t>15996814731</t>
  </si>
  <si>
    <t>giselecavichi@yahoo.com.br</t>
  </si>
  <si>
    <t>18623</t>
  </si>
  <si>
    <t>IPIRANGA AUTO SERVICOS EIRELI</t>
  </si>
  <si>
    <t>AV NOSSA SENHORA DE FATIMA</t>
  </si>
  <si>
    <t xml:space="preserve">ALTOS </t>
  </si>
  <si>
    <t>11.771.298/0002-30</t>
  </si>
  <si>
    <t>196699053</t>
  </si>
  <si>
    <t>86999199004</t>
  </si>
  <si>
    <t>ipirangaferramentasmaquina@gmail.com</t>
  </si>
  <si>
    <t>18629</t>
  </si>
  <si>
    <t>AUTO POSTO IRMAOS F COM COMB LTDA</t>
  </si>
  <si>
    <t>AV BELMONT</t>
  </si>
  <si>
    <t>FARTURA</t>
  </si>
  <si>
    <t>41.585.172/0001-51</t>
  </si>
  <si>
    <t>646100244115</t>
  </si>
  <si>
    <t>3532926430</t>
  </si>
  <si>
    <t>18627</t>
  </si>
  <si>
    <t>NS DISTRIBUIDORA DE ACOS LTDA</t>
  </si>
  <si>
    <t>RUA DONA ECILDA</t>
  </si>
  <si>
    <t>FREITAS</t>
  </si>
  <si>
    <t>26.263.323/0001-61</t>
  </si>
  <si>
    <t>1320157413</t>
  </si>
  <si>
    <t>18628</t>
  </si>
  <si>
    <t>MARCELO MOTORES LTDA</t>
  </si>
  <si>
    <t>RUA JOSE RODRIGUES DE SOUZA</t>
  </si>
  <si>
    <t>12.854.307/0001-39</t>
  </si>
  <si>
    <t>0016925690061</t>
  </si>
  <si>
    <t>marcelo.motores@yahoo.com</t>
  </si>
  <si>
    <t>18630</t>
  </si>
  <si>
    <t>TONINHO COM DE PREGOS E PARAF LTDA</t>
  </si>
  <si>
    <t>RUA JOAQUIM MURTINHO SALA 1</t>
  </si>
  <si>
    <t>45.117.726/0001-47</t>
  </si>
  <si>
    <t>139192182</t>
  </si>
  <si>
    <t>6530071606</t>
  </si>
  <si>
    <t>toninhoparafusos@gmail.com</t>
  </si>
  <si>
    <t>18631</t>
  </si>
  <si>
    <t>COMERCIO VAREJ MAT CONST CONEX LTDA</t>
  </si>
  <si>
    <t>RODOVIA DF 130 CHACARA ETAPA III</t>
  </si>
  <si>
    <t>45.142.096/0001-60</t>
  </si>
  <si>
    <t>0811329200140</t>
  </si>
  <si>
    <t>61991992020</t>
  </si>
  <si>
    <t>paraisoparafusoseconexoes@gmail.com</t>
  </si>
  <si>
    <t>18632</t>
  </si>
  <si>
    <t>COMERCIAL TRUNNION VALVULAS TUBOS LTDA</t>
  </si>
  <si>
    <t>AV ZUMBI DOS PALMARES SALA 204 ANEXO</t>
  </si>
  <si>
    <t>BARROCO ITAIPUACU</t>
  </si>
  <si>
    <t>22.763.796/0001-77</t>
  </si>
  <si>
    <t>87076334</t>
  </si>
  <si>
    <t>comercial@trunnion.com.br</t>
  </si>
  <si>
    <t>18633</t>
  </si>
  <si>
    <t>MPA MANGUEIRAS LTDA</t>
  </si>
  <si>
    <t>RUA DO ROSARIO</t>
  </si>
  <si>
    <t>44.076.200/0001-01</t>
  </si>
  <si>
    <t>0041867210037</t>
  </si>
  <si>
    <t>37988464764</t>
  </si>
  <si>
    <t>mpmangueiras@gmail.com</t>
  </si>
  <si>
    <t>PRESIDENTE VENCESLAU</t>
  </si>
  <si>
    <t>18635</t>
  </si>
  <si>
    <t>ILSON CLEMENTINO DA SILVA</t>
  </si>
  <si>
    <t>RODOVIA MIGUEL CURRY CARNEIRO KM 41 SN</t>
  </si>
  <si>
    <t>NESTOR GOMES</t>
  </si>
  <si>
    <t>10.757.240/0001-99</t>
  </si>
  <si>
    <t>082614300</t>
  </si>
  <si>
    <t>27998143506</t>
  </si>
  <si>
    <t>ilsonclementino@hotmail.com</t>
  </si>
  <si>
    <t>18641</t>
  </si>
  <si>
    <t>ITACOR COMERCIO TINTAS LTDA</t>
  </si>
  <si>
    <t>10.380.980/0001-59</t>
  </si>
  <si>
    <t>148325851119</t>
  </si>
  <si>
    <t>financeiro@paoluccitintas.com.br</t>
  </si>
  <si>
    <t>18639</t>
  </si>
  <si>
    <t>EZEQUIEL AUGUSTO SANSANOVICZ ME</t>
  </si>
  <si>
    <t>RUA JOSE JUVENAL DOS SANTOS</t>
  </si>
  <si>
    <t>18.341.326/0001-48</t>
  </si>
  <si>
    <t>47996116993</t>
  </si>
  <si>
    <t>fideliserussi@gmail.com</t>
  </si>
  <si>
    <t>18640</t>
  </si>
  <si>
    <t>HARO AR AUTOMACAO PNEUMATICA LTDA</t>
  </si>
  <si>
    <t>36.491.102/0001-02</t>
  </si>
  <si>
    <t>121170100115</t>
  </si>
  <si>
    <t>vendas@haroar.com.br</t>
  </si>
  <si>
    <t>18642</t>
  </si>
  <si>
    <t>NOVA GDI COM DE FERRAM ELETRICA LTDA</t>
  </si>
  <si>
    <t>AV PROFESSOR FRANCISCO MORATO</t>
  </si>
  <si>
    <t>46.480.022/0001-05</t>
  </si>
  <si>
    <t>136119852114</t>
  </si>
  <si>
    <t>nfe.gdi@yahoo.com</t>
  </si>
  <si>
    <t>18643</t>
  </si>
  <si>
    <t>RC COM DE FERRAGENS E FERRAMENTAS LTDA</t>
  </si>
  <si>
    <t>QUADRA QUINZE SN SETOR FOLHA 20 LOT 27A</t>
  </si>
  <si>
    <t>45.326.968/0001-40</t>
  </si>
  <si>
    <t>158168666</t>
  </si>
  <si>
    <t>9433325977</t>
  </si>
  <si>
    <t>san.comercio@hotmail.com</t>
  </si>
  <si>
    <t>18645</t>
  </si>
  <si>
    <t>MARCOM COMERCIO DE EPIS E FERRAM LTDA</t>
  </si>
  <si>
    <t>39.327.710/0001-66</t>
  </si>
  <si>
    <t>062272527</t>
  </si>
  <si>
    <t>8530219441</t>
  </si>
  <si>
    <t>vendasmarcom@gmail.com</t>
  </si>
  <si>
    <t>18647</t>
  </si>
  <si>
    <t>TORNAV IND E COM DE MAQ E EQUIP EIRELI</t>
  </si>
  <si>
    <t xml:space="preserve">RUA CARLOS GALHARDO JD E VERDE SN Q 21 </t>
  </si>
  <si>
    <t>20.931.744/0001-37</t>
  </si>
  <si>
    <t>135540810</t>
  </si>
  <si>
    <t>6536863165</t>
  </si>
  <si>
    <t>douglas.rc@tornav.com.br</t>
  </si>
  <si>
    <t>18649</t>
  </si>
  <si>
    <t>DELTAFLEX MANGUEIRAS E VEDACOES LTDA</t>
  </si>
  <si>
    <t>AV UNIAO SN QD 7 LOT 7</t>
  </si>
  <si>
    <t>38.349.210/0001-62</t>
  </si>
  <si>
    <t>108070409</t>
  </si>
  <si>
    <t>62993193118</t>
  </si>
  <si>
    <t>deltaflex.mangueiras@gmail.com</t>
  </si>
  <si>
    <t>18650</t>
  </si>
  <si>
    <t>TUBO E PLUG COM HIDR E ELETRICA LTDA</t>
  </si>
  <si>
    <t xml:space="preserve">AV MARG ROD V PREF HERMENEGILDO TONOLI </t>
  </si>
  <si>
    <t>JARDIM STA ROSA</t>
  </si>
  <si>
    <t>07.734.651/0002-35</t>
  </si>
  <si>
    <t>407918372117</t>
  </si>
  <si>
    <t>1148391123</t>
  </si>
  <si>
    <t>ueslei@tuboeplug.com.br</t>
  </si>
  <si>
    <t>CID IND SATELITE</t>
  </si>
  <si>
    <t>18654</t>
  </si>
  <si>
    <t>MR COMERCIO DE PROD PARA LIMPEZA LTDA</t>
  </si>
  <si>
    <t>RUA ORLANDO DESTEFANI</t>
  </si>
  <si>
    <t>13.638.771/0001-50</t>
  </si>
  <si>
    <t>9062153900</t>
  </si>
  <si>
    <t>41999020020</t>
  </si>
  <si>
    <t>mrvendascuritiba@gmail.com</t>
  </si>
  <si>
    <t>18656</t>
  </si>
  <si>
    <t>ALFACOLLOR COM TINTAS E FERRAGENS LTDA</t>
  </si>
  <si>
    <t>RUA ZILDA LOJA 592 JUCA FLORIANO</t>
  </si>
  <si>
    <t>18.234.938/0001-31</t>
  </si>
  <si>
    <t>142453022118</t>
  </si>
  <si>
    <t>1139510400</t>
  </si>
  <si>
    <t>casaverde@alfatintas.com.br</t>
  </si>
  <si>
    <t>18657</t>
  </si>
  <si>
    <t>AGIFLEX MANG E CONEXOES HIDRAU LTDA</t>
  </si>
  <si>
    <t>CEDRAL</t>
  </si>
  <si>
    <t>46.558.838/0001-04</t>
  </si>
  <si>
    <t>262033001114</t>
  </si>
  <si>
    <t>17996258128</t>
  </si>
  <si>
    <t>agiflexmang@hotmail.com</t>
  </si>
  <si>
    <t>18660</t>
  </si>
  <si>
    <t>LEANDRO PEREIRA XAVIER ME</t>
  </si>
  <si>
    <t>RUA SANTA AMALIA</t>
  </si>
  <si>
    <t>08.845.674/0001-07</t>
  </si>
  <si>
    <t>170117361118</t>
  </si>
  <si>
    <t>18997461939</t>
  </si>
  <si>
    <t>saobentomangnang@gmail.com</t>
  </si>
  <si>
    <t>18662</t>
  </si>
  <si>
    <t>JAQUELINI IMMICH MARTINS FER FERRAG ME</t>
  </si>
  <si>
    <t>24.551.140/0001-16</t>
  </si>
  <si>
    <t>9077718653</t>
  </si>
  <si>
    <t>fercampferragens@bol.com.br</t>
  </si>
  <si>
    <t>18663</t>
  </si>
  <si>
    <t>COMERCIAL PALACIO DOS PARAFUSOS LTDA</t>
  </si>
  <si>
    <t>RUA PURCINA CANDIDA DE FIGUEIREDO</t>
  </si>
  <si>
    <t>39.890.888/0001-10</t>
  </si>
  <si>
    <t>0039042010088</t>
  </si>
  <si>
    <t>3538002120</t>
  </si>
  <si>
    <t>silas_agro2009@hotmail.com</t>
  </si>
  <si>
    <t>18664</t>
  </si>
  <si>
    <t>LUBRIFICANTES SAO JOAO LTDA</t>
  </si>
  <si>
    <t>AV JOAO NEVES VIEIRA SALA 03</t>
  </si>
  <si>
    <t>LOTEAMENTO LEAO</t>
  </si>
  <si>
    <t>43.009.085/0001-81</t>
  </si>
  <si>
    <t>108652378</t>
  </si>
  <si>
    <t>6434413685</t>
  </si>
  <si>
    <t>vendaspostosaojoao.com</t>
  </si>
  <si>
    <t>18666</t>
  </si>
  <si>
    <t>ANDERSON RICARDO DIAS PEREIRA ME</t>
  </si>
  <si>
    <t xml:space="preserve">AV PERINA VENCESLAU DO PRADO </t>
  </si>
  <si>
    <t>41.809.405/0001-52</t>
  </si>
  <si>
    <t>0040381780066</t>
  </si>
  <si>
    <t>31999670462</t>
  </si>
  <si>
    <t>financeiro@milmang.com.br</t>
  </si>
  <si>
    <t>18667</t>
  </si>
  <si>
    <t>BRAG AR PNEUMATICA E HIDRAULICA LTDA</t>
  </si>
  <si>
    <t xml:space="preserve">RUA JOAO FRANCO </t>
  </si>
  <si>
    <t>42.514.413/0001-34</t>
  </si>
  <si>
    <t>225383670116</t>
  </si>
  <si>
    <t>bragar@bragarpneumatica.com.br</t>
  </si>
  <si>
    <t>18668</t>
  </si>
  <si>
    <t>RICARDO FERREIRA USINAGEM LTDA</t>
  </si>
  <si>
    <t>VILA VASCONCELOS</t>
  </si>
  <si>
    <t>29.695.614/0001-17</t>
  </si>
  <si>
    <t>455237292112</t>
  </si>
  <si>
    <t>rfusinagem@yahoo.com.br</t>
  </si>
  <si>
    <t>RUA RINALDO CHIAROTTI</t>
  </si>
  <si>
    <t>18671</t>
  </si>
  <si>
    <t>GENEBRE DO BRASIL INTERM NEGOCIOS LTDA</t>
  </si>
  <si>
    <t>RUA SERRA NEGRA KM 33 ROD ANHANGUERA</t>
  </si>
  <si>
    <t>EMPRES ANHANGUERA</t>
  </si>
  <si>
    <t>07.282.559/0001-09</t>
  </si>
  <si>
    <t>241082235110</t>
  </si>
  <si>
    <t>1132023400</t>
  </si>
  <si>
    <t>vendas@genebre.com.br</t>
  </si>
  <si>
    <t>18672</t>
  </si>
  <si>
    <t>CM COMERCIO DE TINTAS LTDA</t>
  </si>
  <si>
    <t>RUA ESTILAC LEAL ANDAR 1</t>
  </si>
  <si>
    <t>20.884.287/0001-77</t>
  </si>
  <si>
    <t>9067260179</t>
  </si>
  <si>
    <t>4532295162</t>
  </si>
  <si>
    <t>administrativo@bigsolda.com.br</t>
  </si>
  <si>
    <t>18673</t>
  </si>
  <si>
    <t>RECAUTEC MAQUINAS E FERRAMENTAS LTDA</t>
  </si>
  <si>
    <t>RUA SANTA TEREZA</t>
  </si>
  <si>
    <t>PL AYRTON SENNA</t>
  </si>
  <si>
    <t>15.814.588/0004-37</t>
  </si>
  <si>
    <t>070467773</t>
  </si>
  <si>
    <t>18674</t>
  </si>
  <si>
    <t>PEDRO FLAIBAM</t>
  </si>
  <si>
    <t>RUA CARLOS DE CAMPOS</t>
  </si>
  <si>
    <t>074.721.608-81</t>
  </si>
  <si>
    <t>1938078377</t>
  </si>
  <si>
    <t>pedro@flaibamengenharia.com.br</t>
  </si>
  <si>
    <t>18676</t>
  </si>
  <si>
    <t>DME DISTRIBUIDORA DE MAT ELETRICO LTDA</t>
  </si>
  <si>
    <t>RUA XF CHACARA</t>
  </si>
  <si>
    <t>03.540.608/0001-05</t>
  </si>
  <si>
    <t>082080275</t>
  </si>
  <si>
    <t>2733488100</t>
  </si>
  <si>
    <t>gustavo.cordeiro@dmeletrico.com.br</t>
  </si>
  <si>
    <t>18680</t>
  </si>
  <si>
    <t>PR CORREA COMERCIO DE MANG E EQUIP ME</t>
  </si>
  <si>
    <t>RUA JOAQUIM ROSA ANTIGA RUA 4</t>
  </si>
  <si>
    <t>11.203.299/0001-06</t>
  </si>
  <si>
    <t>78868074</t>
  </si>
  <si>
    <t>compras@hpuoffshore.com.br</t>
  </si>
  <si>
    <t>18683</t>
  </si>
  <si>
    <t>BSRP EMPREENDIMENTOS LTDA</t>
  </si>
  <si>
    <t>46.688.196/0001-50</t>
  </si>
  <si>
    <t>197171931</t>
  </si>
  <si>
    <t>86999838449</t>
  </si>
  <si>
    <t>18678</t>
  </si>
  <si>
    <t>T E C MANGUEIRAS LTDA</t>
  </si>
  <si>
    <t>AV OSVALDO CRUZ BR 232 QD 650 LT 9000</t>
  </si>
  <si>
    <t>38.278.158/0001-09</t>
  </si>
  <si>
    <t>090787030</t>
  </si>
  <si>
    <t>87986262753</t>
  </si>
  <si>
    <t>rsmangueirasarcoverde@gmail.com</t>
  </si>
  <si>
    <t>18679</t>
  </si>
  <si>
    <t>PLANALTINA REI DOS PARAFUSOS LTDA</t>
  </si>
  <si>
    <t>Q1 MR 6 SN LOTE 36</t>
  </si>
  <si>
    <t>37.878.909/0001-57</t>
  </si>
  <si>
    <t>108012727</t>
  </si>
  <si>
    <t>6136371029</t>
  </si>
  <si>
    <t>naldo.55@hotmail.com</t>
  </si>
  <si>
    <t>18681</t>
  </si>
  <si>
    <t>PERNAMBUCO DISTRIB ATAC EPIS IND LTDA</t>
  </si>
  <si>
    <t>RUA MANOEL CESAR DE MELO GALPAO DP SN</t>
  </si>
  <si>
    <t>ALHANDRA</t>
  </si>
  <si>
    <t>02.155.469/0009-82</t>
  </si>
  <si>
    <t>163663416</t>
  </si>
  <si>
    <t>8121371899</t>
  </si>
  <si>
    <t>nfexml@pedistribuidora.com.br</t>
  </si>
  <si>
    <t>18684</t>
  </si>
  <si>
    <t>VALTER DA LUZ</t>
  </si>
  <si>
    <t>RUA LAURO MULLER SALA</t>
  </si>
  <si>
    <t>05.301.589/0001-81</t>
  </si>
  <si>
    <t>255150741</t>
  </si>
  <si>
    <t>oxitim@oxitim.com.br</t>
  </si>
  <si>
    <t>18685</t>
  </si>
  <si>
    <t>MIX PARAFUSOS LTDA</t>
  </si>
  <si>
    <t>RUA 28 QD 74 LT 20B</t>
  </si>
  <si>
    <t>LOT DELTA PARK II</t>
  </si>
  <si>
    <t>41.191.465/0001-54</t>
  </si>
  <si>
    <t>157487920</t>
  </si>
  <si>
    <t>94992044489</t>
  </si>
  <si>
    <t>rogerio@mixparafusos.com.br</t>
  </si>
  <si>
    <t>18682</t>
  </si>
  <si>
    <t>SABRINA DA SILVA MOREIRA 04977430190</t>
  </si>
  <si>
    <t>RUA GLORIA</t>
  </si>
  <si>
    <t>40.586.171/0001-69</t>
  </si>
  <si>
    <t>054280249</t>
  </si>
  <si>
    <t>92992016199</t>
  </si>
  <si>
    <t>smcomercial.am@gmail.com</t>
  </si>
  <si>
    <t>18686</t>
  </si>
  <si>
    <t>REGIONAL NORTE TINTAS LTDA</t>
  </si>
  <si>
    <t>AV JARDIM JAPAO LETRA B</t>
  </si>
  <si>
    <t>JD BRASIL ZONA NORTE</t>
  </si>
  <si>
    <t>36.172.714/0001-24</t>
  </si>
  <si>
    <t>128457042113</t>
  </si>
  <si>
    <t>11947701439</t>
  </si>
  <si>
    <t>regionalnortetintas@gmail.com</t>
  </si>
  <si>
    <t>18687</t>
  </si>
  <si>
    <t>ALDEGERBISON DE SOUZA FREITA ME</t>
  </si>
  <si>
    <t>SENA MADUREIRA</t>
  </si>
  <si>
    <t>02.277.250/0001-07</t>
  </si>
  <si>
    <t>0101345000131</t>
  </si>
  <si>
    <t>filhodobi@hotmail.com</t>
  </si>
  <si>
    <t>18689</t>
  </si>
  <si>
    <t>MOEMA COMERCIAL DE BORRACHAS LTDA</t>
  </si>
  <si>
    <t>47.047.064/0001-01</t>
  </si>
  <si>
    <t>136414613111</t>
  </si>
  <si>
    <t>18690</t>
  </si>
  <si>
    <t>NORTAO AGROFERRAGENS LTDA</t>
  </si>
  <si>
    <t>ESTRADA BOIADEIRA SN</t>
  </si>
  <si>
    <t>MARCELANDIA</t>
  </si>
  <si>
    <t>30.526.807/0001-23</t>
  </si>
  <si>
    <t>137240406</t>
  </si>
  <si>
    <t>66996551725</t>
  </si>
  <si>
    <t>fbnbast@gmail.com</t>
  </si>
  <si>
    <t>18712</t>
  </si>
  <si>
    <t>MHP MANUT EM EQUIP HIDRAU LTDA</t>
  </si>
  <si>
    <t>AV FLORESTAN FERNANDES</t>
  </si>
  <si>
    <t>JARDIM PONTE ALTA I</t>
  </si>
  <si>
    <t>24.046.809/0001-12</t>
  </si>
  <si>
    <t>796421940116</t>
  </si>
  <si>
    <t>comercial.michele@mhpmanutencoes.com.br</t>
  </si>
  <si>
    <t>18706</t>
  </si>
  <si>
    <t>41.983.426/0001-90</t>
  </si>
  <si>
    <t>616.095.474.113</t>
  </si>
  <si>
    <t>1146800212</t>
  </si>
  <si>
    <t>limacomercio00@gmail.com</t>
  </si>
  <si>
    <t>18707</t>
  </si>
  <si>
    <t>APARTAMENTO BEIJA FLOR 22</t>
  </si>
  <si>
    <t>AV. MARIANO LATORRE S/N  AP.22  BL.38</t>
  </si>
  <si>
    <t>BL.38 FASE A</t>
  </si>
  <si>
    <t>000000000000</t>
  </si>
  <si>
    <t>18708</t>
  </si>
  <si>
    <t>EQUIPADORA DE VEICULOS AUT ARAUJO LTDA</t>
  </si>
  <si>
    <t>OUTROS POVOADO RIO SECO SN CASA</t>
  </si>
  <si>
    <t>ROD BR 324 KM 538</t>
  </si>
  <si>
    <t>AMELIA RODRIGUES</t>
  </si>
  <si>
    <t>07.145.541/0001-57</t>
  </si>
  <si>
    <t>065259917</t>
  </si>
  <si>
    <t>7532572257</t>
  </si>
  <si>
    <t>equipadoraaraujo@hotmail.com</t>
  </si>
  <si>
    <t>18709</t>
  </si>
  <si>
    <t>RISCO ZERO COM E SERV LTDA</t>
  </si>
  <si>
    <t>AV JOSE FERREIRA DA COSTA</t>
  </si>
  <si>
    <t>COSTA RICA</t>
  </si>
  <si>
    <t>19.737.753/0001-02</t>
  </si>
  <si>
    <t>283950242</t>
  </si>
  <si>
    <t>6732473509</t>
  </si>
  <si>
    <t>riscozerocr@hotmail.com</t>
  </si>
  <si>
    <t>18716</t>
  </si>
  <si>
    <t>LOJA NACIONAL MAQ MOT E FERRAM LTDA</t>
  </si>
  <si>
    <t>ESTRADA DA BATALHA</t>
  </si>
  <si>
    <t>38.430.987/0001-57</t>
  </si>
  <si>
    <t>091034736</t>
  </si>
  <si>
    <t>8131062026</t>
  </si>
  <si>
    <t>vendas1@lojanacional.com.br</t>
  </si>
  <si>
    <t>18717</t>
  </si>
  <si>
    <t>JALOMAQ LOC DE MAQ E FERRAM LTDA</t>
  </si>
  <si>
    <t>AV ELMIRA MARTINS MOREIRA</t>
  </si>
  <si>
    <t xml:space="preserve">JD ALTOS DE SANTANA </t>
  </si>
  <si>
    <t>10.837.898/0001-00</t>
  </si>
  <si>
    <t>392245407112</t>
  </si>
  <si>
    <t>1239623981</t>
  </si>
  <si>
    <t>jalomaq@gmail.com</t>
  </si>
  <si>
    <t>18718</t>
  </si>
  <si>
    <t>RD COMERCIO VAREJISTA LTDA</t>
  </si>
  <si>
    <t>RUA D PAULO DA SILVA</t>
  </si>
  <si>
    <t>NOVA PRADOPOLIS I</t>
  </si>
  <si>
    <t>44.504.261/0001-14</t>
  </si>
  <si>
    <t>557029971118</t>
  </si>
  <si>
    <t>vendas1@rdcomerciovarejista.com</t>
  </si>
  <si>
    <t>18719</t>
  </si>
  <si>
    <t>HCL INDUSTRIAS LTDA</t>
  </si>
  <si>
    <t>RUA SILVIO DE PAULA</t>
  </si>
  <si>
    <t>45.681.501/0001-19</t>
  </si>
  <si>
    <t>482134826119</t>
  </si>
  <si>
    <t>hcindustriais@uol.com.br</t>
  </si>
  <si>
    <t>18720</t>
  </si>
  <si>
    <t>QUEIROZ CASARIN COM DE COMPRES LTDA</t>
  </si>
  <si>
    <t>AV PRESIDENTE TANCREDO NEVES</t>
  </si>
  <si>
    <t>07.243.856/0001-37</t>
  </si>
  <si>
    <t>9033722904</t>
  </si>
  <si>
    <t>4530377511</t>
  </si>
  <si>
    <t>compras@arsulcompressores.com.br</t>
  </si>
  <si>
    <t>18721</t>
  </si>
  <si>
    <t>V3 EQUIPAMENTOS PNEUMATICOS LTDA</t>
  </si>
  <si>
    <t>37.964.242/0001-05</t>
  </si>
  <si>
    <t>083675663</t>
  </si>
  <si>
    <t>27999763285</t>
  </si>
  <si>
    <t>18723</t>
  </si>
  <si>
    <t>MENKAR EQUIP E ACESSORIOS IND LTDA</t>
  </si>
  <si>
    <t>RUA FLORIANO ALVES DA COSTA</t>
  </si>
  <si>
    <t>JARDIM SANTA FE</t>
  </si>
  <si>
    <t>01.403.026/0001-43</t>
  </si>
  <si>
    <t>115262790117</t>
  </si>
  <si>
    <t>18724</t>
  </si>
  <si>
    <t>MWS COM E REPRES DE MAQ E FERRAM LTDA</t>
  </si>
  <si>
    <t>RUA ASA BRANCA</t>
  </si>
  <si>
    <t>12.516.062/0001-30</t>
  </si>
  <si>
    <t>126088012117</t>
  </si>
  <si>
    <t>nfe@solucoesmws.com.br</t>
  </si>
  <si>
    <t>18725</t>
  </si>
  <si>
    <t>FORTE EQUIPAMENTOS  LTDA</t>
  </si>
  <si>
    <t>RUA LORETO LT JD ELDORADO QD 61 LT 08 SN</t>
  </si>
  <si>
    <t>44.984.851/0001-91</t>
  </si>
  <si>
    <t>139175261</t>
  </si>
  <si>
    <t>6530289514</t>
  </si>
  <si>
    <t>financeiroforteequipamentos@gmail.com</t>
  </si>
  <si>
    <t>18728</t>
  </si>
  <si>
    <t>REI DO OLEO LEVES PES J PESSEGO LTDA</t>
  </si>
  <si>
    <t>39.316.463/0001-00</t>
  </si>
  <si>
    <t>129830067113</t>
  </si>
  <si>
    <t>1129445294</t>
  </si>
  <si>
    <t>18730</t>
  </si>
  <si>
    <t>ABASTECE COMPONENTES ELETRICOS LTDA</t>
  </si>
  <si>
    <t xml:space="preserve">AV ACESSO RODOVIARIO QD 6 L M1 M23 SN </t>
  </si>
  <si>
    <t>T INTERM DA SERRA</t>
  </si>
  <si>
    <t>08.279.856/0002-30</t>
  </si>
  <si>
    <t>083747680</t>
  </si>
  <si>
    <t>1135621563</t>
  </si>
  <si>
    <t>18729</t>
  </si>
  <si>
    <t>ROGERIO PEREIRA BUENO 77511298672</t>
  </si>
  <si>
    <t>TV DONA GIORGETA CAMPOS VILA BENTO</t>
  </si>
  <si>
    <t>41.341.425/0001-41</t>
  </si>
  <si>
    <t>225374704113</t>
  </si>
  <si>
    <t>distribuidordepecasferramentas@gmail.com</t>
  </si>
  <si>
    <t>GISELE CAVICHIOLI</t>
  </si>
  <si>
    <t>18731</t>
  </si>
  <si>
    <t>DELEX COM DE FERRAGENS E FERRAM LTDA</t>
  </si>
  <si>
    <t>VENANCIO AIRES</t>
  </si>
  <si>
    <t>40.368.939/0001-28</t>
  </si>
  <si>
    <t>1550104230</t>
  </si>
  <si>
    <t>delexferramentas@gmail.com</t>
  </si>
  <si>
    <t>18732</t>
  </si>
  <si>
    <t>MEZAROBA COM DE ACESS E PECAS LTDA</t>
  </si>
  <si>
    <t>RODOVIA BR 101 KM 118</t>
  </si>
  <si>
    <t>01.322.884/0001-63</t>
  </si>
  <si>
    <t>253330815</t>
  </si>
  <si>
    <t>47996579175</t>
  </si>
  <si>
    <t>mezaroba@terra.com.br</t>
  </si>
  <si>
    <t>18733</t>
  </si>
  <si>
    <t>RC ISOLADORES E ELETROFERRAGENS LTDA</t>
  </si>
  <si>
    <t>AV PEDRO BOTESI</t>
  </si>
  <si>
    <t>JARDIM SCOMPARIM</t>
  </si>
  <si>
    <t>27.922.060/0002-07</t>
  </si>
  <si>
    <t>456233440117</t>
  </si>
  <si>
    <t>1935498511</t>
  </si>
  <si>
    <t>financeiro@rcisoladores.com.br</t>
  </si>
  <si>
    <t>18734</t>
  </si>
  <si>
    <t>AOYAGUI E VIUDES COMPR E FERR LTDA</t>
  </si>
  <si>
    <t>AV HEITOR ALNCAR FURTADO ANEXO 2</t>
  </si>
  <si>
    <t>44.113.982/0001-01</t>
  </si>
  <si>
    <t>9091587294</t>
  </si>
  <si>
    <t>18735</t>
  </si>
  <si>
    <t>PANTERA MAQUINAS LTDA</t>
  </si>
  <si>
    <t>06.696.801/0001-10</t>
  </si>
  <si>
    <t>120798921</t>
  </si>
  <si>
    <t>9921010900</t>
  </si>
  <si>
    <t>panteramaquinas@uol.com.br</t>
  </si>
  <si>
    <t>18737</t>
  </si>
  <si>
    <t>AV G QD 5 LT 12A CASA 01 SN</t>
  </si>
  <si>
    <t>07.531.003/0001-09</t>
  </si>
  <si>
    <t>62983231010</t>
  </si>
  <si>
    <t>renatechpostos@gmail.com</t>
  </si>
  <si>
    <t>18738</t>
  </si>
  <si>
    <t>GUSTAVO CARRARA LUCIO</t>
  </si>
  <si>
    <t>RUA FERNANDO MOMENTEL</t>
  </si>
  <si>
    <t>COND RES VILA RAVENA</t>
  </si>
  <si>
    <t>223.122.198-59</t>
  </si>
  <si>
    <t>11972275551</t>
  </si>
  <si>
    <t>gustavocarrara@hotmail.com</t>
  </si>
  <si>
    <t>18741</t>
  </si>
  <si>
    <t>FERMAQ FERRAMENTAS MAQ MAT ELET EIRELI</t>
  </si>
  <si>
    <t>AV MIN JOSE DE A DE ALMEIDA</t>
  </si>
  <si>
    <t>40.941.700/0001-03</t>
  </si>
  <si>
    <t>160924456</t>
  </si>
  <si>
    <t>carfel.alessandro@gmail.com</t>
  </si>
  <si>
    <t>18739</t>
  </si>
  <si>
    <t>JULIANA MUNIN</t>
  </si>
  <si>
    <t>089.508.296-90</t>
  </si>
  <si>
    <t>1139798710</t>
  </si>
  <si>
    <t>jdpecas-contato@uol.com</t>
  </si>
  <si>
    <t>18740</t>
  </si>
  <si>
    <t>RENAN RAPCHAN ALVES PEREIRA</t>
  </si>
  <si>
    <t>28.621.060/0001-40</t>
  </si>
  <si>
    <t>563052058118</t>
  </si>
  <si>
    <t>18991441663</t>
  </si>
  <si>
    <t>raparafusos.pv@ouotlook.com</t>
  </si>
  <si>
    <t>18742</t>
  </si>
  <si>
    <t>JDH DISTRIBUIDORA LTDA</t>
  </si>
  <si>
    <t>AV CARLOS FERREIRA ENDRES</t>
  </si>
  <si>
    <t>VILA ENDRES</t>
  </si>
  <si>
    <t>45.085.330/0001-65</t>
  </si>
  <si>
    <t>127575185119</t>
  </si>
  <si>
    <t>vendas@jdpneumaticos.com.br</t>
  </si>
  <si>
    <t>18744</t>
  </si>
  <si>
    <t>ICAVEL VEICULOS LTDA</t>
  </si>
  <si>
    <t>RUA TUCURUI</t>
  </si>
  <si>
    <t>84.938.430/0004-91</t>
  </si>
  <si>
    <t>9055419008</t>
  </si>
  <si>
    <t>4236297400</t>
  </si>
  <si>
    <t>18745</t>
  </si>
  <si>
    <t>ALTAIR FERREIRA DE ARAUJO</t>
  </si>
  <si>
    <t>VILA SANTA RITA</t>
  </si>
  <si>
    <t>11.366.777/0001-90</t>
  </si>
  <si>
    <t>189185585114</t>
  </si>
  <si>
    <t>1833231036</t>
  </si>
  <si>
    <t>admangueirasassis@outlook.com</t>
  </si>
  <si>
    <t>18746</t>
  </si>
  <si>
    <t>CR CORDEIRO COM DE PROD AUTOMOTIVOS</t>
  </si>
  <si>
    <t>JARDIM ISMENIA</t>
  </si>
  <si>
    <t>18.380.296/0001-89</t>
  </si>
  <si>
    <t>645618676118</t>
  </si>
  <si>
    <t>1239022441</t>
  </si>
  <si>
    <t>cr.cordeiro@yahoo.com.br</t>
  </si>
  <si>
    <t>18747</t>
  </si>
  <si>
    <t>COMERCIAL PACAJUS LTDA</t>
  </si>
  <si>
    <t>AV LUCIO JOSE DE MENEZES</t>
  </si>
  <si>
    <t>CROATA I</t>
  </si>
  <si>
    <t>45.709.829/0001-04</t>
  </si>
  <si>
    <t>070529035</t>
  </si>
  <si>
    <t>88992595171</t>
  </si>
  <si>
    <t>18748</t>
  </si>
  <si>
    <t>SERRASOLDAS FERRAMENTAS E EPIS LTDA</t>
  </si>
  <si>
    <t>AV BRASIL QD 39 LT 020</t>
  </si>
  <si>
    <t>41.881.793/0001-82</t>
  </si>
  <si>
    <t>083765794</t>
  </si>
  <si>
    <t>2730991912</t>
  </si>
  <si>
    <t>financeiro-nh@soldafer.com.br</t>
  </si>
  <si>
    <t>18749</t>
  </si>
  <si>
    <t>DELCAFLEX IND E COM  LTDA</t>
  </si>
  <si>
    <t>05.752.518/0002-86</t>
  </si>
  <si>
    <t>379405307114</t>
  </si>
  <si>
    <t>18788</t>
  </si>
  <si>
    <t>DELTA COMERCIO E TECNOLOGIA EIRELI</t>
  </si>
  <si>
    <t>RUA ANTONIO TABORDA LT 2 QD 52</t>
  </si>
  <si>
    <t>JARDIM TRIANA</t>
  </si>
  <si>
    <t>27.165.557/0001-39</t>
  </si>
  <si>
    <t>141773014110</t>
  </si>
  <si>
    <t>vendas@deltaferramentas.com.br</t>
  </si>
  <si>
    <t>18750</t>
  </si>
  <si>
    <t>GP COMERCIAL LTDA</t>
  </si>
  <si>
    <t>RUA EUCLIDES DA CUNHA</t>
  </si>
  <si>
    <t>05.858.371/0001-22</t>
  </si>
  <si>
    <t>082228744</t>
  </si>
  <si>
    <t>18751</t>
  </si>
  <si>
    <t>H BOR PRODUTOS P RECAPAGEM PNEUS LTDA</t>
  </si>
  <si>
    <t>RUA SOLDADO ANESIO ANTAO FERREIRA</t>
  </si>
  <si>
    <t>43.932.062/0001-44</t>
  </si>
  <si>
    <t>133234749113</t>
  </si>
  <si>
    <t>1129257271</t>
  </si>
  <si>
    <t>vendasssp.hbor@outlook.com</t>
  </si>
  <si>
    <t>18752</t>
  </si>
  <si>
    <t>MC MANGUEIRAS E CONEXOES COM SERV LTDA</t>
  </si>
  <si>
    <t>AV CHANC OSVALDO ARANHA GALPAO A</t>
  </si>
  <si>
    <t>47.305.252/0001-92</t>
  </si>
  <si>
    <t>271856408</t>
  </si>
  <si>
    <t>mcmangueirasadm@gmail.com</t>
  </si>
  <si>
    <t>18789</t>
  </si>
  <si>
    <t>LUCAS TABOADA</t>
  </si>
  <si>
    <t>Rua Almirante Barroso apto 502</t>
  </si>
  <si>
    <t>COMERCIARIO</t>
  </si>
  <si>
    <t>099.870.319-27</t>
  </si>
  <si>
    <t>(48) 98431-7801</t>
  </si>
  <si>
    <t>lucas.taboada@gmail.com</t>
  </si>
  <si>
    <t>18753</t>
  </si>
  <si>
    <t>38.061.187/0001-06</t>
  </si>
  <si>
    <t>295050802</t>
  </si>
  <si>
    <t>63999774643</t>
  </si>
  <si>
    <t>financeiroguaramaquinas@gmail.com</t>
  </si>
  <si>
    <t>18754</t>
  </si>
  <si>
    <t>SANTOS MATERIAIS DE CONSTRUCAO LTDA</t>
  </si>
  <si>
    <t>RUA NELSON CLAUDINO DOS SANTOS</t>
  </si>
  <si>
    <t>78.565.264/0001-80</t>
  </si>
  <si>
    <t>1350010668</t>
  </si>
  <si>
    <t>santosmateriais@uol.com.br</t>
  </si>
  <si>
    <t>18755</t>
  </si>
  <si>
    <t>WIDIA TOOLS COM DE FERRAM LTDA</t>
  </si>
  <si>
    <t>RUA JOSE BORGES DE PAULA</t>
  </si>
  <si>
    <t>00.847.787/0001-21</t>
  </si>
  <si>
    <t>116629517112</t>
  </si>
  <si>
    <t>1129493533</t>
  </si>
  <si>
    <t>eduardo@widiatools.com.br</t>
  </si>
  <si>
    <t>18756</t>
  </si>
  <si>
    <t>LC SPONCHIADO E CIA LTDA</t>
  </si>
  <si>
    <t>RUA MOREIRA CESAR TERREO</t>
  </si>
  <si>
    <t>55.728.463/0001-66</t>
  </si>
  <si>
    <t>407458520116</t>
  </si>
  <si>
    <t>1145271087</t>
  </si>
  <si>
    <t>teresa@lcsponchiado.com.br</t>
  </si>
  <si>
    <t>18757</t>
  </si>
  <si>
    <t>VN PNEUS E ACESSORIOS LTDA</t>
  </si>
  <si>
    <t>RUA NELCY LOPES VIEIRA</t>
  </si>
  <si>
    <t>13.213.066/0001-01</t>
  </si>
  <si>
    <t>082771200</t>
  </si>
  <si>
    <t>2733381700</t>
  </si>
  <si>
    <t>fabricio@pneudetudo.com.br</t>
  </si>
  <si>
    <t>18758</t>
  </si>
  <si>
    <t>BAIUCA PARAFUSOS LTDA</t>
  </si>
  <si>
    <t>RUA CONEGO DOMINONI</t>
  </si>
  <si>
    <t>JUSSARA</t>
  </si>
  <si>
    <t>22.068.148/0001-09</t>
  </si>
  <si>
    <t>257782680</t>
  </si>
  <si>
    <t>4834341821</t>
  </si>
  <si>
    <t>baiuca4@hotmail.com</t>
  </si>
  <si>
    <t>18761</t>
  </si>
  <si>
    <t>MANTERFLEX MANGUEIRAS E TERMINAIS LTDA</t>
  </si>
  <si>
    <t>RUA BAHIA LOJA 1</t>
  </si>
  <si>
    <t>25.267.005/0001-06</t>
  </si>
  <si>
    <t>083184139</t>
  </si>
  <si>
    <t>27999861126</t>
  </si>
  <si>
    <t>comercialmanterflex.com.br</t>
  </si>
  <si>
    <t>18762</t>
  </si>
  <si>
    <t>GMAC PARTS AUTOMOTIVE LTDA</t>
  </si>
  <si>
    <t>RUA HEITOR CHIARELLO LOJA 1</t>
  </si>
  <si>
    <t>JARDIM IRAJA</t>
  </si>
  <si>
    <t>28.299.564/0001-96</t>
  </si>
  <si>
    <t>797305883111</t>
  </si>
  <si>
    <t>16981527322</t>
  </si>
  <si>
    <t>macedo@gmacdistribuidora.com.br</t>
  </si>
  <si>
    <t>18763</t>
  </si>
  <si>
    <t>LB ARMANDO COMERCIO E SERVICOS LTDA</t>
  </si>
  <si>
    <t>RUA LEONILDO SIMOES DE SOUZA LT 6 SN</t>
  </si>
  <si>
    <t>45.825.856/0001-34</t>
  </si>
  <si>
    <t>12421133</t>
  </si>
  <si>
    <t>itamang.conexoes@gmail.com</t>
  </si>
  <si>
    <t>18791</t>
  </si>
  <si>
    <t>JEA INDUSTRIA METALURGICA LTDA</t>
  </si>
  <si>
    <t>Loteamento Industria</t>
  </si>
  <si>
    <t>Mauá</t>
  </si>
  <si>
    <t>56.636.376/0001-41</t>
  </si>
  <si>
    <t>442077690110</t>
  </si>
  <si>
    <t>(11) 4547-6038</t>
  </si>
  <si>
    <t>driele.marim@jea.com.br</t>
  </si>
  <si>
    <t>18764</t>
  </si>
  <si>
    <t>CASA DE FERRAGENS FERRAM MATAO EIRELI</t>
  </si>
  <si>
    <t>RUA MANOEL MESSIAS DA SILVA FRENTE</t>
  </si>
  <si>
    <t>JARDIM MINEZOTTA</t>
  </si>
  <si>
    <t>33.205.718/0001-73</t>
  </si>
  <si>
    <t>671396710114</t>
  </si>
  <si>
    <t>1938038344</t>
  </si>
  <si>
    <t>fiscal@casafermatao.com.br</t>
  </si>
  <si>
    <t>18767</t>
  </si>
  <si>
    <t>ANTONIO ALMEIDA CASA PARAF BEBER LTDA</t>
  </si>
  <si>
    <t>RUA CEL BIA</t>
  </si>
  <si>
    <t>BEBERIBE</t>
  </si>
  <si>
    <t>44.940.615/0001-73</t>
  </si>
  <si>
    <t>070413690</t>
  </si>
  <si>
    <t>85996279413</t>
  </si>
  <si>
    <t>18768</t>
  </si>
  <si>
    <t>PEDRO GUILHERME GUIM PROD AUT LTDA</t>
  </si>
  <si>
    <t>RUA RODOLFO JUNCHETTI SALA 1</t>
  </si>
  <si>
    <t>19.389.586/0001-56</t>
  </si>
  <si>
    <t>420085510111</t>
  </si>
  <si>
    <t>12997569045</t>
  </si>
  <si>
    <t>jhpintoprodutos@gmail</t>
  </si>
  <si>
    <t>18769</t>
  </si>
  <si>
    <t>CASA FORTE DE GUAIRA LTDA</t>
  </si>
  <si>
    <t>RUA 16</t>
  </si>
  <si>
    <t>37.796.886/0001-31</t>
  </si>
  <si>
    <t>322075799110</t>
  </si>
  <si>
    <t>18792</t>
  </si>
  <si>
    <t>AUTO SHOPPING DERIVADOS PETROLEO LTDA</t>
  </si>
  <si>
    <t>CJ SMDB CONJ 12 LT 02 PLL SN</t>
  </si>
  <si>
    <t>MANSOES DOM BOSCO</t>
  </si>
  <si>
    <t>37.063.328/0010-58</t>
  </si>
  <si>
    <t>0732930201119</t>
  </si>
  <si>
    <t>6132483942</t>
  </si>
  <si>
    <t>alexandre.autoshopping@gmail.com</t>
  </si>
  <si>
    <t>18793</t>
  </si>
  <si>
    <t>JACIENE MARTINS SANTOS</t>
  </si>
  <si>
    <t>AV GENERAL GRACA LESSA</t>
  </si>
  <si>
    <t>ENG VELHO DE BROTAS</t>
  </si>
  <si>
    <t>26.219.549/0001-65</t>
  </si>
  <si>
    <t>135499568</t>
  </si>
  <si>
    <t>7130226545</t>
  </si>
  <si>
    <t>jm.parafusos1@gmail.com</t>
  </si>
  <si>
    <t>18770</t>
  </si>
  <si>
    <t>INOVA FERRAMENTAS E EPIS LTDA</t>
  </si>
  <si>
    <t>RUA JOSE BAVATO</t>
  </si>
  <si>
    <t>JD STA HELENA</t>
  </si>
  <si>
    <t>44.225.978/0001-27</t>
  </si>
  <si>
    <t>9091736982</t>
  </si>
  <si>
    <t>fabio@renovarimagem.com.br</t>
  </si>
  <si>
    <t>18773</t>
  </si>
  <si>
    <t>RUA JAIR DE GODOY</t>
  </si>
  <si>
    <t>VILA ACOREANA</t>
  </si>
  <si>
    <t>16.655.596/0001-06</t>
  </si>
  <si>
    <t>546065703115</t>
  </si>
  <si>
    <t>18774</t>
  </si>
  <si>
    <t>FERMAX PARAFUSOS E FERRAMENTAS LTDA</t>
  </si>
  <si>
    <t>RODOVIA BR 262</t>
  </si>
  <si>
    <t>41.980.841/0001-90</t>
  </si>
  <si>
    <t>0040492410097</t>
  </si>
  <si>
    <t>fermaxparafuso@gmail.com</t>
  </si>
  <si>
    <t>18775</t>
  </si>
  <si>
    <t>PAULO HENRIQUE FUMAGALLI EIRELI</t>
  </si>
  <si>
    <t>AV PIONEIROS</t>
  </si>
  <si>
    <t>SUD MENNUCCI</t>
  </si>
  <si>
    <t>07.580.354/0001-00</t>
  </si>
  <si>
    <t>670001251118</t>
  </si>
  <si>
    <t>1837861152</t>
  </si>
  <si>
    <t>fumagalliautopecas@outlook.com</t>
  </si>
  <si>
    <t>18777</t>
  </si>
  <si>
    <t>PIX COMERCIO DE MANG E CONEXOES LTDA</t>
  </si>
  <si>
    <t>RUA FERNANDO DE NORONHA LOJA 1</t>
  </si>
  <si>
    <t>43.634.936/0001-87</t>
  </si>
  <si>
    <t>271796782</t>
  </si>
  <si>
    <t>7932412425</t>
  </si>
  <si>
    <t>18779</t>
  </si>
  <si>
    <t>KELLEN CRISTINA B ARAUJO FERRAMENTAS</t>
  </si>
  <si>
    <t xml:space="preserve">AV DO CURSINO </t>
  </si>
  <si>
    <t>31.840.468/0001-18</t>
  </si>
  <si>
    <t>123146838110</t>
  </si>
  <si>
    <t>18780</t>
  </si>
  <si>
    <t>DUPLOR COM DE FERRAM IND E SERV LTDA</t>
  </si>
  <si>
    <t>RUA FERNAO DIAS FALCAO</t>
  </si>
  <si>
    <t>10.622.178/0002-09</t>
  </si>
  <si>
    <t>798396242118</t>
  </si>
  <si>
    <t>1535193500</t>
  </si>
  <si>
    <t>sac@ddmaquinas.com.br</t>
  </si>
  <si>
    <t>18781</t>
  </si>
  <si>
    <t>TECPOSTOS COMERCIO E SERV LTDA</t>
  </si>
  <si>
    <t>AV EUZEBIO CABRAL</t>
  </si>
  <si>
    <t>07.869.521/0001-29</t>
  </si>
  <si>
    <t>33792410001</t>
  </si>
  <si>
    <t>3330252723</t>
  </si>
  <si>
    <t>18782</t>
  </si>
  <si>
    <t>LB POLIZELI FERRAMENTAS LTDA</t>
  </si>
  <si>
    <t>RUA SEBASTIAO CECCHINI</t>
  </si>
  <si>
    <t>POZZOBON</t>
  </si>
  <si>
    <t>38.382.828/0001-24</t>
  </si>
  <si>
    <t>718217763113</t>
  </si>
  <si>
    <t>1734212515</t>
  </si>
  <si>
    <t>compras@polizeliparafusos.com.br</t>
  </si>
  <si>
    <t>ITAIM BIBI</t>
  </si>
  <si>
    <t>18784</t>
  </si>
  <si>
    <t>ROFIX COM DE PARAFUSOS E FERRAM LTDA</t>
  </si>
  <si>
    <t>34.406.565/0001-95</t>
  </si>
  <si>
    <t>121108558119</t>
  </si>
  <si>
    <t>nfe@rofix.com.br</t>
  </si>
  <si>
    <t>PEDIDO ENCARTELADO 7%</t>
  </si>
  <si>
    <t>18785</t>
  </si>
  <si>
    <t>NOROMIX CONCRETO SA</t>
  </si>
  <si>
    <t>RUA JOAQUIM FLORIANO CONJ 605</t>
  </si>
  <si>
    <t>10.558.895/0001-38</t>
  </si>
  <si>
    <t>130998748119</t>
  </si>
  <si>
    <t>faturamento.nfe@demop.com.br</t>
  </si>
  <si>
    <t>18795</t>
  </si>
  <si>
    <t>MERCONORTE DISTRIB DE FERRAGENS LTDA</t>
  </si>
  <si>
    <t>AV BEIRA RIO LT 08</t>
  </si>
  <si>
    <t>10.779.165/0002-48</t>
  </si>
  <si>
    <t>00000005097126</t>
  </si>
  <si>
    <t>6934167000</t>
  </si>
  <si>
    <t>compras@machadomaquinas.com.br</t>
  </si>
  <si>
    <t>18797</t>
  </si>
  <si>
    <t>GLOBAL COM  PROD P POSTOS DE COM LTDA</t>
  </si>
  <si>
    <t>RUA DOS ASTECAS LOJA 2</t>
  </si>
  <si>
    <t>42.018.909/0001-17</t>
  </si>
  <si>
    <t>40513230009</t>
  </si>
  <si>
    <t>gerencia@terrabrasilpostos.com.br</t>
  </si>
  <si>
    <t>18796</t>
  </si>
  <si>
    <t>FIXA COMERCIO DE FERRAMENTAS LTDA</t>
  </si>
  <si>
    <t>AV JOSE GOMES DA ROCHA LEAL GALPAO A</t>
  </si>
  <si>
    <t>24.187.200/0001-63</t>
  </si>
  <si>
    <t>225257007112</t>
  </si>
  <si>
    <t>anamaria@fixaferramentas.com.br</t>
  </si>
  <si>
    <t>18798</t>
  </si>
  <si>
    <t>BETO COM DE PARAFUSOS E FERRAM LTDA</t>
  </si>
  <si>
    <t>AV JOSE FRANCISCO DE ALMEIDA NETO QD 162</t>
  </si>
  <si>
    <t>46.706.682/0001-53</t>
  </si>
  <si>
    <t>197198031</t>
  </si>
  <si>
    <t>18802</t>
  </si>
  <si>
    <t>SMARTFLEX COMPONENTES HIDRAULICOS LTDA</t>
  </si>
  <si>
    <t>RUA HARRY FEEKEN</t>
  </si>
  <si>
    <t>14.642.401/0001-50</t>
  </si>
  <si>
    <t>9092867002</t>
  </si>
  <si>
    <t>4130961010</t>
  </si>
  <si>
    <t>gerencia@smartflex.com.br</t>
  </si>
  <si>
    <t>18803</t>
  </si>
  <si>
    <t>LOJA DO BORRACHEIRO DISTRIB LTDA</t>
  </si>
  <si>
    <t>AV REBELIAO PRAIEIRA</t>
  </si>
  <si>
    <t>NS DAS GRACAS</t>
  </si>
  <si>
    <t>25.909.961/0002-25</t>
  </si>
  <si>
    <t>7028319300127</t>
  </si>
  <si>
    <t>3432126191</t>
  </si>
  <si>
    <t>gerencia@lojadoborracheiro.com.br</t>
  </si>
  <si>
    <t>18804</t>
  </si>
  <si>
    <t>MULTISOUZA COM DE PECAS E ACESS LTDA</t>
  </si>
  <si>
    <t>RUA DEZ QD 11 LT 14 SALA 2</t>
  </si>
  <si>
    <t>RESIDENCIAL ARICA</t>
  </si>
  <si>
    <t>45.270.499/0001-95</t>
  </si>
  <si>
    <t>139217711</t>
  </si>
  <si>
    <t>65999180330</t>
  </si>
  <si>
    <t>multisouzamix@gmail.com</t>
  </si>
  <si>
    <t>18806</t>
  </si>
  <si>
    <t>AV FRANCISCO MARENGO</t>
  </si>
  <si>
    <t>JARDIM REVISTA</t>
  </si>
  <si>
    <t>17.317.178/0001-63</t>
  </si>
  <si>
    <t>672231218111</t>
  </si>
  <si>
    <t>catocontabilidade@gmail.com</t>
  </si>
  <si>
    <t>18807</t>
  </si>
  <si>
    <t>5L MAQUINAS E EQUIPAMENTOS LTDA</t>
  </si>
  <si>
    <t>TRES PODERES</t>
  </si>
  <si>
    <t>09.192.339/0001-01</t>
  </si>
  <si>
    <t>122421728</t>
  </si>
  <si>
    <t>99991833649</t>
  </si>
  <si>
    <t>compras@protexx.com.br</t>
  </si>
  <si>
    <t>01/09 SCI OK</t>
  </si>
  <si>
    <t>18808</t>
  </si>
  <si>
    <t>C EDUARDO G DE LIMA PECAS E ACESSORIOS</t>
  </si>
  <si>
    <t>RODOVIA REGIS BITTENCOURT SN KM 285.600</t>
  </si>
  <si>
    <t>20.809.391/0001-05</t>
  </si>
  <si>
    <t>370096375116</t>
  </si>
  <si>
    <t>acessorios@autotoninho.com.br</t>
  </si>
  <si>
    <t>18809</t>
  </si>
  <si>
    <t>SOS ENCANADOR COM DE MAT HIDRAU LTDA</t>
  </si>
  <si>
    <t>RUA JOINVEILLE</t>
  </si>
  <si>
    <t>73.767.493/0001-63</t>
  </si>
  <si>
    <t>252811364</t>
  </si>
  <si>
    <t>adilson@lojassos.com.br</t>
  </si>
  <si>
    <t>18810</t>
  </si>
  <si>
    <t>ALVES E MACHADO ELETRICA LTDA</t>
  </si>
  <si>
    <t>RUA CONEGO JOSE LUIZ PEREIRA RIBEIRO</t>
  </si>
  <si>
    <t>VILA NSR DAS GRACAS</t>
  </si>
  <si>
    <t>20.801.571/0001-32</t>
  </si>
  <si>
    <t>688331467116</t>
  </si>
  <si>
    <t>1234136101</t>
  </si>
  <si>
    <t>janaina@taubateacessorios.com.br</t>
  </si>
  <si>
    <t>18811</t>
  </si>
  <si>
    <t>KBMA PROMATEC EQUIPAMENTOS E SERV LTDA</t>
  </si>
  <si>
    <t>AV ENG GEORGE CORBISIER</t>
  </si>
  <si>
    <t>47.480.323/0001-93</t>
  </si>
  <si>
    <t>136625999116</t>
  </si>
  <si>
    <t>18812</t>
  </si>
  <si>
    <t>JP HIDRAUCENTER IND COM E IMPORT LTDA</t>
  </si>
  <si>
    <t>AV PILOTO PEREIRA TIM</t>
  </si>
  <si>
    <t>05.764.434/0001-81</t>
  </si>
  <si>
    <t>202821960</t>
  </si>
  <si>
    <t>84999077271</t>
  </si>
  <si>
    <t>hidraucenter.ne@gmail.com</t>
  </si>
  <si>
    <t>18813</t>
  </si>
  <si>
    <t>COFERMETA SA</t>
  </si>
  <si>
    <t>RUA MANOEL PEREIRA MENDES</t>
  </si>
  <si>
    <t>CINCO</t>
  </si>
  <si>
    <t>17.281.973/0013-82</t>
  </si>
  <si>
    <t>620010611214</t>
  </si>
  <si>
    <t>3132902281</t>
  </si>
  <si>
    <t>18814</t>
  </si>
  <si>
    <t>DYNAMIS MATERIASI LTDA</t>
  </si>
  <si>
    <t>AV SETECENTOS SN QD 11 LT M SALA 2</t>
  </si>
  <si>
    <t>INTERMODAL DA SERRA</t>
  </si>
  <si>
    <t>36.574.935/0001-29</t>
  </si>
  <si>
    <t>083665706</t>
  </si>
  <si>
    <t>deivisoncosta@dcecommerce.com.br</t>
  </si>
  <si>
    <t>18815</t>
  </si>
  <si>
    <t>EFICIENCIA COM VAREJ FERRAG FER LTDA</t>
  </si>
  <si>
    <t>AV ENG MILTON DE ALVARENGA PEIXOTO</t>
  </si>
  <si>
    <t>ESPL STA TEREZINHA</t>
  </si>
  <si>
    <t>45.950.836/0001-95</t>
  </si>
  <si>
    <t>688655740112</t>
  </si>
  <si>
    <t>12992384127</t>
  </si>
  <si>
    <t>eficienciaferramentas@gmail.com</t>
  </si>
  <si>
    <t>18816</t>
  </si>
  <si>
    <t>MARCELA OLIVEIRA BASTOS LUBRIFICANTES</t>
  </si>
  <si>
    <t>VILA MAVINA</t>
  </si>
  <si>
    <t>10.451.015/0001-20</t>
  </si>
  <si>
    <t>148375663116</t>
  </si>
  <si>
    <t>1139175486</t>
  </si>
  <si>
    <t>adm@casadooleoperus.com.br</t>
  </si>
  <si>
    <t>18817</t>
  </si>
  <si>
    <t>UNIVERSAL FREIOS LTDA</t>
  </si>
  <si>
    <t>AV OTAVIO CAMPELO RIBEIRO</t>
  </si>
  <si>
    <t>37.766.423/0001-27</t>
  </si>
  <si>
    <t>37838060001</t>
  </si>
  <si>
    <t>3137718136</t>
  </si>
  <si>
    <t>comprasuniversalfreios@gmail.com</t>
  </si>
  <si>
    <t>18818</t>
  </si>
  <si>
    <t>RR COMERCIO FERRAMENTAS ABRASIVOS LTDA</t>
  </si>
  <si>
    <t>28.729.527/0001-70</t>
  </si>
  <si>
    <t>258463422</t>
  </si>
  <si>
    <t>4834336522</t>
  </si>
  <si>
    <t>compras@rrabrasivos.com.br</t>
  </si>
  <si>
    <t>18820</t>
  </si>
  <si>
    <t>IMPERIO COM DE FERRAMENTAS LTDA</t>
  </si>
  <si>
    <t>AV 7 DE SETEMBRO QD 47 LT 3</t>
  </si>
  <si>
    <t>SETOR BRASIL</t>
  </si>
  <si>
    <t>DIANOPOLIS</t>
  </si>
  <si>
    <t>35.573.845/0001-50</t>
  </si>
  <si>
    <t>295004371</t>
  </si>
  <si>
    <t>6336921161</t>
  </si>
  <si>
    <t>imperiodasferragens2020@gmail.com</t>
  </si>
  <si>
    <t>18821</t>
  </si>
  <si>
    <t>GABRIELA ABIGAIL DE LIMA ME</t>
  </si>
  <si>
    <t>AV FRANCISCO DE ALMEIDA</t>
  </si>
  <si>
    <t>46.392.485/0001-07</t>
  </si>
  <si>
    <t>534059173112</t>
  </si>
  <si>
    <t>heronaldo970@gmail.com</t>
  </si>
  <si>
    <t>18823</t>
  </si>
  <si>
    <t>ORLANDO ALBIERI PARAFUSOS ME</t>
  </si>
  <si>
    <t>RUA STA BARBARA DO OESTE CONJ 1</t>
  </si>
  <si>
    <t>39.665.354/0001-90</t>
  </si>
  <si>
    <t>122417563110</t>
  </si>
  <si>
    <t>1932686228</t>
  </si>
  <si>
    <t>comprasalpar@terra.com.br</t>
  </si>
  <si>
    <t>18824</t>
  </si>
  <si>
    <t>FORTE PARAFUSOS URUCUIENSE LTDA</t>
  </si>
  <si>
    <t>RUA FAVIEIRA SALA A</t>
  </si>
  <si>
    <t>PORTAL DOS CERRADOS</t>
  </si>
  <si>
    <t>10.315.762/0001-30</t>
  </si>
  <si>
    <t>194669106</t>
  </si>
  <si>
    <t>8935443047</t>
  </si>
  <si>
    <t>parafusosecia_uruci@hotmail.com</t>
  </si>
  <si>
    <t>18826</t>
  </si>
  <si>
    <t>MARCOS ANDRE PINTO SANTOS ME</t>
  </si>
  <si>
    <t>RUA PADRE PEDRO PINTO</t>
  </si>
  <si>
    <t>VENDA NOVA</t>
  </si>
  <si>
    <t>43.804.664/0001-16</t>
  </si>
  <si>
    <t>41681630001</t>
  </si>
  <si>
    <t>31971197943</t>
  </si>
  <si>
    <t>comprasmangmarcosbh@gmail.com</t>
  </si>
  <si>
    <t>18825</t>
  </si>
  <si>
    <t>REDE TUBULACOES E CONECOES LTDA</t>
  </si>
  <si>
    <t>AV MAUA</t>
  </si>
  <si>
    <t>RIO DOS SINOS</t>
  </si>
  <si>
    <t>18.686.660/0001-33</t>
  </si>
  <si>
    <t>1240297383</t>
  </si>
  <si>
    <t>5135684438</t>
  </si>
  <si>
    <t>compras@redetubulacoes.com.br</t>
  </si>
  <si>
    <t>18827</t>
  </si>
  <si>
    <t>GS SANTOS LTDA</t>
  </si>
  <si>
    <t>RUA GERALDO PEREIRA GALPAO</t>
  </si>
  <si>
    <t>44.519.294/0001-38</t>
  </si>
  <si>
    <t>42373370077</t>
  </si>
  <si>
    <t>33998361328</t>
  </si>
  <si>
    <t>guilherme@advancecompressores.com</t>
  </si>
  <si>
    <t>18828</t>
  </si>
  <si>
    <t>LEAO EQUIPAMENTOS LTDA</t>
  </si>
  <si>
    <t>RUA VALENTIM SUZIN SN</t>
  </si>
  <si>
    <t>CAMPOS NOVOS</t>
  </si>
  <si>
    <t>22.213.642/0001-01</t>
  </si>
  <si>
    <t>257637273</t>
  </si>
  <si>
    <t>49988117597</t>
  </si>
  <si>
    <t>alans_leao02@hotmail.com</t>
  </si>
  <si>
    <t>18829</t>
  </si>
  <si>
    <t>MINAS COM DE MANG E BORRACHAS LTDA</t>
  </si>
  <si>
    <t>45.737.248/0001-78</t>
  </si>
  <si>
    <t>42990620060</t>
  </si>
  <si>
    <t>3434382031</t>
  </si>
  <si>
    <t>minasmangueirascomercio@gmail.com</t>
  </si>
  <si>
    <t>18830</t>
  </si>
  <si>
    <t>TOZETTO E BRAUNER COM DE FERRAM LTDA</t>
  </si>
  <si>
    <t>RUA FREI MADRE DE DEUS</t>
  </si>
  <si>
    <t>05.876.721/0001-83</t>
  </si>
  <si>
    <t>9085121623</t>
  </si>
  <si>
    <t>kaio@tozettoferramentas.com.br</t>
  </si>
  <si>
    <t>18831</t>
  </si>
  <si>
    <t>ALEXANDRE AP RAYMUNDO OLIVEIRA LTDA</t>
  </si>
  <si>
    <t xml:space="preserve">RUA DR ARMANDO DE ALCANTARA </t>
  </si>
  <si>
    <t>VILA TIRADENTES</t>
  </si>
  <si>
    <t>46.747.297/0001-54</t>
  </si>
  <si>
    <t>136255710115</t>
  </si>
  <si>
    <t>t.jfixacao@gmail.com</t>
  </si>
  <si>
    <t>18834</t>
  </si>
  <si>
    <t>INOVAX PROJETOS E INSTALACOES LTDA</t>
  </si>
  <si>
    <t>AV NELIO CERQUEIRA</t>
  </si>
  <si>
    <t>37.656.271/0001-00</t>
  </si>
  <si>
    <t>37749110097</t>
  </si>
  <si>
    <t>vendas03@inovaxprojetos.com</t>
  </si>
  <si>
    <t>18835</t>
  </si>
  <si>
    <t>ARRUDA COMERCIO E REPRESENTACOES LTDA</t>
  </si>
  <si>
    <t>MECEJANA</t>
  </si>
  <si>
    <t>10.761.194/0001-00</t>
  </si>
  <si>
    <t>240314078</t>
  </si>
  <si>
    <t>95991235858</t>
  </si>
  <si>
    <t>andreiaferreirarr@gmail.com</t>
  </si>
  <si>
    <t>18836</t>
  </si>
  <si>
    <t>CONTRA FOGO EQUIP CONTRA INCENDIO LTDA</t>
  </si>
  <si>
    <t>Rua Catarina Braida</t>
  </si>
  <si>
    <t>Mooca</t>
  </si>
  <si>
    <t>54.993.860/0001-00</t>
  </si>
  <si>
    <t>111355056116</t>
  </si>
  <si>
    <t>(11) 2181-0350</t>
  </si>
  <si>
    <t>contrafogoequip@contrafogoequip.com.br</t>
  </si>
  <si>
    <t>18837</t>
  </si>
  <si>
    <t>LUIS FRANCISO XAVIER ME</t>
  </si>
  <si>
    <t>AV B QUADRA 01</t>
  </si>
  <si>
    <t>JAMIL BOUTROS NADAF</t>
  </si>
  <si>
    <t>30.556.870/0001-02</t>
  </si>
  <si>
    <t>137242786</t>
  </si>
  <si>
    <t>65992092419</t>
  </si>
  <si>
    <t>xavierdivino@hotmail.com</t>
  </si>
  <si>
    <t>18838</t>
  </si>
  <si>
    <t>BARO AR COMP SOLUCOES EM AR COMP LTDA</t>
  </si>
  <si>
    <t>AV CALIM EID</t>
  </si>
  <si>
    <t>17.046.503/0001-09</t>
  </si>
  <si>
    <t>145737494111</t>
  </si>
  <si>
    <t>daniellimiguel@hotmail.com</t>
  </si>
  <si>
    <t>18839</t>
  </si>
  <si>
    <t>TRAJANO COM VAR E MANUT EQUIP LTDA</t>
  </si>
  <si>
    <t>RUA 7 DE SETEMBRO LT JD GLORIA</t>
  </si>
  <si>
    <t>24.948.114/0001-26</t>
  </si>
  <si>
    <t>136332668</t>
  </si>
  <si>
    <t>18840</t>
  </si>
  <si>
    <t>LUIS CARLOS SILVA</t>
  </si>
  <si>
    <t>RUA SEBASTIAO AFONSO CAMPOS</t>
  </si>
  <si>
    <t>28.208.138/0001-08</t>
  </si>
  <si>
    <t>30062970038</t>
  </si>
  <si>
    <t>3436618709</t>
  </si>
  <si>
    <t>llmanutencaohidraulica@hotmail.com</t>
  </si>
  <si>
    <t>18841</t>
  </si>
  <si>
    <t>CELESTINO CONSTRUCOES LTDA</t>
  </si>
  <si>
    <t>RUA MAESTRO QUINCAS BEZERIL</t>
  </si>
  <si>
    <t>04.980.988/0002-34</t>
  </si>
  <si>
    <t>063847078</t>
  </si>
  <si>
    <t>8836711533</t>
  </si>
  <si>
    <t>18842</t>
  </si>
  <si>
    <t>POLAR MAQUINAS E MOTORES LTDA</t>
  </si>
  <si>
    <t>54.229.398/0001-61</t>
  </si>
  <si>
    <t>530014069117</t>
  </si>
  <si>
    <t>1936516006</t>
  </si>
  <si>
    <t>compras@polarmaquinas.com.br</t>
  </si>
  <si>
    <t>18843</t>
  </si>
  <si>
    <t>HENRIQUE BORGIA BARBOSA E CIA LTDA</t>
  </si>
  <si>
    <t>RUA SEBASTIAO PEDRO FRANCESCHINI</t>
  </si>
  <si>
    <t>PQ VIA NORTE</t>
  </si>
  <si>
    <t>41.630.455/0001-78</t>
  </si>
  <si>
    <t>122519826110</t>
  </si>
  <si>
    <t>1932420105</t>
  </si>
  <si>
    <t>mdbmetalurgica@yahoo.com.br</t>
  </si>
  <si>
    <t>18844</t>
  </si>
  <si>
    <t>JOAO CARLOS DA SILVA RODRIGUES</t>
  </si>
  <si>
    <t>RUA STEFAN W VAN HAUPT BUCHENRODE</t>
  </si>
  <si>
    <t>44.971.863/0001-81</t>
  </si>
  <si>
    <t>139173854</t>
  </si>
  <si>
    <t>66996064347</t>
  </si>
  <si>
    <t>joaocsrodrigues@outlook.com</t>
  </si>
  <si>
    <t>18845</t>
  </si>
  <si>
    <t>ELTON PLINIO DA SILVA ME</t>
  </si>
  <si>
    <t>RUA DR CARLOS PEZZOLO</t>
  </si>
  <si>
    <t>JARDIM ESMERALDA</t>
  </si>
  <si>
    <t>30.606.063/0001-57</t>
  </si>
  <si>
    <t>119527194112</t>
  </si>
  <si>
    <t>faturamento@mvpcomercio.com.br</t>
  </si>
  <si>
    <t>18846</t>
  </si>
  <si>
    <t>EUNICE DILO ALVES</t>
  </si>
  <si>
    <t xml:space="preserve">RUA FRANÇA </t>
  </si>
  <si>
    <t>JD. NAÇOES</t>
  </si>
  <si>
    <t>059.023.244-40</t>
  </si>
  <si>
    <t>2918252</t>
  </si>
  <si>
    <t>18851</t>
  </si>
  <si>
    <t>HERMAN ATIVA FERRAGENS LTDA</t>
  </si>
  <si>
    <t>44.132.815/0001-08</t>
  </si>
  <si>
    <t>454815210111</t>
  </si>
  <si>
    <t>1147913306</t>
  </si>
  <si>
    <t>18848</t>
  </si>
  <si>
    <t>ZEROL INDUSTRIA MECANICA LTDA</t>
  </si>
  <si>
    <t>RUA IGARITE</t>
  </si>
  <si>
    <t>VILA NOVA CAROLINA</t>
  </si>
  <si>
    <t>59.735.753/0001-98</t>
  </si>
  <si>
    <t>131035136117</t>
  </si>
  <si>
    <t>18849</t>
  </si>
  <si>
    <t>CASA CYRO DEANTONI  203</t>
  </si>
  <si>
    <t>RUA CYRO DEANTONI</t>
  </si>
  <si>
    <t>059.115.148-00</t>
  </si>
  <si>
    <t>24602302</t>
  </si>
  <si>
    <t>18850</t>
  </si>
  <si>
    <t>COMAR COMERCIO DE MAT E SERVICOS LTDA</t>
  </si>
  <si>
    <t>RUA CAPITAO LUIZ SOARES</t>
  </si>
  <si>
    <t>45.243.829/0001-53</t>
  </si>
  <si>
    <t>654187210113</t>
  </si>
  <si>
    <t>1238925606</t>
  </si>
  <si>
    <t>18852</t>
  </si>
  <si>
    <t>DEDINI SA IND DE BASE</t>
  </si>
  <si>
    <t>RODOVIA RIO CLARO PIRACICABA KM 26 SN</t>
  </si>
  <si>
    <t>CRUZ CAIADA</t>
  </si>
  <si>
    <t>50.109.271/0001-58</t>
  </si>
  <si>
    <t>535055924110</t>
  </si>
  <si>
    <t>1934033435</t>
  </si>
  <si>
    <t>felippe.rotta@dedini.com.br</t>
  </si>
  <si>
    <t>18853</t>
  </si>
  <si>
    <t>PAULO HENRIQUE SILVEIRA FRAGA ME</t>
  </si>
  <si>
    <t>RUA JOSE DE AMORIM SN</t>
  </si>
  <si>
    <t>STO ANTONIO RIO VERD</t>
  </si>
  <si>
    <t>46.058.686/0001-72</t>
  </si>
  <si>
    <t>109183207</t>
  </si>
  <si>
    <t>64981029399</t>
  </si>
  <si>
    <t>paulohenriquefraga@hotmail.com</t>
  </si>
  <si>
    <t>18856</t>
  </si>
  <si>
    <t>LUBRIVALE COMERCIO E REPRES LTDA</t>
  </si>
  <si>
    <t>RUA JOAO PIZANI</t>
  </si>
  <si>
    <t>42.985.390/0001-46</t>
  </si>
  <si>
    <t>2098252790024</t>
  </si>
  <si>
    <t>3837212012</t>
  </si>
  <si>
    <t>lubrivale@gmail.com</t>
  </si>
  <si>
    <t>18857</t>
  </si>
  <si>
    <t>SOUTH SAFE SOLUCOES INTEG E IMP LTDA</t>
  </si>
  <si>
    <t>AV RUI BARBOSA AREA A</t>
  </si>
  <si>
    <t>32.996.336/0001-42</t>
  </si>
  <si>
    <t>11383327</t>
  </si>
  <si>
    <t>2235181600</t>
  </si>
  <si>
    <t>marcely.rosa@southsafe.com.br</t>
  </si>
  <si>
    <t>18858</t>
  </si>
  <si>
    <t>LDP COMERCIO DE ARTIGOS IND LTDA</t>
  </si>
  <si>
    <t>AV ACESITA LOJA 4</t>
  </si>
  <si>
    <t>39.602.796/0001-98</t>
  </si>
  <si>
    <t>38815140018</t>
  </si>
  <si>
    <t>3136692621</t>
  </si>
  <si>
    <t>lojaodosparafusostimoteo@outlook.com</t>
  </si>
  <si>
    <t>18859</t>
  </si>
  <si>
    <t>17.285.619/0001-92</t>
  </si>
  <si>
    <t>128142821110</t>
  </si>
  <si>
    <t>marcoshje@hotmail.com</t>
  </si>
  <si>
    <t>18862</t>
  </si>
  <si>
    <t>MERZ COMPRESSORES LTDA</t>
  </si>
  <si>
    <t>RUA ROBERTO ZIEMANN SALA 2</t>
  </si>
  <si>
    <t>13.801.839/0001-70</t>
  </si>
  <si>
    <t>256434611</t>
  </si>
  <si>
    <t>47984027235</t>
  </si>
  <si>
    <t>compressores@merz.com.br</t>
  </si>
  <si>
    <t>18860</t>
  </si>
  <si>
    <t>MARIA ERENILDA DA SILVA GOMES</t>
  </si>
  <si>
    <t>RUA 69 CONJ JEREISSATI II</t>
  </si>
  <si>
    <t>CARLOS JEREISSATI</t>
  </si>
  <si>
    <t>PACATUBA</t>
  </si>
  <si>
    <t>39.351.625/0001-33</t>
  </si>
  <si>
    <t>062241630</t>
  </si>
  <si>
    <t>88997972645</t>
  </si>
  <si>
    <t>erildogomes25@gmail.com</t>
  </si>
  <si>
    <t>18869</t>
  </si>
  <si>
    <t>VEJO INTERNET COM E SERVICOS</t>
  </si>
  <si>
    <t>RUA ANTONIO DOS SANTOS NETO</t>
  </si>
  <si>
    <t>Vila Gustavo Correia</t>
  </si>
  <si>
    <t>12.105.042/0001-76</t>
  </si>
  <si>
    <t>255.664.700.111</t>
  </si>
  <si>
    <t>compras@vejointernet.com.br</t>
  </si>
  <si>
    <t>18865</t>
  </si>
  <si>
    <t>SR AUTO PECAS LTDA</t>
  </si>
  <si>
    <t>PQ YOLANDA NOVA VENE</t>
  </si>
  <si>
    <t>02.149.853/0001-15</t>
  </si>
  <si>
    <t>671557068111</t>
  </si>
  <si>
    <t>19989342816</t>
  </si>
  <si>
    <t>18866</t>
  </si>
  <si>
    <t>AJ COMERCIO DE FERRAGENS LTDA</t>
  </si>
  <si>
    <t>RUA JK SN</t>
  </si>
  <si>
    <t>KM 70</t>
  </si>
  <si>
    <t>RUROPOLIS</t>
  </si>
  <si>
    <t>47.391.019/0001-70</t>
  </si>
  <si>
    <t>158490070</t>
  </si>
  <si>
    <t>93981240915</t>
  </si>
  <si>
    <t>walter_neto_5@hotmail.com</t>
  </si>
  <si>
    <t>18867</t>
  </si>
  <si>
    <t>CIA REPAROS MANUTENCAO E COMERCIO LTDA</t>
  </si>
  <si>
    <t>33.962.519/0001-00</t>
  </si>
  <si>
    <t>083574050</t>
  </si>
  <si>
    <t>2730977894</t>
  </si>
  <si>
    <t>cleber@ciareparos.com.br</t>
  </si>
  <si>
    <t>18870</t>
  </si>
  <si>
    <t>CASA TRAV. JOÃO SIMIONI  N°77</t>
  </si>
  <si>
    <t xml:space="preserve">TRAV. JOÃO SIMIONI </t>
  </si>
  <si>
    <t>382153402119</t>
  </si>
  <si>
    <t>18871</t>
  </si>
  <si>
    <t>CASA   JOÃO PELLIZZER - 87</t>
  </si>
  <si>
    <t>RUA JOÃO PELLIZZER</t>
  </si>
  <si>
    <t>VILA CENTENÁRIO</t>
  </si>
  <si>
    <t>18872</t>
  </si>
  <si>
    <t>CASA  RUA  ANGELO MINOSI  N° 295</t>
  </si>
  <si>
    <t>RUA  ANGELO MINOSI</t>
  </si>
  <si>
    <t>18873</t>
  </si>
  <si>
    <t>APARTAMENTO PROVENCE  1003B</t>
  </si>
  <si>
    <t xml:space="preserve">AV. EMILIO JAFET FILHO </t>
  </si>
  <si>
    <t>ERASMO CRISPIM</t>
  </si>
  <si>
    <t>18874</t>
  </si>
  <si>
    <t>APARTAMENTO PROVENCE 504 A</t>
  </si>
  <si>
    <t>ERASMO CHRISPIM</t>
  </si>
  <si>
    <t>18877</t>
  </si>
  <si>
    <t>JL E A SOLUCOES INTEGRADAS LTDA</t>
  </si>
  <si>
    <t>RUA ALTO ALEGRE CASA 1</t>
  </si>
  <si>
    <t>41.041.493/0001-95</t>
  </si>
  <si>
    <t>120312978116</t>
  </si>
  <si>
    <t>1136969000</t>
  </si>
  <si>
    <t>jla.comercial01@gmail.com</t>
  </si>
  <si>
    <t>18876</t>
  </si>
  <si>
    <t>TRATORFORTE COM DE PECAS AGRIC LTDA</t>
  </si>
  <si>
    <t>AV ARAGUAIA QD 22 LT 15 SALA 1 SN</t>
  </si>
  <si>
    <t>DOIS IRMAOS DO TOCANTI</t>
  </si>
  <si>
    <t>45.299.767/0001-00</t>
  </si>
  <si>
    <t>295203641</t>
  </si>
  <si>
    <t>63992134970</t>
  </si>
  <si>
    <t>tratorforte2022@gmail.com</t>
  </si>
  <si>
    <t>18878</t>
  </si>
  <si>
    <t>DISTRIBUIDORA NWL LTDA</t>
  </si>
  <si>
    <t>AV LAERTON PAULINELLI</t>
  </si>
  <si>
    <t>42.956.152/0001-02</t>
  </si>
  <si>
    <t>0041096140047</t>
  </si>
  <si>
    <t>3538326060</t>
  </si>
  <si>
    <t>distribuidoranwl@hotmail.com</t>
  </si>
  <si>
    <t>18879</t>
  </si>
  <si>
    <t>GABRIEL FERREIRA DE FREITAS</t>
  </si>
  <si>
    <t>RUA GENERAL OSORIO SALA 1</t>
  </si>
  <si>
    <t>SAO LAZARO</t>
  </si>
  <si>
    <t>37.701.194/0001-62</t>
  </si>
  <si>
    <t>19998857282</t>
  </si>
  <si>
    <t>gff.gabriel@gmail.com</t>
  </si>
  <si>
    <t>18880</t>
  </si>
  <si>
    <t>EMPRESA BRASILEIRA DE FERRAMENTAS LTDA</t>
  </si>
  <si>
    <t>DONA AMELIA</t>
  </si>
  <si>
    <t>40.171.870/0001-48</t>
  </si>
  <si>
    <t>177502614110</t>
  </si>
  <si>
    <t>1836247637</t>
  </si>
  <si>
    <t>18881</t>
  </si>
  <si>
    <t>MTM TECNOLOGIA INDUSTRIAL EIRELI</t>
  </si>
  <si>
    <t>05.115.353/0001-50</t>
  </si>
  <si>
    <t>582656187112</t>
  </si>
  <si>
    <t>18886</t>
  </si>
  <si>
    <t>MOVE SOLUCOES EM SERVICOS IND LTDA</t>
  </si>
  <si>
    <t>AV GUIDO TOMASONI</t>
  </si>
  <si>
    <t>12.799.981/0001-68</t>
  </si>
  <si>
    <t>372068810117</t>
  </si>
  <si>
    <t>1535212614</t>
  </si>
  <si>
    <t>pagamentos@itamaq.ind.br</t>
  </si>
  <si>
    <t>18885</t>
  </si>
  <si>
    <t>PROMAB COMERCIAL AUTOMOTIVO LTDA</t>
  </si>
  <si>
    <t>RUA 902</t>
  </si>
  <si>
    <t>ALTO SAO BENTO</t>
  </si>
  <si>
    <t>30.559.807/0001-20</t>
  </si>
  <si>
    <t>261867342</t>
  </si>
  <si>
    <t>47997630435</t>
  </si>
  <si>
    <t>comercialpromab@gmail.com</t>
  </si>
  <si>
    <t>18887</t>
  </si>
  <si>
    <t>3L COMERCIO E SERVICOS LTDA</t>
  </si>
  <si>
    <t>RUA CONDE DE BONFIM</t>
  </si>
  <si>
    <t>TIJUCA</t>
  </si>
  <si>
    <t>40.147.575/0001-56</t>
  </si>
  <si>
    <t>11929800</t>
  </si>
  <si>
    <t>vendas@3lcomercio.com.br</t>
  </si>
  <si>
    <t>18888</t>
  </si>
  <si>
    <t>GRANMAQ TINTAS E FERRAMENTAS LTDA</t>
  </si>
  <si>
    <t>AV ADVOGADO ROSARIO CONGRO</t>
  </si>
  <si>
    <t>46.208.844/0001-23</t>
  </si>
  <si>
    <t>284704644</t>
  </si>
  <si>
    <t>67992330804</t>
  </si>
  <si>
    <t>granmaq3@gmail.com</t>
  </si>
  <si>
    <t>18902</t>
  </si>
  <si>
    <t>DANIEL DE OLIVEIRA BOGNAR MECANICA</t>
  </si>
  <si>
    <t>RUA QUINZE DE NOVEMBRO ANEXO 779</t>
  </si>
  <si>
    <t>VILA MENDONCA</t>
  </si>
  <si>
    <t>07.119.549/0001-49</t>
  </si>
  <si>
    <t>177231578117</t>
  </si>
  <si>
    <t>1833014080</t>
  </si>
  <si>
    <t>centralbognar@hotmail.com</t>
  </si>
  <si>
    <t>18890</t>
  </si>
  <si>
    <t>ALMEIDA E LIMA MAN E INSTALACOES LTDA</t>
  </si>
  <si>
    <t>RUA ROQUE DA CUNHA</t>
  </si>
  <si>
    <t>21.650.271/0001-62</t>
  </si>
  <si>
    <t>144175289112</t>
  </si>
  <si>
    <t>11994257015</t>
  </si>
  <si>
    <t>18891</t>
  </si>
  <si>
    <t>SOSTENES C ABREU</t>
  </si>
  <si>
    <t>RUA RAIMUNDO GOMES</t>
  </si>
  <si>
    <t>MIRINZAL</t>
  </si>
  <si>
    <t>18.121.801/0001-70</t>
  </si>
  <si>
    <t>124094554</t>
  </si>
  <si>
    <t>98984200500</t>
  </si>
  <si>
    <t>vendasmegapostos@gmail.com</t>
  </si>
  <si>
    <t>18892</t>
  </si>
  <si>
    <t>AV CARLOS SOUZA GOMES LOJA 3</t>
  </si>
  <si>
    <t>FRADE CUNHAMBEBE</t>
  </si>
  <si>
    <t>48.162.594/0001-63</t>
  </si>
  <si>
    <t>12628358</t>
  </si>
  <si>
    <t>portoseguropna@outlook.com</t>
  </si>
  <si>
    <t>18893</t>
  </si>
  <si>
    <t>HE CENTRAL DE EQUIPAMENTOS LTDA</t>
  </si>
  <si>
    <t>AV DEP LUIS EDUARDO MAGALHAES KM 522</t>
  </si>
  <si>
    <t>HUMILDES</t>
  </si>
  <si>
    <t>39.422.372/0001-41</t>
  </si>
  <si>
    <t>172309128</t>
  </si>
  <si>
    <t>75991703802</t>
  </si>
  <si>
    <t>heequipamentos@gmail.com</t>
  </si>
  <si>
    <t>18903</t>
  </si>
  <si>
    <t>ANDRIELLE NAYANE BEZERRA DENOA</t>
  </si>
  <si>
    <t>RUA ANTONIO MATIAS LEITE</t>
  </si>
  <si>
    <t>PADRE CICERO</t>
  </si>
  <si>
    <t>PENAFORTE</t>
  </si>
  <si>
    <t>37.564.872/0001-92</t>
  </si>
  <si>
    <t>063077868</t>
  </si>
  <si>
    <t>88988259945</t>
  </si>
  <si>
    <t>admangueiraseconexoes@gmail.com</t>
  </si>
  <si>
    <t>18894</t>
  </si>
  <si>
    <t>MURILO FERNANDES GONZALEZ ME</t>
  </si>
  <si>
    <t>RUA PRESIDENTE PADUA FLEURY</t>
  </si>
  <si>
    <t>38.652.908/0001-52</t>
  </si>
  <si>
    <t>murilofgonzales@gmail.com</t>
  </si>
  <si>
    <t>18895</t>
  </si>
  <si>
    <t>MANFLEX PARAFUSOS E FERRAMENTAS LTDA</t>
  </si>
  <si>
    <t>20.655.018/0001-39</t>
  </si>
  <si>
    <t>283987448</t>
  </si>
  <si>
    <t>6733202004</t>
  </si>
  <si>
    <t>18896</t>
  </si>
  <si>
    <t>L VALVERDE COM MANGUEIRAS E PROD IND</t>
  </si>
  <si>
    <t>CIDADDE SOBERANA</t>
  </si>
  <si>
    <t>43.981.952/0001-46</t>
  </si>
  <si>
    <t>127490603117</t>
  </si>
  <si>
    <t>1150501314</t>
  </si>
  <si>
    <t>phoenixmangueiras.adm@gmail.com</t>
  </si>
  <si>
    <t>18904</t>
  </si>
  <si>
    <t>HT MANGUEIRAS E CONEXOES LTDA</t>
  </si>
  <si>
    <t>RUA GROELANDIA</t>
  </si>
  <si>
    <t>21.757.876/0001-57</t>
  </si>
  <si>
    <t>24995110020</t>
  </si>
  <si>
    <t>31975341196</t>
  </si>
  <si>
    <t>htmangueiraseconexoes@outlook.com</t>
  </si>
  <si>
    <t>18898</t>
  </si>
  <si>
    <t>ELETRO SOLDA COMERCIAL LTDA</t>
  </si>
  <si>
    <t>38.061.837/0001-13</t>
  </si>
  <si>
    <t>11783864</t>
  </si>
  <si>
    <t>contato@esolda.com.br</t>
  </si>
  <si>
    <t>18899</t>
  </si>
  <si>
    <t>JUND BALANCAS COMERCIO E MANUT LTDA</t>
  </si>
  <si>
    <t>RUA JOAO WESLEY</t>
  </si>
  <si>
    <t>19.274.080/0001-00</t>
  </si>
  <si>
    <t>407341066119</t>
  </si>
  <si>
    <t>1139637787</t>
  </si>
  <si>
    <t>jundbalancas@gmail.com</t>
  </si>
  <si>
    <t>18900</t>
  </si>
  <si>
    <t>DIANA A R BEZERRA COM E SERV</t>
  </si>
  <si>
    <t>AV DR EDILBERTO FROTA</t>
  </si>
  <si>
    <t>46.407.675/0001-50</t>
  </si>
  <si>
    <t>070626146</t>
  </si>
  <si>
    <t>85996435698</t>
  </si>
  <si>
    <t>atged1@outlook.com</t>
  </si>
  <si>
    <t>18906</t>
  </si>
  <si>
    <t>FRISIA  COOPERATIVA AGROINDUSTRIAL</t>
  </si>
  <si>
    <t>AV BERNARDO SAYAO SN</t>
  </si>
  <si>
    <t>VILA MILENA</t>
  </si>
  <si>
    <t>PARAÍSO DO TOCANTIS</t>
  </si>
  <si>
    <t>76.107.770/0042-78</t>
  </si>
  <si>
    <t>295209534</t>
  </si>
  <si>
    <t>4232319054</t>
  </si>
  <si>
    <t>jorge@frisia.coop.br</t>
  </si>
  <si>
    <t>18910</t>
  </si>
  <si>
    <t>MELLO IND E COM DE ACES HIDR EIRELI</t>
  </si>
  <si>
    <t>08.981.430/0002-24</t>
  </si>
  <si>
    <t>174357881</t>
  </si>
  <si>
    <t>7130299700</t>
  </si>
  <si>
    <t>loja@mellomangueiras.com.br</t>
  </si>
  <si>
    <t>18901</t>
  </si>
  <si>
    <t>RESIHIDRAULICA COM E SERV IND LTDA</t>
  </si>
  <si>
    <t>RUA DEMETRIO MENEZES</t>
  </si>
  <si>
    <t>42.671.747/0001-11</t>
  </si>
  <si>
    <t>070065640</t>
  </si>
  <si>
    <t>8532412554</t>
  </si>
  <si>
    <t>resihidraulica@gmail.com</t>
  </si>
  <si>
    <t>18907</t>
  </si>
  <si>
    <t>FS COMERCIO DE ABRASIVOS LTDA</t>
  </si>
  <si>
    <t>47.216.754/0001-47</t>
  </si>
  <si>
    <t>00000006408877</t>
  </si>
  <si>
    <t>69984197929</t>
  </si>
  <si>
    <t>janete01@hotmail.com</t>
  </si>
  <si>
    <t>18908</t>
  </si>
  <si>
    <t>JC COMERCIO E SERV HIDRAULICOS LTDA</t>
  </si>
  <si>
    <t>42.416.109/0001-54</t>
  </si>
  <si>
    <t>295131179</t>
  </si>
  <si>
    <t>6333212522</t>
  </si>
  <si>
    <t>imperioborrachas10@gmail.com</t>
  </si>
  <si>
    <t>18911</t>
  </si>
  <si>
    <t>ALTIERES OLIVEIRA JARDIM</t>
  </si>
  <si>
    <t>43.322.402/0001-15</t>
  </si>
  <si>
    <t>184374175</t>
  </si>
  <si>
    <t>73991547013</t>
  </si>
  <si>
    <t>18918</t>
  </si>
  <si>
    <t>RF ACESSORIOS INDUSTRIAIS EIRELI</t>
  </si>
  <si>
    <t>RUA MARCONDES BUARQUE</t>
  </si>
  <si>
    <t>30.643.489/0001-80</t>
  </si>
  <si>
    <t>119545848114</t>
  </si>
  <si>
    <t>vendas2rfacessorios@gmail.com</t>
  </si>
  <si>
    <t>18909</t>
  </si>
  <si>
    <t>KRR IND E COM DE ACO E FERRO LTDA</t>
  </si>
  <si>
    <t>AV TORQUATO TAPAJOS QD COM LT 16 SN</t>
  </si>
  <si>
    <t xml:space="preserve">COLONIA TERRA NOVA </t>
  </si>
  <si>
    <t>17.497.067/0001-86</t>
  </si>
  <si>
    <t>062011669</t>
  </si>
  <si>
    <t>92985572483</t>
  </si>
  <si>
    <t>18912</t>
  </si>
  <si>
    <t>CREMILDO BERNARDO DA COSTA</t>
  </si>
  <si>
    <t>AV PATENTE</t>
  </si>
  <si>
    <t>JARDIM PATENTE</t>
  </si>
  <si>
    <t>11.079.059/0001-33</t>
  </si>
  <si>
    <t>148753375117</t>
  </si>
  <si>
    <t>costaferramentas@hotmail.com</t>
  </si>
  <si>
    <t>18913</t>
  </si>
  <si>
    <t>FERNANDO DUARTE MECIAS DE SOUZA ME</t>
  </si>
  <si>
    <t>RUA PROFESSOR ASSIS VELOSO</t>
  </si>
  <si>
    <t>22.492.785/0001-08</t>
  </si>
  <si>
    <t>138794079119</t>
  </si>
  <si>
    <t>smscompressores@gmail.com</t>
  </si>
  <si>
    <t>18919</t>
  </si>
  <si>
    <t>COMERCIAL TJ ELETRICA E HIDR LTDA</t>
  </si>
  <si>
    <t>Avenida Doutor Humberto de Queiroz Matos</t>
  </si>
  <si>
    <t>Campo do Oeste</t>
  </si>
  <si>
    <t>21.220.738/0001-34</t>
  </si>
  <si>
    <t>11239668</t>
  </si>
  <si>
    <t>thiago.coelho@comercialtj.com.br</t>
  </si>
  <si>
    <t>18914</t>
  </si>
  <si>
    <t>HIDRO ELETRO HIDRAULICA LTDA</t>
  </si>
  <si>
    <t>RUA PADRE JOSE MARIA DE MAN</t>
  </si>
  <si>
    <t>15.827.815/0001-16</t>
  </si>
  <si>
    <t>19881140048</t>
  </si>
  <si>
    <t>3125597171</t>
  </si>
  <si>
    <t>vendas1@hidrominas.com.br</t>
  </si>
  <si>
    <t>18920</t>
  </si>
  <si>
    <t>SOLANY RIBEIRO MAGALHAES BARBOSA</t>
  </si>
  <si>
    <t>28.486.698/0001-16</t>
  </si>
  <si>
    <t>107036339</t>
  </si>
  <si>
    <t>64996716533</t>
  </si>
  <si>
    <t>sgprodutos2017@gmail.com</t>
  </si>
  <si>
    <t>18921</t>
  </si>
  <si>
    <t>GOIAS FERRAMENTAS LTDA</t>
  </si>
  <si>
    <t xml:space="preserve">AV PARANA QD 99 </t>
  </si>
  <si>
    <t>25.111.386/0001-30</t>
  </si>
  <si>
    <t>101963955</t>
  </si>
  <si>
    <t>6232333677</t>
  </si>
  <si>
    <t>goiasferramentas.nfe@gmail.com</t>
  </si>
  <si>
    <t>18922</t>
  </si>
  <si>
    <t>RYKA COMERCIO E SERVICOS EIRELI</t>
  </si>
  <si>
    <t>TRV QUATORZE DE ABRIL</t>
  </si>
  <si>
    <t>SAO BRAS</t>
  </si>
  <si>
    <t>83.581.827/0001-63</t>
  </si>
  <si>
    <t>151736979</t>
  </si>
  <si>
    <t>9132255798</t>
  </si>
  <si>
    <t>rykacomercio@yahoo.com.br</t>
  </si>
  <si>
    <t>18924</t>
  </si>
  <si>
    <t>REAL COM DE EQUIP DE SEGURANCA LTDA</t>
  </si>
  <si>
    <t>RODOVIA BR 316 KM 5 SALA B</t>
  </si>
  <si>
    <t>40.811.158/0001-66</t>
  </si>
  <si>
    <t>157428834</t>
  </si>
  <si>
    <t>9132458305</t>
  </si>
  <si>
    <t>compras@realequipamentos.com.br</t>
  </si>
  <si>
    <t>18925</t>
  </si>
  <si>
    <t>ACOFLEX COM DE MATERIAIS HIDR LTDA</t>
  </si>
  <si>
    <t>RUA DR REINALDO SCHMITAUSEN</t>
  </si>
  <si>
    <t>SALSEIROS</t>
  </si>
  <si>
    <t>13.105.484/0001-85</t>
  </si>
  <si>
    <t>256299137</t>
  </si>
  <si>
    <t>4733480401</t>
  </si>
  <si>
    <t>acoflexitajai@gmail.com</t>
  </si>
  <si>
    <t>18926</t>
  </si>
  <si>
    <t>C E LOPES FERRAMENTAS LTDA</t>
  </si>
  <si>
    <t>46.474.915/0001-30</t>
  </si>
  <si>
    <t>392441800110</t>
  </si>
  <si>
    <t>18928</t>
  </si>
  <si>
    <t>COMERCIAL LEFER LTDA</t>
  </si>
  <si>
    <t>RUA CARLOS MAXIMIANO</t>
  </si>
  <si>
    <t>32.979.738/0001-39</t>
  </si>
  <si>
    <t>11382606</t>
  </si>
  <si>
    <t>comerciallefer@gmail.com</t>
  </si>
  <si>
    <t>18930</t>
  </si>
  <si>
    <t>ONIRE COM IMP E EXPORT DE FERRAM LTDA</t>
  </si>
  <si>
    <t>RUA GERALDO CORREIA</t>
  </si>
  <si>
    <t>08.180.122/0001-19</t>
  </si>
  <si>
    <t>149360242111</t>
  </si>
  <si>
    <t>18931</t>
  </si>
  <si>
    <t>DRY CONSTRUCTION SOL CONSTR A SECO LT</t>
  </si>
  <si>
    <t>RUA VEREADOR JOSE NANCI N 231D</t>
  </si>
  <si>
    <t>PARQUE JACATUBA</t>
  </si>
  <si>
    <t>15.833.925/0003-52</t>
  </si>
  <si>
    <t>121523848116</t>
  </si>
  <si>
    <t>compras3@gruposteelhome.com.br</t>
  </si>
  <si>
    <t>18932</t>
  </si>
  <si>
    <t>SD FERRAMENTAS LTDA</t>
  </si>
  <si>
    <t>AV JOAO FRANCISCO GONCALVES</t>
  </si>
  <si>
    <t>32.535.292/0001-53</t>
  </si>
  <si>
    <t>083576819</t>
  </si>
  <si>
    <t>27998715106</t>
  </si>
  <si>
    <t>compras@davibaia.com.br</t>
  </si>
  <si>
    <t>18935</t>
  </si>
  <si>
    <t>KAIROS COMERCIO E SERVICO LTDA</t>
  </si>
  <si>
    <t>46.643.487/0001-21</t>
  </si>
  <si>
    <t>136206940110</t>
  </si>
  <si>
    <t>18934</t>
  </si>
  <si>
    <t>PAN E PAN CONEXOES LTDA</t>
  </si>
  <si>
    <t>RUA ADIVO CREMA</t>
  </si>
  <si>
    <t>16.982.593/0001-79</t>
  </si>
  <si>
    <t>1350022605</t>
  </si>
  <si>
    <t>5434441217</t>
  </si>
  <si>
    <t>gauchaconexoes@net11.com.br</t>
  </si>
  <si>
    <t>18941</t>
  </si>
  <si>
    <t>PNEUFER FERRAMENTAS E PNEUS LTDA</t>
  </si>
  <si>
    <t>RUA HUMBERTO BORTOLO</t>
  </si>
  <si>
    <t>BORTOLANDIA</t>
  </si>
  <si>
    <t>47.210.060/0001-00</t>
  </si>
  <si>
    <t>136496363119</t>
  </si>
  <si>
    <t>sergioleitao.ares@gmail.com</t>
  </si>
  <si>
    <t>18937</t>
  </si>
  <si>
    <t>LIDERFLEX COMERCIO DE PECAS LTDA</t>
  </si>
  <si>
    <t>RUA JOSE RODOLFO COELHO</t>
  </si>
  <si>
    <t>BOM VIVER</t>
  </si>
  <si>
    <t>15.002.203/0001-94</t>
  </si>
  <si>
    <t>256633240</t>
  </si>
  <si>
    <t>4832853013</t>
  </si>
  <si>
    <t>comercial@liderflex.com</t>
  </si>
  <si>
    <t>18938</t>
  </si>
  <si>
    <t>EUGENIO CUPOLILLO NETO</t>
  </si>
  <si>
    <t>46.172.465/0001-20</t>
  </si>
  <si>
    <t>134959826111</t>
  </si>
  <si>
    <t>1147938632</t>
  </si>
  <si>
    <t>carlainovarposto@gmail.com</t>
  </si>
  <si>
    <t>18939</t>
  </si>
  <si>
    <t>COMPANHIA PAULISTA DE TRENS MET CPTM</t>
  </si>
  <si>
    <t>RUA BOA VISTA 9 ANDAR</t>
  </si>
  <si>
    <t>71.832.679/0001-23</t>
  </si>
  <si>
    <t>113898614110</t>
  </si>
  <si>
    <t>graziella.palma@cptm.sp.gov.br</t>
  </si>
  <si>
    <t>18942</t>
  </si>
  <si>
    <t>FABIO ENRIQUE LIMA EQUIPAMENTOS</t>
  </si>
  <si>
    <t>40.054.714/0001-05</t>
  </si>
  <si>
    <t>528251280111</t>
  </si>
  <si>
    <t>limaequipamentos@outlook.com</t>
  </si>
  <si>
    <t>18943</t>
  </si>
  <si>
    <t>ALPHA HIDROMETAIS EIRELI</t>
  </si>
  <si>
    <t>RUA ADIS ABEBA</t>
  </si>
  <si>
    <t>29.220.230/0001-48</t>
  </si>
  <si>
    <t>626958810119</t>
  </si>
  <si>
    <t>compras@alphahidrometais.com.br</t>
  </si>
  <si>
    <t>18944</t>
  </si>
  <si>
    <t>TRUCKS REIS LTDA</t>
  </si>
  <si>
    <t>RODOVIA BR 365 KM 471</t>
  </si>
  <si>
    <t>42.945.477/0001-90</t>
  </si>
  <si>
    <t>4818181260036</t>
  </si>
  <si>
    <t>34988054735</t>
  </si>
  <si>
    <t>financeiro@trucksreis.com</t>
  </si>
  <si>
    <t>RUA JULIO DE CASTILHOS</t>
  </si>
  <si>
    <t>JAGUARAO</t>
  </si>
  <si>
    <t>gifes@outlook.com</t>
  </si>
  <si>
    <t>18946</t>
  </si>
  <si>
    <t>COMERCIO DE PECAS E SERV FED EIRELI</t>
  </si>
  <si>
    <t>RUA LEIRICE PORTO</t>
  </si>
  <si>
    <t>PAUPINA</t>
  </si>
  <si>
    <t>31.011.041/0001-07</t>
  </si>
  <si>
    <t>067713238</t>
  </si>
  <si>
    <t>federal.autopecas1@gmail.com</t>
  </si>
  <si>
    <t>18947</t>
  </si>
  <si>
    <t>PROLUM SOLUCOES LUMIN ELETRICAS EIRELI</t>
  </si>
  <si>
    <t>AV PADRE SALIM</t>
  </si>
  <si>
    <t>SAO JOSE DA BARRA</t>
  </si>
  <si>
    <t>11.291.881/0001-63</t>
  </si>
  <si>
    <t>14854360097</t>
  </si>
  <si>
    <t>3535239337</t>
  </si>
  <si>
    <t>isaac.prolum@gmail.com</t>
  </si>
  <si>
    <t>18948</t>
  </si>
  <si>
    <t>PLANAC MAQUINAS E FERRAMENTAS LTDA</t>
  </si>
  <si>
    <t>RUA DEZESSETE DE FEVEREIRO ACESSO AV BRA</t>
  </si>
  <si>
    <t>27.671.276/0001-58</t>
  </si>
  <si>
    <t>87355306</t>
  </si>
  <si>
    <t>administrativo@planacferramentas.com.br</t>
  </si>
  <si>
    <t>18949</t>
  </si>
  <si>
    <t>GM COMPRESSORES LTDA</t>
  </si>
  <si>
    <t>42.708.280/0001-37</t>
  </si>
  <si>
    <t>535873803110</t>
  </si>
  <si>
    <t>1933778168</t>
  </si>
  <si>
    <t>glocompressores@outlook.com</t>
  </si>
  <si>
    <t>18951</t>
  </si>
  <si>
    <t>BORTHIS IND COM IMPORT EXP PECAS SERV</t>
  </si>
  <si>
    <t>Rua Antônio de Freitas</t>
  </si>
  <si>
    <t>Parque Cidade Nova</t>
  </si>
  <si>
    <t>09.572.998/0001-73</t>
  </si>
  <si>
    <t>455182902116</t>
  </si>
  <si>
    <t>streetautoparts1@gmail.com</t>
  </si>
  <si>
    <t xml:space="preserve">CONS FINAL </t>
  </si>
  <si>
    <t>18952</t>
  </si>
  <si>
    <t>FAPL MAIA DOS SANTOS COM SERV DE COMP</t>
  </si>
  <si>
    <t>38.180.904/0001-19</t>
  </si>
  <si>
    <t>11796516</t>
  </si>
  <si>
    <t>18953</t>
  </si>
  <si>
    <t>HELPP INDUSTRIA LTDA</t>
  </si>
  <si>
    <t>RUA JOSE JERONIMO BATISTA TTE</t>
  </si>
  <si>
    <t>46.979.751/0001-00</t>
  </si>
  <si>
    <t>9095334650</t>
  </si>
  <si>
    <t>helpp.industrial@gmail.com</t>
  </si>
  <si>
    <t>18955</t>
  </si>
  <si>
    <t>PSI SUL INDUSTRIA COM SERV EIRELI</t>
  </si>
  <si>
    <t>AV LAURO DE FREITAS</t>
  </si>
  <si>
    <t>20.451.275/0003-10</t>
  </si>
  <si>
    <t>182867765</t>
  </si>
  <si>
    <t>7130299702</t>
  </si>
  <si>
    <t>fiscal1@psimangueiras.com.br</t>
  </si>
  <si>
    <t>18959</t>
  </si>
  <si>
    <t>CIMAQ COM E REPRES DE PECAS IND LTDA</t>
  </si>
  <si>
    <t>Q 704 SUL ARSE 71 ALAMEDA 4 LT 3 SN</t>
  </si>
  <si>
    <t>43.141.604/0001-60</t>
  </si>
  <si>
    <t>295149167</t>
  </si>
  <si>
    <t>comercial@cimaqindustrial.com.br</t>
  </si>
  <si>
    <t>18958</t>
  </si>
  <si>
    <t>CASA DA BORRACHA COM VARJ BORRA LTDA</t>
  </si>
  <si>
    <t>47.399.354/0001-14</t>
  </si>
  <si>
    <t>240475688</t>
  </si>
  <si>
    <t>92992395560</t>
  </si>
  <si>
    <t>ilzimara.pinheiro@hotmail.com</t>
  </si>
  <si>
    <t>18960</t>
  </si>
  <si>
    <t>A PEREIRA BARBOSA COM DE PECAS</t>
  </si>
  <si>
    <t>AV ANGELO MOREIRA DA FONSECA QD 28 LT 16</t>
  </si>
  <si>
    <t>PQ DANIELLE</t>
  </si>
  <si>
    <t>32.609.165/0001-51</t>
  </si>
  <si>
    <t>9080297553</t>
  </si>
  <si>
    <t>4430381057</t>
  </si>
  <si>
    <t>alessandropereira886@gmail.com</t>
  </si>
  <si>
    <t>18962</t>
  </si>
  <si>
    <t>BELUMA COM DE PECAS E CONEXOES LTDA</t>
  </si>
  <si>
    <t>AV SENADOR DOUTEL DE ANDRADE LT 4 SN</t>
  </si>
  <si>
    <t>PARQUE RIBEIRA</t>
  </si>
  <si>
    <t>CACHOEIRAS DE MACACU</t>
  </si>
  <si>
    <t>41.585.010/0001-13</t>
  </si>
  <si>
    <t>12047126</t>
  </si>
  <si>
    <t>beluma.comercial@gmail.com</t>
  </si>
  <si>
    <t>LIBERAR PARA SEPARACAO APOS PAGAMENTO</t>
  </si>
  <si>
    <t>18963</t>
  </si>
  <si>
    <t>NOVA AN FERRAMENTAS LTDA</t>
  </si>
  <si>
    <t>45.952.787/0001-20</t>
  </si>
  <si>
    <t>286745999110</t>
  </si>
  <si>
    <t>18966</t>
  </si>
  <si>
    <t>RONTA  COMERCIAL LTDA</t>
  </si>
  <si>
    <t>AV JOAQUIM SOCREPPA</t>
  </si>
  <si>
    <t>JARDIM IBIRAPUERA</t>
  </si>
  <si>
    <t>26.583.542/0004-70</t>
  </si>
  <si>
    <t>13.847.247-5</t>
  </si>
  <si>
    <t>6635211600</t>
  </si>
  <si>
    <t>rontasocrepa@gmail.com</t>
  </si>
  <si>
    <t>18967</t>
  </si>
  <si>
    <t>CASA FARIA MATERIAIS HIDRAULICOS LTDA</t>
  </si>
  <si>
    <t>AV NSR DO SABARA</t>
  </si>
  <si>
    <t>43.511.849/0001-32</t>
  </si>
  <si>
    <t>110307953111</t>
  </si>
  <si>
    <t>compras@casafaria.com.br</t>
  </si>
  <si>
    <t>07/11 SCI OK</t>
  </si>
  <si>
    <t>18968</t>
  </si>
  <si>
    <t>MERCADO DOS PARAFUSOS LTDA</t>
  </si>
  <si>
    <t>AV SANTOS DUMONT SALA 1</t>
  </si>
  <si>
    <t>81.006.702/0001-84</t>
  </si>
  <si>
    <t>251770206</t>
  </si>
  <si>
    <t>4834331233</t>
  </si>
  <si>
    <t>compras@mercadodosparafusosscri.com.br</t>
  </si>
  <si>
    <t>18969</t>
  </si>
  <si>
    <t>J MARCILIO DE MELO LTDA</t>
  </si>
  <si>
    <t xml:space="preserve">AV CURUA UNA </t>
  </si>
  <si>
    <t>DIAMANTINO</t>
  </si>
  <si>
    <t>40.827.577/0001-96</t>
  </si>
  <si>
    <t>157431851</t>
  </si>
  <si>
    <t>93991566517</t>
  </si>
  <si>
    <t>sos.mangueiras.stm@gmail.com</t>
  </si>
  <si>
    <t>18971</t>
  </si>
  <si>
    <t>MICHELE PEREIRA BARBOSA E SILVA</t>
  </si>
  <si>
    <t>AVENIDA CONEGO ALFREDO REITH PREDIO 1</t>
  </si>
  <si>
    <t>22.326.877/0001-00</t>
  </si>
  <si>
    <t>483044885110</t>
  </si>
  <si>
    <t>(17) 99196-3372</t>
  </si>
  <si>
    <t>celeiros.negocios@hotmail.com</t>
  </si>
  <si>
    <t>18972</t>
  </si>
  <si>
    <t>EMANUEL VICTOR MEDEIROS HOLANDA ME</t>
  </si>
  <si>
    <t>AV ANTONIO SALES</t>
  </si>
  <si>
    <t>DIONISIO TORRES</t>
  </si>
  <si>
    <t>37.164.435/0001-81</t>
  </si>
  <si>
    <t>062568981</t>
  </si>
  <si>
    <t>85996169840</t>
  </si>
  <si>
    <t>emanuelvictorholanda@gmail.com</t>
  </si>
  <si>
    <t>18976</t>
  </si>
  <si>
    <t>GUARATINGUETA HYDRAULIC CENTER LTDA</t>
  </si>
  <si>
    <t>RUA DR GEORGE WASHINGTON GALVAO NOGUEIRA</t>
  </si>
  <si>
    <t>JARDIM DO VALE</t>
  </si>
  <si>
    <t>22.301.185/0001-07</t>
  </si>
  <si>
    <t>332118932113</t>
  </si>
  <si>
    <t>1231332375</t>
  </si>
  <si>
    <t>financeiro@guarahidraulic</t>
  </si>
  <si>
    <t>18973</t>
  </si>
  <si>
    <t>POLUTEC DO BRASIL LTDA</t>
  </si>
  <si>
    <t>ROD GERALDO SCAVONE COND VALE IND PAULIS</t>
  </si>
  <si>
    <t>03.699.460/0001-48</t>
  </si>
  <si>
    <t>392109406117</t>
  </si>
  <si>
    <t>12982620900</t>
  </si>
  <si>
    <t>polutec@polutec.com.br</t>
  </si>
  <si>
    <t>18975</t>
  </si>
  <si>
    <t>ADRIANA PADILHA DA SILVA</t>
  </si>
  <si>
    <t>RUA SEGUNDO SARGENTO JOSE MENDES LEAL</t>
  </si>
  <si>
    <t>JD NOVA ESPERANCA</t>
  </si>
  <si>
    <t>48.392.644/0001-07</t>
  </si>
  <si>
    <t>135052364116</t>
  </si>
  <si>
    <t>14997543053</t>
  </si>
  <si>
    <t>equipamentos@mtavarespostos.com.br</t>
  </si>
  <si>
    <t>18977</t>
  </si>
  <si>
    <t>MARTINS E MANSANO LTDA</t>
  </si>
  <si>
    <t>55.009.971/0001-94</t>
  </si>
  <si>
    <t>209089274115</t>
  </si>
  <si>
    <t>1432338888</t>
  </si>
  <si>
    <t>nfebauru@martinsmansano.com.br</t>
  </si>
  <si>
    <t>18978</t>
  </si>
  <si>
    <t>ALDY EQUIPAMENTOS E SERVICOS LTDA</t>
  </si>
  <si>
    <t>RUA DR ANTONIO ALVES LOTE 5 ED COM SN</t>
  </si>
  <si>
    <t>02.061.784/0001-93</t>
  </si>
  <si>
    <t>85847066</t>
  </si>
  <si>
    <t>aldy@aldy.com.br</t>
  </si>
  <si>
    <t>18979</t>
  </si>
  <si>
    <t>AUTO PENA TINTAS E PECAS LTDA</t>
  </si>
  <si>
    <t>07.773.599/0001-45</t>
  </si>
  <si>
    <t>3949985170011</t>
  </si>
  <si>
    <t>33991090455</t>
  </si>
  <si>
    <t>marciomiranda.adv.org@gmail.com</t>
  </si>
  <si>
    <t>18991</t>
  </si>
  <si>
    <t>TJH COMERCIO DE MANG CONEX E SERV LTDA</t>
  </si>
  <si>
    <t>RUA PEDRO BARBOSA BORGES</t>
  </si>
  <si>
    <t>JOSE CONR DE ARAUJO</t>
  </si>
  <si>
    <t>46.865.053/0001-76</t>
  </si>
  <si>
    <t>271849410</t>
  </si>
  <si>
    <t>79998231554</t>
  </si>
  <si>
    <t>tjhmangueiras@gmail.com</t>
  </si>
  <si>
    <t>18980</t>
  </si>
  <si>
    <t>ITA MANGUEIRAS E CONEXOES LTDA</t>
  </si>
  <si>
    <t xml:space="preserve">EST UNIAO E INDUSTRIA </t>
  </si>
  <si>
    <t>44.317.852/0001-82</t>
  </si>
  <si>
    <t>12292759</t>
  </si>
  <si>
    <t>itamangueiras@gmail.com</t>
  </si>
  <si>
    <t>18981</t>
  </si>
  <si>
    <t>VALPAR PECAS LTDA</t>
  </si>
  <si>
    <t>AV CEL GUSTAVO R SILVA</t>
  </si>
  <si>
    <t>VILA SANTO ANTONIO</t>
  </si>
  <si>
    <t>01.386.805/0001-88</t>
  </si>
  <si>
    <t>282961640</t>
  </si>
  <si>
    <t>6736683112</t>
  </si>
  <si>
    <t>valparpecas@hotmail.com</t>
  </si>
  <si>
    <t>18983</t>
  </si>
  <si>
    <t>MAQTEM FERRAMENTAS E EQUIP DE SEG LTDA</t>
  </si>
  <si>
    <t>27.961.469/0001-43</t>
  </si>
  <si>
    <t>0032307790080</t>
  </si>
  <si>
    <t>34998987007</t>
  </si>
  <si>
    <t>18984</t>
  </si>
  <si>
    <t>TELEACO COMERCIO DE MAT IND LTDA</t>
  </si>
  <si>
    <t>RUA MARIA A VERA FONTENELE</t>
  </si>
  <si>
    <t>JACANAU</t>
  </si>
  <si>
    <t>02.900.856/0001-49</t>
  </si>
  <si>
    <t>062745158</t>
  </si>
  <si>
    <t>85986975703</t>
  </si>
  <si>
    <t>teleaco@uol.com.br</t>
  </si>
  <si>
    <t>18985</t>
  </si>
  <si>
    <t>AGROMAP MAQUINAS AGRICOLAS PASSOS LTDA</t>
  </si>
  <si>
    <t>RUA FARID ESPER KALLAS</t>
  </si>
  <si>
    <t>17.278.847/0001-35</t>
  </si>
  <si>
    <t>4793769540065</t>
  </si>
  <si>
    <t>compras1@agromap.com.br</t>
  </si>
  <si>
    <t>18992</t>
  </si>
  <si>
    <t>FERREIRA E PALMIRO COM DE TINTAS LTDA</t>
  </si>
  <si>
    <t>AV AGENOR PIRES FONSECA</t>
  </si>
  <si>
    <t>JARDIM DO VALOR</t>
  </si>
  <si>
    <t>39.283.740/0001-18</t>
  </si>
  <si>
    <t>332234603114</t>
  </si>
  <si>
    <t>1231259832</t>
  </si>
  <si>
    <t>cftintas.automotivas@gmail.com</t>
  </si>
  <si>
    <t>18986</t>
  </si>
  <si>
    <t>DIPAL MAQUINAS E EQUIPAMENTOS LTDA</t>
  </si>
  <si>
    <t>RODOVAI BR 153 SN QD LT 2 AV BERNARDO SA</t>
  </si>
  <si>
    <t>LT SAO FRANCISCO</t>
  </si>
  <si>
    <t>ARAGUAIA</t>
  </si>
  <si>
    <t>43.357.064/0001-57</t>
  </si>
  <si>
    <t>295183551</t>
  </si>
  <si>
    <t>18987</t>
  </si>
  <si>
    <t>JOSE CICERO MALAQUIAS ALECRIM</t>
  </si>
  <si>
    <t>AV CLERISTON ANDRADE</t>
  </si>
  <si>
    <t>30.017.866/0001-76</t>
  </si>
  <si>
    <t>147547804</t>
  </si>
  <si>
    <t>7736115036</t>
  </si>
  <si>
    <t>18988</t>
  </si>
  <si>
    <t>RURAL PECAS E SERVICOS AGRICOLAS LTDA</t>
  </si>
  <si>
    <t>RUA LEONARDO NETO</t>
  </si>
  <si>
    <t>CAMPOS ALTOS</t>
  </si>
  <si>
    <t>45.573.660/0001-08</t>
  </si>
  <si>
    <t>42879570018</t>
  </si>
  <si>
    <t>37991288545</t>
  </si>
  <si>
    <t>luispaulo279@gmail.com</t>
  </si>
  <si>
    <t>18989</t>
  </si>
  <si>
    <t>TEM PARAFUSOS FERRAG FERRAM COM EIRELI</t>
  </si>
  <si>
    <t>AV VALE DO SOL</t>
  </si>
  <si>
    <t>28.029.170/0001-18</t>
  </si>
  <si>
    <t>718172714118</t>
  </si>
  <si>
    <t>iedorepresentacoes@hotmail.com</t>
  </si>
  <si>
    <t>18993</t>
  </si>
  <si>
    <t>ALEMABE COMPRESSORES LTDA</t>
  </si>
  <si>
    <t>EST FRIBURGO AMPARO</t>
  </si>
  <si>
    <t>CHACARA PARAISO</t>
  </si>
  <si>
    <t xml:space="preserve">NOVA FRIBURGO </t>
  </si>
  <si>
    <t>48.459.873/0001-93</t>
  </si>
  <si>
    <t>12658214</t>
  </si>
  <si>
    <t>22988253047</t>
  </si>
  <si>
    <t>18997</t>
  </si>
  <si>
    <t>TOP MANGUEIRAS COM E SERV LTDA</t>
  </si>
  <si>
    <t>RUA FERNANDO DE NORONHA LJ 3 TERREO</t>
  </si>
  <si>
    <t>48.210.461/0001-15</t>
  </si>
  <si>
    <t>271873434</t>
  </si>
  <si>
    <t>79988247787</t>
  </si>
  <si>
    <t>soconexoesemangueiras@gmail.com</t>
  </si>
  <si>
    <t>18990</t>
  </si>
  <si>
    <t>MAQMOTORES COM DE MAQ E FERRAM LTDA</t>
  </si>
  <si>
    <t>AV AUGUSTO DOS ANJOS</t>
  </si>
  <si>
    <t>42.459.675/0001-43</t>
  </si>
  <si>
    <t>070013152</t>
  </si>
  <si>
    <t>8532121124</t>
  </si>
  <si>
    <t>maqmotoresce@gmail.com</t>
  </si>
  <si>
    <t>18998</t>
  </si>
  <si>
    <t>IMPACTO IND DE MAQ E EQUIPAMENTOS LTDA</t>
  </si>
  <si>
    <t>RUA HELIODORO MUNIZ</t>
  </si>
  <si>
    <t>07.824.117/0001-39</t>
  </si>
  <si>
    <t>255132158</t>
  </si>
  <si>
    <t>19013</t>
  </si>
  <si>
    <t>JOSE FERREIRA RIBEIRO</t>
  </si>
  <si>
    <t>CONJUNTO AUGUSTO FRANCO RUA B LOJA</t>
  </si>
  <si>
    <t>00.203.204/0001-20</t>
  </si>
  <si>
    <t>270880283</t>
  </si>
  <si>
    <t>(79) 3611-1585</t>
  </si>
  <si>
    <t>joseferreira.sd@hotmail.com</t>
  </si>
  <si>
    <t>19002</t>
  </si>
  <si>
    <t>PETRO EQUIPAMENTOS LTDA</t>
  </si>
  <si>
    <t>47.521.346/0001-07</t>
  </si>
  <si>
    <t>44136760043</t>
  </si>
  <si>
    <t>petropoche@petropoche.com.br</t>
  </si>
  <si>
    <t>19003</t>
  </si>
  <si>
    <t>AV ULISSES POMPEU DE CAMPOS LT JD AMERIC</t>
  </si>
  <si>
    <t>23 DE SETEMBRO</t>
  </si>
  <si>
    <t>14.175.196/0001-60</t>
  </si>
  <si>
    <t>134355946</t>
  </si>
  <si>
    <t>6530531010</t>
  </si>
  <si>
    <t>19005</t>
  </si>
  <si>
    <t>COSTA COMERCIO DE EQUIP DE EPI LTDA</t>
  </si>
  <si>
    <t>AV LIBERDADE SN QD 131 LT 16 ANEXO REAL</t>
  </si>
  <si>
    <t>43.591.867/0001-71</t>
  </si>
  <si>
    <t>157903184</t>
  </si>
  <si>
    <t>9433560271</t>
  </si>
  <si>
    <t>nfe-parauapebas@realborrachaspa.com.br</t>
  </si>
  <si>
    <t>19007</t>
  </si>
  <si>
    <t>CALEFFI E PEREIRA LTDA</t>
  </si>
  <si>
    <t>TUCURA</t>
  </si>
  <si>
    <t>47.194.654/0001-67</t>
  </si>
  <si>
    <t>456241762114</t>
  </si>
  <si>
    <t>19008</t>
  </si>
  <si>
    <t>MAPE COM DE MAT PARA CONSTRUCAO LTDA</t>
  </si>
  <si>
    <t>AV ARUJA</t>
  </si>
  <si>
    <t>COLINA MARIA LUIZA</t>
  </si>
  <si>
    <t>42.532.407/0001-00</t>
  </si>
  <si>
    <t>241154626110</t>
  </si>
  <si>
    <t>11995353171</t>
  </si>
  <si>
    <t>mapemateriais@gmail.com</t>
  </si>
  <si>
    <t>19009</t>
  </si>
  <si>
    <t>SOUZA MARQUES LTDA</t>
  </si>
  <si>
    <t>33.303.293/0001-35</t>
  </si>
  <si>
    <t>157125577</t>
  </si>
  <si>
    <t>7530210992</t>
  </si>
  <si>
    <t>disbomdutra@hotmail.com</t>
  </si>
  <si>
    <t>19010</t>
  </si>
  <si>
    <t>CARTAXO EQUIP PARA POSTOS DE COMB LTDA</t>
  </si>
  <si>
    <t>45.053.664/0001-57</t>
  </si>
  <si>
    <t>070885400</t>
  </si>
  <si>
    <t>8532329898</t>
  </si>
  <si>
    <t>ivo@cartaxoequipamentos.com.br</t>
  </si>
  <si>
    <t>19011</t>
  </si>
  <si>
    <t>COMERCIAL  MARILIENSE DE FERRAG LTDA</t>
  </si>
  <si>
    <t>08.861.552/0003-68</t>
  </si>
  <si>
    <t>209838295110</t>
  </si>
  <si>
    <t>1432030910</t>
  </si>
  <si>
    <t>nfe@ferragista.com.br</t>
  </si>
  <si>
    <t>19015</t>
  </si>
  <si>
    <t>BIANCA GOMES FABRO</t>
  </si>
  <si>
    <t>PC DR CONCEICAO BORGES</t>
  </si>
  <si>
    <t>PQ RES BRABANCIA I</t>
  </si>
  <si>
    <t>32.014.914/0001-06</t>
  </si>
  <si>
    <t>194182952119</t>
  </si>
  <si>
    <t>19016</t>
  </si>
  <si>
    <t>GJ ARROYO LTDA</t>
  </si>
  <si>
    <t>44.533.274/0001-11</t>
  </si>
  <si>
    <t>535907888117</t>
  </si>
  <si>
    <t>1934215645</t>
  </si>
  <si>
    <t>19017</t>
  </si>
  <si>
    <t>SENA COMERCIO DE EPI LTDA</t>
  </si>
  <si>
    <t>AV FRANCISCO VINAGRE QD 243 LT 26</t>
  </si>
  <si>
    <t>37.555.200/0001-10</t>
  </si>
  <si>
    <t>157017451</t>
  </si>
  <si>
    <t>9132868803</t>
  </si>
  <si>
    <t>publikabrasil.pa@gmail.com</t>
  </si>
  <si>
    <t>19018</t>
  </si>
  <si>
    <t>AV VIDEIRA</t>
  </si>
  <si>
    <t>46.871.290/0001-40</t>
  </si>
  <si>
    <t>261759647</t>
  </si>
  <si>
    <t>4932465141</t>
  </si>
  <si>
    <t>crestanihidraulicos@gmail.com</t>
  </si>
  <si>
    <t>19019</t>
  </si>
  <si>
    <t>EDEX COMERCIO E SERVICOS LTDA</t>
  </si>
  <si>
    <t>Rua Mathias Nossol Sala 3A</t>
  </si>
  <si>
    <t>Serra Alta</t>
  </si>
  <si>
    <t>46.203.512/0001-56</t>
  </si>
  <si>
    <t>261672843</t>
  </si>
  <si>
    <t>(47) 99214-5044</t>
  </si>
  <si>
    <t>vendas@edexcomercial.com.br</t>
  </si>
  <si>
    <t>19024</t>
  </si>
  <si>
    <t>LAVIRON OFFSHORE COM E IMPORTACAO LTDA</t>
  </si>
  <si>
    <t>05.320.686/0001-11</t>
  </si>
  <si>
    <t>77463232</t>
  </si>
  <si>
    <t>comercial@laviron.com.br</t>
  </si>
  <si>
    <t>19020</t>
  </si>
  <si>
    <t>GOIAARTEC COMPRESSORES LTDA</t>
  </si>
  <si>
    <t>RUA 38 QD 150 LT 3</t>
  </si>
  <si>
    <t>VILA PAI ETERNO</t>
  </si>
  <si>
    <t>21.934.332/0001-13</t>
  </si>
  <si>
    <t>106246437</t>
  </si>
  <si>
    <t>instel.sf@terra.com.br</t>
  </si>
  <si>
    <t>19030</t>
  </si>
  <si>
    <t>MDA CONEXOES E VALVULAS LTDA</t>
  </si>
  <si>
    <t>AV CAMINHO DE AREIA TODO IMOVEL GALPAO 2</t>
  </si>
  <si>
    <t>47.239.545/0001-19</t>
  </si>
  <si>
    <t>196865414</t>
  </si>
  <si>
    <t>7136655215</t>
  </si>
  <si>
    <t>contato@mdaempresa.com.br</t>
  </si>
  <si>
    <t>19028</t>
  </si>
  <si>
    <t>48.739.018/0001-36</t>
  </si>
  <si>
    <t>19031</t>
  </si>
  <si>
    <t>ALVORADA TENDTUDO COM MAQ EQUIP EIRELI</t>
  </si>
  <si>
    <t>31.289.315/0002-05</t>
  </si>
  <si>
    <t>156511967</t>
  </si>
  <si>
    <t>19032</t>
  </si>
  <si>
    <t>DA COMERCIO INDUSTRIAL E SERVICOS LTDA</t>
  </si>
  <si>
    <t>48.065.491/0001-85</t>
  </si>
  <si>
    <t>109709551</t>
  </si>
  <si>
    <t>6233132220</t>
  </si>
  <si>
    <t>19033</t>
  </si>
  <si>
    <t>HIDRAFIX MANG CONEXOES PARAFUSOS LTDA</t>
  </si>
  <si>
    <t>PRACA TAQUARITINGA</t>
  </si>
  <si>
    <t>48.778.142/0001-00</t>
  </si>
  <si>
    <t>283191636110</t>
  </si>
  <si>
    <t>1332999790</t>
  </si>
  <si>
    <t>hidrafixcommerce@gmail.com</t>
  </si>
  <si>
    <t>19035</t>
  </si>
  <si>
    <t>HIDRAMAQ CONEXOES E MANG HID EIRELI</t>
  </si>
  <si>
    <t>16.698.890/0001-97</t>
  </si>
  <si>
    <t>177185089111</t>
  </si>
  <si>
    <t>1836226565</t>
  </si>
  <si>
    <t>nfe@hidramaq.com.br</t>
  </si>
  <si>
    <t>19058</t>
  </si>
  <si>
    <t>OFICINA DAS MANG CA COM E SERV LTDA</t>
  </si>
  <si>
    <t>EST DA CASCALHEIRA SN QD LT 2512</t>
  </si>
  <si>
    <t>LOTEAM MONTE NEGRO</t>
  </si>
  <si>
    <t>48.223.877/0001-78</t>
  </si>
  <si>
    <t>199810754</t>
  </si>
  <si>
    <t>19039</t>
  </si>
  <si>
    <t>ATUAL FERRAMENTAS PECAS E MOTORES LTDA</t>
  </si>
  <si>
    <t>AV CARLETO BEMERGUY</t>
  </si>
  <si>
    <t>21.477.128/0001-10</t>
  </si>
  <si>
    <t>158559088</t>
  </si>
  <si>
    <t>9335184659</t>
  </si>
  <si>
    <t>atualferramentasitb@gmail.com</t>
  </si>
  <si>
    <t>19040</t>
  </si>
  <si>
    <t>MARCOS VINICIUS PAULO PEREIRA DE LAC</t>
  </si>
  <si>
    <t>10 A RUA LUIS MARIN</t>
  </si>
  <si>
    <t>PORTAL BUENOS AIRES</t>
  </si>
  <si>
    <t>48.866.572/0001-84</t>
  </si>
  <si>
    <t>646.114.928.111</t>
  </si>
  <si>
    <t>19993209034</t>
  </si>
  <si>
    <t>marcosvppl@gmail.com</t>
  </si>
  <si>
    <t>19041</t>
  </si>
  <si>
    <t>TINTAS DONA BENTA LTDA</t>
  </si>
  <si>
    <t>JARDIM DONA BENTA</t>
  </si>
  <si>
    <t>48.639.788/0001-07</t>
  </si>
  <si>
    <t>672615629115</t>
  </si>
  <si>
    <t>19059</t>
  </si>
  <si>
    <t>DIAS COMERCIO DE FERRAGENS LTDA</t>
  </si>
  <si>
    <t>RUA DAS LARANJEIRAS QD 2 LT 6</t>
  </si>
  <si>
    <t>JARDIM GUARANORTE</t>
  </si>
  <si>
    <t>18.205.283/0003-35</t>
  </si>
  <si>
    <t>139133666</t>
  </si>
  <si>
    <t>66999524297</t>
  </si>
  <si>
    <t>cerradaogta@gmail.com</t>
  </si>
  <si>
    <t>19042</t>
  </si>
  <si>
    <t>J2A LOGISTICA INTERNACIONAL LTDA</t>
  </si>
  <si>
    <t>AV DR LUIZ PASSOS</t>
  </si>
  <si>
    <t>TRES BANDEIRAS</t>
  </si>
  <si>
    <t>40.372.996/0001-80</t>
  </si>
  <si>
    <t>9087550220</t>
  </si>
  <si>
    <t>45991325565</t>
  </si>
  <si>
    <t>j2alogisticainternacional@gmail.com</t>
  </si>
  <si>
    <t>19043</t>
  </si>
  <si>
    <t>ADRIANA FERREIRA DE OLIVEIRA</t>
  </si>
  <si>
    <t>Rua Delamare</t>
  </si>
  <si>
    <t>Centro</t>
  </si>
  <si>
    <t>932.042.054-87</t>
  </si>
  <si>
    <t>(11) 95923-7886</t>
  </si>
  <si>
    <t>adryannaolyveira@hotmail.com</t>
  </si>
  <si>
    <t>19045</t>
  </si>
  <si>
    <t>AG DIESEL MECANICA LTDA</t>
  </si>
  <si>
    <t>RODOVIA PR 281</t>
  </si>
  <si>
    <t>11.590.927/0001-45</t>
  </si>
  <si>
    <t>9051113451</t>
  </si>
  <si>
    <t>agdiesel@outlook.com.br</t>
  </si>
  <si>
    <t>19046</t>
  </si>
  <si>
    <t>EUROAMERICAN B IMPORT IND COM LTDA</t>
  </si>
  <si>
    <t>AV ANTONIO BARDELLA</t>
  </si>
  <si>
    <t>01.245.930/0005-00</t>
  </si>
  <si>
    <t>398066416112</t>
  </si>
  <si>
    <t>19060</t>
  </si>
  <si>
    <t>UNIVERSAL FERMAT BAZAR</t>
  </si>
  <si>
    <t xml:space="preserve">RUA DR LUIZ PALMIER BL 2 LJ 102 </t>
  </si>
  <si>
    <t>68.594.274/0001-90</t>
  </si>
  <si>
    <t>84612979</t>
  </si>
  <si>
    <t>2126256594</t>
  </si>
  <si>
    <t>universalfermat@gmail.com</t>
  </si>
  <si>
    <t>19047</t>
  </si>
  <si>
    <t>REI DO OLEO PORTO DE SANTOS LTDA</t>
  </si>
  <si>
    <t>RUA XAVIER DA SILVEIRA</t>
  </si>
  <si>
    <t>46.999.300/0001-27</t>
  </si>
  <si>
    <t>132098025115</t>
  </si>
  <si>
    <t>1122693781</t>
  </si>
  <si>
    <t>alexsandronazario@terra.com.br</t>
  </si>
  <si>
    <t>19048</t>
  </si>
  <si>
    <t>HIDRAULICA PALMA LTDA</t>
  </si>
  <si>
    <t>AV PRES TRANCREDO NEVES</t>
  </si>
  <si>
    <t>PINLAR I</t>
  </si>
  <si>
    <t>VARZEA DA PALMA</t>
  </si>
  <si>
    <t>13.892.521/0001-42</t>
  </si>
  <si>
    <t>17972430020</t>
  </si>
  <si>
    <t>hidraupalma@hotmail.com</t>
  </si>
  <si>
    <t>19049</t>
  </si>
  <si>
    <t>PRLP MATERIAIS DE CONSTRUCAO LTDA</t>
  </si>
  <si>
    <t>RODOVIA BR 101 SN</t>
  </si>
  <si>
    <t>14.686.347/0001-44</t>
  </si>
  <si>
    <t>005992023</t>
  </si>
  <si>
    <t>7536215992</t>
  </si>
  <si>
    <t>roben.realprojetos@gmail.com</t>
  </si>
  <si>
    <t>19050</t>
  </si>
  <si>
    <t>29.283.978/0001-90</t>
  </si>
  <si>
    <t>145.447.087</t>
  </si>
  <si>
    <t>ewertonvc@outlook.com</t>
  </si>
  <si>
    <t>19051</t>
  </si>
  <si>
    <t>BAILEU IND COM E LOC DE EQUIP LTDA</t>
  </si>
  <si>
    <t>RUA AGOSTINHO FERREIRA CAMPOS</t>
  </si>
  <si>
    <t>11.310.152/0001-07</t>
  </si>
  <si>
    <t>373123008114</t>
  </si>
  <si>
    <t>11947238448</t>
  </si>
  <si>
    <t>ezequiel@baileu.com.br</t>
  </si>
  <si>
    <t>19052</t>
  </si>
  <si>
    <t>DHL MANGUEIRAS ITAUNA LTDA</t>
  </si>
  <si>
    <t>RODOVIA MG 431 KM 46 SN</t>
  </si>
  <si>
    <t>VILA TAVARES</t>
  </si>
  <si>
    <t>24.771.863/0001-20</t>
  </si>
  <si>
    <t>27577520098</t>
  </si>
  <si>
    <t>3732426655</t>
  </si>
  <si>
    <t>dhlmangueiras@gmail.com</t>
  </si>
  <si>
    <t>19054</t>
  </si>
  <si>
    <t>DISNAL DISTR INSTITUCIONAL LTDA</t>
  </si>
  <si>
    <t>AV SENADOR LEMOS PAS SJ E STA MARIA</t>
  </si>
  <si>
    <t>83.322.966/0001-72</t>
  </si>
  <si>
    <t>151690669</t>
  </si>
  <si>
    <t>9132449380</t>
  </si>
  <si>
    <t>disnal@disnal.com.br</t>
  </si>
  <si>
    <t>19061</t>
  </si>
  <si>
    <t>AUTO CORES DISTRIB DE TINTAS LTDA</t>
  </si>
  <si>
    <t>RUA TENENTE DJALMA DUTRA</t>
  </si>
  <si>
    <t>04.268.212/0001-05</t>
  </si>
  <si>
    <t>9022795209</t>
  </si>
  <si>
    <t>4130351226</t>
  </si>
  <si>
    <t>luisautocores.com.br</t>
  </si>
  <si>
    <t>19055</t>
  </si>
  <si>
    <t>HR SOLDAS E MAQUINAS LTDA</t>
  </si>
  <si>
    <t>RUA GUAIAUNA LETRA B</t>
  </si>
  <si>
    <t>GUAIAUNA</t>
  </si>
  <si>
    <t>38.035.816/0001-23</t>
  </si>
  <si>
    <t>129446806119</t>
  </si>
  <si>
    <t>19056</t>
  </si>
  <si>
    <t>MARCOS CASARI</t>
  </si>
  <si>
    <t>AVENIDA JARAGUA PORTARIA</t>
  </si>
  <si>
    <t>Aparecida</t>
  </si>
  <si>
    <t>Sorocaba</t>
  </si>
  <si>
    <t>122.804.758-80</t>
  </si>
  <si>
    <t>(15) 99706-3000</t>
  </si>
  <si>
    <t>marcoscasari@uol.com.br</t>
  </si>
  <si>
    <t>19063</t>
  </si>
  <si>
    <t>BRITO ATAC MAT DE CONSTRUCAO LTDA</t>
  </si>
  <si>
    <t>PRACA DUQUE DE CAXIAS</t>
  </si>
  <si>
    <t>17.138.062/0001-67</t>
  </si>
  <si>
    <t>105090762</t>
  </si>
  <si>
    <t>77991174724</t>
  </si>
  <si>
    <t>andersonbritoatacadista@gmail.com</t>
  </si>
  <si>
    <t>19064</t>
  </si>
  <si>
    <t>IB MOURA  COM DE ART DO VESTUARIO ME</t>
  </si>
  <si>
    <t>AV JOAQUIM DA COSTA LIMA</t>
  </si>
  <si>
    <t>30.948.159/0001-01</t>
  </si>
  <si>
    <t>11194290</t>
  </si>
  <si>
    <t>boxdistribuidora@outlook.com.br</t>
  </si>
  <si>
    <t>19065</t>
  </si>
  <si>
    <t>AC NUNES METALURGICA E COMERCIO LTDA</t>
  </si>
  <si>
    <t>RUA TANAGRA</t>
  </si>
  <si>
    <t>07.067.956/0001-50</t>
  </si>
  <si>
    <t>77839640</t>
  </si>
  <si>
    <t>contato@acnunes.com.br</t>
  </si>
  <si>
    <t>19066</t>
  </si>
  <si>
    <t>RAA MATOS ME</t>
  </si>
  <si>
    <t xml:space="preserve">AV JOAO RODRIGUES - LOJA DE ESQUINA </t>
  </si>
  <si>
    <t>44.674.652/0001-87</t>
  </si>
  <si>
    <t>158078306</t>
  </si>
  <si>
    <t>93981244162</t>
  </si>
  <si>
    <t>rkferramentas2023@gmail.com</t>
  </si>
  <si>
    <t>19068</t>
  </si>
  <si>
    <t>BRASMETAL LOCACAO DE EQUIPAMENTOS LTDA</t>
  </si>
  <si>
    <t>AV GOVERNADOR JONES DOS SANTOS NEVES</t>
  </si>
  <si>
    <t>09.108.258/0001-80</t>
  </si>
  <si>
    <t>082524700</t>
  </si>
  <si>
    <t>2733611515</t>
  </si>
  <si>
    <t>financeiro@brasmetal.com</t>
  </si>
  <si>
    <t>19069</t>
  </si>
  <si>
    <t>RECAUCHUTAMENTO DE PNEUS MIRASSOL LTDA</t>
  </si>
  <si>
    <t>RODOVIA EUCLIDES DA CUNHA KM 456 SN</t>
  </si>
  <si>
    <t>02.439.141/0001-30</t>
  </si>
  <si>
    <t>451033888114</t>
  </si>
  <si>
    <t>compras@rmpneus.com.br</t>
  </si>
  <si>
    <t>19070</t>
  </si>
  <si>
    <t>CASA DAS FERRAMENTAS COM E SERV LTDA</t>
  </si>
  <si>
    <t>RUA POUSO ALTO QD 128 LT 114</t>
  </si>
  <si>
    <t>10.609.523/0001-93</t>
  </si>
  <si>
    <t>104415029</t>
  </si>
  <si>
    <t>6232582128</t>
  </si>
  <si>
    <t>casadasferramentasgoiania@hotmail.com</t>
  </si>
  <si>
    <t>19072</t>
  </si>
  <si>
    <t>ARAMINA</t>
  </si>
  <si>
    <t>46.913.304/0001-40</t>
  </si>
  <si>
    <t>179016187115</t>
  </si>
  <si>
    <t>16999945535</t>
  </si>
  <si>
    <t>vgmangueiras.hidraulicas@outlook.com.br</t>
  </si>
  <si>
    <t>19073</t>
  </si>
  <si>
    <t>RENOVA PRODUTOS AUTOMOTIVOS EIRELI</t>
  </si>
  <si>
    <t>RUA MANOEL CABRAL DE MELLO</t>
  </si>
  <si>
    <t>DELICIA</t>
  </si>
  <si>
    <t>AREAL</t>
  </si>
  <si>
    <t>41.421.634/0001-03</t>
  </si>
  <si>
    <t>12035004</t>
  </si>
  <si>
    <t>renovaproauto@hotmail.com</t>
  </si>
  <si>
    <t>19074</t>
  </si>
  <si>
    <t>SIMONE MANOEL DE JESUS 30948009802</t>
  </si>
  <si>
    <t>29.748.659/0001-02</t>
  </si>
  <si>
    <t>19075</t>
  </si>
  <si>
    <t>GV FPS MANG E PECAS PARA TRATORES LTDA</t>
  </si>
  <si>
    <t>RUA SAO GERALDO</t>
  </si>
  <si>
    <t>ROBERT KENNEDY</t>
  </si>
  <si>
    <t>ITATIAIUCU</t>
  </si>
  <si>
    <t>46.979.521/0001-33</t>
  </si>
  <si>
    <t>43792750074</t>
  </si>
  <si>
    <t>fiscal@mercesempreendimentos.com.br</t>
  </si>
  <si>
    <t>19077</t>
  </si>
  <si>
    <t>RC LOPES MORAES COMERCIAL LTDA</t>
  </si>
  <si>
    <t>AV ANTONIO JUSTINO VIEIRA</t>
  </si>
  <si>
    <t>44.542.944/0001-66</t>
  </si>
  <si>
    <t>366045273113</t>
  </si>
  <si>
    <t>14996460777</t>
  </si>
  <si>
    <t>rclopesmoraes@outlook.com</t>
  </si>
  <si>
    <t>19079</t>
  </si>
  <si>
    <t>QUIMAX COM DE PRODUTOS QUIMICOS LTDA</t>
  </si>
  <si>
    <t>RUA FREI MARTINHO BURNIER</t>
  </si>
  <si>
    <t>04.242.991/0001-70</t>
  </si>
  <si>
    <t>34198240051</t>
  </si>
  <si>
    <t>3136870169</t>
  </si>
  <si>
    <t>financeiro@quimaxbrasil.com.br</t>
  </si>
  <si>
    <t>19080</t>
  </si>
  <si>
    <t>VICTORIA GISELE RAMOS 37858926837</t>
  </si>
  <si>
    <t>RUA ROMEU GABBATORE ANEXO RES 2</t>
  </si>
  <si>
    <t>CHACARA MANTOVANI</t>
  </si>
  <si>
    <t>44.599.565/0001-02</t>
  </si>
  <si>
    <t>165587771111</t>
  </si>
  <si>
    <t>1993779402</t>
  </si>
  <si>
    <t>vicramos1989@gmail.com</t>
  </si>
  <si>
    <t>19081</t>
  </si>
  <si>
    <t>DISTRIBUIDORA DE FERRAMENTAS STANLEY</t>
  </si>
  <si>
    <t>PC NSR DE FATIMA</t>
  </si>
  <si>
    <t>JARDIM TRANQUILIDADE</t>
  </si>
  <si>
    <t>29.364.961/0001-67</t>
  </si>
  <si>
    <t>796672456114</t>
  </si>
  <si>
    <t>fiscal@contabilexata.com.br</t>
  </si>
  <si>
    <t>19082</t>
  </si>
  <si>
    <t>CENTRAL GM EQUIP HIDRAULICOS LTDA</t>
  </si>
  <si>
    <t>AREA EXPANSAO URBANA</t>
  </si>
  <si>
    <t>15.550.417/0004-48</t>
  </si>
  <si>
    <t>19632190262</t>
  </si>
  <si>
    <t>3432680500</t>
  </si>
  <si>
    <t>19085</t>
  </si>
  <si>
    <t>DIMEX DIST DE MAT ELETRICO LTDA</t>
  </si>
  <si>
    <t>06.166.794/0001-44</t>
  </si>
  <si>
    <t>622942280076</t>
  </si>
  <si>
    <t>3134480315</t>
  </si>
  <si>
    <t>19083</t>
  </si>
  <si>
    <t>SAN COM DE MANGUEIRAS E CONEXOES LTDA</t>
  </si>
  <si>
    <t>AV 5 DE NOVEMBRO</t>
  </si>
  <si>
    <t>47.752.792/0001-14</t>
  </si>
  <si>
    <t>371387790111</t>
  </si>
  <si>
    <t>1532728295</t>
  </si>
  <si>
    <t>19091</t>
  </si>
  <si>
    <t>ROLCLARO ROLAMENTOS LTDA</t>
  </si>
  <si>
    <t>RUA 25</t>
  </si>
  <si>
    <t>JARDIM RIO CLARO</t>
  </si>
  <si>
    <t>29.267.892/0001-73</t>
  </si>
  <si>
    <t>587337061119</t>
  </si>
  <si>
    <t>2023/ SCI OK</t>
  </si>
  <si>
    <t>19092</t>
  </si>
  <si>
    <t>JULIO CESAR DOS ANJOS 08134112463</t>
  </si>
  <si>
    <t>RUA MANOEL BERNARDO DE OLIVEIRA BC D</t>
  </si>
  <si>
    <t>CABO DE STO AGOSTINHO</t>
  </si>
  <si>
    <t>47.525.350/0001-35</t>
  </si>
  <si>
    <t>105787817</t>
  </si>
  <si>
    <t>81998731905</t>
  </si>
  <si>
    <t>contato@dahp.com.br</t>
  </si>
  <si>
    <t>19089</t>
  </si>
  <si>
    <t>MV IMPLEMENTOS AGRO IND LTDA</t>
  </si>
  <si>
    <t>LT STA HELENA II</t>
  </si>
  <si>
    <t>36.423.285/0001-10</t>
  </si>
  <si>
    <t>107889480</t>
  </si>
  <si>
    <t>6434426700</t>
  </si>
  <si>
    <t>19095</t>
  </si>
  <si>
    <t>ANA LUISA ANDRELINO COSTA 12365579647</t>
  </si>
  <si>
    <t>RUA JOAO RICARDO CAMARGO QUEIROZ</t>
  </si>
  <si>
    <t>JARDIM FORTALEZA</t>
  </si>
  <si>
    <t>47.765.488/0001-01</t>
  </si>
  <si>
    <t>513206200113</t>
  </si>
  <si>
    <t>19982864277</t>
  </si>
  <si>
    <t>oficinadoposto@gmail.com</t>
  </si>
  <si>
    <t xml:space="preserve">A VISTA-SOLIC COMPROV ANTES d SEPARAR </t>
  </si>
  <si>
    <t>19096</t>
  </si>
  <si>
    <t>TECOM TECNICA E COM COMPR LTDA</t>
  </si>
  <si>
    <t>Avenida Piassaguera Oficina</t>
  </si>
  <si>
    <t>VILA AUREA (VICENTE</t>
  </si>
  <si>
    <t>67.615.047/0001-30</t>
  </si>
  <si>
    <t>335075659115</t>
  </si>
  <si>
    <t>(13) 3341-1103</t>
  </si>
  <si>
    <t>tecom.guaruja@gmail.com</t>
  </si>
  <si>
    <t>19097</t>
  </si>
  <si>
    <t>PASSARIN DISTR DE SUPRIMENTOS IND LTDA</t>
  </si>
  <si>
    <t>AV RUBEM BENTO ALVES</t>
  </si>
  <si>
    <t>06.925.017/0001-36</t>
  </si>
  <si>
    <t>0290426642</t>
  </si>
  <si>
    <t>nfe@passarin.ind.br</t>
  </si>
  <si>
    <t>19098</t>
  </si>
  <si>
    <t>BOO LUBRIFICANTES LTDA</t>
  </si>
  <si>
    <t>31.475.597/0001-54</t>
  </si>
  <si>
    <t>392398444113</t>
  </si>
  <si>
    <t>(12) 3958-8718</t>
  </si>
  <si>
    <t>jacareireiodooleo@gmail.com</t>
  </si>
  <si>
    <t>19102</t>
  </si>
  <si>
    <t>PIRATINGA FERRAMENTAS LTDA</t>
  </si>
  <si>
    <t>RUA PITANGUI LOJA 150 E 160</t>
  </si>
  <si>
    <t>07.484.625/0001-15</t>
  </si>
  <si>
    <t>2233631200081</t>
  </si>
  <si>
    <t>compras01@piratingaferramentas.com.br</t>
  </si>
  <si>
    <t>19100</t>
  </si>
  <si>
    <t>SIGA DISTRIBUIDORA DE PECAS LTDA</t>
  </si>
  <si>
    <t>RUA 12 QD 554 LT 1 E 23 ESQUINA RUA 621</t>
  </si>
  <si>
    <t>SETOR SAO JOSE</t>
  </si>
  <si>
    <t>18.915.427/0001-85</t>
  </si>
  <si>
    <t>105793752</t>
  </si>
  <si>
    <t>financeiro.siga@hotmail.com.br</t>
  </si>
  <si>
    <t>19104</t>
  </si>
  <si>
    <t>KUREK PECAS AUTOMOTIVAS LTDA</t>
  </si>
  <si>
    <t>36.322.163/0001-38</t>
  </si>
  <si>
    <t>260813176</t>
  </si>
  <si>
    <t>47999953318</t>
  </si>
  <si>
    <t>kurekivair@gmail.com</t>
  </si>
  <si>
    <t>19101</t>
  </si>
  <si>
    <t>ROBENILSON QUEIROZ CARNEIRO DA SILVA</t>
  </si>
  <si>
    <t>ALAMEDA DOS ANTURIOS ED ROMA, AP 202</t>
  </si>
  <si>
    <t>Candeal</t>
  </si>
  <si>
    <t>Salvador</t>
  </si>
  <si>
    <t>020.952.775-70</t>
  </si>
  <si>
    <t>(71) 98846-9659</t>
  </si>
  <si>
    <t>robenilson.q@hotmail.com</t>
  </si>
  <si>
    <t>19103</t>
  </si>
  <si>
    <t>F TOOLS COM DE FERRAMENTAS ESP LTDA</t>
  </si>
  <si>
    <t>RUA JOAQUIM FERREIRA DA SILVA</t>
  </si>
  <si>
    <t>49.058.892/0001-70</t>
  </si>
  <si>
    <t>799682531117</t>
  </si>
  <si>
    <t>19105</t>
  </si>
  <si>
    <t>PALMA MAQUINAS E FERRAMENTAS LTDA</t>
  </si>
  <si>
    <t>02.683.153/0001-06</t>
  </si>
  <si>
    <t>025074474</t>
  </si>
  <si>
    <t>8133757417</t>
  </si>
  <si>
    <t>compras@palmafer.com.br</t>
  </si>
  <si>
    <t>19107</t>
  </si>
  <si>
    <t>LF CONEXOES E ACESSORIOS LTDA</t>
  </si>
  <si>
    <t>ESTV DE MARICA</t>
  </si>
  <si>
    <t>48.639.146/0001-08</t>
  </si>
  <si>
    <t>12675895</t>
  </si>
  <si>
    <t>lfconexoeseacessorios@gmail.com</t>
  </si>
  <si>
    <t>19108</t>
  </si>
  <si>
    <t>ARGEMIRO P DE FREITAS 02578273316</t>
  </si>
  <si>
    <t>RUA MARIA MAIA</t>
  </si>
  <si>
    <t>SIQUEIRA</t>
  </si>
  <si>
    <t>40.390.158/0001-30</t>
  </si>
  <si>
    <t>070970297</t>
  </si>
  <si>
    <t>85987182154</t>
  </si>
  <si>
    <t>glaucianef9@gmail.com</t>
  </si>
  <si>
    <t>19109</t>
  </si>
  <si>
    <t>GEOTEC LTDA</t>
  </si>
  <si>
    <t>RUA DELEGADO DELGADA PARAIZO</t>
  </si>
  <si>
    <t>CORDEIRO</t>
  </si>
  <si>
    <t>24.097.149/0001-07</t>
  </si>
  <si>
    <t>017860679</t>
  </si>
  <si>
    <t>8133392142</t>
  </si>
  <si>
    <t>geotecpe@terra.com.br</t>
  </si>
  <si>
    <t>19118</t>
  </si>
  <si>
    <t>REIS FERRAMENTAS LTDA</t>
  </si>
  <si>
    <t>RUA JOAO BETTEGA LOJA 8 ANDAR TR</t>
  </si>
  <si>
    <t>24.385.054/0001-80</t>
  </si>
  <si>
    <t>9071760704</t>
  </si>
  <si>
    <t>4132282010</t>
  </si>
  <si>
    <t>reisferragens@terra.com.br</t>
  </si>
  <si>
    <t>19112</t>
  </si>
  <si>
    <t>PRENSATO MANGUEIRAS E CONEXOES LTDA</t>
  </si>
  <si>
    <t>AV MARCIANO PIRES SALA 1</t>
  </si>
  <si>
    <t>MARCIANO BRANDAO</t>
  </si>
  <si>
    <t>27.566.913/0001-26</t>
  </si>
  <si>
    <t>29522650056</t>
  </si>
  <si>
    <t>3438319241</t>
  </si>
  <si>
    <t>prensatocompras@hotmail.com</t>
  </si>
  <si>
    <t>19113</t>
  </si>
  <si>
    <t>FUTURA COM E SERV IND LTDA</t>
  </si>
  <si>
    <t>AV DR LAMARTINE PINTO DE AVELAR</t>
  </si>
  <si>
    <t>LT VILA CHAUD</t>
  </si>
  <si>
    <t>42.800.362/0001-07</t>
  </si>
  <si>
    <t>108608743</t>
  </si>
  <si>
    <t>6434116535</t>
  </si>
  <si>
    <t>futurahidraulica@gmail.com</t>
  </si>
  <si>
    <t>19114</t>
  </si>
  <si>
    <t>MACOM MAT DE CONST MARILANDIA LTDA</t>
  </si>
  <si>
    <t>AV DOM BOSCO -  TERREO</t>
  </si>
  <si>
    <t>MARILANDIA</t>
  </si>
  <si>
    <t>06.258.450/0001-65</t>
  </si>
  <si>
    <t>082264813</t>
  </si>
  <si>
    <t>2737241990</t>
  </si>
  <si>
    <t>macomloja@hotmail.com</t>
  </si>
  <si>
    <t>19116</t>
  </si>
  <si>
    <t>MULTIPAR PARAFUSOS LTDA</t>
  </si>
  <si>
    <t>RODOVIA BR 280 SALA 1</t>
  </si>
  <si>
    <t>08.968.790/0001-05</t>
  </si>
  <si>
    <t>255442386</t>
  </si>
  <si>
    <t>4733734176</t>
  </si>
  <si>
    <t>compras@multipargm.com.br</t>
  </si>
  <si>
    <t>19117</t>
  </si>
  <si>
    <t>LF COMERCIO DE PNEUMATICOS LTDA</t>
  </si>
  <si>
    <t>RUA GERMANO RORIZ QD 90 LT 13 E 14 SL 1</t>
  </si>
  <si>
    <t>09.405.315/0001-93</t>
  </si>
  <si>
    <t>104246154</t>
  </si>
  <si>
    <t>6232958989</t>
  </si>
  <si>
    <t>compras@oborracheiro.com.br</t>
  </si>
  <si>
    <t>19121</t>
  </si>
  <si>
    <t>DALCIN COMERCIO DE PECAS AUT LTDA</t>
  </si>
  <si>
    <t>ROD BR 285 KM 457 SN SALA 2</t>
  </si>
  <si>
    <t>sol nascente</t>
  </si>
  <si>
    <t>10.762.335/0001-09</t>
  </si>
  <si>
    <t>0650130936</t>
  </si>
  <si>
    <t>compras@dalcinloja.com.br</t>
  </si>
  <si>
    <t>19122</t>
  </si>
  <si>
    <t>DONIZETE MIGUEL OLIVEIRA LTDA</t>
  </si>
  <si>
    <t>RUA CESAR SGARBI</t>
  </si>
  <si>
    <t>LUCELIA</t>
  </si>
  <si>
    <t>54.954.383/0001-66</t>
  </si>
  <si>
    <t>422006501117</t>
  </si>
  <si>
    <t>(18) 3551-2042</t>
  </si>
  <si>
    <t>compras@autotornolucelia.com.br</t>
  </si>
  <si>
    <t>19123</t>
  </si>
  <si>
    <t>MERCADO VANDRESEN LTDA</t>
  </si>
  <si>
    <t xml:space="preserve">RODOVIA BRN 424 </t>
  </si>
  <si>
    <t>PINHEIRAL</t>
  </si>
  <si>
    <t>82.779.737/0001-19</t>
  </si>
  <si>
    <t>252167422</t>
  </si>
  <si>
    <t>(48) 3668-0051</t>
  </si>
  <si>
    <t>mercadovandresen@hotmail.com</t>
  </si>
  <si>
    <t>19120</t>
  </si>
  <si>
    <t>RAINHA MANG HIDRA E CONEXOES LTDA</t>
  </si>
  <si>
    <t>PEIXOTO DE AZEVEDO</t>
  </si>
  <si>
    <t>28.223.035/0001-09</t>
  </si>
  <si>
    <t>137478437</t>
  </si>
  <si>
    <t>66999031408</t>
  </si>
  <si>
    <t>miottocharles@hotmail.com</t>
  </si>
  <si>
    <t>19126</t>
  </si>
  <si>
    <t>GLOBAL HYDRAULICS LTDA</t>
  </si>
  <si>
    <t>RUA HIPODROMO</t>
  </si>
  <si>
    <t>05.393.742/0001-48</t>
  </si>
  <si>
    <t>147983136110</t>
  </si>
  <si>
    <t>1131865999</t>
  </si>
  <si>
    <t>compras1@globalhp.com.br</t>
  </si>
  <si>
    <t>19129</t>
  </si>
  <si>
    <t>REITECH COM DE PECAS DE AUTOMACAO LTDA</t>
  </si>
  <si>
    <t xml:space="preserve">RUA TEODULO DE ALBUQUERQUE ED CABULA VI </t>
  </si>
  <si>
    <t>CABULA VI</t>
  </si>
  <si>
    <t>33.825.896/0001-05</t>
  </si>
  <si>
    <t>158584658</t>
  </si>
  <si>
    <t>7130232204</t>
  </si>
  <si>
    <t>vendasreitech@gmail.com</t>
  </si>
  <si>
    <t>19133</t>
  </si>
  <si>
    <t>GRUPO TERRA COM FERRAM E FIXACAO LTDA</t>
  </si>
  <si>
    <t>22.524.857/0001-43</t>
  </si>
  <si>
    <t>adm@matrixterra.com.br</t>
  </si>
  <si>
    <t>19134</t>
  </si>
  <si>
    <t>MARCEL DOS REIS</t>
  </si>
  <si>
    <t>RUA VERGINIO BELGINI</t>
  </si>
  <si>
    <t>303.495.468-94</t>
  </si>
  <si>
    <t>28573183-X</t>
  </si>
  <si>
    <t>11997515565</t>
  </si>
  <si>
    <t>MVECHIER@YAHOO.COM.BR</t>
  </si>
  <si>
    <t>19135</t>
  </si>
  <si>
    <t>JANAINA BORNATO DE SOUZA</t>
  </si>
  <si>
    <t>RUA CLOVIS BARRETO MECHERT 8-29</t>
  </si>
  <si>
    <t>PQ JARDIM EUROPA</t>
  </si>
  <si>
    <t>14.792.546/0001-37</t>
  </si>
  <si>
    <t>209455721114</t>
  </si>
  <si>
    <t>14998740104</t>
  </si>
  <si>
    <t>19130</t>
  </si>
  <si>
    <t>GARRONE INSTRUMENTACAO INDUSTRIAL LTDA</t>
  </si>
  <si>
    <t>RUA BARAO DE PARANAPANEMA</t>
  </si>
  <si>
    <t>Bosque</t>
  </si>
  <si>
    <t>17.782.410/0001-34</t>
  </si>
  <si>
    <t>795352110110</t>
  </si>
  <si>
    <t>(19) 3255-7010</t>
  </si>
  <si>
    <t>garronefinanceiro@gmail.com</t>
  </si>
  <si>
    <t>19136</t>
  </si>
  <si>
    <t>L.E.B RAIMUNDINI ME</t>
  </si>
  <si>
    <t>RUA IDELMO SCALOPPI</t>
  </si>
  <si>
    <t>vila olimpica</t>
  </si>
  <si>
    <t>25.190.439/0001-55</t>
  </si>
  <si>
    <t>399050346114</t>
  </si>
  <si>
    <t>(16) 99188-4345</t>
  </si>
  <si>
    <t>l.e.b.raimundini@outlook.com</t>
  </si>
  <si>
    <t>19140</t>
  </si>
  <si>
    <t>JL AGROINDUSTRIAL LTDA</t>
  </si>
  <si>
    <t>av adriao monteiro 2424</t>
  </si>
  <si>
    <t>centro</t>
  </si>
  <si>
    <t>CAPIVARI DO SUL</t>
  </si>
  <si>
    <t>90.381.617/0001-97</t>
  </si>
  <si>
    <t>4330000090</t>
  </si>
  <si>
    <t>19138</t>
  </si>
  <si>
    <t>ANTONIA GLAUCIANE LOPES FARIAS</t>
  </si>
  <si>
    <t>AV GENERAL OSORIO DE PAIVA DE 5452 A FIM</t>
  </si>
  <si>
    <t>49.259.397/0001-20</t>
  </si>
  <si>
    <t>071089446</t>
  </si>
  <si>
    <t>19139</t>
  </si>
  <si>
    <t>COMET DO BRASIL IND E COM EQUIP LTDA</t>
  </si>
  <si>
    <t xml:space="preserve">ROD ENG ERMENIO DE OLIVEIRA PENTEADO SN </t>
  </si>
  <si>
    <t>HELVETIA</t>
  </si>
  <si>
    <t>21.571.621/0001-03</t>
  </si>
  <si>
    <t>353529602112</t>
  </si>
  <si>
    <t>1939368555</t>
  </si>
  <si>
    <t>rafael.compras@lemasa.com.br</t>
  </si>
  <si>
    <t>19141</t>
  </si>
  <si>
    <t>MOR DISTRIBUIDORA LTDA</t>
  </si>
  <si>
    <t>RODOVIA BR 471 KM 132.8 PV 3 SN</t>
  </si>
  <si>
    <t>07.722.274/0001-33</t>
  </si>
  <si>
    <t>108.020.8027</t>
  </si>
  <si>
    <t>5121067500</t>
  </si>
  <si>
    <t>patricia.frohlich@mor.com.br</t>
  </si>
  <si>
    <t>19142</t>
  </si>
  <si>
    <t>GT MATERIAIS PARA CONSTRUCAO LTDA</t>
  </si>
  <si>
    <t>11.060.112/0001-54</t>
  </si>
  <si>
    <t>104528133</t>
  </si>
  <si>
    <t>19144</t>
  </si>
  <si>
    <t>RP ROLAMENTOS COM IMPORT LTDA</t>
  </si>
  <si>
    <t>JARDIM ALTO ALEGRE</t>
  </si>
  <si>
    <t>01.675.386/0008-70</t>
  </si>
  <si>
    <t>124412727113</t>
  </si>
  <si>
    <t>1732256220</t>
  </si>
  <si>
    <t>vendas4@rpmangueiras.com.br</t>
  </si>
  <si>
    <t>19146</t>
  </si>
  <si>
    <t>SATORI COM DE PARAF FERRAG FERRAM LTDA</t>
  </si>
  <si>
    <t>ESTRADA TENENTE MARQUES LETRA A</t>
  </si>
  <si>
    <t>JARDIM DO LUAR FAZEN</t>
  </si>
  <si>
    <t>14.149.741/0001-43</t>
  </si>
  <si>
    <t>623256503111</t>
  </si>
  <si>
    <t>satoriparafusos@gmail.com</t>
  </si>
  <si>
    <t>19147</t>
  </si>
  <si>
    <t>CLAUDIO TONET FILHO</t>
  </si>
  <si>
    <t>RUA MARIO FERRARI</t>
  </si>
  <si>
    <t>LAURENTINO</t>
  </si>
  <si>
    <t>14.706.176/0001-78</t>
  </si>
  <si>
    <t>256587230</t>
  </si>
  <si>
    <t>4735461744</t>
  </si>
  <si>
    <t>tonettintas@hotmail.com</t>
  </si>
  <si>
    <t>19149</t>
  </si>
  <si>
    <t>CASA DOS PARAFUSOS IGREJINHA LTDA</t>
  </si>
  <si>
    <t>RUA DAS PEDREIRAS</t>
  </si>
  <si>
    <t>15 DE NOVEMBRO</t>
  </si>
  <si>
    <t>07.427.076/0001-47</t>
  </si>
  <si>
    <t>1610053408</t>
  </si>
  <si>
    <t>19150</t>
  </si>
  <si>
    <t>ZAFALON E ZAUPA AUTO PECAS LTDA</t>
  </si>
  <si>
    <t>AV CLODOALDO GARCIA</t>
  </si>
  <si>
    <t>15.138.889/0001-45</t>
  </si>
  <si>
    <t>283748842</t>
  </si>
  <si>
    <t>6735243840</t>
  </si>
  <si>
    <t>nfe_dpl.tl@zaupacardans.com.br</t>
  </si>
  <si>
    <t>19151</t>
  </si>
  <si>
    <t>SALES COMERCIO DE MANGUEIRAS LTDA</t>
  </si>
  <si>
    <t>17.347.078/0001-80</t>
  </si>
  <si>
    <t>242781730</t>
  </si>
  <si>
    <t>8233342903</t>
  </si>
  <si>
    <t>salesmangueiras@gmail.com</t>
  </si>
  <si>
    <t>19154</t>
  </si>
  <si>
    <t>DG COMERCIO DE TINTAS LTDA</t>
  </si>
  <si>
    <t>RUA ARAUJO LEITE QD 20</t>
  </si>
  <si>
    <t>Vila Santa Tereza</t>
  </si>
  <si>
    <t>19.696.794/0001-06</t>
  </si>
  <si>
    <t>209534542113</t>
  </si>
  <si>
    <t>(14) 3243-5559</t>
  </si>
  <si>
    <t>compras@magictintas.com.br</t>
  </si>
  <si>
    <t>19153</t>
  </si>
  <si>
    <t>JETCLEAN COM E REPARO DE EQUIP LTDA</t>
  </si>
  <si>
    <t>RUA AFONSO PORTO</t>
  </si>
  <si>
    <t>44.044.275/0001-00</t>
  </si>
  <si>
    <t>133323459116</t>
  </si>
  <si>
    <t>jetcleanequipamentos@gmail.com</t>
  </si>
  <si>
    <t>19155</t>
  </si>
  <si>
    <t>JUDA COMERCIO VARJ DE MAT CONST LTDA</t>
  </si>
  <si>
    <t>43.274.668/0001-30</t>
  </si>
  <si>
    <t>054364841</t>
  </si>
  <si>
    <t>92992699661</t>
  </si>
  <si>
    <t>19156</t>
  </si>
  <si>
    <t>MASSONI COMERCIAL LTDA</t>
  </si>
  <si>
    <t>RUA PROFESSOR SIQUEIRA FERREIRA</t>
  </si>
  <si>
    <t>JARDIM PERI PERI</t>
  </si>
  <si>
    <t>48.120.871/0001-75</t>
  </si>
  <si>
    <t>136942976116</t>
  </si>
  <si>
    <t>nfe@massoni.com.br</t>
  </si>
  <si>
    <t>19158</t>
  </si>
  <si>
    <t>BR ACESSORIOS PARA BORRACHARIA LTDA</t>
  </si>
  <si>
    <t>RUA DIREITA</t>
  </si>
  <si>
    <t>49.540.674/0001-78</t>
  </si>
  <si>
    <t>150110983119</t>
  </si>
  <si>
    <t>1835228619</t>
  </si>
  <si>
    <t>bracessorios12@gmail.com</t>
  </si>
  <si>
    <t>19159</t>
  </si>
  <si>
    <t>EXPRESSO  FENIX VIACAO LTDA</t>
  </si>
  <si>
    <t>RUA ANGELO M LAMARI SALA 3</t>
  </si>
  <si>
    <t>CHACARA NHOZINHO</t>
  </si>
  <si>
    <t>05.849.495/0012-02</t>
  </si>
  <si>
    <t>116.677.716.113</t>
  </si>
  <si>
    <t>compras@rapidofenix.com.br</t>
  </si>
  <si>
    <t>19160</t>
  </si>
  <si>
    <t>ALL SUPPLIES LTDA</t>
  </si>
  <si>
    <t>RUA JUPITER LOJA 2</t>
  </si>
  <si>
    <t>41.807.846/0001-15</t>
  </si>
  <si>
    <t>12065604</t>
  </si>
  <si>
    <t>19161</t>
  </si>
  <si>
    <t>LAIR DE AZEVEDO SENRA</t>
  </si>
  <si>
    <t>RODOVIA AMARAL PEIXOTO LOJA 2</t>
  </si>
  <si>
    <t>BALNEARIO SAO PEDRO</t>
  </si>
  <si>
    <t>25.265.688/0001-62</t>
  </si>
  <si>
    <t>11908446</t>
  </si>
  <si>
    <t>21980696163</t>
  </si>
  <si>
    <t>balflux@gmail.com</t>
  </si>
  <si>
    <t>19162</t>
  </si>
  <si>
    <t>NOVA COMERCIO E SOLUCOES LTDA</t>
  </si>
  <si>
    <t>AV RACHID NEDER LOJA 2</t>
  </si>
  <si>
    <t>20.811.995/0001-88</t>
  </si>
  <si>
    <t>284236179</t>
  </si>
  <si>
    <t>67981597549</t>
  </si>
  <si>
    <t>novacomerciosolucoes@gmail.com</t>
  </si>
  <si>
    <t>19163</t>
  </si>
  <si>
    <t>COPA ENERGIA DISTRIBUIDORA DE GAS S.A.</t>
  </si>
  <si>
    <t>RUA EDUARDO ELIAS ZAHRAN</t>
  </si>
  <si>
    <t>BONFIN</t>
  </si>
  <si>
    <t>03.237.583/0014-81</t>
  </si>
  <si>
    <t>513.002.697.110</t>
  </si>
  <si>
    <t>19171</t>
  </si>
  <si>
    <t>LBF PRODUTOS PARA POSTOS LTDA</t>
  </si>
  <si>
    <t>RUA RUI BARBOSA SALA 04</t>
  </si>
  <si>
    <t>VILA SANTA HELENA</t>
  </si>
  <si>
    <t>46.989.317/0001-01</t>
  </si>
  <si>
    <t>562604970113</t>
  </si>
  <si>
    <t>18997883000</t>
  </si>
  <si>
    <t>19165</t>
  </si>
  <si>
    <t>RUA DR CARLOS NORBERTO</t>
  </si>
  <si>
    <t>48.712.506/0001-50</t>
  </si>
  <si>
    <t>668147721118</t>
  </si>
  <si>
    <t>samuel_g_souza@hotmail.com</t>
  </si>
  <si>
    <t>19166</t>
  </si>
  <si>
    <t>HD HERRERA ME</t>
  </si>
  <si>
    <t>AV CRUZEIRO DO SUL QUADRA 4</t>
  </si>
  <si>
    <t>18.278.413/0001-06</t>
  </si>
  <si>
    <t>209509751115</t>
  </si>
  <si>
    <t>herrera@herrerabauru.com.br</t>
  </si>
  <si>
    <t>19167</t>
  </si>
  <si>
    <t>PALMA  MAQUINAS E FERRAMENTAS LTDA</t>
  </si>
  <si>
    <t>02.683.153/0002-97</t>
  </si>
  <si>
    <t>066422337</t>
  </si>
  <si>
    <t>8132243015</t>
  </si>
  <si>
    <t>19172</t>
  </si>
  <si>
    <t>RP ROLAMENTOS COMERCIO IMPORTACAO LTDA</t>
  </si>
  <si>
    <t>AV JOSE ANTONIO PINTO</t>
  </si>
  <si>
    <t>01.675.386/0005-28</t>
  </si>
  <si>
    <t>405118280115</t>
  </si>
  <si>
    <t>17321521</t>
  </si>
  <si>
    <t>andre.rptratores@terra.com.br</t>
  </si>
  <si>
    <t>19170</t>
  </si>
  <si>
    <t>MANGUEIRA E CIA LTDA</t>
  </si>
  <si>
    <t>VIA DE ACESSO A BR 135 AV EMILIANO MACIE</t>
  </si>
  <si>
    <t>47.817.795/0001-99</t>
  </si>
  <si>
    <t>127718443</t>
  </si>
  <si>
    <t>98988249887</t>
  </si>
  <si>
    <t>wellington@acontab.com.br</t>
  </si>
  <si>
    <t>19182</t>
  </si>
  <si>
    <t>RENAS REFORMADORA NASCIMENTO LTDA</t>
  </si>
  <si>
    <t>RUA 6</t>
  </si>
  <si>
    <t>SILVANIA</t>
  </si>
  <si>
    <t>04.376.130/0001-84</t>
  </si>
  <si>
    <t>104438185</t>
  </si>
  <si>
    <t>renasnascimento@uol.com.br</t>
  </si>
  <si>
    <t>19173</t>
  </si>
  <si>
    <t>CK MAIS INSUMOS LTDA</t>
  </si>
  <si>
    <t>AV JOAO BATISTA DI VITORIANO</t>
  </si>
  <si>
    <t>JARDIM CONSORCIO</t>
  </si>
  <si>
    <t>46.856.634/0001-41</t>
  </si>
  <si>
    <t>136312059118</t>
  </si>
  <si>
    <t>financeiro@ckmaisinsumos.com.br</t>
  </si>
  <si>
    <t>19175</t>
  </si>
  <si>
    <t xml:space="preserve">FORTA TECH COM DE EQUIP AUTOM LTDA </t>
  </si>
  <si>
    <t>RODOVIA INGO HERING SALA 17</t>
  </si>
  <si>
    <t>MARGEM ESQUERDA</t>
  </si>
  <si>
    <t>28.368.061/0001-25</t>
  </si>
  <si>
    <t>258424834</t>
  </si>
  <si>
    <t>4730376655</t>
  </si>
  <si>
    <t>xml@grupoforta.com.br</t>
  </si>
  <si>
    <t>19176</t>
  </si>
  <si>
    <t>JOLB VIDROS COM E SERV LTDA</t>
  </si>
  <si>
    <t>AV PREF FRANCISCO RIBEIRO NOGUEIRA</t>
  </si>
  <si>
    <t>CONJ BOM PASTOR</t>
  </si>
  <si>
    <t>31.160.094/0001-90</t>
  </si>
  <si>
    <t>454591065110</t>
  </si>
  <si>
    <t>1147265838</t>
  </si>
  <si>
    <t>comercial@jolbvidros.com.br</t>
  </si>
  <si>
    <t>19177</t>
  </si>
  <si>
    <t>TRUCKXPRESS II PECAS E ACESSORIOS LTDA</t>
  </si>
  <si>
    <t>RODOVIA PRESIDENTE DUTRA SN KM 222 6</t>
  </si>
  <si>
    <t>VARZEA DO PALACIO</t>
  </si>
  <si>
    <t>35.852.379/0001-42</t>
  </si>
  <si>
    <t>127057635110</t>
  </si>
  <si>
    <t>19178</t>
  </si>
  <si>
    <t>FAM CONSTRUÇÕES METÁLICAS PESADAS LTDA</t>
  </si>
  <si>
    <t xml:space="preserve">EST. MUN. JOSÉ ARCÊNIO CORREIA PINTO C </t>
  </si>
  <si>
    <t>RIO ABAIXO KM 4.3</t>
  </si>
  <si>
    <t>Jarinú</t>
  </si>
  <si>
    <t>67.090.084/0002-53</t>
  </si>
  <si>
    <t>400070058119</t>
  </si>
  <si>
    <t>(11) 3183-0100</t>
  </si>
  <si>
    <t>micheli@famsteel.com.br</t>
  </si>
  <si>
    <t>19179</t>
  </si>
  <si>
    <t>COPAIBA COMERCIO DE TINTAS</t>
  </si>
  <si>
    <t xml:space="preserve">AVENIDA VILA EMA </t>
  </si>
  <si>
    <t>Vila Ema</t>
  </si>
  <si>
    <t>06.881.434/0001-24</t>
  </si>
  <si>
    <t>116.908.285.114</t>
  </si>
  <si>
    <t>financeiro.copaiba@terra.com.br</t>
  </si>
  <si>
    <t>19183</t>
  </si>
  <si>
    <t>49.172.230/0001-27</t>
  </si>
  <si>
    <t>743010333117</t>
  </si>
  <si>
    <t>19184</t>
  </si>
  <si>
    <t>SOLUCOES EM TINTAS E FERRAGENS LTDA</t>
  </si>
  <si>
    <t>AV ELISIO TEIXEIRA LEITE</t>
  </si>
  <si>
    <t>SITIO MORRO GRANDE</t>
  </si>
  <si>
    <t>49.533.336/0001-09</t>
  </si>
  <si>
    <t>138608415110</t>
  </si>
  <si>
    <t>11913292374</t>
  </si>
  <si>
    <t>solucoesemtintas@gmail.com</t>
  </si>
  <si>
    <t>19187</t>
  </si>
  <si>
    <t>ALEX LOURENCO SILVA</t>
  </si>
  <si>
    <t>RUA 02 DE NOVEMBRO SN</t>
  </si>
  <si>
    <t>JOCELIN VILAR</t>
  </si>
  <si>
    <t>38.434.485/0001-02</t>
  </si>
  <si>
    <t>205532080</t>
  </si>
  <si>
    <t>84998522530</t>
  </si>
  <si>
    <t>aletec.martins@gmail.com</t>
  </si>
  <si>
    <t>19181</t>
  </si>
  <si>
    <t>JSC COMERCIO DE FERRAGENS LTDA</t>
  </si>
  <si>
    <t>43.782.980/0001-34</t>
  </si>
  <si>
    <t>133122737113</t>
  </si>
  <si>
    <t>financeiro@acosjsc.com.br</t>
  </si>
  <si>
    <t>19185</t>
  </si>
  <si>
    <t>A. RIBEIRO EQUIPAMENTOS EIRELI.</t>
  </si>
  <si>
    <t>AV. HENRICH REISMANN</t>
  </si>
  <si>
    <t>02.011.213/0001-44</t>
  </si>
  <si>
    <t>220.008.987.116</t>
  </si>
  <si>
    <t>compras3@ribeiroequipamentos.com.br</t>
  </si>
  <si>
    <t>19186</t>
  </si>
  <si>
    <t>JS BALTHAZAR</t>
  </si>
  <si>
    <t>RUA JOSE FAGUNDES PINTO</t>
  </si>
  <si>
    <t>30.345.527/0001-19</t>
  </si>
  <si>
    <t>11135250</t>
  </si>
  <si>
    <t>(24) 3323-2243</t>
  </si>
  <si>
    <t>remacom-bm@hotmail.com</t>
  </si>
  <si>
    <t>19188</t>
  </si>
  <si>
    <t>LUBPETRO EQUIPAMENTOS LTDA</t>
  </si>
  <si>
    <t>RUA QUATORZE GALPAO 2</t>
  </si>
  <si>
    <t>MAURIMARCIA INHOMIRI</t>
  </si>
  <si>
    <t>48.376.288/0001-20</t>
  </si>
  <si>
    <t>12652712</t>
  </si>
  <si>
    <t>2126597432</t>
  </si>
  <si>
    <t>19190</t>
  </si>
  <si>
    <t>AUTOMATIX AUTOMACAO E CONS EMP LTDA</t>
  </si>
  <si>
    <t>28.792.902/0001-27</t>
  </si>
  <si>
    <t>529026527119</t>
  </si>
  <si>
    <t>compras@pneumatix.com.br</t>
  </si>
  <si>
    <t>19191</t>
  </si>
  <si>
    <t>CASA DOS RETENTORES LTDA</t>
  </si>
  <si>
    <t>RUA DALVA DE OLIVEIRA</t>
  </si>
  <si>
    <t>JOAO MOTA</t>
  </si>
  <si>
    <t>09.226.626/0001-95</t>
  </si>
  <si>
    <t>035979976</t>
  </si>
  <si>
    <t>8137214068</t>
  </si>
  <si>
    <t>iprimcentro@outlook.com</t>
  </si>
  <si>
    <t>19192</t>
  </si>
  <si>
    <t>WDA FONSECA LUBRIFICANTES</t>
  </si>
  <si>
    <t>AV MARECHAL TITO LETRA A</t>
  </si>
  <si>
    <t>Itaim Paulista</t>
  </si>
  <si>
    <t>18.515.331/0001-20</t>
  </si>
  <si>
    <t>142600169118</t>
  </si>
  <si>
    <t>19195</t>
  </si>
  <si>
    <t>ANA MARIA BRITO DE OLIVEIRA</t>
  </si>
  <si>
    <t>AV BRUMADO</t>
  </si>
  <si>
    <t>30.294.773/0001-99</t>
  </si>
  <si>
    <t>148378333</t>
  </si>
  <si>
    <t>77998429296</t>
  </si>
  <si>
    <t>leofarramentas2020@gmail.com</t>
  </si>
  <si>
    <t>19193</t>
  </si>
  <si>
    <t>LM PERES MANUTENCAO DE BOMBAS LTDA</t>
  </si>
  <si>
    <t>RUA ENY FERNANDES BEOLCHI</t>
  </si>
  <si>
    <t>JARDIM ANTUNES</t>
  </si>
  <si>
    <t>04.161.498/0001-25</t>
  </si>
  <si>
    <t>647382703117</t>
  </si>
  <si>
    <t>17991765479</t>
  </si>
  <si>
    <t>tecpostosconsultoria@hotmail.com</t>
  </si>
  <si>
    <t>19194</t>
  </si>
  <si>
    <t>CAJAMAR COM DE PECAS E PARAFUSOS LTDA</t>
  </si>
  <si>
    <t>AV DUQUE DE CAXIAS ED 01 LOJA 03</t>
  </si>
  <si>
    <t>JARDIM PROMECA</t>
  </si>
  <si>
    <t>64.671.407/0003-95</t>
  </si>
  <si>
    <t>712224475112</t>
  </si>
  <si>
    <t>19197</t>
  </si>
  <si>
    <t>STK STOCK PARTS PROD AUTOMOTIVOS LTDA</t>
  </si>
  <si>
    <t>48.004.678/0001-79</t>
  </si>
  <si>
    <t>261920430</t>
  </si>
  <si>
    <t>4830456896</t>
  </si>
  <si>
    <t>compras@stockparts.com.br</t>
  </si>
  <si>
    <t>19198</t>
  </si>
  <si>
    <t>MARIELLE CRISTINA SCHMIDT PORRECA</t>
  </si>
  <si>
    <t>RUA TATUIBI SALA 1</t>
  </si>
  <si>
    <t>Vila Paulista</t>
  </si>
  <si>
    <t>Limeira</t>
  </si>
  <si>
    <t>26.446.086/0001-74</t>
  </si>
  <si>
    <t>417461515114</t>
  </si>
  <si>
    <t>(19) 98121-4467</t>
  </si>
  <si>
    <t>dcomerciobrasil@gmail.com</t>
  </si>
  <si>
    <t>19201</t>
  </si>
  <si>
    <t>PALMA MAQ E FERRAMENTAS LTDA</t>
  </si>
  <si>
    <t>RODOVIA PE 60</t>
  </si>
  <si>
    <t>02.683.153/0003-78</t>
  </si>
  <si>
    <t>066422256</t>
  </si>
  <si>
    <t>8135219699</t>
  </si>
  <si>
    <t>19202</t>
  </si>
  <si>
    <t>MARINNER DO BRASIL PESCA LTDA</t>
  </si>
  <si>
    <t>AV EDEVALDO ALVES COIMBRA</t>
  </si>
  <si>
    <t>48.173.675/0001-69</t>
  </si>
  <si>
    <t>083979522</t>
  </si>
  <si>
    <t>2835292926</t>
  </si>
  <si>
    <t>mariner@mariner.com.br</t>
  </si>
  <si>
    <t>19203</t>
  </si>
  <si>
    <t>TREIS EFES COMERCIAL LTDA</t>
  </si>
  <si>
    <t>AV SAO JOSE</t>
  </si>
  <si>
    <t>55.644.066/0001-06</t>
  </si>
  <si>
    <t>492156600116</t>
  </si>
  <si>
    <t>nisalamon@gmail.com</t>
  </si>
  <si>
    <t>19204</t>
  </si>
  <si>
    <t>IRON DISTRIBUIDORA LTDA</t>
  </si>
  <si>
    <t>TRAVESSA CONDOR</t>
  </si>
  <si>
    <t>47.305.310/0001-88</t>
  </si>
  <si>
    <t>262076314</t>
  </si>
  <si>
    <t>49999378437</t>
  </si>
  <si>
    <t>iron.distr@gmail.com</t>
  </si>
  <si>
    <t>19205</t>
  </si>
  <si>
    <t>VALTEXAS COM ACESSORIOS IND LTDA</t>
  </si>
  <si>
    <t>RUA COMANDANTE JULIANO TENA</t>
  </si>
  <si>
    <t xml:space="preserve">VILA STA TERESA </t>
  </si>
  <si>
    <t>41.593.688/0001-48</t>
  </si>
  <si>
    <t>131004755117</t>
  </si>
  <si>
    <t>comercial@valtexas.ind.br</t>
  </si>
  <si>
    <t>19206</t>
  </si>
  <si>
    <t>CARAJAS COMERCIO DE FERRAMENTAS LTDA</t>
  </si>
  <si>
    <t>RUA ZECA ABREU QD 14 LT 08</t>
  </si>
  <si>
    <t>45.706.510/0001-17</t>
  </si>
  <si>
    <t>158229029</t>
  </si>
  <si>
    <t>94991989235</t>
  </si>
  <si>
    <t>carajasferramentas@gmail.com</t>
  </si>
  <si>
    <t>19207</t>
  </si>
  <si>
    <t>HIDRAUCAT PECAS E SERVICOS LTDA</t>
  </si>
  <si>
    <t>Rodovia Frei Jorge</t>
  </si>
  <si>
    <t>de Lourdes</t>
  </si>
  <si>
    <t>33.859.773/0001-87</t>
  </si>
  <si>
    <t>0034644110051</t>
  </si>
  <si>
    <t>(38) 36767-7566</t>
  </si>
  <si>
    <t>hidraucat22@hotmail.com</t>
  </si>
  <si>
    <t>19208</t>
  </si>
  <si>
    <t>PATRICIA HUESCAR AGUILAR</t>
  </si>
  <si>
    <t>RUA MIGUEL ANGELO FURLAN</t>
  </si>
  <si>
    <t>CJ A D NOGUEIRA</t>
  </si>
  <si>
    <t>45.063.308/0001-14</t>
  </si>
  <si>
    <t>399105814114</t>
  </si>
  <si>
    <t>1636637132</t>
  </si>
  <si>
    <t>jpalmeida7991@gmail.com</t>
  </si>
  <si>
    <t>19225</t>
  </si>
  <si>
    <t>PATRICIA BACELAR MENDES ME</t>
  </si>
  <si>
    <t>RUA EIXO 35 FAZ COUTOS 3 ETAPA BOX</t>
  </si>
  <si>
    <t>FAZENDA COUTOS</t>
  </si>
  <si>
    <t>24.573.068/0001-28</t>
  </si>
  <si>
    <t>131871162</t>
  </si>
  <si>
    <t>71982250167</t>
  </si>
  <si>
    <t>19210</t>
  </si>
  <si>
    <t>KING DIESEL COM DE AUTO PECAS LTDA</t>
  </si>
  <si>
    <t>AV INDEPENDENCIA LOJA 3</t>
  </si>
  <si>
    <t>28.333.454/0001-01</t>
  </si>
  <si>
    <t>798071983117</t>
  </si>
  <si>
    <t>1533595000</t>
  </si>
  <si>
    <t>kingd.adinan@gmail.com</t>
  </si>
  <si>
    <t>19212</t>
  </si>
  <si>
    <t>BERNARDO E MEDEIROS LTDA</t>
  </si>
  <si>
    <t>07.358.775/0001-82</t>
  </si>
  <si>
    <t>152458085</t>
  </si>
  <si>
    <t>9434262012</t>
  </si>
  <si>
    <t>edsonxing123@hotmail.com</t>
  </si>
  <si>
    <t>19213</t>
  </si>
  <si>
    <t>EGMA DISTRIBUIDORA DE ACESSORIOS LTDA</t>
  </si>
  <si>
    <t>RUA CP 13 LOTE 17</t>
  </si>
  <si>
    <t>LOT CELINA PARK</t>
  </si>
  <si>
    <t>35.094.365/0001-07</t>
  </si>
  <si>
    <t>107766019</t>
  </si>
  <si>
    <t>19214</t>
  </si>
  <si>
    <t>ABC RECON COM DE PECAS AUT LTDA</t>
  </si>
  <si>
    <t>AV ASSEMBLEIA VL ELIANE</t>
  </si>
  <si>
    <t>Diadema</t>
  </si>
  <si>
    <t>10.774.873/0001-05</t>
  </si>
  <si>
    <t>286299084110</t>
  </si>
  <si>
    <t>(11) 4055-2503</t>
  </si>
  <si>
    <t>wesleyfabrica@hotmail.com</t>
  </si>
  <si>
    <t>19215</t>
  </si>
  <si>
    <t>S4 DISTRIB DE PECAS AUT LTDA</t>
  </si>
  <si>
    <t>QD 10 LT 3 CJ UNID 01 SLJ 2 PARTE SN</t>
  </si>
  <si>
    <t>42.016.860/0001-63</t>
  </si>
  <si>
    <t>108426777</t>
  </si>
  <si>
    <t>6130462666</t>
  </si>
  <si>
    <t>egmafinanceiro-df@outlook.com</t>
  </si>
  <si>
    <t>19216</t>
  </si>
  <si>
    <t>WILLIAN DA SILVA DIAS INSTALACOES ME</t>
  </si>
  <si>
    <t>RUA FRANCISCO DE ASSIS</t>
  </si>
  <si>
    <t>18.274.770/0001-98</t>
  </si>
  <si>
    <t>239041697112</t>
  </si>
  <si>
    <t>(11) 4899-3480</t>
  </si>
  <si>
    <t>newcenterins@uol.com.br</t>
  </si>
  <si>
    <t>19218</t>
  </si>
  <si>
    <t>PPR.COM COM E DISTRIB LTDA</t>
  </si>
  <si>
    <t>RUA EMILIANO RIBEIRO</t>
  </si>
  <si>
    <t>24.350.529/0001-01</t>
  </si>
  <si>
    <t>066434424</t>
  </si>
  <si>
    <t>81971029284</t>
  </si>
  <si>
    <t>vendas1@pprtuboseconexoes.com.br</t>
  </si>
  <si>
    <t xml:space="preserve">SOLICITAR COMPROVANTE ANTES DE SEPARAR </t>
  </si>
  <si>
    <t>19219</t>
  </si>
  <si>
    <t>ALFA FERRAM COM IMPORT E EXPORT LTDA</t>
  </si>
  <si>
    <t>11.579.693/0001-35</t>
  </si>
  <si>
    <t>0240417992</t>
  </si>
  <si>
    <t>nfe@alfaferramentas.com.br</t>
  </si>
  <si>
    <t>19220</t>
  </si>
  <si>
    <t>RUA PADRE FRANCISCO TANHO</t>
  </si>
  <si>
    <t>41.778.686/0001-23</t>
  </si>
  <si>
    <t>131102710116</t>
  </si>
  <si>
    <t>gabriella.soares@hotmail.com</t>
  </si>
  <si>
    <t>19221</t>
  </si>
  <si>
    <t>BETA FLEXIVEIS SUPRIMENTOS IND LTDA</t>
  </si>
  <si>
    <t>49.418.971/0001-45</t>
  </si>
  <si>
    <t>betaflex@outlook.com</t>
  </si>
  <si>
    <t>19222</t>
  </si>
  <si>
    <t>ESTRADA VELHA GUARULHOS SAO MIGUEL</t>
  </si>
  <si>
    <t>Jardim Arapongas</t>
  </si>
  <si>
    <t>43.401.452/0001-98</t>
  </si>
  <si>
    <t>127451209114</t>
  </si>
  <si>
    <t>paulo.nonato2404@gmail.com</t>
  </si>
  <si>
    <t>19223</t>
  </si>
  <si>
    <t>INSTRUCAMP INSTR DE MEDICAO LTDA</t>
  </si>
  <si>
    <t>RUA ANTONIO ZINGRA</t>
  </si>
  <si>
    <t>02.120.773/0001-37</t>
  </si>
  <si>
    <t>244.605.638.110</t>
  </si>
  <si>
    <t>1937442929</t>
  </si>
  <si>
    <t>nfe@instrucamp.com.br</t>
  </si>
  <si>
    <t>19226</t>
  </si>
  <si>
    <t>TORKITA TENDTUDO COM MAQ FERRAM LTDA</t>
  </si>
  <si>
    <t>RUA ACAPU SALA A MASTER ANDAR 1</t>
  </si>
  <si>
    <t>46.566.951/0001-23</t>
  </si>
  <si>
    <t>158368533</t>
  </si>
  <si>
    <t>94981306258</t>
  </si>
  <si>
    <t>faturamento@alvoradatendtudo.com.br</t>
  </si>
  <si>
    <t>19227</t>
  </si>
  <si>
    <t>JUMPER MAT PARA POSTOS DE COMB LTDA</t>
  </si>
  <si>
    <t>03.269.795/0003-98</t>
  </si>
  <si>
    <t>0107960100109</t>
  </si>
  <si>
    <t>19229</t>
  </si>
  <si>
    <t>LM COM E DISTRIBUIDORA LTDA</t>
  </si>
  <si>
    <t xml:space="preserve">RUA DUQUE DE CAXIAS LETRA A </t>
  </si>
  <si>
    <t>27.269.270/0001-59</t>
  </si>
  <si>
    <t>083249915</t>
  </si>
  <si>
    <t>27999290794</t>
  </si>
  <si>
    <t>lmcom.distribuidora@gmail.com</t>
  </si>
  <si>
    <t>19230</t>
  </si>
  <si>
    <t>AUTOCAR EQUIPAMENTOS LTDA</t>
  </si>
  <si>
    <t>29.944.241/0001-70</t>
  </si>
  <si>
    <t>190266265119</t>
  </si>
  <si>
    <t>taniataufic@uol.com.br</t>
  </si>
  <si>
    <t>19231</t>
  </si>
  <si>
    <t>SANDRA SUELI SILVA DE SA 09762231805</t>
  </si>
  <si>
    <t>AV DEPUTADO CUNHA BUENO</t>
  </si>
  <si>
    <t>TANGARA</t>
  </si>
  <si>
    <t>48.524.570/0001-07</t>
  </si>
  <si>
    <t>150109595119</t>
  </si>
  <si>
    <t>18997842299</t>
  </si>
  <si>
    <t>luizinho.roles@gmail.com</t>
  </si>
  <si>
    <t>19232</t>
  </si>
  <si>
    <t>ICM LUCINDO HIDRAULICA LTDA</t>
  </si>
  <si>
    <t>AV QUATRO</t>
  </si>
  <si>
    <t>PQ INDUSTRIAL TORIBA</t>
  </si>
  <si>
    <t>22.961.053/0001-01</t>
  </si>
  <si>
    <t>441077224112</t>
  </si>
  <si>
    <t>1636000560</t>
  </si>
  <si>
    <t>tais@hidrauservice.com.br</t>
  </si>
  <si>
    <t>19233</t>
  </si>
  <si>
    <t>DANIEL BATISTA DA CONCEICAO ME</t>
  </si>
  <si>
    <t>AV CONSTRUTOR JOAO ANTONIO DE SANTANA</t>
  </si>
  <si>
    <t>47.425.864/0001-19</t>
  </si>
  <si>
    <t>271858460</t>
  </si>
  <si>
    <t>(79) 99999-2947</t>
  </si>
  <si>
    <t>mm.simaodias@gmail.com</t>
  </si>
  <si>
    <t>19235</t>
  </si>
  <si>
    <t>QUATRO PISTAS AUTO PECAS LTDA</t>
  </si>
  <si>
    <t>48.808.017/0001-04</t>
  </si>
  <si>
    <t>132127178115</t>
  </si>
  <si>
    <t>19234</t>
  </si>
  <si>
    <t>COMERCIAL HIDRO PNEUMATICA LTDA</t>
  </si>
  <si>
    <t>RODOVIA BR 101 ATE KM 201 260</t>
  </si>
  <si>
    <t>11.843.649/0008-67</t>
  </si>
  <si>
    <t>261903012</t>
  </si>
  <si>
    <t>5130311969</t>
  </si>
  <si>
    <t>19236</t>
  </si>
  <si>
    <t>AX COMERCIO DE EQUIP DE COM SERV LTDA</t>
  </si>
  <si>
    <t>SQS 212 BLOCO F</t>
  </si>
  <si>
    <t>20.688.216/0001-07</t>
  </si>
  <si>
    <t>0768961500119</t>
  </si>
  <si>
    <t>61999833220</t>
  </si>
  <si>
    <t>19237</t>
  </si>
  <si>
    <t>CASA AGRICOLA LTDA</t>
  </si>
  <si>
    <t>46.858.102/0001-43</t>
  </si>
  <si>
    <t>139461493</t>
  </si>
  <si>
    <t>6635663289</t>
  </si>
  <si>
    <t>casaagricola.agro@outlook.com</t>
  </si>
  <si>
    <t>19238</t>
  </si>
  <si>
    <t>LEANDRO RUAS</t>
  </si>
  <si>
    <t>AV ZELIA DE LIMA ROSA</t>
  </si>
  <si>
    <t>PORTAL VILA AZALEIA</t>
  </si>
  <si>
    <t xml:space="preserve">BOITUVA </t>
  </si>
  <si>
    <t>280.551.918-32</t>
  </si>
  <si>
    <t>5134158267</t>
  </si>
  <si>
    <t>leandro@augustaeletrica.com.br</t>
  </si>
  <si>
    <t>19239</t>
  </si>
  <si>
    <t>BIAFLEX COMERCIAL LTDA</t>
  </si>
  <si>
    <t>RUA CIPRIANO BARATA</t>
  </si>
  <si>
    <t>30.289.285/0001-93</t>
  </si>
  <si>
    <t>119356993111</t>
  </si>
  <si>
    <t>1120246215</t>
  </si>
  <si>
    <t>vendas@pltubos.com.br</t>
  </si>
  <si>
    <t>19240</t>
  </si>
  <si>
    <t>CASA DO OLEO RIBEIRAO PRETO LTDA</t>
  </si>
  <si>
    <t>RUA PETROPOLIS ANEXO A</t>
  </si>
  <si>
    <t>66.944.158/0001-28</t>
  </si>
  <si>
    <t>582314203110</t>
  </si>
  <si>
    <t>1621387500</t>
  </si>
  <si>
    <t>19241</t>
  </si>
  <si>
    <t>METAL FERRAMENTAS LTDA</t>
  </si>
  <si>
    <t>PC PRESIDENTE CASTELO BRANCO</t>
  </si>
  <si>
    <t>PEDRO CANARIO</t>
  </si>
  <si>
    <t>35.914.281/0001-72</t>
  </si>
  <si>
    <t>083627375</t>
  </si>
  <si>
    <t>2737640007</t>
  </si>
  <si>
    <t>metal@metalferramentas.com</t>
  </si>
  <si>
    <t>19243</t>
  </si>
  <si>
    <t>THAINA ALVES CASSANI RIBEIRO ME</t>
  </si>
  <si>
    <t>RUA PEDRO AUGUSTO CAVINI</t>
  </si>
  <si>
    <t>18.161.077/0001-09</t>
  </si>
  <si>
    <t>21529920027</t>
  </si>
  <si>
    <t>19244</t>
  </si>
  <si>
    <t>LOJA DO BORRACHEIRO COM PECAS AUT LTDA</t>
  </si>
  <si>
    <t>AV INTERNACIONAL</t>
  </si>
  <si>
    <t>33.841.940/0001-62</t>
  </si>
  <si>
    <t>120104897115</t>
  </si>
  <si>
    <t>lojadoborracheiro2018@gmail.com</t>
  </si>
  <si>
    <t>19245</t>
  </si>
  <si>
    <t>MP2 MAQUINAS E FERRAMENTAS LTDA</t>
  </si>
  <si>
    <t>JARDIM LIDER</t>
  </si>
  <si>
    <t>41.283.924/0001-20</t>
  </si>
  <si>
    <t>130849185115</t>
  </si>
  <si>
    <t>mp2ferramentas@gmail.com</t>
  </si>
  <si>
    <t>19246</t>
  </si>
  <si>
    <t>JEAN CARLOS OENNING</t>
  </si>
  <si>
    <t>RUA SAO BASILIO SALA 1</t>
  </si>
  <si>
    <t>SAO BASILIO</t>
  </si>
  <si>
    <t>12.058.950/0001-56</t>
  </si>
  <si>
    <t>256117152</t>
  </si>
  <si>
    <t>4836580155</t>
  </si>
  <si>
    <t>brafercomercial@hotmail.com</t>
  </si>
  <si>
    <t>19247</t>
  </si>
  <si>
    <t>INOQUIMICA INDUSTRIA E COMERCIO LTDA</t>
  </si>
  <si>
    <t>VIA DE PENETRACAO</t>
  </si>
  <si>
    <t>CIA SUL</t>
  </si>
  <si>
    <t>07.292.680/0001-03</t>
  </si>
  <si>
    <t>065847300</t>
  </si>
  <si>
    <t>(71) 3173-8000</t>
  </si>
  <si>
    <t>ti@inoquimica.com.br</t>
  </si>
  <si>
    <t>19277</t>
  </si>
  <si>
    <t>ELIANE OLIVEIRA 04895594920</t>
  </si>
  <si>
    <t>AV JUCELINO KUBITSCHEK</t>
  </si>
  <si>
    <t>NOBRES</t>
  </si>
  <si>
    <t>19.010.323/0001-94</t>
  </si>
  <si>
    <t>139204687</t>
  </si>
  <si>
    <t>65999999285</t>
  </si>
  <si>
    <t>eliane.0309@hotmail.com</t>
  </si>
  <si>
    <t>19249</t>
  </si>
  <si>
    <t>PLCOM ELETROELETRONICA LTDA</t>
  </si>
  <si>
    <t>09.446.484/0001-71</t>
  </si>
  <si>
    <t>442223837114</t>
  </si>
  <si>
    <t>vendas1@plcom.com.br</t>
  </si>
  <si>
    <t>19278</t>
  </si>
  <si>
    <t>RENOVE COM E ASS DE EQUIP PNEUM LTDA</t>
  </si>
  <si>
    <t>AV INDEPENDENCIA QD 14 LT 7 SL 1 SN</t>
  </si>
  <si>
    <t>48.038.892/0001-46</t>
  </si>
  <si>
    <t>109703251</t>
  </si>
  <si>
    <t>6232483030</t>
  </si>
  <si>
    <t>centraldoscompressores@hotmail.com</t>
  </si>
  <si>
    <t>19252</t>
  </si>
  <si>
    <t>COMERCIO DE TINTAS JWJ LTDA</t>
  </si>
  <si>
    <t>08.693.986/0001-34</t>
  </si>
  <si>
    <t>645502516111</t>
  </si>
  <si>
    <t>1239524519</t>
  </si>
  <si>
    <t>zonasultintas@yahoo.com.br</t>
  </si>
  <si>
    <t>19253</t>
  </si>
  <si>
    <t>COM DE FERRAGENS E FERR INGA LTDA</t>
  </si>
  <si>
    <t>AV CESARIO CASTILHO SALA A</t>
  </si>
  <si>
    <t>ANDIRA</t>
  </si>
  <si>
    <t>08.386.983/0001-58</t>
  </si>
  <si>
    <t>9038697983</t>
  </si>
  <si>
    <t>ingaassistencia@gmail.com</t>
  </si>
  <si>
    <t>19254</t>
  </si>
  <si>
    <t>CENTRAL DE SUPRIMENTOS IND LTDA</t>
  </si>
  <si>
    <t>RUA OPHIL RIBEIRO</t>
  </si>
  <si>
    <t>PQ SAO JOSE</t>
  </si>
  <si>
    <t>32.781.707/0001-79</t>
  </si>
  <si>
    <t>33804250068</t>
  </si>
  <si>
    <t>3135643216</t>
  </si>
  <si>
    <t>adm3@ctsupri.com.br</t>
  </si>
  <si>
    <t xml:space="preserve">A VISTA - SOLIC COMPROV ANTES D SEPARAR </t>
  </si>
  <si>
    <t>19255</t>
  </si>
  <si>
    <t>FLAVIO GIACOMELLI</t>
  </si>
  <si>
    <t>AV AFONSO CELESTINO</t>
  </si>
  <si>
    <t>JARDIM CENTENARIO</t>
  </si>
  <si>
    <t>RIBEIRAO BONITO</t>
  </si>
  <si>
    <t>07.850.927/0001-60</t>
  </si>
  <si>
    <t>577063057116</t>
  </si>
  <si>
    <t>(16) 3344-3181</t>
  </si>
  <si>
    <t>jfsomeacessorios@yahoo.com.br</t>
  </si>
  <si>
    <t>19279</t>
  </si>
  <si>
    <t xml:space="preserve">AV POLONIA </t>
  </si>
  <si>
    <t>11.843.649/0002-71</t>
  </si>
  <si>
    <t>0963562665</t>
  </si>
  <si>
    <t>19256</t>
  </si>
  <si>
    <t>CAMILO NOVIDADE LTDA</t>
  </si>
  <si>
    <t>RUA ALFREDO SAMPAIO</t>
  </si>
  <si>
    <t>PARA</t>
  </si>
  <si>
    <t>26.101.667/0001-74</t>
  </si>
  <si>
    <t>3176218870073</t>
  </si>
  <si>
    <t>camilonovidades@gmail.com</t>
  </si>
  <si>
    <t>19258</t>
  </si>
  <si>
    <t>POLIANNA GOMES BASTOS</t>
  </si>
  <si>
    <t>RUA G QUADRA 1 LT 1 SALA 3 SN</t>
  </si>
  <si>
    <t>RECREIO PANORAMA</t>
  </si>
  <si>
    <t>32.193.359/0001-19</t>
  </si>
  <si>
    <t>107460394</t>
  </si>
  <si>
    <t>62992324885</t>
  </si>
  <si>
    <t>jacksonrodriguesbelo@hotmail.com</t>
  </si>
  <si>
    <t>19259</t>
  </si>
  <si>
    <t>JF BACALHAU LTDA</t>
  </si>
  <si>
    <t>RUA PROFESSOR ANTONIO COELHO BL C APT 02</t>
  </si>
  <si>
    <t>35.139.472/0001-04</t>
  </si>
  <si>
    <t>085448753</t>
  </si>
  <si>
    <t>81999669397</t>
  </si>
  <si>
    <t>contato@rrce.com.br</t>
  </si>
  <si>
    <t>19260</t>
  </si>
  <si>
    <t>DANILO JOSE MARCHI ALVES</t>
  </si>
  <si>
    <t>SITIO SANTA ROSA GLEBA B SN</t>
  </si>
  <si>
    <t>30.863.833/0001-47</t>
  </si>
  <si>
    <t>662055090110</t>
  </si>
  <si>
    <t>19261</t>
  </si>
  <si>
    <t>YI ZAAROUR AUTO PECAS</t>
  </si>
  <si>
    <t>PRACA LEONARDO DE B CARVALHO</t>
  </si>
  <si>
    <t>69.251.544/0001-22</t>
  </si>
  <si>
    <t>113643839114</t>
  </si>
  <si>
    <t>1127470699</t>
  </si>
  <si>
    <t>oreidasmangueiras@gmail.com</t>
  </si>
  <si>
    <t>19262</t>
  </si>
  <si>
    <t>MGC FERRAGENS E FERRAMETNAS LTDA</t>
  </si>
  <si>
    <t>AV AMERICA</t>
  </si>
  <si>
    <t>ZONA DE ARMAZEM</t>
  </si>
  <si>
    <t>37.680.861/0001-78</t>
  </si>
  <si>
    <t>9085324303</t>
  </si>
  <si>
    <t>4434010765</t>
  </si>
  <si>
    <t>costaferragens.cianorte@gmail.com</t>
  </si>
  <si>
    <t>19263</t>
  </si>
  <si>
    <t>MARIOTTI E TOFOLOTTI OLIMPIA LTDA</t>
  </si>
  <si>
    <t>AVENIDA MARIO VIEIRA MARCONDES</t>
  </si>
  <si>
    <t>JARDIM CISOTO</t>
  </si>
  <si>
    <t>22.491.209/0001-38</t>
  </si>
  <si>
    <t>487058515111</t>
  </si>
  <si>
    <t>(17) 3279-7019</t>
  </si>
  <si>
    <t>mangueirasolimpia@outlook.com</t>
  </si>
  <si>
    <t>RUA FRANCISCO VITAL DUARTE</t>
  </si>
  <si>
    <t>bismarckb1999@gmail.com</t>
  </si>
  <si>
    <t>19265</t>
  </si>
  <si>
    <t>VALDIRENE ARRAIS BORGES</t>
  </si>
  <si>
    <t>24.761.573/0001-04</t>
  </si>
  <si>
    <t>197344933</t>
  </si>
  <si>
    <t>86999401117</t>
  </si>
  <si>
    <t>chamados@ntecsolutions.com.br</t>
  </si>
  <si>
    <t>19266</t>
  </si>
  <si>
    <t>BOCATO FERRAGENS LTDA</t>
  </si>
  <si>
    <t>RUA SARANDI - FUNDOS</t>
  </si>
  <si>
    <t>47.403.372/0001-22</t>
  </si>
  <si>
    <t>9095864705</t>
  </si>
  <si>
    <t>4532521401</t>
  </si>
  <si>
    <t>cadastro@danzer.cnt.br</t>
  </si>
  <si>
    <t>19267</t>
  </si>
  <si>
    <t>LIDIANA MATOS DE MAGALHAES 82081832534</t>
  </si>
  <si>
    <t>RUA AGRARIO DE MENEZES</t>
  </si>
  <si>
    <t>13.560.159/0001-02</t>
  </si>
  <si>
    <t>019856993</t>
  </si>
  <si>
    <t>7135064047</t>
  </si>
  <si>
    <t>canaaferramentasemaquinas@gmail.com</t>
  </si>
  <si>
    <t>19269</t>
  </si>
  <si>
    <t>CRISTIANE SILVA AZEVEDO 00136729088</t>
  </si>
  <si>
    <t>RUA VICENTE PARIS</t>
  </si>
  <si>
    <t>SANTA ROSA DE LIMA</t>
  </si>
  <si>
    <t>42.006.195/0001-27</t>
  </si>
  <si>
    <t>0963921339</t>
  </si>
  <si>
    <t>joseadair.lima@gmail.com</t>
  </si>
  <si>
    <t>19270</t>
  </si>
  <si>
    <t>COOPERATIVA DE ENERGIZACAO E DES RURAL</t>
  </si>
  <si>
    <t>RUA ANTONIO LINO BARBOSA</t>
  </si>
  <si>
    <t>03.747.565/0010-16</t>
  </si>
  <si>
    <t>283189940</t>
  </si>
  <si>
    <t>6734242000</t>
  </si>
  <si>
    <t>riobrilhante@cergrand.com.br</t>
  </si>
  <si>
    <t>19271</t>
  </si>
  <si>
    <t>FERMATEC COM MAQ  ASSIST TECNICA LTDA</t>
  </si>
  <si>
    <t>RUA JOAQUIM LEITAO</t>
  </si>
  <si>
    <t>35.429.133/0001-62</t>
  </si>
  <si>
    <t>160860040</t>
  </si>
  <si>
    <t>83986930203</t>
  </si>
  <si>
    <t>socorroalvesmorais@ig.com.br</t>
  </si>
  <si>
    <t>19273</t>
  </si>
  <si>
    <t>INDUSTRIA COLOMBO SA</t>
  </si>
  <si>
    <t>AV LUIZ COLOMBO</t>
  </si>
  <si>
    <t>45.127.545/0001-00</t>
  </si>
  <si>
    <t>529001375117</t>
  </si>
  <si>
    <t>1735729000</t>
  </si>
  <si>
    <t>19281</t>
  </si>
  <si>
    <t>TBI TARUGOS BUCHAS E MAT IND LTDA</t>
  </si>
  <si>
    <t>RUA ARTHUR SANTOS</t>
  </si>
  <si>
    <t>42.829.254/0001-67</t>
  </si>
  <si>
    <t>182668144</t>
  </si>
  <si>
    <t>71991241301</t>
  </si>
  <si>
    <t>vendas@tbicomercio.com.br</t>
  </si>
  <si>
    <t>19282</t>
  </si>
  <si>
    <t>BASER COMERCIO SERVICOS E REPRES LTDA</t>
  </si>
  <si>
    <t>RUA MARECHAL FLORIANO PEIXOTO SALA 1</t>
  </si>
  <si>
    <t>01.606.384/0001-53</t>
  </si>
  <si>
    <t>207012530115</t>
  </si>
  <si>
    <t>1434781979</t>
  </si>
  <si>
    <t>tomtoy@terra.com.br</t>
  </si>
  <si>
    <t>19284</t>
  </si>
  <si>
    <t>ELU POSTOS MANUTENCAO E INST LTDA</t>
  </si>
  <si>
    <t>RUA CUMBICA</t>
  </si>
  <si>
    <t>41.394.626/0001-07</t>
  </si>
  <si>
    <t>284603953</t>
  </si>
  <si>
    <t>67993205000</t>
  </si>
  <si>
    <t>engpostos@hotmail.com</t>
  </si>
  <si>
    <t>19296</t>
  </si>
  <si>
    <t>F SANTOS E FILHOS ACESSORIOS IND LTDA</t>
  </si>
  <si>
    <t>09.010.063/0001-01</t>
  </si>
  <si>
    <t>143178293115</t>
  </si>
  <si>
    <t>1133220133</t>
  </si>
  <si>
    <t>nfe@fsantosefilhos.com.br</t>
  </si>
  <si>
    <t>19286</t>
  </si>
  <si>
    <t>HEITOR ARNO THOMAS LIMITADA</t>
  </si>
  <si>
    <t>AV 28 DE MAIO</t>
  </si>
  <si>
    <t>SANTA CLARA DO SUL</t>
  </si>
  <si>
    <t>91.278.119/0001-86</t>
  </si>
  <si>
    <t>4000000259</t>
  </si>
  <si>
    <t>(51) 3782-1454</t>
  </si>
  <si>
    <t>thomas.adm@roalnet.com.br</t>
  </si>
  <si>
    <t>19287</t>
  </si>
  <si>
    <t>CASARAO UTILIDADES DE GUAIRA LTDA</t>
  </si>
  <si>
    <t>AV 21</t>
  </si>
  <si>
    <t>35.835.151/0001-44</t>
  </si>
  <si>
    <t>322072442116</t>
  </si>
  <si>
    <t>1733314050</t>
  </si>
  <si>
    <t>casaraoferramentas@gmail.com</t>
  </si>
  <si>
    <t>19288</t>
  </si>
  <si>
    <t>OURO COM E PROMOC DE VENDAS MANG LTDA</t>
  </si>
  <si>
    <t>RUA PEDRO MARZOLA</t>
  </si>
  <si>
    <t>PQ RIBEIRAO PRETO</t>
  </si>
  <si>
    <t>45.087.709/0001-04</t>
  </si>
  <si>
    <t>797852217110</t>
  </si>
  <si>
    <t>16997394427</t>
  </si>
  <si>
    <t>osmarcuriel@hotmail.com</t>
  </si>
  <si>
    <t>19289</t>
  </si>
  <si>
    <t>AUGUSTA ELETRICA COMERCIAL LTDA</t>
  </si>
  <si>
    <t>Portal Ville Azaleia</t>
  </si>
  <si>
    <t>43.684.672/0001-76</t>
  </si>
  <si>
    <t>219130514110</t>
  </si>
  <si>
    <t>(15) 3415-8267</t>
  </si>
  <si>
    <t>nfe@augustaeletrica.com.br</t>
  </si>
  <si>
    <t>19290</t>
  </si>
  <si>
    <t>GABRIEL GOMES ME</t>
  </si>
  <si>
    <t>RUA LOURIVAL ARAUJO BARRACAO 1</t>
  </si>
  <si>
    <t>IMOVEL MORRO ALTO</t>
  </si>
  <si>
    <t>23.344.122/0001-09</t>
  </si>
  <si>
    <t>9074864357</t>
  </si>
  <si>
    <t>42988166660</t>
  </si>
  <si>
    <t>19291</t>
  </si>
  <si>
    <t>C ALEXANDRE DOS SANTOS PAIXAO</t>
  </si>
  <si>
    <t>48.113.874/0001-81</t>
  </si>
  <si>
    <t>199468241</t>
  </si>
  <si>
    <t>73991214790</t>
  </si>
  <si>
    <t>19292</t>
  </si>
  <si>
    <t>AGRO FERRAGENS JACIARA LTDA</t>
  </si>
  <si>
    <t>AV PAJE QD 117 LT 08 E 09</t>
  </si>
  <si>
    <t>NOVA JACIARA</t>
  </si>
  <si>
    <t>28.423.841/0001-20</t>
  </si>
  <si>
    <t>136964451</t>
  </si>
  <si>
    <t>6634614092</t>
  </si>
  <si>
    <t>agroferragensjaciara1@gmail.com</t>
  </si>
  <si>
    <t>19293</t>
  </si>
  <si>
    <t>FCA FIAT CHRYSLER AUTOMOVEIS LTDA</t>
  </si>
  <si>
    <t>AVENIDA CONTORNO</t>
  </si>
  <si>
    <t>16.701.716/0001-56</t>
  </si>
  <si>
    <t>813000641110</t>
  </si>
  <si>
    <t>3121232111</t>
  </si>
  <si>
    <t>19294</t>
  </si>
  <si>
    <t>WA SOLUCOES INDUSTRIAIS LTDA</t>
  </si>
  <si>
    <t>39.913.501/0001-02</t>
  </si>
  <si>
    <t>261389718</t>
  </si>
  <si>
    <t>47988279100</t>
  </si>
  <si>
    <t>financeiro@wasolucoesindustriais.com.br</t>
  </si>
  <si>
    <t>19298</t>
  </si>
  <si>
    <t>CIPAFLEX COM E REPRESENTACOES LTDA</t>
  </si>
  <si>
    <t>rua frederico de albuquerque CASA</t>
  </si>
  <si>
    <t>31.540.818/0001-20</t>
  </si>
  <si>
    <t>83426918</t>
  </si>
  <si>
    <t>cipaflex@terra.com.br</t>
  </si>
  <si>
    <t>19299</t>
  </si>
  <si>
    <t>JOSE MARCIO PITARELO E CIA LTDA</t>
  </si>
  <si>
    <t>RUA RUBI</t>
  </si>
  <si>
    <t>05.381.233/0001-03</t>
  </si>
  <si>
    <t>639233891114</t>
  </si>
  <si>
    <t>(19) 99304-5417</t>
  </si>
  <si>
    <t>jpitarelo@hotmail.com</t>
  </si>
  <si>
    <t>19305</t>
  </si>
  <si>
    <t>C E P COMERCIO LTDA</t>
  </si>
  <si>
    <t>Rua Agostinho Andery SALAO 1</t>
  </si>
  <si>
    <t>Francisca Augusta Ri</t>
  </si>
  <si>
    <t>44.209.909/0001-20</t>
  </si>
  <si>
    <t>0041958450090</t>
  </si>
  <si>
    <t>(35) 3647-4378</t>
  </si>
  <si>
    <t>parafusospa@gmail.com</t>
  </si>
  <si>
    <t>19300</t>
  </si>
  <si>
    <t>CANTE COMERCIO LTDA</t>
  </si>
  <si>
    <t>ALDEIA</t>
  </si>
  <si>
    <t>04.661.092/0001-01</t>
  </si>
  <si>
    <t>152270680</t>
  </si>
  <si>
    <t>9335235240</t>
  </si>
  <si>
    <t>jcantecomercio@hotmail.com</t>
  </si>
  <si>
    <t>19306</t>
  </si>
  <si>
    <t>HAH SENA</t>
  </si>
  <si>
    <t>26.018.613/0001-40</t>
  </si>
  <si>
    <t>669997905115</t>
  </si>
  <si>
    <t>1532253416</t>
  </si>
  <si>
    <t>lbsolda@gmail.com</t>
  </si>
  <si>
    <t>19302</t>
  </si>
  <si>
    <t>49478848 JOSE DE SOUSA LEAL ME</t>
  </si>
  <si>
    <t>RUA URANO</t>
  </si>
  <si>
    <t>49.478.848/0001-10</t>
  </si>
  <si>
    <t>636524830110</t>
  </si>
  <si>
    <t>jltoolsauto@gmail.com</t>
  </si>
  <si>
    <t>19303</t>
  </si>
  <si>
    <t>FASTENAL BRASIL IMP EXP E DISTRIB LTDA</t>
  </si>
  <si>
    <t>AV JUSCELINO KUBITSCHEK DE OLIVEIRA LD</t>
  </si>
  <si>
    <t>13.182.443/0013-26</t>
  </si>
  <si>
    <t>9079218089</t>
  </si>
  <si>
    <t>brmartin@fastenal.com</t>
  </si>
  <si>
    <t>19304</t>
  </si>
  <si>
    <t>MARTIELO COM DE MAT ELETRIC FERR LTDA</t>
  </si>
  <si>
    <t>RUA MASSARANDUBA</t>
  </si>
  <si>
    <t>PQ JOAO RAMALHO</t>
  </si>
  <si>
    <t>74.357.229/0001-14</t>
  </si>
  <si>
    <t>626287074115</t>
  </si>
  <si>
    <t>carlos@martielo.com.br</t>
  </si>
  <si>
    <t>19307</t>
  </si>
  <si>
    <t>RETROVEX IND E COM  ART PLASTICOS LTDA</t>
  </si>
  <si>
    <t>RUA ETELVINA FERREIRA DE SOUZA</t>
  </si>
  <si>
    <t>11.806.646/0001-87</t>
  </si>
  <si>
    <t>350059776118</t>
  </si>
  <si>
    <t>retrovex@retrovex.com.br</t>
  </si>
  <si>
    <t>19308</t>
  </si>
  <si>
    <t>METALFORTE COM VAREJ ROD METALUG LTDA</t>
  </si>
  <si>
    <t xml:space="preserve">AV JOSE MOREIRA MARTINS RATO PAV SUP </t>
  </si>
  <si>
    <t>19.108.440/0001-95</t>
  </si>
  <si>
    <t>082992142</t>
  </si>
  <si>
    <t>2732074496</t>
  </si>
  <si>
    <t>metalforte@metalforte-es.com</t>
  </si>
  <si>
    <t>19309</t>
  </si>
  <si>
    <t>DFIX COM DE PROD IND LTDA</t>
  </si>
  <si>
    <t>ESTRADA DA CERAMICA QD 24</t>
  </si>
  <si>
    <t>33.007.870/0001-41</t>
  </si>
  <si>
    <t>156364670</t>
  </si>
  <si>
    <t>91981004549</t>
  </si>
  <si>
    <t>dfixcomercio1@gmail.com</t>
  </si>
  <si>
    <t>19310</t>
  </si>
  <si>
    <t>AJATO EXTINTORES LTDA</t>
  </si>
  <si>
    <t>AV ANTONIO OLINTO</t>
  </si>
  <si>
    <t>04.555.822/0001-90</t>
  </si>
  <si>
    <t>2091367720006</t>
  </si>
  <si>
    <t>ajatoextintores@yahoo.com.br</t>
  </si>
  <si>
    <t>19312</t>
  </si>
  <si>
    <t>CASA ISSA LTDA</t>
  </si>
  <si>
    <t>RUA DR HERBSTER ANEXO 301</t>
  </si>
  <si>
    <t>PEDRO LEOPOLDO</t>
  </si>
  <si>
    <t>23.452.345/0001-81</t>
  </si>
  <si>
    <t>4930732450074</t>
  </si>
  <si>
    <t>3136612011</t>
  </si>
  <si>
    <t>compras@casaissa.com.br</t>
  </si>
  <si>
    <t>19313</t>
  </si>
  <si>
    <t xml:space="preserve">VERDE CAR COM E SERV AUT LTDA </t>
  </si>
  <si>
    <t xml:space="preserve">AVENIDA BRIGADEIRO DA SILVA PAES </t>
  </si>
  <si>
    <t>Campinas</t>
  </si>
  <si>
    <t>19.141.998/0002-53</t>
  </si>
  <si>
    <t>260098507</t>
  </si>
  <si>
    <t>(48) 99166-1521</t>
  </si>
  <si>
    <t>financeiro@verdecar.com.br</t>
  </si>
  <si>
    <t>19321</t>
  </si>
  <si>
    <t>HIPRESS COMPONENTES HODRAULICOS LTDA</t>
  </si>
  <si>
    <t xml:space="preserve">RUA TUPIS 1252 E 1240 </t>
  </si>
  <si>
    <t>26.336.974/0001-34</t>
  </si>
  <si>
    <t>626184490086</t>
  </si>
  <si>
    <t>compras@hipress.com.br</t>
  </si>
  <si>
    <t>19316</t>
  </si>
  <si>
    <t>EMERSON DA SILVA TOTOLI</t>
  </si>
  <si>
    <t>RUA : ROMANO MASSARETTO (MEIO)</t>
  </si>
  <si>
    <t>163.987.898-06</t>
  </si>
  <si>
    <t>250661500</t>
  </si>
  <si>
    <t>988568989</t>
  </si>
  <si>
    <t>19317</t>
  </si>
  <si>
    <t>REY MACO CHAM AUTO PECAS LTDA</t>
  </si>
  <si>
    <t>13.677.912/0001-44</t>
  </si>
  <si>
    <t>225119699119</t>
  </si>
  <si>
    <t>compras@reymacocham.com.br</t>
  </si>
  <si>
    <t>19318</t>
  </si>
  <si>
    <t>GOOL TINTAS LTDA</t>
  </si>
  <si>
    <t>AV ALFREDO MALUF</t>
  </si>
  <si>
    <t>V ALTO DE STO ANDRE</t>
  </si>
  <si>
    <t>24.276.697/0001-96</t>
  </si>
  <si>
    <t>626834395118</t>
  </si>
  <si>
    <t>lojagooltintas@gmail.com</t>
  </si>
  <si>
    <t>19319</t>
  </si>
  <si>
    <t>SHOVE COMERCIO E SERVICO LTDA</t>
  </si>
  <si>
    <t>RUA ILHA DO GOVERNADOR CASA 1</t>
  </si>
  <si>
    <t>JD MARIA CRISTINA</t>
  </si>
  <si>
    <t>42.939.205/0001-87</t>
  </si>
  <si>
    <t>206707640118</t>
  </si>
  <si>
    <t>contato@shove.net.br</t>
  </si>
  <si>
    <t>19320</t>
  </si>
  <si>
    <t>NILTON BATISTA DE SANTANA ME</t>
  </si>
  <si>
    <t>RUA PADRE NESTOR SAMPAIO</t>
  </si>
  <si>
    <t>LUZIA</t>
  </si>
  <si>
    <t>37.136.360/0001-25</t>
  </si>
  <si>
    <t>271695196</t>
  </si>
  <si>
    <t>79998586950</t>
  </si>
  <si>
    <t>comercial@diesellimpose.com.br</t>
  </si>
  <si>
    <t>19324</t>
  </si>
  <si>
    <t>HENRIQUE SANTOS ROJAS 28023623800</t>
  </si>
  <si>
    <t>RUA SERAFIM DIAS MACHADO</t>
  </si>
  <si>
    <t>47.948.265/0001-80</t>
  </si>
  <si>
    <t>125489529114</t>
  </si>
  <si>
    <t>12997940138</t>
  </si>
  <si>
    <t>19325</t>
  </si>
  <si>
    <t>MINETTO COM DE BORRACHAS E FERRAM LTDA</t>
  </si>
  <si>
    <t>14.704.331/0001-17</t>
  </si>
  <si>
    <t>134426789</t>
  </si>
  <si>
    <t>6635312248</t>
  </si>
  <si>
    <t>minettoborrachas@hotmail.com</t>
  </si>
  <si>
    <t>19326</t>
  </si>
  <si>
    <t>SOS COM DE EQUIP DE SEGURANCA LTDA</t>
  </si>
  <si>
    <t>17.127.006/0001-27</t>
  </si>
  <si>
    <t>283817348</t>
  </si>
  <si>
    <t>6730262524</t>
  </si>
  <si>
    <t>vendassosequipamentos@hotmail.com</t>
  </si>
  <si>
    <t>19329</t>
  </si>
  <si>
    <t>SUHEL ELETRICA E AUTOMACAO LTDA</t>
  </si>
  <si>
    <t>AV ALDO JOAO RINALDO TRAV REGINA COTA 78</t>
  </si>
  <si>
    <t>JARDIM RUBILENE</t>
  </si>
  <si>
    <t>15.233.452/0001-90</t>
  </si>
  <si>
    <t>145103263117</t>
  </si>
  <si>
    <t>suhel@suhel.com.br</t>
  </si>
  <si>
    <t>19330</t>
  </si>
  <si>
    <t>PETROLIQ MANUTENCOES E COM LTDA</t>
  </si>
  <si>
    <t>RUA JOSE LUIZ DA SILVA</t>
  </si>
  <si>
    <t>46.365.303/0001-09</t>
  </si>
  <si>
    <t>284709719</t>
  </si>
  <si>
    <t>67992068269</t>
  </si>
  <si>
    <t>adm@petroliq.com.br</t>
  </si>
  <si>
    <t>19332</t>
  </si>
  <si>
    <t>MARIA DOS ANJOS PACHECO PAREIRA</t>
  </si>
  <si>
    <t>RUA: JOÃO PELIZZER  FUNDOS</t>
  </si>
  <si>
    <t>CENTENÁRIO</t>
  </si>
  <si>
    <t>257.067.008-18</t>
  </si>
  <si>
    <t>8212593</t>
  </si>
  <si>
    <t>971825529</t>
  </si>
  <si>
    <t>19334</t>
  </si>
  <si>
    <t>AG MANGUEIRAS COM SERV E ACESS LTDA</t>
  </si>
  <si>
    <t>EST DE CAMPINAS LOJA 1 ANDAR</t>
  </si>
  <si>
    <t>45.779.567/0001-46</t>
  </si>
  <si>
    <t>192311880</t>
  </si>
  <si>
    <t>agmangueiras22@gmail.com</t>
  </si>
  <si>
    <t>19335</t>
  </si>
  <si>
    <t>JC MUNERATTO EQUIPAMENTOS ME</t>
  </si>
  <si>
    <t>RUA DAS GREVILHAS</t>
  </si>
  <si>
    <t>CONDOMINIO MONTE CAR</t>
  </si>
  <si>
    <t>GUAPIACU</t>
  </si>
  <si>
    <t>07.020.190/0001-58</t>
  </si>
  <si>
    <t>323059110118</t>
  </si>
  <si>
    <t>(17) 98116-9898</t>
  </si>
  <si>
    <t>jcmuneratto@uol.com.br</t>
  </si>
  <si>
    <t>19336</t>
  </si>
  <si>
    <t>HIDRAULICA VARGINHA COM E SERV LTDA</t>
  </si>
  <si>
    <t>AV OSWALDO GONTILO</t>
  </si>
  <si>
    <t>PARQUE BOA VISTA</t>
  </si>
  <si>
    <t>16.922.616/0001-50</t>
  </si>
  <si>
    <t>20352900040</t>
  </si>
  <si>
    <t>3532238047</t>
  </si>
  <si>
    <t>19337</t>
  </si>
  <si>
    <t>JORGE LUIZ DA SILVA FILHO</t>
  </si>
  <si>
    <t>44.182.276/0001-03</t>
  </si>
  <si>
    <t>100328946</t>
  </si>
  <si>
    <t>8130408654</t>
  </si>
  <si>
    <t>soconexoes198@gmail.com</t>
  </si>
  <si>
    <t>19339</t>
  </si>
  <si>
    <t>FTR COMERCIO E SERVICOS LTDA</t>
  </si>
  <si>
    <t>23.167.440/0001-33</t>
  </si>
  <si>
    <t>286400040110</t>
  </si>
  <si>
    <t>19341</t>
  </si>
  <si>
    <t>MIRIMTEC ASSISTENCIA TECNICA LTDA</t>
  </si>
  <si>
    <t>LOTEAMENTO INOCOOP</t>
  </si>
  <si>
    <t>03.634.379/0001-80</t>
  </si>
  <si>
    <t>456136630114</t>
  </si>
  <si>
    <t>contato01@mirimtec.com.br</t>
  </si>
  <si>
    <t>19342</t>
  </si>
  <si>
    <t>34.725.575/0001-93</t>
  </si>
  <si>
    <t>126675637110</t>
  </si>
  <si>
    <t>hccomerciodepecaseservicos@gmail.com</t>
  </si>
  <si>
    <t>19344</t>
  </si>
  <si>
    <t>CELMAF COM DE COMP ELETR LTDA</t>
  </si>
  <si>
    <t>Rua Marabu Vila Sabrina</t>
  </si>
  <si>
    <t>Vila Sabrina</t>
  </si>
  <si>
    <t>58.510.827/0001-25</t>
  </si>
  <si>
    <t>111993104117</t>
  </si>
  <si>
    <t>(11) 99690-9639</t>
  </si>
  <si>
    <t>celmaf@outlook.com</t>
  </si>
  <si>
    <t>19345</t>
  </si>
  <si>
    <t>NATALTEM MAQUINAS E FERRAMENTAS LTDA</t>
  </si>
  <si>
    <t>34.906.287/0001-35</t>
  </si>
  <si>
    <t>205259758</t>
  </si>
  <si>
    <t>84988025161</t>
  </si>
  <si>
    <t>flavio.ericson@hotmail.com</t>
  </si>
  <si>
    <t>19346</t>
  </si>
  <si>
    <t>CLENEX COM E SERVICOS LTDA</t>
  </si>
  <si>
    <t>RUA DRA ANNEYDE DA ROCHA ESTEVES</t>
  </si>
  <si>
    <t>VILA ELIAS NIGRI</t>
  </si>
  <si>
    <t>18.707.234/0001-39</t>
  </si>
  <si>
    <t>142708651110</t>
  </si>
  <si>
    <t>marcio@clenex.com.br</t>
  </si>
  <si>
    <t>19347</t>
  </si>
  <si>
    <t>SEED BREED COM E EXPORT P AGRIC LTDA</t>
  </si>
  <si>
    <t>AV LUIZ OSORIO</t>
  </si>
  <si>
    <t>23.445.617/0001-16</t>
  </si>
  <si>
    <t>521080693114</t>
  </si>
  <si>
    <t>1836536699</t>
  </si>
  <si>
    <t>michel@seedbreed.com.br</t>
  </si>
  <si>
    <t>19349</t>
  </si>
  <si>
    <t>KAPDIMA COMERCIO LTDA</t>
  </si>
  <si>
    <t>RUA FREDERICO JENSEN SALA 1 TERREO</t>
  </si>
  <si>
    <t>15.661.668/0001-57</t>
  </si>
  <si>
    <t>256738688</t>
  </si>
  <si>
    <t>19350</t>
  </si>
  <si>
    <t>ESMI ENGENHARIA LTDA</t>
  </si>
  <si>
    <t>GOVERNADOR VVALADARES</t>
  </si>
  <si>
    <t>20.779.382/0001-00</t>
  </si>
  <si>
    <t>24063390004</t>
  </si>
  <si>
    <t>33987409203</t>
  </si>
  <si>
    <t>fernandogvmelo@gmail.com</t>
  </si>
  <si>
    <t>19351</t>
  </si>
  <si>
    <t>CONECTA SIGN COMUNICACAO VISUAL LTDA</t>
  </si>
  <si>
    <t>RUA FRANCISCO BARBETTA</t>
  </si>
  <si>
    <t>CONJ DEOCLECIANO</t>
  </si>
  <si>
    <t>40.982.638/0001-90</t>
  </si>
  <si>
    <t>124204831110</t>
  </si>
  <si>
    <t>17997891217</t>
  </si>
  <si>
    <t>conectanotafiscal@gmail.com</t>
  </si>
  <si>
    <t>19353</t>
  </si>
  <si>
    <t>JORGE YOSHIO HIGUSHI</t>
  </si>
  <si>
    <t>Prefeito Jose Mario Junqueira Residencia</t>
  </si>
  <si>
    <t>281.833.719-49</t>
  </si>
  <si>
    <t>(43) 99977-8614</t>
  </si>
  <si>
    <t>higuchi@hotmail.com</t>
  </si>
  <si>
    <t>19354</t>
  </si>
  <si>
    <t>CASAMAX COMERCIAL E SERVICOS LTDA</t>
  </si>
  <si>
    <t>AV MANOEL MANOEL CASANOVA BL C</t>
  </si>
  <si>
    <t>MEU CANTINHO</t>
  </si>
  <si>
    <t>08.183.516/0001-20</t>
  </si>
  <si>
    <t>672206393115</t>
  </si>
  <si>
    <t>compras10@acasamax.com.br</t>
  </si>
  <si>
    <t>19355</t>
  </si>
  <si>
    <t>NEXT LOCADORA LTDA</t>
  </si>
  <si>
    <t>AV CRUZEIRO DO SUL</t>
  </si>
  <si>
    <t>JARDIM CARVALHO</t>
  </si>
  <si>
    <t>23.141.827/0001-10</t>
  </si>
  <si>
    <t>209.596.404.113</t>
  </si>
  <si>
    <t>locacoes@nextlocadora.com.br</t>
  </si>
  <si>
    <t>19360</t>
  </si>
  <si>
    <t>ALFAGOMMA  DO BRASIL LTDA</t>
  </si>
  <si>
    <t>15.445.004/0006-65</t>
  </si>
  <si>
    <t>19536020173</t>
  </si>
  <si>
    <t>3131663966</t>
  </si>
  <si>
    <t>jefferson.ferreira@alfagomma.com</t>
  </si>
  <si>
    <t>19361</t>
  </si>
  <si>
    <t>VALMAQUIN EQUIPAMENTOS INDUSTRAIS LTDA</t>
  </si>
  <si>
    <t>RUA Q 121 - ROSARIO DE FATIMA GALPAO</t>
  </si>
  <si>
    <t>34.573.855/0001-23</t>
  </si>
  <si>
    <t>083591532</t>
  </si>
  <si>
    <t>(27) 99311-8110</t>
  </si>
  <si>
    <t>valmaquin@valmaquin.com.br</t>
  </si>
  <si>
    <t>19356</t>
  </si>
  <si>
    <t>RUA MANE GARRINCHA COMERCIO</t>
  </si>
  <si>
    <t>22.253.382/0001-06</t>
  </si>
  <si>
    <t>9087829763</t>
  </si>
  <si>
    <t>rfmanutencao.ind@gmail.com</t>
  </si>
  <si>
    <t>19357</t>
  </si>
  <si>
    <t>VNBOR LTDA</t>
  </si>
  <si>
    <t>RUA FRANCISCO ALVES</t>
  </si>
  <si>
    <t>45.232.400/0001-60</t>
  </si>
  <si>
    <t>799549887115</t>
  </si>
  <si>
    <t>19364</t>
  </si>
  <si>
    <t>AV COMENDADOR FEIZ ZARZUR</t>
  </si>
  <si>
    <t>083.381.848-10</t>
  </si>
  <si>
    <t>162419132</t>
  </si>
  <si>
    <t>19359</t>
  </si>
  <si>
    <t>AUTO MECANICA BALTERDIESEL LTDA</t>
  </si>
  <si>
    <t>Rua Iput EMPRESA</t>
  </si>
  <si>
    <t>Residencial Teixeira</t>
  </si>
  <si>
    <t>22.518.963/0001-14</t>
  </si>
  <si>
    <t>0165222350035</t>
  </si>
  <si>
    <t>ernesto@balterdiesel.com.br</t>
  </si>
  <si>
    <t>19362</t>
  </si>
  <si>
    <t xml:space="preserve">FEPAC COM DE MAQ E FERRAM LTDA </t>
  </si>
  <si>
    <t>RUA NOVA DOS PORTUGUESES</t>
  </si>
  <si>
    <t>CHORA MENINO</t>
  </si>
  <si>
    <t>46.531.048/0001-27</t>
  </si>
  <si>
    <t>136146822113</t>
  </si>
  <si>
    <t>1122816882</t>
  </si>
  <si>
    <t>fiscal@fepac.com.br</t>
  </si>
  <si>
    <t>19380</t>
  </si>
  <si>
    <t>PRIMUS COM VAREJISTA DE FERRAGENS LTDA</t>
  </si>
  <si>
    <t>AV RIO FORMOSO QD 58 LT 17 SL 2</t>
  </si>
  <si>
    <t>FORMOSO DO ARAGUAIA</t>
  </si>
  <si>
    <t>40.467.592/0001-70</t>
  </si>
  <si>
    <t>295083905</t>
  </si>
  <si>
    <t>63992944805</t>
  </si>
  <si>
    <t>ferragistaprimus@gmail.com</t>
  </si>
  <si>
    <t>19365</t>
  </si>
  <si>
    <t>CIACAMARAS DIST ART P BORRACHAS LTDA</t>
  </si>
  <si>
    <t>AV SOUZA NAVES</t>
  </si>
  <si>
    <t>16.825.724/0001-04</t>
  </si>
  <si>
    <t>9060694823</t>
  </si>
  <si>
    <t>4436294396</t>
  </si>
  <si>
    <t>ciacamaras@hotmail.com</t>
  </si>
  <si>
    <t>19367</t>
  </si>
  <si>
    <t>MARCELO APARECEISO BATISTA</t>
  </si>
  <si>
    <t>AV. BENEDITO ANTONIO REGAGNIN</t>
  </si>
  <si>
    <t>PQ. COLINA</t>
  </si>
  <si>
    <t>247.223.818-52</t>
  </si>
  <si>
    <t>30.102.099-1</t>
  </si>
  <si>
    <t>11973030882</t>
  </si>
  <si>
    <t>19368</t>
  </si>
  <si>
    <t>BALL FERRAM E ACESSORIOS P MANUT LTDA</t>
  </si>
  <si>
    <t>44.663.181/0001-01</t>
  </si>
  <si>
    <t>672618238113</t>
  </si>
  <si>
    <t>19381</t>
  </si>
  <si>
    <t>M C GAMA ME</t>
  </si>
  <si>
    <t xml:space="preserve">AVENIDA TALES NETO </t>
  </si>
  <si>
    <t>07.296.860/0001-63</t>
  </si>
  <si>
    <t>122186710</t>
  </si>
  <si>
    <t>(98) 98116-7707</t>
  </si>
  <si>
    <t>m.cgama@yahoo.com.br</t>
  </si>
  <si>
    <t>19369</t>
  </si>
  <si>
    <t>MRC MANG HIDR E CONEXOES IND LTDA</t>
  </si>
  <si>
    <t>AV DEP OSWALDO MORAES E SILVA</t>
  </si>
  <si>
    <t>48.878.947/0001-26</t>
  </si>
  <si>
    <t>286788615111</t>
  </si>
  <si>
    <t>19370</t>
  </si>
  <si>
    <t>EMERSON DA SILVA ANTONIO ME</t>
  </si>
  <si>
    <t>AV OTACILIO TOMANIK</t>
  </si>
  <si>
    <t>VILA POLOPOLI</t>
  </si>
  <si>
    <t>33.379.404/0001-97</t>
  </si>
  <si>
    <t>123947812111</t>
  </si>
  <si>
    <t>11946706479</t>
  </si>
  <si>
    <t>e.m.rassistencia@hotmail.com</t>
  </si>
  <si>
    <t>19372</t>
  </si>
  <si>
    <t>AGRO PARAFUSOS ARAXA LTDA</t>
  </si>
  <si>
    <t>AV AMAZONAS LETRA A</t>
  </si>
  <si>
    <t>17.756.367/0001-32</t>
  </si>
  <si>
    <t>27495130067</t>
  </si>
  <si>
    <t>3436614393</t>
  </si>
  <si>
    <t>agroparafusosaraxa@hotmail.com</t>
  </si>
  <si>
    <t>19382</t>
  </si>
  <si>
    <t>ED CARLOS DE BARROS</t>
  </si>
  <si>
    <t>AV PAPA JOAO XXIII</t>
  </si>
  <si>
    <t>09.117.017/0001-06</t>
  </si>
  <si>
    <t>527023896116</t>
  </si>
  <si>
    <t>15996323832</t>
  </si>
  <si>
    <t>vendas1@edvillferramentas.com.br</t>
  </si>
  <si>
    <t>19373</t>
  </si>
  <si>
    <t>PERNAMBUCO MANG E CONEXOES LTDA</t>
  </si>
  <si>
    <t>RUA LEOVIGILDO AGUIAR</t>
  </si>
  <si>
    <t>50.055.180/0001-87</t>
  </si>
  <si>
    <t>109712030</t>
  </si>
  <si>
    <t>81993346556</t>
  </si>
  <si>
    <t>caruaru@pemangueiras.com.br</t>
  </si>
  <si>
    <t>19374</t>
  </si>
  <si>
    <t>GONFER COMERCIO LTDA</t>
  </si>
  <si>
    <t>RUA ITAGUARA LOJA</t>
  </si>
  <si>
    <t>46.406.539/0001-46</t>
  </si>
  <si>
    <t>43424250023</t>
  </si>
  <si>
    <t>financeiro@rolimaster.com.br</t>
  </si>
  <si>
    <t>19375</t>
  </si>
  <si>
    <t>FLEXCAR COM DE BORRACHAS E SERV LTDA</t>
  </si>
  <si>
    <t>13.233.956/0001-85</t>
  </si>
  <si>
    <t>284473944</t>
  </si>
  <si>
    <t>67992694766</t>
  </si>
  <si>
    <t>jcbmflexcar88@hotmail.com</t>
  </si>
  <si>
    <t>19378</t>
  </si>
  <si>
    <t>FORTE MANGUEIRAS CONEX E REP HID LTDA</t>
  </si>
  <si>
    <t>RUA ARGENTINA LOJA 8</t>
  </si>
  <si>
    <t>27.755.256/0001-65</t>
  </si>
  <si>
    <t>12815700</t>
  </si>
  <si>
    <t>ismaeljuniorvanusa@hotmail.com.br</t>
  </si>
  <si>
    <t>19379</t>
  </si>
  <si>
    <t>PAULINERIS TRANSP E ENCOMENDAS LTDA</t>
  </si>
  <si>
    <t>RUA TATUIM</t>
  </si>
  <si>
    <t>42.846.634/0001-00</t>
  </si>
  <si>
    <t>169014440020</t>
  </si>
  <si>
    <t>3532992600</t>
  </si>
  <si>
    <t>paulineris@paulineris.com.br</t>
  </si>
  <si>
    <t>19383</t>
  </si>
  <si>
    <t>SHOPPING DOS PARAFUSOS LTDA</t>
  </si>
  <si>
    <t>RUA REVERENDO CONEGO JOAO BECKER PAVLH 1</t>
  </si>
  <si>
    <t>VALE DOS HERMES</t>
  </si>
  <si>
    <t>FELIZ</t>
  </si>
  <si>
    <t>09.109.432/0001-00</t>
  </si>
  <si>
    <t>0470020601</t>
  </si>
  <si>
    <t>shop.parafusos.compras@gmail.com</t>
  </si>
  <si>
    <t>19384</t>
  </si>
  <si>
    <t>LOJAO DOS ROLAMENTOS</t>
  </si>
  <si>
    <t>RUA JOSE DE ALENCAR TERREO LOJA</t>
  </si>
  <si>
    <t>12.687.208/0001-00</t>
  </si>
  <si>
    <t>200327682</t>
  </si>
  <si>
    <t>8430618081</t>
  </si>
  <si>
    <t>19386</t>
  </si>
  <si>
    <t>47.383.189/0001-02</t>
  </si>
  <si>
    <t>125472653110</t>
  </si>
  <si>
    <t>19387</t>
  </si>
  <si>
    <t>VIANA FORTE MAT DE CONSTRUCAO LTDA</t>
  </si>
  <si>
    <t>AV BOM JESUS DA LAPA</t>
  </si>
  <si>
    <t>17.508.212/0001-87</t>
  </si>
  <si>
    <t>796067000113</t>
  </si>
  <si>
    <t>milton.vianaforte@gmail.com</t>
  </si>
  <si>
    <t>19388</t>
  </si>
  <si>
    <t>CARLOS AP DA COSTA JUNIOR ME</t>
  </si>
  <si>
    <t>TV JOSE BONIFACIO SN</t>
  </si>
  <si>
    <t>CIDADE BAIXA</t>
  </si>
  <si>
    <t>09.393.148/0001-08</t>
  </si>
  <si>
    <t>152954600</t>
  </si>
  <si>
    <t>9335331568</t>
  </si>
  <si>
    <t>torneariastand13@hotmail.com</t>
  </si>
  <si>
    <t>19389</t>
  </si>
  <si>
    <t>QUESIA LAUREANE DA CUNHA CRUZ ME</t>
  </si>
  <si>
    <t>43.202.725/0001-75</t>
  </si>
  <si>
    <t>127441286112</t>
  </si>
  <si>
    <t>contas@lcruzmangueiras.com.br</t>
  </si>
  <si>
    <t>19395</t>
  </si>
  <si>
    <t>Avenida Adherbal da Costa Moreira</t>
  </si>
  <si>
    <t>71.687.420/0001-36</t>
  </si>
  <si>
    <t>245003640113</t>
  </si>
  <si>
    <t>(11) 4039-5163</t>
  </si>
  <si>
    <t>agrocenter@uol.com.br</t>
  </si>
  <si>
    <t>19391</t>
  </si>
  <si>
    <t>ROMAJO COMERCIAL ELETRICA LTDA</t>
  </si>
  <si>
    <t xml:space="preserve">RUA SOLD MANASSES AGUIAR BARROS </t>
  </si>
  <si>
    <t>13.927.883/0001-21</t>
  </si>
  <si>
    <t>128.996.644.117</t>
  </si>
  <si>
    <t>adm@romajo.com.br</t>
  </si>
  <si>
    <t>19396</t>
  </si>
  <si>
    <t>AV MENINO MARCELO GALPAO B</t>
  </si>
  <si>
    <t>26.678.956/0002-11</t>
  </si>
  <si>
    <t>243412762</t>
  </si>
  <si>
    <t>19397</t>
  </si>
  <si>
    <t>KELVIN SOARES PEREIRA 40212798812</t>
  </si>
  <si>
    <t>RUA VICENTE JOSE BRIOSCHI</t>
  </si>
  <si>
    <t>JARDIM COPAIBA</t>
  </si>
  <si>
    <t>35.051.643/0001-49</t>
  </si>
  <si>
    <t>798297537116</t>
  </si>
  <si>
    <t>1534118626</t>
  </si>
  <si>
    <t>compras@felitecsorocaba.com.br</t>
  </si>
  <si>
    <t>19400</t>
  </si>
  <si>
    <t>EVERTEC LTDA</t>
  </si>
  <si>
    <t>AV DUQUE DE CAXIAS SALA 102</t>
  </si>
  <si>
    <t>38.401.201/0001-73</t>
  </si>
  <si>
    <t>054563062</t>
  </si>
  <si>
    <t>92982065384</t>
  </si>
  <si>
    <t>everaldoam@gmail.com</t>
  </si>
  <si>
    <t>VERIFICAR SUFRAMA</t>
  </si>
  <si>
    <t>19404</t>
  </si>
  <si>
    <t>LM IND E COM DE LUBRIFICANTES LTDA</t>
  </si>
  <si>
    <t>18.250.637/0001-00</t>
  </si>
  <si>
    <t>606126289117</t>
  </si>
  <si>
    <t>1941223051</t>
  </si>
  <si>
    <t>tn.noveli@gmail.com</t>
  </si>
  <si>
    <t>19401</t>
  </si>
  <si>
    <t>COSTA VEDAC E ACESS HID E PNEUM LTDA</t>
  </si>
  <si>
    <t>RUA MARIA BRAGA LIMA DIAS</t>
  </si>
  <si>
    <t>18.652.095/0001-93</t>
  </si>
  <si>
    <t>11975348</t>
  </si>
  <si>
    <t>19402</t>
  </si>
  <si>
    <t>MAXUS IMPLEMENTOS TRANSP E REFRIG LTDA</t>
  </si>
  <si>
    <t>RUA JACOB VILLAIN FILHO</t>
  </si>
  <si>
    <t>GUARDA DO CUBATAO</t>
  </si>
  <si>
    <t>08.090.447/0003-72</t>
  </si>
  <si>
    <t>260164267</t>
  </si>
  <si>
    <t>4935311193</t>
  </si>
  <si>
    <t>nfepalhoca@videfrigo.com.br</t>
  </si>
  <si>
    <t>19405</t>
  </si>
  <si>
    <t>VANAIR MOURA DA SILVA EPP</t>
  </si>
  <si>
    <t>AV JOSE ALEXANDRE PAVMT 01</t>
  </si>
  <si>
    <t>GUACUI</t>
  </si>
  <si>
    <t>30.761.324/0002-94</t>
  </si>
  <si>
    <t>083808051</t>
  </si>
  <si>
    <t>2835532133</t>
  </si>
  <si>
    <t xml:space="preserve">jmouraautopecas@hotmail.com </t>
  </si>
  <si>
    <t>19406</t>
  </si>
  <si>
    <t>WALENDOWSKY FERRAGENS LTDA</t>
  </si>
  <si>
    <t>Avenida Primeiro de Maio 123</t>
  </si>
  <si>
    <t>44.023.498/0001-83</t>
  </si>
  <si>
    <t>261381547</t>
  </si>
  <si>
    <t>(47) 3351-0733</t>
  </si>
  <si>
    <t>compras.walendowsky@gmail.com</t>
  </si>
  <si>
    <t>19407</t>
  </si>
  <si>
    <t>NOVA PETROMAX LUBRIF DO BRASI LTDA</t>
  </si>
  <si>
    <t>RUA CEL GORDINHO FILHO</t>
  </si>
  <si>
    <t>VILA PEREIRA BARRETO</t>
  </si>
  <si>
    <t>49.406.759/0001-68</t>
  </si>
  <si>
    <t>138549232115</t>
  </si>
  <si>
    <t>1139755453</t>
  </si>
  <si>
    <t>debora@petromaxlub.com.br</t>
  </si>
  <si>
    <t>19408</t>
  </si>
  <si>
    <t>FRANCISCO ALVES DA SILVA 39122921320</t>
  </si>
  <si>
    <t>RUA E CJ VILA VELHA II</t>
  </si>
  <si>
    <t>31.455.221/0001-88</t>
  </si>
  <si>
    <t>067790836</t>
  </si>
  <si>
    <t>85987410829</t>
  </si>
  <si>
    <t>franciscoalves62@hotmail.com</t>
  </si>
  <si>
    <t>19409</t>
  </si>
  <si>
    <t>JA SILVA LTDA</t>
  </si>
  <si>
    <t>RUA PADRE JOSE BENEDITO ALVES MONTEIRO</t>
  </si>
  <si>
    <t>49.408.353/0001-14</t>
  </si>
  <si>
    <t>234178978112</t>
  </si>
  <si>
    <t>1236557271</t>
  </si>
  <si>
    <t>jadasilva@terra.com.br</t>
  </si>
  <si>
    <t>19410</t>
  </si>
  <si>
    <t>TNX IMPORTACAO E EXPORTACAO LTDA</t>
  </si>
  <si>
    <t>AV CENTRAL EWERTON XAVIER SALA 202</t>
  </si>
  <si>
    <t>MARAVISTA</t>
  </si>
  <si>
    <t>18.447.488/0001-65</t>
  </si>
  <si>
    <t>79983500</t>
  </si>
  <si>
    <t>cotacoestnx2@gmail.com</t>
  </si>
  <si>
    <t>19411</t>
  </si>
  <si>
    <t>REAL TERRA AGR PECAS E MAQ AGRIC LTDA</t>
  </si>
  <si>
    <t>RUA CLEMENTE ARAUJO</t>
  </si>
  <si>
    <t>27.500.190/0002-43</t>
  </si>
  <si>
    <t>29467840120</t>
  </si>
  <si>
    <t>3433513528</t>
  </si>
  <si>
    <t>realterraagricola.sacramento@gmail.com</t>
  </si>
  <si>
    <t>11997246452</t>
  </si>
  <si>
    <t>19414</t>
  </si>
  <si>
    <t>GR MANGUEIRAS CONEXOES HIDRA LTDA</t>
  </si>
  <si>
    <t>RUA ARTHUR CESAR BOX 03</t>
  </si>
  <si>
    <t>VICOSO</t>
  </si>
  <si>
    <t>50.804.352/0001-78</t>
  </si>
  <si>
    <t>734044717119</t>
  </si>
  <si>
    <t>1142243477</t>
  </si>
  <si>
    <t>19415</t>
  </si>
  <si>
    <t>EDER CARDOZO BRAGA</t>
  </si>
  <si>
    <t>RUA CESARIO ALVES VIEIRA</t>
  </si>
  <si>
    <t>MAGDA</t>
  </si>
  <si>
    <t>38.013.210/0001-97</t>
  </si>
  <si>
    <t>431012254119</t>
  </si>
  <si>
    <t>bragacardoso1@gmail.com</t>
  </si>
  <si>
    <t>19416</t>
  </si>
  <si>
    <t>LOG E PRINT GRAFICA DADOS V E LOG SA</t>
  </si>
  <si>
    <t>RUA JOANA FORESTO STORANI</t>
  </si>
  <si>
    <t>D IND BENEDITO STORA</t>
  </si>
  <si>
    <t>66.079.609/0001-06</t>
  </si>
  <si>
    <t>714018029112</t>
  </si>
  <si>
    <t>1931157504</t>
  </si>
  <si>
    <t>alex.posi@grupoprintlaser.com.br</t>
  </si>
  <si>
    <t>19417</t>
  </si>
  <si>
    <t>BRASIL MANGUEIRAS LTDA</t>
  </si>
  <si>
    <t>AV GUAJAJARAS LOJA 4 QD 221 LT 01</t>
  </si>
  <si>
    <t>50.669.658/0001-69</t>
  </si>
  <si>
    <t>128047437</t>
  </si>
  <si>
    <t>98985395449</t>
  </si>
  <si>
    <t>pedidos.brasilmangueiras@gmail.com</t>
  </si>
  <si>
    <t>19418</t>
  </si>
  <si>
    <t>ADILSON DE JESUS ABRUNHOSA EPP</t>
  </si>
  <si>
    <t>RUA NSRA DOS ANJOS</t>
  </si>
  <si>
    <t>03.707.435/0001-69</t>
  </si>
  <si>
    <t>115704677118</t>
  </si>
  <si>
    <t>11988601904</t>
  </si>
  <si>
    <t>19419</t>
  </si>
  <si>
    <t>GERADIESEL COM E ASSIST TECNICA LTDA</t>
  </si>
  <si>
    <t>RUA CABO JOAO MONTEIRO DA ROCHA</t>
  </si>
  <si>
    <t>60.592.375/0001-10</t>
  </si>
  <si>
    <t>112287310118</t>
  </si>
  <si>
    <t>f.raimundo@geradiesel.com.br</t>
  </si>
  <si>
    <t>19422</t>
  </si>
  <si>
    <t>MULTFER SOLUCOES P IND E CONST LTDA</t>
  </si>
  <si>
    <t>AV CIVIT GALPAO 1 MOD 3 E 4</t>
  </si>
  <si>
    <t>64.580.707/0009-54</t>
  </si>
  <si>
    <t>083514350</t>
  </si>
  <si>
    <t>contratos@multfer.com.br</t>
  </si>
  <si>
    <t>19423</t>
  </si>
  <si>
    <t>EIKAL LOC MANUT COM FERRAM ELET LTDA</t>
  </si>
  <si>
    <t>AV ENG ARMANDO DE ARRUDA PEREIRA</t>
  </si>
  <si>
    <t>05.306.108/0001-20</t>
  </si>
  <si>
    <t>149375940111</t>
  </si>
  <si>
    <t>vendas@eikal.com.br</t>
  </si>
  <si>
    <t>LUB-CAR11</t>
  </si>
  <si>
    <t>CARRINHO MULTI FUNCAO BASCULANTE C/ VALV DE ESFERA S/PENEIRA</t>
  </si>
  <si>
    <t>LUB-31C</t>
  </si>
  <si>
    <t>BICO PRENDEDOR P/ENCHER PNEUS C/ACOPL. RAPIDO RF 1/4</t>
  </si>
  <si>
    <t>84812019</t>
  </si>
  <si>
    <t>LUB-31D</t>
  </si>
  <si>
    <t>BICO PRENDEDOR P/ENCHER PNEUS C/ACOPL. RAPIDO ESCAMA 5/16</t>
  </si>
  <si>
    <t>LUB-29AL</t>
  </si>
  <si>
    <t>ABRAC. PARA MANG LAVA AUTO 1/2 EM ALUMINIO</t>
  </si>
  <si>
    <t>76169900</t>
  </si>
  <si>
    <t>LAV37</t>
  </si>
  <si>
    <t>LUB-CAR10</t>
  </si>
  <si>
    <t>CARRINHO DE FER. STANDARD 3 PRAT. C/ 2 GAVETA</t>
  </si>
  <si>
    <t>LUB-29A-AL</t>
  </si>
  <si>
    <t>ABRAC. PARA MANG LAVA AUTO 3/4 EM ALUMINIO</t>
  </si>
  <si>
    <t>LUB-CBT19</t>
  </si>
  <si>
    <t>PINO COMBATE 1/2 ROSCA MACHO M16</t>
  </si>
  <si>
    <t>CAR12</t>
  </si>
  <si>
    <t>CARRINHO MULTI FUNCAO BASCULANTE C/ VALV DE ESFERA C/PENEIRA</t>
  </si>
  <si>
    <t>LUB-CAR12</t>
  </si>
  <si>
    <t>CARRINHO MULTI FUNCAO BASCULANTE C/ VALV DE ESFERA /PENEIRA</t>
  </si>
  <si>
    <t>SMP 35 DDL /HORARIO DE ALMOCO 11H AS 13H</t>
  </si>
  <si>
    <t>JADER ACEDO</t>
  </si>
  <si>
    <t>ALFREDO PECAS E ACES P AUT LTDA EPP</t>
  </si>
  <si>
    <t>TRANSPORTADORA GR EXPRESS</t>
  </si>
  <si>
    <t>00066</t>
  </si>
  <si>
    <t>ANT FERRAMENTAS COML E IMPORT. LTDA</t>
  </si>
  <si>
    <t>RUA PIRATININGA,</t>
  </si>
  <si>
    <t>74.671.991/0001-70</t>
  </si>
  <si>
    <t>114.005.696.113</t>
  </si>
  <si>
    <t>(11)3345-3200</t>
  </si>
  <si>
    <t xml:space="preserve">financeiro@antferramentas.com.br;compras@antferramentas.com.br </t>
  </si>
  <si>
    <t>FERNANDO NUNES FACHINI</t>
  </si>
  <si>
    <t>AV DOM HELDER CAMERA</t>
  </si>
  <si>
    <t>19518</t>
  </si>
  <si>
    <t>46187607 ADRIANO PEREIRA ROCHA</t>
  </si>
  <si>
    <t>RUA ERCILIO DE LIMA SALA 1</t>
  </si>
  <si>
    <t>46.187.607/0001-23</t>
  </si>
  <si>
    <t>109220072</t>
  </si>
  <si>
    <t>6430404644</t>
  </si>
  <si>
    <t>megaferramentascatalao@gmail.com</t>
  </si>
  <si>
    <t>00322</t>
  </si>
  <si>
    <t>F. SANTOS ACESSORIOS INDUSTRIAIS LTDA.</t>
  </si>
  <si>
    <t>RUA FLORENCIO DE ABREU,</t>
  </si>
  <si>
    <t>51.972.396/0001-70</t>
  </si>
  <si>
    <t>110.212.794.110</t>
  </si>
  <si>
    <t xml:space="preserve">(11)3322-0133 </t>
  </si>
  <si>
    <t>jomara.fsantos@gmail.com ; marcos.a.santos01@gmail.com</t>
  </si>
  <si>
    <t>ARIANE SOUZA BELO</t>
  </si>
  <si>
    <t>00358</t>
  </si>
  <si>
    <t>FERRAMENTAS SASDELLI LTDA</t>
  </si>
  <si>
    <t>RUA NOSSA SENHORA DA LAPA,</t>
  </si>
  <si>
    <t>60.143.138/0001-71</t>
  </si>
  <si>
    <t>112.296.443.119</t>
  </si>
  <si>
    <t>11-3831-8753</t>
  </si>
  <si>
    <t>vendas@ferramentassasdelli.com.br</t>
  </si>
  <si>
    <t>financeiro1@gennaroferragens.com</t>
  </si>
  <si>
    <t>realitz@uol.com.br</t>
  </si>
  <si>
    <t>UNIPAR UNIVERSO DE PARAFUSOS LTDA ME</t>
  </si>
  <si>
    <t>19546</t>
  </si>
  <si>
    <t>ADALBERTO CREMONINI B E CIA LTDA</t>
  </si>
  <si>
    <t>RUA AGUAPEI SALAO</t>
  </si>
  <si>
    <t>Vila Nova</t>
  </si>
  <si>
    <t>66.643.107/0001-66</t>
  </si>
  <si>
    <t>177095577116</t>
  </si>
  <si>
    <t>cofepar@hotmail.com</t>
  </si>
  <si>
    <t>SCI OK 06/2023</t>
  </si>
  <si>
    <t>financeiro@hoelimangueiras.com.br</t>
  </si>
  <si>
    <t>RUA JARDIM ALEGRE</t>
  </si>
  <si>
    <t>NORDESTE SERV INST PORTAS COM FER LTDA</t>
  </si>
  <si>
    <t>335063943115</t>
  </si>
  <si>
    <t>ST CONS FISCAL// SO A VISTA SCI 13/06/23</t>
  </si>
  <si>
    <t>R.FIGUEIRA DE MELO, 356</t>
  </si>
  <si>
    <t>LATAO - NAO LIBERAR PARCIAL 07/2023</t>
  </si>
  <si>
    <t>14321</t>
  </si>
  <si>
    <t>GRACIANE SILVA COSTA</t>
  </si>
  <si>
    <t>R. ANTONIO DOS SANTOS NETO, 190 F</t>
  </si>
  <si>
    <t>22.405.178/0001-55</t>
  </si>
  <si>
    <t>144557916119</t>
  </si>
  <si>
    <t>11-2089-0772</t>
  </si>
  <si>
    <t>cgm@cgmmanutencao.com.br</t>
  </si>
  <si>
    <t>RUA UM</t>
  </si>
  <si>
    <t>DO COMERCIO</t>
  </si>
  <si>
    <t>RUA DR REINALDO SCHMITHAUSEN</t>
  </si>
  <si>
    <t>19589</t>
  </si>
  <si>
    <t>EBM FERRAMENTAS ACESS E EPIS LTDA</t>
  </si>
  <si>
    <t>AV CORONEL BERTOLDO</t>
  </si>
  <si>
    <t>45.915.215/0001-70</t>
  </si>
  <si>
    <t>616104525116</t>
  </si>
  <si>
    <t>vendas@ebmferramentas.com.br</t>
  </si>
  <si>
    <t>19557</t>
  </si>
  <si>
    <t>ETECH COMERCIAL LTDA</t>
  </si>
  <si>
    <t>ESTRADA TENENTE MARQUES SALA 15 TERREO</t>
  </si>
  <si>
    <t>CH SOLAR  FAZENDINHA</t>
  </si>
  <si>
    <t>25.171.069/0001-09</t>
  </si>
  <si>
    <t>623216228113</t>
  </si>
  <si>
    <t>etechcomerciall@gmail.com</t>
  </si>
  <si>
    <t>poliferramentas@gmail.com</t>
  </si>
  <si>
    <t>kbferferros@gmail.com</t>
  </si>
  <si>
    <t>03015</t>
  </si>
  <si>
    <t>CASA AVENIDA DE TINTAS LTDA</t>
  </si>
  <si>
    <t>AV. GUILHERME COTCHING, 1007</t>
  </si>
  <si>
    <t>60.837.606/0001-08</t>
  </si>
  <si>
    <t>105.046.278.112</t>
  </si>
  <si>
    <t>2955-9777</t>
  </si>
  <si>
    <t>casaavenidatintas@terra.com.br</t>
  </si>
  <si>
    <t>17741</t>
  </si>
  <si>
    <t>FBF COM DE EQUIPAMENTOS IND LTDA</t>
  </si>
  <si>
    <t>08.921.482/0001-24</t>
  </si>
  <si>
    <t>149726691114</t>
  </si>
  <si>
    <t>1133111099</t>
  </si>
  <si>
    <t>19526</t>
  </si>
  <si>
    <t>MM SERV TRACTOR CENTRO REF COMP LTDA</t>
  </si>
  <si>
    <t>AV ARMANDO FAJARDO</t>
  </si>
  <si>
    <t>49.793.815/0001-64</t>
  </si>
  <si>
    <t>45705940084</t>
  </si>
  <si>
    <t>mangueiras@mmservicetractor.com.br</t>
  </si>
  <si>
    <t>03126</t>
  </si>
  <si>
    <t>MIXANDI COM.GASES E MATERIAIS SOLDA LTDA</t>
  </si>
  <si>
    <t xml:space="preserve">PRACA EDUARDO RABELO, </t>
  </si>
  <si>
    <t>57.365.553/0001-65</t>
  </si>
  <si>
    <t>111.727.798.113</t>
  </si>
  <si>
    <t xml:space="preserve">(11)2954-2030 </t>
  </si>
  <si>
    <t>mileneaba@mixandi.com.br</t>
  </si>
  <si>
    <t>nfe@demilferramentas.com.br</t>
  </si>
  <si>
    <t xml:space="preserve">PEDIDO SOMENTE PARA MP2 MAQ 19245 </t>
  </si>
  <si>
    <t xml:space="preserve">ENVIAR SMPRE XML NO EMAIL </t>
  </si>
  <si>
    <t>xml@industrialdovale.com.br</t>
  </si>
  <si>
    <t>compras@oliveiramelomg.com.br</t>
  </si>
  <si>
    <t>pedro.santos@casadascorreias.com</t>
  </si>
  <si>
    <t>GENILSON VENERI E FILHOS LTDA</t>
  </si>
  <si>
    <t>19661</t>
  </si>
  <si>
    <t>ROLPAR ROLAMENTOS E PARAFUSOS LTDA</t>
  </si>
  <si>
    <t>RUA PADRE FRANCISCANOS</t>
  </si>
  <si>
    <t>NOSSA SRA DA SALETE</t>
  </si>
  <si>
    <t>20.922.869/0001-09</t>
  </si>
  <si>
    <t>257443088</t>
  </si>
  <si>
    <t>4934427383</t>
  </si>
  <si>
    <t>vendas2@rolpar.com.br</t>
  </si>
  <si>
    <t>jfferragens@bol.com.br</t>
  </si>
  <si>
    <t xml:space="preserve">SO COMPRA EM LT </t>
  </si>
  <si>
    <t>19537</t>
  </si>
  <si>
    <t>CASA DAS VALV COM EQUIP HIDR IND LTDA</t>
  </si>
  <si>
    <t>RUA RIO PARANAGUA</t>
  </si>
  <si>
    <t>PQ RIACHO DAS PEDRAS</t>
  </si>
  <si>
    <t>23.361.254/0001-30</t>
  </si>
  <si>
    <t>26782070006</t>
  </si>
  <si>
    <t>vendas2@casadasvalvulasmg.com.br</t>
  </si>
  <si>
    <t>MIZUTA HISASHI MAQUINAS E FERRAMENTAS</t>
  </si>
  <si>
    <t>JMS PEREIRA LTDA</t>
  </si>
  <si>
    <t>IDERLEY LURIMAR VAZ REGO LTDA</t>
  </si>
  <si>
    <t>3121915602</t>
  </si>
  <si>
    <t>ELCOR TINTAS LTDA EPP</t>
  </si>
  <si>
    <t>ldscomercio17@gmail.com</t>
  </si>
  <si>
    <t>04960</t>
  </si>
  <si>
    <t>BORRACHAS DINA COMERCIAL LTDA</t>
  </si>
  <si>
    <t>RUA PIRATININGA, 858</t>
  </si>
  <si>
    <t>49.942.204/0001-30</t>
  </si>
  <si>
    <t>109.990.788.112</t>
  </si>
  <si>
    <t>nfe@dina.com.br</t>
  </si>
  <si>
    <t>VEND.INF.ESTÃO PARANDO DE TRAB.C CONEXOE</t>
  </si>
  <si>
    <t>CARLITO COMERCIO DE PECAS LTDA EPP</t>
  </si>
  <si>
    <t>05070</t>
  </si>
  <si>
    <t>ACROPLAST CABOS DE ACO E ACESS. LTDA</t>
  </si>
  <si>
    <t xml:space="preserve">AV. GUILHERME COTCHING, </t>
  </si>
  <si>
    <t>08.267.161/0001-58</t>
  </si>
  <si>
    <t>149.410.036.112</t>
  </si>
  <si>
    <t>11-2967-2952</t>
  </si>
  <si>
    <t>nfe@cavagniniferramentas.com.br</t>
  </si>
  <si>
    <t>19592</t>
  </si>
  <si>
    <t>CAPARAO COMERCIO DE PNEUS LTDA</t>
  </si>
  <si>
    <t xml:space="preserve">AV AMINTAS OSORIO DE MATOS </t>
  </si>
  <si>
    <t>IUNA</t>
  </si>
  <si>
    <t>07.696.427/0001-15</t>
  </si>
  <si>
    <t>082354596</t>
  </si>
  <si>
    <t>caparao.pneus@hotmail.com</t>
  </si>
  <si>
    <t>SCI OK - 08/2023</t>
  </si>
  <si>
    <t>RUA JOSE ROSALIN</t>
  </si>
  <si>
    <t>R. AUGUSTO CORREIA, 160</t>
  </si>
  <si>
    <t>xml.erflex@gmail.com</t>
  </si>
  <si>
    <t>LATAO ENCARTELADO / VENC.AS SEGUNDA-FEIR</t>
  </si>
  <si>
    <t xml:space="preserve">2023/ SCI NAO APROVADO -SOMENTE A VISTA </t>
  </si>
  <si>
    <t>T.S. COMERCIO E SERVICOS LTDA</t>
  </si>
  <si>
    <t>SO EM LATAO</t>
  </si>
  <si>
    <t>REPAR DISTRIB DE PNEUS E PECAS LTDA</t>
  </si>
  <si>
    <t>raquelariane@hotmail.com</t>
  </si>
  <si>
    <t>interlabspostos@gmail.com</t>
  </si>
  <si>
    <t>06554</t>
  </si>
  <si>
    <t>MILENE MUNARETTI ABA</t>
  </si>
  <si>
    <t xml:space="preserve">RUA ABEL RAMOS, </t>
  </si>
  <si>
    <t>02.556.492/0001-21</t>
  </si>
  <si>
    <t>114.873.651.110</t>
  </si>
  <si>
    <t>(11)2954.2030</t>
  </si>
  <si>
    <t xml:space="preserve">SEM ST - SOM. 30% PCS USINADAS VR DIF </t>
  </si>
  <si>
    <t>06651</t>
  </si>
  <si>
    <t>PORTAL DAS BOMBAS HIDRAULICAS LTDA</t>
  </si>
  <si>
    <t>07.248.785/0001-65</t>
  </si>
  <si>
    <t>116.993.343.118</t>
  </si>
  <si>
    <t>(11)3326-7913</t>
  </si>
  <si>
    <t>portal.financeiro@terra.com.br</t>
  </si>
  <si>
    <t>06970</t>
  </si>
  <si>
    <t>ROSIFLEX COM. DE MANGS. CONEXOES LTDA</t>
  </si>
  <si>
    <t xml:space="preserve">RUA CHICO PONTES </t>
  </si>
  <si>
    <t>52.821.592/0001-06</t>
  </si>
  <si>
    <t>110.926.556.118</t>
  </si>
  <si>
    <t>(11) 2954-5304</t>
  </si>
  <si>
    <t>vendas@rosiflex.com.br</t>
  </si>
  <si>
    <t>07041</t>
  </si>
  <si>
    <t>GRAMPREGO INDUSTRIA E COMERCIO LTDA</t>
  </si>
  <si>
    <t>RUA JAIRO GÓES</t>
  </si>
  <si>
    <t>02.584.098/0001-05</t>
  </si>
  <si>
    <t>115.437.590.112</t>
  </si>
  <si>
    <t>11-3326-0025</t>
  </si>
  <si>
    <t>comercial@gramprego.com.br</t>
  </si>
  <si>
    <t>enviar boletos email FALAR COM TATI</t>
  </si>
  <si>
    <t>SCI OK 16/08/23</t>
  </si>
  <si>
    <t>SEM ST - IND AUTOMOTIVA</t>
  </si>
  <si>
    <t>ST CONS FISCAL/ CF. ENDEREÇO DE ENTREGA</t>
  </si>
  <si>
    <t>07185</t>
  </si>
  <si>
    <t>TRATORFLEX COMERCIAL HIDRAULICA LTDA</t>
  </si>
  <si>
    <t>RUA ATILIO PIFFER,  702</t>
  </si>
  <si>
    <t>08.229.693/0001-09</t>
  </si>
  <si>
    <t>149.386.223.119</t>
  </si>
  <si>
    <t>(11) 3966-8290</t>
  </si>
  <si>
    <t>mangueirasmontadas@hotmail.com</t>
  </si>
  <si>
    <t>A VISTA - SCI - 06/2023</t>
  </si>
  <si>
    <t>MARIA VALDELICIA DOS PASSOS LTDA</t>
  </si>
  <si>
    <t>RODOVIA DR MENDEL STEINBRUCH</t>
  </si>
  <si>
    <t>ARACAPE</t>
  </si>
  <si>
    <t>LARANJEIRAS MAT DE SOLDA LTDA EPP</t>
  </si>
  <si>
    <t>RUA SARGENTO RAMIRO DA SILVA</t>
  </si>
  <si>
    <t>9054609350</t>
  </si>
  <si>
    <t>NAO E REVENDA</t>
  </si>
  <si>
    <t>LUIZ ANDRE PILAR ME</t>
  </si>
  <si>
    <t>RUA JOSEFA AMICCI</t>
  </si>
  <si>
    <t>RECANTO DA VO PEPINA</t>
  </si>
  <si>
    <t>EUTOX GASES E SOLDA LTDA ME</t>
  </si>
  <si>
    <t>RUA CACHOEIRA, SOBRE LOJA</t>
  </si>
  <si>
    <t>wellington@portelanet.com.br</t>
  </si>
  <si>
    <t>19564</t>
  </si>
  <si>
    <t>POSTO DE SERVICOS FERNAO DIAS LTDA</t>
  </si>
  <si>
    <t>43.222.744/0001-63</t>
  </si>
  <si>
    <t>108698889119</t>
  </si>
  <si>
    <t>redefarol.controledequalidade@gmail.com</t>
  </si>
  <si>
    <t>SCI OK 08/2023</t>
  </si>
  <si>
    <t>07/2023 PEGAR BO COM AGDAAAA ATENCAOOOOO</t>
  </si>
  <si>
    <t>CONEXAO MANGUEIRAS COM E SERV LTDA</t>
  </si>
  <si>
    <t>AV CHANC OSVALDO ARANHA CASA 02</t>
  </si>
  <si>
    <t>19644</t>
  </si>
  <si>
    <t>AR CLEAN MANUTENCOES LTDA</t>
  </si>
  <si>
    <t>RUA JOAQUIM OLIVEIRA FREITAS</t>
  </si>
  <si>
    <t>VILA MANGALOT</t>
  </si>
  <si>
    <t>49.613.257/0001-08</t>
  </si>
  <si>
    <t>138645729116</t>
  </si>
  <si>
    <t>1141837124</t>
  </si>
  <si>
    <t>falecom@conexoesgerais.com.br; financeiro@conexoegerais.com.br</t>
  </si>
  <si>
    <t>joaoluiz@conexoesgerais.com.br</t>
  </si>
  <si>
    <t>19444</t>
  </si>
  <si>
    <t>MARQUINHO MANG CONEX HIDRAULICAS LTDA</t>
  </si>
  <si>
    <t>AV URUGUAI</t>
  </si>
  <si>
    <t>CIDADE NOVA ITABATA</t>
  </si>
  <si>
    <t>48.544.099/0001-19</t>
  </si>
  <si>
    <t>200774785</t>
  </si>
  <si>
    <t>73999132354</t>
  </si>
  <si>
    <t>marquinhomangueirashidraulicas@outlook.com</t>
  </si>
  <si>
    <t>WM MANAUS IND E SERV PNEUMATICOS LTDA</t>
  </si>
  <si>
    <t>22981631600</t>
  </si>
  <si>
    <t>19648</t>
  </si>
  <si>
    <t>OLIVEIRA E CIA DE BROTAS LTDA</t>
  </si>
  <si>
    <t>AV RODOLFO GUIMARAES</t>
  </si>
  <si>
    <t>JD SAO JOAO BATISTA</t>
  </si>
  <si>
    <t>47.744.172/0001-33</t>
  </si>
  <si>
    <t>228006663116</t>
  </si>
  <si>
    <t>oliveiraecia@gmail.com</t>
  </si>
  <si>
    <t>fazollo@rclmangueiras.com.br/ bruna@rclmangueiras.com.br</t>
  </si>
  <si>
    <t>19445</t>
  </si>
  <si>
    <t>TESS INDUSTRIAL E COMERCIAL LTDA</t>
  </si>
  <si>
    <t xml:space="preserve">RUA CONDE DE ARARUAMA LOJA A </t>
  </si>
  <si>
    <t>29.900.263/0003-09</t>
  </si>
  <si>
    <t>12346000</t>
  </si>
  <si>
    <t>2227576200</t>
  </si>
  <si>
    <t>CAMACARI MANGUEIRAS LTDA</t>
  </si>
  <si>
    <t xml:space="preserve">AVENIDA DR MANOEL MERCES SN </t>
  </si>
  <si>
    <t>084.607.177</t>
  </si>
  <si>
    <t>CLIENTE SO COMPRA LATAO</t>
  </si>
  <si>
    <t>BIOPAR COM FERRAM E FERRAGENS LTDA</t>
  </si>
  <si>
    <t>joao@terraqua.com.br; financeiro@terraqua.com.br</t>
  </si>
  <si>
    <t>09306</t>
  </si>
  <si>
    <t>DUCORTE FERRAMENTAS LTDA</t>
  </si>
  <si>
    <t>46.555.033/0001-07</t>
  </si>
  <si>
    <t>109.454.859.113</t>
  </si>
  <si>
    <t>(11)3322-2311</t>
  </si>
  <si>
    <t>ducorte@ducorte.com.br</t>
  </si>
  <si>
    <t>09462</t>
  </si>
  <si>
    <t>LOJA VINTE E DOIS MAQS E FERRAM. LTDA.</t>
  </si>
  <si>
    <t>02.929.752/0001-67</t>
  </si>
  <si>
    <t>115.448.652.110</t>
  </si>
  <si>
    <t>11-3227-8285</t>
  </si>
  <si>
    <t>loja22@hotmail.com</t>
  </si>
  <si>
    <t>09615</t>
  </si>
  <si>
    <t>SOCOMPRESSORES SERVICOS LTDA</t>
  </si>
  <si>
    <t>RUA DIAS DA SILVA</t>
  </si>
  <si>
    <t>03.447.408/0001-02</t>
  </si>
  <si>
    <t>115.474.653.110</t>
  </si>
  <si>
    <t>11-2632-0064</t>
  </si>
  <si>
    <t>nfe@socompressores.com.br;compras@socompressores.com.br</t>
  </si>
  <si>
    <t>FATURAR SOMENTE COM AUT. DO VENDEDOR</t>
  </si>
  <si>
    <t>SCI OK 07/2023</t>
  </si>
  <si>
    <t>4333749700</t>
  </si>
  <si>
    <t>1639469899</t>
  </si>
  <si>
    <t>nfesertaozinho@estradeiro.com.br</t>
  </si>
  <si>
    <t>GUERRERO ARTEFATOS DE BORRACHA LTDA</t>
  </si>
  <si>
    <t>REGIOFER LTDA</t>
  </si>
  <si>
    <t>09531</t>
  </si>
  <si>
    <t>SANTO AMARO COM.FERR.E ASS.TEC.LTDA-ME</t>
  </si>
  <si>
    <t>RUA FLORENCIO DE ABREU LOJA 01</t>
  </si>
  <si>
    <t>11.667.312/0001-70</t>
  </si>
  <si>
    <t>147.060.400.114</t>
  </si>
  <si>
    <t>11-5523-9234</t>
  </si>
  <si>
    <t>sa.ferramentas@bol.com.br;zonasulbombas@terra.com.br</t>
  </si>
  <si>
    <t>SOMENTE A VISTA; SCI NEGADO 13/06/23</t>
  </si>
  <si>
    <t>ENCARTELADO + 7% // USAR TRANSP CAMILO</t>
  </si>
  <si>
    <t>19623</t>
  </si>
  <si>
    <t>FCG COMERCIO DE FERRAMENTAS ME</t>
  </si>
  <si>
    <t>47.342.712/0001-52</t>
  </si>
  <si>
    <t>336589577114</t>
  </si>
  <si>
    <t>toninho@cardosoferramentas.com.br</t>
  </si>
  <si>
    <t>EXPRESSO FENIX VIACAO LTDA</t>
  </si>
  <si>
    <t>AV SUECIA SALA 1</t>
  </si>
  <si>
    <t>455298548118</t>
  </si>
  <si>
    <t>IATEC FERRAMENTAS PNEUMATICAS LTDA</t>
  </si>
  <si>
    <t>financeiro@iatecpneumatica.com.br</t>
  </si>
  <si>
    <t>19560</t>
  </si>
  <si>
    <t>ARCELORMITTAL BRASIL SA</t>
  </si>
  <si>
    <t>RODOVIA 308 ROD DO ACUCAR KM 147 SN</t>
  </si>
  <si>
    <t>17.469.701/0028-97</t>
  </si>
  <si>
    <t>588012635110</t>
  </si>
  <si>
    <t>1934939300</t>
  </si>
  <si>
    <t>LDA COMPONENTES HIDRAU E PNEUMAT LTDA</t>
  </si>
  <si>
    <t>RUA COMANDANTE HELVECIO COELHO RODRIGUES</t>
  </si>
  <si>
    <t>srcazzaparafusos@yahoo.com</t>
  </si>
  <si>
    <t>10476</t>
  </si>
  <si>
    <t>AMERICA-XINGU PRODUTOS INDUSTRIAIS LTDA</t>
  </si>
  <si>
    <t>RUA DR AFRODISIO VIDIGAL</t>
  </si>
  <si>
    <t>VILA MARIA ALTA</t>
  </si>
  <si>
    <t>11.815.947/0001-77</t>
  </si>
  <si>
    <t>147.136.744.118</t>
  </si>
  <si>
    <t>(11)2635-1298</t>
  </si>
  <si>
    <t>donizeti@americaxingu.com.br</t>
  </si>
  <si>
    <t xml:space="preserve">AV: DESEMB . PAULO DR. OLIVEIRA COSTA </t>
  </si>
  <si>
    <t xml:space="preserve">CONS FISCAL SEPARAR PEDIDOS ITENS C IPI </t>
  </si>
  <si>
    <t>19568</t>
  </si>
  <si>
    <t>MOTOGAS IND DE COMP E COM DE GAS LTDA</t>
  </si>
  <si>
    <t>AV PRES EPITACIO PESSOA</t>
  </si>
  <si>
    <t>Miramar</t>
  </si>
  <si>
    <t>01.420.327/0002-66</t>
  </si>
  <si>
    <t>161311431</t>
  </si>
  <si>
    <t>fabiohsnf@gmail.com</t>
  </si>
  <si>
    <t>EDER MENDES RODRIGUES ME</t>
  </si>
  <si>
    <t>RUA LINDALVA SILVA BASSETTO</t>
  </si>
  <si>
    <t>ALTO DA BOA VISTA</t>
  </si>
  <si>
    <t>9067011381</t>
  </si>
  <si>
    <t>vendas@newfreios.com.br</t>
  </si>
  <si>
    <t>HIDRAUVIT EQUIPAMENTOS IND LTDA</t>
  </si>
  <si>
    <t>AV CEM SEM NUMERO</t>
  </si>
  <si>
    <t>TERM INTERM DA SERRA</t>
  </si>
  <si>
    <t>RUA AFONSO MATARAZZO FILHO</t>
  </si>
  <si>
    <t>DUTRA COM MANG E PROD INDUSTR LTDA</t>
  </si>
  <si>
    <t>fat.prox.ped.10PCS 052.1211161006 26/07</t>
  </si>
  <si>
    <t xml:space="preserve">R. FLORENCIO DE ABREU, </t>
  </si>
  <si>
    <t>santosdumonttintas@outlook.com</t>
  </si>
  <si>
    <t>JOSICLEIDE LOPES DOS SANTOS LTDA ME</t>
  </si>
  <si>
    <t>NAUTICA REIS COM E SERV PARATY LTDA</t>
  </si>
  <si>
    <t>TERCON MANGUEIRAS E PCS HIDR. LTDA</t>
  </si>
  <si>
    <t>adm@terconmangueiras.com.br</t>
  </si>
  <si>
    <t>mateus.dzenk@gmail.com</t>
  </si>
  <si>
    <t>14.784.829/0001-37</t>
  </si>
  <si>
    <t>RUA BENEDITO RODRIGUES DA SILVA</t>
  </si>
  <si>
    <t>JD. DIAMANTE</t>
  </si>
  <si>
    <t>1239291547</t>
  </si>
  <si>
    <t xml:space="preserve">END. ENTREGA DIF. </t>
  </si>
  <si>
    <t>AVISAR QUANDO FALTAR ITEM</t>
  </si>
  <si>
    <t>C J COM DE PARAFUSOS E FERRAM LTDA</t>
  </si>
  <si>
    <t>AV.ITABUNA</t>
  </si>
  <si>
    <t>TAPERA</t>
  </si>
  <si>
    <t>ivanizarodrigues15@hotmail.com</t>
  </si>
  <si>
    <t>19668</t>
  </si>
  <si>
    <t>LCM COMERCIO DE FERRAGENS LTDA</t>
  </si>
  <si>
    <t>AV DEP SEBASTIAO ALVES JUNIOR ZC1 004</t>
  </si>
  <si>
    <t>ZONA CENTRAL</t>
  </si>
  <si>
    <t>51.255.215/0001-94</t>
  </si>
  <si>
    <t>140061037</t>
  </si>
  <si>
    <t>6635441996</t>
  </si>
  <si>
    <t>casa.jim17@gmail.com</t>
  </si>
  <si>
    <t>sergio@ppcomercioservicos.com.br</t>
  </si>
  <si>
    <t>D GOES AGRICOLA MAQ E FERRAMENTAS LTDA</t>
  </si>
  <si>
    <t>jecompressores1715@gmail.com</t>
  </si>
  <si>
    <t>RUA ELI</t>
  </si>
  <si>
    <t>financeiro@hrcdistribuidora.com.br</t>
  </si>
  <si>
    <t>19614</t>
  </si>
  <si>
    <t>COMEX SOLUTIONS BRAZIL LTDA</t>
  </si>
  <si>
    <t>AV JOAO OLEZIO MARQUES SL 415 E 416</t>
  </si>
  <si>
    <t>CH RECREIO PLANALTO</t>
  </si>
  <si>
    <t>26.747.989/0001-95</t>
  </si>
  <si>
    <t>664198526111</t>
  </si>
  <si>
    <t>1634912041</t>
  </si>
  <si>
    <t>jlopes@comex.solutions</t>
  </si>
  <si>
    <t>ALMEIDA EPI MAT E FERRAMENTAS LTDA</t>
  </si>
  <si>
    <t>APROVAR SOMENTE C PED DE COMPRAS BBTV SP</t>
  </si>
  <si>
    <t>NAGAI COM DE TINTAS LTDA ME</t>
  </si>
  <si>
    <t>19569</t>
  </si>
  <si>
    <t>HIDRAMAVE COM DE PROD HIDR E VED LTDA</t>
  </si>
  <si>
    <t xml:space="preserve">AV LUIS EDUARDO MAGALHAES </t>
  </si>
  <si>
    <t>79.683.496/0006-00</t>
  </si>
  <si>
    <t>206279347</t>
  </si>
  <si>
    <t>bruno.manzoli@hidramave.com.br</t>
  </si>
  <si>
    <t>RONDOFIX DIST  DE ABRASIVOS E FER LTDA</t>
  </si>
  <si>
    <t>AV SABINO BEZERRA DE QUEIROZ SETOR 6</t>
  </si>
  <si>
    <t>rondofix.adm@outlook.com</t>
  </si>
  <si>
    <t>A PARTIR 06/2023 COMPRAS SOMENTE A VISTA</t>
  </si>
  <si>
    <t>MB DA SILVA  AUTO PECAS LTDA</t>
  </si>
  <si>
    <t>DIOCLAN EQUIPAMENTOS IND LTDA</t>
  </si>
  <si>
    <t>ASL COMERCIO E DISTRIBUICAO LTDA</t>
  </si>
  <si>
    <t>PARAFUZETA COM DE FERR E EVENTOS LTDA</t>
  </si>
  <si>
    <t>19616</t>
  </si>
  <si>
    <t>M E MONTOVANI ME</t>
  </si>
  <si>
    <t>RUA DR MIGUEL COUTO</t>
  </si>
  <si>
    <t>JARDIM ESPLANADA</t>
  </si>
  <si>
    <t>36.517.014/0001-24</t>
  </si>
  <si>
    <t>9100343670</t>
  </si>
  <si>
    <t>marquinhosmem@hotmail.com</t>
  </si>
  <si>
    <t>SCI OK - 07/2023</t>
  </si>
  <si>
    <t>ORÇAR SEMPRE GRUPO 004</t>
  </si>
  <si>
    <t>casadospostospp@gmail.com</t>
  </si>
  <si>
    <t>vendas@novaimport.com.br</t>
  </si>
  <si>
    <t xml:space="preserve">SOMENTE A VISTA - SCI 07/2023 </t>
  </si>
  <si>
    <t>3134886583</t>
  </si>
  <si>
    <t>AV DIVINO ALVES FERREIRA</t>
  </si>
  <si>
    <t>VILA PADRE ALAOR</t>
  </si>
  <si>
    <t>oreidaborrachaaraxa@oreidaborrachaaraxa.com</t>
  </si>
  <si>
    <t>financeiro@alconex.com.br</t>
  </si>
  <si>
    <t>9335311131</t>
  </si>
  <si>
    <t>AV. ELZIRA TAVARES DE MATTOS</t>
  </si>
  <si>
    <t>JD CONTINENTAL</t>
  </si>
  <si>
    <t xml:space="preserve">l.henrique@flexpipe.com.br;s.rodrigues@flexpipe.com.br </t>
  </si>
  <si>
    <t>A VISTA - SCI 07/2023</t>
  </si>
  <si>
    <t>VENCIMENTO AS QUARTAS FEIRAS</t>
  </si>
  <si>
    <t>lojaprimoreparos@gmail.com</t>
  </si>
  <si>
    <t>marlon.abreu@tecnopressure.com</t>
  </si>
  <si>
    <t>15200</t>
  </si>
  <si>
    <t>CDB COM DE BOMBAS EIRELLI EPP</t>
  </si>
  <si>
    <t>29.004.680/0001-01</t>
  </si>
  <si>
    <t>118.709.800.110</t>
  </si>
  <si>
    <t>1133242110</t>
  </si>
  <si>
    <t>joao@jocami.com.br</t>
  </si>
  <si>
    <t>RUA ARTHUR THOMAS</t>
  </si>
  <si>
    <t>SCI OK - 8/2023</t>
  </si>
  <si>
    <t xml:space="preserve">CONCORRENTES - CUIDADO NO VALOR </t>
  </si>
  <si>
    <t>JMSV MAT ELETRIC E HIDRAU LTDA</t>
  </si>
  <si>
    <t>RUA CIDADE DE BENTO GONCALVES</t>
  </si>
  <si>
    <t>PALMEIRAS SAO JOSE</t>
  </si>
  <si>
    <t>AT RODRIGUES EQUIPAMENTOS ME</t>
  </si>
  <si>
    <t>LEO VALVULAS CONEX E ACES IND LTDA</t>
  </si>
  <si>
    <t>PRACA DOS ABACATEIROS</t>
  </si>
  <si>
    <t>VILA CLORIS</t>
  </si>
  <si>
    <t>INSTAFLEX MANG E CONEXOES LTDA</t>
  </si>
  <si>
    <t xml:space="preserve">financeiro@multipecasdiesel.com.br </t>
  </si>
  <si>
    <t>FABIO MARQUES E SILVA LTDA</t>
  </si>
  <si>
    <t>RUA SANTA RITA</t>
  </si>
  <si>
    <t>lumilequipamentos@hotmail.com</t>
  </si>
  <si>
    <t>19617</t>
  </si>
  <si>
    <t>ALLVED VEDACOES IND LTDA</t>
  </si>
  <si>
    <t>36.195.754/0001-91</t>
  </si>
  <si>
    <t>127075917117</t>
  </si>
  <si>
    <t>facanha@dominioboxe.com.br; comercial@polgas.com.br;</t>
  </si>
  <si>
    <t>DAC COM E INST DE MAT HIDRAU LTDA</t>
  </si>
  <si>
    <t>AV NOSSA SRA DO BOM CONSELHO LOT B</t>
  </si>
  <si>
    <t>PONTE DOS CARVALHOS</t>
  </si>
  <si>
    <t>FABIANA SCATOLIN LTDA</t>
  </si>
  <si>
    <t>nfe@maxsa.com.br</t>
  </si>
  <si>
    <t>VARGRAN MAT ELETRICOS LTDA ME</t>
  </si>
  <si>
    <t>mario.deltamaquinas@gmail.com</t>
  </si>
  <si>
    <t>JD DAS NACOES</t>
  </si>
  <si>
    <t>16456</t>
  </si>
  <si>
    <t>SOLFERMAK COM E CONS DE FERRAM LTDA</t>
  </si>
  <si>
    <t>07.481.095/0001-51</t>
  </si>
  <si>
    <t>117106633117</t>
  </si>
  <si>
    <t>1132272513</t>
  </si>
  <si>
    <t>solfermak@gmail.com</t>
  </si>
  <si>
    <t>DHS MANGOTES LTDA</t>
  </si>
  <si>
    <t>16588</t>
  </si>
  <si>
    <t>FLORENGAS PECAS E ACESSORIOS LTDA</t>
  </si>
  <si>
    <t>33.472.116/0001-82</t>
  </si>
  <si>
    <t>126002233114</t>
  </si>
  <si>
    <t>1133137440</t>
  </si>
  <si>
    <t>florengas.fogoes@gmail.com</t>
  </si>
  <si>
    <t>SANTOS E MARCO COM DE FERRAGENS LTDA</t>
  </si>
  <si>
    <t>CONEXO COMERCIO DE PECAS LTDA</t>
  </si>
  <si>
    <t>RUA EXPEDICIONARIO WERNER WEISS BOX 09</t>
  </si>
  <si>
    <t>realmangueirasreal@gmail.com</t>
  </si>
  <si>
    <t>RUA ANNA BRAGA MARCHIOTTO</t>
  </si>
  <si>
    <t>17997145233</t>
  </si>
  <si>
    <t>AV GUILHERME SCHELL</t>
  </si>
  <si>
    <t>WR HIDRAULICO MANGUEIRAS E CONEXOES LT</t>
  </si>
  <si>
    <t>RUA AMANCIO PEDRO DE OLIVEIRA ANEXO A</t>
  </si>
  <si>
    <t>VILA MARACANA</t>
  </si>
  <si>
    <t>SEAZEN OFFSHORE COM DIST EQUIP LTDA</t>
  </si>
  <si>
    <t>AL PAUL BUSCHLE QD 3 LT 1</t>
  </si>
  <si>
    <t xml:space="preserve">fiscal@piresmartins.com.br </t>
  </si>
  <si>
    <t>RUA DELFINO DIAS DO PRADO</t>
  </si>
  <si>
    <t>nfexml2@mmlasinhoautopecas.com.br</t>
  </si>
  <si>
    <t>MSF COMERCIO DE TINTAS LTDA</t>
  </si>
  <si>
    <t>JCS DIST IND COM PECAS EQUIP FRIG LTDA</t>
  </si>
  <si>
    <t>OSVALDO CRUZ</t>
  </si>
  <si>
    <t>636.535.460.115</t>
  </si>
  <si>
    <t>CONFIEMAR ANTECIPAD TRANSPORTE-RODONAVES</t>
  </si>
  <si>
    <t>DEPOSITO MAT CONST TOTEMO YOI LTDA ME</t>
  </si>
  <si>
    <t>sonia@mftintas.com.br</t>
  </si>
  <si>
    <t>CONSUMIDOR FINAL</t>
  </si>
  <si>
    <t>13033447</t>
  </si>
  <si>
    <t>NEW PARTS FERRAM E ACESS LTDA</t>
  </si>
  <si>
    <t>JARDIM STO ANDRE</t>
  </si>
  <si>
    <t>17805</t>
  </si>
  <si>
    <t>PRATICBOR COM DE PLAST E BORR LTDA</t>
  </si>
  <si>
    <t>07.321.058/0001-86</t>
  </si>
  <si>
    <t>117030637117</t>
  </si>
  <si>
    <t>1133133111</t>
  </si>
  <si>
    <t>praticbor@praticbor.com.br</t>
  </si>
  <si>
    <t>RUA EM PROJETO I RES MONTE VERDE SN</t>
  </si>
  <si>
    <t>SEM ST REGIME ESPECIAL - SCI OK 07/2023</t>
  </si>
  <si>
    <t>AV DR ARTUR BERNARDES</t>
  </si>
  <si>
    <t>carlos@petrobombasms.com.br</t>
  </si>
  <si>
    <t>19502</t>
  </si>
  <si>
    <t>RP ROLAMENTOS  COM IMPORT LTDA</t>
  </si>
  <si>
    <t>POLO IND VOTUPORANGA</t>
  </si>
  <si>
    <t>01.675.386/0006-09</t>
  </si>
  <si>
    <t>718260604116</t>
  </si>
  <si>
    <t>19580</t>
  </si>
  <si>
    <t>TS EMPREENDIMENTOS COMERCIAIS LTDA</t>
  </si>
  <si>
    <t>AV ARMANDO DE ANDRADE LETRA B</t>
  </si>
  <si>
    <t>PQ SANTOS DUMONT</t>
  </si>
  <si>
    <t>14.720.008/0001-37</t>
  </si>
  <si>
    <t>675109770115</t>
  </si>
  <si>
    <t>1145580176</t>
  </si>
  <si>
    <t>tsautomotivo@gmail.com</t>
  </si>
  <si>
    <t xml:space="preserve">"TRANSP OLIVEIRA" USAR LUCIANO OLIVEIRA </t>
  </si>
  <si>
    <t>SO A VISTA; TEM PROTESTO 08/2023</t>
  </si>
  <si>
    <t>19476</t>
  </si>
  <si>
    <t>ZHEJIANG ZHENHUAN CNC MACHINE</t>
  </si>
  <si>
    <t>MECHANICAL AND ELECTRICAL</t>
  </si>
  <si>
    <t>ELECTRICAL</t>
  </si>
  <si>
    <t>ZHEJIANG</t>
  </si>
  <si>
    <t xml:space="preserve">AV VASCO MASSAFELI GL 1 R A E GL 2 R F  </t>
  </si>
  <si>
    <t>JD MARIA TEREZA</t>
  </si>
  <si>
    <t>278586413110</t>
  </si>
  <si>
    <t>SMP LATAO - VENC. SOMENTE AS QUARTAS</t>
  </si>
  <si>
    <t xml:space="preserve">NAO USAR </t>
  </si>
  <si>
    <t>19538</t>
  </si>
  <si>
    <t>GFIX COM DE FERRAG E FERRAMENTAS LTDA</t>
  </si>
  <si>
    <t>37.761.810/0001-70</t>
  </si>
  <si>
    <t>163712131</t>
  </si>
  <si>
    <t>gfixferragenspb@gmail.com</t>
  </si>
  <si>
    <t>PRAÇA QUINTINO BOCAIUVA</t>
  </si>
  <si>
    <t>MATERIAL EM LATAO</t>
  </si>
  <si>
    <t>silvano@agrofixbrasil.com.br</t>
  </si>
  <si>
    <t>nfe@borrachasmoema.com.br</t>
  </si>
  <si>
    <t xml:space="preserve">RUA HERONDINA DE ALMEIDA ALVARENGA </t>
  </si>
  <si>
    <t>financeirotecpostosgv@gmail.com</t>
  </si>
  <si>
    <t>19571</t>
  </si>
  <si>
    <t>VIANA E SOUZA COM DE EQUIPAMENTOS LTDA</t>
  </si>
  <si>
    <t>Rua Rio da Paz Sala 02</t>
  </si>
  <si>
    <t>47.260.839/0001-22</t>
  </si>
  <si>
    <t>9095698341</t>
  </si>
  <si>
    <t>comprasbigar@gmail.com</t>
  </si>
  <si>
    <t>janderson@mfamazonia.com.br</t>
  </si>
  <si>
    <t>AV JOSE MARCELINO QD 38 LT 11 SL 3</t>
  </si>
  <si>
    <t>HUMBERTO A CASTELO B</t>
  </si>
  <si>
    <t>PEGAR B.O COM THAISSA 7/2023 URGENTEEEEE</t>
  </si>
  <si>
    <t>19606</t>
  </si>
  <si>
    <t>LMO SOUZA COMERCIAL MACAE</t>
  </si>
  <si>
    <t>47.872.339/0001-41</t>
  </si>
  <si>
    <t>12602588</t>
  </si>
  <si>
    <t>thorferramentas.vg@gmail.com</t>
  </si>
  <si>
    <t>19110</t>
  </si>
  <si>
    <t>RAFAEL APARECIDO DUARTE DA SILVA</t>
  </si>
  <si>
    <t>RUA VERGILIO ANGELON</t>
  </si>
  <si>
    <t>HORIZONTE AZUL</t>
  </si>
  <si>
    <t>227.205.848-51</t>
  </si>
  <si>
    <t>11940764582</t>
  </si>
  <si>
    <t>rafaelduarteapcdo@gmail.com</t>
  </si>
  <si>
    <t>grupo_efraim@yahoo.com</t>
  </si>
  <si>
    <t>adm@lubpetro.com.br</t>
  </si>
  <si>
    <t xml:space="preserve">SCI OK - 13/06/23 </t>
  </si>
  <si>
    <t>hpipindustriais@hotmail.com</t>
  </si>
  <si>
    <t>nfe@mrcmangueiras.com.br</t>
  </si>
  <si>
    <t>RUA JANUARIA</t>
  </si>
  <si>
    <t>11998269690</t>
  </si>
  <si>
    <t>AGROCENTER TRANSMONTANO COMERCIO</t>
  </si>
  <si>
    <t>costavedacoes@gmail.com</t>
  </si>
  <si>
    <t>19430</t>
  </si>
  <si>
    <t>MAKTUB ACESSORIOS IND LTDA</t>
  </si>
  <si>
    <t>RUA BARAO DE COTEGIPE TERREO LOJA 1</t>
  </si>
  <si>
    <t>30.385.605/0001-09</t>
  </si>
  <si>
    <t>148650448</t>
  </si>
  <si>
    <t>7133132561</t>
  </si>
  <si>
    <t>maktubing100@gmail.com</t>
  </si>
  <si>
    <t>19426</t>
  </si>
  <si>
    <t>H E P HIDRAULICA PNEUM DE MACAE LTDA</t>
  </si>
  <si>
    <t>AV GUADALAJARA</t>
  </si>
  <si>
    <t>03.052.264/0001-87</t>
  </si>
  <si>
    <t>75880731</t>
  </si>
  <si>
    <t xml:space="preserve">CONS FINAL CONS FISCAL SOMENTE A VISTA </t>
  </si>
  <si>
    <t>19427</t>
  </si>
  <si>
    <t>ON OFF COM E AUTOMAC ELETRICA LTDA</t>
  </si>
  <si>
    <t>PRACA NSR APARECIDA LOJA</t>
  </si>
  <si>
    <t>MILIONARIOS</t>
  </si>
  <si>
    <t>36.860.007/0001-20</t>
  </si>
  <si>
    <t>0037074200034</t>
  </si>
  <si>
    <t>vendas01@onoffautomacao.com</t>
  </si>
  <si>
    <t>19428</t>
  </si>
  <si>
    <t>AUTO PECAS WL LTDA</t>
  </si>
  <si>
    <t>AV SENADOR PEDRO LUDOVICO</t>
  </si>
  <si>
    <t>03.762.986/0001-25</t>
  </si>
  <si>
    <t>101658222</t>
  </si>
  <si>
    <t>6235511325</t>
  </si>
  <si>
    <t>wlpecas@gmail.com</t>
  </si>
  <si>
    <t>19429</t>
  </si>
  <si>
    <t>MODENA 4.0 SOLUC EM AUT CONTR IND LTDA</t>
  </si>
  <si>
    <t>RUA JOSEPH ZARZOUR SALA 1220</t>
  </si>
  <si>
    <t>04.351.444/0001-22</t>
  </si>
  <si>
    <t>127043226115</t>
  </si>
  <si>
    <t>19431</t>
  </si>
  <si>
    <t>DYNAMIC HPX SOLUCOES LTDA</t>
  </si>
  <si>
    <t>38.285.743/0001-28</t>
  </si>
  <si>
    <t>11808026</t>
  </si>
  <si>
    <t>19433</t>
  </si>
  <si>
    <t>LIANI WALLAUER LTDA</t>
  </si>
  <si>
    <t>RUA CARLOS ARNT SALA 2</t>
  </si>
  <si>
    <t>02.611.667/0001-56</t>
  </si>
  <si>
    <t>2440019954</t>
  </si>
  <si>
    <t>lianiwr@hotmail.com</t>
  </si>
  <si>
    <t>19434</t>
  </si>
  <si>
    <t>VCL COM DE FERRAG E FERRAMENTAS LTDA</t>
  </si>
  <si>
    <t>RUA ELIETE VICENTE FERREIRA</t>
  </si>
  <si>
    <t>48.335.983/0001-43</t>
  </si>
  <si>
    <t>12644442</t>
  </si>
  <si>
    <t>comercial.supremossuprimentos@gmail.com</t>
  </si>
  <si>
    <t>19441</t>
  </si>
  <si>
    <t>THEGA INDUSTRIA E COMERCIO LTDA</t>
  </si>
  <si>
    <t>ESTRADA MUNICIPAL TRES PONTAS</t>
  </si>
  <si>
    <t>07.029.365/0001-98</t>
  </si>
  <si>
    <t>623553450052</t>
  </si>
  <si>
    <t>3131131073</t>
  </si>
  <si>
    <t>edineia.andrade@thega.com.br</t>
  </si>
  <si>
    <t>19442</t>
  </si>
  <si>
    <t>JATAI MAT P BORRACH E ACES AUT LTDA</t>
  </si>
  <si>
    <t>RUA ELISABETH VAIS</t>
  </si>
  <si>
    <t>JD RES DEOLINDA GUE</t>
  </si>
  <si>
    <t>50.432.451/0001-76</t>
  </si>
  <si>
    <t>798819019110</t>
  </si>
  <si>
    <t>15988343032</t>
  </si>
  <si>
    <t>jataiequipamentos@gmail.com</t>
  </si>
  <si>
    <t>19438</t>
  </si>
  <si>
    <t>MAXIMAR COM E SERVICOS DE MACAE LTDA</t>
  </si>
  <si>
    <t>AV RAPHAEL CHRYSANTO SAMPAIO GUERRA SN</t>
  </si>
  <si>
    <t>14.710.270/0001-09</t>
  </si>
  <si>
    <t>79547506</t>
  </si>
  <si>
    <t>vendas.maximarcomercial@gmail.com</t>
  </si>
  <si>
    <t>19439</t>
  </si>
  <si>
    <t>GRAN MASTER INDUSTRIAL LTDA</t>
  </si>
  <si>
    <t>RUA ANDORRA</t>
  </si>
  <si>
    <t>08.999.125/0001-89</t>
  </si>
  <si>
    <t>125055937113</t>
  </si>
  <si>
    <t>12996241436</t>
  </si>
  <si>
    <t>financeiro@granmastercompressores.com.br</t>
  </si>
  <si>
    <t>19440</t>
  </si>
  <si>
    <t>MAPIFER ATACADO LTDA</t>
  </si>
  <si>
    <t>AV CONEGO JOAO LIMA QD A LT 26 A SL 1</t>
  </si>
  <si>
    <t>44.384.447/0001-87</t>
  </si>
  <si>
    <t>295177322</t>
  </si>
  <si>
    <t>6333214636</t>
  </si>
  <si>
    <t>mapifer@mapifer.com.br</t>
  </si>
  <si>
    <t>19443</t>
  </si>
  <si>
    <t>MEGAFLEX MANGUEIRAS E CONEXOES LTDA</t>
  </si>
  <si>
    <t>RUA ANCHIETA QD 31 LT18</t>
  </si>
  <si>
    <t>15.794.935/0001-64</t>
  </si>
  <si>
    <t>105379751</t>
  </si>
  <si>
    <t>(62) 3921-2978</t>
  </si>
  <si>
    <t>admegaflexgo@outlook.com</t>
  </si>
  <si>
    <t>19446</t>
  </si>
  <si>
    <t>MANUELA APARECIDA CORREA</t>
  </si>
  <si>
    <t>RUA NOSSA SENHORA DE FATIMA SALA 1</t>
  </si>
  <si>
    <t>24.450.627/0001-02</t>
  </si>
  <si>
    <t>535991328110</t>
  </si>
  <si>
    <t>1934028293</t>
  </si>
  <si>
    <t>ratur@ratur.com.br</t>
  </si>
  <si>
    <t>19447</t>
  </si>
  <si>
    <t>AV CORONEL ESTEVAM DE 2147 A 3074</t>
  </si>
  <si>
    <t>50.238.746/0001-06</t>
  </si>
  <si>
    <t>206314426</t>
  </si>
  <si>
    <t>84991893902</t>
  </si>
  <si>
    <t>lojaferpar01@gmail.com</t>
  </si>
  <si>
    <t>19453</t>
  </si>
  <si>
    <t>SILVA E ROCHA LTDA</t>
  </si>
  <si>
    <t>RUA JOSE PEREIRA LIMA</t>
  </si>
  <si>
    <t>08.909.966/0001-58</t>
  </si>
  <si>
    <t>294017232</t>
  </si>
  <si>
    <t>6334763593</t>
  </si>
  <si>
    <t>casadaborracha.colinas.to@hotmail.com</t>
  </si>
  <si>
    <t>19452</t>
  </si>
  <si>
    <t>DIPEF DISTRIB DE PECAS E FERRAM LTDA</t>
  </si>
  <si>
    <t>Rua Serra Negra SOBRADO MARROM</t>
  </si>
  <si>
    <t>Vila Rica</t>
  </si>
  <si>
    <t>07.017.032/0001-49</t>
  </si>
  <si>
    <t>064700844</t>
  </si>
  <si>
    <t>(77) 3612-8200</t>
  </si>
  <si>
    <t>sync.dipef@outlook.com</t>
  </si>
  <si>
    <t>19455</t>
  </si>
  <si>
    <t>RL COMERCIO E REPRESENTACOES LTDA</t>
  </si>
  <si>
    <t>AV DR DURVAL DE GOIS MONTEIRO</t>
  </si>
  <si>
    <t>50.704.826/0001-00</t>
  </si>
  <si>
    <t>240599012</t>
  </si>
  <si>
    <t>19456</t>
  </si>
  <si>
    <t>HAMILTON BEZERRA MARINHO</t>
  </si>
  <si>
    <t>RUA GASPAR DE FREITAS CONJ HILEIA 2</t>
  </si>
  <si>
    <t>008.136.482-20</t>
  </si>
  <si>
    <t>92991381460</t>
  </si>
  <si>
    <t>19459</t>
  </si>
  <si>
    <t>HORIZONTE COM DE PECAS E FERRAG LTDA</t>
  </si>
  <si>
    <t>SETOR 14</t>
  </si>
  <si>
    <t>NOVA BRASILANDIA DO OE</t>
  </si>
  <si>
    <t>37.880.497/0001-90</t>
  </si>
  <si>
    <t>00000005737648</t>
  </si>
  <si>
    <t>69984033204</t>
  </si>
  <si>
    <t>horizonteparafusos@outlook.com</t>
  </si>
  <si>
    <t>19460</t>
  </si>
  <si>
    <t>FM COMERCIO E DISTRIB DE ELETRON LTDA</t>
  </si>
  <si>
    <t>RUA RODRIGO MELO FRANCO ESCRITOR AP 1406</t>
  </si>
  <si>
    <t>CAMORIM</t>
  </si>
  <si>
    <t>41.801.660/0001-59</t>
  </si>
  <si>
    <t>12065035</t>
  </si>
  <si>
    <t>alexandre.binheiro@fmdistribuicao.com.br</t>
  </si>
  <si>
    <t>19464</t>
  </si>
  <si>
    <t>FRATOM MIX COMERCIAL LTDA</t>
  </si>
  <si>
    <t>AV CAROLINA DE ABREU PAULINO</t>
  </si>
  <si>
    <t>VILA SAO FRANCISCO</t>
  </si>
  <si>
    <t>15.237.477/0001-62</t>
  </si>
  <si>
    <t>373058819111</t>
  </si>
  <si>
    <t>1141419065</t>
  </si>
  <si>
    <t>vendasfratom@hotmail.com</t>
  </si>
  <si>
    <t>19461</t>
  </si>
  <si>
    <t>SANTA JULIA COM REPRES PROD AGRIC LTDA</t>
  </si>
  <si>
    <t>07.454.320/0001-60</t>
  </si>
  <si>
    <t>082327297</t>
  </si>
  <si>
    <t>compras@grupocomatec.com.br</t>
  </si>
  <si>
    <t>19462</t>
  </si>
  <si>
    <t>MAQNEW MAQUINAS E EQUIPAMENTOS LTDA</t>
  </si>
  <si>
    <t>RUA JOAQUIM PEREIRA DOS REIS</t>
  </si>
  <si>
    <t>Residencial Manuela</t>
  </si>
  <si>
    <t>45.511.098/0001-80</t>
  </si>
  <si>
    <t>214321739119</t>
  </si>
  <si>
    <t>(18) 99794-8008</t>
  </si>
  <si>
    <t>newmaq.ind@hotmail.com</t>
  </si>
  <si>
    <t>19469</t>
  </si>
  <si>
    <t>NACAO COMERCIO E DISTRIB DE PECAS LTDA</t>
  </si>
  <si>
    <t>AV PEDRO LUVODICO QD 4 LT 6</t>
  </si>
  <si>
    <t>48.914.723/0001-22</t>
  </si>
  <si>
    <t>109930150</t>
  </si>
  <si>
    <t>6236040851</t>
  </si>
  <si>
    <t>sofiltroscomercial@sofiltros.com.br</t>
  </si>
  <si>
    <t>19466</t>
  </si>
  <si>
    <t>FORTE BG COM E REPRESENTACOES LTDA</t>
  </si>
  <si>
    <t>RUA ANGELO PRETTI LOJA 1</t>
  </si>
  <si>
    <t>PARQUE JACARAIPE</t>
  </si>
  <si>
    <t>33.770.277/0001-52</t>
  </si>
  <si>
    <t>083568751</t>
  </si>
  <si>
    <t>2730860778</t>
  </si>
  <si>
    <t>compras@fortbg.com.br</t>
  </si>
  <si>
    <t>19468</t>
  </si>
  <si>
    <t>POSTO DE MOLAS BURITIS LTDA</t>
  </si>
  <si>
    <t>05.033.837/0001-50</t>
  </si>
  <si>
    <t>00000001106091</t>
  </si>
  <si>
    <t>6932382463</t>
  </si>
  <si>
    <t>postodemolas.buritis@hotmail.com</t>
  </si>
  <si>
    <t>19470</t>
  </si>
  <si>
    <t>FORTMAQ LTDA</t>
  </si>
  <si>
    <t>AV ARAGUAIA QD 36 LT 7 8 SN</t>
  </si>
  <si>
    <t>49.780.197/0001-18</t>
  </si>
  <si>
    <t>158829794</t>
  </si>
  <si>
    <t>94991775688</t>
  </si>
  <si>
    <t>paulo@fortmaqpa.com.br</t>
  </si>
  <si>
    <t>19472</t>
  </si>
  <si>
    <t>CLAUDIVANDO DA SILVA ME</t>
  </si>
  <si>
    <t>RUA PROJETADA LT 26 QD 2 B</t>
  </si>
  <si>
    <t>EITEL SANTIAGO</t>
  </si>
  <si>
    <t>30.322.550/0001-98</t>
  </si>
  <si>
    <t>163151105</t>
  </si>
  <si>
    <t>(83) 98717-3999</t>
  </si>
  <si>
    <t>bcmanutencaobb@gmail.com</t>
  </si>
  <si>
    <t>19471</t>
  </si>
  <si>
    <t>MARCELO GIMENEZ HIDROJATO MAQUINAS</t>
  </si>
  <si>
    <t>RUA BRAS DE PINA FUNDOS</t>
  </si>
  <si>
    <t>VILA CARIOCA</t>
  </si>
  <si>
    <t>19.968.921/0001-70</t>
  </si>
  <si>
    <t>143370956111</t>
  </si>
  <si>
    <t>hidrojatomaquinas@gmail.com</t>
  </si>
  <si>
    <t>19477</t>
  </si>
  <si>
    <t>ANHUI POWER INTERNATIONAL INC</t>
  </si>
  <si>
    <t xml:space="preserve">GANGAO PLAZA FEICUI ROAD </t>
  </si>
  <si>
    <t>FEICUI ROAD</t>
  </si>
  <si>
    <t>ANHUI</t>
  </si>
  <si>
    <t>19474</t>
  </si>
  <si>
    <t>B E W COM DE BORRACHAS E MANG LTDA</t>
  </si>
  <si>
    <t>RUA DAS AMEIXAS</t>
  </si>
  <si>
    <t>HOLAMBRA II</t>
  </si>
  <si>
    <t>PARANAPANEMA</t>
  </si>
  <si>
    <t>49.918.803/0001-19</t>
  </si>
  <si>
    <t>506042882112</t>
  </si>
  <si>
    <t>14996501899</t>
  </si>
  <si>
    <t>bewborrachas@gmail.com</t>
  </si>
  <si>
    <t>19478</t>
  </si>
  <si>
    <t>MEC MANGUEIRAS E CONEXOES LTDA</t>
  </si>
  <si>
    <t>RUA SANTOS DUMONT SALA 1</t>
  </si>
  <si>
    <t>41.335.031/0001-80</t>
  </si>
  <si>
    <t>261034901</t>
  </si>
  <si>
    <t>4934300953</t>
  </si>
  <si>
    <t>balcaoxxe@cassolmangueiras.com</t>
  </si>
  <si>
    <t>19479</t>
  </si>
  <si>
    <t>TRANSMAQ IND E COM DE EQUIP LTDA</t>
  </si>
  <si>
    <t>RODOVIA RS 020 LOJA 1</t>
  </si>
  <si>
    <t>30.292.733/0001-08</t>
  </si>
  <si>
    <t>0570357390</t>
  </si>
  <si>
    <t>5132564576</t>
  </si>
  <si>
    <t>administracao@transmaqindustria.com.br</t>
  </si>
  <si>
    <t>19475</t>
  </si>
  <si>
    <t>CASA DOS PARAF FRANCISCO BELTRAO LTDA</t>
  </si>
  <si>
    <t>RUA GOIAS LT 11 QD 220</t>
  </si>
  <si>
    <t>00.872.883/0001-20</t>
  </si>
  <si>
    <t>3210383874</t>
  </si>
  <si>
    <t>casadosparafusosfb@gmail.com</t>
  </si>
  <si>
    <t>19482</t>
  </si>
  <si>
    <t>MRX INDUSTRIAL LTDA</t>
  </si>
  <si>
    <t>RUA SILVA REGO</t>
  </si>
  <si>
    <t>44.599.302/0001-01</t>
  </si>
  <si>
    <t>12321112</t>
  </si>
  <si>
    <t>2130498956</t>
  </si>
  <si>
    <t>financeiro@mrxindustrial.com.br</t>
  </si>
  <si>
    <t>19480</t>
  </si>
  <si>
    <t>JWS COMERCIAL DE FERRAGENS LTDA</t>
  </si>
  <si>
    <t>AV PROFESSOR CELESTINO BOURROUL</t>
  </si>
  <si>
    <t>21.316.574/0001-43</t>
  </si>
  <si>
    <t>144001226110</t>
  </si>
  <si>
    <t>11987806470</t>
  </si>
  <si>
    <t>financeiro@jwsparafusos.com.br</t>
  </si>
  <si>
    <t>19483</t>
  </si>
  <si>
    <t>COMERCIAL VICHIETTI LTDA</t>
  </si>
  <si>
    <t>JARDIM MEDINA</t>
  </si>
  <si>
    <t>26.292.303/0001-19</t>
  </si>
  <si>
    <t>546162114110</t>
  </si>
  <si>
    <t>comercial4@comercialvichietti.com.br</t>
  </si>
  <si>
    <t>19485</t>
  </si>
  <si>
    <t>SN DA SILVA ACES DE COMBATE A INCENDIO</t>
  </si>
  <si>
    <t>RUA OSVALDO ANTONIO BOSSONI FUNDOS</t>
  </si>
  <si>
    <t>34.939.482/0001-61</t>
  </si>
  <si>
    <t>122206359116</t>
  </si>
  <si>
    <t>1933971096</t>
  </si>
  <si>
    <t>sn.mangueiras@gmail.com</t>
  </si>
  <si>
    <t>19486</t>
  </si>
  <si>
    <t>FMC FERRAMENTAS MANG E CONEXOES LTDA</t>
  </si>
  <si>
    <t>RUA NOSSA SENHORA DAS GRACAS</t>
  </si>
  <si>
    <t>26.789.348/0001-01</t>
  </si>
  <si>
    <t>87291715</t>
  </si>
  <si>
    <t>francisco@grupofmcferramentas.com.br</t>
  </si>
  <si>
    <t>19487</t>
  </si>
  <si>
    <t>EDILAINE DE AGUIAR MARTINES LTDA</t>
  </si>
  <si>
    <t>AV EDUARDO DE CASTILHO</t>
  </si>
  <si>
    <t>45.806.937/0001-97</t>
  </si>
  <si>
    <t>521184294110</t>
  </si>
  <si>
    <t>1836534076</t>
  </si>
  <si>
    <t>pemaq.mauinaseferramentas@gmail.com</t>
  </si>
  <si>
    <t>19488</t>
  </si>
  <si>
    <t>ROGERIO MONTEIRO 26871207821</t>
  </si>
  <si>
    <t>RUA MARIO DE OLIVEIRA BRANCO</t>
  </si>
  <si>
    <t>VILA VILAR</t>
  </si>
  <si>
    <t>19.987.168/0001-60</t>
  </si>
  <si>
    <t>495116325115</t>
  </si>
  <si>
    <t>rogerio19monteiro77@gmail.com</t>
  </si>
  <si>
    <t>19489</t>
  </si>
  <si>
    <t>A DA S PEREIRA ME</t>
  </si>
  <si>
    <t>CNJ DIRCEU ARCO VERDE I QD 89 CASA 1 SN</t>
  </si>
  <si>
    <t>49.930.579/0001-80</t>
  </si>
  <si>
    <t>197349013</t>
  </si>
  <si>
    <t>rwzmaquinas@outlook.com</t>
  </si>
  <si>
    <t>SCI - OK 07/2023</t>
  </si>
  <si>
    <t>19490</t>
  </si>
  <si>
    <t>TRENTO COM ELETRICA E HIDRAULICA LTDA</t>
  </si>
  <si>
    <t>RUA PROFESSORA MARIA DAL CONTE</t>
  </si>
  <si>
    <t>07.508.851/0001-99</t>
  </si>
  <si>
    <t>0480033625</t>
  </si>
  <si>
    <t>5432923700</t>
  </si>
  <si>
    <t>nfe@trentocomercial.com.br</t>
  </si>
  <si>
    <t>19492</t>
  </si>
  <si>
    <t>ANA PAULA BERNARDO GOMES 36742489804</t>
  </si>
  <si>
    <t xml:space="preserve">AV ZELIA LOJA </t>
  </si>
  <si>
    <t>PARQUE DOS CAMARGOS</t>
  </si>
  <si>
    <t>20.680.340/0001-18</t>
  </si>
  <si>
    <t>206351508119</t>
  </si>
  <si>
    <t>11981632680</t>
  </si>
  <si>
    <t>parafusosgomes@hotmail.com</t>
  </si>
  <si>
    <t>19493</t>
  </si>
  <si>
    <t>E MACHADO SIMOES LTDA</t>
  </si>
  <si>
    <t>RUA ANTONIO COUTINHO TERREO</t>
  </si>
  <si>
    <t>33.862.235/0001-41</t>
  </si>
  <si>
    <t>11455905</t>
  </si>
  <si>
    <t>19494</t>
  </si>
  <si>
    <t>W V DE OLIVEIRA FERRAMENTAS LTDA</t>
  </si>
  <si>
    <t>JARDIM RINCAO</t>
  </si>
  <si>
    <t>32.287.909/0001-69</t>
  </si>
  <si>
    <t>188.114.328.110</t>
  </si>
  <si>
    <t>atendimento@wvferramentas.com.br</t>
  </si>
  <si>
    <t>19497</t>
  </si>
  <si>
    <t>NATAL MILTON PEREIRA DE SOUZA</t>
  </si>
  <si>
    <t>RUA JOSE CARBONARI GALPAO 1</t>
  </si>
  <si>
    <t>JARDIM TEREZA</t>
  </si>
  <si>
    <t>17.344.154/0001-01</t>
  </si>
  <si>
    <t>382078136119</t>
  </si>
  <si>
    <t>natalmilton70@gmail.com</t>
  </si>
  <si>
    <t>19496</t>
  </si>
  <si>
    <t>A TUDO PARA PNEUS LTDA</t>
  </si>
  <si>
    <t>RUA BOM SUCESSO</t>
  </si>
  <si>
    <t>49.019.605/0001-13</t>
  </si>
  <si>
    <t>45125490032</t>
  </si>
  <si>
    <t>contabjf@contabjf.com.br</t>
  </si>
  <si>
    <t>19498</t>
  </si>
  <si>
    <t>POLINI COMERCIO DE PECAS LTDA</t>
  </si>
  <si>
    <t>RUA ENGENHEIRO UDO DEEKE</t>
  </si>
  <si>
    <t>50.721.365/0001-83</t>
  </si>
  <si>
    <t>262313944</t>
  </si>
  <si>
    <t>4733274170</t>
  </si>
  <si>
    <t>admpolini@gmail.com</t>
  </si>
  <si>
    <t>19532</t>
  </si>
  <si>
    <t>DAFMAQ COMERCIAL LTDA</t>
  </si>
  <si>
    <t>RUA EVANGELISTA DE SOUZA</t>
  </si>
  <si>
    <t>JARDIM SANTO ALBERTO</t>
  </si>
  <si>
    <t>14.636.329/0001-58</t>
  </si>
  <si>
    <t>626416584116</t>
  </si>
  <si>
    <t>freitas@dafmaq.com.br</t>
  </si>
  <si>
    <t>19503</t>
  </si>
  <si>
    <t>UPPEL UNID PAULISTA PECAS E EQUIP LTDA</t>
  </si>
  <si>
    <t>Rua Fritz Reimann Empresa</t>
  </si>
  <si>
    <t>05.155.226/0001-85</t>
  </si>
  <si>
    <t>336693160110</t>
  </si>
  <si>
    <t>uppel@uppel.com.br</t>
  </si>
  <si>
    <t>19501</t>
  </si>
  <si>
    <t>MAQ RIO HIDROLAVADORAS LTDA</t>
  </si>
  <si>
    <t>EST GUANDU DO SAPE LT 6 PAL 39713 QDR 36</t>
  </si>
  <si>
    <t>36.499.999/0001-02</t>
  </si>
  <si>
    <t>11679501</t>
  </si>
  <si>
    <t>2124137974</t>
  </si>
  <si>
    <t>assistencia@hidrorio.com.br</t>
  </si>
  <si>
    <t>19511</t>
  </si>
  <si>
    <t>SILVA CRUZ ALIMENTOS LTDA</t>
  </si>
  <si>
    <t>RUA MUNICIPAL MATR 18995 SN BRCAO 01</t>
  </si>
  <si>
    <t>VILA JORDAO</t>
  </si>
  <si>
    <t>43.784.311/0001-00</t>
  </si>
  <si>
    <t>9091236238</t>
  </si>
  <si>
    <t>42999700063</t>
  </si>
  <si>
    <t>laercio.kramer@terra.com.br</t>
  </si>
  <si>
    <t>REVEND AUT ELEONORA 07/23</t>
  </si>
  <si>
    <t>19505</t>
  </si>
  <si>
    <t>D RODRIGUES MEKARU COM MAT FERROV LTDA</t>
  </si>
  <si>
    <t>RUA ABRICO DO PARA</t>
  </si>
  <si>
    <t>JD PANORAMA Z LESTE</t>
  </si>
  <si>
    <t>31.024.908/0001-69</t>
  </si>
  <si>
    <t>119743310118</t>
  </si>
  <si>
    <t>1143081062</t>
  </si>
  <si>
    <t>comercialdrm02@gmail.com</t>
  </si>
  <si>
    <t>19506</t>
  </si>
  <si>
    <t>DJE ENGENHARIA COM E SERV LTDA</t>
  </si>
  <si>
    <t>AV MENINO MARCELO LOJA N</t>
  </si>
  <si>
    <t>49.996.687/0001-56</t>
  </si>
  <si>
    <t>240546563</t>
  </si>
  <si>
    <t>8234367997</t>
  </si>
  <si>
    <t>dje.eng.comserv@gmail.com</t>
  </si>
  <si>
    <t>19507</t>
  </si>
  <si>
    <t>JW ENGENHARIA EM BORRACHAS LTDA</t>
  </si>
  <si>
    <t>AV FRANCISCO FIRMO DE MATOS</t>
  </si>
  <si>
    <t>09.452.267/0001-94</t>
  </si>
  <si>
    <t>10653350015</t>
  </si>
  <si>
    <t>3132421212</t>
  </si>
  <si>
    <t>vendas9@jweng.com.br</t>
  </si>
  <si>
    <t xml:space="preserve">SCI OK 07/2023 - CONS FINAL </t>
  </si>
  <si>
    <t>19512</t>
  </si>
  <si>
    <t>LB FLEX BORRACHAS LTDA</t>
  </si>
  <si>
    <t>06.536.658/0002-80</t>
  </si>
  <si>
    <t>161495141</t>
  </si>
  <si>
    <t>8333229261</t>
  </si>
  <si>
    <t>gerencia.compras@lbflex.com.br</t>
  </si>
  <si>
    <t>19515</t>
  </si>
  <si>
    <t>CHAMPION CENTER TINTAS E MAQUINAS LTDA</t>
  </si>
  <si>
    <t>RUA ANA JARDIM REQUIERI</t>
  </si>
  <si>
    <t>BOA FE</t>
  </si>
  <si>
    <t>23.551.299/0001-78</t>
  </si>
  <si>
    <t>083136851</t>
  </si>
  <si>
    <t>2835420886</t>
  </si>
  <si>
    <t>flaviocazzador@hotmail.com</t>
  </si>
  <si>
    <t>19520</t>
  </si>
  <si>
    <t>GERALDO FURTADO DA COSTA ME</t>
  </si>
  <si>
    <t>Rua Francisco Dias Sobreira casa</t>
  </si>
  <si>
    <t>Tiradentes</t>
  </si>
  <si>
    <t>51.222.346/0001-75</t>
  </si>
  <si>
    <t>071381430</t>
  </si>
  <si>
    <t>(88) 99797-1089</t>
  </si>
  <si>
    <t>geraldofurtado2002@gmail.com</t>
  </si>
  <si>
    <t>19516</t>
  </si>
  <si>
    <t>G ISIDORIO CORDEIRO ME</t>
  </si>
  <si>
    <t>RUA WASHINGTON LUIZ</t>
  </si>
  <si>
    <t>37.338.020/0001-87</t>
  </si>
  <si>
    <t>9090456064</t>
  </si>
  <si>
    <t>45933001632</t>
  </si>
  <si>
    <t>givacordeiro77@gmail.com</t>
  </si>
  <si>
    <t>19522</t>
  </si>
  <si>
    <t>SERGIO RIBEIRO DA SILVA FERRAGENS ME</t>
  </si>
  <si>
    <t>06.929.675/0001-04</t>
  </si>
  <si>
    <t>254113269111</t>
  </si>
  <si>
    <t>1238821225</t>
  </si>
  <si>
    <t>jonakano@uol.com.br</t>
  </si>
  <si>
    <t>19523</t>
  </si>
  <si>
    <t>43296228 CLAUDIO LUCAS EMIDIO ME</t>
  </si>
  <si>
    <t>RUA OLIVIA PEREIRA LIMA</t>
  </si>
  <si>
    <t>JARDIM MAGNOLIA</t>
  </si>
  <si>
    <t>43.296.228/0001-83</t>
  </si>
  <si>
    <t>45205380063</t>
  </si>
  <si>
    <t>35991469930</t>
  </si>
  <si>
    <t>lidercontabil2019@gmail.com</t>
  </si>
  <si>
    <t>19533</t>
  </si>
  <si>
    <t>CARLOS EDUARDO DOS SANTOS FERRAGENS ME</t>
  </si>
  <si>
    <t>RUA FRANCISCO RIBEIRO CARRIL</t>
  </si>
  <si>
    <t>15.469.949/0001-02</t>
  </si>
  <si>
    <t>118465619110</t>
  </si>
  <si>
    <t>cpjparafusos@gmail.com</t>
  </si>
  <si>
    <t>19524</t>
  </si>
  <si>
    <t>SILVA KRAMER ALIMENTOS LTDA</t>
  </si>
  <si>
    <t>RUA TURIBIO GOMES BLOCO 4</t>
  </si>
  <si>
    <t>02.564.272/0001-40</t>
  </si>
  <si>
    <t>9016118904</t>
  </si>
  <si>
    <t>19534</t>
  </si>
  <si>
    <t>HP COMERCIO DE EQUIPAMENTOS LTDA</t>
  </si>
  <si>
    <t>RUA BAIXA GRANDE SN QD A LOTE 17</t>
  </si>
  <si>
    <t>LAGOA SALGADA</t>
  </si>
  <si>
    <t>48.106.291/0001-23</t>
  </si>
  <si>
    <t>199445561</t>
  </si>
  <si>
    <t>19525</t>
  </si>
  <si>
    <t>MARIA CICERA DE LIMA IND E COM EPP</t>
  </si>
  <si>
    <t>AV REDENTORA</t>
  </si>
  <si>
    <t>CID SAT DE SAO PAULO</t>
  </si>
  <si>
    <t>24.635.001/0001-70</t>
  </si>
  <si>
    <t>796452048114</t>
  </si>
  <si>
    <t>anderson@liderresistencias.com.br</t>
  </si>
  <si>
    <t>19535</t>
  </si>
  <si>
    <t>LETICIA R SILVA FERNANDES LTDA</t>
  </si>
  <si>
    <t>50.642.803/0001-18</t>
  </si>
  <si>
    <t>697206012118</t>
  </si>
  <si>
    <t>roferco.tupa@hotmail.com</t>
  </si>
  <si>
    <t>19536</t>
  </si>
  <si>
    <t>ANTONIO BARANDAS</t>
  </si>
  <si>
    <t>Rua Doras Agar Pasquetto Vasconcellos</t>
  </si>
  <si>
    <t>Jardim Residencial P</t>
  </si>
  <si>
    <t>Sumaré</t>
  </si>
  <si>
    <t>924.882.348-34</t>
  </si>
  <si>
    <t>barandasa@hotmail.com</t>
  </si>
  <si>
    <t>19544</t>
  </si>
  <si>
    <t>RUA JOAO CORDEIRO</t>
  </si>
  <si>
    <t>35.433.288/0001-72</t>
  </si>
  <si>
    <t>062927426</t>
  </si>
  <si>
    <t>85997936192</t>
  </si>
  <si>
    <t>lmpautomacao@hotmail.com</t>
  </si>
  <si>
    <t>19548</t>
  </si>
  <si>
    <t>JHF CAUS AUTOMACAO ME</t>
  </si>
  <si>
    <t>RUA PEDRO ZANGRANDE GALPAO</t>
  </si>
  <si>
    <t>24.551.105/0001-05</t>
  </si>
  <si>
    <t>083164065</t>
  </si>
  <si>
    <t>jhhidraulica@gmail.com</t>
  </si>
  <si>
    <t>19554</t>
  </si>
  <si>
    <t>49039263 SAMARA DE OLIVEIRA SOUSA</t>
  </si>
  <si>
    <t>RUA CARDOSO DE BARROS LETRA C</t>
  </si>
  <si>
    <t>49.039.263/0001-01</t>
  </si>
  <si>
    <t>071052119</t>
  </si>
  <si>
    <t>emanoelsousa19@hotmail.com</t>
  </si>
  <si>
    <t>19572</t>
  </si>
  <si>
    <t>CARREFLEX COMERCIAL LTDA</t>
  </si>
  <si>
    <t>RODOVIA BR 316</t>
  </si>
  <si>
    <t>27.685.033/0002-50</t>
  </si>
  <si>
    <t>156207060</t>
  </si>
  <si>
    <t>9132567096</t>
  </si>
  <si>
    <t>carreflex2@gmail.com</t>
  </si>
  <si>
    <t>19555</t>
  </si>
  <si>
    <t>PVH FERRAGENS E FERRAMENTAS LTDA</t>
  </si>
  <si>
    <t>AV DAS NACOES SETOR 2 SALA B</t>
  </si>
  <si>
    <t>25.141.379/0003-42</t>
  </si>
  <si>
    <t>00000006420061</t>
  </si>
  <si>
    <t>6933422684</t>
  </si>
  <si>
    <t>19573</t>
  </si>
  <si>
    <t>TELHAS RECREIO MAT DE CONSTRUCAO LTDA</t>
  </si>
  <si>
    <t>AVENIDA DAS AMERICAS KM 19.5</t>
  </si>
  <si>
    <t>Recreio dos Bandeira</t>
  </si>
  <si>
    <t>15.241.160/0001-08</t>
  </si>
  <si>
    <t>79621005</t>
  </si>
  <si>
    <t>telhas.recreio@hotmail.com</t>
  </si>
  <si>
    <t>19574</t>
  </si>
  <si>
    <t>WAGNER DE OLIV CUNHA FERRAMENTAS ME</t>
  </si>
  <si>
    <t>17.890.539/0001-66</t>
  </si>
  <si>
    <t>312050279115</t>
  </si>
  <si>
    <t>1144435794</t>
  </si>
  <si>
    <t>swferramentas@gmail.com</t>
  </si>
  <si>
    <t>19550</t>
  </si>
  <si>
    <t>AKAUE  PNEUMATICAS LTDA</t>
  </si>
  <si>
    <t>RUA WALDEMIRO BERNARDES</t>
  </si>
  <si>
    <t>ARMACAO ITAPOCOROY</t>
  </si>
  <si>
    <t>30.833.569/0002-80</t>
  </si>
  <si>
    <t>262369982</t>
  </si>
  <si>
    <t>19551</t>
  </si>
  <si>
    <t>JCM BARROSO TAVARES LTDA</t>
  </si>
  <si>
    <t>ROD TRANSAMAZONICA KM 1 LOJA TAVARES</t>
  </si>
  <si>
    <t>48.899.352/0001-57</t>
  </si>
  <si>
    <t>158703936</t>
  </si>
  <si>
    <t>19552</t>
  </si>
  <si>
    <t>RJM COMERCIO E CONEXOES LTDA</t>
  </si>
  <si>
    <t xml:space="preserve">RUA NABOR DO REGO JDP DO NUM 531 </t>
  </si>
  <si>
    <t>22.203.759/0001-04</t>
  </si>
  <si>
    <t>86909286</t>
  </si>
  <si>
    <t>2132171810</t>
  </si>
  <si>
    <t>19553</t>
  </si>
  <si>
    <t>AERO PAR COM DE PARAF E FERRAM LTDA</t>
  </si>
  <si>
    <t>47.595.762/0001-41</t>
  </si>
  <si>
    <t>136673831118</t>
  </si>
  <si>
    <t>19575</t>
  </si>
  <si>
    <t>COMERCIO DE PARAF E FER BERTOLDI LTDA</t>
  </si>
  <si>
    <t>RUA ITALIA 8A</t>
  </si>
  <si>
    <t>IMIGRANTES</t>
  </si>
  <si>
    <t>83.633.438/0001-34</t>
  </si>
  <si>
    <t>250689596</t>
  </si>
  <si>
    <t>4733820997</t>
  </si>
  <si>
    <t>vendas4bertoldi@tpa.com.br</t>
  </si>
  <si>
    <t>19578</t>
  </si>
  <si>
    <t>EVERTON DE OLIVEIRA ASS TEC E COM LTDA</t>
  </si>
  <si>
    <t>AV PIRES DO RIO SALA 10 E 11</t>
  </si>
  <si>
    <t>JARDIM SAO SEBASTIAO</t>
  </si>
  <si>
    <t>28.001.906/0001-40</t>
  </si>
  <si>
    <t>118190354110</t>
  </si>
  <si>
    <t>atendimento@eotec.com.br</t>
  </si>
  <si>
    <t>19576</t>
  </si>
  <si>
    <t>MARCOS AUGUSTO ANDRADE FARIAS</t>
  </si>
  <si>
    <t>AV ARQUIT JOSE HENRIQUE BENTO RODRIGUES</t>
  </si>
  <si>
    <t>MONTE DAS OLIVEIRA</t>
  </si>
  <si>
    <t>31.659.522/0001-23</t>
  </si>
  <si>
    <t>054047277</t>
  </si>
  <si>
    <t>mafarias610@gmail.com</t>
  </si>
  <si>
    <t>19577</t>
  </si>
  <si>
    <t>CASA DO EPI EQUIP DE SEG E FERRAM LTDA</t>
  </si>
  <si>
    <t>36.019.441/0001-82</t>
  </si>
  <si>
    <t>137991169</t>
  </si>
  <si>
    <t>6535492383</t>
  </si>
  <si>
    <t>comercial@casadoepimt.com.br</t>
  </si>
  <si>
    <t>19579</t>
  </si>
  <si>
    <t>TEND TUDO AGRO LTDA</t>
  </si>
  <si>
    <t>ST APRODARMAS ETAPA II CHACARA LOJA 5</t>
  </si>
  <si>
    <t>48.043.091/0001-79</t>
  </si>
  <si>
    <t>0816716900154</t>
  </si>
  <si>
    <t>tendtudoagro@gmail.com</t>
  </si>
  <si>
    <t>19581</t>
  </si>
  <si>
    <t>GALPÃO NELSON LEARDINE 50</t>
  </si>
  <si>
    <t xml:space="preserve">AV. NELSON LEARDINE </t>
  </si>
  <si>
    <t>093.263.508-35</t>
  </si>
  <si>
    <t>19582</t>
  </si>
  <si>
    <t xml:space="preserve">GALPÃO JOAQUIM SANFINS </t>
  </si>
  <si>
    <t xml:space="preserve">RUA JOAQUIM SANFINS </t>
  </si>
  <si>
    <t>ADELELMO CORRADINI</t>
  </si>
  <si>
    <t>19587</t>
  </si>
  <si>
    <t>FALCOM COM E SERV DE COMPRESSORES LTDA</t>
  </si>
  <si>
    <t>RUA SAO PEDRO QD 12 LT 1</t>
  </si>
  <si>
    <t>17.692.446/0001-27</t>
  </si>
  <si>
    <t>082938237</t>
  </si>
  <si>
    <t>2730113500</t>
  </si>
  <si>
    <t>contato@falcom.net.br</t>
  </si>
  <si>
    <t>19591</t>
  </si>
  <si>
    <t>ANDRE LUIZ VIMIEIRO ME</t>
  </si>
  <si>
    <t>RUA JOSE RODRIGUES PEREIRA</t>
  </si>
  <si>
    <t>31.844.427/0001-08</t>
  </si>
  <si>
    <t>33030500063</t>
  </si>
  <si>
    <t>vimieiroparts@gmail.com</t>
  </si>
  <si>
    <t>19593</t>
  </si>
  <si>
    <t>D ALVES FERRAMENTAS LTDA</t>
  </si>
  <si>
    <t>QN 403 CONJUNTO A LT LOJA 2</t>
  </si>
  <si>
    <t>SAMAMBAIA NORTE</t>
  </si>
  <si>
    <t>41.164.741/0001-95</t>
  </si>
  <si>
    <t>0804093100160</t>
  </si>
  <si>
    <t>dionizio@alvesferramentas.com.br</t>
  </si>
  <si>
    <t>19594</t>
  </si>
  <si>
    <t>TEREZINHA AP OLLER COLUCCI R LTDA ME</t>
  </si>
  <si>
    <t>RUA SAO LUIZ</t>
  </si>
  <si>
    <t>42.200.704/0001-58</t>
  </si>
  <si>
    <t>438547951114</t>
  </si>
  <si>
    <t>pablo.marks@tecnofoodsmarilia.com.br</t>
  </si>
  <si>
    <t>19595</t>
  </si>
  <si>
    <t>ILHA COM DE MAT NAUTICOS E AUT LTDA</t>
  </si>
  <si>
    <t>AV ALMIRANTE TAMANDARE</t>
  </si>
  <si>
    <t>ITAQUANDUBA</t>
  </si>
  <si>
    <t>14.027.359/0001-67</t>
  </si>
  <si>
    <t>352014992110</t>
  </si>
  <si>
    <t>1238965541</t>
  </si>
  <si>
    <t>contatoboatservice@gmail.com</t>
  </si>
  <si>
    <t>19596</t>
  </si>
  <si>
    <t>R DA SILVA FACUNDES</t>
  </si>
  <si>
    <t>RUA MARECHAL CASTELO BRANCO</t>
  </si>
  <si>
    <t>CAMPO MAIOR</t>
  </si>
  <si>
    <t>17.111.144/0001-18</t>
  </si>
  <si>
    <t>195093550</t>
  </si>
  <si>
    <t>86994676558</t>
  </si>
  <si>
    <t>rrrefrigeracao3@hotmail.com</t>
  </si>
  <si>
    <t>19598</t>
  </si>
  <si>
    <t>JEFFERSON DOUGLAS QUEIROZ SILVA ME</t>
  </si>
  <si>
    <t>PQ FLORELY N VENEZA</t>
  </si>
  <si>
    <t>24.422.257/0001-08</t>
  </si>
  <si>
    <t>671303882114</t>
  </si>
  <si>
    <t>1938384411</t>
  </si>
  <si>
    <t>jdferramentassumare@gmail.com</t>
  </si>
  <si>
    <t>19603</t>
  </si>
  <si>
    <t>SABRAFER COM DE ABRASIVOS LTDA</t>
  </si>
  <si>
    <t>AV JOAO VELOSO DA SILVA</t>
  </si>
  <si>
    <t>06.001.197/0001-60</t>
  </si>
  <si>
    <t>336728577110</t>
  </si>
  <si>
    <t>19601</t>
  </si>
  <si>
    <t>GERHARDT MANUT E REPAR IND LTDA</t>
  </si>
  <si>
    <t>ERVAL VELHO</t>
  </si>
  <si>
    <t>19.949.779/0001-14</t>
  </si>
  <si>
    <t>261080075</t>
  </si>
  <si>
    <t>jagcompressores@gmail.com</t>
  </si>
  <si>
    <t>19609</t>
  </si>
  <si>
    <t>PLANETA DISTRIB CORREIAS E MANG LTDA</t>
  </si>
  <si>
    <t>50.146.475/0001-69</t>
  </si>
  <si>
    <t>45835400063</t>
  </si>
  <si>
    <t>3735114989</t>
  </si>
  <si>
    <t>vendas@distribuidoraplaneta.com.br</t>
  </si>
  <si>
    <t>19607</t>
  </si>
  <si>
    <t>COLTH BRASIL PECAS LTDA</t>
  </si>
  <si>
    <t>RUA CONSELHEIRO BARBOSA</t>
  </si>
  <si>
    <t>10.451.899/0001-12</t>
  </si>
  <si>
    <t>21167280059</t>
  </si>
  <si>
    <t>rodrigo85torres@hotmail.com</t>
  </si>
  <si>
    <t>19605</t>
  </si>
  <si>
    <t>LUIZ GUSTAVO CIAMBELLI CONV LTDA</t>
  </si>
  <si>
    <t>avenida presidente vargas loja</t>
  </si>
  <si>
    <t>DA ESTACAO</t>
  </si>
  <si>
    <t>51.013.444/0001-00</t>
  </si>
  <si>
    <t>570101450110</t>
  </si>
  <si>
    <t>rielli.ferramentas@hotmail.com</t>
  </si>
  <si>
    <t>19610</t>
  </si>
  <si>
    <t>MRO PRODUTOS INDUSTRIAIS LTDA</t>
  </si>
  <si>
    <t>RUA JOSE PEREIRA JORGE</t>
  </si>
  <si>
    <t>36.058.516/0001-34</t>
  </si>
  <si>
    <t>128401464117</t>
  </si>
  <si>
    <t>maria.luiza@mroprodutos.com.br</t>
  </si>
  <si>
    <t>19612</t>
  </si>
  <si>
    <t>RUA JOSE AMERICANO DE BRITO</t>
  </si>
  <si>
    <t>PALMEIRAL</t>
  </si>
  <si>
    <t>41.262.299/0001-30</t>
  </si>
  <si>
    <t>063294818</t>
  </si>
  <si>
    <t>hidrocariri@hotmail.com</t>
  </si>
  <si>
    <t>19618</t>
  </si>
  <si>
    <t>SOS DO AGRO COM PARAF FERRAM MAQ LTDA</t>
  </si>
  <si>
    <t>RUA DR RICARDO WATHERLI</t>
  </si>
  <si>
    <t>42.146.632/0001-08</t>
  </si>
  <si>
    <t>372254785115</t>
  </si>
  <si>
    <t>s.o.s.do.agro@gmail.com</t>
  </si>
  <si>
    <t>19624</t>
  </si>
  <si>
    <t>MONTREAL COM DE ACESSORIOS IND LTDA</t>
  </si>
  <si>
    <t>AV ARMANDO SALLES DE OLIVEIRA</t>
  </si>
  <si>
    <t>PARQUE SUZANO</t>
  </si>
  <si>
    <t>43.488.254/0001-03</t>
  </si>
  <si>
    <t>672630511119</t>
  </si>
  <si>
    <t>nfe@montrealconexoes.ind.br</t>
  </si>
  <si>
    <t>19625</t>
  </si>
  <si>
    <t>DC SIMOES TINTAS LTDA</t>
  </si>
  <si>
    <t>Rua Tenente Adilson</t>
  </si>
  <si>
    <t>SOTECO</t>
  </si>
  <si>
    <t>36.294.109/0001-26</t>
  </si>
  <si>
    <t>083635980</t>
  </si>
  <si>
    <t>ftspalenza@hotmail.com</t>
  </si>
  <si>
    <t>19626</t>
  </si>
  <si>
    <t>JV DA CRUZ ASSIS EPP</t>
  </si>
  <si>
    <t>AV BEIRA RIO LOJA B</t>
  </si>
  <si>
    <t>46.164.817/0001-04</t>
  </si>
  <si>
    <t>054495016</t>
  </si>
  <si>
    <t>9232386420</t>
  </si>
  <si>
    <t>jaferragens.comercial@gmail.com</t>
  </si>
  <si>
    <t>19628</t>
  </si>
  <si>
    <t>AGRO FERRAGENS PRIMAVERA LTDA</t>
  </si>
  <si>
    <t>44.544.830/0001-55</t>
  </si>
  <si>
    <t>139115110</t>
  </si>
  <si>
    <t>moreno@agroferragenspva.com.br</t>
  </si>
  <si>
    <t>19630</t>
  </si>
  <si>
    <t>OURO VERDE MAQ E PECAS AGRICOLAS LTDA</t>
  </si>
  <si>
    <t>AV OLEGARIO MACIEL</t>
  </si>
  <si>
    <t>11.668.581/0001-50</t>
  </si>
  <si>
    <t>15633670019</t>
  </si>
  <si>
    <t>3438101210</t>
  </si>
  <si>
    <t>ouroverdemaquinas@outlook.com</t>
  </si>
  <si>
    <t>19636</t>
  </si>
  <si>
    <t>RUA ANTONIO POLI</t>
  </si>
  <si>
    <t>03.620.707/0001-99</t>
  </si>
  <si>
    <t>388142857112</t>
  </si>
  <si>
    <t>1145932479</t>
  </si>
  <si>
    <t>19631</t>
  </si>
  <si>
    <t>CBS BRAND COMERCIO E AUT LTDA</t>
  </si>
  <si>
    <t>RUA JOAO BRIGIDO APT 101</t>
  </si>
  <si>
    <t>MAGALHAES BASTOS</t>
  </si>
  <si>
    <t>10.328.761/0001-20</t>
  </si>
  <si>
    <t>78588861</t>
  </si>
  <si>
    <t>cbsbrand@ig.com.br</t>
  </si>
  <si>
    <t>19639</t>
  </si>
  <si>
    <t>MV MARTINS DIAS ME</t>
  </si>
  <si>
    <t>RUA QUATRO TERREO</t>
  </si>
  <si>
    <t>PEDRA DO DESCANSO</t>
  </si>
  <si>
    <t>11.496.902/0001-87</t>
  </si>
  <si>
    <t>085440450</t>
  </si>
  <si>
    <t>diasvanuzia@gmail.com</t>
  </si>
  <si>
    <t>FABRICACAO S/ST</t>
  </si>
  <si>
    <t>19637</t>
  </si>
  <si>
    <t>PONTUAL PECAS LTDA</t>
  </si>
  <si>
    <t>AV MAESTRO JOAO LUIZ DO ESPIRITO SANTO</t>
  </si>
  <si>
    <t>12.625.397/0001-96</t>
  </si>
  <si>
    <t>104826819</t>
  </si>
  <si>
    <t>vendas@pontualpecas.com.br</t>
  </si>
  <si>
    <t>19638</t>
  </si>
  <si>
    <t>ALOHA COMERCIO E SERVICOS LTDA</t>
  </si>
  <si>
    <t>ARACAS</t>
  </si>
  <si>
    <t>23.955.684/0001-80</t>
  </si>
  <si>
    <t>083149228</t>
  </si>
  <si>
    <t>19640</t>
  </si>
  <si>
    <t>DIMENSIONAL BRASIL SOLUCOES LTDA</t>
  </si>
  <si>
    <t>AV CIVIT QD A LOTE 1</t>
  </si>
  <si>
    <t>BARRO BRANCO</t>
  </si>
  <si>
    <t>06.913.480/0003-20</t>
  </si>
  <si>
    <t>082295859</t>
  </si>
  <si>
    <t>1933220031</t>
  </si>
  <si>
    <t>sandro.batista@dimensional.com.br</t>
  </si>
  <si>
    <t>19641</t>
  </si>
  <si>
    <t>GLOBAL COM DE MAT HIDR E ELETR LTDA</t>
  </si>
  <si>
    <t>AV. INDEPENDENCIA, 1136</t>
  </si>
  <si>
    <t>49.896.365/0001-35</t>
  </si>
  <si>
    <t>708299508112</t>
  </si>
  <si>
    <t>financeiro@globalconexoes.com.br</t>
  </si>
  <si>
    <t>19645</t>
  </si>
  <si>
    <t>BREMEN DO BRASIL COM IMP E EXPORT LTDA</t>
  </si>
  <si>
    <t>RUA ANTONIO BITENCOURT</t>
  </si>
  <si>
    <t>43.433.900/0001-35</t>
  </si>
  <si>
    <t>131923510111</t>
  </si>
  <si>
    <t>19646</t>
  </si>
  <si>
    <t>FERRAGEM ANSCHAU LTDA</t>
  </si>
  <si>
    <t>AV 15 DE NOVEMBRO</t>
  </si>
  <si>
    <t>NOVA PETROPOLIS</t>
  </si>
  <si>
    <t>87.075.008/0001-03</t>
  </si>
  <si>
    <t>0840020538</t>
  </si>
  <si>
    <t>ferragemanschau@ferragemanschau.com.br</t>
  </si>
  <si>
    <t>19643</t>
  </si>
  <si>
    <t>LEO DIAS COM DE PECAS LTDA</t>
  </si>
  <si>
    <t>RUA BEM TE VI</t>
  </si>
  <si>
    <t>22.183.071/0001-00</t>
  </si>
  <si>
    <t>123752235</t>
  </si>
  <si>
    <t>7532217144</t>
  </si>
  <si>
    <t>19651</t>
  </si>
  <si>
    <t>RUA 34 QD A 11 LT 04 ST A</t>
  </si>
  <si>
    <t>SANTA TEREZINHA 1 ET</t>
  </si>
  <si>
    <t>27.745.313/0001-25</t>
  </si>
  <si>
    <t>136855750</t>
  </si>
  <si>
    <t>vendascba@hotmail.com</t>
  </si>
  <si>
    <t>19650</t>
  </si>
  <si>
    <t>BEZERRA COMERCIO ATACADISTA LTDA</t>
  </si>
  <si>
    <t>RUA MURILO DE SOUSA BRAGA</t>
  </si>
  <si>
    <t>31.206.985/0001-30</t>
  </si>
  <si>
    <t>070278490</t>
  </si>
  <si>
    <t>8836311739</t>
  </si>
  <si>
    <t>escritorio.bezerrairrigacao@gmail.com</t>
  </si>
  <si>
    <t>19652</t>
  </si>
  <si>
    <t>HIDRAFLEX COMPONENTES HIDRAULICOS LTDA</t>
  </si>
  <si>
    <t>AV EDUARDO FROES DA MOTA LOJA 11</t>
  </si>
  <si>
    <t>20.745.126/0001-00</t>
  </si>
  <si>
    <t>118481836</t>
  </si>
  <si>
    <t>7532235225</t>
  </si>
  <si>
    <t>hidraflex.fsa@gmail.com</t>
  </si>
  <si>
    <t>19654</t>
  </si>
  <si>
    <t>FLANOX COMERCIAL LTDA</t>
  </si>
  <si>
    <t>RUA COMTE JULIANO TENA</t>
  </si>
  <si>
    <t>V STA TERESA Z LESTE</t>
  </si>
  <si>
    <t>27.811.206/0001-58</t>
  </si>
  <si>
    <t>118096464110</t>
  </si>
  <si>
    <t>luiscarlos.oliveira@flanox.ind.br</t>
  </si>
  <si>
    <t>19655</t>
  </si>
  <si>
    <t>PH REMONDI SOUZA PROMOCAO DE VENDAS ME</t>
  </si>
  <si>
    <t>RUA PADRE CLEMENTE MARTON SEGURA APT 31</t>
  </si>
  <si>
    <t>27.336.133/0001-90</t>
  </si>
  <si>
    <t>647879779119</t>
  </si>
  <si>
    <t>marco@divullgare.com.br</t>
  </si>
  <si>
    <t>19657</t>
  </si>
  <si>
    <t>VIANAF MANGUEIRAS E MAQUINAS LTDA</t>
  </si>
  <si>
    <t xml:space="preserve">RODOVIA ERNANI DO AMARAL PEIXOTO LOJA 8 </t>
  </si>
  <si>
    <t>49.613.105/0001-05</t>
  </si>
  <si>
    <t>12767285</t>
  </si>
  <si>
    <t>vianafcomercial@gmail.com</t>
  </si>
  <si>
    <t>19664</t>
  </si>
  <si>
    <t>CLAUDIO R DE MELO LTDA</t>
  </si>
  <si>
    <t>AV PEDRO LAZARINO</t>
  </si>
  <si>
    <t>01.911.324/0001-44</t>
  </si>
  <si>
    <t>030205549</t>
  </si>
  <si>
    <t>96991550685</t>
  </si>
  <si>
    <t>eletrosul.ap@bol.com.br</t>
  </si>
  <si>
    <t>19669</t>
  </si>
  <si>
    <t>JADER ACEDO DE MIRANDA</t>
  </si>
  <si>
    <t xml:space="preserve">RUA DOM AGUIRRE </t>
  </si>
  <si>
    <t>256.229.768-71</t>
  </si>
  <si>
    <t>272336245</t>
  </si>
  <si>
    <t>macedom7592@gmail.com</t>
  </si>
  <si>
    <t>compras@imperialferramentasmogi.com.br</t>
  </si>
  <si>
    <t>SCI OK!</t>
  </si>
  <si>
    <t>19676</t>
  </si>
  <si>
    <t>GALPAO DAS FERRAMENTAS LTDA</t>
  </si>
  <si>
    <t>Avenida Amador Bueno da Veiga</t>
  </si>
  <si>
    <t>43.727.556/0001-97</t>
  </si>
  <si>
    <t>133080690112</t>
  </si>
  <si>
    <t>compras@galpaoferramentas.com.br</t>
  </si>
  <si>
    <t xml:space="preserve">SEM ST - NÃO ENVIAR PARCIAL </t>
  </si>
  <si>
    <t>compras@retornopar.com.br</t>
  </si>
  <si>
    <t>19675</t>
  </si>
  <si>
    <t>RF1 COMERCIO E SERVICOS LTDA</t>
  </si>
  <si>
    <t>13.507.989/0001-76</t>
  </si>
  <si>
    <t>161813445</t>
  </si>
  <si>
    <t>83321211935</t>
  </si>
  <si>
    <t>fmelopb@uol.com.br</t>
  </si>
  <si>
    <t>19681</t>
  </si>
  <si>
    <t>AB RODRIGUES FERRAMENTAS LTDA</t>
  </si>
  <si>
    <t>RUA SUSANA RODRIGUES ANDAR TERREO LJ 13</t>
  </si>
  <si>
    <t>40.316.539/0001-79</t>
  </si>
  <si>
    <t>130364224111</t>
  </si>
  <si>
    <t>casaabreurodrigues@gmail.com</t>
  </si>
  <si>
    <t xml:space="preserve">SAYAMA E CIA LTDA </t>
  </si>
  <si>
    <t>compras1@hypar.com.br</t>
  </si>
  <si>
    <t>nfe.cecontintas@hotmail.com</t>
  </si>
  <si>
    <t>comercialdeparafusos@gmail.com</t>
  </si>
  <si>
    <t>UNO COM DE MAT DE CONSTRUCAO LTDA</t>
  </si>
  <si>
    <t>AV. VOL. FERNANDO PINHEIRO FRANCO</t>
  </si>
  <si>
    <t>nfe@unocomercio.com.br</t>
  </si>
  <si>
    <t>SEM ST/ N FAT DEP DIA 27/ NÃO ENVIAR PAR</t>
  </si>
  <si>
    <t>compras@pecamaisautomotive.com.br</t>
  </si>
  <si>
    <t>pereiralonas@pereiralonas.com.br</t>
  </si>
  <si>
    <t>VEJA LOCAL DE COBRANCA</t>
  </si>
  <si>
    <t>19672</t>
  </si>
  <si>
    <t>41692390 ROBERTA C DOS SANTOS SOARES</t>
  </si>
  <si>
    <t>RUA VICOSA CASA 26</t>
  </si>
  <si>
    <t>DEMOCRATA</t>
  </si>
  <si>
    <t>41.692.390/0001-95</t>
  </si>
  <si>
    <t>40304970085</t>
  </si>
  <si>
    <t>32988995885</t>
  </si>
  <si>
    <t>keltonceara1@gmail.com</t>
  </si>
  <si>
    <t>19673</t>
  </si>
  <si>
    <t>RM MANUTENCAO E SERV DE MURIAE LTDA</t>
  </si>
  <si>
    <t xml:space="preserve">RUA ROSA MOREIRA TERREO 01 </t>
  </si>
  <si>
    <t>50.436.031/0001-68</t>
  </si>
  <si>
    <t>46019710017</t>
  </si>
  <si>
    <t>rmmanutencaoeservicosltda@gmail.com</t>
  </si>
  <si>
    <t>19720</t>
  </si>
  <si>
    <t>MAXUS IMPLEM PARA TRANSP E REFRIG LTDA</t>
  </si>
  <si>
    <t>RODOVIA SC 355 KM 47,5 SN</t>
  </si>
  <si>
    <t>08.090.447/0001-00</t>
  </si>
  <si>
    <t>255211260</t>
  </si>
  <si>
    <t>nfevideira@videfrigo.com.br</t>
  </si>
  <si>
    <t>financeiro@caieirasdiesel.com.br</t>
  </si>
  <si>
    <t xml:space="preserve">R PEDRO AUGUSTO BOSSARDI </t>
  </si>
  <si>
    <t>JD. MENINO DEUS</t>
  </si>
  <si>
    <t>19727</t>
  </si>
  <si>
    <t>VIVO LICITACOES LTDA</t>
  </si>
  <si>
    <t>RUA ERNESTO FLORENCIO PEREIRA</t>
  </si>
  <si>
    <t>30.041.676/0001-94</t>
  </si>
  <si>
    <t>258631988</t>
  </si>
  <si>
    <t>4840422920</t>
  </si>
  <si>
    <t>vivolicita5@gmail.com</t>
  </si>
  <si>
    <t>RUA VARZEA PAULISTA SALA 2</t>
  </si>
  <si>
    <t xml:space="preserve">AV. NECO TEIXEIRA </t>
  </si>
  <si>
    <t>11776</t>
  </si>
  <si>
    <t>MICHEL ANDERSON BOSCHEIRO ME</t>
  </si>
  <si>
    <t xml:space="preserve">FARMACEUTICO JACOB FANELLI, </t>
  </si>
  <si>
    <t>VL. SAO JOAO</t>
  </si>
  <si>
    <t>08.279.899/0001-35</t>
  </si>
  <si>
    <t>417.267.825.117</t>
  </si>
  <si>
    <t>19-3451-8595</t>
  </si>
  <si>
    <t>contato@uniaocompressores.com.br;uniaocompressores@yahoo.com.br</t>
  </si>
  <si>
    <t>RUA PEDRO TAQUES PIRES</t>
  </si>
  <si>
    <t>DHS MANGUEIRAS CONEX E LUBRIF LTDA</t>
  </si>
  <si>
    <t>rafaelaimperiomangueiras@gmail.com</t>
  </si>
  <si>
    <t xml:space="preserve">PAGAMENTO SOMENTE ANTECIPADO </t>
  </si>
  <si>
    <t>nfe@cpcomponentes.com.br</t>
  </si>
  <si>
    <t>7734229207</t>
  </si>
  <si>
    <t>SEM ST  DECLARAÇÃO ISENÇÃO ST</t>
  </si>
  <si>
    <t>ARTEK COMPRESSORES LTDA</t>
  </si>
  <si>
    <t>RUA RAUL MARQUES MARINHO</t>
  </si>
  <si>
    <t>VILA INGLESA</t>
  </si>
  <si>
    <t>mega.bor@hotmail.com; ricardo.megabor@gmail.com;</t>
  </si>
  <si>
    <t>AV RUBENS TÓFFULI</t>
  </si>
  <si>
    <t xml:space="preserve">L E MATERIAL DE CONTRUCAO LTDA </t>
  </si>
  <si>
    <t>RUA PILOTO PEREIRA TIM</t>
  </si>
  <si>
    <t>RODOVIA JOAO AFONSO DE SOUZA CASTELANO</t>
  </si>
  <si>
    <t>MUNDO DAS MANGUEIRAS LTDA</t>
  </si>
  <si>
    <t>faturamento@mundodasmangueiraslem.com.br</t>
  </si>
  <si>
    <t>ALVORADA EQUIPAMENTO LTDA</t>
  </si>
  <si>
    <t>PEDRA AZUL</t>
  </si>
  <si>
    <t>AZZO PERFORMANCE EM MANG HIDR LTDA</t>
  </si>
  <si>
    <t>AV ALEIXO RAMOS DA CONCEICAO LOT FIGUEIR</t>
  </si>
  <si>
    <t>suporte@ecobrasilind.br</t>
  </si>
  <si>
    <t>AGILIS SOLUCOES INDUSTRIAIS LTDA</t>
  </si>
  <si>
    <t>vendas2@agilisindustrial.com.br</t>
  </si>
  <si>
    <t>AV MONSENHOR JERONIMO BAGGIO CASA FRENTE</t>
  </si>
  <si>
    <t>JD NSRA AUXILIADORA</t>
  </si>
  <si>
    <t>RUA TITO PRATES DA FONSECA</t>
  </si>
  <si>
    <t>VILA MOINHO VELHO</t>
  </si>
  <si>
    <t>REAL MANG COM A VAREJO SERV MANT LTDA</t>
  </si>
  <si>
    <t>AV ALFREDO BANDEIRA DE MELO KM 28 BR 101</t>
  </si>
  <si>
    <t>799566639114</t>
  </si>
  <si>
    <t>7136451431</t>
  </si>
  <si>
    <t>wesley@wmespecialista.com</t>
  </si>
  <si>
    <t>SEDEX</t>
  </si>
  <si>
    <t>faturamento@incalservice.com.br</t>
  </si>
  <si>
    <t>AV INDUSTRIAL SALA 84 CJ A</t>
  </si>
  <si>
    <t>121502691111</t>
  </si>
  <si>
    <t>SUPREMA PARAFUSOS E CHUMBADORES LTDA</t>
  </si>
  <si>
    <t>RODOVIA BR 476</t>
  </si>
  <si>
    <t>CESANTEC COM DE MAQ E FERRAM LTDA</t>
  </si>
  <si>
    <t>19778</t>
  </si>
  <si>
    <t>METAL ALUMINIO LTDA</t>
  </si>
  <si>
    <t>AV SENADOR RAIMUNDO PARENTE</t>
  </si>
  <si>
    <t>07.675.099/0001-70</t>
  </si>
  <si>
    <t>062012487</t>
  </si>
  <si>
    <t>fiscal@metalaluminio.net</t>
  </si>
  <si>
    <t>financeiro@reidasconexoes.com.br</t>
  </si>
  <si>
    <t>caixa@atacadaocompressores.com.br</t>
  </si>
  <si>
    <t>financeiro2@nobrebombas.com.br</t>
  </si>
  <si>
    <t>19737</t>
  </si>
  <si>
    <t>WL DE ARAUJO LTDA</t>
  </si>
  <si>
    <t>AV MINISTRO JOO ALBERTO</t>
  </si>
  <si>
    <t>27.559.782/0001-50</t>
  </si>
  <si>
    <t>136837441</t>
  </si>
  <si>
    <t>6634052233</t>
  </si>
  <si>
    <t>05/01/2023- CLIENTE TEM VARIOS PROTESTOS</t>
  </si>
  <si>
    <t>jacson.ganzenmuller@icavel.com</t>
  </si>
  <si>
    <t>AF MAQUINAS AGRICOLAS LTDA</t>
  </si>
  <si>
    <t>19682</t>
  </si>
  <si>
    <t>MARTINEZ E MARTINEZ COM ART BOR LTDA</t>
  </si>
  <si>
    <t xml:space="preserve">RUA RIO GRANDE DO SUL </t>
  </si>
  <si>
    <t>05.549.253/0001-32</t>
  </si>
  <si>
    <t>304110522119</t>
  </si>
  <si>
    <t>casadasborrachas@yahoo.com.br</t>
  </si>
  <si>
    <t>postosoeste9@gmail.com</t>
  </si>
  <si>
    <t xml:space="preserve">07/2023 SCI </t>
  </si>
  <si>
    <t>9/23 CNPJ VINCULADO C 16730 - SCI FINANC</t>
  </si>
  <si>
    <t>19677</t>
  </si>
  <si>
    <t>TRATORCAP PECAS LTDA</t>
  </si>
  <si>
    <t>37.852.054/0001-95</t>
  </si>
  <si>
    <t>37909850034</t>
  </si>
  <si>
    <t>3335162864</t>
  </si>
  <si>
    <t>tratorcap@gmail.com</t>
  </si>
  <si>
    <t>19678</t>
  </si>
  <si>
    <t>EDNEIA MARIA GERM MARTINS 22462891811</t>
  </si>
  <si>
    <t>RUA MARECHAL BITTENCOURT</t>
  </si>
  <si>
    <t>CJ HAB 31 DE MARCO</t>
  </si>
  <si>
    <t>23.122.964/0001-08</t>
  </si>
  <si>
    <t>606162736114</t>
  </si>
  <si>
    <t>edneiagermano@hotmail.com</t>
  </si>
  <si>
    <t>19684</t>
  </si>
  <si>
    <t>SUPERNOVA COMERCIO LTDA</t>
  </si>
  <si>
    <t>RUA DIRSON JOSE MARTINI LT 8 QD 5</t>
  </si>
  <si>
    <t>46.171.157/0001-80</t>
  </si>
  <si>
    <t>139356991</t>
  </si>
  <si>
    <t>19679</t>
  </si>
  <si>
    <t>LEONARDO MONTEIRO 14202223845</t>
  </si>
  <si>
    <t>RUA DOUTOR PIRAGIBE</t>
  </si>
  <si>
    <t>PARQUE PENHA</t>
  </si>
  <si>
    <t>30.559.031/0001-48</t>
  </si>
  <si>
    <t>119499517114</t>
  </si>
  <si>
    <t>19685</t>
  </si>
  <si>
    <t>VIVIANE SANTOS DA SILVA</t>
  </si>
  <si>
    <t>RUA MANOEL FELIX</t>
  </si>
  <si>
    <t>38.318.257/0001-69</t>
  </si>
  <si>
    <t>00000005772427</t>
  </si>
  <si>
    <t>imperiodoepiro@gmail.com</t>
  </si>
  <si>
    <t>19687</t>
  </si>
  <si>
    <t>ROBSON WILLIAM OLIVEIRA CAVALCANTE ME</t>
  </si>
  <si>
    <t>RUA RIO ENVIRA</t>
  </si>
  <si>
    <t>39.766.161/0001-26</t>
  </si>
  <si>
    <t>054258863</t>
  </si>
  <si>
    <t>financeiro@rwcomercioam.com.br</t>
  </si>
  <si>
    <t>19688</t>
  </si>
  <si>
    <t>41.818.697/0001-90</t>
  </si>
  <si>
    <t>lpsdistribuidora1@gmail.com</t>
  </si>
  <si>
    <t>19689</t>
  </si>
  <si>
    <t>SUPER MAQUINAS E FERRAMENTAS LTDA</t>
  </si>
  <si>
    <t>NSR DA CONCEICAO</t>
  </si>
  <si>
    <t>49.934.299/0001-40</t>
  </si>
  <si>
    <t>084052147</t>
  </si>
  <si>
    <t>2731534044</t>
  </si>
  <si>
    <t>tuulslinhares@gmail.com</t>
  </si>
  <si>
    <t>19692</t>
  </si>
  <si>
    <t>SOUZA E CAMPOS COM PECAS E FERRAM LTDA</t>
  </si>
  <si>
    <t>28.776.812/0001-42</t>
  </si>
  <si>
    <t>798086917119</t>
  </si>
  <si>
    <t>1533317000</t>
  </si>
  <si>
    <t>compras@metalshopbrasil.com.br</t>
  </si>
  <si>
    <t>19694</t>
  </si>
  <si>
    <t>BARAO DA HIDR COM E SERV DE MANUT LTDA</t>
  </si>
  <si>
    <t>RUA BEATRIZ ROCHA</t>
  </si>
  <si>
    <t>VILA ARACI IMBARIE</t>
  </si>
  <si>
    <t>52.076.929/0001-06</t>
  </si>
  <si>
    <t>13340749</t>
  </si>
  <si>
    <t>baraohidraulica@gmail.com</t>
  </si>
  <si>
    <t>19696</t>
  </si>
  <si>
    <t>MAX WIDIA COM DE FERRAMENTAS LTDA</t>
  </si>
  <si>
    <t>30.045.227/0001-14</t>
  </si>
  <si>
    <t>796708362114</t>
  </si>
  <si>
    <t>alves@maxwidia.com.br</t>
  </si>
  <si>
    <t>19697</t>
  </si>
  <si>
    <t>GOMES ACESSORIOS IND LTDA</t>
  </si>
  <si>
    <t>RUA DO CANAVIAL ANEXO 45</t>
  </si>
  <si>
    <t>43.204.933/0001-03</t>
  </si>
  <si>
    <t>131812610115</t>
  </si>
  <si>
    <t>1139828415</t>
  </si>
  <si>
    <t>vendas@acessoriosgf.com.br</t>
  </si>
  <si>
    <t>19699</t>
  </si>
  <si>
    <t>MTZ SOLUCOES LTDA</t>
  </si>
  <si>
    <t>AV JOSE PANCETTI SALA 01</t>
  </si>
  <si>
    <t>VILA PROOST DE SOUZA</t>
  </si>
  <si>
    <t>06.133.513/0001-57</t>
  </si>
  <si>
    <t>244963056115</t>
  </si>
  <si>
    <t>tecnologiamtz@gmail.com</t>
  </si>
  <si>
    <t>19700</t>
  </si>
  <si>
    <t>ARJEN PIETER BIJSTERVELD ME</t>
  </si>
  <si>
    <t>FAZENDA CATINGUEIRO SN</t>
  </si>
  <si>
    <t>00.533.428/0001-08</t>
  </si>
  <si>
    <t>7049366430022</t>
  </si>
  <si>
    <t>ricardo.brasomaq@hotmail.com</t>
  </si>
  <si>
    <t xml:space="preserve">VALOR DE CONSUMIDOR FINAL </t>
  </si>
  <si>
    <t>19707</t>
  </si>
  <si>
    <t>NEVES IRRIGACENTER LTDA</t>
  </si>
  <si>
    <t>AV DEPUTADO PINHEIRO MACHADO LOJA 1</t>
  </si>
  <si>
    <t>RODOVIARIA</t>
  </si>
  <si>
    <t>28.555.418/0001-84</t>
  </si>
  <si>
    <t>196099447</t>
  </si>
  <si>
    <t>8633232030</t>
  </si>
  <si>
    <t>nevesirrigacenter@outlook.com</t>
  </si>
  <si>
    <t>19708</t>
  </si>
  <si>
    <t>NEGRELLO COMERCIO DE FERRAMENTAS LTDA</t>
  </si>
  <si>
    <t>TRAVESSA NOSSA SRA APARECIDA</t>
  </si>
  <si>
    <t>29.281.436/0002-69</t>
  </si>
  <si>
    <t>155972138</t>
  </si>
  <si>
    <t>marcelo@mwferramentas.net.br</t>
  </si>
  <si>
    <t>19709</t>
  </si>
  <si>
    <t>MANGUEMIL COM DE ARTEF BORRAC LTDA</t>
  </si>
  <si>
    <t>50.375.162/0001-82</t>
  </si>
  <si>
    <t>00000006639747</t>
  </si>
  <si>
    <t>contato@manguemil.com.br</t>
  </si>
  <si>
    <t>19710</t>
  </si>
  <si>
    <t>ADELAIDE SUELY SILVA DE MEDEIROS ME</t>
  </si>
  <si>
    <t>RUA PARAIBA LETRA B</t>
  </si>
  <si>
    <t>15.305.589/0001-03</t>
  </si>
  <si>
    <t>161966730</t>
  </si>
  <si>
    <t>alessandro_cg_pb@yahoo.com.br</t>
  </si>
  <si>
    <t>19712</t>
  </si>
  <si>
    <t>COMERCIAL  ELETRICA PJ LTDA</t>
  </si>
  <si>
    <t>RUA MERGENTHALER</t>
  </si>
  <si>
    <t>57.158.057/0001-30</t>
  </si>
  <si>
    <t>111775231117</t>
  </si>
  <si>
    <t>arthur.alves@pjneblina.com.br</t>
  </si>
  <si>
    <t>19714</t>
  </si>
  <si>
    <t>VITHAU PARAFUSOS E FERRAMENTAS LTDA</t>
  </si>
  <si>
    <t>JARDIM DO ESTADO</t>
  </si>
  <si>
    <t>33.799.148/0001-97</t>
  </si>
  <si>
    <t>121090695118</t>
  </si>
  <si>
    <t>19715</t>
  </si>
  <si>
    <t>AMAZON COMP COM E SERV DE EQUIP LTDA</t>
  </si>
  <si>
    <t>RUA VINCA</t>
  </si>
  <si>
    <t>08.303.434/0001-72</t>
  </si>
  <si>
    <t>042179750</t>
  </si>
  <si>
    <t>9232322300</t>
  </si>
  <si>
    <t>gel@amazoncompressores.com.br</t>
  </si>
  <si>
    <t>19721</t>
  </si>
  <si>
    <t>EXPRESSO MAZZAROPI TRANSP E LOG LTDA</t>
  </si>
  <si>
    <t>ESTM JOSE GABRIEL DE OLIVEIRA KM 05 SN</t>
  </si>
  <si>
    <t>DOS CARDOSO</t>
  </si>
  <si>
    <t>04.857.320/0002-02</t>
  </si>
  <si>
    <t>766014497110</t>
  </si>
  <si>
    <t>administrativo@expressomazzaropi.com.br</t>
  </si>
  <si>
    <t>19719</t>
  </si>
  <si>
    <t>ARCANJO E RODRIGUES HIDRAULICA LTDA</t>
  </si>
  <si>
    <t>ROD BR 153 QD AREA LOT 2 SALA 1 E 2 SN</t>
  </si>
  <si>
    <t>VILA ADELIA 3 ETAPA</t>
  </si>
  <si>
    <t>17.002.638/0001-64</t>
  </si>
  <si>
    <t>105474134</t>
  </si>
  <si>
    <t>6232554358</t>
  </si>
  <si>
    <t>cleidianenascimento.2@gmail.com</t>
  </si>
  <si>
    <t>19722</t>
  </si>
  <si>
    <t>SILVA E TORRES MAT PARA CONST LTDA</t>
  </si>
  <si>
    <t>AV GUAICURUS</t>
  </si>
  <si>
    <t>03.030.260/0001-06</t>
  </si>
  <si>
    <t>283079690</t>
  </si>
  <si>
    <t>6730251233</t>
  </si>
  <si>
    <t>torresmateriais@outlook.com</t>
  </si>
  <si>
    <t>19723</t>
  </si>
  <si>
    <t>MEG TECNICA EQUIP ACESS P COMPRES LTDA</t>
  </si>
  <si>
    <t>RUA TAMBAU ANEXO</t>
  </si>
  <si>
    <t>33.484.508/0001-61</t>
  </si>
  <si>
    <t>797479561113</t>
  </si>
  <si>
    <t>1636260474</t>
  </si>
  <si>
    <t>19724</t>
  </si>
  <si>
    <t>FLOWPRESS HIDROPNEUMATICA LTDA</t>
  </si>
  <si>
    <t xml:space="preserve">AV EDOUARD SIX GALPAO 15 A COND </t>
  </si>
  <si>
    <t>JARDIM PARAIBA</t>
  </si>
  <si>
    <t>06.207.359/0001-10</t>
  </si>
  <si>
    <t>392183225111</t>
  </si>
  <si>
    <t>1239512328</t>
  </si>
  <si>
    <t>juniorbrito@parkerstorevale.com.br</t>
  </si>
  <si>
    <t>19725</t>
  </si>
  <si>
    <t>CASA DOS COMPRESSORES LTDA</t>
  </si>
  <si>
    <t>AV GUAJAJARAS LOJA 2</t>
  </si>
  <si>
    <t>47.154.092/0001-28</t>
  </si>
  <si>
    <t>127648704</t>
  </si>
  <si>
    <t>19728</t>
  </si>
  <si>
    <t>LCS COMERCIO E IMPORTACAO LTDA</t>
  </si>
  <si>
    <t>RUA SETE DE SETEMBRO SALA 1501</t>
  </si>
  <si>
    <t>45.861.013/0001-93</t>
  </si>
  <si>
    <t>12425180</t>
  </si>
  <si>
    <t>comercial@lcscomercio.com.br</t>
  </si>
  <si>
    <t>19729</t>
  </si>
  <si>
    <t>CERUTTI COM DE FERRAGENS E FERRAM LTDA</t>
  </si>
  <si>
    <t>46.708.697/0001-50</t>
  </si>
  <si>
    <t>083915648</t>
  </si>
  <si>
    <t>19730</t>
  </si>
  <si>
    <t>AINSPETEC AMERICANA INSP EQUIP LTDA</t>
  </si>
  <si>
    <t>RUA MARCELO GALASSI</t>
  </si>
  <si>
    <t>PARQUE NOVA CARIOBA</t>
  </si>
  <si>
    <t>23.903.005/0001-20</t>
  </si>
  <si>
    <t>165632420119</t>
  </si>
  <si>
    <t>ainspetec@gmail.com</t>
  </si>
  <si>
    <t>19731</t>
  </si>
  <si>
    <t>F GALERA DISTRIB DE PROD AUTOM EPP</t>
  </si>
  <si>
    <t>RUA PROFESSOR BOULANGER</t>
  </si>
  <si>
    <t>40.633.291/0001-70</t>
  </si>
  <si>
    <t>562589865113</t>
  </si>
  <si>
    <t>galera.distribuidora@hotmail.com</t>
  </si>
  <si>
    <t>19733</t>
  </si>
  <si>
    <t>LOCJA EQUIPAMENTOS E MAQUINAS LTDA</t>
  </si>
  <si>
    <t>AV CASTELO BRANCO QD 22 LT 1</t>
  </si>
  <si>
    <t>21.296.915/0001-66</t>
  </si>
  <si>
    <t>106172972</t>
  </si>
  <si>
    <t>jalves@jalvesferramentas.com.br</t>
  </si>
  <si>
    <t>19738</t>
  </si>
  <si>
    <t>FERRO EQUIPAMENTO INDUSTRIAL LTDA</t>
  </si>
  <si>
    <t>RUA DOS CEDROS</t>
  </si>
  <si>
    <t>JD FRANCISCO BUZOLIN</t>
  </si>
  <si>
    <t>15.797.607/0002-00</t>
  </si>
  <si>
    <t>182308478119</t>
  </si>
  <si>
    <t>1935434440</t>
  </si>
  <si>
    <t>nfe_entrada@ferrostore.com.br</t>
  </si>
  <si>
    <t>19739</t>
  </si>
  <si>
    <t>JH MAQUINAS E FERRAMENTAS LTDA</t>
  </si>
  <si>
    <t>RUA 19 DE DEZEMBRO</t>
  </si>
  <si>
    <t>VILA SANTA IZABEL</t>
  </si>
  <si>
    <t>49.161.411/0001-58</t>
  </si>
  <si>
    <t>9098145459</t>
  </si>
  <si>
    <t>jhmaquinaspr@hotmail.com</t>
  </si>
  <si>
    <t>19740</t>
  </si>
  <si>
    <t>DELIVERY DISTRIB AO COM GERAL MED LTDA</t>
  </si>
  <si>
    <t>AV MIGUEL SUTIL</t>
  </si>
  <si>
    <t>04.349.891/0001-47</t>
  </si>
  <si>
    <t>133689107</t>
  </si>
  <si>
    <t>alserramar@hotmail.com</t>
  </si>
  <si>
    <t>19743</t>
  </si>
  <si>
    <t>SOLDA CERTA COM SOLDAS E FERRAM LTDA</t>
  </si>
  <si>
    <t>38.438.507/0001-02</t>
  </si>
  <si>
    <t>124867947114</t>
  </si>
  <si>
    <t>wagner@soldacerta.com.br</t>
  </si>
  <si>
    <t>19747</t>
  </si>
  <si>
    <t>ATACADO GERAL SEQUEIRA FERRAM LTDA</t>
  </si>
  <si>
    <t>RUA QUIRINO DOS SANTOS</t>
  </si>
  <si>
    <t>VARZEA DA BARRA FUND</t>
  </si>
  <si>
    <t>66.049.206/0001-14</t>
  </si>
  <si>
    <t>113189260119</t>
  </si>
  <si>
    <t>1133922111</t>
  </si>
  <si>
    <t>nfe@agsequeira.com.br</t>
  </si>
  <si>
    <t>19748</t>
  </si>
  <si>
    <t>ALMEIDA E MATOS LTDA</t>
  </si>
  <si>
    <t>10.763.650/0002-23</t>
  </si>
  <si>
    <t>19744</t>
  </si>
  <si>
    <t>FERRALTECH COM DE FERRAM LTDA</t>
  </si>
  <si>
    <t>RUA ELOY DE ASSI FABRIS LOJA 2</t>
  </si>
  <si>
    <t>07.751.648/0001-49</t>
  </si>
  <si>
    <t>9035883654</t>
  </si>
  <si>
    <t>comercial@ferraltech.com.br</t>
  </si>
  <si>
    <t>19750</t>
  </si>
  <si>
    <t>REMAGRO SERV MAQUINAS ELETRICAS LTDA</t>
  </si>
  <si>
    <t>EST JOAO ADOLFO TAYT SOHN KM 30 SN</t>
  </si>
  <si>
    <t>Santa Rosa</t>
  </si>
  <si>
    <t>24.021.427/0001-34</t>
  </si>
  <si>
    <t>87087760</t>
  </si>
  <si>
    <t>remagro.maquinas@gmail.com</t>
  </si>
  <si>
    <t>19751</t>
  </si>
  <si>
    <t>FERRAMENTAS TOME LTDA</t>
  </si>
  <si>
    <t>RODOVIA PAULO STUART WRIGHT SALA 4</t>
  </si>
  <si>
    <t>43.957.835/0001-47</t>
  </si>
  <si>
    <t>261371657</t>
  </si>
  <si>
    <t>televendas.ferragenstome@gmail.com</t>
  </si>
  <si>
    <t>19761</t>
  </si>
  <si>
    <t>SAD INFORM  AUT E MANUT EM POSTOS LTDA</t>
  </si>
  <si>
    <t>RUA CASTRO ALVES SALA 01</t>
  </si>
  <si>
    <t>MACAUBAS</t>
  </si>
  <si>
    <t>11.846.596/0001-61</t>
  </si>
  <si>
    <t>denerjhonathans@gmail.com</t>
  </si>
  <si>
    <t>19764</t>
  </si>
  <si>
    <t>SW COMERCIO E SOLUCOES IND LTDA</t>
  </si>
  <si>
    <t>AV FERNANDES DA CUNHA LOJA LJ</t>
  </si>
  <si>
    <t>47.771.950/0001-83</t>
  </si>
  <si>
    <t>198386947</t>
  </si>
  <si>
    <t>swcomercio01@gmail.com</t>
  </si>
  <si>
    <t>19767</t>
  </si>
  <si>
    <t>KESSIA DOS SANTOS ARAUJO SILVA</t>
  </si>
  <si>
    <t>AV JOAO WALLIG</t>
  </si>
  <si>
    <t>42.758.612/0001-98</t>
  </si>
  <si>
    <t>164042083</t>
  </si>
  <si>
    <t>kessia_jt@hotmail.com</t>
  </si>
  <si>
    <t>2126213041</t>
  </si>
  <si>
    <t>19771</t>
  </si>
  <si>
    <t>SAL TECNICA COM E REPRESENTACOES LTDA</t>
  </si>
  <si>
    <t>RUA SAO JUDAS TADEU QD 029 LT 661 SN</t>
  </si>
  <si>
    <t>VILLAGE R DAS OSTRAS</t>
  </si>
  <si>
    <t>17.363.513/0001-60</t>
  </si>
  <si>
    <t>79834505</t>
  </si>
  <si>
    <t>19772</t>
  </si>
  <si>
    <t>GENS VALVULAS DE CONTROLE E ACESS LTDA</t>
  </si>
  <si>
    <t>RUA CANDIDA BEZERRA</t>
  </si>
  <si>
    <t>Z IND JOSE RAMOS</t>
  </si>
  <si>
    <t>09.430.074/0001-32</t>
  </si>
  <si>
    <t>537089125116</t>
  </si>
  <si>
    <t>1433518000</t>
  </si>
  <si>
    <t>vendas1@gensvalvula.com.br</t>
  </si>
  <si>
    <t>19773</t>
  </si>
  <si>
    <t>ALCONEX COM DE TUBOS E ACESS IND LTDA</t>
  </si>
  <si>
    <t>RUA FRANCISCO LEOPOLDO E SILVA</t>
  </si>
  <si>
    <t>47.548.566/0001-16</t>
  </si>
  <si>
    <t>136653681115</t>
  </si>
  <si>
    <t>xml@alconex.com.br</t>
  </si>
  <si>
    <t>19774</t>
  </si>
  <si>
    <t>TV TREZE DE MAIO LJ ENT RUAS 14 E 15</t>
  </si>
  <si>
    <t>49.939.571/0001-85</t>
  </si>
  <si>
    <t>158852915</t>
  </si>
  <si>
    <t>atualferramentas@outlook.com</t>
  </si>
  <si>
    <t>19775</t>
  </si>
  <si>
    <t>PONTO A EQUIPAMENTOS LTDA</t>
  </si>
  <si>
    <t>RUA SANTA BRIGIDA</t>
  </si>
  <si>
    <t>51.249.608/0001-95</t>
  </si>
  <si>
    <t>121895123119</t>
  </si>
  <si>
    <t>1932821037</t>
  </si>
  <si>
    <t>anderson@raequipamentoscps.com.br</t>
  </si>
  <si>
    <t>19776</t>
  </si>
  <si>
    <t>OFFSHORE CONEXOES IND LTDA</t>
  </si>
  <si>
    <t>21.182.430/0001-41</t>
  </si>
  <si>
    <t>120071027</t>
  </si>
  <si>
    <t>PEDRO.WALTER@OFFSHOREBAHIA.COM.BR</t>
  </si>
  <si>
    <t>19788</t>
  </si>
  <si>
    <t>ARJ PNEUMATICOS LTDA</t>
  </si>
  <si>
    <t>RUA PEDRO DE SOUSA SALA 3</t>
  </si>
  <si>
    <t>PARQUE SANTA MARIA</t>
  </si>
  <si>
    <t>44.846.283/0001-62</t>
  </si>
  <si>
    <t>070389314</t>
  </si>
  <si>
    <t>joseholandafalcao@gmail.com</t>
  </si>
  <si>
    <t>19780</t>
  </si>
  <si>
    <t>DIEGO KICHISE GULIA</t>
  </si>
  <si>
    <t>RODOVIA RAPOSO TAVARES KM 380 460 MTS</t>
  </si>
  <si>
    <t>34.199.235/0001-76</t>
  </si>
  <si>
    <t>495231532110</t>
  </si>
  <si>
    <t>financeiroloja2@agrolubourinhos.com.br</t>
  </si>
  <si>
    <t>19781</t>
  </si>
  <si>
    <t>MARIA DE FAT DE JESUS COM DE FERRAGENS</t>
  </si>
  <si>
    <t>AV JOAO GONCALVES LEITE</t>
  </si>
  <si>
    <t>18.532.415/0001-71</t>
  </si>
  <si>
    <t>718081532111</t>
  </si>
  <si>
    <t>wmferramentasvotu@gmail.com</t>
  </si>
  <si>
    <t>19782</t>
  </si>
  <si>
    <t>CASA  DAS FERRAMENTAS LTDA</t>
  </si>
  <si>
    <t>AV PLACIDINA DE ARAUJO SALA 01</t>
  </si>
  <si>
    <t xml:space="preserve">NOVA PRATA </t>
  </si>
  <si>
    <t>00.694.920/0001-57</t>
  </si>
  <si>
    <t>0850024633</t>
  </si>
  <si>
    <t>compras02@casadasferramentassnp.com.br</t>
  </si>
  <si>
    <t>19784</t>
  </si>
  <si>
    <t>GUAVIFLEX COM DE PECAS E MANG LTDA</t>
  </si>
  <si>
    <t>RUA MIGUEL LUIZ PEREIRA</t>
  </si>
  <si>
    <t>AREA URBANIZADA V</t>
  </si>
  <si>
    <t>02.009.042/0001-19</t>
  </si>
  <si>
    <t>9013987200</t>
  </si>
  <si>
    <t>4331422770</t>
  </si>
  <si>
    <t>guaviflex@guaviflex.com.br</t>
  </si>
  <si>
    <t>19789</t>
  </si>
  <si>
    <t>INVICTUS COM DIST DE EQUIP SUPRIM LTDA</t>
  </si>
  <si>
    <t>RUA JASMINS QUADRA U</t>
  </si>
  <si>
    <t>RANCHO FUNDO</t>
  </si>
  <si>
    <t>47.727.353/0001-51</t>
  </si>
  <si>
    <t>12592868</t>
  </si>
  <si>
    <t>comercial@invictusoffshore.com.br</t>
  </si>
  <si>
    <t>19785</t>
  </si>
  <si>
    <t>MAMUTE INDUSTRIA DE MANGUEIRAS LTDA</t>
  </si>
  <si>
    <t>52.043.104/0001-87</t>
  </si>
  <si>
    <t>7320118684</t>
  </si>
  <si>
    <t>mamuteshp.suporte@gmail.com</t>
  </si>
  <si>
    <t>19786</t>
  </si>
  <si>
    <t>ELIAS MENDES LEITE</t>
  </si>
  <si>
    <t>RUA DAS MACIEIRAS</t>
  </si>
  <si>
    <t>013.431.288-03</t>
  </si>
  <si>
    <t>83055011</t>
  </si>
  <si>
    <t>19787</t>
  </si>
  <si>
    <t>AGRO CAMPO ARAXA LTDA</t>
  </si>
  <si>
    <t>65.227.175/0001-81</t>
  </si>
  <si>
    <t>407532350030</t>
  </si>
  <si>
    <t>3436616500</t>
  </si>
  <si>
    <t>contasapagaragrocampoaraxa@gmail.com</t>
  </si>
  <si>
    <t>19790</t>
  </si>
  <si>
    <t>EXPORTRADE EXPORT IMPORT E REPRES LTDA</t>
  </si>
  <si>
    <t>RUA DOM AQUINO CORREA</t>
  </si>
  <si>
    <t>05.017.111/0001-24</t>
  </si>
  <si>
    <t>283224690</t>
  </si>
  <si>
    <t>6732316633</t>
  </si>
  <si>
    <t>cenal@cenal.com.br</t>
  </si>
  <si>
    <t>19791</t>
  </si>
  <si>
    <t>46.145.190/0001-36</t>
  </si>
  <si>
    <t>134938369112</t>
  </si>
  <si>
    <t>vendas@eletricalituania.com.br</t>
  </si>
  <si>
    <t>19794</t>
  </si>
  <si>
    <t>UNO COME DE MAT CONST LTDA</t>
  </si>
  <si>
    <t>74.220.112/0004-37</t>
  </si>
  <si>
    <t>672656450110</t>
  </si>
  <si>
    <t>nfe@unocomercio.br</t>
  </si>
  <si>
    <t>19792</t>
  </si>
  <si>
    <t>FERRAMENTAS MARTINS LTDA</t>
  </si>
  <si>
    <t>33.594.728/0001-48</t>
  </si>
  <si>
    <t>121191881114</t>
  </si>
  <si>
    <t>financeiro@ferramentasmartins.com.br</t>
  </si>
  <si>
    <t>19793</t>
  </si>
  <si>
    <t>QUALITY RUBBER FERRAMENTAS IND LTDA</t>
  </si>
  <si>
    <t>RUA AMPARO</t>
  </si>
  <si>
    <t>46.793.903/0001-78</t>
  </si>
  <si>
    <t>581213031112</t>
  </si>
  <si>
    <t>19796</t>
  </si>
  <si>
    <t>50864968 MARCHESI VON ATZINGEN PINTO</t>
  </si>
  <si>
    <t>RUA DR FRANCISCO AUGUSTO CESAR APT 2</t>
  </si>
  <si>
    <t>50.864.968/0001-34</t>
  </si>
  <si>
    <t>121643124117</t>
  </si>
  <si>
    <t>matheusvon_@hotmail.com</t>
  </si>
  <si>
    <t>19797</t>
  </si>
  <si>
    <t>EQUIPORT EQUIPAMENTOS PARA PORTOS LTDA</t>
  </si>
  <si>
    <t>RUA DR CONSTANCIO MARTINS SAMPAIO</t>
  </si>
  <si>
    <t>ESTUARIO</t>
  </si>
  <si>
    <t>00.955.354/0001-90</t>
  </si>
  <si>
    <t>633351712111</t>
  </si>
  <si>
    <t>1338786800</t>
  </si>
  <si>
    <t>almoxarifado@equiport.com.br</t>
  </si>
  <si>
    <t>LUB-KITRAD</t>
  </si>
  <si>
    <t>KIT ABRAC P/MANG DE ARREFECIMENTO DE RADIADORES</t>
  </si>
  <si>
    <t xml:space="preserve">MANG. ESPIRAL C/7,5  C/2 TERM. F M 1/4  BSP </t>
  </si>
  <si>
    <t xml:space="preserve">MANG. ESPIRAL C/5,0  C/2 TERM. F M 1/4  BSP </t>
  </si>
  <si>
    <t>LUB-GRIL</t>
  </si>
  <si>
    <t xml:space="preserve">CHURRASQUEIRA PORTATIL C/ TAMPA </t>
  </si>
  <si>
    <t>73218900</t>
  </si>
  <si>
    <t>BBQ-ONE</t>
  </si>
  <si>
    <t>JAR-01</t>
  </si>
  <si>
    <t>LUB-GRIL-I</t>
  </si>
  <si>
    <t>CHURRASQUEIRA EM INOX</t>
  </si>
  <si>
    <t>00059</t>
  </si>
  <si>
    <t>ACARAY COM MANGS CONEXOES HIDR LTDA</t>
  </si>
  <si>
    <t xml:space="preserve">AV PRES TANCREDO NEVES </t>
  </si>
  <si>
    <t>79.554.168/0001-07</t>
  </si>
  <si>
    <t>4100119213</t>
  </si>
  <si>
    <t>4532243735</t>
  </si>
  <si>
    <t>financeiro@acaraycascavel.com.br</t>
  </si>
  <si>
    <t>casadaborrachacarmelitana@yahoo.com.br</t>
  </si>
  <si>
    <t>00446</t>
  </si>
  <si>
    <t>J. E. COMPRESSORES LTDA</t>
  </si>
  <si>
    <t>68.094.937/0001-07</t>
  </si>
  <si>
    <t>124636100112</t>
  </si>
  <si>
    <t>VENCIM.N PODE SER 5E20 / SEMPRE TERCAS</t>
  </si>
  <si>
    <t>fiscal@cparafusos.com.br</t>
  </si>
  <si>
    <t>A VISTA  20DDL C/ 2% - LATAO</t>
  </si>
  <si>
    <t xml:space="preserve">wlproar@wlproar.com.br; luiscarlos@wlproar.com.br; </t>
  </si>
  <si>
    <t>SCI OK 11/2023</t>
  </si>
  <si>
    <t>disdepelxml@gmail.com</t>
  </si>
  <si>
    <t>ENG.ENCART.30/60/90-OBG.N.LOTE.ENG.3/8</t>
  </si>
  <si>
    <t>19865</t>
  </si>
  <si>
    <t>MULTITEC SOLUCOES EM POSTOS AUT LTDA</t>
  </si>
  <si>
    <t>RUA PANAMA SALA 1 CONJ UNID 1</t>
  </si>
  <si>
    <t>PERIOLO</t>
  </si>
  <si>
    <t>19.442.469/0001-09</t>
  </si>
  <si>
    <t>9065157176</t>
  </si>
  <si>
    <t>engenharia@multitecinstaladora.com.br</t>
  </si>
  <si>
    <t>19981</t>
  </si>
  <si>
    <t>HIDRAUNORT LTDA</t>
  </si>
  <si>
    <t>RUA ANTONIO SCODELER LOJA 4</t>
  </si>
  <si>
    <t>FAISQUEIRA</t>
  </si>
  <si>
    <t>13.965.571/0001-02</t>
  </si>
  <si>
    <t>18070280050</t>
  </si>
  <si>
    <t>hidraunort@gmail.com</t>
  </si>
  <si>
    <t>SEMPRE ENCARTELADO</t>
  </si>
  <si>
    <t xml:space="preserve">FLAMAPAR COM. DE FERRAG. E PARAF LTDA </t>
  </si>
  <si>
    <t>V CONCEICAO</t>
  </si>
  <si>
    <t>15/12 end. dif. deixar no auto eletrica</t>
  </si>
  <si>
    <t>19843</t>
  </si>
  <si>
    <t>CIBELLI GUTIERREZ GONCALVES</t>
  </si>
  <si>
    <t>Rua Carneiro Leão</t>
  </si>
  <si>
    <t>Brás</t>
  </si>
  <si>
    <t>São Paulo</t>
  </si>
  <si>
    <t>36.512.527/0001-42</t>
  </si>
  <si>
    <t>128629553116</t>
  </si>
  <si>
    <t>jadysgifts@gmail.com</t>
  </si>
  <si>
    <t>19896</t>
  </si>
  <si>
    <t>HKS PARTS LTDA</t>
  </si>
  <si>
    <t>Via Luiz Benine</t>
  </si>
  <si>
    <t>JARDIM SINHA</t>
  </si>
  <si>
    <t>52.195.046/0001-07</t>
  </si>
  <si>
    <t>380155036110</t>
  </si>
  <si>
    <t>hks.parts.itarare@gmail.com</t>
  </si>
  <si>
    <t>DESCONTO 15% NOS ENGATES / A VISTA ANTEC</t>
  </si>
  <si>
    <t>19859</t>
  </si>
  <si>
    <t>HIDRO AR LTDA</t>
  </si>
  <si>
    <t>RODOVIA 145 KM 71 LOJA 3</t>
  </si>
  <si>
    <t>CANTEIRO</t>
  </si>
  <si>
    <t>49.179.588/0001-81</t>
  </si>
  <si>
    <t>12730284</t>
  </si>
  <si>
    <t>davanco1@hotmail.com</t>
  </si>
  <si>
    <t>CONFIRMAR PRAZO DE PGTO COM CLIENTE</t>
  </si>
  <si>
    <t>19810</t>
  </si>
  <si>
    <t>WEST ROL PROD PARA IND COM GERAL LTDA</t>
  </si>
  <si>
    <t>13.519.866/0001-55</t>
  </si>
  <si>
    <t>120024411111</t>
  </si>
  <si>
    <t>financeiro@westrol.com.br</t>
  </si>
  <si>
    <t>irmaostanahara@okinalar.com.br</t>
  </si>
  <si>
    <t>2023 SO A VISTA</t>
  </si>
  <si>
    <t xml:space="preserve"> INDUSTRIALIZAR S/SUBST CONS FISCAL</t>
  </si>
  <si>
    <t>itupecas@itupecas.com.br</t>
  </si>
  <si>
    <t>financeirohsfreios@outlook.com</t>
  </si>
  <si>
    <t>MONTEBELLO LUBRIFICANTES LTDA</t>
  </si>
  <si>
    <t>RUA LUIZ CORDEIRO DO AMARAL</t>
  </si>
  <si>
    <t>gustavo@montebellolubrificantes.com.br</t>
  </si>
  <si>
    <t>compras@peronti.com.br; financeiro2@peronti.com.br</t>
  </si>
  <si>
    <t>05486</t>
  </si>
  <si>
    <t>MARISA MORENO GAETA-ME</t>
  </si>
  <si>
    <t>AV. DOS IMIGRANTES,  1461</t>
  </si>
  <si>
    <t>05.125.040/0001-83</t>
  </si>
  <si>
    <t>225.188.334.111</t>
  </si>
  <si>
    <t>SCI OK  - 11/2023</t>
  </si>
  <si>
    <t>mangtecrep@gmail.com</t>
  </si>
  <si>
    <t>SCI OK 12/2023</t>
  </si>
  <si>
    <t>06457</t>
  </si>
  <si>
    <t>A.C. GALVAO COMERCIO - ME</t>
  </si>
  <si>
    <t>AV. BRAULIO MACHADO, S/N  LOJA 2</t>
  </si>
  <si>
    <t>05.458.904/0001-89</t>
  </si>
  <si>
    <t>15.229.284.5</t>
  </si>
  <si>
    <t>(94) 3431-2930</t>
  </si>
  <si>
    <t>PERFILMEC LTDA</t>
  </si>
  <si>
    <t>01/12 NA PROX.COMPRA ENV. R$39,54 EM 23J</t>
  </si>
  <si>
    <t>19861</t>
  </si>
  <si>
    <t>RUA DOUTOR PEDRO SAMPAIO</t>
  </si>
  <si>
    <t>48.287.002/0001-30</t>
  </si>
  <si>
    <t>071009477</t>
  </si>
  <si>
    <t>financeirobrvservicos@outlook.com</t>
  </si>
  <si>
    <t>S/ST(INDUST)NAO LIB.PED. SEM AVISAR</t>
  </si>
  <si>
    <t>planaltomangueiras@bol.com.br; planaltomangueiras@gmail.com</t>
  </si>
  <si>
    <t>(65)36274999</t>
  </si>
  <si>
    <t>JN PROD P REFORMA DE PNEUS EIRELI</t>
  </si>
  <si>
    <t>AGM MATERIAIS DE CONSTRUCAO LTDA</t>
  </si>
  <si>
    <t>FAMAQUINAS COM DE FERRAM E MAQ LTDA</t>
  </si>
  <si>
    <t>nfe@malemaparafusos.com.br</t>
  </si>
  <si>
    <t>ST CONS FISC/ SO LAT / SOMENTE COMPLETO</t>
  </si>
  <si>
    <t>RUA ISAURA PARENTE</t>
  </si>
  <si>
    <t>ISAURA PARENTE</t>
  </si>
  <si>
    <t>19905</t>
  </si>
  <si>
    <t>4TECH MAQUINAS E EQUIPAMENTOS LTDA</t>
  </si>
  <si>
    <t>RUA GERONIMO BRAGA</t>
  </si>
  <si>
    <t>LOT IND MACHADINHO</t>
  </si>
  <si>
    <t>08.992.115/0001-11</t>
  </si>
  <si>
    <t>165.476.190.112</t>
  </si>
  <si>
    <t>financeiro@ciselcomercial.com.br</t>
  </si>
  <si>
    <t xml:space="preserve">SCI OK 26/05/09 // TRANSP. M E B AMIGOS </t>
  </si>
  <si>
    <t>HELP MARINE SUPPL IMPORT EXP PROD LTDA</t>
  </si>
  <si>
    <t>RUA JOSE WINCK</t>
  </si>
  <si>
    <t>PORTAO VELHO</t>
  </si>
  <si>
    <t>2130050870</t>
  </si>
  <si>
    <t>19890</t>
  </si>
  <si>
    <t>XIMENES SERVICOS E COM DE FERRAM LTDA</t>
  </si>
  <si>
    <t>RUA HUGO NAPOLEAO</t>
  </si>
  <si>
    <t>07.736.502/0001-24</t>
  </si>
  <si>
    <t>149745836114</t>
  </si>
  <si>
    <t>ferramentasximenes@gmail.com</t>
  </si>
  <si>
    <t>centralflex2017@gmail.com</t>
  </si>
  <si>
    <t>LIGAR P/ PIN</t>
  </si>
  <si>
    <t>hermes@picapaums.com.br</t>
  </si>
  <si>
    <t>ALTERNATIVA BORRACHAS E FERRAM LTDA</t>
  </si>
  <si>
    <t>19818</t>
  </si>
  <si>
    <t>ONFLEX BR MANGUEIRAS E CONEXOES LTDA</t>
  </si>
  <si>
    <t>RUA OSCAR PISKE</t>
  </si>
  <si>
    <t>35.060.226/0001-62</t>
  </si>
  <si>
    <t>260284904</t>
  </si>
  <si>
    <t>4733047645</t>
  </si>
  <si>
    <t>sc@onflex-br.com</t>
  </si>
  <si>
    <t>A L A CASA DOS PARAFUSOS CASCAVEL LTDA</t>
  </si>
  <si>
    <t>VENCIMENTO NAO CAIR 29/30/31 DO MES</t>
  </si>
  <si>
    <t>borgescoml@hotmail.com</t>
  </si>
  <si>
    <t>SCI OK 01/2024</t>
  </si>
  <si>
    <t>MBX INDUSTRIA E COMERCIO LTDA</t>
  </si>
  <si>
    <t>nfe@mbxmaquinas.com.br</t>
  </si>
  <si>
    <t>19970</t>
  </si>
  <si>
    <t>CEBOLAO PNEUS E ACES CAMINHOES LTDA</t>
  </si>
  <si>
    <t>AV MARGINAL DIREITA DO TIETE</t>
  </si>
  <si>
    <t>51.215.445/0001-20</t>
  </si>
  <si>
    <t>121872921111</t>
  </si>
  <si>
    <t>vendas.cebolaoacessorios@hotmail.com</t>
  </si>
  <si>
    <t>SCI OK 06/09/2012 TRANSPORTE A.F. 02886</t>
  </si>
  <si>
    <t>USAR GEAN TRANSPORTE / 2024</t>
  </si>
  <si>
    <t>88996174000</t>
  </si>
  <si>
    <t>LOJAO DOS PARAFUSOS CEARA LTDA</t>
  </si>
  <si>
    <t>AV RAULINA FONSECA PASCHOAL</t>
  </si>
  <si>
    <t>SEMPRE MANDAR CERTIFICADO DE QUALIDADE</t>
  </si>
  <si>
    <t>c_a_servicos@live.com; clebison68@gmail.com;</t>
  </si>
  <si>
    <t>3237222089</t>
  </si>
  <si>
    <t xml:space="preserve">vendas@novaparafer.com.br </t>
  </si>
  <si>
    <t>BORPLASTIC SOLUCOES INDUSTRIAIS LTDA</t>
  </si>
  <si>
    <t>19853</t>
  </si>
  <si>
    <t>ATLANTA AUTO PECAS E ACESSORIOS LTDA</t>
  </si>
  <si>
    <t>AV SAO MIGUEL</t>
  </si>
  <si>
    <t>JARDIM COTINHA</t>
  </si>
  <si>
    <t>68.420.678/0004-00</t>
  </si>
  <si>
    <t>119.439.700.111</t>
  </si>
  <si>
    <t>compras@atlantapecas.com.br</t>
  </si>
  <si>
    <t>TIGGOR LOCACAO DE EQUIP LTDA</t>
  </si>
  <si>
    <t>3438212999</t>
  </si>
  <si>
    <t xml:space="preserve">itamar.ribeiro@gruporevise.com.br </t>
  </si>
  <si>
    <t>NORTEL SUPRIMENTOS INDUSTRIAIS LTDA</t>
  </si>
  <si>
    <t>19971</t>
  </si>
  <si>
    <t>FLEX MOBI LTDA</t>
  </si>
  <si>
    <t>50.344.366/0001-56</t>
  </si>
  <si>
    <t>164632522</t>
  </si>
  <si>
    <t>priscila@unihidral.com.br</t>
  </si>
  <si>
    <t>BAIRRO FORTALEZA</t>
  </si>
  <si>
    <t>edson.vanguardeira@ig.com.br; comercial1@vanguardeira.com.br;</t>
  </si>
  <si>
    <t>R.SILVEIRA MARTINS, 52 -LOJA 1</t>
  </si>
  <si>
    <t>SABOEIRO</t>
  </si>
  <si>
    <t>SCI OK - 11/2023</t>
  </si>
  <si>
    <t>AV JANDIRA DE OLIVEIRA FREITAS</t>
  </si>
  <si>
    <t>13348</t>
  </si>
  <si>
    <t>AV. RAULINA FONSECA PASCHOAL, 2140</t>
  </si>
  <si>
    <t>realborrachas@ymail.com</t>
  </si>
  <si>
    <t>AV. VER. ANTONIO DA COSTA RIOS</t>
  </si>
  <si>
    <t>vendasparafuzeta2@gmail.com; william.parafuzeta@yahoo.com</t>
  </si>
  <si>
    <t>TRANSP USAR TRANS MALAQUIAS - NORTE SUL</t>
  </si>
  <si>
    <t>DAIANA P QUEIROZ LOPES DUTRA LTDA</t>
  </si>
  <si>
    <t>MARCIO ANTONIO DE OLIVEIRA</t>
  </si>
  <si>
    <t xml:space="preserve">contabilidadeferraminas@ferraminas.com.br </t>
  </si>
  <si>
    <t>comercial.osxparafusos@gmail.com</t>
  </si>
  <si>
    <t>MARCTEC SERVICOS EM EQUIP.ELETR LTDA</t>
  </si>
  <si>
    <t>RUA JOAO JOSE CONTE</t>
  </si>
  <si>
    <t>RUA MAJOR DELFINO DE PAULA GALPAO 2</t>
  </si>
  <si>
    <t>29754980055</t>
  </si>
  <si>
    <t>19972</t>
  </si>
  <si>
    <t>PAV PECAS COMERCIO E REPRES LTDA</t>
  </si>
  <si>
    <t>RUA AUGUSTO GIL</t>
  </si>
  <si>
    <t>VILA DIONISIA</t>
  </si>
  <si>
    <t>52.324.877/0001-31</t>
  </si>
  <si>
    <t>125774260119</t>
  </si>
  <si>
    <t>pavpecasnf1@outlook.com</t>
  </si>
  <si>
    <t>SOMENTE LATAO</t>
  </si>
  <si>
    <t>13472050</t>
  </si>
  <si>
    <t>SOMENTE A VISTA 11/2023</t>
  </si>
  <si>
    <t>riberpostos@uol.com.br</t>
  </si>
  <si>
    <t>contasapagar@hylik.com.br</t>
  </si>
  <si>
    <t>07/12 SCI OK</t>
  </si>
  <si>
    <t>COMAN COM DE MANGUEIRAS LTDA</t>
  </si>
  <si>
    <t>DISPROAUTO COM DIST DE PROD AUTOM LTDA</t>
  </si>
  <si>
    <t>RUA PROF. VICTORIA GRASSI MATEI</t>
  </si>
  <si>
    <t>TMAQEXTIN MAQUINAS E EQUIPAMENTOS LTDA</t>
  </si>
  <si>
    <t>RUA TOMA RIBEIRO</t>
  </si>
  <si>
    <t xml:space="preserve">faturamento@scariotguindastes.com.br </t>
  </si>
  <si>
    <t>MESMO CENTRAL RV/ GEAN TRANSP / 2024</t>
  </si>
  <si>
    <t>RUA HENRIQUE ROCHA BLOCK</t>
  </si>
  <si>
    <t xml:space="preserve">RUA LIBERDADE </t>
  </si>
  <si>
    <t>bracomercial@hotmail.com</t>
  </si>
  <si>
    <t>MSM GRUPO CASA LAVA JATO (09999) A VISTA</t>
  </si>
  <si>
    <t>ENVIAR BOLETO E NF WHATSAPP</t>
  </si>
  <si>
    <t>FERPEC COMERCIO DE FERRAMENTAS LTDA</t>
  </si>
  <si>
    <t>LP FERRAGENS AUT COM SERV EQUIP LTDA</t>
  </si>
  <si>
    <t>APARECIDA DE FATIMA COM MAQ EQUIP LTDA</t>
  </si>
  <si>
    <t>RUA SEBASTIANA SALITE AGRELA</t>
  </si>
  <si>
    <t>1334729544</t>
  </si>
  <si>
    <t>SOMENTE A VISTA - ATRASA BOLETO</t>
  </si>
  <si>
    <t>17008</t>
  </si>
  <si>
    <t>G B ANTUNES FERRAGENS LTDA</t>
  </si>
  <si>
    <t xml:space="preserve">RUA ALBERT SABIN </t>
  </si>
  <si>
    <t>35.929.807/0001-98</t>
  </si>
  <si>
    <t>528232017116</t>
  </si>
  <si>
    <t>1236373542</t>
  </si>
  <si>
    <t>bc.antunes@terra.com.br</t>
  </si>
  <si>
    <t>ROQUE MAQUINAS COM E SERV LTDA</t>
  </si>
  <si>
    <t>MARTINS SOARES</t>
  </si>
  <si>
    <t>32692190092</t>
  </si>
  <si>
    <t>12/2023 SCI NAO APROVADO</t>
  </si>
  <si>
    <t>ST CONSULTAR FISCAL// SCI OK 01/2024</t>
  </si>
  <si>
    <t>17988</t>
  </si>
  <si>
    <t>MOGI JET MAQUINAS E EQUIP EIRELI</t>
  </si>
  <si>
    <t>00.323.083/0001-50</t>
  </si>
  <si>
    <t>454679185119</t>
  </si>
  <si>
    <t>1147276699</t>
  </si>
  <si>
    <t>mogijetmaquinas@gmail.com</t>
  </si>
  <si>
    <t>19820</t>
  </si>
  <si>
    <t>RESSU LAR DIST FOGOES FER FERRAM LTDA</t>
  </si>
  <si>
    <t>ALAMEDA GLETE</t>
  </si>
  <si>
    <t>71.909.279/0001-79</t>
  </si>
  <si>
    <t>113666156118</t>
  </si>
  <si>
    <t>1133311187</t>
  </si>
  <si>
    <t>ressugaz@terra.com.br</t>
  </si>
  <si>
    <t>11947322012</t>
  </si>
  <si>
    <t>nfe@ypetruck.com.br</t>
  </si>
  <si>
    <t>SEMPRE CONF TRANSPORTE 12/2023</t>
  </si>
  <si>
    <t>RODOVIA LUIZ THEODORO MUSSO</t>
  </si>
  <si>
    <t>RUA ANTONIO AGOSTINHO</t>
  </si>
  <si>
    <t>JD CACULA</t>
  </si>
  <si>
    <t>maqpresscomp@gmail.com</t>
  </si>
  <si>
    <t>19945</t>
  </si>
  <si>
    <t>REVIPETRO COM DE EQUIP P COMBUST LTDA</t>
  </si>
  <si>
    <t>ESTRADA LINHA UNIAO SN</t>
  </si>
  <si>
    <t>DISTRITO SANTA CRUZ</t>
  </si>
  <si>
    <t>29.345.742/0001-30</t>
  </si>
  <si>
    <t>9085909964</t>
  </si>
  <si>
    <t>revipetro@gmail.com</t>
  </si>
  <si>
    <t>GS COMERCIO ATACADISTA DE MACAE EIRELI</t>
  </si>
  <si>
    <t>20003</t>
  </si>
  <si>
    <t>MARTA MONICA SARAIVA CAVALCANTE</t>
  </si>
  <si>
    <t>AV BR 222 KM 60</t>
  </si>
  <si>
    <t>CROATA</t>
  </si>
  <si>
    <t>23.579.766/0001-78</t>
  </si>
  <si>
    <t>061764329</t>
  </si>
  <si>
    <t>LIMA COMERCIO DE FERRAMENTAS LTDA</t>
  </si>
  <si>
    <t>RUA PROF LAURENTINA LORENA CORREA SILVA</t>
  </si>
  <si>
    <t>AV JACU PESSEGO</t>
  </si>
  <si>
    <t>joelsonguedes@casselautomacao.com; nfe@casselautomacao.com;</t>
  </si>
  <si>
    <t>RUA PRIMAVERA</t>
  </si>
  <si>
    <t>PARQUE DAS FLORES</t>
  </si>
  <si>
    <t>12//23 VERIFIC FINANCEIRO - DEMORA PAGAR</t>
  </si>
  <si>
    <t>NÃO ENVIAR FALTA SEM AUTORIZACAO CLIENTE</t>
  </si>
  <si>
    <t>ricardofolha@ftools.com.br</t>
  </si>
  <si>
    <t>alexandre.axps@gmail.com</t>
  </si>
  <si>
    <t>nao liberar pedido sem o repres. passar</t>
  </si>
  <si>
    <t>RUA DA PRAIA SALA 2</t>
  </si>
  <si>
    <t>COOPHAVILA II</t>
  </si>
  <si>
    <t>ST CONS FISCAL// A VISTA SCI 12/2023</t>
  </si>
  <si>
    <t>SCI OK - 10/2023</t>
  </si>
  <si>
    <t xml:space="preserve">TRANSP. M E B AMIGOS </t>
  </si>
  <si>
    <t>210411902PP</t>
  </si>
  <si>
    <t>19800</t>
  </si>
  <si>
    <t>TWINGLASS VIDROS LTDA</t>
  </si>
  <si>
    <t>RUA JOAQUINA THEOFILO DO ESPIRITO SANTO</t>
  </si>
  <si>
    <t>03.061.254/0002-99</t>
  </si>
  <si>
    <t>336876256113</t>
  </si>
  <si>
    <t>1121053106</t>
  </si>
  <si>
    <t>danielcardoso@glasstech.com.br</t>
  </si>
  <si>
    <t>19806</t>
  </si>
  <si>
    <t>DW DA SILVA SINALIZACAO EPP</t>
  </si>
  <si>
    <t>AV PEDRO PERISSOTTO</t>
  </si>
  <si>
    <t>COND IND DUAS BARRAS</t>
  </si>
  <si>
    <t>19.952.732/0001-00</t>
  </si>
  <si>
    <t>417378584116</t>
  </si>
  <si>
    <t>1941033098</t>
  </si>
  <si>
    <t>vendas@silkstar.com.br</t>
  </si>
  <si>
    <t>19807</t>
  </si>
  <si>
    <t>ARACRUZ MANGUEIRAS HIDRAULICAS LTDA</t>
  </si>
  <si>
    <t xml:space="preserve">RUA ANAEL JOSE PEREIRA MELLO </t>
  </si>
  <si>
    <t>51.204.399/0001-63</t>
  </si>
  <si>
    <t>084103833</t>
  </si>
  <si>
    <t>2732564083</t>
  </si>
  <si>
    <t>compras@sosmangueirashidraulicas.com.br</t>
  </si>
  <si>
    <t>19812</t>
  </si>
  <si>
    <t>MERCADOCAR  MERCANTIL DE PECAS LTDA</t>
  </si>
  <si>
    <t>EST PRES JUSCELINO KUBITSCHEK OLIVEIRA</t>
  </si>
  <si>
    <t>JARDIM DOS PIMENTAS</t>
  </si>
  <si>
    <t>43.158.302/0012-58</t>
  </si>
  <si>
    <t>127619651118</t>
  </si>
  <si>
    <t>processos@diretrizcontabilidade.com.br</t>
  </si>
  <si>
    <t>19815</t>
  </si>
  <si>
    <t>VANDRE R MENEGAZZO COM EQUIP E PECAS</t>
  </si>
  <si>
    <t>RUA PONTA GROSSA</t>
  </si>
  <si>
    <t>27.570.689/0001-46</t>
  </si>
  <si>
    <t>9074819998</t>
  </si>
  <si>
    <t>vandreroberto@gmail.com.br</t>
  </si>
  <si>
    <t>19816</t>
  </si>
  <si>
    <t>AVANTOOLS FERRAM P MANUT REPAROS LTDA</t>
  </si>
  <si>
    <t>AV BOTURUSSU</t>
  </si>
  <si>
    <t>PARQUE BOTURUSSU</t>
  </si>
  <si>
    <t>46.792.546/0001-23</t>
  </si>
  <si>
    <t>136282131118</t>
  </si>
  <si>
    <t>rafael@lcferramentas.com.br</t>
  </si>
  <si>
    <t>19821</t>
  </si>
  <si>
    <t>WM MANUTENCAO E SERVICOS LTDA</t>
  </si>
  <si>
    <t>RUA RICIOTTI PAOLICCHI</t>
  </si>
  <si>
    <t>PQ SENHOR DO BONFIM</t>
  </si>
  <si>
    <t>05.221.852/0001-22</t>
  </si>
  <si>
    <t>688675500118</t>
  </si>
  <si>
    <t>1236431837</t>
  </si>
  <si>
    <t>wm.pinda@gmail.com</t>
  </si>
  <si>
    <t>19828</t>
  </si>
  <si>
    <t>ODACIR OLIVEIRA DA SILVA 65200446287</t>
  </si>
  <si>
    <t>AV DEZIDERIO DOMINGOS LOPES</t>
  </si>
  <si>
    <t>NOVA MAMORE</t>
  </si>
  <si>
    <t>13.485.440/0001-28</t>
  </si>
  <si>
    <t>00000003794881</t>
  </si>
  <si>
    <t>odaciroliveira@hotmail.com</t>
  </si>
  <si>
    <t>19824</t>
  </si>
  <si>
    <t>RUA DAS VERBENAS CASA A</t>
  </si>
  <si>
    <t>45.395.691/0001-08</t>
  </si>
  <si>
    <t>134361345117</t>
  </si>
  <si>
    <t>giulia.santossilva@live.com</t>
  </si>
  <si>
    <t>19825</t>
  </si>
  <si>
    <t>M E B TRANSPORTES LTDA</t>
  </si>
  <si>
    <t>RUA SIAO SALA B</t>
  </si>
  <si>
    <t>20.471.254/0001-03</t>
  </si>
  <si>
    <t>240262630</t>
  </si>
  <si>
    <t>9531949422</t>
  </si>
  <si>
    <t>marcoss.cruz@hotmail.com</t>
  </si>
  <si>
    <t>19831</t>
  </si>
  <si>
    <t>CRIFIX LTDA</t>
  </si>
  <si>
    <t>RUA LUIZ CAROLI</t>
  </si>
  <si>
    <t>DISTRITO DE RIO MAIN</t>
  </si>
  <si>
    <t>43.074.671/0001-00</t>
  </si>
  <si>
    <t>261239210</t>
  </si>
  <si>
    <t>financeiro.crifix@gmail.com</t>
  </si>
  <si>
    <t>19832</t>
  </si>
  <si>
    <t>REI DO OLEO PARQUE DOS ESTADOS LTDA</t>
  </si>
  <si>
    <t>RUA AGOSTINHO ROSA</t>
  </si>
  <si>
    <t>CIDADE PLANEJADA II</t>
  </si>
  <si>
    <t>47.469.292/0001-70</t>
  </si>
  <si>
    <t>225428887113</t>
  </si>
  <si>
    <t>19833</t>
  </si>
  <si>
    <t>KM GAETA</t>
  </si>
  <si>
    <t>AV DOS IMIGRANTES CAIXA 4</t>
  </si>
  <si>
    <t>28.506.102/0001-00</t>
  </si>
  <si>
    <t>225285669119</t>
  </si>
  <si>
    <t>reidooleobraganca@hotmail.com</t>
  </si>
  <si>
    <t>19834</t>
  </si>
  <si>
    <t>FLORISVALDO  DE JESUS BEZERRA ME</t>
  </si>
  <si>
    <t>RUA ADALBERTO BELLINI</t>
  </si>
  <si>
    <t>JARDIM BANANAL</t>
  </si>
  <si>
    <t>16.639.826/0001-35</t>
  </si>
  <si>
    <t>796017323113</t>
  </si>
  <si>
    <t>santosdumonttintas@ig.com.br</t>
  </si>
  <si>
    <t>19835</t>
  </si>
  <si>
    <t>MLS SOLUCOES INDUSTRIAIS LTDA</t>
  </si>
  <si>
    <t>40.866.135/0001-59</t>
  </si>
  <si>
    <t>278449718117</t>
  </si>
  <si>
    <t>19837</t>
  </si>
  <si>
    <t>SENNAPAR INDUSTRIA E COMERCIO LTDA</t>
  </si>
  <si>
    <t>51.794.785/0001-52</t>
  </si>
  <si>
    <t>124748390112</t>
  </si>
  <si>
    <t>bruno@sennapar.com.br</t>
  </si>
  <si>
    <t>19838</t>
  </si>
  <si>
    <t>JC MATERIAIS DE MARCENARIA LTDA</t>
  </si>
  <si>
    <t>JARDIM DO EDEM</t>
  </si>
  <si>
    <t>14.199.952/0001-90</t>
  </si>
  <si>
    <t>134331796</t>
  </si>
  <si>
    <t>6635641034</t>
  </si>
  <si>
    <t>casafortecfs@hotmail.com</t>
  </si>
  <si>
    <t>19839</t>
  </si>
  <si>
    <t>TIAGO A OLIVEIRA COM DE PECAS AUT ME</t>
  </si>
  <si>
    <t>40.526.761/0001-04</t>
  </si>
  <si>
    <t>194212425116</t>
  </si>
  <si>
    <t>gdcontabilavare@gmail.com</t>
  </si>
  <si>
    <t>19840</t>
  </si>
  <si>
    <t>NOVA AGRO ITATIBA LTDA</t>
  </si>
  <si>
    <t>AV PEDRO MASCAGNI</t>
  </si>
  <si>
    <t>42.841.217/0001-74</t>
  </si>
  <si>
    <t>382230373113</t>
  </si>
  <si>
    <t>novaagroitatiba@gmail.com</t>
  </si>
  <si>
    <t>19842</t>
  </si>
  <si>
    <t>MARCOS ROBERTO MOURA 15800198896 ME</t>
  </si>
  <si>
    <t>RUA EUGENIO FALK</t>
  </si>
  <si>
    <t>36.907.146/0001-62</t>
  </si>
  <si>
    <t>129063571119</t>
  </si>
  <si>
    <t>mrmequipamentoslab@gmail.com</t>
  </si>
  <si>
    <t>19844</t>
  </si>
  <si>
    <t>PAULO JUNYOR BATISTA FERREIRA ME</t>
  </si>
  <si>
    <t>50.896.213/0001-11</t>
  </si>
  <si>
    <t>140192670</t>
  </si>
  <si>
    <t>paulo_juniormt@hotmail.com</t>
  </si>
  <si>
    <t>19847</t>
  </si>
  <si>
    <t>ZENO VITORINO BRAZUNA</t>
  </si>
  <si>
    <t>RUA ANTONIO MARIA COELHO APT 43</t>
  </si>
  <si>
    <t>Campo Grande</t>
  </si>
  <si>
    <t>238.131.991-34</t>
  </si>
  <si>
    <t>644838</t>
  </si>
  <si>
    <t>zenobraz@gmail.com</t>
  </si>
  <si>
    <t>19850</t>
  </si>
  <si>
    <t>HIDRAULICA SUPERCAT LTDA</t>
  </si>
  <si>
    <t>R DOM ELIZEU</t>
  </si>
  <si>
    <t>BELA VISTA I</t>
  </si>
  <si>
    <t>49.997.350/0001-63</t>
  </si>
  <si>
    <t>45738300033</t>
  </si>
  <si>
    <t>hidraulicasupercat@gmail.com</t>
  </si>
  <si>
    <t>19854</t>
  </si>
  <si>
    <t>RDO FERNAO DIAS LUBRIFICANTES LTDA</t>
  </si>
  <si>
    <t>RODOVIA FERNAO DIAS KM 85 SENTIDO SP SN</t>
  </si>
  <si>
    <t>PARQUE EDU CHAVES</t>
  </si>
  <si>
    <t>50.208.147/0001-40</t>
  </si>
  <si>
    <t>138924948116</t>
  </si>
  <si>
    <t>mnunesguedes@hotmail.com</t>
  </si>
  <si>
    <t>19855</t>
  </si>
  <si>
    <t>SIERDOVSKI E SIERDOVSKI LTDA</t>
  </si>
  <si>
    <t>RUA CAPITAO ROCHA</t>
  </si>
  <si>
    <t>03.874.953/0001-77</t>
  </si>
  <si>
    <t>9021660334</t>
  </si>
  <si>
    <t>eduardo@mservice.com.br</t>
  </si>
  <si>
    <t>19856</t>
  </si>
  <si>
    <t>A CARVALHO DA SILVA E CIA LTDA</t>
  </si>
  <si>
    <t>RUA NEUMA BOH</t>
  </si>
  <si>
    <t>02.867.717/0001-60</t>
  </si>
  <si>
    <t>041399935</t>
  </si>
  <si>
    <t>compras@m4irmaos.com</t>
  </si>
  <si>
    <t>19862</t>
  </si>
  <si>
    <t>JEAN DE SOUZA GUIM MAT ELETRICOS ME</t>
  </si>
  <si>
    <t>AV CORONEL QUITO JUNQUEIRA</t>
  </si>
  <si>
    <t>28.162.315/0001-54</t>
  </si>
  <si>
    <t>797301210110</t>
  </si>
  <si>
    <t>1638779004</t>
  </si>
  <si>
    <t>contato@eletricaguimaraesrp.com.br</t>
  </si>
  <si>
    <t>19857</t>
  </si>
  <si>
    <t>BRITO DEP DE MAT PARA CONSTRUCAO LTDA</t>
  </si>
  <si>
    <t>49.624.428/0001-02</t>
  </si>
  <si>
    <t>britoparafuso@gmail.com</t>
  </si>
  <si>
    <t>SCI OK 10/2023</t>
  </si>
  <si>
    <t>19863</t>
  </si>
  <si>
    <t>GLC MAQUINAS E FERRAMENTAS LTDA</t>
  </si>
  <si>
    <t xml:space="preserve">RODOVIA JORGE ZANATTA </t>
  </si>
  <si>
    <t>81.390.619/0002-32</t>
  </si>
  <si>
    <t>257968598</t>
  </si>
  <si>
    <t>4821029500</t>
  </si>
  <si>
    <t>financeiro@canfer.com.br</t>
  </si>
  <si>
    <t>19858</t>
  </si>
  <si>
    <t>CR2 COMERCIAL LTDA</t>
  </si>
  <si>
    <t>Rua Porto Ferreira</t>
  </si>
  <si>
    <t>28.905.620/0001-99</t>
  </si>
  <si>
    <t>546162105119</t>
  </si>
  <si>
    <t>19864</t>
  </si>
  <si>
    <t>CLEZIO LUCIANO DO NASCIMENTO</t>
  </si>
  <si>
    <t>RUA JOSE GONCALVES GARRIDO</t>
  </si>
  <si>
    <t>JARDIM CRISTINA</t>
  </si>
  <si>
    <t>51.658.353/0001-14</t>
  </si>
  <si>
    <t>663109167113</t>
  </si>
  <si>
    <t>clezionascimento@gmail.com</t>
  </si>
  <si>
    <t>19869</t>
  </si>
  <si>
    <t>25.116.267/0001-70</t>
  </si>
  <si>
    <t>19872</t>
  </si>
  <si>
    <t>PROMIX MAT ELETRICOS FERRAM E EPI LTDA</t>
  </si>
  <si>
    <t>RUA JOAO MARCELINO ARROYO</t>
  </si>
  <si>
    <t>CIDADE SAO MATEUS</t>
  </si>
  <si>
    <t>46.349.364/0001-82</t>
  </si>
  <si>
    <t>136052001110</t>
  </si>
  <si>
    <t>vendas1@promixsolucoes.com.br</t>
  </si>
  <si>
    <t>19878</t>
  </si>
  <si>
    <t>CENTRALPAR PARAF MANG E CONEXOES LTDA</t>
  </si>
  <si>
    <t>47.100.494/0001-40</t>
  </si>
  <si>
    <t>43871440051</t>
  </si>
  <si>
    <t>marcio.costa@megaparafusos.com.br</t>
  </si>
  <si>
    <t>19914</t>
  </si>
  <si>
    <t>SR DA SILVA COMERCIO EM GERAL LTDA</t>
  </si>
  <si>
    <t>Rua Costa Barros sala 507</t>
  </si>
  <si>
    <t>SITIO PINHEIRINHO</t>
  </si>
  <si>
    <t>36.998.881/0001-29</t>
  </si>
  <si>
    <t>128862294112</t>
  </si>
  <si>
    <t>sergio@supermanutencao.com.br</t>
  </si>
  <si>
    <t>19880</t>
  </si>
  <si>
    <t>JC DOS SANTOS PEREIRA</t>
  </si>
  <si>
    <t>AV DESEMBARGADOR PAULO DE OLIVEIRA COSTA</t>
  </si>
  <si>
    <t>44.286.741/0001-56</t>
  </si>
  <si>
    <t>688624029110</t>
  </si>
  <si>
    <t>1236216718</t>
  </si>
  <si>
    <t>carlos@cithalferramentas.com.br</t>
  </si>
  <si>
    <t>19881</t>
  </si>
  <si>
    <t>COMERCIAL AGRICOLA H P LTDA</t>
  </si>
  <si>
    <t>RUA DAS EPICEAS</t>
  </si>
  <si>
    <t>96.375.977/0001-62</t>
  </si>
  <si>
    <t>506005203117</t>
  </si>
  <si>
    <t>1437699900</t>
  </si>
  <si>
    <t>elber@hpagricola.com.br</t>
  </si>
  <si>
    <t>19883</t>
  </si>
  <si>
    <t>DOUGLAS CORDEIRO LTDA</t>
  </si>
  <si>
    <t>RUA SERGIO MURILO MARTINS SALA 2</t>
  </si>
  <si>
    <t>JARDIM JANAINA</t>
  </si>
  <si>
    <t>27.176.482/0001-91</t>
  </si>
  <si>
    <t>258254890</t>
  </si>
  <si>
    <t>4832851802</t>
  </si>
  <si>
    <t>cordeiro.atacadista2@gmail.com</t>
  </si>
  <si>
    <t>19884</t>
  </si>
  <si>
    <t>INDUSTRIROLL ROLAMENTOS E SUP IND LTDA</t>
  </si>
  <si>
    <t>RUA PORTO DE MOZ</t>
  </si>
  <si>
    <t>45.687.707/0001-56</t>
  </si>
  <si>
    <t>134594190118</t>
  </si>
  <si>
    <t>1133719098</t>
  </si>
  <si>
    <t>vendas6@industriroll.com.br</t>
  </si>
  <si>
    <t>19885</t>
  </si>
  <si>
    <t>CLASSIC ROLAMENTOS E SUPRIM IND LTDA</t>
  </si>
  <si>
    <t xml:space="preserve">RUA PORTO DE MOZ </t>
  </si>
  <si>
    <t>50.326.236/0001-90</t>
  </si>
  <si>
    <t>138984904117</t>
  </si>
  <si>
    <t>faturamento@industriroll.com.br</t>
  </si>
  <si>
    <t>19886</t>
  </si>
  <si>
    <t>WB COMPONENTES AUTOMOTIVOS LTDA</t>
  </si>
  <si>
    <t>AV FREDERICO TIBERY QD 138 LT 005</t>
  </si>
  <si>
    <t>08.528.393/0007-08</t>
  </si>
  <si>
    <t>23519900050</t>
  </si>
  <si>
    <t>wbcomponentes@wbcomponentes.com.br</t>
  </si>
  <si>
    <t>SCI OK !</t>
  </si>
  <si>
    <t>19887</t>
  </si>
  <si>
    <t>FLUXO INSPECAO MANU COM  ACES IND LTDA</t>
  </si>
  <si>
    <t>23.774.199/0001-00</t>
  </si>
  <si>
    <t>140304048112</t>
  </si>
  <si>
    <t>1128041124</t>
  </si>
  <si>
    <t>adm@fluxoengenharia.net</t>
  </si>
  <si>
    <t>19888</t>
  </si>
  <si>
    <t>INTERAMINENSE COM DE MANG E CONEX LTDA</t>
  </si>
  <si>
    <t>RUA IMPERIAL</t>
  </si>
  <si>
    <t>44.357.229/0001-53</t>
  </si>
  <si>
    <t>100639518</t>
  </si>
  <si>
    <t>edvaldomangoflex@gmail.com</t>
  </si>
  <si>
    <t>19891</t>
  </si>
  <si>
    <t>AV ELY CORREA</t>
  </si>
  <si>
    <t>PASSOS DOS FERREIROS</t>
  </si>
  <si>
    <t>42.389.421/0001-04</t>
  </si>
  <si>
    <t>0570362270</t>
  </si>
  <si>
    <t>19892</t>
  </si>
  <si>
    <t>EUNICE CARV COM MANG E CONEXOES LTDA</t>
  </si>
  <si>
    <t>AV MOGIANA</t>
  </si>
  <si>
    <t>15.690.740/0001-74</t>
  </si>
  <si>
    <t>582904924113</t>
  </si>
  <si>
    <t>loja@metallflex.com.br</t>
  </si>
  <si>
    <t>19894</t>
  </si>
  <si>
    <t>NOEMI CRISTINA SANTANA SANTOS</t>
  </si>
  <si>
    <t>CORREGO AGUA LIMPA OFICINA roque maquina</t>
  </si>
  <si>
    <t>165.386.607-11</t>
  </si>
  <si>
    <t>19895</t>
  </si>
  <si>
    <t>MHC BATISTA</t>
  </si>
  <si>
    <t>RUA VINTE E UM DE ABRIL</t>
  </si>
  <si>
    <t>42.999.879/0001-77</t>
  </si>
  <si>
    <t>098133659</t>
  </si>
  <si>
    <t>8140404215</t>
  </si>
  <si>
    <t>vendas3@hcnordeste.com.br</t>
  </si>
  <si>
    <t>19897</t>
  </si>
  <si>
    <t>GUSTAVO REIS BASILIO</t>
  </si>
  <si>
    <t>RUA ALEXANDRE ANDRIOTTI LT 08 QD 74</t>
  </si>
  <si>
    <t>41.848.826/0001-92</t>
  </si>
  <si>
    <t>454772690116</t>
  </si>
  <si>
    <t>lucieneoliveirak@hotmail.com</t>
  </si>
  <si>
    <t>19898</t>
  </si>
  <si>
    <t>CATALAO POCOS ART PECAS E IMPLEM LTDA</t>
  </si>
  <si>
    <t>RUA ALBERTO MENDES QD 38 LT 09</t>
  </si>
  <si>
    <t>LT STA TEREZINHA</t>
  </si>
  <si>
    <t>38.544.560/0001-80</t>
  </si>
  <si>
    <t>200227041</t>
  </si>
  <si>
    <t>informe@informecontabil.com.br</t>
  </si>
  <si>
    <t>19899</t>
  </si>
  <si>
    <t>JONATAS DE OLIVEIRA SOUSA 05893530390</t>
  </si>
  <si>
    <t>RUA ANTONIO EUZEBIO</t>
  </si>
  <si>
    <t>LAGOA DE BEBER</t>
  </si>
  <si>
    <t>37.876.684/0001-08</t>
  </si>
  <si>
    <t>061266035</t>
  </si>
  <si>
    <t>jonatassousa1311@gmail.com</t>
  </si>
  <si>
    <t>19900</t>
  </si>
  <si>
    <t>MARCIA DO ROCIO DE CRISTO</t>
  </si>
  <si>
    <t>RUA ANTONIO LOPES SOBRINHO</t>
  </si>
  <si>
    <t>50.275.974/0001-56</t>
  </si>
  <si>
    <t>0045917660077</t>
  </si>
  <si>
    <t>mcferramentasemanutencao@gmail.com</t>
  </si>
  <si>
    <t>19901</t>
  </si>
  <si>
    <t>GP GAMBELONI E  PACHECO COM TINTAS LTDA</t>
  </si>
  <si>
    <t>BOM RETIRO PENHA</t>
  </si>
  <si>
    <t>02.977.772/0003-75</t>
  </si>
  <si>
    <t>225458703119</t>
  </si>
  <si>
    <t>19902</t>
  </si>
  <si>
    <t>E2 SOLUCOES EMP INTEGRADAS LTDA</t>
  </si>
  <si>
    <t>51.267.967/0001-75</t>
  </si>
  <si>
    <t>206378793</t>
  </si>
  <si>
    <t>e2seicompras@gmail.com</t>
  </si>
  <si>
    <t>19903</t>
  </si>
  <si>
    <t>RENATA BAGATTINI DE LIMA</t>
  </si>
  <si>
    <t>RUA SANTA HELENA</t>
  </si>
  <si>
    <t>33.796.355/0001-98</t>
  </si>
  <si>
    <t>392315869115</t>
  </si>
  <si>
    <t>1239514675</t>
  </si>
  <si>
    <t>novaopcaocontabil@gmail.com</t>
  </si>
  <si>
    <t>19904</t>
  </si>
  <si>
    <t>EQUIPE MECADIESEL COM DE PECAS LTDA</t>
  </si>
  <si>
    <t>RODOVIA BA 522 VIA COPEC SN</t>
  </si>
  <si>
    <t>12.819.676/0001-90</t>
  </si>
  <si>
    <t>003418004</t>
  </si>
  <si>
    <t>7136213157</t>
  </si>
  <si>
    <t>compras@mecadieselpecas.com.br</t>
  </si>
  <si>
    <t>19908</t>
  </si>
  <si>
    <t>BMB MATERIAL DE CONST SA</t>
  </si>
  <si>
    <t>23.476.033/0008-84</t>
  </si>
  <si>
    <t>12695470</t>
  </si>
  <si>
    <t>fiscal@obramax.com.br</t>
  </si>
  <si>
    <t>19909</t>
  </si>
  <si>
    <t>CANAA COM DE MAQ FERRAG E FERRAM LTDA</t>
  </si>
  <si>
    <t>AV SANTA LUZIA</t>
  </si>
  <si>
    <t>51.222.648/0001-43</t>
  </si>
  <si>
    <t>128111402</t>
  </si>
  <si>
    <t>9935381203</t>
  </si>
  <si>
    <t>19910</t>
  </si>
  <si>
    <t>JRD COMERCIAL ELETRICA LTDA</t>
  </si>
  <si>
    <t>AV DEZENOVE DE JANEIRO</t>
  </si>
  <si>
    <t>41.968.234/0001-04</t>
  </si>
  <si>
    <t>131197961110</t>
  </si>
  <si>
    <t>rodrigo@jreletrica.com.br</t>
  </si>
  <si>
    <t>19911</t>
  </si>
  <si>
    <t>FECVA COM DE MAT ELETRI E FERRAG LTDA</t>
  </si>
  <si>
    <t>RUA SAMUEL MEIRA BRASIL SALA 30</t>
  </si>
  <si>
    <t>TAQUARA II</t>
  </si>
  <si>
    <t>57.369.027/0004-16</t>
  </si>
  <si>
    <t>83571337</t>
  </si>
  <si>
    <t>1129157744</t>
  </si>
  <si>
    <t>emerson@fecva.com.br</t>
  </si>
  <si>
    <t>19915</t>
  </si>
  <si>
    <t>CENTRAL GM  EQUIP HIDRAULICOS LTDA</t>
  </si>
  <si>
    <t>15.550.417/0003-67</t>
  </si>
  <si>
    <t>083635394</t>
  </si>
  <si>
    <t>19920</t>
  </si>
  <si>
    <t>CONDOR SUPRIMENTOS IND SOCIEDADE LTDA</t>
  </si>
  <si>
    <t>Rua Roberto Claudio</t>
  </si>
  <si>
    <t>31.577.602/0001-30</t>
  </si>
  <si>
    <t>129001619110</t>
  </si>
  <si>
    <t>vendas@condorsuprimentos.com.br</t>
  </si>
  <si>
    <t>19922</t>
  </si>
  <si>
    <t>ANA PAULA FERREIRA DE CASTRO</t>
  </si>
  <si>
    <t>10 A AV NOVE DE JULHO</t>
  </si>
  <si>
    <t>49.385.431/0001-02</t>
  </si>
  <si>
    <t>218035369115</t>
  </si>
  <si>
    <t>aj.flex@outlook.com</t>
  </si>
  <si>
    <t>19924</t>
  </si>
  <si>
    <t>MANUCELLI MANUT E VENDAS MAQ IND LTDA</t>
  </si>
  <si>
    <t>RUA NILO ANDRADE XAVIER</t>
  </si>
  <si>
    <t>06.136.705/0001-17</t>
  </si>
  <si>
    <t>39925750083</t>
  </si>
  <si>
    <t>pacelli.dias@bol.com.br</t>
  </si>
  <si>
    <t>19926</t>
  </si>
  <si>
    <t>HIDRAU SANTA LUZIA LTDA</t>
  </si>
  <si>
    <t>DUQUESA I S BENEDITO</t>
  </si>
  <si>
    <t>15.282.306/0001-55</t>
  </si>
  <si>
    <t>19380230087</t>
  </si>
  <si>
    <t>3136498657</t>
  </si>
  <si>
    <t>hidrausantaluzia@yahoo.com.br</t>
  </si>
  <si>
    <t>19927</t>
  </si>
  <si>
    <t>C BORDALO HIDR E PNEUMATICOS LTDA</t>
  </si>
  <si>
    <t xml:space="preserve">TRAVESSA LOMAS VALENTINAS </t>
  </si>
  <si>
    <t>52.799.896/0001-14</t>
  </si>
  <si>
    <t>159249155</t>
  </si>
  <si>
    <t>9132399900</t>
  </si>
  <si>
    <t>19928</t>
  </si>
  <si>
    <t>SPJATO EQUIP E TRATAM SUPERFICIES LTDA</t>
  </si>
  <si>
    <t>AV SANTA PAULA</t>
  </si>
  <si>
    <t>JARDIM SANTA PAULA</t>
  </si>
  <si>
    <t>36.449.514/0001-76</t>
  </si>
  <si>
    <t>278401520111</t>
  </si>
  <si>
    <t>19930</t>
  </si>
  <si>
    <t>PROJETCOMP MANUTENCAO INDUSTRIAL LTDA</t>
  </si>
  <si>
    <t>26.911.755/0001-31</t>
  </si>
  <si>
    <t>672580728118</t>
  </si>
  <si>
    <t>contato@projetcomp.com.br</t>
  </si>
  <si>
    <t>19934</t>
  </si>
  <si>
    <t>JULIANA CAVALCANTE DE MOURA ME</t>
  </si>
  <si>
    <t>RUA FRANCISCO JOSE DOS SANTOS</t>
  </si>
  <si>
    <t>LT NOVO HORIZONTE</t>
  </si>
  <si>
    <t>17.021.997/0001-69</t>
  </si>
  <si>
    <t>271987570</t>
  </si>
  <si>
    <t>8230353899</t>
  </si>
  <si>
    <t>servpostos.comercial@gmail.com</t>
  </si>
  <si>
    <t>19939</t>
  </si>
  <si>
    <t>SHOPPING DAS FERRAM E EQUIP UNIP LTDA</t>
  </si>
  <si>
    <t>RUA 16 QD 18 LT 13 SL 1 SN</t>
  </si>
  <si>
    <t>CARDOSO CONTINUACAO</t>
  </si>
  <si>
    <t>52.823.261/0001-05</t>
  </si>
  <si>
    <t>200923013</t>
  </si>
  <si>
    <t>19940</t>
  </si>
  <si>
    <t>GOIANIA BORRACHAS LTDA</t>
  </si>
  <si>
    <t>RUA DO FERRO QD 134 LOTE 20 SN</t>
  </si>
  <si>
    <t>29.306.462/0001-13</t>
  </si>
  <si>
    <t>107196980</t>
  </si>
  <si>
    <t>nfe@hrcdistribuidora.com.br</t>
  </si>
  <si>
    <t>19943</t>
  </si>
  <si>
    <t>GUAVIBEL DIST DE PECAS TRATORES LTDA</t>
  </si>
  <si>
    <t>RODOVIA BR 158</t>
  </si>
  <si>
    <t>AREA URBANIZADA III</t>
  </si>
  <si>
    <t>79.183.919/0001-18</t>
  </si>
  <si>
    <t>8010018588</t>
  </si>
  <si>
    <t>4435253016</t>
  </si>
  <si>
    <t>vilmarguavibel@hotmail.com</t>
  </si>
  <si>
    <t>19944</t>
  </si>
  <si>
    <t>BEZERRA E SILVA COM MAT DE CONST LTDA</t>
  </si>
  <si>
    <t>RUA ROMUALDO DE ASSIS GALPAO 1</t>
  </si>
  <si>
    <t>JARDIM GUANCIALE</t>
  </si>
  <si>
    <t>43.279.114/0001-25</t>
  </si>
  <si>
    <t>245127794114</t>
  </si>
  <si>
    <t>comprasfapconstrucao@gmail.com</t>
  </si>
  <si>
    <t>19948</t>
  </si>
  <si>
    <t>EMMANUELLI SALES FERREIRA LTDA</t>
  </si>
  <si>
    <t>RUA DA PALMA SALA</t>
  </si>
  <si>
    <t>27.173.744/0001-64</t>
  </si>
  <si>
    <t>079479332</t>
  </si>
  <si>
    <t>mrferramentaserepresentacoes@gmail.com</t>
  </si>
  <si>
    <t>SOMENTE A VISTA SCI 11/2023</t>
  </si>
  <si>
    <t>19949</t>
  </si>
  <si>
    <t>JENNIFER SOUZA DA SILVA ME</t>
  </si>
  <si>
    <t>RUA MONACO LOT CERRADOS</t>
  </si>
  <si>
    <t>32.809.967/0001-05</t>
  </si>
  <si>
    <t>137552939</t>
  </si>
  <si>
    <t>jennifersouzaataide@gmail.com</t>
  </si>
  <si>
    <t>19950</t>
  </si>
  <si>
    <t>RUA JULIO VICENTE FERREIRA</t>
  </si>
  <si>
    <t>33.548.321/0001-84</t>
  </si>
  <si>
    <t>126043570113</t>
  </si>
  <si>
    <t>contato@octalvalvulas.com.br</t>
  </si>
  <si>
    <t>19951</t>
  </si>
  <si>
    <t>CDM LTDA</t>
  </si>
  <si>
    <t>RUA SAO JORGE LOJA 04</t>
  </si>
  <si>
    <t>47.553.493/0001-50</t>
  </si>
  <si>
    <t>127690441</t>
  </si>
  <si>
    <t>comprascdmslz@gmail.com</t>
  </si>
  <si>
    <t>19952</t>
  </si>
  <si>
    <t>SEC2 CHUNG YANG RD CHU TANG HSIANG CHANG</t>
  </si>
  <si>
    <t>CHANGHWA HSIEN</t>
  </si>
  <si>
    <t>fernandoalmas@yahoo.com.br</t>
  </si>
  <si>
    <t>19957</t>
  </si>
  <si>
    <t>PARAFUSOS E FERRAMENTAS TORMIL LTDA</t>
  </si>
  <si>
    <t>JARDIM MONUMENTO</t>
  </si>
  <si>
    <t>46.447.548/0001-85</t>
  </si>
  <si>
    <t>284707589</t>
  </si>
  <si>
    <t>parafusoseferramentastormil@gmail.com</t>
  </si>
  <si>
    <t>19954</t>
  </si>
  <si>
    <t>CASA MANJUBA</t>
  </si>
  <si>
    <t xml:space="preserve">RUA MANJUBA </t>
  </si>
  <si>
    <t>19955</t>
  </si>
  <si>
    <t>CASA  ATUM</t>
  </si>
  <si>
    <t xml:space="preserve">RUA  ATUM </t>
  </si>
  <si>
    <t>19956</t>
  </si>
  <si>
    <t>VULCAO SOLUCOES AUTOMOTIVAS LTDA</t>
  </si>
  <si>
    <t>RUA NETUNO</t>
  </si>
  <si>
    <t>33.899.555/0001-76</t>
  </si>
  <si>
    <t>34676630085</t>
  </si>
  <si>
    <t>3130665444</t>
  </si>
  <si>
    <t>vulcaosolucoes@gmail.com</t>
  </si>
  <si>
    <t>19958</t>
  </si>
  <si>
    <t>CASA DA BORRACHA APUCARANA LTDA</t>
  </si>
  <si>
    <t>AV RIO DE JANEIRO LETRA A</t>
  </si>
  <si>
    <t>JARDIM APUCARANA</t>
  </si>
  <si>
    <t>17.814.656/0001-40</t>
  </si>
  <si>
    <t>9063075709</t>
  </si>
  <si>
    <t>4334224490</t>
  </si>
  <si>
    <t>casadaborrachaapucarana@hotmail.com</t>
  </si>
  <si>
    <t>19959</t>
  </si>
  <si>
    <t>VALO INTERNATIONAL CO LTD</t>
  </si>
  <si>
    <t xml:space="preserve">LN 77 DELUN RD RENDE DIST 90 4F 2 </t>
  </si>
  <si>
    <t>RENDE DIST</t>
  </si>
  <si>
    <t>EXTERIOR FORMOSA</t>
  </si>
  <si>
    <t>19961</t>
  </si>
  <si>
    <t>MAQTUBOS E CONEXOES LTDA</t>
  </si>
  <si>
    <t>RUA T6 QD 319 LT 8 6 ETAPA SN</t>
  </si>
  <si>
    <t>52.956.972/0001-58</t>
  </si>
  <si>
    <t>159267617</t>
  </si>
  <si>
    <t>maqtubos@gmail.com</t>
  </si>
  <si>
    <t>19962</t>
  </si>
  <si>
    <t>COMERCIAL CENTRAL DE EPIS LTDA</t>
  </si>
  <si>
    <t>AV AVAREI SALA 1</t>
  </si>
  <si>
    <t>51.744.947/0001-48</t>
  </si>
  <si>
    <t>392491189117</t>
  </si>
  <si>
    <t>compras1@comercialdovale.com.br</t>
  </si>
  <si>
    <t>19963</t>
  </si>
  <si>
    <t>COMERCIAL NAKANISHI LTDA</t>
  </si>
  <si>
    <t>AV TENENTE LAUDELINO FERREIRA DO AMARAL</t>
  </si>
  <si>
    <t>52.652.311/0001-39</t>
  </si>
  <si>
    <t>132195313119</t>
  </si>
  <si>
    <t>nakanishiferragens@hotmail.com</t>
  </si>
  <si>
    <t>19964</t>
  </si>
  <si>
    <t>ALCIDES FERRAMENTAS LTDA</t>
  </si>
  <si>
    <t>29.971.572/0001-08</t>
  </si>
  <si>
    <t>284309362</t>
  </si>
  <si>
    <t>alcidesferramentas@hotmail.com</t>
  </si>
  <si>
    <t>19973</t>
  </si>
  <si>
    <t>RAPIDAO CONEXOES PECAS FOGOES LTDA</t>
  </si>
  <si>
    <t>RUA NICARAGUA</t>
  </si>
  <si>
    <t>40.388.209/0001-99</t>
  </si>
  <si>
    <t>84404934</t>
  </si>
  <si>
    <t>rapidao.conexao@gmail.com</t>
  </si>
  <si>
    <t>19966</t>
  </si>
  <si>
    <t>TRES ESTRELAS ACESSORIOS IND LTDA</t>
  </si>
  <si>
    <t>RUA SALVADOR FIORDELISIO</t>
  </si>
  <si>
    <t>23.058.067/0001-82</t>
  </si>
  <si>
    <t>144905710110</t>
  </si>
  <si>
    <t>flavio@3estrelas.com.br</t>
  </si>
  <si>
    <t>19967</t>
  </si>
  <si>
    <t>RC COMERCIAL LTDA</t>
  </si>
  <si>
    <t>RUA BARTOLOMEU DE LAS CASAS</t>
  </si>
  <si>
    <t>CIDADE CONTINENTAL</t>
  </si>
  <si>
    <t>03.228.580/0001-67</t>
  </si>
  <si>
    <t>082001600</t>
  </si>
  <si>
    <t>2733380443</t>
  </si>
  <si>
    <t>caulexa@rcmaterialdeconstrucao.com</t>
  </si>
  <si>
    <t>19974</t>
  </si>
  <si>
    <t>O BORRACHAO DE ARARUAMA LTDA</t>
  </si>
  <si>
    <t xml:space="preserve">RODOVIA AMARAL PEIXOTO </t>
  </si>
  <si>
    <t>41.128.306/0001-05</t>
  </si>
  <si>
    <t>12007582</t>
  </si>
  <si>
    <t>elena.monteiro@hotmail.com</t>
  </si>
  <si>
    <t>19968</t>
  </si>
  <si>
    <t>LSN COMERCIO E INDUSTRIA LTDA</t>
  </si>
  <si>
    <t>RUA GERALDO PEREZ COND IND VISTA ALEGRE</t>
  </si>
  <si>
    <t>SITIO SAO MIGUEL</t>
  </si>
  <si>
    <t>25.218.978/0001-55</t>
  </si>
  <si>
    <t>245110623111</t>
  </si>
  <si>
    <t>1131995309</t>
  </si>
  <si>
    <t>nfe@lsn.ind.br</t>
  </si>
  <si>
    <t>19979</t>
  </si>
  <si>
    <t>SILVIA REGINA ROSA DE LIMA</t>
  </si>
  <si>
    <t>RUA MARIA HELENA</t>
  </si>
  <si>
    <t>27.536.785/0001-78</t>
  </si>
  <si>
    <t>2126973735</t>
  </si>
  <si>
    <t>irvinpelucio@gmail.com</t>
  </si>
  <si>
    <t>JOAO GUALBERTO</t>
  </si>
  <si>
    <t>19980</t>
  </si>
  <si>
    <t>CASA DE PECAS OFICINA AUTO DIESEL LTDA</t>
  </si>
  <si>
    <t>RUA DEOCLECIANO ARAGAO</t>
  </si>
  <si>
    <t xml:space="preserve">NOVO ORIENTE </t>
  </si>
  <si>
    <t>10.584.336/0001-00</t>
  </si>
  <si>
    <t>063732530</t>
  </si>
  <si>
    <t>joana-teixeira1976@hotmail.com</t>
  </si>
  <si>
    <t>19978</t>
  </si>
  <si>
    <t>LC ATACADISTA LTDA</t>
  </si>
  <si>
    <t>RUA FIORAVANTI MARINO</t>
  </si>
  <si>
    <t>MARIA DAS GRACAS</t>
  </si>
  <si>
    <t>42.713.810/0001-35</t>
  </si>
  <si>
    <t>083788689</t>
  </si>
  <si>
    <t>2737118246</t>
  </si>
  <si>
    <t>lcatacadista@faitanin.com.br</t>
  </si>
  <si>
    <t>19982</t>
  </si>
  <si>
    <t>ALNAJA DISTRIB DE FERRAM LTDA</t>
  </si>
  <si>
    <t>JARDIM IMPERADOR</t>
  </si>
  <si>
    <t>17.895.706/0001-61</t>
  </si>
  <si>
    <t>142270034119</t>
  </si>
  <si>
    <t>ayla@alnaja.com.br</t>
  </si>
  <si>
    <t>19983</t>
  </si>
  <si>
    <t>IMPERIAL FERRAMENTAS COROMANDEL LTDA</t>
  </si>
  <si>
    <t>AV GOVERNADOR ISRAEL PINHEIRO</t>
  </si>
  <si>
    <t>29.594.912/0001-10</t>
  </si>
  <si>
    <t>31236010043</t>
  </si>
  <si>
    <t>3438411836</t>
  </si>
  <si>
    <t>imperial.negocios.pf@outlook.com</t>
  </si>
  <si>
    <t>19984</t>
  </si>
  <si>
    <t>DRE COMERCIO DE FERRAM E ACESS LTDA</t>
  </si>
  <si>
    <t>53.064.569/0001-87</t>
  </si>
  <si>
    <t>219161118111</t>
  </si>
  <si>
    <t>dura.nunes@hotmail.com</t>
  </si>
  <si>
    <t>19986</t>
  </si>
  <si>
    <t>D R A AGUIAR LTDA</t>
  </si>
  <si>
    <t>AV GUAJAJARAS LOJA 04 QDA 221 LTS 01 02</t>
  </si>
  <si>
    <t>52.459.257/0001-00</t>
  </si>
  <si>
    <t>128259230</t>
  </si>
  <si>
    <t>20002</t>
  </si>
  <si>
    <t>LUIS ROBERTO MIRANDA 02959765869</t>
  </si>
  <si>
    <t>RUA MOZART GUARNIERI COND AMAZO CASA 32</t>
  </si>
  <si>
    <t>32.845.320/0001-39</t>
  </si>
  <si>
    <t>054078210</t>
  </si>
  <si>
    <t>reparacoespneumaticas@gmail.com</t>
  </si>
  <si>
    <t>19987</t>
  </si>
  <si>
    <t>EDU TOOLS FIXACAO E EQUIPAMENTOS LTDA</t>
  </si>
  <si>
    <t>AV DOS EXPEDICIONARIOS LOTE DOS BARBOSAS</t>
  </si>
  <si>
    <t>VILA RIMAN</t>
  </si>
  <si>
    <t>45.915.730/0001-50</t>
  </si>
  <si>
    <t>188167894110</t>
  </si>
  <si>
    <t>eduardotimporini@gmail.com</t>
  </si>
  <si>
    <t>19988</t>
  </si>
  <si>
    <t>RRL FAGUNDES COM GESSO MAT DE CONSTR</t>
  </si>
  <si>
    <t>RUA GENERAL BARRETO VIANA FUNDOS ESTR AG</t>
  </si>
  <si>
    <t>34.410.185/0001-24</t>
  </si>
  <si>
    <t>11508340</t>
  </si>
  <si>
    <t>leovendas1@yahoo.com.br</t>
  </si>
  <si>
    <t>19989</t>
  </si>
  <si>
    <t>MARCEL FERREIRA DA CUNHA 32836707810</t>
  </si>
  <si>
    <t>RUA LEOGILDO SALVAGNI</t>
  </si>
  <si>
    <t>17.429.336/0001-77</t>
  </si>
  <si>
    <t>535319114113</t>
  </si>
  <si>
    <t>1930359213</t>
  </si>
  <si>
    <t>atendimentommvhidraulica@gmail.com</t>
  </si>
  <si>
    <t>19990</t>
  </si>
  <si>
    <t>EQUIPA RIO CONSTR COM E EQUIP LTDA</t>
  </si>
  <si>
    <t>ESTRADA DA CACUIA LOJA A</t>
  </si>
  <si>
    <t>CACUIA</t>
  </si>
  <si>
    <t>32.319.258/0002-22</t>
  </si>
  <si>
    <t>11444032</t>
  </si>
  <si>
    <t>comercial@parafusilha.com.br</t>
  </si>
  <si>
    <t>19991</t>
  </si>
  <si>
    <t>HIDRAULICA COMERCIO E SERVICOS LTDA</t>
  </si>
  <si>
    <t>AV INDEPENDENCIA QD 171 FUNDOS</t>
  </si>
  <si>
    <t>CABANAGEM</t>
  </si>
  <si>
    <t>06.016.338/0001-18</t>
  </si>
  <si>
    <t>152350314</t>
  </si>
  <si>
    <t>9132109000</t>
  </si>
  <si>
    <t>hidraulicabel@hidraulicabel.com.br</t>
  </si>
  <si>
    <t>19992</t>
  </si>
  <si>
    <t>REI DO OLEO TIQUATIRA LTDA</t>
  </si>
  <si>
    <t>36.998.716/0001-77</t>
  </si>
  <si>
    <t>128862220116</t>
  </si>
  <si>
    <t>19993</t>
  </si>
  <si>
    <t>GTEPIS SHOPFERRAMENTAS COMERCIO LTDA</t>
  </si>
  <si>
    <t>38.661.176/0001-67</t>
  </si>
  <si>
    <t>636430250110</t>
  </si>
  <si>
    <t>shopferramentas@gmail.com</t>
  </si>
  <si>
    <t>19994</t>
  </si>
  <si>
    <t>BCM COMERCIO DE COMPRESSORES LTDA</t>
  </si>
  <si>
    <t>ROD COM JOAO RIBEIRO DE BARROS KM 238 QD</t>
  </si>
  <si>
    <t>50.836.746/0001-08</t>
  </si>
  <si>
    <t>698038169119</t>
  </si>
  <si>
    <t>sandovallopesdasilva26@gmail.com</t>
  </si>
  <si>
    <t>19999</t>
  </si>
  <si>
    <t>JM SOLUCOES EM SERVICOS LTDA</t>
  </si>
  <si>
    <t>RUA ALOYSIA AMPARO GALPAO 1 B</t>
  </si>
  <si>
    <t>44.568.785/0001-79</t>
  </si>
  <si>
    <t>798598607119</t>
  </si>
  <si>
    <t>jefferson.monzano@grupojmss.com.br</t>
  </si>
  <si>
    <t>20000</t>
  </si>
  <si>
    <t>VA MANGUEIRAS HIDRAULICAS LTDA</t>
  </si>
  <si>
    <t>AV GIL ANTONIO PEREIRA LOJA 1</t>
  </si>
  <si>
    <t>FELIPE C DE SALES</t>
  </si>
  <si>
    <t>51.926.518/0001-91</t>
  </si>
  <si>
    <t>46979610074</t>
  </si>
  <si>
    <t>hidraukingking@gmail.com</t>
  </si>
  <si>
    <t>Cliente</t>
  </si>
  <si>
    <t xml:space="preserve">OBSERVAÇÕES: </t>
  </si>
  <si>
    <r>
      <t xml:space="preserve">PREÇO BAIXO É BOM, MAS COM QUALIDADE É MELHOR! </t>
    </r>
    <r>
      <rPr>
        <b/>
        <sz val="18"/>
        <rFont val="Calibri"/>
        <family val="2"/>
        <scheme val="minor"/>
      </rPr>
      <t>LUBEFER</t>
    </r>
  </si>
  <si>
    <t>ANTONIO SERGIO CAPPEILOTO</t>
  </si>
  <si>
    <t>CASA BARAO DE GUAIRA LTDA</t>
  </si>
  <si>
    <t>LUCAS DA SILVA PEREIRA</t>
  </si>
  <si>
    <t>SERGIO NISHIZAWA</t>
  </si>
  <si>
    <t>ENCARTELADO ANT. + 7% / TRANSP. RABAIOLI</t>
  </si>
  <si>
    <t>SCI OK 02/2024</t>
  </si>
  <si>
    <t>BORFER FERRAGENS E FERRAMENTAS LTDA</t>
  </si>
  <si>
    <t>20075</t>
  </si>
  <si>
    <t>ALFA COMERCIO DE TINTAS E FERRAM LTDA</t>
  </si>
  <si>
    <t>AV HORACIO LAFER</t>
  </si>
  <si>
    <t>19.155.078/0001-03</t>
  </si>
  <si>
    <t>492693846118</t>
  </si>
  <si>
    <t>financeiro@tintasalfa.com.br</t>
  </si>
  <si>
    <t>comercial@guaramangueiras.com.br</t>
  </si>
  <si>
    <t>ESS DIRECOES AUTOMOTIVAS LTDA</t>
  </si>
  <si>
    <t xml:space="preserve">UBERPOSTOS LOG EQUIP POSTOS COMB LTDA </t>
  </si>
  <si>
    <t>RUA CORONEL MARIANO DE MELO SALA 2</t>
  </si>
  <si>
    <t>financeiro@uberpostos.com</t>
  </si>
  <si>
    <t>RODOVIA BR 428 QUADRA 78</t>
  </si>
  <si>
    <t>LOTEAMENTO RECIFE</t>
  </si>
  <si>
    <t>TMV COMERCIO DE MAQUINAS E EQUIP LTDA</t>
  </si>
  <si>
    <t>RUA PARA CON 311</t>
  </si>
  <si>
    <t>636551002112</t>
  </si>
  <si>
    <t>xml.alexandretratores@gmail.com</t>
  </si>
  <si>
    <t>05119</t>
  </si>
  <si>
    <t>NUNES VIEIRA &amp; CIA LTDA</t>
  </si>
  <si>
    <t>R PROF CARLOS ALBERTO ALVES PINTO</t>
  </si>
  <si>
    <t>56.123.433/0001-99</t>
  </si>
  <si>
    <t>371.041.306.119</t>
  </si>
  <si>
    <t>ligar antes de faturar parcial</t>
  </si>
  <si>
    <t>IKAR PRODUTOS AUTOMOTIVOS LTDA</t>
  </si>
  <si>
    <t>RUA LEAO XIII QD 36 A LT 10</t>
  </si>
  <si>
    <t>20076</t>
  </si>
  <si>
    <t>PARFIX COMERCIO E SERVICOS LTDA</t>
  </si>
  <si>
    <t>34.090.195/0001-20</t>
  </si>
  <si>
    <t>120917648117</t>
  </si>
  <si>
    <t>parfixferragens@gmail.com</t>
  </si>
  <si>
    <t>rknautica@irknautica.com.br</t>
  </si>
  <si>
    <t>oliveirapneumatica2023@gmail.com;</t>
  </si>
  <si>
    <t>AV. PRES. DUTRA, 1427A</t>
  </si>
  <si>
    <t>adm@secaveparafusos.com</t>
  </si>
  <si>
    <t xml:space="preserve">FATURAR SEMPRE 35 DIAS / 02/24 B.O AGDA </t>
  </si>
  <si>
    <t>20127</t>
  </si>
  <si>
    <t>TINTAS L AUTOMOTIVAS IMOB E IND LTDA</t>
  </si>
  <si>
    <t>05.741.890/0001-06</t>
  </si>
  <si>
    <t>120054871112</t>
  </si>
  <si>
    <t>alfacolor@yahoo.com.br</t>
  </si>
  <si>
    <t>CONFIAR EQUIPAMENTOS IND LTDA</t>
  </si>
  <si>
    <t>02/2024 PEGAR BO COM AGDA</t>
  </si>
  <si>
    <t>AV J K LOTE 13 QD 393</t>
  </si>
  <si>
    <t>20019</t>
  </si>
  <si>
    <t>CAVALO DE ACO AUTO PECAS LTDA</t>
  </si>
  <si>
    <t>AV SILVES ANEXO B</t>
  </si>
  <si>
    <t>42.962.683/0001-08</t>
  </si>
  <si>
    <t>054360374</t>
  </si>
  <si>
    <t>9233211570</t>
  </si>
  <si>
    <t>compras@cavalodeacoautopecas.com</t>
  </si>
  <si>
    <t>20079</t>
  </si>
  <si>
    <t>EMERSON ANTONIO CARRARO ME</t>
  </si>
  <si>
    <t>AV ANTONIO PIRES DE TOLEDO</t>
  </si>
  <si>
    <t>RES BOSQUE DOS PIRES</t>
  </si>
  <si>
    <t>01.516.770/0001-54</t>
  </si>
  <si>
    <t>382052191115</t>
  </si>
  <si>
    <t>contato@bpmaterialterraplenagem.com.br</t>
  </si>
  <si>
    <t>TKFLEX JC DE MELO HIDRAULICOS LTDA</t>
  </si>
  <si>
    <t>AV BEZERRA DE MENEZES</t>
  </si>
  <si>
    <t>compras@camargoepecas.com.br</t>
  </si>
  <si>
    <t>comprasmanglider@hotmail.com</t>
  </si>
  <si>
    <t>KINTA RODA AUTO PECAS LTDA ME</t>
  </si>
  <si>
    <t>132119538114</t>
  </si>
  <si>
    <t>1332962936</t>
  </si>
  <si>
    <t>TRANSPORTE SEMPRE RAPIDEX TATUI 00580</t>
  </si>
  <si>
    <t>ESQUINALUB COM VAREJ PECAS AUT LTDA ME</t>
  </si>
  <si>
    <t>carol@hidracon.com.br</t>
  </si>
  <si>
    <t>09106</t>
  </si>
  <si>
    <t>M. R. SILVERIO - ME</t>
  </si>
  <si>
    <t>08.609.882/0001-07</t>
  </si>
  <si>
    <t>535.406.531.115</t>
  </si>
  <si>
    <t>19-3432-4930</t>
  </si>
  <si>
    <t>financeiro@casadaborracha.com</t>
  </si>
  <si>
    <t>GRUPO CASA DAS BORRACHAS PIRACICABA</t>
  </si>
  <si>
    <t>nfe@realmangueirasmg.com.br</t>
  </si>
  <si>
    <t>REI DAS MANGUEIRAS MAQ. EQUIP LTDA</t>
  </si>
  <si>
    <t>09361</t>
  </si>
  <si>
    <t>CPV ACESSORIOS INDUSTRIAIS LTDA</t>
  </si>
  <si>
    <t>AV NAVRIK FERES AGUIAR</t>
  </si>
  <si>
    <t>RES NOVO HORIZONTE</t>
  </si>
  <si>
    <t>10.637.347/0001-01</t>
  </si>
  <si>
    <t>688572038116</t>
  </si>
  <si>
    <t>financeiro@rocaracessorios.com.br</t>
  </si>
  <si>
    <t>ENTR. RUA ABILIO PEDRO RAMOS,274 JACANA</t>
  </si>
  <si>
    <t>CLEBSON MARCAL ME</t>
  </si>
  <si>
    <t>AV FERNAO DIAS PAES LEME</t>
  </si>
  <si>
    <t>RUA CARLOS DA CUNHA MATTOS</t>
  </si>
  <si>
    <t>comercialcomang@gmail.com</t>
  </si>
  <si>
    <t>CRUZ E SANTOS COM ART DE BORRACHA LTDA</t>
  </si>
  <si>
    <t>2133091836</t>
  </si>
  <si>
    <t>712.224.146.116</t>
  </si>
  <si>
    <t>WELLERSON BARROS OLIVEIRA 05878027666</t>
  </si>
  <si>
    <t>18474830044</t>
  </si>
  <si>
    <t>DUTRA BORRACHAS LTDA</t>
  </si>
  <si>
    <t xml:space="preserve">atualizar endereço </t>
  </si>
  <si>
    <t>NAO FATURAR PARCIAL</t>
  </si>
  <si>
    <t>30/01/2024 MANDAR NO FISICO 3PECAS LUB-C</t>
  </si>
  <si>
    <t>30/01/24 MANDAR NO FISICO 3 PECAS LUB-C</t>
  </si>
  <si>
    <t>01/02/24 MANDAR 1 LUB-2000</t>
  </si>
  <si>
    <t>FOCO SOLUCOES ENERGETICAS LTDA</t>
  </si>
  <si>
    <t>1121414599</t>
  </si>
  <si>
    <t>AV. VER. JOSÉ MARIA RANGEL</t>
  </si>
  <si>
    <t>PQ IND GETULIO VARGA</t>
  </si>
  <si>
    <t>CONEXOES EM LATAO ST CONSULTAR FISCAL</t>
  </si>
  <si>
    <t xml:space="preserve">ENCARTELADO </t>
  </si>
  <si>
    <t>14295</t>
  </si>
  <si>
    <t>INRODA IND DE ROC DESBR AVARE LTDA</t>
  </si>
  <si>
    <t>R. PIAUI, 810</t>
  </si>
  <si>
    <t>45.931.904/0001-79</t>
  </si>
  <si>
    <t>194002722118</t>
  </si>
  <si>
    <t>inroda@inroda.com.br</t>
  </si>
  <si>
    <t>ADINAUDO ALVES CASTRO LTDA</t>
  </si>
  <si>
    <t>4733413200</t>
  </si>
  <si>
    <t>nfe@kstubos.com.br</t>
  </si>
  <si>
    <t xml:space="preserve">AV JAPÃO </t>
  </si>
  <si>
    <t xml:space="preserve">VILA VITORIA </t>
  </si>
  <si>
    <t>14997213550</t>
  </si>
  <si>
    <t>49999890107</t>
  </si>
  <si>
    <t>devendo nao colocar pedido</t>
  </si>
  <si>
    <t>AV GOV CARLOS DE LIMA CAVALCANTI</t>
  </si>
  <si>
    <t>CASA CAIADA</t>
  </si>
  <si>
    <t xml:space="preserve">RUA ANGATURAMA </t>
  </si>
  <si>
    <t xml:space="preserve">V. MORAES </t>
  </si>
  <si>
    <t>13382956</t>
  </si>
  <si>
    <t xml:space="preserve">AV MUTINGA </t>
  </si>
  <si>
    <t>129832307115</t>
  </si>
  <si>
    <t>financeiro@unibrae.com.br</t>
  </si>
  <si>
    <t>16988440873</t>
  </si>
  <si>
    <t>SAÍDA ST CONSULTAR FISCAL</t>
  </si>
  <si>
    <t>TRES FASES LTDA</t>
  </si>
  <si>
    <t>AV EUCLIDES MIRAGAIA</t>
  </si>
  <si>
    <t>JARDIM JUSSARA MARIA</t>
  </si>
  <si>
    <t>18997790580</t>
  </si>
  <si>
    <t>35478843 ROSILENE MARQUARDT ME</t>
  </si>
  <si>
    <t>11 R RUA ROD JOSIL ESPINDULA  AGOATINI</t>
  </si>
  <si>
    <t>SOMENTE A VISTA SCI 01/2024</t>
  </si>
  <si>
    <t>17151</t>
  </si>
  <si>
    <t>POTENZA COM LOC E SERV LTDA</t>
  </si>
  <si>
    <t>25.266.718/0001-55</t>
  </si>
  <si>
    <t>688389526117</t>
  </si>
  <si>
    <t>1236811166</t>
  </si>
  <si>
    <t>ct@potenzaferramentas.com.br</t>
  </si>
  <si>
    <t xml:space="preserve">RUA VERGINIO BELGINE </t>
  </si>
  <si>
    <t xml:space="preserve">SANTO ANTONIO </t>
  </si>
  <si>
    <t>TEST POWER MANUT E REP DE EQUIP LTDA</t>
  </si>
  <si>
    <t>BORRACHAS CAMBUCI LTDA</t>
  </si>
  <si>
    <t>1134597469</t>
  </si>
  <si>
    <t>financeiro@borrachascambuci.com.br</t>
  </si>
  <si>
    <t>SG COMERCIO VAREJ MAT CONSTRUCAO LTDA</t>
  </si>
  <si>
    <t>AV AUTAZ MIRIM LOJA 2</t>
  </si>
  <si>
    <t>marcus.fxparafusos@gmail.com</t>
  </si>
  <si>
    <t>20135</t>
  </si>
  <si>
    <t>SOLANGE DOS SANTOS SILVA 74966952204</t>
  </si>
  <si>
    <t>AV MANOEL MELGAR</t>
  </si>
  <si>
    <t>43.828.866/0001-06</t>
  </si>
  <si>
    <t>00000006151728</t>
  </si>
  <si>
    <t>oliveiraodacir123@gmail.com</t>
  </si>
  <si>
    <t>EUTOX MAT P MANUTENCAO IND LTDA ME</t>
  </si>
  <si>
    <t>20080</t>
  </si>
  <si>
    <t>JR JUNIOR METALURGICA LTDA</t>
  </si>
  <si>
    <t>RUA BRUNO CIA</t>
  </si>
  <si>
    <t>07.170.846/0001-19</t>
  </si>
  <si>
    <t>165337890110</t>
  </si>
  <si>
    <t>1934683328</t>
  </si>
  <si>
    <t>jr@jrjunior.com.br</t>
  </si>
  <si>
    <t>omestredasvariedades@gmail.com</t>
  </si>
  <si>
    <t xml:space="preserve">02/2024 B.O AGDA </t>
  </si>
  <si>
    <t>7132823564</t>
  </si>
  <si>
    <t>lojaodosrolamentos@uol.com.br; cfdasilva@uol.com.br</t>
  </si>
  <si>
    <t>19451</t>
  </si>
  <si>
    <t>ABS SOLUTION MAQ E EQUIP LTDA</t>
  </si>
  <si>
    <t>39.228.092/0001-05</t>
  </si>
  <si>
    <t>455373610112</t>
  </si>
  <si>
    <t>adalberto@abssolution.com.br</t>
  </si>
  <si>
    <t>nfe@rjmcomercio.com.br</t>
  </si>
  <si>
    <t>20095</t>
  </si>
  <si>
    <t>AGROPECUARIA CAMPO LIMPO LTDA</t>
  </si>
  <si>
    <t>AV ADHERBAL DA COSTA MOREIRA</t>
  </si>
  <si>
    <t>52.053.881/0001-02</t>
  </si>
  <si>
    <t>245006409116</t>
  </si>
  <si>
    <t>csitiante@gmail.com</t>
  </si>
  <si>
    <t>CLIENTE TEM CREDITO 27/02/2024 AGDA</t>
  </si>
  <si>
    <t>20128</t>
  </si>
  <si>
    <t>RBR COMERCIO DE TINTAS E FERRAG LTDA</t>
  </si>
  <si>
    <t>AV GAL PENHA BRASIL</t>
  </si>
  <si>
    <t>V NOVA CACHOEIRINHA</t>
  </si>
  <si>
    <t>26.347.452/0001-38</t>
  </si>
  <si>
    <t>141348128112</t>
  </si>
  <si>
    <t xml:space="preserve">SCI OK 02/2024- EMPRESA NOVA --- </t>
  </si>
  <si>
    <t>comercial.shopferr@gmail.com</t>
  </si>
  <si>
    <t>20004</t>
  </si>
  <si>
    <t>51.615.878/0001-72</t>
  </si>
  <si>
    <t>9101843340</t>
  </si>
  <si>
    <t>20005</t>
  </si>
  <si>
    <t>JOSIANE DA PENHA JULIATTI ME</t>
  </si>
  <si>
    <t>RUA PADRE FRANCISCO SOKUL TERREO</t>
  </si>
  <si>
    <t>07.698.149/0001-35</t>
  </si>
  <si>
    <t>082354804</t>
  </si>
  <si>
    <t>2737272206</t>
  </si>
  <si>
    <t>casa_racao@yahoo.com.br</t>
  </si>
  <si>
    <t>20006</t>
  </si>
  <si>
    <t>MACROLUB ATACADO  AUTOMOTIVO LTDA</t>
  </si>
  <si>
    <t>RUA 3 LOTE A A 18 GALPAO 1</t>
  </si>
  <si>
    <t>POLO NOVA CANAA II</t>
  </si>
  <si>
    <t>06.250.329/0007-82</t>
  </si>
  <si>
    <t>200433628</t>
  </si>
  <si>
    <t>2732562138</t>
  </si>
  <si>
    <t>contabilidade@macrolub.com.br</t>
  </si>
  <si>
    <t>20007</t>
  </si>
  <si>
    <t>JRG COM DE MANG E CONEX HIDRAU LTDA</t>
  </si>
  <si>
    <t>RUA DARCIO NUNES RIBEIRO</t>
  </si>
  <si>
    <t>JACUPEMBA</t>
  </si>
  <si>
    <t>40.446.805/0001-88</t>
  </si>
  <si>
    <t>083728864</t>
  </si>
  <si>
    <t>20008</t>
  </si>
  <si>
    <t>SOS PARAFUSOS E FERRAMENTAS LTDA</t>
  </si>
  <si>
    <t>RUA 1 QD 2 LT 1 CASA 1 SN</t>
  </si>
  <si>
    <t>JARDIM MONTE CRISTO</t>
  </si>
  <si>
    <t>40.146.547/0001-14</t>
  </si>
  <si>
    <t>108186237</t>
  </si>
  <si>
    <t>6235836653</t>
  </si>
  <si>
    <t>sosparafusos9@gmail.com</t>
  </si>
  <si>
    <t>20011</t>
  </si>
  <si>
    <t>AMOY E FREITAS COM DE BORRACHAS LTDA</t>
  </si>
  <si>
    <t>52.007.971/0001-67</t>
  </si>
  <si>
    <t>13339740</t>
  </si>
  <si>
    <t>ltda.distribuidora@terra.com.br</t>
  </si>
  <si>
    <t>20012</t>
  </si>
  <si>
    <t xml:space="preserve">JG CENTER HIDRAULICA E ELETRICA LTDA </t>
  </si>
  <si>
    <t>RUA JULIO PRESTES</t>
  </si>
  <si>
    <t>36.111.451/0001-43</t>
  </si>
  <si>
    <t>245107604113</t>
  </si>
  <si>
    <t>1140392215</t>
  </si>
  <si>
    <t>jg_racoes@hotmail.com</t>
  </si>
  <si>
    <t>20020</t>
  </si>
  <si>
    <t>IRMAOS GONCALVES COM E IND LTDA</t>
  </si>
  <si>
    <t>RODOVIA BR 364 KM 3,5 LOTE 90 A2 SN</t>
  </si>
  <si>
    <t>04.082.624/0004-07</t>
  </si>
  <si>
    <t>00000000050351</t>
  </si>
  <si>
    <t>69352180000</t>
  </si>
  <si>
    <t>20021</t>
  </si>
  <si>
    <t>TRATORZAN COM DE PECAS P TRATORES LTDA</t>
  </si>
  <si>
    <t>RUA FILOMENA NUNES</t>
  </si>
  <si>
    <t>00.404.342/0001-77</t>
  </si>
  <si>
    <t>84929824</t>
  </si>
  <si>
    <t>vendas@hidrauzan.com.br</t>
  </si>
  <si>
    <t>20022</t>
  </si>
  <si>
    <t>PIATA COM DE MAQ E FERRAM LTDA</t>
  </si>
  <si>
    <t>52.825.598/0001-51</t>
  </si>
  <si>
    <t>212495818</t>
  </si>
  <si>
    <t>financeiro@piatamaquinasvca.com.br</t>
  </si>
  <si>
    <t>20023</t>
  </si>
  <si>
    <t>BARONE DISTRIB DE PECAS AUTOM LTDA</t>
  </si>
  <si>
    <t>RUA DR ODON CARLOS DE F FERRAZ</t>
  </si>
  <si>
    <t>PQ SAO DOMINGOS</t>
  </si>
  <si>
    <t>17.876.969/0001-23</t>
  </si>
  <si>
    <t>121624714117</t>
  </si>
  <si>
    <t>gabrielvienna@baronepecas.com.br</t>
  </si>
  <si>
    <t>20016</t>
  </si>
  <si>
    <t>AGRORISSI  ACESS MAQ IMPLEM AGRIC LTDA</t>
  </si>
  <si>
    <t>08.807.888/0001-80</t>
  </si>
  <si>
    <t>210139305114</t>
  </si>
  <si>
    <t>1733439001</t>
  </si>
  <si>
    <t>vendas.bebedouro@agrorissi.com.br</t>
  </si>
  <si>
    <t>20017</t>
  </si>
  <si>
    <t>SERGIO SOUZA DA SILVA ME</t>
  </si>
  <si>
    <t>RUA JOSE DO PATROCINIO</t>
  </si>
  <si>
    <t>ILHA DAS COBRAS</t>
  </si>
  <si>
    <t>12.188.575/0001-69</t>
  </si>
  <si>
    <t>79101370</t>
  </si>
  <si>
    <t>2433710032</t>
  </si>
  <si>
    <t>ssnautica@gmail.com</t>
  </si>
  <si>
    <t>20018</t>
  </si>
  <si>
    <t>LS COMERCIAL PROD AGROP EM GERAL LTDA</t>
  </si>
  <si>
    <t>RUA MERCADO ZACHI LOJA 1</t>
  </si>
  <si>
    <t>11.192.352/0001-02</t>
  </si>
  <si>
    <t>388087011111</t>
  </si>
  <si>
    <t>1145911361</t>
  </si>
  <si>
    <t>agropetbox@gmail.com</t>
  </si>
  <si>
    <t>20025</t>
  </si>
  <si>
    <t>LUIS FERNANDO DA SILVEIRA FILHO ME</t>
  </si>
  <si>
    <t>RUA SEBASTIAO RODRIGUES FERREIRA</t>
  </si>
  <si>
    <t>35.846.573/0001-15</t>
  </si>
  <si>
    <t>349048019110</t>
  </si>
  <si>
    <t>controlio@controlio.com.br</t>
  </si>
  <si>
    <t>20027</t>
  </si>
  <si>
    <t>REI DO OLEO SAO BERNARDO COM LUB LTDA</t>
  </si>
  <si>
    <t>41.663.927/0001-99</t>
  </si>
  <si>
    <t>799409524113</t>
  </si>
  <si>
    <t>regeriopavao@gmail.com</t>
  </si>
  <si>
    <t>20032</t>
  </si>
  <si>
    <t>JF MAQUINAS AGRICOLAS LTDA</t>
  </si>
  <si>
    <t>AV DONA PAULINA DE MORAES SALA A</t>
  </si>
  <si>
    <t>44.686.804/0002-42</t>
  </si>
  <si>
    <t>372276014119</t>
  </si>
  <si>
    <t>1535224020</t>
  </si>
  <si>
    <t>20033</t>
  </si>
  <si>
    <t>BORRACHAS DA PENHA COM HIDRAU LTDA</t>
  </si>
  <si>
    <t>AV LOBO JUNIOR</t>
  </si>
  <si>
    <t>50.440.511/0001-00</t>
  </si>
  <si>
    <t>12838506</t>
  </si>
  <si>
    <t>2131746100</t>
  </si>
  <si>
    <t>comercial@borrachasdapenha.com</t>
  </si>
  <si>
    <t>20034</t>
  </si>
  <si>
    <t>CASA DOS POSTOS FERRAMENTAS LTDA</t>
  </si>
  <si>
    <t>AV CONTORNO SETOR 1 QD 181 LT 3 SALA A</t>
  </si>
  <si>
    <t>52.595.876/0001-21</t>
  </si>
  <si>
    <t>128277599</t>
  </si>
  <si>
    <t>9935413815</t>
  </si>
  <si>
    <t>20035</t>
  </si>
  <si>
    <t>RS INST ELETRICAS E HIDRAULICAS LTDA</t>
  </si>
  <si>
    <t>RUA LUIZ GONZAGA AYROSO</t>
  </si>
  <si>
    <t>09.430.748/0001-07</t>
  </si>
  <si>
    <t>255585470</t>
  </si>
  <si>
    <t>vendas2.rs@gmail.com</t>
  </si>
  <si>
    <t>20039</t>
  </si>
  <si>
    <t>SOUZA FREITAS MANG CONEX HIDRAUL LTDA</t>
  </si>
  <si>
    <t>AV FILOMENA CARTAFINA</t>
  </si>
  <si>
    <t>44.104.924/0001-03</t>
  </si>
  <si>
    <t>41883530032</t>
  </si>
  <si>
    <t>imperiodasconexoes@hotmail.com</t>
  </si>
  <si>
    <t>20040</t>
  </si>
  <si>
    <t>CENTRAL DOS PARAFUSOS LTDA</t>
  </si>
  <si>
    <t>49.452.627/0001-72</t>
  </si>
  <si>
    <t>084033851</t>
  </si>
  <si>
    <t>2733611476</t>
  </si>
  <si>
    <t>central-dosparafusos@hotmail.com</t>
  </si>
  <si>
    <t>20041</t>
  </si>
  <si>
    <t>MAISTOQUE PERBRAS LTDA</t>
  </si>
  <si>
    <t>AV LAURO MONTE</t>
  </si>
  <si>
    <t>48.426.666/0001-32</t>
  </si>
  <si>
    <t>206197810</t>
  </si>
  <si>
    <t>marcilio.batista@maistoque.com.br</t>
  </si>
  <si>
    <t>20042</t>
  </si>
  <si>
    <t>FERRAGISTA FARIA ACES PARA MOVEIS LTDA</t>
  </si>
  <si>
    <t>09.493.285/0001-14</t>
  </si>
  <si>
    <t>10676530052</t>
  </si>
  <si>
    <t>ferragistafaria.apm@gmail.com</t>
  </si>
  <si>
    <t>20043</t>
  </si>
  <si>
    <t>LC PECAS E ACESSORIOS IND LTDA</t>
  </si>
  <si>
    <t xml:space="preserve">RUA JARDINESIA </t>
  </si>
  <si>
    <t>VILA MARIZA MAZZEI</t>
  </si>
  <si>
    <t>37.514.444/0001-55</t>
  </si>
  <si>
    <t>129137690111</t>
  </si>
  <si>
    <t>vendas@lcpecas.com</t>
  </si>
  <si>
    <t>20044</t>
  </si>
  <si>
    <t>GELO HEALTH LTDA</t>
  </si>
  <si>
    <t xml:space="preserve">AV VEREADOR AROLDO ALVES NEVES </t>
  </si>
  <si>
    <t>49.978.341/0001-25</t>
  </si>
  <si>
    <t>138819160119</t>
  </si>
  <si>
    <t>ingrid@gelohealth.com.br</t>
  </si>
  <si>
    <t xml:space="preserve">BICO DE TORN. SEM EMBALAGEM </t>
  </si>
  <si>
    <t>20045</t>
  </si>
  <si>
    <t>MARCIEL P DE SOUSA EPP</t>
  </si>
  <si>
    <t>LRG DO MERCADO PUBLICO</t>
  </si>
  <si>
    <t>MUTIRAO</t>
  </si>
  <si>
    <t>PASSAGEM FRANCA</t>
  </si>
  <si>
    <t>11.113.241/0001-63</t>
  </si>
  <si>
    <t>123202787</t>
  </si>
  <si>
    <t>marcielp21@gmail.com</t>
  </si>
  <si>
    <t>20048</t>
  </si>
  <si>
    <t>ESPIRAL PARAFUSOS E FERRAMENTAS LTDA</t>
  </si>
  <si>
    <t>AV PROF CELESTINO BOURROUL</t>
  </si>
  <si>
    <t>49.295.801/0001-10</t>
  </si>
  <si>
    <t>109864356115</t>
  </si>
  <si>
    <t>1134376555</t>
  </si>
  <si>
    <t>20051</t>
  </si>
  <si>
    <t>PARTS LUB DISTRIB E SERV LTDA</t>
  </si>
  <si>
    <t>19.116.488/0001-45</t>
  </si>
  <si>
    <t>206829453118</t>
  </si>
  <si>
    <t>1143826130</t>
  </si>
  <si>
    <t>atendimento11@partslub.com.br</t>
  </si>
  <si>
    <t>20054</t>
  </si>
  <si>
    <t>HIDRAULICA ZIMMER LTDA</t>
  </si>
  <si>
    <t xml:space="preserve">RUA ITAJAI </t>
  </si>
  <si>
    <t>31.862.423/0002-25</t>
  </si>
  <si>
    <t>262716631</t>
  </si>
  <si>
    <t>zimmervendas01@gmail.com</t>
  </si>
  <si>
    <t>20055</t>
  </si>
  <si>
    <t>PAULO F LEITAO CASA E CONSTRUCAO LTDA</t>
  </si>
  <si>
    <t>22.262.836/0001-05</t>
  </si>
  <si>
    <t>3940395200062</t>
  </si>
  <si>
    <t>pafela@uol.com.br</t>
  </si>
  <si>
    <t>20057</t>
  </si>
  <si>
    <t>STUCCHI MATERIAIS PARA CONSTRUCAO LTDA</t>
  </si>
  <si>
    <t>RUA CASSIANO MACIEL PONTES</t>
  </si>
  <si>
    <t>JACI</t>
  </si>
  <si>
    <t>60.779.451/0001-09</t>
  </si>
  <si>
    <t>393000996119</t>
  </si>
  <si>
    <t>1732831512</t>
  </si>
  <si>
    <t>stucchimateriais@hotmail.com</t>
  </si>
  <si>
    <t>20059</t>
  </si>
  <si>
    <t>JMA FERNANDOPOLIS COM FERRAGENS LTDA</t>
  </si>
  <si>
    <t>AV JOSE CAMARGO ARRUDA</t>
  </si>
  <si>
    <t>COESTER</t>
  </si>
  <si>
    <t>01.896.800/0001-03</t>
  </si>
  <si>
    <t>304045846114</t>
  </si>
  <si>
    <t>1734425638</t>
  </si>
  <si>
    <t>jma@jma.net.br</t>
  </si>
  <si>
    <t>20060</t>
  </si>
  <si>
    <t>LUIZ HENRIQUE CALONEGO ME</t>
  </si>
  <si>
    <t>AV PETRARCA BACCHI</t>
  </si>
  <si>
    <t>33.150.215/0001-48</t>
  </si>
  <si>
    <t>224264589112</t>
  </si>
  <si>
    <t>luizpecas@grupowm.agr.br</t>
  </si>
  <si>
    <t>20061</t>
  </si>
  <si>
    <t>TC EQUIPAMENTOS PARA SOLDAS LTDA</t>
  </si>
  <si>
    <t>RUA JOAO DE MORAES GOES</t>
  </si>
  <si>
    <t>05.688.025/0001-43</t>
  </si>
  <si>
    <t>534014106110</t>
  </si>
  <si>
    <t>tcequipamentos@hotmail.com</t>
  </si>
  <si>
    <t>20062</t>
  </si>
  <si>
    <t>VG COMPRESSORES LTDA</t>
  </si>
  <si>
    <t>47.928.042/0001-50</t>
  </si>
  <si>
    <t>708289966117</t>
  </si>
  <si>
    <t>1938694400</t>
  </si>
  <si>
    <t>supri-loc@outlook.com</t>
  </si>
  <si>
    <t>20064</t>
  </si>
  <si>
    <t>WESLEY COSME SILVA SANTOS 36227890855</t>
  </si>
  <si>
    <t>RUA VINTE E SEIS DE JUNHO VL CONQUISTA</t>
  </si>
  <si>
    <t>46.578.363/0001-00</t>
  </si>
  <si>
    <t>120511891114</t>
  </si>
  <si>
    <t>wsmatsoldas@gmail.com</t>
  </si>
  <si>
    <t>20065</t>
  </si>
  <si>
    <t>HS DE BARROS CAMPELLO FERROS ME</t>
  </si>
  <si>
    <t>10.709.823/0001-44</t>
  </si>
  <si>
    <t>382154269117</t>
  </si>
  <si>
    <t>escritorio@shogohirata.com.br</t>
  </si>
  <si>
    <t>20066</t>
  </si>
  <si>
    <t>UZEYKA MANGUEIRAS LTDA</t>
  </si>
  <si>
    <t>RUA PROFESSOR ERNO RAUBER</t>
  </si>
  <si>
    <t>VILA SIRIO</t>
  </si>
  <si>
    <t>51.753.591/0001-09</t>
  </si>
  <si>
    <t>1160025417</t>
  </si>
  <si>
    <t>uzeykamangueiraseconexoes@gmail.com</t>
  </si>
  <si>
    <t>20067</t>
  </si>
  <si>
    <t>ALTA PRESSAO PECAS E SERV LTDA</t>
  </si>
  <si>
    <t>RUA SPIPE CALARGE SETOR SERVICO 01</t>
  </si>
  <si>
    <t>70.363.221/0001-00</t>
  </si>
  <si>
    <t>282798447</t>
  </si>
  <si>
    <t>6833874506</t>
  </si>
  <si>
    <t>financeiroaltapressao@hotmail.com</t>
  </si>
  <si>
    <t>20069</t>
  </si>
  <si>
    <t>HAL PRODUTOS E EQUIPAMENTOS LTDA</t>
  </si>
  <si>
    <t>RUA DR GERALDO GOMES CORREA</t>
  </si>
  <si>
    <t>JD HUMBERTO SALVADOR</t>
  </si>
  <si>
    <t>51.353.622/0001-34</t>
  </si>
  <si>
    <t>562647280118</t>
  </si>
  <si>
    <t>20070</t>
  </si>
  <si>
    <t>BIONDA PASSOS DE ALMEIDA ME</t>
  </si>
  <si>
    <t>50.404.396/0001-00</t>
  </si>
  <si>
    <t>9100799992</t>
  </si>
  <si>
    <t>biondapassoss@gmail.com</t>
  </si>
  <si>
    <t>20072</t>
  </si>
  <si>
    <t>RP SUPPLY MAQ EQUIPAMENTOS E COM LTDA</t>
  </si>
  <si>
    <t>RUA DALCIDIO JURANDIR LOJA 117</t>
  </si>
  <si>
    <t>BARRA DA TIJUCA</t>
  </si>
  <si>
    <t>20.401.503/0001-86</t>
  </si>
  <si>
    <t>86784416</t>
  </si>
  <si>
    <t>financeiro@rpsupply.com.br</t>
  </si>
  <si>
    <t>20073</t>
  </si>
  <si>
    <t>CARLOS ROBERTO LOPES MEDEIROS ME</t>
  </si>
  <si>
    <t>RUA OSVALDO FERREIRA</t>
  </si>
  <si>
    <t>JARDIM FLAMBOYANT</t>
  </si>
  <si>
    <t>28.352.667/0001-72</t>
  </si>
  <si>
    <t>456175157114</t>
  </si>
  <si>
    <t>betocomerciodepneus@gmail.com</t>
  </si>
  <si>
    <t>20074</t>
  </si>
  <si>
    <t>JHEIMY ALVES PACHECO 04279487111 ME</t>
  </si>
  <si>
    <t>RUA DAS FIGUEIRAS QD 45 LT 17 CASA 1</t>
  </si>
  <si>
    <t>SETOR PONTA KAYANA</t>
  </si>
  <si>
    <t>48.635.990/0001-60</t>
  </si>
  <si>
    <t>109856724</t>
  </si>
  <si>
    <t>62991647231</t>
  </si>
  <si>
    <t>alvespachecojheimy@gmail.com</t>
  </si>
  <si>
    <t>20078</t>
  </si>
  <si>
    <t>LUCAS DE SOUSA CEDRO LEITE ME</t>
  </si>
  <si>
    <t>RUA PROFESSOR JACOMO STAVALE</t>
  </si>
  <si>
    <t>VILA PRIMAVERA</t>
  </si>
  <si>
    <t>34.045.276/0001-08</t>
  </si>
  <si>
    <t>126314208113</t>
  </si>
  <si>
    <t>lucas.cedro92@yahoo.com</t>
  </si>
  <si>
    <t>20081</t>
  </si>
  <si>
    <t>JAVORAU PECAS LTDA</t>
  </si>
  <si>
    <t>RUA JAVORAU</t>
  </si>
  <si>
    <t>01.024.085/0001-00</t>
  </si>
  <si>
    <t>114518986112</t>
  </si>
  <si>
    <t>1139322266</t>
  </si>
  <si>
    <t>javoraou@gmail.com</t>
  </si>
  <si>
    <t>20082</t>
  </si>
  <si>
    <t>RUA FRANCISCO BARRETO LEME</t>
  </si>
  <si>
    <t>132.516.048-21</t>
  </si>
  <si>
    <t>18632905</t>
  </si>
  <si>
    <t>20083</t>
  </si>
  <si>
    <t>ELETRICA CENTER LTDA</t>
  </si>
  <si>
    <t>TV CUSTODIO GONCALVES DOS SANTOS</t>
  </si>
  <si>
    <t>13.268.498/0001-10</t>
  </si>
  <si>
    <t>082776148</t>
  </si>
  <si>
    <t>2732612894</t>
  </si>
  <si>
    <t>20087</t>
  </si>
  <si>
    <t>SANTA FE COM DE M PECAS P VEIC LTDA</t>
  </si>
  <si>
    <t>RUA ANTONIO ABBAS CASSAB</t>
  </si>
  <si>
    <t>50.046.872/0001-69</t>
  </si>
  <si>
    <t>266030967110</t>
  </si>
  <si>
    <t>carlinhofava@gmail.com</t>
  </si>
  <si>
    <t>20089</t>
  </si>
  <si>
    <t>LUCAS REDE DA SILVA 45381728808 ME</t>
  </si>
  <si>
    <t xml:space="preserve">RUA LACONIA </t>
  </si>
  <si>
    <t>PARQUE NOVO ORATORIO</t>
  </si>
  <si>
    <t>35.591.202/0001-30</t>
  </si>
  <si>
    <t>121145027114</t>
  </si>
  <si>
    <t>lucas@conflatubos.com</t>
  </si>
  <si>
    <t>20090</t>
  </si>
  <si>
    <t>DIGITAL STONE LTDA</t>
  </si>
  <si>
    <t>AV ALFABETO GALPAO 2 BOX 1</t>
  </si>
  <si>
    <t>COM URBANA PALMEIRAS</t>
  </si>
  <si>
    <t>45.128.860/0001-43</t>
  </si>
  <si>
    <t>083859659</t>
  </si>
  <si>
    <t>reis@dstone.com.br</t>
  </si>
  <si>
    <t>20091</t>
  </si>
  <si>
    <t>SOCIEDADE BENEFICENTE SAGRADA FAMILIA</t>
  </si>
  <si>
    <t>AV DOS ANDRADAS JARDIM BOTANICO</t>
  </si>
  <si>
    <t>10.550.765/0001-59</t>
  </si>
  <si>
    <t>3435123512</t>
  </si>
  <si>
    <t>20094</t>
  </si>
  <si>
    <t>E MAZETTO ME</t>
  </si>
  <si>
    <t>01.880.561/0001-95</t>
  </si>
  <si>
    <t>131754971</t>
  </si>
  <si>
    <t>6536826222</t>
  </si>
  <si>
    <t>fenixdiesel10@gmail.com</t>
  </si>
  <si>
    <t>A VISTA - SCI 2/2024</t>
  </si>
  <si>
    <t>20092</t>
  </si>
  <si>
    <t>MANG MAIS LTDA</t>
  </si>
  <si>
    <t>27.324.810/0002-30</t>
  </si>
  <si>
    <t>29318660146</t>
  </si>
  <si>
    <t>vendas@mangmais.com</t>
  </si>
  <si>
    <t>20093</t>
  </si>
  <si>
    <t>FACILITEC COM E TERCEIRIZACAO LTDA</t>
  </si>
  <si>
    <t>RUA LUPE COTRIN</t>
  </si>
  <si>
    <t>VILA LIBERDADE</t>
  </si>
  <si>
    <t>74.681.628/0001-36</t>
  </si>
  <si>
    <t>407182135116</t>
  </si>
  <si>
    <t>20096</t>
  </si>
  <si>
    <t>PRM COMERCIO DE FERRAGNES LTDA</t>
  </si>
  <si>
    <t>AV C 4 QD 06 LT 1</t>
  </si>
  <si>
    <t>07.205.093/0001-30</t>
  </si>
  <si>
    <t>103845410</t>
  </si>
  <si>
    <t>6232510393</t>
  </si>
  <si>
    <t>financeiro2@prmtools.com.br</t>
  </si>
  <si>
    <t>20097</t>
  </si>
  <si>
    <t>POWER ELETRICA E HIDRAULICA LTDA</t>
  </si>
  <si>
    <t>RODOVIA BA 099 ESTRADA DO COCO</t>
  </si>
  <si>
    <t>VILA DE ABRANTES</t>
  </si>
  <si>
    <t>40.699.348/0001-33</t>
  </si>
  <si>
    <t>176175818</t>
  </si>
  <si>
    <t>7131302120</t>
  </si>
  <si>
    <t>contato@powercomercial.com</t>
  </si>
  <si>
    <t>20100</t>
  </si>
  <si>
    <t>ZBN INDUSTRIA MECANICA LTDA</t>
  </si>
  <si>
    <t>VIA DE ACESSO JOAO CAZERTA</t>
  </si>
  <si>
    <t>CHACARAS CALIFORNIA</t>
  </si>
  <si>
    <t>64.822.810/0002-97</t>
  </si>
  <si>
    <t>177154866117</t>
  </si>
  <si>
    <t>1821029000</t>
  </si>
  <si>
    <t>fiscal@zbn.com.br</t>
  </si>
  <si>
    <t>20109</t>
  </si>
  <si>
    <t>MOTORMAQ EMPREENDIMENTO LTDA</t>
  </si>
  <si>
    <t>28.984.919/0001-86</t>
  </si>
  <si>
    <t>125450230</t>
  </si>
  <si>
    <t>motormaqsb@gmail.com</t>
  </si>
  <si>
    <t>20098</t>
  </si>
  <si>
    <t>AMANDA ROCHA MARTINS ME</t>
  </si>
  <si>
    <t>AV MUTINGA</t>
  </si>
  <si>
    <t>38.217.179/0001-06</t>
  </si>
  <si>
    <t>129552173111</t>
  </si>
  <si>
    <t>1125289235</t>
  </si>
  <si>
    <t>amandarochamartins20@outlook.com</t>
  </si>
  <si>
    <t>20099</t>
  </si>
  <si>
    <t>NOYER COM DE COMB E DERIVADOS LTDA</t>
  </si>
  <si>
    <t>RUA DR ROMERO ABDON QUEIROZ NOBREGA SN</t>
  </si>
  <si>
    <t>BIVAR OLINTO</t>
  </si>
  <si>
    <t>42.982.432/0003-57</t>
  </si>
  <si>
    <t>164610499</t>
  </si>
  <si>
    <t>8332447242</t>
  </si>
  <si>
    <t>20101</t>
  </si>
  <si>
    <t>CENTRAL SUPRIMENTOS INDUSTRIAIS LTDA</t>
  </si>
  <si>
    <t>RUA JOAO BOEMER LETRA C</t>
  </si>
  <si>
    <t>41.203.793/0001-23</t>
  </si>
  <si>
    <t>130809731111</t>
  </si>
  <si>
    <t>1126493699</t>
  </si>
  <si>
    <t>compras2@centraldossuprimentos.com.br</t>
  </si>
  <si>
    <t>20102</t>
  </si>
  <si>
    <t>WYLLIS COM E ASSIST TEC DE FERRAM LTDA</t>
  </si>
  <si>
    <t>AV JACOB MACANHAN</t>
  </si>
  <si>
    <t>05.749.749/0003-11</t>
  </si>
  <si>
    <t>9076928689</t>
  </si>
  <si>
    <t>20104</t>
  </si>
  <si>
    <t>TB COMERCIO DE FERRAMENTAS LTDA</t>
  </si>
  <si>
    <t>AV MUNDOCA AIRES QD 21 LT 01</t>
  </si>
  <si>
    <t>PQ RES PORTO REAL</t>
  </si>
  <si>
    <t>51.567.301/0001-32</t>
  </si>
  <si>
    <t>295332760</t>
  </si>
  <si>
    <t>tbfportonacional@gmail.com</t>
  </si>
  <si>
    <t>20106</t>
  </si>
  <si>
    <t>MEGA DISTRIBUIDORA DO BRASIL LTDA</t>
  </si>
  <si>
    <t>RUA CORONEL LUIZ LEME</t>
  </si>
  <si>
    <t>21.669.931/0001-57</t>
  </si>
  <si>
    <t>225174732113</t>
  </si>
  <si>
    <t>contato@megadistribuidora.com</t>
  </si>
  <si>
    <t>20105</t>
  </si>
  <si>
    <t>MARTINS TECNOLOGIA E EQUIPAMENTOS</t>
  </si>
  <si>
    <t>RUA CINCO QUADRA 13</t>
  </si>
  <si>
    <t>RESIDENCIAL COXIPO</t>
  </si>
  <si>
    <t>11.388.358/0001-50</t>
  </si>
  <si>
    <t>135183529</t>
  </si>
  <si>
    <t>martinstecnologiaeequip@gmail.com</t>
  </si>
  <si>
    <t>20107</t>
  </si>
  <si>
    <t>MUMBAI BRASIL SOLUCOES LTDA</t>
  </si>
  <si>
    <t>RUA MANOEL DE ARAUJO</t>
  </si>
  <si>
    <t>33.101.716/0001-34</t>
  </si>
  <si>
    <t>11392385</t>
  </si>
  <si>
    <t>mariane.brito@mumbaibrasil.com.br</t>
  </si>
  <si>
    <t>20111</t>
  </si>
  <si>
    <t>NOVA PECAS E MAQUINAS AGRICOLAS LTDA</t>
  </si>
  <si>
    <t>AV GENERAL ASTOLFO FERREIRA MENDES</t>
  </si>
  <si>
    <t>PATROCIONIO</t>
  </si>
  <si>
    <t>36.452.593/0001-74</t>
  </si>
  <si>
    <t>36769940043</t>
  </si>
  <si>
    <t>novapecasemaquinas@gmail.com</t>
  </si>
  <si>
    <t>20113</t>
  </si>
  <si>
    <t>UBB UNIAO BRASILEIRA ART BORRACHA LTDA</t>
  </si>
  <si>
    <t>JARDIM PALMARES</t>
  </si>
  <si>
    <t>78.591.039/0001-18</t>
  </si>
  <si>
    <t>9087507642</t>
  </si>
  <si>
    <t>4333718956</t>
  </si>
  <si>
    <t>nfe@ubblojadaborracha.com.br</t>
  </si>
  <si>
    <t>20114</t>
  </si>
  <si>
    <t>REPARU S VEDACOES E MANGUEIRAS LTDA</t>
  </si>
  <si>
    <t>RUA JOSE BONIFACIO ESQUINA COM BARAO</t>
  </si>
  <si>
    <t>02.319.906/0001-07</t>
  </si>
  <si>
    <t>253594880</t>
  </si>
  <si>
    <t>reparus@reparusvedacoes.com.br</t>
  </si>
  <si>
    <t>20115</t>
  </si>
  <si>
    <t>CHM DISTRIB DE PROD AUTOM LTDA</t>
  </si>
  <si>
    <t>23.507.307/0001-89</t>
  </si>
  <si>
    <t>492980330112</t>
  </si>
  <si>
    <t>1136840015</t>
  </si>
  <si>
    <t>rubens.rcautomotivo@gmail.com</t>
  </si>
  <si>
    <t>20116</t>
  </si>
  <si>
    <t>WT ACESSORIOS INDUSTRIAIS LTDA</t>
  </si>
  <si>
    <t>52.166.117/0001-43</t>
  </si>
  <si>
    <t>20117</t>
  </si>
  <si>
    <t>STOKES PARTS E ACESSORIOS LTDA</t>
  </si>
  <si>
    <t>AV DR GUILHERMINO DE OLIVEIRA LOJA 10410</t>
  </si>
  <si>
    <t>14.480.997/0001-39</t>
  </si>
  <si>
    <t>18584260099</t>
  </si>
  <si>
    <t>claudio.vieira@hcaindustrial.com.br</t>
  </si>
  <si>
    <t>20118</t>
  </si>
  <si>
    <t>TCM FLEX COM DE MANG E ACESS IND LTDA</t>
  </si>
  <si>
    <t>44.302.828/0001-70</t>
  </si>
  <si>
    <t>121404236115</t>
  </si>
  <si>
    <t>vendas2@mackflex.com.br</t>
  </si>
  <si>
    <t>20120</t>
  </si>
  <si>
    <t>GLL COMERCIO DE PNEUMATICOS LTDA</t>
  </si>
  <si>
    <t>VIA LINHA MARCOLINO MOURA SN</t>
  </si>
  <si>
    <t>PINTO BANDEIRA</t>
  </si>
  <si>
    <t>53.512.131/0001-14</t>
  </si>
  <si>
    <t>4890003079</t>
  </si>
  <si>
    <t>20124</t>
  </si>
  <si>
    <t>NOVA AJES COMERCIAL LTDA</t>
  </si>
  <si>
    <t>RUA JOAO ROMARIZ</t>
  </si>
  <si>
    <t>31.292.900/0001-83</t>
  </si>
  <si>
    <t>11222676</t>
  </si>
  <si>
    <t>novaajescomercial@gmail.com</t>
  </si>
  <si>
    <t>20123</t>
  </si>
  <si>
    <t>METAL AGRICOLA IND E COM DE PECAS LTDA</t>
  </si>
  <si>
    <t>RUA ARLINDO DE MELO</t>
  </si>
  <si>
    <t>29.291.394/0001-66</t>
  </si>
  <si>
    <t>30969690088</t>
  </si>
  <si>
    <t>3433111310</t>
  </si>
  <si>
    <t>financeiro@magricola.com.br</t>
  </si>
  <si>
    <t>20125</t>
  </si>
  <si>
    <t>FERRAMINAS MAQUINAS E FERRAMENTAS LTDA</t>
  </si>
  <si>
    <t>AV CORONEL PACIFICO PINTO DA FONSECA</t>
  </si>
  <si>
    <t>FAUSTO P FONSECA I</t>
  </si>
  <si>
    <t>19.038.069/0002-13</t>
  </si>
  <si>
    <t>22400910154</t>
  </si>
  <si>
    <t>37996653400</t>
  </si>
  <si>
    <t>contabilidadeferraminas@ferraminas.com.br</t>
  </si>
  <si>
    <t>20130</t>
  </si>
  <si>
    <t>MULTISERVICE COM E SERV MAQ EQUIP LTDA</t>
  </si>
  <si>
    <t>RODOVIA ARTUR BERNARDES ANDAR 1</t>
  </si>
  <si>
    <t>53.763.846/0001-40</t>
  </si>
  <si>
    <t>159387540</t>
  </si>
  <si>
    <t>cleison.chaves@multinorte.com.br</t>
  </si>
  <si>
    <t>20126</t>
  </si>
  <si>
    <t>COBRE COM DE PARAFUSOS E FERR LTDA</t>
  </si>
  <si>
    <t>AV CARNAUBA QD 19 LT 1 SL 1</t>
  </si>
  <si>
    <t>PRQ SANTA RITA</t>
  </si>
  <si>
    <t>36.615.780/0001-21</t>
  </si>
  <si>
    <t>107914794</t>
  </si>
  <si>
    <t>6232563094</t>
  </si>
  <si>
    <t>sandro@cobreparafusos.com.br</t>
  </si>
  <si>
    <t>20131</t>
  </si>
  <si>
    <t>MAFISA FERRAMENTAS E EQUIPAMENTOS LTDA</t>
  </si>
  <si>
    <t>JARDIM NAZARETH</t>
  </si>
  <si>
    <t>53.066.640/0001-60</t>
  </si>
  <si>
    <t>132497124113</t>
  </si>
  <si>
    <t>financeiro@mafisaferramentas.com.br</t>
  </si>
  <si>
    <t>20134</t>
  </si>
  <si>
    <t>VANDER PARAFUSOS E FERRAMENTAS LTDA</t>
  </si>
  <si>
    <t>RUA LUZIA TRAJANO BARAO</t>
  </si>
  <si>
    <t>JARDIM TROPICAL I</t>
  </si>
  <si>
    <t>09.815.420/0001-09</t>
  </si>
  <si>
    <t>310444730114</t>
  </si>
  <si>
    <t>vanderferramentas@uol.com.br</t>
  </si>
  <si>
    <t>20137</t>
  </si>
  <si>
    <t>COXIPO PARAFUSOS LTDA</t>
  </si>
  <si>
    <t>53.839.438/0001-24</t>
  </si>
  <si>
    <t>140418989</t>
  </si>
  <si>
    <t>6536613113</t>
  </si>
  <si>
    <t>coxipo.ferragens@gmail.com</t>
  </si>
  <si>
    <t>20143</t>
  </si>
  <si>
    <t>MATO GROSSO IMPORT EXP EQUIP SEG LTDA</t>
  </si>
  <si>
    <t>AV MANOEL JOSE ARRUDA</t>
  </si>
  <si>
    <t>TERCEIRO</t>
  </si>
  <si>
    <t>27.244.187/0001-25</t>
  </si>
  <si>
    <t>00136754546</t>
  </si>
  <si>
    <t>6536223000</t>
  </si>
  <si>
    <t>contasapagar@contrafogosolucoes.com.br</t>
  </si>
  <si>
    <t>20139</t>
  </si>
  <si>
    <t>AIRMAC COMPRESSORES LTDA</t>
  </si>
  <si>
    <t>53.933.205/0001-96</t>
  </si>
  <si>
    <t>48228760051</t>
  </si>
  <si>
    <t>20140</t>
  </si>
  <si>
    <t>TECMIN COM E TRANSP EXPORT IMPORT LTDA</t>
  </si>
  <si>
    <t>RUA HERCILIO GRANZOTTO SALA 1</t>
  </si>
  <si>
    <t>00.070.349/0001-08</t>
  </si>
  <si>
    <t>255278888</t>
  </si>
  <si>
    <t>4932222281</t>
  </si>
  <si>
    <t>financeiro.tecmin@gmail.com</t>
  </si>
  <si>
    <t>20144</t>
  </si>
  <si>
    <t>NBH PEREIRA MANG E CONEX HIDRAU LTDA</t>
  </si>
  <si>
    <t>AV DO CONTORNO LOJA</t>
  </si>
  <si>
    <t>28.662.734/0001-55</t>
  </si>
  <si>
    <t>30442920083</t>
  </si>
  <si>
    <t>20141</t>
  </si>
  <si>
    <t>CASA DAS MANGUEIRAS MURIAE LTDA</t>
  </si>
  <si>
    <t xml:space="preserve">UNIAO </t>
  </si>
  <si>
    <t>53.924.938/0001-64</t>
  </si>
  <si>
    <t>0048215110096</t>
  </si>
  <si>
    <t>csmangueirasmuriae@gmail.com</t>
  </si>
  <si>
    <t>20142</t>
  </si>
  <si>
    <t>ROTA DOS EQUIP ACESSORIOS P ABAST LTDA</t>
  </si>
  <si>
    <t>RUA DR MANOEL RIBEIRO DE CAMPOS</t>
  </si>
  <si>
    <t>43.774.920/0001-70</t>
  </si>
  <si>
    <t>9091226780</t>
  </si>
  <si>
    <t>4132824542</t>
  </si>
  <si>
    <t>20145</t>
  </si>
  <si>
    <t>PRENSA JUNDIAI SA</t>
  </si>
  <si>
    <t>RODOVIA EDGARD MAXIMO ZAMBOTTO KM 55</t>
  </si>
  <si>
    <t>50.925.890/0001-10</t>
  </si>
  <si>
    <t>245008119117</t>
  </si>
  <si>
    <t>1140398214</t>
  </si>
  <si>
    <t>diego.benedicto@prensajundiai.com</t>
  </si>
  <si>
    <t>20146</t>
  </si>
  <si>
    <t>VOLMAR ALVES E CIA LTDA</t>
  </si>
  <si>
    <t>05.268.672/0001-04</t>
  </si>
  <si>
    <t>0270016775</t>
  </si>
  <si>
    <t>malle.dinho.maquinas@gmail.com</t>
  </si>
  <si>
    <t>SEMPRE COTAR TRANSPORTE</t>
  </si>
  <si>
    <t xml:space="preserve">RUA IMUTA </t>
  </si>
  <si>
    <t>nfe@mccomercio.ind.br</t>
  </si>
  <si>
    <t>MKAR COM DE TINTAS E FERRAMENTAS LTDA</t>
  </si>
  <si>
    <t>A VISTA - SCI 03/2024</t>
  </si>
  <si>
    <t>consumidor final</t>
  </si>
  <si>
    <t>financeiro@mixacompressores.com.br; contato@mixacompressores.com.br;</t>
  </si>
  <si>
    <t>20147</t>
  </si>
  <si>
    <t>CASA DOS  COMPRESSORES LTDA</t>
  </si>
  <si>
    <t>RUA SILVA RAMOS</t>
  </si>
  <si>
    <t>04.138.872/0001-71</t>
  </si>
  <si>
    <t>041459857</t>
  </si>
  <si>
    <t>financeiro@casadoscompressores.com</t>
  </si>
  <si>
    <t>1144482895</t>
  </si>
  <si>
    <t>20149</t>
  </si>
  <si>
    <t>HIPERSUL PROUTOS DE LIMPEZA LTDA</t>
  </si>
  <si>
    <t>AV HELIO BASSO PAVLH B</t>
  </si>
  <si>
    <t>NSR MEDIANEIRA</t>
  </si>
  <si>
    <t>05.922.293/0001-88</t>
  </si>
  <si>
    <t>1090292799</t>
  </si>
  <si>
    <t>compras@hipersul.com.br</t>
  </si>
  <si>
    <t>20150</t>
  </si>
  <si>
    <t>NATIONAL  OILWELL VARCO DO BRASIL LTDA</t>
  </si>
  <si>
    <t>02.650.425/0011-43</t>
  </si>
  <si>
    <t>0047109040003</t>
  </si>
  <si>
    <t>3132448350</t>
  </si>
  <si>
    <t>juscelino.magalhaes@nov.com</t>
  </si>
  <si>
    <t>20151</t>
  </si>
  <si>
    <t>G E S DA CRUZ LTDA</t>
  </si>
  <si>
    <t>RUA HAROLDO PAIVA RUA 10 QD 93 LT 6</t>
  </si>
  <si>
    <t>52.873.573/0001-23</t>
  </si>
  <si>
    <t>128311312</t>
  </si>
  <si>
    <t>hmsuprimentos90@gmail.com</t>
  </si>
  <si>
    <t>20152</t>
  </si>
  <si>
    <t>LUITEX MAQUINAS E  FERRAMENTAS LTDA</t>
  </si>
  <si>
    <t>AV MARGINAL FUTURA ANEXO SALAO 4</t>
  </si>
  <si>
    <t>RECANTO</t>
  </si>
  <si>
    <t>51.051.811/0007-48</t>
  </si>
  <si>
    <t>165678810113</t>
  </si>
  <si>
    <t>1934759490</t>
  </si>
  <si>
    <t>americana@luitex.com.br</t>
  </si>
  <si>
    <t>20153</t>
  </si>
  <si>
    <t>AGROTERRA PRODUTOS DE IRRIGACAO LTDA</t>
  </si>
  <si>
    <t>AV LINDEMBERG CARDOSO</t>
  </si>
  <si>
    <t>PICARRAO</t>
  </si>
  <si>
    <t>LIVRAMENTO NOSSA SRA</t>
  </si>
  <si>
    <t>54.231.933/0001-19</t>
  </si>
  <si>
    <t>216245776</t>
  </si>
  <si>
    <t>agroterra_98@gmail.com</t>
  </si>
  <si>
    <t>20156</t>
  </si>
  <si>
    <t>JOAO DA C MACHADO ME</t>
  </si>
  <si>
    <t>RUA ILMA BARRETO FERNANDES</t>
  </si>
  <si>
    <t>27.851.470/0001-15</t>
  </si>
  <si>
    <t>hidrocarj.manutencao@gmail.com</t>
  </si>
  <si>
    <t>20159</t>
  </si>
  <si>
    <t>LOJA DO BORRACHEIRO PNEUS CAMARAS LTDA</t>
  </si>
  <si>
    <t>RUA COLONIZADOR ENIO PIPINO QD 15 LT R15</t>
  </si>
  <si>
    <t>10.363.290/0003-53</t>
  </si>
  <si>
    <t>137955421</t>
  </si>
  <si>
    <t>6521365849</t>
  </si>
  <si>
    <t>financeirocuiaba@lojadoborracheiro.com.br</t>
  </si>
  <si>
    <t>20160</t>
  </si>
  <si>
    <t xml:space="preserve">TECNOVOLT MATERIAIS ELETRICOS LTDA </t>
  </si>
  <si>
    <t>01.059.541/0001-58</t>
  </si>
  <si>
    <t>102796220</t>
  </si>
  <si>
    <t>6434325525</t>
  </si>
  <si>
    <t>karinytrindade@tecnovolt.com</t>
  </si>
  <si>
    <t>20161</t>
  </si>
  <si>
    <t>RUA CANTA GALO</t>
  </si>
  <si>
    <t>VILA GOMES CARDIN</t>
  </si>
  <si>
    <t>306.899.858-19</t>
  </si>
  <si>
    <t>352390487</t>
  </si>
  <si>
    <t>20162</t>
  </si>
  <si>
    <t>BRF FILTROS LTDA</t>
  </si>
  <si>
    <t>TUA ITAUBA</t>
  </si>
  <si>
    <t>46.439.561/0001-92</t>
  </si>
  <si>
    <t>104106190</t>
  </si>
  <si>
    <t>vendas@brf.ind.br</t>
  </si>
  <si>
    <t>20163</t>
  </si>
  <si>
    <t>JNL COMERCIO E IMPORTACAO LTDA</t>
  </si>
  <si>
    <t>RUA AGUAS DE LINDOIA LOJA 245</t>
  </si>
  <si>
    <t>01.718.395/0001-25</t>
  </si>
  <si>
    <t>492339500111</t>
  </si>
  <si>
    <t>guilherme@jnl.com.br</t>
  </si>
  <si>
    <t>20164</t>
  </si>
  <si>
    <t>TRUCK FERRAMENTAS LTDA</t>
  </si>
  <si>
    <t>AV JOSE PADOVANI</t>
  </si>
  <si>
    <t>48.652.344/0001-01</t>
  </si>
  <si>
    <t>513210893117</t>
  </si>
  <si>
    <t>1939334370</t>
  </si>
  <si>
    <t>contato@natacontabilida.com.br</t>
  </si>
  <si>
    <t>20165</t>
  </si>
  <si>
    <t>COMERCIO DE MOLAS OESTE PAULISTA LTDA</t>
  </si>
  <si>
    <t>RUA ONU</t>
  </si>
  <si>
    <t>07.444.633/0001-38</t>
  </si>
  <si>
    <t>177235528110</t>
  </si>
  <si>
    <t>1836310280</t>
  </si>
  <si>
    <t>diego@molasoestepaulista.com.br</t>
  </si>
  <si>
    <t>20166</t>
  </si>
  <si>
    <t>RONDONIA COMERCIO DE FERRAGENS LTDA</t>
  </si>
  <si>
    <t>50.165.896/0001-37</t>
  </si>
  <si>
    <t>00000006622828</t>
  </si>
  <si>
    <t>20168</t>
  </si>
  <si>
    <t>MARPES ENGENHARIA E AUTOMACAO IND LTDA</t>
  </si>
  <si>
    <t>AV NELSON JOSE DE CAMPOS</t>
  </si>
  <si>
    <t>PQ RES SABIAS</t>
  </si>
  <si>
    <t>34.429.158/0001-01</t>
  </si>
  <si>
    <t>353385390111</t>
  </si>
  <si>
    <t>financeiro@marpesautomacao.com.br</t>
  </si>
  <si>
    <t>20167</t>
  </si>
  <si>
    <t>J GOMES COMERCIO EXPORT E IMPORT LTDA</t>
  </si>
  <si>
    <t>AVENIDA MARECHAL RONDON</t>
  </si>
  <si>
    <t>13.358.113/0001-05</t>
  </si>
  <si>
    <t>00000003290760</t>
  </si>
  <si>
    <t>emporiodaborrachavilhena@hotmail.com</t>
  </si>
  <si>
    <t>3432329335</t>
  </si>
  <si>
    <t>FABRICIO CARRIEL</t>
  </si>
  <si>
    <t>SCI OK - 03/2024</t>
  </si>
  <si>
    <t>REAL MANUTENCAO E INST LTDA</t>
  </si>
  <si>
    <t>AV AMAZONAS SN QD 175 LT 3</t>
  </si>
  <si>
    <t>11-39766814</t>
  </si>
  <si>
    <t>PLANETA COMERCIO E INDUSTRIA LTDA</t>
  </si>
  <si>
    <t>MANDAR SOMENTE COMPLETO</t>
  </si>
  <si>
    <t>financeiro@arbocasadasmangueiras.com;compras@arbocasadasmangueiras.com</t>
  </si>
  <si>
    <t>RUA CONSELHEIRO BROTERO</t>
  </si>
  <si>
    <t>1138251188</t>
  </si>
  <si>
    <t>1836217676</t>
  </si>
  <si>
    <t>1126935813</t>
  </si>
  <si>
    <t>CONS FISCAL REG ESPECIAL</t>
  </si>
  <si>
    <t>02309</t>
  </si>
  <si>
    <t>HIDROLUNA MAT PARA SANEAMENTO LTDA</t>
  </si>
  <si>
    <t>RUA ALEIXO ALVES DE SOUZA</t>
  </si>
  <si>
    <t>82.977.109/0001-48</t>
  </si>
  <si>
    <t>252.147.103</t>
  </si>
  <si>
    <t>(048)246.0466</t>
  </si>
  <si>
    <t>corporativo@hidroluna.com.br</t>
  </si>
  <si>
    <t>11916571272</t>
  </si>
  <si>
    <t>financeirodimef@hotmail.com</t>
  </si>
  <si>
    <t>20352</t>
  </si>
  <si>
    <t>CDL FORNECEDORA LTDA</t>
  </si>
  <si>
    <t>AV ESPERIDIAO GOSSON</t>
  </si>
  <si>
    <t>JARDIM NOVA POA</t>
  </si>
  <si>
    <t>49.662.681/0001-42</t>
  </si>
  <si>
    <t>546264032117</t>
  </si>
  <si>
    <t>fornecedora@comercialcdl.com.br</t>
  </si>
  <si>
    <t>3125652005</t>
  </si>
  <si>
    <t>20169</t>
  </si>
  <si>
    <t>ENECXEL COMERCIO DE MAT ELETRICOS LTDA</t>
  </si>
  <si>
    <t>RUA CERQUEIRA</t>
  </si>
  <si>
    <t>CHACARA ARVORE GRAND</t>
  </si>
  <si>
    <t>07.574.844/0001-95</t>
  </si>
  <si>
    <t>244669130113</t>
  </si>
  <si>
    <t>1932729594</t>
  </si>
  <si>
    <t>comercial@enecxel.com.br</t>
  </si>
  <si>
    <t>AV FERNANDES DA CUNHA- LOJA 01</t>
  </si>
  <si>
    <t>7141020397</t>
  </si>
  <si>
    <t>2835452606</t>
  </si>
  <si>
    <t>6935365645</t>
  </si>
  <si>
    <t>25/03AGDA MANDAR PROX PED 1LUB-28C TROCA</t>
  </si>
  <si>
    <t>3137144552</t>
  </si>
  <si>
    <t>ACRIJAS ARTES COM E SERV LTDA</t>
  </si>
  <si>
    <t>RUA OSCAR PEREIRA DE SOUZA SOBRINHO</t>
  </si>
  <si>
    <t>PLANALTO I</t>
  </si>
  <si>
    <t>56.106.624</t>
  </si>
  <si>
    <t>RUA JOSE ANGELO DE SOUZA</t>
  </si>
  <si>
    <t>028877549</t>
  </si>
  <si>
    <t>RCL MANGUEIRAS E CONEXOES LTDA</t>
  </si>
  <si>
    <t>AV PREFEITO ARISTEU FERREIRA DA SILVA</t>
  </si>
  <si>
    <t>06804</t>
  </si>
  <si>
    <t>FORT MANUTENCAO LTDA</t>
  </si>
  <si>
    <t>RUA NOVO MUNDO LOT JD NOVO MUNDO SN</t>
  </si>
  <si>
    <t>03.264.286/0001-00</t>
  </si>
  <si>
    <t>13.188.914.1</t>
  </si>
  <si>
    <t>(65) 3684-4955</t>
  </si>
  <si>
    <t>gerencia@fortmanutencao.com.br</t>
  </si>
  <si>
    <t>casadaborracha.sj@gmail.com</t>
  </si>
  <si>
    <t xml:space="preserve">SACOMA </t>
  </si>
  <si>
    <t>RJ INDUSTRIA E COM DE MAQUINAS LTDA</t>
  </si>
  <si>
    <t>RUA PLASIO BILK JUNIOR</t>
  </si>
  <si>
    <t>9233141813</t>
  </si>
  <si>
    <t>RUA SAO JORGE</t>
  </si>
  <si>
    <t>BRASILEIA</t>
  </si>
  <si>
    <t>COMERCIAL FERRAMENTA 175 LTDA</t>
  </si>
  <si>
    <t>RUA LUCIO ANTUNES NOGUEIRA</t>
  </si>
  <si>
    <t xml:space="preserve">movitorque@movitorque.com.br    </t>
  </si>
  <si>
    <t>VALDIR AP SILVA DE OLIVEIRA ME</t>
  </si>
  <si>
    <t>LUB-2011 SEMPRE ROSCA BSP</t>
  </si>
  <si>
    <t>SCI OK 04/2024</t>
  </si>
  <si>
    <t>0100211755</t>
  </si>
  <si>
    <t>24998167366</t>
  </si>
  <si>
    <t>ROCHA HIDRAULICA LTDA</t>
  </si>
  <si>
    <t>RUA VEREADOR AURELIO GARCEZ NOVAES SN</t>
  </si>
  <si>
    <t>ITAGACABA</t>
  </si>
  <si>
    <t>SIGA BEM AUTOMATIVA LTDA</t>
  </si>
  <si>
    <t>20188</t>
  </si>
  <si>
    <t>CMS FREIOS LTDA</t>
  </si>
  <si>
    <t xml:space="preserve">AV VENTUROSA </t>
  </si>
  <si>
    <t>10.504.343/0001-47</t>
  </si>
  <si>
    <t>336901933117</t>
  </si>
  <si>
    <t>cmsfreios@cmsfreios.com.br</t>
  </si>
  <si>
    <t xml:space="preserve">RUA; SETE DE SETEMBRO </t>
  </si>
  <si>
    <t>ESTRADA TENENTE MARQUES</t>
  </si>
  <si>
    <t>CHACARA DO SOLAR I</t>
  </si>
  <si>
    <t xml:space="preserve">kurumiyaferragens@hotmail.com </t>
  </si>
  <si>
    <t>adm3@uniaoferramentasepi.com.br</t>
  </si>
  <si>
    <t>16/04 FATURAR 10LUB19 ENV.FIS.5LUB2021B</t>
  </si>
  <si>
    <t>GRIMAQ COMERCIO E SERV LTDA</t>
  </si>
  <si>
    <t>VILA OPORTUNIDADE</t>
  </si>
  <si>
    <t>grimaq@grimaq.com</t>
  </si>
  <si>
    <t>09979</t>
  </si>
  <si>
    <t>HIDRACOMP COMERCIO E SERV. LTDA ME</t>
  </si>
  <si>
    <t xml:space="preserve">AV GENERAL CARNEIRO </t>
  </si>
  <si>
    <t>10.581.998/0001-19</t>
  </si>
  <si>
    <t>669628732118</t>
  </si>
  <si>
    <t>(15)3222-2610</t>
  </si>
  <si>
    <t>mcm.online@terra.com.br</t>
  </si>
  <si>
    <t>OK.</t>
  </si>
  <si>
    <t>J.C LIMA MAQUINAS LTDA EPP</t>
  </si>
  <si>
    <t>admmaquinas@terra.com.br</t>
  </si>
  <si>
    <t>nfe@newdral.com.br</t>
  </si>
  <si>
    <t>SCI OK 05/2024</t>
  </si>
  <si>
    <t xml:space="preserve">02/05/2024 - PEGAR B.O DO SITE AGDA </t>
  </si>
  <si>
    <t>EST BOA VISTA KM 578,5 SN</t>
  </si>
  <si>
    <t>joiceoleoinajar@hotmail.com</t>
  </si>
  <si>
    <t>POTENCYA EQUIP SEGURANCA FERRAM LTDA</t>
  </si>
  <si>
    <t>RUA LUCAS FORTUNATO</t>
  </si>
  <si>
    <t>1332299350</t>
  </si>
  <si>
    <t>nfe@potencya.com.br</t>
  </si>
  <si>
    <t>11399</t>
  </si>
  <si>
    <t>AGROPECUARIA ARILU LTDA EPP</t>
  </si>
  <si>
    <t>46.928.578/0001-03</t>
  </si>
  <si>
    <t>468.002.182.111</t>
  </si>
  <si>
    <t>arilu.lu@uol.com.br</t>
  </si>
  <si>
    <t>R. BRASIL, 56</t>
  </si>
  <si>
    <t>PALMEIRA DOESTE</t>
  </si>
  <si>
    <t>ADRIFLEX COM E SERV LTDA</t>
  </si>
  <si>
    <t>RUA SUEZ</t>
  </si>
  <si>
    <t>helder.rosa@tmsvedacoes.com.br</t>
  </si>
  <si>
    <t>NORDESTE SOLDAS LTDA</t>
  </si>
  <si>
    <t>RUA SANTA JOANA DARC SALA B</t>
  </si>
  <si>
    <t>AUTO PECAS J.P. CUBATAO LTDA</t>
  </si>
  <si>
    <t>RUA ANGELA RANDON PAVILHAO</t>
  </si>
  <si>
    <t>0290581354</t>
  </si>
  <si>
    <t>nfe@primaserra.com.br</t>
  </si>
  <si>
    <t>7332815217</t>
  </si>
  <si>
    <t>13196</t>
  </si>
  <si>
    <t>BWR BOMBAS SERVICOS E COM LTDA</t>
  </si>
  <si>
    <t>17.120.043/0001-03</t>
  </si>
  <si>
    <t>600.074.073.110</t>
  </si>
  <si>
    <t>P E P DISTRIB MAT ELETRICOS ELETR LTDA</t>
  </si>
  <si>
    <t>RUA TENENTE CEL JOAO CARLOS DE CAMPOS</t>
  </si>
  <si>
    <t>pedro@pepdistribuidora.com.br</t>
  </si>
  <si>
    <t>RUA BOM PASTOR</t>
  </si>
  <si>
    <t>FERTORQ COMERCIO DE FERRAM IND LTDA</t>
  </si>
  <si>
    <t>RUA PADRE LUCIANO RONGE</t>
  </si>
  <si>
    <t>nfe@hidraucon.com.br</t>
  </si>
  <si>
    <t>MOTO BRASIL COM DE FERR LTDA EPP</t>
  </si>
  <si>
    <t>AV PROF LUIZ IGNACIO DE ANHAIA MELLO</t>
  </si>
  <si>
    <t>MISSAO MANGUEIRAS E VEDACOES HIDR LTDA</t>
  </si>
  <si>
    <t>JR MARCONI E CIA LTDA</t>
  </si>
  <si>
    <t>RUA SANTO BASSAN</t>
  </si>
  <si>
    <t>BOSQ. DAS PALMEIRAS</t>
  </si>
  <si>
    <t>CASA DA MANGUEIRA CAMBUI LTDA</t>
  </si>
  <si>
    <t>// 11/2023 TRANSP SOFIA</t>
  </si>
  <si>
    <t>RUA INACIO SOARES BARBOSA,LOJA  A</t>
  </si>
  <si>
    <t>CRUZ DO MONTE</t>
  </si>
  <si>
    <t xml:space="preserve">COLEGIO BATISTA </t>
  </si>
  <si>
    <t>CENTRAL COM DE FERRAG E FERRAM LTDA</t>
  </si>
  <si>
    <t>ATLANTA IND IMPORT E COM LTDA</t>
  </si>
  <si>
    <t>RUA SENADOR CARLOS GOMES DE OLIVEIRA</t>
  </si>
  <si>
    <t>mattheus.mbr@gmail.com</t>
  </si>
  <si>
    <t>5/2024 COBRAR 10 PCS LUB 3B-L ULT PEDIDO</t>
  </si>
  <si>
    <t>RUA JULIO RADANDT</t>
  </si>
  <si>
    <t>nfe@multifixacoes.com.br</t>
  </si>
  <si>
    <t>junia@bdiconexoes.com.br</t>
  </si>
  <si>
    <t xml:space="preserve">DOM LUIS FELIPE DE ORLEANS </t>
  </si>
  <si>
    <t>VL MARIA BAIXA</t>
  </si>
  <si>
    <t>135690937111</t>
  </si>
  <si>
    <t>9240092279</t>
  </si>
  <si>
    <t>nfe@bronzautto.com.br</t>
  </si>
  <si>
    <t>AV AMERICO BRUNO GALPAO 1</t>
  </si>
  <si>
    <t>132456223110</t>
  </si>
  <si>
    <t>RUA JOAO KNAPIK</t>
  </si>
  <si>
    <t>teresinapostos@hotmail.com</t>
  </si>
  <si>
    <t>sospostosextremosul@gmail.com</t>
  </si>
  <si>
    <t>1734623588</t>
  </si>
  <si>
    <t>VIA CHICO MENDES</t>
  </si>
  <si>
    <t>COMARA</t>
  </si>
  <si>
    <t>financeiro@jumperservico.com.br</t>
  </si>
  <si>
    <t xml:space="preserve">AVENIDA CANDIDO PORTINARI </t>
  </si>
  <si>
    <t xml:space="preserve">CASA GRANDE </t>
  </si>
  <si>
    <t>compras@ballferramentas.com.br</t>
  </si>
  <si>
    <t xml:space="preserve">05/2024 SCI OK </t>
  </si>
  <si>
    <t>86981743293</t>
  </si>
  <si>
    <t>20280</t>
  </si>
  <si>
    <t>RS ACESSORIOS INDUSTRIAIS LTDA</t>
  </si>
  <si>
    <t>RUA JORGE AUGUSTO</t>
  </si>
  <si>
    <t>30.044.634/0001-07</t>
  </si>
  <si>
    <t>119229013115</t>
  </si>
  <si>
    <t>suellen@rsacessoriosindustriais.com.br</t>
  </si>
  <si>
    <t>9233041921</t>
  </si>
  <si>
    <t>19590</t>
  </si>
  <si>
    <t>VALEBRAS COM E SOLUCOES IND LTDA</t>
  </si>
  <si>
    <t>48.949.501/0001-45</t>
  </si>
  <si>
    <t>688694602119</t>
  </si>
  <si>
    <t>adm@valebras.ind.br</t>
  </si>
  <si>
    <t>1832651316</t>
  </si>
  <si>
    <t>15991227751</t>
  </si>
  <si>
    <t>66996455046</t>
  </si>
  <si>
    <t>6136422426</t>
  </si>
  <si>
    <t>2730771003</t>
  </si>
  <si>
    <t>19997960099</t>
  </si>
  <si>
    <t>20281</t>
  </si>
  <si>
    <t>VALERIA DA SILVA VEIGA 14608428802 ME</t>
  </si>
  <si>
    <t>RUA IMIRIM</t>
  </si>
  <si>
    <t>JARDIM NSR DE FATIMA</t>
  </si>
  <si>
    <t>44.875.261/0001-20</t>
  </si>
  <si>
    <t>398202027116</t>
  </si>
  <si>
    <t>valeria.veiga.ivanildo@gmail.com</t>
  </si>
  <si>
    <t>92981538517</t>
  </si>
  <si>
    <t>95991102213</t>
  </si>
  <si>
    <t>2136421720</t>
  </si>
  <si>
    <t>4733450102</t>
  </si>
  <si>
    <t>7130370217</t>
  </si>
  <si>
    <t>1139311386</t>
  </si>
  <si>
    <t>MIGIMA COMERCIO DE IMPORTACAO LTDA</t>
  </si>
  <si>
    <t>4899470238</t>
  </si>
  <si>
    <t>1127026375</t>
  </si>
  <si>
    <t>81985302522</t>
  </si>
  <si>
    <t>1637711396</t>
  </si>
  <si>
    <t>1147485314</t>
  </si>
  <si>
    <t>financeiro@cbordalo.com.br;</t>
  </si>
  <si>
    <t>OCTAL VALVULAS E ACESSORIOS IND LTDA</t>
  </si>
  <si>
    <t>1533631910</t>
  </si>
  <si>
    <t>92981290440</t>
  </si>
  <si>
    <t>20283</t>
  </si>
  <si>
    <t>GUTO E JOHN FERRAM E PECAS AUT LTDA</t>
  </si>
  <si>
    <t>RUA CELESTIAL SN</t>
  </si>
  <si>
    <t>EL SHADAY</t>
  </si>
  <si>
    <t>EXTREMOZ</t>
  </si>
  <si>
    <t>49.961.849/0001-10</t>
  </si>
  <si>
    <t>206297769</t>
  </si>
  <si>
    <t>84998535238</t>
  </si>
  <si>
    <t>conthabilsolucoes@outlook.com</t>
  </si>
  <si>
    <t>20284</t>
  </si>
  <si>
    <t>SERGIO RISSO CENSI</t>
  </si>
  <si>
    <t>ALAMEDA GOIANIA</t>
  </si>
  <si>
    <t>ESPLANADA DO CARMO</t>
  </si>
  <si>
    <t>303.515.298-53</t>
  </si>
  <si>
    <t>11999658652</t>
  </si>
  <si>
    <t>srcensi@gmail.com</t>
  </si>
  <si>
    <t>9935581777</t>
  </si>
  <si>
    <t>20271</t>
  </si>
  <si>
    <t>KILPOX LTDA</t>
  </si>
  <si>
    <t>ESTRADA DO COPIUVA TERREO SALAO</t>
  </si>
  <si>
    <t>52.715.600/0001-30</t>
  </si>
  <si>
    <t>255749158116</t>
  </si>
  <si>
    <t>kilpox2022@gmail.com</t>
  </si>
  <si>
    <t>RUA JOSE GHIRALDELLI</t>
  </si>
  <si>
    <t>JD NOVO CAMBUI</t>
  </si>
  <si>
    <t>748532579111</t>
  </si>
  <si>
    <t>1935045964</t>
  </si>
  <si>
    <t>nfe@wtacessorios.com.br</t>
  </si>
  <si>
    <t xml:space="preserve">02/05/2024 - PEGAR B.O. SITE COM AGDA </t>
  </si>
  <si>
    <t>TRAVESA 26 DE OUTUBRO CASA 2</t>
  </si>
  <si>
    <t>11267033</t>
  </si>
  <si>
    <t>8137881093</t>
  </si>
  <si>
    <t>20170</t>
  </si>
  <si>
    <t>SETTE EMPREENDIMENTOS LTDA</t>
  </si>
  <si>
    <t>AV RIO XINGU QD 267 LT 11</t>
  </si>
  <si>
    <t>18.250.734/0001-94</t>
  </si>
  <si>
    <t>154121924</t>
  </si>
  <si>
    <t>rsmangueiraseferramentas@gmail.com</t>
  </si>
  <si>
    <t>20171</t>
  </si>
  <si>
    <t>ANHANGUERA COM DE FERRAMENTAS LTDA</t>
  </si>
  <si>
    <t xml:space="preserve">AV ALCACIBAS FURTADO ST PATIO 02 MOD 14 </t>
  </si>
  <si>
    <t>00.565.813/0009-86</t>
  </si>
  <si>
    <t>084168200</t>
  </si>
  <si>
    <t>20173</t>
  </si>
  <si>
    <t>MARQUES INSTALACAO E MANUT LTDA</t>
  </si>
  <si>
    <t>AV INISINOS SALA 3</t>
  </si>
  <si>
    <t>52.884.159/0001-10</t>
  </si>
  <si>
    <t>20174</t>
  </si>
  <si>
    <t>CHURCHILL E WAKID MAT PARA CONSTR LTDA</t>
  </si>
  <si>
    <t>AV DINAH DE BARROS ANEXO 03</t>
  </si>
  <si>
    <t>51.560.284/0001-01</t>
  </si>
  <si>
    <t>400060327110</t>
  </si>
  <si>
    <t>1140164351</t>
  </si>
  <si>
    <t>primo.depositojarinu@hotmail.com</t>
  </si>
  <si>
    <t>20175</t>
  </si>
  <si>
    <t>52996784 FELIPE CESAR SILVA PIASSA ME</t>
  </si>
  <si>
    <t>RUA PARANA SALA B</t>
  </si>
  <si>
    <t>VILA MINEIRA</t>
  </si>
  <si>
    <t>52.996.784/0001-53</t>
  </si>
  <si>
    <t>170183504118</t>
  </si>
  <si>
    <t>profetamangueirashidraulicas@gmail.com</t>
  </si>
  <si>
    <t>20177</t>
  </si>
  <si>
    <t xml:space="preserve">41658236 VANESSA CRISTINE P GOBBI ME </t>
  </si>
  <si>
    <t>AV FRANCISCO RODRIGUES FILHO BL 4 APT 94</t>
  </si>
  <si>
    <t>41.658.236/0001-05</t>
  </si>
  <si>
    <t>454769403112</t>
  </si>
  <si>
    <t>jplvariedades@gmail.com</t>
  </si>
  <si>
    <t>20182</t>
  </si>
  <si>
    <t>CORTACO COM DE ACOS E CONEXOES LTDA</t>
  </si>
  <si>
    <t>RUA DOS FINANCIAIS</t>
  </si>
  <si>
    <t>PARQUE DOS BANCARIOS</t>
  </si>
  <si>
    <t>26.455.466/0001-75</t>
  </si>
  <si>
    <t>141408079112</t>
  </si>
  <si>
    <t>1159902352</t>
  </si>
  <si>
    <t>nfe@acospontualsp.com.br</t>
  </si>
  <si>
    <t>20178</t>
  </si>
  <si>
    <t>UNITEC SERVICOS LTDA</t>
  </si>
  <si>
    <t>RUA RUI BARBOSA TERREO</t>
  </si>
  <si>
    <t>SOUSA</t>
  </si>
  <si>
    <t>10.319.076/0001-38</t>
  </si>
  <si>
    <t>163012954</t>
  </si>
  <si>
    <t>20179</t>
  </si>
  <si>
    <t>SANCHES E ORDINE MAT ELETR HIDR LTDA</t>
  </si>
  <si>
    <t>RUA JUVENAL LOPES DE CAMARGO SALA 7</t>
  </si>
  <si>
    <t>10.514.620/0001-00</t>
  </si>
  <si>
    <t>400072237110</t>
  </si>
  <si>
    <t>1140161873</t>
  </si>
  <si>
    <t>padraoeletrica@hotmail.com</t>
  </si>
  <si>
    <t>20180</t>
  </si>
  <si>
    <t>CATALANO E MACHADO SOLUCOES IND LTDA</t>
  </si>
  <si>
    <t>RUA BARAO DE MAUA SALA 4</t>
  </si>
  <si>
    <t>VILA CLAYTON</t>
  </si>
  <si>
    <t>12.984.887/0001-89</t>
  </si>
  <si>
    <t>708141471118</t>
  </si>
  <si>
    <t>1938261527</t>
  </si>
  <si>
    <t>marcos@catalanomachado.com.br</t>
  </si>
  <si>
    <t>20183</t>
  </si>
  <si>
    <t>TECNOCON SOLUC MISCEL MEC E ELET LTDA</t>
  </si>
  <si>
    <t>RUA ONZE DE JUNHO TERREO SALA 9003</t>
  </si>
  <si>
    <t>FAZENDA</t>
  </si>
  <si>
    <t>67.114.629/0006-48</t>
  </si>
  <si>
    <t>262619458</t>
  </si>
  <si>
    <t>cintia@tecnoconhp.com.br</t>
  </si>
  <si>
    <t>20185</t>
  </si>
  <si>
    <t>HR LUBRIFICANTES LTDA</t>
  </si>
  <si>
    <t>17.401.928/0001-80</t>
  </si>
  <si>
    <t>353512770082</t>
  </si>
  <si>
    <t>hr_lubr@hotmail.com</t>
  </si>
  <si>
    <t>20186</t>
  </si>
  <si>
    <t>BOLT FERRAMENTAS AUTOMOTIVAS LTDA</t>
  </si>
  <si>
    <t>RUA MORATO DE OLIVEIRA</t>
  </si>
  <si>
    <t>PARQUE ITABERABA</t>
  </si>
  <si>
    <t>41.127.334/0001-08</t>
  </si>
  <si>
    <t>130.771.441.111</t>
  </si>
  <si>
    <t>1126491451</t>
  </si>
  <si>
    <t>boltferramentas@gmail.com</t>
  </si>
  <si>
    <t>20187</t>
  </si>
  <si>
    <t>S R COBRA LTDA</t>
  </si>
  <si>
    <t>AV AILTON RODRIGUES ALVES LETRA A</t>
  </si>
  <si>
    <t>JARDIM ROSANGELO</t>
  </si>
  <si>
    <t>37.529.285/0001-62</t>
  </si>
  <si>
    <t>9085177416</t>
  </si>
  <si>
    <t>dahianagomez33@gmail.com</t>
  </si>
  <si>
    <t>20189</t>
  </si>
  <si>
    <t>SOS POSTOS DE COMBUSTIVEIS LTDA</t>
  </si>
  <si>
    <t xml:space="preserve">RUA JOSE SINIMBU FILHO QD 140 LT 50 BOX </t>
  </si>
  <si>
    <t>SET NORTE FERROVIARI</t>
  </si>
  <si>
    <t>50.510.581/0001-80</t>
  </si>
  <si>
    <t>20.034.377.7</t>
  </si>
  <si>
    <t>marcosviniciusduarte@gmail.com</t>
  </si>
  <si>
    <t>20273</t>
  </si>
  <si>
    <t>RJ SERRANA COMPRESSORES LTDA</t>
  </si>
  <si>
    <t>RODOVIA SC 114 KM 52 5 SALA 02</t>
  </si>
  <si>
    <t>OTACILIO COSTA</t>
  </si>
  <si>
    <t>33.394.954/0001-85</t>
  </si>
  <si>
    <t>260051896</t>
  </si>
  <si>
    <t>4932400901</t>
  </si>
  <si>
    <t>compras1@rjcompressores.com.br</t>
  </si>
  <si>
    <t>20191</t>
  </si>
  <si>
    <t>BRITIM IND COMERCIO IMPORT EXPORT LTDA</t>
  </si>
  <si>
    <t>RUA LUISA HACK PASQUALI</t>
  </si>
  <si>
    <t>12.545.660/0001-37</t>
  </si>
  <si>
    <t>0590061801</t>
  </si>
  <si>
    <t>5434438380</t>
  </si>
  <si>
    <t>britim@britim.com.br</t>
  </si>
  <si>
    <t>20190</t>
  </si>
  <si>
    <t>MEGA COMERCIO DE PECAS DIESEL LTDA</t>
  </si>
  <si>
    <t>RUA DO BOQUEIRAO</t>
  </si>
  <si>
    <t>12.185.205/0001-78</t>
  </si>
  <si>
    <t>147303320118</t>
  </si>
  <si>
    <t>leticia@megacomdiesel.com.br</t>
  </si>
  <si>
    <t>20192</t>
  </si>
  <si>
    <t>BERG INDUSTRIAL MECANICA LTDA</t>
  </si>
  <si>
    <t>RUA AGUAPE</t>
  </si>
  <si>
    <t>68.656.214/0001-54</t>
  </si>
  <si>
    <t>84772860</t>
  </si>
  <si>
    <t>bergim@terra.com.br</t>
  </si>
  <si>
    <t>20193</t>
  </si>
  <si>
    <t>CONSTRUPINHEIRAL MAT CONST VARIE LTDA</t>
  </si>
  <si>
    <t>RUA JOAO TURAZZI SALA 2</t>
  </si>
  <si>
    <t>53.640.760/0001-20</t>
  </si>
  <si>
    <t>262731150</t>
  </si>
  <si>
    <t>4831991648</t>
  </si>
  <si>
    <t>construpinheiral@hotmail.com</t>
  </si>
  <si>
    <t>20194</t>
  </si>
  <si>
    <t>REI DA BORRACHA PECAS E EPIS LTDA</t>
  </si>
  <si>
    <t>RUA JOAO BOAVENTURA ESQ R CRISTIANO VICT</t>
  </si>
  <si>
    <t>29.028.439/0001-04</t>
  </si>
  <si>
    <t>107101513</t>
  </si>
  <si>
    <t>6434426531</t>
  </si>
  <si>
    <t>reidaborrachacatalao1@hotmail.com</t>
  </si>
  <si>
    <t>20199</t>
  </si>
  <si>
    <t>COMERCIAL MIRANDA COM PROD BORRAC LTDA</t>
  </si>
  <si>
    <t>AV JULIO DOMINGOS DE CAMPOS -S SEBASTIAO</t>
  </si>
  <si>
    <t>20.102.409/0001-26</t>
  </si>
  <si>
    <t>135381479</t>
  </si>
  <si>
    <t>6536848890</t>
  </si>
  <si>
    <t>20196</t>
  </si>
  <si>
    <t>MULTITECH COM DE EQUIP DE TEC LTDA</t>
  </si>
  <si>
    <t>RUA HOLANDA</t>
  </si>
  <si>
    <t>JARDIM SANTA LUCIA</t>
  </si>
  <si>
    <t>43.488.991/0001-06</t>
  </si>
  <si>
    <t>712216393114</t>
  </si>
  <si>
    <t>comercial@multitechsolucoes.net</t>
  </si>
  <si>
    <t>20197</t>
  </si>
  <si>
    <t>HIDRAU TORQUE IND COM IMP EXPORT LTDA</t>
  </si>
  <si>
    <t>AV HENRY FORD SALA 2</t>
  </si>
  <si>
    <t>44.357.085/0007-20</t>
  </si>
  <si>
    <t>149800260110</t>
  </si>
  <si>
    <t>ari@grupoht.com.br</t>
  </si>
  <si>
    <t>20200</t>
  </si>
  <si>
    <t>GLOBAL ACOS E FERRAMENTAS LTDA</t>
  </si>
  <si>
    <t>RUA MANOEL LEOPOLDO ROCHA SALA 1</t>
  </si>
  <si>
    <t>47.345.104/0001-00</t>
  </si>
  <si>
    <t>261828088</t>
  </si>
  <si>
    <t>4732281850</t>
  </si>
  <si>
    <t>contato@globalacos.com</t>
  </si>
  <si>
    <t>20274</t>
  </si>
  <si>
    <t>TUBASA TUBOS DE ACO DE SALVADOR LTDA</t>
  </si>
  <si>
    <t>RUA SANTOS TITARA</t>
  </si>
  <si>
    <t>13.301.916/0001-23</t>
  </si>
  <si>
    <t>021709038</t>
  </si>
  <si>
    <t>11972504027</t>
  </si>
  <si>
    <t>wellingtonsp@tubasa.com.br</t>
  </si>
  <si>
    <t>20202</t>
  </si>
  <si>
    <t>MANUTEC EQUIP DE SINALIZACAO LTDA</t>
  </si>
  <si>
    <t>RUA EUGENIA MELLO DE OLIVEIRA KIRCHHEIM</t>
  </si>
  <si>
    <t>33.443.711/0001-90</t>
  </si>
  <si>
    <t>0720172535</t>
  </si>
  <si>
    <t>manutec53@gmail.com</t>
  </si>
  <si>
    <t>20203</t>
  </si>
  <si>
    <t>RAGUIMAC COMERCIO E SERV LTDA</t>
  </si>
  <si>
    <t>52.748.031/0001-29</t>
  </si>
  <si>
    <t>132268871111</t>
  </si>
  <si>
    <t>1120170924</t>
  </si>
  <si>
    <t>20209</t>
  </si>
  <si>
    <t>BRUNA APARECIDA TRAVASSOS</t>
  </si>
  <si>
    <t>RUA JOAO RIBEIRO GATTO</t>
  </si>
  <si>
    <t>17.302.131/0001-26</t>
  </si>
  <si>
    <t>324030472116</t>
  </si>
  <si>
    <t>gblubrificantessp@gmail.com</t>
  </si>
  <si>
    <t>20210</t>
  </si>
  <si>
    <t>JOAO ANTONIO SOARES SILVA 63208350953</t>
  </si>
  <si>
    <t>RUA GUARA</t>
  </si>
  <si>
    <t>32.874.111/0001-13</t>
  </si>
  <si>
    <t>637473539117</t>
  </si>
  <si>
    <t>20221</t>
  </si>
  <si>
    <t>HIPPER FLUXOS SOLUCOES IND LTDA</t>
  </si>
  <si>
    <t>RUA DOS FONSECAS</t>
  </si>
  <si>
    <t>VILA NOVA YORK</t>
  </si>
  <si>
    <t>24.761.865/0001-39</t>
  </si>
  <si>
    <t>130702500110</t>
  </si>
  <si>
    <t>1127373703</t>
  </si>
  <si>
    <t>carlos@hippersolucoes.com.br</t>
  </si>
  <si>
    <t>20211</t>
  </si>
  <si>
    <t>MAJOR FILTROS E LUBRIFICANTES LTDA</t>
  </si>
  <si>
    <t>AV CHANC OSVALDO ARANHA LOJA D</t>
  </si>
  <si>
    <t>38.368.630/0001-96</t>
  </si>
  <si>
    <t>271714972</t>
  </si>
  <si>
    <t>majorfiltros.se@gmail.com</t>
  </si>
  <si>
    <t>20212</t>
  </si>
  <si>
    <t>AUTO CENTER FRANCO LTDA</t>
  </si>
  <si>
    <t>RUA JOAO THOMAZINI SALA 1</t>
  </si>
  <si>
    <t>LT JARDIM MEXICO</t>
  </si>
  <si>
    <t>54.231.372/0001-58</t>
  </si>
  <si>
    <t>382263500112</t>
  </si>
  <si>
    <t>autocenterfranco2024@gmail.com</t>
  </si>
  <si>
    <t xml:space="preserve">SANTA CLARA SR. MANUEL </t>
  </si>
  <si>
    <t>20222</t>
  </si>
  <si>
    <t>ARGOM MAQ EQUIP COM IND E SERV LTDA</t>
  </si>
  <si>
    <t>TV MARECHAL AGUIAR</t>
  </si>
  <si>
    <t>32.287.721/0001-10</t>
  </si>
  <si>
    <t>11326226</t>
  </si>
  <si>
    <t>comercial5@argom-equipamentos.com</t>
  </si>
  <si>
    <t>20214</t>
  </si>
  <si>
    <t>BRAVA COMERCIO DE EQUIPAMENTOS LTDA</t>
  </si>
  <si>
    <t>EST FRANCISCO DA CRUZ NUNES LOJA 113</t>
  </si>
  <si>
    <t>29.537.163/0001-90</t>
  </si>
  <si>
    <t>11062776</t>
  </si>
  <si>
    <t>bravacaroljwc@gmail.com</t>
  </si>
  <si>
    <t>20215</t>
  </si>
  <si>
    <t>TALHAS DO BRASIL FERRAM E MANUT LTDA</t>
  </si>
  <si>
    <t>RUA HERVAL</t>
  </si>
  <si>
    <t>43.440.633/0001-23</t>
  </si>
  <si>
    <t>131926778118</t>
  </si>
  <si>
    <t>1124766252</t>
  </si>
  <si>
    <t>cleber@talhasdobrasil.com.br</t>
  </si>
  <si>
    <t>20216</t>
  </si>
  <si>
    <t>EXTINTORES CENTRO OESTE LTDA</t>
  </si>
  <si>
    <t>RUA QUINZE SALA 3</t>
  </si>
  <si>
    <t>47.994.575/0001-30</t>
  </si>
  <si>
    <t>284749125</t>
  </si>
  <si>
    <t>extintores.centroeste@hotmail.com</t>
  </si>
  <si>
    <t>20217</t>
  </si>
  <si>
    <t>ALLTRAC SERVICOS E PECAS LTDA</t>
  </si>
  <si>
    <t>RUA ROSARIO TAKAKI</t>
  </si>
  <si>
    <t>LOT DIST IND UNINORT</t>
  </si>
  <si>
    <t>13.079.845/0001-66</t>
  </si>
  <si>
    <t>535252330115</t>
  </si>
  <si>
    <t>1934138591</t>
  </si>
  <si>
    <t>compras@alltrac.com.br</t>
  </si>
  <si>
    <t>20220</t>
  </si>
  <si>
    <t>JCC COM E MANUT DE POSTO DE COMB LTDA</t>
  </si>
  <si>
    <t>74.692.773/0001-12</t>
  </si>
  <si>
    <t>582771970117</t>
  </si>
  <si>
    <t>jcc-postos@hotmail.com</t>
  </si>
  <si>
    <t>20223</t>
  </si>
  <si>
    <t>ALLIANCE DISTRIB DE PROD E EQUIP LTDA</t>
  </si>
  <si>
    <t>BECO ROSA MARIA HEINZ</t>
  </si>
  <si>
    <t>50.840.152/0001-70</t>
  </si>
  <si>
    <t>262329263</t>
  </si>
  <si>
    <t>btm.thiago@gmail.com</t>
  </si>
  <si>
    <t>20224</t>
  </si>
  <si>
    <t>RUA CARLOS LEAL EVANS BLOCO B</t>
  </si>
  <si>
    <t>JD STA FRANCISCA</t>
  </si>
  <si>
    <t>02.423.640/0003-00</t>
  </si>
  <si>
    <t>127976091112</t>
  </si>
  <si>
    <t>marcoaurelio@distribuidorasafari.com.br</t>
  </si>
  <si>
    <t>20233</t>
  </si>
  <si>
    <t>RAFAEL DO NASC MARQUES COM E MANUT ME</t>
  </si>
  <si>
    <t>RUA COLISEU - CASA</t>
  </si>
  <si>
    <t>GOIABAL</t>
  </si>
  <si>
    <t>15.502.791/0001-25</t>
  </si>
  <si>
    <t>12354100</t>
  </si>
  <si>
    <t>rafaelmarquesmanutencao@gmail.com</t>
  </si>
  <si>
    <t>20225</t>
  </si>
  <si>
    <t>TOTALPOSTOS LTDA</t>
  </si>
  <si>
    <t>AV ANTONIO CARLOS MAGALHAES LOTE</t>
  </si>
  <si>
    <t>43.197.594/0001-85</t>
  </si>
  <si>
    <t>183931528</t>
  </si>
  <si>
    <t>paulojmarinho@hotmail.com</t>
  </si>
  <si>
    <t>20226</t>
  </si>
  <si>
    <t>NORTE TINTAS LTDA</t>
  </si>
  <si>
    <t>AV JARDIM JAPAO</t>
  </si>
  <si>
    <t>50.305.251/0001-52</t>
  </si>
  <si>
    <t>138974866119</t>
  </si>
  <si>
    <t>1129897188</t>
  </si>
  <si>
    <t>20275</t>
  </si>
  <si>
    <t>LAJE PAR DE MACAE MAT DE CONST LTDA</t>
  </si>
  <si>
    <t>RUA ANA BENEDITA</t>
  </si>
  <si>
    <t>39.233.614/0001-59</t>
  </si>
  <si>
    <t>84993727</t>
  </si>
  <si>
    <t>compras1@lajeparcomercial.com.br</t>
  </si>
  <si>
    <t>20227</t>
  </si>
  <si>
    <t>SETE MANUT E COM BOMBAS DE COMBT LTDA</t>
  </si>
  <si>
    <t xml:space="preserve">RUA RIO AMATARI LETRA A </t>
  </si>
  <si>
    <t>53.049.709/0001-48</t>
  </si>
  <si>
    <t>054634180</t>
  </si>
  <si>
    <t>clebison_1974@hotmail.com</t>
  </si>
  <si>
    <t>20228</t>
  </si>
  <si>
    <t>MORRO GRANDE MAT PARA CONSTRUCAO LTDA</t>
  </si>
  <si>
    <t>RODOVIA PADRE ALDO BOLINI KM 74 SN</t>
  </si>
  <si>
    <t>MORRO G BOA VISTA</t>
  </si>
  <si>
    <t>03.741.822/0001-11</t>
  </si>
  <si>
    <t>225011364111</t>
  </si>
  <si>
    <t>financeiro@morro-grande.com</t>
  </si>
  <si>
    <t>20229</t>
  </si>
  <si>
    <t>BUN TECH TECNOLOGIA EM INSUMOS LTDA</t>
  </si>
  <si>
    <t>RUA ROQUE MERALDO FRIAS GALPAO 1421</t>
  </si>
  <si>
    <t>RECREIO CAMPESTRE</t>
  </si>
  <si>
    <t>56.998.438/0006-70</t>
  </si>
  <si>
    <t>353238050111</t>
  </si>
  <si>
    <t>1121126600</t>
  </si>
  <si>
    <t>recebimentoxml@bentonit.com.br</t>
  </si>
  <si>
    <t>20234</t>
  </si>
  <si>
    <t>FRANCIELLY CRISTINA SILVA EQ HIDR ME</t>
  </si>
  <si>
    <t>AV CAPITAO INDIO BANDEIRA - SALA 01</t>
  </si>
  <si>
    <t>20.034.238/0001-45</t>
  </si>
  <si>
    <t>9081589116</t>
  </si>
  <si>
    <t>4435234572</t>
  </si>
  <si>
    <t>frantoth80@gmail.com</t>
  </si>
  <si>
    <t>20238</t>
  </si>
  <si>
    <t>PONTO DAS MANGUEIRAS FSA LTDA</t>
  </si>
  <si>
    <t>AV GOV JOAO DURVAL CARNEIRO</t>
  </si>
  <si>
    <t>48.322.145/0001-35</t>
  </si>
  <si>
    <t>200090568</t>
  </si>
  <si>
    <t>75988199533</t>
  </si>
  <si>
    <t>pontodasmangueirasfsa22@gmail.com</t>
  </si>
  <si>
    <t>20235</t>
  </si>
  <si>
    <t>MANGFLEX SOLUCOES IND LTDA</t>
  </si>
  <si>
    <t>RUA PROFESSORA HELENA DIONYSIO</t>
  </si>
  <si>
    <t>35.812.658/0001-82</t>
  </si>
  <si>
    <t>9090353508</t>
  </si>
  <si>
    <t>vendas2@mangflex.net.br</t>
  </si>
  <si>
    <t>TREMEMBE</t>
  </si>
  <si>
    <t>20239</t>
  </si>
  <si>
    <t>DF DOS SANTOS SERV DE ELETROMECANICA</t>
  </si>
  <si>
    <t>RUA ENGENHEIRO TRAJANO DE MEDEIROS - GAR</t>
  </si>
  <si>
    <t>45.170.020/0001-49</t>
  </si>
  <si>
    <t>12585969</t>
  </si>
  <si>
    <t>eletromecanica2801@gmail.com</t>
  </si>
  <si>
    <t>20240</t>
  </si>
  <si>
    <t>VILA PROF SIMOES</t>
  </si>
  <si>
    <t>51.741.073/0001-75</t>
  </si>
  <si>
    <t>156107159115</t>
  </si>
  <si>
    <t>motahidraulica@gmail.com</t>
  </si>
  <si>
    <t>20245</t>
  </si>
  <si>
    <t>ROCA SANITARIOS BRASIL LTDA</t>
  </si>
  <si>
    <t>RODOVIA BR 101 NORTE KM 07 SN</t>
  </si>
  <si>
    <t>CARAPINA GRANDE</t>
  </si>
  <si>
    <t>75.801.902/0024-12</t>
  </si>
  <si>
    <t>082927626</t>
  </si>
  <si>
    <t>1133784837</t>
  </si>
  <si>
    <t>talita.santos@br.roca.com</t>
  </si>
  <si>
    <t>20241</t>
  </si>
  <si>
    <t>MORUMBI COM REPRES IMP EXP PECAS LTDA</t>
  </si>
  <si>
    <t>RUA QUINZE DE NOVEMBRO- EDIF FRANCISCO C</t>
  </si>
  <si>
    <t>CAMPINA</t>
  </si>
  <si>
    <t>38.137.834/0001-16</t>
  </si>
  <si>
    <t>157112730</t>
  </si>
  <si>
    <t>vendas@morumbipecas.com</t>
  </si>
  <si>
    <t>20242</t>
  </si>
  <si>
    <t>JOSE SILVA DE LIMA ME</t>
  </si>
  <si>
    <t>RUA ANTENORE GROTTE</t>
  </si>
  <si>
    <t>30.684.452/0001-09</t>
  </si>
  <si>
    <t>799069876110</t>
  </si>
  <si>
    <t>1143908088</t>
  </si>
  <si>
    <t>financeiro@hydraulicalima.com.br</t>
  </si>
  <si>
    <t>20243</t>
  </si>
  <si>
    <t>RICARDO ALVES SANTOS MANG SOCI LTDA</t>
  </si>
  <si>
    <t>47.749.158/0001-22</t>
  </si>
  <si>
    <t>106121731</t>
  </si>
  <si>
    <t>rrmangueirasrr@gmail.com</t>
  </si>
  <si>
    <t>20248</t>
  </si>
  <si>
    <t>MAQ COMPRESSORES PIRACICABA LTDA</t>
  </si>
  <si>
    <t>54.397.118/0001-24</t>
  </si>
  <si>
    <t>135658573115</t>
  </si>
  <si>
    <t>1934251142</t>
  </si>
  <si>
    <t>20249</t>
  </si>
  <si>
    <t>JAGUAMAC MAQUINAS AGRICOLAS LTDA</t>
  </si>
  <si>
    <t>RODOVIA DOM JOSE DALVIT SN KM 02</t>
  </si>
  <si>
    <t>53.823.360/0001-50</t>
  </si>
  <si>
    <t>084221011</t>
  </si>
  <si>
    <t xml:space="preserve">danilojaguamac@gmail.com </t>
  </si>
  <si>
    <t>20250</t>
  </si>
  <si>
    <t>HIDROMAQ IRRIGACOES LTDA</t>
  </si>
  <si>
    <t>AV ANGELO GIUBERTI TERREO A</t>
  </si>
  <si>
    <t>22.726.779/0001-60</t>
  </si>
  <si>
    <t>083112871</t>
  </si>
  <si>
    <t>2737112871</t>
  </si>
  <si>
    <t>20277</t>
  </si>
  <si>
    <t>JOSE CRISTIANO VIEIRA ME</t>
  </si>
  <si>
    <t>RUA SAO GONCALO</t>
  </si>
  <si>
    <t>JOAO PAULO II</t>
  </si>
  <si>
    <t>37.074.987/0001-07</t>
  </si>
  <si>
    <t>243479140</t>
  </si>
  <si>
    <t>82993675529</t>
  </si>
  <si>
    <t>cristianov953@gmail.com</t>
  </si>
  <si>
    <t>20251</t>
  </si>
  <si>
    <t>LUCIENE BENTO SILVA</t>
  </si>
  <si>
    <t>TV ESTRELA DA MANHA</t>
  </si>
  <si>
    <t>JARDIM CAMARGO NOVO</t>
  </si>
  <si>
    <t>48.915.688/0001-66</t>
  </si>
  <si>
    <t>138336656118</t>
  </si>
  <si>
    <t>1129565074</t>
  </si>
  <si>
    <t>jadesilva@bol.com.br</t>
  </si>
  <si>
    <t>20255</t>
  </si>
  <si>
    <t>MARINHO COMERCIO DE FERRAGENS LTDA</t>
  </si>
  <si>
    <t>10.283.115/0001-94</t>
  </si>
  <si>
    <t>161580556</t>
  </si>
  <si>
    <t>8332711743</t>
  </si>
  <si>
    <t>marinhocomercio@gmail.com</t>
  </si>
  <si>
    <t>20256</t>
  </si>
  <si>
    <t>DS SOLUCOES HIDR E PNEUMATICAS LTDA</t>
  </si>
  <si>
    <t>41.955.438/0001-00</t>
  </si>
  <si>
    <t>799419645119</t>
  </si>
  <si>
    <t>ds.solucoeshidraulicas@gmail.com</t>
  </si>
  <si>
    <t>20257</t>
  </si>
  <si>
    <t>CENTRAL COMERCIO DE FERRAMENTAS LTDA</t>
  </si>
  <si>
    <t>Avenida Central Ewerton Xavier loja 102</t>
  </si>
  <si>
    <t>Maravista</t>
  </si>
  <si>
    <t>54.023.337/0001-43</t>
  </si>
  <si>
    <t>14460683</t>
  </si>
  <si>
    <t>21999794201</t>
  </si>
  <si>
    <t>comercialcentralferramentas@gmail.com</t>
  </si>
  <si>
    <t>20260</t>
  </si>
  <si>
    <t>HIKMA COM APARELHOS ELET E ELETR LTDA</t>
  </si>
  <si>
    <t>JUVEVE</t>
  </si>
  <si>
    <t>51.477.960/0001-88</t>
  </si>
  <si>
    <t>9101639220</t>
  </si>
  <si>
    <t>4137979639</t>
  </si>
  <si>
    <t>comercial@hikmaspareparts.com.br</t>
  </si>
  <si>
    <t>20261</t>
  </si>
  <si>
    <t>ROSANA APARECIDA FERREIRA BASSETTO</t>
  </si>
  <si>
    <t>RUA PERNAMBUCO BRCAO 1</t>
  </si>
  <si>
    <t>17.878.438/0001-70</t>
  </si>
  <si>
    <t>434010466116</t>
  </si>
  <si>
    <t>antonioluizbassetto@hotmail.com</t>
  </si>
  <si>
    <t>20263</t>
  </si>
  <si>
    <t>QUIMIPECAS COM DE PECAS LTDA</t>
  </si>
  <si>
    <t>RUA GERONIMO MEDEIROS</t>
  </si>
  <si>
    <t>FLOR DE NAPOLIS</t>
  </si>
  <si>
    <t>01.632.550/0001-96</t>
  </si>
  <si>
    <t>254830145</t>
  </si>
  <si>
    <t>quimipecas@yahoo.com.br</t>
  </si>
  <si>
    <t>20278</t>
  </si>
  <si>
    <t>PRUDENTE PRODUTOS E EQUIPAMENTOS LTDA</t>
  </si>
  <si>
    <t>RUA JESUS FERNANDES MEIDAS</t>
  </si>
  <si>
    <t>N PRES PRUDENTE II</t>
  </si>
  <si>
    <t>54.763.579/0001-73</t>
  </si>
  <si>
    <t>562681948118</t>
  </si>
  <si>
    <t>20265</t>
  </si>
  <si>
    <t>RADIADORES DAVI LTDA</t>
  </si>
  <si>
    <t>JARDIM FIGUEIRA</t>
  </si>
  <si>
    <t>54.552.199/0001-90</t>
  </si>
  <si>
    <t>168190701117</t>
  </si>
  <si>
    <t>1938076662</t>
  </si>
  <si>
    <t>radiadoresdaviltda@gmail.com</t>
  </si>
  <si>
    <t>20267</t>
  </si>
  <si>
    <t>ATUAL ROLAMENTOS E SUPR IND LTDA</t>
  </si>
  <si>
    <t>RUA ASA BRANCA LETRA B</t>
  </si>
  <si>
    <t>32.919.070/0001-34</t>
  </si>
  <si>
    <t>123698868114</t>
  </si>
  <si>
    <t>isma.silva@atualrolamentos.com.br</t>
  </si>
  <si>
    <t>20268</t>
  </si>
  <si>
    <t>ALFA PNEUMATICA E AUTOM IND LTDA</t>
  </si>
  <si>
    <t>RUA FRANCISCA LILIANE SAMPAIO LETRA A</t>
  </si>
  <si>
    <t>POLO IND DE GUAXUPE</t>
  </si>
  <si>
    <t>53.610.179/0001-65</t>
  </si>
  <si>
    <t>48041590080</t>
  </si>
  <si>
    <t>atendimento@alfapneumatica.com.br</t>
  </si>
  <si>
    <t>20269</t>
  </si>
  <si>
    <t>NATHALIA AP DO CARMO CAMPEIRO ME</t>
  </si>
  <si>
    <t>AV DR MUNIR TANNUS ABDALLA B 36 APT 303</t>
  </si>
  <si>
    <t>SHOPPING PARK</t>
  </si>
  <si>
    <t>54.760.933/0001-06</t>
  </si>
  <si>
    <t>48709330054</t>
  </si>
  <si>
    <t>34999372026</t>
  </si>
  <si>
    <t>ehnpostos@gmail.com</t>
  </si>
  <si>
    <t>20270</t>
  </si>
  <si>
    <t>NICOLAS FISCHBORN</t>
  </si>
  <si>
    <t>Rua Tuiuti CENTRO DOS ELETRICOS</t>
  </si>
  <si>
    <t>025.748.820-08</t>
  </si>
  <si>
    <t>51993151026</t>
  </si>
  <si>
    <t>nicolasfichborn@hotmail.com</t>
  </si>
  <si>
    <t>20286</t>
  </si>
  <si>
    <t>DDF PECAS E SERVICOS LTDA</t>
  </si>
  <si>
    <t>RUA EMILIO ALFEO CORDENONSSI ANDAR TERRE</t>
  </si>
  <si>
    <t>JD TERRAMERICA II</t>
  </si>
  <si>
    <t>36.393.548/0001-96</t>
  </si>
  <si>
    <t>165641154111</t>
  </si>
  <si>
    <t>1934052004</t>
  </si>
  <si>
    <t>joao.junior@ddfpecas.com.br</t>
  </si>
  <si>
    <t>20287</t>
  </si>
  <si>
    <t>MAFEL ELETRO MATERIAIS ELETRICOS LTDA</t>
  </si>
  <si>
    <t>AV VEREADOR EGIDIO ANTONIO COIMBRA</t>
  </si>
  <si>
    <t>RES PARQUE DOS SINOS</t>
  </si>
  <si>
    <t>52.425.370/0001-74</t>
  </si>
  <si>
    <t>392498485113</t>
  </si>
  <si>
    <t>12991902343</t>
  </si>
  <si>
    <t>comercial@mafelmateriais.com.br</t>
  </si>
  <si>
    <t>20288</t>
  </si>
  <si>
    <t>PAULO CESAR LOURENCO E CIA LTDA</t>
  </si>
  <si>
    <t>RUA MAESTRO FRANCISCO ANTONELO</t>
  </si>
  <si>
    <t>VILA FANY</t>
  </si>
  <si>
    <t>01.124.438/0001-44</t>
  </si>
  <si>
    <t>9010334206</t>
  </si>
  <si>
    <t>vendas@pclbombas.com.br</t>
  </si>
  <si>
    <t>20290</t>
  </si>
  <si>
    <t>NL TINTAS E FERRAGENS  LTDA</t>
  </si>
  <si>
    <t>RUA GABRIEL ANDRADE JUNQUEIRA</t>
  </si>
  <si>
    <t>14.072.798/0025-69</t>
  </si>
  <si>
    <t>0018174972323</t>
  </si>
  <si>
    <t>3234873553</t>
  </si>
  <si>
    <t>empresadbe@gmail.com</t>
  </si>
  <si>
    <t>20291</t>
  </si>
  <si>
    <t>CIG EQUIP ACESSORIOS PARA SOLDAS LTDA</t>
  </si>
  <si>
    <t>AVENIDA DOS ESTADOS</t>
  </si>
  <si>
    <t>58.368.150/0001-32</t>
  </si>
  <si>
    <t>626196789119</t>
  </si>
  <si>
    <t>compras02@cigsoldas.com.br</t>
  </si>
  <si>
    <t>20298</t>
  </si>
  <si>
    <t>REISLUB SOLUCOES HIDRAULICAS LTDA</t>
  </si>
  <si>
    <t>RUA ARTHUR CHIESSE GALPAO 1</t>
  </si>
  <si>
    <t>APOSTOLO PAULO</t>
  </si>
  <si>
    <t>51.310.447/0001-06</t>
  </si>
  <si>
    <t>12919107</t>
  </si>
  <si>
    <t>yuri@reislub.com</t>
  </si>
  <si>
    <t>20293</t>
  </si>
  <si>
    <t>HAJA SOLUCOES EQUIP HIDR E PNEUM LTDA</t>
  </si>
  <si>
    <t>RUA ANTONIO CAIRES</t>
  </si>
  <si>
    <t>PQ RES VALE DO SOL</t>
  </si>
  <si>
    <t>04.596.913/0001-73</t>
  </si>
  <si>
    <t>181407686110</t>
  </si>
  <si>
    <t>1633116751</t>
  </si>
  <si>
    <t>hajasolucoeshidraulica@gmail.com</t>
  </si>
  <si>
    <t>20294</t>
  </si>
  <si>
    <t>RAMOS E CORDEIRO SOLDAS LTDA</t>
  </si>
  <si>
    <t>AV DERBY CLUBE</t>
  </si>
  <si>
    <t>DERBY CLUBE</t>
  </si>
  <si>
    <t>12.657.542/0001-10</t>
  </si>
  <si>
    <t>204095258117</t>
  </si>
  <si>
    <t>1633221163</t>
  </si>
  <si>
    <t>ramosecordeiro@gmail.com</t>
  </si>
  <si>
    <t>20300</t>
  </si>
  <si>
    <t>SOARES FERRAMENTAS E EQUIP AUT LTDA</t>
  </si>
  <si>
    <t>TV 1A DA RUA EXISTENTE QD 33 RES PINHEIR</t>
  </si>
  <si>
    <t>TURU</t>
  </si>
  <si>
    <t>52.313.876/0001-91</t>
  </si>
  <si>
    <t>128242299</t>
  </si>
  <si>
    <t>98991321958</t>
  </si>
  <si>
    <t>soaresferramentas@hotmail.com</t>
  </si>
  <si>
    <t>20295</t>
  </si>
  <si>
    <t>MARINA CASTELARI BUENO ME</t>
  </si>
  <si>
    <t>RUA ESTADOS UNIDOS SALA 4</t>
  </si>
  <si>
    <t>JARDIM INTERNORTE</t>
  </si>
  <si>
    <t>22.042.825/0001-01</t>
  </si>
  <si>
    <t>9069978000</t>
  </si>
  <si>
    <t>tecnico@basellservicos.com.br</t>
  </si>
  <si>
    <t>20296</t>
  </si>
  <si>
    <t>LUFEN EQUIPAMENTOS LTDA</t>
  </si>
  <si>
    <t>RODOVIA LUIZ ROSSO ED SAVINA BOAROLI S 4</t>
  </si>
  <si>
    <t>45.604.007/0001-50</t>
  </si>
  <si>
    <t>261589687</t>
  </si>
  <si>
    <t>vendas@lufen.com.br</t>
  </si>
  <si>
    <t>20297</t>
  </si>
  <si>
    <t>54681050 VINICIOS DE BARROS ME</t>
  </si>
  <si>
    <t>10 A RUA RIO DE JANEIRO LOJA SALAO</t>
  </si>
  <si>
    <t>BALSAMO</t>
  </si>
  <si>
    <t>54.681.050/0001-00</t>
  </si>
  <si>
    <t>197032000112</t>
  </si>
  <si>
    <t>17999782527</t>
  </si>
  <si>
    <t>vinciusdebarros0327@gmail.com</t>
  </si>
  <si>
    <t>20301</t>
  </si>
  <si>
    <t>TECMIL MANUT DE PISTOLAS PNEUMAT LTDA</t>
  </si>
  <si>
    <t>37.220.052/0001-83</t>
  </si>
  <si>
    <t>9084878690</t>
  </si>
  <si>
    <t>4132461655</t>
  </si>
  <si>
    <t>20302</t>
  </si>
  <si>
    <t>MRM EQUIPAMENTOS PARA LABORATORIO LTDA</t>
  </si>
  <si>
    <t>RUA JOANA ANGELICA</t>
  </si>
  <si>
    <t>53.783.707/0001-88</t>
  </si>
  <si>
    <t>636557534119</t>
  </si>
  <si>
    <t>1126684985</t>
  </si>
  <si>
    <t>gestaomrm@gmail.com</t>
  </si>
  <si>
    <t>20303</t>
  </si>
  <si>
    <t>CRM PRODUTOS E SERVICOS IND LTDA</t>
  </si>
  <si>
    <t>AV RANULPHO MARQUES LEAL</t>
  </si>
  <si>
    <t>06.023.566/0008-91</t>
  </si>
  <si>
    <t>284428876</t>
  </si>
  <si>
    <t>6721053895</t>
  </si>
  <si>
    <t>compras@muchiuttferramentas.com.br</t>
  </si>
  <si>
    <t>20308</t>
  </si>
  <si>
    <t>MARKUP AGRO LTDA</t>
  </si>
  <si>
    <t>RUA ISMAEL ALONSO Y ALONSO</t>
  </si>
  <si>
    <t>54.593.671/0001-32</t>
  </si>
  <si>
    <t>48610930092</t>
  </si>
  <si>
    <t>34996968498</t>
  </si>
  <si>
    <t>compras@markupagro.com.br</t>
  </si>
  <si>
    <t>20306</t>
  </si>
  <si>
    <t>47.458.345/0001-57</t>
  </si>
  <si>
    <t>20315</t>
  </si>
  <si>
    <t>ACO FERRAGENS FERRAMENTAS E CIA LTDA</t>
  </si>
  <si>
    <t>AV SETE</t>
  </si>
  <si>
    <t>45.610.100/0001-78</t>
  </si>
  <si>
    <t>42905830000</t>
  </si>
  <si>
    <t>3432616662</t>
  </si>
  <si>
    <t>financeiro.acoferramentas@yahoo.com</t>
  </si>
  <si>
    <t>20311</t>
  </si>
  <si>
    <t>MAXI 3 IND E COM DE MAQ AGRICOLAS LTDA</t>
  </si>
  <si>
    <t>RUA RIO VERMELHO</t>
  </si>
  <si>
    <t>05.030.681/0001-54</t>
  </si>
  <si>
    <t>057437482</t>
  </si>
  <si>
    <t>7532219356</t>
  </si>
  <si>
    <t>maxi3@maxi3.com.br</t>
  </si>
  <si>
    <t>20312</t>
  </si>
  <si>
    <t>RECOMINTE IND COM PECAS AERONAUT LTDA</t>
  </si>
  <si>
    <t>AV EDUARDO SIX GALPAO 13B</t>
  </si>
  <si>
    <t>08.446.025/0001-25</t>
  </si>
  <si>
    <t>392281885117</t>
  </si>
  <si>
    <t>larissa.maria@recominte.com</t>
  </si>
  <si>
    <t>20314</t>
  </si>
  <si>
    <t>HIDRAULICA RP LTDA</t>
  </si>
  <si>
    <t>RUA DR MARIO TAVARES</t>
  </si>
  <si>
    <t>50.005.233/0001-55</t>
  </si>
  <si>
    <t>588057008116</t>
  </si>
  <si>
    <t>1934937843</t>
  </si>
  <si>
    <t>financeirorc@rchidraulica.com.br</t>
  </si>
  <si>
    <t>20321</t>
  </si>
  <si>
    <t>GP MANGUEIRAS HIDRAULICAS LTDA</t>
  </si>
  <si>
    <t>RUA DR HERNAN YVES DUARTE</t>
  </si>
  <si>
    <t>53.593.768/0001-82</t>
  </si>
  <si>
    <t>48031990050</t>
  </si>
  <si>
    <t>20322</t>
  </si>
  <si>
    <t>COMPRETEC COMP E FERRAMENTAS LTDA</t>
  </si>
  <si>
    <t>32.674.184/0001-61</t>
  </si>
  <si>
    <t>258963980</t>
  </si>
  <si>
    <t>4734366463</t>
  </si>
  <si>
    <t>compras@compretec.com.br</t>
  </si>
  <si>
    <t>20318</t>
  </si>
  <si>
    <t>MAXPLAST PRODUTOS IND LTDA</t>
  </si>
  <si>
    <t>RUA ARAGUARI</t>
  </si>
  <si>
    <t>OLAVO BILAC</t>
  </si>
  <si>
    <t>09.562.800/0001-70</t>
  </si>
  <si>
    <t>78526270</t>
  </si>
  <si>
    <t>2138847440</t>
  </si>
  <si>
    <t>adilsoncatib@maxplast.com.br</t>
  </si>
  <si>
    <t>20319</t>
  </si>
  <si>
    <t>LEANDRO DA SILVA PATTI ME</t>
  </si>
  <si>
    <t>AV BRIGADEIRO JOSE VICENTE DE FARIA LIMA</t>
  </si>
  <si>
    <t>JARDIM MARIA AUGUSTA</t>
  </si>
  <si>
    <t>30.307.575/0001-12</t>
  </si>
  <si>
    <t>688446014118</t>
  </si>
  <si>
    <t>1236338415</t>
  </si>
  <si>
    <t>finanfisco.lctec@gmail.com</t>
  </si>
  <si>
    <t>20320</t>
  </si>
  <si>
    <t>M E A COM DE MANG E FERRAMENTAS LTDA</t>
  </si>
  <si>
    <t>RUA ALAGOAS ANEXO 2</t>
  </si>
  <si>
    <t>30.105.170/0001-00</t>
  </si>
  <si>
    <t>260221742112</t>
  </si>
  <si>
    <t>1735252010</t>
  </si>
  <si>
    <t>ma@mamangueiras.com.br</t>
  </si>
  <si>
    <t>20323</t>
  </si>
  <si>
    <t>RC3 COMERCIO LTDA</t>
  </si>
  <si>
    <t>RUA AUGUSTO BARBOSA APT 102</t>
  </si>
  <si>
    <t>05.596.423/0001-30</t>
  </si>
  <si>
    <t>11082114</t>
  </si>
  <si>
    <t>comercial@rc3comercio.com.br</t>
  </si>
  <si>
    <t>20324</t>
  </si>
  <si>
    <t>DIRCEU ANTONIO DE SOUZA DIESEL ME</t>
  </si>
  <si>
    <t>AV DAS ARAUCARIAS CASA 2</t>
  </si>
  <si>
    <t>05.355.935/0001-04</t>
  </si>
  <si>
    <t>239072209115</t>
  </si>
  <si>
    <t>1144424163</t>
  </si>
  <si>
    <t>rodrigosilvasouza130397@gmail.com</t>
  </si>
  <si>
    <t>20325</t>
  </si>
  <si>
    <t>ACO CEARENSE INDUSTRIAL LTDA</t>
  </si>
  <si>
    <t>RODOVIA BR 222 KM 21 SN</t>
  </si>
  <si>
    <t>GENIPABU</t>
  </si>
  <si>
    <t>00.990.842/0003-08</t>
  </si>
  <si>
    <t>061884731</t>
  </si>
  <si>
    <t>20328</t>
  </si>
  <si>
    <t>DINAMICA MATERIAIS HIDRAULICOS LTDA</t>
  </si>
  <si>
    <t>RUA LUIGI BATISTINI</t>
  </si>
  <si>
    <t>08.624.328/0001-90</t>
  </si>
  <si>
    <t>635543488119</t>
  </si>
  <si>
    <t>20329</t>
  </si>
  <si>
    <t>MOTRIZ NORDESTE COMERCIAL LTDA</t>
  </si>
  <si>
    <t>RUA SARGENTO SILVINO MACEDO GAL BOX 84</t>
  </si>
  <si>
    <t>44.457.801/0001-56</t>
  </si>
  <si>
    <t>100857000</t>
  </si>
  <si>
    <t>81989914387</t>
  </si>
  <si>
    <t>financeiro@motriznordeste.com.br</t>
  </si>
  <si>
    <t>20331</t>
  </si>
  <si>
    <t>PB DA SILVA AUTOMACAO PNEUMATICA ME</t>
  </si>
  <si>
    <t>RUA SAO MIGUEL DOS CAMPOS</t>
  </si>
  <si>
    <t>VILA BARROS</t>
  </si>
  <si>
    <t>36.435.737/0001-84</t>
  </si>
  <si>
    <t>127088744115</t>
  </si>
  <si>
    <t>vendas@pdan.com.br</t>
  </si>
  <si>
    <t>20332</t>
  </si>
  <si>
    <t>MARCIA CRISTINA PARMINONDI ARAUJO ME</t>
  </si>
  <si>
    <t>AGUA LIMPA</t>
  </si>
  <si>
    <t>54.257.113/0001-04</t>
  </si>
  <si>
    <t>comercial@ollbr.com</t>
  </si>
  <si>
    <t>20333</t>
  </si>
  <si>
    <t>MULTIFLEX COM DE MANG E CONEXOES LTDA</t>
  </si>
  <si>
    <t>RUA RIO GRANDE</t>
  </si>
  <si>
    <t>34.353.831/0001-69</t>
  </si>
  <si>
    <t>11503160</t>
  </si>
  <si>
    <t>24998636860</t>
  </si>
  <si>
    <t>multiflex.vr@gmail.com</t>
  </si>
  <si>
    <t>20335</t>
  </si>
  <si>
    <t>SKR PARAFUSOS E FERRAMENTAS LTDA</t>
  </si>
  <si>
    <t>18.130.503/0001-47</t>
  </si>
  <si>
    <t>712061186118</t>
  </si>
  <si>
    <t>1124340371</t>
  </si>
  <si>
    <t>skrferramentaseacessorios@gmail.com</t>
  </si>
  <si>
    <t>20336</t>
  </si>
  <si>
    <t>MARTINS E SARMENTO LTDA</t>
  </si>
  <si>
    <t>Avenida Ibirapuera 1550</t>
  </si>
  <si>
    <t>Palmeiras</t>
  </si>
  <si>
    <t>14.603.023/0001-03</t>
  </si>
  <si>
    <t>177169385114</t>
  </si>
  <si>
    <t>1836235271</t>
  </si>
  <si>
    <t>rotatiete@gmail.com</t>
  </si>
  <si>
    <t>20338</t>
  </si>
  <si>
    <t>MEGAFER COM DE PARAF EPI E FECHAD LTDA</t>
  </si>
  <si>
    <t>11.618.200/0001-29</t>
  </si>
  <si>
    <t>582842983115</t>
  </si>
  <si>
    <t>1639631599</t>
  </si>
  <si>
    <t>andre@megaferrp.com.br</t>
  </si>
  <si>
    <t>20339</t>
  </si>
  <si>
    <t>CENTRO AUTOMOTIVO BERTOLINI LTDA</t>
  </si>
  <si>
    <t>RUA QUATORZE DE JULHO</t>
  </si>
  <si>
    <t>25.297.261/0001-46</t>
  </si>
  <si>
    <t>529017030110</t>
  </si>
  <si>
    <t>barbierijl2@hotmail.com</t>
  </si>
  <si>
    <t>20340</t>
  </si>
  <si>
    <t>BAHIA PNEUMATICOS COM LTDA</t>
  </si>
  <si>
    <t xml:space="preserve">AV SANTOS DUMONT QD 6 LT 4 LOJA 1 </t>
  </si>
  <si>
    <t>52.229.629/0001-01</t>
  </si>
  <si>
    <t>210923751</t>
  </si>
  <si>
    <t>71991059599</t>
  </si>
  <si>
    <t>bahiapneumaticos@gmail.com</t>
  </si>
  <si>
    <t>20341</t>
  </si>
  <si>
    <t>HIDRAULIC SERVICOS E SOLUCOES LTDA</t>
  </si>
  <si>
    <t>AV CATULO DA PAIXAO CEARENSE LOJA A</t>
  </si>
  <si>
    <t>BAIRRO INDUSTRIAS I</t>
  </si>
  <si>
    <t>44.267.199/0001-94</t>
  </si>
  <si>
    <t>0041995670057</t>
  </si>
  <si>
    <t>financeiro@hydraulicmg.com.br</t>
  </si>
  <si>
    <t>20343</t>
  </si>
  <si>
    <t>RS SKULL COM DE MATERIAIS LTDA</t>
  </si>
  <si>
    <t xml:space="preserve">RUA IMPERATRIZ LEOPOLDINA SALA 1604 </t>
  </si>
  <si>
    <t>52.027.873/0001-91</t>
  </si>
  <si>
    <t>13300151</t>
  </si>
  <si>
    <t>aretha.rsskull@gmail.com</t>
  </si>
  <si>
    <t>20344</t>
  </si>
  <si>
    <t>COMAG MANGUEIRAS TERMINAIS E SERV LTDA</t>
  </si>
  <si>
    <t>50.969.154/0001-64</t>
  </si>
  <si>
    <t>798836039115</t>
  </si>
  <si>
    <t>20345</t>
  </si>
  <si>
    <t>A FENIX COMERCIO DE PECAS E EQUIP LTDA</t>
  </si>
  <si>
    <t>RUA JOANA DARC</t>
  </si>
  <si>
    <t>CONJ VERA CRUZ</t>
  </si>
  <si>
    <t>54.846.247/0001-52</t>
  </si>
  <si>
    <t>201424193</t>
  </si>
  <si>
    <t>62981497227</t>
  </si>
  <si>
    <t>afenixcomercio@gmail.com</t>
  </si>
  <si>
    <t>20348</t>
  </si>
  <si>
    <t xml:space="preserve">E FERREIRA MACAQUINHO P CABINE ME </t>
  </si>
  <si>
    <t>RUA NAPOLIS</t>
  </si>
  <si>
    <t>JARDIM MIRANDOLA</t>
  </si>
  <si>
    <t>34.850.007/0001-14</t>
  </si>
  <si>
    <t>1941111026</t>
  </si>
  <si>
    <t>contato@techkhidraulica.com.br</t>
  </si>
  <si>
    <t>20346</t>
  </si>
  <si>
    <t>SUL MINAS R2F MAT DE CONSTR LTDA</t>
  </si>
  <si>
    <t>35.113.664/0001-41</t>
  </si>
  <si>
    <t>0035642180037</t>
  </si>
  <si>
    <t>sulminasmateriais@gmail.com</t>
  </si>
  <si>
    <t>20349</t>
  </si>
  <si>
    <t>LUCAS DA SILVA SANTOS 86232466594 ME</t>
  </si>
  <si>
    <t>AV SETE DE SETEMBRO BLC A SALA 62 6 AND</t>
  </si>
  <si>
    <t>46.043.315/0001-17</t>
  </si>
  <si>
    <t>193122022</t>
  </si>
  <si>
    <t>71999898564</t>
  </si>
  <si>
    <t>lucasdossantos12311@gmail.com</t>
  </si>
  <si>
    <t>20350</t>
  </si>
  <si>
    <t>METALMETH EQUIPAMENTOS LTDA</t>
  </si>
  <si>
    <t>RUA ADOLFO HENRIQUE FRANKE</t>
  </si>
  <si>
    <t>PANAMBI</t>
  </si>
  <si>
    <t>04.972.338/0001-66</t>
  </si>
  <si>
    <t>0900038543</t>
  </si>
  <si>
    <t>5533750796</t>
  </si>
  <si>
    <t>nfe@metalmeth.com.br</t>
  </si>
  <si>
    <t>20351</t>
  </si>
  <si>
    <t>VEDALL PECAS E ACESSORIOS IND LTDA</t>
  </si>
  <si>
    <t xml:space="preserve">AV GUARULHOS </t>
  </si>
  <si>
    <t>52.555.645/0001-94</t>
  </si>
  <si>
    <t>127994150118</t>
  </si>
  <si>
    <t>1124147100</t>
  </si>
  <si>
    <t>financeiro.loja@vedall.com.br</t>
  </si>
  <si>
    <t>20353</t>
  </si>
  <si>
    <t>FA COMERCIO E MANUT DE COMPRES LTDA</t>
  </si>
  <si>
    <t>18.712.472/0001-32</t>
  </si>
  <si>
    <t>162195052</t>
  </si>
  <si>
    <t>83987120904</t>
  </si>
  <si>
    <t>20354</t>
  </si>
  <si>
    <t>RENO TECIDOS LTDA</t>
  </si>
  <si>
    <t>RUA BRUSQUE SALA B</t>
  </si>
  <si>
    <t>DOS MUNICIPIOS</t>
  </si>
  <si>
    <t>49.959.400/0001-18</t>
  </si>
  <si>
    <t>262204088</t>
  </si>
  <si>
    <t>4733637991</t>
  </si>
  <si>
    <t>20355</t>
  </si>
  <si>
    <t>SORT RIO COMERCIO E REPRESENTACAO LTDA</t>
  </si>
  <si>
    <t>RUA ANDRADE FIGUEIRA</t>
  </si>
  <si>
    <t>MADUREIRA</t>
  </si>
  <si>
    <t>00.197.472/0001-86</t>
  </si>
  <si>
    <t>85507028</t>
  </si>
  <si>
    <t>20356</t>
  </si>
  <si>
    <t>ENEAS JULIANO CENTOFANTI</t>
  </si>
  <si>
    <t>RUA BERNARDINO DE LIMA PAES LOJA</t>
  </si>
  <si>
    <t>10.919.359/0001-10</t>
  </si>
  <si>
    <t>516062176110</t>
  </si>
  <si>
    <t>ejccompras.pb@gmail.com</t>
  </si>
  <si>
    <t>20357</t>
  </si>
  <si>
    <t>JOAO FRANCISCO MAIA JR 31465363823</t>
  </si>
  <si>
    <t>RUA NIVALDO FERREIRA GANDRA</t>
  </si>
  <si>
    <t>CONJ TANCREDO NEVES</t>
  </si>
  <si>
    <t>45.666.901/0001-55</t>
  </si>
  <si>
    <t>372270187119</t>
  </si>
  <si>
    <t>15997267827</t>
  </si>
  <si>
    <t>20358</t>
  </si>
  <si>
    <t>FERRAGISTA GOIAS LTDA</t>
  </si>
  <si>
    <t>RUA PORTUGAL PORTO GUIMARAES</t>
  </si>
  <si>
    <t>30.004.462/0001-48</t>
  </si>
  <si>
    <t>107228033</t>
  </si>
  <si>
    <t>(64) 3411-4520</t>
  </si>
  <si>
    <t>ferragistagoiascatalao.hp@gmail.com</t>
  </si>
  <si>
    <t>20359</t>
  </si>
  <si>
    <t>54425667 LEIZ SOARES CASSIMIRO ME</t>
  </si>
  <si>
    <t>AV CONSOLACAO SN QD 6 LT 1 SALA 1</t>
  </si>
  <si>
    <t>VILA ADELIA</t>
  </si>
  <si>
    <t>54.425.667/0001-65</t>
  </si>
  <si>
    <t>201326582</t>
  </si>
  <si>
    <t>20360</t>
  </si>
  <si>
    <t>ELETRO MAQUINAS COM DISTRIBUIDORA LTDA</t>
  </si>
  <si>
    <t>AV AYRTON SENNA DA SILVA LOJA Q LT 39 QD</t>
  </si>
  <si>
    <t>45.547.105/0001-01</t>
  </si>
  <si>
    <t>12398310</t>
  </si>
  <si>
    <t>20361</t>
  </si>
  <si>
    <t>HELENA MASSAMI TANIGUCHI ME</t>
  </si>
  <si>
    <t>10.719.539/0001-59</t>
  </si>
  <si>
    <t>212065196114</t>
  </si>
  <si>
    <t>1433461001</t>
  </si>
  <si>
    <t>20362</t>
  </si>
  <si>
    <t>CMC COM E IMPORT DE MAT ELETRICO LTDA</t>
  </si>
  <si>
    <t>RUA CASTELO DE SINTRA SL 11 E 12</t>
  </si>
  <si>
    <t>32.641.478/0001-97</t>
  </si>
  <si>
    <t>0033694670033</t>
  </si>
  <si>
    <t>3136577011</t>
  </si>
  <si>
    <t>luiza.martins@cmimportacao.com.br</t>
  </si>
  <si>
    <t>20363</t>
  </si>
  <si>
    <t>HIDRAUPRESS ZM LTDA</t>
  </si>
  <si>
    <t>RUA HERCULANO KER</t>
  </si>
  <si>
    <t>53.085.774/0001-29</t>
  </si>
  <si>
    <t>0047727500020</t>
  </si>
  <si>
    <t xml:space="preserve">SMOKER PORTATIL C/ TAMPA </t>
  </si>
  <si>
    <t>PINO CHANFRADO PRENS.P/ GATILHO KARCHER</t>
  </si>
  <si>
    <t>LUB-2040L</t>
  </si>
  <si>
    <t>BICO DE ESGUICHO REG P/LAVADORA ALTA PRESSAO FURO 1MM</t>
  </si>
  <si>
    <t>LUB-2040LP</t>
  </si>
  <si>
    <t>BICO ESGUICHO REG P/LAVADORA DE ALTA PRESSAO FURO 1.2MM PRO</t>
  </si>
  <si>
    <t>BOMBA MANUAL PARA DRENAR AGUA TANQUE COMBUSTIVEL</t>
  </si>
  <si>
    <t>LUB-510T5</t>
  </si>
  <si>
    <t>CJ TUBOS PVC DE 1/2 P/BOMBA DE SUCCAO 5MTS</t>
  </si>
  <si>
    <t>LUB-510T7</t>
  </si>
  <si>
    <t>CJ TUBOS PVC DE 1/2 P/BOMBA DE SUCCAO 7MTS</t>
  </si>
  <si>
    <t>LUB-COLTR1</t>
  </si>
  <si>
    <t>COLETOR DE OLEO TRIPE 50 LTS SEM TORNEIRA</t>
  </si>
  <si>
    <t>LUB-COLTR2</t>
  </si>
  <si>
    <t>COLETOR DE OLEO TRIPE 50 LTS COM TORNEIRA</t>
  </si>
  <si>
    <t>LUB-FLUX</t>
  </si>
  <si>
    <t>VALVULA DE FLUXO P/LAVADORA DE ALTA PRESSAO</t>
  </si>
  <si>
    <t>LUBCOLTR1A</t>
  </si>
  <si>
    <t>COLETOR DE OLEO TRIPE 50 LTS AZUL SEM TORNEIRA</t>
  </si>
  <si>
    <t>LUBCOLTR2A</t>
  </si>
  <si>
    <t>COLETOR DE OLEO TRIPE 50 LTS COM TORNEIRA AZUL</t>
  </si>
  <si>
    <t>ANDERSON CERQUEIRA SILVA</t>
  </si>
  <si>
    <t>compras@fermaqtem.com.br</t>
  </si>
  <si>
    <t>nfe@flamox.com.br</t>
  </si>
  <si>
    <t>CARLOS GUSTAVO RODRIGUES</t>
  </si>
  <si>
    <t>nfe@acasadoscompressores.com.br</t>
  </si>
  <si>
    <t xml:space="preserve">LUB- 23L ROSCA BSP E SEM CARTELA </t>
  </si>
  <si>
    <t>xml@casaplaneta.com</t>
  </si>
  <si>
    <t>6932216241</t>
  </si>
  <si>
    <t>notafiscal@hidraumaquinas.com.br livia.gomes@hidraumaquinas.com.br</t>
  </si>
  <si>
    <t>SO DIGITAR P 15041</t>
  </si>
  <si>
    <t>RUA 12 DE SETEMBRO</t>
  </si>
  <si>
    <t xml:space="preserve">VILA GUILHERME </t>
  </si>
  <si>
    <t>RUA FRANCISCO ROCHA. FERREIRA</t>
  </si>
  <si>
    <t>123652-4449</t>
  </si>
  <si>
    <t>086268040</t>
  </si>
  <si>
    <t>15393</t>
  </si>
  <si>
    <t>FEIRABOR COM DE BORRACHAS LTDA</t>
  </si>
  <si>
    <t>AV GENERAL CARNEIRO</t>
  </si>
  <si>
    <t>29.596.112/0001-39</t>
  </si>
  <si>
    <t>798115953113</t>
  </si>
  <si>
    <t>1532294550</t>
  </si>
  <si>
    <t>nubia@feirabor.com.br</t>
  </si>
  <si>
    <t>1332327744</t>
  </si>
  <si>
    <t>imperiodasborrachas@outlook.com.br</t>
  </si>
  <si>
    <t>MANDAR SMP COMPL. 22/05 MANDAR BANNER</t>
  </si>
  <si>
    <t>6936422211</t>
  </si>
  <si>
    <t>AV DEP LUIS EDUARDO MAGALHAES SN KM 521</t>
  </si>
  <si>
    <t>063266540</t>
  </si>
  <si>
    <t>7132938400</t>
  </si>
  <si>
    <t>faturamento@lcequipamentos.com.br / lc@lcequipamentos.com.br  -compras</t>
  </si>
  <si>
    <t>RUA ANTONIO DO CAMPO</t>
  </si>
  <si>
    <t>lucascosta@palaciodasferramentas.com.br; tadeu@palaciodasferramentas</t>
  </si>
  <si>
    <t>RUA PRES JOAO PESSOA</t>
  </si>
  <si>
    <t>joneviauto3553@gmail.com</t>
  </si>
  <si>
    <t>(11)4785-3100</t>
  </si>
  <si>
    <t>CLIENTE TEM CRÉDITO</t>
  </si>
  <si>
    <t>ENGATES ENCART.-SMP LT</t>
  </si>
  <si>
    <t>RUA OLAVO EGIDIO DE SOUZA ARANHA</t>
  </si>
  <si>
    <t>(71)3042-2700</t>
  </si>
  <si>
    <t>JMM AUTO COMERCIAL E FERRAGENS LTDA ME</t>
  </si>
  <si>
    <t>AV CABO ADAO PEREIRA</t>
  </si>
  <si>
    <t>1133847182</t>
  </si>
  <si>
    <t>CASA DAS SOLDAS E ABRAS VITORIA LTDA</t>
  </si>
  <si>
    <t>2740090277</t>
  </si>
  <si>
    <t>nfe@casadassoldas-es.com.br</t>
  </si>
  <si>
    <t>casaparafuso1289@gmail.com</t>
  </si>
  <si>
    <t>fiscal@hidrara.com.br</t>
  </si>
  <si>
    <t>PAGAMENTOS SMP 10-20-30 CADA MES</t>
  </si>
  <si>
    <t xml:space="preserve">AV PORTO CANOA SN LOTE A3C2 MOD 1 </t>
  </si>
  <si>
    <t xml:space="preserve">SEM ST-DESC.DE 5,43 TD COM COD.BARRAS </t>
  </si>
  <si>
    <t>9221211500</t>
  </si>
  <si>
    <t>dioney.cordeiro@hotmail.com</t>
  </si>
  <si>
    <t>prudenfil.nfe@outlook.com</t>
  </si>
  <si>
    <t xml:space="preserve">vendas@brufap.com.br; fabio@brufap.com.br  </t>
  </si>
  <si>
    <t>COLOMARTI ATACADISTA DE FERRAM LTDA</t>
  </si>
  <si>
    <t>AV. PRESIDENTE JUSCELINO</t>
  </si>
  <si>
    <t>FERRAGEM BARBOSENSE LTDA</t>
  </si>
  <si>
    <t>adilson@mhp.com.br; compras@mhp.com.br</t>
  </si>
  <si>
    <t>6936412315</t>
  </si>
  <si>
    <t>MULTISOLDAS GASES ESPECIAIS LTDA</t>
  </si>
  <si>
    <t>RUA ALEXANDRE KADUNC</t>
  </si>
  <si>
    <t>TINGIDOR</t>
  </si>
  <si>
    <t>RUA TURQUESA</t>
  </si>
  <si>
    <t xml:space="preserve">RUA JAPURA  </t>
  </si>
  <si>
    <t>9236112299</t>
  </si>
  <si>
    <t>1534721412</t>
  </si>
  <si>
    <t>gabrielnunes@nunesvieira.com.br</t>
  </si>
  <si>
    <t>CASA AVENIDA MULTI LTDA</t>
  </si>
  <si>
    <t>compras@casavenida.com.br</t>
  </si>
  <si>
    <t>equipcenterequip@gmail.com</t>
  </si>
  <si>
    <t>(15) 997736424</t>
  </si>
  <si>
    <t>paraisodaborrachactga@hotmail.com</t>
  </si>
  <si>
    <t>HIDRAULUC COMERCIO LTDA</t>
  </si>
  <si>
    <t>RUA DA LUZ LOJA B</t>
  </si>
  <si>
    <t>3133822604</t>
  </si>
  <si>
    <t>comercial@hidrauluc.com.br</t>
  </si>
  <si>
    <t>BANDEIRANTES BAURU PROD IND AUT LTDA</t>
  </si>
  <si>
    <t xml:space="preserve">AV RODRIGUES ALVES </t>
  </si>
  <si>
    <t>compras@itatubos.com.br</t>
  </si>
  <si>
    <t xml:space="preserve">TRANSP. SETEX </t>
  </si>
  <si>
    <t>05849</t>
  </si>
  <si>
    <t>COMERCIAL UCHOA DISTRIBUIDORA LTDA</t>
  </si>
  <si>
    <t>03.304.611/0001-11</t>
  </si>
  <si>
    <t>027929310</t>
  </si>
  <si>
    <t>vendas1@comercialuchoa.com.br</t>
  </si>
  <si>
    <t>MASTERCRIMP COM CORREIAS MANG LTDA</t>
  </si>
  <si>
    <t>28/42/56 SEMPRE INFORMAR MEDIDAS CAIXA</t>
  </si>
  <si>
    <t>21/5/24 - ENVIAR 10PCS LUB-120 NO FISICO</t>
  </si>
  <si>
    <t>13482</t>
  </si>
  <si>
    <t>HIDRACOM MANG CON TUBOS FLEX LTDA</t>
  </si>
  <si>
    <t>RUA LEONEL RODRIGUES DOURADO CASA 1</t>
  </si>
  <si>
    <t>JARDIM TIETE</t>
  </si>
  <si>
    <t>22.871.676/0001-93</t>
  </si>
  <si>
    <t>141268453110</t>
  </si>
  <si>
    <t>gmarques.vendas@gmail.com</t>
  </si>
  <si>
    <t>ANTIGA MEDICI</t>
  </si>
  <si>
    <t>06486</t>
  </si>
  <si>
    <t>R. DE C.C.S.M. DUTRA COMPRESSORES ME</t>
  </si>
  <si>
    <t>AV. PASCOAL CELESTINO SOARES, LJ 01</t>
  </si>
  <si>
    <t>V. TEIXEIRA</t>
  </si>
  <si>
    <t>04.832.038/0001-81</t>
  </si>
  <si>
    <t>244.896.961.113</t>
  </si>
  <si>
    <t>(19)3227-8533</t>
  </si>
  <si>
    <t>jeffersondutra@terra.com.br</t>
  </si>
  <si>
    <t>..................</t>
  </si>
  <si>
    <t>AC COMERCIO E SERVICOS LTDA</t>
  </si>
  <si>
    <t>CJ JARDIM NARCISO</t>
  </si>
  <si>
    <t>9236136326</t>
  </si>
  <si>
    <t>bruna@rclmangueiras.com.br</t>
  </si>
  <si>
    <t>compras@solivacc.com.br</t>
  </si>
  <si>
    <t>AGDA 25/09 MANDAR NO FISICO 1 LUB-2070H1</t>
  </si>
  <si>
    <t>07037</t>
  </si>
  <si>
    <t>STA TEREZINHA ITAIPU</t>
  </si>
  <si>
    <t>77.771.533/0001-00</t>
  </si>
  <si>
    <t>43600007.32</t>
  </si>
  <si>
    <t>COMERCIO DE TINTAS MIRASSOL LTDA</t>
  </si>
  <si>
    <t>6532411525</t>
  </si>
  <si>
    <t>AVISAR QUANDO ESTIVER FALTANDO ITENS</t>
  </si>
  <si>
    <t>OBS END DE ENTREGA DIFERENTE</t>
  </si>
  <si>
    <t>CONS. FISCAL - CONS. ITENS SEM MARCA</t>
  </si>
  <si>
    <t>priscilla@hidraport.com.br</t>
  </si>
  <si>
    <t>9521213594</t>
  </si>
  <si>
    <t>MANDAR 01PC 26SI-L e 01PC 26M-L 06-2024</t>
  </si>
  <si>
    <t>SOLDA E CIA COM GASES CONS VARIED LTDA</t>
  </si>
  <si>
    <t>AV DEP EMILIO CARLOS</t>
  </si>
  <si>
    <t>11940291064</t>
  </si>
  <si>
    <t>compras01@amigaoborrachas.com.br</t>
  </si>
  <si>
    <t xml:space="preserve">NAO DEIXAR SALDO IMPLANTADO PARA ENVIO </t>
  </si>
  <si>
    <t>20586</t>
  </si>
  <si>
    <t>ELETRICA INDUSTRIAL LTDA</t>
  </si>
  <si>
    <t>Eldorado</t>
  </si>
  <si>
    <t>86.495.090/0001-54</t>
  </si>
  <si>
    <t>1868915490048</t>
  </si>
  <si>
    <t>3133589500</t>
  </si>
  <si>
    <t>isabella@eletricaindustrial.com.br</t>
  </si>
  <si>
    <t>E.C. DE FIGUEIROA ME</t>
  </si>
  <si>
    <t xml:space="preserve">RUA 30 JOAQUIM SANTOS TRV SAO LUIS G 20 </t>
  </si>
  <si>
    <t>9832452384</t>
  </si>
  <si>
    <t>laurindo.p.marques@gmail.com</t>
  </si>
  <si>
    <t xml:space="preserve">(34)3841-1901 </t>
  </si>
  <si>
    <t>20909</t>
  </si>
  <si>
    <t>SAMUEL VISCARDI ME</t>
  </si>
  <si>
    <t>RUA PAULO FERNANDES LUCANIA SALA 1</t>
  </si>
  <si>
    <t>LOT RES LUZ ESPERANC</t>
  </si>
  <si>
    <t>47.593.518/0001-40</t>
  </si>
  <si>
    <t>124379552118</t>
  </si>
  <si>
    <t>17997627964</t>
  </si>
  <si>
    <t>fsmanutencoes2024@gmail.com</t>
  </si>
  <si>
    <t>9532248361</t>
  </si>
  <si>
    <t>JD VERA CRUZ</t>
  </si>
  <si>
    <t>20520</t>
  </si>
  <si>
    <t>RAGI EQUIP HIDR E PNEUMATICOS LTDA</t>
  </si>
  <si>
    <t>RODOVIA LUIZ ROSSO</t>
  </si>
  <si>
    <t>FABIO SILVA</t>
  </si>
  <si>
    <t>82.696.766/0001-17</t>
  </si>
  <si>
    <t>252096916</t>
  </si>
  <si>
    <t>4834335938</t>
  </si>
  <si>
    <t>compras@ragi.com.br</t>
  </si>
  <si>
    <t>15170</t>
  </si>
  <si>
    <t>JOSE ROGERIO CAMARGO BUENO</t>
  </si>
  <si>
    <t>R ANTONIO PIRES CAMARGO</t>
  </si>
  <si>
    <t>PASSA TRES</t>
  </si>
  <si>
    <t>TUIUTI</t>
  </si>
  <si>
    <t>09.226.274/0001-78</t>
  </si>
  <si>
    <t>764.058.502.113</t>
  </si>
  <si>
    <t>1140156177</t>
  </si>
  <si>
    <t>cidoeloy@hotmail.com</t>
  </si>
  <si>
    <t>20931</t>
  </si>
  <si>
    <t>FLAVIO WALAU VALANDRO</t>
  </si>
  <si>
    <t>RUA FREI MIGUELINO</t>
  </si>
  <si>
    <t>PARABOI</t>
  </si>
  <si>
    <t>SAO BORJA</t>
  </si>
  <si>
    <t>10.790.611/0001-34</t>
  </si>
  <si>
    <t>1170091293</t>
  </si>
  <si>
    <t>5534312483</t>
  </si>
  <si>
    <t>flavio036@hotmail.com</t>
  </si>
  <si>
    <t>MARUSA VENTILACAO E CLIMATIZACAO LTDA</t>
  </si>
  <si>
    <t>RUA NEMELICE GAIVA ALMEIDA QD 7 LT 172</t>
  </si>
  <si>
    <t>AV CONCEICAO IMACULADA RODRIGUES</t>
  </si>
  <si>
    <t>CAPINHA COM PEC P/ MAQ  AGR  ROL LTDA</t>
  </si>
  <si>
    <t>1140331287</t>
  </si>
  <si>
    <t>F R FERREIRA TINTAS LTDA</t>
  </si>
  <si>
    <t>AV NICODEMOS ARAUJO</t>
  </si>
  <si>
    <t>88999623645</t>
  </si>
  <si>
    <t>anapaula@parakalein.com.br</t>
  </si>
  <si>
    <t>APAGIEN COM DE PECAS EQUIP ASSIST LTDA</t>
  </si>
  <si>
    <t>1238951010</t>
  </si>
  <si>
    <t>MENC. NA NFE "CASA SAO JORGE" - SO LATAO</t>
  </si>
  <si>
    <t xml:space="preserve">ST CONSULTAR FISCAL </t>
  </si>
  <si>
    <t>viafix@hotmail.com; nfeviafix@hotmail.com</t>
  </si>
  <si>
    <t>VILA CAVADAS</t>
  </si>
  <si>
    <t>137618295114</t>
  </si>
  <si>
    <t>RUA IMBIACA</t>
  </si>
  <si>
    <t>financeiroconec1@gmail.com</t>
  </si>
  <si>
    <t>RUA DOUTOR JAGUARIBE</t>
  </si>
  <si>
    <t>VILA DOS LAVRADORES</t>
  </si>
  <si>
    <t>GAPIZA COM. DE MANG E CONEXOES LTDA</t>
  </si>
  <si>
    <t>RUA CHAVES GALPAO 1 ANDAR 2</t>
  </si>
  <si>
    <t>206.629.393.114</t>
  </si>
  <si>
    <t>PLANETA FERRAGEM PARAF E FERRAM LTDA</t>
  </si>
  <si>
    <t>137400420110</t>
  </si>
  <si>
    <t>1139845693</t>
  </si>
  <si>
    <t>jemaquinaseequipamentos@gmail.com</t>
  </si>
  <si>
    <t>RUA MARTINS BARBOSA LOJA 3</t>
  </si>
  <si>
    <t>NAO PODE TER VENC. ENTRE OS DIAS 01 A 07</t>
  </si>
  <si>
    <t>RUA LAUDELINA ROSA DE FREITAS</t>
  </si>
  <si>
    <t>3133547352</t>
  </si>
  <si>
    <t>R. 2º SARGENTO JOSE MENDES LEAL, 8-37</t>
  </si>
  <si>
    <t>SCI OK 06/2024</t>
  </si>
  <si>
    <t>73999065354</t>
  </si>
  <si>
    <t>ROFER COML E PRESTADORA SERV LTDA ME</t>
  </si>
  <si>
    <t>PRACA CAPITAO PEDRO ANTONIO DE MORAES</t>
  </si>
  <si>
    <t>630010046114</t>
  </si>
  <si>
    <t>efbcomercio@yahoo.com.br</t>
  </si>
  <si>
    <t>20534</t>
  </si>
  <si>
    <t>MARA JANY S OLIVEIRA DE ANDRADE ME</t>
  </si>
  <si>
    <t>AV ANTONIO SEVERO DE PINHO</t>
  </si>
  <si>
    <t>15.031.234/0001-73</t>
  </si>
  <si>
    <t>065926650</t>
  </si>
  <si>
    <t>casadoagricultormad@hotmail.com</t>
  </si>
  <si>
    <t xml:space="preserve">RECAUTEC MAQUINAS E FERRAMENTAS LTDA </t>
  </si>
  <si>
    <t>RC COMPONENTES HIDRAULICOS LTDA</t>
  </si>
  <si>
    <t>1934935865</t>
  </si>
  <si>
    <t>nfe@mgmangueiras.com; comercial@mgmangueiras.com.br</t>
  </si>
  <si>
    <t>brasilglobo-@hotmail.com</t>
  </si>
  <si>
    <t>REALE AMBROZIN LTDA</t>
  </si>
  <si>
    <t>AV JOSE HORACIO MELAO</t>
  </si>
  <si>
    <t>1141591064</t>
  </si>
  <si>
    <t>049327224</t>
  </si>
  <si>
    <t>NOVAIMPORT COMERCIO E SERVICOS LTDA</t>
  </si>
  <si>
    <t xml:space="preserve">SEMPRE LATAO // VENC. SO NAS QUARTAS </t>
  </si>
  <si>
    <t>11912</t>
  </si>
  <si>
    <t>E R DE ELIAS FERRAMENTAS ME</t>
  </si>
  <si>
    <t xml:space="preserve">R: APARECIDA DO NORTE </t>
  </si>
  <si>
    <t>VILA NOVA CONCEIÇÃO</t>
  </si>
  <si>
    <t>16.838.570/0001-95</t>
  </si>
  <si>
    <t>645390833112</t>
  </si>
  <si>
    <t>(12)3922-8950</t>
  </si>
  <si>
    <t>fercorteferramentas@hotmail.com</t>
  </si>
  <si>
    <t>NAO CAIR VENC.23/12/13 ATE 06/01/14</t>
  </si>
  <si>
    <t>11955963677</t>
  </si>
  <si>
    <t xml:space="preserve">09/2024 SCI NAO APROV. SOMENT A VISTA  </t>
  </si>
  <si>
    <t>TERM. P COMB. SO EM LATAO-1POL SO 35MM.</t>
  </si>
  <si>
    <t>12463</t>
  </si>
  <si>
    <t>MARTINS PERES COM.MAQ.E FERRAM. LTDA</t>
  </si>
  <si>
    <t xml:space="preserve">R.PIRATININGA, </t>
  </si>
  <si>
    <t>02.873.350/0001-98</t>
  </si>
  <si>
    <t>115446748110</t>
  </si>
  <si>
    <t>marcos@martinsperes.com.br;roberto@martinsperes.com.br</t>
  </si>
  <si>
    <t>2733721780</t>
  </si>
  <si>
    <t>REVENDA DEPENDE DA QUANTIDADE</t>
  </si>
  <si>
    <t>20745</t>
  </si>
  <si>
    <t>LOJA ELETRICA LTDA</t>
  </si>
  <si>
    <t>RUA PROFESSOR JOSE VIEIRA DE MENDONCA</t>
  </si>
  <si>
    <t>ENGENHO NOGUEIRA</t>
  </si>
  <si>
    <t>17.155.342/0003-45</t>
  </si>
  <si>
    <t>620146640283</t>
  </si>
  <si>
    <t>3132188321</t>
  </si>
  <si>
    <t>comprasloel@lojaeletrica.com.br</t>
  </si>
  <si>
    <t>ROD ENGENHEIRO GUTEMBERG BREDA NETO</t>
  </si>
  <si>
    <t>CRÉDITO PROX PEDIDO R$6,03 22/08</t>
  </si>
  <si>
    <t>1133910410</t>
  </si>
  <si>
    <t>lsmangueiras@lsmangueiras.com.br;</t>
  </si>
  <si>
    <t>13102</t>
  </si>
  <si>
    <t>ISAQUE SALES 42180823835</t>
  </si>
  <si>
    <t>RUA MANOEL DE TOLEDO</t>
  </si>
  <si>
    <t>20.780.709/0001-64</t>
  </si>
  <si>
    <t>190.227.552.117</t>
  </si>
  <si>
    <t>ASSISTENCIA_S@YAHHO.COM</t>
  </si>
  <si>
    <t>13110</t>
  </si>
  <si>
    <t>HYTECH VALE AUTOMACAO IND LTDA</t>
  </si>
  <si>
    <t>RUA CAPITAO ANTONIO DE OLIVEIRA ANEXO 47</t>
  </si>
  <si>
    <t>PARQUE BRASIL</t>
  </si>
  <si>
    <t>17.552.432/0001-08</t>
  </si>
  <si>
    <t>392.137.241.115</t>
  </si>
  <si>
    <t>1239581472</t>
  </si>
  <si>
    <t>josemaria@hytechph.com.br</t>
  </si>
  <si>
    <t>SCI OK 09/2024</t>
  </si>
  <si>
    <t>13146</t>
  </si>
  <si>
    <t>RAFAEL FERREIRA FLORENCIO</t>
  </si>
  <si>
    <t>RUA ANGELINA MARIA TORSO RAMPASSO</t>
  </si>
  <si>
    <t>RECANTO PARQUE</t>
  </si>
  <si>
    <t>289.024.188-20</t>
  </si>
  <si>
    <t>32.258.245-3</t>
  </si>
  <si>
    <t>11973214938</t>
  </si>
  <si>
    <t>rafael@lubefer.com.br</t>
  </si>
  <si>
    <t>zaccaronrematur@gmail.com</t>
  </si>
  <si>
    <t>RUA JAIR PERES</t>
  </si>
  <si>
    <t>1133791146</t>
  </si>
  <si>
    <t>MARCIA A CORDEIRO SILVA UNIP LTDA</t>
  </si>
  <si>
    <t>1231575300</t>
  </si>
  <si>
    <t>13520</t>
  </si>
  <si>
    <t>FAZOTECH COM DE MAQ FERRAM LTDA</t>
  </si>
  <si>
    <t>AV FRANCISCO DE PAULA LEITE</t>
  </si>
  <si>
    <t>01.061.463/0001-26</t>
  </si>
  <si>
    <t>353.075.017.112</t>
  </si>
  <si>
    <t>1938755655</t>
  </si>
  <si>
    <t>MSM EMPRESA 02813 / ENTREGA DIFERENTE</t>
  </si>
  <si>
    <t>financeiro@perfusolos.com.br</t>
  </si>
  <si>
    <t>ROBERTO BOLOGNESI COM DE FERRAM LTDA</t>
  </si>
  <si>
    <t>vendas@romualdobudin.com.br</t>
  </si>
  <si>
    <t>nogueiraferramentas2023@hotmail.com</t>
  </si>
  <si>
    <t>BOMBAS YAMAGUCHI LTDA</t>
  </si>
  <si>
    <t>RURAL MORRO AGUDO</t>
  </si>
  <si>
    <t>realcetintas3@gmail.com</t>
  </si>
  <si>
    <t>PLASTIRUBBER HORTOBOR LTDA</t>
  </si>
  <si>
    <t>RUA JOSE AGOSTINHO</t>
  </si>
  <si>
    <t>1935047908</t>
  </si>
  <si>
    <t>35992666581</t>
  </si>
  <si>
    <t>BERNARDINO E MINGOTTE REP DE VEIC LTDA</t>
  </si>
  <si>
    <t>1145841092</t>
  </si>
  <si>
    <t>49813460067</t>
  </si>
  <si>
    <t>lojadasmangueirasbp@gmail.com</t>
  </si>
  <si>
    <t>ELVIS CLAY ROT ROSSI MAN E LOC ME</t>
  </si>
  <si>
    <t>RUA MANOEL GOMES DOS SANTOS</t>
  </si>
  <si>
    <t>hidrautrevo@hotmail.com</t>
  </si>
  <si>
    <t>R. ARGENTINA</t>
  </si>
  <si>
    <t xml:space="preserve">JD DO TREVO </t>
  </si>
  <si>
    <t xml:space="preserve">comercialsjmaquinas@hotmail.com </t>
  </si>
  <si>
    <t>14713</t>
  </si>
  <si>
    <t>ROCHA COM DE PARAF TRANSP LOC LTDA-ME</t>
  </si>
  <si>
    <t>R. SAO PAULO</t>
  </si>
  <si>
    <t>12.158.625/0001-65</t>
  </si>
  <si>
    <t>653001080110</t>
  </si>
  <si>
    <t>1147841042</t>
  </si>
  <si>
    <t>reidoparafusos@gmail.com</t>
  </si>
  <si>
    <t>RUA TAVARES DE MELO</t>
  </si>
  <si>
    <t>3136565225</t>
  </si>
  <si>
    <t>BD FIX COM DE FERRAG FERRAMENTAS LTDA</t>
  </si>
  <si>
    <t>1932783000</t>
  </si>
  <si>
    <t>financeiro@twinhammer.com.br</t>
  </si>
  <si>
    <t>20934</t>
  </si>
  <si>
    <t>BARBA RUBBER LTDA</t>
  </si>
  <si>
    <t>RUA VICTOR HUGO</t>
  </si>
  <si>
    <t>40.082.988/0001-08</t>
  </si>
  <si>
    <t>9087316898</t>
  </si>
  <si>
    <t>41997735906</t>
  </si>
  <si>
    <t>ph@barbarubber.com</t>
  </si>
  <si>
    <t>SCI OK 10/2024</t>
  </si>
  <si>
    <t>HELPER COM DE LUBRIF E TREIN PROF LTDA</t>
  </si>
  <si>
    <t>RUA CARDEAL CAMARA</t>
  </si>
  <si>
    <t>GAD COMERCIO DE PECAS LTDA</t>
  </si>
  <si>
    <t xml:space="preserve">RUA 10 A </t>
  </si>
  <si>
    <t>587140133114</t>
  </si>
  <si>
    <t>financeiro@prominasseguranca.com.br; lvitoria@prominasseguranca.com.br</t>
  </si>
  <si>
    <t>CLEAN FORTE MAN COM LOC LTDA</t>
  </si>
  <si>
    <t>AV PAULA FERREIRA</t>
  </si>
  <si>
    <t>notafiscal@rolatel.com.br rolatel@rolatel.com.br</t>
  </si>
  <si>
    <t>DIVIFLEX SUPRIMENTOS INDUSTRIAIS LTDA</t>
  </si>
  <si>
    <t>RUA BENEDITO FAUSTINO DA ROSA</t>
  </si>
  <si>
    <t>JARDIM WANDERLEY</t>
  </si>
  <si>
    <t>ARRAIAL PAULISTA</t>
  </si>
  <si>
    <t>victor@northmang.com.br</t>
  </si>
  <si>
    <t>nfecompras@riomaq.com.br; compras@riomaq.com.br</t>
  </si>
  <si>
    <t>OLECRAM EQUIP AUTOMOTIVOS LTDA</t>
  </si>
  <si>
    <t xml:space="preserve">RUA ITAMONTE </t>
  </si>
  <si>
    <t>marcelo@olecrambr.com.br</t>
  </si>
  <si>
    <t xml:space="preserve">SEMPRE PASSAR MEDIDAS DA CAIXA P FRETE </t>
  </si>
  <si>
    <t xml:space="preserve">AV SÃO RAIMUNDO </t>
  </si>
  <si>
    <t>financeiro@ferragensmedianeira.com</t>
  </si>
  <si>
    <t>financeiro@drmangueiras.com.br; manutencao@drdasmangueiras.com.br</t>
  </si>
  <si>
    <t>RUA LATERAL, LOJA QUADRA A</t>
  </si>
  <si>
    <t>enesiogs@gmail.com; alltecequipamentos@gmail.com</t>
  </si>
  <si>
    <t>cotacoes@realequipamentos.com.br</t>
  </si>
  <si>
    <t>INOVA SUPRI SJC SUPRIM IND LTDA</t>
  </si>
  <si>
    <t>AV MARECHAL HENRIQUE TEIXEIRA LOTT</t>
  </si>
  <si>
    <t>leandro@leferferramentas.com.br</t>
  </si>
  <si>
    <t>16127</t>
  </si>
  <si>
    <t>COMERCIAL BASSETTO DE MAQ LTDA</t>
  </si>
  <si>
    <t>06.127.165/0001-05</t>
  </si>
  <si>
    <t>382.133.892.117</t>
  </si>
  <si>
    <t>SCI OK 08/2024</t>
  </si>
  <si>
    <t>Maria2012patricia@hotmail.com</t>
  </si>
  <si>
    <t>RUA GERALDO FAZZIO</t>
  </si>
  <si>
    <t>202107550111</t>
  </si>
  <si>
    <t>nf-e@gerardicomercio.com.br</t>
  </si>
  <si>
    <t>RUA DA ASSEMBLEIA</t>
  </si>
  <si>
    <t>RIBEIRAO DAS NEVES</t>
  </si>
  <si>
    <t>ST CONS FISCAL DECL .DE NAO DESTINACAO</t>
  </si>
  <si>
    <t>CARIJOS COMERCIO DE TINTAS LTDA</t>
  </si>
  <si>
    <t>francielly2201@gmail.com</t>
  </si>
  <si>
    <t>AV. DO COMPOSITOR</t>
  </si>
  <si>
    <t>PQ. RESID. JAGUARI</t>
  </si>
  <si>
    <t>4733481122</t>
  </si>
  <si>
    <t>RUA BACEUNAS</t>
  </si>
  <si>
    <t>RUA RUI MESQUITA</t>
  </si>
  <si>
    <t xml:space="preserve">MANDAR BALA </t>
  </si>
  <si>
    <t>FATURAR PEDIDOS 3698 / 3628 PROXIMA O.C.</t>
  </si>
  <si>
    <t>faturamento@vedamares.com.br</t>
  </si>
  <si>
    <t>392534339119</t>
  </si>
  <si>
    <t>1239588779</t>
  </si>
  <si>
    <t>NETO MANUT REP EM MANG E CONEX LTDA</t>
  </si>
  <si>
    <t>SCI 06/2024 COM PENDENCIAS</t>
  </si>
  <si>
    <t xml:space="preserve">ANDRADE ELETRICA E HIDRAULICA ITATIBA </t>
  </si>
  <si>
    <t>RUA DIRSON JOSE MARTINI QD 16</t>
  </si>
  <si>
    <t>140777148</t>
  </si>
  <si>
    <t>financeiro@kronosmangueiras.com.br</t>
  </si>
  <si>
    <t>VALV. LUB-30A C/3% DESC.</t>
  </si>
  <si>
    <t>CONS FISCAL INDUS OU CONSUMO</t>
  </si>
  <si>
    <t xml:space="preserve">NAO USAR TRANSP GENEROSO </t>
  </si>
  <si>
    <t>tiandreatto@yahoo.com.br</t>
  </si>
  <si>
    <t>HPECAS ESPECIAIS LTDA</t>
  </si>
  <si>
    <t>RUA MASSAPE</t>
  </si>
  <si>
    <t>COOPHAFE</t>
  </si>
  <si>
    <t>hpecasespeciais@uol.com.br</t>
  </si>
  <si>
    <t>NEW PARTS COM DE EQUIP LTDA</t>
  </si>
  <si>
    <t>RUA JOAO BATISTA DE ALMEIDA</t>
  </si>
  <si>
    <t>nfe@gmcautomacao.com.br</t>
  </si>
  <si>
    <t>RUA JUNO</t>
  </si>
  <si>
    <t>RENZK LTDA</t>
  </si>
  <si>
    <t>renan.silva@renzk.com</t>
  </si>
  <si>
    <t>SCI OK 07/2024</t>
  </si>
  <si>
    <t>amigooborracheiro@gmail.com</t>
  </si>
  <si>
    <t>92991862891</t>
  </si>
  <si>
    <t>ARFECOM COM SERV MANUT ASSES EMP LTDA</t>
  </si>
  <si>
    <t>ESTRADA DA AGUA GRANDE</t>
  </si>
  <si>
    <t>17778</t>
  </si>
  <si>
    <t>BLACK PRIME SUDESTE PROD IND AUT LTDA</t>
  </si>
  <si>
    <t>AV IPORANGA GALPAO 04</t>
  </si>
  <si>
    <t>34.930.566/0001-34</t>
  </si>
  <si>
    <t>798.290.230.110</t>
  </si>
  <si>
    <t>1133471727</t>
  </si>
  <si>
    <t>RUA PERU LOTE T NOVA</t>
  </si>
  <si>
    <t>MAPIM</t>
  </si>
  <si>
    <t xml:space="preserve">RUA DINAMARCA </t>
  </si>
  <si>
    <t>JARDIM AEROPORTO</t>
  </si>
  <si>
    <t>VICENTE ENTREGAR SMP NO ENDER. DE FATUR.</t>
  </si>
  <si>
    <t>ENS COMPANY DIGITAL LTDA</t>
  </si>
  <si>
    <t>1128350402</t>
  </si>
  <si>
    <t>VENCIMENTOS PARA QUINTA-FEIRA</t>
  </si>
  <si>
    <t>20914</t>
  </si>
  <si>
    <t>DAMASCENO COM MATERIAIS DE CONSTR LTDA</t>
  </si>
  <si>
    <t>RUA DA PALESTINA</t>
  </si>
  <si>
    <t>25.057.786/0001-04</t>
  </si>
  <si>
    <t>133521861</t>
  </si>
  <si>
    <t>71988798963</t>
  </si>
  <si>
    <t>dijalmalopes@gmail.com</t>
  </si>
  <si>
    <t>FLORIPA FERRAMENTAS LTDA</t>
  </si>
  <si>
    <t>RUA DAS EMBAUBAS</t>
  </si>
  <si>
    <t>KADU FERRAMENTAS E MAT PARA SOLDA LTDA</t>
  </si>
  <si>
    <t>AV FRANCISCO ALVES DE ALMEIDA BRCAO 02</t>
  </si>
  <si>
    <t>20916</t>
  </si>
  <si>
    <t>NILTON SOARES FERRAMENTAS ME</t>
  </si>
  <si>
    <t>RUA PEDRO LIRA</t>
  </si>
  <si>
    <t>JARDIM HORAS</t>
  </si>
  <si>
    <t>09.132.730/0001-10</t>
  </si>
  <si>
    <t>209400147114</t>
  </si>
  <si>
    <t>1432241001</t>
  </si>
  <si>
    <t>nsferramentas@hotmail.com</t>
  </si>
  <si>
    <t>MANOEL MARCOLINO DA SILVA JUNIOR</t>
  </si>
  <si>
    <t>444.673.638-82</t>
  </si>
  <si>
    <t>370749406</t>
  </si>
  <si>
    <t>nfe@kiel.com.br; kiel@kiel.com.br</t>
  </si>
  <si>
    <t xml:space="preserve"> NAO CAIR PAGAM. ENTRE OS DIAS 13 A 26 </t>
  </si>
  <si>
    <t>20521</t>
  </si>
  <si>
    <t>NEI SOLUCOES COMERCIAIS LTDA</t>
  </si>
  <si>
    <t>AV PAULISTA</t>
  </si>
  <si>
    <t>52.579.286/0001-05</t>
  </si>
  <si>
    <t>515122175117</t>
  </si>
  <si>
    <t>nei@neisolucoes.com.br</t>
  </si>
  <si>
    <t>20663</t>
  </si>
  <si>
    <t>FERMAQ COMERCIO E SERVICOS LTDA</t>
  </si>
  <si>
    <t xml:space="preserve">RUA A DO LOTEAMENTO ESPLANADA MESSEJANA </t>
  </si>
  <si>
    <t>COACU</t>
  </si>
  <si>
    <t>48.853.118/0001-99</t>
  </si>
  <si>
    <t>071019790</t>
  </si>
  <si>
    <t>85994327727</t>
  </si>
  <si>
    <t>ccf.lucas.engenharia@gmail.com</t>
  </si>
  <si>
    <t xml:space="preserve">SOMENTE POR E-MAIL!E CONF END DE ENTREG </t>
  </si>
  <si>
    <t>20370</t>
  </si>
  <si>
    <t>RUBENS MORAIS STECCONI ME</t>
  </si>
  <si>
    <t>RUA CARLOS KORKISCHKO</t>
  </si>
  <si>
    <t>53.109.747/0001-49</t>
  </si>
  <si>
    <t>132553159119</t>
  </si>
  <si>
    <t>adm@guaruemp.com.br</t>
  </si>
  <si>
    <t>20855</t>
  </si>
  <si>
    <t>FERNANDO MONTEIRO SALLES ME</t>
  </si>
  <si>
    <t>31.531.134/0001-62</t>
  </si>
  <si>
    <t>165454850115</t>
  </si>
  <si>
    <t>19988588099</t>
  </si>
  <si>
    <t>fmsalles3@gmail.com</t>
  </si>
  <si>
    <t>R DOM LUIS FELIPE DE ORLEANS</t>
  </si>
  <si>
    <t>RC DA CRUZ COMERCIO DE VARIEDADES ME</t>
  </si>
  <si>
    <t>MASTERJATO COM DE EQUIP E ACESS LTDA</t>
  </si>
  <si>
    <t>DIST IND NOVA AVARE</t>
  </si>
  <si>
    <t>RUA IUGOSLAVIA</t>
  </si>
  <si>
    <t>AV DEPUTADO PAULO FERRAZ</t>
  </si>
  <si>
    <t>financeiro@v3equipamentospneumaticos.com.br</t>
  </si>
  <si>
    <t>RS COMERCIO E SERV POSTOS COMB LTDA</t>
  </si>
  <si>
    <t>10.391.375-0</t>
  </si>
  <si>
    <t>vendas@embrafer.com.br vendas@embraferramentas.com.br</t>
  </si>
  <si>
    <t>Tem restriçao no CNPJ</t>
  </si>
  <si>
    <t>LUIZ FELIPPE NORENBERG LTDA</t>
  </si>
  <si>
    <t>2138448509</t>
  </si>
  <si>
    <t>tintasdonabenta@gmail.com</t>
  </si>
  <si>
    <t>VG MANGUEIRAS HIDRAULICAS LTDA</t>
  </si>
  <si>
    <t>RUA OSVALDO CAMPOS</t>
  </si>
  <si>
    <t>VILA ELZA</t>
  </si>
  <si>
    <t>RUA PADRE CHAGAS PAVILHAO</t>
  </si>
  <si>
    <t>0570389640</t>
  </si>
  <si>
    <t>pontodaborracha.01@gmail.com</t>
  </si>
  <si>
    <t>RUA ENGENHEIRO BALDUINO</t>
  </si>
  <si>
    <t>JARDIM ANA MARIA</t>
  </si>
  <si>
    <t>137898039115</t>
  </si>
  <si>
    <t>PAULO R DE OLIVEIRA NONATO ME</t>
  </si>
  <si>
    <t>20634</t>
  </si>
  <si>
    <t>METAL LIDER CATANDUVA COM HIDR LTDA</t>
  </si>
  <si>
    <t>40.305.876/0001-60</t>
  </si>
  <si>
    <t>260.267.636.114</t>
  </si>
  <si>
    <t>1735250664</t>
  </si>
  <si>
    <t>financeirometallidercat@gmail.com</t>
  </si>
  <si>
    <t>COLONIAL COMPRESSORES E SERV LTDA</t>
  </si>
  <si>
    <t>AV FURTADO DE MENDONCA</t>
  </si>
  <si>
    <t>PARQUE COLONIAL</t>
  </si>
  <si>
    <t>INOVAGUIL MANUT IND E COM LTDA</t>
  </si>
  <si>
    <t>20635</t>
  </si>
  <si>
    <t>TATIANA PEREIRA PINTO DE ALMEIDA ME</t>
  </si>
  <si>
    <t>RUA CORONEL ALEXANDRINO SALA</t>
  </si>
  <si>
    <t>46.646.138/0001-63</t>
  </si>
  <si>
    <t>070661510</t>
  </si>
  <si>
    <t>thatyanapintocoe@gmail.com</t>
  </si>
  <si>
    <t>20825</t>
  </si>
  <si>
    <t>JHS SHOPPING LTDA</t>
  </si>
  <si>
    <t>RUA AMADEU VEZZARO CASA 24</t>
  </si>
  <si>
    <t>42.170.114/0001-20</t>
  </si>
  <si>
    <t>636456320114</t>
  </si>
  <si>
    <t>1135962613</t>
  </si>
  <si>
    <t>junior.drift13@gmail.com</t>
  </si>
  <si>
    <t>20664</t>
  </si>
  <si>
    <t>JONAS B SELHORST</t>
  </si>
  <si>
    <t>RUA JOAO TURAZZI SALA COMERCIAL</t>
  </si>
  <si>
    <t>099.567.099-48</t>
  </si>
  <si>
    <t>48998579921</t>
  </si>
  <si>
    <t xml:space="preserve">RUA MARECHAL ARTUR COSTA E SILVA </t>
  </si>
  <si>
    <t xml:space="preserve">JABUTICABEIRA </t>
  </si>
  <si>
    <t>12996275034</t>
  </si>
  <si>
    <t>LPS DISTRIBUIDORA LTDA</t>
  </si>
  <si>
    <t>150742517113</t>
  </si>
  <si>
    <t>CONS FINAL / SCI OK 07/2024</t>
  </si>
  <si>
    <t>SCI OK - 07/2024</t>
  </si>
  <si>
    <t>ROD. ALBERTO HINOTO</t>
  </si>
  <si>
    <t>recebimento@wvferramentas.com.br</t>
  </si>
  <si>
    <t>PQ EMP ADELELMO CORR</t>
  </si>
  <si>
    <t>comercial@hydrautechmangueiras.com.br</t>
  </si>
  <si>
    <t>33998536637</t>
  </si>
  <si>
    <t>20822</t>
  </si>
  <si>
    <t>AF GOMES BARBOSA COM DE PECAS LTDA</t>
  </si>
  <si>
    <t>PAQUE DANIELLE</t>
  </si>
  <si>
    <t>55.816.948/0001-01</t>
  </si>
  <si>
    <t>9108204351</t>
  </si>
  <si>
    <t>SCI OK 09/2024 - MESMA EMPRESA 18960</t>
  </si>
  <si>
    <t>20537</t>
  </si>
  <si>
    <t>GISELLE VALE GUIMARAES ME</t>
  </si>
  <si>
    <t xml:space="preserve">RUA FRANCISCO VALE LETRA A </t>
  </si>
  <si>
    <t>BOA MORTE</t>
  </si>
  <si>
    <t>33.101.992/0001-00</t>
  </si>
  <si>
    <t>39739480004</t>
  </si>
  <si>
    <t>32991123753</t>
  </si>
  <si>
    <t>hikevale@hotmail.com</t>
  </si>
  <si>
    <t>servimangmangueiras@gmail.com</t>
  </si>
  <si>
    <t>20935</t>
  </si>
  <si>
    <t>VFG MATERIAIS ELETRICOS LTDA ME</t>
  </si>
  <si>
    <t>RUA DELCIO FERREIRA DE AZEVEDO</t>
  </si>
  <si>
    <t>Jardim Piazza di Rom</t>
  </si>
  <si>
    <t>23.671.666/0001-77</t>
  </si>
  <si>
    <t>669940337112</t>
  </si>
  <si>
    <t>1533572736</t>
  </si>
  <si>
    <t>financeiro@vfgmateriaiseletricos.com.br</t>
  </si>
  <si>
    <t>airmaccompressores@gmail.com</t>
  </si>
  <si>
    <t>ANDERSON CERQUEIRA DA SILVA</t>
  </si>
  <si>
    <t>nfe@anhangueraferramentas.com.br</t>
  </si>
  <si>
    <t>20490</t>
  </si>
  <si>
    <t>BIA AUTOMOTIVA</t>
  </si>
  <si>
    <t>RUA JOSE PEDRO DE CARVALHO GALPAO</t>
  </si>
  <si>
    <t>Santa Luzia</t>
  </si>
  <si>
    <t>874.919.406-25</t>
  </si>
  <si>
    <t>31997510186</t>
  </si>
  <si>
    <t>rodolfofernandes.r@gmail.com</t>
  </si>
  <si>
    <t>contato.hydroear@gmail.com</t>
  </si>
  <si>
    <t>RUA RONALDO BOSSOLA</t>
  </si>
  <si>
    <t>1533299807</t>
  </si>
  <si>
    <t>20764</t>
  </si>
  <si>
    <t>L E M MANGUERIAS HIDRAULICAS LTDA</t>
  </si>
  <si>
    <t>TRAVESSA GETULIO VARGAS</t>
  </si>
  <si>
    <t>DIVINEIA</t>
  </si>
  <si>
    <t>28.985.296/0001-66</t>
  </si>
  <si>
    <t>45705010036</t>
  </si>
  <si>
    <t>35999932608</t>
  </si>
  <si>
    <t>immangueirashd@hotmail.com</t>
  </si>
  <si>
    <t>almeidamaia.financeiro@gmail.com</t>
  </si>
  <si>
    <t>financeiro@deltaflexgo.com.br</t>
  </si>
  <si>
    <t>20365</t>
  </si>
  <si>
    <t>PAULAO FERRAGENS E FERRAMENTAS LTDA</t>
  </si>
  <si>
    <t>43.403.776/0001-65</t>
  </si>
  <si>
    <t>284641880</t>
  </si>
  <si>
    <t>6733837200</t>
  </si>
  <si>
    <t>contato@paulaoferramentas.com.br</t>
  </si>
  <si>
    <t>20366</t>
  </si>
  <si>
    <t>OXILAN COMERCIO E SERV GASES MED LTDA</t>
  </si>
  <si>
    <t>AV LUIZ TARQUINIO PONTES</t>
  </si>
  <si>
    <t>24.952.010/0001-95</t>
  </si>
  <si>
    <t>133181779</t>
  </si>
  <si>
    <t>71981897841</t>
  </si>
  <si>
    <t>comercial@oxilan.com.br</t>
  </si>
  <si>
    <t>20367</t>
  </si>
  <si>
    <t>A VIVAS COM SERV E LOC DE EQUIP LTDA</t>
  </si>
  <si>
    <t>RODOVIA BA 526 PAVMTO TERREO</t>
  </si>
  <si>
    <t>40.738.101/0001-89</t>
  </si>
  <si>
    <t>176289859</t>
  </si>
  <si>
    <t>71991294006</t>
  </si>
  <si>
    <t>mangueiraseconexoesvivas@hotmail.com</t>
  </si>
  <si>
    <t>20368</t>
  </si>
  <si>
    <t>OXITAB IMP E EXPORT COM MAT EQUIP LTDA</t>
  </si>
  <si>
    <t xml:space="preserve">RUA EZEQUIEL DE PAULA RAMOS JUNIOR SL 1 </t>
  </si>
  <si>
    <t>31.808.360/0001-48</t>
  </si>
  <si>
    <t>129090259115</t>
  </si>
  <si>
    <t>contato@oxigeniotaboao.com.br</t>
  </si>
  <si>
    <t>20369</t>
  </si>
  <si>
    <t>CRONOS IMP DIST PECAS P VEICULOS LTDA</t>
  </si>
  <si>
    <t>AV DR AUGUSTO SEVERO CONJ 1</t>
  </si>
  <si>
    <t>PARQUE SAO VICENTE</t>
  </si>
  <si>
    <t>35.832.333/0001-61</t>
  </si>
  <si>
    <t>657451629114</t>
  </si>
  <si>
    <t>1333047134</t>
  </si>
  <si>
    <t>financeiro@cronosdistribuidora.com.br</t>
  </si>
  <si>
    <t>20374</t>
  </si>
  <si>
    <t>BETA COM IMPORT E EXPORT FERRAM LTDA</t>
  </si>
  <si>
    <t xml:space="preserve">RUA JOAQUIM GONCALVES DA SILVA SL 1 E 2 </t>
  </si>
  <si>
    <t>VILA MARICY</t>
  </si>
  <si>
    <t>08.263.210/0001-84</t>
  </si>
  <si>
    <t>336782605112</t>
  </si>
  <si>
    <t>vendas@bettain.com</t>
  </si>
  <si>
    <t>20375</t>
  </si>
  <si>
    <t>VEDABOR PRODUTOS IND LTDA</t>
  </si>
  <si>
    <t>RUA CEL RIVADAVIA PEREIRA DE MORAES</t>
  </si>
  <si>
    <t>53.604.950/0001-91</t>
  </si>
  <si>
    <t>9104856524</t>
  </si>
  <si>
    <t>carmen@vedabor.com.br</t>
  </si>
  <si>
    <t>20376</t>
  </si>
  <si>
    <t>SUSANBOMBAS COM BOMBAS E FERRAM LTDA</t>
  </si>
  <si>
    <t>RUA EXPEDICIONARIO ABILIO FERNANDES</t>
  </si>
  <si>
    <t>VILA PAIVA</t>
  </si>
  <si>
    <t>39.414.767/0001-00</t>
  </si>
  <si>
    <t>672488636112</t>
  </si>
  <si>
    <t>11998629685</t>
  </si>
  <si>
    <t>suzanbombas@gmail.com</t>
  </si>
  <si>
    <t>20377</t>
  </si>
  <si>
    <t>HIDRAUCOMP COM MANG HIDRAU IND LTDA</t>
  </si>
  <si>
    <t>21.974.461/0001-35</t>
  </si>
  <si>
    <t>9083027298</t>
  </si>
  <si>
    <t>4130814332</t>
  </si>
  <si>
    <t>sivonei@hidraucomp.com.br</t>
  </si>
  <si>
    <t>ST - CONSULTAR FISCAL</t>
  </si>
  <si>
    <t>20379</t>
  </si>
  <si>
    <t>THINK SOLUCOES INDUSTRIAIS LTDA</t>
  </si>
  <si>
    <t>53.089.159/0001-90</t>
  </si>
  <si>
    <t>688743941115</t>
  </si>
  <si>
    <t>20380</t>
  </si>
  <si>
    <t>CMT IND E COM CONEX TUBOS DE ACO LTDA</t>
  </si>
  <si>
    <t>AV DAS ACACIAS</t>
  </si>
  <si>
    <t xml:space="preserve">JD DAS ALTEROSAS 1A </t>
  </si>
  <si>
    <t>07.920.840/0001-11</t>
  </si>
  <si>
    <t>0010044530064</t>
  </si>
  <si>
    <t>3135955714</t>
  </si>
  <si>
    <t>financeiro@cmt.ind.br</t>
  </si>
  <si>
    <t>20381</t>
  </si>
  <si>
    <t>HIPERVED VEDACOES IND LTDA</t>
  </si>
  <si>
    <t>AV AVELINO BILCHE FILHO</t>
  </si>
  <si>
    <t>RES MAIS PARQUE</t>
  </si>
  <si>
    <t>21.396.630/0001-05</t>
  </si>
  <si>
    <t>521074727110</t>
  </si>
  <si>
    <t>1836534034</t>
  </si>
  <si>
    <t>financeiro@hiperved.com.br</t>
  </si>
  <si>
    <t>20384</t>
  </si>
  <si>
    <t>B D ENERGIA LTDA</t>
  </si>
  <si>
    <t xml:space="preserve">AV EUZEBIO ROCHA </t>
  </si>
  <si>
    <t>40.765.455/0003-84</t>
  </si>
  <si>
    <t>206071590</t>
  </si>
  <si>
    <t>8432239441</t>
  </si>
  <si>
    <t>fin@bdenergia.com.br</t>
  </si>
  <si>
    <t>20388</t>
  </si>
  <si>
    <t>AV DR ANTONIO PIRES DE ALMEIDA</t>
  </si>
  <si>
    <t>50.472.178/0001-03</t>
  </si>
  <si>
    <t>554155498112</t>
  </si>
  <si>
    <t>15998263384</t>
  </si>
  <si>
    <t>casadosparafusossaojose@gmail.com</t>
  </si>
  <si>
    <t>20408</t>
  </si>
  <si>
    <t>CETERMO CENTRO DE TERMOFUSAO LTDA</t>
  </si>
  <si>
    <t>AVENIDA BANDEIRANTE SN QD 34 LT 02</t>
  </si>
  <si>
    <t>De Lourdes</t>
  </si>
  <si>
    <t>21.472.812/0001-00</t>
  </si>
  <si>
    <t>201050226</t>
  </si>
  <si>
    <t>daniel.lau@cetermo.com.br</t>
  </si>
  <si>
    <t>20390</t>
  </si>
  <si>
    <t>INOVE SOLUCOES MERCADOLOGICAS LTDA</t>
  </si>
  <si>
    <t>RUA LUISA CONTAT CASA 1</t>
  </si>
  <si>
    <t>VILA LIVIERO</t>
  </si>
  <si>
    <t>17.880.004/0001-04</t>
  </si>
  <si>
    <t>143367937113</t>
  </si>
  <si>
    <t>1143048934</t>
  </si>
  <si>
    <t>compras02@inovesm.com.br</t>
  </si>
  <si>
    <t>20393</t>
  </si>
  <si>
    <t>IMAGEM COMPONENTES ELETRONICOS LTDA</t>
  </si>
  <si>
    <t>AV SENADOR QUEIROZ 7 ANDAR  CONJ 703</t>
  </si>
  <si>
    <t>11.332.981/0001-90</t>
  </si>
  <si>
    <t>148888703111</t>
  </si>
  <si>
    <t>1132277014</t>
  </si>
  <si>
    <t>marcos@imagemcomp.com.br</t>
  </si>
  <si>
    <t>20394</t>
  </si>
  <si>
    <t>ALIANCA COMERCIAL FERRAG E FERRAM LTDA</t>
  </si>
  <si>
    <t>AV DOS EXPEDICIONARIOS LOJA 2</t>
  </si>
  <si>
    <t>31.772.466/0001-39</t>
  </si>
  <si>
    <t>188112539117</t>
  </si>
  <si>
    <t>financeiro@aliancacomercialsp.com.br</t>
  </si>
  <si>
    <t>20398</t>
  </si>
  <si>
    <t>DONADI COMERCIO E REPRESENTACAO LTDA</t>
  </si>
  <si>
    <t>RODOVIA RAPOSO TAVARES BL C KM 22 SN</t>
  </si>
  <si>
    <t>LAGEADINHO</t>
  </si>
  <si>
    <t>52.647.847/0001-66</t>
  </si>
  <si>
    <t>278605418112</t>
  </si>
  <si>
    <t>11981814060</t>
  </si>
  <si>
    <t>manutencaomig@yahoo.com.br</t>
  </si>
  <si>
    <t>20399</t>
  </si>
  <si>
    <t>CENA COMERCIO DE TINTAS LTDA</t>
  </si>
  <si>
    <t>RUA JOAQUIM RIBEIRO</t>
  </si>
  <si>
    <t>07.944.454/0001-60</t>
  </si>
  <si>
    <t>492495176110</t>
  </si>
  <si>
    <t>cenatintas@terra.com.br</t>
  </si>
  <si>
    <t>20400</t>
  </si>
  <si>
    <t>ROSILAINE MARCHI FERRARI ME</t>
  </si>
  <si>
    <t>RUA WENCESLAU BRAZ QD 18 76 FUNDOS</t>
  </si>
  <si>
    <t>28.373.772/0001-98</t>
  </si>
  <si>
    <t>209687960110</t>
  </si>
  <si>
    <t>1432363310</t>
  </si>
  <si>
    <t>20402</t>
  </si>
  <si>
    <t>AUSTEN PROCESSOS METALURGICOS LTDA</t>
  </si>
  <si>
    <t>RUA ENGENHEIRO SADI CASTRO</t>
  </si>
  <si>
    <t>19.991.918/0005-00</t>
  </si>
  <si>
    <t>963932896</t>
  </si>
  <si>
    <t>5133405879</t>
  </si>
  <si>
    <t>taiciele.ferreira@austen.com.br</t>
  </si>
  <si>
    <t>20403</t>
  </si>
  <si>
    <t>NOAR AUTOMACAO INDUSTRIAL LTDA</t>
  </si>
  <si>
    <t>RUA DEP CARLOS CORREA SALA 13</t>
  </si>
  <si>
    <t>34.848.034/0001-52</t>
  </si>
  <si>
    <t>271664614</t>
  </si>
  <si>
    <t>79991911010</t>
  </si>
  <si>
    <t>jonot@noarautomacao.com.br</t>
  </si>
  <si>
    <t>20404</t>
  </si>
  <si>
    <t>AV MIGUEL ROSA SALA 1 ZONA SUL</t>
  </si>
  <si>
    <t>31.109.637/0001-44</t>
  </si>
  <si>
    <t>196734401</t>
  </si>
  <si>
    <t>8632218098</t>
  </si>
  <si>
    <t>compras@mafrensemaquinas.com.br</t>
  </si>
  <si>
    <t>20409</t>
  </si>
  <si>
    <t>ROSMAN COMERCIO E SERVICOS LTDA</t>
  </si>
  <si>
    <t>RUA ADELINA ARMINDA DE OLIVEIRA</t>
  </si>
  <si>
    <t>VILA CARLINA</t>
  </si>
  <si>
    <t>07.747.981/0001-84</t>
  </si>
  <si>
    <t>442284473116</t>
  </si>
  <si>
    <t>acorradi@rosman.ig.br</t>
  </si>
  <si>
    <t>20410</t>
  </si>
  <si>
    <t>ABT COMERCIAL ELETRICA LTDA</t>
  </si>
  <si>
    <t>RUA EGON MULLER</t>
  </si>
  <si>
    <t>RESSACADA</t>
  </si>
  <si>
    <t>00.212.675/0002-85</t>
  </si>
  <si>
    <t>260818135</t>
  </si>
  <si>
    <t>5130183840</t>
  </si>
  <si>
    <t>compras@abteletrica.com.br</t>
  </si>
  <si>
    <t>20413</t>
  </si>
  <si>
    <t>REVISE COMERCIO LTDA</t>
  </si>
  <si>
    <t>AV NEYDE MODESTO DE CAMARGO</t>
  </si>
  <si>
    <t>C CAMPO DOS AMARAIS</t>
  </si>
  <si>
    <t>18.260.707/0005-26</t>
  </si>
  <si>
    <t>122851991111</t>
  </si>
  <si>
    <t>1937941200</t>
  </si>
  <si>
    <t>cicero.rodrigo@gruporevise.com.br</t>
  </si>
  <si>
    <t>20414</t>
  </si>
  <si>
    <t>TRIUNFAL MAQUINAS E FERRAMENTAS LTDA</t>
  </si>
  <si>
    <t>AVENIDA JOQUEI CLUBE</t>
  </si>
  <si>
    <t>48.754.707/0001-10</t>
  </si>
  <si>
    <t>438626382116</t>
  </si>
  <si>
    <t>14996289378</t>
  </si>
  <si>
    <t>triunfalferramentasvendas@gmail.com</t>
  </si>
  <si>
    <t>20415</t>
  </si>
  <si>
    <t>INTEP INDUSTRIA PLASTICA LTDA</t>
  </si>
  <si>
    <t>ESTM YONEJI NAKAMURA GALPAO 01 B</t>
  </si>
  <si>
    <t>DO TABOAO</t>
  </si>
  <si>
    <t>09.521.615/0001-38</t>
  </si>
  <si>
    <t>454541918110</t>
  </si>
  <si>
    <t>11994251129</t>
  </si>
  <si>
    <t>compras1@intepplasticos.com.br</t>
  </si>
  <si>
    <t>20416</t>
  </si>
  <si>
    <t>A V FACINI MOTTA COM OFFSHORE LTDA</t>
  </si>
  <si>
    <t>RUA CANARIO DA TERRA SN QD 14 LT 13</t>
  </si>
  <si>
    <t>CENTRO HIPICO TAMOIO</t>
  </si>
  <si>
    <t>47.313.160/0001-54</t>
  </si>
  <si>
    <t>12556403</t>
  </si>
  <si>
    <t>facinioffshore@gmail.com</t>
  </si>
  <si>
    <t>20417</t>
  </si>
  <si>
    <t>CLAUDIO APARECIDO DE SOUZA PAULINO</t>
  </si>
  <si>
    <t>56.955.685/0001-84</t>
  </si>
  <si>
    <t>563078999111</t>
  </si>
  <si>
    <t>18981289093</t>
  </si>
  <si>
    <t>compras@pneucarpv.com</t>
  </si>
  <si>
    <t>20420</t>
  </si>
  <si>
    <t>TM USINAGEM E FERRAMENTARIA LTDA</t>
  </si>
  <si>
    <t>RUA ITAPECIRICA DA SERRA</t>
  </si>
  <si>
    <t>12.535.830/0001-00</t>
  </si>
  <si>
    <t>795090295111</t>
  </si>
  <si>
    <t>tmusinagem@tmusinagem.com.br</t>
  </si>
  <si>
    <t>20421</t>
  </si>
  <si>
    <t>OTAVIANO STORE LTDA</t>
  </si>
  <si>
    <t>RUA 31 BAIRRO CALIFORNIA</t>
  </si>
  <si>
    <t>CALIFORNIA DA BARRA</t>
  </si>
  <si>
    <t>53.506.117/0001-08</t>
  </si>
  <si>
    <t>14348468</t>
  </si>
  <si>
    <t>otavianooffshore@gmail.com</t>
  </si>
  <si>
    <t>2226643255</t>
  </si>
  <si>
    <t>20424</t>
  </si>
  <si>
    <t>QUEIROZ GROUP FERRAMENTAS LTDA</t>
  </si>
  <si>
    <t>AV DOS FERROVIARIOS LOJA AREA C</t>
  </si>
  <si>
    <t>28.444.229/0001-34</t>
  </si>
  <si>
    <t>87415376</t>
  </si>
  <si>
    <t>2225276072</t>
  </si>
  <si>
    <t>moises.unifer@gmail.com</t>
  </si>
  <si>
    <t>20425</t>
  </si>
  <si>
    <t>CASA J NAKAO LTDA</t>
  </si>
  <si>
    <t>RUA PAES LEME</t>
  </si>
  <si>
    <t>53.794.996/0003-82</t>
  </si>
  <si>
    <t>147395795118</t>
  </si>
  <si>
    <t>1130303050</t>
  </si>
  <si>
    <t>edmilson@jnakao.com.br</t>
  </si>
  <si>
    <t>20426</t>
  </si>
  <si>
    <t>QUEIROZ GROUP FERRAMENTAS  LTDA</t>
  </si>
  <si>
    <t>AV CARLOS LINDENBERG GALPAO 3 B 41</t>
  </si>
  <si>
    <t>28.444.229/0003-04</t>
  </si>
  <si>
    <t>084138084</t>
  </si>
  <si>
    <t>vendas@uniferfriburgo.com.br</t>
  </si>
  <si>
    <t>20427</t>
  </si>
  <si>
    <t>IVAIR KUREK ME</t>
  </si>
  <si>
    <t>RUA INAMIR GONCALVES XAVIER</t>
  </si>
  <si>
    <t>51.384.657/0001-30</t>
  </si>
  <si>
    <t>262545110</t>
  </si>
  <si>
    <t>4730266744</t>
  </si>
  <si>
    <t>20429</t>
  </si>
  <si>
    <t>I9 DISTRIBUIDORA LTDA</t>
  </si>
  <si>
    <t>AV ENGENHEIRO ABDIAS DE CARVALHO CASA S3</t>
  </si>
  <si>
    <t>46.110.262/0001-00</t>
  </si>
  <si>
    <t>103599908</t>
  </si>
  <si>
    <t>81981881516</t>
  </si>
  <si>
    <t>inovesolucoescomerciais@gmail.com</t>
  </si>
  <si>
    <t>20431</t>
  </si>
  <si>
    <t>MATRIX OLEO E GAZ COM DE EQUIPAM LTDA</t>
  </si>
  <si>
    <t>ESTRADA RAUL VEIGA SALA 904</t>
  </si>
  <si>
    <t>44.122.289/0001-97</t>
  </si>
  <si>
    <t>12274459</t>
  </si>
  <si>
    <t>matrixgroup.gr@gmail.com</t>
  </si>
  <si>
    <t>20432</t>
  </si>
  <si>
    <t>IMPERIAL BORRACHAS ARAGUARI  LTDA</t>
  </si>
  <si>
    <t>AV ANIBAL DE TOLEDO LOJA 2</t>
  </si>
  <si>
    <t>33.895.532/0002-74</t>
  </si>
  <si>
    <t>140581243</t>
  </si>
  <si>
    <t>3435124743</t>
  </si>
  <si>
    <t>marcus.vinicius@imperialborracha.com.br</t>
  </si>
  <si>
    <t>20434</t>
  </si>
  <si>
    <t>COLUMBIA MAT PARA CONSTRUCAO LTDA</t>
  </si>
  <si>
    <t>RUA LUIZ SCAVONE</t>
  </si>
  <si>
    <t>52.138.872/0001-14</t>
  </si>
  <si>
    <t>382019273114</t>
  </si>
  <si>
    <t>columbiaitatiba@hotmail.com</t>
  </si>
  <si>
    <t>20435</t>
  </si>
  <si>
    <t>RJJ COMERCIO E SERVICOS LTDA</t>
  </si>
  <si>
    <t>RUA ALCINDO GUANABARA A21 PAV 11 6RP</t>
  </si>
  <si>
    <t>51.198.929/0001-08</t>
  </si>
  <si>
    <t>14186166</t>
  </si>
  <si>
    <t>rjj.financeiro1@gmail.com</t>
  </si>
  <si>
    <t>20438</t>
  </si>
  <si>
    <t>OLIVEIRA EPIS E FERRAMENTAS LTDA</t>
  </si>
  <si>
    <t>AV DR LAMARTINE PINTO DE AVELAR LT 04</t>
  </si>
  <si>
    <t>LOT VILA CHAUD</t>
  </si>
  <si>
    <t>37.924.082/0001-70</t>
  </si>
  <si>
    <t>108037185</t>
  </si>
  <si>
    <t>64999433668</t>
  </si>
  <si>
    <t>compras@oliveiraepis@outlook.com</t>
  </si>
  <si>
    <t>20439</t>
  </si>
  <si>
    <t>NATALIA DO VALE F COM FERRAGENS ME</t>
  </si>
  <si>
    <t>RUA JOAQUIM FERNANDES OLIVEIRA</t>
  </si>
  <si>
    <t>JARDIM PARAISO I</t>
  </si>
  <si>
    <t>IACANGA</t>
  </si>
  <si>
    <t>26.512.581/0001-34</t>
  </si>
  <si>
    <t>339014557119</t>
  </si>
  <si>
    <t>14996238970</t>
  </si>
  <si>
    <t>saomiguelusinagem@hotmail.com</t>
  </si>
  <si>
    <t>20443</t>
  </si>
  <si>
    <t>RS EQUIP PARA POSTOS COMBUSTIVEIS LTDA</t>
  </si>
  <si>
    <t>RUA ROBERTO CISCO BERVEGLIERI</t>
  </si>
  <si>
    <t>54.830.707/0001-54</t>
  </si>
  <si>
    <t>9106823267</t>
  </si>
  <si>
    <t>43988324377</t>
  </si>
  <si>
    <t>rsequipapostos@gmail.com</t>
  </si>
  <si>
    <t>20444</t>
  </si>
  <si>
    <t>DELTAQUIP HIDRAULICA PNEUMATICA LTDA</t>
  </si>
  <si>
    <t>RODOVIA MG 436</t>
  </si>
  <si>
    <t>47.906.740/0001-55</t>
  </si>
  <si>
    <t>44380190080</t>
  </si>
  <si>
    <t>administrativo@deltaquip.com.br</t>
  </si>
  <si>
    <t>20445</t>
  </si>
  <si>
    <t>TRANSCONTROL COM IND DE PROD ELET LTDA</t>
  </si>
  <si>
    <t>RUA OURIQUE FUNDOS R CASTELO BRANCO 59</t>
  </si>
  <si>
    <t>33.804.980/0003-04</t>
  </si>
  <si>
    <t>79733792</t>
  </si>
  <si>
    <t>2139769929</t>
  </si>
  <si>
    <t>nfe@transcontrol.com.br</t>
  </si>
  <si>
    <t>20446</t>
  </si>
  <si>
    <t>RIODISA EQUIPAMENTOS INDUSTRIAIS LTDA</t>
  </si>
  <si>
    <t>ESTRADA ADHEMAR BEBIANO</t>
  </si>
  <si>
    <t>03.835.747/0001-58</t>
  </si>
  <si>
    <t>77062122</t>
  </si>
  <si>
    <t>vendas2@riodisa.com.br</t>
  </si>
  <si>
    <t>20449</t>
  </si>
  <si>
    <t>ADRIANA RESENDE LOPES ME</t>
  </si>
  <si>
    <t>02.521.644/0001-50</t>
  </si>
  <si>
    <t>635464212117</t>
  </si>
  <si>
    <t>paulistatintas@ig.com.br</t>
  </si>
  <si>
    <t>20451</t>
  </si>
  <si>
    <t>GP MONTAGEM E MANUTENCAO IND LTDA</t>
  </si>
  <si>
    <t>VITORIA DO JARI</t>
  </si>
  <si>
    <t>06.238.804/0001-00</t>
  </si>
  <si>
    <t>30273498</t>
  </si>
  <si>
    <t>96991486717</t>
  </si>
  <si>
    <t>edelson.duarte@gpservicemontagem.com.br</t>
  </si>
  <si>
    <t>20453</t>
  </si>
  <si>
    <t>GLOBAL TINTAS COM DE TINTAS LTDA</t>
  </si>
  <si>
    <t>AV ENCARNACAO</t>
  </si>
  <si>
    <t>CHACARA PERES</t>
  </si>
  <si>
    <t>05.217.199/0001-28</t>
  </si>
  <si>
    <t>286244980116</t>
  </si>
  <si>
    <t>globaltintas@uol.com.br</t>
  </si>
  <si>
    <t>20455</t>
  </si>
  <si>
    <t>MORANDI COM DE TUBOS VALV E CONEX LTDA</t>
  </si>
  <si>
    <t>RUA DA ALDEIA COND COMERCIAL LOJA 9</t>
  </si>
  <si>
    <t>PQ RES LARANJEIRAS</t>
  </si>
  <si>
    <t>50.833.604/0001-97</t>
  </si>
  <si>
    <t>084089075</t>
  </si>
  <si>
    <t>27999718190</t>
  </si>
  <si>
    <t>marcio@morandies.com.br</t>
  </si>
  <si>
    <t>20459</t>
  </si>
  <si>
    <t>CANAA COMERCIO DE MOTORES LTDA</t>
  </si>
  <si>
    <t>RUA DA USINA</t>
  </si>
  <si>
    <t>27.421.407/0001-49</t>
  </si>
  <si>
    <t>155582542</t>
  </si>
  <si>
    <t>9433581488</t>
  </si>
  <si>
    <t>20456</t>
  </si>
  <si>
    <t>AGUINALDO E DO NASC COM VAREJ PECAS ME</t>
  </si>
  <si>
    <t>VIA ANCHIETA</t>
  </si>
  <si>
    <t>CID NOVA HELIOPOLIS</t>
  </si>
  <si>
    <t>42.993.193/0001-79</t>
  </si>
  <si>
    <t>131710942111</t>
  </si>
  <si>
    <t>11985129873</t>
  </si>
  <si>
    <t>cleidebnascimento4@gmail.com</t>
  </si>
  <si>
    <t>20460</t>
  </si>
  <si>
    <t>LOGAN MARQUES DE OLIVEIRA ME</t>
  </si>
  <si>
    <t>RUA ELIAS DE BRITO LAMBERT</t>
  </si>
  <si>
    <t>SANTA EDWVIGES</t>
  </si>
  <si>
    <t>54.459.865/0001-40</t>
  </si>
  <si>
    <t>48537430099</t>
  </si>
  <si>
    <t>35998234026</t>
  </si>
  <si>
    <t>20461</t>
  </si>
  <si>
    <t>KOMBATT COMERCIO LTDA</t>
  </si>
  <si>
    <t>RUA PIRATININGA SALA 2 SOBRELOJA EDF STA</t>
  </si>
  <si>
    <t>39.305.658/0001-47</t>
  </si>
  <si>
    <t>9086418174</t>
  </si>
  <si>
    <t>financeiro@kombattdistribuidora.com.br</t>
  </si>
  <si>
    <t>20463</t>
  </si>
  <si>
    <t>HIDRAULICA RAMOS LTDA</t>
  </si>
  <si>
    <t>01.114.267/0001-72</t>
  </si>
  <si>
    <t>5189647930091</t>
  </si>
  <si>
    <t>35988024782</t>
  </si>
  <si>
    <t>hidraulicaramos@hormail.com</t>
  </si>
  <si>
    <t>20464</t>
  </si>
  <si>
    <t>06.326.586/0001-65</t>
  </si>
  <si>
    <t>135159148</t>
  </si>
  <si>
    <t>6533451345</t>
  </si>
  <si>
    <t>j.sebastiao@brturbo.com.br</t>
  </si>
  <si>
    <t>20465</t>
  </si>
  <si>
    <t>FATIMA APARECIDA ROMANHOLI KANEBLEY</t>
  </si>
  <si>
    <t>RUA JULIO ROCHA SALA A</t>
  </si>
  <si>
    <t>35.352.297/0001-39</t>
  </si>
  <si>
    <t>637501203110</t>
  </si>
  <si>
    <t>1688005633</t>
  </si>
  <si>
    <t>20466</t>
  </si>
  <si>
    <t>FIRMANG MANGUEIRAS HIDRAULICAS LTDA</t>
  </si>
  <si>
    <t>53.176.435/0001-58</t>
  </si>
  <si>
    <t>14281126</t>
  </si>
  <si>
    <t>20468</t>
  </si>
  <si>
    <t>LORENZON LOCADORA EQUIP PESADOS LTDA</t>
  </si>
  <si>
    <t>ALTO DA VILA NOVA</t>
  </si>
  <si>
    <t>06.988.882/0001-21</t>
  </si>
  <si>
    <t>387170555119</t>
  </si>
  <si>
    <t>11971203451</t>
  </si>
  <si>
    <t>nico@grupolorenzon.com.br</t>
  </si>
  <si>
    <t>20469</t>
  </si>
  <si>
    <t>LFG AUTOMACAO E CONTROLE LTDA</t>
  </si>
  <si>
    <t>RUA WALDEMIRO JOSE BORGES</t>
  </si>
  <si>
    <t>Profipo</t>
  </si>
  <si>
    <t>44.544.907/0001-97</t>
  </si>
  <si>
    <t>261456725</t>
  </si>
  <si>
    <t>4730317347</t>
  </si>
  <si>
    <t>vendas@lfg-sc.com.br</t>
  </si>
  <si>
    <t>20470</t>
  </si>
  <si>
    <t>VINICIUS RIBEIRO DE MORAES</t>
  </si>
  <si>
    <t>RUA TRINTA E QUATRO LOJA</t>
  </si>
  <si>
    <t>TIROL BARREIRO</t>
  </si>
  <si>
    <t>53.965.528/0001-61</t>
  </si>
  <si>
    <t>48247740001</t>
  </si>
  <si>
    <t>31981129297</t>
  </si>
  <si>
    <t>vinicius.moraes1979@gmail.com</t>
  </si>
  <si>
    <t>20471</t>
  </si>
  <si>
    <t>IRMAOS NA FE DEP MAT CONST E MAD LTDA</t>
  </si>
  <si>
    <t>RUA MARIA DE LURDES GALVAO DE FRANCA</t>
  </si>
  <si>
    <t>PADROEIRA</t>
  </si>
  <si>
    <t>48.305.493/0001-02</t>
  </si>
  <si>
    <t>120559351119</t>
  </si>
  <si>
    <t>if.irmaosnafe@gmail.com</t>
  </si>
  <si>
    <t>20472</t>
  </si>
  <si>
    <t>VANESSA APARECIDA FERNANDES RAMOS</t>
  </si>
  <si>
    <t>RUA NOSSA SENHORA DAS DORES</t>
  </si>
  <si>
    <t>SARAPUI</t>
  </si>
  <si>
    <t>03.115.494/0001-48</t>
  </si>
  <si>
    <t>658061870119</t>
  </si>
  <si>
    <t>1532761347</t>
  </si>
  <si>
    <t>wagnerwvv@hotmail.com</t>
  </si>
  <si>
    <t>20474</t>
  </si>
  <si>
    <t>QUALIMEC QUALIDADE EM MECANICA LTDA</t>
  </si>
  <si>
    <t>RODOVIA GOVERNADOR MARIO COVAS KM 67</t>
  </si>
  <si>
    <t>39.622.196/0001-91</t>
  </si>
  <si>
    <t>081716656</t>
  </si>
  <si>
    <t>2737634624</t>
  </si>
  <si>
    <t>qualimecsm@hotmail.com</t>
  </si>
  <si>
    <t>20498</t>
  </si>
  <si>
    <t>DMJ HIDRAULICA INDUSTRIAL LTDA</t>
  </si>
  <si>
    <t>RUA INCONFIDENTES</t>
  </si>
  <si>
    <t>CHACARA</t>
  </si>
  <si>
    <t>13.942.096/0001-59</t>
  </si>
  <si>
    <t>0018015450047</t>
  </si>
  <si>
    <t>20475</t>
  </si>
  <si>
    <t>MB DA SILVA COM DE PROD SIDERURG ME</t>
  </si>
  <si>
    <t>RUA CAETANO NOGUEIRA DA COSTA</t>
  </si>
  <si>
    <t>JARDIM PEDI</t>
  </si>
  <si>
    <t>28.235.200/0001-42</t>
  </si>
  <si>
    <t>118309714111</t>
  </si>
  <si>
    <t>1138592020</t>
  </si>
  <si>
    <t>luciano@mbsilva.com.br</t>
  </si>
  <si>
    <t>20746</t>
  </si>
  <si>
    <t>ROGERIO APARECIDO DE OLIVEIRA</t>
  </si>
  <si>
    <t>RUA DR JAGUARIBE LETRA B</t>
  </si>
  <si>
    <t>VILA NSRA DE FATIMA</t>
  </si>
  <si>
    <t>37.334.870/0001-07</t>
  </si>
  <si>
    <t>224288725111</t>
  </si>
  <si>
    <t>rogeoli@gmail.com</t>
  </si>
  <si>
    <t>20477</t>
  </si>
  <si>
    <t>NOVA MM MATERIAIS DE CONSTRUCAO LTDA</t>
  </si>
  <si>
    <t>55.191.216/0001-73</t>
  </si>
  <si>
    <t>137420440114</t>
  </si>
  <si>
    <t>novamm@terra.com.br</t>
  </si>
  <si>
    <t>20478</t>
  </si>
  <si>
    <t>NADIA NUNES SOARES ME</t>
  </si>
  <si>
    <t>RUA SINFRONIO BATISTA JOTA</t>
  </si>
  <si>
    <t>42.035.095/0001-29</t>
  </si>
  <si>
    <t>45689160075</t>
  </si>
  <si>
    <t>37999951348</t>
  </si>
  <si>
    <t>representacao.nr@gmail.com</t>
  </si>
  <si>
    <t>20481</t>
  </si>
  <si>
    <t>EDENFLEX MANGUEIRAS E CONEXOES LTDA</t>
  </si>
  <si>
    <t>RUA MIGUEL ARCANGELO MATIELO</t>
  </si>
  <si>
    <t>55.325.916/0001-03</t>
  </si>
  <si>
    <t>798978669111</t>
  </si>
  <si>
    <t>15991404662</t>
  </si>
  <si>
    <t>financeiro.edenflexmc@gmail.com</t>
  </si>
  <si>
    <t>20484</t>
  </si>
  <si>
    <t>HAMILTON FIDELIS E CIA LTDA</t>
  </si>
  <si>
    <t>RODOVIA BR 316 KM 11</t>
  </si>
  <si>
    <t>13.772.268/0002-74</t>
  </si>
  <si>
    <t>154091901</t>
  </si>
  <si>
    <t>9131971487</t>
  </si>
  <si>
    <t>20485</t>
  </si>
  <si>
    <t>COMERCIAL DA CONSTRUCAO LTDA</t>
  </si>
  <si>
    <t>RODOVAI BR 364 RIO BRANCO PORTO VELHO</t>
  </si>
  <si>
    <t>63.595.987/0001-54</t>
  </si>
  <si>
    <t>0100089800105</t>
  </si>
  <si>
    <t>6832211125</t>
  </si>
  <si>
    <t>comercialconstrucao01@gmail.com</t>
  </si>
  <si>
    <t>20486</t>
  </si>
  <si>
    <t>MTEC SERVICOS EM BOMBAS DE ABAST LTDA</t>
  </si>
  <si>
    <t>QUADRA 22 LOTE P</t>
  </si>
  <si>
    <t>PQ IND MINGONE</t>
  </si>
  <si>
    <t>36.232.826/0001-23</t>
  </si>
  <si>
    <t>201333791</t>
  </si>
  <si>
    <t>61992308777</t>
  </si>
  <si>
    <t>mtecmanutencaobombas@gmail.com</t>
  </si>
  <si>
    <t>20487</t>
  </si>
  <si>
    <t>CR FLEX LTDA</t>
  </si>
  <si>
    <t>RUA LAURA PAIVA</t>
  </si>
  <si>
    <t>44.358.693/0001-64</t>
  </si>
  <si>
    <t>070310998</t>
  </si>
  <si>
    <t>88997990698</t>
  </si>
  <si>
    <t>crflexborracharia@gmail.com</t>
  </si>
  <si>
    <t>20488</t>
  </si>
  <si>
    <t>LDL ALVES MAQUINAS E FERRAMENTAS LTDA</t>
  </si>
  <si>
    <t>AV TUPINAMBRAS</t>
  </si>
  <si>
    <t>52.274.747/0001-31</t>
  </si>
  <si>
    <t>159178223</t>
  </si>
  <si>
    <t>94991009092</t>
  </si>
  <si>
    <t>20489</t>
  </si>
  <si>
    <t>PACAJUS COMERCIAL DE FERRAMENTAS LTDA</t>
  </si>
  <si>
    <t>RUA LUIZ CLAUDIO</t>
  </si>
  <si>
    <t>49.957.846/0001-03</t>
  </si>
  <si>
    <t>071210300</t>
  </si>
  <si>
    <t>85992287951</t>
  </si>
  <si>
    <t>pacajuscomercial@hotmail.com</t>
  </si>
  <si>
    <t>20499</t>
  </si>
  <si>
    <t>GL ENGEL COMERCIO DE MANGUEIRAS ME</t>
  </si>
  <si>
    <t>AV PARIGOT DE SOUZA SALA 2</t>
  </si>
  <si>
    <t>20.082.296/0001-44</t>
  </si>
  <si>
    <t>9066234808</t>
  </si>
  <si>
    <t>4530552188</t>
  </si>
  <si>
    <t>toledomangueiras@hotmail.com</t>
  </si>
  <si>
    <t>20491</t>
  </si>
  <si>
    <t>VEDABOR BORRACHAS E VEDACOES LTDA</t>
  </si>
  <si>
    <t>RUA MACHADO DE ASSIS</t>
  </si>
  <si>
    <t>38.413.511/0001-08</t>
  </si>
  <si>
    <t>799320700110</t>
  </si>
  <si>
    <t>20492</t>
  </si>
  <si>
    <t>VERSATIL ACESSORIOS INDUSTRIAIS ME</t>
  </si>
  <si>
    <t>AV AMADOR BUENO DA VEIGA SALA 407 B</t>
  </si>
  <si>
    <t>31.588.451/0001-15</t>
  </si>
  <si>
    <t>132310479110</t>
  </si>
  <si>
    <t>versatil.acessoriosindustriais@gmail.com</t>
  </si>
  <si>
    <t>20493</t>
  </si>
  <si>
    <t>LOG COMERCIO E SERVICOS LTDA</t>
  </si>
  <si>
    <t xml:space="preserve">RODOVIA BA 528 KM 05 SN </t>
  </si>
  <si>
    <t>10.283.043/0001-85</t>
  </si>
  <si>
    <t>078076277</t>
  </si>
  <si>
    <t>7134073209</t>
  </si>
  <si>
    <t>suprimentos@logcomercial.com.br</t>
  </si>
  <si>
    <t>20494</t>
  </si>
  <si>
    <t>OMEGA MD COM DE EQUIPAMENTOS LTDA</t>
  </si>
  <si>
    <t>AV OTONIEL GOMES TAVARES BLC 03 APT 302</t>
  </si>
  <si>
    <t>26.704.749/0001-03</t>
  </si>
  <si>
    <t>87284220</t>
  </si>
  <si>
    <t>vendas@omegamd.com.br</t>
  </si>
  <si>
    <t>20496</t>
  </si>
  <si>
    <t>GV COM DE MATERIAIS DE FERRAGENS LTDA</t>
  </si>
  <si>
    <t>AV PLINIO ARLINDO DE NES</t>
  </si>
  <si>
    <t>07.575.527/0001-93</t>
  </si>
  <si>
    <t>255040580</t>
  </si>
  <si>
    <t>4933536503</t>
  </si>
  <si>
    <t>compras@mavampar.com.br</t>
  </si>
  <si>
    <t>20497</t>
  </si>
  <si>
    <t>7L MANGUEIRAS LTDA</t>
  </si>
  <si>
    <t>49.877.222/0001-86</t>
  </si>
  <si>
    <t>45662260036</t>
  </si>
  <si>
    <t>3131524404</t>
  </si>
  <si>
    <t>financeiro@7lmangueiras.com.br</t>
  </si>
  <si>
    <t>20501</t>
  </si>
  <si>
    <t>MF VALVULAS E ACESSORIOS IND LTDA</t>
  </si>
  <si>
    <t xml:space="preserve">RUA MAJOR MANOEL MIRANDA PACIENCIA </t>
  </si>
  <si>
    <t>CAMPO DA FORMIGA</t>
  </si>
  <si>
    <t>SALES DE OLIVEIRA</t>
  </si>
  <si>
    <t>32.990.891/0001-67</t>
  </si>
  <si>
    <t>597028169110</t>
  </si>
  <si>
    <t>1126195123</t>
  </si>
  <si>
    <t>marcos@mfvalvulas.com.br</t>
  </si>
  <si>
    <t>20504</t>
  </si>
  <si>
    <t>HIDRAULICA UNIV MANUT MAQ AGRIC LTDA</t>
  </si>
  <si>
    <t>15.555.569/0001-90</t>
  </si>
  <si>
    <t>19636380015</t>
  </si>
  <si>
    <t>3433120805</t>
  </si>
  <si>
    <t>financeiro@hidraulicauniversal.com.br</t>
  </si>
  <si>
    <t>20507</t>
  </si>
  <si>
    <t>HENNINGS VEDACOES HIDRAULICA LTDA</t>
  </si>
  <si>
    <t>AV GENERAL MOTORS LOTE GL B SALA 1</t>
  </si>
  <si>
    <t>83.748.772/0026-91</t>
  </si>
  <si>
    <t>798348771111</t>
  </si>
  <si>
    <t>1521011600</t>
  </si>
  <si>
    <t>fiscal@hennings.com.br</t>
  </si>
  <si>
    <t>20508</t>
  </si>
  <si>
    <t>PARAISO DERIVADOS DE PETROLEO LTDA</t>
  </si>
  <si>
    <t xml:space="preserve">RODOVIA BR 101 KM 616.1 SN </t>
  </si>
  <si>
    <t>SAO JOAO PARAISO</t>
  </si>
  <si>
    <t>MASCOTE</t>
  </si>
  <si>
    <t>03.223.866/0001-50</t>
  </si>
  <si>
    <t>054188158</t>
  </si>
  <si>
    <t>27992262336</t>
  </si>
  <si>
    <t>postoparaisoadm@gmail.com</t>
  </si>
  <si>
    <t>20509</t>
  </si>
  <si>
    <t>RITA DE CASSIA SOARES GADELHA ME</t>
  </si>
  <si>
    <t>RUA FRANCISCO GOMES DA COSTA</t>
  </si>
  <si>
    <t>33.409.836/0001-01</t>
  </si>
  <si>
    <t>123966506113</t>
  </si>
  <si>
    <t>vendas@rtapecas.com.br</t>
  </si>
  <si>
    <t>20510</t>
  </si>
  <si>
    <t>AUTO POSTO MUFFATO LTDA</t>
  </si>
  <si>
    <t>RUA JOAO RIBEIRO DE BARROS</t>
  </si>
  <si>
    <t>VILA ODIM ANTAO</t>
  </si>
  <si>
    <t>13.616.378/0019-95</t>
  </si>
  <si>
    <t>798889745119</t>
  </si>
  <si>
    <t>4333711700</t>
  </si>
  <si>
    <t>clederson@grupomuffato.com.br</t>
  </si>
  <si>
    <t>20511</t>
  </si>
  <si>
    <t>NORTEFLEX MANGUEIRAS E CONEXOES LTDA</t>
  </si>
  <si>
    <t>54.307.595/0001-51</t>
  </si>
  <si>
    <t>206561350</t>
  </si>
  <si>
    <t>1124126931</t>
  </si>
  <si>
    <t>20516</t>
  </si>
  <si>
    <t>MUNDIAL MANG IND COM E SERV HID LTDA</t>
  </si>
  <si>
    <t>AV LUIS EDUARDO MAGALHAES QD 2 LT 5</t>
  </si>
  <si>
    <t>RES TROPICAL VILLE</t>
  </si>
  <si>
    <t>31.030.568/0002-60</t>
  </si>
  <si>
    <t>160239345</t>
  </si>
  <si>
    <t>mundialind@mundialmangueiras.com.br</t>
  </si>
  <si>
    <t>20512</t>
  </si>
  <si>
    <t>MORAL IMPLEMENTOS RODOVIARIOS LTDA</t>
  </si>
  <si>
    <t>05.043.408/0001-64</t>
  </si>
  <si>
    <t>387258355112</t>
  </si>
  <si>
    <t>1934936500</t>
  </si>
  <si>
    <t>20526</t>
  </si>
  <si>
    <t>POSTO PATRAO LTDA</t>
  </si>
  <si>
    <t xml:space="preserve">RODOVIA BR 153 KM 109 SN </t>
  </si>
  <si>
    <t>20.736.252/0001-90</t>
  </si>
  <si>
    <t>5283794430088</t>
  </si>
  <si>
    <t>34996825725</t>
  </si>
  <si>
    <t>wellingtonpsousa@gmail.com</t>
  </si>
  <si>
    <t>20513</t>
  </si>
  <si>
    <t>CONSERMAC LTDA</t>
  </si>
  <si>
    <t>AV MARIA NEVES SPINOLA</t>
  </si>
  <si>
    <t>10.368.265/0001-09</t>
  </si>
  <si>
    <t>550082478111</t>
  </si>
  <si>
    <t>1639536007</t>
  </si>
  <si>
    <t>consermac.pontal@outlook.com</t>
  </si>
  <si>
    <t>20514</t>
  </si>
  <si>
    <t>LINK AUTOMOTIVE SYSTEM LTDA</t>
  </si>
  <si>
    <t>RUA CAPITAO JOSE RODRIGUES DA SILVA</t>
  </si>
  <si>
    <t>96.676.689/0001-48</t>
  </si>
  <si>
    <t>370295137114</t>
  </si>
  <si>
    <t>compras@linkautomotive.com.br</t>
  </si>
  <si>
    <t>20515</t>
  </si>
  <si>
    <t>FERRAGEM PEZZOLATTO LTDA</t>
  </si>
  <si>
    <t>AV RIO BRANCO SALA D</t>
  </si>
  <si>
    <t>02.324.209/0001-36</t>
  </si>
  <si>
    <t>0290359899</t>
  </si>
  <si>
    <t>financapezzolatto@gmail.com</t>
  </si>
  <si>
    <t>20517</t>
  </si>
  <si>
    <t>MACEFIX PARAFUSOS FERR E FERRAM LTDA</t>
  </si>
  <si>
    <t>RUA DR NILO PECANHA LOJA 1 LT 46</t>
  </si>
  <si>
    <t>49.296.761/0001-21</t>
  </si>
  <si>
    <t>12737017</t>
  </si>
  <si>
    <t>2127126094</t>
  </si>
  <si>
    <t>mecefixparafusos@gmail.com</t>
  </si>
  <si>
    <t>20523</t>
  </si>
  <si>
    <t>ATS COM E MANUT DE SOPRADORAS PET LTDA</t>
  </si>
  <si>
    <t>RUA TIAGO SILVA</t>
  </si>
  <si>
    <t>RES JARDIM PEROLLA</t>
  </si>
  <si>
    <t>22.023.302/0001-18</t>
  </si>
  <si>
    <t>388153715115</t>
  </si>
  <si>
    <t>11987333715</t>
  </si>
  <si>
    <t>ats.sopro@gmail.com</t>
  </si>
  <si>
    <t>20518</t>
  </si>
  <si>
    <t>CASA DAS MANGUEIRAS  LTDA</t>
  </si>
  <si>
    <t>94.163.045/0001-20</t>
  </si>
  <si>
    <t>1090167072</t>
  </si>
  <si>
    <t>casadasmangueiras478@hotmail.com</t>
  </si>
  <si>
    <t>20519</t>
  </si>
  <si>
    <t>SERRALHERIA ROD ESTRELA DO SUL LTDA</t>
  </si>
  <si>
    <t>RUA AGATA</t>
  </si>
  <si>
    <t>MATO GROSSO</t>
  </si>
  <si>
    <t>ESTRELA DO SUL</t>
  </si>
  <si>
    <t>35.941.868/0001-70</t>
  </si>
  <si>
    <t>36377760035</t>
  </si>
  <si>
    <t>serralheriarodriguesbruno@gmail.com</t>
  </si>
  <si>
    <t>20535</t>
  </si>
  <si>
    <t>CMK EXPRESS SERV EM IMPRESSOES LTDA</t>
  </si>
  <si>
    <t>AV MARIA APARECIDA PANSARIM PORCARI</t>
  </si>
  <si>
    <t>CHACARA PLANALTO</t>
  </si>
  <si>
    <t>27.543.066/0001-84</t>
  </si>
  <si>
    <t>407595402117</t>
  </si>
  <si>
    <t>1145253035</t>
  </si>
  <si>
    <t>contato@cmkgracacao.com.br</t>
  </si>
  <si>
    <t>20527</t>
  </si>
  <si>
    <t>RODRIGUES E FILHOS COM E SERV LTDA</t>
  </si>
  <si>
    <t>RUA ANTONIO SCODELER SN</t>
  </si>
  <si>
    <t>47.598.956/0001-09</t>
  </si>
  <si>
    <t>44177250058</t>
  </si>
  <si>
    <t>thaylorfaria@gmail.com</t>
  </si>
  <si>
    <t>20528</t>
  </si>
  <si>
    <t>CLAUDIO ROSSI</t>
  </si>
  <si>
    <t>RUA DR RAMIRO GUIMARAES</t>
  </si>
  <si>
    <t>328.938.848-49</t>
  </si>
  <si>
    <t>46539025</t>
  </si>
  <si>
    <t>20529</t>
  </si>
  <si>
    <t>UNICA LOCACAO DE CACAMBAS LTDA</t>
  </si>
  <si>
    <t>RUA ASSUERO MILANI SALA 3</t>
  </si>
  <si>
    <t>07.251.898/0001-10</t>
  </si>
  <si>
    <t>11940031547</t>
  </si>
  <si>
    <t>unicaentulho@gmail.com</t>
  </si>
  <si>
    <t>20530</t>
  </si>
  <si>
    <t>AGRO 1000 AGROPECUARIA LTDA</t>
  </si>
  <si>
    <t>RUA DR LUIZ ARANTES DANTAS</t>
  </si>
  <si>
    <t>03.171.482/0001-30</t>
  </si>
  <si>
    <t>668027814117</t>
  </si>
  <si>
    <t>agro1000_loja@hotmail.com</t>
  </si>
  <si>
    <t>20531</t>
  </si>
  <si>
    <t>DISCHER MAQUINAS E FERRAMENTAS LTDA</t>
  </si>
  <si>
    <t>RUA FLORENCIO AUGUSTO BERGER TERREO</t>
  </si>
  <si>
    <t>21.164.087/0002-93</t>
  </si>
  <si>
    <t>084216557</t>
  </si>
  <si>
    <t>27996288440</t>
  </si>
  <si>
    <t>financeiro@discherferramentas.com.br</t>
  </si>
  <si>
    <t>20539</t>
  </si>
  <si>
    <t>ALI SOLDA LTDA</t>
  </si>
  <si>
    <t>RUA JOSE PAULINO SALA 21</t>
  </si>
  <si>
    <t>45.696.726/0001-49</t>
  </si>
  <si>
    <t>122766860110</t>
  </si>
  <si>
    <t>19998125846</t>
  </si>
  <si>
    <t>contatoalisolda@gmail.com</t>
  </si>
  <si>
    <t>20540</t>
  </si>
  <si>
    <t>TRAIN COMERCIO DE FERRAGENS LTDA</t>
  </si>
  <si>
    <t>RUA AMADEU AMARAL LOJA 1</t>
  </si>
  <si>
    <t>68.825.371/0001-46</t>
  </si>
  <si>
    <t>10192887641</t>
  </si>
  <si>
    <t>4133456610</t>
  </si>
  <si>
    <t>moa.train@gmail.com</t>
  </si>
  <si>
    <t>20565</t>
  </si>
  <si>
    <t>AS SUMBA ACESSORIOS ME</t>
  </si>
  <si>
    <t>RUA JOSE DE OLIVEIRA FRANCO LOJA 06</t>
  </si>
  <si>
    <t>14.327.057/0001-04</t>
  </si>
  <si>
    <t>9059011410</t>
  </si>
  <si>
    <t>4136291413</t>
  </si>
  <si>
    <t>contatoknmaquinas@gmail.com</t>
  </si>
  <si>
    <t>20545</t>
  </si>
  <si>
    <t>INDUSFLEX COMERCIO DE FERRAM LTDA</t>
  </si>
  <si>
    <t>RUA GREGORIO DE MATOS CASA 1</t>
  </si>
  <si>
    <t>43.866.439/0001-04</t>
  </si>
  <si>
    <t>9091321006</t>
  </si>
  <si>
    <t>4136660001</t>
  </si>
  <si>
    <t>20566</t>
  </si>
  <si>
    <t>ADRIANO LIMA FERNANDES ME</t>
  </si>
  <si>
    <t>AV JOAQUIM CONSTANTINO ANDAR 2</t>
  </si>
  <si>
    <t>54.848.682/0001-16</t>
  </si>
  <si>
    <t>562682712118</t>
  </si>
  <si>
    <t>18999705602</t>
  </si>
  <si>
    <t>solucaomangueiras@hotmail.com</t>
  </si>
  <si>
    <t>20541</t>
  </si>
  <si>
    <t>LIBUS DO BRASIL EQUIPAMENTOS LTDA</t>
  </si>
  <si>
    <t>RUA PEDRO GENOVES</t>
  </si>
  <si>
    <t>Vila Suissa</t>
  </si>
  <si>
    <t>19.860.927/0002-00</t>
  </si>
  <si>
    <t>454761778118</t>
  </si>
  <si>
    <t>1147923391</t>
  </si>
  <si>
    <t>wellington.yokogawa@libus.com.br</t>
  </si>
  <si>
    <t>20542</t>
  </si>
  <si>
    <t>PL TUBOS COMERCIAL LTDA</t>
  </si>
  <si>
    <t>RUA ALAMEDA LOBO</t>
  </si>
  <si>
    <t>54.086.498/0001-86</t>
  </si>
  <si>
    <t>135411921117</t>
  </si>
  <si>
    <t>pedro@pltubos.com.br</t>
  </si>
  <si>
    <t>20546</t>
  </si>
  <si>
    <t>JOMAVI COMERCIO DE AUTO PECAS LTDA</t>
  </si>
  <si>
    <t>AV DR WANDERLEY RIBEIRO LOJA 1</t>
  </si>
  <si>
    <t>65.674.525/0001-58</t>
  </si>
  <si>
    <t>349013882116</t>
  </si>
  <si>
    <t>1631724467</t>
  </si>
  <si>
    <t>postolambary@gmail.com</t>
  </si>
  <si>
    <t>20547</t>
  </si>
  <si>
    <t>EPAJ DISTRIBUIDORA LTDA</t>
  </si>
  <si>
    <t>RUA CUNHA BASTOS</t>
  </si>
  <si>
    <t>41.714.710/0001-60</t>
  </si>
  <si>
    <t>417653450110</t>
  </si>
  <si>
    <t>1934451202</t>
  </si>
  <si>
    <t>antonio@verven.com.br</t>
  </si>
  <si>
    <t>20548</t>
  </si>
  <si>
    <t>DOUGLAS DONIZETTI BERNINI ME</t>
  </si>
  <si>
    <t>RUA FRANCISCO DE ALMEIDA</t>
  </si>
  <si>
    <t>16.643.797/0001-85</t>
  </si>
  <si>
    <t>680020115119</t>
  </si>
  <si>
    <t>1936735454</t>
  </si>
  <si>
    <t>comercial@imperiodasferramentas.com.br</t>
  </si>
  <si>
    <t>20550</t>
  </si>
  <si>
    <t>JOELMA M DANTAS ME</t>
  </si>
  <si>
    <t>AV BACHAREL TOMAZ LANDIM</t>
  </si>
  <si>
    <t>NOVO AMARANTE</t>
  </si>
  <si>
    <t>49.180.322/0001-59</t>
  </si>
  <si>
    <t>206249110</t>
  </si>
  <si>
    <t>84994082857</t>
  </si>
  <si>
    <t>vendas.natal@gwpmangueiras.com.br</t>
  </si>
  <si>
    <t>20551</t>
  </si>
  <si>
    <t>HIDRAULICA HIDRO VALLE LTDA</t>
  </si>
  <si>
    <t>Rua Diadema</t>
  </si>
  <si>
    <t>00.657.415/0001-32</t>
  </si>
  <si>
    <t>798186007113</t>
  </si>
  <si>
    <t>15981191916</t>
  </si>
  <si>
    <t>contato@hidrovalle.com.br</t>
  </si>
  <si>
    <t>20552</t>
  </si>
  <si>
    <t>GMXN PARAFUSOS FERRAM E ACESS LTDA</t>
  </si>
  <si>
    <t>AV JOAO FURTADO DE OLIVEIRA ANEXO 3087</t>
  </si>
  <si>
    <t>53.475.400/0001-10</t>
  </si>
  <si>
    <t>47962160063</t>
  </si>
  <si>
    <t>3430991009</t>
  </si>
  <si>
    <t>xavierparafusos@gmail.com</t>
  </si>
  <si>
    <t>20568</t>
  </si>
  <si>
    <t>GISLAINE CRISTINA GODOI DE MORAES ME</t>
  </si>
  <si>
    <t>RUA FRANCISCO VIOLA APT 107</t>
  </si>
  <si>
    <t>V NSRA DAS VITORIAS</t>
  </si>
  <si>
    <t>48.418.260/0001-08</t>
  </si>
  <si>
    <t>442656575112</t>
  </si>
  <si>
    <t>nelson.grego@gmail.com</t>
  </si>
  <si>
    <t>20555</t>
  </si>
  <si>
    <t>HIDRAULICA TOP BRASIL MANGUEIRAS LTDA</t>
  </si>
  <si>
    <t>RUA JOAO DEPOLLI</t>
  </si>
  <si>
    <t>47.241.166/0001-63</t>
  </si>
  <si>
    <t>799630220113</t>
  </si>
  <si>
    <t>11911805748</t>
  </si>
  <si>
    <t>financeiro@htbprodutosindustriais.com.br</t>
  </si>
  <si>
    <t>20558</t>
  </si>
  <si>
    <t>ROBERTO AUGUSTO BAZAN RECCO</t>
  </si>
  <si>
    <t>AV MARIO VIEIRA MARCONDES</t>
  </si>
  <si>
    <t>04.376.975/0001-70</t>
  </si>
  <si>
    <t>487080501113</t>
  </si>
  <si>
    <t>contato@comercialbr.com</t>
  </si>
  <si>
    <t>20569</t>
  </si>
  <si>
    <t>RUA JOSE ALVES DANTAS CONJ 2</t>
  </si>
  <si>
    <t>VILA GOMES</t>
  </si>
  <si>
    <t>36.725.172/0001-70</t>
  </si>
  <si>
    <t>128738733117</t>
  </si>
  <si>
    <t>inter@intermediacao.com</t>
  </si>
  <si>
    <t>20559</t>
  </si>
  <si>
    <t>GSV COM DE ROLAMENTOS E ACESS IND LTDA</t>
  </si>
  <si>
    <t>RUA JOAO RAMALHO</t>
  </si>
  <si>
    <t>03.030.534/0001-59</t>
  </si>
  <si>
    <t>582720336115</t>
  </si>
  <si>
    <t>1639645588</t>
  </si>
  <si>
    <t>vendas2@gsvrolamentos.com.br</t>
  </si>
  <si>
    <t>20560</t>
  </si>
  <si>
    <t>CM OFFSHORE LTDA</t>
  </si>
  <si>
    <t>AV AFONSO PENA SALA 03</t>
  </si>
  <si>
    <t>PRAIA DA COSTA</t>
  </si>
  <si>
    <t>53.313.488/0001-73</t>
  </si>
  <si>
    <t>084199369</t>
  </si>
  <si>
    <t>nfe@cmsoffshore.com.br</t>
  </si>
  <si>
    <t>20563</t>
  </si>
  <si>
    <t>BRUNA APARECIDA ALVIM CAMPOS ME</t>
  </si>
  <si>
    <t>RUA MANOEL DA SILVA MANO</t>
  </si>
  <si>
    <t>VILA SOARES</t>
  </si>
  <si>
    <t>26.365.961/0001-93</t>
  </si>
  <si>
    <t>495193551114</t>
  </si>
  <si>
    <t>14981267192</t>
  </si>
  <si>
    <t>preguinho.luiz@hotmail.com</t>
  </si>
  <si>
    <t>20587</t>
  </si>
  <si>
    <t>CENTRAL HIDRAULICA COM DE PECAS LTDA</t>
  </si>
  <si>
    <t>AV ALEIXO RAMOS DA CONCEICAO LT FIGUEIRI</t>
  </si>
  <si>
    <t>07.305.966/0002-67</t>
  </si>
  <si>
    <t>140555765</t>
  </si>
  <si>
    <t>financeiro@grupohidrautec.com.br</t>
  </si>
  <si>
    <t>20570</t>
  </si>
  <si>
    <t>LUMA PECAS PARA TRATORES LTDA</t>
  </si>
  <si>
    <t>AVENIDA HONORIO ORLANDO MARTINI</t>
  </si>
  <si>
    <t>Jardim Samira</t>
  </si>
  <si>
    <t>69.084.861/0001-00</t>
  </si>
  <si>
    <t>455059818111</t>
  </si>
  <si>
    <t>1938916251</t>
  </si>
  <si>
    <t>bruno@lumatratores.com.br</t>
  </si>
  <si>
    <t>20572</t>
  </si>
  <si>
    <t>JC BRITO PECAS E SERVICOS LTDA</t>
  </si>
  <si>
    <t>28.985.637/0001-01</t>
  </si>
  <si>
    <t>163042969</t>
  </si>
  <si>
    <t>83996649084</t>
  </si>
  <si>
    <t>jcbritoserv@gmail.com</t>
  </si>
  <si>
    <t>20574</t>
  </si>
  <si>
    <t>AP BONFIM DE OLIVEIRA  ME</t>
  </si>
  <si>
    <t>AVENIDA DOS JACARANDAS</t>
  </si>
  <si>
    <t>Setor Industrial Nor</t>
  </si>
  <si>
    <t>22.349.097/0001-85</t>
  </si>
  <si>
    <t>135787840</t>
  </si>
  <si>
    <t>66996015261</t>
  </si>
  <si>
    <t>financeiro.nortaobombas@hotmail.com</t>
  </si>
  <si>
    <t>20575</t>
  </si>
  <si>
    <t>ROTEC EQUIPAMENTOS IND LTDA</t>
  </si>
  <si>
    <t>00.277.282/0001-79</t>
  </si>
  <si>
    <t>081704720</t>
  </si>
  <si>
    <t>2732984444</t>
  </si>
  <si>
    <t>nfe@rotec-es.com.br</t>
  </si>
  <si>
    <t>20576</t>
  </si>
  <si>
    <t>ADQ ENGENHARIA LTDA</t>
  </si>
  <si>
    <t>RUA PAULO ROBERTO FIBRA</t>
  </si>
  <si>
    <t>27.139.582/0001-48</t>
  </si>
  <si>
    <t>513158794117</t>
  </si>
  <si>
    <t>1932449438</t>
  </si>
  <si>
    <t>contato@adqconsultoria.com</t>
  </si>
  <si>
    <t>20577</t>
  </si>
  <si>
    <t>HAITIAN HUAYUAN SOUTH AMER C MAQ LTDA</t>
  </si>
  <si>
    <t>RUA NELSON VERNALHA</t>
  </si>
  <si>
    <t>09.277.056/0001-62</t>
  </si>
  <si>
    <t>653124925112</t>
  </si>
  <si>
    <t>1147848888</t>
  </si>
  <si>
    <t>leandro@ht-crosstech.com.br</t>
  </si>
  <si>
    <t>20578</t>
  </si>
  <si>
    <t>REMAVI SOLUCOES INDUSTRIAIS LTDA</t>
  </si>
  <si>
    <t>RUA MANOEL AUGUSTO MACHADO</t>
  </si>
  <si>
    <t>50.018.013/0001-66</t>
  </si>
  <si>
    <t>45751850009</t>
  </si>
  <si>
    <t>35999718315</t>
  </si>
  <si>
    <t>compras3@remavi.com.br</t>
  </si>
  <si>
    <t>20580</t>
  </si>
  <si>
    <t>MAGEL COMERCIO IMPORT E EXPORT LTDA</t>
  </si>
  <si>
    <t xml:space="preserve">RUA DR CLEMENTE DE ALMEIDA MOURA </t>
  </si>
  <si>
    <t>BEM RETIRO</t>
  </si>
  <si>
    <t>21.340.280/0001-57</t>
  </si>
  <si>
    <t>144018183112</t>
  </si>
  <si>
    <t>11985251686</t>
  </si>
  <si>
    <t>amouraouniverso@gmail.com</t>
  </si>
  <si>
    <t>20581</t>
  </si>
  <si>
    <t>STA ROSA LIMA</t>
  </si>
  <si>
    <t>54.995.033/0001-48</t>
  </si>
  <si>
    <t>519844245591</t>
  </si>
  <si>
    <t>kunzelekunzel@gmail.com</t>
  </si>
  <si>
    <t>20582</t>
  </si>
  <si>
    <t>AGROPEDROSA COM VARJ PECAS AGRIC LTDA</t>
  </si>
  <si>
    <t xml:space="preserve">AV JOAQUIM BRAZ DE QUEIROZ QD 1 LT 3 SN </t>
  </si>
  <si>
    <t>PQ ESTRELA DALVA VII</t>
  </si>
  <si>
    <t>29.764.144/0001-04</t>
  </si>
  <si>
    <t>107221837</t>
  </si>
  <si>
    <t>6132099900</t>
  </si>
  <si>
    <t>financeiro@agropedrosa.com.br</t>
  </si>
  <si>
    <t>20583</t>
  </si>
  <si>
    <t>LEOMAQ LTDA</t>
  </si>
  <si>
    <t>SAO DOMINGOS ARAGUAIA</t>
  </si>
  <si>
    <t>42.705.353/0001-37</t>
  </si>
  <si>
    <t>157758788</t>
  </si>
  <si>
    <t>94991415409</t>
  </si>
  <si>
    <t>girleutonsousa@hotmail.com</t>
  </si>
  <si>
    <t>20584</t>
  </si>
  <si>
    <t xml:space="preserve">CASA COSTA NOVA </t>
  </si>
  <si>
    <t xml:space="preserve">RUA UM </t>
  </si>
  <si>
    <t>COSTA NOVA</t>
  </si>
  <si>
    <t>W667849</t>
  </si>
  <si>
    <t>20636</t>
  </si>
  <si>
    <t>HIDROMAK IMPLEMENTOS AGRICOLAS LTDA</t>
  </si>
  <si>
    <t>54.137.982/0001-97</t>
  </si>
  <si>
    <t>48350270004</t>
  </si>
  <si>
    <t>3436631299</t>
  </si>
  <si>
    <t>hidromak@outlook.com.br</t>
  </si>
  <si>
    <t>20637</t>
  </si>
  <si>
    <t>MARIA EMANUELLE SOUZA MENDES DE FRANCA</t>
  </si>
  <si>
    <t>AV GOVERNADOR JOAO AGRIPINO FILHO SN</t>
  </si>
  <si>
    <t>42.490.927/0001-05</t>
  </si>
  <si>
    <t>165026022</t>
  </si>
  <si>
    <t>85998721026</t>
  </si>
  <si>
    <t>manualice0511@gmail.com</t>
  </si>
  <si>
    <t>20589</t>
  </si>
  <si>
    <t>CAIO MAIA DA SILVA ME</t>
  </si>
  <si>
    <t>51.421.953/0001-64</t>
  </si>
  <si>
    <t>0046853060091</t>
  </si>
  <si>
    <t>35999089796</t>
  </si>
  <si>
    <t>minasmotoreseletricoss@gmail.com</t>
  </si>
  <si>
    <t>20591</t>
  </si>
  <si>
    <t>JUVENILDO ALVES DA SILVA LTDA</t>
  </si>
  <si>
    <t>RUA TOBIAS BARRETO</t>
  </si>
  <si>
    <t>40.161.136/0001-06</t>
  </si>
  <si>
    <t>093146280</t>
  </si>
  <si>
    <t>87996055440</t>
  </si>
  <si>
    <t>cont.misterlan@gmail.com</t>
  </si>
  <si>
    <t>20592</t>
  </si>
  <si>
    <t>4M FILTROS E LUBRIFICANTES LTDA</t>
  </si>
  <si>
    <t>RUA OSVALDO CACADOR</t>
  </si>
  <si>
    <t>30.024.025/0001-96</t>
  </si>
  <si>
    <t>209721500118</t>
  </si>
  <si>
    <t>20593</t>
  </si>
  <si>
    <t>GENESIS FERRAMENTAS LTDA</t>
  </si>
  <si>
    <t>28.951.782/0001-63</t>
  </si>
  <si>
    <t>144357358</t>
  </si>
  <si>
    <t>7141021498</t>
  </si>
  <si>
    <t>genesisferramentas@gmail.com</t>
  </si>
  <si>
    <t>20594</t>
  </si>
  <si>
    <t>TARCIO PAULO DA SILVA LTDA</t>
  </si>
  <si>
    <t>RUA PROFESSOR FRANCISQUINHO</t>
  </si>
  <si>
    <t>41.545.020/0001-25</t>
  </si>
  <si>
    <t>196883121</t>
  </si>
  <si>
    <t>89994664945</t>
  </si>
  <si>
    <t>tarcio-silva10@hotmail.com</t>
  </si>
  <si>
    <t>71999378074</t>
  </si>
  <si>
    <t>vendas@techfluid.com.br</t>
  </si>
  <si>
    <t>20596</t>
  </si>
  <si>
    <t>GURGEL DOS SANTOS AGROFERRAGENS LTDA</t>
  </si>
  <si>
    <t>BRASNORTE</t>
  </si>
  <si>
    <t>51.837.890/0001-21</t>
  </si>
  <si>
    <t>140140247</t>
  </si>
  <si>
    <t>65996378989</t>
  </si>
  <si>
    <t>centroruralagroferragens@gmail.com</t>
  </si>
  <si>
    <t>20597</t>
  </si>
  <si>
    <t>I9 COMERIO E MANUT DE COMPRES LTDA</t>
  </si>
  <si>
    <t>17.359.304/0001-42</t>
  </si>
  <si>
    <t>626469020112</t>
  </si>
  <si>
    <t>thiago@hidraucom.com.br</t>
  </si>
  <si>
    <t>20598</t>
  </si>
  <si>
    <t>PRODELS MANUTENCAO ELETRONICA LTDA</t>
  </si>
  <si>
    <t>00.427.803/0001-27</t>
  </si>
  <si>
    <t>626311462114</t>
  </si>
  <si>
    <t>prodels@prodels.com.br</t>
  </si>
  <si>
    <t>20599</t>
  </si>
  <si>
    <t>NC COMERCIO E SERVICOS LTDA</t>
  </si>
  <si>
    <t>PARQUE PERUCHE</t>
  </si>
  <si>
    <t>54.774.232/0001-26</t>
  </si>
  <si>
    <t>135946160112</t>
  </si>
  <si>
    <t>1127136250</t>
  </si>
  <si>
    <t>herreronilson@gmail.com</t>
  </si>
  <si>
    <t>20638</t>
  </si>
  <si>
    <t>CENTRAL SUPRIMENTOS INDSUTRIAL LTDA</t>
  </si>
  <si>
    <t>46.569.193/0001-05</t>
  </si>
  <si>
    <t>138.999.901.115</t>
  </si>
  <si>
    <t>20639</t>
  </si>
  <si>
    <t>FERLAN EQUIP FERRAMENTAS E MAQ LTDA</t>
  </si>
  <si>
    <t>47.405.458/0001-94</t>
  </si>
  <si>
    <t>44069770054</t>
  </si>
  <si>
    <t>31972548781</t>
  </si>
  <si>
    <t>20602</t>
  </si>
  <si>
    <t>CONSORCIO TELAR CONSTRUB G S JOAQUIM</t>
  </si>
  <si>
    <t>RUA SAO JOAQUIM</t>
  </si>
  <si>
    <t>51.758.272/0001-96</t>
  </si>
  <si>
    <t>124708101115</t>
  </si>
  <si>
    <t>1131563700</t>
  </si>
  <si>
    <t>welton.borzani@tcgsaojoaquim.com.br</t>
  </si>
  <si>
    <t>20605</t>
  </si>
  <si>
    <t>TITAN AUTOMACAO E COMERCIO LTDA</t>
  </si>
  <si>
    <t>RUA CAMARATUBA</t>
  </si>
  <si>
    <t>VILA VALQUEIRE</t>
  </si>
  <si>
    <t>20.858.636/0001-86</t>
  </si>
  <si>
    <t>86754584</t>
  </si>
  <si>
    <t>titan@titanautomacao.com.br</t>
  </si>
  <si>
    <t xml:space="preserve">CONS FINAL/ SOMENTE A VISTA SCI 07/2024 </t>
  </si>
  <si>
    <t>20640</t>
  </si>
  <si>
    <t>EVANDRO LUIS SOLDAN ME</t>
  </si>
  <si>
    <t>RUA DR. ANISIO ROSA SOARES</t>
  </si>
  <si>
    <t>31.652.285/0001-79</t>
  </si>
  <si>
    <t>468.018.761.117</t>
  </si>
  <si>
    <t>1140141480</t>
  </si>
  <si>
    <t>evandro.soldan@first7.com.br</t>
  </si>
  <si>
    <t>20609</t>
  </si>
  <si>
    <t>FERRAMENTAS CAPITAL COM EPIS FER LTDA</t>
  </si>
  <si>
    <t>RUA SILVIO MAIA</t>
  </si>
  <si>
    <t>VILA SILVEIRA</t>
  </si>
  <si>
    <t>33.468.747/0001-28</t>
  </si>
  <si>
    <t>796890444110</t>
  </si>
  <si>
    <t>ferramentascapital@gmail.com</t>
  </si>
  <si>
    <t>20610</t>
  </si>
  <si>
    <t>CLETSSON AUGUSTO OLIVEIRA MANUT MAQ ME</t>
  </si>
  <si>
    <t>RUA CHARQUEADA</t>
  </si>
  <si>
    <t>07.463.277/0001-08</t>
  </si>
  <si>
    <t>241082379119</t>
  </si>
  <si>
    <t>1144484254</t>
  </si>
  <si>
    <t>clesond@clesond.com.br</t>
  </si>
  <si>
    <t>20611</t>
  </si>
  <si>
    <t>NORTE EQUIP E FERRAMENTAS GERAIS LTDA</t>
  </si>
  <si>
    <t>RUA M2 QD 220 LT 001 SN</t>
  </si>
  <si>
    <t>55.346.595/0001-23</t>
  </si>
  <si>
    <t>159616999</t>
  </si>
  <si>
    <t>94992201670</t>
  </si>
  <si>
    <t>compras@bsequipamentos.seg.br</t>
  </si>
  <si>
    <t>20612</t>
  </si>
  <si>
    <t>ASJ EQUIPAMENTOS AUTOMOTIVOS LTDA</t>
  </si>
  <si>
    <t xml:space="preserve">RUA 6 A </t>
  </si>
  <si>
    <t>36.664.372/0001-60</t>
  </si>
  <si>
    <t>587390185117</t>
  </si>
  <si>
    <t>1936176900</t>
  </si>
  <si>
    <t>asjequipamentos@gmail.com</t>
  </si>
  <si>
    <t>20617</t>
  </si>
  <si>
    <t>DI LUMINA COMERCIAL ELETRICA LTDA</t>
  </si>
  <si>
    <t>RUA BARRA DO PARAOPEBA</t>
  </si>
  <si>
    <t>VILA NSRA DO RETIRO</t>
  </si>
  <si>
    <t>22.748.171/0001-36</t>
  </si>
  <si>
    <t>144742909112</t>
  </si>
  <si>
    <t>11963343504</t>
  </si>
  <si>
    <t>vendas4@dilumina.com.br</t>
  </si>
  <si>
    <t>OBS ENTREGA DIFERENTE</t>
  </si>
  <si>
    <t>20618</t>
  </si>
  <si>
    <t>AUTO ESTOQUE COMERCIAL LTDA</t>
  </si>
  <si>
    <t>AV JOSEFINO GONCALVES DA SILVA</t>
  </si>
  <si>
    <t>48.896.926/0001-33</t>
  </si>
  <si>
    <t>45039340087</t>
  </si>
  <si>
    <t>31993169657</t>
  </si>
  <si>
    <t>estoquebh@outlook.com</t>
  </si>
  <si>
    <t>20619</t>
  </si>
  <si>
    <t>THAIS VANESSA KUSSANO SALVADORI ME</t>
  </si>
  <si>
    <t>COLISEU</t>
  </si>
  <si>
    <t>11.459.636/0001-12</t>
  </si>
  <si>
    <t>9050772362</t>
  </si>
  <si>
    <t>thvendas@sercomtel.com.br</t>
  </si>
  <si>
    <t>20620</t>
  </si>
  <si>
    <t>CELETEC COM E INSTALACOES LTDA</t>
  </si>
  <si>
    <t>04.206.119/0001-76</t>
  </si>
  <si>
    <t>1310084340</t>
  </si>
  <si>
    <t>nfe@celetec.com.br</t>
  </si>
  <si>
    <t>20642</t>
  </si>
  <si>
    <t>FLAVIO RIBEIRO PARAIZO ME</t>
  </si>
  <si>
    <t>PARQUE ASSUNCAO</t>
  </si>
  <si>
    <t>18.020.435/0001-63</t>
  </si>
  <si>
    <t>675.199.290.112</t>
  </si>
  <si>
    <t>11931464703</t>
  </si>
  <si>
    <t>contato@rbrequipamentos.coom.br</t>
  </si>
  <si>
    <t>20621</t>
  </si>
  <si>
    <t>RIO CLARO TRATORPECAS LTDA</t>
  </si>
  <si>
    <t>AV CARLOS MARIGHELLA QD AREA LT 3D LJ 1</t>
  </si>
  <si>
    <t>CHACARAS DE INOA</t>
  </si>
  <si>
    <t>36.124.712/0001-60</t>
  </si>
  <si>
    <t>11651291</t>
  </si>
  <si>
    <t>21996447386</t>
  </si>
  <si>
    <t>rioclarotratorpecas@gmail.com</t>
  </si>
  <si>
    <t>20643</t>
  </si>
  <si>
    <t>SOUZA PECAS MARITIMAS E AUTOMOT LTDA</t>
  </si>
  <si>
    <t>42.297.649/0001-66</t>
  </si>
  <si>
    <t>12107366</t>
  </si>
  <si>
    <t>terramarangra.financeiro@outlook.com</t>
  </si>
  <si>
    <t>20622</t>
  </si>
  <si>
    <t>BALTAR TECNOLOGIA E EQUIPAMENTOS LTDA</t>
  </si>
  <si>
    <t>Ibura</t>
  </si>
  <si>
    <t>00.726.514/0001-29</t>
  </si>
  <si>
    <t>Isento</t>
  </si>
  <si>
    <t>81991659159</t>
  </si>
  <si>
    <t>baltar.joaopaulo@gmail.com</t>
  </si>
  <si>
    <t>20624</t>
  </si>
  <si>
    <t>MANGUEIRAS RV PARAF E FERRAMENTAS LTDA</t>
  </si>
  <si>
    <t>AV PRESIDENTE VARGAS QD 40 LT 04</t>
  </si>
  <si>
    <t>28.682.246/0001-00</t>
  </si>
  <si>
    <t>107173123</t>
  </si>
  <si>
    <t>6436124500</t>
  </si>
  <si>
    <t>mangueirasrv@gmail.com</t>
  </si>
  <si>
    <t>20628</t>
  </si>
  <si>
    <t>VOLT SOLUCOES INDUSTRIAIS LTDA</t>
  </si>
  <si>
    <t xml:space="preserve">RUA RINCAO SALA 07 </t>
  </si>
  <si>
    <t>21.471.712/0001-69</t>
  </si>
  <si>
    <t>144082918115</t>
  </si>
  <si>
    <t>erica.romao@volt-solucoes.com.br</t>
  </si>
  <si>
    <t>20645</t>
  </si>
  <si>
    <t>SP PRODUTOS AUTOMOTIVOS LTDA</t>
  </si>
  <si>
    <t xml:space="preserve">TRAVESSA FRANKLIN LOJA A </t>
  </si>
  <si>
    <t>51.340.041/0001-68</t>
  </si>
  <si>
    <t>9105068112</t>
  </si>
  <si>
    <t>20630</t>
  </si>
  <si>
    <t>JRG SOLUCOES INDUSTRIAIS LTDA</t>
  </si>
  <si>
    <t>RUA CNEO POMPEO DE CAMARGO</t>
  </si>
  <si>
    <t>34.165.528/0001-32</t>
  </si>
  <si>
    <t>122166551113</t>
  </si>
  <si>
    <t>19994616584</t>
  </si>
  <si>
    <t>financeiro@jrgsolucoesindustriais.com.br</t>
  </si>
  <si>
    <t>20631</t>
  </si>
  <si>
    <t>JRG SOLUCOES EM SERVICOS LTDA</t>
  </si>
  <si>
    <t>RUA HERACLITO</t>
  </si>
  <si>
    <t>LT RES CAMPINA VERDE</t>
  </si>
  <si>
    <t>44.073.794/0001-99</t>
  </si>
  <si>
    <t>122649153114</t>
  </si>
  <si>
    <t>20632</t>
  </si>
  <si>
    <t>38.024.748/0001-05</t>
  </si>
  <si>
    <t>718216312119</t>
  </si>
  <si>
    <t>17997212220</t>
  </si>
  <si>
    <t>20646</t>
  </si>
  <si>
    <t>CONEXION TUBOS E CONEXOES LTDA</t>
  </si>
  <si>
    <t>RUA MARECHAL BADOGLIO</t>
  </si>
  <si>
    <t>46.017.097/0001-46</t>
  </si>
  <si>
    <t>799745686111</t>
  </si>
  <si>
    <t>20650</t>
  </si>
  <si>
    <t>AGILLE COMP AUT DISTRIB E COM LTDA</t>
  </si>
  <si>
    <t>RUA DOUTOR CAMPOS</t>
  </si>
  <si>
    <t>35.747.421/0001-65</t>
  </si>
  <si>
    <t>265117206110</t>
  </si>
  <si>
    <t>15996484495</t>
  </si>
  <si>
    <t>agillepecas@gmail.com</t>
  </si>
  <si>
    <t>20647</t>
  </si>
  <si>
    <t>PRIME SOLUCOES EM ENG DIVINOPOLIS LTDA</t>
  </si>
  <si>
    <t>AV JK SALA 39 SEG ANDAR SHOPPING OESTE C</t>
  </si>
  <si>
    <t>35.267.237/0001-18</t>
  </si>
  <si>
    <t>35767570060</t>
  </si>
  <si>
    <t>prime@primeenge.com.br</t>
  </si>
  <si>
    <t>20648</t>
  </si>
  <si>
    <t>AGRO MEC MEC DE AUTOS E TRATORES LTDA</t>
  </si>
  <si>
    <t>RUA LOURENCO FERRARI</t>
  </si>
  <si>
    <t>SANTO ANTONIO DE POSSE</t>
  </si>
  <si>
    <t>54.881.222/0002-70</t>
  </si>
  <si>
    <t>630020316114</t>
  </si>
  <si>
    <t>1938964103</t>
  </si>
  <si>
    <t>agromectacografos@hotmail.com</t>
  </si>
  <si>
    <t>20649</t>
  </si>
  <si>
    <t>EDUARDO MOSCHEN TOMICIOLLI</t>
  </si>
  <si>
    <t>RUA MOHAMED ABBES SOBRINHO</t>
  </si>
  <si>
    <t>JD REAL</t>
  </si>
  <si>
    <t>49.086.039/0001-62</t>
  </si>
  <si>
    <t>691019656119</t>
  </si>
  <si>
    <t>17991166365</t>
  </si>
  <si>
    <t>edumotomiciolli@gmail.com</t>
  </si>
  <si>
    <t>20653</t>
  </si>
  <si>
    <t>SAFETY REVIEW CALIB E COM PNEUM LTDA</t>
  </si>
  <si>
    <t>TRAVESSA ARI PINTO LIMA LOJA 2</t>
  </si>
  <si>
    <t>43.185.312/0001-20</t>
  </si>
  <si>
    <t>12286350</t>
  </si>
  <si>
    <t>21978980174</t>
  </si>
  <si>
    <t>safetyreview@hotmail.com</t>
  </si>
  <si>
    <t>20665</t>
  </si>
  <si>
    <t>ROBSON BORGES DA ROCHA ME</t>
  </si>
  <si>
    <t>AV RIO GRANDE DO SUL</t>
  </si>
  <si>
    <t>53.799.583/0001-29</t>
  </si>
  <si>
    <t>rs.ferramentas@hotmail.com</t>
  </si>
  <si>
    <t>20651</t>
  </si>
  <si>
    <t>LEVONI COMERCIO E SERVICOS LTDA</t>
  </si>
  <si>
    <t>RUA MACAU PAVMTO 2</t>
  </si>
  <si>
    <t>43.146.858/0001-71</t>
  </si>
  <si>
    <t>083802878</t>
  </si>
  <si>
    <t>27999973025</t>
  </si>
  <si>
    <t>juliocezarlevoni@hotmail.com</t>
  </si>
  <si>
    <t>20652</t>
  </si>
  <si>
    <t xml:space="preserve">FERRAGENS CONQUISTA ATAC VAREJO LTDA </t>
  </si>
  <si>
    <t>15.812.762/0004-02</t>
  </si>
  <si>
    <t>220338255</t>
  </si>
  <si>
    <t>20654</t>
  </si>
  <si>
    <t>TECHNO SAFE SOLUCOES IND LTDA</t>
  </si>
  <si>
    <t>20.935.387/0001-85</t>
  </si>
  <si>
    <t>669853382115</t>
  </si>
  <si>
    <t>1530342090</t>
  </si>
  <si>
    <t>contato@technosafe.com.br</t>
  </si>
  <si>
    <t>SEM ST INDUSTRIALIZAÇÃO</t>
  </si>
  <si>
    <t>20666</t>
  </si>
  <si>
    <t>DAYANA DELAMARE FERNANDES ME</t>
  </si>
  <si>
    <t>RUA RAPHAEL ZAPPA</t>
  </si>
  <si>
    <t>VILA BIONDE</t>
  </si>
  <si>
    <t>23.526.584/0001-39</t>
  </si>
  <si>
    <t>282093756110</t>
  </si>
  <si>
    <t>12981390847</t>
  </si>
  <si>
    <t>dayana.delamare@gmail.com</t>
  </si>
  <si>
    <t>20655</t>
  </si>
  <si>
    <t>PEG COMERCIO E SERVICOS LTDA</t>
  </si>
  <si>
    <t>AV CARLOS MARQUES ROLLO ANDAR 4</t>
  </si>
  <si>
    <t>47.231.767/0001-95</t>
  </si>
  <si>
    <t>14152466</t>
  </si>
  <si>
    <t>e.gouveialtda@gmail.com</t>
  </si>
  <si>
    <t>20656</t>
  </si>
  <si>
    <t>ANGAFLON COM DE ACES P MANUT IND LTDA</t>
  </si>
  <si>
    <t>46.728.341/0001-89</t>
  </si>
  <si>
    <t>407055719113</t>
  </si>
  <si>
    <t>11999710811</t>
  </si>
  <si>
    <t>angaflon@angaflon.com.br</t>
  </si>
  <si>
    <t>20657</t>
  </si>
  <si>
    <t xml:space="preserve">JULIANA SOBREIRA ARRAES COSTA LACERDA </t>
  </si>
  <si>
    <t>AV EDNALDO SILVA SOUZA</t>
  </si>
  <si>
    <t>45.830.499/0001-00</t>
  </si>
  <si>
    <t>070550808</t>
  </si>
  <si>
    <t>sobreira_juliana@hotmail.com</t>
  </si>
  <si>
    <t>20658</t>
  </si>
  <si>
    <t>AMCOR FLEXIBLES BRASIL IND COM LTDA</t>
  </si>
  <si>
    <t>AV YOUSSEF AHMAD EL JAROUCHE PORTAO 1</t>
  </si>
  <si>
    <t>DIST INDUSTRIAL II</t>
  </si>
  <si>
    <t>60.394.723/0043-01</t>
  </si>
  <si>
    <t>284970964</t>
  </si>
  <si>
    <t>6735093135</t>
  </si>
  <si>
    <t>contasapagar@amcor.com</t>
  </si>
  <si>
    <t>20660</t>
  </si>
  <si>
    <t>JA FERRAMENTAS E ASSISTENCIA LTDA</t>
  </si>
  <si>
    <t>RUA IPIRANGA QD 144 LT 1</t>
  </si>
  <si>
    <t>JARDIM NOVA ESPERANC</t>
  </si>
  <si>
    <t>05.580.638/0001-62</t>
  </si>
  <si>
    <t>103602534</t>
  </si>
  <si>
    <t>62982730769</t>
  </si>
  <si>
    <t>adm@jaferramentas.net</t>
  </si>
  <si>
    <t>20661</t>
  </si>
  <si>
    <t>SERRA E LEAO COMERCIO DE TINTAS LTDA</t>
  </si>
  <si>
    <t>TRAVESSA ALMIRANTE WANDENKOLK</t>
  </si>
  <si>
    <t>UMARIZAL</t>
  </si>
  <si>
    <t>29.243.559/0001-24</t>
  </si>
  <si>
    <t>155868160</t>
  </si>
  <si>
    <t>91983543333</t>
  </si>
  <si>
    <t>sltintasbelem@gmail.com</t>
  </si>
  <si>
    <t>20662</t>
  </si>
  <si>
    <t>SUELLEN AGRICOLA LTDA</t>
  </si>
  <si>
    <t>30.195.840/0001-18</t>
  </si>
  <si>
    <t>31719170053</t>
  </si>
  <si>
    <t>contato@smscontabilidade.com.br</t>
  </si>
  <si>
    <t>20667</t>
  </si>
  <si>
    <t>PATRICIA ALINE DOMINGUES ME</t>
  </si>
  <si>
    <t>AV ANTONIO REQUENA NEVADO 7-16</t>
  </si>
  <si>
    <t>VILA ALTO PARAISO</t>
  </si>
  <si>
    <t>31.631.742/0001-49</t>
  </si>
  <si>
    <t>209752104119</t>
  </si>
  <si>
    <t>dm-bicos@hotmail.com</t>
  </si>
  <si>
    <t>20668</t>
  </si>
  <si>
    <t>GGT SUPPLY COMERCIO LTDA</t>
  </si>
  <si>
    <t>AV ERNANI DO AMARAL PEIXOTO SALA 502</t>
  </si>
  <si>
    <t>53.472.060/0001-73</t>
  </si>
  <si>
    <t>14342176</t>
  </si>
  <si>
    <t>samuel.talles@ggtsupply.com.br</t>
  </si>
  <si>
    <t>20669</t>
  </si>
  <si>
    <t>FERNANDA DA SILVEIRA MENEZES ME</t>
  </si>
  <si>
    <t>RUA CARDOSO DE BARROS</t>
  </si>
  <si>
    <t>44.985.391/0001-16</t>
  </si>
  <si>
    <t>070411549</t>
  </si>
  <si>
    <t>fernanda-silveira1@outlook.com</t>
  </si>
  <si>
    <t>20670</t>
  </si>
  <si>
    <t>HIDRO SMART VP COMERCIAL LTDA</t>
  </si>
  <si>
    <t>RUA DOS PATRIOTAS</t>
  </si>
  <si>
    <t>42.692.956/0001-41</t>
  </si>
  <si>
    <t>131566930118</t>
  </si>
  <si>
    <t>1120621300</t>
  </si>
  <si>
    <t>hidrosmartvp@gmail.com</t>
  </si>
  <si>
    <t>20671</t>
  </si>
  <si>
    <t>FLEXCENTER MANGUEIRAS E CONEXOES LTDA</t>
  </si>
  <si>
    <t>RUA ROBERTO ZUMBLICK SALA 4</t>
  </si>
  <si>
    <t>52.124.105/0001-56</t>
  </si>
  <si>
    <t>262518503</t>
  </si>
  <si>
    <t>4831921272</t>
  </si>
  <si>
    <t>financeiro@flexcentersc.com.br</t>
  </si>
  <si>
    <t>20675</t>
  </si>
  <si>
    <t>RBS DISTRIBUIDORA LTDA</t>
  </si>
  <si>
    <t>ROD GOVERNADOR MARIO COVAS ANDAR 1</t>
  </si>
  <si>
    <t>COLINA LARANJEIRAS</t>
  </si>
  <si>
    <t>41.744.938/0001-01</t>
  </si>
  <si>
    <t>083763015</t>
  </si>
  <si>
    <t>27992455231</t>
  </si>
  <si>
    <t>robismar@rbseletrico.com.br</t>
  </si>
  <si>
    <t>20674</t>
  </si>
  <si>
    <t>CASA DA CALDEIRA LTDA</t>
  </si>
  <si>
    <t>RUA CURITIBA SALA A</t>
  </si>
  <si>
    <t>JARDIM CAPITAL</t>
  </si>
  <si>
    <t>02.954.889/0001-71</t>
  </si>
  <si>
    <t>9017587436</t>
  </si>
  <si>
    <t>compras@casadacaldeira.com.br</t>
  </si>
  <si>
    <t>20679</t>
  </si>
  <si>
    <t>MS SOLUCOES INDUSTRIAIS LTDA</t>
  </si>
  <si>
    <t>RUA MACUCO</t>
  </si>
  <si>
    <t>45.828.261/0001-32</t>
  </si>
  <si>
    <t>261621629</t>
  </si>
  <si>
    <t>4741010362</t>
  </si>
  <si>
    <t>vendas@mssolucoes.ind.br</t>
  </si>
  <si>
    <t>20681</t>
  </si>
  <si>
    <t>SABOR MINEIRO ALIMENTOS LTDA</t>
  </si>
  <si>
    <t>RUA SERGIO GUIMARAES DE OLIVEIRA</t>
  </si>
  <si>
    <t>GRAO PARA</t>
  </si>
  <si>
    <t>06.942.587/0001-34</t>
  </si>
  <si>
    <t>4713142910065</t>
  </si>
  <si>
    <t>3732376500</t>
  </si>
  <si>
    <t>sabormineiroalimentos@hotmail.com</t>
  </si>
  <si>
    <t>ST ST FABRICACAO</t>
  </si>
  <si>
    <t>20682</t>
  </si>
  <si>
    <t>SANTA CRUZ PARAFUSOS E FERRAM LTDA</t>
  </si>
  <si>
    <t>RUA ANTONIO MORENO PEREZ</t>
  </si>
  <si>
    <t>JARDIM MARIA BEATRIZ</t>
  </si>
  <si>
    <t>21.992.773/0001-71</t>
  </si>
  <si>
    <t>456111975110</t>
  </si>
  <si>
    <t>1938052987</t>
  </si>
  <si>
    <t>compras@santacruzparafusos.com.br</t>
  </si>
  <si>
    <t>20683</t>
  </si>
  <si>
    <t>CASA DAS FERRAMENTAS E ACESSORIOS LTDA</t>
  </si>
  <si>
    <t>ITAMARANDIBA</t>
  </si>
  <si>
    <t>03.690.813/0001-49</t>
  </si>
  <si>
    <t>3250728350007</t>
  </si>
  <si>
    <t>amalia-2009@hotmail.com</t>
  </si>
  <si>
    <t>20684</t>
  </si>
  <si>
    <t>AUTO PECAS ZAN E RUI LTDA</t>
  </si>
  <si>
    <t>07.001.899/0001-06</t>
  </si>
  <si>
    <t>711108018118</t>
  </si>
  <si>
    <t>1936415484</t>
  </si>
  <si>
    <t>financeiro@santanatratores.com.br</t>
  </si>
  <si>
    <t>20685</t>
  </si>
  <si>
    <t>TORKER DISTRIB DE PECAS AUTOM LTDA</t>
  </si>
  <si>
    <t>RUA REMIRO MURARO SALA A</t>
  </si>
  <si>
    <t>52.480.075/0001-10</t>
  </si>
  <si>
    <t>0650169140</t>
  </si>
  <si>
    <t>55991881836</t>
  </si>
  <si>
    <t>contato@torker.com.br</t>
  </si>
  <si>
    <t>20687</t>
  </si>
  <si>
    <t>GISLEI RIBEIRO SANTANA ME</t>
  </si>
  <si>
    <t>RUA MARIA JOSE DE MATOS</t>
  </si>
  <si>
    <t>ALTO DA MARAVILHA</t>
  </si>
  <si>
    <t>43.325.088/0001-24</t>
  </si>
  <si>
    <t>184384093</t>
  </si>
  <si>
    <t>87988536225</t>
  </si>
  <si>
    <t>assistecgislei@gmail.com</t>
  </si>
  <si>
    <t>20688</t>
  </si>
  <si>
    <t>RETICAMBIO RC PARTS LTDA</t>
  </si>
  <si>
    <t>AV CELSO GARCIA</t>
  </si>
  <si>
    <t>54.435.679/0001-70</t>
  </si>
  <si>
    <t>135693110112</t>
  </si>
  <si>
    <t>comercial@rcimport.com.br</t>
  </si>
  <si>
    <t>20689</t>
  </si>
  <si>
    <t>HOOK GANCHEIRAS E PERIFERICOS LTDA</t>
  </si>
  <si>
    <t>RUA MAFALDA MARIA IMPERATO PINHATA</t>
  </si>
  <si>
    <t>10.391.891/0001-08</t>
  </si>
  <si>
    <t>714106470112</t>
  </si>
  <si>
    <t>1932019756</t>
  </si>
  <si>
    <t>financeiro@hookgancheiras.com.br</t>
  </si>
  <si>
    <t>20690</t>
  </si>
  <si>
    <t>DEL MASSA PNEUMATICOS LTDA</t>
  </si>
  <si>
    <t>PROL PALMITAL</t>
  </si>
  <si>
    <t>55.469.250/0001-67</t>
  </si>
  <si>
    <t>438691671113</t>
  </si>
  <si>
    <t>dudadelmassa@gmail.com</t>
  </si>
  <si>
    <t>20692</t>
  </si>
  <si>
    <t>AB DOS R SANTOS COM DE FERRAM LTDA</t>
  </si>
  <si>
    <t>AV ANTONIO VILHENA SN</t>
  </si>
  <si>
    <t>55.317.845/0001-05</t>
  </si>
  <si>
    <t>159596351</t>
  </si>
  <si>
    <t>94981380110</t>
  </si>
  <si>
    <t>20693</t>
  </si>
  <si>
    <t>UNIVERSO DO BORRACHEIRO LTDA</t>
  </si>
  <si>
    <t>RUA SENADOR EUGENIO JARDIM ESQ 7 DE SETE</t>
  </si>
  <si>
    <t>04.963.673/0001-06</t>
  </si>
  <si>
    <t>103500057</t>
  </si>
  <si>
    <t>6233214655</t>
  </si>
  <si>
    <t>universodoborracheiro@ig.com</t>
  </si>
  <si>
    <t>20694</t>
  </si>
  <si>
    <t>SERVPAR PARAFUSOS E FERRAMENTAS LTDA</t>
  </si>
  <si>
    <t>RUA LUCAS EVANGELISTA</t>
  </si>
  <si>
    <t>55.364.021/0001-88</t>
  </si>
  <si>
    <t>210227064110</t>
  </si>
  <si>
    <t>servparparafusos@gmail.com</t>
  </si>
  <si>
    <t>20695</t>
  </si>
  <si>
    <t>LUCAS LESSA DO NASCIMENTO ME</t>
  </si>
  <si>
    <t>AV PAULA LEMOS</t>
  </si>
  <si>
    <t>MUTUA</t>
  </si>
  <si>
    <t>51.814.062/0001-78</t>
  </si>
  <si>
    <t>14057358</t>
  </si>
  <si>
    <t>2135832587</t>
  </si>
  <si>
    <t>lucaslessanasc@gmail.com</t>
  </si>
  <si>
    <t>20697</t>
  </si>
  <si>
    <t>BERLINCK RIO COMERCIAL LTDA</t>
  </si>
  <si>
    <t>Avenida Guilherme de Almeida Sala 302</t>
  </si>
  <si>
    <t>REC DOS BANDEIRANTES</t>
  </si>
  <si>
    <t>04.914.133/0001-24</t>
  </si>
  <si>
    <t>77338918</t>
  </si>
  <si>
    <t>berlinck@berlinck.com.br</t>
  </si>
  <si>
    <t>20698</t>
  </si>
  <si>
    <t>JS ASSIS SUPRI POSTOS LTDA</t>
  </si>
  <si>
    <t xml:space="preserve">RUA E </t>
  </si>
  <si>
    <t>COHAB JARDIM CACULA</t>
  </si>
  <si>
    <t>35.569.823/0001-17</t>
  </si>
  <si>
    <t>284555185</t>
  </si>
  <si>
    <t>67991480021</t>
  </si>
  <si>
    <t>supripostos@gmail.com</t>
  </si>
  <si>
    <t>20699</t>
  </si>
  <si>
    <t>FUERTE COMERCIO SERV E REPRES LTDA</t>
  </si>
  <si>
    <t xml:space="preserve">RODOVIA INDIO TIBIRICA LETRA A </t>
  </si>
  <si>
    <t>RONCON</t>
  </si>
  <si>
    <t>42.144.813/0001-03</t>
  </si>
  <si>
    <t>581209708113</t>
  </si>
  <si>
    <t>fuerte-sp@uol.com.br</t>
  </si>
  <si>
    <t>20701</t>
  </si>
  <si>
    <t>JOPASA COMERCIO DE FERRAGENS LTDA</t>
  </si>
  <si>
    <t>54.455.449/0001-73</t>
  </si>
  <si>
    <t>181054603117</t>
  </si>
  <si>
    <t>1633371423</t>
  </si>
  <si>
    <t>jopasacml@gmail.com</t>
  </si>
  <si>
    <t>20702</t>
  </si>
  <si>
    <t>RR ANDRADE DISTRIBUIDORA LTDA</t>
  </si>
  <si>
    <t>RUA CARLOS PRADI</t>
  </si>
  <si>
    <t>15.292.367/0001-01</t>
  </si>
  <si>
    <t>9087476232</t>
  </si>
  <si>
    <t>andradesdistribuidora@gmail.com</t>
  </si>
  <si>
    <t>20707</t>
  </si>
  <si>
    <t>HBA IND COM MANUT EQUIP AGRICOLAS LTDA</t>
  </si>
  <si>
    <t xml:space="preserve">AVENIDA NOGUEIRAS </t>
  </si>
  <si>
    <t>59.885.343/0001-23</t>
  </si>
  <si>
    <t>747001756114</t>
  </si>
  <si>
    <t>1938021786</t>
  </si>
  <si>
    <t>nfe@hba.ind.br</t>
  </si>
  <si>
    <t>20722</t>
  </si>
  <si>
    <t>CONSTRUCON COMERCIO E SERVICOS LTDA</t>
  </si>
  <si>
    <t>20.175.290/0001-11</t>
  </si>
  <si>
    <t>86680823</t>
  </si>
  <si>
    <t>vendas03@construcom.srv.br</t>
  </si>
  <si>
    <t>20708</t>
  </si>
  <si>
    <t>AUTOCAM DO BRASIL USINAGEM LTDA</t>
  </si>
  <si>
    <t>AVENIDA DOUTOR OSWALDO OLIVEIRA SILVEIRA</t>
  </si>
  <si>
    <t>SOA JOAO DA BOA VISTA</t>
  </si>
  <si>
    <t>00.025.160/0011-67</t>
  </si>
  <si>
    <t>639200966113</t>
  </si>
  <si>
    <t>551936346033</t>
  </si>
  <si>
    <t>ana.godoi@nninc.com</t>
  </si>
  <si>
    <t>20710</t>
  </si>
  <si>
    <t>MANOEL MESSIAS DE OLIVEIRA SALDANHA</t>
  </si>
  <si>
    <t>40.378.941/0001-88</t>
  </si>
  <si>
    <t>130394105112</t>
  </si>
  <si>
    <t>20716</t>
  </si>
  <si>
    <t>GALPAO ATTILIO GIARETTTA</t>
  </si>
  <si>
    <t>ADELMO CORRADINI</t>
  </si>
  <si>
    <t>20712</t>
  </si>
  <si>
    <t>CES DE OLIVEIRA MANUTENCAO ELETRICA ME</t>
  </si>
  <si>
    <t>TRAVESSA LEVI</t>
  </si>
  <si>
    <t>JD MONTE SINAI LL</t>
  </si>
  <si>
    <t>21.622.710/0001-23</t>
  </si>
  <si>
    <t>9105867180</t>
  </si>
  <si>
    <t>carloseduardoschaitel@gmail.com</t>
  </si>
  <si>
    <t>20713</t>
  </si>
  <si>
    <t>CASA FUSCO MAT PARA CONSTRUCAO LTDA</t>
  </si>
  <si>
    <t>AV CONDE DE SERRA NEGRA</t>
  </si>
  <si>
    <t>06.073.358/0002-01</t>
  </si>
  <si>
    <t>224272378118</t>
  </si>
  <si>
    <t>devolucao@casafuscobtu.com.br</t>
  </si>
  <si>
    <t>20715</t>
  </si>
  <si>
    <t>ATTILIO GIARETTA GALPÃO</t>
  </si>
  <si>
    <t>ADELMO CARRADINE</t>
  </si>
  <si>
    <t>financeiro@lubefer.com.br</t>
  </si>
  <si>
    <t>20717</t>
  </si>
  <si>
    <t>MIGUEL HIDEKE COM FERRAGENS LTDA</t>
  </si>
  <si>
    <t>AV PIRES DO RIO</t>
  </si>
  <si>
    <t>JARDIM NORMA</t>
  </si>
  <si>
    <t>32.886.547/0001-22</t>
  </si>
  <si>
    <t>123681032113</t>
  </si>
  <si>
    <t>20719</t>
  </si>
  <si>
    <t>ATTILIO GIARETTA 90</t>
  </si>
  <si>
    <t>ADELMO CORRADINE</t>
  </si>
  <si>
    <t>20720</t>
  </si>
  <si>
    <t>AR COM DE MATERIAIS ELETRICOS LTDA</t>
  </si>
  <si>
    <t>RUA SANTA INES CS A COROADO III</t>
  </si>
  <si>
    <t>COROADO III</t>
  </si>
  <si>
    <t>50.357.527/0001-46</t>
  </si>
  <si>
    <t>054558824</t>
  </si>
  <si>
    <t>92995354449</t>
  </si>
  <si>
    <t>solutech.commerce@gmail.com</t>
  </si>
  <si>
    <t>20723</t>
  </si>
  <si>
    <t>RWP SOLUCOES P CENTRO AUTOMOTIVO LTDA</t>
  </si>
  <si>
    <t>RUA PREFEITO JOAO NESTER</t>
  </si>
  <si>
    <t>01.697.981/0001-30</t>
  </si>
  <si>
    <t>9093557708</t>
  </si>
  <si>
    <t>41992665343</t>
  </si>
  <si>
    <t>phcampanharo@hotmail.com</t>
  </si>
  <si>
    <t>20721</t>
  </si>
  <si>
    <t>GALLO DISTRIB PECAS AUT E FERRAM LTDA</t>
  </si>
  <si>
    <t>RUA HIPOLITO JOSE DA COSTA</t>
  </si>
  <si>
    <t>10.833.407/0001-53</t>
  </si>
  <si>
    <t>637322595119</t>
  </si>
  <si>
    <t>1634134980</t>
  </si>
  <si>
    <t>gallosaocarlos@gmail.com</t>
  </si>
  <si>
    <t>20747</t>
  </si>
  <si>
    <t>MG COMERCIO E REPRESENTACOES LTDA</t>
  </si>
  <si>
    <t>RUA ROSALINA BANDEIRA</t>
  </si>
  <si>
    <t>24.697.978/0001-12</t>
  </si>
  <si>
    <t>27519080030</t>
  </si>
  <si>
    <t>comercial@mgcomerciobh.com.br</t>
  </si>
  <si>
    <t>20727</t>
  </si>
  <si>
    <t>SILVA RODRIGUES OFFSHORE LTDA</t>
  </si>
  <si>
    <t>RUA CACAO</t>
  </si>
  <si>
    <t>VIVAMAR TAMOIOS</t>
  </si>
  <si>
    <t>50.875.008/0001-70</t>
  </si>
  <si>
    <t>12878036</t>
  </si>
  <si>
    <t>silvaoffshore@gmail.com</t>
  </si>
  <si>
    <t>20725</t>
  </si>
  <si>
    <t>CONEX USINAGEM LTDA</t>
  </si>
  <si>
    <t>38.187.275/0001-59</t>
  </si>
  <si>
    <t>125158745117</t>
  </si>
  <si>
    <t>12988485393</t>
  </si>
  <si>
    <t>vendas@conexusinagem.com.br</t>
  </si>
  <si>
    <t>CONSUMO SEM ST</t>
  </si>
  <si>
    <t>20728</t>
  </si>
  <si>
    <t>ECL DISTRIB DE CORREIA MANGUEIRA LTDA</t>
  </si>
  <si>
    <t>56.050.525/0001-96</t>
  </si>
  <si>
    <t>263054489</t>
  </si>
  <si>
    <t>nfe@ecldistribuidora.com.br</t>
  </si>
  <si>
    <t>20729</t>
  </si>
  <si>
    <t>RODRIGO LUIS PEDRAL ME</t>
  </si>
  <si>
    <t>49.479.073/0001-05</t>
  </si>
  <si>
    <t>122957530115</t>
  </si>
  <si>
    <t>contato@ropeautomacao.com.br</t>
  </si>
  <si>
    <t>20730</t>
  </si>
  <si>
    <t>INOVA COM DE MATERIAIS OFFSHORE LTDA</t>
  </si>
  <si>
    <t>RODOVIA AMARAL PEIXOTO</t>
  </si>
  <si>
    <t>51.334.809/0001-90</t>
  </si>
  <si>
    <t>13410372</t>
  </si>
  <si>
    <t>inovaoffshore04@gmail.com</t>
  </si>
  <si>
    <t>20748</t>
  </si>
  <si>
    <t>ABRASSER FERRAMENTAS LTDA</t>
  </si>
  <si>
    <t>RUA MALOHA HAUSSEN SALA 1</t>
  </si>
  <si>
    <t>CITY</t>
  </si>
  <si>
    <t>94.478.518/0001-89</t>
  </si>
  <si>
    <t>1770078395</t>
  </si>
  <si>
    <t>20732</t>
  </si>
  <si>
    <t>BAIXO IGUACU PNEUS LTDA</t>
  </si>
  <si>
    <t>RUA CORONEL FRANCISCO SOARES</t>
  </si>
  <si>
    <t>05.832.689/0001-34</t>
  </si>
  <si>
    <t>77606203</t>
  </si>
  <si>
    <t>2137730723</t>
  </si>
  <si>
    <t>baixoiguacupneus@hotmail.com</t>
  </si>
  <si>
    <t>20733</t>
  </si>
  <si>
    <t>MARIOMATIC PECAS E SERVICOS LTDA</t>
  </si>
  <si>
    <t>RUA PAISSANDU</t>
  </si>
  <si>
    <t>04.795.759/0001-69</t>
  </si>
  <si>
    <t>799101255119</t>
  </si>
  <si>
    <t>mariomaticoficina@gmail.com</t>
  </si>
  <si>
    <t>20735</t>
  </si>
  <si>
    <t>RUA LARANJEIRAS DO SUL</t>
  </si>
  <si>
    <t>42.334.856/0001-43</t>
  </si>
  <si>
    <t>9089634749</t>
  </si>
  <si>
    <t>contatofasul@gmail.com</t>
  </si>
  <si>
    <t>20736</t>
  </si>
  <si>
    <t>ANDREZA PAULA FIORAVANTE SCARDOELI ME</t>
  </si>
  <si>
    <t>RUA SANTO SIVIERO</t>
  </si>
  <si>
    <t>40.245.220/0001-08</t>
  </si>
  <si>
    <t>182300919111</t>
  </si>
  <si>
    <t>afioravantescardoeli@gmail.com</t>
  </si>
  <si>
    <t>20737</t>
  </si>
  <si>
    <t>AGRITEC PECAS AGRICOLAS LTDA</t>
  </si>
  <si>
    <t>RUA DA ALEGRIA QD 2 LT 9</t>
  </si>
  <si>
    <t>54.996.054/0001-88</t>
  </si>
  <si>
    <t>201459850</t>
  </si>
  <si>
    <t>62999926719</t>
  </si>
  <si>
    <t>vendas01@agritecme.com.br</t>
  </si>
  <si>
    <t>20738</t>
  </si>
  <si>
    <t>ACP COMERCIAL PROD E SERVICOS LTDA</t>
  </si>
  <si>
    <t xml:space="preserve">TV RUBEM ALMEIDA </t>
  </si>
  <si>
    <t>PLANALTO ANIL</t>
  </si>
  <si>
    <t>12.092.364/0001-28</t>
  </si>
  <si>
    <t>123351529</t>
  </si>
  <si>
    <t>98988719715</t>
  </si>
  <si>
    <t>maqfood@hotmail.com</t>
  </si>
  <si>
    <t>20750</t>
  </si>
  <si>
    <t>ISV COM SERV MANUT IMPO FERRAMENTAS LT</t>
  </si>
  <si>
    <t>33.394.416/0001-90</t>
  </si>
  <si>
    <t>11415865</t>
  </si>
  <si>
    <t>leandro.gregorio@isvbr.com.br</t>
  </si>
  <si>
    <t>20740</t>
  </si>
  <si>
    <t>DISTRIFER MAQ COM FERRAG E FERRAM LTDA</t>
  </si>
  <si>
    <t>RUA CAP POLICIA MILIT SALVADOR LOUREIRO</t>
  </si>
  <si>
    <t>QUINTA DA PRIMAVERA</t>
  </si>
  <si>
    <t>49.726.914/0001-23</t>
  </si>
  <si>
    <t>120622709119</t>
  </si>
  <si>
    <t>1636242401</t>
  </si>
  <si>
    <t>SAIDA SEM ST CONSUMO</t>
  </si>
  <si>
    <t>20743</t>
  </si>
  <si>
    <t>WOLF VOSS WIGGERS ME</t>
  </si>
  <si>
    <t>Rodovia municipal Brn 424 Agenor Turazzi</t>
  </si>
  <si>
    <t>Avistoso</t>
  </si>
  <si>
    <t>28.140.006/0001-83</t>
  </si>
  <si>
    <t>258414880</t>
  </si>
  <si>
    <t>(48) 99816-3949</t>
  </si>
  <si>
    <t>wolfwiggers97@gmail.com</t>
  </si>
  <si>
    <t>20744</t>
  </si>
  <si>
    <t>BRB MATERIAIS DE CONSTRUCAO LTDA</t>
  </si>
  <si>
    <t>54.629.141/0001-05</t>
  </si>
  <si>
    <t>240543825</t>
  </si>
  <si>
    <t>9521213564</t>
  </si>
  <si>
    <t>compras4@brasferro.com.br</t>
  </si>
  <si>
    <t>SUFRAMA CONSULTAR FISCAL</t>
  </si>
  <si>
    <t>20751</t>
  </si>
  <si>
    <t>FERRETI 4 X 4 DISTRIB AUTOPECAS</t>
  </si>
  <si>
    <t>26.410.344/0001-62</t>
  </si>
  <si>
    <t>00000004664043</t>
  </si>
  <si>
    <t>6932252094</t>
  </si>
  <si>
    <t>alafliima@gmail.com</t>
  </si>
  <si>
    <t>20752</t>
  </si>
  <si>
    <t>VANDERSON SERAFIM DOS SANTOS</t>
  </si>
  <si>
    <t>RUA DAS VIOLETAS CASA 1</t>
  </si>
  <si>
    <t>VILA NATAL</t>
  </si>
  <si>
    <t>322.861.698-37</t>
  </si>
  <si>
    <t>vandertimao13@gmail.com</t>
  </si>
  <si>
    <t>20753</t>
  </si>
  <si>
    <t>EDS E-COMMERCE PRODUTOS AUTOMOTIVOS</t>
  </si>
  <si>
    <t>RUA FUTIM ELIAS QUADRA B LOTE 02B4</t>
  </si>
  <si>
    <t>PQ IND MACHADINHO</t>
  </si>
  <si>
    <t>55.522.360/0001-45</t>
  </si>
  <si>
    <t>165704810115</t>
  </si>
  <si>
    <t>(19) 98146-3845</t>
  </si>
  <si>
    <t>excellence.malco@gmail.com</t>
  </si>
  <si>
    <t>20754</t>
  </si>
  <si>
    <t>ELIENE CAROLINA CAPELLO</t>
  </si>
  <si>
    <t>RUA 15 DE NOVEMBRO BOX D</t>
  </si>
  <si>
    <t>10.549.415/0001-72</t>
  </si>
  <si>
    <t>156083481110</t>
  </si>
  <si>
    <t>capello.eliene@gmail.com</t>
  </si>
  <si>
    <t>20760</t>
  </si>
  <si>
    <t xml:space="preserve">MASTER TINTAS LTDA </t>
  </si>
  <si>
    <t>AVENIDA DOUTOR AIRTON TELES</t>
  </si>
  <si>
    <t>15.209.210/0001-61</t>
  </si>
  <si>
    <t>271370408</t>
  </si>
  <si>
    <t>7999831-8272</t>
  </si>
  <si>
    <t>jclf2005@hotmail.com</t>
  </si>
  <si>
    <t>20765</t>
  </si>
  <si>
    <t>BRASIL MANGUEIRAS 03 LTDA</t>
  </si>
  <si>
    <t>AV LIBERDADE QD 187 LT 114 B</t>
  </si>
  <si>
    <t>57.045.800/0001-46</t>
  </si>
  <si>
    <t>159752418</t>
  </si>
  <si>
    <t>brasilmangueiras.financeiro@gmail.com</t>
  </si>
  <si>
    <t>20755</t>
  </si>
  <si>
    <t>ESTRELACO TUBOS E CON COM E SERV LTDA</t>
  </si>
  <si>
    <t>RUA GUATEMALA</t>
  </si>
  <si>
    <t>03.801.691/0001-10</t>
  </si>
  <si>
    <t>77034374</t>
  </si>
  <si>
    <t>marli@estrelaco.com.br</t>
  </si>
  <si>
    <t>20756</t>
  </si>
  <si>
    <t>MARCELO EDUARDO JULIO</t>
  </si>
  <si>
    <t>RUA JOAO MERMEJO</t>
  </si>
  <si>
    <t>JARDIM CAMPO BELO</t>
  </si>
  <si>
    <t>39.528.235/0001-96</t>
  </si>
  <si>
    <t>664264928111</t>
  </si>
  <si>
    <t>16993913073</t>
  </si>
  <si>
    <t>financeiro@sertved.com.br</t>
  </si>
  <si>
    <t>20757</t>
  </si>
  <si>
    <t>HIDRAMANG 85 MANG E VEDACOES LTDA</t>
  </si>
  <si>
    <t>RUA JOAO ZACCARON</t>
  </si>
  <si>
    <t>RAICHASKI</t>
  </si>
  <si>
    <t>40.047.212/0001-49</t>
  </si>
  <si>
    <t>260825808</t>
  </si>
  <si>
    <t>48991660085</t>
  </si>
  <si>
    <t>financeirohidramang85@gmail.com</t>
  </si>
  <si>
    <t>20758</t>
  </si>
  <si>
    <t>JACQUES DOUGLAS ESPLUGUES DIAS LTDA</t>
  </si>
  <si>
    <t>RUA JOSE BRENNY</t>
  </si>
  <si>
    <t>21.715.055/0001-58</t>
  </si>
  <si>
    <t>9079339706</t>
  </si>
  <si>
    <t>jmbimport.contato@gmail.com</t>
  </si>
  <si>
    <t>20763</t>
  </si>
  <si>
    <t>FERMAX SUPPLIER LTDA</t>
  </si>
  <si>
    <t>AV DR SERGIO VIEIRA DE MELLO</t>
  </si>
  <si>
    <t>45.594.907/0001-64</t>
  </si>
  <si>
    <t>12401400</t>
  </si>
  <si>
    <t>22988439726</t>
  </si>
  <si>
    <t>comercial@fermaxsupplier.com.br</t>
  </si>
  <si>
    <t>20766</t>
  </si>
  <si>
    <t>TIAGO HIOKI</t>
  </si>
  <si>
    <t xml:space="preserve">EST MUNIC DO CLUBE DE CAMPO VALINHOS SN </t>
  </si>
  <si>
    <t>JD S BENTO D RECREIO</t>
  </si>
  <si>
    <t>284.093.078-12</t>
  </si>
  <si>
    <t>11986990905</t>
  </si>
  <si>
    <t>tiagohioki@gmail.com</t>
  </si>
  <si>
    <t>20768</t>
  </si>
  <si>
    <t>POMMER SEEDS AGROPECUARIA LTDA</t>
  </si>
  <si>
    <t>AV REYNALDO BERGER</t>
  </si>
  <si>
    <t>ALTO RIO POS SMOSER</t>
  </si>
  <si>
    <t>04.747.228/0002-81</t>
  </si>
  <si>
    <t>083056050</t>
  </si>
  <si>
    <t>27998879475</t>
  </si>
  <si>
    <t>20770</t>
  </si>
  <si>
    <t>CARMO SANTOS TRANSP COM PECAS LTDA</t>
  </si>
  <si>
    <t>RODOVIA BA 522 CASA KM 08 SN CASA KM 08</t>
  </si>
  <si>
    <t>02.077.440/0001-72</t>
  </si>
  <si>
    <t>047095735</t>
  </si>
  <si>
    <t>71999352441</t>
  </si>
  <si>
    <t>caminhoneiro.vendas@gmail.com</t>
  </si>
  <si>
    <t>20771</t>
  </si>
  <si>
    <t>TRIGLAV SOLUCOES INDUSTRIAIS LTDA</t>
  </si>
  <si>
    <t>AV PASCHOAL DEL PUPO GALPAO LOT MORRINHO</t>
  </si>
  <si>
    <t>CONDADOS</t>
  </si>
  <si>
    <t>38.395.239/0002-61</t>
  </si>
  <si>
    <t>084005572</t>
  </si>
  <si>
    <t>27992477337</t>
  </si>
  <si>
    <t>administrativo@triglav.com.br</t>
  </si>
  <si>
    <t>20773</t>
  </si>
  <si>
    <t>STRUTUBOS COMERCIAL LTDA</t>
  </si>
  <si>
    <t>RUA TOMASO ALBINONI TERREO</t>
  </si>
  <si>
    <t>JARDIM VAZANI</t>
  </si>
  <si>
    <t>62.941.695/0001-63</t>
  </si>
  <si>
    <t>112684355118</t>
  </si>
  <si>
    <t>11947263781</t>
  </si>
  <si>
    <t>nfe@strutubos.com.br</t>
  </si>
  <si>
    <t>20776</t>
  </si>
  <si>
    <t>ABC EQUIPAMENTOS LTDA</t>
  </si>
  <si>
    <t>RUA MATIAS BARBOSA</t>
  </si>
  <si>
    <t>54.147.408/0001-10</t>
  </si>
  <si>
    <t>48356370060</t>
  </si>
  <si>
    <t>20777</t>
  </si>
  <si>
    <t>DIFER FERRAGENS E FERRAMENTAS LTDA</t>
  </si>
  <si>
    <t>50.248.660/0001-64</t>
  </si>
  <si>
    <t>239190665110</t>
  </si>
  <si>
    <t>1144414495</t>
  </si>
  <si>
    <t>lojamdlparice@gmail.com</t>
  </si>
  <si>
    <t>20791</t>
  </si>
  <si>
    <t>L M T COMERCIAL LTDA</t>
  </si>
  <si>
    <t>AL MANOEL PEREIRA CARNEIRO DA SILVA</t>
  </si>
  <si>
    <t>36.402.156/0001-46</t>
  </si>
  <si>
    <t>11672175</t>
  </si>
  <si>
    <t>compras@acredittarcomercial.com</t>
  </si>
  <si>
    <t>20778</t>
  </si>
  <si>
    <t>JAS COM DE ARTEFATOS DE BORRACHA LTDA</t>
  </si>
  <si>
    <t>85.072.098/0001-45</t>
  </si>
  <si>
    <t>4221017213</t>
  </si>
  <si>
    <t>4530381212</t>
  </si>
  <si>
    <t>fabio.casadaborracha@gmail.com</t>
  </si>
  <si>
    <t>20781</t>
  </si>
  <si>
    <t>COMAGRAN PROD AGRO IND LTDA</t>
  </si>
  <si>
    <t>COR ARMANDO AUGUSTO ZANATTA</t>
  </si>
  <si>
    <t>CJ HAB IZIDRO PEDROS</t>
  </si>
  <si>
    <t>00.217.109/0010-76</t>
  </si>
  <si>
    <t>284940593</t>
  </si>
  <si>
    <t>16997907626</t>
  </si>
  <si>
    <t>amaury@comagran.com.br</t>
  </si>
  <si>
    <t>20782</t>
  </si>
  <si>
    <t>NIDEC GLOBAL APPLIANCE BRASIL LTDA</t>
  </si>
  <si>
    <t>ITAIOPOLIS</t>
  </si>
  <si>
    <t>29.958.609/0004-00</t>
  </si>
  <si>
    <t>258656840</t>
  </si>
  <si>
    <t>4734412015</t>
  </si>
  <si>
    <t>vitor.c.colonetti@nidec.com</t>
  </si>
  <si>
    <t>20784</t>
  </si>
  <si>
    <t>MATHEUS FELIPE DOS SANTOS</t>
  </si>
  <si>
    <t>AV ACESITA</t>
  </si>
  <si>
    <t>083.032.536-03</t>
  </si>
  <si>
    <t>ldp.comercio@outlook.com</t>
  </si>
  <si>
    <t>20785</t>
  </si>
  <si>
    <t>FABIANO ARAUJO DA SILVA LTDA</t>
  </si>
  <si>
    <t>RUA SANTA SILVEIRA</t>
  </si>
  <si>
    <t>JARDIM PENHA</t>
  </si>
  <si>
    <t>31.476.991/0001-07</t>
  </si>
  <si>
    <t>119957941117</t>
  </si>
  <si>
    <t>20786</t>
  </si>
  <si>
    <t>TRR ZANFORLIN COM COMBUSTIVEIS</t>
  </si>
  <si>
    <t>AV DORIVAL DOGNANI</t>
  </si>
  <si>
    <t>07.272.415/0001-63</t>
  </si>
  <si>
    <t>685010429112</t>
  </si>
  <si>
    <t>1437629687</t>
  </si>
  <si>
    <t>adm@empresaszanforlin.com.br</t>
  </si>
  <si>
    <t>20787</t>
  </si>
  <si>
    <t>GABRIEL TINTAS PRODUTOS AUTOMOTIVOS</t>
  </si>
  <si>
    <t>AVENIDA RUY BARBOSA 202A</t>
  </si>
  <si>
    <t>37.160.084/0001-30</t>
  </si>
  <si>
    <t>167536970</t>
  </si>
  <si>
    <t>gabrieltintas18@gmail.com</t>
  </si>
  <si>
    <t>20788</t>
  </si>
  <si>
    <t>MAQUINAS AGRICOLAS JACTO LTDA</t>
  </si>
  <si>
    <t>RUA DOUTOR LUIZ MIRANDA</t>
  </si>
  <si>
    <t>VILA PIRAJA</t>
  </si>
  <si>
    <t>55.064.562/0016-77</t>
  </si>
  <si>
    <t>548074602115</t>
  </si>
  <si>
    <t>caio.noronha@unipac.com.br</t>
  </si>
  <si>
    <t>20792</t>
  </si>
  <si>
    <t>35.014.953/0001-93</t>
  </si>
  <si>
    <t>260253316</t>
  </si>
  <si>
    <t>4730833333</t>
  </si>
  <si>
    <t>guilherme@itafer.com.br</t>
  </si>
  <si>
    <t>20797</t>
  </si>
  <si>
    <t>AGROMATIX SOLUCOES INDUSTRIAIS LTDA</t>
  </si>
  <si>
    <t>RUA ENGENHEIRO BALDUINO SALA 1</t>
  </si>
  <si>
    <t>53.546.641/0001-02</t>
  </si>
  <si>
    <t>529033453110</t>
  </si>
  <si>
    <t>20793</t>
  </si>
  <si>
    <t>JC COMERCIO VAREJISTA DE LUBRIF LTDA</t>
  </si>
  <si>
    <t>Q ASR SE 15 RUA SR 3 112 SUL LT 05 SN</t>
  </si>
  <si>
    <t>32.536.002/0001-96</t>
  </si>
  <si>
    <t>294925902</t>
  </si>
  <si>
    <t>63984066796</t>
  </si>
  <si>
    <t>tocantislub@gmail.com</t>
  </si>
  <si>
    <t>20794</t>
  </si>
  <si>
    <t>VANNER EQUIPAMENTOS LTDA</t>
  </si>
  <si>
    <t xml:space="preserve">RUA CONTOS AMAZONICOS </t>
  </si>
  <si>
    <t>JARDIM PRESIDENTE</t>
  </si>
  <si>
    <t>15.454.277/0001-61</t>
  </si>
  <si>
    <t>145224256112</t>
  </si>
  <si>
    <t>vanner@vannerequipamentos.com.br</t>
  </si>
  <si>
    <t>20795</t>
  </si>
  <si>
    <t>MATEUS FOGACA VIEIRA ME</t>
  </si>
  <si>
    <t>AV ADALBERTO ROCHA</t>
  </si>
  <si>
    <t>GUAREI</t>
  </si>
  <si>
    <t>46.756.899/0001-78</t>
  </si>
  <si>
    <t>333028741111</t>
  </si>
  <si>
    <t>15996450243</t>
  </si>
  <si>
    <t>vieira-mateus@hotmail.com</t>
  </si>
  <si>
    <t>20823</t>
  </si>
  <si>
    <t>EMBALAPLAST IND E COM  ART PLAST LTDA</t>
  </si>
  <si>
    <t>RUA JOSE MANOEL DE OLIVEIRA</t>
  </si>
  <si>
    <t>08.594.833/0001-30</t>
  </si>
  <si>
    <t>720.075.980.116</t>
  </si>
  <si>
    <t>1147024677</t>
  </si>
  <si>
    <t>embalaplast@embalaplast.com.br</t>
  </si>
  <si>
    <t>20824</t>
  </si>
  <si>
    <t>ARN WORLD COM DE MAT DE CONST LTDA</t>
  </si>
  <si>
    <t>AV LOURIVAL CAVICHINI</t>
  </si>
  <si>
    <t>BOM JESUS DO NORTE</t>
  </si>
  <si>
    <t>26.208.767/0006-09</t>
  </si>
  <si>
    <t>083938176</t>
  </si>
  <si>
    <t>21996363278</t>
  </si>
  <si>
    <t>bruno@itamec.com.br</t>
  </si>
  <si>
    <t>20798</t>
  </si>
  <si>
    <t>JC COMERCIO E ATADACO LTDA</t>
  </si>
  <si>
    <t>RUA TANCREDO NEVES</t>
  </si>
  <si>
    <t>CANARINHO</t>
  </si>
  <si>
    <t>41.463.424/0001-70</t>
  </si>
  <si>
    <t>083755810</t>
  </si>
  <si>
    <t>27996491247</t>
  </si>
  <si>
    <t>jackdutra945@gmail.com</t>
  </si>
  <si>
    <t>20799</t>
  </si>
  <si>
    <t>VILMAR VIANA VALENTE</t>
  </si>
  <si>
    <t xml:space="preserve">RUA CAETANO LUMMERTZ </t>
  </si>
  <si>
    <t>COLONINHA</t>
  </si>
  <si>
    <t>31.655.950/0001-88</t>
  </si>
  <si>
    <t>262550458</t>
  </si>
  <si>
    <t>(48) 99966-8001</t>
  </si>
  <si>
    <t>universo_ferramentas@hotmail.com</t>
  </si>
  <si>
    <t>20800</t>
  </si>
  <si>
    <t>AGF COM DE ACESSORIOS INDUSTRIAIS LTDA</t>
  </si>
  <si>
    <t>RUA ANTONIO DE SOUZA CAMPOS</t>
  </si>
  <si>
    <t>47.165.798/0001-95</t>
  </si>
  <si>
    <t>136475551117</t>
  </si>
  <si>
    <t>agf-mat.industriais@hotmail.com</t>
  </si>
  <si>
    <t>20826</t>
  </si>
  <si>
    <t>THIAGO JARDIM GIMENEZ</t>
  </si>
  <si>
    <t>RUA BACAIRIS</t>
  </si>
  <si>
    <t>29.254.735/0001-23</t>
  </si>
  <si>
    <t>118834010110</t>
  </si>
  <si>
    <t>nfe@tjsolucoes.com</t>
  </si>
  <si>
    <t>20801</t>
  </si>
  <si>
    <t>MARCOS ANTONIO DE MORAES</t>
  </si>
  <si>
    <t>RUA DESEMBARGADOR ANTONIO BENSABATH TERR</t>
  </si>
  <si>
    <t>PIATA</t>
  </si>
  <si>
    <t>00.123.077/0001-59</t>
  </si>
  <si>
    <t>39665722</t>
  </si>
  <si>
    <t>71999668795</t>
  </si>
  <si>
    <t>frentefria@outlook.com</t>
  </si>
  <si>
    <t>20802</t>
  </si>
  <si>
    <t>WENCESLAU RIBEIRO DE CASTRO JR ME</t>
  </si>
  <si>
    <t>RUA ANTONIO CAMPOS</t>
  </si>
  <si>
    <t>CRISTAIS</t>
  </si>
  <si>
    <t>26.159.453/0001-59</t>
  </si>
  <si>
    <t>28299960061</t>
  </si>
  <si>
    <t>3533321766</t>
  </si>
  <si>
    <t>ruraltratoresrt@gmail.com</t>
  </si>
  <si>
    <t>20803</t>
  </si>
  <si>
    <t>AM ENGENHARIA E SEGURANCA DO TRABALHO</t>
  </si>
  <si>
    <t>RUA PROFESSOR CURIACOS SALA 210A</t>
  </si>
  <si>
    <t>43.487.379/0001-19</t>
  </si>
  <si>
    <t>535897386110</t>
  </si>
  <si>
    <t>19999898897</t>
  </si>
  <si>
    <t>contato@amengenhariaseg.com.br</t>
  </si>
  <si>
    <t>20804</t>
  </si>
  <si>
    <t>MAQ TRUCK MAQUINAS E EQUIP LTDA</t>
  </si>
  <si>
    <t>ROD GOVERNADOR MARIO COVAS SN KM375 BR10</t>
  </si>
  <si>
    <t>31.395.485/0001-93</t>
  </si>
  <si>
    <t>083506578</t>
  </si>
  <si>
    <t>2835372680</t>
  </si>
  <si>
    <t>fiscal@maqtruck.com.br</t>
  </si>
  <si>
    <t>20806</t>
  </si>
  <si>
    <t>COMERCIO DE FERRAG EQUIP DE SEG JB LT</t>
  </si>
  <si>
    <t>13.795.064/0001-78</t>
  </si>
  <si>
    <t>558126386116</t>
  </si>
  <si>
    <t>1334913791</t>
  </si>
  <si>
    <t>comercial@spsepi.com.br</t>
  </si>
  <si>
    <t>20807</t>
  </si>
  <si>
    <t>MATHEUS LOPES MARUYAMA</t>
  </si>
  <si>
    <t>RUA LEO PEREIRA GIGLE</t>
  </si>
  <si>
    <t>423.124.338-77</t>
  </si>
  <si>
    <t>12996119</t>
  </si>
  <si>
    <t>20808</t>
  </si>
  <si>
    <t>LIGIA S FRANCA CONEXOES HIDRAU LTDA</t>
  </si>
  <si>
    <t>45.508.046/0001-54</t>
  </si>
  <si>
    <t>42835230050</t>
  </si>
  <si>
    <t>s.rodrigues@fluiconect.com.br</t>
  </si>
  <si>
    <t>20809</t>
  </si>
  <si>
    <t>TUBOBRASIL CONEX E SERV ESPECIAL LTDA</t>
  </si>
  <si>
    <t>54.417.874/0001-78</t>
  </si>
  <si>
    <t>14530770</t>
  </si>
  <si>
    <t>21970109389</t>
  </si>
  <si>
    <t>ralffnd@hotmail.com</t>
  </si>
  <si>
    <t>20810</t>
  </si>
  <si>
    <t>COSMO IND E COM DE COSMETICOS SA.</t>
  </si>
  <si>
    <t>RUA FRANCISCO FOGA</t>
  </si>
  <si>
    <t>24.769.185/0001-61</t>
  </si>
  <si>
    <t>714072938118</t>
  </si>
  <si>
    <t>1935141801</t>
  </si>
  <si>
    <t>simone.oliveira@cosmoind.com.br</t>
  </si>
  <si>
    <t>SEM ST CONS FINAL// SCI OK 09/2024</t>
  </si>
  <si>
    <t>20811</t>
  </si>
  <si>
    <t>FF LIMA PARAFUSOS E FERRAMENTAS</t>
  </si>
  <si>
    <t>AV DOMINGOS MARIANO</t>
  </si>
  <si>
    <t>30.961.214/0001-95</t>
  </si>
  <si>
    <t>11196039</t>
  </si>
  <si>
    <t>vendas5@casadosparafusosbm.com.br</t>
  </si>
  <si>
    <t>20812</t>
  </si>
  <si>
    <t>LUCIANA CARINE ARAUJO</t>
  </si>
  <si>
    <t>AV BENEDITO CASTILHO DE ANDRADE</t>
  </si>
  <si>
    <t>COND MORADA JAPI</t>
  </si>
  <si>
    <t>254.716.458-20</t>
  </si>
  <si>
    <t>pressurize.br@gmail.com</t>
  </si>
  <si>
    <t>20813</t>
  </si>
  <si>
    <t>JS MANUTENCAO DE BOMBAS LTDA</t>
  </si>
  <si>
    <t>AVENIDA GENEROSO MARQUES</t>
  </si>
  <si>
    <t>CORONEL VIVIDA</t>
  </si>
  <si>
    <t>15.487.287/0001-01</t>
  </si>
  <si>
    <t>9064818713</t>
  </si>
  <si>
    <t>4699141747</t>
  </si>
  <si>
    <t>js.bombas@hotmail.com</t>
  </si>
  <si>
    <t>20827</t>
  </si>
  <si>
    <t>NM CORP LTDA</t>
  </si>
  <si>
    <t>RUA DR CLEMENTINO CANABRAVA FILHO</t>
  </si>
  <si>
    <t>33.893.153/0001-64</t>
  </si>
  <si>
    <t>135397413110</t>
  </si>
  <si>
    <t>maeda@nmcorp.com.br</t>
  </si>
  <si>
    <t>20814</t>
  </si>
  <si>
    <t>GABRIELA DE LIMA</t>
  </si>
  <si>
    <t>RUA JOSE MONTEIRO NUNES</t>
  </si>
  <si>
    <t>JD ARIZONA</t>
  </si>
  <si>
    <t>489.027.628-90</t>
  </si>
  <si>
    <t>gabrieladelima88@gmail.com</t>
  </si>
  <si>
    <t>20815</t>
  </si>
  <si>
    <t>FUJI SERV PROD SERV E PECAS COMP LTDA</t>
  </si>
  <si>
    <t>RUA CONCEICAO DO CASTELO</t>
  </si>
  <si>
    <t>BURGO PAULISTA</t>
  </si>
  <si>
    <t>57.026.417/0001-40</t>
  </si>
  <si>
    <t>150632303118</t>
  </si>
  <si>
    <t>luiz.tecnica@uol.com.br</t>
  </si>
  <si>
    <t>20816</t>
  </si>
  <si>
    <t>PRATICA COM E ASSIST EM EQUIP LTDA</t>
  </si>
  <si>
    <t>AV JORGE FERNANDES MATTOS</t>
  </si>
  <si>
    <t>8 DISTR INDUSTRIAL</t>
  </si>
  <si>
    <t>08.456.792/0001-15</t>
  </si>
  <si>
    <t>181332296114</t>
  </si>
  <si>
    <t>1633182466</t>
  </si>
  <si>
    <t>nfe@praticam.com.br</t>
  </si>
  <si>
    <t>20817</t>
  </si>
  <si>
    <t>MAKFER DE MARICA TECNOLOGIA LTDA</t>
  </si>
  <si>
    <t>R PRES JUSCELINO KUBITSCHEK DE OLIVEIRA</t>
  </si>
  <si>
    <t>51.237.366/0001-10</t>
  </si>
  <si>
    <t>12912153</t>
  </si>
  <si>
    <t>2126054874</t>
  </si>
  <si>
    <t>tempraferfinanceiro@yahoo.com.br</t>
  </si>
  <si>
    <t>20818</t>
  </si>
  <si>
    <t>GUERRA SUPRIMENTOS IND LTDA</t>
  </si>
  <si>
    <t>RUA TENENTE CORONEL NEIVA</t>
  </si>
  <si>
    <t>50.823.840/0001-22</t>
  </si>
  <si>
    <t>120996821115</t>
  </si>
  <si>
    <t>financeiro@guerraequipamentos.com.br</t>
  </si>
  <si>
    <t>20819</t>
  </si>
  <si>
    <t>ONIX SOLUCOES IND E ELETRICAS LTDA</t>
  </si>
  <si>
    <t>RUA VEREADOR JOSE PINHEIRO FILHO SALA 2</t>
  </si>
  <si>
    <t>53.653.147/0001-47</t>
  </si>
  <si>
    <t>637692782110</t>
  </si>
  <si>
    <t>1634194900</t>
  </si>
  <si>
    <t>20820</t>
  </si>
  <si>
    <t>IPE PECAS ACESSORIOS LTDA</t>
  </si>
  <si>
    <t>RODOVIA LMG 880 SN</t>
  </si>
  <si>
    <t>DIVISA NOVA</t>
  </si>
  <si>
    <t>55.458.462/0001-49</t>
  </si>
  <si>
    <t>0049127770060</t>
  </si>
  <si>
    <t>35999806758</t>
  </si>
  <si>
    <t>aliandroreis@hotmail.com</t>
  </si>
  <si>
    <t>20829</t>
  </si>
  <si>
    <t>LAGO VERDE</t>
  </si>
  <si>
    <t>55.957.824/0001-46</t>
  </si>
  <si>
    <t>128639890</t>
  </si>
  <si>
    <t>98988512875</t>
  </si>
  <si>
    <t>madiniz160785@gmail.com</t>
  </si>
  <si>
    <t>20832</t>
  </si>
  <si>
    <t>MML COM E MANUT DE MAQ AGRICOLAS LTDA</t>
  </si>
  <si>
    <t>VILA GENY</t>
  </si>
  <si>
    <t>46.784.628/0001-26</t>
  </si>
  <si>
    <t>420203693110</t>
  </si>
  <si>
    <t>12981258045</t>
  </si>
  <si>
    <t>pagottiagricola_lorena@hotmail.com</t>
  </si>
  <si>
    <t>20833</t>
  </si>
  <si>
    <t>ASHER EMPRESARIAL LTDA</t>
  </si>
  <si>
    <t>RUA VALPARAISO LETRA B</t>
  </si>
  <si>
    <t>LAGO AZUL</t>
  </si>
  <si>
    <t>24.838.277/0001-56</t>
  </si>
  <si>
    <t>084124377</t>
  </si>
  <si>
    <t>28999816993</t>
  </si>
  <si>
    <t>asherempresarial@gmail.com</t>
  </si>
  <si>
    <t>20835</t>
  </si>
  <si>
    <t>EDUARDO LUIZ DA SILVA PIRACAIA</t>
  </si>
  <si>
    <t>AV BEIRA RIO</t>
  </si>
  <si>
    <t>04.118.504/0001-61</t>
  </si>
  <si>
    <t>534069211110</t>
  </si>
  <si>
    <t>edumadeiras@uol.com.br</t>
  </si>
  <si>
    <t>20838</t>
  </si>
  <si>
    <t>VITOFITAS COMERCIAL LTDA</t>
  </si>
  <si>
    <t>RUA CANDIDO COSTA</t>
  </si>
  <si>
    <t>01.628.905/0001-73</t>
  </si>
  <si>
    <t>081861214</t>
  </si>
  <si>
    <t>27992828758</t>
  </si>
  <si>
    <t>vitofitas.financeiro@gmail.com</t>
  </si>
  <si>
    <t>20839</t>
  </si>
  <si>
    <t>JOSE GERALDO DOS SANTOS EPP</t>
  </si>
  <si>
    <t>RODOVIA MARIANA SAMARCO LETRA B</t>
  </si>
  <si>
    <t>25.989.328/0001-03</t>
  </si>
  <si>
    <t>4008923060088</t>
  </si>
  <si>
    <t>3135572774</t>
  </si>
  <si>
    <t>automecanicasantos1@yahoo.com.br</t>
  </si>
  <si>
    <t>20840</t>
  </si>
  <si>
    <t>STK STOCK PARTS PRODUTOS AUT LTDA</t>
  </si>
  <si>
    <t>RUA PEDRO LEOPOLDINO PEREIRA</t>
  </si>
  <si>
    <t>52.030.432/0001-49</t>
  </si>
  <si>
    <t>262505193</t>
  </si>
  <si>
    <t>48984153500</t>
  </si>
  <si>
    <t>20841</t>
  </si>
  <si>
    <t>EDS E COMMERCE PRODUTOS AUT LTDA</t>
  </si>
  <si>
    <t>Rua Guaicurus</t>
  </si>
  <si>
    <t>Nova Americana</t>
  </si>
  <si>
    <t>54.880.016/0001-65</t>
  </si>
  <si>
    <t>165698555118</t>
  </si>
  <si>
    <t>19981463845</t>
  </si>
  <si>
    <t>edsilviotomaz@gmail.com</t>
  </si>
  <si>
    <t>20842</t>
  </si>
  <si>
    <t>CANGINI REPRESENTACOES LTDA</t>
  </si>
  <si>
    <t>RUA DR JOSE SEIXAS</t>
  </si>
  <si>
    <t>PQ RES ROMANO CALIL</t>
  </si>
  <si>
    <t>49.890.276/0001-81</t>
  </si>
  <si>
    <t>124432700113</t>
  </si>
  <si>
    <t>17991412101</t>
  </si>
  <si>
    <t>nprepresentacaosjrp@yahoo.com.br</t>
  </si>
  <si>
    <t>20843</t>
  </si>
  <si>
    <t>MT SAMPAIO LTDA</t>
  </si>
  <si>
    <t>RUA PRIMEIRO DE AGOSTO SLJ APARTAMENTO</t>
  </si>
  <si>
    <t>43.566.192/0001-00</t>
  </si>
  <si>
    <t>209951339111</t>
  </si>
  <si>
    <t>1430107909</t>
  </si>
  <si>
    <t>eder@sampaiotem.com.br</t>
  </si>
  <si>
    <t>20845</t>
  </si>
  <si>
    <t>RUA ASSUMAR GALPAO 2</t>
  </si>
  <si>
    <t>46.816.848/0001-94</t>
  </si>
  <si>
    <t>43928390031</t>
  </si>
  <si>
    <t>dulioeduardo@hotmail.com</t>
  </si>
  <si>
    <t>20846</t>
  </si>
  <si>
    <t>JH SHOPPING LTDA</t>
  </si>
  <si>
    <t>RUA MARQUES DE MARICA</t>
  </si>
  <si>
    <t>27.821.425/0001-18</t>
  </si>
  <si>
    <t>138509338113</t>
  </si>
  <si>
    <t>financeiro@jhshopping.com.br</t>
  </si>
  <si>
    <t>20847</t>
  </si>
  <si>
    <t>RIWAS COM E MANUT DE HIDRAULICOS LTDA</t>
  </si>
  <si>
    <t>RUA ELVIRA MORO COSTA</t>
  </si>
  <si>
    <t>09.061.415/0001-40</t>
  </si>
  <si>
    <t>9041650939</t>
  </si>
  <si>
    <t>41984986737</t>
  </si>
  <si>
    <t>atendimento@riwashidraulicos.com.br</t>
  </si>
  <si>
    <t>20848</t>
  </si>
  <si>
    <t>MFX DISTRIBUIDORA E SOLUCOES AUT LTDA</t>
  </si>
  <si>
    <t>AV FAGUNDES VARELA</t>
  </si>
  <si>
    <t>55.146.170/0001-70</t>
  </si>
  <si>
    <t>117251925</t>
  </si>
  <si>
    <t>81996314338</t>
  </si>
  <si>
    <t>marlyferramentas.adm@gmail.com</t>
  </si>
  <si>
    <t>20851</t>
  </si>
  <si>
    <t>R E E FONTENELE COUTINHO LTDA</t>
  </si>
  <si>
    <t>AV CORONEL LUCAS</t>
  </si>
  <si>
    <t>NOVA PARNAIBA</t>
  </si>
  <si>
    <t>18.999.674/0001-07</t>
  </si>
  <si>
    <t>197496288</t>
  </si>
  <si>
    <t>86994469735</t>
  </si>
  <si>
    <t>rogeriofontenenephb@hotmail.com</t>
  </si>
  <si>
    <t>20852</t>
  </si>
  <si>
    <t>COMERCIO DE MOLAS COMPO GRANDE LTDA</t>
  </si>
  <si>
    <t>RUA CAVIANA</t>
  </si>
  <si>
    <t>ITAMARACA</t>
  </si>
  <si>
    <t>10.673.377/0001-65</t>
  </si>
  <si>
    <t>283509252</t>
  </si>
  <si>
    <t>1934516171</t>
  </si>
  <si>
    <t>compras3@grupobuso.com.br</t>
  </si>
  <si>
    <t>20853</t>
  </si>
  <si>
    <t>BATALHA MANGUEIRAS E CONEXOES LTDA</t>
  </si>
  <si>
    <t>RODOVAI REGIS BITTENCOURT KM 289 SN</t>
  </si>
  <si>
    <t>55.151.671/0001-45</t>
  </si>
  <si>
    <t>370310057116</t>
  </si>
  <si>
    <t>batalhamangueiras@gmail.com</t>
  </si>
  <si>
    <t>20854</t>
  </si>
  <si>
    <t>MRW MANGUEIRAS E CONEXOES LTDA</t>
  </si>
  <si>
    <t>RUA IZOLINA RAYMUNDA DA SILVA</t>
  </si>
  <si>
    <t>54.885.659/0001-00</t>
  </si>
  <si>
    <t>0048784070021</t>
  </si>
  <si>
    <t>3138603395</t>
  </si>
  <si>
    <t>mrwmangueirasltda@hotmail.com</t>
  </si>
  <si>
    <t>20857</t>
  </si>
  <si>
    <t>ROYAL FERRAMENTAS E EPIS LTDA</t>
  </si>
  <si>
    <t xml:space="preserve">RODOVIA GOVERNADOR MARIO COVAS QD 10 LT </t>
  </si>
  <si>
    <t>31.190.402/0001-20</t>
  </si>
  <si>
    <t>083501312</t>
  </si>
  <si>
    <t>2732819444</t>
  </si>
  <si>
    <t>vendas01@prevemaq.com.br</t>
  </si>
  <si>
    <t>20889</t>
  </si>
  <si>
    <t>VANIA MOREIRA MUNDIM LIMA</t>
  </si>
  <si>
    <t>AV FERNANDO COSTA QD 7 LT 10</t>
  </si>
  <si>
    <t>VILA JAIARA</t>
  </si>
  <si>
    <t>00.685.570/0001-62</t>
  </si>
  <si>
    <t>102739439</t>
  </si>
  <si>
    <t>6233152921</t>
  </si>
  <si>
    <t>ferragistalimaaps@gmail.com</t>
  </si>
  <si>
    <t>20859</t>
  </si>
  <si>
    <t>TOURO SUPRIMENTOS INDUSTRIAIS LTDA</t>
  </si>
  <si>
    <t>CHAC STO ANTONIO Z L</t>
  </si>
  <si>
    <t>41.941.306/0001-20</t>
  </si>
  <si>
    <t>134358716116</t>
  </si>
  <si>
    <t>20861</t>
  </si>
  <si>
    <t>INVISION COMERCIO E ASSIT TECNICA LTDA</t>
  </si>
  <si>
    <t>JARDIM NOVO HORIZONT</t>
  </si>
  <si>
    <t>28.007.123/0001-73</t>
  </si>
  <si>
    <t>9075340300</t>
  </si>
  <si>
    <t>contratos41@invision.net.br</t>
  </si>
  <si>
    <t>20863</t>
  </si>
  <si>
    <t>VERNEZ COM DE FERRAGENS E FERRAM LTDA</t>
  </si>
  <si>
    <t>RUA IPUT</t>
  </si>
  <si>
    <t>RESIDENCIAL TEIXEIRA</t>
  </si>
  <si>
    <t>26.698.817/0001-79</t>
  </si>
  <si>
    <t>28780320007</t>
  </si>
  <si>
    <t>3532917101</t>
  </si>
  <si>
    <t>distribuidoravernez@gmail.com</t>
  </si>
  <si>
    <t>20890</t>
  </si>
  <si>
    <t>UNIVERSAL COMPANY LTDA</t>
  </si>
  <si>
    <t xml:space="preserve">AV PORTUGAL QD 29 LT 1E SALA C2501 </t>
  </si>
  <si>
    <t>SETOR MARISTA</t>
  </si>
  <si>
    <t>49.446.417/0001-71</t>
  </si>
  <si>
    <t>200070304</t>
  </si>
  <si>
    <t>62986277660</t>
  </si>
  <si>
    <t>viviane.001universal@hotmail.com</t>
  </si>
  <si>
    <t>20864</t>
  </si>
  <si>
    <t>ADEMIR VASQUES RODRIGUES ME</t>
  </si>
  <si>
    <t>AV ARUJA CJ HAB JD M LUIZA</t>
  </si>
  <si>
    <t>62.068.523/0001-27</t>
  </si>
  <si>
    <t>241012255119</t>
  </si>
  <si>
    <t>1144471128</t>
  </si>
  <si>
    <t>materiaisconstrucaorodrigues@gmail.com</t>
  </si>
  <si>
    <t>20865</t>
  </si>
  <si>
    <t>COFEJA COM DE FERRAG JABOTICABAL LTDA</t>
  </si>
  <si>
    <t>AV PINTOS</t>
  </si>
  <si>
    <t>54.582.911/0001-01</t>
  </si>
  <si>
    <t>391021124119</t>
  </si>
  <si>
    <t>1632020633</t>
  </si>
  <si>
    <t>cofejajaboticabal@gmail.com</t>
  </si>
  <si>
    <t>20866</t>
  </si>
  <si>
    <t>J MANFRIM REPRES MAQ E EQUIP LTDA</t>
  </si>
  <si>
    <t>RUA DIVINO RODRIGUES DA SILVA</t>
  </si>
  <si>
    <t>RESERVA DO BOSQUE</t>
  </si>
  <si>
    <t>18.554.883/0001-47</t>
  </si>
  <si>
    <t>16994194545</t>
  </si>
  <si>
    <t>andre@inovaribeirao.com.br</t>
  </si>
  <si>
    <t>20867</t>
  </si>
  <si>
    <t>NOEN BIOTECNOLOGIA LTDA</t>
  </si>
  <si>
    <t>RUA WALTER PEREIRA ANEXO 977</t>
  </si>
  <si>
    <t>PQ IND CACIQUE</t>
  </si>
  <si>
    <t>36.932.917/0001-71</t>
  </si>
  <si>
    <t>9084577496</t>
  </si>
  <si>
    <t>4333481955</t>
  </si>
  <si>
    <t>tesouraria@biosphera.agr.br</t>
  </si>
  <si>
    <t>REVENDA SOMENTE COM PEDIDO MINIMO</t>
  </si>
  <si>
    <t>20868</t>
  </si>
  <si>
    <t>WA PECAS AUTOMOTIVAS LTDA</t>
  </si>
  <si>
    <t>RUA IOLANDA RAMOS DE MORAES</t>
  </si>
  <si>
    <t>TERRAS DE MOMBUCA</t>
  </si>
  <si>
    <t>MOMBUCA</t>
  </si>
  <si>
    <t>32.738.012/0001-04</t>
  </si>
  <si>
    <t>457012943117</t>
  </si>
  <si>
    <t>financeiro@wapecasautomotivas.com.br</t>
  </si>
  <si>
    <t>20869</t>
  </si>
  <si>
    <t>JOSE LUIZ FERRARESSO CONTI E CIA LTDA</t>
  </si>
  <si>
    <t>RUA PE JOAO BATISTA LAVELLO</t>
  </si>
  <si>
    <t>08.354.353/0001-00</t>
  </si>
  <si>
    <t>662099567113</t>
  </si>
  <si>
    <t>1938921797</t>
  </si>
  <si>
    <t>20870</t>
  </si>
  <si>
    <t>MP IMPORTACAO E DISTRIBUICAO LTDA</t>
  </si>
  <si>
    <t>TR SIA TRECHO 4 LOTE 150 SOBRELOJA SN</t>
  </si>
  <si>
    <t>ZONA IND GUARA</t>
  </si>
  <si>
    <t>54.989.562/0001-39</t>
  </si>
  <si>
    <t>0829804700183</t>
  </si>
  <si>
    <t>61999836707</t>
  </si>
  <si>
    <t>compras1@1linha.com.br</t>
  </si>
  <si>
    <t>20871</t>
  </si>
  <si>
    <t>TFI DO BRASIL COM E IMPORTADORA LTDA</t>
  </si>
  <si>
    <t>00.100.408/0001-35</t>
  </si>
  <si>
    <t>85383701</t>
  </si>
  <si>
    <t>marcelops@tfidobrasil.com.br</t>
  </si>
  <si>
    <t>20872</t>
  </si>
  <si>
    <t>DISMAROL EQUIPAMENTOS E EIPI LTDA</t>
  </si>
  <si>
    <t>17.326.447/0001-58</t>
  </si>
  <si>
    <t>123987075</t>
  </si>
  <si>
    <t>9935241522</t>
  </si>
  <si>
    <t>dismarolrolamentos@yahoo.com.br</t>
  </si>
  <si>
    <t>20874</t>
  </si>
  <si>
    <t>STERSA TUBOS E CONEXOES LTDA</t>
  </si>
  <si>
    <t>AV COCA</t>
  </si>
  <si>
    <t>VILA CURUCA</t>
  </si>
  <si>
    <t>29.070.051/0001-71</t>
  </si>
  <si>
    <t>118742533113</t>
  </si>
  <si>
    <t>wagner@stersatubos.com.br</t>
  </si>
  <si>
    <t>20875</t>
  </si>
  <si>
    <t>E E L MATERIAL DE CONSTRUCAO LTDA</t>
  </si>
  <si>
    <t>RUA PILOTO FERREITA TIM GALPAO 1</t>
  </si>
  <si>
    <t>15.328.361/0001-39</t>
  </si>
  <si>
    <t>202675661</t>
  </si>
  <si>
    <t>tatiedecompras.acoecia@hotmail.com</t>
  </si>
  <si>
    <t>20876</t>
  </si>
  <si>
    <t>BRB MATERIAIS DE CONSTRUCAO  LTDA</t>
  </si>
  <si>
    <t>54.629.141/0003-69</t>
  </si>
  <si>
    <t>240543567</t>
  </si>
  <si>
    <t>9521213587</t>
  </si>
  <si>
    <t>fiscal@brasferro.com.br</t>
  </si>
  <si>
    <t>20877</t>
  </si>
  <si>
    <t>MJ AUTOPECAS DE TERESOPOLIS LTDA</t>
  </si>
  <si>
    <t>RUA NADIR VEIGA CASTANHEIRA SN</t>
  </si>
  <si>
    <t>TRES CORREGOS</t>
  </si>
  <si>
    <t>37.683.396/0001-29</t>
  </si>
  <si>
    <t>11747523</t>
  </si>
  <si>
    <t>mjautomecanica@gmail.com</t>
  </si>
  <si>
    <t>20878</t>
  </si>
  <si>
    <t>TECFLUID IND COM E SERV TECNICOS LTDA</t>
  </si>
  <si>
    <t>AVENIDA JOAO PAULO I</t>
  </si>
  <si>
    <t>36.127.445/0001-84</t>
  </si>
  <si>
    <t>36522180065</t>
  </si>
  <si>
    <t>31995461753</t>
  </si>
  <si>
    <t>admin@tecfluid-eng.com.br</t>
  </si>
  <si>
    <t>20879</t>
  </si>
  <si>
    <t xml:space="preserve">JULIANA PRADO SGARBI </t>
  </si>
  <si>
    <t>RUA DIVINO RODRIGUES DA SILVA QD 11 L 10</t>
  </si>
  <si>
    <t>23.407.512/0001-72</t>
  </si>
  <si>
    <t>797768439114</t>
  </si>
  <si>
    <t>16997539323</t>
  </si>
  <si>
    <t>juliana@inovaribeirao.com.br</t>
  </si>
  <si>
    <t>20891</t>
  </si>
  <si>
    <t>PARLOG EPIS PARAFUSOS E FERRAM LTDA</t>
  </si>
  <si>
    <t>RUA MOACIR FERREIRA</t>
  </si>
  <si>
    <t>JARDIM NOVA BOITUVA</t>
  </si>
  <si>
    <t>31.774.228/0001-62</t>
  </si>
  <si>
    <t>219.072.277.116</t>
  </si>
  <si>
    <t>compras@pparlog.com.br</t>
  </si>
  <si>
    <t>20880</t>
  </si>
  <si>
    <t>CELSO LUIZ RIBEIRO</t>
  </si>
  <si>
    <t>RUA SERGIO LUIZ GUIMARAES DE AGUIAR CASA</t>
  </si>
  <si>
    <t>COND SUNSET PARK</t>
  </si>
  <si>
    <t>463.552.196-68</t>
  </si>
  <si>
    <t>12981242839</t>
  </si>
  <si>
    <t>cluizribeiro@uol.com.br</t>
  </si>
  <si>
    <t>20881</t>
  </si>
  <si>
    <t>RAYO COMERCIO E REPRESENTACAO LTDA</t>
  </si>
  <si>
    <t>Rua Coronel Orlando Pereira Barreto</t>
  </si>
  <si>
    <t>JARDIM ESTRELA</t>
  </si>
  <si>
    <t>52.820.962/0001-90</t>
  </si>
  <si>
    <t>132316617114</t>
  </si>
  <si>
    <t>vendas@rayocomercio.com.br</t>
  </si>
  <si>
    <t>20882</t>
  </si>
  <si>
    <t>DECIO VIEIRA ROSA ME</t>
  </si>
  <si>
    <t>RUA JOAQUIM NABUCO</t>
  </si>
  <si>
    <t>42.413.793/0001-10</t>
  </si>
  <si>
    <t>44999004986</t>
  </si>
  <si>
    <t>deciovrosa@gmail.com</t>
  </si>
  <si>
    <t>20892</t>
  </si>
  <si>
    <t xml:space="preserve">GL CONEX SITEMA PREV DE INCENDIO LTDA </t>
  </si>
  <si>
    <t>RUA DO PILAR ANDAR 03 SALA 2</t>
  </si>
  <si>
    <t>49.800.036/0001-49</t>
  </si>
  <si>
    <t>204430106</t>
  </si>
  <si>
    <t>vendas.glconexoes@gmail.com</t>
  </si>
  <si>
    <t>20884</t>
  </si>
  <si>
    <t>JARILUX MAT ELETRICOS E HIDR LTDA</t>
  </si>
  <si>
    <t>AV ANGELO BERNUCCI</t>
  </si>
  <si>
    <t>43.390.478/0001-88</t>
  </si>
  <si>
    <t>400047153119</t>
  </si>
  <si>
    <t>11933103063</t>
  </si>
  <si>
    <t>vendasjarilux@gmail.com</t>
  </si>
  <si>
    <t>20900</t>
  </si>
  <si>
    <t>MARIA DE LOURDES LEME RUBIO</t>
  </si>
  <si>
    <t>14.398.521/0001-53</t>
  </si>
  <si>
    <t>225125003115</t>
  </si>
  <si>
    <t>adm.rubioloja1@gmail.com</t>
  </si>
  <si>
    <t>20886</t>
  </si>
  <si>
    <t>BUOSI E CIA LTDA</t>
  </si>
  <si>
    <t>AV PREFEITO JOSE DE CASTRO MARCONDES</t>
  </si>
  <si>
    <t>62.013.438/0001-61</t>
  </si>
  <si>
    <t>407133524110</t>
  </si>
  <si>
    <t>1139643577</t>
  </si>
  <si>
    <t>difar@difar.com.br</t>
  </si>
  <si>
    <t>20887</t>
  </si>
  <si>
    <t>DANIEL CESAR BRONZERI</t>
  </si>
  <si>
    <t>RUA CONGO APT 22 BL 5</t>
  </si>
  <si>
    <t>JARDIM BONFIGLIOLI</t>
  </si>
  <si>
    <t>49.861.829/0001-78</t>
  </si>
  <si>
    <t>120632192119</t>
  </si>
  <si>
    <t>11999957199</t>
  </si>
  <si>
    <t>dan-airservice@hotmail.com</t>
  </si>
  <si>
    <t>20888</t>
  </si>
  <si>
    <t>FORFIX COM PARAF FERRAG E FERRAM LTDA</t>
  </si>
  <si>
    <t>EST TENENTE MARQUES SHOPPING FAZENDINHA</t>
  </si>
  <si>
    <t>VILA POUPANCA</t>
  </si>
  <si>
    <t>50.522.286/0001-43</t>
  </si>
  <si>
    <t>623297032110</t>
  </si>
  <si>
    <t>forfix.parafusos@gmail.com</t>
  </si>
  <si>
    <t>20897</t>
  </si>
  <si>
    <t>CAMILA PEREIRA NICOLA</t>
  </si>
  <si>
    <t>RUA RAUL CAVALCANTI ALBUQUERQUE</t>
  </si>
  <si>
    <t>JARDIM JANDIRA</t>
  </si>
  <si>
    <t>53.583.871/0001-41</t>
  </si>
  <si>
    <t>398241193111</t>
  </si>
  <si>
    <t>comercial@hvcsolution.com.br</t>
  </si>
  <si>
    <t>20898</t>
  </si>
  <si>
    <t>JAF MATERIAL ELETR E HIDRAULICO LTDA</t>
  </si>
  <si>
    <t>RUA PORTO RICO</t>
  </si>
  <si>
    <t>JARDIM SAO LUIS</t>
  </si>
  <si>
    <t>68.457.050/0001-36</t>
  </si>
  <si>
    <t>623086031116</t>
  </si>
  <si>
    <t>jaf_materiais@yahoo.com.br</t>
  </si>
  <si>
    <t>20901</t>
  </si>
  <si>
    <t>HIDRO TOP EQUIPAMENTOS LTDA</t>
  </si>
  <si>
    <t>RUA DAS FLORES DE MAIO</t>
  </si>
  <si>
    <t>RES PORTO SEGURO</t>
  </si>
  <si>
    <t>21.518.587/0001-03</t>
  </si>
  <si>
    <t>600094687117</t>
  </si>
  <si>
    <t>11970232051</t>
  </si>
  <si>
    <t>comercial.hidrotop@gmail.com</t>
  </si>
  <si>
    <t>20899</t>
  </si>
  <si>
    <t>AZUL LINHAS AEREAS BRASILEIRAS SA</t>
  </si>
  <si>
    <t>RUA SERGIO FERNANDES BORGES SOARES G 310</t>
  </si>
  <si>
    <t>09.296.295/0161-63</t>
  </si>
  <si>
    <t>206265026118</t>
  </si>
  <si>
    <t>1141349800</t>
  </si>
  <si>
    <t>sky.tushar@voeazul.com.br</t>
  </si>
  <si>
    <t>20893</t>
  </si>
  <si>
    <t>CONFIANCA PNEUM AUT INDUSTRIAL LTDA</t>
  </si>
  <si>
    <t>AVENIDA MOACARA</t>
  </si>
  <si>
    <t>Floresta</t>
  </si>
  <si>
    <t>37.330.440/0002-06</t>
  </si>
  <si>
    <t>158453107</t>
  </si>
  <si>
    <t>93981002809</t>
  </si>
  <si>
    <t>vendas.pa@confiancapneumatica.com.br</t>
  </si>
  <si>
    <t>Bragança Paulista</t>
  </si>
  <si>
    <t>20896</t>
  </si>
  <si>
    <t>CASA DAS MANGUEIRAS LTDA MICROEMPRESA</t>
  </si>
  <si>
    <t>05.317.045/0001-08</t>
  </si>
  <si>
    <t>151132534</t>
  </si>
  <si>
    <t>91992525732</t>
  </si>
  <si>
    <t>casadasmangueiras-pa@hotmail.com</t>
  </si>
  <si>
    <t>20903</t>
  </si>
  <si>
    <t>ERSITEC COM DE PRODUTOS IND LTDA</t>
  </si>
  <si>
    <t>AV ELIAS MALUF</t>
  </si>
  <si>
    <t>WANEL VILLE</t>
  </si>
  <si>
    <t>44.692.266/0001-18</t>
  </si>
  <si>
    <t>798604704110</t>
  </si>
  <si>
    <t>20936</t>
  </si>
  <si>
    <t>MART IND E COM DE ART DE FIBRA LTDA</t>
  </si>
  <si>
    <t>AV EUCLIDES PAULINO BARROSO</t>
  </si>
  <si>
    <t>CANINDEZINHO</t>
  </si>
  <si>
    <t>23.778.106/0001-16</t>
  </si>
  <si>
    <t>064772721</t>
  </si>
  <si>
    <t>85985111146</t>
  </si>
  <si>
    <t>20905</t>
  </si>
  <si>
    <t>REIS FERRAMENTAS E SUPRIM IND LTDA</t>
  </si>
  <si>
    <t>VILA ERCILIA</t>
  </si>
  <si>
    <t>42.816.567/0002-61</t>
  </si>
  <si>
    <t>379.522.517.113</t>
  </si>
  <si>
    <t>20906</t>
  </si>
  <si>
    <t>COMERCIAL AUTO POSTO ESMERALDA LTDA</t>
  </si>
  <si>
    <t>RUA NEREU RAMOS</t>
  </si>
  <si>
    <t>81.351.918/0001-87</t>
  </si>
  <si>
    <t>251821862</t>
  </si>
  <si>
    <t>20911</t>
  </si>
  <si>
    <t>GERBI COM DE PECAS E ACESSORIOS LTDA</t>
  </si>
  <si>
    <t>RUA POLONIA</t>
  </si>
  <si>
    <t>52.387.717/0001-31</t>
  </si>
  <si>
    <t>168186174118</t>
  </si>
  <si>
    <t>gerbaotruck@gmail.com</t>
  </si>
  <si>
    <t>20937</t>
  </si>
  <si>
    <t>MADSON LUIS LALUCE</t>
  </si>
  <si>
    <t>10.465.371/0001-00</t>
  </si>
  <si>
    <t>177483104114</t>
  </si>
  <si>
    <t>17981576734</t>
  </si>
  <si>
    <t>adriano19141935@gmail.com</t>
  </si>
  <si>
    <t>20912</t>
  </si>
  <si>
    <t>MATEUS CASSIANO BRAGA DE AGUIAR</t>
  </si>
  <si>
    <t>QUADRA QE 3 CONJUNTO M LOTE FRENTE</t>
  </si>
  <si>
    <t>22.743.127/0001-33</t>
  </si>
  <si>
    <t>0819680000250</t>
  </si>
  <si>
    <t>61998633999</t>
  </si>
  <si>
    <t>upsinovadoras@gmail.com</t>
  </si>
  <si>
    <t>20913</t>
  </si>
  <si>
    <t>ISABELLA M LULA</t>
  </si>
  <si>
    <t>Rua Almelo</t>
  </si>
  <si>
    <t>Vila Cruzeiro</t>
  </si>
  <si>
    <t>305.595.668-08</t>
  </si>
  <si>
    <t>compras@energytech.com.br</t>
  </si>
  <si>
    <t>20917</t>
  </si>
  <si>
    <t>SCN LIFE PROD PARA LABORATORIOS LTDA</t>
  </si>
  <si>
    <t>Rua Silvio de Paula</t>
  </si>
  <si>
    <t>JD NSRA DE FATIMA</t>
  </si>
  <si>
    <t>28.671.167/0001-01</t>
  </si>
  <si>
    <t>482070980115</t>
  </si>
  <si>
    <t>19984469722</t>
  </si>
  <si>
    <t>vendas@scnlife.com.br</t>
  </si>
  <si>
    <t>20907</t>
  </si>
  <si>
    <t>AC FLIX CASA DE PARAF E AGRO LTDA</t>
  </si>
  <si>
    <t>AV EXPEDICIONARIO DE ITAPEVA ANEXO ALV</t>
  </si>
  <si>
    <t>PQ CIMENTOLANDIA</t>
  </si>
  <si>
    <t>48.397.929/0001-22</t>
  </si>
  <si>
    <t>372280944110</t>
  </si>
  <si>
    <t>1531994410</t>
  </si>
  <si>
    <t>20918</t>
  </si>
  <si>
    <t>PURO OLEO COM E SEV DE LUBRIF LTDA</t>
  </si>
  <si>
    <t>RUA IGNEZ MONTEIRO DE CAMPOS</t>
  </si>
  <si>
    <t>VILA OURO VERDE</t>
  </si>
  <si>
    <t>54.671.446/0001-77</t>
  </si>
  <si>
    <t>398245082113</t>
  </si>
  <si>
    <t>11952730477</t>
  </si>
  <si>
    <t>adm.purooleo@gmail.com</t>
  </si>
  <si>
    <t>20908</t>
  </si>
  <si>
    <t>ELLEN KARINA DE MARCHI FRANCO</t>
  </si>
  <si>
    <t>RUA PARTICULAR DE MARCHI</t>
  </si>
  <si>
    <t>DO POSTE</t>
  </si>
  <si>
    <t>275.488.868-37</t>
  </si>
  <si>
    <t>20910</t>
  </si>
  <si>
    <t>MGI HIDRAULICA INDUSTRIAL LTDA</t>
  </si>
  <si>
    <t>RUA ANTONIO PIO CARDOSO</t>
  </si>
  <si>
    <t>44.982.865/0001-76</t>
  </si>
  <si>
    <t>42493940040</t>
  </si>
  <si>
    <t>geraldo@mghidraulica.com.br</t>
  </si>
  <si>
    <t>20919</t>
  </si>
  <si>
    <t>SANTOS DUMONT II LUBRIF E ACES LTDA</t>
  </si>
  <si>
    <t>40.014.875/0001-67</t>
  </si>
  <si>
    <t>127265957114</t>
  </si>
  <si>
    <t>1124121204</t>
  </si>
  <si>
    <t>financeiro.reidooleo@uol.com.br</t>
  </si>
  <si>
    <t>20920</t>
  </si>
  <si>
    <t>AROSA PRODUTOS ALIMENTICIOS</t>
  </si>
  <si>
    <t>AVENIDA OSVALDO BERTO</t>
  </si>
  <si>
    <t>D INDUS ALFREDO RELA</t>
  </si>
  <si>
    <t>Itatiba</t>
  </si>
  <si>
    <t>57.034.241/0001-79</t>
  </si>
  <si>
    <t>382126432110</t>
  </si>
  <si>
    <t>19999257161</t>
  </si>
  <si>
    <t>kim@arosa.com.br</t>
  </si>
  <si>
    <t>20921</t>
  </si>
  <si>
    <t>IKIAGRO FERRAGENS LTDA</t>
  </si>
  <si>
    <t>AV GUAPORE</t>
  </si>
  <si>
    <t>SAO FRANCISCO DO GUAPO</t>
  </si>
  <si>
    <t>54.439.760/0001-29</t>
  </si>
  <si>
    <t>00000006930816</t>
  </si>
  <si>
    <t>69999758480</t>
  </si>
  <si>
    <t>daniel@ikiagro.com.br</t>
  </si>
  <si>
    <t>20922</t>
  </si>
  <si>
    <t>ELETROTECH ELET HIDRAUL COM SERV LTDA</t>
  </si>
  <si>
    <t>05.599.689/0001-36</t>
  </si>
  <si>
    <t>116587717116</t>
  </si>
  <si>
    <t>adalberto@eletrotech.srv.br</t>
  </si>
  <si>
    <t>20923</t>
  </si>
  <si>
    <t>MARCELO OLIVEIRA NAZARETH</t>
  </si>
  <si>
    <t>RUA PADRE ANCHIETA LOJA</t>
  </si>
  <si>
    <t>54.634.884/0001-65</t>
  </si>
  <si>
    <t>657733865111</t>
  </si>
  <si>
    <t>1333049887</t>
  </si>
  <si>
    <t>ENTREGAR NA EURORUBBER</t>
  </si>
  <si>
    <t>20927</t>
  </si>
  <si>
    <t>RAFAEL B L SABATINI LTDA</t>
  </si>
  <si>
    <t>AV GERALDO FUDO</t>
  </si>
  <si>
    <t>D COM E INDUSTRIAL I</t>
  </si>
  <si>
    <t>52.339.789/0001-03</t>
  </si>
  <si>
    <t>408053384111</t>
  </si>
  <si>
    <t>agripecasjunqueiropolis@gmail.com</t>
  </si>
  <si>
    <t>20929</t>
  </si>
  <si>
    <t>ROSEANE CORREIA DOS SANTOS SILVA</t>
  </si>
  <si>
    <t>ESTRADA DE CAMPINAS TERREO LOJA 3</t>
  </si>
  <si>
    <t>11.134.347/0001-43</t>
  </si>
  <si>
    <t>084128719</t>
  </si>
  <si>
    <t>7133907547</t>
  </si>
  <si>
    <t>rosycasadoborracheiro@hotmail.com</t>
  </si>
  <si>
    <t>20930</t>
  </si>
  <si>
    <t>T MARTINS ACESSORIOS LTDA</t>
  </si>
  <si>
    <t>AV CORONEL JOSE SOARES MARCONDES</t>
  </si>
  <si>
    <t>JARDIM RIO 400</t>
  </si>
  <si>
    <t>02.811.932/0001-40</t>
  </si>
  <si>
    <t>562167065110</t>
  </si>
  <si>
    <t>1821049900</t>
  </si>
  <si>
    <t>legal@sawil.com.br</t>
  </si>
  <si>
    <t>20932</t>
  </si>
  <si>
    <t>SOLUTIONS TEC COM E MANUT LTDA</t>
  </si>
  <si>
    <t>RUA FRANCISCO TOMETICH</t>
  </si>
  <si>
    <t>45.898.610/0001-92</t>
  </si>
  <si>
    <t>581209043115</t>
  </si>
  <si>
    <t>le159010@gmail.com</t>
  </si>
  <si>
    <t>20933</t>
  </si>
  <si>
    <t>MACAE MARITIMA OFFSHORE COM SERV LTDA</t>
  </si>
  <si>
    <t>VILA PARACAMBI</t>
  </si>
  <si>
    <t>23.878.038/0001-67</t>
  </si>
  <si>
    <t>87082288</t>
  </si>
  <si>
    <t>vendas@macaemaritima.com.br</t>
  </si>
  <si>
    <t>20938</t>
  </si>
  <si>
    <t>EDFLEX COM DE CONEX E MANG LTDA</t>
  </si>
  <si>
    <t xml:space="preserve">RODOVIA BR 316 KM 22 </t>
  </si>
  <si>
    <t>CANUTAMA</t>
  </si>
  <si>
    <t>BENEVIDES</t>
  </si>
  <si>
    <t>57.172.054/0001-51</t>
  </si>
  <si>
    <t>159767911</t>
  </si>
  <si>
    <t>91983142085</t>
  </si>
  <si>
    <t>edflex661@gmail.com</t>
  </si>
  <si>
    <t>EMPRESA GRUPO 14548 - 05799 - 19170</t>
  </si>
  <si>
    <t>20939</t>
  </si>
  <si>
    <t>RESGATECNICA COM DE EQUIP RESGATE LTDA</t>
  </si>
  <si>
    <t>RUA URSULA PAULINO</t>
  </si>
  <si>
    <t>ESTRELA DO ORIENTE</t>
  </si>
  <si>
    <t>15.453.449/0001-82</t>
  </si>
  <si>
    <t>19540740002</t>
  </si>
  <si>
    <t>3132902300</t>
  </si>
  <si>
    <t>contato@resgatecnica.com.br</t>
  </si>
  <si>
    <t>20940</t>
  </si>
  <si>
    <t>BESIX ECB SPE LTDA</t>
  </si>
  <si>
    <t>AV PORTUARIA VICENTE COELHO</t>
  </si>
  <si>
    <t>48.359.355/0001-06</t>
  </si>
  <si>
    <t>262425858</t>
  </si>
  <si>
    <t>47999003484</t>
  </si>
  <si>
    <t>administracao@besixecb.com.br</t>
  </si>
  <si>
    <t>CALIB. RELOGIO C/VALV. P/DESINFLAR 10 A 170 LBS C/BICO DUPLO</t>
  </si>
  <si>
    <t>BICO DUPLO AUTO TRAVANTE CURTO 190MM</t>
  </si>
  <si>
    <t>LUB-32FL</t>
  </si>
  <si>
    <t xml:space="preserve">BICO DUPLO AUTO TRAVANTE LONGO 300MM </t>
  </si>
  <si>
    <t>BICO DUPLO SEM TRAVA LONGO 300MM</t>
  </si>
  <si>
    <t>LUB-KITREP</t>
  </si>
  <si>
    <t>KIT REPARO DA BOMBA DE SUCCAO</t>
  </si>
  <si>
    <t>84139200</t>
  </si>
  <si>
    <t>LUBCOLTR2C</t>
  </si>
  <si>
    <t>COLETOR DE OLEO TRIPE 50 LTS COM TORNEIRA CINZA</t>
  </si>
  <si>
    <t>NAO LIGAR QUANDO FOR A VENDEDORA BARBARA</t>
  </si>
  <si>
    <t>compras@soroflex.com.br</t>
  </si>
  <si>
    <t>ENCART.7%-COBRAR5LUB-24C-LENCART</t>
  </si>
  <si>
    <t>20972</t>
  </si>
  <si>
    <t>SEAN COUROS LTDA</t>
  </si>
  <si>
    <t>FEITORIA NOVA</t>
  </si>
  <si>
    <t>90.329.178/0001-73</t>
  </si>
  <si>
    <t>2000005459</t>
  </si>
  <si>
    <t>5135631218</t>
  </si>
  <si>
    <t>raquel.tstseancouros@gmail.com</t>
  </si>
  <si>
    <t>nfe@casabor.com.br</t>
  </si>
  <si>
    <t>ap.rionegro@gmail.com</t>
  </si>
  <si>
    <t xml:space="preserve">MARCOS.A -LIMA @ HOTMAIL.COM </t>
  </si>
  <si>
    <t>casasaofelipe@casaaofelipe.com.br</t>
  </si>
  <si>
    <t>nfe@bbtv.com.br</t>
  </si>
  <si>
    <t>nfe.equipamentos@grupobt.com.br</t>
  </si>
  <si>
    <t>atendimento@autopastore.com.br</t>
  </si>
  <si>
    <t>ROSSIMAR PARAFUSOS E FERRAGENS LTDA</t>
  </si>
  <si>
    <t>guemjirotakebayashi@gmail.com</t>
  </si>
  <si>
    <t>acesolda@acesolda.com.br</t>
  </si>
  <si>
    <t>1141583509</t>
  </si>
  <si>
    <t>almofarifado@prudenflex.com.br</t>
  </si>
  <si>
    <t>casafonseca01@hotmail.com</t>
  </si>
  <si>
    <t>menezestintas@uol.com.br</t>
  </si>
  <si>
    <t>xml.embumangueiras@terra.com.br</t>
  </si>
  <si>
    <t>rosedias@benficaacessorios.com.br; benfica@benficaacessorios.com.br</t>
  </si>
  <si>
    <t>IVANSKI COMPRESSORES LTDA</t>
  </si>
  <si>
    <t>JARDIM SAO DIMAS</t>
  </si>
  <si>
    <t>financeiro@tratorceasa.com.br</t>
  </si>
  <si>
    <t>financeiro@molinaoficial.com.br</t>
  </si>
  <si>
    <t xml:space="preserve">MATERIAL EM LATÃO </t>
  </si>
  <si>
    <t>contato@kinglub.com.br</t>
  </si>
  <si>
    <t>fiscal.amarocenter@hotmail.com</t>
  </si>
  <si>
    <t>1155127679</t>
  </si>
  <si>
    <t>zonasulbombas@terra.com.br</t>
  </si>
  <si>
    <t>contato@eletricaanchieta.com.br</t>
  </si>
  <si>
    <t>jessica@atmosferagases.com.br</t>
  </si>
  <si>
    <t>(32)988528146</t>
  </si>
  <si>
    <t>1939358788</t>
  </si>
  <si>
    <t>contato@cottoni.com.br</t>
  </si>
  <si>
    <t>ssm@acroplast.com.br</t>
  </si>
  <si>
    <t>vendas@becogasmetal.com.br;rodrigo@becogasmetal.com.br</t>
  </si>
  <si>
    <t>realfortaleza.financeiro@uol.com.br</t>
  </si>
  <si>
    <t>ST FLEX BORRACHAS E METAIS LTDA</t>
  </si>
  <si>
    <t>AV SANTO ANTONIO ANDAR 1 E 2</t>
  </si>
  <si>
    <t>nfe@stflex.com.br</t>
  </si>
  <si>
    <t>comprashidraul@gmail.com</t>
  </si>
  <si>
    <t>compras@grupogolfinho.com.br</t>
  </si>
  <si>
    <t>nfe@ferragenssaocarlos.com.br</t>
  </si>
  <si>
    <t>CASA DAS PISTOLAS DE PINTURA LTDA</t>
  </si>
  <si>
    <t>AV SALVADOR DI BERNARDI</t>
  </si>
  <si>
    <t>SEM ST CONS. FISCAL</t>
  </si>
  <si>
    <t>contato@smmangconex.com.br</t>
  </si>
  <si>
    <t>(19) 3874-2357</t>
  </si>
  <si>
    <t>SEM ST/ENGATE ENCART.+7%-SMP FAZER ORC.</t>
  </si>
  <si>
    <t>432128957110</t>
  </si>
  <si>
    <t>jsespecializada@gmail.com</t>
  </si>
  <si>
    <t>maben.parafusos@gmail.com</t>
  </si>
  <si>
    <t>16/12 CLIENTE TEM CREDITO BO 448/2024</t>
  </si>
  <si>
    <t xml:space="preserve">almaferferramentas@gmail.com </t>
  </si>
  <si>
    <t>RUA BASILIO SPIGAROLLO</t>
  </si>
  <si>
    <t>1144452047</t>
  </si>
  <si>
    <t>nevioperin01@gmail.com</t>
  </si>
  <si>
    <t>4730281079</t>
  </si>
  <si>
    <t>vendas@emporiodopintor.com.br</t>
  </si>
  <si>
    <t>11976435183</t>
  </si>
  <si>
    <t>07891</t>
  </si>
  <si>
    <t>MAGRIPEL ARARAS MAQS.AGRIC.PCS.LT..EPP</t>
  </si>
  <si>
    <t>AV. ROMANO ZORZO</t>
  </si>
  <si>
    <t>JD.SOBRADINHO</t>
  </si>
  <si>
    <t>04.043.614/0001-01</t>
  </si>
  <si>
    <t>182.141.485.110</t>
  </si>
  <si>
    <t>19-3541-8899</t>
  </si>
  <si>
    <t>pecasmagripel@hotmail.com;nfe.magripel@gmail.com</t>
  </si>
  <si>
    <t>MALEMA COM PARAF FERRAGENS FERRAM LTDA</t>
  </si>
  <si>
    <t>RUA SAO JOAO</t>
  </si>
  <si>
    <t>coisacomercio@gmail.com</t>
  </si>
  <si>
    <t>1147043171</t>
  </si>
  <si>
    <t>3138345003</t>
  </si>
  <si>
    <t>693223-6088</t>
  </si>
  <si>
    <t xml:space="preserve">HIDROVTEC ES COM DE PECAS LTDA </t>
  </si>
  <si>
    <t>272185582</t>
  </si>
  <si>
    <t>7930192122</t>
  </si>
  <si>
    <t>polo@polovedacoes.com.br</t>
  </si>
  <si>
    <t>contabil@florestc.com</t>
  </si>
  <si>
    <t>compras@muchiutt-crm.com.br</t>
  </si>
  <si>
    <t>nf@cpfabbri.com.br</t>
  </si>
  <si>
    <t>viparparafusos@gmail.com</t>
  </si>
  <si>
    <t>vendas@mgplastweb.com.br</t>
  </si>
  <si>
    <t>21021</t>
  </si>
  <si>
    <t>COMERCIO DE FERRAGENS CRIATIVA LTDA</t>
  </si>
  <si>
    <t>AV NORTE SUL</t>
  </si>
  <si>
    <t>15.511.766/0001-08</t>
  </si>
  <si>
    <t>00000003584143</t>
  </si>
  <si>
    <t>1145911021</t>
  </si>
  <si>
    <t>PINHEIROPAR IND COM IMPORT E EXP LTDA</t>
  </si>
  <si>
    <t>AV LUCAS DIAS SALA 1</t>
  </si>
  <si>
    <t xml:space="preserve">LIB PARC- LIGAR CLIENTE/ NAO LIGAR ORC </t>
  </si>
  <si>
    <t>sandro@casadaborracha.com.br</t>
  </si>
  <si>
    <t>RIO GRANDE FERRAM COM IMPORT LTDA</t>
  </si>
  <si>
    <t>R.MARECHAL FLORIANO PEIXOTO</t>
  </si>
  <si>
    <t>SOLIMOES IND E COM DE MANGUEIRAS LTDA</t>
  </si>
  <si>
    <t>RUA JULIO VERNE</t>
  </si>
  <si>
    <t>ALEIXO</t>
  </si>
  <si>
    <t>9233042340</t>
  </si>
  <si>
    <t>adriflex.servicos@gmail.com</t>
  </si>
  <si>
    <t>ESTD.PADUA/PIRAPETINGA KM 24 RJ 186 SN</t>
  </si>
  <si>
    <t>2238510869</t>
  </si>
  <si>
    <t>VALE SEALS COM E SERV VEDAC LTDA</t>
  </si>
  <si>
    <t>AV ANTONIO ALVES DE CARVALHO ROSA</t>
  </si>
  <si>
    <t>JD SANTA MARIA</t>
  </si>
  <si>
    <t>FILTREIRO LUBRIF E AUTO PECAS LTDA</t>
  </si>
  <si>
    <t>AV PATRICIO LIMA</t>
  </si>
  <si>
    <t>13981373942</t>
  </si>
  <si>
    <t>21017</t>
  </si>
  <si>
    <t>DIKAL COMERCIAL LTDA</t>
  </si>
  <si>
    <t>ACESSO DEP GENESIO TURECK - ACESSO OESTE</t>
  </si>
  <si>
    <t>12.211.057/0001-19</t>
  </si>
  <si>
    <t>256139121</t>
  </si>
  <si>
    <t>47997473215</t>
  </si>
  <si>
    <t>rcautomacaoindustrial@yahoo.com</t>
  </si>
  <si>
    <t>R CONDE PRATES N° 957</t>
  </si>
  <si>
    <t>16/12/24 MANDAR NO FISICO 1 LUB-16 TROCA</t>
  </si>
  <si>
    <t>compras1@fertorq.com.br</t>
  </si>
  <si>
    <t>11994071154</t>
  </si>
  <si>
    <t>financeiro@jacapar.com.br</t>
  </si>
  <si>
    <t>SCI OK 11/2024</t>
  </si>
  <si>
    <t xml:space="preserve">NAO COMPRA ENGATE SEM RETENCAO </t>
  </si>
  <si>
    <t>alfredo.cuiababorrachas@gmail.com</t>
  </si>
  <si>
    <t>CK BRASIL IMPORTACAO E EXPORT LTDA</t>
  </si>
  <si>
    <t>RUA PORTELA DE GOIS GALPAO A ZONA SUL</t>
  </si>
  <si>
    <t>11940222820</t>
  </si>
  <si>
    <t>20985</t>
  </si>
  <si>
    <t>R DA C MORAIS ME</t>
  </si>
  <si>
    <t>AV DR CARLOS VIDOTO SETOR N</t>
  </si>
  <si>
    <t>TABAPORA</t>
  </si>
  <si>
    <t>49.686.007/0001-06</t>
  </si>
  <si>
    <t>139844570</t>
  </si>
  <si>
    <t>66996498062</t>
  </si>
  <si>
    <t>pecasrmc@outlook.com</t>
  </si>
  <si>
    <t>1333521070</t>
  </si>
  <si>
    <t>13974086677</t>
  </si>
  <si>
    <t>oxitintasbomjesus@hotmail.com</t>
  </si>
  <si>
    <t xml:space="preserve">leidiane@pariscomercio.com.br    </t>
  </si>
  <si>
    <t>financeiro.polacoparafusos@outlook.com</t>
  </si>
  <si>
    <t>M4 CONSULTORIA E REPRESENTACAO LTDA</t>
  </si>
  <si>
    <t>PAGAMENTO 30/60/90</t>
  </si>
  <si>
    <t>fortsferramentas@gmail.com; contato@fortferramentas.com</t>
  </si>
  <si>
    <t>comercial@stechprodutos.com.br</t>
  </si>
  <si>
    <t>17319</t>
  </si>
  <si>
    <t>TOP MASTER IMPORT DIST EQUIPAM LTDA</t>
  </si>
  <si>
    <t>RUA DR PEDRO COSTA</t>
  </si>
  <si>
    <t>09.269.781/0001-99</t>
  </si>
  <si>
    <t>688.546.890.111</t>
  </si>
  <si>
    <t>1221120282</t>
  </si>
  <si>
    <t>compras@topmasterdistribuicao.com.br</t>
  </si>
  <si>
    <t>VEBRAS@CENTRONAUTICO.NET</t>
  </si>
  <si>
    <t>jemangueiras@gmail.com</t>
  </si>
  <si>
    <t>05/11 prox. ped. faturar 10 pcs LUB24I-L</t>
  </si>
  <si>
    <t xml:space="preserve">CONFIRMAR END DE ENTREGA ANTES FATURAR </t>
  </si>
  <si>
    <t>RODOVIA BR 282 KM 374 SN</t>
  </si>
  <si>
    <t>49999661147</t>
  </si>
  <si>
    <t>AV TRES MARIAS</t>
  </si>
  <si>
    <t>14998006696</t>
  </si>
  <si>
    <t>cr2comercial@cr2comercial.com.br</t>
  </si>
  <si>
    <t>financeiro.mg@centralparkergm.com.br</t>
  </si>
  <si>
    <t>1151668662</t>
  </si>
  <si>
    <t>21018</t>
  </si>
  <si>
    <t>VIDA NOVA AUTO PECAS E FERR LTDA</t>
  </si>
  <si>
    <t>CAMINHO 24</t>
  </si>
  <si>
    <t>VIDA NOVA LOT V</t>
  </si>
  <si>
    <t>45.692.151/0001-96</t>
  </si>
  <si>
    <t>192036705</t>
  </si>
  <si>
    <t>7131905770</t>
  </si>
  <si>
    <t>ricardo.silva@vidanovaautopecas.com.br</t>
  </si>
  <si>
    <t>RUA BOM JESUS SALA 1904 ANDAR 19</t>
  </si>
  <si>
    <t>A VISTA - VENDA ONLINE</t>
  </si>
  <si>
    <t>TREVO DISTRIB DE MANG E PROD IND LTDA</t>
  </si>
  <si>
    <t xml:space="preserve">RUA REINO UNIDO LOT C N HOLLYWOOD QD 49 </t>
  </si>
  <si>
    <t>itabom@itabom.com.br</t>
  </si>
  <si>
    <t>20789</t>
  </si>
  <si>
    <t>CUBMANG MANGUEIRAS E CONEXOES LTDA</t>
  </si>
  <si>
    <t>AVENIDA JOAQUIM MIGUEL COUTO</t>
  </si>
  <si>
    <t>41.534.961/0001-63</t>
  </si>
  <si>
    <t>283162557112</t>
  </si>
  <si>
    <t>13997330776</t>
  </si>
  <si>
    <t>cubmang@outlook.com</t>
  </si>
  <si>
    <t>contato@comercialeletricaserrana.com.br</t>
  </si>
  <si>
    <t xml:space="preserve"> RUA HUMBERTO BERGAMASCHI </t>
  </si>
  <si>
    <t>20942</t>
  </si>
  <si>
    <t>DELADO E SILVA COM MAT ELETRICOS LTDA</t>
  </si>
  <si>
    <t>AV DOM LUIS DO AMARAL MOUZINHO</t>
  </si>
  <si>
    <t>PE ANTONIO M JOSE</t>
  </si>
  <si>
    <t>40.942.346/0001-23</t>
  </si>
  <si>
    <t>227046430110</t>
  </si>
  <si>
    <t>1636641717</t>
  </si>
  <si>
    <t>compras@casadelfran.com.br</t>
  </si>
  <si>
    <t>20943</t>
  </si>
  <si>
    <t>JESSE HENRIQUE DA COSTA</t>
  </si>
  <si>
    <t>AV DR FABIO ABRITA</t>
  </si>
  <si>
    <t>JARDIM DOM PEDRO I</t>
  </si>
  <si>
    <t>36.928.945/0001-15</t>
  </si>
  <si>
    <t>181452706113</t>
  </si>
  <si>
    <t>16997589976</t>
  </si>
  <si>
    <t>jessecycloparts@gmail.com</t>
  </si>
  <si>
    <t>20944</t>
  </si>
  <si>
    <t>TORGATTI - COMERCIO E SERVICOS LTDA</t>
  </si>
  <si>
    <t>Rua Carlos Pegoraro</t>
  </si>
  <si>
    <t>AREA COML LUIZ STECH</t>
  </si>
  <si>
    <t>Adamantina</t>
  </si>
  <si>
    <t>67.521.542/0001-80</t>
  </si>
  <si>
    <t>150020646114</t>
  </si>
  <si>
    <t>(18) 3521-3906</t>
  </si>
  <si>
    <t>torgatti@torgatti.com.br</t>
  </si>
  <si>
    <t>20947</t>
  </si>
  <si>
    <t>AQUABLAST IND E COM DE MAQUINAS LTDA</t>
  </si>
  <si>
    <t>AVENIDA ITAOCA LOJA A</t>
  </si>
  <si>
    <t>49.439.397/0001-01</t>
  </si>
  <si>
    <t>12750080</t>
  </si>
  <si>
    <t>21991239221</t>
  </si>
  <si>
    <t>contato@aquablast.com.br</t>
  </si>
  <si>
    <t>FABRICACAO SEM ST</t>
  </si>
  <si>
    <t>20948</t>
  </si>
  <si>
    <t>ANTERO BARBOSA BOTELHO</t>
  </si>
  <si>
    <t>AVENIDA ANTONIO ALBINO SALA 1</t>
  </si>
  <si>
    <t>VILA PACIFICO</t>
  </si>
  <si>
    <t>07.952.038/0001-03</t>
  </si>
  <si>
    <t>334073156115</t>
  </si>
  <si>
    <t>16996056801</t>
  </si>
  <si>
    <t>teromaq@gmail.com</t>
  </si>
  <si>
    <t>20949</t>
  </si>
  <si>
    <t>SERRA COMERCIO DE TINTAS LTDA</t>
  </si>
  <si>
    <t>TRAVESSA WE 67 LETRA D CJ CIDADE NOVA VI</t>
  </si>
  <si>
    <t>27.458.432/0001-05</t>
  </si>
  <si>
    <t>156169452</t>
  </si>
  <si>
    <t>11982180687</t>
  </si>
  <si>
    <t>fabioserra20@yahoo.com.br</t>
  </si>
  <si>
    <t>20950</t>
  </si>
  <si>
    <t>CM MANUTENCAO E EQUIPAMENTOS LTDA</t>
  </si>
  <si>
    <t>RUA JOAO EVANGELISTA LEITE</t>
  </si>
  <si>
    <t>07.231.890/0001-91</t>
  </si>
  <si>
    <t>688248807114</t>
  </si>
  <si>
    <t>1298814546</t>
  </si>
  <si>
    <t>nfe@cmmanutencaoequip.com.br</t>
  </si>
  <si>
    <t>ST CONSUL FISCAL/ SCI  APROV 11/24</t>
  </si>
  <si>
    <t>20951</t>
  </si>
  <si>
    <t>MANPRESS MANUT E EQUI PARA HIDROJ LTDA</t>
  </si>
  <si>
    <t>Rua Vinte e Um de Abril</t>
  </si>
  <si>
    <t>36.040.604/0001-09</t>
  </si>
  <si>
    <t>535781778110</t>
  </si>
  <si>
    <t>19988009470</t>
  </si>
  <si>
    <t>compras.manpress@gmail.com</t>
  </si>
  <si>
    <t>20973</t>
  </si>
  <si>
    <t>MULT RP COM E MANUT DE EQUIP ELET LTDA</t>
  </si>
  <si>
    <t>VILA MONTE ALEGRE</t>
  </si>
  <si>
    <t>30.358.447/0001-06</t>
  </si>
  <si>
    <t>797375701113</t>
  </si>
  <si>
    <t>1639692228</t>
  </si>
  <si>
    <t>nfemultmaquinasrp.com.br</t>
  </si>
  <si>
    <t>20955</t>
  </si>
  <si>
    <t>MARIA LUIZA LINCHER MUNIZ REPRES LTDA</t>
  </si>
  <si>
    <t>AV LUIZ TARQUINIO PONTES GALPAO 6</t>
  </si>
  <si>
    <t>09.098.672/0002-37</t>
  </si>
  <si>
    <t>209656336</t>
  </si>
  <si>
    <t>20956</t>
  </si>
  <si>
    <t>A R DE AZEREDO ME</t>
  </si>
  <si>
    <t>AV PRINCESA ISABEL</t>
  </si>
  <si>
    <t>53.047.145/0001-04</t>
  </si>
  <si>
    <t>748512141112</t>
  </si>
  <si>
    <t>19999765279</t>
  </si>
  <si>
    <t>wilson.richart@gmail.com</t>
  </si>
  <si>
    <t>20957</t>
  </si>
  <si>
    <t>NELSON DE LA CUESTA FERNANDES SILVA ME</t>
  </si>
  <si>
    <t>RUA MAGNOLIA BRASIL CASA 2</t>
  </si>
  <si>
    <t>44.528.097/0001-85</t>
  </si>
  <si>
    <t>12971630</t>
  </si>
  <si>
    <t>21993994349</t>
  </si>
  <si>
    <t>nsinstrumetro@gmail.com</t>
  </si>
  <si>
    <t>ENDEREÇO DE ENTRAGA DIFERENTE</t>
  </si>
  <si>
    <t>20952</t>
  </si>
  <si>
    <t>CONCEPT CUSTOMS P CAR ACES AUT LTDA</t>
  </si>
  <si>
    <t>RUA MANUEL HARE PERALTA</t>
  </si>
  <si>
    <t>08.846.070/0001-77</t>
  </si>
  <si>
    <t>492516378114</t>
  </si>
  <si>
    <t>1136819743</t>
  </si>
  <si>
    <t>vendas.conceptcustoms@hotmail.com</t>
  </si>
  <si>
    <t>20953</t>
  </si>
  <si>
    <t>PROSP SOLUCOES PARA CONSTRUCAO LTDA</t>
  </si>
  <si>
    <t>AV PASTOR CICERO CANUTO DE LIMA</t>
  </si>
  <si>
    <t>JARDIM CAGUASSU</t>
  </si>
  <si>
    <t>27.806.905/0001-00</t>
  </si>
  <si>
    <t>118094709114</t>
  </si>
  <si>
    <t>financeiro@prospsolucoes.com.br</t>
  </si>
  <si>
    <t>20958</t>
  </si>
  <si>
    <t>LFC COMERCIO DE MAQUINAS LTDA</t>
  </si>
  <si>
    <t>42.143.564/0001-23</t>
  </si>
  <si>
    <t>9089442831</t>
  </si>
  <si>
    <t>4133330924</t>
  </si>
  <si>
    <t>financeiro@maclav.com.br</t>
  </si>
  <si>
    <t>20974</t>
  </si>
  <si>
    <t>M C VIEIRA MATERIAL HIDRAULICA</t>
  </si>
  <si>
    <t>AV AMERICA CENTRAL LOJA 2</t>
  </si>
  <si>
    <t>15.222.527/0001-38</t>
  </si>
  <si>
    <t>87143430</t>
  </si>
  <si>
    <t>2233433126</t>
  </si>
  <si>
    <t>viamac.jm@hotmail.com</t>
  </si>
  <si>
    <t>20961</t>
  </si>
  <si>
    <t>MANGOTES HIDRAULICA ES LTDA</t>
  </si>
  <si>
    <t>RODOVIA GOVERNADOR MARIO COVAS SN</t>
  </si>
  <si>
    <t>51.886.054/0001-37</t>
  </si>
  <si>
    <t>084134020</t>
  </si>
  <si>
    <t>27998987170</t>
  </si>
  <si>
    <t>financeiromangotes@gmail.com</t>
  </si>
  <si>
    <t>20963</t>
  </si>
  <si>
    <t>NACIONAL DE GRAFITE LTDA</t>
  </si>
  <si>
    <t>ESTRADA DO PIABANHA KM 18 FAZ CALIFORNIA</t>
  </si>
  <si>
    <t>SALTO DA DIVISA</t>
  </si>
  <si>
    <t>21.228.861/0023-07</t>
  </si>
  <si>
    <t>5710930691435</t>
  </si>
  <si>
    <t>1121791300</t>
  </si>
  <si>
    <t>20964</t>
  </si>
  <si>
    <t>LR EQUIPAMENTOS E REPRESENTACOES LTDA</t>
  </si>
  <si>
    <t>VILA NOVA REPUBLICA</t>
  </si>
  <si>
    <t>54.478.884/0001-13</t>
  </si>
  <si>
    <t>128484578</t>
  </si>
  <si>
    <t>98987075852</t>
  </si>
  <si>
    <t>lrpostosslz@gmail.com</t>
  </si>
  <si>
    <t>20965</t>
  </si>
  <si>
    <t>SERVICOS BRAS SUPRIM COM E IMPORT LTDA</t>
  </si>
  <si>
    <t>RUA ANDRE SARAIVA ESCRITORIO</t>
  </si>
  <si>
    <t>12.556.787/0001-51</t>
  </si>
  <si>
    <t>146694488117</t>
  </si>
  <si>
    <t>raquelsousa@sbs-br.com</t>
  </si>
  <si>
    <t>20966</t>
  </si>
  <si>
    <t>RUI MANGUEIRAS LTDA</t>
  </si>
  <si>
    <t>3 TV MARIA ADELIA COLLIER</t>
  </si>
  <si>
    <t>NOVO DO CARMELO</t>
  </si>
  <si>
    <t>CAMARAGIBE</t>
  </si>
  <si>
    <t>50.001.632/0001-48</t>
  </si>
  <si>
    <t>109633830</t>
  </si>
  <si>
    <t>8131328884</t>
  </si>
  <si>
    <t>ruimangueirass@gmail.com</t>
  </si>
  <si>
    <t>20967</t>
  </si>
  <si>
    <t>KENNEDY AUTOMOTIVO E FERRAGENS LTDA</t>
  </si>
  <si>
    <t>AV CICERO BATISTA DE OLIVEIRA LOJA I</t>
  </si>
  <si>
    <t>42.254.209/0001-21</t>
  </si>
  <si>
    <t>096923040</t>
  </si>
  <si>
    <t>81997029202</t>
  </si>
  <si>
    <t>ferragenskennedy@hotmail.com</t>
  </si>
  <si>
    <t>20968</t>
  </si>
  <si>
    <t>PARANA IND DE PAPEIS UNID II LTDA</t>
  </si>
  <si>
    <t xml:space="preserve">RUA ANGELINA JANOTI DE SOUZA </t>
  </si>
  <si>
    <t>17.287.963/0001-10</t>
  </si>
  <si>
    <t>0020695830015</t>
  </si>
  <si>
    <t>3534661501</t>
  </si>
  <si>
    <t>paranapapeis2@paranapapeis.ind.br</t>
  </si>
  <si>
    <t>20969</t>
  </si>
  <si>
    <t>35.962.624/0001-74</t>
  </si>
  <si>
    <t>121154995119</t>
  </si>
  <si>
    <t>faturamento@hitocom.com.br</t>
  </si>
  <si>
    <t>20976</t>
  </si>
  <si>
    <t>PORTO E MORENO MANUT IND LTDA</t>
  </si>
  <si>
    <t>AV ENG AUGUSTO FIGUEIREDO</t>
  </si>
  <si>
    <t>01.285.541/0001-76</t>
  </si>
  <si>
    <t>244892256113</t>
  </si>
  <si>
    <t>1932713057</t>
  </si>
  <si>
    <t>contato@torfermetalurgica.com.br</t>
  </si>
  <si>
    <t>CONS FINAL SEM ST</t>
  </si>
  <si>
    <t>20971</t>
  </si>
  <si>
    <t>ALUGMAQ LOCACOES E SERVICOS LTDA</t>
  </si>
  <si>
    <t>AV DA SAUDADE GALPAO 3</t>
  </si>
  <si>
    <t>01.946.504/0001-61</t>
  </si>
  <si>
    <t>382115360117</t>
  </si>
  <si>
    <t>1145341222</t>
  </si>
  <si>
    <t>alumaqitatiba@gmail.com</t>
  </si>
  <si>
    <t>20977</t>
  </si>
  <si>
    <t>SAVIO LUBRIFICANTES LTDA</t>
  </si>
  <si>
    <t>EST ARCILIO MOREIRA DA SILVA ANEXO A</t>
  </si>
  <si>
    <t>JARDIM JULIANA</t>
  </si>
  <si>
    <t>54.952.982/0001-40</t>
  </si>
  <si>
    <t>137211168119</t>
  </si>
  <si>
    <t>1233071900</t>
  </si>
  <si>
    <t>20978</t>
  </si>
  <si>
    <t>HIDRAUSA MANGUEIRAS E COMP HID LTDA</t>
  </si>
  <si>
    <t>RUA DOS MISSIONARIOS SALA 1</t>
  </si>
  <si>
    <t>51.060.114/0001-68</t>
  </si>
  <si>
    <t>200482882</t>
  </si>
  <si>
    <t>hidrausamangueiras@gmail.com</t>
  </si>
  <si>
    <t>20979</t>
  </si>
  <si>
    <t>DRAX CENTRO AUTOMOTIVO LTDA</t>
  </si>
  <si>
    <t>RUA STO ANTONIO GALPAO 773</t>
  </si>
  <si>
    <t>LOT SANTO ANTONIO</t>
  </si>
  <si>
    <t>29.426.101/0001-00</t>
  </si>
  <si>
    <t>382161957111</t>
  </si>
  <si>
    <t>11964761534</t>
  </si>
  <si>
    <t>centroautomotivodrax@outlook.com</t>
  </si>
  <si>
    <t>20980</t>
  </si>
  <si>
    <t>JC FARIAS OLIVEIRA LTDA</t>
  </si>
  <si>
    <t>RUA LARANJEIRAS</t>
  </si>
  <si>
    <t>54.480.014/0001-89</t>
  </si>
  <si>
    <t>14542051</t>
  </si>
  <si>
    <t>24999643091</t>
  </si>
  <si>
    <t>jcfarias.financeiro@hotmail.com</t>
  </si>
  <si>
    <t>20992</t>
  </si>
  <si>
    <t>ARMAZEM DAS FERRAGENS E EPIS LTDA</t>
  </si>
  <si>
    <t>AV JOAO NEVES VIEIRA QD 45 LT 18 CASA 1</t>
  </si>
  <si>
    <t>LOT SANTA HELENA II</t>
  </si>
  <si>
    <t>52.102.953/0001-64</t>
  </si>
  <si>
    <t>200747983</t>
  </si>
  <si>
    <t>64992280949</t>
  </si>
  <si>
    <t>armazemdasferragens2023@gmail.com</t>
  </si>
  <si>
    <t>20987</t>
  </si>
  <si>
    <t>MI MENDES MATERIAIS HIDRAULICOS LTDA</t>
  </si>
  <si>
    <t>RUA MAQUINISTA JOAO MENDES</t>
  </si>
  <si>
    <t>02.189.916/0001-67</t>
  </si>
  <si>
    <t>6077309690005</t>
  </si>
  <si>
    <t>hidraulicamix@hotmail.com</t>
  </si>
  <si>
    <t>20982</t>
  </si>
  <si>
    <t>STANQUETEC ACESSORIOS INDUSTRIAIS LTDA</t>
  </si>
  <si>
    <t>RUA BARBARA JURANA</t>
  </si>
  <si>
    <t>JD NSRA DO CARMO</t>
  </si>
  <si>
    <t>18.126.327/0001-70</t>
  </si>
  <si>
    <t>142395351118</t>
  </si>
  <si>
    <t>1131958654</t>
  </si>
  <si>
    <t>financeiro@stanquetec.com.br</t>
  </si>
  <si>
    <t>20983</t>
  </si>
  <si>
    <t>INOVAFOOD MANUTENCAO E COMERCIO LTDA</t>
  </si>
  <si>
    <t>PRACA ALMEIDA JUNIOR</t>
  </si>
  <si>
    <t>VILA ASSUNCAO</t>
  </si>
  <si>
    <t>47.696.866/0001-42</t>
  </si>
  <si>
    <t>121532011114</t>
  </si>
  <si>
    <t>20988</t>
  </si>
  <si>
    <t>FERRAMENTAS 175 LTDA</t>
  </si>
  <si>
    <t>AV AMINTAS OSORIO DE MATOS PAVMTO TERREO</t>
  </si>
  <si>
    <t>55.806.999/0001-52</t>
  </si>
  <si>
    <t>084303344</t>
  </si>
  <si>
    <t>28999847942</t>
  </si>
  <si>
    <t>ferramentas175@hotmail.com</t>
  </si>
  <si>
    <t>20989</t>
  </si>
  <si>
    <t>MAQFER COM DE PECAS ACES E FERRAM LTDA</t>
  </si>
  <si>
    <t>JARDIM NOVA LENCOIS</t>
  </si>
  <si>
    <t>41.888.052/0001-23</t>
  </si>
  <si>
    <t>416157636110</t>
  </si>
  <si>
    <t>14999047326</t>
  </si>
  <si>
    <t>administrativo@maqferpecas.com.br</t>
  </si>
  <si>
    <t>20990</t>
  </si>
  <si>
    <t>FOKAR MATERIAIS ELETRICOS LTDA</t>
  </si>
  <si>
    <t>AV JOSE CANDIDO DA SILVEIRA</t>
  </si>
  <si>
    <t>24.571.509/0001-52</t>
  </si>
  <si>
    <t>0027412250051</t>
  </si>
  <si>
    <t>(31) 34829-9369</t>
  </si>
  <si>
    <t>carmen.martins@fokar.com.br</t>
  </si>
  <si>
    <t>20991</t>
  </si>
  <si>
    <t>LUCAS M DE ASSIS LTDA</t>
  </si>
  <si>
    <t xml:space="preserve">RUA SEIS A C/ AV ANTONIO CARLOS PANIAGO </t>
  </si>
  <si>
    <t>SETOR MARTINS</t>
  </si>
  <si>
    <t>33.237.280/0001-05</t>
  </si>
  <si>
    <t>102028087</t>
  </si>
  <si>
    <t>6436613535</t>
  </si>
  <si>
    <t>masterfix@terra.com.br</t>
  </si>
  <si>
    <t>20993</t>
  </si>
  <si>
    <t>METALURGICA GARDEN IND E COM LTDA</t>
  </si>
  <si>
    <t>RUA CARLOS MARQUES TEIXEIRA</t>
  </si>
  <si>
    <t>VILA INDIANA</t>
  </si>
  <si>
    <t>44.909.067/0001-19</t>
  </si>
  <si>
    <t>675016647111</t>
  </si>
  <si>
    <t>1141374760</t>
  </si>
  <si>
    <t>daniel@garden.com.br</t>
  </si>
  <si>
    <t>20994</t>
  </si>
  <si>
    <t>PIRAMARMORES COM MARMORES CONST LTDA</t>
  </si>
  <si>
    <t>AV DOIS CORREGOS</t>
  </si>
  <si>
    <t>14.328.415/0001-01</t>
  </si>
  <si>
    <t>535274351115</t>
  </si>
  <si>
    <t>financeiro@piramarmores.com.br</t>
  </si>
  <si>
    <t>20995</t>
  </si>
  <si>
    <t>DFIX SUPRIMENTOS INDUSTRIAIS LTDA</t>
  </si>
  <si>
    <t>AV FERNANDO GUILHON GALPAO B</t>
  </si>
  <si>
    <t>55.429.149/0001-82</t>
  </si>
  <si>
    <t>159612225</t>
  </si>
  <si>
    <t>9132564104</t>
  </si>
  <si>
    <t>20996</t>
  </si>
  <si>
    <t>GAIVOTAS CONDOMINIO APARTAMENTO B832</t>
  </si>
  <si>
    <t xml:space="preserve">ALAMEDA LADEIRA </t>
  </si>
  <si>
    <t>20998</t>
  </si>
  <si>
    <t>BYM AUTOCONSUM SL</t>
  </si>
  <si>
    <t>CALLE FONT VELLA</t>
  </si>
  <si>
    <t>LLEIDA</t>
  </si>
  <si>
    <t>ALBI (I)</t>
  </si>
  <si>
    <t>973205619</t>
  </si>
  <si>
    <t>gerencia@bymautoconsum.com</t>
  </si>
  <si>
    <t>20999</t>
  </si>
  <si>
    <t>COMVETTI SIMOES FILHO COMERCIAL LTDA</t>
  </si>
  <si>
    <t>RODOVIA BA 093</t>
  </si>
  <si>
    <t>FAZENDA SANTA ROSA</t>
  </si>
  <si>
    <t>51.805.399/0001-19</t>
  </si>
  <si>
    <t>209768909</t>
  </si>
  <si>
    <t>71999493901</t>
  </si>
  <si>
    <t>comvettimangueiras@gmail.com</t>
  </si>
  <si>
    <t>21000</t>
  </si>
  <si>
    <t>COMPANHIA NACIONAL DE CILINDROS</t>
  </si>
  <si>
    <t>ROD WALDOMIRO CORREA DE CAMARGO KM 6,5SN</t>
  </si>
  <si>
    <t>01.360.567/0001-31</t>
  </si>
  <si>
    <t>387079497118</t>
  </si>
  <si>
    <t>11972167119</t>
  </si>
  <si>
    <t>anderson.matos@valevitoria.com.br</t>
  </si>
  <si>
    <t>21001</t>
  </si>
  <si>
    <t>MASTERFLOW IND E COM DE EQUIP LTDA</t>
  </si>
  <si>
    <t>RUA DOMINGOS DORIVALDO THIESEN</t>
  </si>
  <si>
    <t>PARQUE DA MATRIZ</t>
  </si>
  <si>
    <t>46.053.587/0001-06</t>
  </si>
  <si>
    <t>1770247170</t>
  </si>
  <si>
    <t>51994231338</t>
  </si>
  <si>
    <t>contato@masterflowrs.com.br</t>
  </si>
  <si>
    <t>21003</t>
  </si>
  <si>
    <t>ECL EQUIP P CARBURANTES E LUBRIF LDA</t>
  </si>
  <si>
    <t>RUA MOCAMBIQUE</t>
  </si>
  <si>
    <t>DISTRITO DE SANTAREM</t>
  </si>
  <si>
    <t>00351966306030</t>
  </si>
  <si>
    <t>sousa@ecl.pt</t>
  </si>
  <si>
    <t>21004</t>
  </si>
  <si>
    <t>RJ EQUIPAMENTOS LTDA</t>
  </si>
  <si>
    <t>RUA JOAO LEDRA SALA 2</t>
  </si>
  <si>
    <t>44.605.618/0001-50</t>
  </si>
  <si>
    <t>261464990</t>
  </si>
  <si>
    <t>4735226652</t>
  </si>
  <si>
    <t>fiscal@rjcompressores.com.br</t>
  </si>
  <si>
    <t>21005</t>
  </si>
  <si>
    <t>THIAGO SOARES</t>
  </si>
  <si>
    <t>RUA SALVADOR APARTAMENTO 201</t>
  </si>
  <si>
    <t>088.015.746-14</t>
  </si>
  <si>
    <t>34996893427</t>
  </si>
  <si>
    <t>comercial@tpsengenharia.com</t>
  </si>
  <si>
    <t>21019</t>
  </si>
  <si>
    <t>ANA ELISA TAVARES DOS SANTOS</t>
  </si>
  <si>
    <t>AV JOSE FERREIRA FONTES</t>
  </si>
  <si>
    <t xml:space="preserve">C HAB ANTONIO PEDRO </t>
  </si>
  <si>
    <t>12.215.945/0001-00</t>
  </si>
  <si>
    <t>664002250115</t>
  </si>
  <si>
    <t>1639451276</t>
  </si>
  <si>
    <t>vendas1@paradadasolda.com.br</t>
  </si>
  <si>
    <t>21006</t>
  </si>
  <si>
    <t>MARCELO JUNIOR GROSSELLI ME</t>
  </si>
  <si>
    <t>RUA CLOVIS LOCATELLI LETRA D</t>
  </si>
  <si>
    <t>PRESIDENTE MEDICI</t>
  </si>
  <si>
    <t>18.903.803/0001-11</t>
  </si>
  <si>
    <t>260373907</t>
  </si>
  <si>
    <t>mdechapeco@gmail.com</t>
  </si>
  <si>
    <t>21009</t>
  </si>
  <si>
    <t>CASA DOS PARAFUSOS ITAIM LTDA</t>
  </si>
  <si>
    <t>AV MAL TITO SALA 01</t>
  </si>
  <si>
    <t>54.849.410/0001-30</t>
  </si>
  <si>
    <t>135991227110</t>
  </si>
  <si>
    <t>21020</t>
  </si>
  <si>
    <t>EMPRESA DE TRANSPORTES ITATIBENSE</t>
  </si>
  <si>
    <t>ROD DOM PEDRO I KM 102 SN PROX BOBST</t>
  </si>
  <si>
    <t>50.119.668/0001-20</t>
  </si>
  <si>
    <t>382000944118</t>
  </si>
  <si>
    <t>11969141489</t>
  </si>
  <si>
    <t>contasapagar@itatibense.com.br</t>
  </si>
  <si>
    <t>21010</t>
  </si>
  <si>
    <t>HIGH TEC IND E COM DE MAQ LTDA</t>
  </si>
  <si>
    <t xml:space="preserve">RUA VANDERLEI RAUL RICHS </t>
  </si>
  <si>
    <t>11.924.077/0002-55</t>
  </si>
  <si>
    <t>260255777</t>
  </si>
  <si>
    <t>21011</t>
  </si>
  <si>
    <t>IMPACTO BIOENERGIA ALAGOAS SA</t>
  </si>
  <si>
    <t>AV RURAL SN FAZENDA SAO MATHEUS</t>
  </si>
  <si>
    <t>RURAL TEOTONIO VILEL</t>
  </si>
  <si>
    <t>TEOTONIO VILELA</t>
  </si>
  <si>
    <t>28.620.879/0001-93</t>
  </si>
  <si>
    <t>247402486</t>
  </si>
  <si>
    <t>82991073406</t>
  </si>
  <si>
    <t>notafiscal@ibea.com.br</t>
  </si>
  <si>
    <t>21012</t>
  </si>
  <si>
    <t>MIRA SUPRIMENTOS INDUSTRIAIS LTDA</t>
  </si>
  <si>
    <t>RUA MONTE SINAI SALA 1</t>
  </si>
  <si>
    <t>13.532.029/0001-66</t>
  </si>
  <si>
    <t>083361642</t>
  </si>
  <si>
    <t>08008789796</t>
  </si>
  <si>
    <t>nfe@mirasuprimentos.com.br</t>
  </si>
  <si>
    <t>21013</t>
  </si>
  <si>
    <t>IMPLEMENTOS RODOVIARIOS BR LTDA</t>
  </si>
  <si>
    <t>RUA FRANCISCO HEMETERIO DO COUTO</t>
  </si>
  <si>
    <t>29.391.565/0001-29</t>
  </si>
  <si>
    <t>204855454</t>
  </si>
  <si>
    <t>84981893666</t>
  </si>
  <si>
    <t>nf-e@implementossaopaulo.com.br</t>
  </si>
  <si>
    <t>21023</t>
  </si>
  <si>
    <t>MATHEUS BETRAMINI ME</t>
  </si>
  <si>
    <t>C SANTOS DIAS  SILVA</t>
  </si>
  <si>
    <t>56.562.505/0001-02</t>
  </si>
  <si>
    <t>150476348112</t>
  </si>
  <si>
    <t>19998798183</t>
  </si>
  <si>
    <t>vendas@betiinstrumentacao.com.br</t>
  </si>
  <si>
    <t>21015</t>
  </si>
  <si>
    <t>SANDRA DA SILVA</t>
  </si>
  <si>
    <t>RUA ROMANO MASSARETTO -MEIO</t>
  </si>
  <si>
    <t>074.478.309-76</t>
  </si>
  <si>
    <t>MG21937712</t>
  </si>
  <si>
    <t>11944728778</t>
  </si>
  <si>
    <t>Sandradasilva2807@outlook.com</t>
  </si>
  <si>
    <t>21016</t>
  </si>
  <si>
    <t>LD COMERCIO SERV IMPORT E EXPORT LTDA</t>
  </si>
  <si>
    <t>RUA FRANZ BERWALD</t>
  </si>
  <si>
    <t>26.725.492/0001-76</t>
  </si>
  <si>
    <t>141556272110</t>
  </si>
  <si>
    <t>1123321220</t>
  </si>
  <si>
    <t>compras@bspneumatica.com</t>
  </si>
  <si>
    <t>21022</t>
  </si>
  <si>
    <t>MANAUS BORRACHA COM VAREJ PECAS LTDA</t>
  </si>
  <si>
    <t>AV AYRAO</t>
  </si>
  <si>
    <t>48.427.276/0001-87</t>
  </si>
  <si>
    <t>054508037</t>
  </si>
  <si>
    <t>manausborracha@gmail.com</t>
  </si>
  <si>
    <t>21025</t>
  </si>
  <si>
    <t>MICHELE ADRIANA SOUZA SOUZA</t>
  </si>
  <si>
    <t>AVENIDA DOS EXPEDICIONARIOS</t>
  </si>
  <si>
    <t>CAMPO DA AGUA VERDE</t>
  </si>
  <si>
    <t>042.070.989-41</t>
  </si>
  <si>
    <t>47988461849</t>
  </si>
  <si>
    <t>michelli-soouza@hotmail.com</t>
  </si>
  <si>
    <t>21024</t>
  </si>
  <si>
    <t>J I VIEIRA ANDRADE COMERCIO ME</t>
  </si>
  <si>
    <t>00.713.167/0001-08</t>
  </si>
  <si>
    <t>121432866</t>
  </si>
  <si>
    <t>9935234492</t>
  </si>
  <si>
    <t>maranhaoborrachas.compras@outlook.com</t>
  </si>
  <si>
    <t>21027</t>
  </si>
  <si>
    <t>COMERCIAL VENEZA MAT HIDRAULICOS LTDA</t>
  </si>
  <si>
    <t>52.831.507/0001-90</t>
  </si>
  <si>
    <t>14120890</t>
  </si>
  <si>
    <t>21026</t>
  </si>
  <si>
    <t>VALEN DECOR LTDA</t>
  </si>
  <si>
    <t>RUA 12</t>
  </si>
  <si>
    <t>55.693.478/0001-36</t>
  </si>
  <si>
    <t>587522523112</t>
  </si>
  <si>
    <t>aramadosvalendecor@gmail.com</t>
  </si>
  <si>
    <t>21028</t>
  </si>
  <si>
    <t>GSC PROMAX COMERCIO DE MATERIAIS LTDA</t>
  </si>
  <si>
    <t>RUA BARAO DE COTEGIPE LOJA 1</t>
  </si>
  <si>
    <t>57.282.074/0001-85</t>
  </si>
  <si>
    <t>222686176</t>
  </si>
  <si>
    <t>71996316898</t>
  </si>
  <si>
    <t>promax.financ@gmail.com</t>
  </si>
  <si>
    <t>21029</t>
  </si>
  <si>
    <t>GUSSONI COMERCIO E IMPORTACAO LTDA</t>
  </si>
  <si>
    <t>AV ENGENHEIRO JOSE NELSON MACHADO</t>
  </si>
  <si>
    <t>17.189.832/0001-09</t>
  </si>
  <si>
    <t>260103466110</t>
  </si>
  <si>
    <t>17997780491</t>
  </si>
  <si>
    <t>gussonibor@hotmail.com</t>
  </si>
  <si>
    <t>21030</t>
  </si>
  <si>
    <t>POSTO 360 CLOMERCIO DE PECAS LTDA</t>
  </si>
  <si>
    <t>Q ARSE 131 AV LO 29 ACSV 01 LT 4 SL 1 SN</t>
  </si>
  <si>
    <t>36.131.313/0001-26</t>
  </si>
  <si>
    <t>295021349</t>
  </si>
  <si>
    <t>63984178244</t>
  </si>
  <si>
    <t>carlos@posto360.com.br</t>
  </si>
  <si>
    <t>21031</t>
  </si>
  <si>
    <t>ALFAPOWER COMERCIO EQUIP E IND LTDA</t>
  </si>
  <si>
    <t>RUA JOSE ACACIO SCANDAR</t>
  </si>
  <si>
    <t>Jardim do Trevo</t>
  </si>
  <si>
    <t>19.435.354/0001-97</t>
  </si>
  <si>
    <t>797038565110</t>
  </si>
  <si>
    <t>16997270624</t>
  </si>
  <si>
    <t>joao.manoel@alfapower.com.br</t>
  </si>
  <si>
    <t>21032</t>
  </si>
  <si>
    <t>JOAO ARCIZIO ZEM E CIA LTDA</t>
  </si>
  <si>
    <t>AV VISCONDE DE MAUA</t>
  </si>
  <si>
    <t>05.031.663/0001-97</t>
  </si>
  <si>
    <t>9025858422</t>
  </si>
  <si>
    <t>4232290809</t>
  </si>
  <si>
    <t>nfe@aaz.ind.br</t>
  </si>
  <si>
    <t>21033</t>
  </si>
  <si>
    <t>AGRO FERRAGENS LUIZAO LTDA</t>
  </si>
  <si>
    <t>24.774.390/0005-49</t>
  </si>
  <si>
    <t>140541810</t>
  </si>
  <si>
    <t>6533137053</t>
  </si>
  <si>
    <t>compras4@luizao.com.br</t>
  </si>
  <si>
    <t>21034</t>
  </si>
  <si>
    <t>PROFIVE PRODUTOS E SERVICOS LTDA</t>
  </si>
  <si>
    <t>AV A CONJ JEREISSATI III SALA B</t>
  </si>
  <si>
    <t>SEN CARLOS JEREISSAT</t>
  </si>
  <si>
    <t>45.257.281/0001-09</t>
  </si>
  <si>
    <t>071964746</t>
  </si>
  <si>
    <t>85994532701</t>
  </si>
  <si>
    <t>financeiro@profiveservice.com.br</t>
  </si>
  <si>
    <t>21035</t>
  </si>
  <si>
    <t>LK MANGUEIRAS E CONEX HIDRAULICAS LTDA</t>
  </si>
  <si>
    <t>RUA NADIR MEDEIROS</t>
  </si>
  <si>
    <t>DOUTOR ROSINHA</t>
  </si>
  <si>
    <t>43.554.886/0001-28</t>
  </si>
  <si>
    <t>0170134580</t>
  </si>
  <si>
    <t>51998372379</t>
  </si>
  <si>
    <t>lkmangueiras@gmail.com</t>
  </si>
  <si>
    <t>21036</t>
  </si>
  <si>
    <t>ROCHA FABRICACAO DE EQUIPAMENTOS LTDA</t>
  </si>
  <si>
    <t>AV PREFEITO ALOYSIO DE CASTRO</t>
  </si>
  <si>
    <t>56.905.808/0001-72</t>
  </si>
  <si>
    <t>14932674</t>
  </si>
  <si>
    <t>htecnautica@gmail.com</t>
  </si>
  <si>
    <t>21037</t>
  </si>
  <si>
    <t>CORREIAS MERCURIO SA IND E COMERCIO</t>
  </si>
  <si>
    <t>V EW 2 QD I  LT 01 02 03 04 FASE II SN</t>
  </si>
  <si>
    <t>D IND DE MARABA</t>
  </si>
  <si>
    <t>50.937.564/0006-38</t>
  </si>
  <si>
    <t>154304743</t>
  </si>
  <si>
    <t>1121366642</t>
  </si>
  <si>
    <t>anderson.gomide@correiasmercurio.com.br</t>
  </si>
  <si>
    <t>21038</t>
  </si>
  <si>
    <t>NOVAERA EQUIPAMENTOS LTDA</t>
  </si>
  <si>
    <t>RUA JOSE AUGUSTO DE OLIVEIRA CAMPOS</t>
  </si>
  <si>
    <t>CDHU</t>
  </si>
  <si>
    <t>12.226.299/0001-86</t>
  </si>
  <si>
    <t>557000360115</t>
  </si>
  <si>
    <t>comercial.novaera2008@gmail.com</t>
  </si>
  <si>
    <t>21039</t>
  </si>
  <si>
    <t>D N SILVA COMERCIO</t>
  </si>
  <si>
    <t>RUA TAUBATE SALA 3</t>
  </si>
  <si>
    <t>JARDIM VALPARAISO</t>
  </si>
  <si>
    <t>14.274.176/0001-46</t>
  </si>
  <si>
    <t>379088037116</t>
  </si>
  <si>
    <t>comercial2@dnscomercio.com</t>
  </si>
  <si>
    <t>21040</t>
  </si>
  <si>
    <t>REGA VIDA SIST DE IRRIGACAO AUTOM LTDA</t>
  </si>
  <si>
    <t>RUA ALICE MANHOLER PITERI</t>
  </si>
  <si>
    <t>41.795.233/0001-05</t>
  </si>
  <si>
    <t>120337330112</t>
  </si>
  <si>
    <t>adm@regavida.com.br</t>
  </si>
  <si>
    <t>PINO C/ ORING MACHO 1/4 BSP</t>
  </si>
  <si>
    <t>LAVB-COLOR</t>
  </si>
  <si>
    <t>LAVB-SF</t>
  </si>
  <si>
    <t>LAVB0</t>
  </si>
  <si>
    <t>LAVB15</t>
  </si>
  <si>
    <t>LAVB25</t>
  </si>
  <si>
    <t>LAVB40</t>
  </si>
  <si>
    <t>BUCHA 1/4 MACHO NPT X 1/8 FEMEA BSP ACO</t>
  </si>
  <si>
    <t>LUB-18P</t>
  </si>
  <si>
    <t>CHAVE DA CAPA DO ELEM. FILTRANTE SEXT. 36MM</t>
  </si>
  <si>
    <t>LUB-27C1</t>
  </si>
  <si>
    <t>EMENDA SIMPLES P/MANG.7/8 X 7/8 ACO 70MM COMPRIM.</t>
  </si>
  <si>
    <t>EMENDA SIMPLES P/MANG.7/8 X 7/8 LATAO 70MM COMPRIM.</t>
  </si>
  <si>
    <t>LUB-32J</t>
  </si>
  <si>
    <t>CALIB.DE PNEUS C/RELOG. ANALOG. 10 A 170 LBS C/BICO PRESILHA</t>
  </si>
  <si>
    <t>TERM. PRENSADO P/MANG. IMPORT.COMB. FIXO 3/4 LT</t>
  </si>
  <si>
    <t>TERM. PRENS.P/MANG.COMB.IMP. GIRAT. 3/4 LT</t>
  </si>
  <si>
    <t>SEM ST - CONS FISCAL</t>
  </si>
  <si>
    <t>SR JUNDIAI REPRESENTAÇÕES</t>
  </si>
  <si>
    <t>nfe@flenimac.com</t>
  </si>
  <si>
    <t>SO LATAO - SANTA CLARA - IND SEM IPI</t>
  </si>
  <si>
    <t>RUA VALDEMAR MARTINS</t>
  </si>
  <si>
    <t>1139658747</t>
  </si>
  <si>
    <t>nfe@irboz.com.br</t>
  </si>
  <si>
    <t>SMP SERRA DO MAR</t>
  </si>
  <si>
    <t>NAO VENDER DE FORMA ALGUMA</t>
  </si>
  <si>
    <t>00640</t>
  </si>
  <si>
    <t>OXIGENIO JUNDIAI COML</t>
  </si>
  <si>
    <t xml:space="preserve">RUA 23 DE MAIO, </t>
  </si>
  <si>
    <t>56.497.993/0001-03</t>
  </si>
  <si>
    <t>407.101.394.116</t>
  </si>
  <si>
    <t>(11)4521-5177</t>
  </si>
  <si>
    <t>VENCIMENTOS AS TERÇA/QUINTA</t>
  </si>
  <si>
    <t>nfe@reidaborracha.com; serra@reidaborracha.com</t>
  </si>
  <si>
    <t>financeiro@mazamaquinas.com.br</t>
  </si>
  <si>
    <t>ltda.distribuidora@terra.com.br;nf.diabol@gmail.com;amoyefreitas@gmail</t>
  </si>
  <si>
    <t>01/2025 TEM 3 LUB35Z1 PARA TROCA(BONIFI)</t>
  </si>
  <si>
    <t>01434</t>
  </si>
  <si>
    <t>PAUMAR COMERCIO DE CONEXAO LTDA</t>
  </si>
  <si>
    <t>RUA FIGUEIRA DE MELO, 369-A</t>
  </si>
  <si>
    <t>33.531.468/0001-61</t>
  </si>
  <si>
    <t>81.607.451</t>
  </si>
  <si>
    <t>2125890937</t>
  </si>
  <si>
    <t>paumar@bighost.com.br</t>
  </si>
  <si>
    <t>R LEAO REPRESENTACOES</t>
  </si>
  <si>
    <t>bemarparafusos@bemarparafusos.com.br</t>
  </si>
  <si>
    <t>21110</t>
  </si>
  <si>
    <t>HELTON VIEIRA E OUTROS LTDA</t>
  </si>
  <si>
    <t>AV DOS INDUSTRIAIS</t>
  </si>
  <si>
    <t>47.076.894/0001-67</t>
  </si>
  <si>
    <t>0043856790020</t>
  </si>
  <si>
    <t>35998095454</t>
  </si>
  <si>
    <t>casadamangueira@outlook.com.br</t>
  </si>
  <si>
    <t>19632</t>
  </si>
  <si>
    <t>WLADEMAR COTINDA</t>
  </si>
  <si>
    <t>RUA TOMAZ BRANDAO CASA</t>
  </si>
  <si>
    <t>JARDIM MONTANHES</t>
  </si>
  <si>
    <t>573.083.498-53</t>
  </si>
  <si>
    <t>(31) 3413-8151</t>
  </si>
  <si>
    <t>valmaste@terra.com.br</t>
  </si>
  <si>
    <t>21172</t>
  </si>
  <si>
    <t>A C LOPES PEREIRA LTDA</t>
  </si>
  <si>
    <t>AV GOVERNADOR LUIZ ROCHA SETOR 3 QD 80</t>
  </si>
  <si>
    <t>47.463.277/0001-14</t>
  </si>
  <si>
    <t>127682074</t>
  </si>
  <si>
    <t>99985238649</t>
  </si>
  <si>
    <t>tecnoagroadm1@gmail.com</t>
  </si>
  <si>
    <t>21135</t>
  </si>
  <si>
    <t>ELIOMAR FIUZA BRANDAO</t>
  </si>
  <si>
    <t>RUA DOUTOR ROBERTO TARLE</t>
  </si>
  <si>
    <t>VILA FIAT LUX</t>
  </si>
  <si>
    <t>368.559.888-06</t>
  </si>
  <si>
    <t>11987222888</t>
  </si>
  <si>
    <t>fiuzabrandao@gmail.com</t>
  </si>
  <si>
    <t>21216</t>
  </si>
  <si>
    <t>W1 MEGAPARTS LTDA</t>
  </si>
  <si>
    <t>RUA HUMBERTO CAMPOS</t>
  </si>
  <si>
    <t>PRINCESA</t>
  </si>
  <si>
    <t>CARAZINHO</t>
  </si>
  <si>
    <t>58.394.771/0001-90</t>
  </si>
  <si>
    <t>0250145464</t>
  </si>
  <si>
    <t>54997026088</t>
  </si>
  <si>
    <t>compras.w1megaparts@gmail.com</t>
  </si>
  <si>
    <t>21185</t>
  </si>
  <si>
    <t>LUCIANO DE ALMEIDA BUENO E CIA LTDA ME</t>
  </si>
  <si>
    <t>Rua Paulino Ayres Ribas LOJA</t>
  </si>
  <si>
    <t>VILA ALIANCA</t>
  </si>
  <si>
    <t>12.759.739/0001-60</t>
  </si>
  <si>
    <t>371100241116</t>
  </si>
  <si>
    <t>1532753303</t>
  </si>
  <si>
    <t>seteplanetas@hotmail.com</t>
  </si>
  <si>
    <t xml:space="preserve">ana@conectparker.com.br </t>
  </si>
  <si>
    <t>bombas@a.rieping.com.br</t>
  </si>
  <si>
    <t>silvia.vicente@grupojfmt.com.br</t>
  </si>
  <si>
    <t xml:space="preserve"> FAT. 30/60/90</t>
  </si>
  <si>
    <t>nfe@carflax.com.br;compras@carflax.com.br- Natália</t>
  </si>
  <si>
    <t>nfe@fbfequipamentos.com.br  edson.curvelo@fbfequipamentos.com.br</t>
  </si>
  <si>
    <t>RSF BARBOSA REPRESENTACAO</t>
  </si>
  <si>
    <t>COMAR COMERCIO MATERIAIS E SERVICOS</t>
  </si>
  <si>
    <t>AV. NOSSA SENHORA DE FATIMA</t>
  </si>
  <si>
    <t>SMP 7DDLC/2,5%+1%-N. LIBERAR SEM AVISAR</t>
  </si>
  <si>
    <t>LUBRI LUX COM DE EQUIPAMENTOS LTDA</t>
  </si>
  <si>
    <t>AV DR CELSO CHARURI</t>
  </si>
  <si>
    <t>COND BELLA CITTA</t>
  </si>
  <si>
    <t>OXIGENIO ATIBAIA LTDA</t>
  </si>
  <si>
    <t>leandro.maia@oxigenioatibaia.com.br</t>
  </si>
  <si>
    <t>INDUSTRIAL DO VALE LTDA</t>
  </si>
  <si>
    <t>RUA JOSE LUIZ SANTANA</t>
  </si>
  <si>
    <t>JARDIM EULALIA</t>
  </si>
  <si>
    <t>ines.raros@uol.com.br</t>
  </si>
  <si>
    <t>ANTEL IND E COMERCIO LTDA</t>
  </si>
  <si>
    <t>RUA CAMPOS SALLES</t>
  </si>
  <si>
    <t>disman@disman.com.br</t>
  </si>
  <si>
    <t>AV MARIO GURGEL LOJA 2</t>
  </si>
  <si>
    <t>2733361254</t>
  </si>
  <si>
    <t>COTIA CENTER COM LUB ACESSORIOS LTDA</t>
  </si>
  <si>
    <t>MODELO COM DE FERRAM E FERRAGENS LTDA</t>
  </si>
  <si>
    <t>BALDE EMB.INDIV/MANDAR OQ TEM N DX.SALDO</t>
  </si>
  <si>
    <t>6934613259</t>
  </si>
  <si>
    <t xml:space="preserve">pedido completo - so term. 1pol 35mm / </t>
  </si>
  <si>
    <t>05/02/25 mandar prox pedido saldo 030667</t>
  </si>
  <si>
    <t>48974009670</t>
  </si>
  <si>
    <t>SCI OK 04/2025</t>
  </si>
  <si>
    <t>AVENIDA SANTOS DUMONT</t>
  </si>
  <si>
    <t>VILA SANTOS DUMONT</t>
  </si>
  <si>
    <t>luciano@bahu.com.br;</t>
  </si>
  <si>
    <t>COLONIA DO MARCAL</t>
  </si>
  <si>
    <t>3233718767</t>
  </si>
  <si>
    <t>automangueiras@gmail.com</t>
  </si>
  <si>
    <t>IRMAOS SPRICIGO LTDA</t>
  </si>
  <si>
    <t>AV ADOLPHO LOLLATO</t>
  </si>
  <si>
    <t>4535411344</t>
  </si>
  <si>
    <t>casa.cometa@yahoo.com.br</t>
  </si>
  <si>
    <t>RUA JOAO BERNESTEIN,</t>
  </si>
  <si>
    <t>contasapagar@contecconexoes.com.br</t>
  </si>
  <si>
    <t xml:space="preserve">NAO CAIR VENC NOS DIAS 5,10 E 20 </t>
  </si>
  <si>
    <t>ALFAMATEC EQUIP PNEUMATICOS LTDA</t>
  </si>
  <si>
    <t>tubotecaracatuba@tubotec.com.br</t>
  </si>
  <si>
    <t>CENTRAL POSTOS EQUIPAMENTOS LTDA</t>
  </si>
  <si>
    <t>AV EDUARDO FROES DA MOTA LOJA 4 E 5</t>
  </si>
  <si>
    <t>04/2025 SCI OK</t>
  </si>
  <si>
    <t>PAGTO NAO PODE CAIR DIAS: 05 E 20/</t>
  </si>
  <si>
    <t>erica@primoflex.com.br</t>
  </si>
  <si>
    <t>nfe@ffguarulhos.com.br</t>
  </si>
  <si>
    <t>A VISTA/ Adicionar obs na NF</t>
  </si>
  <si>
    <t>financeiro@duploscomercial.com.br</t>
  </si>
  <si>
    <t>MATERIAL SO EM ACO TRANSP. ITAPE</t>
  </si>
  <si>
    <t>21217</t>
  </si>
  <si>
    <t>MADEIREIRA RR LTDA</t>
  </si>
  <si>
    <t>RUA VICENTE DIAS BARBOSA</t>
  </si>
  <si>
    <t>04.867.899/0001-03</t>
  </si>
  <si>
    <t>1421614200041</t>
  </si>
  <si>
    <t>3732441545</t>
  </si>
  <si>
    <t>madeirascajuru@gmail.com</t>
  </si>
  <si>
    <t>21103</t>
  </si>
  <si>
    <t>RAFER COMERCIO DE VARIEDADE LTDA</t>
  </si>
  <si>
    <t>RUA YOLANDO MALOZZI</t>
  </si>
  <si>
    <t>50.271.728/0001-26</t>
  </si>
  <si>
    <t>190425442110</t>
  </si>
  <si>
    <t>acosrafer190@gmail.com</t>
  </si>
  <si>
    <t>21237</t>
  </si>
  <si>
    <t>JAN PIERRE L SILVA COM EPI FERRAM ME</t>
  </si>
  <si>
    <t>32.625.852/0001-60</t>
  </si>
  <si>
    <t>11353584</t>
  </si>
  <si>
    <t>21992871079</t>
  </si>
  <si>
    <t>vendas@temtudoepi.com.br</t>
  </si>
  <si>
    <t>EUTOX FERR E MAT SOLDA E CORTE LTDA</t>
  </si>
  <si>
    <t>BENE COM VAREJISTA E ATAC LTDA</t>
  </si>
  <si>
    <t>1932763083</t>
  </si>
  <si>
    <t>dirley.neto@4techmaquinas.com.br</t>
  </si>
  <si>
    <t>dpbacabal@gmail.com</t>
  </si>
  <si>
    <t>nfe@dynamichp.com.br;compras@dynamichp.com.br;douglas@dynamichp.com.br</t>
  </si>
  <si>
    <t>21213</t>
  </si>
  <si>
    <t>RIBERFUSO PARAF FERRAM MAQ COM LTDA</t>
  </si>
  <si>
    <t>AV CHAMPAGNAT</t>
  </si>
  <si>
    <t>13.898.857/0001-12</t>
  </si>
  <si>
    <t>17977230038</t>
  </si>
  <si>
    <t>35997269345</t>
  </si>
  <si>
    <t>contato@riberfuso.com</t>
  </si>
  <si>
    <t>ALAMEDA PIMENTAS</t>
  </si>
  <si>
    <t>MAQTEC COM E SERV DE PECAS AUTOM LTDA</t>
  </si>
  <si>
    <t xml:space="preserve"> AV DR ROBERTO DE ALMEIDA VINHAS</t>
  </si>
  <si>
    <t>13974083164</t>
  </si>
  <si>
    <t>compras@timaco.com.br</t>
  </si>
  <si>
    <t>nfe@tess.no; fellipe.goncalves@tess.no</t>
  </si>
  <si>
    <t>PRACA DA BANDEIRA</t>
  </si>
  <si>
    <t>063380200</t>
  </si>
  <si>
    <t>7536216268</t>
  </si>
  <si>
    <t>93991770345</t>
  </si>
  <si>
    <t>21218</t>
  </si>
  <si>
    <t>OLIVEIRA COMERCIO DE EQUIP LTDA</t>
  </si>
  <si>
    <t>AV FARIA PEREIRA LOJA 3</t>
  </si>
  <si>
    <t>55.726.740/0001-00</t>
  </si>
  <si>
    <t>49297940021</t>
  </si>
  <si>
    <t>3438312754</t>
  </si>
  <si>
    <t>compras@amborrachas.com.br; financeiro@amborrachas.com.br</t>
  </si>
  <si>
    <t>nfecompras_3@tintassaojose.com.br</t>
  </si>
  <si>
    <t>09300</t>
  </si>
  <si>
    <t>ANDRE LUIZ PICELLI RIO CLARO LTDA</t>
  </si>
  <si>
    <t>AV 44 AB</t>
  </si>
  <si>
    <t>59.383.877/0001-51</t>
  </si>
  <si>
    <t>587.078.410.115</t>
  </si>
  <si>
    <t>claudemir@picelli.com.br</t>
  </si>
  <si>
    <t>adm@mayerferragens.com.br</t>
  </si>
  <si>
    <t>ACFLEX COM DE EQUIP E ACES LTDA</t>
  </si>
  <si>
    <t>AV FERNANDES DA CUNHA ED HORIZONTE</t>
  </si>
  <si>
    <t>21129</t>
  </si>
  <si>
    <t>EVERTON COSTA ALENCAR ME</t>
  </si>
  <si>
    <t>27.270.659/0001-14</t>
  </si>
  <si>
    <t>204673089</t>
  </si>
  <si>
    <t>84988384484</t>
  </si>
  <si>
    <t>evertoncosta01031996@gmail.com</t>
  </si>
  <si>
    <t>P. A COM DE MANGUEIRAS CONEXOES LTDA</t>
  </si>
  <si>
    <t>ESTRADA DE CAMPINAS LOJA 1</t>
  </si>
  <si>
    <t>7133917639</t>
  </si>
  <si>
    <t>financeiro@xexeucompressores.com.br</t>
  </si>
  <si>
    <t>SOMENTE A VISTA - TEM DEBITO SCI</t>
  </si>
  <si>
    <t>65996505978</t>
  </si>
  <si>
    <t>GIOVANI ADAIR DA SILVA</t>
  </si>
  <si>
    <t>VEDASUL VEDACOES IND COM E SERV LTDA</t>
  </si>
  <si>
    <t>AV FRANCISCO GONCALVES VALIM</t>
  </si>
  <si>
    <t>Q 1106 SUL AVENIDA LO 27 LT 29</t>
  </si>
  <si>
    <t>6332141186</t>
  </si>
  <si>
    <t>casadoborracheiropalmas@hotmail.com</t>
  </si>
  <si>
    <t>21173</t>
  </si>
  <si>
    <t>CASA DAS MANGUEIRAS COM DELIVERY LTDA</t>
  </si>
  <si>
    <t>AV GUAJAJARAS C</t>
  </si>
  <si>
    <t>54.418.540/0001-19</t>
  </si>
  <si>
    <t>128478349</t>
  </si>
  <si>
    <t>98985913385</t>
  </si>
  <si>
    <t>6232726666</t>
  </si>
  <si>
    <t>21222</t>
  </si>
  <si>
    <t>MOLDAR PRE FAB EM MADEIRA E COMP LTDA</t>
  </si>
  <si>
    <t>AV JOAO ANTONIO MECCATTI</t>
  </si>
  <si>
    <t>26.515.805/0001-61</t>
  </si>
  <si>
    <t>407933121112</t>
  </si>
  <si>
    <t>1142620530</t>
  </si>
  <si>
    <t>compras@formascia.com.br</t>
  </si>
  <si>
    <t>servpostos@gmail.com</t>
  </si>
  <si>
    <t xml:space="preserve">CLIENTE NAO QUER QUE LIGUE PARA ORC </t>
  </si>
  <si>
    <t>LUBMIX COM E IMPORT EQUIPAMENTOS LTDA</t>
  </si>
  <si>
    <t>SOMENTE A VISTA - TEM PROTESTO 04/2025</t>
  </si>
  <si>
    <t>11283</t>
  </si>
  <si>
    <t>ARTEC COMPRESSORES ITU LTDA</t>
  </si>
  <si>
    <t>RUA ABRAHAO MENEGHINI</t>
  </si>
  <si>
    <t>13.393.508/0001-49</t>
  </si>
  <si>
    <t>387.101.400.118</t>
  </si>
  <si>
    <t>1140237190</t>
  </si>
  <si>
    <t>pauloblaya@gmail.com</t>
  </si>
  <si>
    <t>fiscal.fl29@nortel.com.br glaucia.santos@nortel.com.br</t>
  </si>
  <si>
    <t>21215</t>
  </si>
  <si>
    <t>ELIAS VIZOTTO</t>
  </si>
  <si>
    <t>PARQUE HORTOLANDIA</t>
  </si>
  <si>
    <t>025.040.748-59</t>
  </si>
  <si>
    <t>19992103902</t>
  </si>
  <si>
    <t>elias.vizotto@gmail.com</t>
  </si>
  <si>
    <t>21106</t>
  </si>
  <si>
    <t>BENAX SOLUCOES INDUSTRIAIS LTDA</t>
  </si>
  <si>
    <t>AV FERNAO DIAS LOJA 2</t>
  </si>
  <si>
    <t>JARDIM LAGUNA</t>
  </si>
  <si>
    <t>58.506.020/0001-19</t>
  </si>
  <si>
    <t>50650540042</t>
  </si>
  <si>
    <t>3131128365</t>
  </si>
  <si>
    <t>carlos@benax.com.br</t>
  </si>
  <si>
    <t xml:space="preserve">(NAO FATURAR) JONIZA DOS SANTOS </t>
  </si>
  <si>
    <t>SCI OK - 03/2025</t>
  </si>
  <si>
    <t>ST CONS FISCAL 04/07/2014 N TIROU SCI</t>
  </si>
  <si>
    <t>A PROJEVAL EQUIPAMENTOS IND LTDA</t>
  </si>
  <si>
    <t>RUA GALILEU</t>
  </si>
  <si>
    <t>21182</t>
  </si>
  <si>
    <t>SPEEDMAQ INDUSTRIA E COM DE MAQ LTDA</t>
  </si>
  <si>
    <t>RUA JOAO RUDGE</t>
  </si>
  <si>
    <t>63.959.357/0001-11</t>
  </si>
  <si>
    <t>112932242112</t>
  </si>
  <si>
    <t>1138581633</t>
  </si>
  <si>
    <t>eduardo@speedmaq.com.br</t>
  </si>
  <si>
    <t xml:space="preserve">03/2025 VENDA SOMENTE A VISTA ANTECIP. </t>
  </si>
  <si>
    <t>AV DEZENOVE DE FEVEREIRO KM 18</t>
  </si>
  <si>
    <t>TIAGO DE BROI LTDA</t>
  </si>
  <si>
    <t>1131095500</t>
  </si>
  <si>
    <t>nfe@comercial2001.com.br</t>
  </si>
  <si>
    <t>SIMP NACIN /</t>
  </si>
  <si>
    <t>83993615084</t>
  </si>
  <si>
    <t xml:space="preserve"> vendasgramfix@hotmail.com (secundario)</t>
  </si>
  <si>
    <t>21219</t>
  </si>
  <si>
    <t>APP IND COM E PREST SERVICOS LTDA</t>
  </si>
  <si>
    <t>RUA CONCORDIA DO MUCURI</t>
  </si>
  <si>
    <t>JD SAO CARLOS</t>
  </si>
  <si>
    <t>44.671.262/0001-53</t>
  </si>
  <si>
    <t>133817309117</t>
  </si>
  <si>
    <t>11963478994</t>
  </si>
  <si>
    <t>suprimentos@indalo.com.br</t>
  </si>
  <si>
    <t>7331662400</t>
  </si>
  <si>
    <t>21183</t>
  </si>
  <si>
    <t>MPA SERVICOS HIDRAULICOS LTDA</t>
  </si>
  <si>
    <t>RUA NELSON SOARES</t>
  </si>
  <si>
    <t>48.896.361/0001-94</t>
  </si>
  <si>
    <t>45038790054</t>
  </si>
  <si>
    <t>mpasolution@outlook.com</t>
  </si>
  <si>
    <t>RUA SIUCI</t>
  </si>
  <si>
    <t>sebastiao@cdmconexoes.com.br</t>
  </si>
  <si>
    <t>compras@acospositano.com.br</t>
  </si>
  <si>
    <t>2721421153</t>
  </si>
  <si>
    <t>MANGOFLEX MANGUEIRAS E CONEXOES LTDA</t>
  </si>
  <si>
    <t>ST CONS FISCAL MESMO COD 09415/ SCI OK</t>
  </si>
  <si>
    <t>MARCO/2025 PAGAMENTO SOMENTE A VISTA</t>
  </si>
  <si>
    <t>vendas2@morelatto.com.br</t>
  </si>
  <si>
    <t xml:space="preserve">CLIENTE SÓ COMPRA LATÃO </t>
  </si>
  <si>
    <t>ACF COMERCIO E SERVICOS LTDA</t>
  </si>
  <si>
    <t>RUA CARONEL MALVEIRA</t>
  </si>
  <si>
    <t>8834231184</t>
  </si>
  <si>
    <t>ELO SOLUCOES IND LTDA</t>
  </si>
  <si>
    <t>RUA JOAO SALDANHA</t>
  </si>
  <si>
    <t>JUMPER MAT P POSTOS DE COMB LTDA</t>
  </si>
  <si>
    <t>financeiro@hortobor.com.br</t>
  </si>
  <si>
    <t>contato@conectarmangueiras.com.br</t>
  </si>
  <si>
    <t xml:space="preserve">AV ANTONIO TOMAZ FERREIRA DE REZENDE </t>
  </si>
  <si>
    <t>SANTOS E MATHIAS SERV DE MANUT LTDA</t>
  </si>
  <si>
    <t>RUA CASTRO MENDES DE MACEDO</t>
  </si>
  <si>
    <t>santosemathias@uai.com.br</t>
  </si>
  <si>
    <t>JAN/2025 SCI NAO APROVADO, SÓ À VISTA</t>
  </si>
  <si>
    <t>DANILO FERNANDO DA SILVA TOLEDO ME</t>
  </si>
  <si>
    <t>RUA JOAO DE OLIVEIRA FRANCO</t>
  </si>
  <si>
    <t>4130860299</t>
  </si>
  <si>
    <t>SO COLOCAR O MATERIAL EM SEPA APOS PAGAM</t>
  </si>
  <si>
    <t>14719</t>
  </si>
  <si>
    <t>ROVELLI DISTRIBUIDORA AUTOMOTIVA LTDA</t>
  </si>
  <si>
    <t>21.990.275/0001-90</t>
  </si>
  <si>
    <t>265039525110</t>
  </si>
  <si>
    <t>15-3384-5414</t>
  </si>
  <si>
    <t>rovellidistribuidora@gmail.com</t>
  </si>
  <si>
    <t>suprimentos@tndinspecoes.com.br</t>
  </si>
  <si>
    <t>MS SUPRIMENTOS LTDA</t>
  </si>
  <si>
    <t>RUA VEREADOR FRANCISCO MORAES RAMOS</t>
  </si>
  <si>
    <t>VILA RIO GRANDE</t>
  </si>
  <si>
    <t>financeiro@ibracoembalagens.com.br</t>
  </si>
  <si>
    <t>felipe@hidralmarchi.com.br</t>
  </si>
  <si>
    <t>SUPER EQUIPAMENTOS LTDA</t>
  </si>
  <si>
    <t>marcelo@adecomdistribuidora.com.br</t>
  </si>
  <si>
    <t>RUA DR ALBERTO LABADESSA</t>
  </si>
  <si>
    <t>JARDIM LETICIA</t>
  </si>
  <si>
    <t>adm@hidropartesmg.com.br</t>
  </si>
  <si>
    <t>agiliza.ba@terra.com.br</t>
  </si>
  <si>
    <t>CASA DA BORRACHA IMPL E SERV LTDA</t>
  </si>
  <si>
    <t>AV ALVARES QD 28 LT 16 E 18</t>
  </si>
  <si>
    <t>STA CATARINA I</t>
  </si>
  <si>
    <t>financeiro@lcrferramentas.com.br</t>
  </si>
  <si>
    <t>BALDE 4KG SEMPRE LUB501BMA</t>
  </si>
  <si>
    <t>BRASIL BORRACHA LTDA</t>
  </si>
  <si>
    <t>compras@nazarenoferragens.com.br</t>
  </si>
  <si>
    <t>73999567106</t>
  </si>
  <si>
    <t>SOMENTE A VISTA 04/2025</t>
  </si>
  <si>
    <t>SO VALV S/ EMBAL MANDAR REQUISICAO</t>
  </si>
  <si>
    <t>RUA MANOEL JOSE DE OLIVEIRA</t>
  </si>
  <si>
    <t xml:space="preserve">JD VILLAGIO IPANEMA </t>
  </si>
  <si>
    <t>USAR RODONAVES A PARTIR DE 2025</t>
  </si>
  <si>
    <t>1635110904</t>
  </si>
  <si>
    <t>finiti@finiti.com.br</t>
  </si>
  <si>
    <t>RUA PRESIDENTE BERNARDES</t>
  </si>
  <si>
    <t>CENTRO ALTO</t>
  </si>
  <si>
    <t>581251217112</t>
  </si>
  <si>
    <t>FIXAR PARAFUSOS E CIA LTDA</t>
  </si>
  <si>
    <t>CENTRAL MANG COM MANG CONEXOES LTDA</t>
  </si>
  <si>
    <t>11974555742</t>
  </si>
  <si>
    <t>11947205706</t>
  </si>
  <si>
    <t>RUA ANDORINHA SALA 1</t>
  </si>
  <si>
    <t>120198758116</t>
  </si>
  <si>
    <t>HIDRAUTUBE MANG E CONEXOES LTDA</t>
  </si>
  <si>
    <t>RUA ANGELO CAVALHEIRO</t>
  </si>
  <si>
    <t>LOGFER PRODUTOS IND LTDA ME</t>
  </si>
  <si>
    <t>1939369055</t>
  </si>
  <si>
    <t>azgade.santos@advancetintas.com.br/ brenda.gama@advancetintas.com.br</t>
  </si>
  <si>
    <t>GP MAX MULTI DISTRIBUIDORA LTDA</t>
  </si>
  <si>
    <t>faturamento@copaso.com.br</t>
  </si>
  <si>
    <t>SOLEMAR COM DE FERRAMENTAS LTDA</t>
  </si>
  <si>
    <t>CASAFLEX HIDR E PNEUMATICOS LTDA</t>
  </si>
  <si>
    <t>BORTOLON</t>
  </si>
  <si>
    <t>casaflex.xxe@gmail.com</t>
  </si>
  <si>
    <t>AV SALLUM</t>
  </si>
  <si>
    <t>BDI MANGUEIRAS E CONEXOES LTDA</t>
  </si>
  <si>
    <t>josiferramentas@gmail.com</t>
  </si>
  <si>
    <t>WP MANGUEIRAS LTDA</t>
  </si>
  <si>
    <t>RUA ALENTEJO</t>
  </si>
  <si>
    <t>AV CAMPINAS</t>
  </si>
  <si>
    <t>RUA MIGUEL DOS S SILVA TERREO LOJA</t>
  </si>
  <si>
    <t>71988515014</t>
  </si>
  <si>
    <t>comercial@adventoeletrica.com.br</t>
  </si>
  <si>
    <t>compras@abecom.com.br</t>
  </si>
  <si>
    <t>camilajardini@lojadomecanico.com.br</t>
  </si>
  <si>
    <t xml:space="preserve">VENCIMENTOS SEMPRE CAIREM DIA 10/20/30 </t>
  </si>
  <si>
    <t>almoxarifado@docarlito.com</t>
  </si>
  <si>
    <t>19998156460</t>
  </si>
  <si>
    <t>compras01@abastece.com.br/ compras03@abastece.com.br</t>
  </si>
  <si>
    <t>CRESTANI HIDRA E PNEUMATICOS LTDA</t>
  </si>
  <si>
    <t>AV CORONEL CYRILLO NEVES - CONJ PANTANAL</t>
  </si>
  <si>
    <t>COMPENSA</t>
  </si>
  <si>
    <t>SCI OK 06/02</t>
  </si>
  <si>
    <t>IBIRIU</t>
  </si>
  <si>
    <t>pingotransportes@uol.com.br</t>
  </si>
  <si>
    <t>21042</t>
  </si>
  <si>
    <t>JEFERSON GONCALVES ELIAS</t>
  </si>
  <si>
    <t>RUA JOAO ALEXANDRE LOJA</t>
  </si>
  <si>
    <t>Dom Bosco</t>
  </si>
  <si>
    <t>011.818.566-71</t>
  </si>
  <si>
    <t>37998675460</t>
  </si>
  <si>
    <t>cmte.jeferson@gmail.com</t>
  </si>
  <si>
    <t>KONEX CONEXOES E MANGUEIRAS LTDA</t>
  </si>
  <si>
    <t>67992869786</t>
  </si>
  <si>
    <t>240366275</t>
  </si>
  <si>
    <t>WV FERRAMENTAS E MRO LTDA</t>
  </si>
  <si>
    <t>379667240114</t>
  </si>
  <si>
    <t>21043</t>
  </si>
  <si>
    <t>SILVA ROQUE ATACADO LTDA</t>
  </si>
  <si>
    <t>AV JOSE VENTURA</t>
  </si>
  <si>
    <t>55.815.548/0001-81</t>
  </si>
  <si>
    <t>621064068110</t>
  </si>
  <si>
    <t>ricardo@ripecacessorios.com.br</t>
  </si>
  <si>
    <t>DAH LIAN MACHINE CO LTDA</t>
  </si>
  <si>
    <t xml:space="preserve">MARCO/2025 Somente a vista antecipado </t>
  </si>
  <si>
    <t>CONS.FISCAL/ ST</t>
  </si>
  <si>
    <t>18997104519</t>
  </si>
  <si>
    <t>RUA EMILIO BERTOZZI</t>
  </si>
  <si>
    <t>financeiro@prcompressores.com.br</t>
  </si>
  <si>
    <t>gabriela.silva@acocearense.com.br</t>
  </si>
  <si>
    <t>filipe.mcja@gmail.com</t>
  </si>
  <si>
    <t>atendimento@thinksolucoes.com.br</t>
  </si>
  <si>
    <t>RUA AROABA - TERREO 273</t>
  </si>
  <si>
    <t>21194</t>
  </si>
  <si>
    <t>POSTO DE MOLAS QUATI LTDA</t>
  </si>
  <si>
    <t xml:space="preserve">RUA BOM JESUS </t>
  </si>
  <si>
    <t>ITABOA</t>
  </si>
  <si>
    <t>26.176.048/0001-49</t>
  </si>
  <si>
    <t>578021446117</t>
  </si>
  <si>
    <t>1535511206</t>
  </si>
  <si>
    <t>molasquati18@gmail.com</t>
  </si>
  <si>
    <t>20503</t>
  </si>
  <si>
    <t>AIRJET COMERCIO E SERVICOS LTDA</t>
  </si>
  <si>
    <t>RUA ANITA MALFATTI</t>
  </si>
  <si>
    <t>50.875.902/0001-40</t>
  </si>
  <si>
    <t>121649372111</t>
  </si>
  <si>
    <t>11983343335</t>
  </si>
  <si>
    <t>alfredo@airget.com.br</t>
  </si>
  <si>
    <t>01/2025 A VISTA, SCI NAO APROVADO</t>
  </si>
  <si>
    <t>21240</t>
  </si>
  <si>
    <t>PHARMASYNTHYSIS COM DE PROD CIENT LTDA</t>
  </si>
  <si>
    <t>AV CRUZEIRO DO SUL CASA</t>
  </si>
  <si>
    <t>Nova Piracicaba</t>
  </si>
  <si>
    <t>03.516.482/0001-25</t>
  </si>
  <si>
    <t>535239991119</t>
  </si>
  <si>
    <t>19989787070</t>
  </si>
  <si>
    <t>Laraac@terra.com.br</t>
  </si>
  <si>
    <t>RUA SAO LUCAS</t>
  </si>
  <si>
    <t>nfe@ferlanequipamentos.com.br</t>
  </si>
  <si>
    <t>nfe@jrgsolucoesindustriais.com.br</t>
  </si>
  <si>
    <t>reginaldo@abrasser.com.br/ compras@abrasser.com.br</t>
  </si>
  <si>
    <t>21241</t>
  </si>
  <si>
    <t>ROKKA DECOR MARMORES GRAN IMP EXP LTDA</t>
  </si>
  <si>
    <t>RUA CONDESSA DE PINHAL</t>
  </si>
  <si>
    <t>Parque Colonial</t>
  </si>
  <si>
    <t>19.717.791/0001-01</t>
  </si>
  <si>
    <t>143240760113</t>
  </si>
  <si>
    <t>11997577279</t>
  </si>
  <si>
    <t>betty@rokka.com.br</t>
  </si>
  <si>
    <t>acflixprodutosindustriais@gmail.com/ acflixcompras@gmail.com</t>
  </si>
  <si>
    <t>HITOCOM MANGUEIRAS E CONEXOES LTDA</t>
  </si>
  <si>
    <t xml:space="preserve">NAO CAIR VENC 10/15/20/30 </t>
  </si>
  <si>
    <t>4933242367</t>
  </si>
  <si>
    <t>21051</t>
  </si>
  <si>
    <t>GRONER E PEIXOTO REPRES COM LTDA</t>
  </si>
  <si>
    <t>RUA VICTOR MAUREL</t>
  </si>
  <si>
    <t>03.851.740/0001-20</t>
  </si>
  <si>
    <t>11940372456</t>
  </si>
  <si>
    <t>jomapeixoto@gmail.com</t>
  </si>
  <si>
    <t>21045</t>
  </si>
  <si>
    <t>GUAPO DISTRIBUIDORA LTDA</t>
  </si>
  <si>
    <t>01.218.000/0001-25</t>
  </si>
  <si>
    <t>9091964349</t>
  </si>
  <si>
    <t>4232524345</t>
  </si>
  <si>
    <t>compras@redeguapo.com.br</t>
  </si>
  <si>
    <t>21046</t>
  </si>
  <si>
    <t>AMAZONIA COM E SERV DE COMPRES LTDA</t>
  </si>
  <si>
    <t>RUA VINCA SALA C</t>
  </si>
  <si>
    <t>48.098.919/0001-96</t>
  </si>
  <si>
    <t>054519543</t>
  </si>
  <si>
    <t>01/2025 SCI NAO APROVADO</t>
  </si>
  <si>
    <t>21047</t>
  </si>
  <si>
    <t>EST PQ DAS CASCATAS GALPAO 151</t>
  </si>
  <si>
    <t>50.437.521/0001-89</t>
  </si>
  <si>
    <t>190435908119</t>
  </si>
  <si>
    <t>masterelevadoresatibaia@gmail.com</t>
  </si>
  <si>
    <t>21057</t>
  </si>
  <si>
    <t>KAR FREIOS MACAE COM E SERV LTDA</t>
  </si>
  <si>
    <t>RUA CORONEL SIZENANDO DE SOUZA</t>
  </si>
  <si>
    <t>07.138.254/0001-10</t>
  </si>
  <si>
    <t>77845160</t>
  </si>
  <si>
    <t>22999854424</t>
  </si>
  <si>
    <t>contato@supplyfreios.com.br</t>
  </si>
  <si>
    <t>21048</t>
  </si>
  <si>
    <t>CADORE BIDOIA E CIA  LTDA</t>
  </si>
  <si>
    <t>AV ROMUALDO ALLIEVI QD C3 4 A 7</t>
  </si>
  <si>
    <t>TAPURAH</t>
  </si>
  <si>
    <t>26.552.687/0017-29</t>
  </si>
  <si>
    <t>140319212</t>
  </si>
  <si>
    <t>6634983075</t>
  </si>
  <si>
    <t>21049</t>
  </si>
  <si>
    <t>CADORE BIDOIA  E CIA  LTDA</t>
  </si>
  <si>
    <t>AV OLACYR FRANCISCO DE MORAES</t>
  </si>
  <si>
    <t>26.552.687/0018-00</t>
  </si>
  <si>
    <t>140676546</t>
  </si>
  <si>
    <t>6520160010</t>
  </si>
  <si>
    <t>21050</t>
  </si>
  <si>
    <t>VIBROPREV MANUT INDUSTRIAL LTDA</t>
  </si>
  <si>
    <t>AV ADA MARZOCHI POLACHINI</t>
  </si>
  <si>
    <t>DIST ADAIL VETORASSO</t>
  </si>
  <si>
    <t>33.364.080/0001-13</t>
  </si>
  <si>
    <t>124021852112</t>
  </si>
  <si>
    <t>17997915349</t>
  </si>
  <si>
    <t>compras@vibroprev.com.br</t>
  </si>
  <si>
    <t>21052</t>
  </si>
  <si>
    <t>WELDMATE SOLUCOES E SERVICOS LTDA</t>
  </si>
  <si>
    <t>RUA WERNER VON SIEMENS TORRE A 9 ANDAR</t>
  </si>
  <si>
    <t>53.942.820/0001-69</t>
  </si>
  <si>
    <t>135298284113</t>
  </si>
  <si>
    <t>sandra.begio@weldmate.com.br</t>
  </si>
  <si>
    <t>21053</t>
  </si>
  <si>
    <t>MOTORES ELETRICOS ITATIBA LTDA</t>
  </si>
  <si>
    <t>RUA LUIZ FELIPE VILABOIM SYDOW SALA B</t>
  </si>
  <si>
    <t>LT VILA RITA</t>
  </si>
  <si>
    <t>57.764.951/0001-54</t>
  </si>
  <si>
    <t>382274733111</t>
  </si>
  <si>
    <t>fiscal@motorbass.com.br</t>
  </si>
  <si>
    <t>21054</t>
  </si>
  <si>
    <t>MARTINS E SANTOS SOLUCOES IND LTDA</t>
  </si>
  <si>
    <t>47.439.869/0001-09</t>
  </si>
  <si>
    <t>454894235110</t>
  </si>
  <si>
    <t>11989444742</t>
  </si>
  <si>
    <t>martinsesantos.ind@outlook.com</t>
  </si>
  <si>
    <t>21055</t>
  </si>
  <si>
    <t>TRIGLAV SOLUCOES INDUSTRIAIS  LTDA</t>
  </si>
  <si>
    <t>38.395.239/0001-80</t>
  </si>
  <si>
    <t>083689001</t>
  </si>
  <si>
    <t>nfe@triglav.com.br</t>
  </si>
  <si>
    <t>SEM ST SUBS TRIBUTARIO</t>
  </si>
  <si>
    <t>21058</t>
  </si>
  <si>
    <t>INDUTECH EQUIPAMENTOS E SERVICOS LTDA</t>
  </si>
  <si>
    <t>RUA DOS CRISANTEMOS</t>
  </si>
  <si>
    <t>DOM MALAN</t>
  </si>
  <si>
    <t>53.016.379/0001-94</t>
  </si>
  <si>
    <t>114204306</t>
  </si>
  <si>
    <t>87981795369</t>
  </si>
  <si>
    <t>indutechequipamentos@gmail.com</t>
  </si>
  <si>
    <t>21066</t>
  </si>
  <si>
    <t>JESIVAL FERREIRA DOS SANTOS ME</t>
  </si>
  <si>
    <t>AV AGENOR DE CAMPOS</t>
  </si>
  <si>
    <t>LEONOR</t>
  </si>
  <si>
    <t>MONGAGUA</t>
  </si>
  <si>
    <t>34.290.529/0001-09</t>
  </si>
  <si>
    <t>459077981111</t>
  </si>
  <si>
    <t>13997853357</t>
  </si>
  <si>
    <t>jesival1234@gmail.com</t>
  </si>
  <si>
    <t>21059</t>
  </si>
  <si>
    <t>ANDRE ANTONIO DA SILVA ME</t>
  </si>
  <si>
    <t>Rua Arroio Sarandi 33B</t>
  </si>
  <si>
    <t>HAB STA ETELVINA III</t>
  </si>
  <si>
    <t>50.317.745/0001-57</t>
  </si>
  <si>
    <t>138982006112</t>
  </si>
  <si>
    <t>11957995492</t>
  </si>
  <si>
    <t>anehacessorios@gmail.com</t>
  </si>
  <si>
    <t>21060</t>
  </si>
  <si>
    <t>FRANGO TAMBAU ABAT FRIG IND COM LTDA</t>
  </si>
  <si>
    <t>AV ERNESTO SANTOS SOUZA KM 02 SN</t>
  </si>
  <si>
    <t>31.332.636/0002-45</t>
  </si>
  <si>
    <t>216784886</t>
  </si>
  <si>
    <t>75999240743</t>
  </si>
  <si>
    <t>fiscal@granjatambau.com.br</t>
  </si>
  <si>
    <t>21061</t>
  </si>
  <si>
    <t>SUPERACAO DISTRIB DE PECAS LTDA</t>
  </si>
  <si>
    <t>RUA LEAO XIII QD 32 LT 11</t>
  </si>
  <si>
    <t>27.222.400/0001-06</t>
  </si>
  <si>
    <t>106858866</t>
  </si>
  <si>
    <t>6239216499</t>
  </si>
  <si>
    <t>financeiro@superacaodistribuidora.com</t>
  </si>
  <si>
    <t>21062</t>
  </si>
  <si>
    <t>MARIANA FARIA TRAMASSI ME</t>
  </si>
  <si>
    <t>RUA DAS MAGNOLIAS GALPAO SUPERIOR</t>
  </si>
  <si>
    <t>IPES POLVILHO</t>
  </si>
  <si>
    <t>35.415.320/0001-97</t>
  </si>
  <si>
    <t>241225728116</t>
  </si>
  <si>
    <t>11913508100</t>
  </si>
  <si>
    <t>adm@gasonpro.com.br</t>
  </si>
  <si>
    <t>21063</t>
  </si>
  <si>
    <t>FLAVIO ALEXANDRE SILVA DE MOURA ME</t>
  </si>
  <si>
    <t>RUA JAPURA CONJUNTO</t>
  </si>
  <si>
    <t>48.017.103/0001-90</t>
  </si>
  <si>
    <t>240435222</t>
  </si>
  <si>
    <t>82988081334</t>
  </si>
  <si>
    <t>flamaquinas@hotmail.com</t>
  </si>
  <si>
    <t>21064</t>
  </si>
  <si>
    <t>CASA DO FERRAMENTEIRO LTDA</t>
  </si>
  <si>
    <t>01.428.189/0001-80</t>
  </si>
  <si>
    <t>407420480115</t>
  </si>
  <si>
    <t>1145250334</t>
  </si>
  <si>
    <t>kleber@cfjundiai.com.br</t>
  </si>
  <si>
    <t>21065</t>
  </si>
  <si>
    <t>DOUGLAS A D M ATACADO PNEUS ACESS ME</t>
  </si>
  <si>
    <t>RUA NEWTON ALVAREZ</t>
  </si>
  <si>
    <t>JARDIM SANTA AGUIDA</t>
  </si>
  <si>
    <t>33.599.492/0001-32</t>
  </si>
  <si>
    <t>639145255110</t>
  </si>
  <si>
    <t>19992421748</t>
  </si>
  <si>
    <t>pneusmarcondes@gmail.com</t>
  </si>
  <si>
    <t>21069</t>
  </si>
  <si>
    <t>AWM ROLAMENTOS E EQUIPAMENTOS LTDA</t>
  </si>
  <si>
    <t>AV FLAMINGO SN LOTE 36 QUADRA D</t>
  </si>
  <si>
    <t>VILA NOVA CURUCA</t>
  </si>
  <si>
    <t>49.883.856/0001-41</t>
  </si>
  <si>
    <t>138774973111</t>
  </si>
  <si>
    <t>1125398860</t>
  </si>
  <si>
    <t>financeiro.awmrolamentos@gmail.com</t>
  </si>
  <si>
    <t>21070</t>
  </si>
  <si>
    <t>CASA BARBOSA LTDA</t>
  </si>
  <si>
    <t>RUA DR MENDEL STEINBRUCH LETRA B</t>
  </si>
  <si>
    <t>57.754.751/0001-10</t>
  </si>
  <si>
    <t>072212993</t>
  </si>
  <si>
    <t>8534631309</t>
  </si>
  <si>
    <t>21071</t>
  </si>
  <si>
    <t>MR CORREA DE MIRANDA LTDA</t>
  </si>
  <si>
    <t>RODOVIA ALCA VIARIA SN LOJA R</t>
  </si>
  <si>
    <t>28.526.493/0001-17</t>
  </si>
  <si>
    <t>155756419</t>
  </si>
  <si>
    <t>91992170641</t>
  </si>
  <si>
    <t>cm.comercioeservicos.pa@gmail.com</t>
  </si>
  <si>
    <t>21072</t>
  </si>
  <si>
    <t>PRINER SERVICOS INDUSTRIAIS SA</t>
  </si>
  <si>
    <t>AV CONCENTRICA - PARTE</t>
  </si>
  <si>
    <t>CCAMACARI DE DENTRO</t>
  </si>
  <si>
    <t>18.593.815/0002-78</t>
  </si>
  <si>
    <t>111163511</t>
  </si>
  <si>
    <t>71996043932</t>
  </si>
  <si>
    <t>patricia.souza@priner.com.br</t>
  </si>
  <si>
    <t>CONS FISCAL ENTREGAR NA EMPR PRINER</t>
  </si>
  <si>
    <t>21073</t>
  </si>
  <si>
    <t>ABOMAN COM DE MAT DE CONSTRUCAO LTDA</t>
  </si>
  <si>
    <t>AV MAX TEIXEIRA QUIOSQ 23</t>
  </si>
  <si>
    <t>14.884.129/0001-14</t>
  </si>
  <si>
    <t>053192966</t>
  </si>
  <si>
    <t>92994069296</t>
  </si>
  <si>
    <t>RUA POA FUNDOS</t>
  </si>
  <si>
    <t>CIDADE EDSON</t>
  </si>
  <si>
    <t>mjrlimpezaehidraulica@hotmail.com</t>
  </si>
  <si>
    <t>21075</t>
  </si>
  <si>
    <t>SERGIPE MANGUEIRAS LTDA</t>
  </si>
  <si>
    <t>AV JOAO LIMA DA SILVEIRA</t>
  </si>
  <si>
    <t>58.519.983/0001-57</t>
  </si>
  <si>
    <t>272241512</t>
  </si>
  <si>
    <t>79996358187</t>
  </si>
  <si>
    <t>sergipemangueiras.se@gmail.com</t>
  </si>
  <si>
    <t>21076</t>
  </si>
  <si>
    <t>EQUIPOSTO EQUIPAMENTOS ENGENHARIA LTDA</t>
  </si>
  <si>
    <t>RUA SAO PEDRO QUADRA 78</t>
  </si>
  <si>
    <t>DR FABIO LEITE II</t>
  </si>
  <si>
    <t>35.239.237/0001-04</t>
  </si>
  <si>
    <t>137891180</t>
  </si>
  <si>
    <t>65993457450</t>
  </si>
  <si>
    <t>brunolopes937@gmail.com</t>
  </si>
  <si>
    <t>21077</t>
  </si>
  <si>
    <t>IRMAOS PASSOS PECAS E SERVICOS LTDA</t>
  </si>
  <si>
    <t>RUA ANTONIA NEVES</t>
  </si>
  <si>
    <t>ANA DIAS</t>
  </si>
  <si>
    <t>ITARIRI</t>
  </si>
  <si>
    <t>22.968.139/0001-66</t>
  </si>
  <si>
    <t>381011330110</t>
  </si>
  <si>
    <t>13997842557</t>
  </si>
  <si>
    <t>truckcentersaojoao@gmail.com</t>
  </si>
  <si>
    <t>21078</t>
  </si>
  <si>
    <t>AVAI DISTRIB DE PRODUTOS AUT LTDA</t>
  </si>
  <si>
    <t>RUA ANTONIO BERNARDO DA CUNHA</t>
  </si>
  <si>
    <t>50.822.696/0001-00</t>
  </si>
  <si>
    <t>192016665116</t>
  </si>
  <si>
    <t>14997821328</t>
  </si>
  <si>
    <t>avai.distribuidoraauto@gmail.com</t>
  </si>
  <si>
    <t>21080</t>
  </si>
  <si>
    <t>CENTRAL MANGUEIRAS RS LTDA</t>
  </si>
  <si>
    <t>POTOZI</t>
  </si>
  <si>
    <t>10.316.916/0001-09</t>
  </si>
  <si>
    <t>126686319</t>
  </si>
  <si>
    <t>77999720017</t>
  </si>
  <si>
    <t>compras@centralmangueiras.com</t>
  </si>
  <si>
    <t>21081</t>
  </si>
  <si>
    <t>CWB MANG E CONEXOES HIDRAULICAS LTDA</t>
  </si>
  <si>
    <t>AV DAS TORRES SALA 2</t>
  </si>
  <si>
    <t>58.096.395/0001-58</t>
  </si>
  <si>
    <t>9110881000</t>
  </si>
  <si>
    <t>vendas01@cwbmangueiras.com.br</t>
  </si>
  <si>
    <t>21082</t>
  </si>
  <si>
    <t>GRANEL QUIMICA LTDA</t>
  </si>
  <si>
    <t>PORTO DE ITAQUI SN</t>
  </si>
  <si>
    <t>44.983.435/0003-30</t>
  </si>
  <si>
    <t>12.095653-5</t>
  </si>
  <si>
    <t>9832133650</t>
  </si>
  <si>
    <t>fabiana.castelobranco@odfjellterminais.com.br</t>
  </si>
  <si>
    <t>21083</t>
  </si>
  <si>
    <t>NOVA JC MOTORES COM E SERV LTDA</t>
  </si>
  <si>
    <t>55.555.704/0001-12</t>
  </si>
  <si>
    <t>206637390</t>
  </si>
  <si>
    <t>contatol2@jcmotores.com.br</t>
  </si>
  <si>
    <t>21084</t>
  </si>
  <si>
    <t>JHENNIFER CEBOLA VALENTINO ME</t>
  </si>
  <si>
    <t>RUA PORTUGAL LOJA 16</t>
  </si>
  <si>
    <t>51.986.502/0001-74</t>
  </si>
  <si>
    <t>47019450040</t>
  </si>
  <si>
    <t>vendasvirtuarcompressores@gmail.com</t>
  </si>
  <si>
    <t>21085</t>
  </si>
  <si>
    <t>NEW BORA COM IMPORT PECAS DIESEL LTDA</t>
  </si>
  <si>
    <t>RUA PROFESSOR JOSE MUNHOZ SALA 1</t>
  </si>
  <si>
    <t>JARDIM MUNHOZ</t>
  </si>
  <si>
    <t>21.522.642/0001-20</t>
  </si>
  <si>
    <t>796286885116</t>
  </si>
  <si>
    <t>liger@borapecas.com.br</t>
  </si>
  <si>
    <t>21086</t>
  </si>
  <si>
    <t>TRAMONTINA SA CUTELARIA</t>
  </si>
  <si>
    <t>AV IVO TRAMONTINA</t>
  </si>
  <si>
    <t>90.050.238/0001-14</t>
  </si>
  <si>
    <t>0260000892</t>
  </si>
  <si>
    <t>54997133044</t>
  </si>
  <si>
    <t>guilherme.tumelero@tramontina.com</t>
  </si>
  <si>
    <t>21087</t>
  </si>
  <si>
    <t>HICO COMERCIO E SERVICOS LTDA</t>
  </si>
  <si>
    <t>RUA ATUM LOJA 1</t>
  </si>
  <si>
    <t>PEIXE DOURADO II</t>
  </si>
  <si>
    <t>33.764.081/0001-55</t>
  </si>
  <si>
    <t>11452884</t>
  </si>
  <si>
    <t>2140428490</t>
  </si>
  <si>
    <t>financeiro@hico.com.br</t>
  </si>
  <si>
    <t>21089</t>
  </si>
  <si>
    <t>COSMOS AMOROSO LTDA</t>
  </si>
  <si>
    <t>RUA AMALIA DE NORONHA</t>
  </si>
  <si>
    <t>58.071.096/0001-69</t>
  </si>
  <si>
    <t>151569916113</t>
  </si>
  <si>
    <t>11942888090</t>
  </si>
  <si>
    <t>amorosoroberto68@gmail.com</t>
  </si>
  <si>
    <t>21090</t>
  </si>
  <si>
    <t>G E S LOCACOES E COMERCIO LTDA</t>
  </si>
  <si>
    <t xml:space="preserve">RUA ULISSES BATOLEMEI - LETRA E </t>
  </si>
  <si>
    <t>48.584.556/0001-07</t>
  </si>
  <si>
    <t>262008793</t>
  </si>
  <si>
    <t>49991365401</t>
  </si>
  <si>
    <t>luizcsangiogo@gmail.com</t>
  </si>
  <si>
    <t>21091</t>
  </si>
  <si>
    <t>LUMAX FERRAMENTAS LTDA</t>
  </si>
  <si>
    <t>AV MARINHEIRO MAX SCHRAMM - FUNDOS</t>
  </si>
  <si>
    <t>44.055.343/0001-29</t>
  </si>
  <si>
    <t>44055343000129</t>
  </si>
  <si>
    <t>48999719550</t>
  </si>
  <si>
    <t>lumaxferramentas@gmail.com</t>
  </si>
  <si>
    <t>21092</t>
  </si>
  <si>
    <t>C A GOMES COM E REPRESENTACAO LTDA</t>
  </si>
  <si>
    <t>AV BANDEIRANTES</t>
  </si>
  <si>
    <t>05.454.955/0001-32</t>
  </si>
  <si>
    <t>688265320116</t>
  </si>
  <si>
    <t>12992069653</t>
  </si>
  <si>
    <t>joaocarlos.mro@fixsam.com.br</t>
  </si>
  <si>
    <t>21093</t>
  </si>
  <si>
    <t>MBX IMPORTADORA E DISTRIBUIDORA LTDA</t>
  </si>
  <si>
    <t>RUA CONS NEBIAS - SALA 2</t>
  </si>
  <si>
    <t>39.599.450/0001-88</t>
  </si>
  <si>
    <t>129984116112</t>
  </si>
  <si>
    <t>11954967888</t>
  </si>
  <si>
    <t>vendas@neweverest.com.br</t>
  </si>
  <si>
    <t>LUB-54B MODELO SOLDADO</t>
  </si>
  <si>
    <t>21094</t>
  </si>
  <si>
    <t>N LANDMAYER COMERCIO DE MATERIAIS</t>
  </si>
  <si>
    <t>RUA DOMICIANO LEITE RIBEIRO</t>
  </si>
  <si>
    <t>VILA GUARANI Z SUL</t>
  </si>
  <si>
    <t>40.672.825/0001-77</t>
  </si>
  <si>
    <t>130534750112</t>
  </si>
  <si>
    <t>11995050324</t>
  </si>
  <si>
    <t>fenixsupply1@gmail.com</t>
  </si>
  <si>
    <t>21095</t>
  </si>
  <si>
    <t>AUTO ESTOQUE LTDA</t>
  </si>
  <si>
    <t>RUA AMADEU BOZA</t>
  </si>
  <si>
    <t>30.747.357/0001-07</t>
  </si>
  <si>
    <t>32161800078</t>
  </si>
  <si>
    <t>3232527156</t>
  </si>
  <si>
    <t>financeiro@autoestoquedistribuidora.com.br</t>
  </si>
  <si>
    <t>21096</t>
  </si>
  <si>
    <t>A3 TERRAPLENAGEM E ENGENHARIA LTDA</t>
  </si>
  <si>
    <t>RUA ANTONIO DEMARCHI</t>
  </si>
  <si>
    <t>ENGORDADOURO</t>
  </si>
  <si>
    <t>05.326.068/0001-89</t>
  </si>
  <si>
    <t>407405250118</t>
  </si>
  <si>
    <t>1145828222</t>
  </si>
  <si>
    <t>almoxarifado@a3eng.com.br</t>
  </si>
  <si>
    <t>21099</t>
  </si>
  <si>
    <t>CONDUTA MANG E COMP MECANICOS LTDA</t>
  </si>
  <si>
    <t>RUA WALTER MARQUARDT LOJA</t>
  </si>
  <si>
    <t>BARRA DO RIO MOLHA</t>
  </si>
  <si>
    <t>55.790.087/0001-30</t>
  </si>
  <si>
    <t>263020762</t>
  </si>
  <si>
    <t>47988026254</t>
  </si>
  <si>
    <t>condutamangueiras@gmail.com</t>
  </si>
  <si>
    <t>21097</t>
  </si>
  <si>
    <t>W E C COMERCIAL LTDA</t>
  </si>
  <si>
    <t>AV EUGENIA - LOTE P 13 QUADRA I</t>
  </si>
  <si>
    <t>42.423.480/0001-43</t>
  </si>
  <si>
    <t>255728781116</t>
  </si>
  <si>
    <t>vendas1wcferramentas@gmail.com</t>
  </si>
  <si>
    <t>21100</t>
  </si>
  <si>
    <t>SFERA ROLAMENTOS E PECAS LTDA</t>
  </si>
  <si>
    <t>RUA DAS ANGELICAS QD 9 LT 19</t>
  </si>
  <si>
    <t>12.128.094/0001-68</t>
  </si>
  <si>
    <t>104773634</t>
  </si>
  <si>
    <t>6232120440</t>
  </si>
  <si>
    <t>nfeentrada@sferarol.com.br</t>
  </si>
  <si>
    <t>21101</t>
  </si>
  <si>
    <t>THAYSSA RODRIGUES DE OLIVEIRA</t>
  </si>
  <si>
    <t>RUA LADISLAU</t>
  </si>
  <si>
    <t>19.755.815/0001-09</t>
  </si>
  <si>
    <t>14871284</t>
  </si>
  <si>
    <t>2137759000</t>
  </si>
  <si>
    <t>THAYSSA.RODRIGUES2012@GMAIL.COM</t>
  </si>
  <si>
    <t>21104</t>
  </si>
  <si>
    <t>UDIACO COM E IND DE FERRO E ACO LTDA</t>
  </si>
  <si>
    <t>ESTRADA COPAIBA</t>
  </si>
  <si>
    <t>JD CECILIA CRISTINA</t>
  </si>
  <si>
    <t>71.810.105/0001-54</t>
  </si>
  <si>
    <t>255231813119</t>
  </si>
  <si>
    <t>vendas@udiaco.com.br</t>
  </si>
  <si>
    <t>21107</t>
  </si>
  <si>
    <t>LIGA EQUIPAMENTOS E AUTOM IND LTDA</t>
  </si>
  <si>
    <t>RUA VALERIO FABIANO</t>
  </si>
  <si>
    <t>JARDIM ALHAMBRA</t>
  </si>
  <si>
    <t>30.996.108/0001-47</t>
  </si>
  <si>
    <t>284458082</t>
  </si>
  <si>
    <t>6734241805</t>
  </si>
  <si>
    <t>compras@ligaeq.ind.br</t>
  </si>
  <si>
    <t>21105</t>
  </si>
  <si>
    <t>30.410.638/0001-61</t>
  </si>
  <si>
    <t>139530495</t>
  </si>
  <si>
    <t>65992434006</t>
  </si>
  <si>
    <t>davidmanutencao@hotmail.com</t>
  </si>
  <si>
    <t>21102</t>
  </si>
  <si>
    <t>CARLA F SANCHES ME</t>
  </si>
  <si>
    <t>AV BURITI SALA 3</t>
  </si>
  <si>
    <t xml:space="preserve">DISTRITO INDUSTRIAL </t>
  </si>
  <si>
    <t>50.044.490/0001-04</t>
  </si>
  <si>
    <t>054548764</t>
  </si>
  <si>
    <t>9231999018</t>
  </si>
  <si>
    <t>rcmangueiras2023@gmail.com</t>
  </si>
  <si>
    <t>21108</t>
  </si>
  <si>
    <t>RS SILVA COM VAREJ PECAS AUTOM LTDA</t>
  </si>
  <si>
    <t>46.694.663/0001-54</t>
  </si>
  <si>
    <t>070673209</t>
  </si>
  <si>
    <t>85991563337</t>
  </si>
  <si>
    <t>reginaldo@rrferramentas.com</t>
  </si>
  <si>
    <t>21109</t>
  </si>
  <si>
    <t>CARRONE COMERCIO DE POLIDORES LTDA</t>
  </si>
  <si>
    <t>AV DULCE SARMENTO LETRA A</t>
  </si>
  <si>
    <t>ALTO SAO JOAO</t>
  </si>
  <si>
    <t>45.069.428/0001-29</t>
  </si>
  <si>
    <t>42551540038</t>
  </si>
  <si>
    <t>3821000552</t>
  </si>
  <si>
    <t>grupocarrone@gmail.com</t>
  </si>
  <si>
    <t>21111</t>
  </si>
  <si>
    <t>MGM MANUTENCAO E COM DE FERRAM LTDA</t>
  </si>
  <si>
    <t>44.647.371/0001-35</t>
  </si>
  <si>
    <t>455317481119</t>
  </si>
  <si>
    <t>1938412203</t>
  </si>
  <si>
    <t>mastercp@terra.com.br</t>
  </si>
  <si>
    <t>21112</t>
  </si>
  <si>
    <t>ROSA CLEIDE FRANCISCA DA SILVA</t>
  </si>
  <si>
    <t xml:space="preserve">RUA: ANGELO MINOSI -N° 295 </t>
  </si>
  <si>
    <t>062.939.344-31</t>
  </si>
  <si>
    <t xml:space="preserve">39.393.983-2 </t>
  </si>
  <si>
    <t>21113</t>
  </si>
  <si>
    <t>M A FRANQUELINO ME</t>
  </si>
  <si>
    <t>AV PILOTO PEREIRA TIM SETOR BR 101</t>
  </si>
  <si>
    <t>57.825.264/0001-00</t>
  </si>
  <si>
    <t>206735073</t>
  </si>
  <si>
    <t>21114</t>
  </si>
  <si>
    <t>AR FUSION BRASIL LTDA</t>
  </si>
  <si>
    <t>RUA EUGENIO BERTINI - ANEXO SALAO 2</t>
  </si>
  <si>
    <t>20.283.559/0001-83</t>
  </si>
  <si>
    <t>165249644112</t>
  </si>
  <si>
    <t>1930149299</t>
  </si>
  <si>
    <t>nfe@arfusion.com.br</t>
  </si>
  <si>
    <t>21115</t>
  </si>
  <si>
    <t>NORTE BRASIL COM EM FILTRAGEM AUT LTDA</t>
  </si>
  <si>
    <t>RODOVIA SANTAREM CUIABA</t>
  </si>
  <si>
    <t>17.432.689/0001-26</t>
  </si>
  <si>
    <t>157246574</t>
  </si>
  <si>
    <t>93991622641</t>
  </si>
  <si>
    <t>nortebrasil@gruponortebrasil.com</t>
  </si>
  <si>
    <t>21116</t>
  </si>
  <si>
    <t>ION ELETROSTATICA EQUIP P PINTURA LTDA</t>
  </si>
  <si>
    <t>RUA JOAO GALIMBERTI</t>
  </si>
  <si>
    <t>JARDIM DAS CARPAS</t>
  </si>
  <si>
    <t>12.936.932/0001-20</t>
  </si>
  <si>
    <t>407253307113</t>
  </si>
  <si>
    <t>11996876660</t>
  </si>
  <si>
    <t>vendas@ioneletrostatica.com.br</t>
  </si>
  <si>
    <t>21117</t>
  </si>
  <si>
    <t>MAXBOR IND E COM ARTEF BORRACHA LTDA</t>
  </si>
  <si>
    <t>RUA ANTONIO OVIDIO RODRIGUES</t>
  </si>
  <si>
    <t>LT PARQUE INDUSTRIAL</t>
  </si>
  <si>
    <t>44.097.061/0001-94</t>
  </si>
  <si>
    <t>407905810113</t>
  </si>
  <si>
    <t>1136291200</t>
  </si>
  <si>
    <t>nf@spbrasilborrachas.com.br</t>
  </si>
  <si>
    <t>21118</t>
  </si>
  <si>
    <t>BRENNER SILVA</t>
  </si>
  <si>
    <t>RUA JOAO ANTONIO DE FARIA</t>
  </si>
  <si>
    <t>068.215.186-61</t>
  </si>
  <si>
    <t>31991940305</t>
  </si>
  <si>
    <t>semprecadastrar@gmail.com</t>
  </si>
  <si>
    <t>21119</t>
  </si>
  <si>
    <t>E XAVIER IND E COMERCIO DE METAIS LTDA</t>
  </si>
  <si>
    <t>RUA WALDEMAR PEREIRA DA SILVEIRA</t>
  </si>
  <si>
    <t>DOMINGOS BIANCARDI</t>
  </si>
  <si>
    <t>45.009.396/0001-76</t>
  </si>
  <si>
    <t>209002824112</t>
  </si>
  <si>
    <t>14991647531</t>
  </si>
  <si>
    <t>comercial.vendas02@kimetais.com.br</t>
  </si>
  <si>
    <t>21130</t>
  </si>
  <si>
    <t>BRB MATERIAIS DE  CONSTRUCAO  LTDA</t>
  </si>
  <si>
    <t>AV GENERAL ATAIDE TEIVE QD 203 LT 359 SL</t>
  </si>
  <si>
    <t>54.629.141/0005-20</t>
  </si>
  <si>
    <t>240548828</t>
  </si>
  <si>
    <t>21120</t>
  </si>
  <si>
    <t>PSQ DE MENEZES LTDA</t>
  </si>
  <si>
    <t>R PRESBITERO JOAO RODOLFO PESSOA</t>
  </si>
  <si>
    <t>FREI GALVAO</t>
  </si>
  <si>
    <t>30.425.948/0001-50</t>
  </si>
  <si>
    <t>67634559</t>
  </si>
  <si>
    <t>88993168570</t>
  </si>
  <si>
    <t>cleitonfilho85@gmail.com</t>
  </si>
  <si>
    <t>21121</t>
  </si>
  <si>
    <t>BNP SOLUCOES INTEGRADAS LTDA</t>
  </si>
  <si>
    <t>RUA PROF NEUZA LULA RODRIGUES COND CANAC</t>
  </si>
  <si>
    <t>JARDIM SANTA AMALIA</t>
  </si>
  <si>
    <t>40.065.055/0001-02</t>
  </si>
  <si>
    <t>138470391</t>
  </si>
  <si>
    <t>65993081644</t>
  </si>
  <si>
    <t>epdidaque@gmail.com</t>
  </si>
  <si>
    <t>21122</t>
  </si>
  <si>
    <t>AP COMERCIO DE MANG E CONEXOES LTDA</t>
  </si>
  <si>
    <t>RUA BATISTA RAFFI</t>
  </si>
  <si>
    <t>JARDIM APARECIDA</t>
  </si>
  <si>
    <t>58.701.770/0001-41</t>
  </si>
  <si>
    <t>152125107110</t>
  </si>
  <si>
    <t>financeiro2@pegasomangueiras.com.br</t>
  </si>
  <si>
    <t>21123</t>
  </si>
  <si>
    <t>FRONT COMERCIAL LTDA</t>
  </si>
  <si>
    <t xml:space="preserve">RUA FRITZ SPERNAU -  FUNDOS GALPAO 2 </t>
  </si>
  <si>
    <t>43.731.740/0001-00</t>
  </si>
  <si>
    <t>261337254</t>
  </si>
  <si>
    <t>4732346264</t>
  </si>
  <si>
    <t>compras@frontcomercial.com.br</t>
  </si>
  <si>
    <t>21124</t>
  </si>
  <si>
    <t>BARRA SUPPLY COMERCIO LTDA</t>
  </si>
  <si>
    <t>ESTRADA PRINCIPAL SN</t>
  </si>
  <si>
    <t>QUIXABA</t>
  </si>
  <si>
    <t>SAO JOAO DA BARRA</t>
  </si>
  <si>
    <t>11.197.287/0001-08</t>
  </si>
  <si>
    <t>78878487</t>
  </si>
  <si>
    <t>22998022254</t>
  </si>
  <si>
    <t>murillo.caetano@barrasupply.com.br</t>
  </si>
  <si>
    <t>21131</t>
  </si>
  <si>
    <t>CF COM E SIST CONTRA INCENDIO LTDA</t>
  </si>
  <si>
    <t>RUA TAMBAU</t>
  </si>
  <si>
    <t>10.724.859/0001-05</t>
  </si>
  <si>
    <t>582806115113</t>
  </si>
  <si>
    <t>1635163800</t>
  </si>
  <si>
    <t>21125</t>
  </si>
  <si>
    <t>FCA COMERCIO DE FERRAMENTAS LTDA</t>
  </si>
  <si>
    <t>RUA JOAQUIM FELICIO LOJA 6</t>
  </si>
  <si>
    <t>58.804.054/0001-90</t>
  </si>
  <si>
    <t>072357894</t>
  </si>
  <si>
    <t>85981635106</t>
  </si>
  <si>
    <t>fcaferramentas@gmail.com</t>
  </si>
  <si>
    <t>21127</t>
  </si>
  <si>
    <t>AUREMAC SERV BENEF DE MAQ E EQUIP LTDA</t>
  </si>
  <si>
    <t>RUA BONFIM - PARTE</t>
  </si>
  <si>
    <t>00.420.619/0001-55</t>
  </si>
  <si>
    <t>21998390825</t>
  </si>
  <si>
    <t>auremac.reparos@gmail</t>
  </si>
  <si>
    <t>21132</t>
  </si>
  <si>
    <t>SILVANA FERREIRA LEITE E CIA LTDA</t>
  </si>
  <si>
    <t>RUA DEJANIRA ALVES LIMA</t>
  </si>
  <si>
    <t>PQ IND ANA TRAPP</t>
  </si>
  <si>
    <t>JAGUAPITA</t>
  </si>
  <si>
    <t>31.152.078/0001-55</t>
  </si>
  <si>
    <t>9078847910</t>
  </si>
  <si>
    <t>43991221666</t>
  </si>
  <si>
    <t>agromecanicabv@gmail.com</t>
  </si>
  <si>
    <t>21128</t>
  </si>
  <si>
    <t>JCM COMERCIO DE MAT ELETRICO LTDA</t>
  </si>
  <si>
    <t>AV UBERABA</t>
  </si>
  <si>
    <t>28.770.422/0001-65</t>
  </si>
  <si>
    <t>645869785113</t>
  </si>
  <si>
    <t>1233411633</t>
  </si>
  <si>
    <t>junior@jcmsuprimentoseletricos.com.br</t>
  </si>
  <si>
    <t>21133</t>
  </si>
  <si>
    <t>IRRIGAR PRESTACAO DE SERV E COM LTDA</t>
  </si>
  <si>
    <t>AV AFONSO PENA - SALA 1</t>
  </si>
  <si>
    <t>49.003.421/0001-65</t>
  </si>
  <si>
    <t>202218228</t>
  </si>
  <si>
    <t>6434320201</t>
  </si>
  <si>
    <t>21134</t>
  </si>
  <si>
    <t>SERVPOSTOS LTDA</t>
  </si>
  <si>
    <t>RUA MARINA LOURENCO DE OLIVEIRA</t>
  </si>
  <si>
    <t>JD NOVA REPUBLICA</t>
  </si>
  <si>
    <t>21.204.493/0002-32</t>
  </si>
  <si>
    <t>283237264118</t>
  </si>
  <si>
    <t>21136</t>
  </si>
  <si>
    <t>UB AUTOMACAO INDUSTRIAL LTDA</t>
  </si>
  <si>
    <t>RUA REGINA FRANCISCATTO ROSOLEN</t>
  </si>
  <si>
    <t>54.671.367/0001-66</t>
  </si>
  <si>
    <t>244294980117</t>
  </si>
  <si>
    <t>1932166328</t>
  </si>
  <si>
    <t>nfe@ubautomacao.com.br</t>
  </si>
  <si>
    <t>21138</t>
  </si>
  <si>
    <t>CASA DE MANGUEIRAS BR 101 LTDA</t>
  </si>
  <si>
    <t>RODOVIA BR 101</t>
  </si>
  <si>
    <t>TREVO POSTO DA MATA</t>
  </si>
  <si>
    <t>23.105.806/0001-40</t>
  </si>
  <si>
    <t>126810822</t>
  </si>
  <si>
    <t>73999363600</t>
  </si>
  <si>
    <t>gerenciacasademangbr101@gmail.com</t>
  </si>
  <si>
    <t>21137</t>
  </si>
  <si>
    <t>VONIXX ACRE RIO BRANCO LTDA</t>
  </si>
  <si>
    <t>VILA IVONETE</t>
  </si>
  <si>
    <t>16.707.265/0001-64</t>
  </si>
  <si>
    <t>0103467200174</t>
  </si>
  <si>
    <t>68999715880</t>
  </si>
  <si>
    <t>valdemarinacrisostomo@gmail.com</t>
  </si>
  <si>
    <t>21139</t>
  </si>
  <si>
    <t>GALPÃO NELSON LEARDINE 70</t>
  </si>
  <si>
    <t>AV. NELSO LEARDINE</t>
  </si>
  <si>
    <t>488.880.678-09</t>
  </si>
  <si>
    <t>507480119</t>
  </si>
  <si>
    <t>21140</t>
  </si>
  <si>
    <t>GALPÃO NELSON LEARDINE 60</t>
  </si>
  <si>
    <t>394.328.948-60</t>
  </si>
  <si>
    <t>293271677</t>
  </si>
  <si>
    <t>martareginagodoy1976@gmail.com</t>
  </si>
  <si>
    <t>21141</t>
  </si>
  <si>
    <t xml:space="preserve">GALPÃO NELSON LEARDINE 80 </t>
  </si>
  <si>
    <t>22.024.745/0001-23</t>
  </si>
  <si>
    <t>CPF 220.854.128-66</t>
  </si>
  <si>
    <t>21142</t>
  </si>
  <si>
    <t>ROSA AMELIA BRAGA ANDRADE</t>
  </si>
  <si>
    <t>AV PADRE FRANCISCO DE ANDRADE</t>
  </si>
  <si>
    <t>NAZARENO</t>
  </si>
  <si>
    <t>29.026.348/0001-30</t>
  </si>
  <si>
    <t>30746430051</t>
  </si>
  <si>
    <t>3538421374</t>
  </si>
  <si>
    <t>andradeebraga@yahoo.com.br</t>
  </si>
  <si>
    <t>21143</t>
  </si>
  <si>
    <t>DC FLEX MANG HIDRAULICAS E FERRAM LTDA</t>
  </si>
  <si>
    <t>AV GABRIEL DE LARA</t>
  </si>
  <si>
    <t>59.289.036/0001-80</t>
  </si>
  <si>
    <t>21144</t>
  </si>
  <si>
    <t>HAITTER IND DE MAQUINAS LTDA</t>
  </si>
  <si>
    <t>RUA PROF RUY TELLES DE MIRANDA</t>
  </si>
  <si>
    <t>RETIRO SAO JOAO</t>
  </si>
  <si>
    <t>03.263.385/0001-78</t>
  </si>
  <si>
    <t>669364345110</t>
  </si>
  <si>
    <t>1532286000</t>
  </si>
  <si>
    <t>nara@uberabamaquinas.com.br</t>
  </si>
  <si>
    <t>21145</t>
  </si>
  <si>
    <t>TUBOARTE INDUSTRIA E COMERCIO LTDA</t>
  </si>
  <si>
    <t>RUA 12 DE AGOSTO</t>
  </si>
  <si>
    <t>Jaguaribe</t>
  </si>
  <si>
    <t>01.802.541/0001-04</t>
  </si>
  <si>
    <t>069867615</t>
  </si>
  <si>
    <t>88999630456</t>
  </si>
  <si>
    <t>andre.compras@tuboarte.com.br</t>
  </si>
  <si>
    <t>21146</t>
  </si>
  <si>
    <t>ESPACO DAS MOTOS CASA E CONST LTDA</t>
  </si>
  <si>
    <t xml:space="preserve">AV D </t>
  </si>
  <si>
    <t>CAETES I</t>
  </si>
  <si>
    <t>48.727.462/0001-31</t>
  </si>
  <si>
    <t>107690721</t>
  </si>
  <si>
    <t>81999864405</t>
  </si>
  <si>
    <t>carlos81999864405@gmail.com</t>
  </si>
  <si>
    <t>21147</t>
  </si>
  <si>
    <t>AUTO POSTO CIRIMBELLI</t>
  </si>
  <si>
    <t>Rodovia Luiz Rosso NA ROTULA</t>
  </si>
  <si>
    <t>Morro Estevão</t>
  </si>
  <si>
    <t>Criciúma</t>
  </si>
  <si>
    <t>03.250.611/0002-67</t>
  </si>
  <si>
    <t>257291237</t>
  </si>
  <si>
    <t>48999881114</t>
  </si>
  <si>
    <t>adm@cirimbelli.com</t>
  </si>
  <si>
    <t>21148</t>
  </si>
  <si>
    <t>TECNOLEO SERVIçOS AUTOMOTIVOS LTDA</t>
  </si>
  <si>
    <t>Rua Major Fagundes OFICINA MECÂNICA</t>
  </si>
  <si>
    <t>Vila Santa Libânia</t>
  </si>
  <si>
    <t>47.730.971/0001-50</t>
  </si>
  <si>
    <t>225430784113</t>
  </si>
  <si>
    <t>11988527000</t>
  </si>
  <si>
    <t>contato@tecnoleo.com.br</t>
  </si>
  <si>
    <t>21149</t>
  </si>
  <si>
    <t>VALTER EBERT E FILHO LTDA</t>
  </si>
  <si>
    <t>00.252.033/0001-29</t>
  </si>
  <si>
    <t>252970993</t>
  </si>
  <si>
    <t>4933254772</t>
  </si>
  <si>
    <t>johnnegoebert@hotmail.com</t>
  </si>
  <si>
    <t>21150</t>
  </si>
  <si>
    <t>EMB COM DE MATERIAIS ELETRICOS LTDA</t>
  </si>
  <si>
    <t>RUA DR JOAO EVANGELISTA ESPINOLA</t>
  </si>
  <si>
    <t>39.789.401/0001-08</t>
  </si>
  <si>
    <t>9086951948</t>
  </si>
  <si>
    <t>41998400213</t>
  </si>
  <si>
    <t>luis@bellei.com.br</t>
  </si>
  <si>
    <t>21161</t>
  </si>
  <si>
    <t>JOSE DE MACEDO CARVALHO</t>
  </si>
  <si>
    <t>VILA SERRANIA</t>
  </si>
  <si>
    <t>ARARIPINA</t>
  </si>
  <si>
    <t>13.299.960/0001-46</t>
  </si>
  <si>
    <t>043532772</t>
  </si>
  <si>
    <t>89994021466</t>
  </si>
  <si>
    <t>joselubrificantes@hotmail.com</t>
  </si>
  <si>
    <t>21152</t>
  </si>
  <si>
    <t>JMA MANGUEIRAS HIDR CONEXOES LTDA</t>
  </si>
  <si>
    <t>R CAMPESTRE JOIA</t>
  </si>
  <si>
    <t>29.622.992/0001-70</t>
  </si>
  <si>
    <t>353422301110</t>
  </si>
  <si>
    <t>19992315071</t>
  </si>
  <si>
    <t>21153</t>
  </si>
  <si>
    <t>REAL PECAS E ACESSORIOS LTDA</t>
  </si>
  <si>
    <t>AV AMAZONAS SN LOTE 3 SALA A</t>
  </si>
  <si>
    <t>58.970.853/0001-36</t>
  </si>
  <si>
    <t>750039183</t>
  </si>
  <si>
    <t>94991692167</t>
  </si>
  <si>
    <t>contato@realmaraba.com.br</t>
  </si>
  <si>
    <t>21154</t>
  </si>
  <si>
    <t>REGINALDO DE CASTRO</t>
  </si>
  <si>
    <t>Rua dos Atleticanos</t>
  </si>
  <si>
    <t>MILIONARIOS-BARREIRO</t>
  </si>
  <si>
    <t>009.532.666-99</t>
  </si>
  <si>
    <t>31993113005</t>
  </si>
  <si>
    <t>castro.reginaldo@yahoo.com.br</t>
  </si>
  <si>
    <t>21156</t>
  </si>
  <si>
    <t>MEGA CORES OSASCO LTDA</t>
  </si>
  <si>
    <t>AV GENERAL PEDRO PINHO ANDAR TERREO</t>
  </si>
  <si>
    <t>PESTANA</t>
  </si>
  <si>
    <t>58.471.700/0001-44</t>
  </si>
  <si>
    <t>151920701116</t>
  </si>
  <si>
    <t>megacores94@gmail.com</t>
  </si>
  <si>
    <t>21162</t>
  </si>
  <si>
    <t>BV BORRACHAS LTDA</t>
  </si>
  <si>
    <t>AV DORGIVAL PINHEIRO DE SOUSA LETRA A</t>
  </si>
  <si>
    <t>43.075.611/0001-01</t>
  </si>
  <si>
    <t>127202480</t>
  </si>
  <si>
    <t>99991620297</t>
  </si>
  <si>
    <t>bvborrachas@gmail.com</t>
  </si>
  <si>
    <t>21157</t>
  </si>
  <si>
    <t>53.299.200/0001-53</t>
  </si>
  <si>
    <t>14991391174</t>
  </si>
  <si>
    <t>chavex.ferr@gmail.com</t>
  </si>
  <si>
    <t>21158</t>
  </si>
  <si>
    <t>GILMAR MARICONI ME</t>
  </si>
  <si>
    <t>RUA SHIGUEIRO SAKAI</t>
  </si>
  <si>
    <t>JANDAIA RES PARQUE</t>
  </si>
  <si>
    <t>39.483.294/0001-95</t>
  </si>
  <si>
    <t>214287753110</t>
  </si>
  <si>
    <t>18996674471</t>
  </si>
  <si>
    <t>adrianamariconi@gmail.com</t>
  </si>
  <si>
    <t>21159</t>
  </si>
  <si>
    <t>NOVA ULTRA AGRO MAQ E EQUIP AGRIC LTDA</t>
  </si>
  <si>
    <t xml:space="preserve">ESTRADA MUNICIPAL ALEM BERGARA </t>
  </si>
  <si>
    <t xml:space="preserve">C GRANDE RIO OURO  </t>
  </si>
  <si>
    <t>42.107.106/0001-39</t>
  </si>
  <si>
    <t>12091451</t>
  </si>
  <si>
    <t>21969136127</t>
  </si>
  <si>
    <t>novaultraagro@gmail.com</t>
  </si>
  <si>
    <t>21160</t>
  </si>
  <si>
    <t>JULIANO AUG DE OLIVEIRA AUTOMOTIVOS</t>
  </si>
  <si>
    <t>RUA TEOBALDO DESCHAMPS GALPAO 01</t>
  </si>
  <si>
    <t>45.088.307/0001-24</t>
  </si>
  <si>
    <t>261520970</t>
  </si>
  <si>
    <t>4733180289</t>
  </si>
  <si>
    <t>nfeviafix@hotmail.com</t>
  </si>
  <si>
    <t>SOMENTE A VISTA - MESMA EMPRESA VIAFIX</t>
  </si>
  <si>
    <t>21163</t>
  </si>
  <si>
    <t>DIMBO DISTRIBUIDORA DE AUTO PECAS LTDA</t>
  </si>
  <si>
    <t>05.988.752/0002-07</t>
  </si>
  <si>
    <t>137118198</t>
  </si>
  <si>
    <t>6536154900</t>
  </si>
  <si>
    <t>vendas8cba@dimbodistribuidora.com.br</t>
  </si>
  <si>
    <t>21164</t>
  </si>
  <si>
    <t>R LEAO REPRESENTACOES LTDA</t>
  </si>
  <si>
    <t>RUA SAO MATHEUS</t>
  </si>
  <si>
    <t>ARRAIAL DO CABO</t>
  </si>
  <si>
    <t>03.336.253/0001-29</t>
  </si>
  <si>
    <t>21982831435</t>
  </si>
  <si>
    <t>representacoes.rleao@gmail.com</t>
  </si>
  <si>
    <t>21165</t>
  </si>
  <si>
    <t>MPC MUNDO DOS PARAF E CONEXOES LTDA</t>
  </si>
  <si>
    <t>RUA MARCOS JOSE BIAZUTTI</t>
  </si>
  <si>
    <t>57.933.901/0001-53</t>
  </si>
  <si>
    <t>0050317140043</t>
  </si>
  <si>
    <t>32998394500</t>
  </si>
  <si>
    <t>brunahelenamateusdossantos@gmail.com</t>
  </si>
  <si>
    <t>21169</t>
  </si>
  <si>
    <t>FERAFER COMERCIO FERRAMENTAS LTDA</t>
  </si>
  <si>
    <t>AV CENTENARIO SALA 3</t>
  </si>
  <si>
    <t>47.693.233/0001-80</t>
  </si>
  <si>
    <t>261874128</t>
  </si>
  <si>
    <t>feraferramentas@feraferramentas.com</t>
  </si>
  <si>
    <t>21170</t>
  </si>
  <si>
    <t>FRIGORIFICO SAO JOAO DEL REI LTDA</t>
  </si>
  <si>
    <t>RODOVIA BR 494 KM 192 SN</t>
  </si>
  <si>
    <t>COLONIA DO BENGO</t>
  </si>
  <si>
    <t>03.754.909/0001-23</t>
  </si>
  <si>
    <t>6250900640022</t>
  </si>
  <si>
    <t>329841436861</t>
  </si>
  <si>
    <t>compras@frigosaojoao.com</t>
  </si>
  <si>
    <t>21167</t>
  </si>
  <si>
    <t>AGRESTE PRODUTOS AGROPECUARIOS LTDA</t>
  </si>
  <si>
    <t>AV FRUTUOSO CERQUEIRA</t>
  </si>
  <si>
    <t>54.679.227/0001-34</t>
  </si>
  <si>
    <t>217312266</t>
  </si>
  <si>
    <t>73988357045</t>
  </si>
  <si>
    <t>mauricioagreste@hotmail.com</t>
  </si>
  <si>
    <t>21168</t>
  </si>
  <si>
    <t>TECHFLUID OLEO HIDRAU SERV COM LTDA</t>
  </si>
  <si>
    <t>RUA JOAO FILGUEIRAS ANDAR 2</t>
  </si>
  <si>
    <t>PITANGUINHA</t>
  </si>
  <si>
    <t>29.416.536/0001-74</t>
  </si>
  <si>
    <t>145838812</t>
  </si>
  <si>
    <t>21171</t>
  </si>
  <si>
    <t>REVE FABRICACAO E MONT IND LTDA</t>
  </si>
  <si>
    <t>ALAMEDA JOSE RUFINO LOT UNICO SN</t>
  </si>
  <si>
    <t>CAMPO FORMOSO</t>
  </si>
  <si>
    <t>22.616.194/0001-97</t>
  </si>
  <si>
    <t>74999653747</t>
  </si>
  <si>
    <t>reve.fabricacao@gmail.com</t>
  </si>
  <si>
    <t>21174</t>
  </si>
  <si>
    <t>BELLOOBRAS SOLUCOES MAT CONST LTDA</t>
  </si>
  <si>
    <t>40.613.449/0001-40</t>
  </si>
  <si>
    <t>mateus.rigobello@bellobras.com</t>
  </si>
  <si>
    <t>21175</t>
  </si>
  <si>
    <t>GUMAR COMERCIAL LTDA</t>
  </si>
  <si>
    <t>RUA BARAO DO AMAZONAS LOJA</t>
  </si>
  <si>
    <t>44.859.364/0001-05</t>
  </si>
  <si>
    <t>12344465</t>
  </si>
  <si>
    <t>21970092592</t>
  </si>
  <si>
    <t>gumarcomercial@gmail.com</t>
  </si>
  <si>
    <t>21176</t>
  </si>
  <si>
    <t>NORMA SUELI DA SILVA E SILVA</t>
  </si>
  <si>
    <t>RUA MARECHAL DEODORO CASA</t>
  </si>
  <si>
    <t>CIPO</t>
  </si>
  <si>
    <t>18.445.287/0001-29</t>
  </si>
  <si>
    <t>110086211</t>
  </si>
  <si>
    <t>75999897154</t>
  </si>
  <si>
    <t>casadosparafusos.ns@gmail.com</t>
  </si>
  <si>
    <t>21177</t>
  </si>
  <si>
    <t>A CONSTRUJAN LTDA</t>
  </si>
  <si>
    <t>RUA JAIME HONORATO SANTOS ANEXO 17</t>
  </si>
  <si>
    <t>PARQUE EUSTAQUIO</t>
  </si>
  <si>
    <t>18.017.673/0007-05</t>
  </si>
  <si>
    <t>3511634750694</t>
  </si>
  <si>
    <t>3832222815</t>
  </si>
  <si>
    <t>diretoria@mwacontabil.com.br</t>
  </si>
  <si>
    <t>21179</t>
  </si>
  <si>
    <t>ROSA M BIANCHIN PEDROSO ME</t>
  </si>
  <si>
    <t>AV ASSIS BRASIL</t>
  </si>
  <si>
    <t>07.188.094/0001-13</t>
  </si>
  <si>
    <t>0020120451</t>
  </si>
  <si>
    <t>5534227357</t>
  </si>
  <si>
    <t>eng.rodner@gmail.com</t>
  </si>
  <si>
    <t>21180</t>
  </si>
  <si>
    <t>TRANSWOOD TRANSPORTES E LOGISTICA LTDA</t>
  </si>
  <si>
    <t>RODOVIA AP 010 SN</t>
  </si>
  <si>
    <t>MAZAGAO</t>
  </si>
  <si>
    <t>05.824.316/0001-11</t>
  </si>
  <si>
    <t>030256534</t>
  </si>
  <si>
    <t>9631175786</t>
  </si>
  <si>
    <t>compras@twforest.com.br</t>
  </si>
  <si>
    <t>21178</t>
  </si>
  <si>
    <t>SPAZIO COMERCIO DE TINTAS LTDA</t>
  </si>
  <si>
    <t>AV RUY RODRIGUES</t>
  </si>
  <si>
    <t>PQ UNIV DE VIRACOPOS</t>
  </si>
  <si>
    <t>50.146.242/0001-66</t>
  </si>
  <si>
    <t>122987467110</t>
  </si>
  <si>
    <t>spaziotintas@gmail.com</t>
  </si>
  <si>
    <t>21184</t>
  </si>
  <si>
    <t>MARCODIESEL PECAS LTDA</t>
  </si>
  <si>
    <t>AV BR 116</t>
  </si>
  <si>
    <t>63.562.672/0001-00</t>
  </si>
  <si>
    <t>072177896</t>
  </si>
  <si>
    <t>carlosmagnoalves@hotmail.com</t>
  </si>
  <si>
    <t>21186</t>
  </si>
  <si>
    <t>JAVA SHOP DISTRIBUIDORA LTDA</t>
  </si>
  <si>
    <t>AV ELZIRA TAVARES DE MATTOS SALA 1</t>
  </si>
  <si>
    <t>JD CONTINENTAL II</t>
  </si>
  <si>
    <t>17.192.405/0001-71</t>
  </si>
  <si>
    <t>688742192111</t>
  </si>
  <si>
    <t>veracabral.financeiro@gmail.com</t>
  </si>
  <si>
    <t>21187</t>
  </si>
  <si>
    <t>HIDROFORTEC COMERCIO E SERVICOS LTDA</t>
  </si>
  <si>
    <t>RUA 5 DO LOT SANTIAGO DE COMPOSTELA</t>
  </si>
  <si>
    <t>58.105.000/0001-36</t>
  </si>
  <si>
    <t>072266368</t>
  </si>
  <si>
    <t>85999889338</t>
  </si>
  <si>
    <t>vendashidrofortec@gmail.com</t>
  </si>
  <si>
    <t>21188</t>
  </si>
  <si>
    <t>CHARLES HENRIQUE CARVALHO ALVES</t>
  </si>
  <si>
    <t>rua rio grande do sul mecanica barbosens</t>
  </si>
  <si>
    <t>BARBOSA FERRAZ</t>
  </si>
  <si>
    <t>072.858.799-83</t>
  </si>
  <si>
    <t>44998498347</t>
  </si>
  <si>
    <t>charlesh50@hotmail.com</t>
  </si>
  <si>
    <t>21189</t>
  </si>
  <si>
    <t>RS PROJETOS RESIDENCIAL E IND LTDA</t>
  </si>
  <si>
    <t>RUA MIGUEL BISCAINO</t>
  </si>
  <si>
    <t>JARDIM DINKEL I</t>
  </si>
  <si>
    <t>37.089.249/0001-25</t>
  </si>
  <si>
    <t>649102656119</t>
  </si>
  <si>
    <t>14981628885</t>
  </si>
  <si>
    <t>rsconsultoriaindustrial@gmail.com</t>
  </si>
  <si>
    <t>21190</t>
  </si>
  <si>
    <t>MARIS DISTRIB E ASSESSORIA LTDA</t>
  </si>
  <si>
    <t>RUA FREI HILARIO</t>
  </si>
  <si>
    <t>45.702.540/0001-55</t>
  </si>
  <si>
    <t>261603256</t>
  </si>
  <si>
    <t>48988579902</t>
  </si>
  <si>
    <t>marisdistribuidora@gmail.com</t>
  </si>
  <si>
    <t>21191</t>
  </si>
  <si>
    <t>VEG METALURGICA LTDA</t>
  </si>
  <si>
    <t>RUA PADRE PEDRO BALDONCINI GALPAO</t>
  </si>
  <si>
    <t>RAICHINSKI</t>
  </si>
  <si>
    <t>14.388.123/0001-56</t>
  </si>
  <si>
    <t>256533253</t>
  </si>
  <si>
    <t>48991048384</t>
  </si>
  <si>
    <t>veg@vegmetalurgica.com.br</t>
  </si>
  <si>
    <t>21195</t>
  </si>
  <si>
    <t>ACOFER PARAFUSOS E FERRAMENTAS LTDA</t>
  </si>
  <si>
    <t>AVENIDA JOAO PAULO II LOJA A</t>
  </si>
  <si>
    <t>41.313.282/0001-64</t>
  </si>
  <si>
    <t>0040051590050</t>
  </si>
  <si>
    <t>3436629938</t>
  </si>
  <si>
    <t>acoferaraxa@gmail.com</t>
  </si>
  <si>
    <t>21196</t>
  </si>
  <si>
    <t>AUDACE TECH LTDA</t>
  </si>
  <si>
    <t>RUA SANTA MONICA GALPAO 770 LT 08 E 09</t>
  </si>
  <si>
    <t>PQ IND SAN JOSE</t>
  </si>
  <si>
    <t>42.030.895/0001-57</t>
  </si>
  <si>
    <t>278542889111</t>
  </si>
  <si>
    <t>ranastacio@vicarbrasil.com.br</t>
  </si>
  <si>
    <t>21192</t>
  </si>
  <si>
    <t>DINIZ ASSISTENCIA TECNICA LTDA</t>
  </si>
  <si>
    <t>RUA CATUAI</t>
  </si>
  <si>
    <t>JARDIM DO CAFE</t>
  </si>
  <si>
    <t>22.922.003/0001-15</t>
  </si>
  <si>
    <t>9070005406</t>
  </si>
  <si>
    <t>43996752297</t>
  </si>
  <si>
    <t>contato@dinizassistencia.com.br</t>
  </si>
  <si>
    <t>21193</t>
  </si>
  <si>
    <t>AUTO FIX DISTRIBUICAO E SERVICOS LTDA</t>
  </si>
  <si>
    <t>VILA GUARACIARA</t>
  </si>
  <si>
    <t>53.425.509/0001-42</t>
  </si>
  <si>
    <t>132763845111</t>
  </si>
  <si>
    <t>62993016564</t>
  </si>
  <si>
    <t>autofixdistribuicao@gmail.com</t>
  </si>
  <si>
    <t>21197</t>
  </si>
  <si>
    <t>LUK PNEUMATICAS LTDA</t>
  </si>
  <si>
    <t>AV GUARULHOS</t>
  </si>
  <si>
    <t>55.633.026/0001-69</t>
  </si>
  <si>
    <t>137779331116</t>
  </si>
  <si>
    <t>lukpneumaticas@gmail.com</t>
  </si>
  <si>
    <t>21198</t>
  </si>
  <si>
    <t>KAF MANGUEIRAS E CONEXOES LTDA</t>
  </si>
  <si>
    <t>54.038.917/0001-04</t>
  </si>
  <si>
    <t>48292450068</t>
  </si>
  <si>
    <t>3132209952</t>
  </si>
  <si>
    <t>kleber@kafmangueiras.com.br</t>
  </si>
  <si>
    <t>21199</t>
  </si>
  <si>
    <t>V REIS DE ALMEIDA LTDA</t>
  </si>
  <si>
    <t>AV SENADOR VALDON VARJAO</t>
  </si>
  <si>
    <t>CONJ HAB PIRACEMA</t>
  </si>
  <si>
    <t>09.333.450/0002-51</t>
  </si>
  <si>
    <t>139997849</t>
  </si>
  <si>
    <t>6634016020</t>
  </si>
  <si>
    <t>vreis.compras@hotmail.com</t>
  </si>
  <si>
    <t>21201</t>
  </si>
  <si>
    <t>SOLDASUL INDUSTRIA COM E IMPORT LTDA</t>
  </si>
  <si>
    <t>87.020.756/0002-61</t>
  </si>
  <si>
    <t>0960471871</t>
  </si>
  <si>
    <t>51999996681</t>
  </si>
  <si>
    <t>nereu@soldasul.com.br</t>
  </si>
  <si>
    <t>21202</t>
  </si>
  <si>
    <t>LUMENS NORTE LTDA</t>
  </si>
  <si>
    <t>RUA CONSELHEIRO PEDREIRA SALA 1</t>
  </si>
  <si>
    <t>41.643.598/0001-14</t>
  </si>
  <si>
    <t>262063751</t>
  </si>
  <si>
    <t>4734402458</t>
  </si>
  <si>
    <t>adm@lumensnorte.com.br</t>
  </si>
  <si>
    <t>21204</t>
  </si>
  <si>
    <t>GILTON LOPES DA SILVA</t>
  </si>
  <si>
    <t>22.182.795/0001-39</t>
  </si>
  <si>
    <t>664119900110</t>
  </si>
  <si>
    <t>1639454545</t>
  </si>
  <si>
    <t>comercial@supremaferramentas.com.br</t>
  </si>
  <si>
    <t>21203</t>
  </si>
  <si>
    <t>FIX AIR AUTOMACAO E PNEUMATICA LTDA</t>
  </si>
  <si>
    <t>RUA CARLOS SEIDL GALPAO 1</t>
  </si>
  <si>
    <t>12.996.515/0001-72</t>
  </si>
  <si>
    <t>79320811</t>
  </si>
  <si>
    <t>2138542154</t>
  </si>
  <si>
    <t>info@fixair.com.br</t>
  </si>
  <si>
    <t>21206</t>
  </si>
  <si>
    <t>AGROPECAS JOAO PINHEIRO LTDA</t>
  </si>
  <si>
    <t>RUA ANNA AFONSO DA SILVA QD 15 LT 15 16</t>
  </si>
  <si>
    <t>49.963.338/0001-38</t>
  </si>
  <si>
    <t>45716050018</t>
  </si>
  <si>
    <t>38997570331</t>
  </si>
  <si>
    <t>compras@agropecasjoaopinheiro.com.br</t>
  </si>
  <si>
    <t>21205</t>
  </si>
  <si>
    <t>MACHADO COMERCIO E SERVICOS LTDA</t>
  </si>
  <si>
    <t>ESTRADA DE CAMPO NOVO SN</t>
  </si>
  <si>
    <t>41.013.936/0001-34</t>
  </si>
  <si>
    <t>11998046</t>
  </si>
  <si>
    <t>22997225987</t>
  </si>
  <si>
    <t>vendas@machadocomercio.com</t>
  </si>
  <si>
    <t>21214</t>
  </si>
  <si>
    <t>TRAVESSA SOLIDARIEDADE</t>
  </si>
  <si>
    <t>57.964.471/0001-37</t>
  </si>
  <si>
    <t>054716500</t>
  </si>
  <si>
    <t>92991637945</t>
  </si>
  <si>
    <t>leonisongonzaga@gmail.com</t>
  </si>
  <si>
    <t>21207</t>
  </si>
  <si>
    <t>CERQUI EXTIN PREV COMB INCENDIOS LTDA</t>
  </si>
  <si>
    <t>AV LIONS CLUB</t>
  </si>
  <si>
    <t>PARQUE DAS ARVORES I</t>
  </si>
  <si>
    <t>10.654.787/0001-69</t>
  </si>
  <si>
    <t>265102486118</t>
  </si>
  <si>
    <t>1532845577</t>
  </si>
  <si>
    <t>contato@cerquiextin.com.br</t>
  </si>
  <si>
    <t>21208</t>
  </si>
  <si>
    <t>BORRACHAS E FERRAGENS ESTRELA LTDA</t>
  </si>
  <si>
    <t>RUA AGATA LETRA CO</t>
  </si>
  <si>
    <t>57.460.803/0001-46</t>
  </si>
  <si>
    <t>50038430053</t>
  </si>
  <si>
    <t>34988527458</t>
  </si>
  <si>
    <t>21210</t>
  </si>
  <si>
    <t>SALVADOR BARROS PRIMO E CIA LTDA</t>
  </si>
  <si>
    <t>RUA CAPITAO DAVID JOAQUIM AUGUSTO QD B</t>
  </si>
  <si>
    <t>VILA DA FONTE</t>
  </si>
  <si>
    <t>58.216.011/0002-74</t>
  </si>
  <si>
    <t>798930610116</t>
  </si>
  <si>
    <t>compras@ventilarmaquinas.com.br</t>
  </si>
  <si>
    <t>21211</t>
  </si>
  <si>
    <t>MRC PECAS E SERVICOS LTDA</t>
  </si>
  <si>
    <t>RUA MARIO GIBSON BARBOSA</t>
  </si>
  <si>
    <t>49.351.423/0001-45</t>
  </si>
  <si>
    <t>12742371</t>
  </si>
  <si>
    <t>comercial@mrcpecaseservicos.com.br</t>
  </si>
  <si>
    <t>21220</t>
  </si>
  <si>
    <t>CECAL IND E COMERCIO LTDA</t>
  </si>
  <si>
    <t xml:space="preserve">DEP OSWALDO JUNQ ORTIZ MONTEIRO KM 191  </t>
  </si>
  <si>
    <t>PARQUE DAS RODOVIAS</t>
  </si>
  <si>
    <t>34.262.881/0002-11</t>
  </si>
  <si>
    <t>420013894115</t>
  </si>
  <si>
    <t>1231855000</t>
  </si>
  <si>
    <t>freire.ana@cecal.com.br</t>
  </si>
  <si>
    <t>21212</t>
  </si>
  <si>
    <t>ROFIALLITEC TEC EM SEG DO TRAB LTDA</t>
  </si>
  <si>
    <t>RUA RUDYARD KIPLING</t>
  </si>
  <si>
    <t>32.915.065/0001-53</t>
  </si>
  <si>
    <t>4132780885</t>
  </si>
  <si>
    <t>contato@rofialli.com.br</t>
  </si>
  <si>
    <t>21221</t>
  </si>
  <si>
    <t>AUTOMECRI CENTRO AUTOMOTIVO LTDA</t>
  </si>
  <si>
    <t>RUA PROFESSOR SIMAO HESS</t>
  </si>
  <si>
    <t>VILA DO SALTO</t>
  </si>
  <si>
    <t>LUIZ ALVES</t>
  </si>
  <si>
    <t>06.019.618/0001-80</t>
  </si>
  <si>
    <t>254963285</t>
  </si>
  <si>
    <t>47997433447</t>
  </si>
  <si>
    <t>gabriel@automecri.com.br</t>
  </si>
  <si>
    <t>21223</t>
  </si>
  <si>
    <t>OPM COMERCIO DE FILTOS E LUBRIF LTDA</t>
  </si>
  <si>
    <t>47.816.355/0001-17</t>
  </si>
  <si>
    <t>136789955110</t>
  </si>
  <si>
    <t>21224</t>
  </si>
  <si>
    <t>NOFEL COMERCIOS E SERV OFFSHORE LTDA</t>
  </si>
  <si>
    <t>RUA DA QUITANDA SALA 703</t>
  </si>
  <si>
    <t>58.342.654/0001-83</t>
  </si>
  <si>
    <t>15173106</t>
  </si>
  <si>
    <t>22999052004</t>
  </si>
  <si>
    <t>nofelbr@gmail.com</t>
  </si>
  <si>
    <t>21225</t>
  </si>
  <si>
    <t>HOUSE ROLL VEDACOES E ARTIGOS IND LTDA</t>
  </si>
  <si>
    <t>AV NILO PECANHA LOJA PARTE</t>
  </si>
  <si>
    <t>59.546.738/0001-00</t>
  </si>
  <si>
    <t>15330562</t>
  </si>
  <si>
    <t>2126670611</t>
  </si>
  <si>
    <t>21226</t>
  </si>
  <si>
    <t>SARA FERREIRA DA CRUZ ME</t>
  </si>
  <si>
    <t>RUA PADRE ANTONIO CORREIA DE SA LOJA 1</t>
  </si>
  <si>
    <t>VILA AZUL</t>
  </si>
  <si>
    <t>42.101.518/0001-61</t>
  </si>
  <si>
    <t>062000659</t>
  </si>
  <si>
    <t>88997542644</t>
  </si>
  <si>
    <t>sara.f59536@gmail.com</t>
  </si>
  <si>
    <t>21227</t>
  </si>
  <si>
    <t>JORDANRAY COMERCIO LTDA</t>
  </si>
  <si>
    <t>RUA BARAO DE PIRAQUARA FDS</t>
  </si>
  <si>
    <t>47.323.032/0001-91</t>
  </si>
  <si>
    <t>12558309</t>
  </si>
  <si>
    <t>219970326622</t>
  </si>
  <si>
    <t>rayjordandaniel@gmail.com</t>
  </si>
  <si>
    <t>12996146562</t>
  </si>
  <si>
    <t>rsfb.representacao@gmail.com</t>
  </si>
  <si>
    <t>21229</t>
  </si>
  <si>
    <t>RESIPLASTIC INDUSTRIA E COMERCIO LTDA</t>
  </si>
  <si>
    <t>EX 08 SN QIADRA 14 MOD 24 AO 32</t>
  </si>
  <si>
    <t>D MINEROIND. CATALAO</t>
  </si>
  <si>
    <t>57.159.923/0005-31</t>
  </si>
  <si>
    <t>105479977</t>
  </si>
  <si>
    <t>6435131205</t>
  </si>
  <si>
    <t>nathalia.vaz@resiplastic.com.br</t>
  </si>
  <si>
    <t>21231</t>
  </si>
  <si>
    <t>EDUARDO MARQUES DOS SANTOS EPP</t>
  </si>
  <si>
    <t>AVENIDA QUEIROZ JUNIOR LOJA 1</t>
  </si>
  <si>
    <t>08.198.719/0001-90</t>
  </si>
  <si>
    <t>10124980015</t>
  </si>
  <si>
    <t>3135617600</t>
  </si>
  <si>
    <t>duduparafusos@yahoo.com.br</t>
  </si>
  <si>
    <t>21232</t>
  </si>
  <si>
    <t>L HERNANDES ELETRICA E FERRAM LTDA</t>
  </si>
  <si>
    <t>RUA ANTONIO ALVES</t>
  </si>
  <si>
    <t>58.078.047/0001-58</t>
  </si>
  <si>
    <t>151574111117</t>
  </si>
  <si>
    <t>1438790025</t>
  </si>
  <si>
    <t>21233</t>
  </si>
  <si>
    <t>NORTE POSTOS COM E SERVICOS LTDA</t>
  </si>
  <si>
    <t>ALAMEDA B QUADRA 03</t>
  </si>
  <si>
    <t>11.417.503/0001-83</t>
  </si>
  <si>
    <t>159099820</t>
  </si>
  <si>
    <t>91991622048</t>
  </si>
  <si>
    <t>nortepostos.pa@gmail.com</t>
  </si>
  <si>
    <t>21234</t>
  </si>
  <si>
    <t>IDEAL ACESSORIOS E SOLUCOES IND LTDA</t>
  </si>
  <si>
    <t>RUA VINTE E SEIS DE ABRIL GALPAO 01</t>
  </si>
  <si>
    <t>55.655.748/0001-14</t>
  </si>
  <si>
    <t>137798052110</t>
  </si>
  <si>
    <t>financeiro@idealacessoriosindustriais.com.br</t>
  </si>
  <si>
    <t>21235</t>
  </si>
  <si>
    <t>ANDERSON DE SANTANA</t>
  </si>
  <si>
    <t>RUA ARNOBIO MARQUES SALA 201</t>
  </si>
  <si>
    <t>059.491.284-94</t>
  </si>
  <si>
    <t>81988311260</t>
  </si>
  <si>
    <t>anderson@amprodutos.ind.br</t>
  </si>
  <si>
    <t>21236</t>
  </si>
  <si>
    <t>OUROLUX COMERCIAL LTDA</t>
  </si>
  <si>
    <t>AV HUGO FUMAGALI</t>
  </si>
  <si>
    <t>05.393.234/0001-60</t>
  </si>
  <si>
    <t>336702504115</t>
  </si>
  <si>
    <t>21242</t>
  </si>
  <si>
    <t>OWL INNOVATION LTDA</t>
  </si>
  <si>
    <t>AV ELIAS AGOSTINHO SALA 506 EDF PETRO</t>
  </si>
  <si>
    <t>41.755.269/0001-65</t>
  </si>
  <si>
    <t>12060530</t>
  </si>
  <si>
    <t>comercial@owlinnovation.com.br</t>
  </si>
  <si>
    <t>21238</t>
  </si>
  <si>
    <t>VALDEMIR FRANCISCO DOS SANTOS</t>
  </si>
  <si>
    <t>RUA NORBERTO DANTAS SALA 1</t>
  </si>
  <si>
    <t>ESPER DA COMUNIDADE</t>
  </si>
  <si>
    <t>19.816.458/0001-41</t>
  </si>
  <si>
    <t>00000004030699</t>
  </si>
  <si>
    <t>69992930360</t>
  </si>
  <si>
    <t>vderi_neto@outlook.com</t>
  </si>
  <si>
    <t>21239</t>
  </si>
  <si>
    <t>CERRADO EQUIP SUPR PARA OFICINAS LTDA</t>
  </si>
  <si>
    <t>Q ACNE 1 RUA NE 1 SN CONJ 2 LT 17 BL A</t>
  </si>
  <si>
    <t>43.997.304/0001-88</t>
  </si>
  <si>
    <t>295176245</t>
  </si>
  <si>
    <t>cerradoborrachasto@gmail.com</t>
  </si>
  <si>
    <t>21243</t>
  </si>
  <si>
    <t>SHOPPING TOCCHIO AUT COM E SUPRIM LTDA</t>
  </si>
  <si>
    <t xml:space="preserve">TRECHO 1 SIA SN LT 10 20 SALA 102 </t>
  </si>
  <si>
    <t>23.312.061/0001-90</t>
  </si>
  <si>
    <t>0773831700181</t>
  </si>
  <si>
    <t>61991553648</t>
  </si>
  <si>
    <t>lucastocchio@gmail.com</t>
  </si>
  <si>
    <t>21244</t>
  </si>
  <si>
    <t>ISA LOCACAO DE VEICULOS LTDA</t>
  </si>
  <si>
    <t>RUA RAUL SILVA SALA 3</t>
  </si>
  <si>
    <t>JARDIM SANTA ROSA</t>
  </si>
  <si>
    <t>37.904.076/0001-51</t>
  </si>
  <si>
    <t>276077920111</t>
  </si>
  <si>
    <t>19996038757</t>
  </si>
  <si>
    <t>isa@isalocacao.com.br</t>
  </si>
  <si>
    <t>21245</t>
  </si>
  <si>
    <t xml:space="preserve">DWD COMPONENTES AUTOMOTIVOS LTDA </t>
  </si>
  <si>
    <t>RUA GLADIOLO QD 26 LOTE 19</t>
  </si>
  <si>
    <t>CHAC STA RITA GLEBA</t>
  </si>
  <si>
    <t>44.949.429/0001-03</t>
  </si>
  <si>
    <t>201832046</t>
  </si>
  <si>
    <t>6232315495</t>
  </si>
  <si>
    <t>compras1@dwdautomotive.com.br</t>
  </si>
  <si>
    <t>21246</t>
  </si>
  <si>
    <t>PRATA COM E LOCACOES FERRAG E MAQ LTDA</t>
  </si>
  <si>
    <t>RUA DO CARPINTEIRO</t>
  </si>
  <si>
    <t>05.391.606/0001-19</t>
  </si>
  <si>
    <t>21450760040</t>
  </si>
  <si>
    <t>3432276906</t>
  </si>
  <si>
    <t>cunha@pratacomercio.com.br</t>
  </si>
  <si>
    <t>21247</t>
  </si>
  <si>
    <t>ROSENDO COM DE MAQ E FERRAMENTAS LTDA</t>
  </si>
  <si>
    <t>RUA INDIOS CARIRIS</t>
  </si>
  <si>
    <t>42.105.623/0001-79</t>
  </si>
  <si>
    <t>164007229</t>
  </si>
  <si>
    <t>83998642180</t>
  </si>
  <si>
    <t>rosendo2mef.nfe@gmail.com</t>
  </si>
  <si>
    <t>21266</t>
  </si>
  <si>
    <t>ITACHAMAS ENGENHARIA E MANUTENCAO LTDA</t>
  </si>
  <si>
    <t>59.662.831/0001-71</t>
  </si>
  <si>
    <t>382281321116</t>
  </si>
  <si>
    <t>11975237940</t>
  </si>
  <si>
    <t>contato@somae.com.br</t>
  </si>
  <si>
    <t>21248</t>
  </si>
  <si>
    <t>JPD FERRAGISTA LTDA</t>
  </si>
  <si>
    <t>AV PRES TANCREDO DE ALMEIDA NEVES</t>
  </si>
  <si>
    <t>52.625.265/0001-89</t>
  </si>
  <si>
    <t>47429080030</t>
  </si>
  <si>
    <t>3438519000</t>
  </si>
  <si>
    <t>compras@grupojpd.com</t>
  </si>
  <si>
    <t>21250</t>
  </si>
  <si>
    <t>INFRAFORT TUBOS E CONEXOES DE PVC LTDA</t>
  </si>
  <si>
    <t>RUA MARINA 165 167</t>
  </si>
  <si>
    <t>03.701.238/0001-32</t>
  </si>
  <si>
    <t>626369131118</t>
  </si>
  <si>
    <t>21251</t>
  </si>
  <si>
    <t>ILUMINAR MAT ELETRICOS E FERRAM LTDA</t>
  </si>
  <si>
    <t>AV B QUADRA 66 LOTE 23 SN</t>
  </si>
  <si>
    <t>32.775.840/0001-12</t>
  </si>
  <si>
    <t>156333104</t>
  </si>
  <si>
    <t>94991372058</t>
  </si>
  <si>
    <t>construtoragurupi@hotmail.com</t>
  </si>
  <si>
    <t>21252</t>
  </si>
  <si>
    <t>SIVIDAL E ANTONIO LTDA</t>
  </si>
  <si>
    <t>RUA CANANEIA</t>
  </si>
  <si>
    <t>JARDIM TRIUNFO</t>
  </si>
  <si>
    <t>03.428.514/0001-30</t>
  </si>
  <si>
    <t>519026979119</t>
  </si>
  <si>
    <t>19998812649</t>
  </si>
  <si>
    <t>triunfomangueiras@gmail.com</t>
  </si>
  <si>
    <t>21253</t>
  </si>
  <si>
    <t>WP COMERCIO DE MANGUEIRAS LTDA</t>
  </si>
  <si>
    <t>57.183.306/0001-48</t>
  </si>
  <si>
    <t>49873100067</t>
  </si>
  <si>
    <t>31972402952</t>
  </si>
  <si>
    <t>wp@comerciodemangueiras.com.br</t>
  </si>
  <si>
    <t>21254</t>
  </si>
  <si>
    <t>JF CONSTRUCAO E ACABAMENTO LTDA</t>
  </si>
  <si>
    <t>52.251.534/0001-94</t>
  </si>
  <si>
    <t>712235013110</t>
  </si>
  <si>
    <t>11974030650</t>
  </si>
  <si>
    <t>jfconstrucaoeacabamento@outlook.com.br</t>
  </si>
  <si>
    <t>21256</t>
  </si>
  <si>
    <t>JOAO ANTONIO DA CRUZ FILHO ME</t>
  </si>
  <si>
    <t>AV MAXIMIANO VILLA RIOS</t>
  </si>
  <si>
    <t>VILA JOEST</t>
  </si>
  <si>
    <t>66.617.226/0001-44</t>
  </si>
  <si>
    <t>415038572112</t>
  </si>
  <si>
    <t>19991768337</t>
  </si>
  <si>
    <t>somacacos@gmail.com</t>
  </si>
  <si>
    <t>21267</t>
  </si>
  <si>
    <t>M E B COMERCIO OFFSHORE LTDA</t>
  </si>
  <si>
    <t>RUA ELEOSINA PEREIRA DE QUEIROZ MATTOSO</t>
  </si>
  <si>
    <t>34.164.838/0001-32</t>
  </si>
  <si>
    <t>11485278</t>
  </si>
  <si>
    <t>22997004302</t>
  </si>
  <si>
    <t>cleyton.moura@alphaoffshore.com.br</t>
  </si>
  <si>
    <t>21257</t>
  </si>
  <si>
    <t>SANTOS DUMONT I LUBRIF E FILTROS LTDA</t>
  </si>
  <si>
    <t>CID I SAT SAO PAULO</t>
  </si>
  <si>
    <t>40.014.897/0001-27</t>
  </si>
  <si>
    <t>127265966115</t>
  </si>
  <si>
    <t>21258</t>
  </si>
  <si>
    <t>IMPERIO PECAS AUTOMOTIVAS RP EIRELI</t>
  </si>
  <si>
    <t>RUA BISPO DE MOURA QD 49 LT 3</t>
  </si>
  <si>
    <t>KARFAN</t>
  </si>
  <si>
    <t>20.812.769/0002-00</t>
  </si>
  <si>
    <t>109537718</t>
  </si>
  <si>
    <t>64996608884</t>
  </si>
  <si>
    <t>imperioautomotiva@gmail.com</t>
  </si>
  <si>
    <t>21260</t>
  </si>
  <si>
    <t>HPEI HIDRAU PNEUM E ELETRICA IND LTDA</t>
  </si>
  <si>
    <t>RUA ANTONIO GATTO JUNIOR</t>
  </si>
  <si>
    <t>IND MARIA LUCIA BIAG</t>
  </si>
  <si>
    <t>25.130.158/0001-07</t>
  </si>
  <si>
    <t>664191790118</t>
  </si>
  <si>
    <t>16996256601</t>
  </si>
  <si>
    <t>adm@hpei.com.br</t>
  </si>
  <si>
    <t>21268</t>
  </si>
  <si>
    <t>RIBEIRO ARDUINI RACOES E MULTIC LTDA</t>
  </si>
  <si>
    <t>26.872.084/0001-47</t>
  </si>
  <si>
    <t>28936550098</t>
  </si>
  <si>
    <t>ipracoesemulticoisas@gmail.com</t>
  </si>
  <si>
    <t>21261</t>
  </si>
  <si>
    <t>HUGO ROMANO</t>
  </si>
  <si>
    <t>RUA MATARAZZO</t>
  </si>
  <si>
    <t>332.586.018-44</t>
  </si>
  <si>
    <t>11999779764</t>
  </si>
  <si>
    <t>hugo.romano@outlook.com</t>
  </si>
  <si>
    <t>21262</t>
  </si>
  <si>
    <t>SS MECANICA DIESEL LTDA</t>
  </si>
  <si>
    <t>ROD GOV MARIO COVAS PVMTO 1 LOJA QD A1</t>
  </si>
  <si>
    <t>30.398.337/0001-60</t>
  </si>
  <si>
    <t>083479120</t>
  </si>
  <si>
    <t>27996498090</t>
  </si>
  <si>
    <t>financeiro@autosales.com.br</t>
  </si>
  <si>
    <t>21263</t>
  </si>
  <si>
    <t>TM PECAS E SERVICOS LTDA</t>
  </si>
  <si>
    <t>RUA PIQUIRI</t>
  </si>
  <si>
    <t>JARDIM BOTANICO</t>
  </si>
  <si>
    <t>22.841.769/0001-75</t>
  </si>
  <si>
    <t>9087855683</t>
  </si>
  <si>
    <t>4432801278</t>
  </si>
  <si>
    <t>macielnunes2111@gmail.com</t>
  </si>
  <si>
    <t>21264</t>
  </si>
  <si>
    <t>AFG PNEUMATIC CENTER LTDA</t>
  </si>
  <si>
    <t>36.013.768/0001-47</t>
  </si>
  <si>
    <t>36432860059</t>
  </si>
  <si>
    <t>82988076163</t>
  </si>
  <si>
    <t>pneumatic.center@hotmail.com</t>
  </si>
  <si>
    <t>21269</t>
  </si>
  <si>
    <t>PRADOMAR COM DE EPIS FERRAMENTAS LTDA</t>
  </si>
  <si>
    <t>15.586.900/0001-30</t>
  </si>
  <si>
    <t>633424905114</t>
  </si>
  <si>
    <t>1332323101</t>
  </si>
  <si>
    <t>nfe@pradomar.com.br</t>
  </si>
  <si>
    <t>21265</t>
  </si>
  <si>
    <t>LPB THEODORO AUTOMOTIVO</t>
  </si>
  <si>
    <t>RUA DR RAUL DA ROCHA MEDEIROS</t>
  </si>
  <si>
    <t>24.982.028/0001-30</t>
  </si>
  <si>
    <t>461065649115</t>
  </si>
  <si>
    <t>11955555055</t>
  </si>
  <si>
    <t>automotivodistribuidor@gmail.com</t>
  </si>
  <si>
    <t>21270</t>
  </si>
  <si>
    <t>TEMPERMAX IND E COM VIDRO TEMP LTDA</t>
  </si>
  <si>
    <t>AV JOHN BOYD DUNLOP</t>
  </si>
  <si>
    <t>05.511.755/0001-74</t>
  </si>
  <si>
    <t>669514550118</t>
  </si>
  <si>
    <t>1532389999</t>
  </si>
  <si>
    <t>compras3@tempermax.com.br</t>
  </si>
  <si>
    <t>21271</t>
  </si>
  <si>
    <t>COR PORA COMERCIO DE TINTAS LTDA</t>
  </si>
  <si>
    <t>AV PROF MANOEL JOSE PEDROSO</t>
  </si>
  <si>
    <t>PARQUE BAHIA</t>
  </si>
  <si>
    <t>06.968.684/0001-04</t>
  </si>
  <si>
    <t>278149139112</t>
  </si>
  <si>
    <t>comercial@corporan.com.br</t>
  </si>
  <si>
    <t>21272</t>
  </si>
  <si>
    <t>JOSIVAL BARBOSA E CIA LTDA</t>
  </si>
  <si>
    <t>RUA JOSE PEREIRA DA SILVA - TERREO</t>
  </si>
  <si>
    <t>43.015.896/0001-95</t>
  </si>
  <si>
    <t>183296524</t>
  </si>
  <si>
    <t>jbcompressores24@hotmail.com</t>
  </si>
  <si>
    <t>21273</t>
  </si>
  <si>
    <t>STELLANTIS AUTOMOVEIS BRASIL LTDA</t>
  </si>
  <si>
    <t>RODOVIA BR 101 NORTE SN KM 13 AO 15</t>
  </si>
  <si>
    <t>NOVA GOIANA</t>
  </si>
  <si>
    <t>16.701.716/0036-86</t>
  </si>
  <si>
    <t>053213106</t>
  </si>
  <si>
    <t>8136164025</t>
  </si>
  <si>
    <t>21274</t>
  </si>
  <si>
    <t>ROTTORE COM REPRES E MONTAGENS LTDA</t>
  </si>
  <si>
    <t>RUA GOIANOPOLIS CID IND SATELITE</t>
  </si>
  <si>
    <t>07.458.251/0001-63</t>
  </si>
  <si>
    <t>336753623119</t>
  </si>
  <si>
    <t>21276</t>
  </si>
  <si>
    <t>HELIO FERRAMENTAS LTDA</t>
  </si>
  <si>
    <t>AV SANTOS DUMONT SALA 5</t>
  </si>
  <si>
    <t>MANOEL GOMES CUNHA</t>
  </si>
  <si>
    <t>59.058.656/0001-08</t>
  </si>
  <si>
    <t>295491094</t>
  </si>
  <si>
    <t>63992430285</t>
  </si>
  <si>
    <t>heliodourado.20@gmail.com</t>
  </si>
  <si>
    <t>21275</t>
  </si>
  <si>
    <t>ESTRADA DO BAIRRO CONGONHAS SN</t>
  </si>
  <si>
    <t>53.244.161/0001-97</t>
  </si>
  <si>
    <t>15996510934</t>
  </si>
  <si>
    <t>21277</t>
  </si>
  <si>
    <t>AMORIM TORRES SUPRIMENTOS LTDA</t>
  </si>
  <si>
    <t>RUA PETROPOLIS CASA 4</t>
  </si>
  <si>
    <t>JARDIM MARILEIA</t>
  </si>
  <si>
    <t>37.821.376/0001-77</t>
  </si>
  <si>
    <t>11759610</t>
  </si>
  <si>
    <t>comercial@rvsupply.com.br</t>
  </si>
  <si>
    <t>21278</t>
  </si>
  <si>
    <t>FF MASSIEL ME</t>
  </si>
  <si>
    <t>RUA SAO FRANCISCO SALA A</t>
  </si>
  <si>
    <t>43.512.786/0001-39</t>
  </si>
  <si>
    <t>197005578</t>
  </si>
  <si>
    <t>86999092192</t>
  </si>
  <si>
    <t>avantech@outlook.com.br</t>
  </si>
  <si>
    <t>21279</t>
  </si>
  <si>
    <t>ROIS CENTER DIESEL LTDA</t>
  </si>
  <si>
    <t>RUA SCYLLA THOME DE SOUZA</t>
  </si>
  <si>
    <t>30.874.815/0001-60</t>
  </si>
  <si>
    <t>420206994119</t>
  </si>
  <si>
    <t>1231273582</t>
  </si>
  <si>
    <t>roiscenterdiesel@gmail.com</t>
  </si>
  <si>
    <t>SCI OK 03/2025</t>
  </si>
  <si>
    <t>21280</t>
  </si>
  <si>
    <t>RODOPAR COM DE PARAF E FERRAM LTDA</t>
  </si>
  <si>
    <t xml:space="preserve">RUA INACIO CERVANTES </t>
  </si>
  <si>
    <t>PARQUE IPE</t>
  </si>
  <si>
    <t>24.205.021/0001-01</t>
  </si>
  <si>
    <t>140531470118</t>
  </si>
  <si>
    <t>rodopar2@gmail.com</t>
  </si>
  <si>
    <t>21281</t>
  </si>
  <si>
    <t>JORGE ALVES DA SILVA HIDRAULICA</t>
  </si>
  <si>
    <t>RUA MANOEL MARIA DE SOUZA NETO</t>
  </si>
  <si>
    <t>JARDIM CONQUISTA</t>
  </si>
  <si>
    <t>51.845.241/0001-72</t>
  </si>
  <si>
    <t>12988083872</t>
  </si>
  <si>
    <t>jorgealvesdasilva850@gmail.com</t>
  </si>
  <si>
    <t>21283</t>
  </si>
  <si>
    <t>APARECIDA FAUSTINO</t>
  </si>
  <si>
    <t>RUA GENERAL PEREIRA DA SILVA</t>
  </si>
  <si>
    <t>ICARAI</t>
  </si>
  <si>
    <t>169.246.098-64</t>
  </si>
  <si>
    <t>cida.faustino@outlook.com</t>
  </si>
  <si>
    <t>21284</t>
  </si>
  <si>
    <t>RACITEC AUTOMACAO IND LTDA</t>
  </si>
  <si>
    <t>AV RIACHUELO GALPAO QD E2 LT 11</t>
  </si>
  <si>
    <t>24.758.142/0001-80</t>
  </si>
  <si>
    <t>87145611</t>
  </si>
  <si>
    <t>2433550366</t>
  </si>
  <si>
    <t>racitecresende@racitec.com.br</t>
  </si>
  <si>
    <t>21285</t>
  </si>
  <si>
    <t>CARLOS ROGERIO BERLUCCI ME</t>
  </si>
  <si>
    <t>RUA MARIA APARECIDA BURJATTO ZANATTO</t>
  </si>
  <si>
    <t>JARDIM JOAO BALLAN</t>
  </si>
  <si>
    <t>42.747.677/0001-38</t>
  </si>
  <si>
    <t>401320369110</t>
  </si>
  <si>
    <t>14991244092</t>
  </si>
  <si>
    <t>berflexmangueiras@gmail.com</t>
  </si>
  <si>
    <t>21286</t>
  </si>
  <si>
    <t>FLEX MANG ARACA COM PECAS S MANUT LTDA</t>
  </si>
  <si>
    <t>53.988.039/0001-25</t>
  </si>
  <si>
    <t>734047831110</t>
  </si>
  <si>
    <t>11947142515</t>
  </si>
  <si>
    <t>21289</t>
  </si>
  <si>
    <t>COMERCIAL WADY LTDA</t>
  </si>
  <si>
    <t>R ANTONIO TERTULIANO SALA 3 LT 26 QD 34</t>
  </si>
  <si>
    <t>51.254.493/0001-27</t>
  </si>
  <si>
    <t>151581970112</t>
  </si>
  <si>
    <t>21287</t>
  </si>
  <si>
    <t>MANA COMERCIO E SERVICOS LTDA</t>
  </si>
  <si>
    <t>29.291.137/0001-24</t>
  </si>
  <si>
    <t>11957269</t>
  </si>
  <si>
    <t>werles.pereira@managrupo.com</t>
  </si>
  <si>
    <t>21290</t>
  </si>
  <si>
    <t>LCMP COMPONENTES LTDA</t>
  </si>
  <si>
    <t>RUA CORONEL JOSE MIRO DE FREITAS FUNDOS</t>
  </si>
  <si>
    <t>59.572.680/0001-60</t>
  </si>
  <si>
    <t>9112915769</t>
  </si>
  <si>
    <t>4232271727</t>
  </si>
  <si>
    <t>lcmpcomponentes@gmail.com</t>
  </si>
  <si>
    <t>21291</t>
  </si>
  <si>
    <t>TROPPA INDUSTRIA COM DE CARRETAS LTDA</t>
  </si>
  <si>
    <t>23.427.256/0001-85</t>
  </si>
  <si>
    <t>9070634616</t>
  </si>
  <si>
    <t>compras@troppacarretas.com.br</t>
  </si>
  <si>
    <t>21293</t>
  </si>
  <si>
    <t>CONCEITO FERRAMENTAS E ELETRICA LTDA</t>
  </si>
  <si>
    <t>AV CODESPAR SN QD 28 LT 12 SALA 02</t>
  </si>
  <si>
    <t>47.781.453/0001-66</t>
  </si>
  <si>
    <t>295252529</t>
  </si>
  <si>
    <t>63984311413</t>
  </si>
  <si>
    <t>sonia@conceitoferramentas.com.br</t>
  </si>
  <si>
    <t>21292</t>
  </si>
  <si>
    <t>EREDVAN OLIVEIRA DA SILVA</t>
  </si>
  <si>
    <t>52.841.336/0001-80</t>
  </si>
  <si>
    <t>206475659</t>
  </si>
  <si>
    <t>natalcompressoresrn@gmail.com</t>
  </si>
  <si>
    <t>21294</t>
  </si>
  <si>
    <t>MANVITEC MANUT E SERV TECNICOS LTDA</t>
  </si>
  <si>
    <t>RODOVIA ES 146 SN</t>
  </si>
  <si>
    <t>Recanto do sol</t>
  </si>
  <si>
    <t>47.877.161/0001-21</t>
  </si>
  <si>
    <t>084026502</t>
  </si>
  <si>
    <t>27997837571</t>
  </si>
  <si>
    <t>manvitec.es@gmail.com</t>
  </si>
  <si>
    <t>21295</t>
  </si>
  <si>
    <t>ROCHA DISTRIB SOLUCOES INTEGRADAS LTDA</t>
  </si>
  <si>
    <t>ALAMEDA DA LAGOA</t>
  </si>
  <si>
    <t>29.688.503/0001-83</t>
  </si>
  <si>
    <t>11082203</t>
  </si>
  <si>
    <t>comercial3@rochadistribuidora.com.br</t>
  </si>
  <si>
    <t>21296</t>
  </si>
  <si>
    <t>ARC MAQUINAS LTDA</t>
  </si>
  <si>
    <t>AV JOAO FERREIRA DO NASCIMENTO SN CASA</t>
  </si>
  <si>
    <t>pequia</t>
  </si>
  <si>
    <t>59.338.507/0001-00</t>
  </si>
  <si>
    <t>084472316</t>
  </si>
  <si>
    <t>maquinasarc@gmail.com</t>
  </si>
  <si>
    <t>21297</t>
  </si>
  <si>
    <t>OLIVIA NUNES LYRA</t>
  </si>
  <si>
    <t>19.591.976/0001-04</t>
  </si>
  <si>
    <t>162268335</t>
  </si>
  <si>
    <t>83999195739</t>
  </si>
  <si>
    <t>rcompressores@hotmail.com</t>
  </si>
  <si>
    <t>21298</t>
  </si>
  <si>
    <t>RENOVA EQUIP PARA MANUTENCAO IND LTDA</t>
  </si>
  <si>
    <t>RUA DIRCEU FACHINELLI</t>
  </si>
  <si>
    <t>52.093.460/0001-05</t>
  </si>
  <si>
    <t>124990590115</t>
  </si>
  <si>
    <t>1145267112</t>
  </si>
  <si>
    <t>21299</t>
  </si>
  <si>
    <t>JATI SERVICOS COM IMPORT DE ACOS LTDA</t>
  </si>
  <si>
    <t>RUA ROBERTO KOCH</t>
  </si>
  <si>
    <t>03.846.642/0001-02</t>
  </si>
  <si>
    <t>115719976110</t>
  </si>
  <si>
    <t>1133182900</t>
  </si>
  <si>
    <t>21300</t>
  </si>
  <si>
    <t>AJS COMERCIO E MANUT DE EQUIP LTDA</t>
  </si>
  <si>
    <t>RUA 6 A CONJUNTO 2</t>
  </si>
  <si>
    <t>57.237.558/0001-02</t>
  </si>
  <si>
    <t>587528390110</t>
  </si>
  <si>
    <t>1935243262</t>
  </si>
  <si>
    <t>nfe.ajsequipamentos@gmail.com</t>
  </si>
  <si>
    <t>21302</t>
  </si>
  <si>
    <t>AIR CONCEPT LTDA</t>
  </si>
  <si>
    <t>RUA DR JAMIL CURRY BL 1 APT 148</t>
  </si>
  <si>
    <t>49.764.425/0001-66</t>
  </si>
  <si>
    <t>150869580117</t>
  </si>
  <si>
    <t>12997948585</t>
  </si>
  <si>
    <t>airconceptbr@gmail.com</t>
  </si>
  <si>
    <t>21303</t>
  </si>
  <si>
    <t>VITAL ENGENHARIA AMBIENTAL S/A</t>
  </si>
  <si>
    <t>AV CARLOS ALBERTO CHEBABE PARTE</t>
  </si>
  <si>
    <t>GUARUS</t>
  </si>
  <si>
    <t>02.536.066/0003-98</t>
  </si>
  <si>
    <t>2227488247</t>
  </si>
  <si>
    <t>maria.victoria@vitalambiental.com.br</t>
  </si>
  <si>
    <t>21304</t>
  </si>
  <si>
    <t>SALCOMP IND ELETRONICA AMAZONIA LTDA</t>
  </si>
  <si>
    <t>AV DOS OITIS</t>
  </si>
  <si>
    <t>07.637.620/0001-85</t>
  </si>
  <si>
    <t>063004283</t>
  </si>
  <si>
    <t>92982264494</t>
  </si>
  <si>
    <t>andrew.dias@salcomp.com</t>
  </si>
  <si>
    <t>21305</t>
  </si>
  <si>
    <t>HIDRAUMIX LTDA</t>
  </si>
  <si>
    <t>RODOVIA MG 164</t>
  </si>
  <si>
    <t>55.588.419/0001-06</t>
  </si>
  <si>
    <t>49209070097</t>
  </si>
  <si>
    <t>37999568060</t>
  </si>
  <si>
    <t>pedrothinderuler@gmail.com</t>
  </si>
  <si>
    <t>21306</t>
  </si>
  <si>
    <t>JONAS M DA SILVA NETO</t>
  </si>
  <si>
    <t>RUA ESCOCIA GARAGEM</t>
  </si>
  <si>
    <t>JARDIM UNIVERSITARIO</t>
  </si>
  <si>
    <t>59.353.396/0001-01</t>
  </si>
  <si>
    <t>51132710065</t>
  </si>
  <si>
    <t>sosmangueiras7l@hotmail.com</t>
  </si>
  <si>
    <t>21307</t>
  </si>
  <si>
    <t>ANA PAULA FERREIRA QUEIROZ RODRIGUES</t>
  </si>
  <si>
    <t>AV 13 LOJA</t>
  </si>
  <si>
    <t>50.013.142/0001-61</t>
  </si>
  <si>
    <t>45748580039</t>
  </si>
  <si>
    <t>34999670366</t>
  </si>
  <si>
    <t>cascatasmateriaiseletrico@gmail.com</t>
  </si>
  <si>
    <t>21309</t>
  </si>
  <si>
    <t>MANOEL ALBINO MENDONCA</t>
  </si>
  <si>
    <t>RUA FRANCISCO INACIO DE SOUZA</t>
  </si>
  <si>
    <t>48.586.350/0001-08</t>
  </si>
  <si>
    <t>240503797</t>
  </si>
  <si>
    <t>95991678034</t>
  </si>
  <si>
    <t>manoel.guiana@gmail.com</t>
  </si>
  <si>
    <t>21310</t>
  </si>
  <si>
    <t>CS METROLOGIA LTDA</t>
  </si>
  <si>
    <t>RUA ALFREDO DE LUCA SALA 1</t>
  </si>
  <si>
    <t>41.038.075/0001-49</t>
  </si>
  <si>
    <t>417643827117</t>
  </si>
  <si>
    <t>19971463048</t>
  </si>
  <si>
    <t>vendas@csmetrologia.com.br</t>
  </si>
  <si>
    <t>21311</t>
  </si>
  <si>
    <t>MANGFER PRODUTOS INDUSTRIAIS LTDA</t>
  </si>
  <si>
    <t>AV LOURIVAL NUNES LOJA 1</t>
  </si>
  <si>
    <t>04.475.580/0001-24</t>
  </si>
  <si>
    <t>082137196</t>
  </si>
  <si>
    <t>27999338368</t>
  </si>
  <si>
    <t>financeiro.mangfer@gmail.com</t>
  </si>
  <si>
    <t>21312</t>
  </si>
  <si>
    <t>MELO E CIA LTDA</t>
  </si>
  <si>
    <t>AV I COM RUA 26 SN QD 119 LT 16</t>
  </si>
  <si>
    <t>JARDIM AURENY III</t>
  </si>
  <si>
    <t>21.806.132/0001-85</t>
  </si>
  <si>
    <t>295138858</t>
  </si>
  <si>
    <t>6332242879</t>
  </si>
  <si>
    <t>meloecia.aratocan@gmail.com</t>
  </si>
  <si>
    <t>21315</t>
  </si>
  <si>
    <t>METAL BORRACHAS E CIA LTDA</t>
  </si>
  <si>
    <t>AV FILADELFIA</t>
  </si>
  <si>
    <t>59.201.099/0001-32</t>
  </si>
  <si>
    <t>295491892</t>
  </si>
  <si>
    <t>6334151066</t>
  </si>
  <si>
    <t>metalborrachas@hotmail.com</t>
  </si>
  <si>
    <t>21313</t>
  </si>
  <si>
    <t>IVALMIR MONTEIRO JUNIOR LTDA</t>
  </si>
  <si>
    <t xml:space="preserve">RUA ITAETE CONJ MUTIRAO A </t>
  </si>
  <si>
    <t>39.225.022/0001-95</t>
  </si>
  <si>
    <t>054241707</t>
  </si>
  <si>
    <t>92993472984</t>
  </si>
  <si>
    <t>shoppingdasborracharias@gmail.com</t>
  </si>
  <si>
    <t>21314</t>
  </si>
  <si>
    <t>SANTOS FREIOS COM SERV VEICULOS P LTDA</t>
  </si>
  <si>
    <t>AV AYRTON SENNA DA SILVA SN PQ N ESPERAN</t>
  </si>
  <si>
    <t>JARDIM INDUSTRIARIO</t>
  </si>
  <si>
    <t>37.140.153/0001-44</t>
  </si>
  <si>
    <t>138154635</t>
  </si>
  <si>
    <t>65981329945</t>
  </si>
  <si>
    <t>santosfreio@hotmail.com</t>
  </si>
  <si>
    <t>21316</t>
  </si>
  <si>
    <t>SANTECH AUTOMACAO INDUSTRIAL LTDA</t>
  </si>
  <si>
    <t>32.907.483/0001-07</t>
  </si>
  <si>
    <t>069046794</t>
  </si>
  <si>
    <t>85987893622</t>
  </si>
  <si>
    <t>santechautomacao@gmail.com</t>
  </si>
  <si>
    <t>21317</t>
  </si>
  <si>
    <t>BW INSTRUMENTACAO E AUTOMACAO IND LTDA</t>
  </si>
  <si>
    <t>AV PRESIDENTE FRANKLIN ROOSEVELT SL 404</t>
  </si>
  <si>
    <t>12.471.737/0001-71</t>
  </si>
  <si>
    <t>0963385208</t>
  </si>
  <si>
    <t>bonatto@bw.ind.br</t>
  </si>
  <si>
    <t>21322</t>
  </si>
  <si>
    <t>WILLIAN JUNIOR DE ALMEIDA HENTZ</t>
  </si>
  <si>
    <t>RUA CUMBARU RES R J SANTOS QD 8 SN</t>
  </si>
  <si>
    <t>42.296.015/0001-99</t>
  </si>
  <si>
    <t>138788421</t>
  </si>
  <si>
    <t>6540421030</t>
  </si>
  <si>
    <t>legalizacao@masterauditoria.com.br</t>
  </si>
  <si>
    <t>21319</t>
  </si>
  <si>
    <t>HIWSTON TECNOLOGIA LTDA</t>
  </si>
  <si>
    <t>AV FERNANDO TELES CARTAXO</t>
  </si>
  <si>
    <t>MAURITI</t>
  </si>
  <si>
    <t>07.253.787/0001-42</t>
  </si>
  <si>
    <t>062023454</t>
  </si>
  <si>
    <t>88981346614</t>
  </si>
  <si>
    <t>contato@hiwston.com.br</t>
  </si>
  <si>
    <t>21323</t>
  </si>
  <si>
    <t>CASA DAS FERRAMENTAS COM LTDA</t>
  </si>
  <si>
    <t>RODOVIA TRANSAMAZONICA ANEXO LOJA TAVARE</t>
  </si>
  <si>
    <t>42.785.920/0001-02</t>
  </si>
  <si>
    <t>157773213</t>
  </si>
  <si>
    <t>93991434714</t>
  </si>
  <si>
    <t>vendas@tavaresdobrasil.com.br</t>
  </si>
  <si>
    <t>21321</t>
  </si>
  <si>
    <t>LAFER IND E COM DE MOLDES FERRAM LTDA</t>
  </si>
  <si>
    <t>RUA SAMPAIO CORREA</t>
  </si>
  <si>
    <t>JARDIM PEREIRA LEITE</t>
  </si>
  <si>
    <t>61.683.496/0001-30</t>
  </si>
  <si>
    <t>112635327111</t>
  </si>
  <si>
    <t>11963093862</t>
  </si>
  <si>
    <t>vendas@lottusbrindes.com.br</t>
  </si>
  <si>
    <t>21324</t>
  </si>
  <si>
    <t>J E A PRODUTOS E FERRAGENS LTDA</t>
  </si>
  <si>
    <t>RUA GOVERNADOR JORGE LACERDA SALA 1</t>
  </si>
  <si>
    <t>46.691.763/0001-27</t>
  </si>
  <si>
    <t>261736035</t>
  </si>
  <si>
    <t>48996698015</t>
  </si>
  <si>
    <t>alexsartor2020@gmail.com</t>
  </si>
  <si>
    <t>21325</t>
  </si>
  <si>
    <t>NORTEFLEX COM E SERVICOS LTDA</t>
  </si>
  <si>
    <t>RUA JOAO MARINHO DE CAMPOS SALA A</t>
  </si>
  <si>
    <t>48.637.595/0001-17</t>
  </si>
  <si>
    <t>158667450</t>
  </si>
  <si>
    <t>91982422723</t>
  </si>
  <si>
    <t>comercialnorflex@outlook.com</t>
  </si>
  <si>
    <t>21326</t>
  </si>
  <si>
    <t>DANPOWER CALDEIRAS E EQUIPAMENTOS LTDA</t>
  </si>
  <si>
    <t>LOT DIST UNINORTE</t>
  </si>
  <si>
    <t>04.405.780/0001-00</t>
  </si>
  <si>
    <t>535340902110</t>
  </si>
  <si>
    <t>1921066969</t>
  </si>
  <si>
    <t>suprimentos@danpower.com.br</t>
  </si>
  <si>
    <t>21327</t>
  </si>
  <si>
    <t>D A VALENTA PRODUTOS AUTOMOTIVOS ME</t>
  </si>
  <si>
    <t>TV ANTONIO DE ALMEIDA</t>
  </si>
  <si>
    <t>57.189.884/0001-91</t>
  </si>
  <si>
    <t>159777020</t>
  </si>
  <si>
    <t>93991396792</t>
  </si>
  <si>
    <t>tintasautomotivassdk@gmail.com</t>
  </si>
  <si>
    <t>21329</t>
  </si>
  <si>
    <t>VX COM DE IMPORT DE FERRAMENTAS LTDA</t>
  </si>
  <si>
    <t>RUA CORONEL MORAIS</t>
  </si>
  <si>
    <t>17.194.122/0001-69</t>
  </si>
  <si>
    <t>145821510119</t>
  </si>
  <si>
    <t>1126186161</t>
  </si>
  <si>
    <t>nfe@lojavalflex.com.br</t>
  </si>
  <si>
    <t>FATURAR SO ITENS COM ST</t>
  </si>
  <si>
    <t>21330</t>
  </si>
  <si>
    <t>MR MAQUINAS E EQUIP AUTOMOTIVOS LTDA</t>
  </si>
  <si>
    <t xml:space="preserve">PSG PROVIDENCIA LOJA A </t>
  </si>
  <si>
    <t>55.078.989/0001-48</t>
  </si>
  <si>
    <t>159557054</t>
  </si>
  <si>
    <t>CARRO002</t>
  </si>
  <si>
    <t>REBOQUERG BRUTOS VTAV-PRETA</t>
  </si>
  <si>
    <t>87163900</t>
  </si>
  <si>
    <t>ENGATE ADAPTADOR 1/4 PARA LAVADORA X R. MACHO 1/4 BSP LATAO</t>
  </si>
  <si>
    <t>ADAPTADOR MACHO M22 TUBO 14 X FEMEA 1/4 BSP LATAO</t>
  </si>
  <si>
    <t>ENGATE ADAPTADOR 1/4 PARA LAVADORA X R. FEMEA 1/4 LATAO</t>
  </si>
  <si>
    <t xml:space="preserve">ADAPTADOR MACHO M22 TUBO 14  X  MACHO 1/4 BSP LATAO </t>
  </si>
  <si>
    <t>LAV41</t>
  </si>
  <si>
    <t>ENGATE ADAPTADOR 1/4 PARA LAVADORA X R. FEMEA M14X1,5 LT</t>
  </si>
  <si>
    <t>LAV42</t>
  </si>
  <si>
    <t>ADAPTADOR MACHO M22 TUBO 15  X MACHO 1/4 BSP LATAO</t>
  </si>
  <si>
    <t>LAV43</t>
  </si>
  <si>
    <t>ADAPTADOR MACHO M22 TUBO 15  X FEMEA 1/4 BSP LATAO</t>
  </si>
  <si>
    <t>MANG. DE AGUA P/ALTA PRESSAO 1/2 AZUL</t>
  </si>
  <si>
    <t>LUB-52-B</t>
  </si>
  <si>
    <t xml:space="preserve">ABRACADEIRA DE FITA MOD. BORBOLETA 9mm X 13mm </t>
  </si>
  <si>
    <t>LUB-52A-B</t>
  </si>
  <si>
    <t>ABRACADEIRA DE FITA MOD. BORBOLETA 12mm X 16mm</t>
  </si>
  <si>
    <t>LUB-52B-B</t>
  </si>
  <si>
    <t>ABRACADEIRA DE FITA MOD. BORBOLETA 13mm X 19mm</t>
  </si>
  <si>
    <t>LUB-52C-B</t>
  </si>
  <si>
    <t>ABRACADEIRA DE FITA MOD. BORBOLETA 14mm X 22mm</t>
  </si>
  <si>
    <t>LUB-52D-B</t>
  </si>
  <si>
    <t>ABRACADEIRA DE FITA MOD. BORBOLETA 19mm X 27mm</t>
  </si>
  <si>
    <t>LUB-52E-B</t>
  </si>
  <si>
    <t>ABRACADEIRA DE FITA MOD. BORBOLETA 22mm X 32mm</t>
  </si>
  <si>
    <t>PROPULSORA</t>
  </si>
  <si>
    <t>84679200</t>
  </si>
  <si>
    <t>3011J2420</t>
  </si>
  <si>
    <t>PROPOSTO COM DE EQUIPS E ACESS LTDA</t>
  </si>
  <si>
    <t>06090</t>
  </si>
  <si>
    <t>GRENDENE S/A - MATRIZ (SOBRAL)</t>
  </si>
  <si>
    <t>AV. PIMENTEL GOMES,  214</t>
  </si>
  <si>
    <t>EXPECTATIVA</t>
  </si>
  <si>
    <t>89.850.341/0001-60</t>
  </si>
  <si>
    <t>06.916.113.5</t>
  </si>
  <si>
    <t>(85) 3485-1033</t>
  </si>
  <si>
    <t>moreira@grendene.com.br</t>
  </si>
  <si>
    <t>******LISTA CHEIA******** CONS FINAL</t>
  </si>
  <si>
    <t>Ñ FAT NOS DIAS 25 A 31-MANDAR CERTIFICAD</t>
  </si>
  <si>
    <t xml:space="preserve">ROSELI RODRIGUES MORAES COMERCIO </t>
  </si>
  <si>
    <t>AV. DUQUE DE CAXIAS, CXPST 1519</t>
  </si>
  <si>
    <t>rogerio@cobraconexoes.com.br; nfe@cobraconexoes.com.br</t>
  </si>
  <si>
    <t>11/25 - CLIENTE TEM CREDITO BO 371/2025</t>
  </si>
  <si>
    <t>GIOVANI SILVA REPRESENTAÇ</t>
  </si>
  <si>
    <t>21576</t>
  </si>
  <si>
    <t>BIO CERTO LTDA</t>
  </si>
  <si>
    <t>RUA MARIA ELVIRA RIBEIRO</t>
  </si>
  <si>
    <t>39.795.922/0001-78</t>
  </si>
  <si>
    <t>260790222</t>
  </si>
  <si>
    <t>49999790310</t>
  </si>
  <si>
    <t>biocertocomercial@gmail.com</t>
  </si>
  <si>
    <t>VENC N 18/19/20/25/30/31/01/05 PAG 60DDL</t>
  </si>
  <si>
    <t>mactroctratores@gmail.com.br</t>
  </si>
  <si>
    <t>21601</t>
  </si>
  <si>
    <t>MTS TECNOLOGIA MND DO BRASIL LTDA</t>
  </si>
  <si>
    <t>RUA NOCOLAU ORSI</t>
  </si>
  <si>
    <t>Vila Alati</t>
  </si>
  <si>
    <t>14.644.539/0001-98</t>
  </si>
  <si>
    <t>407982043113</t>
  </si>
  <si>
    <t>11989559178</t>
  </si>
  <si>
    <t>robert@mtsdobrasil.com</t>
  </si>
  <si>
    <t>SCI OK  29/10/25</t>
  </si>
  <si>
    <t>ST CONSULTAR CHAVES DEVEM SER TRIBUTADAS</t>
  </si>
  <si>
    <t>21433</t>
  </si>
  <si>
    <t>ABRASTOOL IMPORT E DISTRIB LTDA</t>
  </si>
  <si>
    <t>RUA MACHADO DE ASSIS SALA 401</t>
  </si>
  <si>
    <t>50.616.659/0001-45</t>
  </si>
  <si>
    <t>120835303118</t>
  </si>
  <si>
    <t>11995912083</t>
  </si>
  <si>
    <t>fellipe@abrastool.com.br</t>
  </si>
  <si>
    <t>jecompressores@gmail.com</t>
  </si>
  <si>
    <t>SCI OK 03/09/25</t>
  </si>
  <si>
    <t>00473</t>
  </si>
  <si>
    <t>JUNDIPAR PECAS E ACESSORIOS LTDA</t>
  </si>
  <si>
    <t>50.975.853/0001-17</t>
  </si>
  <si>
    <t>407.008.854.111</t>
  </si>
  <si>
    <t>(11)4521-3250</t>
  </si>
  <si>
    <t>anderson@jundipar.com.br</t>
  </si>
  <si>
    <t>PRAZO 42/49DDL - NAO CAIR VENC SEG</t>
  </si>
  <si>
    <t>83988997722</t>
  </si>
  <si>
    <t xml:space="preserve">contasapagar@melting.com.br;  david@melting.com.br </t>
  </si>
  <si>
    <t xml:space="preserve"> skytechautomotiva@yahoo.com.br</t>
  </si>
  <si>
    <t>ROD PAULINO BURIGO SC 445 KM 11 SALA 1</t>
  </si>
  <si>
    <t>TUDO ENCARTELADO-</t>
  </si>
  <si>
    <t>pinheiros@pinheirosborrachas.com.br balcao@pinheirosborrachas.com.br</t>
  </si>
  <si>
    <t xml:space="preserve">ENTREGA --- CLIENTE FECHA PARA ALMOCO </t>
  </si>
  <si>
    <t>RUA URUCARA</t>
  </si>
  <si>
    <t>revipostos@hotmail.com</t>
  </si>
  <si>
    <t>juceliosobombasmg@hotmail.com     sobombas@uai.com.br</t>
  </si>
  <si>
    <t xml:space="preserve">ROZIMBO PEÇAS </t>
  </si>
  <si>
    <t>AV. TUPI</t>
  </si>
  <si>
    <t>Enviar 1peça LUB- 36Q5 (B.O troca) 09/25</t>
  </si>
  <si>
    <t>SEM ST INDUST</t>
  </si>
  <si>
    <t>eloi.morales@guarubor.com.br</t>
  </si>
  <si>
    <t>instalcampo_cmo@hotmail.com</t>
  </si>
  <si>
    <t>rdolubritan@gmail.com</t>
  </si>
  <si>
    <t xml:space="preserve">SCI OK 04/09/25 </t>
  </si>
  <si>
    <t>11 - 4613-1966</t>
  </si>
  <si>
    <t>nfe.fornecedores@wurth.com.br; ana.velloso@wurth.com.br</t>
  </si>
  <si>
    <t>RITA DE CASSIA BUENO</t>
  </si>
  <si>
    <t>COMERCIAL BRASILIA PECAS E FERR LTDA</t>
  </si>
  <si>
    <t>AV PROF PAULO NOVAES</t>
  </si>
  <si>
    <t>VERIF. SOBRE TRANSPORTE</t>
  </si>
  <si>
    <t>casadaborracha@uol.com.br</t>
  </si>
  <si>
    <t>22997980699</t>
  </si>
  <si>
    <t>fazem compra por outro CNPJ</t>
  </si>
  <si>
    <t xml:space="preserve">AV FRANCISCO DE ASSIS GONCALVES LC1A </t>
  </si>
  <si>
    <t>IMBOASSICA</t>
  </si>
  <si>
    <t>ATUAL CAD EM 13112025 CF CLIENTE/CNPJ</t>
  </si>
  <si>
    <t>financeiro@acessorios3vias.com.br</t>
  </si>
  <si>
    <t>AVISAR SE FALTAR  ITEM</t>
  </si>
  <si>
    <t xml:space="preserve">RUA CARLOS GOMES </t>
  </si>
  <si>
    <t>evandro@automatecrs.com.br</t>
  </si>
  <si>
    <t>ENCART/SMP15DDL/LIGAR ANT DE FAT/SOLATAO</t>
  </si>
  <si>
    <t>centerlub42@gmail.com</t>
  </si>
  <si>
    <t>21924</t>
  </si>
  <si>
    <t>AMAZON MANGUEIRAS LTDA</t>
  </si>
  <si>
    <t xml:space="preserve">RUA FRANCISCO OLIVEIRA </t>
  </si>
  <si>
    <t>ZUMBI DOS PALMARES</t>
  </si>
  <si>
    <t>51.611.097/0001-00</t>
  </si>
  <si>
    <t>054720311</t>
  </si>
  <si>
    <t>92992299108</t>
  </si>
  <si>
    <t>nayara@amazonmangueiras.com.br;mangueiras_hidraulicas01@hotmail.com</t>
  </si>
  <si>
    <t>SERGIO PEREIRA DA SILVA</t>
  </si>
  <si>
    <t xml:space="preserve">pjassistec@yahoo.com.br </t>
  </si>
  <si>
    <t>J MANFRIM (INOVA REPRES)</t>
  </si>
  <si>
    <t>nfe@grprodutosindustriais.com.br</t>
  </si>
  <si>
    <t>adm@autopecasftr.com.br</t>
  </si>
  <si>
    <t>EMIDIO BORGES LEAL IRMAOS FILHOS E CIA</t>
  </si>
  <si>
    <t>8934222243</t>
  </si>
  <si>
    <t>emidioborgesleal@gmail.com</t>
  </si>
  <si>
    <t>DISDEPEL DISTR DERIV DE PETROLEO LTDA</t>
  </si>
  <si>
    <t xml:space="preserve">VIA CHICO MENDES, KM 02  </t>
  </si>
  <si>
    <t>ENCART.ANT.-NAO REC.SEXTA-CONS.FISCALST</t>
  </si>
  <si>
    <t>4333569833</t>
  </si>
  <si>
    <t xml:space="preserve">comercialtanaka@gmail.com </t>
  </si>
  <si>
    <t>21651</t>
  </si>
  <si>
    <t>HIDROTAM IND E COM DE TUBOS E CON LTDA</t>
  </si>
  <si>
    <t>RUA ANTONIO IGNACIO</t>
  </si>
  <si>
    <t>66.832.825/0004-23</t>
  </si>
  <si>
    <t>680043560119</t>
  </si>
  <si>
    <t>1936731978</t>
  </si>
  <si>
    <t>fiscal@hidrotam.com.br</t>
  </si>
  <si>
    <t>raquelfixvendas@gmail.com ; vendasraquelfix@gmail.com</t>
  </si>
  <si>
    <t>compras@abrascort.com.br ; abrascort@abrascort.com.br</t>
  </si>
  <si>
    <t>972340592</t>
  </si>
  <si>
    <t>21749</t>
  </si>
  <si>
    <t>UNIFORT LTDA.</t>
  </si>
  <si>
    <t>SET CIDADE JD</t>
  </si>
  <si>
    <t>41.916.347/0013-08</t>
  </si>
  <si>
    <t>1051376699</t>
  </si>
  <si>
    <t>3121915500</t>
  </si>
  <si>
    <t>eduarda.freitas@unifort.com.br</t>
  </si>
  <si>
    <t>amelia.eletrica@gmail.com</t>
  </si>
  <si>
    <t>selso.leal@somangueiras.com</t>
  </si>
  <si>
    <t>aphdmangueiras@aphd.com.br</t>
  </si>
  <si>
    <t>11/25 - CLIENTE TEM CREDITO BO 382/2025</t>
  </si>
  <si>
    <t>SCI OK 09/10/25</t>
  </si>
  <si>
    <t>21720</t>
  </si>
  <si>
    <t>R D MAQUINAS FERREMENTAS E UTILIDADES</t>
  </si>
  <si>
    <t>RUA AGRINOMIA</t>
  </si>
  <si>
    <t>28.309.846/0001-27</t>
  </si>
  <si>
    <t>284237701</t>
  </si>
  <si>
    <t>67992392116</t>
  </si>
  <si>
    <t>rd@rdmaquinaseferramentas.com.br</t>
  </si>
  <si>
    <t>terezinha@zaffa.com.br</t>
  </si>
  <si>
    <t>financeiroamambai@ampagril.com.br</t>
  </si>
  <si>
    <t>327391</t>
  </si>
  <si>
    <t xml:space="preserve">2021 SO LATAO </t>
  </si>
  <si>
    <t xml:space="preserve">flexiparts@hotmail.com </t>
  </si>
  <si>
    <t>fiscal@ccmdobrasil.com.br</t>
  </si>
  <si>
    <t>13033</t>
  </si>
  <si>
    <t>HELMO EQUIPAMENTOS INDUSTRIAIS LTDA</t>
  </si>
  <si>
    <t>RUA IBITURUNA</t>
  </si>
  <si>
    <t>PARQUE IMPERIAL</t>
  </si>
  <si>
    <t>00.695.133/0001-20</t>
  </si>
  <si>
    <t>114.471.057.114</t>
  </si>
  <si>
    <t>1155845779</t>
  </si>
  <si>
    <t>americo@helmo.com.br</t>
  </si>
  <si>
    <t>REVENDA BASEADO EM QTDD SEM ST INDUSTRIA</t>
  </si>
  <si>
    <t xml:space="preserve">wat.fix@gmail.com </t>
  </si>
  <si>
    <t>03276</t>
  </si>
  <si>
    <t>FAX-TEC COMERCIO E MANUTENCAO LTDA-ME</t>
  </si>
  <si>
    <t>RUA BENTO BARROS, 213-BL 1 APTO 24</t>
  </si>
  <si>
    <t>65.618.365/0001-20</t>
  </si>
  <si>
    <t>492.234.381.110</t>
  </si>
  <si>
    <t>espumax@ig.com.br</t>
  </si>
  <si>
    <t>nfe@paeme.com.br  lucasmendes@paeme.com.br</t>
  </si>
  <si>
    <t>21925</t>
  </si>
  <si>
    <t>HIDRAUCON HIDRAULICA INDL LTDA</t>
  </si>
  <si>
    <t>RUA RIO SOLIMOES</t>
  </si>
  <si>
    <t>32.190.350/0001-54</t>
  </si>
  <si>
    <t>33319000080</t>
  </si>
  <si>
    <t>3125643955</t>
  </si>
  <si>
    <t>kleber@hidrauconhidraulica.com;andre@hidrauconhidraulica.com</t>
  </si>
  <si>
    <t>SCI OK 24/09/25</t>
  </si>
  <si>
    <t>21446</t>
  </si>
  <si>
    <t>BRAULINO INACIO ALMEIDA DE SENA FILHO</t>
  </si>
  <si>
    <t xml:space="preserve">RUA DR PEDRO JULIO BARBUDA </t>
  </si>
  <si>
    <t>565.733.595-34</t>
  </si>
  <si>
    <t>71987276164</t>
  </si>
  <si>
    <t>ygnassio@gmail.com</t>
  </si>
  <si>
    <t xml:space="preserve">MUDOU ENDEREÇO </t>
  </si>
  <si>
    <t>VENC. NAO PODE SER QUINTO UTIL E DIA 20</t>
  </si>
  <si>
    <t>SCI OK 17/07/25</t>
  </si>
  <si>
    <t>FERNANDES E VICTORINO LTDA</t>
  </si>
  <si>
    <t xml:space="preserve">walcfer@bol.com.br </t>
  </si>
  <si>
    <t>APENAS O ESPIG. NAO E ENCARTELADO</t>
  </si>
  <si>
    <t>21697</t>
  </si>
  <si>
    <t>CERRADO MAQUINAS AGRICOLAS LTDA</t>
  </si>
  <si>
    <t>PARANATINGA</t>
  </si>
  <si>
    <t>22.110.402/0001-81</t>
  </si>
  <si>
    <t>135751764</t>
  </si>
  <si>
    <t>6635731056</t>
  </si>
  <si>
    <t>cerradomaquinaspecas.f@hotmail.com</t>
  </si>
  <si>
    <t>21580</t>
  </si>
  <si>
    <t>AHEV COMERCIO E SERVICOS DE MRO LTDA</t>
  </si>
  <si>
    <t xml:space="preserve">RUA ZENAIDE MOURA ARAUJO RAMOS </t>
  </si>
  <si>
    <t>58.457.943/0001-28</t>
  </si>
  <si>
    <t>688801463110</t>
  </si>
  <si>
    <t>21988122008</t>
  </si>
  <si>
    <t>comercial@ahevcomercio.com.br</t>
  </si>
  <si>
    <t>compras@armazemoffshore.com.br</t>
  </si>
  <si>
    <t>ENVIAR BALA</t>
  </si>
  <si>
    <t>vendas@alemaoferragens.com</t>
  </si>
  <si>
    <t>03795</t>
  </si>
  <si>
    <t>METALPAR COMERCIO DE FERRAGENS LTDA-ME</t>
  </si>
  <si>
    <t>RUA ITIRAPINA</t>
  </si>
  <si>
    <t>VL.HORTOLANDIA</t>
  </si>
  <si>
    <t>72.711.591/0001-16</t>
  </si>
  <si>
    <t xml:space="preserve">407.174.860.115.  </t>
  </si>
  <si>
    <t>(11) 7392-9152</t>
  </si>
  <si>
    <t xml:space="preserve">SCI OK 31/10/25 </t>
  </si>
  <si>
    <t>20615766</t>
  </si>
  <si>
    <t>AZULAO PARAFUSOS E FERRAMENTAS LT</t>
  </si>
  <si>
    <t>fiscal@centralborrachas.com.br</t>
  </si>
  <si>
    <t>10/25 CLIENTE TEM CREDITO BO 363/25</t>
  </si>
  <si>
    <t>21570</t>
  </si>
  <si>
    <t xml:space="preserve">ROBERTO PEREIRA AUTO TORNO </t>
  </si>
  <si>
    <t>RUA ANTONIO JOAO</t>
  </si>
  <si>
    <t>11.641.656/0001-00</t>
  </si>
  <si>
    <t>207077534115</t>
  </si>
  <si>
    <t>1434782308</t>
  </si>
  <si>
    <t>autotornoliderbastos@gmail.com</t>
  </si>
  <si>
    <t>CLIENTE TEM CREDITO BO398/25</t>
  </si>
  <si>
    <t>21449</t>
  </si>
  <si>
    <t>OPEN VIA COMERCIAL LIMITADA</t>
  </si>
  <si>
    <t>RUA ITAGIBA GALPAO 6 QD 5 LT 4</t>
  </si>
  <si>
    <t>03.051.639/0001-94</t>
  </si>
  <si>
    <t>079371674</t>
  </si>
  <si>
    <t>71996835701</t>
  </si>
  <si>
    <t>suporte@openvia.com.br</t>
  </si>
  <si>
    <t>SMP PERGUNTAR UTILIZACAO DAS VALVULAS</t>
  </si>
  <si>
    <t>27/08 - CLIENTE TEM CREDITO BO 305/2025</t>
  </si>
  <si>
    <t>ENCARTELADO+7% E COLAR COD. BARRAS NA CX</t>
  </si>
  <si>
    <t>BRASPRESS - 24/09 - 1 LUB-24C-L GARANTIA</t>
  </si>
  <si>
    <t>nfe@zscomercial.com.br vendas2.zs@terra.com.br</t>
  </si>
  <si>
    <t>(51)3358-1047</t>
  </si>
  <si>
    <t>nfe@mauhalub.com.br ; reny.nunes@yhalub.com.br</t>
  </si>
  <si>
    <t>joaoluisemeirecomercial@gmail.com</t>
  </si>
  <si>
    <t>21911</t>
  </si>
  <si>
    <t>ABEC ROLAMENTOS E PECAS LTDA</t>
  </si>
  <si>
    <t>R SARG MANUEL CHAGAS</t>
  </si>
  <si>
    <t>40.439.899/0001-68</t>
  </si>
  <si>
    <t>130424101115</t>
  </si>
  <si>
    <t>1129552700</t>
  </si>
  <si>
    <t>nfe@abecrolamentos;financeiro1@abecrolamentos.com.br</t>
  </si>
  <si>
    <t>SCI OK 05/09/25</t>
  </si>
  <si>
    <t>nf.andrey@cebinet.com.br; adm_andrey@cebinet.com.br vendas1@cebinet.co</t>
  </si>
  <si>
    <t xml:space="preserve">CLEBER KOJI DE SA </t>
  </si>
  <si>
    <t xml:space="preserve">SCI OK 09/09/25 </t>
  </si>
  <si>
    <t>ENCART.+7%-27/08-BO 285/25 CRED.P/ABATER</t>
  </si>
  <si>
    <t>faturamento@casamimosa.com.br compras01@casamimosa.com.br</t>
  </si>
  <si>
    <t>fernando@microar.com.br; vendas2@microar.com.br</t>
  </si>
  <si>
    <t xml:space="preserve">vendas@vitoriaconexoes.com.br </t>
  </si>
  <si>
    <t>SCI OK 30/09/25</t>
  </si>
  <si>
    <t>oxigenio.rotary@terra.com.br ; contato@oxigeniorotary.com.br</t>
  </si>
  <si>
    <t>12/24SO COMPRA LATAO 20/5 MANDAR OQ TEM</t>
  </si>
  <si>
    <t>TAUBATE MANGUEIRAS LTDA</t>
  </si>
  <si>
    <t>RUA JOSE VICENTE DE BARROS LOJA 2</t>
  </si>
  <si>
    <t>atendimento@depositoserodio.com.br</t>
  </si>
  <si>
    <t>21912</t>
  </si>
  <si>
    <t>KAMMER MANGUEIRAS LTDA</t>
  </si>
  <si>
    <t>RODOVIA BR 470 SALA 02</t>
  </si>
  <si>
    <t>CANA GALO</t>
  </si>
  <si>
    <t>15.138.291/0001-56</t>
  </si>
  <si>
    <t>258082453</t>
  </si>
  <si>
    <t>47988335038</t>
  </si>
  <si>
    <t>oldairkammer@gmail.com</t>
  </si>
  <si>
    <t>21587</t>
  </si>
  <si>
    <t>PETRO LIDER COM EQUIP ABAST LUB LTDA</t>
  </si>
  <si>
    <t>34.560.360/0001-60</t>
  </si>
  <si>
    <t>0963786776</t>
  </si>
  <si>
    <t>5133725346</t>
  </si>
  <si>
    <t>compras@petrolider.com.br</t>
  </si>
  <si>
    <t>cajamar.parafusos@uol.com.br loja1@cajamarparafusos.com.br</t>
  </si>
  <si>
    <t xml:space="preserve"> / ENGATES ENCARTELADOS</t>
  </si>
  <si>
    <t>GHM DISTRIBUIDORA DE PECAS LTDA</t>
  </si>
  <si>
    <t>2300005110</t>
  </si>
  <si>
    <t>21542</t>
  </si>
  <si>
    <t>CB BOMBAS COMERCIO LTDA</t>
  </si>
  <si>
    <t>RUA BENJAMIM DAGNONI AREA B SALA 2</t>
  </si>
  <si>
    <t>59.070.163/0001-93</t>
  </si>
  <si>
    <t>263373746</t>
  </si>
  <si>
    <t>47991357760</t>
  </si>
  <si>
    <t>cbbombas@cbbombas.com.br</t>
  </si>
  <si>
    <t>contabil@petrotanque.com.br</t>
  </si>
  <si>
    <t>AV. PROF. FRANCISCO MORATO</t>
  </si>
  <si>
    <t>contato@dimafferramentas.com.br</t>
  </si>
  <si>
    <t xml:space="preserve">SCI OK 15/10/25 </t>
  </si>
  <si>
    <t>vendas@manferpcomercial.com.br</t>
  </si>
  <si>
    <t>paulo.sergio51@yahoo.com.br</t>
  </si>
  <si>
    <t>A VISTA - PAGA  ATRASADO</t>
  </si>
  <si>
    <t>compras@incgroup.com.br</t>
  </si>
  <si>
    <t>RUA RIO DE JANEIRO, B</t>
  </si>
  <si>
    <t>arfifo@uol.com.br ; ana.arfifo@uol.com.br ; lojaarfifo@uol.com.br</t>
  </si>
  <si>
    <t xml:space="preserve">osvaldo@rimar.com.br </t>
  </si>
  <si>
    <t>NAO CAIR VENCIM. 04/05/19/20</t>
  </si>
  <si>
    <t>RUA ABRAO WINTER</t>
  </si>
  <si>
    <t>4132750938</t>
  </si>
  <si>
    <t>antunesferramentas@gmail.com</t>
  </si>
  <si>
    <t>JACFLEX COMERCIAL LTDA</t>
  </si>
  <si>
    <t>RUA DR DEODATO WERTHEIMER</t>
  </si>
  <si>
    <t>1147963371</t>
  </si>
  <si>
    <t>SEM ST REG ESP - SOMENTE A VISTA</t>
  </si>
  <si>
    <t>01774</t>
  </si>
  <si>
    <t>RENUKA DO BRASIL SA</t>
  </si>
  <si>
    <t>ROD MARECHAL RONDON, KM 455 FAZ A BRANCA</t>
  </si>
  <si>
    <t>PROMISSAO</t>
  </si>
  <si>
    <t>43.932.102/0005-81</t>
  </si>
  <si>
    <t>564.005.959.112</t>
  </si>
  <si>
    <t>1435439111</t>
  </si>
  <si>
    <t>ronaldo.meira@renukabrasil.com.br</t>
  </si>
  <si>
    <t>PERFIL AUTOMOTIVA LTDA</t>
  </si>
  <si>
    <t>RUA 432 ANEXO 2</t>
  </si>
  <si>
    <t>franciscosbf@terra.com.br</t>
  </si>
  <si>
    <t>(21)20248688</t>
  </si>
  <si>
    <t xml:space="preserve">houser.vendas1@gmail.com </t>
  </si>
  <si>
    <t>rodrigo@mecflan.com.br</t>
  </si>
  <si>
    <t>10/25 AGDA ENVIAR 1LUB-Z BONIF.</t>
  </si>
  <si>
    <t>21477</t>
  </si>
  <si>
    <t>GRIPMASTER IND COM SOL BORRACHAS LTDA</t>
  </si>
  <si>
    <t>Rua Taquari</t>
  </si>
  <si>
    <t>08.265.644/0004-66</t>
  </si>
  <si>
    <t>119697596110</t>
  </si>
  <si>
    <t>1191441-2639</t>
  </si>
  <si>
    <t>julio.suzuki@cantustore.com.br</t>
  </si>
  <si>
    <t>SCI OK 11/2025</t>
  </si>
  <si>
    <t xml:space="preserve">SCI OK 12/08/25 </t>
  </si>
  <si>
    <t>N RECEBE SEXTA/ SE FALT ITEM AVISAR CLIE</t>
  </si>
  <si>
    <t>113816-0988</t>
  </si>
  <si>
    <t>nfe@pioneira.com.br</t>
  </si>
  <si>
    <t>NAO UTILIZAR BRASPRESS</t>
  </si>
  <si>
    <t>RUA VIANA DO CASTELO</t>
  </si>
  <si>
    <t>624433100039</t>
  </si>
  <si>
    <t>compras@gracomercio.com.br</t>
  </si>
  <si>
    <t>PERGUNTAR SOBRE ENCARTELADO</t>
  </si>
  <si>
    <t>ferramade@gmail.com.br</t>
  </si>
  <si>
    <t>CASA DOS PARAFUSOS ATAC. COM. AUTO PECAS LTDA</t>
  </si>
  <si>
    <t>VEREDA DO BOSQUE</t>
  </si>
  <si>
    <t xml:space="preserve">VICOSA </t>
  </si>
  <si>
    <t>casadosparafusos93@gmail.com</t>
  </si>
  <si>
    <t>CONS FISC ST SO ACEITA MATERIAL COMPLETO</t>
  </si>
  <si>
    <t>agoyana.compras1@gmail.com</t>
  </si>
  <si>
    <t>56818020</t>
  </si>
  <si>
    <t>oxigenioraipe4061@gmail.com</t>
  </si>
  <si>
    <t xml:space="preserve">SOMENTE 28 DIAS </t>
  </si>
  <si>
    <t>nfeabcmercantil@gmail.com</t>
  </si>
  <si>
    <t>ciadiesel@ciaedisel.com.br ; nfe@ciadiesel.com.br</t>
  </si>
  <si>
    <t>AV. FLORIANO PEIXOTO</t>
  </si>
  <si>
    <t xml:space="preserve">SCI OK 01/09/25 </t>
  </si>
  <si>
    <t>gizele@newparts.com.br</t>
  </si>
  <si>
    <t xml:space="preserve">VENC.QUINTA / SO LT </t>
  </si>
  <si>
    <t xml:space="preserve">SOMENTE A VISTA - 03/10/25 TEM CREDITO </t>
  </si>
  <si>
    <t>21721</t>
  </si>
  <si>
    <t>EDVAN ALVES DA SILVA</t>
  </si>
  <si>
    <t>RUA PAJUCARA</t>
  </si>
  <si>
    <t>59.851.828/0001-04</t>
  </si>
  <si>
    <t>241506239</t>
  </si>
  <si>
    <t>82982119817</t>
  </si>
  <si>
    <t>vantecsolucao@gmail.com</t>
  </si>
  <si>
    <t xml:space="preserve">RUA DOUTOR ALVARO CAMARGOS, GALPAO B </t>
  </si>
  <si>
    <t xml:space="preserve">SAO JOAO BATISTA </t>
  </si>
  <si>
    <t>vendas@pontodaborracha.com.br</t>
  </si>
  <si>
    <t>EMPRESA INAPTA / CANCELADO INATIVO</t>
  </si>
  <si>
    <t>vonper@terra.com.br</t>
  </si>
  <si>
    <t>SO LTAO-/ RAPIDO MINEIRO/ N LIGAR ORC</t>
  </si>
  <si>
    <t>CIDADE MAE DO CEU</t>
  </si>
  <si>
    <t>linkers_solda2@hotmail.com</t>
  </si>
  <si>
    <t>6/2025 MANDAR FISICO 1LUB2000 1LUB80D</t>
  </si>
  <si>
    <t>SMP RODONAVES - BO380/25 CREDITO</t>
  </si>
  <si>
    <t>NAO LIGAR P/ ORCAMENTO (SUELEN)</t>
  </si>
  <si>
    <t>21402</t>
  </si>
  <si>
    <t>FLAVIO MOLICA</t>
  </si>
  <si>
    <t>ALAMEDA AUSTRIA</t>
  </si>
  <si>
    <t>ALPHAVILLE RESIDENCI</t>
  </si>
  <si>
    <t>036.866.638-72</t>
  </si>
  <si>
    <t>1141958001</t>
  </si>
  <si>
    <t>fmolica@outlook.com</t>
  </si>
  <si>
    <t>21927</t>
  </si>
  <si>
    <t>TUDODETAILER COMERCIO LTDA</t>
  </si>
  <si>
    <t>AV FRANCISCO BERNARDINO LOJA N1</t>
  </si>
  <si>
    <t>05.736.526/0001-58</t>
  </si>
  <si>
    <t>3672397060049</t>
  </si>
  <si>
    <t>3235128217</t>
  </si>
  <si>
    <t>comercialpramec@gmail.com</t>
  </si>
  <si>
    <t>SCI OK 02/09/25</t>
  </si>
  <si>
    <t>SCI OK 21/10/25</t>
  </si>
  <si>
    <t>21698</t>
  </si>
  <si>
    <t>FORT MINAS EQUIPAMENTOS LTDA</t>
  </si>
  <si>
    <t>RUA ALVARO DO VALE SALA 01</t>
  </si>
  <si>
    <t>26.165.160/0001-84</t>
  </si>
  <si>
    <t>124706623116</t>
  </si>
  <si>
    <t>11944691335</t>
  </si>
  <si>
    <t>compras@fortest.com.br</t>
  </si>
  <si>
    <t>E.L.M. BAIOCHI &amp; CIA LT</t>
  </si>
  <si>
    <t>vendas03@aliancaoffshore.com.br; nfe@aliancaoffshore.com.br</t>
  </si>
  <si>
    <t>21589</t>
  </si>
  <si>
    <t>LEONARDO CESAR BERALDO ME</t>
  </si>
  <si>
    <t>VILA CONRADO</t>
  </si>
  <si>
    <t>40.487.036/0001-66</t>
  </si>
  <si>
    <t>639220665118</t>
  </si>
  <si>
    <t>1933665035</t>
  </si>
  <si>
    <t>beraldomangueiraseconexoes@gmail.com</t>
  </si>
  <si>
    <t xml:space="preserve">comprashidraulica@cofermeta.com.br </t>
  </si>
  <si>
    <t xml:space="preserve">toralcomercio@gmail.com </t>
  </si>
  <si>
    <t>21723</t>
  </si>
  <si>
    <t>OPENING WORLD COM IMP EXPORTADORA LTDA</t>
  </si>
  <si>
    <t>RUA AMARILIS</t>
  </si>
  <si>
    <t>71.347.934/0001-42</t>
  </si>
  <si>
    <t>628575400044</t>
  </si>
  <si>
    <t>3134117030</t>
  </si>
  <si>
    <t>openingworld@openingworld.com.br</t>
  </si>
  <si>
    <t>marfixvendas@hotmail.com;</t>
  </si>
  <si>
    <t>compras@uaimateriais.com.br</t>
  </si>
  <si>
    <t>11999837084</t>
  </si>
  <si>
    <t>luana@jitomaq.com.br</t>
  </si>
  <si>
    <t>MARI  AR COMERCIO DE PECAS E ACESS. LTDA</t>
  </si>
  <si>
    <t>RUA ALCIDE NILTON MOTIN</t>
  </si>
  <si>
    <t xml:space="preserve">ESTRADA SAO LUCAS </t>
  </si>
  <si>
    <t>AL. COSME FERREIRA</t>
  </si>
  <si>
    <t>21642</t>
  </si>
  <si>
    <t xml:space="preserve">CASARAO DA CONSTRUCAO DE ANGRA LTDA </t>
  </si>
  <si>
    <t>PC GENERAL OSORIO ANT 196</t>
  </si>
  <si>
    <t>45.088.357/0001-01</t>
  </si>
  <si>
    <t>12360681</t>
  </si>
  <si>
    <t>2433687555</t>
  </si>
  <si>
    <t>bancadopaulinho02@gmail.com</t>
  </si>
  <si>
    <t>SCI OK 01/09/25</t>
  </si>
  <si>
    <t>alexandra@tcw.com.br; jorge@tcw.com.br</t>
  </si>
  <si>
    <t>elizandra@comlider.com.br</t>
  </si>
  <si>
    <t>andre.visona@cnximportadora.com.br</t>
  </si>
  <si>
    <t>ACOMAQUINAS LTDA</t>
  </si>
  <si>
    <t>valcam.autopecas@hotmail.com</t>
  </si>
  <si>
    <t>1136082474</t>
  </si>
  <si>
    <t>eunicecacique26@gmail.com; betopavajunto@uol.com.br</t>
  </si>
  <si>
    <t xml:space="preserve">NAO LIBERAR PEDIDO SEM AVISAR </t>
  </si>
  <si>
    <t>3332631021</t>
  </si>
  <si>
    <t>21630</t>
  </si>
  <si>
    <t>HIDRAULICA NAVEGANTES LTDA</t>
  </si>
  <si>
    <t>RUA ORLANDO FERREIRA</t>
  </si>
  <si>
    <t>MACHADOS</t>
  </si>
  <si>
    <t>22.555.243/0001-29</t>
  </si>
  <si>
    <t>257661310</t>
  </si>
  <si>
    <t>47997895785</t>
  </si>
  <si>
    <t>hidraulicanavegantes@gmail.com</t>
  </si>
  <si>
    <t>9106710497</t>
  </si>
  <si>
    <t>solumar@solumar-ml.com.br</t>
  </si>
  <si>
    <t xml:space="preserve">RODOVIA FERNAO DIAS KM 86 </t>
  </si>
  <si>
    <t>1122422377</t>
  </si>
  <si>
    <t xml:space="preserve">coisacomercio@gmail.com.br </t>
  </si>
  <si>
    <t>ENTREGA DIF -SEMPRE LIB PARCIAL/SALDO</t>
  </si>
  <si>
    <t>notafiscal@soldaecianet.com.br compras@soldaecianet.com</t>
  </si>
  <si>
    <t>07985</t>
  </si>
  <si>
    <t>AUTO PECAS BOM CAMINHO LTDA.</t>
  </si>
  <si>
    <t>RODOVIA RAPOSO TAVARES SP 270 KM 63 9</t>
  </si>
  <si>
    <t>VILA NOVA SOA ROQUE</t>
  </si>
  <si>
    <t>03.323.116/0001-50</t>
  </si>
  <si>
    <t>653.132.671.119</t>
  </si>
  <si>
    <t>(11)4708-3665</t>
  </si>
  <si>
    <t>apbomcaminho@terra.com.br</t>
  </si>
  <si>
    <t>08072</t>
  </si>
  <si>
    <t>APARECIDA DE OLIVEIRA BARBOSA</t>
  </si>
  <si>
    <t xml:space="preserve">AV. NEWTON PRADO,  </t>
  </si>
  <si>
    <t>03.665.971/0001-49</t>
  </si>
  <si>
    <t>536.044.234.112</t>
  </si>
  <si>
    <t>(19)3562-7696</t>
  </si>
  <si>
    <t>claudinei05@ig.com.br</t>
  </si>
  <si>
    <t>21847</t>
  </si>
  <si>
    <t>AUTO PREMUIM COM VAR PECAS AUTOM LTDA</t>
  </si>
  <si>
    <t>AV ANTONIO MARIO DE AZEVEDO</t>
  </si>
  <si>
    <t>58.895.580/0001-02</t>
  </si>
  <si>
    <t>15242329</t>
  </si>
  <si>
    <t>22992249515</t>
  </si>
  <si>
    <t>autopremium2025@gmail.com</t>
  </si>
  <si>
    <t xml:space="preserve">leal@globomar.com.br </t>
  </si>
  <si>
    <t>MARCELO DE ALMEIDA MANGUIERAS</t>
  </si>
  <si>
    <t xml:space="preserve">SCI OK -  ENCARTELADO + 7% </t>
  </si>
  <si>
    <t>REYS COM DE OLEOS LUBRIF LTDA</t>
  </si>
  <si>
    <t>ALAMEDA GLORIA</t>
  </si>
  <si>
    <t>SCI OK 15/07/25</t>
  </si>
  <si>
    <t xml:space="preserve">RUA LUIZ CARLOS ZANI </t>
  </si>
  <si>
    <t xml:space="preserve">SÓ LATAO / SEMPRE 7 DDL </t>
  </si>
  <si>
    <t>compras1.rockenbach@gmail.com</t>
  </si>
  <si>
    <t>contato@tkflex.com.br ; compras@tkflex.com.br</t>
  </si>
  <si>
    <t>juliana.ctba@hidramave.com.br ; financeiro@hidramave.com.br</t>
  </si>
  <si>
    <t xml:space="preserve">vendas@aircyclo.com.br </t>
  </si>
  <si>
    <t xml:space="preserve">NAO FAZER BOLETO DE 7 EM 7 DIAS. </t>
  </si>
  <si>
    <t>ENCARTELADO+7%-28/10 BO 303/25 TEM CRED.</t>
  </si>
  <si>
    <t>CAPUTO E CAPUTO USINAG.COMP LTDA</t>
  </si>
  <si>
    <t>R COM FREDERICO ALVARES DE ASSIS</t>
  </si>
  <si>
    <t>3232213242</t>
  </si>
  <si>
    <t>AV. SAO PAULO</t>
  </si>
  <si>
    <t>luciana@mangflexpoars.com.br</t>
  </si>
  <si>
    <t>RAFAEL JANJACOMO COUTINHO LTDA</t>
  </si>
  <si>
    <t xml:space="preserve">RUA PRESIDENTE CAMPOS SALLES </t>
  </si>
  <si>
    <t xml:space="preserve">GLORIA </t>
  </si>
  <si>
    <t xml:space="preserve">capital@capitalferramentas.com.br </t>
  </si>
  <si>
    <t>GM IND. E COM. ATAC. E VAR. DE F. LTDA</t>
  </si>
  <si>
    <t>RUA MAESTRO FRANCISCO ANTONELLO, LOJA 01</t>
  </si>
  <si>
    <t>vtkcomercial@gmail.com</t>
  </si>
  <si>
    <t>21595</t>
  </si>
  <si>
    <t>EDSON PACHECO</t>
  </si>
  <si>
    <t>RUA FLAVIO ROSSI CASA 1</t>
  </si>
  <si>
    <t>Vila Maria Luiza</t>
  </si>
  <si>
    <t>024.965.868-25</t>
  </si>
  <si>
    <t>11987294222</t>
  </si>
  <si>
    <t>pach145@gmail.com</t>
  </si>
  <si>
    <t>RS MANGUEIRAS SOCIEDADE LTDA</t>
  </si>
  <si>
    <t>R WANDER FERREIRA DA SILVA LETRA B</t>
  </si>
  <si>
    <t>JD MUGNAINI</t>
  </si>
  <si>
    <t xml:space="preserve">REGINALDA ANTONIA SANTANA </t>
  </si>
  <si>
    <t>ENCART.+7%-</t>
  </si>
  <si>
    <t>diogo@eletropag.com.br</t>
  </si>
  <si>
    <t>AV LEME</t>
  </si>
  <si>
    <t>PQ DAS ARVORES</t>
  </si>
  <si>
    <t>jpautomacao@jpautomacao.com.br</t>
  </si>
  <si>
    <t>sphidraulicos@gmail.com</t>
  </si>
  <si>
    <t>21915</t>
  </si>
  <si>
    <t>AM AREM AQ PECAS SERVS LTDA</t>
  </si>
  <si>
    <t>R ARAGUARI LOJA 5 PAVMTO</t>
  </si>
  <si>
    <t>57.460.561/0001-90</t>
  </si>
  <si>
    <t>50038290049</t>
  </si>
  <si>
    <t>31983722620</t>
  </si>
  <si>
    <t>amaremaqpecas@gmail.com</t>
  </si>
  <si>
    <t>compras@somangueiras.com</t>
  </si>
  <si>
    <t>CONS FISCAL// SEMPRE MACAE RJ</t>
  </si>
  <si>
    <t>daniel@daxltda.com.br</t>
  </si>
  <si>
    <t>AIRGAS BRASIL COMERCIAL LTDA</t>
  </si>
  <si>
    <t>ST CONS FISCAL- USAR TRNS WF SILVA 02919</t>
  </si>
  <si>
    <t>vzafe@hotmail.com</t>
  </si>
  <si>
    <t>21686</t>
  </si>
  <si>
    <t>J GAS INSTALACAO E MANUTENCAO LT</t>
  </si>
  <si>
    <t>RUA CANDEIAS LOJA 03</t>
  </si>
  <si>
    <t>11.758.641/0001-26</t>
  </si>
  <si>
    <t>645584293111</t>
  </si>
  <si>
    <t>12981239729</t>
  </si>
  <si>
    <t>contato@jgasinstalacoes.com.br</t>
  </si>
  <si>
    <t>comercial@cearahidraulica.com.br</t>
  </si>
  <si>
    <t>21409</t>
  </si>
  <si>
    <t>BRENO BEIRAO</t>
  </si>
  <si>
    <t>RUA DOUTOR MANOEL PEDRO 201</t>
  </si>
  <si>
    <t>Cabral</t>
  </si>
  <si>
    <t>047.057.669-38</t>
  </si>
  <si>
    <t>41991241409</t>
  </si>
  <si>
    <t>brenocbb@gmail.com</t>
  </si>
  <si>
    <t>21421</t>
  </si>
  <si>
    <t>KESCO ENG E COMERCIO LTDA</t>
  </si>
  <si>
    <t>RUA PADRE SILVEIRA LOBO CASA</t>
  </si>
  <si>
    <t>24.242.549/0001-50</t>
  </si>
  <si>
    <t>0027102700083</t>
  </si>
  <si>
    <t>31996001093</t>
  </si>
  <si>
    <t>kennedy.correa@kesco.com.br</t>
  </si>
  <si>
    <t>PAULO MORAES DA SILVA STOCK ALUMINIO</t>
  </si>
  <si>
    <t>malachias.rose.adma@gmail.com</t>
  </si>
  <si>
    <t xml:space="preserve">ccm@conexoeschicomendes.com.br </t>
  </si>
  <si>
    <t>21571</t>
  </si>
  <si>
    <t>HYDRAULIC SERVICOS E SOLUCOES LTDA</t>
  </si>
  <si>
    <t>44.267.199/0002-75</t>
  </si>
  <si>
    <t>41995670138</t>
  </si>
  <si>
    <t>I MUNIZ DA SILVA COMERCIO</t>
  </si>
  <si>
    <t>RUA J</t>
  </si>
  <si>
    <t>JARDIM BELVEDERE</t>
  </si>
  <si>
    <t>2433437186</t>
  </si>
  <si>
    <t>21631</t>
  </si>
  <si>
    <t>AILTON LOPES RODRIGUES HIDR E PNEUM ME</t>
  </si>
  <si>
    <t>RUA ARARAQUARA</t>
  </si>
  <si>
    <t>JARDIM CRUZADO</t>
  </si>
  <si>
    <t>57.007.835/0001-90</t>
  </si>
  <si>
    <t>341059146119</t>
  </si>
  <si>
    <t>16993636000</t>
  </si>
  <si>
    <t>tjhidraulicaepneumatica@gmail.com</t>
  </si>
  <si>
    <t xml:space="preserve">compras@ceparferragens.com.br </t>
  </si>
  <si>
    <t>vendas@gmftols.com.br; atendimento2@gmftools.com.br</t>
  </si>
  <si>
    <t>EST SATURNINO RODRIGUES DE MORAES GP B</t>
  </si>
  <si>
    <t>cajamarparafusos2@uol.com.br loja2@cajamarparafusos.com.br</t>
  </si>
  <si>
    <t>21554</t>
  </si>
  <si>
    <t>SABRE OFFSHORE COM EQUIP E SERV LTDA</t>
  </si>
  <si>
    <t>RUA MIRACEMA QD 28 LT 7 SN</t>
  </si>
  <si>
    <t>JARDIM MARILEA</t>
  </si>
  <si>
    <t>46.427.227/0001-19</t>
  </si>
  <si>
    <t>12472897</t>
  </si>
  <si>
    <t>sabreoffshore@sabreoffshore.com.br</t>
  </si>
  <si>
    <t>21572</t>
  </si>
  <si>
    <t>CLARK TEC QUIMICA IND E COM LTDA</t>
  </si>
  <si>
    <t>RUA DONA JOANINHA SETOR ZE3 Z EMPRES</t>
  </si>
  <si>
    <t>Jardim Mimas</t>
  </si>
  <si>
    <t>05.585.545/0002-01</t>
  </si>
  <si>
    <t>298248540111</t>
  </si>
  <si>
    <t>alexandre.rossi@clarksolutions.com</t>
  </si>
  <si>
    <t>valeria@partcom.com.br ; rogerio@partcom.com.br</t>
  </si>
  <si>
    <t>21849</t>
  </si>
  <si>
    <t>BMG MANUTENCAO INDL LTDA</t>
  </si>
  <si>
    <t>R VALENTIM GENTIL</t>
  </si>
  <si>
    <t>57.059.938/0001-02</t>
  </si>
  <si>
    <t>150660947112</t>
  </si>
  <si>
    <t>1735121517</t>
  </si>
  <si>
    <t>bmg@bmgmanutencaoindustrial.com.br</t>
  </si>
  <si>
    <t xml:space="preserve">NAO LIBERAR PARCIAL SEM AVISAR CLIENTE </t>
  </si>
  <si>
    <t>antonio@automasinos.com.br</t>
  </si>
  <si>
    <t>marco@carroceriaimirim.com.br</t>
  </si>
  <si>
    <t xml:space="preserve">ESTRADA DE ITAPECERICA A CAMPO LIMPO, </t>
  </si>
  <si>
    <t>adm@agribombas.com ; compras@agribombas.com.br</t>
  </si>
  <si>
    <t>barrosborrachaadm@gmail.com</t>
  </si>
  <si>
    <t>ropiloni@hotmail.com</t>
  </si>
  <si>
    <t>vendas@sercomaq.com.br ; vendas@fluxoeng.com.br</t>
  </si>
  <si>
    <t>contato@casasaojorge.com.br</t>
  </si>
  <si>
    <t>p.lima@jkim.com.br ; vendas.ind@jkim.com.br</t>
  </si>
  <si>
    <t xml:space="preserve">DESC. ADIC 1% </t>
  </si>
  <si>
    <t>vensdas@maiamaquinas.com.br</t>
  </si>
  <si>
    <t>SHOPPING POSTO COM ACES POSTOS COMB LT</t>
  </si>
  <si>
    <t>AVENIDA DOS IMIGRANTES</t>
  </si>
  <si>
    <t>rafael@bener.com.br</t>
  </si>
  <si>
    <t>RUA PROF MARCONDES DOMINGUES</t>
  </si>
  <si>
    <t>MULTIMARCAS PNEUMATICAS LTDA</t>
  </si>
  <si>
    <t>cofemil@cofemil.com.br;financeiro@cofemil.com.br</t>
  </si>
  <si>
    <t>compras1@rochfer.com.br; financeiro@rochfer.com.br</t>
  </si>
  <si>
    <t>sergiosabino@rentalstar.com.br</t>
  </si>
  <si>
    <t>ar-tec@uol.com.br</t>
  </si>
  <si>
    <t>1236547600</t>
  </si>
  <si>
    <t>22/09 - CLIENTE TEM CREDITO BO 314/2025</t>
  </si>
  <si>
    <t>21543</t>
  </si>
  <si>
    <t>ADS COMERCIO DE PECAS LTDA</t>
  </si>
  <si>
    <t>36.698.216/0001-10</t>
  </si>
  <si>
    <t>054180503</t>
  </si>
  <si>
    <t>9230713064</t>
  </si>
  <si>
    <t>fiscal@adsautopecas.com.br</t>
  </si>
  <si>
    <t>CONS FISCAL / 09/25 SCI APROVADO</t>
  </si>
  <si>
    <t>stocoferragens@calnet.com.br ; aurelio@stocofer.com.br</t>
  </si>
  <si>
    <t>ST CONS. FISCAL</t>
  </si>
  <si>
    <t xml:space="preserve">alianca@aliancaoffshore.com.br; </t>
  </si>
  <si>
    <t>21607</t>
  </si>
  <si>
    <t>ASTERI MAQUINAS E FERRAMENTAS LTDA</t>
  </si>
  <si>
    <t>RUA REPRESINHA LT 52 PT L5</t>
  </si>
  <si>
    <t>QUINTA DOS ANGICOS</t>
  </si>
  <si>
    <t>60.143.729/0001-49</t>
  </si>
  <si>
    <t>278699209111</t>
  </si>
  <si>
    <t>astericomercial@gmail.com</t>
  </si>
  <si>
    <t>contato@jnevesautomacao.com.br;</t>
  </si>
  <si>
    <t>AV JEFFERSONO GITIRANA CJ HAB VL BRANCA</t>
  </si>
  <si>
    <t>IMPERIO DOS PARAF GUARUJA LTDA</t>
  </si>
  <si>
    <t>fiscal@lester.ind.br</t>
  </si>
  <si>
    <t>MR ROLAMENTOS MACAE LTDA</t>
  </si>
  <si>
    <t>2227723817</t>
  </si>
  <si>
    <t>21547</t>
  </si>
  <si>
    <t>PALACIO DAS FERRAM E PARAFUSOS LTDA</t>
  </si>
  <si>
    <t>68.422.419/0003-37</t>
  </si>
  <si>
    <t>310854886114</t>
  </si>
  <si>
    <t>1621049666</t>
  </si>
  <si>
    <t>lucascosta@palaciodasferramentas.com.br</t>
  </si>
  <si>
    <t xml:space="preserve">SCI OK 23/09/25 </t>
  </si>
  <si>
    <t>adriano@fluxoval.com</t>
  </si>
  <si>
    <t>MGMAQ DO BRASIL MAQUINAS E FER. LTDA</t>
  </si>
  <si>
    <t xml:space="preserve">RUA EMILIO RIBAS </t>
  </si>
  <si>
    <t xml:space="preserve">SANTA CATARINA </t>
  </si>
  <si>
    <t>cortesa.sul@cortesa.com.br ; marcel.cortesa@gmail.com</t>
  </si>
  <si>
    <t>compras@sigmaeletrica.com.br</t>
  </si>
  <si>
    <t>escolalf@escolalf.com.br</t>
  </si>
  <si>
    <t>6934422120</t>
  </si>
  <si>
    <t>OPEL FERRAM E EPIS LTDA</t>
  </si>
  <si>
    <t>AV ERNESTO VILELA</t>
  </si>
  <si>
    <t>compras@lwmmetais.com.br</t>
  </si>
  <si>
    <t xml:space="preserve">SO A VISTA PROTESTOS </t>
  </si>
  <si>
    <t>SCI OK 18/08. ENDEREÇO NAO LOCALIZADO</t>
  </si>
  <si>
    <t>wsrolamentos@uol&gt;com.br ; simone@wsusinagem.com.br</t>
  </si>
  <si>
    <t>AV SEN JOSE CARLOS PEREIRA PINTO</t>
  </si>
  <si>
    <t>2227387108</t>
  </si>
  <si>
    <t>21592</t>
  </si>
  <si>
    <t>INPARTS COM E REPRESENTACOES LTDA</t>
  </si>
  <si>
    <t>RUA APARECIDA DO NORTE</t>
  </si>
  <si>
    <t>PIONEIROS E CATARINE</t>
  </si>
  <si>
    <t>61.180.401/0001-65</t>
  </si>
  <si>
    <t>9115209741</t>
  </si>
  <si>
    <t>inparts.adm@gmail.com</t>
  </si>
  <si>
    <t>R. BARAO DO RIO BRANCO</t>
  </si>
  <si>
    <t>dalila.eletricabrito@gmail.com</t>
  </si>
  <si>
    <t>FAZER AGENDAMENTO DE ENTREGA</t>
  </si>
  <si>
    <t>financeiro@escalaps.com.br</t>
  </si>
  <si>
    <t>compras6@especifer.com.br</t>
  </si>
  <si>
    <t>compras02@dmom.com.br</t>
  </si>
  <si>
    <t>aurelio@stocofer.com.br ; fiscal1@stocofer.com.br</t>
  </si>
  <si>
    <t>NAO VISITAR - FAZEM CONTATO PELO WHATSAP</t>
  </si>
  <si>
    <t>35303098</t>
  </si>
  <si>
    <t>21403</t>
  </si>
  <si>
    <t>REI DAS MANGUEIRAS DE ALFENAS LTDA</t>
  </si>
  <si>
    <t>RUA JOAO LUIZ ALVES LOJA</t>
  </si>
  <si>
    <t>55.787.611/0001-13</t>
  </si>
  <si>
    <t>0049336220098</t>
  </si>
  <si>
    <t>3534705300</t>
  </si>
  <si>
    <t>contato@reidasmangueirasalfenas.com.br</t>
  </si>
  <si>
    <t>RUA FRANCISCO MOTIN NETO</t>
  </si>
  <si>
    <t>AGUAS FERVIDAS</t>
  </si>
  <si>
    <t>fiscalnfe@tuboacos.com.br</t>
  </si>
  <si>
    <t>nfe@aguado.com.br</t>
  </si>
  <si>
    <t>21689</t>
  </si>
  <si>
    <t>POSTO MIL SALTO LTDA</t>
  </si>
  <si>
    <t>JD MARILIA</t>
  </si>
  <si>
    <t>06.919.335/0001-94</t>
  </si>
  <si>
    <t>600018475111</t>
  </si>
  <si>
    <t>1140297222</t>
  </si>
  <si>
    <t>rendesantanacontador@gmail.com</t>
  </si>
  <si>
    <t>2222704412</t>
  </si>
  <si>
    <t>RUA ARAPUANA</t>
  </si>
  <si>
    <t>2126357677</t>
  </si>
  <si>
    <t>EMPORIO DOS METAIS LTDA</t>
  </si>
  <si>
    <t>emporiodosmetais@yahoo.com.br;emporio@emporiometais.com.br</t>
  </si>
  <si>
    <t>OTA ADM PATRIMONIAL LTDA</t>
  </si>
  <si>
    <t>RUA CD DE ASSUMAR</t>
  </si>
  <si>
    <t>118643020119</t>
  </si>
  <si>
    <t>vitor@norpem.com.br</t>
  </si>
  <si>
    <t>1934264688</t>
  </si>
  <si>
    <t>44196662</t>
  </si>
  <si>
    <t>UNIVERSAL STOK COMERCIO LTDA</t>
  </si>
  <si>
    <t>AV PREF CHIQUILITO ERSE</t>
  </si>
  <si>
    <t>6932221518</t>
  </si>
  <si>
    <t xml:space="preserve">LOURENCO CHUO KATO </t>
  </si>
  <si>
    <t>proativa@proativacomercial.com.br danilo@engemac.com.br</t>
  </si>
  <si>
    <t>CLIENTE TEM CREDITO BO393 E 394</t>
  </si>
  <si>
    <t>vendas@mbh.com.br</t>
  </si>
  <si>
    <t>21548</t>
  </si>
  <si>
    <t xml:space="preserve">ALIANCA COMERCIAL E SERVICOS LTDA </t>
  </si>
  <si>
    <t>RUA DO IMPERADOR LOJA SOBRE LOJA 1</t>
  </si>
  <si>
    <t>52.244.259/0001-81</t>
  </si>
  <si>
    <t>210958186</t>
  </si>
  <si>
    <t>7133125931</t>
  </si>
  <si>
    <t>COMPRAM PELO CNPJ: 02.277.395/0001-08</t>
  </si>
  <si>
    <t xml:space="preserve">vendas@jktintas.com.br </t>
  </si>
  <si>
    <t>EFAZIO BERNARDES BUENO - INST. LTDA</t>
  </si>
  <si>
    <t xml:space="preserve">RUA ESTADOS UNIDOS </t>
  </si>
  <si>
    <t xml:space="preserve">JARDIM INTERNORTE </t>
  </si>
  <si>
    <t>BAC2R$10,63 DAC2R$14,45 35Z$PROMO.</t>
  </si>
  <si>
    <t>21643</t>
  </si>
  <si>
    <t>FN DO BRASIL LTDA</t>
  </si>
  <si>
    <t>AV NOSSA SENHORA DA CONCEICAO</t>
  </si>
  <si>
    <t>VILLAGE RIO DAS OSTR</t>
  </si>
  <si>
    <t>28.070.499/0001-22</t>
  </si>
  <si>
    <t>87399710</t>
  </si>
  <si>
    <t>2227715665</t>
  </si>
  <si>
    <t>comercial@fnoffshore.com.br</t>
  </si>
  <si>
    <t>21381</t>
  </si>
  <si>
    <t>REFRICONTROL REFRIGERACAO LTDA</t>
  </si>
  <si>
    <t>VILA CRISTOVAM</t>
  </si>
  <si>
    <t>20.247.891/0001-92</t>
  </si>
  <si>
    <t>417383277111</t>
  </si>
  <si>
    <t>1934437644</t>
  </si>
  <si>
    <t>compras@hmequipamentos.com.br</t>
  </si>
  <si>
    <t>compras@reymaster.com.br</t>
  </si>
  <si>
    <t>compras@petroservpetroleo.com.br</t>
  </si>
  <si>
    <t xml:space="preserve">SEMPRE LIBERAR PARCIAL - AVISAR CLIENTE </t>
  </si>
  <si>
    <t>21874</t>
  </si>
  <si>
    <t>FERRAGISTA IMPERIO VAREJISTALTDA</t>
  </si>
  <si>
    <t>AV C171 QUADRA 448 LOTE 02</t>
  </si>
  <si>
    <t>BRO JD AMERICA</t>
  </si>
  <si>
    <t>50.171.466/0001-28</t>
  </si>
  <si>
    <t>200257927</t>
  </si>
  <si>
    <t>62993550476</t>
  </si>
  <si>
    <t>danielcstks@hotmail.com</t>
  </si>
  <si>
    <t>SILDREN FERRAM PARAF E FERRAGENS LT</t>
  </si>
  <si>
    <t>compras@sildren.com.br;comercial@sildren.com.br</t>
  </si>
  <si>
    <t>veloflex@hotmail.com; comercial@veloflexhp.com</t>
  </si>
  <si>
    <t xml:space="preserve">SUPER-PRO COMERCIO DE EQUIPAMENTOS E FERR. </t>
  </si>
  <si>
    <t>R PROFESSOR ALGACYR MUNHOZ MADER</t>
  </si>
  <si>
    <t>dl_compras@grunofn.com.br</t>
  </si>
  <si>
    <t>roberto.r.bs@hotmail.com ; escvisao@femanet.com.br</t>
  </si>
  <si>
    <t>SCI OK 17/10/12</t>
  </si>
  <si>
    <t>compras@wrparafusos.com.br ; nfe@wrparafusos.com.br</t>
  </si>
  <si>
    <t>1 compra a vista - SCI OK 12/2012 SEM ST</t>
  </si>
  <si>
    <t>1932551217</t>
  </si>
  <si>
    <t>MOTORMAX DISTRIBUIDORA LTDA</t>
  </si>
  <si>
    <t>AV. BERNADINO SILVEIRA PASTORIZA</t>
  </si>
  <si>
    <t>SEM ST / SCI OK10/2025</t>
  </si>
  <si>
    <t>CATERKOM DISTRIB. DE PCS E SERV. P TRATORES</t>
  </si>
  <si>
    <t>21555</t>
  </si>
  <si>
    <t>SENTINELA DO VALE COMERCIAL LTDA</t>
  </si>
  <si>
    <t>RUA FRITZ SPERNAU GALPAO 1</t>
  </si>
  <si>
    <t>29.843.035/0001-74</t>
  </si>
  <si>
    <t>258615273</t>
  </si>
  <si>
    <t>compras@sentinelavale.com.br</t>
  </si>
  <si>
    <t xml:space="preserve">MERCONFOZ COMERCIO DE IMPORT. E EXPORT </t>
  </si>
  <si>
    <t xml:space="preserve">ricardo-brasileiro@hotmail.com.br ; merconfoz@merconfoz.com.br </t>
  </si>
  <si>
    <t>mpires@iphglobal.com.br</t>
  </si>
  <si>
    <t>PLENTY COMERCIO E EQUIP LTDA</t>
  </si>
  <si>
    <t>vendas@enerpacdurazzo.com.br</t>
  </si>
  <si>
    <t>financeiro@comercialuniao.com.br</t>
  </si>
  <si>
    <t xml:space="preserve">NAO JUNTAR ORCS A PEDIDO DO CLIENTE </t>
  </si>
  <si>
    <t>joaocarlos@vmbrasil.com</t>
  </si>
  <si>
    <t>10/25 MANDAR O PED.048915 C/PROX.</t>
  </si>
  <si>
    <t>comercial@multiluzbh.com.br ; compras@multiluzbh.com.br</t>
  </si>
  <si>
    <t>neto@imediatovalvulas.com.br; angelica@imediatovalvulas.com.br</t>
  </si>
  <si>
    <t>CLIENTE ISENTO DE ST - SOM. A VISTA</t>
  </si>
  <si>
    <t>SANTOS E SILVEIRA MAT CONSTR LTDA</t>
  </si>
  <si>
    <t>RUA CAPITAO JOAO MANOEL</t>
  </si>
  <si>
    <t xml:space="preserve">AIRTON COSTA PEREIRA </t>
  </si>
  <si>
    <t>INGATUBOS COMRECIO DE IPERM. E HID. LTDA</t>
  </si>
  <si>
    <t xml:space="preserve">RUA REBOUCAS </t>
  </si>
  <si>
    <t>ZONA 10</t>
  </si>
  <si>
    <t xml:space="preserve">rodrigo@komafer.com.br joao@komafeer.com.br </t>
  </si>
  <si>
    <t>1936613584</t>
  </si>
  <si>
    <t>REG ESP.CONS FISCAL SEM ST - SOM AVISTA</t>
  </si>
  <si>
    <t>apoiocotaçoes.com.br</t>
  </si>
  <si>
    <t>jairo@megacomrp.com.br</t>
  </si>
  <si>
    <t>4132864467</t>
  </si>
  <si>
    <t>TV STA EURIDICE EDIF EMPRES SANTIAGO</t>
  </si>
  <si>
    <t>DANIEL LISBOA</t>
  </si>
  <si>
    <t>7133268900</t>
  </si>
  <si>
    <t>VALKAR FERRAMENTAS E EQUIP AUT LTDA</t>
  </si>
  <si>
    <t>7135615614</t>
  </si>
  <si>
    <t>W TADIMA COM ELET HIDR E FERRAM LT</t>
  </si>
  <si>
    <t>RUA MANOEL FRANCO</t>
  </si>
  <si>
    <t>wtadima@outlook.com</t>
  </si>
  <si>
    <t>ESTRADA DO MATO ALTO SN</t>
  </si>
  <si>
    <t>79833673</t>
  </si>
  <si>
    <t>2135516564</t>
  </si>
  <si>
    <t>juridico.tributario@sonepar.com.br</t>
  </si>
  <si>
    <t>mangbor@bol.com.br ; housebor@ig.com.br</t>
  </si>
  <si>
    <t>AV.BARAO DO RIO BRANCO, 675</t>
  </si>
  <si>
    <t xml:space="preserve">M.W. COMERCIO DE TINTAS LTDA </t>
  </si>
  <si>
    <t>RW COMERCIO E SERVIÇOS LTDA</t>
  </si>
  <si>
    <t>RUA HENRIQUE DE COIMBRA</t>
  </si>
  <si>
    <t>vendas01@supportcomercio.com.br</t>
  </si>
  <si>
    <t>propocoscompras@gmail.com</t>
  </si>
  <si>
    <t>pedido direto cons. vendedor</t>
  </si>
  <si>
    <t>MOTO AUTO BRASIL LTDA</t>
  </si>
  <si>
    <t>AV ASSIS BRASIL, SALA 202 PARTE C</t>
  </si>
  <si>
    <t xml:space="preserve">SARANDI </t>
  </si>
  <si>
    <t>SUZANA.MOREREIRA@HIDRAUMAX.IND.BR</t>
  </si>
  <si>
    <t>Transportadora Transpen</t>
  </si>
  <si>
    <t xml:space="preserve">nfegeral@novaimport.com.br </t>
  </si>
  <si>
    <t>ARMAZEM OFFSHORE COM E IMPORT LTDA</t>
  </si>
  <si>
    <t>ana.carolina@soseletrotubos.com.br ; compras@soseletrotubos.com.br</t>
  </si>
  <si>
    <t>comercial@aprojeval.com.br ; aprojeval@aprojeval.com.br</t>
  </si>
  <si>
    <t xml:space="preserve">ferramentas.macofer@gmail.com </t>
  </si>
  <si>
    <t>comercial1f@1fferramentas.com.br</t>
  </si>
  <si>
    <t>SEMPRE PASSAR CUBAGEM</t>
  </si>
  <si>
    <t>financeirordo@hotmail.com reidooleotiete2@gmail.com</t>
  </si>
  <si>
    <t>11/25 - CLIENTE TEM CREDITO BO373/2025</t>
  </si>
  <si>
    <t xml:space="preserve">HIDRAUPORTO HIDRAULICOS LTDA </t>
  </si>
  <si>
    <t>R. DR. JOAO INACIO, 293</t>
  </si>
  <si>
    <t>SR. RICARDO NAO TIROU SCI</t>
  </si>
  <si>
    <t>giba@toyojoya.com.br ; toyojoya@gmail.com</t>
  </si>
  <si>
    <t>21593</t>
  </si>
  <si>
    <t>GRIFE DA MANGUEIRA COMP HIDRA  LTDA</t>
  </si>
  <si>
    <t xml:space="preserve"> AV BRASIL LT 5 QD 5</t>
  </si>
  <si>
    <t>SANA GENOVEVA</t>
  </si>
  <si>
    <t>02.832.743/0002-34</t>
  </si>
  <si>
    <t>139110704</t>
  </si>
  <si>
    <t>66999796247</t>
  </si>
  <si>
    <t>confresamangueiras@gmnail.com</t>
  </si>
  <si>
    <t>21594</t>
  </si>
  <si>
    <t>AAF COMERICIA E INDSRIA LTDA</t>
  </si>
  <si>
    <t>RUA MODESTO GAVIOLI</t>
  </si>
  <si>
    <t>AGUAS FRIAS</t>
  </si>
  <si>
    <t>44.960.547/0001-04</t>
  </si>
  <si>
    <t>261505254</t>
  </si>
  <si>
    <t>49999378707</t>
  </si>
  <si>
    <t>ammangueiras06@gmail.com</t>
  </si>
  <si>
    <t>SCI 0K 10/2025</t>
  </si>
  <si>
    <t>vicentearaujo@ig.com.br ; radicaldistribuidora@gmail.com</t>
  </si>
  <si>
    <t>luciano@jlxmineracao.com.br ; compras@jlxmineracao.com.br</t>
  </si>
  <si>
    <t>dsjato@dsjato.com.br</t>
  </si>
  <si>
    <t>21596</t>
  </si>
  <si>
    <t>JRODRIGUES COM DE MAT HIDRAULICO LTDA</t>
  </si>
  <si>
    <t>AV JURUNAS LT 28 CJ BOAS</t>
  </si>
  <si>
    <t>59.936.577/0001-52</t>
  </si>
  <si>
    <t>92981348099</t>
  </si>
  <si>
    <t>vendas1.jrodrigues@gmail.com</t>
  </si>
  <si>
    <t>PAG Á VISTA- SOLICIT. POR FINAN APOS SCI</t>
  </si>
  <si>
    <t>HIDRAULICA SAO PAULO LTDA</t>
  </si>
  <si>
    <t>AV ARMANDO RAGONHA</t>
  </si>
  <si>
    <t>VILLAGE LIMEIRA</t>
  </si>
  <si>
    <t>417611298115</t>
  </si>
  <si>
    <t xml:space="preserve">MANGAIS COMERCIO E SERVICOS LTDA </t>
  </si>
  <si>
    <t xml:space="preserve">RUA MARECHAL FLORIANO </t>
  </si>
  <si>
    <t xml:space="preserve">BANDEIRINHA </t>
  </si>
  <si>
    <t>nfe2mastermac@gmail.com</t>
  </si>
  <si>
    <t xml:space="preserve"> SEMPRE NOSSO CARRO</t>
  </si>
  <si>
    <t>AUTO ELETRICA AV PEREIRA BARRETO LTDA</t>
  </si>
  <si>
    <t>NAO TIROU SCI / mudou o ramo de compras</t>
  </si>
  <si>
    <t xml:space="preserve">SCI OK 03/10/25 </t>
  </si>
  <si>
    <t>CAEN VAREJ E ATAC MAT E ELETRICO LTDA</t>
  </si>
  <si>
    <t>RUA JOAO OURIQUE FERREIRA</t>
  </si>
  <si>
    <t>2433850166</t>
  </si>
  <si>
    <t>matheus.silva@plastireal.com.br</t>
  </si>
  <si>
    <t>21687</t>
  </si>
  <si>
    <t>JC FLEX MANGUEIRAS E HIDRAULICAS LTDA</t>
  </si>
  <si>
    <t>RUA OSCAR VIEIRA</t>
  </si>
  <si>
    <t>59.465.576/0001-77</t>
  </si>
  <si>
    <t>263423913</t>
  </si>
  <si>
    <t>4796533338</t>
  </si>
  <si>
    <t>contato@jcflexsc.com.br</t>
  </si>
  <si>
    <t xml:space="preserve">BRASSCOM COMPRESSORES LTDA </t>
  </si>
  <si>
    <t>administrativo@brascomcompressores.com.br</t>
  </si>
  <si>
    <t>financeiro@cristalepis.com.br</t>
  </si>
  <si>
    <t>21899</t>
  </si>
  <si>
    <t>FBR FERRAMENTAS LTDA</t>
  </si>
  <si>
    <t>AV ALFREDO CONTATO</t>
  </si>
  <si>
    <t>JD DONA REGINA</t>
  </si>
  <si>
    <t>50.738.518/0001-03</t>
  </si>
  <si>
    <t>606405294117</t>
  </si>
  <si>
    <t>1934581333</t>
  </si>
  <si>
    <t>carlos@fbrferramentas.com.br</t>
  </si>
  <si>
    <t xml:space="preserve">MECANICA INDUSTRIAL RODRIGUES BRAGA </t>
  </si>
  <si>
    <t>compras@megapump.com.br</t>
  </si>
  <si>
    <t>financeiro@mmanzano.com.br</t>
  </si>
  <si>
    <t>nf@diriflux.com.br; nem.compras@diriflux.com.br  karol.adm@diriflux.co</t>
  </si>
  <si>
    <t>12680</t>
  </si>
  <si>
    <t>TEX EQUIPS ELETRONICOS IND E COM LTDA</t>
  </si>
  <si>
    <t>AV GUTEMBERG JOSE COBUCCI GALPAO 1</t>
  </si>
  <si>
    <t>PACAEMBU IV</t>
  </si>
  <si>
    <t>01.981.970/0001-88</t>
  </si>
  <si>
    <t>388.085.427.117</t>
  </si>
  <si>
    <t>1145912825</t>
  </si>
  <si>
    <t>compras@tex.com.br</t>
  </si>
  <si>
    <t>LISTA CHEIA INDUSTRIALIZACAO SEM ST</t>
  </si>
  <si>
    <t>sandramazzucco@hotmail.com</t>
  </si>
  <si>
    <t>vendas@artechferramentas.com.br</t>
  </si>
  <si>
    <t>11999973464</t>
  </si>
  <si>
    <t>21608</t>
  </si>
  <si>
    <t>NORTE BORRACHA COM VAREJ FERRAM LTDA</t>
  </si>
  <si>
    <t>AV AYRAO - ALTOS</t>
  </si>
  <si>
    <t>59.335.861/0001-73</t>
  </si>
  <si>
    <t>054753180</t>
  </si>
  <si>
    <t>92993455439</t>
  </si>
  <si>
    <t>norteborracha@gmail.com</t>
  </si>
  <si>
    <t>kromia.label@uol.com</t>
  </si>
  <si>
    <t>ferragensavenida@ferragensavenida.com.br</t>
  </si>
  <si>
    <t>compras@kitest.com.br</t>
  </si>
  <si>
    <t>1013078323</t>
  </si>
  <si>
    <t>compras@versas.com.br</t>
  </si>
  <si>
    <t>renato@superfix.in.br</t>
  </si>
  <si>
    <t>2L PRODUTOS INDUSTRIAIS LTDA</t>
  </si>
  <si>
    <t>RUA WALDEMIRO RY</t>
  </si>
  <si>
    <t>suprimentos@flexways.com.br</t>
  </si>
  <si>
    <t>RUA TENENTE PAULO WINTELLER</t>
  </si>
  <si>
    <t>CHEFE DAS FERRAMENTAS BAHIA LTDA</t>
  </si>
  <si>
    <t>wilsoncamposjanuario@gmail.com</t>
  </si>
  <si>
    <t xml:space="preserve">jonas@rodotintas.com.br </t>
  </si>
  <si>
    <t>compras@bwrbombas.com.br</t>
  </si>
  <si>
    <t>fabricio.oliveira@indumax.ind.br / eudardo.caetano@indumax. / compras@</t>
  </si>
  <si>
    <t>AR1000 DISTRIBUIDORA LTDA</t>
  </si>
  <si>
    <t xml:space="preserve">RUA ANDRE PETRELLI </t>
  </si>
  <si>
    <t>DARDIM DAS AMERICAS</t>
  </si>
  <si>
    <t>contato@ar1000.com.br</t>
  </si>
  <si>
    <t>financeiro@postodeoleosuzano.com.br</t>
  </si>
  <si>
    <t>AV DR JOSE HIGINO ANDAR PRIMEIRO</t>
  </si>
  <si>
    <t>VIL ORATORIO</t>
  </si>
  <si>
    <t>07/2025 INSCRICAO BAIXADA</t>
  </si>
  <si>
    <t>RUA PEDRO BOULITREAU</t>
  </si>
  <si>
    <t>compras@magsulmangueiras.com.br</t>
  </si>
  <si>
    <t>jdpostos@gmail.com</t>
  </si>
  <si>
    <t xml:space="preserve">GWR INDUSTRIA E COMERCIO DE PARAFUSOS </t>
  </si>
  <si>
    <t>focusvendathais@hotmail.com</t>
  </si>
  <si>
    <t>LEONARDO P VASCONCELOS COSTA LTDA</t>
  </si>
  <si>
    <t>vendas1@ferragenscamargo.com.br ;  vendas1.ferragenscamargo@gmail.com</t>
  </si>
  <si>
    <t xml:space="preserve">RUA JOAO DE ALMEIDA </t>
  </si>
  <si>
    <t>SCI OK 05/2025</t>
  </si>
  <si>
    <t>21699</t>
  </si>
  <si>
    <t>LUSTOSA E SOBREIRA LTDA</t>
  </si>
  <si>
    <t>RUA GOROTIRE</t>
  </si>
  <si>
    <t>15.750.102/0001-00</t>
  </si>
  <si>
    <t>151333521</t>
  </si>
  <si>
    <t>94991663692</t>
  </si>
  <si>
    <t>construtoramurupi@hotmail.com</t>
  </si>
  <si>
    <t>sandro.vendas@petroval.com.br</t>
  </si>
  <si>
    <t>vendas@depositocatarinense.com.br</t>
  </si>
  <si>
    <t>adm2@equilibrioepa.com.br</t>
  </si>
  <si>
    <t>IMPACTO PRODUTOS PNEUMTICOS LTDA</t>
  </si>
  <si>
    <t>RUA UBA CASA 3</t>
  </si>
  <si>
    <t>VERSATA TORX COMERCIAL LTDA</t>
  </si>
  <si>
    <t>R CAPITAO BENJAMIN CLAUDINO FERREIRA</t>
  </si>
  <si>
    <t>ANT DE FAT, FAL C REP/ A VISTA SCI 10-25</t>
  </si>
  <si>
    <t>MGP TRATORES PECAS E SERV LTDA</t>
  </si>
  <si>
    <t>AV DEPUTADO ALAIR FERREIRA</t>
  </si>
  <si>
    <t>2227236295</t>
  </si>
  <si>
    <t>atendimentolojabr@jprim.com.br</t>
  </si>
  <si>
    <t>GUERRA COMERCIO E DISTRIBUICAO LTDA</t>
  </si>
  <si>
    <t>21995883176</t>
  </si>
  <si>
    <t>MARCOFLEX COM DE MANG E FERR LTDA</t>
  </si>
  <si>
    <t>AV DOMINGOS FALAVINA</t>
  </si>
  <si>
    <t>JARDIM MUGNAINI</t>
  </si>
  <si>
    <t xml:space="preserve">contato@b7valvulas.com.br </t>
  </si>
  <si>
    <t>SCIENTECH AMBIENTAL IND E COM LTDA</t>
  </si>
  <si>
    <t>1125453300</t>
  </si>
  <si>
    <t>vendas2@maqncoflex.com.br</t>
  </si>
  <si>
    <t>7 OLIVEIRAS COMERCIO LTDA</t>
  </si>
  <si>
    <t>RUA CORREGO DO BOM JESUS</t>
  </si>
  <si>
    <t>CIDADE CENTENARIO</t>
  </si>
  <si>
    <t>lucas.souza@7oliveiras.com.br ; pedro.nossori@7oliveiras.com.br</t>
  </si>
  <si>
    <t>RUA CEL JOAO DE OLIVEIRA MELO</t>
  </si>
  <si>
    <t>contato@intertac.com.br /  vendas@intertac.com.br</t>
  </si>
  <si>
    <t>05/2025 AGDA - ENV. 1 LUB-2001 NO FISICO</t>
  </si>
  <si>
    <t>07/25 SO FATURAR 5LUB-27F E 2LUB-1992AA</t>
  </si>
  <si>
    <t>RUA ZILMA MARIA COSTA AUGUSTO QUADRA 00L</t>
  </si>
  <si>
    <t>BOA VISTA II</t>
  </si>
  <si>
    <t>24998131902</t>
  </si>
  <si>
    <t>nfe@vrflexmangueirasl.com.br;vendas@vrflexmangueiras.com.br;</t>
  </si>
  <si>
    <t>SEM ST - SOMENTE A VISTA</t>
  </si>
  <si>
    <t>AVITEC MAQUINAS E EQUIPAMENTOS LTDA</t>
  </si>
  <si>
    <t>RUA MARQ DE RECIFE</t>
  </si>
  <si>
    <t>PQ SAO LUIS</t>
  </si>
  <si>
    <t>11963705633</t>
  </si>
  <si>
    <t>ritacatoia@hotmail.com</t>
  </si>
  <si>
    <t>suporte@rolsul.com.br</t>
  </si>
  <si>
    <t>nfe@frferramentas.com.br</t>
  </si>
  <si>
    <t>alianca@aliancaoffshore.com.br</t>
  </si>
  <si>
    <t>adriano@centralferramentas.com ; compras@centralferramentas.com</t>
  </si>
  <si>
    <t>RUA CARLOS LACERDA</t>
  </si>
  <si>
    <t>VILA CINTRA</t>
  </si>
  <si>
    <t>154249596116</t>
  </si>
  <si>
    <t>vendas@mileniometalurgica.com.br</t>
  </si>
  <si>
    <t>PAI SOLUCOES EM NEGOCIOS LTDA</t>
  </si>
  <si>
    <t>RUA MARIA MARTINS MAIA CASA 5</t>
  </si>
  <si>
    <t>PARQUE RURAL</t>
  </si>
  <si>
    <t>francisco.jorge@filtronpostos.com.br</t>
  </si>
  <si>
    <t>30/05 MANDAR JUNTO 1 PEÇA LUB-1B-L</t>
  </si>
  <si>
    <t>2227723175</t>
  </si>
  <si>
    <t xml:space="preserve">AGROBOM AGROPECUARIA BOM REPOUSO LTDA </t>
  </si>
  <si>
    <t xml:space="preserve">RUA JOÃO LUIZ  DE ANDRADE </t>
  </si>
  <si>
    <t>fatima@decortintas.com.br ; rhdecorpecas@gmail.com</t>
  </si>
  <si>
    <t>ELZA TERESINHA BECHER ELBL</t>
  </si>
  <si>
    <t xml:space="preserve"> compras@milano.ind.br ; rodrigo@milano.ind.br</t>
  </si>
  <si>
    <t>eduardo@tbtech.com.br; comprasgrupotb@tbtech.com.br</t>
  </si>
  <si>
    <t>38988173090</t>
  </si>
  <si>
    <t>financeiro@weldintec.com.br</t>
  </si>
  <si>
    <t>8432721999</t>
  </si>
  <si>
    <t>phenrique@facchini.com.br</t>
  </si>
  <si>
    <t>14945</t>
  </si>
  <si>
    <t>CEZAR AUGUSTO BARBOSA</t>
  </si>
  <si>
    <t>AV PREFEITO OLAVO GOMES DE OLIVEIRA</t>
  </si>
  <si>
    <t>RESIDENCIAL STA RITA</t>
  </si>
  <si>
    <t>001.599.737.0038</t>
  </si>
  <si>
    <t>35999273905</t>
  </si>
  <si>
    <t>ENTREGAR NA BORRACHAS CAIRES</t>
  </si>
  <si>
    <t>pecas@equipolog.com.br</t>
  </si>
  <si>
    <t>servicos@rcacont.com.br / comercial.cruzeiro@terra.com.br</t>
  </si>
  <si>
    <t>compras1@megacal.com.br</t>
  </si>
  <si>
    <t>financeiro@iparanaexport.com.br ; comercioexterior@iparana.com.py</t>
  </si>
  <si>
    <t>gadautopecas@outlook.com ; gaffinanceiro@outlook.com</t>
  </si>
  <si>
    <t>compras.1@elecomtec.com.br</t>
  </si>
  <si>
    <t>luciana@metallince.com.br; marcia.faturamento@metallince.com.br</t>
  </si>
  <si>
    <t>RUA BENEDICTO MARTINS RAMIRO</t>
  </si>
  <si>
    <t>RUA MARISA LUCIANA R BIASOLI</t>
  </si>
  <si>
    <t>D INDUSTRIAL IV</t>
  </si>
  <si>
    <t>nfe@solomaq.com</t>
  </si>
  <si>
    <t>ramalho@3amangueiras.com.br</t>
  </si>
  <si>
    <t>vendas01@juncaoequipamentos.com.br</t>
  </si>
  <si>
    <t>RUA FRANCISCO FRANÇA</t>
  </si>
  <si>
    <t>compras@fluicon.com.br</t>
  </si>
  <si>
    <t>ENTREGA EM ATIBAIA CEP:12943-170 N°55</t>
  </si>
  <si>
    <t>15356</t>
  </si>
  <si>
    <t>AUTO POSTO PAVAO CASTELINHO LTDA</t>
  </si>
  <si>
    <t>ROD SEN JOSE HERMIRIO DE MORAES, KM 12,5</t>
  </si>
  <si>
    <t>CHACARA VAREJAO</t>
  </si>
  <si>
    <t>15.108.047/0001-40</t>
  </si>
  <si>
    <t>387112582110</t>
  </si>
  <si>
    <t>1140193371</t>
  </si>
  <si>
    <t>CONSUMIDOR FINAL SEM ST</t>
  </si>
  <si>
    <t>WP WELITON PARAFUSOS LTDA</t>
  </si>
  <si>
    <t>nelson@mirasolimplementos.com.br</t>
  </si>
  <si>
    <t>compras@blt.net.br</t>
  </si>
  <si>
    <t>ailton@techaco.com.br</t>
  </si>
  <si>
    <t>PRIME DISTRIB DE PECAS E SUPRI LTDA</t>
  </si>
  <si>
    <t>douglas@primeautomotiva.com</t>
  </si>
  <si>
    <t>compras@cscnta.com.br</t>
  </si>
  <si>
    <t>COMERCIAL@MCSERVICECNC.COM.BR</t>
  </si>
  <si>
    <t xml:space="preserve">fgsbrasil@fgsbrasil.com.br </t>
  </si>
  <si>
    <t>15598</t>
  </si>
  <si>
    <t>MEA OFICINA MECANICA LTDA</t>
  </si>
  <si>
    <t>RUA MATHIAS WINCLER</t>
  </si>
  <si>
    <t>JD CASA NOVA</t>
  </si>
  <si>
    <t>CAPELA DO ALTO</t>
  </si>
  <si>
    <t>10.523.219/0001-29</t>
  </si>
  <si>
    <t>252066802110</t>
  </si>
  <si>
    <t>1532672199</t>
  </si>
  <si>
    <t xml:space="preserve">mea.oficinamecanica@gmail.com </t>
  </si>
  <si>
    <t>pagando acordo -protestos outro cnpj</t>
  </si>
  <si>
    <t xml:space="preserve">juviano@ntech.ind.br </t>
  </si>
  <si>
    <t>DIVINOPOLIS TINTAS LTDA</t>
  </si>
  <si>
    <t xml:space="preserve">RUA ITAPECERICA </t>
  </si>
  <si>
    <t>JARDIM BRASILIA</t>
  </si>
  <si>
    <t>L&amp;R MAT DE CONST E LOC MAQ LTDA ME</t>
  </si>
  <si>
    <t xml:space="preserve">haviferramentas@gmail.com </t>
  </si>
  <si>
    <t>compras.vgs.ebas@ebara.com</t>
  </si>
  <si>
    <t>disproau@hotmail.com disproau@disproau.com.br</t>
  </si>
  <si>
    <t>GOGOMAQ MAQ IMPLEM E PECAS AGRIC LTDA</t>
  </si>
  <si>
    <t>AV LUIZ KOBAL BRCAO R CASTANHEIRA</t>
  </si>
  <si>
    <t>CDA II</t>
  </si>
  <si>
    <t xml:space="preserve">FREDERICO DELGADO DE ALMEIDA </t>
  </si>
  <si>
    <t>compras@pocolcorreias.com.br</t>
  </si>
  <si>
    <t>compras1@fechosgarcia.com.br</t>
  </si>
  <si>
    <t>carlamoreira@couteccomercial.com</t>
  </si>
  <si>
    <t>financeiro@centralmangueiras.com.br</t>
  </si>
  <si>
    <t xml:space="preserve">AV. OLIVEIRA FREIRE </t>
  </si>
  <si>
    <t>LUMITEC EQUIPAMENTOS E SERVICOS LTDA</t>
  </si>
  <si>
    <t>19521</t>
  </si>
  <si>
    <t>JG FERREIRA JR P E EQUIP P SANEAMENTO</t>
  </si>
  <si>
    <t>Rua Tupis</t>
  </si>
  <si>
    <t>JARDIM ITAGUACU</t>
  </si>
  <si>
    <t>33.032.637/0001-19</t>
  </si>
  <si>
    <t>600233678112</t>
  </si>
  <si>
    <t>15988205763</t>
  </si>
  <si>
    <t>vendasferreira.sp@gmail.com</t>
  </si>
  <si>
    <t>1126363280</t>
  </si>
  <si>
    <t>vendas@allved.com.br;nfe@allved.com.br</t>
  </si>
  <si>
    <t>ademar@gibertoni.com.br</t>
  </si>
  <si>
    <t>27/08 - CLIENTE TEM CREDITO B.O 299/2025</t>
  </si>
  <si>
    <t>relmanutencaomaquinas@gmail.com</t>
  </si>
  <si>
    <t>29/04/25 BO123/25 CREDITO R$271,03</t>
  </si>
  <si>
    <t>compras@centraldomro.com.br</t>
  </si>
  <si>
    <t>compras@kawa.ind.br</t>
  </si>
  <si>
    <t>SEM ST REG ESPECIAL//SEMPRE USAR PHOENIX</t>
  </si>
  <si>
    <t>md-rol@hotmail.com ; vendas@mdrol.com.br</t>
  </si>
  <si>
    <t xml:space="preserve"> compras@multfer.com.br</t>
  </si>
  <si>
    <t>compras1@lfcinox.com.br</t>
  </si>
  <si>
    <t>MURILO COM DE PECAS HIDRAULICAS LTDA</t>
  </si>
  <si>
    <t>SOMENTE A VISTA SCI 24/10/2025</t>
  </si>
  <si>
    <t>CONSULTAR FISCAL SUFRAMA</t>
  </si>
  <si>
    <t xml:space="preserve">HERON EUGENIO DA FONSECA </t>
  </si>
  <si>
    <t>vendas1@madrivedacoes.com.br RENATO  vendas12346@madrivedacoes.com .br</t>
  </si>
  <si>
    <t>lubrificanteslubri@gmail.com</t>
  </si>
  <si>
    <t>cintia@aquacia.com.br</t>
  </si>
  <si>
    <t>adm@steamprime.com.br</t>
  </si>
  <si>
    <t>15996193092</t>
  </si>
  <si>
    <t>vendas1@edferramentas.com.br</t>
  </si>
  <si>
    <t>FG SULFLEX ARTIGOS IND E NAVAIS LTDA</t>
  </si>
  <si>
    <t>24999279345</t>
  </si>
  <si>
    <t>1932324468</t>
  </si>
  <si>
    <t>93991516740</t>
  </si>
  <si>
    <t>compras@afandaimes.com.br</t>
  </si>
  <si>
    <t>RUA CAMARAJIBE</t>
  </si>
  <si>
    <t>1135693500</t>
  </si>
  <si>
    <t>AV SANTA BARBARA DO RIO PARDO</t>
  </si>
  <si>
    <t>JD NOVA EUROPA</t>
  </si>
  <si>
    <t>POTENZA COM DE PECAS LTDA</t>
  </si>
  <si>
    <t>RUA MORORO</t>
  </si>
  <si>
    <t>16484</t>
  </si>
  <si>
    <t>UNIFER COM DE BORRAC EQUIP IND EIRELI</t>
  </si>
  <si>
    <t>RUA LUIZ GABRIOTTI</t>
  </si>
  <si>
    <t xml:space="preserve">WANEL VILE </t>
  </si>
  <si>
    <t>29.415.027/0001-27</t>
  </si>
  <si>
    <t>798108600115</t>
  </si>
  <si>
    <t>1533592920</t>
  </si>
  <si>
    <t>fernando@unifermang.com.br</t>
  </si>
  <si>
    <t>ENTREGA LUIZ GALANTE 38</t>
  </si>
  <si>
    <t>27/08 - BO 291/25 CLIENTE TEM CREDITO</t>
  </si>
  <si>
    <t>demer@metaeletrica.com.br</t>
  </si>
  <si>
    <t>RUA DOM LUIS FELIPE DE ORLEANS</t>
  </si>
  <si>
    <t>15997186167</t>
  </si>
  <si>
    <t>RUA PROJETADA TREZE</t>
  </si>
  <si>
    <t>CORAMARA</t>
  </si>
  <si>
    <t>2733282523</t>
  </si>
  <si>
    <t>nfe@aliancacomercial.com;financeiro@aliancacomercial.com</t>
  </si>
  <si>
    <t>vendas@bfval.com.br</t>
  </si>
  <si>
    <t>R VICE PREF HERMENEGILDO TONOLLI KM 1.5</t>
  </si>
  <si>
    <t>DISTRITO INDL</t>
  </si>
  <si>
    <t>vinicius@borrachasanhanguera.com.br</t>
  </si>
  <si>
    <t xml:space="preserve">09/2025 SCI N APROV,  SOMENT A VISTA </t>
  </si>
  <si>
    <t>GLOBAL COM DE SUPRIM INDLS LTDA</t>
  </si>
  <si>
    <t>RUA JOAO CAMARA</t>
  </si>
  <si>
    <t>nfe@globalsuprimentos.com.br</t>
  </si>
  <si>
    <t>1934555329</t>
  </si>
  <si>
    <t xml:space="preserve">nfe@eletricferramentas.com.br </t>
  </si>
  <si>
    <t>EVOLUCAO TECNICA COMERCIO E MANUT LTDA</t>
  </si>
  <si>
    <t>AV DR JOAOBATISTA DE SOUZA SOARES</t>
  </si>
  <si>
    <t>CIDADE MORUMBI</t>
  </si>
  <si>
    <t>ALTERADO END ENTREGA EM 261125 CF ROSELI</t>
  </si>
  <si>
    <t xml:space="preserve">luciane.sousa@dhepr.com.br ; fiscal@dhe.com.br </t>
  </si>
  <si>
    <t xml:space="preserve">nfe@logfer.com.br; compras@logfer.com.br; </t>
  </si>
  <si>
    <t>AV DR CELSO CHARURI SALA 1</t>
  </si>
  <si>
    <t xml:space="preserve">SARANDI COMERCIO DE MANGUEIRAS HID.  </t>
  </si>
  <si>
    <t>RUA  ALBERTO SABIN</t>
  </si>
  <si>
    <t>22/07 MANDAR JUNTO O SALDO DO PED.042720</t>
  </si>
  <si>
    <t>MACYFER FERRAMENTAS E PARAFUSOS LTDA</t>
  </si>
  <si>
    <t xml:space="preserve">RUA ANTONIO GERALDO FILHO, LETRA  A </t>
  </si>
  <si>
    <t>vendasadm@macyfer.com.br</t>
  </si>
  <si>
    <t>14/05/25 SOMENTE A VISTA SCI COM AGDA</t>
  </si>
  <si>
    <t>SOMENTE A VISTA ANTECIPADO 08/2025</t>
  </si>
  <si>
    <t>AV MAMEDE PAES MENDONCA</t>
  </si>
  <si>
    <t>VANIA KUNRATH LTDA</t>
  </si>
  <si>
    <t>RUA ESMERALDA</t>
  </si>
  <si>
    <t>marcelo.kunrath@hotmail.com</t>
  </si>
  <si>
    <t>ceara.bateriaisitatibas@gmail.com</t>
  </si>
  <si>
    <t>TECNNOAR SERVICO E COMERCIO LTDA</t>
  </si>
  <si>
    <t>1236429506</t>
  </si>
  <si>
    <t>solemarferramentasloja2@hotmail.com</t>
  </si>
  <si>
    <t>vendasmje1@gmail.com</t>
  </si>
  <si>
    <t>oliveira.as@lmr.com.br</t>
  </si>
  <si>
    <t xml:space="preserve">SCI OK 21/10/25 </t>
  </si>
  <si>
    <t>ademir@equiplas.com.br</t>
  </si>
  <si>
    <t>compras@hlmpneumatica.com.br</t>
  </si>
  <si>
    <t>PEGASOS SERVICOS PESADOS LTDA</t>
  </si>
  <si>
    <t>RUA TELMA ANITA</t>
  </si>
  <si>
    <t>VIGA</t>
  </si>
  <si>
    <t>SCI OK 10/2025</t>
  </si>
  <si>
    <t>RUA  NOVA DOS PORTUGUES  CASA  A</t>
  </si>
  <si>
    <t xml:space="preserve">RUA CARAVELAS </t>
  </si>
  <si>
    <t>financeiro@bormap.com.br</t>
  </si>
  <si>
    <t>NAO DIGITAR NESTE CNPJ</t>
  </si>
  <si>
    <t>9140424266</t>
  </si>
  <si>
    <t>liliane@pagrisa.com.br;compras@pagrisa.com.br</t>
  </si>
  <si>
    <t>ALOS ATACADISTA LTDA</t>
  </si>
  <si>
    <t>RUA EUCLIDES DOS SANTOS CASA 317</t>
  </si>
  <si>
    <t>AV DAS AMOREIRAS</t>
  </si>
  <si>
    <t>odair@airlineautomacao.com.br</t>
  </si>
  <si>
    <t>10/2025 ENVIAR NO FISICO 3LUB2001L DEFEI</t>
  </si>
  <si>
    <t>22/09 CLIENTE TEM CREDITO BO 331/2025</t>
  </si>
  <si>
    <t>FERRAMENTAS RUI BARBOSA LTDA</t>
  </si>
  <si>
    <t>GOIAS ENG INSP E CALIBRACOES LTDA</t>
  </si>
  <si>
    <t>AV ZOROASTRO ARTIAGA SN QD 8 LT 36</t>
  </si>
  <si>
    <t>VILA CRUZEIRO DO SUL</t>
  </si>
  <si>
    <t>6232270507</t>
  </si>
  <si>
    <t xml:space="preserve">mcpneumatica@gmail.com </t>
  </si>
  <si>
    <t>nfse@ecogetec.com.br ; compras@ecogetec.com.br</t>
  </si>
  <si>
    <t>enviar dois pacotes de bala</t>
  </si>
  <si>
    <t>69993435847</t>
  </si>
  <si>
    <t>19/05/25 AGDA-MANDAR A TROCA DE 1LUB-53</t>
  </si>
  <si>
    <t>I.P.CLEANING IND E COM LTDA</t>
  </si>
  <si>
    <t>claudiacapuanoxavierdormi @gmail.com</t>
  </si>
  <si>
    <t>BMB MAT DE CONSTRUCAO LTDA</t>
  </si>
  <si>
    <t>PETRO ENGENHARIA E CONSTRUTORA LTDA</t>
  </si>
  <si>
    <t>RUA SANTO REIS, QUADRA 22 LOTE 24</t>
  </si>
  <si>
    <t>SANTO ANTONIO DE GOIAS</t>
  </si>
  <si>
    <t>everton.senai@sistemafieg.org.br</t>
  </si>
  <si>
    <t>bruno@solucoescastro.com.br</t>
  </si>
  <si>
    <t xml:space="preserve">gerha@gerha.com.br </t>
  </si>
  <si>
    <t xml:space="preserve">gizele@newparts.com.br </t>
  </si>
  <si>
    <t>RN FLEX COM E SERVICOS LTDA</t>
  </si>
  <si>
    <t>AV CAPITAO MOR GOUVEIA</t>
  </si>
  <si>
    <t>CIDADE DA ESPERANÇA</t>
  </si>
  <si>
    <t>rnflex.natal@gmail.com</t>
  </si>
  <si>
    <t>compram por outro cnpj</t>
  </si>
  <si>
    <t>avelinomarinhojose@gmail.com;kiposto@hotmail.com</t>
  </si>
  <si>
    <t>SUMAPECAS E SERVICOS LTDA</t>
  </si>
  <si>
    <t>RUA ALCINDO NARDINI SALA 1</t>
  </si>
  <si>
    <t>JD DULCE NOVA VENEZA</t>
  </si>
  <si>
    <t>671604632111</t>
  </si>
  <si>
    <t>1933080784</t>
  </si>
  <si>
    <t>luis.paes@megatec.com.br       g.compras@megatec.com.br</t>
  </si>
  <si>
    <t xml:space="preserve">FAZEM COMPRA POR OUTRO CADASTRO (19190) </t>
  </si>
  <si>
    <t>edsonlevi1000@gmail.com</t>
  </si>
  <si>
    <t>prenssomang@gmail.com</t>
  </si>
  <si>
    <t>69993030043</t>
  </si>
  <si>
    <t>10/25 CLIENTE TEM CREDITO BO 365/2025</t>
  </si>
  <si>
    <t>mauamang@gmail.com</t>
  </si>
  <si>
    <t>PLANERR COM DE FERRAM E MANUT LTDA</t>
  </si>
  <si>
    <t>nfe@gpplaneta.com.br</t>
  </si>
  <si>
    <t>RUA APIAI</t>
  </si>
  <si>
    <t>CLEBER KOJI DE SA LTDA</t>
  </si>
  <si>
    <t>agrosa@top.com.br jioboia_koji@hotmail.com</t>
  </si>
  <si>
    <t>contato@smpecas.com.br</t>
  </si>
  <si>
    <t>11969061452</t>
  </si>
  <si>
    <t>barbara@orbitaequipamentos.com.br</t>
  </si>
  <si>
    <t>NAO ALT  QUANT- OFERTAR ENCARTELADO</t>
  </si>
  <si>
    <t>PRINCESA DOS CAMPOS - PASSAR CUBAGEM</t>
  </si>
  <si>
    <t>19804</t>
  </si>
  <si>
    <t>ACE PPOSTOS COM DE EQUIPAMENTOS LTDA</t>
  </si>
  <si>
    <t>RUA JOSE ROBERTO MONCAYO ANEXO I</t>
  </si>
  <si>
    <t>JARDIM GONCALVES</t>
  </si>
  <si>
    <t>39.400.933/0001-01</t>
  </si>
  <si>
    <t>798417978118</t>
  </si>
  <si>
    <t>aceepostos@hotmail.com</t>
  </si>
  <si>
    <t>PAGAM. DIA 15 E 30 - SOMENTE LATAO</t>
  </si>
  <si>
    <t>compras@excelft.com.br</t>
  </si>
  <si>
    <t>J.R. MANGUEIRAS E CONEXOES IMPORT LTDA</t>
  </si>
  <si>
    <t>RUA VER SERAPIAO GOULART LOJA 01</t>
  </si>
  <si>
    <t>PQ AGUA VIVA</t>
  </si>
  <si>
    <t>1650208607</t>
  </si>
  <si>
    <t>5192949566</t>
  </si>
  <si>
    <t>AV. JOSE MIGUEL ACKEL</t>
  </si>
  <si>
    <t>PQ. IND. CUMBICA</t>
  </si>
  <si>
    <t>E R PARAFUSOS LTDA</t>
  </si>
  <si>
    <t xml:space="preserve">parafix.sp@gmail.com </t>
  </si>
  <si>
    <t>21825</t>
  </si>
  <si>
    <t>GABRIEL DE MELLO SARTORELLI OUTRO</t>
  </si>
  <si>
    <t>SIT SAO JOAO</t>
  </si>
  <si>
    <t>BAIRRO BOM RETIRO</t>
  </si>
  <si>
    <t>08.350.574/0001-00</t>
  </si>
  <si>
    <t>374122343113</t>
  </si>
  <si>
    <t>1938635893</t>
  </si>
  <si>
    <t>c.velha57@gmail.com</t>
  </si>
  <si>
    <t>CONS FISCAL- INDUSTRIA</t>
  </si>
  <si>
    <t>21566</t>
  </si>
  <si>
    <t>ESCUDO COM FERRAM EPIS E SUPR LTDA</t>
  </si>
  <si>
    <t>Rua Silva Jardim SALA 12</t>
  </si>
  <si>
    <t>Vila Mathias</t>
  </si>
  <si>
    <t>Santos</t>
  </si>
  <si>
    <t>26.321.714/0001-95</t>
  </si>
  <si>
    <t>132777093116</t>
  </si>
  <si>
    <t>11940704119</t>
  </si>
  <si>
    <t>dolfo2806@gmail.com</t>
  </si>
  <si>
    <t>21850</t>
  </si>
  <si>
    <t>HIGH SOLUTION ENGENHARIA LTDA</t>
  </si>
  <si>
    <t>BC SÃO JORGE</t>
  </si>
  <si>
    <t>14.695.246/0001-30</t>
  </si>
  <si>
    <t>18802070059</t>
  </si>
  <si>
    <t>3732155760</t>
  </si>
  <si>
    <t>hudson.hsengenharia@hotmail.com</t>
  </si>
  <si>
    <t>21588</t>
  </si>
  <si>
    <t>GUSTAVO FERNANDO DOS SANTOS</t>
  </si>
  <si>
    <t>AV RUY BARBOSA - CASA</t>
  </si>
  <si>
    <t>NOVA CIPO</t>
  </si>
  <si>
    <t>43.958.674/0001-06</t>
  </si>
  <si>
    <t>186599886</t>
  </si>
  <si>
    <t>75982771027</t>
  </si>
  <si>
    <t>franciscovalnei53@gmail.com</t>
  </si>
  <si>
    <t>INJETEC FERRAM E EQUIPAMENTOS LTDA</t>
  </si>
  <si>
    <t>RUA PASCOAL PROVENSANO</t>
  </si>
  <si>
    <t>luis.menezes94@gmail.com</t>
  </si>
  <si>
    <t>PROPER COMPRESSORES LTDA</t>
  </si>
  <si>
    <t xml:space="preserve">RUA ORIBES BATISTA LEITE </t>
  </si>
  <si>
    <t xml:space="preserve">SANTA TEREZA </t>
  </si>
  <si>
    <t>contato@propercompressores.com.br</t>
  </si>
  <si>
    <t>posvenda1@mykacompressores.com.br</t>
  </si>
  <si>
    <t>RUA CORCOVADO</t>
  </si>
  <si>
    <t xml:space="preserve">MONTE CASTELO </t>
  </si>
  <si>
    <t>mcpecas.financeiro@hotmail.com</t>
  </si>
  <si>
    <t>RUA DR EDMUNDO NAVARRO DE ANDRADE</t>
  </si>
  <si>
    <t>21688</t>
  </si>
  <si>
    <t>ALONCIO TEODORO DA SILVA</t>
  </si>
  <si>
    <t>RUA AGUAS DE SAO PEDRO</t>
  </si>
  <si>
    <t>PQ DAS FONTES</t>
  </si>
  <si>
    <t>929.497.978-49</t>
  </si>
  <si>
    <t>111632146</t>
  </si>
  <si>
    <t>12982803385</t>
  </si>
  <si>
    <t>taloncio@yahoo.com.br</t>
  </si>
  <si>
    <t>administrativo@cortezportofeliz.com.br</t>
  </si>
  <si>
    <t xml:space="preserve">AV. GUILHERME COTCHING  </t>
  </si>
  <si>
    <t>1122474045</t>
  </si>
  <si>
    <t>compras@casacastilho.com.br</t>
  </si>
  <si>
    <t>pagando acordo de outro CNPJ.</t>
  </si>
  <si>
    <t xml:space="preserve">vendas1.rca@gmail.com </t>
  </si>
  <si>
    <t xml:space="preserve">fixpafeer@gmail.com </t>
  </si>
  <si>
    <t>MENCIONAR NA NF "LITORAL MANGUEIRAS"</t>
  </si>
  <si>
    <t>21887</t>
  </si>
  <si>
    <t>WU COMERCIO E SERVICOS LTDA</t>
  </si>
  <si>
    <t>RUA JACARANDA Q13 LOTE 02</t>
  </si>
  <si>
    <t>RESID GAMELEIRA</t>
  </si>
  <si>
    <t>58.077.235/0001-61</t>
  </si>
  <si>
    <t>202066681</t>
  </si>
  <si>
    <t>64999766863</t>
  </si>
  <si>
    <t>wucomercios@gmail.com</t>
  </si>
  <si>
    <t>mezaquelima22@gmail.com; financeiro@blacksharkoficial.com</t>
  </si>
  <si>
    <t>compras@carvabras.com</t>
  </si>
  <si>
    <t>vendas@nsconexoes.com.br ; compras@bmsolucoesemaco.com.br</t>
  </si>
  <si>
    <t>18636</t>
  </si>
  <si>
    <t>CORREIAS JUNDIAI COM PRODUTOS IND LTDA</t>
  </si>
  <si>
    <t>RUA ALCEU DE TOLEDO PONTES GALPAO 2</t>
  </si>
  <si>
    <t>SAO ROQUE DA CHAVE</t>
  </si>
  <si>
    <t>10.285.631/0001-58</t>
  </si>
  <si>
    <t>388161693113</t>
  </si>
  <si>
    <t>1145868872</t>
  </si>
  <si>
    <t>rosali@correiasjundiai.com.br</t>
  </si>
  <si>
    <t>08/2025 A VISTA ANTECIPADO, SCI Ñ APROV.</t>
  </si>
  <si>
    <t>AV PRES ALTINO SALA 01</t>
  </si>
  <si>
    <t>naiara@menkar.com.br nicole@menkar.com.br</t>
  </si>
  <si>
    <t>financeiro@delcaflex.com.br / compras@delcaflex.com.br</t>
  </si>
  <si>
    <t>79999525700</t>
  </si>
  <si>
    <t>REGIME ESP.CONS.FISCAL</t>
  </si>
  <si>
    <t>2025 A VISTA SCI NEGAD TITULOS EM ABERTO</t>
  </si>
  <si>
    <t>liviamultiesferas.com.br</t>
  </si>
  <si>
    <t>GLI-EMC INDUSTRIA E COMERCIO LTDA</t>
  </si>
  <si>
    <t>NOME ALTERADO CONFORME CARTÃO CNPJ</t>
  </si>
  <si>
    <t>nfe@aelconstrucoes.com.br</t>
  </si>
  <si>
    <t>contasapagar@manflexms.com.br</t>
  </si>
  <si>
    <t>VENCIMENTOS 10 E 25 DO MES</t>
  </si>
  <si>
    <t>22992747749</t>
  </si>
  <si>
    <t>financeiro@macaevalvulas.com.br</t>
  </si>
  <si>
    <t>compras2@impactomaquinas.com.br</t>
  </si>
  <si>
    <t>THOR COMERCIO DE FERRAMENTAS LTDA</t>
  </si>
  <si>
    <t>comercial2@wgpmetalurgica.com.br</t>
  </si>
  <si>
    <t>1146198400</t>
  </si>
  <si>
    <t>silvio.fernandes@euroamerican.com.br</t>
  </si>
  <si>
    <t>J FERREIRA COMERCIO DE FERRAGENS LTDA</t>
  </si>
  <si>
    <t xml:space="preserve">RUA DA CONQUISTA </t>
  </si>
  <si>
    <t>CAETANOS</t>
  </si>
  <si>
    <t>319715161990</t>
  </si>
  <si>
    <t xml:space="preserve">nfe@rolclaro.com.br ; compras@rolclaro.com.br </t>
  </si>
  <si>
    <t>jlagrol@hotmail.com ;  escritorio1@hotmail.com ; jlescritorio1@hotmail</t>
  </si>
  <si>
    <t>21709</t>
  </si>
  <si>
    <t>SAFECAR AUTOMOTIVO LTDA</t>
  </si>
  <si>
    <t xml:space="preserve">AV PIRES DO RIO </t>
  </si>
  <si>
    <t>49.835.718/0001-97</t>
  </si>
  <si>
    <t>138752622111</t>
  </si>
  <si>
    <t>11983038667</t>
  </si>
  <si>
    <t>comercial@safecarautomotivo.com.br</t>
  </si>
  <si>
    <t>compras@parafusosigrejinha.com.br</t>
  </si>
  <si>
    <t>21606</t>
  </si>
  <si>
    <t>MILTON GONCALVES MARTINS FILHO ME</t>
  </si>
  <si>
    <t>RUA NITEROI</t>
  </si>
  <si>
    <t>67.345.959/0001-30</t>
  </si>
  <si>
    <t>574044691110</t>
  </si>
  <si>
    <t>13997561931</t>
  </si>
  <si>
    <t>miltongmartins@hotmail.com</t>
  </si>
  <si>
    <t>comercial@allsupplies.com.br</t>
  </si>
  <si>
    <t xml:space="preserve">emprrsa inapta </t>
  </si>
  <si>
    <t>HELP DO OLEO LTDA</t>
  </si>
  <si>
    <t>1430103336</t>
  </si>
  <si>
    <t>ADRIANO ZANCHETTA</t>
  </si>
  <si>
    <t xml:space="preserve">RUA JOSE DIAS 1A </t>
  </si>
  <si>
    <t>08/2025 SEMPRE ENVIAR PELA TNG 01084</t>
  </si>
  <si>
    <t>golddistribuidora1@hotmail.com</t>
  </si>
  <si>
    <t>07/2025 NAO VENDER CLIENTE TEM 57 PROT.</t>
  </si>
  <si>
    <t>NÃO LOCALIZADO NO ATUAL ENDEREÇO</t>
  </si>
  <si>
    <t>alessandra.olivieira@industriascolombo.com.br</t>
  </si>
  <si>
    <t>dois boletos protestados -pagando acordo</t>
  </si>
  <si>
    <t>R&amp;F MANUTENCOES INDUSTRIAIS E MACANICAS LTDA</t>
  </si>
  <si>
    <t>financeiro@paulibor.com.br ; comercial@vnbor.com.br</t>
  </si>
  <si>
    <t>3536981550</t>
  </si>
  <si>
    <t>grmangueirasconexoeshidraulica@gmail.com</t>
  </si>
  <si>
    <t>compras02@hpmacae.com.br</t>
  </si>
  <si>
    <t>compras@modenacontroles.com.br ; compras@contric.com.br</t>
  </si>
  <si>
    <t>21729</t>
  </si>
  <si>
    <t>FABRICIO ANTONIO AVELINO DA SILVA</t>
  </si>
  <si>
    <t>10 R RUA JOSE BONIFACIO</t>
  </si>
  <si>
    <t>FORENE</t>
  </si>
  <si>
    <t>57.723.770/0001-80</t>
  </si>
  <si>
    <t>241365490</t>
  </si>
  <si>
    <t>11999971043</t>
  </si>
  <si>
    <t>mcpecasmczcompras@hotmail.com</t>
  </si>
  <si>
    <t>FERPAR PARAFUSOS E FERRAM LTDA</t>
  </si>
  <si>
    <t>R DOM PERO FERNANDES SARDINHA SALA 1 E 2</t>
  </si>
  <si>
    <t>LMP AUTOMACAO COMERCIAL LTDA</t>
  </si>
  <si>
    <t>RUA STA RITA DAS CAUSAS IMPOSSIVEIS</t>
  </si>
  <si>
    <t>21877</t>
  </si>
  <si>
    <t>MANOEL GOMES DA SILVA ADUBOS LT</t>
  </si>
  <si>
    <t>RUA PADRE MOACIR MELO</t>
  </si>
  <si>
    <t>00.533.476/0001-98</t>
  </si>
  <si>
    <t>068784139</t>
  </si>
  <si>
    <t>88999022340</t>
  </si>
  <si>
    <t>kelson.aragao@yahoo.com.br</t>
  </si>
  <si>
    <t>WBS DE HOLANDA COM DE PECAS P VEIC LT</t>
  </si>
  <si>
    <t>21581</t>
  </si>
  <si>
    <t>NEX CAR LTDA</t>
  </si>
  <si>
    <t>AV CICERO BATISTA DE OLIVEIRA BLOCO 12</t>
  </si>
  <si>
    <t>61.329.719/0001-65</t>
  </si>
  <si>
    <t>125603916</t>
  </si>
  <si>
    <t>ferragenskennedy@gmail.com</t>
  </si>
  <si>
    <t>RADAR COM E SER INDL LTDA</t>
  </si>
  <si>
    <t>financeiro@radarcompressores.com.br</t>
  </si>
  <si>
    <t>RUA SANTIAGO</t>
  </si>
  <si>
    <t>10mmparafusos@gmail.com;comercial@10mmparafusos.com.br</t>
  </si>
  <si>
    <t>EMPRESA FECHOU</t>
  </si>
  <si>
    <t>dendas@diedanny.com.br ; LEO@ADDMONTEIRO.COM.BR</t>
  </si>
  <si>
    <t xml:space="preserve">NAO LIGAR ORCAMENTO </t>
  </si>
  <si>
    <t>wellington@vithauparafusos.com.br</t>
  </si>
  <si>
    <t xml:space="preserve">comercial@salvendas.com.br ; vendas@salvendas.com.br </t>
  </si>
  <si>
    <t>21624</t>
  </si>
  <si>
    <t>ADILSON ALVES DA SILVA COMERCIAL</t>
  </si>
  <si>
    <t>PARQUE BELEM</t>
  </si>
  <si>
    <t>60.441.552/0001-67</t>
  </si>
  <si>
    <t>153677637110</t>
  </si>
  <si>
    <t>1139899109</t>
  </si>
  <si>
    <t>dil.vendasonline@gmail.com</t>
  </si>
  <si>
    <t>17996654005</t>
  </si>
  <si>
    <t>AV DENNE</t>
  </si>
  <si>
    <t>faturamento@milfix.com.br</t>
  </si>
  <si>
    <t>A VISTA - SCI 11/2023 CONF END DE ENTREG</t>
  </si>
  <si>
    <t>AV. TORONTO</t>
  </si>
  <si>
    <t xml:space="preserve">NOVA LIMA </t>
  </si>
  <si>
    <t>21521</t>
  </si>
  <si>
    <t>DEIWSON RODRIGO NUNES ME</t>
  </si>
  <si>
    <t>RUA ANTONIO ANDRIETTA</t>
  </si>
  <si>
    <t>44.849.266/0001-89</t>
  </si>
  <si>
    <t>600248328112</t>
  </si>
  <si>
    <t>1140293111</t>
  </si>
  <si>
    <t>mohammedtecnica@gmail.com</t>
  </si>
  <si>
    <t>HYDRAU TECH LTDA</t>
  </si>
  <si>
    <t>21590</t>
  </si>
  <si>
    <t>AMFLEX LTDA</t>
  </si>
  <si>
    <t>RUA JOSE MAITO</t>
  </si>
  <si>
    <t>14991387840</t>
  </si>
  <si>
    <t>spjateamento@hotmail.com cotijato@hotmail.com</t>
  </si>
  <si>
    <t>JF FLEX MANGUEIRAS E CONEXOES LTDA</t>
  </si>
  <si>
    <t>RODOVIA BR 316 KM 8</t>
  </si>
  <si>
    <t>jfflexmangueira@gmail.com</t>
  </si>
  <si>
    <t>21903</t>
  </si>
  <si>
    <t>ROSELI SILVEIRA FREIRE BARBOSA</t>
  </si>
  <si>
    <t>R BENEDITO ANTONIO DE SOUZA BLOCO A</t>
  </si>
  <si>
    <t>156.515.608-07</t>
  </si>
  <si>
    <t>So latao</t>
  </si>
  <si>
    <t>1942103727</t>
  </si>
  <si>
    <t xml:space="preserve">fiscal1@jpagricola.com.br </t>
  </si>
  <si>
    <t>lucas@espiralnet.com.br</t>
  </si>
  <si>
    <t>ALPHAVILLE EMPRES</t>
  </si>
  <si>
    <t>pastorecenter@hotmail.com</t>
  </si>
  <si>
    <t>samara.machado@husf.org.br;juliana.monteiro@husf.org.br</t>
  </si>
  <si>
    <t>sabrinasoares.psi@gmail.com ; wyllisferramentas@hotmail.com</t>
  </si>
  <si>
    <t>21612</t>
  </si>
  <si>
    <t>MEDEIROS E MEDEIROS COM VAREJISTA LTDA</t>
  </si>
  <si>
    <t>31.047.322/0001-10</t>
  </si>
  <si>
    <t>163222401</t>
  </si>
  <si>
    <t>83981395286</t>
  </si>
  <si>
    <t>3132797550</t>
  </si>
  <si>
    <t>fabiongq@hotmail.com</t>
  </si>
  <si>
    <t>21904</t>
  </si>
  <si>
    <t>CHARLES HENRIQUE VILELA</t>
  </si>
  <si>
    <t>RUA JOSE ADAMI NETO</t>
  </si>
  <si>
    <t>100.477.926-71</t>
  </si>
  <si>
    <t>35998966396</t>
  </si>
  <si>
    <t>charleshenrique@gmail.com</t>
  </si>
  <si>
    <t>derton.tonelli@gmail.com</t>
  </si>
  <si>
    <t>não faturar  antes de confirmar assinat.</t>
  </si>
  <si>
    <t xml:space="preserve">mudou o ramo da empresa </t>
  </si>
  <si>
    <t>ENTREGA C/AGENDAMENTO</t>
  </si>
  <si>
    <t>EDSCON CHAGAS DA MOTA</t>
  </si>
  <si>
    <t>10/25 - PEGAR BO FISICO COM AGDA</t>
  </si>
  <si>
    <t>RUA PEDRO LOBO</t>
  </si>
  <si>
    <t>22/09 - CLIENTE TEM CREDITO  BO 328/2025</t>
  </si>
  <si>
    <t>METAL TOZI MANGUEIRAS E CONEXOES LTDA</t>
  </si>
  <si>
    <t>156171734113</t>
  </si>
  <si>
    <t>vendaslinflex@gmail.com</t>
  </si>
  <si>
    <t>pedro@dinamicacomercial.com.br alan@dinamicacomercial.com.br</t>
  </si>
  <si>
    <t>1735723131</t>
  </si>
  <si>
    <t>nfe@comagsorocaba.com.br</t>
  </si>
  <si>
    <t xml:space="preserve">2025 CLIENTE COM TITULOS EM ABERTO. </t>
  </si>
  <si>
    <t>roberto@sort-rio.com.br ; sortrio@sort-rio.com.br</t>
  </si>
  <si>
    <t>21355</t>
  </si>
  <si>
    <t>LA AGRICOLA PECAS E IMPLEMENTOS LTDA</t>
  </si>
  <si>
    <t>AV FELIPE CARMONA</t>
  </si>
  <si>
    <t>50.822.491/0001-24</t>
  </si>
  <si>
    <t>494102989118</t>
  </si>
  <si>
    <t>18998201014</t>
  </si>
  <si>
    <t>la.agricola01@gmail.com</t>
  </si>
  <si>
    <t>21667</t>
  </si>
  <si>
    <t>NORPEM COM LTDA</t>
  </si>
  <si>
    <t xml:space="preserve">RUA CANUTO SARAIVA </t>
  </si>
  <si>
    <t>02.790.028/0006-00</t>
  </si>
  <si>
    <t>126539770116</t>
  </si>
  <si>
    <t>21991888241</t>
  </si>
  <si>
    <t>pedro@norpem.com.br</t>
  </si>
  <si>
    <t>21901</t>
  </si>
  <si>
    <t>HENNINGS VEDACOES HUDRAUL LTDA</t>
  </si>
  <si>
    <t>AV PRIMEIRO DE AGOSTO</t>
  </si>
  <si>
    <t>AREIAO</t>
  </si>
  <si>
    <t>83.748.772/0012-96</t>
  </si>
  <si>
    <t>535436139114</t>
  </si>
  <si>
    <t>4730365555</t>
  </si>
  <si>
    <t>fiscal@hernnengs.com.br</t>
  </si>
  <si>
    <t>A VISTA - ANTECIPADO</t>
  </si>
  <si>
    <t>21614</t>
  </si>
  <si>
    <t>CALK ROLAMENTOS LTDA</t>
  </si>
  <si>
    <t>AV BRASILIO PEREIRA DE MELO</t>
  </si>
  <si>
    <t>Vila Dalila</t>
  </si>
  <si>
    <t>50.084.909/0001-43</t>
  </si>
  <si>
    <t>120981160112</t>
  </si>
  <si>
    <t>11911035398</t>
  </si>
  <si>
    <t>vendas1@calkrolamentos.com.br</t>
  </si>
  <si>
    <t>logan@engmecsolucoesindustriais.com</t>
  </si>
  <si>
    <t>21902</t>
  </si>
  <si>
    <t>TECNOAR COM DE MAQ LTDA</t>
  </si>
  <si>
    <t>ROD BR-116</t>
  </si>
  <si>
    <t>04.256.225/0001-64</t>
  </si>
  <si>
    <t>0860307271</t>
  </si>
  <si>
    <t>5135941060</t>
  </si>
  <si>
    <t>vendas@tecnoar.net.br;financeiro@tecnoar.net.br</t>
  </si>
  <si>
    <t>financeiro@dmjhidraulica.com.br ; marcos@dmjhidraulica.coom.br</t>
  </si>
  <si>
    <t>21695</t>
  </si>
  <si>
    <t>MACHADO DISTRIBUICAO COM DE PECAS LTDA</t>
  </si>
  <si>
    <t>RUA DAS FLORES Q132 LT 12</t>
  </si>
  <si>
    <t>PQ OESTE INDL</t>
  </si>
  <si>
    <t>38.343.874/0001-14</t>
  </si>
  <si>
    <t>108064980</t>
  </si>
  <si>
    <t>6233001670</t>
  </si>
  <si>
    <t>carlos@mcddidtribuicao.com.br</t>
  </si>
  <si>
    <t>1120637111</t>
  </si>
  <si>
    <t>pagamento à vista antecipado opção clien</t>
  </si>
  <si>
    <t>KUNZEL E KUNZEL LTDA</t>
  </si>
  <si>
    <t>RUA MEXICO LOJA 6</t>
  </si>
  <si>
    <t>VILA VISTA ALEGRE</t>
  </si>
  <si>
    <t>1770262242</t>
  </si>
  <si>
    <t>21556</t>
  </si>
  <si>
    <t>BLUE ON MKT E SERVICOS LTDA</t>
  </si>
  <si>
    <t>RUA CARDEAL 631 QUADRA 28 SALA 1</t>
  </si>
  <si>
    <t>44.614.869/0001-00</t>
  </si>
  <si>
    <t>139124950</t>
  </si>
  <si>
    <t>65999166705</t>
  </si>
  <si>
    <t>opec@evomaispostos.com.br</t>
  </si>
  <si>
    <t xml:space="preserve">compras2@centraldossuprimentos.com.br  </t>
  </si>
  <si>
    <t>no atual local agora há uma residencia</t>
  </si>
  <si>
    <t>cerezomangueirascompras@gmail.com</t>
  </si>
  <si>
    <t>21896</t>
  </si>
  <si>
    <t>METALURGICA EDARP LTDA</t>
  </si>
  <si>
    <t>RUA ESTRELA DALVA</t>
  </si>
  <si>
    <t>55.157.440/0001-49</t>
  </si>
  <si>
    <t>336191165114</t>
  </si>
  <si>
    <t>1124120214</t>
  </si>
  <si>
    <t>nfe@edarp.com.br</t>
  </si>
  <si>
    <t>compras1@conexiontubos.com.br</t>
  </si>
  <si>
    <t>29/04/25 BO121/25 CREDITO R$479,60</t>
  </si>
  <si>
    <t>FASULL COMERCIO DE MATERIAIS E EQUIPAMENTOS LTDA</t>
  </si>
  <si>
    <t>21603</t>
  </si>
  <si>
    <t>PETRORECONCAVO SA</t>
  </si>
  <si>
    <t>AV LAURO MONTE SALA 1</t>
  </si>
  <si>
    <t>03.342.704/0004-83</t>
  </si>
  <si>
    <t>206430795</t>
  </si>
  <si>
    <t>7136350296</t>
  </si>
  <si>
    <t>fiscalcorporativo@petroreconcavo.com.br</t>
  </si>
  <si>
    <t>AV GLAYCON DE PAIVA</t>
  </si>
  <si>
    <t>AV PAULICEIA LOJA 2</t>
  </si>
  <si>
    <t>ITAJAI FERRAMENTAS COM SERVICOS LTDA</t>
  </si>
  <si>
    <t>RUA ARQUITETO NILSON EDSON DOS SANTOS</t>
  </si>
  <si>
    <t>07/25 CLIENTE PEDE A VISTA</t>
  </si>
  <si>
    <t>21573</t>
  </si>
  <si>
    <t>ALEF FERREIRA</t>
  </si>
  <si>
    <t>ESTRADA DA PERDIZ SALA 17 PATIO DO DO PO</t>
  </si>
  <si>
    <t>Chácara Recreio Par</t>
  </si>
  <si>
    <t>São José do Rio Pret</t>
  </si>
  <si>
    <t>41.646.367/0001-64</t>
  </si>
  <si>
    <t>150602877110</t>
  </si>
  <si>
    <t>(17) 99120-2741</t>
  </si>
  <si>
    <t>dentinfilmsad@gmail.com</t>
  </si>
  <si>
    <t>CONEX SOLUCOES INDUSTRIAIS LTDA</t>
  </si>
  <si>
    <t xml:space="preserve">andrews@tourosuprimentos.com.br ; touro@bol.com.br </t>
  </si>
  <si>
    <t>20862</t>
  </si>
  <si>
    <t>MNR SERV E COM EM FERRO E INOX LTDA</t>
  </si>
  <si>
    <t>AV SANTO AMARO CONJ 1 E 2</t>
  </si>
  <si>
    <t>36.058.341/0001-65</t>
  </si>
  <si>
    <t>128401400115</t>
  </si>
  <si>
    <t>1164681182</t>
  </si>
  <si>
    <t>jpraisps@gmail.com</t>
  </si>
  <si>
    <t xml:space="preserve">NAO LOCALIZADO NO ENERECO </t>
  </si>
  <si>
    <t>1118553173</t>
  </si>
  <si>
    <t>11972901546</t>
  </si>
  <si>
    <t>15532110164</t>
  </si>
  <si>
    <t xml:space="preserve"> adm@net-rosario.com.br</t>
  </si>
  <si>
    <t>MARTFIBRAS@GMAIL.COM</t>
  </si>
  <si>
    <t>CONSUMIDOR FINAL - TUDO LATAO</t>
  </si>
  <si>
    <t>paulo.souza@grafite.com</t>
  </si>
  <si>
    <t>SÓ LATÃO</t>
  </si>
  <si>
    <t>10/25 CLIENTE TEM CREDITO 358/2025</t>
  </si>
  <si>
    <t>REVENDA  APENAS MATERIAL HIDRAULICIO</t>
  </si>
  <si>
    <t>MASTER ELEVADORES ATIBAIA LTDA</t>
  </si>
  <si>
    <t>RUA PEDRO ZANGRANDE GALPAO LT 1</t>
  </si>
  <si>
    <t>21456</t>
  </si>
  <si>
    <t>OZIEL MENEZES DOS SANTOS</t>
  </si>
  <si>
    <t>AV JOSE MARIA SOLIDO BLOCO A AP 23</t>
  </si>
  <si>
    <t>DR LUIZ M PIMENTA</t>
  </si>
  <si>
    <t>079.405.184-70</t>
  </si>
  <si>
    <t>81998505606</t>
  </si>
  <si>
    <t>anderson.casaborracheiro@gmail.com</t>
  </si>
  <si>
    <t>09/2025 MANDAR FISICO 5 PÇ LUB-35DLC1</t>
  </si>
  <si>
    <t>HD MANUT COM DE PECAS PARA POSTOS LT</t>
  </si>
  <si>
    <t>RUA DEZENOVE QUADRA 06</t>
  </si>
  <si>
    <t>AVENIDA MISTER HULL</t>
  </si>
  <si>
    <t xml:space="preserve">A VISTA - TEM PROTESTO NO CNPJ 05600 </t>
  </si>
  <si>
    <t>compra@cfsistemas.com.br</t>
  </si>
  <si>
    <t>AV DR BERNARDINO BRITO F CARVALHO ANEX02</t>
  </si>
  <si>
    <t>VILA TALARICO</t>
  </si>
  <si>
    <t>152963510113</t>
  </si>
  <si>
    <t xml:space="preserve"> S L G COM DE MAT ESPECIALIZADO LT</t>
  </si>
  <si>
    <t xml:space="preserve">08/2025 A VISTA POR OPCAO DO CLIENTE </t>
  </si>
  <si>
    <t>comercial@infrafort.com.br</t>
  </si>
  <si>
    <t>10/25 CLIENTE TEM CREDITO BO 367/2025</t>
  </si>
  <si>
    <t>N MANDAR SALDO SEM AUTORIZACAO 29/04/25</t>
  </si>
  <si>
    <t>rottore@gmail.com compras@arkosinox.com.br</t>
  </si>
  <si>
    <t>21335</t>
  </si>
  <si>
    <t>IRMAOS LUCA COM ASSIT TEC DE FER LTDA</t>
  </si>
  <si>
    <t>RUA TIMBIRAS LOJA A</t>
  </si>
  <si>
    <t>DAS LARANJEIRAS</t>
  </si>
  <si>
    <t>44.877.693/0001-70</t>
  </si>
  <si>
    <t>084397683</t>
  </si>
  <si>
    <t>27988681492</t>
  </si>
  <si>
    <t>nfefiscal@ferramentasmundialluca.com.br</t>
  </si>
  <si>
    <t>91980588252</t>
  </si>
  <si>
    <t>rennerep@hotmail.com</t>
  </si>
  <si>
    <t>21332</t>
  </si>
  <si>
    <t>MACROLUB ATACADO AUTOMOTIVO  LTDA</t>
  </si>
  <si>
    <t>RUA RIO ELBA</t>
  </si>
  <si>
    <t xml:space="preserve">PQ RIACHO DAS PEDRA </t>
  </si>
  <si>
    <t>06.250.329/0003-59</t>
  </si>
  <si>
    <t>27881790083</t>
  </si>
  <si>
    <t>2733023303</t>
  </si>
  <si>
    <t>recxml@econocargo.net</t>
  </si>
  <si>
    <t>21333</t>
  </si>
  <si>
    <t>AFH COMERCIO E SERVICOS TECNICOS LTDA</t>
  </si>
  <si>
    <t>RUA JORGE MONTELEONE</t>
  </si>
  <si>
    <t>JARDIM SONIA MARIA</t>
  </si>
  <si>
    <t>21.308.808/0001-00</t>
  </si>
  <si>
    <t>442788940115</t>
  </si>
  <si>
    <t>vendas2.afh@gmail.com</t>
  </si>
  <si>
    <t>21334</t>
  </si>
  <si>
    <t>IMDEPA ROLAMENTOS IMPORT E COM LTDA</t>
  </si>
  <si>
    <t>RODOVIA ANTONIO HEIL KM 1 ARMAZ G1 MOD 2</t>
  </si>
  <si>
    <t>88.613.922/0006-20</t>
  </si>
  <si>
    <t>254980864</t>
  </si>
  <si>
    <t>16991585162</t>
  </si>
  <si>
    <t>fiscal@imdepa.com.br</t>
  </si>
  <si>
    <t>21336</t>
  </si>
  <si>
    <t>BIOFER COMERCIO E SERVICOS LTDA</t>
  </si>
  <si>
    <t>152754433110</t>
  </si>
  <si>
    <t>19997059156</t>
  </si>
  <si>
    <t>21339</t>
  </si>
  <si>
    <t>VITOR TEATTO WHITEHEAD ME</t>
  </si>
  <si>
    <t>RUA HUMBERTO FORMES</t>
  </si>
  <si>
    <t>VILA JUNDIANOPOLIS</t>
  </si>
  <si>
    <t>54.376.174/0001-82</t>
  </si>
  <si>
    <t>135641740110</t>
  </si>
  <si>
    <t>11989148007</t>
  </si>
  <si>
    <t>teattools@gmail.com</t>
  </si>
  <si>
    <t>21337</t>
  </si>
  <si>
    <t>MATEUS PIRES RODRIGUES</t>
  </si>
  <si>
    <t xml:space="preserve">AV JOSE NETO PARANHOS Q30 LT 27  </t>
  </si>
  <si>
    <t>035.755.031-50</t>
  </si>
  <si>
    <t>62993959188</t>
  </si>
  <si>
    <t>Mateuspiresrodrigues@icloud.com</t>
  </si>
  <si>
    <t>obs entregar loja Alianca pneus e rodas</t>
  </si>
  <si>
    <t>21338</t>
  </si>
  <si>
    <t>METALURGICA MOZINI LTDA</t>
  </si>
  <si>
    <t>AV FRANCISCO BELLUSCI</t>
  </si>
  <si>
    <t>10.576.977/0001-05</t>
  </si>
  <si>
    <t>150101752110</t>
  </si>
  <si>
    <t>18997197376</t>
  </si>
  <si>
    <t>rcmdobrasil@hotmail.com</t>
  </si>
  <si>
    <t>21341</t>
  </si>
  <si>
    <t>RC ACESSORIOS INDUSTRIAIS LTDA</t>
  </si>
  <si>
    <t>RUA CIRENE DE OLIVEIRA LAET FUNDOS</t>
  </si>
  <si>
    <t>VILA NILO</t>
  </si>
  <si>
    <t>44.216.918/0001-48</t>
  </si>
  <si>
    <t>133451971110</t>
  </si>
  <si>
    <t>21342</t>
  </si>
  <si>
    <t>REDE DE POSTOS APOLO LTDA</t>
  </si>
  <si>
    <t>RODOVIA BR 101 KM 185 SN</t>
  </si>
  <si>
    <t>TIJUQUINHAS</t>
  </si>
  <si>
    <t>09.164.791/0007-55</t>
  </si>
  <si>
    <t>260206288</t>
  </si>
  <si>
    <t>47991285437</t>
  </si>
  <si>
    <t>filial8@postosapolo.com.br</t>
  </si>
  <si>
    <t>21343</t>
  </si>
  <si>
    <t>REDE DE POSTOS APOLO LTDA FILIA 15</t>
  </si>
  <si>
    <t>RUA MARIA MANSOTO</t>
  </si>
  <si>
    <t>BALNEÁRIO CAMBORIÚ</t>
  </si>
  <si>
    <t>09.164.791/0017-27</t>
  </si>
  <si>
    <t>262174235</t>
  </si>
  <si>
    <t>logistica@postosapolo.com.br</t>
  </si>
  <si>
    <t>21344</t>
  </si>
  <si>
    <t>JAIR PADILHA FERRAGENS ME</t>
  </si>
  <si>
    <t>01.017.697/0001-76</t>
  </si>
  <si>
    <t>582414217118</t>
  </si>
  <si>
    <t>1636155990</t>
  </si>
  <si>
    <t>jaferparafusos@ig.com.br</t>
  </si>
  <si>
    <t>21345</t>
  </si>
  <si>
    <t>BIOCONVERTER FAB E LOCACAO DE EQUIP SA</t>
  </si>
  <si>
    <t>35.965.093/0001-73</t>
  </si>
  <si>
    <t>623337470117</t>
  </si>
  <si>
    <t>11981912330</t>
  </si>
  <si>
    <t>21346</t>
  </si>
  <si>
    <t>FERRO STORE LTDA</t>
  </si>
  <si>
    <t>RUA REYNALDO CAVENAGHI</t>
  </si>
  <si>
    <t>59.217.616/0001-61</t>
  </si>
  <si>
    <t>182336374118</t>
  </si>
  <si>
    <t>csilva@ferrostore.com.br</t>
  </si>
  <si>
    <t>21347</t>
  </si>
  <si>
    <t>ERRVAL COM VALVULAS TUBOS CON IND LTDA</t>
  </si>
  <si>
    <t>Rua Armando Longatti</t>
  </si>
  <si>
    <t>Vila Industrial</t>
  </si>
  <si>
    <t>54.396.935/0001-68</t>
  </si>
  <si>
    <t>135658537111</t>
  </si>
  <si>
    <t>19992336654</t>
  </si>
  <si>
    <t>renato@errval.com.br</t>
  </si>
  <si>
    <t>21348</t>
  </si>
  <si>
    <t>JMM PECAS LTDA</t>
  </si>
  <si>
    <t>JARDIM SANTA URSULA</t>
  </si>
  <si>
    <t>55.254.585/0001-68</t>
  </si>
  <si>
    <t>152006970114</t>
  </si>
  <si>
    <t>19998133284</t>
  </si>
  <si>
    <t>jmmpecascomercial@gmail.com</t>
  </si>
  <si>
    <t>21353</t>
  </si>
  <si>
    <t>TOM COMERCIO E OFICINA MECANICA LTDA</t>
  </si>
  <si>
    <t>RODOVIA JOSE DE CARVALHO KM 114.5 SN</t>
  </si>
  <si>
    <t>SARAPUI DOS LUZ</t>
  </si>
  <si>
    <t>22.103.664/0001-19</t>
  </si>
  <si>
    <t>526052703115</t>
  </si>
  <si>
    <t>1533443002</t>
  </si>
  <si>
    <t>tom.vendasrst@gmail.com</t>
  </si>
  <si>
    <t>21354</t>
  </si>
  <si>
    <t>PRENSSO FORTE MANG E EQUIP HIDRA LTDA</t>
  </si>
  <si>
    <t>RUA MACEIO</t>
  </si>
  <si>
    <t>30.674.570/0001-28</t>
  </si>
  <si>
    <t>137260075</t>
  </si>
  <si>
    <t>compras@prenssoforte.com</t>
  </si>
  <si>
    <t>21356</t>
  </si>
  <si>
    <t>TROCA DE OLEO PARQUE SAO JORGE LTDA</t>
  </si>
  <si>
    <t>60.410.531/0001-84</t>
  </si>
  <si>
    <t>153670109112</t>
  </si>
  <si>
    <t>11939340783</t>
  </si>
  <si>
    <t>21357</t>
  </si>
  <si>
    <t>LUCAS EMANUEL AGUIAR RIBEIRO ME</t>
  </si>
  <si>
    <t xml:space="preserve">AV ENF JOSE EVANGELISTA DE VASCONCELOS </t>
  </si>
  <si>
    <t>37.181.528/0001-14</t>
  </si>
  <si>
    <t>062571613</t>
  </si>
  <si>
    <t>88993154211</t>
  </si>
  <si>
    <t>centraltrucktiangua@hotmail.com</t>
  </si>
  <si>
    <t>21358</t>
  </si>
  <si>
    <t>ITATIAIA ELETRO E MOVEIS SA</t>
  </si>
  <si>
    <t>RODOVIA BR 101 SN FAZENDA SAO ROQUE G 2</t>
  </si>
  <si>
    <t>CORREGO DA ONCA</t>
  </si>
  <si>
    <t>25.331.521/0011-24</t>
  </si>
  <si>
    <t>082837910</t>
  </si>
  <si>
    <t>27999639134</t>
  </si>
  <si>
    <t>poliana.santos@minhaitatiaia.com.br</t>
  </si>
  <si>
    <t>21363</t>
  </si>
  <si>
    <t>NEOCONEX SOCIEDADE UNIPESSOAL LTDA</t>
  </si>
  <si>
    <t>RUA ANTONIO CARDOSO FRANCO SALA 1</t>
  </si>
  <si>
    <t>40.912.175/0001-90</t>
  </si>
  <si>
    <t>121292660115</t>
  </si>
  <si>
    <t>eli@neoconex.com.br</t>
  </si>
  <si>
    <t>21359</t>
  </si>
  <si>
    <t xml:space="preserve">ITAMARATI COMERCIO E SERVICOS LTDA </t>
  </si>
  <si>
    <t>65.956.591/0001-10</t>
  </si>
  <si>
    <t>712133790112</t>
  </si>
  <si>
    <t>1148093051</t>
  </si>
  <si>
    <t>contato@itamaratimanutencoes.com.br</t>
  </si>
  <si>
    <t>21360</t>
  </si>
  <si>
    <t>MEGA EMPREITEIRA E DISTRIBUIDORA LTDA</t>
  </si>
  <si>
    <t>RUA DA ALVORADA</t>
  </si>
  <si>
    <t>PRAIA DO MORRO</t>
  </si>
  <si>
    <t>42.810.246/0001-79</t>
  </si>
  <si>
    <t>083791205</t>
  </si>
  <si>
    <t>27992617638</t>
  </si>
  <si>
    <t>megadistribuidora0@gmail.com</t>
  </si>
  <si>
    <t>21361</t>
  </si>
  <si>
    <t>TERESA HILARIO</t>
  </si>
  <si>
    <t>AV SANTA RITA</t>
  </si>
  <si>
    <t>834.300.678-04</t>
  </si>
  <si>
    <t>11995258091</t>
  </si>
  <si>
    <t>hfcomeman@gmail.com</t>
  </si>
  <si>
    <t>21349</t>
  </si>
  <si>
    <t>VENDMAZ COMERCIO E REPRES LTDA</t>
  </si>
  <si>
    <t>RUA DA PATRIA LOJA ESQUINA</t>
  </si>
  <si>
    <t>VILA TAVEIROPOLIS</t>
  </si>
  <si>
    <t>45.816.221/0001-70</t>
  </si>
  <si>
    <t>284694916</t>
  </si>
  <si>
    <t>67984575415</t>
  </si>
  <si>
    <t>vendmaz@gmail.com</t>
  </si>
  <si>
    <t>21350</t>
  </si>
  <si>
    <t>LAX SOLUCOES HIDRAU ELET E PNEUM LTDA</t>
  </si>
  <si>
    <t>RUA SAO PEDRO CASA ESCRITORIO</t>
  </si>
  <si>
    <t>IND MARCELINO CORRAD</t>
  </si>
  <si>
    <t>35.670.166/0001-08</t>
  </si>
  <si>
    <t>36139600014</t>
  </si>
  <si>
    <t>37999270185</t>
  </si>
  <si>
    <t>laurosmg@gmail.com</t>
  </si>
  <si>
    <t>21352</t>
  </si>
  <si>
    <t>CONEPARK CONEXOES E VALVULAS LTDA</t>
  </si>
  <si>
    <t>RUA VENANCIO GOMES DOS REIS</t>
  </si>
  <si>
    <t>08.252.475/0001-87</t>
  </si>
  <si>
    <t>122181579114</t>
  </si>
  <si>
    <t>19998520863</t>
  </si>
  <si>
    <t>luiza.costa@conepark.com.br</t>
  </si>
  <si>
    <t>21364</t>
  </si>
  <si>
    <t>ROSSETO PARAFUSOS E FERRAMENTAS LTDA</t>
  </si>
  <si>
    <t>44.139.064/0001-43</t>
  </si>
  <si>
    <t>527056465118</t>
  </si>
  <si>
    <t>15998040066</t>
  </si>
  <si>
    <t>rossetoparafusos@gmail.com</t>
  </si>
  <si>
    <t>21365</t>
  </si>
  <si>
    <t>FLOPAM DO BRASIL IND QUIMICA LTDA</t>
  </si>
  <si>
    <t xml:space="preserve">ROD BA 530 VIA CETREL VIA ATLANTICA SN </t>
  </si>
  <si>
    <t>POLO IND CAMACARI</t>
  </si>
  <si>
    <t>13.661.609/0001-53</t>
  </si>
  <si>
    <t>018542028</t>
  </si>
  <si>
    <t>7135997728</t>
  </si>
  <si>
    <t>lborges@snf.com</t>
  </si>
  <si>
    <t>21367</t>
  </si>
  <si>
    <t>MV COMPRESSORES LTDA</t>
  </si>
  <si>
    <t>RUA PROJETADA A QD 1 LT 21</t>
  </si>
  <si>
    <t>HILARIO DAL ALBA SCA</t>
  </si>
  <si>
    <t>40.456.473/0001-12</t>
  </si>
  <si>
    <t>138541973</t>
  </si>
  <si>
    <t>65999984111</t>
  </si>
  <si>
    <t>manutencao.mv@gmail.com</t>
  </si>
  <si>
    <t>21368</t>
  </si>
  <si>
    <t>BRITO E ARAGAO TECH TOOLS LTDA</t>
  </si>
  <si>
    <t xml:space="preserve">RUA PEROBA AMARELA </t>
  </si>
  <si>
    <t>VILA MORENINHA III</t>
  </si>
  <si>
    <t>56.987.014/0001-03</t>
  </si>
  <si>
    <t>289525004</t>
  </si>
  <si>
    <t>67992863995</t>
  </si>
  <si>
    <t>batechtools@gmail.com</t>
  </si>
  <si>
    <t>21378</t>
  </si>
  <si>
    <t>W BREITKOPF COM DE VEICULOS AUT LTDA</t>
  </si>
  <si>
    <t>RODOVIA BR 280 KM 53 SN</t>
  </si>
  <si>
    <t>82.636.754/0003-69</t>
  </si>
  <si>
    <t>251992136</t>
  </si>
  <si>
    <t>4733730127</t>
  </si>
  <si>
    <t>wbguaramirim@wbreitkopf.com.br</t>
  </si>
  <si>
    <t>21369</t>
  </si>
  <si>
    <t>PRC COMERCIAL LTDA</t>
  </si>
  <si>
    <t>60.218.110/0001-56</t>
  </si>
  <si>
    <t>51636030092</t>
  </si>
  <si>
    <t>comercialicape@gmail.com</t>
  </si>
  <si>
    <t>21370</t>
  </si>
  <si>
    <t>D F MAIA FERRAGENS LTDA</t>
  </si>
  <si>
    <t>AV GOVERNADOR FERNANDO GUILHON</t>
  </si>
  <si>
    <t>18.643.193/0001-64</t>
  </si>
  <si>
    <t>154195308</t>
  </si>
  <si>
    <t>9434211147</t>
  </si>
  <si>
    <t>diacoferragens@yahoo.com.br</t>
  </si>
  <si>
    <t>21371</t>
  </si>
  <si>
    <t>JULIANA APARECIDA ALVES DE OLIVEIRA</t>
  </si>
  <si>
    <t>RUA DR VICENTE DE CARVALHO BRUNO</t>
  </si>
  <si>
    <t>VILA FLORINDA</t>
  </si>
  <si>
    <t>37.014.763/0001-00</t>
  </si>
  <si>
    <t>442697068117</t>
  </si>
  <si>
    <t>julianamobyan@gmail.com</t>
  </si>
  <si>
    <t>21373</t>
  </si>
  <si>
    <t>MM LEONI MAQUINAS E EQUIPAMENTOS LTDA</t>
  </si>
  <si>
    <t>RUA DA GLORIA</t>
  </si>
  <si>
    <t>47.811.543/0001-52</t>
  </si>
  <si>
    <t>407975631116</t>
  </si>
  <si>
    <t>11996298998</t>
  </si>
  <si>
    <t>fiscal@caleoni.com.br</t>
  </si>
  <si>
    <t>21374</t>
  </si>
  <si>
    <t>R K M HIDRAULICA LTDA</t>
  </si>
  <si>
    <t>AREA RURAL SEM NUMERO</t>
  </si>
  <si>
    <t>A RURAL DE PACATUBA</t>
  </si>
  <si>
    <t>42.325.935/0001-98</t>
  </si>
  <si>
    <t>061401900</t>
  </si>
  <si>
    <t>85989779838</t>
  </si>
  <si>
    <t>rafael.nunes@rkmhidro.com.br</t>
  </si>
  <si>
    <t>ENTREGA DIFERENTE/ SCI NAO APROV 2025</t>
  </si>
  <si>
    <t>21375</t>
  </si>
  <si>
    <t>CASA DO AGRO COMERCIAL LTDA</t>
  </si>
  <si>
    <t>54.108.948/0001-94</t>
  </si>
  <si>
    <t>140456511</t>
  </si>
  <si>
    <t>65998172944</t>
  </si>
  <si>
    <t>compras@casadoagromt.com.br</t>
  </si>
  <si>
    <t>21376</t>
  </si>
  <si>
    <t>MBC COM PECAS P TRATORES IMPLEM LTDA</t>
  </si>
  <si>
    <t>JARDIM MARINA</t>
  </si>
  <si>
    <t>31.598.882/0001-62</t>
  </si>
  <si>
    <t>467039695111</t>
  </si>
  <si>
    <t>16997534447</t>
  </si>
  <si>
    <t>enzo@mbcferramentas.com.br</t>
  </si>
  <si>
    <t>21377</t>
  </si>
  <si>
    <t>MAGNALDO LIMA DOS SANTOS</t>
  </si>
  <si>
    <t>RUA RAIMUNDO CARDOSO DOS SANTOS</t>
  </si>
  <si>
    <t>50.687.837/0001-29</t>
  </si>
  <si>
    <t>206792257</t>
  </si>
  <si>
    <t>77999330173</t>
  </si>
  <si>
    <t>magnaldo.2012@hotmail.com</t>
  </si>
  <si>
    <t>SEM ST CONS FINAL - SEMPRE A VISTA</t>
  </si>
  <si>
    <t>21382</t>
  </si>
  <si>
    <t>VILMA SALVIANO DE ANDRADE</t>
  </si>
  <si>
    <t>RUA SANTA ROSA</t>
  </si>
  <si>
    <t>17.230.091/0001-54</t>
  </si>
  <si>
    <t>189109364118</t>
  </si>
  <si>
    <t>18996443593</t>
  </si>
  <si>
    <t>diego@xexeuferramentas.com.br</t>
  </si>
  <si>
    <t>21379</t>
  </si>
  <si>
    <t>RODRIGO SOUZA</t>
  </si>
  <si>
    <t>RUA PEDRO JOSE SENGER</t>
  </si>
  <si>
    <t>304.312.238-07</t>
  </si>
  <si>
    <t>15991599398</t>
  </si>
  <si>
    <t>souza1981rodrigo@gmail.com</t>
  </si>
  <si>
    <t>21380</t>
  </si>
  <si>
    <t>INTEGRAL AUTOMACAO E CONTROLE IND LTDA</t>
  </si>
  <si>
    <t>AV ANTONIO THOMAZ FERREIRA REZENDE</t>
  </si>
  <si>
    <t>14.368.594/0001-00</t>
  </si>
  <si>
    <t>18470170007</t>
  </si>
  <si>
    <t>3432322232</t>
  </si>
  <si>
    <t>financeiro@integralautomacao.com</t>
  </si>
  <si>
    <t>21383</t>
  </si>
  <si>
    <t>ALBONETI DISTRIB PECAS FERRAGENS LTDA</t>
  </si>
  <si>
    <t>RUA ANTONIO ABIB - FUNDOS</t>
  </si>
  <si>
    <t>42.381.059/0001-17</t>
  </si>
  <si>
    <t>9089688750</t>
  </si>
  <si>
    <t>18981295064</t>
  </si>
  <si>
    <t>vagner_alboneti@hotmail.com</t>
  </si>
  <si>
    <t>21385</t>
  </si>
  <si>
    <t>ARTBOR CORREIAS E MANGUEIRAS LTDA</t>
  </si>
  <si>
    <t>05.857.710/0001-56</t>
  </si>
  <si>
    <t>9028743138</t>
  </si>
  <si>
    <t>4333395219</t>
  </si>
  <si>
    <t>fernando@borrachasartbor.com.br</t>
  </si>
  <si>
    <t>21384</t>
  </si>
  <si>
    <t>MERCADOCAR MERCANTIL DE PECAS  LTDA</t>
  </si>
  <si>
    <t>AV NOVA CANTAREIRA</t>
  </si>
  <si>
    <t>43.158.302/0014-10</t>
  </si>
  <si>
    <t>138273264115</t>
  </si>
  <si>
    <t>21386</t>
  </si>
  <si>
    <t>MEGAFIX COM FERRAM PARAF E MANG LTDA</t>
  </si>
  <si>
    <t>44.426.566/0001-55</t>
  </si>
  <si>
    <t>261439430</t>
  </si>
  <si>
    <t>48991901139</t>
  </si>
  <si>
    <t>21387</t>
  </si>
  <si>
    <t>CASA DOS PARAFUSOS MAQ E FERRAM LTDA</t>
  </si>
  <si>
    <t>RODOVIA PA 423 ANEXO B SN</t>
  </si>
  <si>
    <t>55.811.314/0001-66</t>
  </si>
  <si>
    <t>159664101</t>
  </si>
  <si>
    <t>93984094559</t>
  </si>
  <si>
    <t>casadosparafusosmta@hotmail.com</t>
  </si>
  <si>
    <t>21388</t>
  </si>
  <si>
    <t>CAIO ANDRADE</t>
  </si>
  <si>
    <t>Avenida Juscelino Kubitschek Loja</t>
  </si>
  <si>
    <t>Presidente</t>
  </si>
  <si>
    <t>083.524.176-90</t>
  </si>
  <si>
    <t>31973308682</t>
  </si>
  <si>
    <t>caio1207@icloud.com</t>
  </si>
  <si>
    <t>21389</t>
  </si>
  <si>
    <t>ALAN MANG E CONEX HIDRAULICAS LTDA</t>
  </si>
  <si>
    <t>JARDIM REPRESA FAZ</t>
  </si>
  <si>
    <t>60.663.300/0001-82</t>
  </si>
  <si>
    <t>623360922116</t>
  </si>
  <si>
    <t>11943690029</t>
  </si>
  <si>
    <t>allaneqpnemtenta9@gmail.com;renato@jrpassessoria.com.br</t>
  </si>
  <si>
    <t>21390</t>
  </si>
  <si>
    <t>ALPHA EQUIP IMPORT EXPORT E COM LTDA</t>
  </si>
  <si>
    <t>AV RIO SAO FRANCISCO</t>
  </si>
  <si>
    <t>52.969.830/0001-25</t>
  </si>
  <si>
    <t>47653730027</t>
  </si>
  <si>
    <t>31992919839</t>
  </si>
  <si>
    <t>comercial@alphaequip.com.br</t>
  </si>
  <si>
    <t>21392</t>
  </si>
  <si>
    <t>SERVI ENGENHARIA LTDA</t>
  </si>
  <si>
    <t>41.901.360/0001-41</t>
  </si>
  <si>
    <t>41244910082</t>
  </si>
  <si>
    <t>33998377165</t>
  </si>
  <si>
    <t>serviengenharia@gmail.com</t>
  </si>
  <si>
    <t>21393</t>
  </si>
  <si>
    <t>PETROMAR COMERCIO DE EQUIPAMENTOS LTDA</t>
  </si>
  <si>
    <t>RUA FLORENTINA</t>
  </si>
  <si>
    <t>CASCADURA</t>
  </si>
  <si>
    <t>19.236.321/0001-18</t>
  </si>
  <si>
    <t>11708765</t>
  </si>
  <si>
    <t>21987971371</t>
  </si>
  <si>
    <t>financeiro@petromarcomercial.com.br</t>
  </si>
  <si>
    <t>21396</t>
  </si>
  <si>
    <t>SAINT EMILION AUT PECAS SERVICOS LTDA</t>
  </si>
  <si>
    <t>RODOVIA JK BR 459 KM 107 SN</t>
  </si>
  <si>
    <t>IPIRANGA SETOR IND</t>
  </si>
  <si>
    <t>12.579.490/0002-92</t>
  </si>
  <si>
    <t>16668800173</t>
  </si>
  <si>
    <t>3521026004</t>
  </si>
  <si>
    <t>josecarlos@viamondo.com.br</t>
  </si>
  <si>
    <t>21394</t>
  </si>
  <si>
    <t>MARCOS E CAUA COM MANG MAO OBRA LTDA</t>
  </si>
  <si>
    <t xml:space="preserve">EST DE ITAPECERICA </t>
  </si>
  <si>
    <t>59.849.006/0001-80</t>
  </si>
  <si>
    <t>298537756110</t>
  </si>
  <si>
    <t>artsmang@gmail.com</t>
  </si>
  <si>
    <t>21395</t>
  </si>
  <si>
    <t>LAGOS MACAENSE COM DE MAT CONST LTDA</t>
  </si>
  <si>
    <t xml:space="preserve">AV DR SERGIO VIEIRA DE MELLO </t>
  </si>
  <si>
    <t>07.150.149/0001-04</t>
  </si>
  <si>
    <t>77872809</t>
  </si>
  <si>
    <t>financeiro@lagosmacaense.com</t>
  </si>
  <si>
    <t>21397</t>
  </si>
  <si>
    <t>RT FRESAS E SERRAS LTDA</t>
  </si>
  <si>
    <t>RUA TAKA</t>
  </si>
  <si>
    <t>41.767.556/0001-95</t>
  </si>
  <si>
    <t>131096890110</t>
  </si>
  <si>
    <t>afiacao5estrelas@gmail.com</t>
  </si>
  <si>
    <t>21404</t>
  </si>
  <si>
    <t>MICS DISTRIB DE MAT CONSTRUCAO LTDA</t>
  </si>
  <si>
    <t>RUA COLONIA LEOPOLDINA</t>
  </si>
  <si>
    <t>56.027.222/0001-52</t>
  </si>
  <si>
    <t>150216008118</t>
  </si>
  <si>
    <t>11930236331</t>
  </si>
  <si>
    <t>comercial@miczconstrucoes.com.br</t>
  </si>
  <si>
    <t>21400</t>
  </si>
  <si>
    <t>D MANOEL DA SILVA DE JEQUIE LTDA</t>
  </si>
  <si>
    <t>AV CASTELO BRANCO SN</t>
  </si>
  <si>
    <t>60.648.628/0001-20</t>
  </si>
  <si>
    <t>230728684</t>
  </si>
  <si>
    <t>21405</t>
  </si>
  <si>
    <t>ASSISTEC ASSIST TEC PECAS SERV LTDA</t>
  </si>
  <si>
    <t>RUA CORONEL JOSE SABOIA</t>
  </si>
  <si>
    <t>20.291.122/0001-91</t>
  </si>
  <si>
    <t>063345226</t>
  </si>
  <si>
    <t>assistec2014@hotmail.com</t>
  </si>
  <si>
    <t>21401</t>
  </si>
  <si>
    <t>ELIANA DOS SANTOS TOME VAZ ME</t>
  </si>
  <si>
    <t>SITIO BAIRRO DOS BUENOS SN</t>
  </si>
  <si>
    <t>BUENOS</t>
  </si>
  <si>
    <t>ANGATUBA</t>
  </si>
  <si>
    <t>47.536.070/0001-22</t>
  </si>
  <si>
    <t>171052412112</t>
  </si>
  <si>
    <t>15997692576</t>
  </si>
  <si>
    <t>esdrashenriquevazvaz@gmail.com</t>
  </si>
  <si>
    <t>21410</t>
  </si>
  <si>
    <t>GESSICA DE AMORIM SOUZA</t>
  </si>
  <si>
    <t>AV ANTONIO GUIMARAES APT 102</t>
  </si>
  <si>
    <t>37.399.955/0001-73</t>
  </si>
  <si>
    <t>084028408</t>
  </si>
  <si>
    <t>27998069397</t>
  </si>
  <si>
    <t>tjgautomacao.ind@gmail.com</t>
  </si>
  <si>
    <t>21407</t>
  </si>
  <si>
    <t>MR TECH LTDA</t>
  </si>
  <si>
    <t>RUA DA BOA VIZINHANCA</t>
  </si>
  <si>
    <t>CONVENTOS</t>
  </si>
  <si>
    <t>59.543.758/0001-19</t>
  </si>
  <si>
    <t>0720186587</t>
  </si>
  <si>
    <t>51982999193</t>
  </si>
  <si>
    <t>mrtech.seupostoemdia@gmail.com</t>
  </si>
  <si>
    <t>21408</t>
  </si>
  <si>
    <t>ECOTRON COMPONENTES ELETRONICOS LTDA</t>
  </si>
  <si>
    <t>RUA FERNANDO PESSOA</t>
  </si>
  <si>
    <t>PQ MARAJOARA II</t>
  </si>
  <si>
    <t>08.695.023/0001-70</t>
  </si>
  <si>
    <t>626428332115</t>
  </si>
  <si>
    <t>nfe@ecotroncomponentes.com.br</t>
  </si>
  <si>
    <t>21411</t>
  </si>
  <si>
    <t>PARANAIBA PARAFUSOS LTDA</t>
  </si>
  <si>
    <t>RUA JOAO LEANDRO</t>
  </si>
  <si>
    <t>RIO PARANAIBA</t>
  </si>
  <si>
    <t>17.769.814/0001-98</t>
  </si>
  <si>
    <t>21172050031</t>
  </si>
  <si>
    <t>3438553415</t>
  </si>
  <si>
    <t>paranaibaparafusos@hotmail.com</t>
  </si>
  <si>
    <t>21412</t>
  </si>
  <si>
    <t>LINK BOR PNEUMATICOS LTDA</t>
  </si>
  <si>
    <t>RUA JOSE MANOEL DA ROCHA</t>
  </si>
  <si>
    <t>JARDIM VENEZA</t>
  </si>
  <si>
    <t>51.516.867/0001-35</t>
  </si>
  <si>
    <t>375162320111</t>
  </si>
  <si>
    <t>21415</t>
  </si>
  <si>
    <t>BJ DISTRIBUIDORA LTDA</t>
  </si>
  <si>
    <t>RODOVIA PADRE GUILHERME HOWEL KM 122 8</t>
  </si>
  <si>
    <t>46.451.497/0001-65</t>
  </si>
  <si>
    <t>526145288112</t>
  </si>
  <si>
    <t>1532441411</t>
  </si>
  <si>
    <t>bjoleo@bjgrupo.com.br</t>
  </si>
  <si>
    <t>21417</t>
  </si>
  <si>
    <t>ELSON METZKER JUNIOR ME</t>
  </si>
  <si>
    <t>RUA CRUZEIRO CASA B</t>
  </si>
  <si>
    <t>MANOEL VALINHAS</t>
  </si>
  <si>
    <t>49.580.073/0001-99</t>
  </si>
  <si>
    <t>0045479150057</t>
  </si>
  <si>
    <t>37988093101</t>
  </si>
  <si>
    <t>metzkerjunior@yahoo.com.br</t>
  </si>
  <si>
    <t>21418</t>
  </si>
  <si>
    <t>SUPPLY COMERCIO LTDA</t>
  </si>
  <si>
    <t>ALAMEDA DOS GAUCHOS LOJA 1</t>
  </si>
  <si>
    <t>PQ JARDIM ENCANTADO</t>
  </si>
  <si>
    <t>60.077.445/0001-00</t>
  </si>
  <si>
    <t>51554940036</t>
  </si>
  <si>
    <t>21419</t>
  </si>
  <si>
    <t>A E B SILVA COMERCIO DE FERRAMENTAS ME</t>
  </si>
  <si>
    <t>RUA TERCEIRA - LETRA D</t>
  </si>
  <si>
    <t>38.461.005/0001-94</t>
  </si>
  <si>
    <t>157163172</t>
  </si>
  <si>
    <t>93991652363</t>
  </si>
  <si>
    <t>isaferparafusos@hotmail.com</t>
  </si>
  <si>
    <t>21422</t>
  </si>
  <si>
    <t>DINA ESTEVAM DOS SANTOS</t>
  </si>
  <si>
    <t>RUA JOAO PEREIRA DE ANDRADE CASA 2</t>
  </si>
  <si>
    <t>54.403.766/0001-46</t>
  </si>
  <si>
    <t>135663540116</t>
  </si>
  <si>
    <t>21423</t>
  </si>
  <si>
    <t>NAVEGUE FACIL LTDA</t>
  </si>
  <si>
    <t>49.994.720/0001-09</t>
  </si>
  <si>
    <t>9099423657</t>
  </si>
  <si>
    <t>contato@tecnosolarled.com.br</t>
  </si>
  <si>
    <t>21420</t>
  </si>
  <si>
    <t>OXINORTE EQUIP IND DO NORTE LTDA</t>
  </si>
  <si>
    <t>JARDIM URAPURU</t>
  </si>
  <si>
    <t>21.878.239/0001-39</t>
  </si>
  <si>
    <t>154769029</t>
  </si>
  <si>
    <t>93991716179</t>
  </si>
  <si>
    <t>oxinorteequipamentos@gmail.com</t>
  </si>
  <si>
    <t>21424</t>
  </si>
  <si>
    <t>LAPEK COMERCIO E IMPORT DE EQUIP LTDA</t>
  </si>
  <si>
    <t>ROD BENTO ANTONIO DE MORAES G1 KM 64 SN</t>
  </si>
  <si>
    <t>58.594.600/0001-05</t>
  </si>
  <si>
    <t>692126039113</t>
  </si>
  <si>
    <t>15991414343</t>
  </si>
  <si>
    <t>compras@grupowmp.com</t>
  </si>
  <si>
    <t>21425</t>
  </si>
  <si>
    <t>RAFAEL DOS SANTOS GARCIA</t>
  </si>
  <si>
    <t>47.766.818/0001-83</t>
  </si>
  <si>
    <t>708289089118</t>
  </si>
  <si>
    <t>19981193021</t>
  </si>
  <si>
    <t>rafael@rcfuel.com.br</t>
  </si>
  <si>
    <t>21426</t>
  </si>
  <si>
    <t>CARIFLEX IND E COM DE PROD PETROQ LTDA</t>
  </si>
  <si>
    <t>AV ROBERTO SIMONSEN</t>
  </si>
  <si>
    <t>35.094.948/0001-38</t>
  </si>
  <si>
    <t>513144117116</t>
  </si>
  <si>
    <t>1938747266</t>
  </si>
  <si>
    <t>talita.demonte@cariflex.com</t>
  </si>
  <si>
    <t>21427</t>
  </si>
  <si>
    <t>SERVICE ACESSORIOS INDUSTRIAIS LTDA</t>
  </si>
  <si>
    <t>RUA JOSE CARVALHO DE MIRANDA</t>
  </si>
  <si>
    <t>PARQUE BEATRIZ</t>
  </si>
  <si>
    <t>54.229.154/0001-89</t>
  </si>
  <si>
    <t>135525476111</t>
  </si>
  <si>
    <t>service@serviceacessorios.com.br</t>
  </si>
  <si>
    <t>21428</t>
  </si>
  <si>
    <t>ANGELO PESCADOR ME</t>
  </si>
  <si>
    <t>PARAGUAI</t>
  </si>
  <si>
    <t>48.067.737/0001-58</t>
  </si>
  <si>
    <t>261933639</t>
  </si>
  <si>
    <t>48999850468</t>
  </si>
  <si>
    <t>gaveadistribuidora@hotmail.com</t>
  </si>
  <si>
    <t>21429</t>
  </si>
  <si>
    <t>IBC IND COMERCIO E IMPORTACAO LTDA</t>
  </si>
  <si>
    <t>AV VARSOVIA</t>
  </si>
  <si>
    <t>57.168.327/0001-94</t>
  </si>
  <si>
    <t>150757490118</t>
  </si>
  <si>
    <t>simone.ibc@outlook.com.br</t>
  </si>
  <si>
    <t>21434</t>
  </si>
  <si>
    <t>FERGAL SOLUCOES INDUSTRIAIS LTDA</t>
  </si>
  <si>
    <t>RUA SANTA JOANA D ARC</t>
  </si>
  <si>
    <t>11.581.087/0001-54</t>
  </si>
  <si>
    <t>039395960</t>
  </si>
  <si>
    <t>81992261397</t>
  </si>
  <si>
    <t>contato@fergalsolucoes.com.br</t>
  </si>
  <si>
    <t>21437</t>
  </si>
  <si>
    <t>ANDERSON ARAUJO MARCHETTI</t>
  </si>
  <si>
    <t>RUA AVELINO BERTAGLIA CASA</t>
  </si>
  <si>
    <t>ALTO COLINAS</t>
  </si>
  <si>
    <t>341.155.788-58</t>
  </si>
  <si>
    <t>18991087554</t>
  </si>
  <si>
    <t>anderson.marchetti@hotmail.com</t>
  </si>
  <si>
    <t>21430</t>
  </si>
  <si>
    <t>MILLUS ACESSORIOS INDUSTRIAIS LTDA</t>
  </si>
  <si>
    <t>RUA THEODORO SOARES FERNANDES LOJA 02</t>
  </si>
  <si>
    <t>55.283.836/0001-32</t>
  </si>
  <si>
    <t>283221368112</t>
  </si>
  <si>
    <t>13982071346</t>
  </si>
  <si>
    <t>nfe@millus.com.br;contato@millus.com.br</t>
  </si>
  <si>
    <t>21431</t>
  </si>
  <si>
    <t>BEZALEL COMERCIO E SERVIÇOS LIMITADA</t>
  </si>
  <si>
    <t>RUA CAPISTABOS QD 35 LOTE 48</t>
  </si>
  <si>
    <t>SANTA GENOVEVA</t>
  </si>
  <si>
    <t>48.406.352/0001-78</t>
  </si>
  <si>
    <t>109794907</t>
  </si>
  <si>
    <t>6239243661</t>
  </si>
  <si>
    <t>atendimento.carloscampos@gmail.com</t>
  </si>
  <si>
    <t>21436</t>
  </si>
  <si>
    <t>COMERCIAL FERCATTO LTDA</t>
  </si>
  <si>
    <t>AVENIDA 50 A</t>
  </si>
  <si>
    <t>06.056.662/0002-40</t>
  </si>
  <si>
    <t>587322366114</t>
  </si>
  <si>
    <t>1935975141</t>
  </si>
  <si>
    <t>vendas2@comercialfercatto.com.br</t>
  </si>
  <si>
    <t>21438</t>
  </si>
  <si>
    <t>COREMMA  LTDA</t>
  </si>
  <si>
    <t>RODOVIA BR 470 6000 LT C</t>
  </si>
  <si>
    <t>83.109.504/0013-05</t>
  </si>
  <si>
    <t>262804468</t>
  </si>
  <si>
    <t>4732217724</t>
  </si>
  <si>
    <t>guilherme.freiras@coremma.com.br</t>
  </si>
  <si>
    <t>21439</t>
  </si>
  <si>
    <t>VINICIUS KLEIN FROHLICH</t>
  </si>
  <si>
    <t>Rua alfredo nicolau frohlich</t>
  </si>
  <si>
    <t xml:space="preserve">CONCORDIA </t>
  </si>
  <si>
    <t>038.239.490-98</t>
  </si>
  <si>
    <t>51999186590</t>
  </si>
  <si>
    <t>vini_k.frohlich@hotmail.com</t>
  </si>
  <si>
    <t>21442</t>
  </si>
  <si>
    <t>FIXBRAG COM DE PARAF E ACESSORIOS LTDA</t>
  </si>
  <si>
    <t>47.485.474/0001-34</t>
  </si>
  <si>
    <t>225428993119</t>
  </si>
  <si>
    <t>contato.fixbragparafusos@gmail.com</t>
  </si>
  <si>
    <t>21443</t>
  </si>
  <si>
    <t>RUA RAIMUNDO ALMEIDA DE ARAUJO</t>
  </si>
  <si>
    <t>VILA FLORIDA</t>
  </si>
  <si>
    <t>40.110.020/0001-30</t>
  </si>
  <si>
    <t>127338796113</t>
  </si>
  <si>
    <t>rafael_salustiano@hotmail.com</t>
  </si>
  <si>
    <t>21440</t>
  </si>
  <si>
    <t>SAN MARCOS FERRAM E UTILIDADES LTDA</t>
  </si>
  <si>
    <t>RUA BENEDITO RIBEIRO DOS SANTOS 12 - 15</t>
  </si>
  <si>
    <t>RES PRES GEISEL</t>
  </si>
  <si>
    <t>58.982.803/0001-79</t>
  </si>
  <si>
    <t>152407938114</t>
  </si>
  <si>
    <t>14996089416</t>
  </si>
  <si>
    <t>sanmarcosferramentas@gmail.com</t>
  </si>
  <si>
    <t>21441</t>
  </si>
  <si>
    <t>MPA SOLUTION LTDA</t>
  </si>
  <si>
    <t>RUA MATIAS D ESSA</t>
  </si>
  <si>
    <t>36.447.236/0001-18</t>
  </si>
  <si>
    <t>36765180010</t>
  </si>
  <si>
    <t>21444</t>
  </si>
  <si>
    <t>NEWFIX INDUSTRIA E C0MERCIO LTDA</t>
  </si>
  <si>
    <t>Rua Prefeito Takume Koike EMPRESA</t>
  </si>
  <si>
    <t>04.024.914/0001-43</t>
  </si>
  <si>
    <t>305045868110</t>
  </si>
  <si>
    <t>compras@newfix.com.br</t>
  </si>
  <si>
    <t>21445</t>
  </si>
  <si>
    <t>HELOTEX COMERCIO DE MATERIAS LTDA</t>
  </si>
  <si>
    <t>ESTRADA CAPOEIRAS</t>
  </si>
  <si>
    <t>60.828.049/0001-69</t>
  </si>
  <si>
    <t>15527226</t>
  </si>
  <si>
    <t>21964359379</t>
  </si>
  <si>
    <t>helotexcomercial@gmail.com</t>
  </si>
  <si>
    <t>21447</t>
  </si>
  <si>
    <t>RODOVIA DOM PEDRO I KM 103,4 SN</t>
  </si>
  <si>
    <t>186.131.328-47</t>
  </si>
  <si>
    <t>24852320X</t>
  </si>
  <si>
    <t>11917628166</t>
  </si>
  <si>
    <t>sergio@lubefer.com.br</t>
  </si>
  <si>
    <t>21448</t>
  </si>
  <si>
    <t>MANGUEIRAS IMPERIO LTDA</t>
  </si>
  <si>
    <t>AV ABILIO MACHADO - LOJA</t>
  </si>
  <si>
    <t>39.849.057/0001-03</t>
  </si>
  <si>
    <t>39008350076</t>
  </si>
  <si>
    <t>31998038820</t>
  </si>
  <si>
    <t>21450</t>
  </si>
  <si>
    <t>PEIXOTO MANUTENCAO LTDA</t>
  </si>
  <si>
    <t>RUA ZEOLITAS QD 32 LT 4 SN</t>
  </si>
  <si>
    <t>50.413.281/0001-82</t>
  </si>
  <si>
    <t>201720370</t>
  </si>
  <si>
    <t>62993528484</t>
  </si>
  <si>
    <t>daphnybatista@gmail.com</t>
  </si>
  <si>
    <t>21457</t>
  </si>
  <si>
    <t>MS KITS INDUSTRIA LTDA</t>
  </si>
  <si>
    <t>RUA CEL JOAO LIMONGI SUBSL 2 SL 202</t>
  </si>
  <si>
    <t>SAO JOSE VALE RIO PRET</t>
  </si>
  <si>
    <t>50.587.529/0001-21</t>
  </si>
  <si>
    <t>12852312</t>
  </si>
  <si>
    <t>comprasmskits@gmail.com</t>
  </si>
  <si>
    <t>21451</t>
  </si>
  <si>
    <t>LUCIO MENDES SILVA ME</t>
  </si>
  <si>
    <t>RUA EIXO 35</t>
  </si>
  <si>
    <t>59.799.321/0001-40</t>
  </si>
  <si>
    <t>230385207</t>
  </si>
  <si>
    <t>21452</t>
  </si>
  <si>
    <t>ALESSANDRO JOSE GONCALVES FERREIRA ME</t>
  </si>
  <si>
    <t>RUA LUCIANA RIBEIRO PINHEIRO</t>
  </si>
  <si>
    <t>49.854.382/0001-00</t>
  </si>
  <si>
    <t>33984313814</t>
  </si>
  <si>
    <t>alessandrogoncalves08395@gmail.com</t>
  </si>
  <si>
    <t>21453</t>
  </si>
  <si>
    <t>EDUARDO ANTONIO BEZERRA SILVA JUNIOR</t>
  </si>
  <si>
    <t>RUA CEL JOSE EUSEBIO CASA 13 CXPS 1241</t>
  </si>
  <si>
    <t>37.044.632/0001-67</t>
  </si>
  <si>
    <t>121720129110</t>
  </si>
  <si>
    <t>11912862225</t>
  </si>
  <si>
    <t>compras@bzxrolamentos.com.br</t>
  </si>
  <si>
    <t>21454</t>
  </si>
  <si>
    <t>ELITE MARINE COMERCIAL LTDA</t>
  </si>
  <si>
    <t>RUA PROFESSOR FRANCISCA PIRAGIBE SL 110</t>
  </si>
  <si>
    <t>26.959.534/0001-33</t>
  </si>
  <si>
    <t>87301966</t>
  </si>
  <si>
    <t>priscilacosta@elitemarine.com.br</t>
  </si>
  <si>
    <t>21459</t>
  </si>
  <si>
    <t>AUTO POSTO MANA III LTDA</t>
  </si>
  <si>
    <t>RODOVIA BR 135 KM 104 POVOADO COLOMBO</t>
  </si>
  <si>
    <t>57.525.341/0001-06</t>
  </si>
  <si>
    <t>128744219</t>
  </si>
  <si>
    <t>999921089778</t>
  </si>
  <si>
    <t>postomana3@grupomanaa.com.br</t>
  </si>
  <si>
    <t>21455</t>
  </si>
  <si>
    <t>JAD COMERCIO DE MAQ E FERRAMENTAS LTDA</t>
  </si>
  <si>
    <t>AV CARLOS MARIGHELLA LJ 4 QD 14 LT 307B</t>
  </si>
  <si>
    <t>JD ATLANTICO OESTE</t>
  </si>
  <si>
    <t>36.423.782/0001-19</t>
  </si>
  <si>
    <t>11674100</t>
  </si>
  <si>
    <t>2127173803</t>
  </si>
  <si>
    <t>jadmaquinassefer@hotmail.com</t>
  </si>
  <si>
    <t>21458</t>
  </si>
  <si>
    <t>SEKAI DIST REPRES MAT BLINDAGEM LTDA</t>
  </si>
  <si>
    <t>LARGO SAO JOSE DO MARANHAO</t>
  </si>
  <si>
    <t>46.461.045/0001-64</t>
  </si>
  <si>
    <t>136825117115</t>
  </si>
  <si>
    <t>11943429931</t>
  </si>
  <si>
    <t>fiscal@sekaidt.com.br</t>
  </si>
  <si>
    <t>21460</t>
  </si>
  <si>
    <t>DOUGLAS MARIANO ME</t>
  </si>
  <si>
    <t>RUA DURVAL MOREIRA SAMPAIO</t>
  </si>
  <si>
    <t>PROF LILIANA S GONZA</t>
  </si>
  <si>
    <t>47.399.339/0001-76</t>
  </si>
  <si>
    <t>438611970118</t>
  </si>
  <si>
    <t>69993694290</t>
  </si>
  <si>
    <t>douglasmariano442@gmail.com</t>
  </si>
  <si>
    <t>21463</t>
  </si>
  <si>
    <t>NM AUTOMACAO PNEUMATICA IND LTDA</t>
  </si>
  <si>
    <t>RUA JOSE FELIX DE OLIVEIRA</t>
  </si>
  <si>
    <t>50.725.797/0001-62</t>
  </si>
  <si>
    <t>278581253116</t>
  </si>
  <si>
    <t>vendas@nmpneumatica.com.br</t>
  </si>
  <si>
    <t>21461</t>
  </si>
  <si>
    <t>LINEAR COM E SERV DE TEC LTDA</t>
  </si>
  <si>
    <t>RUA PROF MAX ZENDRON SALA 8</t>
  </si>
  <si>
    <t>VILA SOA JORGE</t>
  </si>
  <si>
    <t>24.939.873/0001-22</t>
  </si>
  <si>
    <t>206422600118</t>
  </si>
  <si>
    <t>linearcomercial01@gmail.com</t>
  </si>
  <si>
    <t>21462</t>
  </si>
  <si>
    <t>FRANTECH SOLUTIONS LTDA</t>
  </si>
  <si>
    <t>RUA PRECIOSA LT ANANADIBA PEDRINHAS</t>
  </si>
  <si>
    <t>ANANANDIBA</t>
  </si>
  <si>
    <t>54.426.763/0001-28</t>
  </si>
  <si>
    <t>128479230</t>
  </si>
  <si>
    <t>99992108978</t>
  </si>
  <si>
    <t>21464</t>
  </si>
  <si>
    <t>DSG COMERCIO LTDA</t>
  </si>
  <si>
    <t>RUA MARIA AP CHAMADOIRA LOREANO</t>
  </si>
  <si>
    <t>JARDIM MARISTELA</t>
  </si>
  <si>
    <t>59.076.236/0001-54</t>
  </si>
  <si>
    <t>190488124115</t>
  </si>
  <si>
    <t>dsgml94@gmail.com</t>
  </si>
  <si>
    <t>21465</t>
  </si>
  <si>
    <t>REGINALDO MARIANO PNEUMATICOS LTDA</t>
  </si>
  <si>
    <t>RUA UMURAMA SALA 01</t>
  </si>
  <si>
    <t>SETOR 9</t>
  </si>
  <si>
    <t>13.363.708/0001-59</t>
  </si>
  <si>
    <t>00000003291618</t>
  </si>
  <si>
    <t>69981192996</t>
  </si>
  <si>
    <t>reginaldoferramentas9@gmail.com</t>
  </si>
  <si>
    <t>21466</t>
  </si>
  <si>
    <t>GUERENGASES E SOLDAS LTDA</t>
  </si>
  <si>
    <t>ESTRADA OUTEIRO SANTO</t>
  </si>
  <si>
    <t>02.636.542/0001-80</t>
  </si>
  <si>
    <t>75874006</t>
  </si>
  <si>
    <t>2124460630</t>
  </si>
  <si>
    <t>lojataquara@gueren.com.br</t>
  </si>
  <si>
    <t>21467</t>
  </si>
  <si>
    <t>BUDEL TRANSPORTES LTDA</t>
  </si>
  <si>
    <t>RODOVIA SP 308 SN</t>
  </si>
  <si>
    <t>76.667.682/0021-04</t>
  </si>
  <si>
    <t>152352414110</t>
  </si>
  <si>
    <t>41987502723</t>
  </si>
  <si>
    <t>anderson@budel.com.br</t>
  </si>
  <si>
    <t>21471</t>
  </si>
  <si>
    <t>TORLOC LOCACOES LTDA</t>
  </si>
  <si>
    <t xml:space="preserve">AV PADRE JOAO PINA DO AMARAL LOJA 2 </t>
  </si>
  <si>
    <t>VILA RAINHA</t>
  </si>
  <si>
    <t>ENGENHEIRO CALDAS</t>
  </si>
  <si>
    <t>14.717.134/0001-32</t>
  </si>
  <si>
    <t>18824770029</t>
  </si>
  <si>
    <t>33998573202</t>
  </si>
  <si>
    <t>torloclocacao@hotmail.com</t>
  </si>
  <si>
    <t>21468</t>
  </si>
  <si>
    <t>CONSTRULIMP IND E COMERCIO LTDA</t>
  </si>
  <si>
    <t>RUA EDGARD CAVALHEIRO</t>
  </si>
  <si>
    <t>21.682.822/0001-70</t>
  </si>
  <si>
    <t>86856000</t>
  </si>
  <si>
    <t>2137344001</t>
  </si>
  <si>
    <t>comercial1@construlimp.ind.br</t>
  </si>
  <si>
    <t>21469</t>
  </si>
  <si>
    <t>CANDIOTO E CANDIOTO LTDA</t>
  </si>
  <si>
    <t>RUA AIRTON SENNA SN</t>
  </si>
  <si>
    <t>UNIAO BANDEIRANTES</t>
  </si>
  <si>
    <t>17.901.736/0001-33</t>
  </si>
  <si>
    <t>00000003810364</t>
  </si>
  <si>
    <t>6932368726</t>
  </si>
  <si>
    <t>candiototratores2016@gmail.com</t>
  </si>
  <si>
    <t>21472</t>
  </si>
  <si>
    <t>METAL G BRASIL LTDA</t>
  </si>
  <si>
    <t>ROD DR EDMIR VIANA MOURA KM 134 G1</t>
  </si>
  <si>
    <t>01.894.945/0001-67</t>
  </si>
  <si>
    <t>234100756113</t>
  </si>
  <si>
    <t>1236529200</t>
  </si>
  <si>
    <t>nfe@metalg.com.br</t>
  </si>
  <si>
    <t>21473</t>
  </si>
  <si>
    <t>BRONCO ACESSORIOS INDUSTRIAS LTDA</t>
  </si>
  <si>
    <t>RUA JOSE DIOGO</t>
  </si>
  <si>
    <t>JARDIM SILVESTRE</t>
  </si>
  <si>
    <t>35.187.128/0001-90</t>
  </si>
  <si>
    <t>152131792118</t>
  </si>
  <si>
    <t>contato@broncoacessorios.com.br</t>
  </si>
  <si>
    <t>21470</t>
  </si>
  <si>
    <t>JPTEUS COMERCIO SERVICOS LTDA</t>
  </si>
  <si>
    <t>RUA JOSE DE CARVALHO</t>
  </si>
  <si>
    <t>56.415.203/0001-01</t>
  </si>
  <si>
    <t>150434751111</t>
  </si>
  <si>
    <t>11942579228</t>
  </si>
  <si>
    <t>eduardo@jpteus.com.br</t>
  </si>
  <si>
    <t>21474</t>
  </si>
  <si>
    <t>INSPELUG INSP ALUG VENDAS EQUIP LTDA</t>
  </si>
  <si>
    <t>29.935.153/0001-02</t>
  </si>
  <si>
    <t>153275380116</t>
  </si>
  <si>
    <t>13997198452</t>
  </si>
  <si>
    <t>diretoriamco@terra.com.br</t>
  </si>
  <si>
    <t>21475</t>
  </si>
  <si>
    <t>SC FERRAGEM LTDA</t>
  </si>
  <si>
    <t>TV DUARTINA SILVA VIEIRA TERREO</t>
  </si>
  <si>
    <t>INGLESES DO RIO VERM</t>
  </si>
  <si>
    <t>51.868.956/0001-40</t>
  </si>
  <si>
    <t>262481766</t>
  </si>
  <si>
    <t>ferragemlanca@gmail.com</t>
  </si>
  <si>
    <t>21483</t>
  </si>
  <si>
    <t>CASA DAS MANGUEIRAS SHA LTDA</t>
  </si>
  <si>
    <t>AV LOMANTO JUNIOR JARDIM CAROLINA</t>
  </si>
  <si>
    <t>GINASIO 01</t>
  </si>
  <si>
    <t>56.340.740/0001-21</t>
  </si>
  <si>
    <t>221693863</t>
  </si>
  <si>
    <t>75999040514</t>
  </si>
  <si>
    <t>casadasmangueiras6@gmail.com</t>
  </si>
  <si>
    <t>21476</t>
  </si>
  <si>
    <t>IMPERIO VIX LTDA</t>
  </si>
  <si>
    <t>33.157.012/0001-83</t>
  </si>
  <si>
    <t>083654534</t>
  </si>
  <si>
    <t>2721411071</t>
  </si>
  <si>
    <t>comercial@imperiovix.com.br</t>
  </si>
  <si>
    <t>21484</t>
  </si>
  <si>
    <t>NORTE COM DE PECAS ACESSOR GERAL LTDA</t>
  </si>
  <si>
    <t>RUA DOMINICANA</t>
  </si>
  <si>
    <t>CUNIA</t>
  </si>
  <si>
    <t>84.648.237/0001-73</t>
  </si>
  <si>
    <t>00000000462853</t>
  </si>
  <si>
    <t>(67) 99266-3592</t>
  </si>
  <si>
    <t>norte.comercio10@gmail.com</t>
  </si>
  <si>
    <t>21479</t>
  </si>
  <si>
    <t>KARINA ALVES MONTINI ME</t>
  </si>
  <si>
    <t>AV MAESTRO VILLA LOBOS</t>
  </si>
  <si>
    <t>45.522.457/0001-02</t>
  </si>
  <si>
    <t>134472616115</t>
  </si>
  <si>
    <t>11954756004</t>
  </si>
  <si>
    <t>karinamontini11@gmail.com</t>
  </si>
  <si>
    <t>21480</t>
  </si>
  <si>
    <t>EVOLUTION SPECIAL COM E SERV LTDA</t>
  </si>
  <si>
    <t>RUA CASTRO ALVES SALA 1</t>
  </si>
  <si>
    <t>55.110.511/0001-58</t>
  </si>
  <si>
    <t>298499933119</t>
  </si>
  <si>
    <t>evolucaotintas@gmail.com</t>
  </si>
  <si>
    <t>21481</t>
  </si>
  <si>
    <t>GUILHERME GONCALVES DE PAULA ME</t>
  </si>
  <si>
    <t>AV ADA MARZOCHI POLACHINI GALPAO ESQ</t>
  </si>
  <si>
    <t>24.296.536/0001-64</t>
  </si>
  <si>
    <t>647979221118</t>
  </si>
  <si>
    <t>173300010102</t>
  </si>
  <si>
    <t>vibroprev@vibroprev.com.br</t>
  </si>
  <si>
    <t>CONS FINAL // REVENDA POR QUANTIDADE</t>
  </si>
  <si>
    <t>21482</t>
  </si>
  <si>
    <t>FLEX MANG ARACA SERV COM PECAS LTDA</t>
  </si>
  <si>
    <t>RUA DONATO SCARDI SALA 1</t>
  </si>
  <si>
    <t>58.711.093/0001-42</t>
  </si>
  <si>
    <t>734051068115</t>
  </si>
  <si>
    <t>21485</t>
  </si>
  <si>
    <t>POLO TUBOS COM TUBOS CONEX P SERV LTDA</t>
  </si>
  <si>
    <t>RUA CEL JOSE EUSEBIO CASA 13</t>
  </si>
  <si>
    <t>36.200.370/0001-10</t>
  </si>
  <si>
    <t>128470838114</t>
  </si>
  <si>
    <t>11960781955</t>
  </si>
  <si>
    <t>polotubos@gmail.com</t>
  </si>
  <si>
    <t>21486</t>
  </si>
  <si>
    <t>OXIGEN ENGENHARIA E CONSULTORIA LTDA</t>
  </si>
  <si>
    <t>RUA CAMILO VERISSIMO DA SILVA SALA 2</t>
  </si>
  <si>
    <t>31.853.089/0001-62</t>
  </si>
  <si>
    <t>262154420</t>
  </si>
  <si>
    <t>48999954944</t>
  </si>
  <si>
    <t>ju_pereira06@hotmail.com</t>
  </si>
  <si>
    <t>21487</t>
  </si>
  <si>
    <t>TROCA DE OLEO CAMBUCI LTDA</t>
  </si>
  <si>
    <t>48.562.513/0001-12</t>
  </si>
  <si>
    <t>138168841114</t>
  </si>
  <si>
    <t>21488</t>
  </si>
  <si>
    <t>MARTINI E SANTANA LTDA</t>
  </si>
  <si>
    <t>28.757.248/0001-10</t>
  </si>
  <si>
    <t>284250317</t>
  </si>
  <si>
    <t>6734614884</t>
  </si>
  <si>
    <t>jrtratores@hotmail.com</t>
  </si>
  <si>
    <t>21489</t>
  </si>
  <si>
    <t>MAKFER TEMPRACAR II COM P GERAL LTDA</t>
  </si>
  <si>
    <t>59.243.074/0001-00</t>
  </si>
  <si>
    <t>15287055</t>
  </si>
  <si>
    <t>2139170235</t>
  </si>
  <si>
    <t>21490</t>
  </si>
  <si>
    <t>RCTEC MANUT E INST DE POSTOS LTDA</t>
  </si>
  <si>
    <t>RUA MENDES FONSECA</t>
  </si>
  <si>
    <t>LAGO DA PEDRA</t>
  </si>
  <si>
    <t>60.590.560/0001-75</t>
  </si>
  <si>
    <t>129039683</t>
  </si>
  <si>
    <t>99981169070</t>
  </si>
  <si>
    <t>rctec2025@gmail.com</t>
  </si>
  <si>
    <t>21494</t>
  </si>
  <si>
    <t>ANASERV FERRAMENTAS E EQUIP LTDA</t>
  </si>
  <si>
    <t>EST PROF OLINDA DE ALMEIDA MERCADANTE</t>
  </si>
  <si>
    <t>STO ANTONIO DA BOA V</t>
  </si>
  <si>
    <t>55.379.513/0001-47</t>
  </si>
  <si>
    <t>392524626112</t>
  </si>
  <si>
    <t>12988887754</t>
  </si>
  <si>
    <t>anaservferramentas@netjacarei.com.br</t>
  </si>
  <si>
    <t>21491</t>
  </si>
  <si>
    <t>POSTO DE MOLAS MARAJO LTDA</t>
  </si>
  <si>
    <t>RUA ABELARDO RODRIGUES Y RODRIGUES</t>
  </si>
  <si>
    <t>GIORDANO MESTRINELLI</t>
  </si>
  <si>
    <t>54.395.900/0001-04</t>
  </si>
  <si>
    <t>260031776111</t>
  </si>
  <si>
    <t>17991567950</t>
  </si>
  <si>
    <t>marajomolas@gmail.com</t>
  </si>
  <si>
    <t>21493</t>
  </si>
  <si>
    <t>HS SOLDAS LTDA</t>
  </si>
  <si>
    <t>AV JOAO CESAR DE OLIVEIRA ANEXO A</t>
  </si>
  <si>
    <t>40.676.882/0001-24</t>
  </si>
  <si>
    <t>39600760055</t>
  </si>
  <si>
    <t>3121802556</t>
  </si>
  <si>
    <t>vendas15.totalsoldas@gmail.com</t>
  </si>
  <si>
    <t>21495</t>
  </si>
  <si>
    <t>A DA S PEREIRA COMERCIO</t>
  </si>
  <si>
    <t>RUA LIRIOS CONJ RES PADRE DELFINO CASA 1</t>
  </si>
  <si>
    <t>49.930.579/0002-61</t>
  </si>
  <si>
    <t>128330287</t>
  </si>
  <si>
    <t>86981616891</t>
  </si>
  <si>
    <t>21496</t>
  </si>
  <si>
    <t>PETROENG ENGENHARIA E  CONST LTDA</t>
  </si>
  <si>
    <t>RUA LICO SAMPAIO QD 94 LT 18 SN</t>
  </si>
  <si>
    <t>BALNEARIO MEIA PONTE</t>
  </si>
  <si>
    <t>17.550.241/0001-07</t>
  </si>
  <si>
    <t>105565164</t>
  </si>
  <si>
    <t>62993639130</t>
  </si>
  <si>
    <t>heliorubens@hotmail.com</t>
  </si>
  <si>
    <t>21497</t>
  </si>
  <si>
    <t>TUDO PARA POSTOS LTDA</t>
  </si>
  <si>
    <t>RUA MACAUBAS</t>
  </si>
  <si>
    <t>60.144.893/0001-70</t>
  </si>
  <si>
    <t>289596580</t>
  </si>
  <si>
    <t>21499</t>
  </si>
  <si>
    <t>STAR RENT LOCACAO DE EQUIPAMENTOS LTDA</t>
  </si>
  <si>
    <t>RUA MINAS GERAIS LOTE 15 A 17</t>
  </si>
  <si>
    <t>50.231.509/0001-13</t>
  </si>
  <si>
    <t>286805342119</t>
  </si>
  <si>
    <t>11975005781</t>
  </si>
  <si>
    <t>starretlocacao@gmail.com</t>
  </si>
  <si>
    <t>21500</t>
  </si>
  <si>
    <t>MARIO CEZAR CLAUDINO</t>
  </si>
  <si>
    <t>RUA PROF ANTONIO PHILIPHI</t>
  </si>
  <si>
    <t>045.623.589-20</t>
  </si>
  <si>
    <t>48999677801</t>
  </si>
  <si>
    <t>atendimento@oficinaelectra.com.br</t>
  </si>
  <si>
    <t>21515</t>
  </si>
  <si>
    <t>DAHEL SOLUCOES INTELIGENTES LTDA</t>
  </si>
  <si>
    <t>RUA DO ENSINO</t>
  </si>
  <si>
    <t>ALTO ALEGRE S RAFAEL</t>
  </si>
  <si>
    <t>51.093.307/0001-15</t>
  </si>
  <si>
    <t>121792315115</t>
  </si>
  <si>
    <t>11997915280</t>
  </si>
  <si>
    <t>ezequiel_lfranca@yahoo.com.br</t>
  </si>
  <si>
    <t>21501</t>
  </si>
  <si>
    <t>TUDO TEM FERRAGENS E FERRAMENTAS LTDA</t>
  </si>
  <si>
    <t>AV JOSEFA MACHADO DE REZENDE</t>
  </si>
  <si>
    <t>51.316.824/0001-06</t>
  </si>
  <si>
    <t>140068511</t>
  </si>
  <si>
    <t>66999010303</t>
  </si>
  <si>
    <t>tudotemferramentas@gmail.com</t>
  </si>
  <si>
    <t>21502</t>
  </si>
  <si>
    <t>SUL EQUIPAMENTOS LTDA</t>
  </si>
  <si>
    <t>RUA UM LOT RES VISC DA GRACA SALA 201</t>
  </si>
  <si>
    <t>FRAGATA</t>
  </si>
  <si>
    <t>43.800.587/0001-26</t>
  </si>
  <si>
    <t>0930505778</t>
  </si>
  <si>
    <t>5339840474</t>
  </si>
  <si>
    <t>financeiro@sulequipamentos.net.br</t>
  </si>
  <si>
    <t>21503</t>
  </si>
  <si>
    <t>A C LEITE ME</t>
  </si>
  <si>
    <t>RUA RAIMUNDO GURGEL DA NOBREGA ROD RN 15</t>
  </si>
  <si>
    <t>12.974.098/0001-67</t>
  </si>
  <si>
    <t>202429237</t>
  </si>
  <si>
    <t>8433146152</t>
  </si>
  <si>
    <t>cardanpecas2006@hotmail.com</t>
  </si>
  <si>
    <t>21516</t>
  </si>
  <si>
    <t>AUTO POSTO PEIROPOLIS LTDA</t>
  </si>
  <si>
    <t>V MARIA CLARA RODRIGUES DE PADUA</t>
  </si>
  <si>
    <t>UPG VALLIM</t>
  </si>
  <si>
    <t>51.055.757/0001-13</t>
  </si>
  <si>
    <t>46404980088</t>
  </si>
  <si>
    <t>3433163608</t>
  </si>
  <si>
    <t>21505</t>
  </si>
  <si>
    <t>ACD SILVA MECANICA HIDR DE POSTOS LTDA</t>
  </si>
  <si>
    <t>AV CAMPO DANTAS SN</t>
  </si>
  <si>
    <t>CAMPO DANTAS</t>
  </si>
  <si>
    <t>60.312.751/0001-75</t>
  </si>
  <si>
    <t>129014940</t>
  </si>
  <si>
    <t>acdsilvamecanica@gmail.com</t>
  </si>
  <si>
    <t>21506</t>
  </si>
  <si>
    <t>CONECTA SOLUCOES LTDA</t>
  </si>
  <si>
    <t>RUA DUARTE FILHO</t>
  </si>
  <si>
    <t>59.377.637/0001-44</t>
  </si>
  <si>
    <t>122812204</t>
  </si>
  <si>
    <t>81996069957</t>
  </si>
  <si>
    <t>conectasolucoesvendas@gmail.com</t>
  </si>
  <si>
    <t>21507</t>
  </si>
  <si>
    <t>AGRICOLA AUTO PARTS EXPORT IMPORT LTDA</t>
  </si>
  <si>
    <t>AV JOAO JOSE MACHADO</t>
  </si>
  <si>
    <t>02.702.210/0001-57</t>
  </si>
  <si>
    <t>6671529790053</t>
  </si>
  <si>
    <t>34999378029</t>
  </si>
  <si>
    <t>agricolaautopeca@gmail.com</t>
  </si>
  <si>
    <t>21508</t>
  </si>
  <si>
    <t>POSTOP SOLUCOES E SERVICOS LTDA</t>
  </si>
  <si>
    <t>RUA LUPO PANELLI BLOCO 2 FUNDOS 4 ANDAR</t>
  </si>
  <si>
    <t>46.128.701/0001-01</t>
  </si>
  <si>
    <t>265125290113</t>
  </si>
  <si>
    <t>1520184219</t>
  </si>
  <si>
    <t>comercial@postop.com.br</t>
  </si>
  <si>
    <t>21509</t>
  </si>
  <si>
    <t>HIDROS COM E SERVICOS DE EQUIPAM LTDA</t>
  </si>
  <si>
    <t>AV PREF CELSO ALVES PINHEIRO DASILVA</t>
  </si>
  <si>
    <t>04.687.040/0001-04</t>
  </si>
  <si>
    <t>067238495</t>
  </si>
  <si>
    <t>71981517771</t>
  </si>
  <si>
    <t>hidrosnet@gmail.com</t>
  </si>
  <si>
    <t>21510</t>
  </si>
  <si>
    <t>COPEMA TINTAS LTDA</t>
  </si>
  <si>
    <t>RUA PITANGUEIRAS</t>
  </si>
  <si>
    <t>62.100.771/0001-08</t>
  </si>
  <si>
    <t>407133560113</t>
  </si>
  <si>
    <t>1145261163</t>
  </si>
  <si>
    <t>copematintas@terra.com.br</t>
  </si>
  <si>
    <t>21511</t>
  </si>
  <si>
    <t>FCF FERRAM PARAFUSOS E FERRAGENS LTDA</t>
  </si>
  <si>
    <t>AV DOS ESPORTES SLJ SOBRELOJA</t>
  </si>
  <si>
    <t>50.593.192/0001-65</t>
  </si>
  <si>
    <t>708303054118</t>
  </si>
  <si>
    <t>1938715248</t>
  </si>
  <si>
    <t>21513</t>
  </si>
  <si>
    <t>PNEUMATICA SOROCABA AUTOMACAO IND LTDA</t>
  </si>
  <si>
    <t>57.316.419/0001-74</t>
  </si>
  <si>
    <t>150885284114</t>
  </si>
  <si>
    <t>compras@acautomacaoind.com.br</t>
  </si>
  <si>
    <t>21517</t>
  </si>
  <si>
    <t>JOANA CAROLINE VALENTE VEDOVATTO</t>
  </si>
  <si>
    <t>RUA LUIZ ANGELI</t>
  </si>
  <si>
    <t>43.987.896/0001-57</t>
  </si>
  <si>
    <t>708265019116</t>
  </si>
  <si>
    <t>19994305170</t>
  </si>
  <si>
    <t>financeira@hgindustrial.com.br</t>
  </si>
  <si>
    <t>21514</t>
  </si>
  <si>
    <t>COMERCIAL ARTECNICA LTDA</t>
  </si>
  <si>
    <t>08.093.136/0001-03</t>
  </si>
  <si>
    <t>072167831</t>
  </si>
  <si>
    <t>8532276483</t>
  </si>
  <si>
    <t>21518</t>
  </si>
  <si>
    <t>ARUJA PARAFUSOS LTDA</t>
  </si>
  <si>
    <t xml:space="preserve">AV DOS EXPEDICIONARIOS CONJ 731 </t>
  </si>
  <si>
    <t>52.754.626/0001-97</t>
  </si>
  <si>
    <t>188194400166</t>
  </si>
  <si>
    <t>arujaparafusos@gmail.com</t>
  </si>
  <si>
    <t>21519</t>
  </si>
  <si>
    <t>EQUITANQUE LTDA</t>
  </si>
  <si>
    <t>V ACESSO A BR 135 AV EMILIANO MACIEIRA</t>
  </si>
  <si>
    <t xml:space="preserve">PEDRINHAS </t>
  </si>
  <si>
    <t>54.754.576/0001-73</t>
  </si>
  <si>
    <t>128513160</t>
  </si>
  <si>
    <t>99992095861</t>
  </si>
  <si>
    <t>admequitanque@hotmail.com</t>
  </si>
  <si>
    <t>21520</t>
  </si>
  <si>
    <t>RIO MAR FUND ESP E APOIO NAUTICO LTDA</t>
  </si>
  <si>
    <t>AV LUIS PAVAO</t>
  </si>
  <si>
    <t>IND ORLANDO C TELLES</t>
  </si>
  <si>
    <t>25.185.754/0001-94</t>
  </si>
  <si>
    <t>341027235111</t>
  </si>
  <si>
    <t>16997503448</t>
  </si>
  <si>
    <t>financeiro@riomarfundacoes.com.br</t>
  </si>
  <si>
    <t>SEM ST CONS FINAL// SCI OK 06/2025</t>
  </si>
  <si>
    <t>21523</t>
  </si>
  <si>
    <t>MANG TRACTORES IND E COM LTDA</t>
  </si>
  <si>
    <t>RUA CAMPOS ELISIOS</t>
  </si>
  <si>
    <t>55.249.979/0001-28</t>
  </si>
  <si>
    <t>49002590091</t>
  </si>
  <si>
    <t>3132797200</t>
  </si>
  <si>
    <t>financeiro@mangtractor.com.br</t>
  </si>
  <si>
    <t>21524</t>
  </si>
  <si>
    <t>ULTRA REBOQUES LTDA</t>
  </si>
  <si>
    <t>V AUGUSTO BAMBOZZI</t>
  </si>
  <si>
    <t>52.866.561/0001-71</t>
  </si>
  <si>
    <t>441194851111</t>
  </si>
  <si>
    <t>compras@ultrareboques.com.br</t>
  </si>
  <si>
    <t>21539</t>
  </si>
  <si>
    <t>SIMAOPRESS LTDA</t>
  </si>
  <si>
    <t>AV PREFEITO RONIE CARDOSO</t>
  </si>
  <si>
    <t>JD DAS ARAUCARIAS</t>
  </si>
  <si>
    <t>38.195.501/0001-43</t>
  </si>
  <si>
    <t>9085867609</t>
  </si>
  <si>
    <t>42998693306</t>
  </si>
  <si>
    <t>simaopressltda@gmail.com</t>
  </si>
  <si>
    <t>21525</t>
  </si>
  <si>
    <t>PIER BRASIL COM DE MAQ F ACES IND LTDA</t>
  </si>
  <si>
    <t>AV TARGINO VILELLA NUNES</t>
  </si>
  <si>
    <t>54.043.090/0001-27</t>
  </si>
  <si>
    <t>420221948113</t>
  </si>
  <si>
    <t>12988568077</t>
  </si>
  <si>
    <t>fiscalpier@outlook.com</t>
  </si>
  <si>
    <t>SCI OK 06/2025</t>
  </si>
  <si>
    <t>21526</t>
  </si>
  <si>
    <t>JF COM E SERV MANG E CON LTDA</t>
  </si>
  <si>
    <t>JARDIM IRIS</t>
  </si>
  <si>
    <t>28.200.446/0002-60</t>
  </si>
  <si>
    <t>135397956117</t>
  </si>
  <si>
    <t>21527</t>
  </si>
  <si>
    <t>CM MANGUEIRAS MANUT E SERV LTDA</t>
  </si>
  <si>
    <t>AV SAVIO COTA DE ALMEIDA GAMA</t>
  </si>
  <si>
    <t>51.373.746/0001-81</t>
  </si>
  <si>
    <t>12926391</t>
  </si>
  <si>
    <t>cmmangueiras@outlook.com</t>
  </si>
  <si>
    <t>21528</t>
  </si>
  <si>
    <t>FURUKAWA COM DE PROD AUTOMOTIVOS LTDA</t>
  </si>
  <si>
    <t>AV JOAO BAPTISTA PIFFER</t>
  </si>
  <si>
    <t>20.347.384/0002-01</t>
  </si>
  <si>
    <t>23682820167</t>
  </si>
  <si>
    <t>21540</t>
  </si>
  <si>
    <t>M CER AUTOMOTIVA LTDA</t>
  </si>
  <si>
    <t>AV DR CENOBELINO DE BARROS SERRA</t>
  </si>
  <si>
    <t>18.231.551/0001-21</t>
  </si>
  <si>
    <t>647660990115</t>
  </si>
  <si>
    <t>1732166024</t>
  </si>
  <si>
    <t>silvana@mcer.com.br</t>
  </si>
  <si>
    <t>21529</t>
  </si>
  <si>
    <t>ATUAL VECCHI COM LUBRIF T OLEO LTDA</t>
  </si>
  <si>
    <t>RUA JOAO BAPTISTA FRANCISCHINELLI</t>
  </si>
  <si>
    <t>NSRA DA CANDELARIA</t>
  </si>
  <si>
    <t>Itu</t>
  </si>
  <si>
    <t>48.674.874/0001-50</t>
  </si>
  <si>
    <t>387387777114</t>
  </si>
  <si>
    <t>11942269627</t>
  </si>
  <si>
    <t>adm@atualvecchilubrificantes.com.br</t>
  </si>
  <si>
    <t>21530</t>
  </si>
  <si>
    <t>PH ACIOLI LTDA</t>
  </si>
  <si>
    <t>QUADRA OITO SN LOTE 1 GALPAO B</t>
  </si>
  <si>
    <t>40.689.299/0001-58</t>
  </si>
  <si>
    <t>157410714</t>
  </si>
  <si>
    <t>94991822585</t>
  </si>
  <si>
    <t>phsolucoes@gmail.com</t>
  </si>
  <si>
    <t>21531</t>
  </si>
  <si>
    <t>MITRAL EQUIPAMENTOS INDUSTRIAIS LTDA</t>
  </si>
  <si>
    <t>RUA ROBERTO LUIZ PAVMTO 02</t>
  </si>
  <si>
    <t>51.050.340/0001-68</t>
  </si>
  <si>
    <t>084097850</t>
  </si>
  <si>
    <t>27981331789</t>
  </si>
  <si>
    <t>mitral@mitral.ind.br</t>
  </si>
  <si>
    <t>21532</t>
  </si>
  <si>
    <t>CARVALHO CAMARAS PNEUS E ACES LTDA</t>
  </si>
  <si>
    <t>Vila Bandeirante</t>
  </si>
  <si>
    <t>46.101.536/0001-02</t>
  </si>
  <si>
    <t>284791199</t>
  </si>
  <si>
    <t>6725252022</t>
  </si>
  <si>
    <t>carvalhocamaras@gmail.com</t>
  </si>
  <si>
    <t>21533</t>
  </si>
  <si>
    <t>MODENA21 AUT E CONTROLE IND LTDA</t>
  </si>
  <si>
    <t>RUA DA INDEPENDENCIA</t>
  </si>
  <si>
    <t>11.733.082/0001-08</t>
  </si>
  <si>
    <t>135671817119</t>
  </si>
  <si>
    <t>1142282011</t>
  </si>
  <si>
    <t>compras@modena21.com.br</t>
  </si>
  <si>
    <t>21544</t>
  </si>
  <si>
    <t>JAV DISTRIB DE MAT ELET E AUT LTDA</t>
  </si>
  <si>
    <t>AV JERONIMO DE ALBUQUERQUE MARANHAO</t>
  </si>
  <si>
    <t>SÃO LUIS</t>
  </si>
  <si>
    <t>07.783.656/0001-77</t>
  </si>
  <si>
    <t>122245717</t>
  </si>
  <si>
    <t>4721018066</t>
  </si>
  <si>
    <t>andre.correa@jav.com.br</t>
  </si>
  <si>
    <t>21534</t>
  </si>
  <si>
    <t>HIDROSUL COM E MANUT COMPRES LTDA</t>
  </si>
  <si>
    <t>26.847.236/0001-51</t>
  </si>
  <si>
    <t>282667237</t>
  </si>
  <si>
    <t>6734223160</t>
  </si>
  <si>
    <t>nereu@hidrosulcompressores.com.br</t>
  </si>
  <si>
    <t>21545</t>
  </si>
  <si>
    <t>RENNOVA SISTEMAS LTDA</t>
  </si>
  <si>
    <t>R MANOEL RIBEIRO DE ANDRADE CASA P PRETO</t>
  </si>
  <si>
    <t>JD PRESTES DE BARROS</t>
  </si>
  <si>
    <t>58.949.747/0001-70</t>
  </si>
  <si>
    <t>152377940112</t>
  </si>
  <si>
    <t>11914953820</t>
  </si>
  <si>
    <t>adm@rennovasis.com</t>
  </si>
  <si>
    <t>21536</t>
  </si>
  <si>
    <t>LOURRANIE NEVES</t>
  </si>
  <si>
    <t>RUA CLIBAS DE ALMEIDA PRADO</t>
  </si>
  <si>
    <t>Parque Industrial</t>
  </si>
  <si>
    <t>408.696.338-80</t>
  </si>
  <si>
    <t>18997882545</t>
  </si>
  <si>
    <t>topmaquinas500@gmail.com</t>
  </si>
  <si>
    <t>21537</t>
  </si>
  <si>
    <t>DIMENSIONAL BRASIL SOLUCOES  LTDA</t>
  </si>
  <si>
    <t>ESTM VEREADOR KLAUS LENNERTZ MOD 6 A 8</t>
  </si>
  <si>
    <t>GARUVA</t>
  </si>
  <si>
    <t>06.913.480/0026-16</t>
  </si>
  <si>
    <t>260765929</t>
  </si>
  <si>
    <t>21541</t>
  </si>
  <si>
    <t>METALURGICA SUPRENS LTDA</t>
  </si>
  <si>
    <t>ESTRADA FAUSTINO BIZETTO</t>
  </si>
  <si>
    <t>NUCLEO IND 03</t>
  </si>
  <si>
    <t>61.610.861/0001-86</t>
  </si>
  <si>
    <t>245.090.153.118</t>
  </si>
  <si>
    <t>1148129900</t>
  </si>
  <si>
    <t>21549</t>
  </si>
  <si>
    <t>DOMINIK COM E IND DE METAIS EQUIP LTDA</t>
  </si>
  <si>
    <t>RODOVIA BR 101 KM 206</t>
  </si>
  <si>
    <t>72.332.794/0001-00</t>
  </si>
  <si>
    <t>252662849</t>
  </si>
  <si>
    <t>48991516598</t>
  </si>
  <si>
    <t>dmk.fiscal@dominik.com.br</t>
  </si>
  <si>
    <t>21546</t>
  </si>
  <si>
    <t>INTEGRAL MONITORAMENTO E INSPECAO LTDA</t>
  </si>
  <si>
    <t xml:space="preserve">ILHA DO FUNDAO RUA SYDNEY M GOMES SN </t>
  </si>
  <si>
    <t>27.502.127/0001-65</t>
  </si>
  <si>
    <t>87401960</t>
  </si>
  <si>
    <t>21982486314</t>
  </si>
  <si>
    <t>compras@integral-imi.com.br</t>
  </si>
  <si>
    <t>SEM ST CONSUMIDOR FINAL</t>
  </si>
  <si>
    <t>21550</t>
  </si>
  <si>
    <t>SIMONE DA SILVA SANTOS ME</t>
  </si>
  <si>
    <t>54.068.933/0001-40</t>
  </si>
  <si>
    <t>084361204</t>
  </si>
  <si>
    <t>27998119400</t>
  </si>
  <si>
    <t>imperiodosegates01@gmail.com</t>
  </si>
  <si>
    <t>21551</t>
  </si>
  <si>
    <t>DCR DELFINO COM E REPRESENTACOES LTDA</t>
  </si>
  <si>
    <t>RUA CHAPECO</t>
  </si>
  <si>
    <t>00.650.223/0001-02</t>
  </si>
  <si>
    <t>32717460071</t>
  </si>
  <si>
    <t>31999719181</t>
  </si>
  <si>
    <t>financeiro@dcrdelfino.com.br</t>
  </si>
  <si>
    <t>21552</t>
  </si>
  <si>
    <t>DVR DENVER COMERCIAL LTDA</t>
  </si>
  <si>
    <t xml:space="preserve">RUA FATIMA BARK 1783 </t>
  </si>
  <si>
    <t>27.090.338/0001-38</t>
  </si>
  <si>
    <t>9074220387</t>
  </si>
  <si>
    <t>4132053433</t>
  </si>
  <si>
    <t>denise@dvrcomercial.com.br</t>
  </si>
  <si>
    <t>21553</t>
  </si>
  <si>
    <t>ROSELI SILVA</t>
  </si>
  <si>
    <t>RUA ANDAQUARA</t>
  </si>
  <si>
    <t>VILA ANHANGUERA</t>
  </si>
  <si>
    <t>063.283.228-28</t>
  </si>
  <si>
    <t>1156211483</t>
  </si>
  <si>
    <t>rdcon.contato@gmail.com</t>
  </si>
  <si>
    <t>21557</t>
  </si>
  <si>
    <t>POSTO DE MOLAS MEC TRUCK 3 IRMAOS LTDA</t>
  </si>
  <si>
    <t>RODOVIA SP 342 KM 176 SN</t>
  </si>
  <si>
    <t>CHAC STA FELICIDADE</t>
  </si>
  <si>
    <t>34.482.490/0001-21</t>
  </si>
  <si>
    <t>455263099113</t>
  </si>
  <si>
    <t>19982443620</t>
  </si>
  <si>
    <t>contato@truck3irmaos.com.br</t>
  </si>
  <si>
    <t>21558</t>
  </si>
  <si>
    <t>DANIELA FERRARI LUCCA ME</t>
  </si>
  <si>
    <t>AV JOSE ANTONIO PEREIRA</t>
  </si>
  <si>
    <t>NOVA PONTE</t>
  </si>
  <si>
    <t>09.062.832/0001-07</t>
  </si>
  <si>
    <t>10429910096</t>
  </si>
  <si>
    <t>dinhopecas@hotmail.com</t>
  </si>
  <si>
    <t>21560</t>
  </si>
  <si>
    <t>CASA COMERCIAL DO ENCANADOR LTDA</t>
  </si>
  <si>
    <t>AV LARANJEIRAS</t>
  </si>
  <si>
    <t>VILA QUIROZ</t>
  </si>
  <si>
    <t>58.471.791/0001-18</t>
  </si>
  <si>
    <t>417876399116</t>
  </si>
  <si>
    <t>19993811410</t>
  </si>
  <si>
    <t>casa.encanadorlimeira@gmail.com</t>
  </si>
  <si>
    <t>21561</t>
  </si>
  <si>
    <t>LOJA DO CONSTRUTOR COM MAQ FERRAM LTDA</t>
  </si>
  <si>
    <t>Q 110 SUL AVJUSCELINO KUBITSCHEK LT 3 SN</t>
  </si>
  <si>
    <t>PLANO SETOR SUL</t>
  </si>
  <si>
    <t>38.476.939/0001-08</t>
  </si>
  <si>
    <t>295060417</t>
  </si>
  <si>
    <t>r.lojadocosntrutor@gmail.com.</t>
  </si>
  <si>
    <t>21562</t>
  </si>
  <si>
    <t>HIDRAU HOSE LTDA</t>
  </si>
  <si>
    <t>RUA PINTOR ATAHYDE</t>
  </si>
  <si>
    <t>TUPI B</t>
  </si>
  <si>
    <t>61.247.489/0001-95</t>
  </si>
  <si>
    <t>52212640005</t>
  </si>
  <si>
    <t>3133551665</t>
  </si>
  <si>
    <t>vendashidrauhose@gmail.com</t>
  </si>
  <si>
    <t>21563</t>
  </si>
  <si>
    <t>INTERVALES MINERIOS LTDA</t>
  </si>
  <si>
    <t xml:space="preserve">RODOVIA SP 55 KM 252,5 SN </t>
  </si>
  <si>
    <t>SITIO SANDY</t>
  </si>
  <si>
    <t>50.648.872/0001-39</t>
  </si>
  <si>
    <t>633205567112</t>
  </si>
  <si>
    <t>1340103561</t>
  </si>
  <si>
    <t>compras@intervales.com.br</t>
  </si>
  <si>
    <t>21574</t>
  </si>
  <si>
    <t>MECVALE IND E CALDERARIA LTDA</t>
  </si>
  <si>
    <t>RIO BAIXO</t>
  </si>
  <si>
    <t>00.636.294/0001-42</t>
  </si>
  <si>
    <t>392083373114</t>
  </si>
  <si>
    <t>12974012535</t>
  </si>
  <si>
    <t>suprimentos@mexis.com.br</t>
  </si>
  <si>
    <t>21575</t>
  </si>
  <si>
    <t>REAL DE BENFICA MAT DE CONSTRUCAO LTDA</t>
  </si>
  <si>
    <t>EST BALANCA SN LOJA KM 0 BENFICA</t>
  </si>
  <si>
    <t>SUMIDOURO</t>
  </si>
  <si>
    <t>41.098.516/0001-06</t>
  </si>
  <si>
    <t>12005385</t>
  </si>
  <si>
    <t>2225311195</t>
  </si>
  <si>
    <t>comercialpossedasoledade@gmail.com</t>
  </si>
  <si>
    <t>SMC REPRESENTAÇÕES - SERG</t>
  </si>
  <si>
    <t>21564</t>
  </si>
  <si>
    <t>MARCELO ANTONIO FERNANDE DA SILVA</t>
  </si>
  <si>
    <t>AV MANOEL MELGAR QD 5 8 LT 6</t>
  </si>
  <si>
    <t>32.079.094/0001-22</t>
  </si>
  <si>
    <t>00000005228018</t>
  </si>
  <si>
    <t>21565</t>
  </si>
  <si>
    <t>RB SUPPLY COMERCIAL LTDA</t>
  </si>
  <si>
    <t>ESTRADA MANOEL DE SA LOJA</t>
  </si>
  <si>
    <t>LOTE XV</t>
  </si>
  <si>
    <t>31.947.087/0001-32</t>
  </si>
  <si>
    <t>12753519</t>
  </si>
  <si>
    <t>financeiro@rbsupply.com.br vendas@rbsupply.com.br</t>
  </si>
  <si>
    <t>21577</t>
  </si>
  <si>
    <t>GP SUPRIMENTOS EMPRESARIAIS LTDA</t>
  </si>
  <si>
    <t>RUA ANTONIO INACIO DE MENDONCA</t>
  </si>
  <si>
    <t>PARQUE MANDAQUI</t>
  </si>
  <si>
    <t>46.994.317/0001-91</t>
  </si>
  <si>
    <t>138749890114</t>
  </si>
  <si>
    <t>1123663393</t>
  </si>
  <si>
    <t>luiz@gpsuprimentos.ind.br</t>
  </si>
  <si>
    <t>21567</t>
  </si>
  <si>
    <t>TRUCK CENTER J J MECANICA LTDA</t>
  </si>
  <si>
    <t>RODOVIA CAPITAO BARDUINO</t>
  </si>
  <si>
    <t>DA ABADIA</t>
  </si>
  <si>
    <t>30.648.546/0001-14</t>
  </si>
  <si>
    <t>668075181113</t>
  </si>
  <si>
    <t>shimu@idealsocorro.com.br</t>
  </si>
  <si>
    <t>21568</t>
  </si>
  <si>
    <t>PRIOR RENDEIRO E CIA LTDA</t>
  </si>
  <si>
    <t>RUA HENRIQUE PORCHAT</t>
  </si>
  <si>
    <t>57.434.193/0001-06</t>
  </si>
  <si>
    <t>633236027115</t>
  </si>
  <si>
    <t>1332334537</t>
  </si>
  <si>
    <t>superscap@superscap.com.br</t>
  </si>
  <si>
    <t>21569</t>
  </si>
  <si>
    <t>ART COMERCIO E DISTRIB LTDA</t>
  </si>
  <si>
    <t>RUA LAUDELINO VIEIRA DE CAMPOS</t>
  </si>
  <si>
    <t>JD FELICIDADE Z OEST</t>
  </si>
  <si>
    <t>44.069.256/0001-20</t>
  </si>
  <si>
    <t>133341563116</t>
  </si>
  <si>
    <t>11996771968</t>
  </si>
  <si>
    <t>jorge.ginho@uol.com.br</t>
  </si>
  <si>
    <t>21578</t>
  </si>
  <si>
    <t>AUTOBOAT COM VAREJ PECAS ACES LTDA</t>
  </si>
  <si>
    <t>RUA RAUL POMPEIA LOJA 1 SN</t>
  </si>
  <si>
    <t>Jacuacanga</t>
  </si>
  <si>
    <t>61.189.842/0001-28</t>
  </si>
  <si>
    <t>15564032</t>
  </si>
  <si>
    <t>24999726386</t>
  </si>
  <si>
    <t>autonauticaangra@gmail.com</t>
  </si>
  <si>
    <t>21584</t>
  </si>
  <si>
    <t>CFAR DISTRIBUIDORA LTDA</t>
  </si>
  <si>
    <t>RUA JOSE NICOLA CALIENTO ANEXO B</t>
  </si>
  <si>
    <t>41.675.894/0001-05</t>
  </si>
  <si>
    <t>9088968317</t>
  </si>
  <si>
    <t>4330161672</t>
  </si>
  <si>
    <t>contato@rflexmangueiras.com.br</t>
  </si>
  <si>
    <t>21579</t>
  </si>
  <si>
    <t>AIRTON DOS SANTOS</t>
  </si>
  <si>
    <t>avenida Jose Froio</t>
  </si>
  <si>
    <t>082.150.008-27</t>
  </si>
  <si>
    <t>airton.asconexoes@gmail.com</t>
  </si>
  <si>
    <t>21585</t>
  </si>
  <si>
    <t>GUIZOMANG COMERCIO DE MANGUEIRAS LTDA</t>
  </si>
  <si>
    <t>RUA ESTADOS UNIDOS</t>
  </si>
  <si>
    <t>PACAEMBU</t>
  </si>
  <si>
    <t>01.214.868/0001-57</t>
  </si>
  <si>
    <t>9010610254</t>
  </si>
  <si>
    <t>45999626623</t>
  </si>
  <si>
    <t>edimarguizomang@hotmail.com</t>
  </si>
  <si>
    <t>21582</t>
  </si>
  <si>
    <t>MALTEC IND E COMERCIO DE MAQ LTDA</t>
  </si>
  <si>
    <t>RODOVIA ERS 122</t>
  </si>
  <si>
    <t>05.731.915/0001-90</t>
  </si>
  <si>
    <t>0450071464</t>
  </si>
  <si>
    <t>54981040148</t>
  </si>
  <si>
    <t>nfe@maltec.com.br</t>
  </si>
  <si>
    <t>21583</t>
  </si>
  <si>
    <t>R A BORGES EQUIPAMENTOS AGRICOLAS LTDA</t>
  </si>
  <si>
    <t>RUA VISCONDE DE ABAETE</t>
  </si>
  <si>
    <t>25.131.132/0001-83</t>
  </si>
  <si>
    <t>797218076112</t>
  </si>
  <si>
    <t>1640420106</t>
  </si>
  <si>
    <t>rafael@agropeq.com.br</t>
  </si>
  <si>
    <t>21591</t>
  </si>
  <si>
    <t>ELE TEM PARAFUSOS E FERRAMENTAS LTDA</t>
  </si>
  <si>
    <t>AV OCTACILIO ALVES DE ALMEIDA LOTE 15 Q2</t>
  </si>
  <si>
    <t>RESIDENCIAL J LISO</t>
  </si>
  <si>
    <t>43.563.921/0001-75</t>
  </si>
  <si>
    <t>124264514110</t>
  </si>
  <si>
    <t>1732366050</t>
  </si>
  <si>
    <t>nfe@eletem.com.br</t>
  </si>
  <si>
    <t>21586</t>
  </si>
  <si>
    <t>JOSE REINALDO DOS SANTOS</t>
  </si>
  <si>
    <t>RUA RIO DAS GRACAS SN</t>
  </si>
  <si>
    <t>881.424.185-68</t>
  </si>
  <si>
    <t>71988028900</t>
  </si>
  <si>
    <t>rreimaster@outlook.com</t>
  </si>
  <si>
    <t>21597</t>
  </si>
  <si>
    <t>SERVICO SOCIAL DA INDUSTRIA - SESI</t>
  </si>
  <si>
    <t xml:space="preserve">RUA RUBENS ARRUDA 8-50 </t>
  </si>
  <si>
    <t>03.779.133/0013-30</t>
  </si>
  <si>
    <t>14997186503</t>
  </si>
  <si>
    <t>subauru@sesisp.org.br</t>
  </si>
  <si>
    <t>21598</t>
  </si>
  <si>
    <t>SERCONTEC COMPRESSORES E SERV LTDA</t>
  </si>
  <si>
    <t>60.300.012/0001-63</t>
  </si>
  <si>
    <t>084523441</t>
  </si>
  <si>
    <t>21599</t>
  </si>
  <si>
    <t>AAF COMERCIAL E INDUSTRIAL LTDA</t>
  </si>
  <si>
    <t>29.474.365/0001-30</t>
  </si>
  <si>
    <t>258961368</t>
  </si>
  <si>
    <t>alexsandroaguasfrias@gmail.com</t>
  </si>
  <si>
    <t>21604</t>
  </si>
  <si>
    <t>ITABERA SOLUCAO COM DE BORRACHA LTDA</t>
  </si>
  <si>
    <t>AV SERVILIANO SILVA</t>
  </si>
  <si>
    <t>JARDIM ROSSI</t>
  </si>
  <si>
    <t>58.013.980/0001-47</t>
  </si>
  <si>
    <t>365053955115</t>
  </si>
  <si>
    <t>15998429427</t>
  </si>
  <si>
    <t>itaberasolucao@gmail.com</t>
  </si>
  <si>
    <t>21600</t>
  </si>
  <si>
    <t>AGRIMIX INDUSTRIA E COM DE PECAS LTDA</t>
  </si>
  <si>
    <t>RUA ADELINA CARDIM BIGAL</t>
  </si>
  <si>
    <t>12.292.693/0001-12</t>
  </si>
  <si>
    <t>582015660110</t>
  </si>
  <si>
    <t>1632384000</t>
  </si>
  <si>
    <t>nfe@agrimix.com.br</t>
  </si>
  <si>
    <t>21605</t>
  </si>
  <si>
    <t>JVL MANGUEIRAS E CONEXOES LTDA</t>
  </si>
  <si>
    <t>RUA AFRISIO DE SENNA VAZ LOT ARAUCARIA I</t>
  </si>
  <si>
    <t>57.510.149/0001-38</t>
  </si>
  <si>
    <t>263185117</t>
  </si>
  <si>
    <t>48984233717</t>
  </si>
  <si>
    <t>jvlmangueiras.comercial@gmail.com</t>
  </si>
  <si>
    <t>21609</t>
  </si>
  <si>
    <t>UNIVERFLEX II COMERCIAL LTDA</t>
  </si>
  <si>
    <t>RUA ANTONIO DE GODOI LOJA 3</t>
  </si>
  <si>
    <t>51.188.198/0001-10</t>
  </si>
  <si>
    <t>121851669111</t>
  </si>
  <si>
    <t>1132294820</t>
  </si>
  <si>
    <t>univerflex@univerflex.com.br</t>
  </si>
  <si>
    <t>21615</t>
  </si>
  <si>
    <t>TEM TEM VAREJO LTDA</t>
  </si>
  <si>
    <t>AV AUGUSTO CALMON LOJA 2</t>
  </si>
  <si>
    <t>04.017.639/0001-30</t>
  </si>
  <si>
    <t>082057176</t>
  </si>
  <si>
    <t>2732647505</t>
  </si>
  <si>
    <t>21611</t>
  </si>
  <si>
    <t>JOAO VICTOR GAETA ORIA OLEOS LTDA</t>
  </si>
  <si>
    <t>AV PRES JUSCELINO KUBITSCHEK DE OLIVEIRA</t>
  </si>
  <si>
    <t>PARQUE BRASIL 500</t>
  </si>
  <si>
    <t>61.434.212/0001-71</t>
  </si>
  <si>
    <t>513267706112</t>
  </si>
  <si>
    <t>11977864520</t>
  </si>
  <si>
    <t>rdopaulinia@hotmail.com</t>
  </si>
  <si>
    <t>21627</t>
  </si>
  <si>
    <t>VBA VALDIR BOMBAS DE ABAST LTDA</t>
  </si>
  <si>
    <t>AV ORDOMUNDI GOMES FERREIRA</t>
  </si>
  <si>
    <t>CAMBUQUIRA</t>
  </si>
  <si>
    <t>57.609.858/0001-75</t>
  </si>
  <si>
    <t>50162440014</t>
  </si>
  <si>
    <t>35997803157</t>
  </si>
  <si>
    <t>vba.valdirbombas@yahoo.com.br</t>
  </si>
  <si>
    <t>21616</t>
  </si>
  <si>
    <t>OLIVER COMERCIO E SERVICOS LTDA</t>
  </si>
  <si>
    <t>AC PLINIO ARLINDO DE NES LETRA D</t>
  </si>
  <si>
    <t>03.224.696/0001-28</t>
  </si>
  <si>
    <t>254501834</t>
  </si>
  <si>
    <t>49999742785</t>
  </si>
  <si>
    <t>vinagrereal@gmail.com</t>
  </si>
  <si>
    <t>21618</t>
  </si>
  <si>
    <t>NOVA MAJAMA COM DE MAQ FERRAM LTDA</t>
  </si>
  <si>
    <t>42.774.899/0001-40</t>
  </si>
  <si>
    <t>12151667</t>
  </si>
  <si>
    <t>2125644935</t>
  </si>
  <si>
    <t>faturamento@majama.com.br</t>
  </si>
  <si>
    <t>21619</t>
  </si>
  <si>
    <t>FAE COMERCIAL DE FERRAGENS  LTDA</t>
  </si>
  <si>
    <t>EST ARRAIAL DAJUDA TRANCOSO NOVO ARRAIAL</t>
  </si>
  <si>
    <t>ARRAIAL D AJUDA</t>
  </si>
  <si>
    <t>03.394.157/0004-80</t>
  </si>
  <si>
    <t>216012189</t>
  </si>
  <si>
    <t>7332813103</t>
  </si>
  <si>
    <t>compras01@calpan.com.br</t>
  </si>
  <si>
    <t>21625</t>
  </si>
  <si>
    <t>RBF PECAS E ACESSORIOS LTDA</t>
  </si>
  <si>
    <t>RUA CORONEL JOAQUIM GABRIEL SALA 3</t>
  </si>
  <si>
    <t>55.946.832/0001-97</t>
  </si>
  <si>
    <t>416192983115</t>
  </si>
  <si>
    <t>11965777841</t>
  </si>
  <si>
    <t>enrico@foamtec.com.br</t>
  </si>
  <si>
    <t>21621</t>
  </si>
  <si>
    <t>QUINTINO MAQUINAS E FERRAMENTAS LTDA</t>
  </si>
  <si>
    <t xml:space="preserve">AV AFONSO PENA LOJA 2 A </t>
  </si>
  <si>
    <t>25.945.031/0003-08</t>
  </si>
  <si>
    <t>70288830284</t>
  </si>
  <si>
    <t>3432122811</t>
  </si>
  <si>
    <t>21626</t>
  </si>
  <si>
    <t>SANTOS MATERIAIS LTDA</t>
  </si>
  <si>
    <t>RUA ROSALINA IZIDORO BRAZILINO ANDAR 1</t>
  </si>
  <si>
    <t>Z ESPECIAL ZEIS</t>
  </si>
  <si>
    <t>55.883.510/0001-46</t>
  </si>
  <si>
    <t>482161540112</t>
  </si>
  <si>
    <t>19992236683</t>
  </si>
  <si>
    <t>erickjunio792@gmail.com</t>
  </si>
  <si>
    <t>21622</t>
  </si>
  <si>
    <t>MG CONEXOES HIDRAULICAS LTDA</t>
  </si>
  <si>
    <t>RUA E LOJA</t>
  </si>
  <si>
    <t>IBIRITE</t>
  </si>
  <si>
    <t>05.966.853/0001-04</t>
  </si>
  <si>
    <t>622605940020</t>
  </si>
  <si>
    <t>31999877658</t>
  </si>
  <si>
    <t>mgconexoes8@gmail.com</t>
  </si>
  <si>
    <t>21628</t>
  </si>
  <si>
    <t>JANICE DE LIMA PENUM PECAS E ACES LTDA</t>
  </si>
  <si>
    <t>RUA ANTONIO DA ROCHA PARANHOS CASA N 5</t>
  </si>
  <si>
    <t>Parque Sayonara (Vil</t>
  </si>
  <si>
    <t>33.189.182/0001-40</t>
  </si>
  <si>
    <t>12922051</t>
  </si>
  <si>
    <t>21987184540</t>
  </si>
  <si>
    <t>keleleonardo32@gmail.com</t>
  </si>
  <si>
    <t>21623</t>
  </si>
  <si>
    <t>NP COMERCIO DE FERRAMENTAS LTDA</t>
  </si>
  <si>
    <t>RUA A ADE CONJUNTO 8 LT 31 SN</t>
  </si>
  <si>
    <t xml:space="preserve">DES E AGUAS CLARAS </t>
  </si>
  <si>
    <t>28.234.336/0001-38</t>
  </si>
  <si>
    <t>0781912300109</t>
  </si>
  <si>
    <t>6199434987</t>
  </si>
  <si>
    <t>natanaelguedes@hotmail.com</t>
  </si>
  <si>
    <t>21629</t>
  </si>
  <si>
    <t>AF AGUIAR FABRICACAO DE MOVIES ME</t>
  </si>
  <si>
    <t>RUA INEZ CASA 2 QD 3 LT 6</t>
  </si>
  <si>
    <t>31.343.573/0001-41</t>
  </si>
  <si>
    <t>11228500</t>
  </si>
  <si>
    <t>21965544532</t>
  </si>
  <si>
    <t>adrianamoveis8@gmail.com</t>
  </si>
  <si>
    <t>21633</t>
  </si>
  <si>
    <t>SMP MARINHO ME</t>
  </si>
  <si>
    <t>AV WILSON ROSADO SN LOJA 05 E 06</t>
  </si>
  <si>
    <t>ABOLICAO II</t>
  </si>
  <si>
    <t>54.244.655/0001-34</t>
  </si>
  <si>
    <t>206557590</t>
  </si>
  <si>
    <t>84996499990</t>
  </si>
  <si>
    <t>edu-marinho@hotmail.com</t>
  </si>
  <si>
    <t>21635</t>
  </si>
  <si>
    <t>VITACILITI LTDA</t>
  </si>
  <si>
    <t>RUA NSRA DO PERPETUO SOCORRO FDS</t>
  </si>
  <si>
    <t>19.097.346/0001-88</t>
  </si>
  <si>
    <t>45333620067</t>
  </si>
  <si>
    <t>32991951242</t>
  </si>
  <si>
    <t>vitalici@gmail.com</t>
  </si>
  <si>
    <t>21634</t>
  </si>
  <si>
    <t>HIDRO POWER MULTI EMPRESAS E SERV LTDA</t>
  </si>
  <si>
    <t>RUA LUIS GONZAGA DE SYLOS LOJA AV ARICAN</t>
  </si>
  <si>
    <t>JARDIM ARICANDUVA</t>
  </si>
  <si>
    <t>57.903.045/0001-93</t>
  </si>
  <si>
    <t>151422419115</t>
  </si>
  <si>
    <t>1127217575</t>
  </si>
  <si>
    <t>waphidropower@gmail.com</t>
  </si>
  <si>
    <t>21639</t>
  </si>
  <si>
    <t>35.460.301/0001-82</t>
  </si>
  <si>
    <t>0680073590</t>
  </si>
  <si>
    <t>5332612902</t>
  </si>
  <si>
    <t>21640</t>
  </si>
  <si>
    <t>ELETHA MARAVALHA LTDA</t>
  </si>
  <si>
    <t>RUA JOSE FORTUNA</t>
  </si>
  <si>
    <t>CHACARA SAO MARCELO</t>
  </si>
  <si>
    <t>02.334.683/0003-00</t>
  </si>
  <si>
    <t>456.260.650.115</t>
  </si>
  <si>
    <t>4235310282</t>
  </si>
  <si>
    <t>21644</t>
  </si>
  <si>
    <t>AF ROLAM E ACESSORIOS IND LTDA</t>
  </si>
  <si>
    <t>RUA DO CANAVIAL SLJ2</t>
  </si>
  <si>
    <t>49.770.203/0001-56</t>
  </si>
  <si>
    <t>138719546115</t>
  </si>
  <si>
    <t>1139844443</t>
  </si>
  <si>
    <t>alex@afacessorios.com.br</t>
  </si>
  <si>
    <t>21645</t>
  </si>
  <si>
    <t>NN COMERCIO E SERV DE LUBRIF LTDA</t>
  </si>
  <si>
    <t>Estrada do Alvarenga</t>
  </si>
  <si>
    <t>Jardim da Pedreira</t>
  </si>
  <si>
    <t>23.790.005/0001-60</t>
  </si>
  <si>
    <t>140312468118</t>
  </si>
  <si>
    <t>palaciosdooleo@gmail.com</t>
  </si>
  <si>
    <t>21641</t>
  </si>
  <si>
    <t>INDUSTRIAIS NUCLEARES DO BRASIL SA INB</t>
  </si>
  <si>
    <t>RODOVIA PRESIDENTE DUTRA KM 336 SN</t>
  </si>
  <si>
    <t>ENGENHEIRO PASSO</t>
  </si>
  <si>
    <t>00.322.818/0020-93</t>
  </si>
  <si>
    <t>82493115</t>
  </si>
  <si>
    <t>2433218884</t>
  </si>
  <si>
    <t>nfe@inb.gov.br</t>
  </si>
  <si>
    <t>21646</t>
  </si>
  <si>
    <t>ELETRICIDADE INDUSTRIAL CEIBE LTDA</t>
  </si>
  <si>
    <t>AV HERACLITO MOURAO DE MIRANDA</t>
  </si>
  <si>
    <t>Castelo</t>
  </si>
  <si>
    <t>17.273.954/0001-70</t>
  </si>
  <si>
    <t>0620034840086</t>
  </si>
  <si>
    <t>3134766604</t>
  </si>
  <si>
    <t>compras01@ceibe.com.br</t>
  </si>
  <si>
    <t>21650</t>
  </si>
  <si>
    <t>ACR GONCALVES MAQ E EQUIPAMENTOS ME</t>
  </si>
  <si>
    <t>RUA JOAQUIM MARQUES ALVES SALA 3</t>
  </si>
  <si>
    <t>61.553.840/0001-76</t>
  </si>
  <si>
    <t>574166750119</t>
  </si>
  <si>
    <t>13996221811</t>
  </si>
  <si>
    <t>financeiro@taffs-equipamentos.com</t>
  </si>
  <si>
    <t>21652</t>
  </si>
  <si>
    <t>LM ARAUJO FERRAMENTAS AUTOMOTIVAS LTDA</t>
  </si>
  <si>
    <t>RUA JAGUARARI</t>
  </si>
  <si>
    <t>22.102.791/0001-01</t>
  </si>
  <si>
    <t>796316960111</t>
  </si>
  <si>
    <t>11947006564</t>
  </si>
  <si>
    <t>lma.lais@hotmail.com</t>
  </si>
  <si>
    <t>21647</t>
  </si>
  <si>
    <t>TAML COM E MANUT DE MAQ AGRIC LTDA</t>
  </si>
  <si>
    <t>AV ANTONIO LUIZ MONTEIRO</t>
  </si>
  <si>
    <t>GROTA DO MOCOTA</t>
  </si>
  <si>
    <t>CUNHA</t>
  </si>
  <si>
    <t>46.784.802/0001-30</t>
  </si>
  <si>
    <t>284056919112</t>
  </si>
  <si>
    <t>12996017737</t>
  </si>
  <si>
    <t>pagtottiagricola@uol.com.br</t>
  </si>
  <si>
    <t>21648</t>
  </si>
  <si>
    <t>PAMELA DE MATTOS</t>
  </si>
  <si>
    <t>AV DOM HELDER CAMARA BLCO 1 AP 1403</t>
  </si>
  <si>
    <t>Cachambi</t>
  </si>
  <si>
    <t>134.256.777-30</t>
  </si>
  <si>
    <t>21992404103</t>
  </si>
  <si>
    <t>comercial@mattosdistribuicao.com.br</t>
  </si>
  <si>
    <t>21653</t>
  </si>
  <si>
    <t>BARUEL PECAS E ACESSORIOS LTDA</t>
  </si>
  <si>
    <t>RUA STA MARGARIDA ANEXO 45</t>
  </si>
  <si>
    <t>JD SAO MIGUEL</t>
  </si>
  <si>
    <t>64.054.703/0001-85</t>
  </si>
  <si>
    <t>132904778110</t>
  </si>
  <si>
    <t>11970797411</t>
  </si>
  <si>
    <t>a.lopes@707pecas.com.br</t>
  </si>
  <si>
    <t>21654</t>
  </si>
  <si>
    <t>NAGAI LUBRIFICANTES PECAS E ACESS LTDA</t>
  </si>
  <si>
    <t>Avenida Walter Tatoni</t>
  </si>
  <si>
    <t>Vila Santana</t>
  </si>
  <si>
    <t>74.417.759/0001-00</t>
  </si>
  <si>
    <t>711026953110</t>
  </si>
  <si>
    <t>19993792737</t>
  </si>
  <si>
    <t>qnagai@hotmail.com</t>
  </si>
  <si>
    <t>21657</t>
  </si>
  <si>
    <t>ENGDAB INSTRUM E ENGENHARIA LTDA</t>
  </si>
  <si>
    <t>RUA SAO CIPRIANO SALA A</t>
  </si>
  <si>
    <t>43.440.173/0001-33</t>
  </si>
  <si>
    <t>070161100</t>
  </si>
  <si>
    <t>85996275116</t>
  </si>
  <si>
    <t>diretoria@engdab.com.br</t>
  </si>
  <si>
    <t>21649</t>
  </si>
  <si>
    <t>MINASLIGAS SA</t>
  </si>
  <si>
    <t>AV KENZO MIYAWAKI</t>
  </si>
  <si>
    <t>16.933.590/0001-45</t>
  </si>
  <si>
    <t>5122260260041</t>
  </si>
  <si>
    <t>3837496000</t>
  </si>
  <si>
    <t>recebimentonf@minasligas.com.br</t>
  </si>
  <si>
    <t>21655</t>
  </si>
  <si>
    <t>EUDES SOUZA SANTOS</t>
  </si>
  <si>
    <t>Jardim das Colinas</t>
  </si>
  <si>
    <t>023.606.778-88</t>
  </si>
  <si>
    <t>(12) 98135-0009</t>
  </si>
  <si>
    <t>eudesvolantes@yahoo.com.br</t>
  </si>
  <si>
    <t>21658</t>
  </si>
  <si>
    <t>VCM VALVULAS E CONEXOES LTDA</t>
  </si>
  <si>
    <t>AV GAL ATALIBA LEONEL APT 3307 BLC C</t>
  </si>
  <si>
    <t>18.071.899/0001-07</t>
  </si>
  <si>
    <t>118770030114</t>
  </si>
  <si>
    <t>1122038269</t>
  </si>
  <si>
    <t>xmlvcm@gmail.com</t>
  </si>
  <si>
    <t>21659</t>
  </si>
  <si>
    <t>ALI TRUCK ACESSORIO LTDA</t>
  </si>
  <si>
    <t>ROD FERNAO DIAS KM 48 GALPAO 4 SN</t>
  </si>
  <si>
    <t>60.929.335/0001-10</t>
  </si>
  <si>
    <t>1905005881888</t>
  </si>
  <si>
    <t>lito_neto@hotmail.com</t>
  </si>
  <si>
    <t>21660</t>
  </si>
  <si>
    <t>HR MANUTENCAO E COM DE FERR ELET LTDA</t>
  </si>
  <si>
    <t>RUA 990 - SALA 03</t>
  </si>
  <si>
    <t>22.546.854/0001-00</t>
  </si>
  <si>
    <t>257739947</t>
  </si>
  <si>
    <t>4730567323</t>
  </si>
  <si>
    <t>contato@hroficina.com.br</t>
  </si>
  <si>
    <t>21661</t>
  </si>
  <si>
    <t>FILE DISTRIBUIDORA DE PECAS LTDA</t>
  </si>
  <si>
    <t>RUA PAULO GUNTHER</t>
  </si>
  <si>
    <t>19.710.928/0001-98</t>
  </si>
  <si>
    <t>257271716</t>
  </si>
  <si>
    <t>49991057850</t>
  </si>
  <si>
    <t>atendimento@filecomercio.com.br</t>
  </si>
  <si>
    <t>21662</t>
  </si>
  <si>
    <t>ROQUE DE SOUZA PINTO</t>
  </si>
  <si>
    <t>ROD BR 459</t>
  </si>
  <si>
    <t>42.021.575/0001-30</t>
  </si>
  <si>
    <t>40513860070</t>
  </si>
  <si>
    <t>35999886138</t>
  </si>
  <si>
    <t>casamaqcongonhal@outlook.com</t>
  </si>
  <si>
    <t>21663</t>
  </si>
  <si>
    <t>E R COMERCIO DE PECAS LTDA</t>
  </si>
  <si>
    <t>AV. SANTA TEREZA D'AVILA</t>
  </si>
  <si>
    <t>44.678.065/0001-66</t>
  </si>
  <si>
    <t>054404002</t>
  </si>
  <si>
    <t>92984279342</t>
  </si>
  <si>
    <t>pulodogatologistica@hotmail.com</t>
  </si>
  <si>
    <t>21696</t>
  </si>
  <si>
    <t>BIG MAT COMERCIAL LTDA</t>
  </si>
  <si>
    <t>JD SANTO ELIAS</t>
  </si>
  <si>
    <t>54.995.076/0001-23</t>
  </si>
  <si>
    <t>137254034113</t>
  </si>
  <si>
    <t>11915533147</t>
  </si>
  <si>
    <t>bigmat@bigmatcomercial.com</t>
  </si>
  <si>
    <t>21664</t>
  </si>
  <si>
    <t>AUTO POSTO PAULA FREITAS MOGI MIRIM LT</t>
  </si>
  <si>
    <t>51.429.974/0001-26</t>
  </si>
  <si>
    <t>456256459118</t>
  </si>
  <si>
    <t>21665</t>
  </si>
  <si>
    <t>C A S R DIAS ELEMENTOS FIXACAO LTDA</t>
  </si>
  <si>
    <t>ESTR DO ENCAMENTO (STA MARGARIDA)</t>
  </si>
  <si>
    <t>31.894.843/0001-02</t>
  </si>
  <si>
    <t>83531533</t>
  </si>
  <si>
    <t>2131087474</t>
  </si>
  <si>
    <t>casrdias88@gmail.com</t>
  </si>
  <si>
    <t>21666</t>
  </si>
  <si>
    <t>BIOVILLE COMPANY</t>
  </si>
  <si>
    <t>EST MUNICIPAL PATRICIA ZACCARON MACHADO</t>
  </si>
  <si>
    <t>RIO COMPRUDENTE</t>
  </si>
  <si>
    <t>10.326.388/0001-79</t>
  </si>
  <si>
    <t>255710887</t>
  </si>
  <si>
    <t>48999212610</t>
  </si>
  <si>
    <t>lucas@biolatte.com.br</t>
  </si>
  <si>
    <t>21668</t>
  </si>
  <si>
    <t>GISELE APARECIDA GOMES REIS</t>
  </si>
  <si>
    <t>RUA JOSE BATISTA DE LIMA LJ 02</t>
  </si>
  <si>
    <t>SERICITA</t>
  </si>
  <si>
    <t>43.423.439/0001-30</t>
  </si>
  <si>
    <t>41408660016</t>
  </si>
  <si>
    <t>31984268836</t>
  </si>
  <si>
    <t>meredytes@yahoo.com.br</t>
  </si>
  <si>
    <t>21669</t>
  </si>
  <si>
    <t>TRUCK CENTER AUTOPECAS E SERVIÇOS LTDA</t>
  </si>
  <si>
    <t>EST VELHA GUARULHOS SAO MIGUEL GALPAO 01</t>
  </si>
  <si>
    <t>JD ARAPONGAS</t>
  </si>
  <si>
    <t>42.680.263/0001-39</t>
  </si>
  <si>
    <t>127414395116</t>
  </si>
  <si>
    <t>11975499906</t>
  </si>
  <si>
    <t>adm@truckcenterautopecas.com.br</t>
  </si>
  <si>
    <t>21670</t>
  </si>
  <si>
    <t>DURRE SOLUCOES INTEGRADAS LTDA</t>
  </si>
  <si>
    <t>AV VINTE E DOIS DE MAIO LD IMPAR GALPA01</t>
  </si>
  <si>
    <t>39.798.492/0001-48</t>
  </si>
  <si>
    <t>11895743</t>
  </si>
  <si>
    <t>21975217732</t>
  </si>
  <si>
    <t>gabriela@durreferragens.com.br</t>
  </si>
  <si>
    <t>21671</t>
  </si>
  <si>
    <t>COOP AGRICOLA ISTA PRUDENTOPOLIS</t>
  </si>
  <si>
    <t>ROD BR 373 KM 265</t>
  </si>
  <si>
    <t>RIO DOS PATOS</t>
  </si>
  <si>
    <t>77.472.843/0003-87</t>
  </si>
  <si>
    <t>9034208988</t>
  </si>
  <si>
    <t>4299561336</t>
  </si>
  <si>
    <t>aline@camp.coop.br</t>
  </si>
  <si>
    <t>21672</t>
  </si>
  <si>
    <t>RAFAEL EMANUEL SIGARAN MACHADO</t>
  </si>
  <si>
    <t>RUA JOSE BONIFACIO PAVMTO 1</t>
  </si>
  <si>
    <t>55.524.837/0001-21</t>
  </si>
  <si>
    <t>8001880816</t>
  </si>
  <si>
    <t>55991325256</t>
  </si>
  <si>
    <t>dtorquesagricola@gmail.com</t>
  </si>
  <si>
    <t>21673</t>
  </si>
  <si>
    <t>MAQ POSTO COM E MAN DE MAQ  E EQ LT</t>
  </si>
  <si>
    <t>RUA RUTILDO PULIDO</t>
  </si>
  <si>
    <t>22.349.847/0001-19</t>
  </si>
  <si>
    <t>9069296600</t>
  </si>
  <si>
    <t>4132752127</t>
  </si>
  <si>
    <t>maqposto@gmail.com</t>
  </si>
  <si>
    <t>21675</t>
  </si>
  <si>
    <t>JEAN GILIO BUENO</t>
  </si>
  <si>
    <t>RUA SANTO ANTONIA</t>
  </si>
  <si>
    <t>JD CARLOS BORELA</t>
  </si>
  <si>
    <t>15.752.508/0001-13</t>
  </si>
  <si>
    <t>382074308118</t>
  </si>
  <si>
    <t>11947674187</t>
  </si>
  <si>
    <t>contato@jbccarpintaria.com.br</t>
  </si>
  <si>
    <t>21676</t>
  </si>
  <si>
    <t>IB DOS SANTOS</t>
  </si>
  <si>
    <t>AV MUNIZ FALCAO</t>
  </si>
  <si>
    <t>CLIMABOM</t>
  </si>
  <si>
    <t>47.632.848/0001-05</t>
  </si>
  <si>
    <t>241394546</t>
  </si>
  <si>
    <t>82987646132</t>
  </si>
  <si>
    <t>dverissimoaguiar@boll.com</t>
  </si>
  <si>
    <t>21677</t>
  </si>
  <si>
    <t>G&amp;T STEAMLINE LTDA</t>
  </si>
  <si>
    <t>RUA DR PERCIVAL LOYOLA</t>
  </si>
  <si>
    <t>61.385.833/0001-02</t>
  </si>
  <si>
    <t>9115507769</t>
  </si>
  <si>
    <t>41992072238</t>
  </si>
  <si>
    <t>gtsteamline@nfe.omei.com.br</t>
  </si>
  <si>
    <t>21678</t>
  </si>
  <si>
    <t>GERRY A DE MEDEIROS LTDA</t>
  </si>
  <si>
    <t>AV ANTONIO SEVERINO CAMARA-KM ROD BR406</t>
  </si>
  <si>
    <t>JOAO CAMARA</t>
  </si>
  <si>
    <t>53.962.683/0001-24</t>
  </si>
  <si>
    <t>206542623</t>
  </si>
  <si>
    <t>8491231409</t>
  </si>
  <si>
    <t>gwpmedeiros@gmail.com</t>
  </si>
  <si>
    <t>21679</t>
  </si>
  <si>
    <t>KM PRODUTOS E SERVICOS LTDA</t>
  </si>
  <si>
    <t>RUA PORTO VELHO SALA 02</t>
  </si>
  <si>
    <t>02.545.682/0001-43</t>
  </si>
  <si>
    <t>131832026</t>
  </si>
  <si>
    <t>65999098983</t>
  </si>
  <si>
    <t>thiago@grupoabmt.com.br</t>
  </si>
  <si>
    <t>21690</t>
  </si>
  <si>
    <t>MORADA DO SOL COM COMB E DERIVADOS LT</t>
  </si>
  <si>
    <t>05.503.367/0001-41</t>
  </si>
  <si>
    <t>353213526110</t>
  </si>
  <si>
    <t>redesantanacontador@gmail.com</t>
  </si>
  <si>
    <t>21680</t>
  </si>
  <si>
    <t>ESTRELA POSTO MOLAS E MEC DIESEL LT</t>
  </si>
  <si>
    <t>AV ANITA MENDES</t>
  </si>
  <si>
    <t>SADONANA MENDES</t>
  </si>
  <si>
    <t>RIO CASCA</t>
  </si>
  <si>
    <t>37.356.314/0001-31</t>
  </si>
  <si>
    <t>37495880074</t>
  </si>
  <si>
    <t>31998320412</t>
  </si>
  <si>
    <t>matheuspas2395@gmail.com</t>
  </si>
  <si>
    <t>21681</t>
  </si>
  <si>
    <t>JESUALDA DAS DORES SIMOES MARCONDES</t>
  </si>
  <si>
    <t>RUA MANOEL PEREIRA DA FONSECA</t>
  </si>
  <si>
    <t>JD SAO BENEDITO</t>
  </si>
  <si>
    <t>40.497.076/0001-99</t>
  </si>
  <si>
    <t>45978450030</t>
  </si>
  <si>
    <t>35998784581</t>
  </si>
  <si>
    <t>je.marcondesimoes@gmail.com</t>
  </si>
  <si>
    <t>21682</t>
  </si>
  <si>
    <t>JC MARCELLO SOLUÇOES INDUSTRIAIS LT</t>
  </si>
  <si>
    <t>RU ANTONIO RODRIGUES SIMOES</t>
  </si>
  <si>
    <t>61.674.863/0001-39</t>
  </si>
  <si>
    <t>602095671115</t>
  </si>
  <si>
    <t>15991375677</t>
  </si>
  <si>
    <t>jcmarcellomanutencao@gmail.com</t>
  </si>
  <si>
    <t>21683</t>
  </si>
  <si>
    <t>ALVES TORRES DISTRIBUICAO DE LUB LT</t>
  </si>
  <si>
    <t>ROD 232 KM 197 LOJA 03</t>
  </si>
  <si>
    <t>59.154.150/0001-00</t>
  </si>
  <si>
    <t>122500156</t>
  </si>
  <si>
    <t>8196643823</t>
  </si>
  <si>
    <t>maglublubrificantes @hotmail.com</t>
  </si>
  <si>
    <t>21684</t>
  </si>
  <si>
    <t>ALVES TORRES DISTRIBUIDORA DE LUB LTDA</t>
  </si>
  <si>
    <t>RUA PROJETADA SETOR 02</t>
  </si>
  <si>
    <t>ZABELE</t>
  </si>
  <si>
    <t>61.073.998/0001-49</t>
  </si>
  <si>
    <t>165316055</t>
  </si>
  <si>
    <t>maglublubrificantes@hotmail.com</t>
  </si>
  <si>
    <t>21691</t>
  </si>
  <si>
    <t>POSTO M DEODORO DE SALTO LTDA</t>
  </si>
  <si>
    <t>01.262.418/0001-30</t>
  </si>
  <si>
    <t>600043220110</t>
  </si>
  <si>
    <t>21685</t>
  </si>
  <si>
    <t>AGDA NATASHA COSTA PINTO</t>
  </si>
  <si>
    <t>TRAVESSA JOAO SIMIONI</t>
  </si>
  <si>
    <t>JD LUCIA</t>
  </si>
  <si>
    <t>470.420.668-80</t>
  </si>
  <si>
    <t>546425963</t>
  </si>
  <si>
    <t>1199546356</t>
  </si>
  <si>
    <t>vendas1@lubefer.com.br</t>
  </si>
  <si>
    <t>21692</t>
  </si>
  <si>
    <t>POSTO CASTELO BRANCO DE VINHEDO LTDA</t>
  </si>
  <si>
    <t>02.085.237/0001-48</t>
  </si>
  <si>
    <t>714028761117</t>
  </si>
  <si>
    <t>21693</t>
  </si>
  <si>
    <t>GERMAC PLANEJAMENTO E CONSTRUCOES LTDA</t>
  </si>
  <si>
    <t>EUA RUTH SALEM SALA02</t>
  </si>
  <si>
    <t>CH STO ANTONIO</t>
  </si>
  <si>
    <t>49.792.073/0001-52</t>
  </si>
  <si>
    <t>138731003112</t>
  </si>
  <si>
    <t>11992075646</t>
  </si>
  <si>
    <t>daniella.pacelli@germac.com.br</t>
  </si>
  <si>
    <t>21700</t>
  </si>
  <si>
    <t>PERUZZI COMERCIO E SERV LTDA</t>
  </si>
  <si>
    <t xml:space="preserve">R ANEZIO TEIXEIRA DE MENDONCA LT 10/11 </t>
  </si>
  <si>
    <t>20.275.860/0001-45</t>
  </si>
  <si>
    <t>866955611</t>
  </si>
  <si>
    <t>22998210885</t>
  </si>
  <si>
    <t>financeiro@peruzzirj.com.br</t>
  </si>
  <si>
    <t>21703</t>
  </si>
  <si>
    <t>C E C BUENO LUBRIFICANTES LTDA</t>
  </si>
  <si>
    <t>AV DOUTOR CARLOS BURGOS</t>
  </si>
  <si>
    <t>JD ITALIA</t>
  </si>
  <si>
    <t>21.135.817/0002-28</t>
  </si>
  <si>
    <t>168084530116</t>
  </si>
  <si>
    <t>reidooleoamparo@hotmail.com</t>
  </si>
  <si>
    <t>21704</t>
  </si>
  <si>
    <t>MARIEL PENHA LAPA</t>
  </si>
  <si>
    <t xml:space="preserve">AV DOM JOAQUIM </t>
  </si>
  <si>
    <t>11.351.959/0001-98</t>
  </si>
  <si>
    <t>0930443420</t>
  </si>
  <si>
    <t>5332274181</t>
  </si>
  <si>
    <t>extinlapapelotas@gmail.com</t>
  </si>
  <si>
    <t>21705</t>
  </si>
  <si>
    <t>COMERCIAL VILLAR DE PARAFUSOS LTDA</t>
  </si>
  <si>
    <t xml:space="preserve">RUA CAROLINA  FLORENCE </t>
  </si>
  <si>
    <t>00.281.587/0001-54</t>
  </si>
  <si>
    <t>244009859110</t>
  </si>
  <si>
    <t>0937222814</t>
  </si>
  <si>
    <t>financeiro@villarparafusos.com.br</t>
  </si>
  <si>
    <t>21706</t>
  </si>
  <si>
    <t xml:space="preserve">SOLDAPLUS COM DE PROD P SOLDAS LTDA </t>
  </si>
  <si>
    <t>RUA MARIA MAGDALENA FIGUEIREDO C FUNDOS</t>
  </si>
  <si>
    <t>RES UNITRA</t>
  </si>
  <si>
    <t>S J DO RIO PRETO</t>
  </si>
  <si>
    <t>44.659.957/0001-10</t>
  </si>
  <si>
    <t>124299726116</t>
  </si>
  <si>
    <t>17991904656</t>
  </si>
  <si>
    <t>alessandrolour1@gmail.com</t>
  </si>
  <si>
    <t>21707</t>
  </si>
  <si>
    <t>ATIFLEX MANGUEIRAS E CONEXOES LTDA</t>
  </si>
  <si>
    <t>RUA DR NESTOR DE OLIVEIRA</t>
  </si>
  <si>
    <t>61.018.551/0001-77</t>
  </si>
  <si>
    <t>190501609117</t>
  </si>
  <si>
    <t>roberta.bene@hotmail.com</t>
  </si>
  <si>
    <t>21710</t>
  </si>
  <si>
    <t>MD WIDIA COM DE FERR UNIPESSOAL LT</t>
  </si>
  <si>
    <t>AV MANOEL ISIDORO MARTINS</t>
  </si>
  <si>
    <t>CID MARTINS</t>
  </si>
  <si>
    <t>30.702.704/0001-77</t>
  </si>
  <si>
    <t>127392249110</t>
  </si>
  <si>
    <t>financeiro@mdwidia.com.br</t>
  </si>
  <si>
    <t>21708</t>
  </si>
  <si>
    <t>HERLISSON JANIO DE ALMEIDA SERRAO</t>
  </si>
  <si>
    <t>SANTARENZINHO</t>
  </si>
  <si>
    <t>57.724.257/0001-03</t>
  </si>
  <si>
    <t>159838746</t>
  </si>
  <si>
    <t>93991907279</t>
  </si>
  <si>
    <t>herlison1981@hotmail.com</t>
  </si>
  <si>
    <t>21716</t>
  </si>
  <si>
    <t>PNEUMATICA GONCALVES LTDA</t>
  </si>
  <si>
    <t>AV CARIACICA 780-LJ 02 PAVMTO 01</t>
  </si>
  <si>
    <t>61.249.463/0001-86</t>
  </si>
  <si>
    <t>084585641</t>
  </si>
  <si>
    <t>financeiropgoncalves@gmail.com</t>
  </si>
  <si>
    <t>21711</t>
  </si>
  <si>
    <t>MARAJO COM ASSIT TEC MAQ E MOTORES LT</t>
  </si>
  <si>
    <t>AV PORTO VELHO</t>
  </si>
  <si>
    <t>38.182.610/0001-26</t>
  </si>
  <si>
    <t>5762375</t>
  </si>
  <si>
    <t>6999827370</t>
  </si>
  <si>
    <t>marajoferragens.compras@gmail.com</t>
  </si>
  <si>
    <t>21712</t>
  </si>
  <si>
    <t>GRID COML PECAS E ACESSORIOS LTDA</t>
  </si>
  <si>
    <t>VL STO HENRIQUE</t>
  </si>
  <si>
    <t>21.971.728/0001-30</t>
  </si>
  <si>
    <t>144332677110</t>
  </si>
  <si>
    <t>11938016216</t>
  </si>
  <si>
    <t>contato@griddidtribuidora.com.br</t>
  </si>
  <si>
    <t>21713</t>
  </si>
  <si>
    <t>DHM ARTEFATOS DE BORRACHAS LTDA</t>
  </si>
  <si>
    <t>AV DR ARISTIDES CAMPOS</t>
  </si>
  <si>
    <t>CAMPO DE LEOPOLDINA</t>
  </si>
  <si>
    <t>02.447.899/0001-10</t>
  </si>
  <si>
    <t>081946139</t>
  </si>
  <si>
    <t>28999513169</t>
  </si>
  <si>
    <t>dhm.artefatos@hotmail.com</t>
  </si>
  <si>
    <t>21717</t>
  </si>
  <si>
    <t>MARILIA GABRIELA HERAI MASSAN</t>
  </si>
  <si>
    <t>R OLIMPIA MARTHA PEREIRA</t>
  </si>
  <si>
    <t>44.497.455/0001-30</t>
  </si>
  <si>
    <t>42157370048</t>
  </si>
  <si>
    <t>3497169606</t>
  </si>
  <si>
    <t>A VISTA ANT DE DESC PEDIDO- ANTIGO 07640</t>
  </si>
  <si>
    <t>21718</t>
  </si>
  <si>
    <t>ATLANTA INDUSTRIA MAQ AGRI LTDA</t>
  </si>
  <si>
    <t>ROD BR 407</t>
  </si>
  <si>
    <t>36.077.108/0001-20</t>
  </si>
  <si>
    <t>092112684</t>
  </si>
  <si>
    <t>87998801482</t>
  </si>
  <si>
    <t>atlanta.maquinas@gmail.com</t>
  </si>
  <si>
    <t>21715</t>
  </si>
  <si>
    <t>R GONCALVES E CIA LTDA</t>
  </si>
  <si>
    <t>AV DR DIDIO B BELLO</t>
  </si>
  <si>
    <t>PEABIRU</t>
  </si>
  <si>
    <t>78.899.820/0001-54</t>
  </si>
  <si>
    <t>8030079184</t>
  </si>
  <si>
    <t>4435312184</t>
  </si>
  <si>
    <t>eletrogaspr@gmail.com</t>
  </si>
  <si>
    <t>21724</t>
  </si>
  <si>
    <t>ESTALEIRO ATLANTICO SUL SA REC JUDL</t>
  </si>
  <si>
    <t>ILHA TATUOCA COMP.INDL PORT.GOV.ERALDO</t>
  </si>
  <si>
    <t>SUAPE-IPOJUCA</t>
  </si>
  <si>
    <t>07.699.082/0001-53</t>
  </si>
  <si>
    <t>034277145</t>
  </si>
  <si>
    <t>8133118403</t>
  </si>
  <si>
    <t>ronaldo.menezes@easbr.com</t>
  </si>
  <si>
    <t>21725</t>
  </si>
  <si>
    <t>POMMER SEEDS AGROPECUARIA LTDA.</t>
  </si>
  <si>
    <t>RUA FRANCISCO SCHWARTZ</t>
  </si>
  <si>
    <t>04.747.228/0001-09</t>
  </si>
  <si>
    <t>82323305</t>
  </si>
  <si>
    <t>27999507772</t>
  </si>
  <si>
    <t>fiscal@gupodischer.com.br</t>
  </si>
  <si>
    <t>21726</t>
  </si>
  <si>
    <t>ORBANKA COM IMP MAQ EQUIP INDL LTDA</t>
  </si>
  <si>
    <t>RUA MATILDE ROSA DA SILVA</t>
  </si>
  <si>
    <t>ELA VISTA DE MINAS</t>
  </si>
  <si>
    <t>08.283.465/0003-70</t>
  </si>
  <si>
    <t>34813930123</t>
  </si>
  <si>
    <t>3199926584</t>
  </si>
  <si>
    <t>financeiro@poirier.com.br</t>
  </si>
  <si>
    <t>21727</t>
  </si>
  <si>
    <t>STARFIX BR COM PECAS FIXADORES EMB LT</t>
  </si>
  <si>
    <t>VL ALTO DE STO ANDRE</t>
  </si>
  <si>
    <t>17.615.322/0001-48</t>
  </si>
  <si>
    <t>626474895111</t>
  </si>
  <si>
    <t>11952212804</t>
  </si>
  <si>
    <t>contato@starfixbrasil.com.br</t>
  </si>
  <si>
    <t>21730</t>
  </si>
  <si>
    <t>RJ OLIVEIRA FILHOS FERRAMENTAS LTDA</t>
  </si>
  <si>
    <t>RUA MAJOR LUIZ ALVES 647</t>
  </si>
  <si>
    <t>57.154.071/0001-66</t>
  </si>
  <si>
    <t>14975497</t>
  </si>
  <si>
    <t>2433239611</t>
  </si>
  <si>
    <t>atendimento@rjferramentas.com.br</t>
  </si>
  <si>
    <t>21731</t>
  </si>
  <si>
    <t>ANA CAROLINA IEMMA LOPES ME</t>
  </si>
  <si>
    <t>VL BOCAINA</t>
  </si>
  <si>
    <t>08.219.497/0001-45</t>
  </si>
  <si>
    <t>442218407113</t>
  </si>
  <si>
    <t>21732</t>
  </si>
  <si>
    <t>EVERALDO RODRIGUES LOPES ME</t>
  </si>
  <si>
    <t>26.016.248/0001-34</t>
  </si>
  <si>
    <t>626867930116</t>
  </si>
  <si>
    <t>21733</t>
  </si>
  <si>
    <t>RIBEIRAO COMERCIO DE TINTAS LTDA</t>
  </si>
  <si>
    <t>AVENIDA FRANCISCO MONTEIRO</t>
  </si>
  <si>
    <t>TERRO CENTRO</t>
  </si>
  <si>
    <t>35.424.671/0001-64</t>
  </si>
  <si>
    <t>581163780118</t>
  </si>
  <si>
    <t>21734</t>
  </si>
  <si>
    <t>LOPES COLOR COMERCIO DE TINTAS EPP</t>
  </si>
  <si>
    <t>RUA JOSE DIANGELO</t>
  </si>
  <si>
    <t>27.012.923/0001-10</t>
  </si>
  <si>
    <t>626896293111</t>
  </si>
  <si>
    <t>21735</t>
  </si>
  <si>
    <t>ELETRO MAQUINAS ATACADISTA LTDA</t>
  </si>
  <si>
    <t xml:space="preserve">RODOVIA ES-010 KM 2.60 QUADRA LOTE 343 </t>
  </si>
  <si>
    <t>SLB101 LIMOEIRO</t>
  </si>
  <si>
    <t>37.092.170/0001-53</t>
  </si>
  <si>
    <t>83653651</t>
  </si>
  <si>
    <t>21736</t>
  </si>
  <si>
    <t>CASTELO BRANCO COMERCIO DE TINTAS</t>
  </si>
  <si>
    <t>ZAIRA</t>
  </si>
  <si>
    <t>39.462.089/0001-43</t>
  </si>
  <si>
    <t>442596698119</t>
  </si>
  <si>
    <t>21737</t>
  </si>
  <si>
    <t>GI LOPES TINTAS LTDA</t>
  </si>
  <si>
    <t>EST CATA PRETA  FUNDOS CONTAINER</t>
  </si>
  <si>
    <t>VL JOAO RAMALHO</t>
  </si>
  <si>
    <t>38.729.040/0001-41</t>
  </si>
  <si>
    <t>121239208116</t>
  </si>
  <si>
    <t>21738</t>
  </si>
  <si>
    <t>GIOVANNA IEMMA LOPES</t>
  </si>
  <si>
    <t>AV PRESTES MAIA</t>
  </si>
  <si>
    <t>31.905.311/0001-23</t>
  </si>
  <si>
    <t>286518566115</t>
  </si>
  <si>
    <t>tintasabctaboao@gmail.com</t>
  </si>
  <si>
    <t>21739</t>
  </si>
  <si>
    <t>SCS COMERCIO DE TINTAS LTDA</t>
  </si>
  <si>
    <t>RUA INGA</t>
  </si>
  <si>
    <t>28.121.752/0001-20</t>
  </si>
  <si>
    <t>636339021118</t>
  </si>
  <si>
    <t>21740</t>
  </si>
  <si>
    <t>TARGET COMERCIO E SERVICOS LTDA</t>
  </si>
  <si>
    <t>RUA ANEZIO TEIXEIRA DE MENDONCA PARTE</t>
  </si>
  <si>
    <t>58.284.710/0001-70</t>
  </si>
  <si>
    <t>15164700</t>
  </si>
  <si>
    <t>2230872464</t>
  </si>
  <si>
    <t>robson@targetsc.com.br</t>
  </si>
  <si>
    <t>21741</t>
  </si>
  <si>
    <t>JOSE ERENILTON ALVS DE LIMA</t>
  </si>
  <si>
    <t>R MOESIO SOUZA SILVA</t>
  </si>
  <si>
    <t>16.433.356/0001-59</t>
  </si>
  <si>
    <t>066767474</t>
  </si>
  <si>
    <t>5521417754</t>
  </si>
  <si>
    <t>niltecmecanica@hotmail.com</t>
  </si>
  <si>
    <t>21742</t>
  </si>
  <si>
    <t>VALCOA MANUTENCAO VALVULAS INDL LT</t>
  </si>
  <si>
    <t>RUA PROFESSOR ANTONIO MUNHOZ</t>
  </si>
  <si>
    <t>JD MARACANA</t>
  </si>
  <si>
    <t>28.189.287/0001-69</t>
  </si>
  <si>
    <t>637419622117</t>
  </si>
  <si>
    <t>1633071614</t>
  </si>
  <si>
    <t>org.saocarlos@hotmail.com</t>
  </si>
  <si>
    <t>21743</t>
  </si>
  <si>
    <t>JP SERVICE LTDA</t>
  </si>
  <si>
    <t>AV WALDEMAR ARMANI</t>
  </si>
  <si>
    <t>04.300.593/0001-62</t>
  </si>
  <si>
    <t>455150504117</t>
  </si>
  <si>
    <t>1938317332</t>
  </si>
  <si>
    <t>21744</t>
  </si>
  <si>
    <t>ARTUR TORAL BATISTA DE OLIVEIRA</t>
  </si>
  <si>
    <t>AV JOSE ODORIZZI DE 1631 A 1632 AO FIM</t>
  </si>
  <si>
    <t>43.009.574/0001-33</t>
  </si>
  <si>
    <t>799455465110</t>
  </si>
  <si>
    <t>giarthcomercio@gmail.com</t>
  </si>
  <si>
    <t>21746</t>
  </si>
  <si>
    <t>PIRINEUS EMBUTIDOS ARTESANAIS</t>
  </si>
  <si>
    <t>AVENIDA JACOBUS BALDI</t>
  </si>
  <si>
    <t>JD FIM DE SEMANA</t>
  </si>
  <si>
    <t>01.914.565/0001-47</t>
  </si>
  <si>
    <t>115079062118</t>
  </si>
  <si>
    <t>1151811767</t>
  </si>
  <si>
    <t>ribasangela@gmail.com</t>
  </si>
  <si>
    <t>21747</t>
  </si>
  <si>
    <t>M.J.G EQUIPAMENTOS E SERVICOS LTDA</t>
  </si>
  <si>
    <t>ESTRADA WENCESLAU JOSE DE MEDEIROS</t>
  </si>
  <si>
    <t>18.881.322/0001-52</t>
  </si>
  <si>
    <t>86530660</t>
  </si>
  <si>
    <t>2127424000</t>
  </si>
  <si>
    <t>MJGEQUIPAMENTOS@HOTMAIL.COM</t>
  </si>
  <si>
    <t>21748</t>
  </si>
  <si>
    <t>NORTE DISTRIBUIDORA DE FERRAMENTAS E MAQUINAS LTDA</t>
  </si>
  <si>
    <t>AV E</t>
  </si>
  <si>
    <t>59.240.032/0001-07</t>
  </si>
  <si>
    <t>750074582</t>
  </si>
  <si>
    <t>9491243634</t>
  </si>
  <si>
    <t>vendas@nortedistribuicao.com.br</t>
  </si>
  <si>
    <t>21750</t>
  </si>
  <si>
    <t>CENTROVAL COM DE VALV E CONEXOES LT</t>
  </si>
  <si>
    <t>RUA CUBA</t>
  </si>
  <si>
    <t>12.749.919/0001-61</t>
  </si>
  <si>
    <t>76672548</t>
  </si>
  <si>
    <t>2199196563</t>
  </si>
  <si>
    <t>augustoj027@gmail.com</t>
  </si>
  <si>
    <t>21751</t>
  </si>
  <si>
    <t>MEDEIRO GALVAO SOLUCOES LTDA</t>
  </si>
  <si>
    <t>ROD BR 304 GALPAO A 10</t>
  </si>
  <si>
    <t>01.347.878/0001-60</t>
  </si>
  <si>
    <t>200759647</t>
  </si>
  <si>
    <t>84992033364</t>
  </si>
  <si>
    <t>compras02@medeirosgalvao.com.br</t>
  </si>
  <si>
    <t>21753</t>
  </si>
  <si>
    <t>FORTE MINAS EQUIPAMENTOS LT</t>
  </si>
  <si>
    <t>R FREI MARTINHO BURNIER</t>
  </si>
  <si>
    <t>31.153.254/0001-73</t>
  </si>
  <si>
    <t>32498690069</t>
  </si>
  <si>
    <t>3133940040</t>
  </si>
  <si>
    <t>vendas01@forteminas.com.br</t>
  </si>
  <si>
    <t>21755</t>
  </si>
  <si>
    <t>CARESE CARROCERIA E PINTURA LTDA</t>
  </si>
  <si>
    <t>RUA VOLKSWAGEN</t>
  </si>
  <si>
    <t>01.094.488/0001-26</t>
  </si>
  <si>
    <t>86150654</t>
  </si>
  <si>
    <t>2433811464</t>
  </si>
  <si>
    <t>joc.silva@carese.com.br</t>
  </si>
  <si>
    <t>21756</t>
  </si>
  <si>
    <t>CENTER SERVICE M JUNQUEIRA LTDA</t>
  </si>
  <si>
    <t>RUA MARIANA JUNQUEIRA</t>
  </si>
  <si>
    <t>02.159.918/0001-03</t>
  </si>
  <si>
    <t>582455048110</t>
  </si>
  <si>
    <t>roberson@postotriangulo.com.br</t>
  </si>
  <si>
    <t>21757</t>
  </si>
  <si>
    <t>AKI PNEUS RECAPAGEM LTDA</t>
  </si>
  <si>
    <t>AV INDL DEHUEL VIEIRA DINIZ LJ01</t>
  </si>
  <si>
    <t>SANTA DE LIMIRA</t>
  </si>
  <si>
    <t>08.980.440/0001-64</t>
  </si>
  <si>
    <t>202062007</t>
  </si>
  <si>
    <t>84987865359</t>
  </si>
  <si>
    <t>renovadoraap@hotmail.com</t>
  </si>
  <si>
    <t>21759</t>
  </si>
  <si>
    <t>AFFHG COM DE IMP E EXP MATCONST LTDA</t>
  </si>
  <si>
    <t>RUA BRASILIO VEIGA FUNDOS 1</t>
  </si>
  <si>
    <t>11.562.393/0001-43</t>
  </si>
  <si>
    <t>136600212110</t>
  </si>
  <si>
    <t>11956843600</t>
  </si>
  <si>
    <t>financeiro@fhgimportadora.com.br</t>
  </si>
  <si>
    <t>21760</t>
  </si>
  <si>
    <t>START COM CONEXOES MAGUEIRAS LT</t>
  </si>
  <si>
    <t>AV GOVERNADOR CARVALHO PINTO</t>
  </si>
  <si>
    <t>CL SAO GERALDO</t>
  </si>
  <si>
    <t>55.590.308/0001-26</t>
  </si>
  <si>
    <t>137745552112</t>
  </si>
  <si>
    <t>fiscal@startmangueiras.com.br</t>
  </si>
  <si>
    <t>21762</t>
  </si>
  <si>
    <t>A FORT MANGUEIRAS M CONST NOVA LIMA LT</t>
  </si>
  <si>
    <t>ROD JOSE FRANCISCO DA SILVA</t>
  </si>
  <si>
    <t>CH BOM RETIRO</t>
  </si>
  <si>
    <t>53.195.650/0001-04</t>
  </si>
  <si>
    <t>47795130070</t>
  </si>
  <si>
    <t>afortmangueiras@gmail.com</t>
  </si>
  <si>
    <t>21763</t>
  </si>
  <si>
    <t>DS COM DE PECAS MAQ AGRO AVICOLAS LTDA</t>
  </si>
  <si>
    <t>RUA 10 DE NOVEMBRO BARRACAO A</t>
  </si>
  <si>
    <t>20.400.846/0001-26</t>
  </si>
  <si>
    <t>207022368114</t>
  </si>
  <si>
    <t>14998680022</t>
  </si>
  <si>
    <t>ds.tornearia@gmail.com</t>
  </si>
  <si>
    <t>21764</t>
  </si>
  <si>
    <t>MEP MAQUINAS EQUIPAMENTOS PARAFUSOS</t>
  </si>
  <si>
    <t>AVENIDA GUTEMBERG</t>
  </si>
  <si>
    <t>59.420.185/0001-36</t>
  </si>
  <si>
    <t>181660309113</t>
  </si>
  <si>
    <t>21765</t>
  </si>
  <si>
    <t>CONQUISTA FREIOS</t>
  </si>
  <si>
    <t>43.853.187/0001-89</t>
  </si>
  <si>
    <t>41713530023</t>
  </si>
  <si>
    <t>1147846969</t>
  </si>
  <si>
    <t>milena.conquistafreios@gmail.com</t>
  </si>
  <si>
    <t>21766</t>
  </si>
  <si>
    <t>JF COM SERV MANGUEIRA CONEXOES LT</t>
  </si>
  <si>
    <t>12 R TAMEKICHI TAKANO</t>
  </si>
  <si>
    <t>28.200.446/0003-40</t>
  </si>
  <si>
    <t>574167376114</t>
  </si>
  <si>
    <t>21767</t>
  </si>
  <si>
    <t>V10 TOOLS COMERCIO IMP EXP LTDA</t>
  </si>
  <si>
    <t>AV GUANABARA  ANDAR 01</t>
  </si>
  <si>
    <t>53.164.891/0001-88</t>
  </si>
  <si>
    <t>262674157</t>
  </si>
  <si>
    <t>4733497365</t>
  </si>
  <si>
    <t>v10importadora@gmail.com</t>
  </si>
  <si>
    <t>21768</t>
  </si>
  <si>
    <t>ELIZABETE MARCHEOLI DO NASCIMENTO</t>
  </si>
  <si>
    <t>RUA JOAO ROHWEDDER FILHO</t>
  </si>
  <si>
    <t>PQ RES CASARAO</t>
  </si>
  <si>
    <t>47.688.104/0001-02</t>
  </si>
  <si>
    <t>671567620114</t>
  </si>
  <si>
    <t>1933088947</t>
  </si>
  <si>
    <t>hedersales52@gmail.com</t>
  </si>
  <si>
    <t>21770</t>
  </si>
  <si>
    <t>BRAKEMATI LTDA</t>
  </si>
  <si>
    <t>AV DONA BELMIRA MARIN ANEXO 5116</t>
  </si>
  <si>
    <t>PQ BRASIL</t>
  </si>
  <si>
    <t>03.813.890/0001-49</t>
  </si>
  <si>
    <t>130255513110</t>
  </si>
  <si>
    <t>1125887188</t>
  </si>
  <si>
    <t>wborn@brakematic.com.br</t>
  </si>
  <si>
    <t>21771</t>
  </si>
  <si>
    <t>MASTERTECH MANUTENCOES LTDA</t>
  </si>
  <si>
    <t>RUA ARISTIDES MARIOTTI SALA 02</t>
  </si>
  <si>
    <t>55.927.582/0001-48</t>
  </si>
  <si>
    <t>150134010117</t>
  </si>
  <si>
    <t>1145814444</t>
  </si>
  <si>
    <t>compras@mastertechcompressores.com.br</t>
  </si>
  <si>
    <t>21772</t>
  </si>
  <si>
    <t>JOSE CARLOS M POLAZ LAVARAPIDO</t>
  </si>
  <si>
    <t>RUA LUIZ SEBASTIAO ZANON</t>
  </si>
  <si>
    <t>12.081.837/0002-72</t>
  </si>
  <si>
    <t>15974011492</t>
  </si>
  <si>
    <t>wplavarapido@yahoo.com.br</t>
  </si>
  <si>
    <t>21773</t>
  </si>
  <si>
    <t>EXPERT SOLUTIONS ENGENHARIA</t>
  </si>
  <si>
    <t>RUA DIONEZIO CRUZATE</t>
  </si>
  <si>
    <t xml:space="preserve">CJ PARIGOT DE SOUZA </t>
  </si>
  <si>
    <t>48.189.123/0001-49</t>
  </si>
  <si>
    <t>9096873570</t>
  </si>
  <si>
    <t>43998631622</t>
  </si>
  <si>
    <t>expert.manutecao@outlook.com</t>
  </si>
  <si>
    <t>21774</t>
  </si>
  <si>
    <t>CLAUDIR INACIO KAEFER</t>
  </si>
  <si>
    <t>59.468.905/0001-33</t>
  </si>
  <si>
    <t>8004532525</t>
  </si>
  <si>
    <t>atoslegais@escritoriopontocontabil</t>
  </si>
  <si>
    <t>21776</t>
  </si>
  <si>
    <t>F MOURA DOS SANTOS</t>
  </si>
  <si>
    <t>RUA NOSSA SENHORA DOS NAVEGANTES</t>
  </si>
  <si>
    <t>34.349.362/0001-04</t>
  </si>
  <si>
    <t>054126929</t>
  </si>
  <si>
    <t>9285859861</t>
  </si>
  <si>
    <t>fabimack.am@gmail.com</t>
  </si>
  <si>
    <t>21777</t>
  </si>
  <si>
    <t>M FERREIRA DA COSTA LTDA</t>
  </si>
  <si>
    <t>RUA PESQUEIRA</t>
  </si>
  <si>
    <t>48.887.272/0001-81</t>
  </si>
  <si>
    <t>107951207</t>
  </si>
  <si>
    <t>81982511114</t>
  </si>
  <si>
    <t>contatotkd22@gmail.com</t>
  </si>
  <si>
    <t>21778</t>
  </si>
  <si>
    <t>GIRASSOL COMERCIAL DE TINTAS LTDA</t>
  </si>
  <si>
    <t>VILA OLINDA</t>
  </si>
  <si>
    <t>00.619.942/0001-52</t>
  </si>
  <si>
    <t>298050801113</t>
  </si>
  <si>
    <t>1147823816</t>
  </si>
  <si>
    <t>tintasgirassol@ig.com.br</t>
  </si>
  <si>
    <t>2025 SCI  APROVADO</t>
  </si>
  <si>
    <t>21781</t>
  </si>
  <si>
    <t>MANPROTEC STORE COM FERRAMENTAS LTDA</t>
  </si>
  <si>
    <t>R DR AUGUSTO LOPES PONTES ED ANT MARQ L2</t>
  </si>
  <si>
    <t>25.372.476/0002-65</t>
  </si>
  <si>
    <t>171131035</t>
  </si>
  <si>
    <t>7141014023</t>
  </si>
  <si>
    <t>vendas@manprotec.com.br</t>
  </si>
  <si>
    <t>CONSULTA SETOR FISCAL</t>
  </si>
  <si>
    <t>21782</t>
  </si>
  <si>
    <t>RICARDO JOSE  JANCZKOWSKY</t>
  </si>
  <si>
    <t>RUA OTTILIA TELMA CASA</t>
  </si>
  <si>
    <t>SERRA ALTA</t>
  </si>
  <si>
    <t>44.083.133/0001-44</t>
  </si>
  <si>
    <t>263421783</t>
  </si>
  <si>
    <t>47999768518</t>
  </si>
  <si>
    <t>rcautomacaoindustrial01@yahoo.com</t>
  </si>
  <si>
    <t>21783</t>
  </si>
  <si>
    <t>FR SUPRIMENTOS INDUSTRIAIS LTDA</t>
  </si>
  <si>
    <t>LRG DO MERCADO</t>
  </si>
  <si>
    <t>54.598.070/0001-12</t>
  </si>
  <si>
    <t>687329399116</t>
  </si>
  <si>
    <t>1530223010</t>
  </si>
  <si>
    <t>vendas@frsuprimen.com.br</t>
  </si>
  <si>
    <t>21784</t>
  </si>
  <si>
    <t>BB IND E COM DE ARTIGOS NAUTICOS LT</t>
  </si>
  <si>
    <t>RUA JULIANO LUCCHI GALPAO 02</t>
  </si>
  <si>
    <t>07.750.497/0001-04</t>
  </si>
  <si>
    <t>255113161</t>
  </si>
  <si>
    <t>4832424927</t>
  </si>
  <si>
    <t>financeiro@estaleiroflyfish.com.br</t>
  </si>
  <si>
    <t>21785</t>
  </si>
  <si>
    <t>VEDALL VEDACOES INDUSTRIAL LTDA</t>
  </si>
  <si>
    <t>EST ALBERTO HINOTO</t>
  </si>
  <si>
    <t>JD MOSSAPYRA</t>
  </si>
  <si>
    <t>13.305.697/0002-31</t>
  </si>
  <si>
    <t>379699532118</t>
  </si>
  <si>
    <t>1151983004</t>
  </si>
  <si>
    <t>21786</t>
  </si>
  <si>
    <t>CRM PRODUTOS E SERVS INDUSTRIAL LTDA</t>
  </si>
  <si>
    <t>R AMOS SANDRONI LT 6 QD C</t>
  </si>
  <si>
    <t>PQ INDL PRESTES EDEN</t>
  </si>
  <si>
    <t>06.023.566/0009-72</t>
  </si>
  <si>
    <t>153149107110</t>
  </si>
  <si>
    <t>1821010200</t>
  </si>
  <si>
    <t>compraspp@muchiutt-crm.com.br</t>
  </si>
  <si>
    <t>21787</t>
  </si>
  <si>
    <t>AGILE SOLUCOES INDUSTRIAIS LTDA</t>
  </si>
  <si>
    <t>AV FERNANDO STECCA ANDAR 01</t>
  </si>
  <si>
    <t>13.597.241/0001-01</t>
  </si>
  <si>
    <t>669408468116</t>
  </si>
  <si>
    <t>1532132170</t>
  </si>
  <si>
    <t>abempresa@assessoriacontabil.com.br</t>
  </si>
  <si>
    <t>21788</t>
  </si>
  <si>
    <t>HIDROTECNICA COM E SERV INDU LTDA</t>
  </si>
  <si>
    <t>RUA A PROJETADA GALPAO 01</t>
  </si>
  <si>
    <t>AREA RURAL CH ITAPEM</t>
  </si>
  <si>
    <t>62.467.588/0001-45</t>
  </si>
  <si>
    <t>084624558</t>
  </si>
  <si>
    <t>2835119433</t>
  </si>
  <si>
    <t>21789</t>
  </si>
  <si>
    <t>RMS FERRAGENS E CONEXOES LTDA</t>
  </si>
  <si>
    <t>AV TIRADENTES AP 106 BL E</t>
  </si>
  <si>
    <t>RIO DOCE</t>
  </si>
  <si>
    <t>53.299.172/0001-74</t>
  </si>
  <si>
    <t>114634149</t>
  </si>
  <si>
    <t>8140426844</t>
  </si>
  <si>
    <t>rodrigo@rmsferragens.com.br</t>
  </si>
  <si>
    <t>21791</t>
  </si>
  <si>
    <t>GERSON DE OLIVEIRA REIS</t>
  </si>
  <si>
    <t>RUA VICENTE LEPORACE CASA</t>
  </si>
  <si>
    <t>JJD SAO JUDAS TADEU</t>
  </si>
  <si>
    <t>38.208.470/0001-18</t>
  </si>
  <si>
    <t>675420058119</t>
  </si>
  <si>
    <t>1140396265</t>
  </si>
  <si>
    <t>gerson.reissp@outlook.com</t>
  </si>
  <si>
    <t>21793</t>
  </si>
  <si>
    <t>AUTO MOLAS BEIRA RIO LTDA</t>
  </si>
  <si>
    <t xml:space="preserve">DIST INDL DEP SIMAO </t>
  </si>
  <si>
    <t>29.477.481/0001-02</t>
  </si>
  <si>
    <t>31135300070</t>
  </si>
  <si>
    <t>3199688528</t>
  </si>
  <si>
    <t>automolasbeirario@gmail.com</t>
  </si>
  <si>
    <t>21794</t>
  </si>
  <si>
    <t>JOSE VAGNER DE OLIVEIRA SILVA</t>
  </si>
  <si>
    <t>AV CONEGO ALFREDO REITH SALA 04</t>
  </si>
  <si>
    <t>JD ITAPUA</t>
  </si>
  <si>
    <t>52.599.407/0001-80</t>
  </si>
  <si>
    <t>483132056115</t>
  </si>
  <si>
    <t>17991963372</t>
  </si>
  <si>
    <t>vagner0012@hotmail.com</t>
  </si>
  <si>
    <t>21795</t>
  </si>
  <si>
    <t>THERMO PRINT ETIQUETAS E ROTULOS LTDA</t>
  </si>
  <si>
    <t>RUA DO MANGANES</t>
  </si>
  <si>
    <t>PQ SÃO PEDRO</t>
  </si>
  <si>
    <t>08.723.916/0001-81</t>
  </si>
  <si>
    <t>379308914111</t>
  </si>
  <si>
    <t>1120701400</t>
  </si>
  <si>
    <t>contato@thermoprintetiquetas.com.br</t>
  </si>
  <si>
    <t>PRIMEIRA COMPRA  A VISTA</t>
  </si>
  <si>
    <t>21796</t>
  </si>
  <si>
    <t>COML STRAUSS COM PCS E EQUIP INDL LT</t>
  </si>
  <si>
    <t>R JOAO FLAUZINO PEREIRA</t>
  </si>
  <si>
    <t>VL SAO CRISTOVAO</t>
  </si>
  <si>
    <t>31.501.279/0001-10</t>
  </si>
  <si>
    <t>189233429111</t>
  </si>
  <si>
    <t>1833227401</t>
  </si>
  <si>
    <t>compras@strausscomercial.com.br</t>
  </si>
  <si>
    <t>21797</t>
  </si>
  <si>
    <t>COML STRAUSS COM PCS EQUIP INDL LTDA</t>
  </si>
  <si>
    <t>AV AUGUSTO EMILIO ESTELITA LINS SL 02</t>
  </si>
  <si>
    <t>JD CAMBURI</t>
  </si>
  <si>
    <t>31.501.279/0002-00</t>
  </si>
  <si>
    <t>84045507</t>
  </si>
  <si>
    <t>vendas@strausscomercial.com.br</t>
  </si>
  <si>
    <t>21798</t>
  </si>
  <si>
    <t>NELSONFASTENERS COM DE MAQ E FERR LTDA</t>
  </si>
  <si>
    <t xml:space="preserve">RUA NOITE ESTRELADA </t>
  </si>
  <si>
    <t>CEN. EMP. VAN GOGH</t>
  </si>
  <si>
    <t>10.829.500/0001-94</t>
  </si>
  <si>
    <t>747.011.501.110</t>
  </si>
  <si>
    <t>11999814154</t>
  </si>
  <si>
    <t>nelsonfasteners@yahoo.com</t>
  </si>
  <si>
    <t>21799</t>
  </si>
  <si>
    <t>PRESSAO COMP HUDRAUL E PNEUM LTDA</t>
  </si>
  <si>
    <t>33.862.092/0001-78</t>
  </si>
  <si>
    <t>34646920000</t>
  </si>
  <si>
    <t>3832519656</t>
  </si>
  <si>
    <t>21800</t>
  </si>
  <si>
    <t>SYTEC SOLUCOES HIDRAULICASLT</t>
  </si>
  <si>
    <t>AV BRAULIO GOMES DE ASSIS</t>
  </si>
  <si>
    <t>17.400.395/0001-12</t>
  </si>
  <si>
    <t>11614620</t>
  </si>
  <si>
    <t>21975186309</t>
  </si>
  <si>
    <t>kaique.gaigher@hotmail.com</t>
  </si>
  <si>
    <t>21801</t>
  </si>
  <si>
    <t>TECWORK FERRAMENTAS</t>
  </si>
  <si>
    <t>RUA CONTANTINO TONDI</t>
  </si>
  <si>
    <t>JD MARIA CECILIA</t>
  </si>
  <si>
    <t>09.437.477/0001-03</t>
  </si>
  <si>
    <t>635569900113</t>
  </si>
  <si>
    <t>mauro@tecworkcom.com.br</t>
  </si>
  <si>
    <t>21803</t>
  </si>
  <si>
    <t>OLGA GANDRABUR SILVA</t>
  </si>
  <si>
    <t xml:space="preserve">AV ESPERA FELIZ </t>
  </si>
  <si>
    <t>GURURU NORTE</t>
  </si>
  <si>
    <t>020.781.416-31</t>
  </si>
  <si>
    <t>37999952157</t>
  </si>
  <si>
    <t>olgagsilvatst@gmail.com</t>
  </si>
  <si>
    <t>21804</t>
  </si>
  <si>
    <t>WELSPRO CONSULTORIA EMPRESARIAL LTDA</t>
  </si>
  <si>
    <t xml:space="preserve">R ARMANDO MOREIRA OLIV EDF JULIO AM S13 </t>
  </si>
  <si>
    <t>55.695.434/0001-45</t>
  </si>
  <si>
    <t>84539062</t>
  </si>
  <si>
    <t>27998308783</t>
  </si>
  <si>
    <t>nfe@weldpro.com.br</t>
  </si>
  <si>
    <t>21805</t>
  </si>
  <si>
    <t>JOAO VITOR DE SOUZA LTDA</t>
  </si>
  <si>
    <t>TERRAS DE GABRIELA</t>
  </si>
  <si>
    <t>07.643.138/0001-58</t>
  </si>
  <si>
    <t>330073950110</t>
  </si>
  <si>
    <t>11991220343</t>
  </si>
  <si>
    <t>joaocalheiro2008@hotmail.com</t>
  </si>
  <si>
    <t>21807</t>
  </si>
  <si>
    <t>STEEL CHANDLER OIL GAS COM E IMP LTDA</t>
  </si>
  <si>
    <t>RUA IRANI</t>
  </si>
  <si>
    <t>48.656.825/0001-95</t>
  </si>
  <si>
    <t>12677634</t>
  </si>
  <si>
    <t>21987153906</t>
  </si>
  <si>
    <t>bertha@steelchandler.com</t>
  </si>
  <si>
    <t>21808</t>
  </si>
  <si>
    <t>THE FLEX DIST C FREIOS PNEUMATICA LTDA</t>
  </si>
  <si>
    <t>AV REZENDE QD 19 LOTE 2</t>
  </si>
  <si>
    <t>SAO FRANCISO</t>
  </si>
  <si>
    <t>52.338.667/0001-00</t>
  </si>
  <si>
    <t>200808249</t>
  </si>
  <si>
    <t>6232976850</t>
  </si>
  <si>
    <t>21809</t>
  </si>
  <si>
    <t>WFB COM DE MAT HIDRAULICOS LTDA</t>
  </si>
  <si>
    <t>R IGARAPE MANGUTIRI TERREO LJ 02</t>
  </si>
  <si>
    <t>52.386.973/0001-04</t>
  </si>
  <si>
    <t>054607558</t>
  </si>
  <si>
    <t>92988021211</t>
  </si>
  <si>
    <t>wallace@casadasmangueiras-am.com.br</t>
  </si>
  <si>
    <t>21810</t>
  </si>
  <si>
    <t>BELMATIK COM SERVS IMP EXP EQUIP LTDA</t>
  </si>
  <si>
    <t>RUA SANTO DE CHIATTO</t>
  </si>
  <si>
    <t>59.543.966/0001-18</t>
  </si>
  <si>
    <t>152871012110</t>
  </si>
  <si>
    <t>15981116861</t>
  </si>
  <si>
    <t>nfe@automatizer.com.br</t>
  </si>
  <si>
    <t>21812</t>
  </si>
  <si>
    <t>MIDAS TRADUNG EXPORT LTDA</t>
  </si>
  <si>
    <t xml:space="preserve">AV OLIMPIO RAFAGNIN PQ PRESIDENT ANEXOA </t>
  </si>
  <si>
    <t>52.642.228/0001-89</t>
  </si>
  <si>
    <t>9103440723</t>
  </si>
  <si>
    <t>4535225292</t>
  </si>
  <si>
    <t>midasexportadora.nfe@gmail.com</t>
  </si>
  <si>
    <t>CONS. FISCAL-EXPORT. - ENVIAR DECLARACAO</t>
  </si>
  <si>
    <t>21814</t>
  </si>
  <si>
    <t>STEEL WIDIA COM IMP FERRAM LTDA</t>
  </si>
  <si>
    <t>00.933.959/0001-80</t>
  </si>
  <si>
    <t>114534537110</t>
  </si>
  <si>
    <t>1192552911</t>
  </si>
  <si>
    <t>sociex@uol.com.br</t>
  </si>
  <si>
    <t>21815</t>
  </si>
  <si>
    <t>BLUMA INDUSTRIA E COM LTDA</t>
  </si>
  <si>
    <t>PRA ARARUVA B 8A</t>
  </si>
  <si>
    <t>71.977.722/0001-49</t>
  </si>
  <si>
    <t>113828769116</t>
  </si>
  <si>
    <t>11969305386</t>
  </si>
  <si>
    <t>lavajatomaquina@terra.com.br</t>
  </si>
  <si>
    <t>21816</t>
  </si>
  <si>
    <t>COMERCIAL LOLEMA LTDA</t>
  </si>
  <si>
    <t xml:space="preserve">AV NORDESTINA </t>
  </si>
  <si>
    <t>PQ GUAIANAZES</t>
  </si>
  <si>
    <t>10.988.118/0001-23</t>
  </si>
  <si>
    <t>136887558115</t>
  </si>
  <si>
    <t>119786374588</t>
  </si>
  <si>
    <t>vendascomerciallolema.com.br</t>
  </si>
  <si>
    <t>21817</t>
  </si>
  <si>
    <t>K VASCONCELOS DE SOUZA</t>
  </si>
  <si>
    <t>AV RIO BRANCO APTO 301</t>
  </si>
  <si>
    <t>04.485.506/0001-99</t>
  </si>
  <si>
    <t>8333224905</t>
  </si>
  <si>
    <t>contato@contadorescg.com.br</t>
  </si>
  <si>
    <t>21818</t>
  </si>
  <si>
    <t xml:space="preserve">AUTO POSTO DPOIS IRMAOS SHIOKAWA </t>
  </si>
  <si>
    <t>AVENIDA CAPITAO CALIXTO</t>
  </si>
  <si>
    <t>VL NOVA CAPAO BONITO</t>
  </si>
  <si>
    <t>07.545.240/0001-10</t>
  </si>
  <si>
    <t>251101482119</t>
  </si>
  <si>
    <t>15997585716</t>
  </si>
  <si>
    <t>autoposto2irmaos@outlook.com</t>
  </si>
  <si>
    <t>21819</t>
  </si>
  <si>
    <t>LUIZ ALBERTO PARANAIBA DE ANDRADE</t>
  </si>
  <si>
    <t>RUA INTERNA-C</t>
  </si>
  <si>
    <t>BERNARDO MONTEIRO</t>
  </si>
  <si>
    <t>61.846.558/0001-87</t>
  </si>
  <si>
    <t>52553830076</t>
  </si>
  <si>
    <t>31985219878</t>
  </si>
  <si>
    <t>mateusferramentas@icloud.com</t>
  </si>
  <si>
    <t>21820</t>
  </si>
  <si>
    <t>CIOMARA APARECIDA DE ALMEIRA</t>
  </si>
  <si>
    <t>R JOAO MOISES ANDARE</t>
  </si>
  <si>
    <t>LOTEAM JOAO DE B</t>
  </si>
  <si>
    <t>55.524.137/0001-37</t>
  </si>
  <si>
    <t>374175465110</t>
  </si>
  <si>
    <t>19974038996</t>
  </si>
  <si>
    <t>financeiro@nextposto.com.br</t>
  </si>
  <si>
    <t>21821</t>
  </si>
  <si>
    <t>LABRA ENGENHARIA LTDA</t>
  </si>
  <si>
    <t>R PACIFICO PINTO DA FONSECA</t>
  </si>
  <si>
    <t>BAIRRO DAS OLIVEIRAS</t>
  </si>
  <si>
    <t>39.291.100/0001-50</t>
  </si>
  <si>
    <t>38577440044</t>
  </si>
  <si>
    <t>37988134274</t>
  </si>
  <si>
    <t>labraengenharia@gmail.com</t>
  </si>
  <si>
    <t>21822</t>
  </si>
  <si>
    <t>CAMILA LEANDRO MORENO</t>
  </si>
  <si>
    <t>VL SAO JUDAS TADEU</t>
  </si>
  <si>
    <t>14.547.342/0001-30</t>
  </si>
  <si>
    <t>720108754112</t>
  </si>
  <si>
    <t>11971996878</t>
  </si>
  <si>
    <t>financeiro.pollomix2@mail.com</t>
  </si>
  <si>
    <t>21823</t>
  </si>
  <si>
    <t>MIRANDA E MEDELSOHN ADM DE BENS LT</t>
  </si>
  <si>
    <t>RUA SOLUCOES DO LAR</t>
  </si>
  <si>
    <t>JD DO RIO COTIA</t>
  </si>
  <si>
    <t>02.188.322/0001-31</t>
  </si>
  <si>
    <t>11972703801</t>
  </si>
  <si>
    <t>financeiro@emmiranda.com.br</t>
  </si>
  <si>
    <t>21824</t>
  </si>
  <si>
    <t>ND MANGUEIRAS W CONEXOES LTDA</t>
  </si>
  <si>
    <t>PRACA MASCARENHAS DO MORAES</t>
  </si>
  <si>
    <t>VILA  PAULISTA</t>
  </si>
  <si>
    <t>36.704.975/0001-48</t>
  </si>
  <si>
    <t>283147423116</t>
  </si>
  <si>
    <t>13988372578</t>
  </si>
  <si>
    <t>nd.mangueiras@hotmail.com</t>
  </si>
  <si>
    <t>21826</t>
  </si>
  <si>
    <t>PEGMAQ LOCACAO DE EQUIP LTDA</t>
  </si>
  <si>
    <t>RUA JOAO ALBINO GONCALVES</t>
  </si>
  <si>
    <t>LT JD DE LUCCA</t>
  </si>
  <si>
    <t>56.953.379/0001-09</t>
  </si>
  <si>
    <t>382283440110</t>
  </si>
  <si>
    <t>marco.chimello@pegmaq.com</t>
  </si>
  <si>
    <t>21827</t>
  </si>
  <si>
    <t>IMPERIAL BORRACHAS ARAGUARI LT</t>
  </si>
  <si>
    <t>RUA PASTOR DURVAL PAULINO</t>
  </si>
  <si>
    <t>33.895.532/0003-55</t>
  </si>
  <si>
    <t>141503742</t>
  </si>
  <si>
    <t>34988268974</t>
  </si>
  <si>
    <t>21828</t>
  </si>
  <si>
    <t>J E T DE VERAS</t>
  </si>
  <si>
    <t>RUA GENERAL HERMES</t>
  </si>
  <si>
    <t>34.249.614/0001-23</t>
  </si>
  <si>
    <t>243094639</t>
  </si>
  <si>
    <t>82993128655</t>
  </si>
  <si>
    <t>info@orbiumbr.com.br</t>
  </si>
  <si>
    <t>21829</t>
  </si>
  <si>
    <t>REGINALDO DA SILVA RODRIGUES</t>
  </si>
  <si>
    <t>ESTRADA DA CAMA PATENTE</t>
  </si>
  <si>
    <t>16.765.522/0001-14</t>
  </si>
  <si>
    <t>635648944113</t>
  </si>
  <si>
    <t>hangarabrasivoseeletrica@gmail.com</t>
  </si>
  <si>
    <t>21830</t>
  </si>
  <si>
    <t>VSM SOLUTIONS MANUT E LOCAÇÕES LTDA</t>
  </si>
  <si>
    <t>AV ALBERT SCHARLE</t>
  </si>
  <si>
    <t>SABARA</t>
  </si>
  <si>
    <t>42.490.297/0001-60</t>
  </si>
  <si>
    <t>45191010060</t>
  </si>
  <si>
    <t>3130982002</t>
  </si>
  <si>
    <t>vinicius.simoes@vsmservice.com.br</t>
  </si>
  <si>
    <t>21831</t>
  </si>
  <si>
    <t>SMOOTH AVICULTURA LTDA</t>
  </si>
  <si>
    <t>RUA PROFESSOR SUD MENUCCI</t>
  </si>
  <si>
    <t>VL N SENHORA APARECI</t>
  </si>
  <si>
    <t>20.925.564/0001-42</t>
  </si>
  <si>
    <t>586014551114</t>
  </si>
  <si>
    <t>1835831346</t>
  </si>
  <si>
    <t>contato@smootechavicultura.com.br</t>
  </si>
  <si>
    <t>21832</t>
  </si>
  <si>
    <t>BUENO COM DE ACESSORIOS INDL LTDA</t>
  </si>
  <si>
    <t>RUA ALFREDO ELLIS</t>
  </si>
  <si>
    <t>VL TRINTA E UM DE MA</t>
  </si>
  <si>
    <t>59.853.335/0001-03</t>
  </si>
  <si>
    <t>153206360112</t>
  </si>
  <si>
    <t>19987073474</t>
  </si>
  <si>
    <t>contato@buenoacessoriosindustriais.com;nfe@buenoacessoriosindustriais.</t>
  </si>
  <si>
    <t>21833</t>
  </si>
  <si>
    <t>MESSINA E OCTAVIANO LTDA</t>
  </si>
  <si>
    <t xml:space="preserve">RUA JOSE RODRIGUES PALHARES </t>
  </si>
  <si>
    <t>SANTA RITA DO PASSA QU</t>
  </si>
  <si>
    <t>00.811.608/0001-04</t>
  </si>
  <si>
    <t>621018535111</t>
  </si>
  <si>
    <t>1935823342</t>
  </si>
  <si>
    <t>messinaricardo@yahoo.com.br</t>
  </si>
  <si>
    <t>21834</t>
  </si>
  <si>
    <t>MARIANA FURTADO ALVES</t>
  </si>
  <si>
    <t>RUA CLARA ENDLICH LOJA 01</t>
  </si>
  <si>
    <t>49.385.118/0001-74</t>
  </si>
  <si>
    <t>84096888</t>
  </si>
  <si>
    <t>28999733775</t>
  </si>
  <si>
    <t>rodarbikemoto@gmail.com</t>
  </si>
  <si>
    <t>21835</t>
  </si>
  <si>
    <t>ARO3 COM REPRESENT DISTRIB IMP EXP LT</t>
  </si>
  <si>
    <t>R 603 QUADRA 560 LOTE 07B</t>
  </si>
  <si>
    <t>SET SAO JOSE</t>
  </si>
  <si>
    <t>37.929.236/0001-17</t>
  </si>
  <si>
    <t>108019276</t>
  </si>
  <si>
    <t>6238773000</t>
  </si>
  <si>
    <t>koopnow@koopnow.com.br</t>
  </si>
  <si>
    <t>21836</t>
  </si>
  <si>
    <t>CLEAN ENVIRONMENT BRASIL ENG COM LT</t>
  </si>
  <si>
    <t xml:space="preserve">R BARTOLOMEU BUENO DA SILVA </t>
  </si>
  <si>
    <t>PORTAL DO ANHANGUERA</t>
  </si>
  <si>
    <t>00.628.815/0001-10</t>
  </si>
  <si>
    <t>708114650113</t>
  </si>
  <si>
    <t>1937942900</t>
  </si>
  <si>
    <t>v.ferreira@clean.com.br</t>
  </si>
  <si>
    <t>21837</t>
  </si>
  <si>
    <t>XBO COMERCIAL LTDA</t>
  </si>
  <si>
    <t>58.396.401/0001-92</t>
  </si>
  <si>
    <t>151855964110</t>
  </si>
  <si>
    <t>11917121950</t>
  </si>
  <si>
    <t>xbocomercial@gmail.com</t>
  </si>
  <si>
    <t>21839</t>
  </si>
  <si>
    <t>DEA SOLUCOES EM SUPRIM E SERVS LTDA</t>
  </si>
  <si>
    <t>AV LUIZ SALDANHA RODRIGUES</t>
  </si>
  <si>
    <t>VL SANTOS DUMONT</t>
  </si>
  <si>
    <t>60.868.143/0001-41</t>
  </si>
  <si>
    <t>495338346111</t>
  </si>
  <si>
    <t>18998182362</t>
  </si>
  <si>
    <t>suprimentos@deasuprimentos.com.br; financeiro@deasuprimentos.com.br</t>
  </si>
  <si>
    <t>21838</t>
  </si>
  <si>
    <t>FNG COMPRESSORES LTDA</t>
  </si>
  <si>
    <t>RUA JOSE FRIZAO</t>
  </si>
  <si>
    <t>VL JAMIL DE LIMA</t>
  </si>
  <si>
    <t>51.862.231/0001-45</t>
  </si>
  <si>
    <t>150114171119</t>
  </si>
  <si>
    <t>18996084439</t>
  </si>
  <si>
    <t>setorcomprasfenix@gmail.com</t>
  </si>
  <si>
    <t>VALVULAS SEM EMBALAGEM</t>
  </si>
  <si>
    <t>21840</t>
  </si>
  <si>
    <t>PORTO MANGUEIRAS LTDA</t>
  </si>
  <si>
    <t>PQ RES CELIA MARIA</t>
  </si>
  <si>
    <t>58.470.809/0001-67</t>
  </si>
  <si>
    <t>554169986110</t>
  </si>
  <si>
    <t>15998084433</t>
  </si>
  <si>
    <t>portomangueiras1@gmail.com</t>
  </si>
  <si>
    <t>21841</t>
  </si>
  <si>
    <t>RITA DE CASSIA  BUENO</t>
  </si>
  <si>
    <t>RUA FILOMENA ZUPARDO</t>
  </si>
  <si>
    <t>223.470.188-09</t>
  </si>
  <si>
    <t>444458694</t>
  </si>
  <si>
    <t>19992726105</t>
  </si>
  <si>
    <t>21843</t>
  </si>
  <si>
    <t>DETROIT PARTS HIDRAULICAS LTDA</t>
  </si>
  <si>
    <t>RUA ANTONIO PADULA SALA A</t>
  </si>
  <si>
    <t>48.574.154/0001-13</t>
  </si>
  <si>
    <t>286784949110</t>
  </si>
  <si>
    <t>11947798796</t>
  </si>
  <si>
    <t>allan@agilisindustrial.com.br</t>
  </si>
  <si>
    <t>21842</t>
  </si>
  <si>
    <t>HERIBERTO GUIMARAES DE OLIVEIRA JR</t>
  </si>
  <si>
    <t>RUA PORTO CARRERO</t>
  </si>
  <si>
    <t>CAMPESTE</t>
  </si>
  <si>
    <t>15.800.331/0002-64</t>
  </si>
  <si>
    <t>121084019111</t>
  </si>
  <si>
    <t>1142219535</t>
  </si>
  <si>
    <t>gimaplast@outlook.com</t>
  </si>
  <si>
    <t>21844</t>
  </si>
  <si>
    <t>CM7 COMERCIO SERVICOS E IMPORT LTDA</t>
  </si>
  <si>
    <t>PC CORINTO GUERRA LETRA A</t>
  </si>
  <si>
    <t>CONCEICAO DO MATO DENT</t>
  </si>
  <si>
    <t>07.472.091/0001-07</t>
  </si>
  <si>
    <t>1753764590038</t>
  </si>
  <si>
    <t>3138682373</t>
  </si>
  <si>
    <t>comercial05@cmsete.com.br;cmsete@cmsete.com.br</t>
  </si>
  <si>
    <t>21848</t>
  </si>
  <si>
    <t>IRMAOS BARROS COM PC OF MEC VEIC LTDA</t>
  </si>
  <si>
    <t>VL BAIRRO CERCADO GRANDE</t>
  </si>
  <si>
    <t>CERCADO GRANDE</t>
  </si>
  <si>
    <t>BURI</t>
  </si>
  <si>
    <t>22.165.185/0001-27</t>
  </si>
  <si>
    <t>229024080112</t>
  </si>
  <si>
    <t>1535461097</t>
  </si>
  <si>
    <t>irmaosbarroscomerciodepecaburi@gmail.com;novavida_assessoria@yahoo.com</t>
  </si>
  <si>
    <t>21845</t>
  </si>
  <si>
    <t>SV BICUDO COM DE FERRAM LTDA</t>
  </si>
  <si>
    <t>PORTO MEIRA</t>
  </si>
  <si>
    <t>61.988.672/0001-41</t>
  </si>
  <si>
    <t>9116365496</t>
  </si>
  <si>
    <t>nfebicudo@gmail.com</t>
  </si>
  <si>
    <t>21852</t>
  </si>
  <si>
    <t>J F COMERCIO DE PECAS AGRICOLAS LTDA</t>
  </si>
  <si>
    <t>RUA AMADEU BORTOLINI</t>
  </si>
  <si>
    <t>SANTA HELENA</t>
  </si>
  <si>
    <t>23.811.333/0001-04</t>
  </si>
  <si>
    <t>9074100306</t>
  </si>
  <si>
    <t>4532682922</t>
  </si>
  <si>
    <t>agrohidraulica@outlook.com.br</t>
  </si>
  <si>
    <t>21854</t>
  </si>
  <si>
    <t>SIGNORI E CIA LTDA</t>
  </si>
  <si>
    <t>RUA  ALVAREGA PEIXOTO</t>
  </si>
  <si>
    <t>60.935.589/0001-41</t>
  </si>
  <si>
    <t>52037370075</t>
  </si>
  <si>
    <t>3534234530</t>
  </si>
  <si>
    <t>mercadordaborracha@gmail.com;katiamercadordaborracha@gmail.com</t>
  </si>
  <si>
    <t>21853</t>
  </si>
  <si>
    <t>DOSIFLOW SOLUCOES INDUSTRIAIS LTDA</t>
  </si>
  <si>
    <t>RUA GENERAL OSORIO SALA 02</t>
  </si>
  <si>
    <t>55.727.079/0001-49</t>
  </si>
  <si>
    <t>799870115117</t>
  </si>
  <si>
    <t>1135992262</t>
  </si>
  <si>
    <t>dosiflow@dosiflow.com.br</t>
  </si>
  <si>
    <t>21856</t>
  </si>
  <si>
    <t>JULIIANA PEREIRA DE OLIVIEIRA SOARES</t>
  </si>
  <si>
    <t>RUA 23</t>
  </si>
  <si>
    <t>JD PAULISTA II</t>
  </si>
  <si>
    <t>45.113.775/0001-01</t>
  </si>
  <si>
    <t>587450480114</t>
  </si>
  <si>
    <t>1999896416</t>
  </si>
  <si>
    <t>julianasosares0287@gmail.com</t>
  </si>
  <si>
    <t>21857</t>
  </si>
  <si>
    <t>EMIFER COMPONENTES AUTOMOTIVOS LTDA</t>
  </si>
  <si>
    <t>R ETELVINO CUSTODIO DE QUEIROZ</t>
  </si>
  <si>
    <t>JD DAS ACACIAS</t>
  </si>
  <si>
    <t>37.551.624/0001-07</t>
  </si>
  <si>
    <t>284500267</t>
  </si>
  <si>
    <t>6799294394</t>
  </si>
  <si>
    <t>fabiola.autofer@emifer.com.br</t>
  </si>
  <si>
    <t>21859</t>
  </si>
  <si>
    <t>CAPITAL DAS FERRAMENTAS LTDA</t>
  </si>
  <si>
    <t>AV ELI ALVES FORTE Q 18 LOTE 16</t>
  </si>
  <si>
    <t>RES ELI FORTE</t>
  </si>
  <si>
    <t>39.613.720/0001-68</t>
  </si>
  <si>
    <t>108133966</t>
  </si>
  <si>
    <t>62981938923</t>
  </si>
  <si>
    <t>compras@capitaldasferramentas.com.br</t>
  </si>
  <si>
    <t>21860</t>
  </si>
  <si>
    <t>ZANETTI COM E TERRAPLANAGEM LTDA</t>
  </si>
  <si>
    <t>RUA PAES DE LINHARES LETRA A</t>
  </si>
  <si>
    <t>VILA FIORI</t>
  </si>
  <si>
    <t>10.483.272/0001-43</t>
  </si>
  <si>
    <t>669625370118</t>
  </si>
  <si>
    <t>15991221949</t>
  </si>
  <si>
    <t>contato@zanettiterraplenagem .com.br</t>
  </si>
  <si>
    <t>21861</t>
  </si>
  <si>
    <t>C S GOBI</t>
  </si>
  <si>
    <t>22.920.140/0001-10</t>
  </si>
  <si>
    <t>325026813114</t>
  </si>
  <si>
    <t>16993189697</t>
  </si>
  <si>
    <t>rodotruck.celso@hotmail.com</t>
  </si>
  <si>
    <t>21862</t>
  </si>
  <si>
    <t>HIDRAWAP ACESS LAVAD ALTA PRESSAO L</t>
  </si>
  <si>
    <t>AV JOAO ARRUDA BR BL MANGABEIRA APTO103</t>
  </si>
  <si>
    <t>59.772.102/0001-78</t>
  </si>
  <si>
    <t>177665105112</t>
  </si>
  <si>
    <t>18996347740</t>
  </si>
  <si>
    <t>contato@hidrawap.com.br</t>
  </si>
  <si>
    <t>21864</t>
  </si>
  <si>
    <t>BRADISA COM PROJETO SERV ELET LTDA</t>
  </si>
  <si>
    <t>RUA RECIFE Q 26 LOTE 11</t>
  </si>
  <si>
    <t>04.093.968/0001-60</t>
  </si>
  <si>
    <t>77092510</t>
  </si>
  <si>
    <t>2222108866</t>
  </si>
  <si>
    <t>c.pereira@bradisa.com.br</t>
  </si>
  <si>
    <t>21863</t>
  </si>
  <si>
    <t>SMART SENSING BR COM IMP DE SENSORES L</t>
  </si>
  <si>
    <t>RUA SAMUEL NEVES</t>
  </si>
  <si>
    <t>27.255.381/0001-06</t>
  </si>
  <si>
    <t>535760993111</t>
  </si>
  <si>
    <t>19998070821</t>
  </si>
  <si>
    <t>marcos@smart.agr.br</t>
  </si>
  <si>
    <t>A VISTA - SCI 10/2025/</t>
  </si>
  <si>
    <t>21865</t>
  </si>
  <si>
    <t>PRESSUR CONEXOES PNEUM HIDRAULICAS LT</t>
  </si>
  <si>
    <t>R VICENTE MELRO</t>
  </si>
  <si>
    <t xml:space="preserve">JD VILA GALVAO </t>
  </si>
  <si>
    <t>20.995.265/0001-84</t>
  </si>
  <si>
    <t>796259266115</t>
  </si>
  <si>
    <t>11975884793</t>
  </si>
  <si>
    <t>21866</t>
  </si>
  <si>
    <t>CHIKO PECAS LTDA</t>
  </si>
  <si>
    <t>30.691.862/0001-79</t>
  </si>
  <si>
    <t>455242862117</t>
  </si>
  <si>
    <t>1938918940</t>
  </si>
  <si>
    <t>franciscosouzaneto@yahoo.com</t>
  </si>
  <si>
    <t>21867</t>
  </si>
  <si>
    <t>CARLOS HENRIQUE ARAUJO MOLON</t>
  </si>
  <si>
    <t>10 R RUA DUARTE BATISTA PINHEIRO</t>
  </si>
  <si>
    <t>58.561.107/0001-99</t>
  </si>
  <si>
    <t>1140364444</t>
  </si>
  <si>
    <t>lucianamoraestic@yahoo.com.br</t>
  </si>
  <si>
    <t>21869</t>
  </si>
  <si>
    <t>MAGIC TINTAS ARAUJO LTDA</t>
  </si>
  <si>
    <t>RUA ARAUJO LEITE 20</t>
  </si>
  <si>
    <t>VILA SANTA TEREZA</t>
  </si>
  <si>
    <t>55.946.882/0001-74</t>
  </si>
  <si>
    <t>150148712115</t>
  </si>
  <si>
    <t>1432435559</t>
  </si>
  <si>
    <t>21872</t>
  </si>
  <si>
    <t>MAGA EXPRESS LTDA</t>
  </si>
  <si>
    <t>RUA JOAO MARTINS DA CRUZ BOX 74</t>
  </si>
  <si>
    <t>VILA DO CONDE</t>
  </si>
  <si>
    <t>58.520.430/0001-14</t>
  </si>
  <si>
    <t>151963623115</t>
  </si>
  <si>
    <t>43998485720</t>
  </si>
  <si>
    <t>suporte.magaexpress@gmail.com</t>
  </si>
  <si>
    <t>21878</t>
  </si>
  <si>
    <t>BETEL COMERCIO DE EQUIPAMENTOS LTDA</t>
  </si>
  <si>
    <t>60.890.775/0001-01</t>
  </si>
  <si>
    <t>231313313</t>
  </si>
  <si>
    <t>betelav2@gmail.com</t>
  </si>
  <si>
    <t>21873</t>
  </si>
  <si>
    <t>ELETRO LAR DE ITAGUAI ASSIST TEC LTDA</t>
  </si>
  <si>
    <t xml:space="preserve">EST ARI PARREIRAS </t>
  </si>
  <si>
    <t>07.277.226/0001-83</t>
  </si>
  <si>
    <t>77884750</t>
  </si>
  <si>
    <t>21964502320</t>
  </si>
  <si>
    <t>atendimentoeletrolar@gmail.com</t>
  </si>
  <si>
    <t>21875</t>
  </si>
  <si>
    <t>ABASTECE COMPONENTES ELETRONICOS LTDA</t>
  </si>
  <si>
    <t>RUA MANDISSUNUNGA</t>
  </si>
  <si>
    <t>VILA INAH</t>
  </si>
  <si>
    <t>08.279.856/0001-50</t>
  </si>
  <si>
    <t>149416726114</t>
  </si>
  <si>
    <t>compras03@abastece.com.br</t>
  </si>
  <si>
    <t>21876</t>
  </si>
  <si>
    <t>CENTRAL MANG E SOLUCOES HIDRAUL LTDA</t>
  </si>
  <si>
    <t>AV COLEIRA GALPAO</t>
  </si>
  <si>
    <t>PRACA</t>
  </si>
  <si>
    <t>56.208.759/0001-19</t>
  </si>
  <si>
    <t>263072380</t>
  </si>
  <si>
    <t>4733635350</t>
  </si>
  <si>
    <t>eder@zeflex.com.br;financeiro@zeflex.com.br</t>
  </si>
  <si>
    <t>21879</t>
  </si>
  <si>
    <t>LIG TUBOS PROD SIDERURGICOSLTDA</t>
  </si>
  <si>
    <t>RUA JOAQUIM MARRA</t>
  </si>
  <si>
    <t>37.961.615/0001-94</t>
  </si>
  <si>
    <t>129404156111</t>
  </si>
  <si>
    <t>1126534040</t>
  </si>
  <si>
    <t>eduardofogato@gmail.com</t>
  </si>
  <si>
    <t>21880</t>
  </si>
  <si>
    <t>EDIMAR SPOSITO CEREIA E CIA LTDA</t>
  </si>
  <si>
    <t>AV HEITOR ALENCAR FURTADO</t>
  </si>
  <si>
    <t>JD SANTOS DUMONT</t>
  </si>
  <si>
    <t>13.454.278/0001-80</t>
  </si>
  <si>
    <t>9055398337</t>
  </si>
  <si>
    <t>443053121</t>
  </si>
  <si>
    <t>ferraparpvai@hotmail.com</t>
  </si>
  <si>
    <t>21884</t>
  </si>
  <si>
    <t>RWP SOLUCOES CENTRO AUTOMOTIVO LTDA</t>
  </si>
  <si>
    <t>AV 782 JOSE DA SILVA PACHECO</t>
  </si>
  <si>
    <t>01.697.981/0002-11</t>
  </si>
  <si>
    <t>263790339</t>
  </si>
  <si>
    <t>rwpferramentas@gmail.com</t>
  </si>
  <si>
    <t>SOMENTE A VISTA - SCI 11/2025</t>
  </si>
  <si>
    <t>21885</t>
  </si>
  <si>
    <t>MC PNEUMATIC FERRAMENTAS LTDA</t>
  </si>
  <si>
    <t xml:space="preserve">AV PRES ALTINO SLJ SOBRTELOJA </t>
  </si>
  <si>
    <t>45.042.596/0001-20</t>
  </si>
  <si>
    <t>134075653119</t>
  </si>
  <si>
    <t>1137633016</t>
  </si>
  <si>
    <t>sacmanferpcomercial.com.br;contato@mcpneumatic.com.br</t>
  </si>
  <si>
    <t>21886</t>
  </si>
  <si>
    <t>SC DISTRIB DE MANCAIS ROLAMENTOS LTDA</t>
  </si>
  <si>
    <t>RUA NATAL SARTOR SALA FUNDOS</t>
  </si>
  <si>
    <t>50.838.959/0001-79</t>
  </si>
  <si>
    <t>262330725</t>
  </si>
  <si>
    <t>4891031062</t>
  </si>
  <si>
    <t>scmrolamentos@gmail.com</t>
  </si>
  <si>
    <t>21889</t>
  </si>
  <si>
    <t>ANGRA SERVICE NAUTICA LTDA</t>
  </si>
  <si>
    <t>AV ENGENHEIRO WINSTON MARUCA LOJA 36</t>
  </si>
  <si>
    <t>VEROLME</t>
  </si>
  <si>
    <t>18.671.643/0001-22</t>
  </si>
  <si>
    <t>86635593</t>
  </si>
  <si>
    <t>24999122851</t>
  </si>
  <si>
    <t>angraservice@angraservice.com.br</t>
  </si>
  <si>
    <t>A VISTA - SCI 11/2025</t>
  </si>
  <si>
    <t>21890</t>
  </si>
  <si>
    <t>MJR MANG CONEXOES HID E MANUT LTDA</t>
  </si>
  <si>
    <t>63.416.417/0001-50</t>
  </si>
  <si>
    <t>672790670110</t>
  </si>
  <si>
    <t>1139350552</t>
  </si>
  <si>
    <t>EMPRESA RECENTE TIRAR SCI PROXIMA COMPRA</t>
  </si>
  <si>
    <t>21891</t>
  </si>
  <si>
    <t>THIAGO VARGAS DA SILVA</t>
  </si>
  <si>
    <t>AV TERESA CRISTINA LOJA</t>
  </si>
  <si>
    <t>29.961.974/0001-13</t>
  </si>
  <si>
    <t>31530730090</t>
  </si>
  <si>
    <t>3135645737</t>
  </si>
  <si>
    <t>hirdromaqserviços@gmail.com</t>
  </si>
  <si>
    <t>21892</t>
  </si>
  <si>
    <t>UNIAO NORTE FLUMINENSE ENG COM LT</t>
  </si>
  <si>
    <t>R MARILIA PEIXOTO AQUINO PROXIMO DELEGIA</t>
  </si>
  <si>
    <t>02.354.917/0001-10</t>
  </si>
  <si>
    <t>2230259600</t>
  </si>
  <si>
    <t>compras@uniaonorte.com.br</t>
  </si>
  <si>
    <t>21897</t>
  </si>
  <si>
    <t>RL MANGUEIRAS CONEXOES HIDRAULICAS LT</t>
  </si>
  <si>
    <t>RUA JATI LOJA 2</t>
  </si>
  <si>
    <t>CID JD CUMBICA</t>
  </si>
  <si>
    <t>60.971.790/0001-84</t>
  </si>
  <si>
    <t>154166520110</t>
  </si>
  <si>
    <t>11915175987</t>
  </si>
  <si>
    <t>rlmangueiras125@gmail.com</t>
  </si>
  <si>
    <t>21898</t>
  </si>
  <si>
    <t>QLP SUPLLY OFFSHORE LTDA</t>
  </si>
  <si>
    <t>R COM SINEZIO TRINDADE COELHO Q D8</t>
  </si>
  <si>
    <t>NOVA CAVALEIROS</t>
  </si>
  <si>
    <t>29.285.187/0001-07</t>
  </si>
  <si>
    <t>11034764</t>
  </si>
  <si>
    <t>22974053093</t>
  </si>
  <si>
    <t>contato@qlpgroup.com.br</t>
  </si>
  <si>
    <t>21900</t>
  </si>
  <si>
    <t>HIDROACQUA COM DIST REPR SOLUCOES LTDA</t>
  </si>
  <si>
    <t>AVENIDA XAVANTES Q124 LOTE168</t>
  </si>
  <si>
    <t>30.273.276/0001-04</t>
  </si>
  <si>
    <t>107249332</t>
  </si>
  <si>
    <t>62986044891</t>
  </si>
  <si>
    <t>admhidroacqua@gmail.com</t>
  </si>
  <si>
    <t>21907</t>
  </si>
  <si>
    <t>CLAUDEMIR APARECIDO PINHEIRO</t>
  </si>
  <si>
    <t>33.040.323/0001-68</t>
  </si>
  <si>
    <t>165566213113</t>
  </si>
  <si>
    <t>19997857227</t>
  </si>
  <si>
    <t>cabelo.pinheiro@gmail.com</t>
  </si>
  <si>
    <t>21908</t>
  </si>
  <si>
    <t>HIDRO MD GUARULHOS C PCS E SERVS LT</t>
  </si>
  <si>
    <t>RUA ICHU CASA W</t>
  </si>
  <si>
    <t>55.036.682/0001-84</t>
  </si>
  <si>
    <t>137291231113</t>
  </si>
  <si>
    <t>1125188724</t>
  </si>
  <si>
    <t>rdacontabil@bol.com.br</t>
  </si>
  <si>
    <t>21909</t>
  </si>
  <si>
    <t>PARAFIX COM DE PARAFUSOS E ACES LTDA</t>
  </si>
  <si>
    <t xml:space="preserve">RUA QUINZE DE AGOSTO </t>
  </si>
  <si>
    <t>JD LEOCADIA</t>
  </si>
  <si>
    <t>18.894.025/0001-41</t>
  </si>
  <si>
    <t>669786950110</t>
  </si>
  <si>
    <t>1533590036</t>
  </si>
  <si>
    <t>adm@parafixparafusos.com.br</t>
  </si>
  <si>
    <t>USINAGEM REV CONSULTAR FISCAL</t>
  </si>
  <si>
    <t>21910</t>
  </si>
  <si>
    <t>INJETEC FERRAMENTAS E EQUIP LTDA</t>
  </si>
  <si>
    <t>1120983475</t>
  </si>
  <si>
    <t>compras@injetecferramentas.com.br</t>
  </si>
  <si>
    <t>21926</t>
  </si>
  <si>
    <t>KVFLEX COM DE PECAS E ACESSORIOS LT</t>
  </si>
  <si>
    <t>RUA FRANCISCO JOSE ALBUQUERQUE PEREIRA</t>
  </si>
  <si>
    <t>57.540.529/0001-15</t>
  </si>
  <si>
    <t>072165685</t>
  </si>
  <si>
    <t>8532122869</t>
  </si>
  <si>
    <t>kvflexfinanceiro@gmail.com</t>
  </si>
  <si>
    <t>21916</t>
  </si>
  <si>
    <t>RLS FERRAGENS LTDA</t>
  </si>
  <si>
    <t xml:space="preserve">RUA LUIZ SCAVONE </t>
  </si>
  <si>
    <t>VL STA CLARA</t>
  </si>
  <si>
    <t>60.185.627/0001-96</t>
  </si>
  <si>
    <t>382282912114</t>
  </si>
  <si>
    <t>1145949000</t>
  </si>
  <si>
    <t>vendas@alemaoferragens.com;finamceiro@alemaoferragens.com</t>
  </si>
  <si>
    <t>21918</t>
  </si>
  <si>
    <t>NICOLA MANUT EM BOMBAS ELETRONICAS</t>
  </si>
  <si>
    <t>RUA JOSE GUILHERME SCHNEIDER</t>
  </si>
  <si>
    <t>BROCHIER</t>
  </si>
  <si>
    <t>49.088.242/0001-78</t>
  </si>
  <si>
    <t>2540009560</t>
  </si>
  <si>
    <t>192592415</t>
  </si>
  <si>
    <t>felipenicola@gmail.com</t>
  </si>
  <si>
    <t>21919</t>
  </si>
  <si>
    <t>PETROLEO BR SA PETROBRAS</t>
  </si>
  <si>
    <t>ROD PE 6  KM 10 PQ DE SUAPE</t>
  </si>
  <si>
    <t>DIST INDL PORT</t>
  </si>
  <si>
    <t>33.000.167/1111-08</t>
  </si>
  <si>
    <t>14024128</t>
  </si>
  <si>
    <t>81991093451</t>
  </si>
  <si>
    <t>wanderson.roberto.prestserv@petrobras.com.br</t>
  </si>
  <si>
    <t>21921</t>
  </si>
  <si>
    <t>SG DISTRIBUIDORA DE FERRAMENTAS</t>
  </si>
  <si>
    <t>00.462.914/0001-74</t>
  </si>
  <si>
    <t>258266970</t>
  </si>
  <si>
    <t>4733214700</t>
  </si>
  <si>
    <t>nfe@sgferramentas.net</t>
  </si>
  <si>
    <t>21922</t>
  </si>
  <si>
    <t>EXPFLEX COM E SERVS HIDRAULICOS LTDA</t>
  </si>
  <si>
    <t>RUA JONAS SAKALAUSKAS</t>
  </si>
  <si>
    <t>PQ ALVORADA</t>
  </si>
  <si>
    <t>40.215.080/0001-17</t>
  </si>
  <si>
    <t>442521225111</t>
  </si>
  <si>
    <t>1145772244</t>
  </si>
  <si>
    <t>expflex@expflex.com.br</t>
  </si>
  <si>
    <t>21923</t>
  </si>
  <si>
    <t>OFICINA DA ORDENHA LTDA</t>
  </si>
  <si>
    <t>AV FREDERIDO DE PAULA CUNHA CASA B</t>
  </si>
  <si>
    <t>37.458.444/0001-85</t>
  </si>
  <si>
    <t>37579110008</t>
  </si>
  <si>
    <t>359999016050</t>
  </si>
  <si>
    <t>oficinadaordenha@outlook.com</t>
  </si>
  <si>
    <t xml:space="preserve">KIT ESG.P/ENGATE DE LAVADORA COLOR. FURO1MM VAZAO7A9LTS/MIN </t>
  </si>
  <si>
    <t>ESG. P/ENG.RAP. DE LAVAD. SOAP PRETO FURO1MM VAZAO7A9LTS/MIN</t>
  </si>
  <si>
    <t>ESG. P/ENG.RAP. DE LAVAD. ANG. ZERO VERM.FURO1MM VAZAO7A9LT</t>
  </si>
  <si>
    <t>LAVB0-A</t>
  </si>
  <si>
    <t>ESG.P/ENG.RAP. DE LAVAD.ANG. ZERO VERM.FURO1,23MM VAZAO9A13L</t>
  </si>
  <si>
    <t>ESG. P/ENG.RAP. DE LAVAD. ANG. 15º AMAR. FURO1MM VAZAO7A9LTS</t>
  </si>
  <si>
    <t>LAVB15-A</t>
  </si>
  <si>
    <t>ESG.P/ENG.RAP. DE LAVAD.ANG. 15º AMAR. FURO1,23MM VAZAO9A13L</t>
  </si>
  <si>
    <t>ESG. P/ENG.RAP. DE LAVAD. ANG. 25º  VERDE FURO1MM VAZAO7A9LT</t>
  </si>
  <si>
    <t>LAVB25-A</t>
  </si>
  <si>
    <t>ESG.P/ENG.RAP. DE LAVAD.ANG. 25º VERDE FURO1,23MM VAZAO9A13L</t>
  </si>
  <si>
    <t>ESG. P/ENG.RAP. DE LAVAD. ANG. 40º  BRANCO FURO1MM VAZAO7A9L</t>
  </si>
  <si>
    <t>LAVB40-A</t>
  </si>
  <si>
    <t>ESG.P/ENG.RAP. DE LAVAD.ANG. 40º BRANCO FURO1,23MM VAZAO9A13</t>
  </si>
  <si>
    <t>LAVBCOLORA</t>
  </si>
  <si>
    <t>KIT ESG.P/ENGATE DE LAVAD.COLOR. FURO1,23MM VAZAO9A13LTS/MIN</t>
  </si>
  <si>
    <t>LAVBSF-A</t>
  </si>
  <si>
    <t>ESG. P/ENG.RAP. DE LAVAD. SOAP PRETO FURO1,23MM VAZAO9A13LTS</t>
  </si>
  <si>
    <t>GICLE ESG. SIMPLES FURO 3MM INOX</t>
  </si>
  <si>
    <t>LUB-LAV44</t>
  </si>
  <si>
    <t>TERM.P. LAVADORA ROSCA M22 X 1/4 ADAP. PL14 E PL15</t>
  </si>
  <si>
    <t>LUB-MO6</t>
  </si>
  <si>
    <t>MANG. 1/2 P/PROPULS. DE OLEO C/6,00 M DE 1 TRAMA</t>
  </si>
  <si>
    <t>LUB-35BCCP</t>
  </si>
  <si>
    <t xml:space="preserve">CAPA DO TERM COMBUST. COMBATE 3/4 ALUM. PRENSADO </t>
  </si>
  <si>
    <t>LUB-35BECP</t>
  </si>
  <si>
    <t xml:space="preserve">ESPIGAO FIXO TERM COMBUST. COMBATE 3/4 ALUM. PRENSADO </t>
  </si>
  <si>
    <t>LUB-35DCCP</t>
  </si>
  <si>
    <t>LUB-35DECP</t>
  </si>
  <si>
    <t xml:space="preserve">ESPIGAO GIRAT. TERM COMBUST. COMBATE 3/4 ALUM. PRENSADO </t>
  </si>
  <si>
    <t>mmparafusos@gmail.com</t>
  </si>
  <si>
    <t>00105</t>
  </si>
  <si>
    <t>BORRACHAS JUNDIAI LTDA 0001</t>
  </si>
  <si>
    <t>R SEIKE SAITO</t>
  </si>
  <si>
    <t>VILA LACERDA</t>
  </si>
  <si>
    <t>64.694.383/0001-28</t>
  </si>
  <si>
    <t>407.143.593.115BOR</t>
  </si>
  <si>
    <t>11-4585-6600</t>
  </si>
  <si>
    <t>compras@borrachasjundiai.com.br</t>
  </si>
  <si>
    <t xml:space="preserve">02/26 SOMENTE A VISTA </t>
  </si>
  <si>
    <t xml:space="preserve">10DDL 2% </t>
  </si>
  <si>
    <t>bergman@bergman.com.br</t>
  </si>
  <si>
    <t>SO ACO - 17/12 BO413 CREDITO</t>
  </si>
  <si>
    <t>compras@casadospostos.com.br</t>
  </si>
  <si>
    <t>17/12 BO411 CRED. - ENVIAR 1 PINO KIT100</t>
  </si>
  <si>
    <t>TUDO LATAO TUDO COD DE BARRA -OBS TRANSP</t>
  </si>
  <si>
    <t>nfe@oxigeniooratorio.com.br</t>
  </si>
  <si>
    <t xml:space="preserve">SO LT </t>
  </si>
  <si>
    <t>NAO TROCAR MAT. PRIMA SEM AUT. CLIENTE</t>
  </si>
  <si>
    <t>ST CONSULA MANDAR SEMPRE PELA TAU TRANSP</t>
  </si>
  <si>
    <t>CLIENTE TEM CREDITO BO 391/25 - 019/26</t>
  </si>
  <si>
    <t>baccarelliferragens@autopecasbaccarell; baccarelli.compras@hotmail.com</t>
  </si>
  <si>
    <t>NILO MATERIAIS PARA CONSTRUCOES LTDA</t>
  </si>
  <si>
    <t xml:space="preserve">AV JUSCELINO. DE OLIVEIRA, </t>
  </si>
  <si>
    <t>stamadalena1@uol.com.br</t>
  </si>
  <si>
    <t>rodrigues@thorhidraulica.com.br</t>
  </si>
  <si>
    <t>AVISAR SE FALTAR ITEM - LATAO</t>
  </si>
  <si>
    <t>compras@csafira.com.br</t>
  </si>
  <si>
    <t>21955</t>
  </si>
  <si>
    <t>AGLYBERG FERREIRA DA COSTA LAGE</t>
  </si>
  <si>
    <t>RUA CAPELINHA</t>
  </si>
  <si>
    <t>BELA HORIZONTE</t>
  </si>
  <si>
    <t>37.397.275/0001-10</t>
  </si>
  <si>
    <t>7399252021</t>
  </si>
  <si>
    <t>aglyberg@hotmail.com</t>
  </si>
  <si>
    <t>ST DIFAL CONSULTAR FISCAL</t>
  </si>
  <si>
    <t>geraldo.moraes@terra.com.br</t>
  </si>
  <si>
    <t>diasbarbieri@gmail.com</t>
  </si>
  <si>
    <t>17/12 - BO427 CREDITO</t>
  </si>
  <si>
    <t>rbscomercial.diretoria@gmail.com</t>
  </si>
  <si>
    <t>conel.conexoes@gmail.com;conel.conexoes@terra.com.br</t>
  </si>
  <si>
    <t>SO LATAO-A VISTA 03/26 PROT SCI NAO APRO</t>
  </si>
  <si>
    <t>21934</t>
  </si>
  <si>
    <t>CASA DO ROLAMENTO LTDA</t>
  </si>
  <si>
    <t>08.980.703/0001-35</t>
  </si>
  <si>
    <t>9041203401</t>
  </si>
  <si>
    <t>4436294840</t>
  </si>
  <si>
    <t>romildo71@hotmail.com</t>
  </si>
  <si>
    <t>10/02/26  MANDAR PROX. PEDIDO BONIF.</t>
  </si>
  <si>
    <t>linopar2@yahoo.com</t>
  </si>
  <si>
    <t>21942</t>
  </si>
  <si>
    <t>PHENIX COM DE EPIS E FERRAMENTAS LTDA</t>
  </si>
  <si>
    <t>RUA CANANGA CASA 02</t>
  </si>
  <si>
    <t>JD ELIANE</t>
  </si>
  <si>
    <t>48.387.140/0001-90</t>
  </si>
  <si>
    <t>138078718110</t>
  </si>
  <si>
    <t>1125015062</t>
  </si>
  <si>
    <t>atendimento@somempresarial.com.br</t>
  </si>
  <si>
    <t>12/25 ACRESC R$300 PROX. PED. REF. FRETE</t>
  </si>
  <si>
    <t>vendas@eduar.com.br compras@eduar.com.br</t>
  </si>
  <si>
    <t>VILA MARINOPOLIS</t>
  </si>
  <si>
    <t>inoue@okinalar.com.br</t>
  </si>
  <si>
    <t>compras@ferrarettoparafusos.com.br</t>
  </si>
  <si>
    <t>COMERCIAL MK YOGI LTDA</t>
  </si>
  <si>
    <t xml:space="preserve">mkyogi@uol.com.br ; </t>
  </si>
  <si>
    <t>03086</t>
  </si>
  <si>
    <t>METALPLAN EQUIPAMENTOS LTDA</t>
  </si>
  <si>
    <t>RUA FERNAO DIAS,  14</t>
  </si>
  <si>
    <t>56.376.957/0001-91</t>
  </si>
  <si>
    <t>241.016.678.116</t>
  </si>
  <si>
    <t>4448-6900</t>
  </si>
  <si>
    <t>nfe@metalplan.com.br</t>
  </si>
  <si>
    <t>casadamanutencao@casadamanutencao.com.br</t>
  </si>
  <si>
    <t>matriz@kipel.com.br financeiro@kipel.com.br</t>
  </si>
  <si>
    <t>garciaeletrica@gmail.com</t>
  </si>
  <si>
    <t>carlamendes@jmparafusos.com.br</t>
  </si>
  <si>
    <t xml:space="preserve">R PEREIRA JACOME </t>
  </si>
  <si>
    <t xml:space="preserve">VILA BERTIOGA </t>
  </si>
  <si>
    <t xml:space="preserve">FEIRA DA BORRACHA LTDA </t>
  </si>
  <si>
    <t>8530556864</t>
  </si>
  <si>
    <t>alianca@alianca..com.br</t>
  </si>
  <si>
    <t>SCI OK 01/2026</t>
  </si>
  <si>
    <t>21931</t>
  </si>
  <si>
    <t>SAVERNINI MAQUINAS E ROLAMENTOS LTDA</t>
  </si>
  <si>
    <t>ROD MIGUEL CURRY CARNEIRO SN</t>
  </si>
  <si>
    <t>62.893.909/0001-73</t>
  </si>
  <si>
    <t>084652276</t>
  </si>
  <si>
    <t>2799676360</t>
  </si>
  <si>
    <t>saverninicomercio@hotmail.com</t>
  </si>
  <si>
    <t>eNVIAR CHURRASQUEIRA BONF PEDIDO 056162</t>
  </si>
  <si>
    <t>01/26 CLIENTE TEM CREDITO BO 006/2026</t>
  </si>
  <si>
    <t>DESC 3% A VISTA</t>
  </si>
  <si>
    <t>21966</t>
  </si>
  <si>
    <t>MAZA COM DE MAT HIDRAULICOS LT</t>
  </si>
  <si>
    <t>AV MARCELO PIRES</t>
  </si>
  <si>
    <t>VL SAO FRANCISCO</t>
  </si>
  <si>
    <t>26.874.197/0001-81</t>
  </si>
  <si>
    <t>284205630</t>
  </si>
  <si>
    <t>6743242430</t>
  </si>
  <si>
    <t>regionalmangueirasadm@hotmail.com</t>
  </si>
  <si>
    <t>compras@socorromangueiras.com.br</t>
  </si>
  <si>
    <t>TAKAYANAGUI FERRAGENS LTDA</t>
  </si>
  <si>
    <t>ferragenstakayanagui@gmail.com</t>
  </si>
  <si>
    <t>Gilberto@betmar.com.br</t>
  </si>
  <si>
    <t>ferragenssaorafael@bol.com.br</t>
  </si>
  <si>
    <t>nfe@aferragistadearuja.com.br ; aferragista@aferragistadearuja.com.br</t>
  </si>
  <si>
    <t>SEM ST - AG.ENTREGA</t>
  </si>
  <si>
    <t>12/02 CLIENTE TEM CREDITO BO031/2026</t>
  </si>
  <si>
    <t>DEPOSITO SOMAR LTDA</t>
  </si>
  <si>
    <t>nfe@megaflexpe.com.br;financeiro@megaflexpe.com.br</t>
  </si>
  <si>
    <t>02/26 CLIENTE TEM CRED. BO037/26</t>
  </si>
  <si>
    <t>01/26 CLIENTE TEM CREDITO BO 008/2026</t>
  </si>
  <si>
    <t>comercial@allborplass.com.br</t>
  </si>
  <si>
    <t>contato.dutracar@gmail.com</t>
  </si>
  <si>
    <t>financeiro@metalserra.com.br</t>
  </si>
  <si>
    <t>SAO JOSE MATERIAIS DE CONTRUÇÃO E ACABAMENTO LTDA</t>
  </si>
  <si>
    <t>CAMPO DA VENDA</t>
  </si>
  <si>
    <t>presidente2@terra.com.br ; xml@presidente2.com.br</t>
  </si>
  <si>
    <t>TEIBEL COMERCIO DE FERRAMENTAS LTDA</t>
  </si>
  <si>
    <t>05043</t>
  </si>
  <si>
    <t>JOSE CARLOS GRAVENA JR - ME</t>
  </si>
  <si>
    <t>RUA SILVARES,  737</t>
  </si>
  <si>
    <t>B. SILVARES</t>
  </si>
  <si>
    <t>03.841.325/0001-95</t>
  </si>
  <si>
    <t>214.134.042.110</t>
  </si>
  <si>
    <t>(18) 3642-6987</t>
  </si>
  <si>
    <t>PGMTO.SOM.3 E 5 FEIRA - 01/26 BO034/2026</t>
  </si>
  <si>
    <t>allempar@uol.com.br</t>
  </si>
  <si>
    <t>SMP LT - 02/26 CLIENTE TEM CRED. 038/26</t>
  </si>
  <si>
    <t>nfecompras@multifixrs.com.br</t>
  </si>
  <si>
    <t>reinaldo.matheus@terra.com.br</t>
  </si>
  <si>
    <t>NAO IMPRIMIR NF FRENTE E VERSO</t>
  </si>
  <si>
    <t>HENNINGS VEDACOES HIDR. LTDA</t>
  </si>
  <si>
    <t>AVENIDA  ARAES SETOR NOVA BRASILIA</t>
  </si>
  <si>
    <t>ARGUS COMERCIAL LTDA</t>
  </si>
  <si>
    <t>RUA CORONEL JOSE  MIRO DE FREITAS</t>
  </si>
  <si>
    <t>MARIA DO SOCORRO DO N.OLIVEIRA-ME</t>
  </si>
  <si>
    <t>LATAO - TRANSP. EXP. SANTISSIMO</t>
  </si>
  <si>
    <t>VENCIMENTO NAO CAIR SEGUNDA</t>
  </si>
  <si>
    <t>vendas@lubefer.com.br</t>
  </si>
  <si>
    <t>CONS.FISCAL ST- ORC.SOM. HELIO-ANA-JUNIO</t>
  </si>
  <si>
    <t>KARMAQ COM DE MAQ E PNEUM LTDA</t>
  </si>
  <si>
    <t>R ROBERTINO BRAGA</t>
  </si>
  <si>
    <t>financeiro.ms@hotmail.com</t>
  </si>
  <si>
    <t>OBRIGATORIO AGAURDAR A CONFERENCIA</t>
  </si>
  <si>
    <t>1145344396</t>
  </si>
  <si>
    <t>DISCAMARA BRASIL LTDA</t>
  </si>
  <si>
    <t>FORT EQUIPAMENTOS LTDA</t>
  </si>
  <si>
    <t>02/2026 PEGAR BONIF. COM AGDA</t>
  </si>
  <si>
    <t xml:space="preserve">BERTOLIM E CIA LTDA </t>
  </si>
  <si>
    <t>ENVIAR 1 CHURRASQUEIRA REF PEDIDO 057608</t>
  </si>
  <si>
    <t>tolmeber@tolmeber.com.br</t>
  </si>
  <si>
    <t>ELLFAS DO BRASIL LTDA</t>
  </si>
  <si>
    <t>mcb.adm@buenoparafusos.com</t>
  </si>
  <si>
    <t xml:space="preserve">02/26 PEGAR BO AGDA </t>
  </si>
  <si>
    <t>02/26 MANDAR BONF. PROX PEDIDO</t>
  </si>
  <si>
    <t>nfe@flamafer.com.br anderson@flamafer.com.br</t>
  </si>
  <si>
    <t>AE , 16  LT 02  LOJA 01 SETOR E SUL</t>
  </si>
  <si>
    <t xml:space="preserve">16/02/26 PEGAR BO AGDA </t>
  </si>
  <si>
    <t>GHIDRAUMAR MAGUEIRAS E CONEXOES LTDA</t>
  </si>
  <si>
    <t>VISTA DO SOL</t>
  </si>
  <si>
    <t>kadija@kadija.com.br</t>
  </si>
  <si>
    <t>21961</t>
  </si>
  <si>
    <t>BATALHA MAQUINAS E FERRAMENTAS LTDA</t>
  </si>
  <si>
    <t>RUA DOUTOR JOSE MARIANO</t>
  </si>
  <si>
    <t>01.747.490/0001-57</t>
  </si>
  <si>
    <t>23372400</t>
  </si>
  <si>
    <t>8124291556</t>
  </si>
  <si>
    <t>deia_moureira@hotmail.com</t>
  </si>
  <si>
    <t>comercial@florencaagro.com.br</t>
  </si>
  <si>
    <t>PETROFUSO PARAFUSOS E FRRAMENTAS LTDA</t>
  </si>
  <si>
    <t>RUA ANA AUGUSTO LOTE 65</t>
  </si>
  <si>
    <t>compras@celmar.com.br</t>
  </si>
  <si>
    <t>financeirovlr1mangueiras@gmail.com</t>
  </si>
  <si>
    <t>08202</t>
  </si>
  <si>
    <t>ROCHA CONSERTOS  PECAS MAQ. INDS. LTDA</t>
  </si>
  <si>
    <t xml:space="preserve">RUA JOSE NEY GALANTE,   </t>
  </si>
  <si>
    <t>05.485.416/0001-60</t>
  </si>
  <si>
    <t>182.154.709.111</t>
  </si>
  <si>
    <t>(19)3542-3891</t>
  </si>
  <si>
    <t>rochacompressores@outlook.com</t>
  </si>
  <si>
    <t>RUA AQUIDAUANA</t>
  </si>
  <si>
    <t>JD CARAMURU</t>
  </si>
  <si>
    <t>NAO CAIR VENC 29/30E31</t>
  </si>
  <si>
    <t>guarucabos@guarucabos.com.br ; compras@guarucabos.com.br</t>
  </si>
  <si>
    <t>nfe@fortprobr.com.br</t>
  </si>
  <si>
    <t>SOMENTE A VISTA - 01/26 TEM CREDITO</t>
  </si>
  <si>
    <t>21962</t>
  </si>
  <si>
    <t>JOSE FABIO RAIMUNDO</t>
  </si>
  <si>
    <t>RUA ANTENOR FONTANA</t>
  </si>
  <si>
    <t>COND RESID VL RAVENN</t>
  </si>
  <si>
    <t>299.873.048-50</t>
  </si>
  <si>
    <t>11921657161</t>
  </si>
  <si>
    <t>rfabio079@gmail.com</t>
  </si>
  <si>
    <t>7 DDL +3%</t>
  </si>
  <si>
    <t xml:space="preserve">RUA WALLTER IMBRA DOS SANTOS </t>
  </si>
  <si>
    <t xml:space="preserve">JD. RECORD </t>
  </si>
  <si>
    <t>financeiro@jawavalvulas.com.br</t>
  </si>
  <si>
    <t>financeiro@lokarsegue.com.br</t>
  </si>
  <si>
    <t xml:space="preserve">PAGAMENTOS NÃO PODEM CAIR 05 E 20 </t>
  </si>
  <si>
    <t>21937</t>
  </si>
  <si>
    <t>RWF COMERCIO E SERVIÇOS LTDA</t>
  </si>
  <si>
    <t>RUA CRISTOVAO DE MELO</t>
  </si>
  <si>
    <t>51.043.817/0001-88</t>
  </si>
  <si>
    <t>071418210</t>
  </si>
  <si>
    <t>rwfcomercioeservicos@gmail.com</t>
  </si>
  <si>
    <t>EUROSUL COMERCIO DE PECAS AGRICOLAS E FERRAGENS</t>
  </si>
  <si>
    <t>nfe@comercialwady.com.br, luana@galpaoferramentas.com.br</t>
  </si>
  <si>
    <t xml:space="preserve">FIXOGERAL FIXADORES E FERRAMENTAS LTDA </t>
  </si>
  <si>
    <t>R CLARA BRANCO DE OLIVEIRA</t>
  </si>
  <si>
    <t>PQ BELEM</t>
  </si>
  <si>
    <t>SO A VISTA / SOLIC AUTOR TRANSP</t>
  </si>
  <si>
    <t xml:space="preserve">f.nigro@terra.com.br </t>
  </si>
  <si>
    <t>02/26 - PEGAR BONIF. DA CHURRASQ. AGDA</t>
  </si>
  <si>
    <t>21932</t>
  </si>
  <si>
    <t>STM HIDRAULICAS LTDA</t>
  </si>
  <si>
    <t>AV ARI PARREIRAS LJ A Q5 LOTE6</t>
  </si>
  <si>
    <t>62.779.325/0001-71</t>
  </si>
  <si>
    <t>15802103</t>
  </si>
  <si>
    <t>21979102370</t>
  </si>
  <si>
    <t>hidraulicas2025@gmail.com</t>
  </si>
  <si>
    <t>financeiro@fusobraz.com.br compras2@fusobraz.com.br</t>
  </si>
  <si>
    <t>roberta@gilferramentas.com.br</t>
  </si>
  <si>
    <t>21933</t>
  </si>
  <si>
    <t>PRIME SUPPLY E SOLUTIONS</t>
  </si>
  <si>
    <t>AV ALFREDO LIRIO GALPAO</t>
  </si>
  <si>
    <t>53.163.296/0001-28</t>
  </si>
  <si>
    <t>14417168</t>
  </si>
  <si>
    <t>22997412376</t>
  </si>
  <si>
    <t>vendas@primesolutionsbr.com</t>
  </si>
  <si>
    <t>21936</t>
  </si>
  <si>
    <t>SOCORRO REI DO OLEO LTDA</t>
  </si>
  <si>
    <t>RODOVIA CAP BARDUINO SP 08</t>
  </si>
  <si>
    <t>61.554.304/0001-95</t>
  </si>
  <si>
    <t>668166629110</t>
  </si>
  <si>
    <t>1996946957</t>
  </si>
  <si>
    <t>reidooleosocorro@gmail.com</t>
  </si>
  <si>
    <t>21938</t>
  </si>
  <si>
    <t>FERRAGENS AMAZON COMERCIAL LTDA</t>
  </si>
  <si>
    <t>RUA TRINTA LOT JD INDUSTRIARIO I Q23</t>
  </si>
  <si>
    <t>JD INDUSTRIARIO</t>
  </si>
  <si>
    <t>35.851.277/0001-02</t>
  </si>
  <si>
    <t>138000832</t>
  </si>
  <si>
    <t>6592197574</t>
  </si>
  <si>
    <t>contato.ferragensamazon@gmail.com</t>
  </si>
  <si>
    <t>CAP E PRAPOSTOS COM E REPRESENTACOES</t>
  </si>
  <si>
    <t>mazzarollo@mazarollo.com.br</t>
  </si>
  <si>
    <t>AMAZON IND COM MANG E CONEXOES LT</t>
  </si>
  <si>
    <t>AV TEFE GALPAO 02</t>
  </si>
  <si>
    <t>fiscal@amazonindustrial.com.br</t>
  </si>
  <si>
    <t>fabio@rainhadastintas.com.br</t>
  </si>
  <si>
    <t>nfe.sp@koga-koga.com.br</t>
  </si>
  <si>
    <t>bn2trocadeoleo@uol.com</t>
  </si>
  <si>
    <t>DINATECCOMPRAS10@GMAIL.COM</t>
  </si>
  <si>
    <t>marcello@bigbigpar.com.br  / marcos@bigbigpar.com</t>
  </si>
  <si>
    <t>AV JOAQUIM LOPES DE FARIA</t>
  </si>
  <si>
    <t>compras@hidrauqbrazil.com.br</t>
  </si>
  <si>
    <t>edson@nascimentoconstrucao.com.br;compras@nascimentoconstrucao.com.br</t>
  </si>
  <si>
    <t>financeiro@fergferramentas.com.br</t>
  </si>
  <si>
    <t>sonia@fatiferramentas.com.br</t>
  </si>
  <si>
    <t>SILMAURI SOLDAS E GASES LTDA</t>
  </si>
  <si>
    <t>guarusoldas@yahoo.com.br</t>
  </si>
  <si>
    <t xml:space="preserve">EMMEGE COMRECIO DE MAQUINAS E ACESSORIOS </t>
  </si>
  <si>
    <t>cortesa.sul@cortesa.com.br , contato@mgmaquinasul.com.br</t>
  </si>
  <si>
    <t>PAG.A VISTA - ANTECIPADO</t>
  </si>
  <si>
    <t>1144554883</t>
  </si>
  <si>
    <t>21963</t>
  </si>
  <si>
    <t>L FERNANDES DA SILVA LTDA</t>
  </si>
  <si>
    <t>AV CAMPOS DANTAS</t>
  </si>
  <si>
    <t>CAMPOS DANTAS</t>
  </si>
  <si>
    <t>11.078.956/0001-22</t>
  </si>
  <si>
    <t>125570799</t>
  </si>
  <si>
    <t>99984401961</t>
  </si>
  <si>
    <t>jlparafusos@gmail.com</t>
  </si>
  <si>
    <t>fernanda@dinizjuntas.com.br</t>
  </si>
  <si>
    <t>02/26 NAO FAZER ORC.SEM FALAR C/DANIEL</t>
  </si>
  <si>
    <t>NAO MANDAR BOLETO FISICO, ALTERAR TRANSP</t>
  </si>
  <si>
    <t>cicone@hcicone.com.br</t>
  </si>
  <si>
    <t>22008</t>
  </si>
  <si>
    <t>CONDOMINIO VIVA</t>
  </si>
  <si>
    <t>R MANUEL FIGUEIREDO LANDIM</t>
  </si>
  <si>
    <t>JD CAMPO GRANDE</t>
  </si>
  <si>
    <t>12.539.386/0001-93</t>
  </si>
  <si>
    <t>11947303334</t>
  </si>
  <si>
    <t>josmar.jorge@gmail.com</t>
  </si>
  <si>
    <t>nfe@lubmix.com.br</t>
  </si>
  <si>
    <t xml:space="preserve">03/03 - CREDITO BO 055/2026 - AGDA </t>
  </si>
  <si>
    <t>compras@koraxbrasil.com.br</t>
  </si>
  <si>
    <t>MESTRE MULTI LTDA</t>
  </si>
  <si>
    <t>RUA FELISMINA DINIZ TERREO</t>
  </si>
  <si>
    <t>mestremulticz@gmail.com</t>
  </si>
  <si>
    <t>11332</t>
  </si>
  <si>
    <t>66-3564-1383</t>
  </si>
  <si>
    <t>RUA GENERAL ARGOLO</t>
  </si>
  <si>
    <t>VILA INVERNADA</t>
  </si>
  <si>
    <t>1121164308</t>
  </si>
  <si>
    <t xml:space="preserve">anderson@callbackferramentas.com.br </t>
  </si>
  <si>
    <t>alphared@alphared.com.br ; fabio@alphared.com.br</t>
  </si>
  <si>
    <t>JLC TINTAS LTDA</t>
  </si>
  <si>
    <t>TONI MANUTENCAO LTDA</t>
  </si>
  <si>
    <t>ROD JUVENAL PONCIANO DE CAMARGO -SP-036</t>
  </si>
  <si>
    <t>NAZARE PAULISTA</t>
  </si>
  <si>
    <t>SEM ST - 01/2026 SOMENTE A VISTA</t>
  </si>
  <si>
    <t>vendas@aprofer.com.br compras@aprofer.com.br</t>
  </si>
  <si>
    <t>21956</t>
  </si>
  <si>
    <t>TEIO GRAMPO LTDA</t>
  </si>
  <si>
    <t>R RENATO RINALDI  ANEXO 1255</t>
  </si>
  <si>
    <t>03.032.301/0001-95</t>
  </si>
  <si>
    <t>11998469006</t>
  </si>
  <si>
    <t>teiogrampo@terra.com.br</t>
  </si>
  <si>
    <t>compras@fvsistemas.com.br ; rogerio@fvsistemas.com.br</t>
  </si>
  <si>
    <t>compras3@armazemoffshore.com.br</t>
  </si>
  <si>
    <t xml:space="preserve">filtrobom.poa@filtrobom.com.br ; filtrobom@filtrobom.com.br </t>
  </si>
  <si>
    <t>SOUZA DIESEL MOTORES CAMBIO SISTEMA INJECAO PECAS E SERVICOS</t>
  </si>
  <si>
    <t>aguinaldo@samalog.com.br</t>
  </si>
  <si>
    <t xml:space="preserve">02/26 PEGAR PROC. FISICO AGDA </t>
  </si>
  <si>
    <t>24474830075</t>
  </si>
  <si>
    <t>IMPACTO FERRAMENTAS AUTOMOTIVAS LT</t>
  </si>
  <si>
    <t>AVENIDA TEFE LOJA 01</t>
  </si>
  <si>
    <t>COMERCIAL VANGUARDEIRA LTDA</t>
  </si>
  <si>
    <t>RUA FRITZ SPERNAU FUNDOS</t>
  </si>
  <si>
    <t xml:space="preserve">03/03 CREDITO BO 050/2026 - AGDA </t>
  </si>
  <si>
    <t>21974</t>
  </si>
  <si>
    <t>FENIX IRRIGACOES</t>
  </si>
  <si>
    <t>RUA EUGENIO RINO FILHO</t>
  </si>
  <si>
    <t>JD SANTA MONICA</t>
  </si>
  <si>
    <t>19.897.679/0001-91</t>
  </si>
  <si>
    <t>586013652117</t>
  </si>
  <si>
    <t>1835832831</t>
  </si>
  <si>
    <t>fenix_boro@outlook.com</t>
  </si>
  <si>
    <t>CENTERFER COM DE FERRAGENS E FERRAM LT</t>
  </si>
  <si>
    <t xml:space="preserve">02/26 - PEGAR BONIF. DA CHURRASQ. AGDA </t>
  </si>
  <si>
    <t>12888</t>
  </si>
  <si>
    <t>CENTRAL SBC EQUIP.DE PROT.INDIV.LTDA</t>
  </si>
  <si>
    <t>21.458.295/0001-14</t>
  </si>
  <si>
    <t>635.793.387.112</t>
  </si>
  <si>
    <t>1143627230</t>
  </si>
  <si>
    <t>vilma@centralsbc.com.br; denis@centralsbc.com.br</t>
  </si>
  <si>
    <t>R GASPAR LEMOS ANEXO ENT PC H DALTRO 405</t>
  </si>
  <si>
    <t>patrick@jpxvalvulas.com.br ;  jpxvalvulas@jpxvalvulas.com.br</t>
  </si>
  <si>
    <t>105715579111</t>
  </si>
  <si>
    <t>MARIA D CARMO-SEMP ORC DE CONTRATO N/PRO</t>
  </si>
  <si>
    <t>RL SILVA  AUTO PECAS LTDA</t>
  </si>
  <si>
    <t>02/26 PEGAR BO P/ENVIAR PROX. PEDIDO</t>
  </si>
  <si>
    <t>knudopecas@gmail.com.br</t>
  </si>
  <si>
    <t>AV: INDEPENDENCIA QUADRA 8, LOTE 16</t>
  </si>
  <si>
    <t xml:space="preserve">JARDIM MONTE CRISTO </t>
  </si>
  <si>
    <t>DANILO LACERDA BENEDICTO</t>
  </si>
  <si>
    <t>nfe@torquehidraulica.com.br</t>
  </si>
  <si>
    <t>FEVEREIRO/2026 MANDAR PELA TRANSP JUNEX</t>
  </si>
  <si>
    <t>OBRIGATORIO AGUARDAR A CONFERENCIA</t>
  </si>
  <si>
    <t>SANTA LIDIA</t>
  </si>
  <si>
    <t>financeiro@savic.com.br</t>
  </si>
  <si>
    <t>02/26 CLIENTE TEM DREC. REF. BO044/26</t>
  </si>
  <si>
    <t>CRA FERRAMENTAS E PECAS LTDA</t>
  </si>
  <si>
    <t>84-4008-3100</t>
  </si>
  <si>
    <t>RI COMERCIO DE AUTO PECAS E MANGUEIRAS HIDRAULICAS LTDA</t>
  </si>
  <si>
    <t>vendas@jprime.com.br</t>
  </si>
  <si>
    <t>GUACU AGROMAQUINAS LTDA</t>
  </si>
  <si>
    <t>A VISTA - SCI 02/2026</t>
  </si>
  <si>
    <t xml:space="preserve">AV TRABALHO </t>
  </si>
  <si>
    <t>14220</t>
  </si>
  <si>
    <t>ISMAEL GOMES DOS REIS</t>
  </si>
  <si>
    <t>R. ADOLFO ANDRE, 245</t>
  </si>
  <si>
    <t>23.458.685/0001-10</t>
  </si>
  <si>
    <t>190219898119</t>
  </si>
  <si>
    <t>1134022076</t>
  </si>
  <si>
    <t>mau.mau.p@hotmail.com</t>
  </si>
  <si>
    <t xml:space="preserve">03/26 PEGAR BO FISICO AGDA </t>
  </si>
  <si>
    <t xml:space="preserve">FERRAMENTAS MOTORTEST LTDA </t>
  </si>
  <si>
    <t>RUA HERWIS</t>
  </si>
  <si>
    <t xml:space="preserve">TM MOTO PECAS E PROD PARA BORRACHARIA </t>
  </si>
  <si>
    <t>AV JORGE TIBIRICA</t>
  </si>
  <si>
    <t>ENVIAR BONIF CHURRASQUEIRA REF PED 57013</t>
  </si>
  <si>
    <t>R CARLOS DE LAET</t>
  </si>
  <si>
    <t>LEISNOCK &amp; CARDOSO LUBRIFICANTES LTDA</t>
  </si>
  <si>
    <t>TECMASUL COM.PCS E SERVICOS LTDA</t>
  </si>
  <si>
    <t>AV WEIMAR GONCALVES TORRES SALA 423</t>
  </si>
  <si>
    <t xml:space="preserve">pontinhodasferramentas@gmail.com </t>
  </si>
  <si>
    <t xml:space="preserve">H.F. DA SILVA LUBRIFICANTES LTDA </t>
  </si>
  <si>
    <t>92984942772</t>
  </si>
  <si>
    <t>comercial@superequipamentos.com.br</t>
  </si>
  <si>
    <t>financeiro@engetex.com.br</t>
  </si>
  <si>
    <t>02/26 - CLIENTE TEM CRED. REF. BO 043/26</t>
  </si>
  <si>
    <t>02/26 MANDAR BONIF. PROX. PEDIDO</t>
  </si>
  <si>
    <t>BRASIL ELETROPNEUMATICA IMPORTADORA DE PECAS LTDA</t>
  </si>
  <si>
    <t>13981597809</t>
  </si>
  <si>
    <t>M H SAMPAIO LTDA</t>
  </si>
  <si>
    <t>hsautomacaoindustrial@gmail.com</t>
  </si>
  <si>
    <t>REAL PATROCINIO EQUIPAMENTOS LTDA</t>
  </si>
  <si>
    <t>renato@lsferramentas.com.br</t>
  </si>
  <si>
    <t xml:space="preserve">RUA HORTENSIA </t>
  </si>
  <si>
    <t>VL MARIZA MAZZEI</t>
  </si>
  <si>
    <t>STA CLARA /ZERA IPI/SEM ST/ 02/26 BOAGDA</t>
  </si>
  <si>
    <t>petrodyne.vendas@hotmail.com</t>
  </si>
  <si>
    <t>LUB-28 S/EMBAL. C/2%DESC. PG 28/42/56/70</t>
  </si>
  <si>
    <t>1141585323</t>
  </si>
  <si>
    <t>NOSSO CARRO SOMENTE PARA BARUERI</t>
  </si>
  <si>
    <t xml:space="preserve">LATAO/ NAO LIBERAR PARCIAL SEM AVISAR </t>
  </si>
  <si>
    <t xml:space="preserve">01/2026 SCI NAO APROVADO, PENDENCIAS </t>
  </si>
  <si>
    <t>lidiane.jmsmangueiras@gmail.com</t>
  </si>
  <si>
    <t>xml@fg.com.br ; sergio@ovd.com.br</t>
  </si>
  <si>
    <t xml:space="preserve">ORC - FAZER DIRETO COM ROSELI </t>
  </si>
  <si>
    <t>cesarmessias.gcg@gmail.com</t>
  </si>
  <si>
    <t xml:space="preserve"> R HILARIO VALCASARA</t>
  </si>
  <si>
    <t>16695</t>
  </si>
  <si>
    <t>R MENEZES FERRAM E FERRAGENS EIRELI</t>
  </si>
  <si>
    <t>31.832.887/0001-08</t>
  </si>
  <si>
    <t>123143546112</t>
  </si>
  <si>
    <t>1139354477</t>
  </si>
  <si>
    <t>meneses@menesesferramentas.com.br</t>
  </si>
  <si>
    <t xml:space="preserve">03/03 - CREDITO BO 058/2026 - AGDA </t>
  </si>
  <si>
    <t>AV EDOUARD SIX GALPAO 18 G6</t>
  </si>
  <si>
    <t>JD PARAIBA</t>
  </si>
  <si>
    <t xml:space="preserve">comercial@branholi.com.br </t>
  </si>
  <si>
    <t>Cliente não tem suframa</t>
  </si>
  <si>
    <t>SAO CRISTOVAO PECAS E ACESSORIOS AUTOMOTIVOS LTDA</t>
  </si>
  <si>
    <t>BORFLEX SOLUCOES INDUSTRIAIS LTDA</t>
  </si>
  <si>
    <t>R FAUSTO MOERAIS R FONSECA ANEXO 44</t>
  </si>
  <si>
    <t>ARUJA CENTRO RESIDEN</t>
  </si>
  <si>
    <t>financeiro.sacconexoes@gmail.com;compras.sacconexoes@gmail.com</t>
  </si>
  <si>
    <t>UNID SP  Av. Montemagno, 1398 - Vila For</t>
  </si>
  <si>
    <t>R WILSON CORREA TURRI</t>
  </si>
  <si>
    <t>JD ALAMO</t>
  </si>
  <si>
    <t>11975671979</t>
  </si>
  <si>
    <t>RUA BARALDI</t>
  </si>
  <si>
    <t>1129174400</t>
  </si>
  <si>
    <t>AV. JOSE FROIO</t>
  </si>
  <si>
    <t>assisteclimeira@gmail.com</t>
  </si>
  <si>
    <t>hudson@ecopostos.com.br</t>
  </si>
  <si>
    <t>comercia@btrpecas.com.br; comercial2@btrpecas.com.br</t>
  </si>
  <si>
    <t>MC COMRECIO FERRAMENTAS E EQUIPAMENTOS LTDA</t>
  </si>
  <si>
    <t>pedro.vinicius867@gmail.com  ; ferreiralima339@yahoo.com.br</t>
  </si>
  <si>
    <t>M S DA SILVA SANTOS LTDA</t>
  </si>
  <si>
    <t>COMPANY FLEX LTDA</t>
  </si>
  <si>
    <t>financeiro@dwsequipamentos.com.br;contasapagar@dwsequipamentos.com.br</t>
  </si>
  <si>
    <t>18076</t>
  </si>
  <si>
    <t>CASA DOS PARAFUSOS E FERRAM ABC EIRELI</t>
  </si>
  <si>
    <t>RUA ALENQUER</t>
  </si>
  <si>
    <t>27.435.535/0001-41</t>
  </si>
  <si>
    <t>626907374110</t>
  </si>
  <si>
    <t>11947288149</t>
  </si>
  <si>
    <t>dulce@abcparafusos.com.br</t>
  </si>
  <si>
    <t>SOMENTE A VISTA ANTECIPADO 12/2025</t>
  </si>
  <si>
    <t>admin@somarcasadoparafuso.com.br; somarferragens@yahoo.com</t>
  </si>
  <si>
    <t>BELFORT MAQUINAS E EQUIPAMENTOS LTDA</t>
  </si>
  <si>
    <t>financeiro@belfortmaquinas.com.br</t>
  </si>
  <si>
    <t>RUA SILVEIRA BUENO</t>
  </si>
  <si>
    <t>18249</t>
  </si>
  <si>
    <t>FERRAMAC FERRAM E EQUIPAM SEG LTDA</t>
  </si>
  <si>
    <t>RUA RIO GRANDE SO SUL GALPAO 01</t>
  </si>
  <si>
    <t>11.685.924/0003-57</t>
  </si>
  <si>
    <t>0015654480235</t>
  </si>
  <si>
    <t>nfe@ferramac.com.br</t>
  </si>
  <si>
    <t>LCF ALMEIDA LTDA</t>
  </si>
  <si>
    <t>22009</t>
  </si>
  <si>
    <t>NAUTICA TINTAS LTDA</t>
  </si>
  <si>
    <t xml:space="preserve">RUA FUNCHAL </t>
  </si>
  <si>
    <t>74.631.466/0002-02</t>
  </si>
  <si>
    <t>335399436119</t>
  </si>
  <si>
    <t>1333013361</t>
  </si>
  <si>
    <t>marcia.carvalho@nauticatintas.com.br</t>
  </si>
  <si>
    <t>ALT P N66 CF SOLICIT CLIENTE 160326 N42</t>
  </si>
  <si>
    <t>CNPJ. GRUPO KIFLEX</t>
  </si>
  <si>
    <t>12/25 CLIENTE TEM CREDITO BO435/2025</t>
  </si>
  <si>
    <t>21964</t>
  </si>
  <si>
    <t>WILSON ROSA DE OLIVEIRA</t>
  </si>
  <si>
    <t>RUA MACEIO LOT C SUL Q12 L11 SN</t>
  </si>
  <si>
    <t>28.537.212/0001-21</t>
  </si>
  <si>
    <t>136976573</t>
  </si>
  <si>
    <t>6536921572</t>
  </si>
  <si>
    <t>borrachaecia@hotmail.com</t>
  </si>
  <si>
    <t>21940</t>
  </si>
  <si>
    <t>ANTONIO MARCOS VERONESI LTDA</t>
  </si>
  <si>
    <t>AV 31 DE MARCO</t>
  </si>
  <si>
    <t>63.353.758/0001-23</t>
  </si>
  <si>
    <t>418023761113</t>
  </si>
  <si>
    <t>11996739708</t>
  </si>
  <si>
    <t>samuelsousa@grupodmg.com.br;antoniomarcos@gmail.com</t>
  </si>
  <si>
    <t>EUROPPA MAQUINAS E FERRAMENTAS LTDA</t>
  </si>
  <si>
    <t>vendas@europpa.com.br</t>
  </si>
  <si>
    <t>01/26 - MANDAR BONIF. PROX. PEDIDO</t>
  </si>
  <si>
    <t>F. R. C DE OLIVEIRA DISTRIBUIDORA LTDA</t>
  </si>
  <si>
    <t>21965</t>
  </si>
  <si>
    <t xml:space="preserve">JOSUE GABRIEL JAEGER </t>
  </si>
  <si>
    <t>RUA 448 CASA 2</t>
  </si>
  <si>
    <t>30.159.000/0001-08</t>
  </si>
  <si>
    <t>258663189</t>
  </si>
  <si>
    <t>47996061743</t>
  </si>
  <si>
    <t>josue_gabriel_jaeger@live.com</t>
  </si>
  <si>
    <t>nfesdf@cofermeta.com.br</t>
  </si>
  <si>
    <t>639280384110</t>
  </si>
  <si>
    <t>ENTREGA EM CAMPINAS, CONFIRMAR.</t>
  </si>
  <si>
    <t>SOMENTE A VISTA - SCI 02/2026</t>
  </si>
  <si>
    <t>PONTO SEGURO PECAS NAUTICAS E AUTOMOTIVAS LTDA</t>
  </si>
  <si>
    <t>11945767219</t>
  </si>
  <si>
    <t>nfe@kairosautomacao.com.br ;  vinicius@kairosautomacao.com.br</t>
  </si>
  <si>
    <t>11947923032</t>
  </si>
  <si>
    <t>01/26 MANDAR FISICO 1LUB-C E 1LUB-Z</t>
  </si>
  <si>
    <t>AF POSTOS LTDA</t>
  </si>
  <si>
    <t>AV PRESIDENE VARGAS SALA 01</t>
  </si>
  <si>
    <t>0430168640</t>
  </si>
  <si>
    <t>financeiro@hrsoldas.com.br ; vendas@hrsoldas.com.br</t>
  </si>
  <si>
    <t>11940023725</t>
  </si>
  <si>
    <t>RUA PAPAIA</t>
  </si>
  <si>
    <t>1194495670</t>
  </si>
  <si>
    <t>DIRECIONAL COMERCIO DE MAQUINAS E FERRAMENTAS LTDA</t>
  </si>
  <si>
    <t>A VISTA - SCI 02/26</t>
  </si>
  <si>
    <t xml:space="preserve">deco@cohipa.com.br </t>
  </si>
  <si>
    <t>03/03 - CREDITO BO 059/2026 - AGDA</t>
  </si>
  <si>
    <t>21959</t>
  </si>
  <si>
    <t>ALIANCA COM DE PNEUS E RODAS LTDA</t>
  </si>
  <si>
    <t>RUA JOSE NETO PARANHOS Q 30 LOTE 27</t>
  </si>
  <si>
    <t>12.636.388/0001-09</t>
  </si>
  <si>
    <t>104850345</t>
  </si>
  <si>
    <t>alianca-pneuserodas@hotmail.com</t>
  </si>
  <si>
    <t>inovaguil@nfe.omie.com.br</t>
  </si>
  <si>
    <t>SCI OK 02/2026</t>
  </si>
  <si>
    <t>RUA ENGENHEIRO LOURIVAL ANDRADE</t>
  </si>
  <si>
    <t>BODOCONGO</t>
  </si>
  <si>
    <t>ENVIAR CHURRASQUEIRA REFE PEDIDO 057535</t>
  </si>
  <si>
    <t>comercial@sabrafer.com.br</t>
  </si>
  <si>
    <t>adm@bremeninstrumentacao.com.br</t>
  </si>
  <si>
    <t xml:space="preserve">SMP HIDRALCONNECTOR - CONS. FISCAL ST </t>
  </si>
  <si>
    <t>CARLITOOLS FERRAGENS E SOLUCOES LTDA</t>
  </si>
  <si>
    <t>RUA SCHILLING</t>
  </si>
  <si>
    <t>ALTERADA A RAZAO CF CNPJ RECEB EM 020326</t>
  </si>
  <si>
    <t>RUA PROF CHARCOT</t>
  </si>
  <si>
    <t>VILA SCARPELLI</t>
  </si>
  <si>
    <t>11915712237</t>
  </si>
  <si>
    <t>qualityrubber21@gmail.com</t>
  </si>
  <si>
    <t>RUA DEOLINDA CARDOSO SALLES</t>
  </si>
  <si>
    <t>RECANTO OURO FINO</t>
  </si>
  <si>
    <t>672776696114</t>
  </si>
  <si>
    <t>21960</t>
  </si>
  <si>
    <t>VINICIUS RODRIGUES BARROS</t>
  </si>
  <si>
    <t xml:space="preserve">RUA GIRASSOL BRANCO </t>
  </si>
  <si>
    <t>PQ VIVIANE II</t>
  </si>
  <si>
    <t>63.054.014/0001-08</t>
  </si>
  <si>
    <t>379737123117</t>
  </si>
  <si>
    <t>11919457811</t>
  </si>
  <si>
    <t>vinihpss@gmail.com</t>
  </si>
  <si>
    <t>bhmangueiras10@gmail.com</t>
  </si>
  <si>
    <t>DISTRIBUIDORA SAFARI LTDA</t>
  </si>
  <si>
    <t>SCI OK 02/26</t>
  </si>
  <si>
    <t>22029</t>
  </si>
  <si>
    <t>CASA ABILIO AREAS FERRAGENS LTDA</t>
  </si>
  <si>
    <t>RUA FIGUEIRA DE MELO A</t>
  </si>
  <si>
    <t>33.291.956/0001-49</t>
  </si>
  <si>
    <t>81585636</t>
  </si>
  <si>
    <t>2125805975</t>
  </si>
  <si>
    <t>aaferragens@gmail.com</t>
  </si>
  <si>
    <t>D R  AMBROSIO E FILHOS LTDA</t>
  </si>
  <si>
    <t>AUGUSTUS MAQUINAS E FERRAMENTAS LTDA</t>
  </si>
  <si>
    <t>END DE ENTREGA DIF-02/26 CREDITO REF. BO</t>
  </si>
  <si>
    <t>01/26 CLIENTE TEM CREDITO BO 001/2026</t>
  </si>
  <si>
    <t>INTER INTERMEDIACAO LTDA</t>
  </si>
  <si>
    <t>21941</t>
  </si>
  <si>
    <t>COMERCIAL LISBOA EQUIP DE SEG FERRAM</t>
  </si>
  <si>
    <t>RUA LUCAS FORTUNATO LOJA</t>
  </si>
  <si>
    <t>VIL MATIAS</t>
  </si>
  <si>
    <t>43.260.911/0001-60</t>
  </si>
  <si>
    <t>132015013116</t>
  </si>
  <si>
    <t>1332356324</t>
  </si>
  <si>
    <t>nfe@comerciallisboa.com.br</t>
  </si>
  <si>
    <t>13/01 PROX PED DESCONT 5% CHAVE</t>
  </si>
  <si>
    <t xml:space="preserve">JULIANO MARCIANO CEREZO VICENTE </t>
  </si>
  <si>
    <t>AV PANSANI</t>
  </si>
  <si>
    <t xml:space="preserve">JD BOM CLIMA </t>
  </si>
  <si>
    <t>22010</t>
  </si>
  <si>
    <t>ROMARIO GODOI HERMENEGILDO</t>
  </si>
  <si>
    <t>R AJOSE GERALDO DE SOUZA LOJA C</t>
  </si>
  <si>
    <t>30.422.635/0001-48</t>
  </si>
  <si>
    <t>31899930060</t>
  </si>
  <si>
    <t>31971158079</t>
  </si>
  <si>
    <t>hidralfortepn@gmail.com</t>
  </si>
  <si>
    <t>M A DO S SOUZA LTDA</t>
  </si>
  <si>
    <t>financeiro@reisferramentas.com.br ; administrativo@reisferramentas.com</t>
  </si>
  <si>
    <t>RODRIGO SARAIVA FERR COM UTILIDADES</t>
  </si>
  <si>
    <t>RUA JULIO DE MESQUITA FILHO</t>
  </si>
  <si>
    <t>VILA BAURU AEROPORTO</t>
  </si>
  <si>
    <t>158113430110</t>
  </si>
  <si>
    <t>RUA RIO SOLIMOES SALA 2</t>
  </si>
  <si>
    <t>01/26 - CLIENTE TEM CREDITO BO028/26</t>
  </si>
  <si>
    <t>silva@silvarepresentacoes.com.br</t>
  </si>
  <si>
    <t>392589462110</t>
  </si>
  <si>
    <t>compras2@comercialwady.com.br ; compras1@comercialwady.com.br</t>
  </si>
  <si>
    <t>compras@bioconverter.com.br; francisco.alves@bioconverter.com.br</t>
  </si>
  <si>
    <t>SCI OK 12/2025</t>
  </si>
  <si>
    <t>gerencia@petroservecomercio.com.br</t>
  </si>
  <si>
    <t>SALUSTEC FERRAMENTAS LTDA</t>
  </si>
  <si>
    <t>ENVIAR CHURRASQUEIRA NO PROX PED REF5755</t>
  </si>
  <si>
    <t>SCI APROV 02/26</t>
  </si>
  <si>
    <t>16997123457</t>
  </si>
  <si>
    <t>R YOSHIKATSU IIDA</t>
  </si>
  <si>
    <t>nfe@vedall.com.br</t>
  </si>
  <si>
    <t>SCI OK 23/01/2026 - NAO PEGAR PECA ESPEC</t>
  </si>
  <si>
    <t>theflexdistribuidora@gmail.com;theflexcompras@gmail.com</t>
  </si>
  <si>
    <t>22107</t>
  </si>
  <si>
    <t>56.426.408 ROBERTO PEREIRA DA SILVA</t>
  </si>
  <si>
    <t>RUA FRANCISCO GONCALVES DA SILVA</t>
  </si>
  <si>
    <t>56.426.408/0001-84</t>
  </si>
  <si>
    <t>178087461119</t>
  </si>
  <si>
    <t>1596789030</t>
  </si>
  <si>
    <t>roberto.rocomaqui@gmail.com</t>
  </si>
  <si>
    <t>pressurequipamentos@gmail.com</t>
  </si>
  <si>
    <t xml:space="preserve">03/03 - CREDITO BO 056/2026 - AGDA </t>
  </si>
  <si>
    <t>R GODOFREDO REBELLO DE FIGUEIREDO FILHO</t>
  </si>
  <si>
    <t>21928</t>
  </si>
  <si>
    <t>GABRIEL FREITAS PEREIRA</t>
  </si>
  <si>
    <t>R MARIA EDUARDA DANTAS DA SILVA PEREIRA</t>
  </si>
  <si>
    <t>SAO SALVADOR</t>
  </si>
  <si>
    <t>51.892.680/0001-36</t>
  </si>
  <si>
    <t>15936436</t>
  </si>
  <si>
    <t>21979130762</t>
  </si>
  <si>
    <t>gf060754@gmail.com</t>
  </si>
  <si>
    <t>21929</t>
  </si>
  <si>
    <t>MESTRA PNEUMATICA LTDA</t>
  </si>
  <si>
    <t>R ALVINO CRISTO</t>
  </si>
  <si>
    <t>PA INDL EXPERTS</t>
  </si>
  <si>
    <t>43.995.391/0001-34</t>
  </si>
  <si>
    <t>482177552110</t>
  </si>
  <si>
    <t>1938800280</t>
  </si>
  <si>
    <t>emerson@mestrepneumatica.com.br</t>
  </si>
  <si>
    <t>21930</t>
  </si>
  <si>
    <t>J B COMERCIO DE FERRAMENTAS LTDA</t>
  </si>
  <si>
    <t>RUA S JOAO DO PARAISO</t>
  </si>
  <si>
    <t xml:space="preserve">JD IMPERADOR </t>
  </si>
  <si>
    <t>60.412.915/0001-36</t>
  </si>
  <si>
    <t>153671053114</t>
  </si>
  <si>
    <t>11962247960</t>
  </si>
  <si>
    <t>contato@jbferramentas.com.br</t>
  </si>
  <si>
    <t>21943</t>
  </si>
  <si>
    <t>BR MANUTENCAO E COMERCIO LTDA</t>
  </si>
  <si>
    <t>RUA GONCALVES DE LEDO</t>
  </si>
  <si>
    <t>45.755.607/0001-10</t>
  </si>
  <si>
    <t>12994257</t>
  </si>
  <si>
    <t>22999521836</t>
  </si>
  <si>
    <t>brunnoo7l97@icloud.com</t>
  </si>
  <si>
    <t>21944</t>
  </si>
  <si>
    <t>ASVOTEC TERMOINDUSTRIAL LTDA</t>
  </si>
  <si>
    <t>ROD CONEGO CIRYACO SCARANELLO PIRES GP B</t>
  </si>
  <si>
    <t>56.995.681/0002-00</t>
  </si>
  <si>
    <t>465002943113</t>
  </si>
  <si>
    <t>1938798725</t>
  </si>
  <si>
    <t>vanderlei.martins@asvotec.com.br;asvotec@asvotec.com.br</t>
  </si>
  <si>
    <t>21945</t>
  </si>
  <si>
    <t>REBER - MAQUINAS E FERRAMENTAS</t>
  </si>
  <si>
    <t>AVENIDA PARIGOT DE SOUZA</t>
  </si>
  <si>
    <t>07.199.457/0001-16</t>
  </si>
  <si>
    <t>9032845794</t>
  </si>
  <si>
    <t>4532785151</t>
  </si>
  <si>
    <t>financeiro@prferramentas.com.br</t>
  </si>
  <si>
    <t>21947</t>
  </si>
  <si>
    <t>ALDENOR ROCHE DA SILVEIRA</t>
  </si>
  <si>
    <t>QMSW 06 BLOCO G LJ 56 ED STUDIO IN</t>
  </si>
  <si>
    <t>SETOR SUDOESTE</t>
  </si>
  <si>
    <t>689.481.901-72</t>
  </si>
  <si>
    <t>61984864871</t>
  </si>
  <si>
    <t>aldenorrs@gmail.com</t>
  </si>
  <si>
    <t>21948</t>
  </si>
  <si>
    <t>PN GOMES COSTA LTDA</t>
  </si>
  <si>
    <t>RUA SAO BENEDITO A</t>
  </si>
  <si>
    <t>53.269.347/0001-09</t>
  </si>
  <si>
    <t>750688530</t>
  </si>
  <si>
    <t>servIposto@gmail.com</t>
  </si>
  <si>
    <t>21949</t>
  </si>
  <si>
    <t>HIDRAUMAN IND E COM LT</t>
  </si>
  <si>
    <t>AV LUIS EDUARDO MAGALHAES</t>
  </si>
  <si>
    <t>63.712.120/0001-31</t>
  </si>
  <si>
    <t>238055520</t>
  </si>
  <si>
    <t>91992834294</t>
  </si>
  <si>
    <t>financeiro@hidrauman.com.br;hidrauman@hidrauman.com.br</t>
  </si>
  <si>
    <t>21950</t>
  </si>
  <si>
    <t>PATRICIA BASILIO XAVIER LTDA</t>
  </si>
  <si>
    <t>CACONDE</t>
  </si>
  <si>
    <t>37.229.360/0001-70</t>
  </si>
  <si>
    <t>236050134110</t>
  </si>
  <si>
    <t>19988991992</t>
  </si>
  <si>
    <t>paitibioma@hotmail.com.</t>
  </si>
  <si>
    <t>21957</t>
  </si>
  <si>
    <t>LOJAS EQUITANQUE LTDA</t>
  </si>
  <si>
    <t>V DE ACESSO A BR135 AV EMILIANO MACIEIRA</t>
  </si>
  <si>
    <t>PEDRINHAS L02</t>
  </si>
  <si>
    <t>58.362.003/0001-55</t>
  </si>
  <si>
    <t>128831219</t>
  </si>
  <si>
    <t>9888029739</t>
  </si>
  <si>
    <t>equitanqueoficial@hotmail.com</t>
  </si>
  <si>
    <t>21951</t>
  </si>
  <si>
    <t>FOCUS TECNOLOGIA DE PLASTICOS SA</t>
  </si>
  <si>
    <t>AVENIDA ANTONIO MAROTTI Q010 L141 142</t>
  </si>
  <si>
    <t>59.257.972/0007-02</t>
  </si>
  <si>
    <t>637757607117</t>
  </si>
  <si>
    <t>4132082025</t>
  </si>
  <si>
    <t>clevy@focus.ind.br</t>
  </si>
  <si>
    <t xml:space="preserve">ST CONSULTAR FISCAL/ CONSUMIDOR FINAL </t>
  </si>
  <si>
    <t>21952</t>
  </si>
  <si>
    <t>LOSS &amp; STREIT LTDA</t>
  </si>
  <si>
    <t>AV SILVA TAVARES</t>
  </si>
  <si>
    <t>SALDANHA MARINHO</t>
  </si>
  <si>
    <t>13.494.421/0001-68</t>
  </si>
  <si>
    <t>308005386</t>
  </si>
  <si>
    <t>5533731248</t>
  </si>
  <si>
    <t>agro.renascer@terra.com.br</t>
  </si>
  <si>
    <t>21954</t>
  </si>
  <si>
    <t>OESTE TRATORES C PC AGRIC E FERRAM LT</t>
  </si>
  <si>
    <t>R ANTONIO COITE FILHO</t>
  </si>
  <si>
    <t>JD OURO BRANCO</t>
  </si>
  <si>
    <t>42.699.831/0001-43</t>
  </si>
  <si>
    <t>182225217</t>
  </si>
  <si>
    <t>77999190164</t>
  </si>
  <si>
    <t>oestetratores@hotmail.com</t>
  </si>
  <si>
    <t>21968</t>
  </si>
  <si>
    <t>LUCAS DOUGLAS MARQUES</t>
  </si>
  <si>
    <t>RUA SARGENTO ARQUIMEDES IZAIAS DA SILVA</t>
  </si>
  <si>
    <t>CJ HAB INCONFINDENTE</t>
  </si>
  <si>
    <t>62.598.311/0001-51</t>
  </si>
  <si>
    <t>52977740074</t>
  </si>
  <si>
    <t>3597229099</t>
  </si>
  <si>
    <t>lucasd.marques@hotmail.com</t>
  </si>
  <si>
    <t>ST CONSUTAR FISCAL</t>
  </si>
  <si>
    <t>21970</t>
  </si>
  <si>
    <t>TEC EPI COM PROTECAO RJ LTDA</t>
  </si>
  <si>
    <t>AVENIDA GUILHERME DE ALMEIDA LOJA C</t>
  </si>
  <si>
    <t>19.992.356/0001-87</t>
  </si>
  <si>
    <t>86677695</t>
  </si>
  <si>
    <t>21964631983</t>
  </si>
  <si>
    <t>vendas2@tecepi.com.br</t>
  </si>
  <si>
    <t>21973</t>
  </si>
  <si>
    <t>VENCEDOR IMPLEMENTOS AGRICOLAS LTDA</t>
  </si>
  <si>
    <t>8 AV FERDINANDO PONTAROLO</t>
  </si>
  <si>
    <t>GUAMIRANGA</t>
  </si>
  <si>
    <t>57.390.520/0001-75</t>
  </si>
  <si>
    <t>9109806533</t>
  </si>
  <si>
    <t>42999598374</t>
  </si>
  <si>
    <t>vencedorimplementosagricolas@gmail.com</t>
  </si>
  <si>
    <t>21975</t>
  </si>
  <si>
    <t>JESSICA GOBI MARQUES DA SILVA</t>
  </si>
  <si>
    <t>AV DOUTOR JOSE ANIBAL SOARES DE OLIVEIRA</t>
  </si>
  <si>
    <t>60.781.203/0001-94</t>
  </si>
  <si>
    <t>389125041116</t>
  </si>
  <si>
    <t>1693189697</t>
  </si>
  <si>
    <t>campo.forte@hotmail.com</t>
  </si>
  <si>
    <t>21976</t>
  </si>
  <si>
    <t>TERMAFLEX COM DE TERMINAIS MANGUEIRAS</t>
  </si>
  <si>
    <t>RUA 19 DE OUTUBRO</t>
  </si>
  <si>
    <t>03.343.652/0001-17</t>
  </si>
  <si>
    <t>0650112148</t>
  </si>
  <si>
    <t>5133335555</t>
  </si>
  <si>
    <t>termaflexijui@gmaail.com</t>
  </si>
  <si>
    <t>21979</t>
  </si>
  <si>
    <t>DIECKMANN INDUSTRIA E COMERCIO LTDA</t>
  </si>
  <si>
    <t>RUA ARAGUAIA VIEIRA RIBEIRO</t>
  </si>
  <si>
    <t>96.571.955/0001-78</t>
  </si>
  <si>
    <t>113876053115</t>
  </si>
  <si>
    <t>1156661737</t>
  </si>
  <si>
    <t>carolina@dieckmann.com.br</t>
  </si>
  <si>
    <t>21980</t>
  </si>
  <si>
    <t>RAFFAFLEX MANG CONEXOES HIDRAULICAS LT</t>
  </si>
  <si>
    <t>RUA NOVA CANAA</t>
  </si>
  <si>
    <t>57.934.724/0001-20</t>
  </si>
  <si>
    <t>151454427117</t>
  </si>
  <si>
    <t>11940319289</t>
  </si>
  <si>
    <t>nfe@julliflex.com.br;financeiro@julliflex.com.br</t>
  </si>
  <si>
    <t>21985</t>
  </si>
  <si>
    <t>INDUSTRIA METALURGICA LIMA LTDA</t>
  </si>
  <si>
    <t>AV ANICETA RODRIGUES DE SOUZA</t>
  </si>
  <si>
    <t>CL NOSSA SENHORA APA</t>
  </si>
  <si>
    <t>48.904.660/0002-04</t>
  </si>
  <si>
    <t>289571839</t>
  </si>
  <si>
    <t>7398547537</t>
  </si>
  <si>
    <t>ind-metalurgicalima@hotmail.com</t>
  </si>
  <si>
    <t>21982</t>
  </si>
  <si>
    <t>FERRAMENTAS TOTAL LTDA</t>
  </si>
  <si>
    <t>R ALBINO GUGELMIN BOX 08</t>
  </si>
  <si>
    <t>63.503.630/0001-07</t>
  </si>
  <si>
    <t>263936945</t>
  </si>
  <si>
    <t>neliofigueira82@gmail.com</t>
  </si>
  <si>
    <t>21987</t>
  </si>
  <si>
    <t>MOURA SOLUCOES HIDRAULICAS LTDA</t>
  </si>
  <si>
    <t>AV REPUBLICA</t>
  </si>
  <si>
    <t>63.926.340/0001-68</t>
  </si>
  <si>
    <t>438767650113</t>
  </si>
  <si>
    <t>4998963032</t>
  </si>
  <si>
    <t>ana@pcrsp.com.br</t>
  </si>
  <si>
    <t>21988</t>
  </si>
  <si>
    <t>MJ COMERCIAL ELETRICA LTDA</t>
  </si>
  <si>
    <t>AL DOM PEDRO DE ALCANTARA</t>
  </si>
  <si>
    <t>23.072.909/0001-50</t>
  </si>
  <si>
    <t>799374641118</t>
  </si>
  <si>
    <t>11940180587</t>
  </si>
  <si>
    <t>milton@mjcomercial.com.br</t>
  </si>
  <si>
    <t>21989</t>
  </si>
  <si>
    <t>RP PECAS AUTOMOTIVAS LTDA</t>
  </si>
  <si>
    <t>EST JAPHYR DO AMARAL ASSUMPCAO -C</t>
  </si>
  <si>
    <t>61.963.659/0001-38</t>
  </si>
  <si>
    <t>15681829</t>
  </si>
  <si>
    <t>24992973232</t>
  </si>
  <si>
    <t>rppecas@gmail.com</t>
  </si>
  <si>
    <t>21990</t>
  </si>
  <si>
    <t>MONTEK SUPPRIMENTOS INDL LTDA</t>
  </si>
  <si>
    <t>RUA LIZANDRO ALVES DE ARAUJO</t>
  </si>
  <si>
    <t>60.511.192/0001-22</t>
  </si>
  <si>
    <t>9114328380</t>
  </si>
  <si>
    <t>42999772366</t>
  </si>
  <si>
    <t>vendas1@monteksuprimentos.com.br;</t>
  </si>
  <si>
    <t>21993</t>
  </si>
  <si>
    <t>MECAPAR PROD PARA MANUTENÇÃO INDL LTDA</t>
  </si>
  <si>
    <t>JD TRES MARIAS</t>
  </si>
  <si>
    <t>28.614.320/0001-50</t>
  </si>
  <si>
    <t>126367348112</t>
  </si>
  <si>
    <t>1123068611</t>
  </si>
  <si>
    <t>rodrigo@mecapar.com.br</t>
  </si>
  <si>
    <t>21991</t>
  </si>
  <si>
    <t>JACARE PECAS E SERVS PARA VEICULOS LT</t>
  </si>
  <si>
    <t>RUA CEL GUILHERME FRANCISCO WINCLER</t>
  </si>
  <si>
    <t>02.510.728/0001-99</t>
  </si>
  <si>
    <t>252067092114</t>
  </si>
  <si>
    <t>1532671541</t>
  </si>
  <si>
    <t>jacare.autopecas@uol.com.br</t>
  </si>
  <si>
    <t>21995</t>
  </si>
  <si>
    <t>GTRACTOR MANGUEIRAS E PECAS LTDA</t>
  </si>
  <si>
    <t>AV CORONEL JUVENTINO DIAS LJ 01</t>
  </si>
  <si>
    <t>41.647.814/0001-08</t>
  </si>
  <si>
    <t>40272590070</t>
  </si>
  <si>
    <t>3125000957</t>
  </si>
  <si>
    <t>comercial@gtractor.com.br,guilherme@gtractor.com.br</t>
  </si>
  <si>
    <t>21996</t>
  </si>
  <si>
    <t>WALE NOVA FERRAMENTAS</t>
  </si>
  <si>
    <t xml:space="preserve">AV SANTANA </t>
  </si>
  <si>
    <t>PQ ORTOLANDIA</t>
  </si>
  <si>
    <t>53.159.651/0001-95</t>
  </si>
  <si>
    <t>748513412115</t>
  </si>
  <si>
    <t>1938094250</t>
  </si>
  <si>
    <t>administrativo@walenova.com.br</t>
  </si>
  <si>
    <t>21997</t>
  </si>
  <si>
    <t>PRESSAO SUL A CASA DO LAVA JATO LTDA</t>
  </si>
  <si>
    <t>R WENCESLAU BRAS P GOMES D</t>
  </si>
  <si>
    <t>27.274.237/0001-17</t>
  </si>
  <si>
    <t>258446234</t>
  </si>
  <si>
    <t>4991552757</t>
  </si>
  <si>
    <t>pressaosul@gmail.com</t>
  </si>
  <si>
    <t>21998</t>
  </si>
  <si>
    <t>METALPAR COM PARAFUSOS E EQUP LTDA</t>
  </si>
  <si>
    <t>SAUDADES</t>
  </si>
  <si>
    <t>42.778.828/0001-15</t>
  </si>
  <si>
    <t>261199439</t>
  </si>
  <si>
    <t>4931993298</t>
  </si>
  <si>
    <t>metalparpf@gmail.com</t>
  </si>
  <si>
    <t>22002</t>
  </si>
  <si>
    <t>LEONARDO ORI MARINHO FONSECA</t>
  </si>
  <si>
    <t>RUA HERMAN LIMA</t>
  </si>
  <si>
    <t>12.048.601/0001-53</t>
  </si>
  <si>
    <t>042291186</t>
  </si>
  <si>
    <t>559291504787</t>
  </si>
  <si>
    <t>prcdistribuidora@gmail.com</t>
  </si>
  <si>
    <t>22003</t>
  </si>
  <si>
    <t>DT COMERCIO E VAREJO LTDA</t>
  </si>
  <si>
    <t>RUA BEIRA MAR</t>
  </si>
  <si>
    <t>64.680.638/0001-01</t>
  </si>
  <si>
    <t>157701834116</t>
  </si>
  <si>
    <t>leosmhando@gmail.com</t>
  </si>
  <si>
    <t>MESMO GRUPO 18081</t>
  </si>
  <si>
    <t>22011</t>
  </si>
  <si>
    <t>WERNER E CIA LTDA.</t>
  </si>
  <si>
    <t>37.430.329/0002-83</t>
  </si>
  <si>
    <t>134584414</t>
  </si>
  <si>
    <t>6635731019</t>
  </si>
  <si>
    <t>consultecpva@terra.com.br</t>
  </si>
  <si>
    <t>22007</t>
  </si>
  <si>
    <t>RAPHAEL DE SA ALENCAR NASCIMENT0</t>
  </si>
  <si>
    <t xml:space="preserve">RUA ANDRE ROVAL </t>
  </si>
  <si>
    <t>535.119.478-39</t>
  </si>
  <si>
    <t>11967841159</t>
  </si>
  <si>
    <t>capassuspencao@gmail.com</t>
  </si>
  <si>
    <t>22012</t>
  </si>
  <si>
    <t>TH COM MANG CONEXOES HIDR E VED LT</t>
  </si>
  <si>
    <t>RUA 2841 PIRANDURA SALA 3</t>
  </si>
  <si>
    <t>FIGUEIRA DO PONTAL</t>
  </si>
  <si>
    <t>62.194.241/0001-76</t>
  </si>
  <si>
    <t>263769291</t>
  </si>
  <si>
    <t>comercial@tornarth.com.br;tornarth@tornarth.com.br</t>
  </si>
  <si>
    <t>22016</t>
  </si>
  <si>
    <t>ROBERTH DIEGO NUNES LIRA</t>
  </si>
  <si>
    <t>AV BELA VISTA QUADRA 18 LT 3 SL 3</t>
  </si>
  <si>
    <t>JD DAS ESMERALDAS</t>
  </si>
  <si>
    <t>44.288.271/0001-60</t>
  </si>
  <si>
    <t>108889335</t>
  </si>
  <si>
    <t>62981712696</t>
  </si>
  <si>
    <t>barbershoplounge87@gmail.com</t>
  </si>
  <si>
    <t>22013</t>
  </si>
  <si>
    <t>MARIA INEZ DOS SANTOS DE LIMA</t>
  </si>
  <si>
    <t>RUA MANOEL GOES - BRCAO BARRACAO</t>
  </si>
  <si>
    <t>56.939.669/0001-06</t>
  </si>
  <si>
    <t>710047460119</t>
  </si>
  <si>
    <t>18997499650</t>
  </si>
  <si>
    <t>valpasolucoesacasadaborracha@hotmail.com</t>
  </si>
  <si>
    <t>22015</t>
  </si>
  <si>
    <t>CB CORES COM TINTAS E FERRAMENTAS</t>
  </si>
  <si>
    <t>AV MARIA SERVIDEI DEMARCHI</t>
  </si>
  <si>
    <t>00.012.949/0001-01</t>
  </si>
  <si>
    <t>799173033115</t>
  </si>
  <si>
    <t>1141293448</t>
  </si>
  <si>
    <t>demarchi@tintasmc.com.br</t>
  </si>
  <si>
    <t>22017</t>
  </si>
  <si>
    <t>CLODOALDO DONIZETE TEODORO</t>
  </si>
  <si>
    <t>AV HIROSHIMA SALA 01</t>
  </si>
  <si>
    <t>JD ORIENTE</t>
  </si>
  <si>
    <t>13.773.989/0001-18</t>
  </si>
  <si>
    <t>153551980113</t>
  </si>
  <si>
    <t>1113262887</t>
  </si>
  <si>
    <t>clodoaldo.manute@hotmail.com</t>
  </si>
  <si>
    <t>22018</t>
  </si>
  <si>
    <t>MANGUEIRAS POUSO ALEGRE LTDA</t>
  </si>
  <si>
    <t>AV PINTO COBRA LOJA 01</t>
  </si>
  <si>
    <t>CJ SANTA LUCIA II</t>
  </si>
  <si>
    <t>62.166.791/0001-81</t>
  </si>
  <si>
    <t>52736240022</t>
  </si>
  <si>
    <t>35998242464</t>
  </si>
  <si>
    <t>mangueiraspousoalegre@gmail.com</t>
  </si>
  <si>
    <t>22019</t>
  </si>
  <si>
    <t>HIDRAMAVE COM DE PROD HIDRAUL E VED LT</t>
  </si>
  <si>
    <t>R DOUTOR HERNAN YVES DUARTE</t>
  </si>
  <si>
    <t>79.683.496/0007-90</t>
  </si>
  <si>
    <t>46408880002</t>
  </si>
  <si>
    <t>4730326100</t>
  </si>
  <si>
    <t>compras@hidramave.com.br</t>
  </si>
  <si>
    <t>22023</t>
  </si>
  <si>
    <t>COMFFER COM FERRAMENTAS E FERRAGENS</t>
  </si>
  <si>
    <t xml:space="preserve">RUA GENERAL MELO RESENDE SALA 01 </t>
  </si>
  <si>
    <t>BAIRRO LIMAO</t>
  </si>
  <si>
    <t>40.282.492/0001-70</t>
  </si>
  <si>
    <t>130349020113</t>
  </si>
  <si>
    <t>11974423445</t>
  </si>
  <si>
    <t>comffer@outlook.com</t>
  </si>
  <si>
    <t>22025</t>
  </si>
  <si>
    <t>GNS LTDA</t>
  </si>
  <si>
    <t>AVENIDA PRESIDENTE MEDICI</t>
  </si>
  <si>
    <t>54.981.409/0001-65</t>
  </si>
  <si>
    <t>218087428</t>
  </si>
  <si>
    <t>22027</t>
  </si>
  <si>
    <t>DECIO COM E SERV RODOVIARIOS LTDA</t>
  </si>
  <si>
    <t>ROD BR 153 KM 665,3 ANEXO I</t>
  </si>
  <si>
    <t>19.046.218/0060-65</t>
  </si>
  <si>
    <t>295593164</t>
  </si>
  <si>
    <t>6336123000</t>
  </si>
  <si>
    <t>almoxarifado.postogpi@grupodecio.com.br</t>
  </si>
  <si>
    <t>22028</t>
  </si>
  <si>
    <t>E C DE CASTRO LTDA</t>
  </si>
  <si>
    <t>R MARABA QUADRA 18 LOTE 33</t>
  </si>
  <si>
    <t>62.934.058/0001-60</t>
  </si>
  <si>
    <t>750555068</t>
  </si>
  <si>
    <t>9492402285</t>
  </si>
  <si>
    <t>damiaosantos.043@gmail.com</t>
  </si>
  <si>
    <t>22034</t>
  </si>
  <si>
    <t>SHOOPING DO POSTO COM ACES LTDA</t>
  </si>
  <si>
    <t>AVENIDA DOS IMIGRANTES SALA A</t>
  </si>
  <si>
    <t>63.504.804/0001-48</t>
  </si>
  <si>
    <t>00007449348</t>
  </si>
  <si>
    <t>6984210034</t>
  </si>
  <si>
    <t>sheilashoppingdoposto@gmail.com</t>
  </si>
  <si>
    <t>22033</t>
  </si>
  <si>
    <t>MM MANUTENCAO MECANICA AGRO LTDA</t>
  </si>
  <si>
    <t>AVENIDA JOAO PAULINO DA COSTA</t>
  </si>
  <si>
    <t>VILA FLORIANO</t>
  </si>
  <si>
    <t>58.396.013/0001-01</t>
  </si>
  <si>
    <t>50587540087</t>
  </si>
  <si>
    <t>3598210471</t>
  </si>
  <si>
    <t>thaleshenriquemilani624@gmail.com</t>
  </si>
  <si>
    <t>22035</t>
  </si>
  <si>
    <t>MBOATS LTDA</t>
  </si>
  <si>
    <t>AV VIRGILIO FRANCESCHI</t>
  </si>
  <si>
    <t>PQ INDL FUAD RAZUK</t>
  </si>
  <si>
    <t>51.273.893/0001-80</t>
  </si>
  <si>
    <t>515119810117</t>
  </si>
  <si>
    <t>14996839906</t>
  </si>
  <si>
    <t>yeda_artsem@hotmail.com;compras@mestraboats.com.br</t>
  </si>
  <si>
    <t>22038</t>
  </si>
  <si>
    <t>BGN FERRAGENS LTDA</t>
  </si>
  <si>
    <t>R AGOSTINHO ANDERY</t>
  </si>
  <si>
    <t>FRANCISCA AUGUSTA RI</t>
  </si>
  <si>
    <t>20.337.412/0003-90</t>
  </si>
  <si>
    <t>23671940220</t>
  </si>
  <si>
    <t>3534214350</t>
  </si>
  <si>
    <t>junior@bgnferragens.com.br</t>
  </si>
  <si>
    <t>22039</t>
  </si>
  <si>
    <t>REITZ INDUSTRIA MECANICA LTDA</t>
  </si>
  <si>
    <t>BECO JOSE PARIS</t>
  </si>
  <si>
    <t>92.795.368/0001-01</t>
  </si>
  <si>
    <t>0960238034</t>
  </si>
  <si>
    <t>5133498034</t>
  </si>
  <si>
    <t>compras10@reitz.com.br</t>
  </si>
  <si>
    <t>22066</t>
  </si>
  <si>
    <t>QUIMICA AMPARO LTDA</t>
  </si>
  <si>
    <t>AV WALDYR BEIRA ANEXO ATE NUMERO 2300</t>
  </si>
  <si>
    <t>43.461.789/0001-90</t>
  </si>
  <si>
    <t>168008921114</t>
  </si>
  <si>
    <t>1938088000</t>
  </si>
  <si>
    <t>dte@ype.ind.br</t>
  </si>
  <si>
    <t>22044</t>
  </si>
  <si>
    <t>FORT FERRAMENTAS LTDA</t>
  </si>
  <si>
    <t>AVENIDA GUILHERME SCHELL LOJA 02</t>
  </si>
  <si>
    <t>38.198.154/0001-02</t>
  </si>
  <si>
    <t>0240583124</t>
  </si>
  <si>
    <t>fortsferramentas@gmail.com</t>
  </si>
  <si>
    <t>22049</t>
  </si>
  <si>
    <t>AGN COMERCIO DE FERRAMENTAS LTDA</t>
  </si>
  <si>
    <t>RUA CARLOS MESQUITA SALA 02</t>
  </si>
  <si>
    <t>26.371.498/0001-92</t>
  </si>
  <si>
    <t>127686934118</t>
  </si>
  <si>
    <t>1124712022</t>
  </si>
  <si>
    <t>compras1@agnusabrasivos.com.br</t>
  </si>
  <si>
    <t>22052</t>
  </si>
  <si>
    <t>EDUARDO MARQUES CALOI E CIA LTDA</t>
  </si>
  <si>
    <t>AV MARECHAL RONDON Q04 LOTE02</t>
  </si>
  <si>
    <t>11.800.561/0001-91</t>
  </si>
  <si>
    <t>137533799</t>
  </si>
  <si>
    <t>6532662355</t>
  </si>
  <si>
    <t>veracaloi@hotmail.com</t>
  </si>
  <si>
    <t>22046</t>
  </si>
  <si>
    <t>ANTONIO MARONEZ</t>
  </si>
  <si>
    <t xml:space="preserve">EST LINHA UASSARI CASA </t>
  </si>
  <si>
    <t>UASSARI</t>
  </si>
  <si>
    <t>08.654.346/0001-15</t>
  </si>
  <si>
    <t>9039629760</t>
  </si>
  <si>
    <t>04635471779</t>
  </si>
  <si>
    <t>antoniomoranez@hotmail.com</t>
  </si>
  <si>
    <t>22047</t>
  </si>
  <si>
    <t>ARLEIDE BISPO RAMOS</t>
  </si>
  <si>
    <t>AVENIDA ANTONIO DA COSTA NUNES SALA 673</t>
  </si>
  <si>
    <t>CAMPOS DE SAO JOSE</t>
  </si>
  <si>
    <t>62.280.153/0001-97</t>
  </si>
  <si>
    <t>155374010118</t>
  </si>
  <si>
    <t>12991920824</t>
  </si>
  <si>
    <t>brilhosaojose@gmail.com</t>
  </si>
  <si>
    <t>22058</t>
  </si>
  <si>
    <t>AS AGUIAR EQUIPAMENTOS E SERVICOS LTDA</t>
  </si>
  <si>
    <t>RUA SENADOR RY CARNEIRO LOJAA</t>
  </si>
  <si>
    <t>45.911.216/0001-47</t>
  </si>
  <si>
    <t>12429045</t>
  </si>
  <si>
    <t>2132733553</t>
  </si>
  <si>
    <t>comercial.as@aldy.com.br</t>
  </si>
  <si>
    <t>22069</t>
  </si>
  <si>
    <t>FELIPE FRANCOI PANACCI</t>
  </si>
  <si>
    <t>AV DOS EXPEDICIONARIOS BRASILEIROS</t>
  </si>
  <si>
    <t>VILA BRASILEIRA</t>
  </si>
  <si>
    <t>46.785.640/0001-55</t>
  </si>
  <si>
    <t>382302203115</t>
  </si>
  <si>
    <t>1145244845</t>
  </si>
  <si>
    <t>fkpvariedades@outlook.com; gehidraulica92039@gmail.com</t>
  </si>
  <si>
    <t>22073</t>
  </si>
  <si>
    <t>FERRAMENTAS LDI LTDA</t>
  </si>
  <si>
    <t>RUA FORTUNATO JOSE DELTREGGIA</t>
  </si>
  <si>
    <t>PARK COML DE INDAIAT</t>
  </si>
  <si>
    <t>56.524.790/0001-69</t>
  </si>
  <si>
    <t>353637371117</t>
  </si>
  <si>
    <t>19995620247</t>
  </si>
  <si>
    <t>compras1@colomarti.com.br</t>
  </si>
  <si>
    <t>22071</t>
  </si>
  <si>
    <t xml:space="preserve"> J C R IMPORTACAO DE PROD INDLS LTDA</t>
  </si>
  <si>
    <t>VL REGENTE FEIJO</t>
  </si>
  <si>
    <t>59.391.579/0001-03</t>
  </si>
  <si>
    <t>152748043111</t>
  </si>
  <si>
    <t>1120841083</t>
  </si>
  <si>
    <t>camila@jcrprodutosindustriais.com.br</t>
  </si>
  <si>
    <t>22074</t>
  </si>
  <si>
    <t>ALINE BORGES DA COSTA DOS SANTOS</t>
  </si>
  <si>
    <t>RUA CALIXTO CRISTIANINI TERREO</t>
  </si>
  <si>
    <t>RESIDENCIAL SAN MIGU</t>
  </si>
  <si>
    <t>59.044.861/0001-14</t>
  </si>
  <si>
    <t>152457155115</t>
  </si>
  <si>
    <t>11964122924</t>
  </si>
  <si>
    <t>reformamoderna@hotmail.com</t>
  </si>
  <si>
    <t>22075</t>
  </si>
  <si>
    <t>BC PONTES COM VAREJ DE EQUIPAMENTOS</t>
  </si>
  <si>
    <t>AV ALCEBIADES SABINO DOS SANTOS CASA Q8</t>
  </si>
  <si>
    <t>31.464.190/0001-21</t>
  </si>
  <si>
    <t>11241506</t>
  </si>
  <si>
    <t>2233215028</t>
  </si>
  <si>
    <t>compras.bcpp@gmail.com</t>
  </si>
  <si>
    <t>22076</t>
  </si>
  <si>
    <t xml:space="preserve">E N FONTES NETO MANGUEIRAS E CONEXOES </t>
  </si>
  <si>
    <t>AV DOS PORTUGUESES</t>
  </si>
  <si>
    <t>VILA EMBRATEL</t>
  </si>
  <si>
    <t>64.033.559/0001-09</t>
  </si>
  <si>
    <t>129357812</t>
  </si>
  <si>
    <t>98992202287</t>
  </si>
  <si>
    <t>slzmangueirasconexoes@yahoo.com</t>
  </si>
  <si>
    <t>22078</t>
  </si>
  <si>
    <t>RONALDO DA SILVA TIENGO</t>
  </si>
  <si>
    <t>AV CARIACICA LOJA SOBRELOJA</t>
  </si>
  <si>
    <t>40.239.678/0001-46</t>
  </si>
  <si>
    <t>84780150</t>
  </si>
  <si>
    <t>27996156787</t>
  </si>
  <si>
    <t>ronaldotiengo@hotmail.com</t>
  </si>
  <si>
    <t>22079</t>
  </si>
  <si>
    <t>OCEANPACT SERVIÇOS MARITIMOS SA</t>
  </si>
  <si>
    <t>PC ALCIDES PEREIRA PARTE</t>
  </si>
  <si>
    <t>09.114.805/0002-11</t>
  </si>
  <si>
    <t>2130326700</t>
  </si>
  <si>
    <t>flaviamoura@oceanpact.com; administrativo@oceanpact.com</t>
  </si>
  <si>
    <t>22084</t>
  </si>
  <si>
    <t>MONJARDIM AUTOMACAO LTDA</t>
  </si>
  <si>
    <t>AV REGIAO SUDESTE LOJA 01</t>
  </si>
  <si>
    <t>18.223.678/0001-07</t>
  </si>
  <si>
    <t>82966672</t>
  </si>
  <si>
    <t>2795275423</t>
  </si>
  <si>
    <t>financeiro@monjardimes.com.br;silverio@monjardimautomacao.com.br</t>
  </si>
  <si>
    <t>22080</t>
  </si>
  <si>
    <t>RECON GOIOERE MERCADO PECAS AGRIC LT</t>
  </si>
  <si>
    <t>01.589.436/0001-20</t>
  </si>
  <si>
    <t>90120556394</t>
  </si>
  <si>
    <t>44988122810</t>
  </si>
  <si>
    <t xml:space="preserve">SOLICITAR PAGAMENTO ANTES DA SEPARACAO </t>
  </si>
  <si>
    <t>22081</t>
  </si>
  <si>
    <t>ANUBIS INFORMATICA LTDA</t>
  </si>
  <si>
    <t>AV PRESIDENTE VARGAS SALA 1105</t>
  </si>
  <si>
    <t>33.746.475/0001-80</t>
  </si>
  <si>
    <t>11446175</t>
  </si>
  <si>
    <t>21981344022</t>
  </si>
  <si>
    <t>financeiro@anubisrio.com.br</t>
  </si>
  <si>
    <t>22085</t>
  </si>
  <si>
    <t>BRILHANTE INSTALADORA E CONSTRUCOES LT</t>
  </si>
  <si>
    <t>RUA JACOMO JACOBUCI ANDAR TERREO</t>
  </si>
  <si>
    <t>JARDIM RIZZO</t>
  </si>
  <si>
    <t>56.973.118/0001-50</t>
  </si>
  <si>
    <t>336211227119</t>
  </si>
  <si>
    <t>1124649806</t>
  </si>
  <si>
    <t>brilhante@brilhanteservice.com.br</t>
  </si>
  <si>
    <t>22086</t>
  </si>
  <si>
    <t>WILKER SANTANA ALVES</t>
  </si>
  <si>
    <t>AV SEBASTIAO ANTONIO RIBEIRO</t>
  </si>
  <si>
    <t>PQ JD MARIA JOSE</t>
  </si>
  <si>
    <t>43.253.605/0001-05</t>
  </si>
  <si>
    <t>54595130031</t>
  </si>
  <si>
    <t>31975824087</t>
  </si>
  <si>
    <t>mangmaster2026@gmail.com</t>
  </si>
  <si>
    <t>22087</t>
  </si>
  <si>
    <t>APARTAMENTO TROPICAL CARAGUA</t>
  </si>
  <si>
    <t>RUA DOZE (AV. EURICO GASPAR DUTRA</t>
  </si>
  <si>
    <t>AP.43 4° ANDAR</t>
  </si>
  <si>
    <t>22089</t>
  </si>
  <si>
    <t>LA MAGAIVER LTDA</t>
  </si>
  <si>
    <t>MIMOSO DO OESTE</t>
  </si>
  <si>
    <t>49.326.902/0001-01</t>
  </si>
  <si>
    <t>203053999</t>
  </si>
  <si>
    <t>77998143564</t>
  </si>
  <si>
    <t>i.amagaiverservicos@gmail.com</t>
  </si>
  <si>
    <t>22108</t>
  </si>
  <si>
    <t>LICITE BR COMERCIO DE MAT ELETRIC LTDA</t>
  </si>
  <si>
    <t>R JENY FERREIRA ALVES DA SILVA MASCIA</t>
  </si>
  <si>
    <t>JD BOA VISTA II</t>
  </si>
  <si>
    <t>33.681.705/0001-70</t>
  </si>
  <si>
    <t>181630748118</t>
  </si>
  <si>
    <t>16992503712</t>
  </si>
  <si>
    <t>licite@licitebr.com.br</t>
  </si>
  <si>
    <t>22090</t>
  </si>
  <si>
    <t>TBI COMERCIO DE FLANGES CONEXOES LTDA</t>
  </si>
  <si>
    <t>RUA OSCAR FERNANDES DA SILVA</t>
  </si>
  <si>
    <t>JD ANDARAI</t>
  </si>
  <si>
    <t>34.443.638/0001-19</t>
  </si>
  <si>
    <t>131361130116</t>
  </si>
  <si>
    <t>11985013138</t>
  </si>
  <si>
    <t>vando@tbiflanges.com.br</t>
  </si>
  <si>
    <t>22092</t>
  </si>
  <si>
    <t>IRRIGA JARDIM EQUIPAMENTOS PARA IRRIGACAO LTDA</t>
  </si>
  <si>
    <t>AVENIDA PREFEITO ANTONIO JULIO TOLEDO GA</t>
  </si>
  <si>
    <t>11.344.426/0001-89</t>
  </si>
  <si>
    <t>190207880115</t>
  </si>
  <si>
    <t>1144130829</t>
  </si>
  <si>
    <t>irrigajardim@hotmail.com</t>
  </si>
  <si>
    <t>22094</t>
  </si>
  <si>
    <t>MANG BH COM DE MANGUEIRAS LTDA</t>
  </si>
  <si>
    <t>AV NOSSA SENHORA DE FATIMA LOJA 05</t>
  </si>
  <si>
    <t>39.971.729/0001-40</t>
  </si>
  <si>
    <t>39105670047</t>
  </si>
  <si>
    <t>3132121129</t>
  </si>
  <si>
    <t>francisco@contabilidadeabreu.net</t>
  </si>
  <si>
    <t>22095</t>
  </si>
  <si>
    <t>RENOVA TRUCK FUNILARIA E PINTURA LTDA</t>
  </si>
  <si>
    <t>RUA PRSA MARIA PIA CASA 01</t>
  </si>
  <si>
    <t>52.640.617/0001-75</t>
  </si>
  <si>
    <t>156760999115</t>
  </si>
  <si>
    <t>1147291583</t>
  </si>
  <si>
    <t>financeiro.danubia@gmail.com</t>
  </si>
  <si>
    <t>22110</t>
  </si>
  <si>
    <t>JD MARTINS SOLUCOES E CONSTRUT LTDA</t>
  </si>
  <si>
    <t>AV GOV LEONEL DE MOURA BRIZOLA QD 1 LOT5</t>
  </si>
  <si>
    <t>N S DO PILAR</t>
  </si>
  <si>
    <t>45.929.336/0001-71</t>
  </si>
  <si>
    <t>12431503</t>
  </si>
  <si>
    <t>21979818814</t>
  </si>
  <si>
    <t>engenheirojayme@gmail.com</t>
  </si>
  <si>
    <t>22113</t>
  </si>
  <si>
    <t>HERCULES NETO</t>
  </si>
  <si>
    <t>RUA OLIVIA DE OLIVEIRA</t>
  </si>
  <si>
    <t>VILA GRANADA</t>
  </si>
  <si>
    <t>842.218.368-49</t>
  </si>
  <si>
    <t>isento</t>
  </si>
  <si>
    <t>1194751420</t>
  </si>
  <si>
    <t>22098</t>
  </si>
  <si>
    <t>FIXO FORTE BRASIL LTDA</t>
  </si>
  <si>
    <t>AV MACEIO SALA 08</t>
  </si>
  <si>
    <t>65.584.152/0001-24</t>
  </si>
  <si>
    <t>241782287</t>
  </si>
  <si>
    <t>71997090012</t>
  </si>
  <si>
    <t>fixofortebrasil@gmail.com</t>
  </si>
  <si>
    <t>22099</t>
  </si>
  <si>
    <t>EUSMAR MESSIAS HONORIO JUNIOR</t>
  </si>
  <si>
    <t>AVENIDA C171</t>
  </si>
  <si>
    <t>58.929.678/0001-33</t>
  </si>
  <si>
    <t>202276090</t>
  </si>
  <si>
    <t>eusmarjunior2018@gmail.com</t>
  </si>
  <si>
    <t>22100</t>
  </si>
  <si>
    <t>ROBSON FERNANDES DE OLIVEIRA</t>
  </si>
  <si>
    <t>QUINTA DA PAINEIRA</t>
  </si>
  <si>
    <t>34.746.817/0001-25</t>
  </si>
  <si>
    <t>134602031119</t>
  </si>
  <si>
    <t>mpcorreias1@gmail.com</t>
  </si>
  <si>
    <t>22102</t>
  </si>
  <si>
    <t>CLARA CLARA COMERCIO DE MOLAS LTDA</t>
  </si>
  <si>
    <t>RODOVIA BA 093 ANDAR 1 SALA 1</t>
  </si>
  <si>
    <t>PITANGA DE PALMERES</t>
  </si>
  <si>
    <t>05.084.021/0001-56</t>
  </si>
  <si>
    <t>058026461</t>
  </si>
  <si>
    <t>7136691066</t>
  </si>
  <si>
    <t>olinto@molasclara.com</t>
  </si>
  <si>
    <t>22104</t>
  </si>
  <si>
    <t>MISA MINEIRAS INDUSTRIAIS SA</t>
  </si>
  <si>
    <t>FAZENDA BAIXA GRANDE SN GALPAO III</t>
  </si>
  <si>
    <t>11.495.842/0001-88</t>
  </si>
  <si>
    <t>063914166</t>
  </si>
  <si>
    <t>85999979045</t>
  </si>
  <si>
    <t>gessiane.araujo@misa.ind.br</t>
  </si>
  <si>
    <t>22105</t>
  </si>
  <si>
    <t>VGF INDUSTRIA E COMERCIO LTDA</t>
  </si>
  <si>
    <t>ESTRADA DA AGUA CHATA GALPAO II</t>
  </si>
  <si>
    <t>AGUA CHATA</t>
  </si>
  <si>
    <t>48.287.851/0001-93</t>
  </si>
  <si>
    <t>127882334116</t>
  </si>
  <si>
    <t>11947382272</t>
  </si>
  <si>
    <t>administrativo@ral-me.com</t>
  </si>
  <si>
    <t>22112</t>
  </si>
  <si>
    <t>ALUGATEC SOLDAS LTDA</t>
  </si>
  <si>
    <t>RUA CAETANO ZANELLA</t>
  </si>
  <si>
    <t>72.795.933/0001-23</t>
  </si>
  <si>
    <t>635261906110</t>
  </si>
  <si>
    <t>1143986000</t>
  </si>
  <si>
    <t>alugatec@alugatec.com.br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</si>
</sst>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&quot;R$&quot;\ #,##0.00"/>
    <numFmt numFmtId="166" formatCode="0.0%"/>
  </numFmts>
  <fonts count="38" x14ac:knownFonts="1">
    <font>
      <sz val="11"/>
      <color theme="1"/>
      <name val="Calibri"/>
      <family val="2"/>
      <scheme val="minor"/>
    </font>
    <font>
      <b/>
      <sz val="8"/>
      <color indexed="62"/>
      <name val="Arial"/>
      <family val="2"/>
    </font>
    <font>
      <sz val="10"/>
      <name val="Arial"/>
      <family val="2"/>
    </font>
    <font>
      <b/>
      <sz val="11"/>
      <color indexed="10"/>
      <name val="Calibri"/>
      <family val="2"/>
    </font>
    <font>
      <sz val="12"/>
      <color indexed="8"/>
      <name val="Calibri"/>
      <family val="2"/>
    </font>
    <font>
      <b/>
      <sz val="9"/>
      <color indexed="10"/>
      <name val="Calibri"/>
      <family val="2"/>
    </font>
    <font>
      <b/>
      <sz val="5"/>
      <color indexed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42"/>
      <color theme="1"/>
      <name val="Verdana"/>
      <family val="2"/>
    </font>
    <font>
      <sz val="9"/>
      <color theme="1"/>
      <name val="Arial"/>
      <family val="2"/>
    </font>
    <font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Arial"/>
      <family val="2"/>
    </font>
    <font>
      <b/>
      <sz val="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8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59999389629810485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theme="3" tint="0.59999389629810485"/>
        <bgColor theme="4" tint="0.59999389629810485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theme="4" tint="0.79998168889431442"/>
      </patternFill>
    </fill>
    <fill>
      <patternFill patternType="solid">
        <fgColor theme="6" tint="0.39997558519241921"/>
        <bgColor theme="4" tint="0.59999389629810485"/>
      </patternFill>
    </fill>
    <fill>
      <patternFill patternType="solid">
        <fgColor theme="4" tint="0.79998168889431442"/>
        <bgColor theme="4" tint="0.59999389629810485"/>
      </patternFill>
    </fill>
    <fill>
      <patternFill patternType="solid">
        <fgColor theme="0" tint="-0.14999847407452621"/>
        <bgColor theme="4" tint="0.59999389629810485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00B0F0"/>
        <bgColor theme="4" tint="0.59999389629810485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theme="4" tint="0.5999938962981048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4" tint="0.39997558519241921"/>
        <bgColor theme="4" tint="0.59999389629810485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theme="4" tint="0.5999938962981048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rgb="FF00B050"/>
        <bgColor theme="4" tint="0.59999389629810485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5" tint="0.59999389629810485"/>
        <bgColor theme="4" tint="0.5999938962981048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59999389629810485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39997558519241921"/>
        <bgColor theme="4" tint="0.59999389629810485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 tint="-0.249977111117893"/>
        <bgColor theme="4" tint="0.59999389629810485"/>
      </patternFill>
    </fill>
    <fill>
      <patternFill patternType="solid">
        <fgColor theme="0" tint="-0.249977111117893"/>
        <bgColor theme="4" tint="0.79998168889431442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8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0" xfId="2"/>
    <xf numFmtId="164" fontId="19" fillId="2" borderId="3" xfId="3" applyFont="1" applyFill="1" applyBorder="1" applyAlignment="1" applyProtection="1">
      <alignment horizontal="left"/>
    </xf>
    <xf numFmtId="164" fontId="7" fillId="2" borderId="4" xfId="3" applyFont="1" applyFill="1" applyBorder="1" applyProtection="1"/>
    <xf numFmtId="0" fontId="25" fillId="11" borderId="4" xfId="0" applyFont="1" applyFill="1" applyBorder="1"/>
    <xf numFmtId="0" fontId="25" fillId="11" borderId="4" xfId="0" applyFont="1" applyFill="1" applyBorder="1" applyAlignment="1">
      <alignment horizontal="left"/>
    </xf>
    <xf numFmtId="0" fontId="26" fillId="0" borderId="0" xfId="0" applyFont="1"/>
    <xf numFmtId="0" fontId="26" fillId="12" borderId="4" xfId="0" applyFont="1" applyFill="1" applyBorder="1"/>
    <xf numFmtId="49" fontId="26" fillId="12" borderId="4" xfId="0" applyNumberFormat="1" applyFont="1" applyFill="1" applyBorder="1" applyAlignment="1">
      <alignment horizontal="left"/>
    </xf>
    <xf numFmtId="9" fontId="26" fillId="12" borderId="4" xfId="0" applyNumberFormat="1" applyFont="1" applyFill="1" applyBorder="1"/>
    <xf numFmtId="0" fontId="26" fillId="4" borderId="4" xfId="0" applyFont="1" applyFill="1" applyBorder="1"/>
    <xf numFmtId="0" fontId="26" fillId="4" borderId="4" xfId="0" applyFont="1" applyFill="1" applyBorder="1" applyAlignment="1">
      <alignment horizontal="left"/>
    </xf>
    <xf numFmtId="0" fontId="26" fillId="13" borderId="4" xfId="0" applyFont="1" applyFill="1" applyBorder="1"/>
    <xf numFmtId="0" fontId="26" fillId="5" borderId="4" xfId="0" applyFont="1" applyFill="1" applyBorder="1"/>
    <xf numFmtId="0" fontId="26" fillId="5" borderId="4" xfId="0" applyFont="1" applyFill="1" applyBorder="1" applyAlignment="1">
      <alignment horizontal="left"/>
    </xf>
    <xf numFmtId="9" fontId="26" fillId="5" borderId="4" xfId="0" applyNumberFormat="1" applyFont="1" applyFill="1" applyBorder="1"/>
    <xf numFmtId="0" fontId="26" fillId="14" borderId="4" xfId="0" applyFont="1" applyFill="1" applyBorder="1"/>
    <xf numFmtId="0" fontId="26" fillId="14" borderId="4" xfId="0" applyFont="1" applyFill="1" applyBorder="1" applyAlignment="1">
      <alignment horizontal="left"/>
    </xf>
    <xf numFmtId="0" fontId="26" fillId="15" borderId="4" xfId="0" applyFont="1" applyFill="1" applyBorder="1"/>
    <xf numFmtId="0" fontId="26" fillId="0" borderId="4" xfId="0" applyFont="1" applyBorder="1"/>
    <xf numFmtId="0" fontId="26" fillId="0" borderId="4" xfId="0" applyFont="1" applyBorder="1" applyAlignment="1">
      <alignment horizontal="left"/>
    </xf>
    <xf numFmtId="9" fontId="26" fillId="0" borderId="4" xfId="0" applyNumberFormat="1" applyFont="1" applyBorder="1"/>
    <xf numFmtId="0" fontId="26" fillId="16" borderId="4" xfId="0" applyFont="1" applyFill="1" applyBorder="1"/>
    <xf numFmtId="0" fontId="26" fillId="16" borderId="4" xfId="0" applyFont="1" applyFill="1" applyBorder="1" applyAlignment="1">
      <alignment horizontal="left"/>
    </xf>
    <xf numFmtId="9" fontId="26" fillId="17" borderId="4" xfId="0" applyNumberFormat="1" applyFont="1" applyFill="1" applyBorder="1"/>
    <xf numFmtId="0" fontId="26" fillId="17" borderId="4" xfId="0" applyFont="1" applyFill="1" applyBorder="1"/>
    <xf numFmtId="0" fontId="26" fillId="17" borderId="4" xfId="0" applyFont="1" applyFill="1" applyBorder="1" applyAlignment="1">
      <alignment horizontal="left"/>
    </xf>
    <xf numFmtId="0" fontId="26" fillId="18" borderId="4" xfId="0" applyFont="1" applyFill="1" applyBorder="1"/>
    <xf numFmtId="9" fontId="26" fillId="18" borderId="4" xfId="0" applyNumberFormat="1" applyFont="1" applyFill="1" applyBorder="1"/>
    <xf numFmtId="0" fontId="26" fillId="10" borderId="4" xfId="0" applyFont="1" applyFill="1" applyBorder="1"/>
    <xf numFmtId="0" fontId="26" fillId="10" borderId="4" xfId="0" applyFont="1" applyFill="1" applyBorder="1" applyAlignment="1">
      <alignment horizontal="left"/>
    </xf>
    <xf numFmtId="9" fontId="26" fillId="19" borderId="4" xfId="0" applyNumberFormat="1" applyFont="1" applyFill="1" applyBorder="1"/>
    <xf numFmtId="0" fontId="26" fillId="19" borderId="4" xfId="0" applyFont="1" applyFill="1" applyBorder="1"/>
    <xf numFmtId="0" fontId="26" fillId="20" borderId="4" xfId="0" applyFont="1" applyFill="1" applyBorder="1" applyAlignment="1">
      <alignment horizontal="left"/>
    </xf>
    <xf numFmtId="0" fontId="26" fillId="20" borderId="4" xfId="0" applyFont="1" applyFill="1" applyBorder="1"/>
    <xf numFmtId="0" fontId="25" fillId="0" borderId="4" xfId="0" applyFont="1" applyBorder="1"/>
    <xf numFmtId="0" fontId="25" fillId="0" borderId="4" xfId="0" applyFont="1" applyBorder="1" applyAlignment="1">
      <alignment horizontal="left"/>
    </xf>
    <xf numFmtId="9" fontId="25" fillId="0" borderId="4" xfId="0" applyNumberFormat="1" applyFont="1" applyBorder="1"/>
    <xf numFmtId="0" fontId="25" fillId="21" borderId="4" xfId="0" applyFont="1" applyFill="1" applyBorder="1"/>
    <xf numFmtId="0" fontId="25" fillId="21" borderId="4" xfId="0" applyFont="1" applyFill="1" applyBorder="1" applyAlignment="1">
      <alignment horizontal="left"/>
    </xf>
    <xf numFmtId="9" fontId="25" fillId="21" borderId="4" xfId="0" applyNumberFormat="1" applyFont="1" applyFill="1" applyBorder="1"/>
    <xf numFmtId="0" fontId="26" fillId="22" borderId="4" xfId="0" applyFont="1" applyFill="1" applyBorder="1"/>
    <xf numFmtId="0" fontId="26" fillId="22" borderId="4" xfId="0" applyFont="1" applyFill="1" applyBorder="1" applyAlignment="1">
      <alignment horizontal="left"/>
    </xf>
    <xf numFmtId="9" fontId="26" fillId="22" borderId="4" xfId="0" applyNumberFormat="1" applyFont="1" applyFill="1" applyBorder="1"/>
    <xf numFmtId="0" fontId="26" fillId="23" borderId="4" xfId="0" applyFont="1" applyFill="1" applyBorder="1"/>
    <xf numFmtId="0" fontId="26" fillId="24" borderId="4" xfId="0" applyFont="1" applyFill="1" applyBorder="1" applyAlignment="1">
      <alignment horizontal="left"/>
    </xf>
    <xf numFmtId="9" fontId="26" fillId="23" borderId="4" xfId="0" applyNumberFormat="1" applyFont="1" applyFill="1" applyBorder="1"/>
    <xf numFmtId="0" fontId="26" fillId="11" borderId="4" xfId="0" applyFont="1" applyFill="1" applyBorder="1"/>
    <xf numFmtId="0" fontId="26" fillId="11" borderId="4" xfId="0" applyFont="1" applyFill="1" applyBorder="1" applyAlignment="1">
      <alignment horizontal="left"/>
    </xf>
    <xf numFmtId="0" fontId="26" fillId="24" borderId="4" xfId="0" applyFont="1" applyFill="1" applyBorder="1"/>
    <xf numFmtId="9" fontId="26" fillId="24" borderId="4" xfId="0" applyNumberFormat="1" applyFont="1" applyFill="1" applyBorder="1"/>
    <xf numFmtId="0" fontId="26" fillId="12" borderId="4" xfId="0" applyFont="1" applyFill="1" applyBorder="1" applyAlignment="1">
      <alignment horizontal="left"/>
    </xf>
    <xf numFmtId="0" fontId="26" fillId="6" borderId="4" xfId="0" applyFont="1" applyFill="1" applyBorder="1"/>
    <xf numFmtId="0" fontId="26" fillId="25" borderId="4" xfId="0" applyFont="1" applyFill="1" applyBorder="1" applyAlignment="1">
      <alignment horizontal="left"/>
    </xf>
    <xf numFmtId="9" fontId="26" fillId="6" borderId="4" xfId="0" applyNumberFormat="1" applyFont="1" applyFill="1" applyBorder="1"/>
    <xf numFmtId="0" fontId="26" fillId="9" borderId="4" xfId="0" applyFont="1" applyFill="1" applyBorder="1"/>
    <xf numFmtId="0" fontId="26" fillId="9" borderId="4" xfId="0" applyFont="1" applyFill="1" applyBorder="1" applyAlignment="1">
      <alignment horizontal="left"/>
    </xf>
    <xf numFmtId="0" fontId="26" fillId="25" borderId="4" xfId="0" applyFont="1" applyFill="1" applyBorder="1"/>
    <xf numFmtId="9" fontId="26" fillId="25" borderId="4" xfId="0" applyNumberFormat="1" applyFont="1" applyFill="1" applyBorder="1"/>
    <xf numFmtId="0" fontId="26" fillId="8" borderId="4" xfId="0" applyFont="1" applyFill="1" applyBorder="1"/>
    <xf numFmtId="0" fontId="26" fillId="8" borderId="4" xfId="0" applyFont="1" applyFill="1" applyBorder="1" applyAlignment="1">
      <alignment horizontal="left"/>
    </xf>
    <xf numFmtId="9" fontId="26" fillId="26" borderId="4" xfId="0" applyNumberFormat="1" applyFont="1" applyFill="1" applyBorder="1"/>
    <xf numFmtId="0" fontId="26" fillId="26" borderId="4" xfId="0" applyFont="1" applyFill="1" applyBorder="1"/>
    <xf numFmtId="0" fontId="26" fillId="26" borderId="4" xfId="0" applyFont="1" applyFill="1" applyBorder="1" applyAlignment="1">
      <alignment horizontal="left"/>
    </xf>
    <xf numFmtId="0" fontId="26" fillId="27" borderId="4" xfId="0" applyFont="1" applyFill="1" applyBorder="1"/>
    <xf numFmtId="0" fontId="26" fillId="28" borderId="4" xfId="0" applyFont="1" applyFill="1" applyBorder="1"/>
    <xf numFmtId="0" fontId="26" fillId="28" borderId="4" xfId="0" applyFont="1" applyFill="1" applyBorder="1" applyAlignment="1">
      <alignment horizontal="left"/>
    </xf>
    <xf numFmtId="9" fontId="26" fillId="28" borderId="4" xfId="0" applyNumberFormat="1" applyFont="1" applyFill="1" applyBorder="1"/>
    <xf numFmtId="0" fontId="26" fillId="29" borderId="4" xfId="0" applyFont="1" applyFill="1" applyBorder="1"/>
    <xf numFmtId="0" fontId="26" fillId="29" borderId="4" xfId="0" applyFont="1" applyFill="1" applyBorder="1" applyAlignment="1">
      <alignment horizontal="left"/>
    </xf>
    <xf numFmtId="0" fontId="26" fillId="30" borderId="4" xfId="0" applyFont="1" applyFill="1" applyBorder="1"/>
    <xf numFmtId="9" fontId="26" fillId="30" borderId="4" xfId="0" applyNumberFormat="1" applyFont="1" applyFill="1" applyBorder="1"/>
    <xf numFmtId="0" fontId="26" fillId="31" borderId="4" xfId="0" applyFont="1" applyFill="1" applyBorder="1"/>
    <xf numFmtId="0" fontId="26" fillId="32" borderId="4" xfId="0" applyFont="1" applyFill="1" applyBorder="1" applyAlignment="1">
      <alignment horizontal="left"/>
    </xf>
    <xf numFmtId="9" fontId="26" fillId="31" borderId="4" xfId="0" applyNumberFormat="1" applyFont="1" applyFill="1" applyBorder="1"/>
    <xf numFmtId="0" fontId="26" fillId="33" borderId="4" xfId="0" applyFont="1" applyFill="1" applyBorder="1"/>
    <xf numFmtId="0" fontId="26" fillId="33" borderId="4" xfId="0" applyFont="1" applyFill="1" applyBorder="1" applyAlignment="1">
      <alignment horizontal="left"/>
    </xf>
    <xf numFmtId="0" fontId="26" fillId="32" borderId="4" xfId="0" applyFont="1" applyFill="1" applyBorder="1"/>
    <xf numFmtId="0" fontId="26" fillId="34" borderId="4" xfId="0" quotePrefix="1" applyFont="1" applyFill="1" applyBorder="1"/>
    <xf numFmtId="0" fontId="26" fillId="34" borderId="4" xfId="0" applyFont="1" applyFill="1" applyBorder="1"/>
    <xf numFmtId="0" fontId="26" fillId="34" borderId="4" xfId="0" applyFont="1" applyFill="1" applyBorder="1" applyAlignment="1">
      <alignment horizontal="left"/>
    </xf>
    <xf numFmtId="9" fontId="26" fillId="34" borderId="4" xfId="0" applyNumberFormat="1" applyFont="1" applyFill="1" applyBorder="1"/>
    <xf numFmtId="0" fontId="26" fillId="35" borderId="4" xfId="0" applyFont="1" applyFill="1" applyBorder="1"/>
    <xf numFmtId="0" fontId="26" fillId="35" borderId="4" xfId="0" applyFont="1" applyFill="1" applyBorder="1" applyAlignment="1">
      <alignment horizontal="left"/>
    </xf>
    <xf numFmtId="0" fontId="26" fillId="36" borderId="4" xfId="0" applyFont="1" applyFill="1" applyBorder="1"/>
    <xf numFmtId="0" fontId="25" fillId="37" borderId="4" xfId="0" applyFont="1" applyFill="1" applyBorder="1"/>
    <xf numFmtId="0" fontId="25" fillId="37" borderId="4" xfId="0" applyFont="1" applyFill="1" applyBorder="1" applyAlignment="1">
      <alignment horizontal="left"/>
    </xf>
    <xf numFmtId="9" fontId="25" fillId="37" borderId="4" xfId="0" applyNumberFormat="1" applyFont="1" applyFill="1" applyBorder="1"/>
    <xf numFmtId="0" fontId="26" fillId="38" borderId="4" xfId="0" applyFont="1" applyFill="1" applyBorder="1"/>
    <xf numFmtId="0" fontId="26" fillId="38" borderId="4" xfId="0" applyFont="1" applyFill="1" applyBorder="1" applyAlignment="1">
      <alignment horizontal="left"/>
    </xf>
    <xf numFmtId="9" fontId="26" fillId="39" borderId="4" xfId="0" applyNumberFormat="1" applyFont="1" applyFill="1" applyBorder="1"/>
    <xf numFmtId="0" fontId="26" fillId="39" borderId="4" xfId="0" applyFont="1" applyFill="1" applyBorder="1"/>
    <xf numFmtId="0" fontId="26" fillId="39" borderId="4" xfId="0" applyFont="1" applyFill="1" applyBorder="1" applyAlignment="1">
      <alignment horizontal="left"/>
    </xf>
    <xf numFmtId="0" fontId="26" fillId="40" borderId="4" xfId="0" applyFont="1" applyFill="1" applyBorder="1"/>
    <xf numFmtId="9" fontId="26" fillId="40" borderId="4" xfId="0" applyNumberFormat="1" applyFont="1" applyFill="1" applyBorder="1"/>
    <xf numFmtId="0" fontId="26" fillId="41" borderId="4" xfId="0" applyFont="1" applyFill="1" applyBorder="1"/>
    <xf numFmtId="0" fontId="26" fillId="41" borderId="4" xfId="0" applyFont="1" applyFill="1" applyBorder="1" applyAlignment="1">
      <alignment horizontal="left"/>
    </xf>
    <xf numFmtId="9" fontId="26" fillId="42" borderId="4" xfId="0" applyNumberFormat="1" applyFont="1" applyFill="1" applyBorder="1"/>
    <xf numFmtId="0" fontId="26" fillId="43" borderId="4" xfId="0" applyFont="1" applyFill="1" applyBorder="1"/>
    <xf numFmtId="0" fontId="26" fillId="43" borderId="4" xfId="0" applyFont="1" applyFill="1" applyBorder="1" applyAlignment="1">
      <alignment horizontal="left"/>
    </xf>
    <xf numFmtId="0" fontId="26" fillId="42" borderId="4" xfId="0" applyFont="1" applyFill="1" applyBorder="1"/>
    <xf numFmtId="0" fontId="26" fillId="44" borderId="4" xfId="0" applyFont="1" applyFill="1" applyBorder="1"/>
    <xf numFmtId="0" fontId="26" fillId="44" borderId="4" xfId="0" applyFont="1" applyFill="1" applyBorder="1" applyAlignment="1">
      <alignment horizontal="left"/>
    </xf>
    <xf numFmtId="9" fontId="26" fillId="44" borderId="4" xfId="0" applyNumberFormat="1" applyFont="1" applyFill="1" applyBorder="1"/>
    <xf numFmtId="0" fontId="26" fillId="45" borderId="4" xfId="0" applyFont="1" applyFill="1" applyBorder="1"/>
    <xf numFmtId="0" fontId="26" fillId="45" borderId="4" xfId="0" applyFont="1" applyFill="1" applyBorder="1" applyAlignment="1">
      <alignment horizontal="left"/>
    </xf>
    <xf numFmtId="0" fontId="26" fillId="46" borderId="4" xfId="0" applyFont="1" applyFill="1" applyBorder="1"/>
    <xf numFmtId="9" fontId="26" fillId="46" borderId="4" xfId="0" applyNumberFormat="1" applyFont="1" applyFill="1" applyBorder="1"/>
    <xf numFmtId="0" fontId="26" fillId="47" borderId="4" xfId="0" applyFont="1" applyFill="1" applyBorder="1"/>
    <xf numFmtId="0" fontId="26" fillId="47" borderId="4" xfId="0" applyFont="1" applyFill="1" applyBorder="1" applyAlignment="1">
      <alignment horizontal="left"/>
    </xf>
    <xf numFmtId="9" fontId="26" fillId="47" borderId="4" xfId="0" applyNumberFormat="1" applyFont="1" applyFill="1" applyBorder="1"/>
    <xf numFmtId="0" fontId="26" fillId="48" borderId="4" xfId="0" applyFont="1" applyFill="1" applyBorder="1"/>
    <xf numFmtId="0" fontId="26" fillId="49" borderId="4" xfId="0" applyFont="1" applyFill="1" applyBorder="1"/>
    <xf numFmtId="0" fontId="26" fillId="48" borderId="4" xfId="0" applyFont="1" applyFill="1" applyBorder="1" applyAlignment="1">
      <alignment horizontal="left"/>
    </xf>
    <xf numFmtId="0" fontId="26" fillId="50" borderId="4" xfId="0" applyFont="1" applyFill="1" applyBorder="1"/>
    <xf numFmtId="0" fontId="26" fillId="50" borderId="4" xfId="0" applyFont="1" applyFill="1" applyBorder="1" applyAlignment="1">
      <alignment horizontal="left"/>
    </xf>
    <xf numFmtId="9" fontId="26" fillId="50" borderId="4" xfId="0" applyNumberFormat="1" applyFont="1" applyFill="1" applyBorder="1"/>
    <xf numFmtId="0" fontId="26" fillId="51" borderId="4" xfId="0" applyFont="1" applyFill="1" applyBorder="1"/>
    <xf numFmtId="0" fontId="26" fillId="51" borderId="4" xfId="0" applyFont="1" applyFill="1" applyBorder="1" applyAlignment="1">
      <alignment horizontal="left"/>
    </xf>
    <xf numFmtId="0" fontId="26" fillId="52" borderId="4" xfId="0" applyFont="1" applyFill="1" applyBorder="1"/>
    <xf numFmtId="0" fontId="26" fillId="53" borderId="4" xfId="0" applyFont="1" applyFill="1" applyBorder="1"/>
    <xf numFmtId="0" fontId="26" fillId="53" borderId="4" xfId="0" applyFont="1" applyFill="1" applyBorder="1" applyAlignment="1">
      <alignment horizontal="left"/>
    </xf>
    <xf numFmtId="9" fontId="26" fillId="53" borderId="4" xfId="0" applyNumberFormat="1" applyFont="1" applyFill="1" applyBorder="1"/>
    <xf numFmtId="0" fontId="26" fillId="54" borderId="4" xfId="0" applyFont="1" applyFill="1" applyBorder="1"/>
    <xf numFmtId="0" fontId="26" fillId="54" borderId="4" xfId="0" applyFont="1" applyFill="1" applyBorder="1" applyAlignment="1">
      <alignment horizontal="left"/>
    </xf>
    <xf numFmtId="0" fontId="26" fillId="55" borderId="4" xfId="0" applyFont="1" applyFill="1" applyBorder="1"/>
    <xf numFmtId="0" fontId="26" fillId="56" borderId="4" xfId="0" applyFont="1" applyFill="1" applyBorder="1"/>
    <xf numFmtId="0" fontId="26" fillId="56" borderId="4" xfId="0" applyFont="1" applyFill="1" applyBorder="1" applyAlignment="1">
      <alignment horizontal="left"/>
    </xf>
    <xf numFmtId="9" fontId="26" fillId="56" borderId="4" xfId="0" applyNumberFormat="1" applyFont="1" applyFill="1" applyBorder="1"/>
    <xf numFmtId="0" fontId="26" fillId="57" borderId="4" xfId="0" applyFont="1" applyFill="1" applyBorder="1"/>
    <xf numFmtId="0" fontId="26" fillId="57" borderId="4" xfId="0" applyFont="1" applyFill="1" applyBorder="1" applyAlignment="1">
      <alignment horizontal="left"/>
    </xf>
    <xf numFmtId="9" fontId="26" fillId="4" borderId="4" xfId="0" applyNumberFormat="1" applyFont="1" applyFill="1" applyBorder="1"/>
    <xf numFmtId="9" fontId="26" fillId="11" borderId="4" xfId="0" applyNumberFormat="1" applyFont="1" applyFill="1" applyBorder="1"/>
    <xf numFmtId="9" fontId="26" fillId="33" borderId="4" xfId="0" applyNumberFormat="1" applyFont="1" applyFill="1" applyBorder="1"/>
    <xf numFmtId="0" fontId="26" fillId="58" borderId="4" xfId="0" applyFont="1" applyFill="1" applyBorder="1"/>
    <xf numFmtId="0" fontId="26" fillId="58" borderId="4" xfId="0" applyFont="1" applyFill="1" applyBorder="1" applyAlignment="1">
      <alignment horizontal="left"/>
    </xf>
    <xf numFmtId="9" fontId="26" fillId="58" borderId="4" xfId="0" applyNumberFormat="1" applyFont="1" applyFill="1" applyBorder="1"/>
    <xf numFmtId="0" fontId="26" fillId="59" borderId="4" xfId="0" applyFont="1" applyFill="1" applyBorder="1"/>
    <xf numFmtId="0" fontId="26" fillId="59" borderId="4" xfId="0" applyFont="1" applyFill="1" applyBorder="1" applyAlignment="1">
      <alignment horizontal="left"/>
    </xf>
    <xf numFmtId="0" fontId="26" fillId="60" borderId="4" xfId="0" applyFont="1" applyFill="1" applyBorder="1"/>
    <xf numFmtId="0" fontId="26" fillId="13" borderId="4" xfId="0" applyFont="1" applyFill="1" applyBorder="1" applyAlignment="1">
      <alignment horizontal="left"/>
    </xf>
    <xf numFmtId="9" fontId="26" fillId="27" borderId="4" xfId="0" applyNumberFormat="1" applyFont="1" applyFill="1" applyBorder="1"/>
    <xf numFmtId="0" fontId="26" fillId="27" borderId="4" xfId="0" applyFont="1" applyFill="1" applyBorder="1" applyAlignment="1">
      <alignment horizontal="left"/>
    </xf>
    <xf numFmtId="0" fontId="26" fillId="61" borderId="4" xfId="0" applyFont="1" applyFill="1" applyBorder="1"/>
    <xf numFmtId="0" fontId="26" fillId="61" borderId="4" xfId="0" applyFont="1" applyFill="1" applyBorder="1" applyAlignment="1">
      <alignment horizontal="left"/>
    </xf>
    <xf numFmtId="9" fontId="26" fillId="61" borderId="4" xfId="0" applyNumberFormat="1" applyFont="1" applyFill="1" applyBorder="1"/>
    <xf numFmtId="0" fontId="26" fillId="3" borderId="4" xfId="0" applyFont="1" applyFill="1" applyBorder="1"/>
    <xf numFmtId="0" fontId="26" fillId="3" borderId="4" xfId="0" applyFont="1" applyFill="1" applyBorder="1" applyAlignment="1">
      <alignment horizontal="left"/>
    </xf>
    <xf numFmtId="0" fontId="26" fillId="62" borderId="4" xfId="0" applyFont="1" applyFill="1" applyBorder="1"/>
    <xf numFmtId="9" fontId="26" fillId="54" borderId="4" xfId="0" applyNumberFormat="1" applyFont="1" applyFill="1" applyBorder="1"/>
    <xf numFmtId="9" fontId="26" fillId="55" borderId="4" xfId="0" applyNumberFormat="1" applyFont="1" applyFill="1" applyBorder="1"/>
    <xf numFmtId="9" fontId="26" fillId="32" borderId="4" xfId="0" applyNumberFormat="1" applyFont="1" applyFill="1" applyBorder="1"/>
    <xf numFmtId="0" fontId="26" fillId="23" borderId="4" xfId="0" applyFont="1" applyFill="1" applyBorder="1" applyAlignment="1">
      <alignment horizontal="left"/>
    </xf>
    <xf numFmtId="9" fontId="26" fillId="43" borderId="4" xfId="0" applyNumberFormat="1" applyFont="1" applyFill="1" applyBorder="1"/>
    <xf numFmtId="0" fontId="26" fillId="0" borderId="0" xfId="0" applyFont="1" applyAlignment="1">
      <alignment horizontal="left"/>
    </xf>
    <xf numFmtId="0" fontId="26" fillId="2" borderId="0" xfId="0" applyFont="1" applyFill="1"/>
    <xf numFmtId="10" fontId="15" fillId="2" borderId="3" xfId="5" applyNumberFormat="1" applyFont="1" applyFill="1" applyBorder="1" applyAlignment="1" applyProtection="1">
      <alignment horizontal="center" vertical="center"/>
    </xf>
    <xf numFmtId="0" fontId="0" fillId="0" borderId="0" xfId="0" quotePrefix="1"/>
    <xf numFmtId="0" fontId="9" fillId="2" borderId="0" xfId="2" applyFill="1" applyBorder="1" applyAlignment="1" applyProtection="1">
      <alignment vertical="center" wrapText="1"/>
    </xf>
    <xf numFmtId="0" fontId="9" fillId="2" borderId="11" xfId="2" applyFill="1" applyBorder="1" applyAlignment="1" applyProtection="1">
      <alignment vertical="center" wrapText="1"/>
    </xf>
    <xf numFmtId="49" fontId="14" fillId="9" borderId="2" xfId="0" applyNumberFormat="1" applyFont="1" applyFill="1" applyBorder="1" applyProtection="1">
      <protection locked="0"/>
    </xf>
    <xf numFmtId="49" fontId="24" fillId="9" borderId="4" xfId="0" applyNumberFormat="1" applyFont="1" applyFill="1" applyBorder="1" applyAlignment="1" applyProtection="1">
      <alignment horizontal="center" vertical="center"/>
      <protection locked="0"/>
    </xf>
    <xf numFmtId="49" fontId="0" fillId="9" borderId="14" xfId="0" applyNumberFormat="1" applyFill="1" applyBorder="1" applyAlignment="1" applyProtection="1">
      <alignment horizontal="center"/>
      <protection locked="0"/>
    </xf>
    <xf numFmtId="49" fontId="0" fillId="9" borderId="15" xfId="0" applyNumberFormat="1" applyFill="1" applyBorder="1" applyProtection="1">
      <protection locked="0"/>
    </xf>
    <xf numFmtId="166" fontId="15" fillId="9" borderId="3" xfId="5" applyNumberFormat="1" applyFont="1" applyFill="1" applyBorder="1" applyAlignment="1" applyProtection="1">
      <alignment vertical="center"/>
      <protection locked="0"/>
    </xf>
    <xf numFmtId="9" fontId="16" fillId="9" borderId="3" xfId="5" applyFont="1" applyFill="1" applyBorder="1" applyAlignment="1" applyProtection="1">
      <alignment vertical="center"/>
      <protection locked="0"/>
    </xf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11" fillId="2" borderId="9" xfId="0" applyFont="1" applyFill="1" applyBorder="1"/>
    <xf numFmtId="0" fontId="11" fillId="2" borderId="1" xfId="0" applyFont="1" applyFill="1" applyBorder="1"/>
    <xf numFmtId="0" fontId="11" fillId="2" borderId="10" xfId="0" applyFont="1" applyFill="1" applyBorder="1"/>
    <xf numFmtId="0" fontId="14" fillId="2" borderId="8" xfId="0" applyFont="1" applyFill="1" applyBorder="1" applyAlignment="1">
      <alignment horizontal="left"/>
    </xf>
    <xf numFmtId="1" fontId="14" fillId="2" borderId="11" xfId="0" applyNumberFormat="1" applyFont="1" applyFill="1" applyBorder="1"/>
    <xf numFmtId="0" fontId="11" fillId="2" borderId="8" xfId="0" applyFont="1" applyFill="1" applyBorder="1"/>
    <xf numFmtId="0" fontId="11" fillId="2" borderId="11" xfId="0" applyFont="1" applyFill="1" applyBorder="1"/>
    <xf numFmtId="0" fontId="14" fillId="2" borderId="8" xfId="0" applyFont="1" applyFill="1" applyBorder="1"/>
    <xf numFmtId="0" fontId="11" fillId="2" borderId="2" xfId="0" applyFont="1" applyFill="1" applyBorder="1"/>
    <xf numFmtId="0" fontId="11" fillId="2" borderId="12" xfId="0" applyFont="1" applyFill="1" applyBorder="1"/>
    <xf numFmtId="0" fontId="12" fillId="2" borderId="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36" fillId="2" borderId="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0" fontId="23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vertical="center" wrapText="1"/>
    </xf>
    <xf numFmtId="0" fontId="0" fillId="2" borderId="11" xfId="0" applyFill="1" applyBorder="1"/>
    <xf numFmtId="0" fontId="21" fillId="0" borderId="4" xfId="0" applyFont="1" applyBorder="1"/>
    <xf numFmtId="0" fontId="12" fillId="2" borderId="0" xfId="0" applyFont="1" applyFill="1" applyAlignment="1">
      <alignment horizontal="center"/>
    </xf>
    <xf numFmtId="14" fontId="11" fillId="2" borderId="0" xfId="0" applyNumberFormat="1" applyFont="1" applyFill="1"/>
    <xf numFmtId="0" fontId="11" fillId="2" borderId="0" xfId="0" applyFont="1" applyFill="1"/>
    <xf numFmtId="1" fontId="14" fillId="2" borderId="0" xfId="0" applyNumberFormat="1" applyFont="1" applyFill="1"/>
    <xf numFmtId="0" fontId="20" fillId="2" borderId="0" xfId="0" applyFont="1" applyFill="1"/>
    <xf numFmtId="0" fontId="13" fillId="2" borderId="0" xfId="0" applyFont="1" applyFill="1" applyAlignment="1">
      <alignment horizontal="center"/>
    </xf>
    <xf numFmtId="0" fontId="17" fillId="2" borderId="0" xfId="0" applyFont="1" applyFill="1"/>
    <xf numFmtId="0" fontId="14" fillId="2" borderId="0" xfId="0" applyFont="1" applyFill="1"/>
    <xf numFmtId="0" fontId="13" fillId="2" borderId="0" xfId="0" applyFont="1" applyFill="1"/>
    <xf numFmtId="0" fontId="1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0" fontId="15" fillId="9" borderId="13" xfId="5" applyNumberFormat="1" applyFont="1" applyFill="1" applyBorder="1" applyAlignment="1" applyProtection="1">
      <alignment horizontal="center" vertical="center"/>
      <protection locked="0"/>
    </xf>
    <xf numFmtId="0" fontId="28" fillId="2" borderId="28" xfId="0" applyFont="1" applyFill="1" applyBorder="1"/>
    <xf numFmtId="0" fontId="11" fillId="2" borderId="28" xfId="0" applyFont="1" applyFill="1" applyBorder="1"/>
    <xf numFmtId="0" fontId="13" fillId="2" borderId="7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49" fontId="11" fillId="9" borderId="2" xfId="0" applyNumberFormat="1" applyFont="1" applyFill="1" applyBorder="1" applyAlignment="1" applyProtection="1">
      <alignment horizontal="center"/>
      <protection locked="0"/>
    </xf>
    <xf numFmtId="49" fontId="11" fillId="9" borderId="12" xfId="0" applyNumberFormat="1" applyFont="1" applyFill="1" applyBorder="1" applyAlignment="1" applyProtection="1">
      <alignment horizontal="center"/>
      <protection locked="0"/>
    </xf>
    <xf numFmtId="0" fontId="13" fillId="2" borderId="0" xfId="0" applyFont="1" applyFill="1" applyAlignment="1">
      <alignment horizontal="center"/>
    </xf>
    <xf numFmtId="14" fontId="13" fillId="2" borderId="2" xfId="0" applyNumberFormat="1" applyFont="1" applyFill="1" applyBorder="1" applyAlignment="1">
      <alignment horizontal="center"/>
    </xf>
    <xf numFmtId="0" fontId="10" fillId="7" borderId="31" xfId="0" applyFont="1" applyFill="1" applyBorder="1" applyAlignment="1">
      <alignment horizontal="center" vertical="top" textRotation="45" wrapText="1"/>
    </xf>
    <xf numFmtId="0" fontId="10" fillId="7" borderId="32" xfId="0" applyFont="1" applyFill="1" applyBorder="1" applyAlignment="1">
      <alignment horizontal="center" vertical="top" textRotation="45" wrapText="1"/>
    </xf>
    <xf numFmtId="0" fontId="10" fillId="7" borderId="33" xfId="0" applyFont="1" applyFill="1" applyBorder="1" applyAlignment="1">
      <alignment horizontal="center" vertical="top" textRotation="45" wrapText="1"/>
    </xf>
    <xf numFmtId="0" fontId="2" fillId="2" borderId="2" xfId="0" applyFont="1" applyFill="1" applyBorder="1" applyAlignment="1">
      <alignment horizontal="center"/>
    </xf>
    <xf numFmtId="49" fontId="30" fillId="9" borderId="3" xfId="0" applyNumberFormat="1" applyFont="1" applyFill="1" applyBorder="1" applyAlignment="1" applyProtection="1">
      <alignment horizontal="center"/>
      <protection locked="0"/>
    </xf>
    <xf numFmtId="49" fontId="30" fillId="9" borderId="5" xfId="0" applyNumberFormat="1" applyFont="1" applyFill="1" applyBorder="1" applyAlignment="1" applyProtection="1">
      <alignment horizontal="center"/>
      <protection locked="0"/>
    </xf>
    <xf numFmtId="49" fontId="30" fillId="9" borderId="15" xfId="0" applyNumberFormat="1" applyFont="1" applyFill="1" applyBorder="1" applyAlignment="1" applyProtection="1">
      <alignment horizontal="center"/>
      <protection locked="0"/>
    </xf>
    <xf numFmtId="0" fontId="30" fillId="4" borderId="22" xfId="0" applyFont="1" applyFill="1" applyBorder="1" applyAlignment="1">
      <alignment horizontal="center" vertical="center" wrapText="1"/>
    </xf>
    <xf numFmtId="0" fontId="30" fillId="4" borderId="23" xfId="0" applyFont="1" applyFill="1" applyBorder="1" applyAlignment="1">
      <alignment horizontal="center" vertical="center"/>
    </xf>
    <xf numFmtId="0" fontId="30" fillId="4" borderId="30" xfId="0" applyFont="1" applyFill="1" applyBorder="1" applyAlignment="1">
      <alignment horizontal="center" vertical="center"/>
    </xf>
    <xf numFmtId="0" fontId="30" fillId="4" borderId="24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11" xfId="0" applyFont="1" applyFill="1" applyBorder="1" applyAlignment="1">
      <alignment horizontal="center" vertical="center"/>
    </xf>
    <xf numFmtId="0" fontId="30" fillId="4" borderId="25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12" xfId="0" applyFont="1" applyFill="1" applyBorder="1" applyAlignment="1">
      <alignment horizontal="center" vertical="center"/>
    </xf>
    <xf numFmtId="164" fontId="31" fillId="2" borderId="3" xfId="3" applyFont="1" applyFill="1" applyBorder="1" applyAlignment="1" applyProtection="1">
      <alignment horizontal="center" vertical="center" wrapText="1"/>
    </xf>
    <xf numFmtId="164" fontId="31" fillId="2" borderId="5" xfId="3" applyFont="1" applyFill="1" applyBorder="1" applyAlignment="1" applyProtection="1">
      <alignment horizontal="center" vertical="center" wrapText="1"/>
    </xf>
    <xf numFmtId="164" fontId="31" fillId="2" borderId="15" xfId="3" applyFont="1" applyFill="1" applyBorder="1" applyAlignment="1" applyProtection="1">
      <alignment horizontal="center" vertical="center" wrapText="1"/>
    </xf>
    <xf numFmtId="0" fontId="17" fillId="9" borderId="3" xfId="0" applyFont="1" applyFill="1" applyBorder="1" applyAlignment="1" applyProtection="1">
      <alignment horizontal="center" vertical="center"/>
      <protection locked="0"/>
    </xf>
    <xf numFmtId="0" fontId="17" fillId="9" borderId="5" xfId="0" applyFont="1" applyFill="1" applyBorder="1" applyAlignment="1" applyProtection="1">
      <alignment horizontal="center" vertical="center"/>
      <protection locked="0"/>
    </xf>
    <xf numFmtId="0" fontId="17" fillId="9" borderId="15" xfId="0" applyFont="1" applyFill="1" applyBorder="1" applyAlignment="1" applyProtection="1">
      <alignment horizontal="center" vertical="center"/>
      <protection locked="0"/>
    </xf>
    <xf numFmtId="0" fontId="9" fillId="2" borderId="2" xfId="2" applyFill="1" applyBorder="1" applyAlignment="1" applyProtection="1">
      <alignment horizontal="center" vertical="center" wrapText="1"/>
    </xf>
    <xf numFmtId="0" fontId="9" fillId="2" borderId="12" xfId="2" applyFill="1" applyBorder="1" applyAlignment="1" applyProtection="1">
      <alignment horizontal="center" vertical="center" wrapText="1"/>
    </xf>
    <xf numFmtId="0" fontId="28" fillId="9" borderId="28" xfId="0" applyFont="1" applyFill="1" applyBorder="1" applyAlignment="1" applyProtection="1">
      <alignment horizontal="center"/>
      <protection locked="0"/>
    </xf>
    <xf numFmtId="0" fontId="29" fillId="2" borderId="14" xfId="0" applyFont="1" applyFill="1" applyBorder="1" applyAlignment="1">
      <alignment horizontal="center" vertical="center" wrapText="1"/>
    </xf>
    <xf numFmtId="0" fontId="29" fillId="2" borderId="22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 textRotation="255"/>
    </xf>
    <xf numFmtId="0" fontId="32" fillId="2" borderId="19" xfId="0" applyFont="1" applyFill="1" applyBorder="1" applyAlignment="1">
      <alignment horizontal="center" vertical="center" textRotation="255" wrapText="1"/>
    </xf>
    <xf numFmtId="0" fontId="32" fillId="2" borderId="20" xfId="0" applyFont="1" applyFill="1" applyBorder="1" applyAlignment="1">
      <alignment horizontal="center" vertical="center" textRotation="255" wrapText="1"/>
    </xf>
    <xf numFmtId="0" fontId="32" fillId="2" borderId="21" xfId="0" applyFont="1" applyFill="1" applyBorder="1" applyAlignment="1">
      <alignment horizontal="center" vertical="center" textRotation="255" wrapText="1"/>
    </xf>
    <xf numFmtId="0" fontId="33" fillId="2" borderId="4" xfId="0" applyFont="1" applyFill="1" applyBorder="1" applyAlignment="1">
      <alignment horizontal="center" vertical="center" textRotation="255"/>
    </xf>
    <xf numFmtId="0" fontId="33" fillId="2" borderId="13" xfId="0" applyFont="1" applyFill="1" applyBorder="1" applyAlignment="1">
      <alignment horizontal="center" vertical="center" textRotation="255" wrapText="1"/>
    </xf>
    <xf numFmtId="0" fontId="33" fillId="2" borderId="13" xfId="0" applyFont="1" applyFill="1" applyBorder="1" applyAlignment="1">
      <alignment horizontal="center" vertical="center" textRotation="255"/>
    </xf>
    <xf numFmtId="165" fontId="35" fillId="2" borderId="4" xfId="0" applyNumberFormat="1" applyFont="1" applyFill="1" applyBorder="1" applyAlignment="1">
      <alignment horizontal="center" vertical="center"/>
    </xf>
    <xf numFmtId="165" fontId="35" fillId="2" borderId="13" xfId="0" applyNumberFormat="1" applyFont="1" applyFill="1" applyBorder="1" applyAlignment="1">
      <alignment horizontal="center" vertical="center"/>
    </xf>
    <xf numFmtId="165" fontId="35" fillId="2" borderId="26" xfId="0" applyNumberFormat="1" applyFont="1" applyFill="1" applyBorder="1" applyAlignment="1">
      <alignment horizontal="center" vertical="center"/>
    </xf>
    <xf numFmtId="165" fontId="35" fillId="2" borderId="27" xfId="0" applyNumberFormat="1" applyFont="1" applyFill="1" applyBorder="1" applyAlignment="1">
      <alignment horizontal="center" vertical="center"/>
    </xf>
    <xf numFmtId="0" fontId="10" fillId="9" borderId="22" xfId="0" applyFont="1" applyFill="1" applyBorder="1" applyAlignment="1" applyProtection="1">
      <alignment horizontal="left" vertical="top" wrapText="1"/>
      <protection locked="0"/>
    </xf>
    <xf numFmtId="0" fontId="10" fillId="9" borderId="23" xfId="0" applyFont="1" applyFill="1" applyBorder="1" applyAlignment="1" applyProtection="1">
      <alignment horizontal="left" vertical="top" wrapText="1"/>
      <protection locked="0"/>
    </xf>
    <xf numFmtId="0" fontId="10" fillId="9" borderId="34" xfId="0" applyFont="1" applyFill="1" applyBorder="1" applyAlignment="1" applyProtection="1">
      <alignment horizontal="left" vertical="top" wrapText="1"/>
      <protection locked="0"/>
    </xf>
    <xf numFmtId="0" fontId="10" fillId="9" borderId="24" xfId="0" applyFont="1" applyFill="1" applyBorder="1" applyAlignment="1" applyProtection="1">
      <alignment horizontal="left" vertical="top" wrapText="1"/>
      <protection locked="0"/>
    </xf>
    <xf numFmtId="0" fontId="10" fillId="9" borderId="0" xfId="0" applyFont="1" applyFill="1" applyAlignment="1" applyProtection="1">
      <alignment horizontal="left" vertical="top" wrapText="1"/>
      <protection locked="0"/>
    </xf>
    <xf numFmtId="0" fontId="10" fillId="9" borderId="35" xfId="0" applyFont="1" applyFill="1" applyBorder="1" applyAlignment="1" applyProtection="1">
      <alignment horizontal="left" vertical="top" wrapText="1"/>
      <protection locked="0"/>
    </xf>
    <xf numFmtId="0" fontId="10" fillId="9" borderId="36" xfId="0" applyFont="1" applyFill="1" applyBorder="1" applyAlignment="1" applyProtection="1">
      <alignment horizontal="left" vertical="top" wrapText="1"/>
      <protection locked="0"/>
    </xf>
    <xf numFmtId="0" fontId="10" fillId="9" borderId="37" xfId="0" applyFont="1" applyFill="1" applyBorder="1" applyAlignment="1" applyProtection="1">
      <alignment horizontal="left" vertical="top" wrapText="1"/>
      <protection locked="0"/>
    </xf>
    <xf numFmtId="0" fontId="10" fillId="9" borderId="38" xfId="0" applyFont="1" applyFill="1" applyBorder="1" applyAlignment="1" applyProtection="1">
      <alignment horizontal="left" vertical="top" wrapText="1"/>
      <protection locked="0"/>
    </xf>
    <xf numFmtId="0" fontId="34" fillId="2" borderId="19" xfId="0" applyFont="1" applyFill="1" applyBorder="1" applyAlignment="1">
      <alignment horizontal="center" vertical="center"/>
    </xf>
    <xf numFmtId="0" fontId="34" fillId="2" borderId="20" xfId="0" applyFont="1" applyFill="1" applyBorder="1" applyAlignment="1">
      <alignment horizontal="center" vertical="center"/>
    </xf>
    <xf numFmtId="0" fontId="34" fillId="2" borderId="39" xfId="0" applyFont="1" applyFill="1" applyBorder="1" applyAlignment="1">
      <alignment horizontal="center" vertical="center"/>
    </xf>
    <xf numFmtId="0" fontId="18" fillId="0" borderId="3" xfId="0" applyFont="1" applyBorder="1"/>
    <xf numFmtId="0" fontId="18" fillId="0" borderId="5" xfId="0" applyFont="1" applyBorder="1"/>
    <xf numFmtId="0" fontId="18" fillId="0" borderId="15" xfId="0" applyFont="1" applyBorder="1"/>
  </cellXfs>
  <cellStyles count="6">
    <cellStyle name="Hiperlink" xfId="2" builtinId="8"/>
    <cellStyle name="Hiperlink 2" xfId="1" xr:uid="{00000000-0005-0000-0000-000000000000}"/>
    <cellStyle name="Moeda" xfId="3" builtinId="4"/>
    <cellStyle name="Moeda 2" xfId="4" xr:uid="{00000000-0005-0000-0000-000003000000}"/>
    <cellStyle name="Normal" xfId="0" builtinId="0"/>
    <cellStyle name="Porcentagem" xfId="5" builtinId="5"/>
  </cellStyles>
  <dxfs count="8"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1" defaultTableStyle="TableStyleMedium2" defaultPivotStyle="PivotStyleLight16">
    <tableStyle name="Invisible" pivot="0" table="0" count="0" xr9:uid="{23334EF6-58CB-4187-945D-FC9B869C61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28575</xdr:rowOff>
    </xdr:from>
    <xdr:to>
      <xdr:col>3</xdr:col>
      <xdr:colOff>512279</xdr:colOff>
      <xdr:row>7</xdr:row>
      <xdr:rowOff>66675</xdr:rowOff>
    </xdr:to>
    <xdr:pic>
      <xdr:nvPicPr>
        <xdr:cNvPr id="3169" name="Imagem 1" descr="logo.jpg">
          <a:extLst>
            <a:ext uri="{FF2B5EF4-FFF2-40B4-BE49-F238E27FC236}">
              <a16:creationId xmlns:a16="http://schemas.microsoft.com/office/drawing/2014/main" id="{911F47C3-90AE-47BA-A965-2319CF5BC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33350"/>
          <a:ext cx="30861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12</xdr:col>
      <xdr:colOff>306456</xdr:colOff>
      <xdr:row>8</xdr:row>
      <xdr:rowOff>56725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908CE1A-A107-40F7-ADFA-D8BAC5B7CEDC}"/>
            </a:ext>
          </a:extLst>
        </xdr:cNvPr>
        <xdr:cNvSpPr/>
      </xdr:nvSpPr>
      <xdr:spPr>
        <a:xfrm>
          <a:off x="3553239" y="0"/>
          <a:ext cx="6228521" cy="1506182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050" b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Black" pitchFamily="34" charset="0"/>
              <a:cs typeface="Arial" pitchFamily="34" charset="0"/>
            </a:rPr>
            <a:t>ASSISTENTE COMERCIAL</a:t>
          </a:r>
        </a:p>
        <a:p>
          <a:pPr algn="ctr"/>
          <a:r>
            <a:rPr lang="pt-BR" sz="1050" b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Black" pitchFamily="34" charset="0"/>
              <a:cs typeface="Arial" pitchFamily="34" charset="0"/>
            </a:rPr>
            <a:t>Celular (WhatsApp) (11)</a:t>
          </a:r>
          <a:r>
            <a:rPr lang="pt-BR" sz="1050" b="0" baseline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Black" pitchFamily="34" charset="0"/>
              <a:cs typeface="Arial" pitchFamily="34" charset="0"/>
            </a:rPr>
            <a:t> 99997-1043</a:t>
          </a:r>
          <a:br>
            <a:rPr lang="pt-BR" sz="1050" b="0" baseline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Black" pitchFamily="34" charset="0"/>
              <a:cs typeface="Arial" pitchFamily="34" charset="0"/>
            </a:rPr>
          </a:br>
          <a:r>
            <a:rPr lang="pt-BR" sz="1050" b="0" baseline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Black" pitchFamily="34" charset="0"/>
              <a:cs typeface="Arial" pitchFamily="34" charset="0"/>
            </a:rPr>
            <a:t>e-mal: vendas@lubefer.com.br</a:t>
          </a:r>
          <a:r>
            <a:rPr lang="pt-BR" sz="1050" baseline="0">
              <a:latin typeface="Arial" pitchFamily="34" charset="0"/>
              <a:cs typeface="Arial" pitchFamily="34" charset="0"/>
            </a:rPr>
            <a:t> </a:t>
          </a:r>
          <a:endParaRPr lang="pt-BR" sz="1050">
            <a:latin typeface="Arial" pitchFamily="34" charset="0"/>
            <a:cs typeface="Arial" pitchFamily="34" charset="0"/>
          </a:endParaRPr>
        </a:p>
        <a:p>
          <a:pPr algn="ctr"/>
          <a:r>
            <a:rPr lang="pt-BR" sz="1050" b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Black" pitchFamily="34" charset="0"/>
              <a:cs typeface="Arial" pitchFamily="34" charset="0"/>
            </a:rPr>
            <a:t>LUBEFER – ACESSORIOS PARA LUBRIFICAÇÃO</a:t>
          </a:r>
        </a:p>
        <a:p>
          <a:pPr algn="ctr"/>
          <a:r>
            <a:rPr lang="pt-BR" sz="1050" b="1">
              <a:latin typeface="Arial Black" pitchFamily="34" charset="0"/>
              <a:cs typeface="Arial" pitchFamily="34" charset="0"/>
            </a:rPr>
            <a:t>CNPJ</a:t>
          </a:r>
          <a:r>
            <a:rPr lang="pt-BR" sz="1050">
              <a:latin typeface="Arial" pitchFamily="34" charset="0"/>
              <a:cs typeface="Arial" pitchFamily="34" charset="0"/>
            </a:rPr>
            <a:t> - </a:t>
          </a:r>
          <a:r>
            <a:rPr lang="pt-BR" sz="1000">
              <a:latin typeface="Arial" pitchFamily="34" charset="0"/>
              <a:cs typeface="Arial" pitchFamily="34" charset="0"/>
            </a:rPr>
            <a:t>56.941.685/0001-25</a:t>
          </a:r>
          <a:endParaRPr lang="pt-BR" sz="1050">
            <a:latin typeface="Arial" pitchFamily="34" charset="0"/>
            <a:cs typeface="Arial" pitchFamily="34" charset="0"/>
          </a:endParaRPr>
        </a:p>
        <a:p>
          <a:pPr algn="ctr"/>
          <a:r>
            <a:rPr lang="pt-BR" sz="1050">
              <a:latin typeface="Arial" pitchFamily="34" charset="0"/>
              <a:cs typeface="Arial" pitchFamily="34" charset="0"/>
            </a:rPr>
            <a:t>Rod. Dom Pedro I, Km 103 - 5</a:t>
          </a:r>
        </a:p>
        <a:p>
          <a:pPr algn="ctr"/>
          <a:r>
            <a:rPr lang="pt-BR" sz="1050">
              <a:latin typeface="Arial" pitchFamily="34" charset="0"/>
              <a:cs typeface="Arial" pitchFamily="34" charset="0"/>
            </a:rPr>
            <a:t>Ponte Nova, Itatiba - SP, 13252-320 - Itatiba - SP</a:t>
          </a:r>
        </a:p>
        <a:p>
          <a:pPr algn="ctr"/>
          <a:r>
            <a:rPr lang="pt-BR" sz="1050">
              <a:latin typeface="Arial" pitchFamily="34" charset="0"/>
              <a:cs typeface="Arial" pitchFamily="34" charset="0"/>
            </a:rPr>
            <a:t>www.lubefercomercial.com.br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5570</xdr:row>
      <xdr:rowOff>28575</xdr:rowOff>
    </xdr:from>
    <xdr:to>
      <xdr:col>5</xdr:col>
      <xdr:colOff>258832</xdr:colOff>
      <xdr:row>5572</xdr:row>
      <xdr:rowOff>206651</xdr:rowOff>
    </xdr:to>
    <xdr:sp macro="[0]!SAIR7" textlink="">
      <xdr:nvSpPr>
        <xdr:cNvPr id="4" name="Lágrima 3">
          <a:extLst>
            <a:ext uri="{FF2B5EF4-FFF2-40B4-BE49-F238E27FC236}">
              <a16:creationId xmlns:a16="http://schemas.microsoft.com/office/drawing/2014/main" id="{ED431221-6638-4EBF-BD72-552074BA9F44}"/>
            </a:ext>
          </a:extLst>
        </xdr:cNvPr>
        <xdr:cNvSpPr/>
      </xdr:nvSpPr>
      <xdr:spPr>
        <a:xfrm>
          <a:off x="9153525" y="266700"/>
          <a:ext cx="687457" cy="654326"/>
        </a:xfrm>
        <a:prstGeom prst="teardrop">
          <a:avLst/>
        </a:prstGeom>
        <a:ln>
          <a:solidFill>
            <a:srgbClr val="C00000"/>
          </a:solidFill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200" b="1">
              <a:ln w="3175">
                <a:solidFill>
                  <a:schemeClr val="tx1"/>
                </a:solidFill>
              </a:ln>
              <a:solidFill>
                <a:schemeClr val="bg1"/>
              </a:solidFill>
            </a:rPr>
            <a:t>SAIR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Organon4" connectionId="1" xr16:uid="{00000000-0016-0000-0200-000000000000}" autoFormatId="16" applyNumberFormats="0" applyBorderFormats="0" applyFontFormats="1" applyPatternFormats="1" applyAlignmentFormats="0" applyWidthHeightFormats="0">
  <queryTableRefresh nextId="13">
    <queryTableFields count="8">
      <queryTableField id="1" name="GRU_CODIGO" tableColumnId="1"/>
      <queryTableField id="2" name="PRO_CODIGO" tableColumnId="2"/>
      <queryTableField id="3" name="DESCRICAO" tableColumnId="3"/>
      <queryTableField id="4" name="PRECO_VENDA_CONSUMIDOR" tableColumnId="4"/>
      <queryTableField id="5" name="E_PESOBRT" tableColumnId="5"/>
      <queryTableField id="6" name="CODIGO_BARRA" tableColumnId="6"/>
      <queryTableField id="7" name="E_CLASFIS" tableColumnId="7"/>
      <queryTableField id="10" name="E_IPI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Organon4" connectionId="2" xr16:uid="{00000000-0016-0000-0300-000001000000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K_COD" tableColumnId="1"/>
      <queryTableField id="2" name="K_RAZAO" tableColumnId="2"/>
      <queryTableField id="3" name="K_ENDFIS" tableColumnId="3"/>
      <queryTableField id="4" name="K_NUMFIS" tableColumnId="4"/>
      <queryTableField id="5" name="K_BAIFIS" tableColumnId="5"/>
      <queryTableField id="6" name="K_MUNFIS" tableColumnId="6"/>
      <queryTableField id="7" name="K_ESTFIS" tableColumnId="7"/>
      <queryTableField id="8" name="K_CGCFIS" tableColumnId="8"/>
      <queryTableField id="9" name="K_FONECON" tableColumnId="9"/>
      <queryTableField id="10" name="K_EMAIL" tableColumnId="10"/>
      <queryTableField id="11" name="K_OBSPED" tableColumnId="11"/>
      <queryTableField id="12" name="NOME" tableColumnId="12"/>
      <queryTableField id="15" name="K_IEFIS" tableColumnId="14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Consulta_de_Organon4" displayName="Tabela_Consulta_de_Organon4" ref="A1:H3617" tableType="queryTable" totalsRowShown="0">
  <autoFilter ref="A1:H3617" xr:uid="{00000000-0009-0000-0100-000001000000}"/>
  <tableColumns count="8">
    <tableColumn id="1" xr3:uid="{00000000-0010-0000-0000-000001000000}" uniqueName="1" name="GRU_CODIGO" queryTableFieldId="1"/>
    <tableColumn id="2" xr3:uid="{00000000-0010-0000-0000-000002000000}" uniqueName="2" name="PRO_CODIGO" queryTableFieldId="2"/>
    <tableColumn id="3" xr3:uid="{00000000-0010-0000-0000-000003000000}" uniqueName="3" name="DESCRICAO" queryTableFieldId="3"/>
    <tableColumn id="4" xr3:uid="{00000000-0010-0000-0000-000004000000}" uniqueName="4" name="PRECO_VENDA_CONSUMIDOR" queryTableFieldId="4"/>
    <tableColumn id="5" xr3:uid="{00000000-0010-0000-0000-000005000000}" uniqueName="5" name="E_PESOBRT" queryTableFieldId="5"/>
    <tableColumn id="6" xr3:uid="{00000000-0010-0000-0000-000006000000}" uniqueName="6" name="CODIGO_BARRA" queryTableFieldId="6"/>
    <tableColumn id="7" xr3:uid="{00000000-0010-0000-0000-000007000000}" uniqueName="7" name="E_CLASFIS" queryTableFieldId="7"/>
    <tableColumn id="10" xr3:uid="{00000000-0010-0000-0000-00000A000000}" uniqueName="10" name="E_IPI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1000000}" name="Tabela_Consulta_de_Organon424" displayName="Tabela_Consulta_de_Organon424" ref="A1:N12859" tableType="queryTable" totalsRowShown="0">
  <autoFilter ref="A1:N12859" xr:uid="{00000000-000C-0000-FFFF-FFFF01000000}"/>
  <sortState xmlns:xlrd2="http://schemas.microsoft.com/office/spreadsheetml/2017/richdata2" ref="A2:N12859">
    <sortCondition ref="A2"/>
  </sortState>
  <tableColumns count="14">
    <tableColumn id="1" xr3:uid="{00000000-0010-0000-0100-000001000000}" uniqueName="1" name="K_COD" queryTableFieldId="1"/>
    <tableColumn id="2" xr3:uid="{00000000-0010-0000-0100-000002000000}" uniqueName="2" name="K_RAZAO" queryTableFieldId="2"/>
    <tableColumn id="3" xr3:uid="{00000000-0010-0000-0100-000003000000}" uniqueName="3" name="K_ENDFIS" queryTableFieldId="3"/>
    <tableColumn id="4" xr3:uid="{00000000-0010-0000-0100-000004000000}" uniqueName="4" name="K_NUMFIS" queryTableFieldId="4"/>
    <tableColumn id="5" xr3:uid="{00000000-0010-0000-0100-000005000000}" uniqueName="5" name="K_BAIFIS" queryTableFieldId="5"/>
    <tableColumn id="6" xr3:uid="{00000000-0010-0000-0100-000006000000}" uniqueName="6" name="K_MUNFIS" queryTableFieldId="6"/>
    <tableColumn id="7" xr3:uid="{00000000-0010-0000-0100-000007000000}" uniqueName="7" name="K_ESTFIS" queryTableFieldId="7"/>
    <tableColumn id="8" xr3:uid="{00000000-0010-0000-0100-000008000000}" uniqueName="8" name="K_CGCFIS" queryTableFieldId="8"/>
    <tableColumn id="9" xr3:uid="{00000000-0010-0000-0100-000009000000}" uniqueName="9" name="K_FONECON" queryTableFieldId="9"/>
    <tableColumn id="10" xr3:uid="{00000000-0010-0000-0100-00000A000000}" uniqueName="10" name="K_EMAIL" queryTableFieldId="10"/>
    <tableColumn id="11" xr3:uid="{00000000-0010-0000-0100-00000B000000}" uniqueName="11" name="K_OBSPED" queryTableFieldId="11"/>
    <tableColumn id="12" xr3:uid="{00000000-0010-0000-0100-00000C000000}" uniqueName="12" name="NOME" queryTableFieldId="12"/>
    <tableColumn id="14" xr3:uid="{00000000-0010-0000-0100-00000E000000}" uniqueName="14" name="K_IEFIS" queryTableFieldId="15"/>
    <tableColumn id="13" xr3:uid="{00000000-0010-0000-0100-00000D000000}" uniqueName="13" name="TRANSPORTE" queryTableField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rgbClr val="C00000"/>
          </a:solidFill>
        </a:ln>
      </a:spPr>
      <a:bodyPr rtlCol="0" anchor="ctr"/>
      <a:lstStyle>
        <a:defPPr algn="ctr">
          <a:defRPr sz="1200" b="1">
            <a:ln w="3175">
              <a:solidFill>
                <a:schemeClr val="tx1"/>
              </a:solidFill>
            </a:ln>
            <a:solidFill>
              <a:schemeClr val="bg1"/>
            </a:solidFill>
          </a:defRPr>
        </a:defPPr>
      </a:lstStyle>
      <a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75"/>
  <sheetViews>
    <sheetView tabSelected="1" zoomScaleNormal="100" workbookViewId="0">
      <selection activeCell="B10" sqref="B10:C10"/>
    </sheetView>
  </sheetViews>
  <sheetFormatPr defaultColWidth="9.109375" defaultRowHeight="14.4" x14ac:dyDescent="0.3"/>
  <cols>
    <col min="1" max="1" width="11.5546875" style="170" customWidth="1"/>
    <col min="2" max="2" width="12.6640625" style="170" customWidth="1"/>
    <col min="3" max="3" width="16.6640625" style="170" customWidth="1"/>
    <col min="4" max="4" width="10.6640625" style="170" customWidth="1"/>
    <col min="5" max="5" width="15.5546875" style="170" customWidth="1"/>
    <col min="6" max="6" width="21.33203125" style="170" customWidth="1"/>
    <col min="7" max="7" width="12.6640625" style="170" customWidth="1"/>
    <col min="8" max="8" width="10.109375" style="170" customWidth="1"/>
    <col min="9" max="9" width="12.44140625" style="170" customWidth="1"/>
    <col min="10" max="10" width="4.5546875" style="170" customWidth="1"/>
    <col min="11" max="11" width="5.33203125" style="170" customWidth="1"/>
    <col min="12" max="12" width="6.88671875" style="170" bestFit="1" customWidth="1"/>
    <col min="13" max="13" width="5.44140625" style="170" customWidth="1"/>
    <col min="14" max="14" width="6.33203125" style="170" customWidth="1"/>
    <col min="15" max="15" width="11.33203125" style="170" customWidth="1"/>
    <col min="16" max="16" width="11.44140625" style="170" customWidth="1"/>
    <col min="17" max="17" width="5.6640625" style="170" customWidth="1"/>
    <col min="18" max="18" width="9.33203125" style="170" customWidth="1"/>
    <col min="19" max="16384" width="9.109375" style="170"/>
  </cols>
  <sheetData>
    <row r="1" spans="1:13" ht="8.25" customHeight="1" x14ac:dyDescent="0.3">
      <c r="A1" s="168"/>
      <c r="B1" s="169"/>
      <c r="C1" s="169"/>
      <c r="D1" s="169"/>
      <c r="E1" s="206"/>
      <c r="F1" s="206"/>
      <c r="G1" s="206"/>
      <c r="H1" s="206"/>
      <c r="I1" s="206"/>
      <c r="J1" s="206"/>
      <c r="K1" s="206"/>
      <c r="L1" s="206"/>
      <c r="M1" s="207"/>
    </row>
    <row r="2" spans="1:13" x14ac:dyDescent="0.3">
      <c r="A2" s="212"/>
      <c r="B2" s="213"/>
      <c r="C2" s="213"/>
      <c r="D2" s="213"/>
      <c r="E2" s="208"/>
      <c r="F2" s="208"/>
      <c r="G2" s="208"/>
      <c r="H2" s="208"/>
      <c r="I2" s="208"/>
      <c r="J2" s="208"/>
      <c r="K2" s="208"/>
      <c r="L2" s="208"/>
      <c r="M2" s="209"/>
    </row>
    <row r="3" spans="1:13" x14ac:dyDescent="0.3">
      <c r="A3" s="212"/>
      <c r="B3" s="213"/>
      <c r="C3" s="213"/>
      <c r="D3" s="213"/>
      <c r="E3" s="208"/>
      <c r="F3" s="208"/>
      <c r="G3" s="208"/>
      <c r="H3" s="208"/>
      <c r="I3" s="208"/>
      <c r="J3" s="208"/>
      <c r="K3" s="208"/>
      <c r="L3" s="208"/>
      <c r="M3" s="209"/>
    </row>
    <row r="4" spans="1:13" x14ac:dyDescent="0.3">
      <c r="A4" s="212"/>
      <c r="B4" s="213"/>
      <c r="C4" s="213"/>
      <c r="D4" s="213"/>
      <c r="E4" s="208"/>
      <c r="F4" s="208"/>
      <c r="G4" s="208"/>
      <c r="H4" s="208"/>
      <c r="I4" s="208"/>
      <c r="J4" s="208"/>
      <c r="K4" s="208"/>
      <c r="L4" s="208"/>
      <c r="M4" s="209"/>
    </row>
    <row r="5" spans="1:13" x14ac:dyDescent="0.3">
      <c r="A5" s="212"/>
      <c r="B5" s="213"/>
      <c r="C5" s="213"/>
      <c r="D5" s="213"/>
      <c r="E5" s="208"/>
      <c r="F5" s="208"/>
      <c r="G5" s="208"/>
      <c r="H5" s="208"/>
      <c r="I5" s="208"/>
      <c r="J5" s="208"/>
      <c r="K5" s="208"/>
      <c r="L5" s="208"/>
      <c r="M5" s="209"/>
    </row>
    <row r="6" spans="1:13" x14ac:dyDescent="0.3">
      <c r="A6" s="212"/>
      <c r="B6" s="213"/>
      <c r="C6" s="213"/>
      <c r="D6" s="213"/>
      <c r="E6" s="208"/>
      <c r="F6" s="208"/>
      <c r="G6" s="208"/>
      <c r="H6" s="208"/>
      <c r="I6" s="208"/>
      <c r="J6" s="208"/>
      <c r="K6" s="208"/>
      <c r="L6" s="208"/>
      <c r="M6" s="209"/>
    </row>
    <row r="7" spans="1:13" x14ac:dyDescent="0.3">
      <c r="A7" s="212"/>
      <c r="B7" s="213"/>
      <c r="C7" s="213"/>
      <c r="D7" s="213"/>
      <c r="E7" s="208"/>
      <c r="F7" s="208"/>
      <c r="G7" s="208"/>
      <c r="H7" s="208"/>
      <c r="I7" s="208"/>
      <c r="J7" s="208"/>
      <c r="K7" s="208"/>
      <c r="L7" s="208"/>
      <c r="M7" s="209"/>
    </row>
    <row r="8" spans="1:13" ht="15" thickBot="1" x14ac:dyDescent="0.35">
      <c r="A8" s="171"/>
      <c r="E8" s="210"/>
      <c r="F8" s="210"/>
      <c r="G8" s="210"/>
      <c r="H8" s="210"/>
      <c r="I8" s="210"/>
      <c r="J8" s="210"/>
      <c r="K8" s="210"/>
      <c r="L8" s="210"/>
      <c r="M8" s="211"/>
    </row>
    <row r="9" spans="1:13" ht="15" thickTop="1" x14ac:dyDescent="0.3">
      <c r="A9" s="172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4"/>
    </row>
    <row r="10" spans="1:13" ht="15.6" x14ac:dyDescent="0.3">
      <c r="A10" s="175" t="s">
        <v>556</v>
      </c>
      <c r="B10" s="217">
        <f ca="1">TODAY()</f>
        <v>46110</v>
      </c>
      <c r="C10" s="217"/>
      <c r="D10" s="193"/>
      <c r="E10" s="194"/>
      <c r="F10" s="194"/>
      <c r="G10" s="192" t="s">
        <v>61653</v>
      </c>
      <c r="I10" s="162"/>
      <c r="J10" s="195"/>
      <c r="K10" s="195"/>
      <c r="L10" s="195"/>
      <c r="M10" s="176"/>
    </row>
    <row r="11" spans="1:13" x14ac:dyDescent="0.3">
      <c r="A11" s="177"/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78"/>
    </row>
    <row r="12" spans="1:13" x14ac:dyDescent="0.3">
      <c r="A12" s="177"/>
      <c r="B12" s="194"/>
      <c r="C12" s="194"/>
      <c r="D12" s="194"/>
      <c r="E12" s="194"/>
      <c r="F12" s="194"/>
      <c r="G12" s="194"/>
      <c r="H12" s="196" t="s">
        <v>61649</v>
      </c>
      <c r="I12" s="194"/>
      <c r="J12" s="194"/>
      <c r="K12" s="194"/>
      <c r="L12" s="194"/>
      <c r="M12" s="178"/>
    </row>
    <row r="13" spans="1:13" ht="15.6" x14ac:dyDescent="0.3">
      <c r="A13" s="175" t="s">
        <v>92369</v>
      </c>
      <c r="B13" s="204" t="str">
        <f>IFERROR(IF($H$13="","",VLOOKUP($H$13,BANCO_DADOS_CLIENTES!A:L,2,0)),"-")</f>
        <v/>
      </c>
      <c r="C13" s="204"/>
      <c r="D13" s="204"/>
      <c r="E13" s="204"/>
      <c r="F13" s="216" t="s">
        <v>558</v>
      </c>
      <c r="G13" s="216"/>
      <c r="H13" s="214"/>
      <c r="I13" s="214"/>
      <c r="J13" s="214"/>
      <c r="K13" s="214"/>
      <c r="L13" s="214"/>
      <c r="M13" s="215"/>
    </row>
    <row r="14" spans="1:13" ht="21" customHeight="1" x14ac:dyDescent="0.4">
      <c r="A14" s="177"/>
      <c r="B14" s="194"/>
      <c r="C14" s="194"/>
      <c r="D14" s="194"/>
      <c r="E14" s="194"/>
      <c r="F14" s="198"/>
      <c r="G14" s="194"/>
      <c r="H14" s="194"/>
      <c r="I14" s="194"/>
      <c r="J14" s="194"/>
      <c r="K14" s="194"/>
      <c r="L14" s="194"/>
      <c r="M14" s="178"/>
    </row>
    <row r="15" spans="1:13" ht="15.75" customHeight="1" x14ac:dyDescent="0.3">
      <c r="A15" s="179" t="s">
        <v>559</v>
      </c>
      <c r="B15" s="204" t="str">
        <f>IFERROR(IF($H$13="","",VLOOKUP($H$13,BANCO_DADOS_CLIENTES!A:L,3,0)),"-")</f>
        <v/>
      </c>
      <c r="C15" s="204"/>
      <c r="D15" s="204"/>
      <c r="E15" s="199" t="s">
        <v>560</v>
      </c>
      <c r="F15" s="180" t="str">
        <f>IFERROR(IF($H$13="","",VLOOKUP($H$13,BANCO_DADOS_CLIENTES!A:L,5,0)),"-")</f>
        <v/>
      </c>
      <c r="G15" s="180"/>
      <c r="H15" s="199" t="s">
        <v>561</v>
      </c>
      <c r="I15" s="180" t="str">
        <f>IFERROR(IF($H$13="","",VLOOKUP($H$13,BANCO_DADOS_CLIENTES!A:L,9,0)),"-")</f>
        <v/>
      </c>
      <c r="J15" s="180"/>
      <c r="K15" s="180"/>
      <c r="L15" s="180"/>
      <c r="M15" s="181"/>
    </row>
    <row r="16" spans="1:13" ht="15" customHeight="1" x14ac:dyDescent="0.3">
      <c r="A16" s="177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78"/>
    </row>
    <row r="17" spans="1:13" ht="21.75" customHeight="1" x14ac:dyDescent="0.3">
      <c r="A17" s="182" t="s">
        <v>1</v>
      </c>
      <c r="B17" s="205" t="str">
        <f>IFERROR(IF($H$13="","",VLOOKUP($H$13,BANCO_DADOS_CLIENTES!A:L,8,0)),"-")</f>
        <v/>
      </c>
      <c r="C17" s="205"/>
      <c r="D17" s="200" t="s">
        <v>562</v>
      </c>
      <c r="E17" s="221" t="str">
        <f>IFERROR(IF($H$13="","",VLOOKUP($H$13,BANCO_DADOS_CLIENTES!A:M,12,0)),"-")</f>
        <v/>
      </c>
      <c r="F17" s="221"/>
      <c r="G17" s="201" t="s">
        <v>564</v>
      </c>
      <c r="H17" s="240" t="str">
        <f>IFERROR(IF($H$13="","",VLOOKUP($H$13,BANCO_DADOS_CLIENTES!A:L,10,0)),"-")</f>
        <v/>
      </c>
      <c r="I17" s="240"/>
      <c r="J17" s="240"/>
      <c r="K17" s="240"/>
      <c r="L17" s="240"/>
      <c r="M17" s="241"/>
    </row>
    <row r="18" spans="1:13" ht="11.25" customHeight="1" x14ac:dyDescent="0.3">
      <c r="A18" s="182"/>
      <c r="B18" s="183"/>
      <c r="C18" s="183"/>
      <c r="D18" s="200"/>
      <c r="E18" s="202"/>
      <c r="F18" s="202"/>
      <c r="G18" s="201"/>
      <c r="H18" s="160"/>
      <c r="I18" s="160"/>
      <c r="J18" s="160"/>
      <c r="K18" s="160"/>
      <c r="L18" s="160"/>
      <c r="M18" s="161"/>
    </row>
    <row r="19" spans="1:13" ht="11.25" customHeight="1" x14ac:dyDescent="0.3">
      <c r="A19" s="182"/>
      <c r="B19" s="184"/>
      <c r="C19" s="184"/>
      <c r="D19" s="200"/>
      <c r="E19" s="202"/>
      <c r="F19" s="202"/>
      <c r="G19" s="201"/>
      <c r="H19" s="160"/>
      <c r="I19" s="160"/>
      <c r="J19" s="160"/>
      <c r="K19" s="160"/>
      <c r="L19" s="160"/>
      <c r="M19" s="161"/>
    </row>
    <row r="20" spans="1:13" ht="24" customHeight="1" x14ac:dyDescent="0.3">
      <c r="A20" s="185" t="s">
        <v>82884</v>
      </c>
      <c r="B20" s="180" t="str">
        <f>IFERROR(IF($H$13="","",VLOOKUP($H$13,BANCO_DADOS_CLIENTES!A:M,13,0)),"-")</f>
        <v/>
      </c>
      <c r="C20" s="180"/>
      <c r="D20" s="197"/>
      <c r="E20" s="187" t="s">
        <v>557</v>
      </c>
      <c r="F20" s="242" t="s">
        <v>4799</v>
      </c>
      <c r="G20" s="242"/>
      <c r="H20" s="242"/>
      <c r="I20" s="242"/>
      <c r="J20" s="242"/>
      <c r="K20" s="160"/>
      <c r="L20" s="160"/>
      <c r="M20" s="161"/>
    </row>
    <row r="21" spans="1:13" ht="15" customHeight="1" x14ac:dyDescent="0.3">
      <c r="A21" s="177"/>
      <c r="B21" s="194"/>
      <c r="C21" s="194"/>
      <c r="D21" s="194"/>
      <c r="G21" s="200"/>
      <c r="H21" s="160"/>
      <c r="I21" s="160"/>
      <c r="J21" s="160"/>
      <c r="K21" s="160"/>
      <c r="L21" s="160"/>
      <c r="M21" s="161"/>
    </row>
    <row r="22" spans="1:13" ht="15.75" customHeight="1" x14ac:dyDescent="0.3">
      <c r="A22" s="179" t="s">
        <v>565</v>
      </c>
      <c r="B22" s="205" t="str">
        <f>IFERROR(IF($H$13="","",VLOOKUP($H$13,BANCO_DADOS_CLIENTES!A:L,6,0)),"-")</f>
        <v/>
      </c>
      <c r="C22" s="205"/>
      <c r="D22" s="205"/>
      <c r="E22" s="199" t="s">
        <v>566</v>
      </c>
      <c r="F22" s="186" t="str">
        <f>IFERROR(IF($H$13="","",VLOOKUP($H$13,BANCO_DADOS_CLIENTES!A:L,7,0)),"-")</f>
        <v/>
      </c>
      <c r="G22" s="194"/>
      <c r="H22" s="160"/>
      <c r="I22" s="160"/>
      <c r="J22" s="160"/>
      <c r="K22" s="160"/>
      <c r="L22" s="160"/>
      <c r="M22" s="161"/>
    </row>
    <row r="23" spans="1:13" ht="15" customHeight="1" x14ac:dyDescent="0.3">
      <c r="A23" s="177"/>
      <c r="B23" s="194"/>
      <c r="C23" s="194"/>
      <c r="D23" s="194"/>
      <c r="E23" s="194"/>
      <c r="F23" s="194"/>
      <c r="G23" s="194"/>
      <c r="H23" s="160"/>
      <c r="I23" s="160"/>
      <c r="J23" s="160"/>
      <c r="K23" s="160"/>
      <c r="L23" s="160"/>
      <c r="M23" s="161"/>
    </row>
    <row r="24" spans="1:13" ht="35.25" customHeight="1" x14ac:dyDescent="0.45">
      <c r="A24" s="179" t="s">
        <v>568</v>
      </c>
      <c r="C24" s="222"/>
      <c r="D24" s="223"/>
      <c r="E24" s="223"/>
      <c r="F24" s="224"/>
      <c r="G24" s="188" t="s">
        <v>64827</v>
      </c>
      <c r="H24" s="225" t="s">
        <v>92371</v>
      </c>
      <c r="I24" s="226"/>
      <c r="J24" s="226"/>
      <c r="K24" s="226"/>
      <c r="L24" s="226"/>
      <c r="M24" s="227"/>
    </row>
    <row r="25" spans="1:13" ht="33.75" customHeight="1" x14ac:dyDescent="0.3">
      <c r="A25" s="171"/>
      <c r="C25" s="189" t="s">
        <v>64828</v>
      </c>
      <c r="D25" s="163"/>
      <c r="E25" s="234" t="str">
        <f>IFERROR(H73/D25,"")</f>
        <v/>
      </c>
      <c r="F25" s="235"/>
      <c r="G25" s="236"/>
      <c r="H25" s="228"/>
      <c r="I25" s="229"/>
      <c r="J25" s="229"/>
      <c r="K25" s="229"/>
      <c r="L25" s="229"/>
      <c r="M25" s="230"/>
    </row>
    <row r="26" spans="1:13" ht="6.75" customHeight="1" x14ac:dyDescent="0.3">
      <c r="A26" s="171"/>
      <c r="H26" s="228"/>
      <c r="I26" s="229"/>
      <c r="J26" s="229"/>
      <c r="K26" s="229"/>
      <c r="L26" s="229"/>
      <c r="M26" s="230"/>
    </row>
    <row r="27" spans="1:13" ht="24.75" customHeight="1" x14ac:dyDescent="0.3">
      <c r="A27" s="179" t="s">
        <v>569</v>
      </c>
      <c r="B27" s="237"/>
      <c r="C27" s="238"/>
      <c r="D27" s="238"/>
      <c r="E27" s="238"/>
      <c r="F27" s="238"/>
      <c r="G27" s="239"/>
      <c r="H27" s="231"/>
      <c r="I27" s="232"/>
      <c r="J27" s="232"/>
      <c r="K27" s="232"/>
      <c r="L27" s="232"/>
      <c r="M27" s="233"/>
    </row>
    <row r="28" spans="1:13" ht="3.75" customHeight="1" x14ac:dyDescent="0.3">
      <c r="A28" s="171"/>
      <c r="M28" s="190"/>
    </row>
    <row r="29" spans="1:13" ht="24" customHeight="1" x14ac:dyDescent="0.3">
      <c r="A29" s="243" t="s">
        <v>4786</v>
      </c>
      <c r="B29" s="250" t="s">
        <v>61652</v>
      </c>
      <c r="C29" s="244" t="s">
        <v>64825</v>
      </c>
      <c r="D29" s="245"/>
      <c r="E29" s="245"/>
      <c r="F29" s="245"/>
      <c r="G29" s="250" t="s">
        <v>64826</v>
      </c>
      <c r="H29" s="253" t="s">
        <v>61650</v>
      </c>
      <c r="I29" s="256" t="s">
        <v>570</v>
      </c>
      <c r="J29" s="257" t="s">
        <v>61651</v>
      </c>
      <c r="K29" s="258" t="s">
        <v>62139</v>
      </c>
      <c r="L29" s="261" t="s">
        <v>571</v>
      </c>
      <c r="M29" s="262" t="s">
        <v>61648</v>
      </c>
    </row>
    <row r="30" spans="1:13" ht="22.5" customHeight="1" x14ac:dyDescent="0.3">
      <c r="A30" s="243"/>
      <c r="B30" s="251"/>
      <c r="C30" s="246"/>
      <c r="D30" s="247"/>
      <c r="E30" s="247"/>
      <c r="F30" s="247"/>
      <c r="G30" s="251"/>
      <c r="H30" s="254"/>
      <c r="I30" s="254"/>
      <c r="J30" s="257"/>
      <c r="K30" s="259"/>
      <c r="L30" s="261"/>
      <c r="M30" s="263"/>
    </row>
    <row r="31" spans="1:13" ht="45" customHeight="1" x14ac:dyDescent="0.3">
      <c r="A31" s="243"/>
      <c r="B31" s="252"/>
      <c r="C31" s="248"/>
      <c r="D31" s="249"/>
      <c r="E31" s="249"/>
      <c r="F31" s="249"/>
      <c r="G31" s="252"/>
      <c r="H31" s="255"/>
      <c r="I31" s="255"/>
      <c r="J31" s="257"/>
      <c r="K31" s="260"/>
      <c r="L31" s="261"/>
      <c r="M31" s="263"/>
    </row>
    <row r="32" spans="1:13" x14ac:dyDescent="0.3">
      <c r="A32" s="164"/>
      <c r="B32" s="165"/>
      <c r="C32" s="280" t="str">
        <f>IFERROR(VLOOKUP(B32,BANCO_DADOS_PEÇAS!B:C,2,0),"")</f>
        <v/>
      </c>
      <c r="D32" s="281"/>
      <c r="E32" s="281"/>
      <c r="F32" s="282"/>
      <c r="G32" s="191" t="str">
        <f>IFERROR(VLOOKUP(B32,BANCO_DADOS_PEÇAS!B:H,6,0),"")</f>
        <v/>
      </c>
      <c r="H32" s="4" t="str">
        <f>IFERROR(VLOOKUP(B32,BANCO_DADOS_PEÇAS!B:D,3,0)*(100%+K32)*(100%-J32),"")</f>
        <v/>
      </c>
      <c r="I32" s="5">
        <f t="shared" ref="I32:I72" si="0">IFERROR((IFERROR(H32+(H32*L32)+(H32*M32),H32)*A32),0)</f>
        <v>0</v>
      </c>
      <c r="J32" s="166"/>
      <c r="K32" s="167"/>
      <c r="L32" s="158">
        <f>IFERROR(VLOOKUP(B32,BANCO_DADOS_PEÇAS!B:H,7,0),0)/100</f>
        <v>0</v>
      </c>
      <c r="M32" s="203"/>
    </row>
    <row r="33" spans="1:13" x14ac:dyDescent="0.3">
      <c r="A33" s="164"/>
      <c r="B33" s="165"/>
      <c r="C33" s="280" t="str">
        <f>IFERROR(VLOOKUP(B33,BANCO_DADOS_PEÇAS!B:C,2,0),"")</f>
        <v/>
      </c>
      <c r="D33" s="281"/>
      <c r="E33" s="281"/>
      <c r="F33" s="282"/>
      <c r="G33" s="191" t="str">
        <f>IFERROR(VLOOKUP(B33,BANCO_DADOS_PEÇAS!B:H,6,0),"")</f>
        <v/>
      </c>
      <c r="H33" s="4" t="str">
        <f>IFERROR(VLOOKUP(B33,BANCO_DADOS_PEÇAS!B:D,3,0)*(100%+K33)*(100%-J33),"")</f>
        <v/>
      </c>
      <c r="I33" s="5">
        <f t="shared" si="0"/>
        <v>0</v>
      </c>
      <c r="J33" s="166"/>
      <c r="K33" s="167"/>
      <c r="L33" s="158">
        <f>IFERROR(VLOOKUP(B33,BANCO_DADOS_PEÇAS!B:H,7,0),0)/100</f>
        <v>0</v>
      </c>
      <c r="M33" s="203"/>
    </row>
    <row r="34" spans="1:13" x14ac:dyDescent="0.3">
      <c r="A34" s="164"/>
      <c r="B34" s="165"/>
      <c r="C34" s="280" t="str">
        <f>IFERROR(VLOOKUP(B34,BANCO_DADOS_PEÇAS!B:C,2,0),"")</f>
        <v/>
      </c>
      <c r="D34" s="281"/>
      <c r="E34" s="281"/>
      <c r="F34" s="282"/>
      <c r="G34" s="191" t="str">
        <f>IFERROR(VLOOKUP(B34,BANCO_DADOS_PEÇAS!B:H,6,0),"")</f>
        <v/>
      </c>
      <c r="H34" s="4" t="str">
        <f>IFERROR(VLOOKUP(B34,BANCO_DADOS_PEÇAS!B:D,3,0)*(100%+K34)*(100%-J34),"")</f>
        <v/>
      </c>
      <c r="I34" s="5">
        <f t="shared" si="0"/>
        <v>0</v>
      </c>
      <c r="J34" s="166"/>
      <c r="K34" s="167"/>
      <c r="L34" s="158">
        <f>IFERROR(VLOOKUP(B34,BANCO_DADOS_PEÇAS!B:H,7,0),0)/100</f>
        <v>0</v>
      </c>
      <c r="M34" s="203"/>
    </row>
    <row r="35" spans="1:13" x14ac:dyDescent="0.3">
      <c r="A35" s="164"/>
      <c r="B35" s="165"/>
      <c r="C35" s="280" t="str">
        <f>IFERROR(VLOOKUP(B35,BANCO_DADOS_PEÇAS!B:C,2,0),"")</f>
        <v/>
      </c>
      <c r="D35" s="281"/>
      <c r="E35" s="281"/>
      <c r="F35" s="282"/>
      <c r="G35" s="191" t="str">
        <f>IFERROR(VLOOKUP(B35,BANCO_DADOS_PEÇAS!B:H,6,0),"")</f>
        <v/>
      </c>
      <c r="H35" s="4" t="str">
        <f>IFERROR(VLOOKUP(B35,BANCO_DADOS_PEÇAS!B:D,3,0)*(100%+K35)*(100%-J35),"")</f>
        <v/>
      </c>
      <c r="I35" s="5">
        <f t="shared" si="0"/>
        <v>0</v>
      </c>
      <c r="J35" s="166"/>
      <c r="K35" s="167"/>
      <c r="L35" s="158">
        <f>IFERROR(VLOOKUP(B35,BANCO_DADOS_PEÇAS!B:H,7,0),0)/100</f>
        <v>0</v>
      </c>
      <c r="M35" s="203"/>
    </row>
    <row r="36" spans="1:13" x14ac:dyDescent="0.3">
      <c r="A36" s="164"/>
      <c r="B36" s="165"/>
      <c r="C36" s="280" t="str">
        <f>IFERROR(VLOOKUP(B36,BANCO_DADOS_PEÇAS!B:C,2,0),"")</f>
        <v/>
      </c>
      <c r="D36" s="281"/>
      <c r="E36" s="281"/>
      <c r="F36" s="282"/>
      <c r="G36" s="191" t="str">
        <f>IFERROR(VLOOKUP(B36,BANCO_DADOS_PEÇAS!B:H,6,0),"")</f>
        <v/>
      </c>
      <c r="H36" s="4" t="str">
        <f>IFERROR(VLOOKUP(B36,BANCO_DADOS_PEÇAS!B:D,3,0)*(100%+K36)*(100%-J36),"")</f>
        <v/>
      </c>
      <c r="I36" s="5">
        <f t="shared" si="0"/>
        <v>0</v>
      </c>
      <c r="J36" s="166"/>
      <c r="K36" s="167"/>
      <c r="L36" s="158">
        <f>IFERROR(VLOOKUP(B36,BANCO_DADOS_PEÇAS!B:H,7,0),0)/100</f>
        <v>0</v>
      </c>
      <c r="M36" s="203"/>
    </row>
    <row r="37" spans="1:13" x14ac:dyDescent="0.3">
      <c r="A37" s="164"/>
      <c r="B37" s="165"/>
      <c r="C37" s="280" t="str">
        <f>IFERROR(VLOOKUP(B37,BANCO_DADOS_PEÇAS!B:C,2,0),"")</f>
        <v/>
      </c>
      <c r="D37" s="281"/>
      <c r="E37" s="281"/>
      <c r="F37" s="282"/>
      <c r="G37" s="191" t="str">
        <f>IFERROR(VLOOKUP(B37,BANCO_DADOS_PEÇAS!B:H,6,0),"")</f>
        <v/>
      </c>
      <c r="H37" s="4" t="str">
        <f>IFERROR(VLOOKUP(B37,BANCO_DADOS_PEÇAS!B:D,3,0)*(100%+K37)*(100%-J37),"")</f>
        <v/>
      </c>
      <c r="I37" s="5">
        <f t="shared" si="0"/>
        <v>0</v>
      </c>
      <c r="J37" s="166"/>
      <c r="K37" s="167"/>
      <c r="L37" s="158">
        <f>IFERROR(VLOOKUP(B37,BANCO_DADOS_PEÇAS!B:H,7,0),0)/100</f>
        <v>0</v>
      </c>
      <c r="M37" s="203"/>
    </row>
    <row r="38" spans="1:13" x14ac:dyDescent="0.3">
      <c r="A38" s="164"/>
      <c r="B38" s="165"/>
      <c r="C38" s="280" t="str">
        <f>IFERROR(VLOOKUP(B38,BANCO_DADOS_PEÇAS!B:C,2,0),"")</f>
        <v/>
      </c>
      <c r="D38" s="281"/>
      <c r="E38" s="281"/>
      <c r="F38" s="282"/>
      <c r="G38" s="191" t="str">
        <f>IFERROR(VLOOKUP(B38,BANCO_DADOS_PEÇAS!B:H,6,0),"")</f>
        <v/>
      </c>
      <c r="H38" s="4" t="str">
        <f>IFERROR(VLOOKUP(B38,BANCO_DADOS_PEÇAS!B:D,3,0)*(100%+K38)*(100%-J38),"")</f>
        <v/>
      </c>
      <c r="I38" s="5">
        <f t="shared" si="0"/>
        <v>0</v>
      </c>
      <c r="J38" s="166"/>
      <c r="K38" s="167"/>
      <c r="L38" s="158">
        <f>IFERROR(VLOOKUP(B38,BANCO_DADOS_PEÇAS!B:H,7,0),0)/100</f>
        <v>0</v>
      </c>
      <c r="M38" s="203"/>
    </row>
    <row r="39" spans="1:13" x14ac:dyDescent="0.3">
      <c r="A39" s="164"/>
      <c r="B39" s="165"/>
      <c r="C39" s="280" t="str">
        <f>IFERROR(VLOOKUP(B39,BANCO_DADOS_PEÇAS!B:C,2,0),"")</f>
        <v/>
      </c>
      <c r="D39" s="281"/>
      <c r="E39" s="281"/>
      <c r="F39" s="282"/>
      <c r="G39" s="191" t="str">
        <f>IFERROR(VLOOKUP(B39,BANCO_DADOS_PEÇAS!B:H,6,0),"")</f>
        <v/>
      </c>
      <c r="H39" s="4" t="str">
        <f>IFERROR(VLOOKUP(B39,BANCO_DADOS_PEÇAS!B:D,3,0)*(100%+K39)*(100%-J39),"")</f>
        <v/>
      </c>
      <c r="I39" s="5">
        <f t="shared" si="0"/>
        <v>0</v>
      </c>
      <c r="J39" s="166"/>
      <c r="K39" s="167"/>
      <c r="L39" s="158">
        <f>IFERROR(VLOOKUP(B39,BANCO_DADOS_PEÇAS!B:H,7,0),0)/100</f>
        <v>0</v>
      </c>
      <c r="M39" s="203"/>
    </row>
    <row r="40" spans="1:13" x14ac:dyDescent="0.3">
      <c r="A40" s="164"/>
      <c r="B40" s="165"/>
      <c r="C40" s="280" t="str">
        <f>IFERROR(VLOOKUP(B40,BANCO_DADOS_PEÇAS!B:C,2,0),"")</f>
        <v/>
      </c>
      <c r="D40" s="281"/>
      <c r="E40" s="281"/>
      <c r="F40" s="282"/>
      <c r="G40" s="191" t="str">
        <f>IFERROR(VLOOKUP(B40,BANCO_DADOS_PEÇAS!B:H,6,0),"")</f>
        <v/>
      </c>
      <c r="H40" s="4" t="str">
        <f>IFERROR(VLOOKUP(B40,BANCO_DADOS_PEÇAS!B:D,3,0)*(100%+K40)*(100%-J40),"")</f>
        <v/>
      </c>
      <c r="I40" s="5">
        <f t="shared" si="0"/>
        <v>0</v>
      </c>
      <c r="J40" s="166"/>
      <c r="K40" s="167"/>
      <c r="L40" s="158">
        <f>IFERROR(VLOOKUP(B40,BANCO_DADOS_PEÇAS!B:H,7,0),0)/100</f>
        <v>0</v>
      </c>
      <c r="M40" s="203"/>
    </row>
    <row r="41" spans="1:13" x14ac:dyDescent="0.3">
      <c r="A41" s="164"/>
      <c r="B41" s="165"/>
      <c r="C41" s="280" t="str">
        <f>IFERROR(VLOOKUP(B41,BANCO_DADOS_PEÇAS!B:C,2,0),"")</f>
        <v/>
      </c>
      <c r="D41" s="281"/>
      <c r="E41" s="281"/>
      <c r="F41" s="282"/>
      <c r="G41" s="191" t="str">
        <f>IFERROR(VLOOKUP(B41,BANCO_DADOS_PEÇAS!B:H,6,0),"")</f>
        <v/>
      </c>
      <c r="H41" s="4" t="str">
        <f>IFERROR(VLOOKUP(B41,BANCO_DADOS_PEÇAS!B:D,3,0)*(100%+K41)*(100%-J41),"")</f>
        <v/>
      </c>
      <c r="I41" s="5">
        <f t="shared" si="0"/>
        <v>0</v>
      </c>
      <c r="J41" s="166"/>
      <c r="K41" s="167"/>
      <c r="L41" s="158">
        <f>IFERROR(VLOOKUP(B41,BANCO_DADOS_PEÇAS!B:H,7,0),0)/100</f>
        <v>0</v>
      </c>
      <c r="M41" s="203"/>
    </row>
    <row r="42" spans="1:13" x14ac:dyDescent="0.3">
      <c r="A42" s="164"/>
      <c r="B42" s="165"/>
      <c r="C42" s="280" t="str">
        <f>IFERROR(VLOOKUP(B42,BANCO_DADOS_PEÇAS!B:C,2,0),"")</f>
        <v/>
      </c>
      <c r="D42" s="281"/>
      <c r="E42" s="281"/>
      <c r="F42" s="282"/>
      <c r="G42" s="191" t="str">
        <f>IFERROR(VLOOKUP(B42,BANCO_DADOS_PEÇAS!B:H,6,0),"")</f>
        <v/>
      </c>
      <c r="H42" s="4" t="str">
        <f>IFERROR(VLOOKUP(B42,BANCO_DADOS_PEÇAS!B:D,3,0)*(100%+K42)*(100%-J42),"")</f>
        <v/>
      </c>
      <c r="I42" s="5">
        <f t="shared" si="0"/>
        <v>0</v>
      </c>
      <c r="J42" s="166"/>
      <c r="K42" s="167"/>
      <c r="L42" s="158">
        <f>IFERROR(VLOOKUP(B42,BANCO_DADOS_PEÇAS!B:H,7,0),0)/100</f>
        <v>0</v>
      </c>
      <c r="M42" s="203"/>
    </row>
    <row r="43" spans="1:13" x14ac:dyDescent="0.3">
      <c r="A43" s="164"/>
      <c r="B43" s="165"/>
      <c r="C43" s="280" t="str">
        <f>IFERROR(VLOOKUP(B43,BANCO_DADOS_PEÇAS!B:C,2,0),"")</f>
        <v/>
      </c>
      <c r="D43" s="281"/>
      <c r="E43" s="281"/>
      <c r="F43" s="282"/>
      <c r="G43" s="191" t="str">
        <f>IFERROR(VLOOKUP(B43,BANCO_DADOS_PEÇAS!B:H,6,0),"")</f>
        <v/>
      </c>
      <c r="H43" s="4" t="str">
        <f>IFERROR(VLOOKUP(B43,BANCO_DADOS_PEÇAS!B:D,3,0)*(100%+K43)*(100%-J43),"")</f>
        <v/>
      </c>
      <c r="I43" s="5">
        <f t="shared" si="0"/>
        <v>0</v>
      </c>
      <c r="J43" s="166"/>
      <c r="K43" s="167"/>
      <c r="L43" s="158">
        <f>IFERROR(VLOOKUP(B43,BANCO_DADOS_PEÇAS!B:H,7,0),0)/100</f>
        <v>0</v>
      </c>
      <c r="M43" s="203"/>
    </row>
    <row r="44" spans="1:13" ht="15" customHeight="1" x14ac:dyDescent="0.3">
      <c r="A44" s="164"/>
      <c r="B44" s="165"/>
      <c r="C44" s="280" t="str">
        <f>IFERROR(VLOOKUP(B44,BANCO_DADOS_PEÇAS!B:C,2,0),"")</f>
        <v/>
      </c>
      <c r="D44" s="281"/>
      <c r="E44" s="281"/>
      <c r="F44" s="282"/>
      <c r="G44" s="191" t="str">
        <f>IFERROR(VLOOKUP(B44,BANCO_DADOS_PEÇAS!B:H,6,0),"")</f>
        <v/>
      </c>
      <c r="H44" s="4" t="str">
        <f>IFERROR(VLOOKUP(B44,BANCO_DADOS_PEÇAS!B:D,3,0)*(100%+K44)*(100%-J44),"")</f>
        <v/>
      </c>
      <c r="I44" s="5">
        <f t="shared" si="0"/>
        <v>0</v>
      </c>
      <c r="J44" s="166"/>
      <c r="K44" s="167"/>
      <c r="L44" s="158">
        <f>IFERROR(VLOOKUP(B44,BANCO_DADOS_PEÇAS!B:H,7,0),0)/100</f>
        <v>0</v>
      </c>
      <c r="M44" s="203"/>
    </row>
    <row r="45" spans="1:13" x14ac:dyDescent="0.3">
      <c r="A45" s="164"/>
      <c r="B45" s="165"/>
      <c r="C45" s="280" t="str">
        <f>IFERROR(VLOOKUP(B45,BANCO_DADOS_PEÇAS!B:C,2,0),"")</f>
        <v/>
      </c>
      <c r="D45" s="281"/>
      <c r="E45" s="281"/>
      <c r="F45" s="282"/>
      <c r="G45" s="191" t="str">
        <f>IFERROR(VLOOKUP(B45,BANCO_DADOS_PEÇAS!B:H,6,0),"")</f>
        <v/>
      </c>
      <c r="H45" s="4" t="str">
        <f>IFERROR(VLOOKUP(B45,BANCO_DADOS_PEÇAS!B:D,3,0)*(100%+K45)*(100%-J45),"")</f>
        <v/>
      </c>
      <c r="I45" s="5">
        <f t="shared" si="0"/>
        <v>0</v>
      </c>
      <c r="J45" s="166"/>
      <c r="K45" s="167"/>
      <c r="L45" s="158">
        <f>IFERROR(VLOOKUP(B45,BANCO_DADOS_PEÇAS!B:H,7,0),0)/100</f>
        <v>0</v>
      </c>
      <c r="M45" s="203"/>
    </row>
    <row r="46" spans="1:13" x14ac:dyDescent="0.3">
      <c r="A46" s="164"/>
      <c r="B46" s="165"/>
      <c r="C46" s="280" t="str">
        <f>IFERROR(VLOOKUP(B46,BANCO_DADOS_PEÇAS!B:C,2,0),"")</f>
        <v/>
      </c>
      <c r="D46" s="281"/>
      <c r="E46" s="281"/>
      <c r="F46" s="282"/>
      <c r="G46" s="191" t="str">
        <f>IFERROR(VLOOKUP(B46,BANCO_DADOS_PEÇAS!B:H,6,0),"")</f>
        <v/>
      </c>
      <c r="H46" s="4" t="str">
        <f>IFERROR(VLOOKUP(B46,BANCO_DADOS_PEÇAS!B:D,3,0)*(100%+K46)*(100%-J46),"")</f>
        <v/>
      </c>
      <c r="I46" s="5">
        <f t="shared" si="0"/>
        <v>0</v>
      </c>
      <c r="J46" s="166"/>
      <c r="K46" s="167"/>
      <c r="L46" s="158">
        <f>IFERROR(VLOOKUP(B46,BANCO_DADOS_PEÇAS!B:H,7,0),0)/100</f>
        <v>0</v>
      </c>
      <c r="M46" s="203"/>
    </row>
    <row r="47" spans="1:13" x14ac:dyDescent="0.3">
      <c r="A47" s="164"/>
      <c r="B47" s="165"/>
      <c r="C47" s="280" t="str">
        <f>IFERROR(VLOOKUP(B47,BANCO_DADOS_PEÇAS!B:C,2,0),"")</f>
        <v/>
      </c>
      <c r="D47" s="281"/>
      <c r="E47" s="281"/>
      <c r="F47" s="282"/>
      <c r="G47" s="191" t="str">
        <f>IFERROR(VLOOKUP(B47,BANCO_DADOS_PEÇAS!B:H,6,0),"")</f>
        <v/>
      </c>
      <c r="H47" s="4" t="str">
        <f>IFERROR(VLOOKUP(B47,BANCO_DADOS_PEÇAS!B:D,3,0)*(100%+K47)*(100%-J47),"")</f>
        <v/>
      </c>
      <c r="I47" s="5">
        <f t="shared" si="0"/>
        <v>0</v>
      </c>
      <c r="J47" s="166"/>
      <c r="K47" s="167"/>
      <c r="L47" s="158">
        <f>IFERROR(VLOOKUP(B47,BANCO_DADOS_PEÇAS!B:H,7,0),0)/100</f>
        <v>0</v>
      </c>
      <c r="M47" s="203"/>
    </row>
    <row r="48" spans="1:13" x14ac:dyDescent="0.3">
      <c r="A48" s="164"/>
      <c r="B48" s="165"/>
      <c r="C48" s="280" t="str">
        <f>IFERROR(VLOOKUP(B48,BANCO_DADOS_PEÇAS!B:C,2,0),"")</f>
        <v/>
      </c>
      <c r="D48" s="281"/>
      <c r="E48" s="281"/>
      <c r="F48" s="282"/>
      <c r="G48" s="191" t="str">
        <f>IFERROR(VLOOKUP(B48,BANCO_DADOS_PEÇAS!B:H,6,0),"")</f>
        <v/>
      </c>
      <c r="H48" s="4" t="str">
        <f>IFERROR(VLOOKUP(B48,BANCO_DADOS_PEÇAS!B:D,3,0)*(100%+K48)*(100%-J48),"")</f>
        <v/>
      </c>
      <c r="I48" s="5">
        <f t="shared" si="0"/>
        <v>0</v>
      </c>
      <c r="J48" s="166"/>
      <c r="K48" s="167"/>
      <c r="L48" s="158">
        <f>IFERROR(VLOOKUP(B48,BANCO_DADOS_PEÇAS!B:H,7,0),0)/100</f>
        <v>0</v>
      </c>
      <c r="M48" s="203"/>
    </row>
    <row r="49" spans="1:13" x14ac:dyDescent="0.3">
      <c r="A49" s="164"/>
      <c r="B49" s="165"/>
      <c r="C49" s="280" t="str">
        <f>IFERROR(VLOOKUP(B49,BANCO_DADOS_PEÇAS!B:C,2,0),"")</f>
        <v/>
      </c>
      <c r="D49" s="281"/>
      <c r="E49" s="281"/>
      <c r="F49" s="282"/>
      <c r="G49" s="191" t="str">
        <f>IFERROR(VLOOKUP(B49,BANCO_DADOS_PEÇAS!B:H,6,0),"")</f>
        <v/>
      </c>
      <c r="H49" s="4" t="str">
        <f>IFERROR(VLOOKUP(B49,BANCO_DADOS_PEÇAS!B:D,3,0)*(100%+K49)*(100%-J49),"")</f>
        <v/>
      </c>
      <c r="I49" s="5">
        <f t="shared" si="0"/>
        <v>0</v>
      </c>
      <c r="J49" s="166"/>
      <c r="K49" s="167"/>
      <c r="L49" s="158">
        <f>IFERROR(VLOOKUP(B49,BANCO_DADOS_PEÇAS!B:H,7,0),0)/100</f>
        <v>0</v>
      </c>
      <c r="M49" s="203"/>
    </row>
    <row r="50" spans="1:13" x14ac:dyDescent="0.3">
      <c r="A50" s="164"/>
      <c r="B50" s="165"/>
      <c r="C50" s="280" t="str">
        <f>IFERROR(VLOOKUP(B50,BANCO_DADOS_PEÇAS!B:C,2,0),"")</f>
        <v/>
      </c>
      <c r="D50" s="281"/>
      <c r="E50" s="281"/>
      <c r="F50" s="282"/>
      <c r="G50" s="191" t="str">
        <f>IFERROR(VLOOKUP(B50,BANCO_DADOS_PEÇAS!B:H,6,0),"")</f>
        <v/>
      </c>
      <c r="H50" s="4" t="str">
        <f>IFERROR(VLOOKUP(B50,BANCO_DADOS_PEÇAS!B:D,3,0)*(100%+K50)*(100%-J50),"")</f>
        <v/>
      </c>
      <c r="I50" s="5">
        <f t="shared" si="0"/>
        <v>0</v>
      </c>
      <c r="J50" s="166"/>
      <c r="K50" s="167"/>
      <c r="L50" s="158">
        <f>IFERROR(VLOOKUP(B50,BANCO_DADOS_PEÇAS!B:H,7,0),0)/100</f>
        <v>0</v>
      </c>
      <c r="M50" s="203"/>
    </row>
    <row r="51" spans="1:13" x14ac:dyDescent="0.3">
      <c r="A51" s="164"/>
      <c r="B51" s="165"/>
      <c r="C51" s="280" t="str">
        <f>IFERROR(VLOOKUP(B51,BANCO_DADOS_PEÇAS!B:C,2,0),"")</f>
        <v/>
      </c>
      <c r="D51" s="281"/>
      <c r="E51" s="281"/>
      <c r="F51" s="282"/>
      <c r="G51" s="191" t="str">
        <f>IFERROR(VLOOKUP(B51,BANCO_DADOS_PEÇAS!B:H,6,0),"")</f>
        <v/>
      </c>
      <c r="H51" s="4" t="str">
        <f>IFERROR(VLOOKUP(B51,BANCO_DADOS_PEÇAS!B:D,3,0)*(100%+K51)*(100%-J51),"")</f>
        <v/>
      </c>
      <c r="I51" s="5">
        <f t="shared" si="0"/>
        <v>0</v>
      </c>
      <c r="J51" s="166"/>
      <c r="K51" s="167"/>
      <c r="L51" s="158">
        <f>IFERROR(VLOOKUP(B51,BANCO_DADOS_PEÇAS!B:H,7,0),0)/100</f>
        <v>0</v>
      </c>
      <c r="M51" s="203"/>
    </row>
    <row r="52" spans="1:13" x14ac:dyDescent="0.3">
      <c r="A52" s="164"/>
      <c r="B52" s="165"/>
      <c r="C52" s="280" t="str">
        <f>IFERROR(VLOOKUP(B52,BANCO_DADOS_PEÇAS!B:C,2,0),"")</f>
        <v/>
      </c>
      <c r="D52" s="281"/>
      <c r="E52" s="281"/>
      <c r="F52" s="282"/>
      <c r="G52" s="191" t="str">
        <f>IFERROR(VLOOKUP(B52,BANCO_DADOS_PEÇAS!B:H,6,0),"")</f>
        <v/>
      </c>
      <c r="H52" s="4" t="str">
        <f>IFERROR(VLOOKUP(B52,BANCO_DADOS_PEÇAS!B:D,3,0)*(100%+K52)*(100%-J52),"")</f>
        <v/>
      </c>
      <c r="I52" s="5">
        <f t="shared" si="0"/>
        <v>0</v>
      </c>
      <c r="J52" s="166"/>
      <c r="K52" s="167"/>
      <c r="L52" s="158">
        <f>IFERROR(VLOOKUP(B52,BANCO_DADOS_PEÇAS!B:H,7,0),0)/100</f>
        <v>0</v>
      </c>
      <c r="M52" s="203"/>
    </row>
    <row r="53" spans="1:13" x14ac:dyDescent="0.3">
      <c r="A53" s="164"/>
      <c r="B53" s="165"/>
      <c r="C53" s="280" t="str">
        <f>IFERROR(VLOOKUP(B53,BANCO_DADOS_PEÇAS!B:C,2,0),"")</f>
        <v/>
      </c>
      <c r="D53" s="281"/>
      <c r="E53" s="281"/>
      <c r="F53" s="282"/>
      <c r="G53" s="191" t="str">
        <f>IFERROR(VLOOKUP(B53,BANCO_DADOS_PEÇAS!B:H,6,0),"")</f>
        <v/>
      </c>
      <c r="H53" s="4" t="str">
        <f>IFERROR(VLOOKUP(B53,BANCO_DADOS_PEÇAS!B:D,3,0)*(100%+K53)*(100%-J53),"")</f>
        <v/>
      </c>
      <c r="I53" s="5">
        <f t="shared" si="0"/>
        <v>0</v>
      </c>
      <c r="J53" s="166"/>
      <c r="K53" s="167"/>
      <c r="L53" s="158">
        <f>IFERROR(VLOOKUP(B53,BANCO_DADOS_PEÇAS!B:H,7,0),0)/100</f>
        <v>0</v>
      </c>
      <c r="M53" s="203"/>
    </row>
    <row r="54" spans="1:13" x14ac:dyDescent="0.3">
      <c r="A54" s="164"/>
      <c r="B54" s="165"/>
      <c r="C54" s="280" t="str">
        <f>IFERROR(VLOOKUP(B54,BANCO_DADOS_PEÇAS!B:C,2,0),"")</f>
        <v/>
      </c>
      <c r="D54" s="281"/>
      <c r="E54" s="281"/>
      <c r="F54" s="282"/>
      <c r="G54" s="191" t="str">
        <f>IFERROR(VLOOKUP(B54,BANCO_DADOS_PEÇAS!B:H,6,0),"")</f>
        <v/>
      </c>
      <c r="H54" s="4" t="str">
        <f>IFERROR(VLOOKUP(B54,BANCO_DADOS_PEÇAS!B:D,3,0)*(100%+K54)*(100%-J54),"")</f>
        <v/>
      </c>
      <c r="I54" s="5">
        <f t="shared" si="0"/>
        <v>0</v>
      </c>
      <c r="J54" s="166"/>
      <c r="K54" s="167"/>
      <c r="L54" s="158">
        <f>IFERROR(VLOOKUP(B54,BANCO_DADOS_PEÇAS!B:H,7,0),0)/100</f>
        <v>0</v>
      </c>
      <c r="M54" s="203"/>
    </row>
    <row r="55" spans="1:13" x14ac:dyDescent="0.3">
      <c r="A55" s="164"/>
      <c r="B55" s="165"/>
      <c r="C55" s="280" t="str">
        <f>IFERROR(VLOOKUP(B55,BANCO_DADOS_PEÇAS!B:C,2,0),"")</f>
        <v/>
      </c>
      <c r="D55" s="281"/>
      <c r="E55" s="281"/>
      <c r="F55" s="282"/>
      <c r="G55" s="191" t="str">
        <f>IFERROR(VLOOKUP(B55,BANCO_DADOS_PEÇAS!B:H,6,0),"")</f>
        <v/>
      </c>
      <c r="H55" s="4" t="str">
        <f>IFERROR(VLOOKUP(B55,BANCO_DADOS_PEÇAS!B:D,3,0)*(100%+K55)*(100%-J55),"")</f>
        <v/>
      </c>
      <c r="I55" s="5">
        <f t="shared" si="0"/>
        <v>0</v>
      </c>
      <c r="J55" s="166"/>
      <c r="K55" s="167"/>
      <c r="L55" s="158">
        <f>IFERROR(VLOOKUP(B55,BANCO_DADOS_PEÇAS!B:H,7,0),0)/100</f>
        <v>0</v>
      </c>
      <c r="M55" s="203"/>
    </row>
    <row r="56" spans="1:13" x14ac:dyDescent="0.3">
      <c r="A56" s="164"/>
      <c r="B56" s="165"/>
      <c r="C56" s="280" t="str">
        <f>IFERROR(VLOOKUP(B56,BANCO_DADOS_PEÇAS!B:C,2,0),"")</f>
        <v/>
      </c>
      <c r="D56" s="281"/>
      <c r="E56" s="281"/>
      <c r="F56" s="282"/>
      <c r="G56" s="191" t="str">
        <f>IFERROR(VLOOKUP(B56,BANCO_DADOS_PEÇAS!B:H,6,0),"")</f>
        <v/>
      </c>
      <c r="H56" s="4" t="str">
        <f>IFERROR(VLOOKUP(B56,BANCO_DADOS_PEÇAS!B:D,3,0)*(100%+K56)*(100%-J56),"")</f>
        <v/>
      </c>
      <c r="I56" s="5">
        <f t="shared" si="0"/>
        <v>0</v>
      </c>
      <c r="J56" s="166"/>
      <c r="K56" s="167"/>
      <c r="L56" s="158">
        <f>IFERROR(VLOOKUP(B56,BANCO_DADOS_PEÇAS!B:H,7,0),0)/100</f>
        <v>0</v>
      </c>
      <c r="M56" s="203"/>
    </row>
    <row r="57" spans="1:13" x14ac:dyDescent="0.3">
      <c r="A57" s="164"/>
      <c r="B57" s="165"/>
      <c r="C57" s="280" t="str">
        <f>IFERROR(VLOOKUP(B57,BANCO_DADOS_PEÇAS!B:C,2,0),"")</f>
        <v/>
      </c>
      <c r="D57" s="281"/>
      <c r="E57" s="281"/>
      <c r="F57" s="282"/>
      <c r="G57" s="191" t="str">
        <f>IFERROR(VLOOKUP(B57,BANCO_DADOS_PEÇAS!B:H,6,0),"")</f>
        <v/>
      </c>
      <c r="H57" s="4" t="str">
        <f>IFERROR(VLOOKUP(B57,BANCO_DADOS_PEÇAS!B:D,3,0)*(100%+K57)*(100%-J57),"")</f>
        <v/>
      </c>
      <c r="I57" s="5">
        <f t="shared" si="0"/>
        <v>0</v>
      </c>
      <c r="J57" s="166"/>
      <c r="K57" s="167"/>
      <c r="L57" s="158">
        <f>IFERROR(VLOOKUP(B57,BANCO_DADOS_PEÇAS!B:H,7,0),0)/100</f>
        <v>0</v>
      </c>
      <c r="M57" s="203"/>
    </row>
    <row r="58" spans="1:13" x14ac:dyDescent="0.3">
      <c r="A58" s="164"/>
      <c r="B58" s="165"/>
      <c r="C58" s="280" t="str">
        <f>IFERROR(VLOOKUP(B58,BANCO_DADOS_PEÇAS!B:C,2,0),"")</f>
        <v/>
      </c>
      <c r="D58" s="281"/>
      <c r="E58" s="281"/>
      <c r="F58" s="282"/>
      <c r="G58" s="191" t="str">
        <f>IFERROR(VLOOKUP(B58,BANCO_DADOS_PEÇAS!B:H,6,0),"")</f>
        <v/>
      </c>
      <c r="H58" s="4" t="str">
        <f>IFERROR(VLOOKUP(B58,BANCO_DADOS_PEÇAS!B:D,3,0)*(100%+K58)*(100%-J58),"")</f>
        <v/>
      </c>
      <c r="I58" s="5">
        <f t="shared" si="0"/>
        <v>0</v>
      </c>
      <c r="J58" s="166"/>
      <c r="K58" s="167"/>
      <c r="L58" s="158">
        <f>IFERROR(VLOOKUP(B58,BANCO_DADOS_PEÇAS!B:H,7,0),0)/100</f>
        <v>0</v>
      </c>
      <c r="M58" s="203"/>
    </row>
    <row r="59" spans="1:13" x14ac:dyDescent="0.3">
      <c r="A59" s="164"/>
      <c r="B59" s="165"/>
      <c r="C59" s="280" t="str">
        <f>IFERROR(VLOOKUP(B59,BANCO_DADOS_PEÇAS!B:C,2,0),"")</f>
        <v/>
      </c>
      <c r="D59" s="281"/>
      <c r="E59" s="281"/>
      <c r="F59" s="282"/>
      <c r="G59" s="191" t="str">
        <f>IFERROR(VLOOKUP(B59,BANCO_DADOS_PEÇAS!B:H,6,0),"")</f>
        <v/>
      </c>
      <c r="H59" s="4" t="str">
        <f>IFERROR(VLOOKUP(B59,BANCO_DADOS_PEÇAS!B:D,3,0)*(100%+K59)*(100%-J59),"")</f>
        <v/>
      </c>
      <c r="I59" s="5">
        <f t="shared" si="0"/>
        <v>0</v>
      </c>
      <c r="J59" s="166"/>
      <c r="K59" s="167"/>
      <c r="L59" s="158">
        <f>IFERROR(VLOOKUP(B59,BANCO_DADOS_PEÇAS!B:H,7,0),0)/100</f>
        <v>0</v>
      </c>
      <c r="M59" s="203"/>
    </row>
    <row r="60" spans="1:13" x14ac:dyDescent="0.3">
      <c r="A60" s="164"/>
      <c r="B60" s="165"/>
      <c r="C60" s="280" t="str">
        <f>IFERROR(VLOOKUP(B60,BANCO_DADOS_PEÇAS!B:C,2,0),"")</f>
        <v/>
      </c>
      <c r="D60" s="281"/>
      <c r="E60" s="281"/>
      <c r="F60" s="282"/>
      <c r="G60" s="191" t="str">
        <f>IFERROR(VLOOKUP(B60,BANCO_DADOS_PEÇAS!B:H,6,0),"")</f>
        <v/>
      </c>
      <c r="H60" s="4" t="str">
        <f>IFERROR(VLOOKUP(B60,BANCO_DADOS_PEÇAS!B:D,3,0)*(100%+K60)*(100%-J60),"")</f>
        <v/>
      </c>
      <c r="I60" s="5">
        <f t="shared" si="0"/>
        <v>0</v>
      </c>
      <c r="J60" s="166"/>
      <c r="K60" s="167"/>
      <c r="L60" s="158">
        <f>IFERROR(VLOOKUP(B60,BANCO_DADOS_PEÇAS!B:H,7,0),0)/100</f>
        <v>0</v>
      </c>
      <c r="M60" s="203"/>
    </row>
    <row r="61" spans="1:13" x14ac:dyDescent="0.3">
      <c r="A61" s="164"/>
      <c r="B61" s="165"/>
      <c r="C61" s="280" t="str">
        <f>IFERROR(VLOOKUP(B61,BANCO_DADOS_PEÇAS!B:C,2,0),"")</f>
        <v/>
      </c>
      <c r="D61" s="281"/>
      <c r="E61" s="281"/>
      <c r="F61" s="282"/>
      <c r="G61" s="191" t="str">
        <f>IFERROR(VLOOKUP(B61,BANCO_DADOS_PEÇAS!B:H,6,0),"")</f>
        <v/>
      </c>
      <c r="H61" s="4" t="str">
        <f>IFERROR(VLOOKUP(B61,BANCO_DADOS_PEÇAS!B:D,3,0)*(100%+K61)*(100%-J61),"")</f>
        <v/>
      </c>
      <c r="I61" s="5">
        <f t="shared" si="0"/>
        <v>0</v>
      </c>
      <c r="J61" s="166"/>
      <c r="K61" s="167"/>
      <c r="L61" s="158">
        <f>IFERROR(VLOOKUP(B61,BANCO_DADOS_PEÇAS!B:H,7,0),0)/100</f>
        <v>0</v>
      </c>
      <c r="M61" s="203"/>
    </row>
    <row r="62" spans="1:13" x14ac:dyDescent="0.3">
      <c r="A62" s="164"/>
      <c r="B62" s="165"/>
      <c r="C62" s="280" t="str">
        <f>IFERROR(VLOOKUP(B62,BANCO_DADOS_PEÇAS!B:C,2,0),"")</f>
        <v/>
      </c>
      <c r="D62" s="281"/>
      <c r="E62" s="281"/>
      <c r="F62" s="282"/>
      <c r="G62" s="191" t="str">
        <f>IFERROR(VLOOKUP(B62,BANCO_DADOS_PEÇAS!B:H,6,0),"")</f>
        <v/>
      </c>
      <c r="H62" s="4" t="str">
        <f>IFERROR(VLOOKUP(B62,BANCO_DADOS_PEÇAS!B:D,3,0)*(100%+K62)*(100%-J62),"")</f>
        <v/>
      </c>
      <c r="I62" s="5">
        <f t="shared" si="0"/>
        <v>0</v>
      </c>
      <c r="J62" s="166"/>
      <c r="K62" s="167"/>
      <c r="L62" s="158">
        <f>IFERROR(VLOOKUP(B62,BANCO_DADOS_PEÇAS!B:H,7,0),0)/100</f>
        <v>0</v>
      </c>
      <c r="M62" s="203"/>
    </row>
    <row r="63" spans="1:13" x14ac:dyDescent="0.3">
      <c r="A63" s="164"/>
      <c r="B63" s="165"/>
      <c r="C63" s="280" t="str">
        <f>IFERROR(VLOOKUP(B63,BANCO_DADOS_PEÇAS!B:C,2,0),"")</f>
        <v/>
      </c>
      <c r="D63" s="281"/>
      <c r="E63" s="281"/>
      <c r="F63" s="282"/>
      <c r="G63" s="191" t="str">
        <f>IFERROR(VLOOKUP(B63,BANCO_DADOS_PEÇAS!B:H,6,0),"")</f>
        <v/>
      </c>
      <c r="H63" s="4" t="str">
        <f>IFERROR(VLOOKUP(B63,BANCO_DADOS_PEÇAS!B:D,3,0)*(100%+K63)*(100%-J63),"")</f>
        <v/>
      </c>
      <c r="I63" s="5">
        <f t="shared" si="0"/>
        <v>0</v>
      </c>
      <c r="J63" s="166"/>
      <c r="K63" s="167"/>
      <c r="L63" s="158">
        <f>IFERROR(VLOOKUP(B63,BANCO_DADOS_PEÇAS!B:H,7,0),0)/100</f>
        <v>0</v>
      </c>
      <c r="M63" s="203"/>
    </row>
    <row r="64" spans="1:13" x14ac:dyDescent="0.3">
      <c r="A64" s="164"/>
      <c r="B64" s="165"/>
      <c r="C64" s="280" t="str">
        <f>IFERROR(VLOOKUP(B64,BANCO_DADOS_PEÇAS!B:C,2,0),"")</f>
        <v/>
      </c>
      <c r="D64" s="281"/>
      <c r="E64" s="281"/>
      <c r="F64" s="282"/>
      <c r="G64" s="191" t="str">
        <f>IFERROR(VLOOKUP(B64,BANCO_DADOS_PEÇAS!B:H,6,0),"")</f>
        <v/>
      </c>
      <c r="H64" s="4" t="str">
        <f>IFERROR(VLOOKUP(B64,BANCO_DADOS_PEÇAS!B:D,3,0)*(100%+K64)*(100%-J64),"")</f>
        <v/>
      </c>
      <c r="I64" s="5">
        <f t="shared" si="0"/>
        <v>0</v>
      </c>
      <c r="J64" s="166"/>
      <c r="K64" s="167"/>
      <c r="L64" s="158">
        <f>IFERROR(VLOOKUP(B64,BANCO_DADOS_PEÇAS!B:H,7,0),0)/100</f>
        <v>0</v>
      </c>
      <c r="M64" s="203"/>
    </row>
    <row r="65" spans="1:13" x14ac:dyDescent="0.3">
      <c r="A65" s="164"/>
      <c r="B65" s="165"/>
      <c r="C65" s="280" t="str">
        <f>IFERROR(VLOOKUP(B65,BANCO_DADOS_PEÇAS!B:C,2,0),"")</f>
        <v/>
      </c>
      <c r="D65" s="281"/>
      <c r="E65" s="281"/>
      <c r="F65" s="282"/>
      <c r="G65" s="191" t="str">
        <f>IFERROR(VLOOKUP(B65,BANCO_DADOS_PEÇAS!B:H,6,0),"")</f>
        <v/>
      </c>
      <c r="H65" s="4" t="str">
        <f>IFERROR(VLOOKUP(B65,BANCO_DADOS_PEÇAS!B:D,3,0)*(100%+K65)*(100%-J65),"")</f>
        <v/>
      </c>
      <c r="I65" s="5">
        <f t="shared" si="0"/>
        <v>0</v>
      </c>
      <c r="J65" s="166"/>
      <c r="K65" s="167"/>
      <c r="L65" s="158">
        <f>IFERROR(VLOOKUP(B65,BANCO_DADOS_PEÇAS!B:H,7,0),0)/100</f>
        <v>0</v>
      </c>
      <c r="M65" s="203"/>
    </row>
    <row r="66" spans="1:13" x14ac:dyDescent="0.3">
      <c r="A66" s="164"/>
      <c r="B66" s="165"/>
      <c r="C66" s="280" t="str">
        <f>IFERROR(VLOOKUP(B66,BANCO_DADOS_PEÇAS!B:C,2,0),"")</f>
        <v/>
      </c>
      <c r="D66" s="281"/>
      <c r="E66" s="281"/>
      <c r="F66" s="282"/>
      <c r="G66" s="191" t="str">
        <f>IFERROR(VLOOKUP(B66,BANCO_DADOS_PEÇAS!B:H,6,0),"")</f>
        <v/>
      </c>
      <c r="H66" s="4" t="str">
        <f>IFERROR(VLOOKUP(B66,BANCO_DADOS_PEÇAS!B:D,3,0)*(100%+K66)*(100%-J66),"")</f>
        <v/>
      </c>
      <c r="I66" s="5">
        <f t="shared" si="0"/>
        <v>0</v>
      </c>
      <c r="J66" s="166"/>
      <c r="K66" s="167"/>
      <c r="L66" s="158">
        <f>IFERROR(VLOOKUP(B66,BANCO_DADOS_PEÇAS!B:H,7,0),0)/100</f>
        <v>0</v>
      </c>
      <c r="M66" s="203"/>
    </row>
    <row r="67" spans="1:13" x14ac:dyDescent="0.3">
      <c r="A67" s="164"/>
      <c r="B67" s="165"/>
      <c r="C67" s="280" t="str">
        <f>IFERROR(VLOOKUP(B67,BANCO_DADOS_PEÇAS!B:C,2,0),"")</f>
        <v/>
      </c>
      <c r="D67" s="281"/>
      <c r="E67" s="281"/>
      <c r="F67" s="282"/>
      <c r="G67" s="191" t="str">
        <f>IFERROR(VLOOKUP(B67,BANCO_DADOS_PEÇAS!B:H,6,0),"")</f>
        <v/>
      </c>
      <c r="H67" s="4" t="str">
        <f>IFERROR(VLOOKUP(B67,BANCO_DADOS_PEÇAS!B:D,3,0)*(100%+K67)*(100%-J67),"")</f>
        <v/>
      </c>
      <c r="I67" s="5">
        <f t="shared" si="0"/>
        <v>0</v>
      </c>
      <c r="J67" s="166"/>
      <c r="K67" s="167"/>
      <c r="L67" s="158">
        <f>IFERROR(VLOOKUP(B67,BANCO_DADOS_PEÇAS!B:H,7,0),0)/100</f>
        <v>0</v>
      </c>
      <c r="M67" s="203"/>
    </row>
    <row r="68" spans="1:13" x14ac:dyDescent="0.3">
      <c r="A68" s="164"/>
      <c r="B68" s="165"/>
      <c r="C68" s="280" t="str">
        <f>IFERROR(VLOOKUP(B68,BANCO_DADOS_PEÇAS!B:C,2,0),"")</f>
        <v/>
      </c>
      <c r="D68" s="281"/>
      <c r="E68" s="281"/>
      <c r="F68" s="282"/>
      <c r="G68" s="191" t="str">
        <f>IFERROR(VLOOKUP(B68,BANCO_DADOS_PEÇAS!B:H,6,0),"")</f>
        <v/>
      </c>
      <c r="H68" s="4" t="str">
        <f>IFERROR(VLOOKUP(B68,BANCO_DADOS_PEÇAS!B:D,3,0)*(100%+K68)*(100%-J68),"")</f>
        <v/>
      </c>
      <c r="I68" s="5">
        <f t="shared" si="0"/>
        <v>0</v>
      </c>
      <c r="J68" s="166"/>
      <c r="K68" s="167"/>
      <c r="L68" s="158">
        <f>IFERROR(VLOOKUP(B68,BANCO_DADOS_PEÇAS!B:H,7,0),0)/100</f>
        <v>0</v>
      </c>
      <c r="M68" s="203"/>
    </row>
    <row r="69" spans="1:13" x14ac:dyDescent="0.3">
      <c r="A69" s="164"/>
      <c r="B69" s="165"/>
      <c r="C69" s="280" t="str">
        <f>IFERROR(VLOOKUP(B69,BANCO_DADOS_PEÇAS!B:C,2,0),"")</f>
        <v/>
      </c>
      <c r="D69" s="281"/>
      <c r="E69" s="281"/>
      <c r="F69" s="282"/>
      <c r="G69" s="191" t="str">
        <f>IFERROR(VLOOKUP(B69,BANCO_DADOS_PEÇAS!B:H,6,0),"")</f>
        <v/>
      </c>
      <c r="H69" s="4" t="str">
        <f>IFERROR(VLOOKUP(B69,BANCO_DADOS_PEÇAS!B:D,3,0)*(100%+K69)*(100%-J69),"")</f>
        <v/>
      </c>
      <c r="I69" s="5">
        <f t="shared" si="0"/>
        <v>0</v>
      </c>
      <c r="J69" s="166"/>
      <c r="K69" s="167"/>
      <c r="L69" s="158">
        <f>IFERROR(VLOOKUP(B69,BANCO_DADOS_PEÇAS!B:H,7,0),0)/100</f>
        <v>0</v>
      </c>
      <c r="M69" s="203"/>
    </row>
    <row r="70" spans="1:13" x14ac:dyDescent="0.3">
      <c r="A70" s="164"/>
      <c r="B70" s="165"/>
      <c r="C70" s="280" t="str">
        <f>IFERROR(VLOOKUP(B70,BANCO_DADOS_PEÇAS!B:C,2,0),"")</f>
        <v/>
      </c>
      <c r="D70" s="281"/>
      <c r="E70" s="281"/>
      <c r="F70" s="282"/>
      <c r="G70" s="191" t="str">
        <f>IFERROR(VLOOKUP(B70,BANCO_DADOS_PEÇAS!B:H,6,0),"")</f>
        <v/>
      </c>
      <c r="H70" s="4" t="str">
        <f>IFERROR(VLOOKUP(B70,BANCO_DADOS_PEÇAS!B:D,3,0)*(100%+K70)*(100%-J70),"")</f>
        <v/>
      </c>
      <c r="I70" s="5">
        <f t="shared" si="0"/>
        <v>0</v>
      </c>
      <c r="J70" s="166"/>
      <c r="K70" s="167"/>
      <c r="L70" s="158">
        <f>IFERROR(VLOOKUP(B70,BANCO_DADOS_PEÇAS!B:H,7,0),0)/100</f>
        <v>0</v>
      </c>
      <c r="M70" s="203"/>
    </row>
    <row r="71" spans="1:13" x14ac:dyDescent="0.3">
      <c r="A71" s="164"/>
      <c r="B71" s="165"/>
      <c r="C71" s="280" t="str">
        <f>IFERROR(VLOOKUP(B71,BANCO_DADOS_PEÇAS!B:C,2,0),"")</f>
        <v/>
      </c>
      <c r="D71" s="281"/>
      <c r="E71" s="281"/>
      <c r="F71" s="282"/>
      <c r="G71" s="191" t="str">
        <f>IFERROR(VLOOKUP(B71,BANCO_DADOS_PEÇAS!B:H,6,0),"")</f>
        <v/>
      </c>
      <c r="H71" s="4" t="str">
        <f>IFERROR(VLOOKUP(B71,BANCO_DADOS_PEÇAS!B:D,3,0)*(100%+K71)*(100%-J71),"")</f>
        <v/>
      </c>
      <c r="I71" s="5">
        <f t="shared" si="0"/>
        <v>0</v>
      </c>
      <c r="J71" s="166"/>
      <c r="K71" s="167"/>
      <c r="L71" s="158">
        <f>IFERROR(VLOOKUP(B71,BANCO_DADOS_PEÇAS!B:H,7,0),0)/100</f>
        <v>0</v>
      </c>
      <c r="M71" s="203"/>
    </row>
    <row r="72" spans="1:13" x14ac:dyDescent="0.3">
      <c r="A72" s="164"/>
      <c r="B72" s="165"/>
      <c r="C72" s="280" t="str">
        <f>IFERROR(VLOOKUP(B72,BANCO_DADOS_PEÇAS!B:C,2,0),"")</f>
        <v/>
      </c>
      <c r="D72" s="281"/>
      <c r="E72" s="281"/>
      <c r="F72" s="282"/>
      <c r="G72" s="191" t="str">
        <f>IFERROR(VLOOKUP(B72,BANCO_DADOS_PEÇAS!B:H,6,0),"")</f>
        <v/>
      </c>
      <c r="H72" s="4" t="str">
        <f>IFERROR(VLOOKUP(B72,BANCO_DADOS_PEÇAS!B:D,3,0)*(100%+K72)*(100%-J72),"")</f>
        <v/>
      </c>
      <c r="I72" s="5">
        <f t="shared" si="0"/>
        <v>0</v>
      </c>
      <c r="J72" s="166"/>
      <c r="K72" s="167"/>
      <c r="L72" s="158">
        <f>IFERROR(VLOOKUP(B72,BANCO_DADOS_PEÇAS!B:H,7,0),0)/100</f>
        <v>0</v>
      </c>
      <c r="M72" s="203"/>
    </row>
    <row r="73" spans="1:13" ht="28.5" customHeight="1" x14ac:dyDescent="0.3">
      <c r="A73" s="218" t="s">
        <v>92370</v>
      </c>
      <c r="B73" s="268"/>
      <c r="C73" s="269"/>
      <c r="D73" s="269"/>
      <c r="E73" s="269"/>
      <c r="F73" s="270"/>
      <c r="G73" s="277" t="s">
        <v>570</v>
      </c>
      <c r="H73" s="264">
        <f>SUM(I32:I72)</f>
        <v>0</v>
      </c>
      <c r="I73" s="264"/>
      <c r="J73" s="264"/>
      <c r="K73" s="264"/>
      <c r="L73" s="264"/>
      <c r="M73" s="265"/>
    </row>
    <row r="74" spans="1:13" ht="21.75" customHeight="1" x14ac:dyDescent="0.3">
      <c r="A74" s="219"/>
      <c r="B74" s="271"/>
      <c r="C74" s="272"/>
      <c r="D74" s="272"/>
      <c r="E74" s="272"/>
      <c r="F74" s="273"/>
      <c r="G74" s="278"/>
      <c r="H74" s="264"/>
      <c r="I74" s="264"/>
      <c r="J74" s="264"/>
      <c r="K74" s="264"/>
      <c r="L74" s="264"/>
      <c r="M74" s="265"/>
    </row>
    <row r="75" spans="1:13" ht="16.5" customHeight="1" thickBot="1" x14ac:dyDescent="0.35">
      <c r="A75" s="220"/>
      <c r="B75" s="274"/>
      <c r="C75" s="275"/>
      <c r="D75" s="275"/>
      <c r="E75" s="275"/>
      <c r="F75" s="276"/>
      <c r="G75" s="279"/>
      <c r="H75" s="266"/>
      <c r="I75" s="266"/>
      <c r="J75" s="266"/>
      <c r="K75" s="266"/>
      <c r="L75" s="266"/>
      <c r="M75" s="267"/>
    </row>
  </sheetData>
  <sheetProtection algorithmName="SHA-512" hashValue="vdYHBzmRtFP62s0PgCUFJOlJYgvygSXDecJK47YP7nKgJkYRE3J6f4/z+E0EaaeXyqN14Uhtz7CFYTsbjorT/w==" saltValue="p7PuW2eVgwT+Ko66BmpBPg==" spinCount="100000" sheet="1" objects="1" scenarios="1"/>
  <mergeCells count="67">
    <mergeCell ref="C63:F63"/>
    <mergeCell ref="C64:F64"/>
    <mergeCell ref="C65:F65"/>
    <mergeCell ref="C71:F71"/>
    <mergeCell ref="C72:F72"/>
    <mergeCell ref="C66:F66"/>
    <mergeCell ref="C67:F67"/>
    <mergeCell ref="C68:F68"/>
    <mergeCell ref="C69:F69"/>
    <mergeCell ref="C70:F70"/>
    <mergeCell ref="C58:F58"/>
    <mergeCell ref="C59:F59"/>
    <mergeCell ref="C60:F60"/>
    <mergeCell ref="C61:F61"/>
    <mergeCell ref="C62:F62"/>
    <mergeCell ref="C53:F53"/>
    <mergeCell ref="C54:F54"/>
    <mergeCell ref="C55:F55"/>
    <mergeCell ref="C56:F56"/>
    <mergeCell ref="C57:F57"/>
    <mergeCell ref="C48:F48"/>
    <mergeCell ref="C49:F49"/>
    <mergeCell ref="C50:F50"/>
    <mergeCell ref="C51:F51"/>
    <mergeCell ref="C52:F52"/>
    <mergeCell ref="C43:F43"/>
    <mergeCell ref="C44:F44"/>
    <mergeCell ref="C45:F45"/>
    <mergeCell ref="C46:F46"/>
    <mergeCell ref="C47:F47"/>
    <mergeCell ref="L29:L31"/>
    <mergeCell ref="M29:M31"/>
    <mergeCell ref="H73:M75"/>
    <mergeCell ref="B73:F75"/>
    <mergeCell ref="G73:G75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A73:A75"/>
    <mergeCell ref="E17:F17"/>
    <mergeCell ref="C24:F24"/>
    <mergeCell ref="H24:M27"/>
    <mergeCell ref="E25:G25"/>
    <mergeCell ref="B27:G27"/>
    <mergeCell ref="H17:M17"/>
    <mergeCell ref="F20:J20"/>
    <mergeCell ref="A29:A31"/>
    <mergeCell ref="C29:F31"/>
    <mergeCell ref="G29:G31"/>
    <mergeCell ref="H29:H31"/>
    <mergeCell ref="I29:I31"/>
    <mergeCell ref="B29:B31"/>
    <mergeCell ref="J29:J31"/>
    <mergeCell ref="K29:K31"/>
    <mergeCell ref="E1:M8"/>
    <mergeCell ref="A2:D7"/>
    <mergeCell ref="H13:M13"/>
    <mergeCell ref="F13:G13"/>
    <mergeCell ref="B10:C10"/>
  </mergeCells>
  <conditionalFormatting sqref="B13">
    <cfRule type="cellIs" dxfId="7" priority="3" operator="equal">
      <formula>"3N/D"</formula>
    </cfRule>
    <cfRule type="cellIs" dxfId="6" priority="4" operator="equal">
      <formula>0</formula>
    </cfRule>
  </conditionalFormatting>
  <conditionalFormatting sqref="B15 F15 I15:M15 B17 H17:H19 B20 B22 G32:H72 L32:M72">
    <cfRule type="cellIs" dxfId="5" priority="11" operator="equal">
      <formula>0</formula>
    </cfRule>
  </conditionalFormatting>
  <conditionalFormatting sqref="B27">
    <cfRule type="cellIs" dxfId="4" priority="8" operator="equal">
      <formula>0</formula>
    </cfRule>
    <cfRule type="cellIs" dxfId="3" priority="9" operator="equal">
      <formula>#N/A</formula>
    </cfRule>
  </conditionalFormatting>
  <conditionalFormatting sqref="C32:C72">
    <cfRule type="cellIs" dxfId="2" priority="7" operator="between">
      <formula>0</formula>
      <formula>0</formula>
    </cfRule>
  </conditionalFormatting>
  <conditionalFormatting sqref="F20">
    <cfRule type="cellIs" dxfId="1" priority="1" operator="equal">
      <formula>"3N/D"</formula>
    </cfRule>
    <cfRule type="cellIs" dxfId="0" priority="2" operator="equal">
      <formula>0</formula>
    </cfRule>
  </conditionalFormatting>
  <printOptions horizontalCentered="1" verticalCentered="1"/>
  <pageMargins left="0" right="0" top="0" bottom="0" header="0" footer="0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/>
  <dimension ref="A1:AI3617"/>
  <sheetViews>
    <sheetView zoomScale="85" zoomScaleNormal="85" workbookViewId="0"/>
  </sheetViews>
  <sheetFormatPr defaultColWidth="15.6640625" defaultRowHeight="14.4" x14ac:dyDescent="0.3"/>
  <cols>
    <col min="1" max="1" width="15.6640625" bestFit="1" customWidth="1"/>
    <col min="2" max="2" width="15.44140625" bestFit="1" customWidth="1"/>
    <col min="3" max="3" width="67.44140625" bestFit="1" customWidth="1"/>
    <col min="4" max="4" width="30.6640625" bestFit="1" customWidth="1"/>
    <col min="5" max="5" width="13.5546875" bestFit="1" customWidth="1"/>
    <col min="6" max="6" width="17.88671875" bestFit="1" customWidth="1"/>
    <col min="7" max="7" width="12.44140625" bestFit="1" customWidth="1"/>
    <col min="8" max="8" width="7.88671875" bestFit="1" customWidth="1"/>
    <col min="9" max="9" width="13.88671875" customWidth="1"/>
    <col min="10" max="10" width="13.109375" customWidth="1"/>
    <col min="11" max="11" width="17.6640625" customWidth="1"/>
    <col min="12" max="12" width="12.109375" customWidth="1"/>
    <col min="13" max="13" width="9" customWidth="1"/>
    <col min="14" max="14" width="15.6640625" customWidth="1"/>
    <col min="15" max="15" width="15.44140625" customWidth="1"/>
    <col min="16" max="16" width="53.88671875" customWidth="1"/>
    <col min="17" max="17" width="13.88671875" customWidth="1"/>
    <col min="18" max="18" width="13.109375" customWidth="1"/>
    <col min="19" max="19" width="17.6640625" customWidth="1"/>
    <col min="20" max="20" width="12.109375" customWidth="1"/>
    <col min="21" max="21" width="9" customWidth="1"/>
    <col min="22" max="22" width="15.6640625" customWidth="1"/>
    <col min="23" max="23" width="15.44140625" customWidth="1"/>
    <col min="24" max="24" width="53.88671875" customWidth="1"/>
    <col min="25" max="25" width="13.88671875" customWidth="1"/>
    <col min="26" max="26" width="13.109375" customWidth="1"/>
    <col min="27" max="27" width="17.6640625" customWidth="1"/>
    <col min="28" max="28" width="12.109375" customWidth="1"/>
    <col min="29" max="29" width="9" customWidth="1"/>
    <col min="30" max="30" width="15.6640625" customWidth="1"/>
    <col min="31" max="31" width="15.44140625" customWidth="1"/>
    <col min="32" max="32" width="53.88671875" customWidth="1"/>
    <col min="33" max="33" width="14" customWidth="1"/>
    <col min="34" max="34" width="9.5546875" bestFit="1" customWidth="1"/>
    <col min="35" max="35" width="17.6640625" customWidth="1"/>
    <col min="36" max="36" width="12.109375" customWidth="1"/>
    <col min="37" max="37" width="9" customWidth="1"/>
    <col min="38" max="38" width="15.6640625" customWidth="1"/>
    <col min="39" max="39" width="15.44140625" customWidth="1"/>
    <col min="40" max="40" width="53.88671875" customWidth="1"/>
    <col min="41" max="41" width="13.88671875" customWidth="1"/>
    <col min="42" max="42" width="13.109375" customWidth="1"/>
    <col min="43" max="43" width="17.6640625" customWidth="1"/>
    <col min="44" max="44" width="12.109375" customWidth="1"/>
    <col min="45" max="45" width="9" customWidth="1"/>
    <col min="46" max="46" width="15.6640625" customWidth="1"/>
    <col min="47" max="47" width="15.44140625" customWidth="1"/>
    <col min="48" max="48" width="53.88671875" customWidth="1"/>
    <col min="49" max="49" width="13.88671875" customWidth="1"/>
    <col min="50" max="50" width="13.109375" customWidth="1"/>
    <col min="51" max="51" width="17.6640625" customWidth="1"/>
    <col min="52" max="52" width="12.109375" customWidth="1"/>
    <col min="53" max="53" width="9" customWidth="1"/>
    <col min="54" max="54" width="15.6640625" customWidth="1"/>
    <col min="55" max="55" width="15.44140625" customWidth="1"/>
    <col min="56" max="56" width="53.88671875" customWidth="1"/>
    <col min="57" max="57" width="13.88671875" customWidth="1"/>
    <col min="58" max="58" width="13.109375" customWidth="1"/>
    <col min="59" max="59" width="17.6640625" customWidth="1"/>
    <col min="60" max="60" width="12.109375" customWidth="1"/>
    <col min="61" max="61" width="9" customWidth="1"/>
    <col min="62" max="62" width="15.6640625" customWidth="1"/>
    <col min="63" max="63" width="15.44140625" customWidth="1"/>
    <col min="64" max="64" width="53.88671875" customWidth="1"/>
    <col min="65" max="65" width="13.88671875" customWidth="1"/>
    <col min="66" max="66" width="13.109375" customWidth="1"/>
    <col min="67" max="67" width="17.6640625" customWidth="1"/>
    <col min="68" max="68" width="12.109375" customWidth="1"/>
    <col min="69" max="69" width="9" customWidth="1"/>
    <col min="70" max="70" width="15.6640625" customWidth="1"/>
    <col min="71" max="71" width="15.44140625" customWidth="1"/>
    <col min="72" max="72" width="53.88671875" customWidth="1"/>
    <col min="73" max="73" width="13.88671875" customWidth="1"/>
    <col min="74" max="74" width="13.109375" customWidth="1"/>
    <col min="75" max="75" width="17.6640625" customWidth="1"/>
    <col min="76" max="76" width="12.109375" customWidth="1"/>
    <col min="77" max="77" width="9" customWidth="1"/>
    <col min="78" max="78" width="15.6640625" customWidth="1"/>
    <col min="79" max="79" width="15.44140625" customWidth="1"/>
    <col min="80" max="80" width="53.88671875" customWidth="1"/>
    <col min="81" max="81" width="13.88671875" customWidth="1"/>
    <col min="82" max="82" width="13.109375" customWidth="1"/>
    <col min="83" max="83" width="17.6640625" customWidth="1"/>
    <col min="84" max="84" width="12.109375" customWidth="1"/>
    <col min="85" max="85" width="9" customWidth="1"/>
    <col min="86" max="86" width="15.6640625" customWidth="1"/>
    <col min="87" max="87" width="15.44140625" customWidth="1"/>
    <col min="88" max="88" width="53.88671875" customWidth="1"/>
    <col min="89" max="89" width="13.88671875" customWidth="1"/>
    <col min="90" max="90" width="13.109375" customWidth="1"/>
    <col min="91" max="91" width="17.6640625" customWidth="1"/>
    <col min="92" max="92" width="12.109375" customWidth="1"/>
    <col min="93" max="93" width="9" customWidth="1"/>
    <col min="94" max="94" width="15.6640625" customWidth="1"/>
    <col min="95" max="95" width="15.44140625" customWidth="1"/>
    <col min="96" max="96" width="53.88671875" customWidth="1"/>
    <col min="97" max="97" width="13.88671875" customWidth="1"/>
    <col min="98" max="98" width="13.109375" customWidth="1"/>
    <col min="99" max="99" width="17.6640625" customWidth="1"/>
    <col min="100" max="100" width="12.109375" customWidth="1"/>
    <col min="101" max="101" width="9" customWidth="1"/>
    <col min="102" max="102" width="15.6640625" customWidth="1"/>
    <col min="103" max="103" width="15.44140625" customWidth="1"/>
    <col min="104" max="104" width="53.88671875" customWidth="1"/>
    <col min="105" max="105" width="13.88671875" customWidth="1"/>
    <col min="106" max="106" width="13.109375" customWidth="1"/>
    <col min="107" max="107" width="17.6640625" customWidth="1"/>
    <col min="108" max="108" width="12.109375" customWidth="1"/>
    <col min="109" max="109" width="9" customWidth="1"/>
    <col min="110" max="110" width="15.6640625" customWidth="1"/>
    <col min="111" max="111" width="15.44140625" customWidth="1"/>
    <col min="112" max="112" width="53.88671875" customWidth="1"/>
    <col min="113" max="113" width="13.88671875" customWidth="1"/>
    <col min="114" max="114" width="13.109375" customWidth="1"/>
    <col min="115" max="115" width="17.6640625" customWidth="1"/>
    <col min="116" max="116" width="12.109375" customWidth="1"/>
    <col min="117" max="117" width="9" customWidth="1"/>
    <col min="118" max="118" width="15.6640625" customWidth="1"/>
    <col min="119" max="119" width="15.44140625" customWidth="1"/>
    <col min="120" max="120" width="53.88671875" customWidth="1"/>
    <col min="121" max="121" width="13.88671875" customWidth="1"/>
    <col min="122" max="122" width="13.109375" customWidth="1"/>
    <col min="123" max="123" width="17.6640625" customWidth="1"/>
    <col min="124" max="124" width="12.109375" customWidth="1"/>
    <col min="125" max="125" width="9" customWidth="1"/>
    <col min="126" max="126" width="15.6640625" customWidth="1"/>
    <col min="127" max="127" width="15.44140625" customWidth="1"/>
    <col min="128" max="128" width="53.88671875" customWidth="1"/>
    <col min="129" max="129" width="13.88671875" customWidth="1"/>
    <col min="130" max="130" width="13.109375" customWidth="1"/>
    <col min="131" max="131" width="17.6640625" customWidth="1"/>
    <col min="132" max="132" width="12.109375" customWidth="1"/>
    <col min="133" max="133" width="9" customWidth="1"/>
    <col min="134" max="134" width="15.6640625" customWidth="1"/>
    <col min="135" max="135" width="15.44140625" customWidth="1"/>
    <col min="136" max="136" width="53.88671875" customWidth="1"/>
    <col min="137" max="137" width="13.88671875" customWidth="1"/>
    <col min="138" max="138" width="13.109375" customWidth="1"/>
    <col min="139" max="139" width="17.6640625" customWidth="1"/>
    <col min="140" max="140" width="12.109375" customWidth="1"/>
    <col min="141" max="141" width="9" customWidth="1"/>
    <col min="142" max="142" width="15.6640625" customWidth="1"/>
    <col min="143" max="143" width="15.44140625" customWidth="1"/>
    <col min="144" max="144" width="53.88671875" customWidth="1"/>
    <col min="145" max="145" width="13.88671875" customWidth="1"/>
    <col min="146" max="146" width="13.109375" customWidth="1"/>
    <col min="147" max="147" width="17.6640625" customWidth="1"/>
    <col min="148" max="148" width="12.109375" customWidth="1"/>
    <col min="149" max="149" width="9" customWidth="1"/>
    <col min="150" max="150" width="15.6640625" customWidth="1"/>
    <col min="151" max="151" width="15.44140625" customWidth="1"/>
    <col min="152" max="152" width="53.88671875" customWidth="1"/>
    <col min="153" max="153" width="13.88671875" customWidth="1"/>
    <col min="154" max="154" width="13.109375" customWidth="1"/>
    <col min="155" max="155" width="17.6640625" customWidth="1"/>
    <col min="156" max="156" width="12.109375" customWidth="1"/>
    <col min="157" max="157" width="9" customWidth="1"/>
    <col min="158" max="158" width="15.6640625" customWidth="1"/>
    <col min="159" max="159" width="15.44140625" customWidth="1"/>
    <col min="160" max="160" width="53.88671875" customWidth="1"/>
    <col min="161" max="161" width="13.88671875" customWidth="1"/>
    <col min="162" max="162" width="13.109375" customWidth="1"/>
    <col min="163" max="163" width="17.6640625" customWidth="1"/>
    <col min="164" max="164" width="12.109375" customWidth="1"/>
    <col min="165" max="165" width="9" customWidth="1"/>
    <col min="166" max="166" width="15.6640625" customWidth="1"/>
    <col min="167" max="167" width="15.44140625" customWidth="1"/>
    <col min="168" max="168" width="53.88671875" customWidth="1"/>
    <col min="169" max="169" width="13.88671875" customWidth="1"/>
    <col min="170" max="170" width="13.109375" customWidth="1"/>
    <col min="171" max="171" width="17.6640625" customWidth="1"/>
    <col min="172" max="172" width="12.109375" customWidth="1"/>
    <col min="173" max="173" width="9" customWidth="1"/>
    <col min="174" max="174" width="15.6640625" customWidth="1"/>
    <col min="175" max="175" width="15.44140625" customWidth="1"/>
    <col min="176" max="176" width="53.88671875" customWidth="1"/>
    <col min="177" max="177" width="13.88671875" customWidth="1"/>
    <col min="178" max="178" width="13.109375" customWidth="1"/>
    <col min="179" max="179" width="17.6640625" customWidth="1"/>
    <col min="180" max="180" width="12.109375" customWidth="1"/>
    <col min="181" max="181" width="9" customWidth="1"/>
    <col min="182" max="182" width="15.6640625" customWidth="1"/>
    <col min="183" max="183" width="15.44140625" customWidth="1"/>
    <col min="184" max="184" width="53.88671875" customWidth="1"/>
    <col min="185" max="185" width="13.88671875" customWidth="1"/>
    <col min="186" max="186" width="13.109375" customWidth="1"/>
    <col min="187" max="187" width="17.6640625" customWidth="1"/>
    <col min="188" max="188" width="12.109375" customWidth="1"/>
    <col min="189" max="189" width="9" customWidth="1"/>
    <col min="190" max="190" width="15.6640625" customWidth="1"/>
    <col min="191" max="191" width="15.44140625" customWidth="1"/>
    <col min="192" max="192" width="53.88671875" customWidth="1"/>
    <col min="193" max="193" width="13.88671875" customWidth="1"/>
    <col min="194" max="194" width="13.109375" customWidth="1"/>
    <col min="195" max="195" width="17.6640625" customWidth="1"/>
    <col min="196" max="196" width="12.109375" customWidth="1"/>
    <col min="197" max="197" width="9" customWidth="1"/>
    <col min="198" max="198" width="15.6640625" customWidth="1"/>
    <col min="199" max="199" width="15.44140625" customWidth="1"/>
    <col min="200" max="200" width="53.88671875" customWidth="1"/>
    <col min="201" max="201" width="13.88671875" customWidth="1"/>
    <col min="202" max="202" width="13.109375" customWidth="1"/>
    <col min="203" max="203" width="17.6640625" customWidth="1"/>
    <col min="204" max="204" width="12.109375" customWidth="1"/>
    <col min="205" max="205" width="9" customWidth="1"/>
    <col min="206" max="206" width="15.6640625" customWidth="1"/>
    <col min="207" max="207" width="15.44140625" customWidth="1"/>
    <col min="208" max="208" width="53.88671875" customWidth="1"/>
    <col min="209" max="209" width="13.88671875" customWidth="1"/>
    <col min="210" max="210" width="13.109375" customWidth="1"/>
    <col min="211" max="211" width="17.6640625" customWidth="1"/>
    <col min="212" max="212" width="12.109375" customWidth="1"/>
    <col min="213" max="213" width="9" customWidth="1"/>
    <col min="214" max="214" width="15.6640625" customWidth="1"/>
    <col min="215" max="215" width="15.44140625" customWidth="1"/>
    <col min="216" max="216" width="53.88671875" customWidth="1"/>
    <col min="217" max="217" width="13.88671875" customWidth="1"/>
    <col min="218" max="218" width="13.109375" customWidth="1"/>
    <col min="219" max="219" width="17.6640625" customWidth="1"/>
    <col min="220" max="220" width="12.109375" customWidth="1"/>
    <col min="221" max="221" width="9" customWidth="1"/>
    <col min="222" max="222" width="15.6640625" customWidth="1"/>
    <col min="223" max="223" width="15.44140625" customWidth="1"/>
    <col min="224" max="224" width="53.88671875" customWidth="1"/>
    <col min="225" max="225" width="13.88671875" customWidth="1"/>
    <col min="226" max="226" width="13.109375" customWidth="1"/>
    <col min="227" max="227" width="17.6640625" customWidth="1"/>
    <col min="228" max="228" width="12.109375" customWidth="1"/>
    <col min="229" max="229" width="9" customWidth="1"/>
    <col min="230" max="230" width="15.6640625" customWidth="1"/>
    <col min="231" max="231" width="15.44140625" customWidth="1"/>
    <col min="232" max="232" width="53.88671875" customWidth="1"/>
    <col min="233" max="233" width="13.88671875" customWidth="1"/>
    <col min="234" max="234" width="13.109375" customWidth="1"/>
    <col min="235" max="235" width="17.6640625" customWidth="1"/>
    <col min="236" max="236" width="12.109375" customWidth="1"/>
    <col min="237" max="237" width="9" customWidth="1"/>
    <col min="238" max="238" width="15.6640625" customWidth="1"/>
    <col min="239" max="239" width="15.44140625" customWidth="1"/>
    <col min="240" max="240" width="53.88671875" customWidth="1"/>
    <col min="241" max="241" width="13.88671875" customWidth="1"/>
    <col min="242" max="242" width="13.109375" customWidth="1"/>
    <col min="243" max="243" width="17.6640625" customWidth="1"/>
    <col min="244" max="244" width="12.109375" customWidth="1"/>
    <col min="245" max="245" width="9" customWidth="1"/>
    <col min="246" max="246" width="15.6640625" customWidth="1"/>
    <col min="247" max="247" width="15.44140625" customWidth="1"/>
    <col min="248" max="248" width="53.88671875" customWidth="1"/>
    <col min="249" max="249" width="13.88671875" customWidth="1"/>
    <col min="250" max="250" width="13.109375" customWidth="1"/>
    <col min="251" max="251" width="17.6640625" customWidth="1"/>
    <col min="252" max="252" width="12.109375" customWidth="1"/>
    <col min="253" max="253" width="9" customWidth="1"/>
  </cols>
  <sheetData>
    <row r="1" spans="1:35" x14ac:dyDescent="0.3">
      <c r="A1" t="s">
        <v>72517</v>
      </c>
      <c r="B1" t="s">
        <v>572</v>
      </c>
      <c r="C1" t="s">
        <v>2270</v>
      </c>
      <c r="D1" t="s">
        <v>82939</v>
      </c>
      <c r="E1" t="s">
        <v>72518</v>
      </c>
      <c r="F1" t="s">
        <v>72519</v>
      </c>
      <c r="G1" t="s">
        <v>82940</v>
      </c>
      <c r="H1" t="s">
        <v>82885</v>
      </c>
      <c r="AH1" t="s">
        <v>571</v>
      </c>
      <c r="AI1" t="s">
        <v>61648</v>
      </c>
    </row>
    <row r="2" spans="1:35" x14ac:dyDescent="0.3">
      <c r="A2" t="s">
        <v>2271</v>
      </c>
      <c r="B2" t="s">
        <v>67353</v>
      </c>
      <c r="C2" t="s">
        <v>67354</v>
      </c>
      <c r="D2">
        <v>4.7079899999999997</v>
      </c>
      <c r="E2">
        <v>0</v>
      </c>
      <c r="F2" t="s">
        <v>62168</v>
      </c>
      <c r="G2" t="s">
        <v>72403</v>
      </c>
      <c r="H2">
        <v>3.25</v>
      </c>
      <c r="AH2">
        <v>0.05</v>
      </c>
      <c r="AI2">
        <v>0</v>
      </c>
    </row>
    <row r="3" spans="1:35" x14ac:dyDescent="0.3">
      <c r="A3" t="s">
        <v>2271</v>
      </c>
      <c r="B3" t="s">
        <v>91397</v>
      </c>
      <c r="C3" t="s">
        <v>94384</v>
      </c>
      <c r="D3">
        <v>150.52000000000001</v>
      </c>
      <c r="E3">
        <v>5</v>
      </c>
      <c r="F3" t="s">
        <v>62168</v>
      </c>
      <c r="G3" t="s">
        <v>91396</v>
      </c>
      <c r="H3">
        <v>6.5</v>
      </c>
      <c r="AH3">
        <v>0.05</v>
      </c>
      <c r="AI3">
        <v>0</v>
      </c>
    </row>
    <row r="4" spans="1:35" x14ac:dyDescent="0.3">
      <c r="A4" t="s">
        <v>2271</v>
      </c>
      <c r="B4" t="s">
        <v>89437</v>
      </c>
      <c r="C4" t="s">
        <v>89438</v>
      </c>
      <c r="D4">
        <v>1579.4</v>
      </c>
      <c r="E4">
        <v>0</v>
      </c>
      <c r="F4" t="s">
        <v>62168</v>
      </c>
      <c r="G4" t="s">
        <v>72450</v>
      </c>
      <c r="H4">
        <v>3.25</v>
      </c>
      <c r="AH4">
        <v>0.05</v>
      </c>
      <c r="AI4">
        <v>0</v>
      </c>
    </row>
    <row r="5" spans="1:35" x14ac:dyDescent="0.3">
      <c r="A5" t="s">
        <v>2271</v>
      </c>
      <c r="B5" t="s">
        <v>100443</v>
      </c>
      <c r="C5" t="s">
        <v>100444</v>
      </c>
      <c r="D5">
        <v>21550.718490000003</v>
      </c>
      <c r="E5">
        <v>0</v>
      </c>
      <c r="F5" t="s">
        <v>62168</v>
      </c>
      <c r="G5" t="s">
        <v>100445</v>
      </c>
      <c r="H5">
        <v>0</v>
      </c>
      <c r="AH5">
        <v>0.05</v>
      </c>
      <c r="AI5">
        <v>0</v>
      </c>
    </row>
    <row r="6" spans="1:35" x14ac:dyDescent="0.3">
      <c r="A6" t="s">
        <v>2271</v>
      </c>
      <c r="B6" t="s">
        <v>91398</v>
      </c>
      <c r="C6" t="s">
        <v>2388</v>
      </c>
      <c r="D6">
        <v>24.91</v>
      </c>
      <c r="E6">
        <v>5</v>
      </c>
      <c r="F6" t="s">
        <v>62168</v>
      </c>
      <c r="G6" t="s">
        <v>72415</v>
      </c>
      <c r="H6">
        <v>3.25</v>
      </c>
      <c r="AH6">
        <v>0.05</v>
      </c>
      <c r="AI6">
        <v>0</v>
      </c>
    </row>
    <row r="7" spans="1:35" x14ac:dyDescent="0.3">
      <c r="A7" t="s">
        <v>2271</v>
      </c>
      <c r="B7" t="s">
        <v>72396</v>
      </c>
      <c r="C7" t="s">
        <v>100446</v>
      </c>
      <c r="D7">
        <v>15.5396</v>
      </c>
      <c r="E7">
        <v>1.4999999999999999E-2</v>
      </c>
      <c r="F7" t="s">
        <v>62168</v>
      </c>
      <c r="G7" t="s">
        <v>72409</v>
      </c>
      <c r="H7">
        <v>0</v>
      </c>
      <c r="AH7">
        <v>0.05</v>
      </c>
      <c r="AI7">
        <v>0</v>
      </c>
    </row>
    <row r="8" spans="1:35" x14ac:dyDescent="0.3">
      <c r="A8" t="s">
        <v>2271</v>
      </c>
      <c r="B8" t="s">
        <v>72397</v>
      </c>
      <c r="C8" t="s">
        <v>100447</v>
      </c>
      <c r="D8">
        <v>9.2219999999999995</v>
      </c>
      <c r="E8">
        <v>1.4999999999999999E-2</v>
      </c>
      <c r="F8" t="s">
        <v>62168</v>
      </c>
      <c r="G8" t="s">
        <v>72409</v>
      </c>
      <c r="H8">
        <v>0</v>
      </c>
      <c r="AH8">
        <v>0.05</v>
      </c>
      <c r="AI8">
        <v>0</v>
      </c>
    </row>
    <row r="9" spans="1:35" x14ac:dyDescent="0.3">
      <c r="A9" t="s">
        <v>2271</v>
      </c>
      <c r="B9" t="s">
        <v>72398</v>
      </c>
      <c r="C9" t="s">
        <v>98335</v>
      </c>
      <c r="D9">
        <v>4.8866000000000005</v>
      </c>
      <c r="E9">
        <v>1.4999999999999999E-2</v>
      </c>
      <c r="F9" t="s">
        <v>62168</v>
      </c>
      <c r="G9" t="s">
        <v>72409</v>
      </c>
      <c r="H9">
        <v>0</v>
      </c>
      <c r="AH9">
        <v>0.05</v>
      </c>
      <c r="AI9">
        <v>0</v>
      </c>
    </row>
    <row r="10" spans="1:35" x14ac:dyDescent="0.3">
      <c r="A10" t="s">
        <v>2271</v>
      </c>
      <c r="B10" t="s">
        <v>72399</v>
      </c>
      <c r="C10" t="s">
        <v>94385</v>
      </c>
      <c r="D10">
        <v>6.0102000000000002</v>
      </c>
      <c r="E10">
        <v>1.4999999999999999E-2</v>
      </c>
      <c r="F10" t="s">
        <v>62168</v>
      </c>
      <c r="G10" t="s">
        <v>72400</v>
      </c>
      <c r="H10">
        <v>3.25</v>
      </c>
      <c r="AH10">
        <v>0.05</v>
      </c>
      <c r="AI10">
        <v>0</v>
      </c>
    </row>
    <row r="11" spans="1:35" x14ac:dyDescent="0.3">
      <c r="A11" t="s">
        <v>2271</v>
      </c>
      <c r="B11" t="s">
        <v>72401</v>
      </c>
      <c r="C11" t="s">
        <v>72402</v>
      </c>
      <c r="D11">
        <v>6.1479999999999997</v>
      </c>
      <c r="E11">
        <v>1.4999999999999999E-2</v>
      </c>
      <c r="F11" t="s">
        <v>62168</v>
      </c>
      <c r="G11" t="s">
        <v>72409</v>
      </c>
      <c r="H11">
        <v>0</v>
      </c>
      <c r="AH11">
        <v>0.05</v>
      </c>
      <c r="AI11">
        <v>0</v>
      </c>
    </row>
    <row r="12" spans="1:35" x14ac:dyDescent="0.3">
      <c r="A12" t="s">
        <v>2271</v>
      </c>
      <c r="B12" t="s">
        <v>82892</v>
      </c>
      <c r="C12" t="s">
        <v>100448</v>
      </c>
      <c r="D12">
        <v>15.5396</v>
      </c>
      <c r="E12">
        <v>1.4999999999999999E-2</v>
      </c>
      <c r="F12" t="s">
        <v>62168</v>
      </c>
      <c r="G12" t="s">
        <v>72409</v>
      </c>
      <c r="H12">
        <v>0</v>
      </c>
      <c r="AH12">
        <v>0.05</v>
      </c>
      <c r="AI12">
        <v>0</v>
      </c>
    </row>
    <row r="13" spans="1:35" x14ac:dyDescent="0.3">
      <c r="A13" t="s">
        <v>2271</v>
      </c>
      <c r="B13" t="s">
        <v>89430</v>
      </c>
      <c r="C13" t="s">
        <v>100449</v>
      </c>
      <c r="D13">
        <v>7.2080000000000002</v>
      </c>
      <c r="E13">
        <v>1.4999999999999999E-2</v>
      </c>
      <c r="F13" t="s">
        <v>62168</v>
      </c>
      <c r="G13" t="s">
        <v>72409</v>
      </c>
      <c r="H13">
        <v>0</v>
      </c>
      <c r="AH13">
        <v>0.05</v>
      </c>
      <c r="AI13">
        <v>0</v>
      </c>
    </row>
    <row r="14" spans="1:35" x14ac:dyDescent="0.3">
      <c r="A14" t="s">
        <v>2271</v>
      </c>
      <c r="B14" t="s">
        <v>100450</v>
      </c>
      <c r="C14" t="s">
        <v>100451</v>
      </c>
      <c r="D14">
        <v>19.503999999999998</v>
      </c>
      <c r="E14">
        <v>1.4999999999999999E-2</v>
      </c>
      <c r="F14" t="s">
        <v>62168</v>
      </c>
      <c r="G14" t="s">
        <v>72409</v>
      </c>
      <c r="H14">
        <v>0</v>
      </c>
      <c r="AH14">
        <v>0.05</v>
      </c>
      <c r="AI14">
        <v>0</v>
      </c>
    </row>
    <row r="15" spans="1:35" x14ac:dyDescent="0.3">
      <c r="A15" t="s">
        <v>2271</v>
      </c>
      <c r="B15" t="s">
        <v>100452</v>
      </c>
      <c r="C15" t="s">
        <v>100453</v>
      </c>
      <c r="D15">
        <v>8.1620000000000008</v>
      </c>
      <c r="E15">
        <v>1.4999999999999999E-2</v>
      </c>
      <c r="F15" t="s">
        <v>62168</v>
      </c>
      <c r="G15" t="s">
        <v>72409</v>
      </c>
      <c r="H15">
        <v>0</v>
      </c>
      <c r="AH15">
        <v>0.05</v>
      </c>
      <c r="AI15">
        <v>0</v>
      </c>
    </row>
    <row r="16" spans="1:35" x14ac:dyDescent="0.3">
      <c r="A16" t="s">
        <v>2271</v>
      </c>
      <c r="B16" t="s">
        <v>100454</v>
      </c>
      <c r="C16" t="s">
        <v>100455</v>
      </c>
      <c r="D16">
        <v>10.388000000000002</v>
      </c>
      <c r="E16">
        <v>1.4999999999999999E-2</v>
      </c>
      <c r="F16" t="s">
        <v>62168</v>
      </c>
      <c r="G16" t="s">
        <v>72409</v>
      </c>
      <c r="H16">
        <v>0</v>
      </c>
      <c r="AH16">
        <v>0.05</v>
      </c>
      <c r="AI16">
        <v>0</v>
      </c>
    </row>
    <row r="17" spans="1:35" x14ac:dyDescent="0.3">
      <c r="A17" t="s">
        <v>2271</v>
      </c>
      <c r="B17" t="s">
        <v>98336</v>
      </c>
      <c r="C17" t="s">
        <v>105170</v>
      </c>
      <c r="D17">
        <v>28</v>
      </c>
      <c r="E17">
        <v>0.105</v>
      </c>
      <c r="F17" t="s">
        <v>62168</v>
      </c>
      <c r="G17" t="s">
        <v>72403</v>
      </c>
      <c r="H17">
        <v>3.25</v>
      </c>
      <c r="AH17">
        <v>0</v>
      </c>
      <c r="AI17">
        <v>0</v>
      </c>
    </row>
    <row r="18" spans="1:35" x14ac:dyDescent="0.3">
      <c r="A18" t="s">
        <v>2271</v>
      </c>
      <c r="B18" t="s">
        <v>98337</v>
      </c>
      <c r="C18" t="s">
        <v>105171</v>
      </c>
      <c r="D18">
        <v>8</v>
      </c>
      <c r="E18">
        <v>0</v>
      </c>
      <c r="F18" t="s">
        <v>62168</v>
      </c>
      <c r="G18" t="s">
        <v>72415</v>
      </c>
      <c r="H18">
        <v>3.25</v>
      </c>
      <c r="AH18">
        <v>0</v>
      </c>
      <c r="AI18">
        <v>0</v>
      </c>
    </row>
    <row r="19" spans="1:35" x14ac:dyDescent="0.3">
      <c r="A19" t="s">
        <v>2271</v>
      </c>
      <c r="B19" t="s">
        <v>98338</v>
      </c>
      <c r="C19" t="s">
        <v>105172</v>
      </c>
      <c r="D19">
        <v>8</v>
      </c>
      <c r="E19">
        <v>0</v>
      </c>
      <c r="F19" t="s">
        <v>62168</v>
      </c>
      <c r="G19" t="s">
        <v>72415</v>
      </c>
      <c r="H19">
        <v>3.25</v>
      </c>
      <c r="AH19">
        <v>0</v>
      </c>
      <c r="AI19">
        <v>0</v>
      </c>
    </row>
    <row r="20" spans="1:35" x14ac:dyDescent="0.3">
      <c r="A20" t="s">
        <v>2271</v>
      </c>
      <c r="B20" t="s">
        <v>105173</v>
      </c>
      <c r="C20" t="s">
        <v>105174</v>
      </c>
      <c r="D20">
        <v>9</v>
      </c>
      <c r="E20">
        <v>0</v>
      </c>
      <c r="F20" t="s">
        <v>62168</v>
      </c>
      <c r="G20" t="s">
        <v>72415</v>
      </c>
      <c r="H20">
        <v>3.25</v>
      </c>
      <c r="AH20">
        <v>0</v>
      </c>
      <c r="AI20">
        <v>0</v>
      </c>
    </row>
    <row r="21" spans="1:35" x14ac:dyDescent="0.3">
      <c r="A21" t="s">
        <v>2271</v>
      </c>
      <c r="B21" t="s">
        <v>98339</v>
      </c>
      <c r="C21" t="s">
        <v>105175</v>
      </c>
      <c r="D21">
        <v>8</v>
      </c>
      <c r="E21">
        <v>0</v>
      </c>
      <c r="F21" t="s">
        <v>62168</v>
      </c>
      <c r="G21" t="s">
        <v>72415</v>
      </c>
      <c r="H21">
        <v>3.25</v>
      </c>
      <c r="AH21">
        <v>0</v>
      </c>
      <c r="AI21">
        <v>0</v>
      </c>
    </row>
    <row r="22" spans="1:35" x14ac:dyDescent="0.3">
      <c r="A22" t="s">
        <v>2271</v>
      </c>
      <c r="B22" t="s">
        <v>105176</v>
      </c>
      <c r="C22" t="s">
        <v>105177</v>
      </c>
      <c r="D22">
        <v>9</v>
      </c>
      <c r="E22">
        <v>0</v>
      </c>
      <c r="F22" t="s">
        <v>62168</v>
      </c>
      <c r="G22" t="s">
        <v>72415</v>
      </c>
      <c r="H22">
        <v>3.25</v>
      </c>
      <c r="AH22">
        <v>0</v>
      </c>
      <c r="AI22">
        <v>0</v>
      </c>
    </row>
    <row r="23" spans="1:35" x14ac:dyDescent="0.3">
      <c r="A23" t="s">
        <v>2271</v>
      </c>
      <c r="B23" t="s">
        <v>98340</v>
      </c>
      <c r="C23" t="s">
        <v>105178</v>
      </c>
      <c r="D23">
        <v>8</v>
      </c>
      <c r="E23">
        <v>0</v>
      </c>
      <c r="F23" t="s">
        <v>62168</v>
      </c>
      <c r="G23" t="s">
        <v>72415</v>
      </c>
      <c r="H23">
        <v>3.25</v>
      </c>
      <c r="AH23">
        <v>0</v>
      </c>
      <c r="AI23">
        <v>0</v>
      </c>
    </row>
    <row r="24" spans="1:35" x14ac:dyDescent="0.3">
      <c r="A24" t="s">
        <v>2271</v>
      </c>
      <c r="B24" t="s">
        <v>105179</v>
      </c>
      <c r="C24" t="s">
        <v>105180</v>
      </c>
      <c r="D24">
        <v>9</v>
      </c>
      <c r="E24">
        <v>0</v>
      </c>
      <c r="F24" t="s">
        <v>62168</v>
      </c>
      <c r="G24" t="s">
        <v>72415</v>
      </c>
      <c r="H24">
        <v>3.25</v>
      </c>
      <c r="AH24">
        <v>0</v>
      </c>
      <c r="AI24">
        <v>0</v>
      </c>
    </row>
    <row r="25" spans="1:35" x14ac:dyDescent="0.3">
      <c r="A25" t="s">
        <v>2271</v>
      </c>
      <c r="B25" t="s">
        <v>98341</v>
      </c>
      <c r="C25" t="s">
        <v>105181</v>
      </c>
      <c r="D25">
        <v>8</v>
      </c>
      <c r="E25">
        <v>0</v>
      </c>
      <c r="F25" t="s">
        <v>62168</v>
      </c>
      <c r="G25" t="s">
        <v>72415</v>
      </c>
      <c r="H25">
        <v>3.25</v>
      </c>
      <c r="AH25">
        <v>0</v>
      </c>
      <c r="AI25">
        <v>0</v>
      </c>
    </row>
    <row r="26" spans="1:35" x14ac:dyDescent="0.3">
      <c r="A26" t="s">
        <v>2271</v>
      </c>
      <c r="B26" t="s">
        <v>105182</v>
      </c>
      <c r="C26" t="s">
        <v>105183</v>
      </c>
      <c r="D26">
        <v>9</v>
      </c>
      <c r="E26">
        <v>0</v>
      </c>
      <c r="F26" t="s">
        <v>62168</v>
      </c>
      <c r="G26" t="s">
        <v>72415</v>
      </c>
      <c r="H26">
        <v>3.25</v>
      </c>
      <c r="AH26">
        <v>0.05</v>
      </c>
      <c r="AI26">
        <v>0</v>
      </c>
    </row>
    <row r="27" spans="1:35" x14ac:dyDescent="0.3">
      <c r="A27" t="s">
        <v>2271</v>
      </c>
      <c r="B27" t="s">
        <v>105184</v>
      </c>
      <c r="C27" t="s">
        <v>105185</v>
      </c>
      <c r="D27">
        <v>30</v>
      </c>
      <c r="E27">
        <v>0.105</v>
      </c>
      <c r="F27" t="s">
        <v>62168</v>
      </c>
      <c r="G27" t="s">
        <v>72403</v>
      </c>
      <c r="H27">
        <v>3.25</v>
      </c>
      <c r="AH27">
        <v>0.05</v>
      </c>
      <c r="AI27">
        <v>0</v>
      </c>
    </row>
    <row r="28" spans="1:35" x14ac:dyDescent="0.3">
      <c r="A28" t="s">
        <v>2271</v>
      </c>
      <c r="B28" t="s">
        <v>105186</v>
      </c>
      <c r="C28" t="s">
        <v>105187</v>
      </c>
      <c r="D28">
        <v>9</v>
      </c>
      <c r="E28">
        <v>0</v>
      </c>
      <c r="F28" t="s">
        <v>62168</v>
      </c>
      <c r="G28" t="s">
        <v>72415</v>
      </c>
      <c r="H28">
        <v>3.25</v>
      </c>
      <c r="AH28">
        <v>0.05</v>
      </c>
      <c r="AI28">
        <v>0</v>
      </c>
    </row>
    <row r="29" spans="1:35" x14ac:dyDescent="0.3">
      <c r="A29" t="s">
        <v>2271</v>
      </c>
      <c r="B29" t="s">
        <v>66435</v>
      </c>
      <c r="C29" t="s">
        <v>98342</v>
      </c>
      <c r="D29">
        <v>2.5546000000000002</v>
      </c>
      <c r="E29">
        <v>0.01</v>
      </c>
      <c r="F29" t="s">
        <v>82905</v>
      </c>
      <c r="G29" t="s">
        <v>72400</v>
      </c>
      <c r="H29">
        <v>3.25</v>
      </c>
      <c r="AH29">
        <v>0.05</v>
      </c>
      <c r="AI29">
        <v>0</v>
      </c>
    </row>
    <row r="30" spans="1:35" x14ac:dyDescent="0.3">
      <c r="A30" t="s">
        <v>2271</v>
      </c>
      <c r="B30" t="s">
        <v>67435</v>
      </c>
      <c r="C30" t="s">
        <v>58088</v>
      </c>
      <c r="D30">
        <v>2.968</v>
      </c>
      <c r="E30">
        <v>1.04E-2</v>
      </c>
      <c r="F30" t="s">
        <v>62148</v>
      </c>
      <c r="G30" t="s">
        <v>72403</v>
      </c>
      <c r="H30">
        <v>3.25</v>
      </c>
      <c r="AH30">
        <v>0.05</v>
      </c>
      <c r="AI30">
        <v>0</v>
      </c>
    </row>
    <row r="31" spans="1:35" x14ac:dyDescent="0.3">
      <c r="A31" t="s">
        <v>2271</v>
      </c>
      <c r="B31" t="s">
        <v>66439</v>
      </c>
      <c r="C31" t="s">
        <v>105188</v>
      </c>
      <c r="D31">
        <v>0</v>
      </c>
      <c r="E31">
        <v>0.01</v>
      </c>
      <c r="F31" t="s">
        <v>82906</v>
      </c>
      <c r="G31" t="s">
        <v>72400</v>
      </c>
      <c r="H31">
        <v>3.25</v>
      </c>
      <c r="AH31">
        <v>0.05</v>
      </c>
      <c r="AI31">
        <v>0</v>
      </c>
    </row>
    <row r="32" spans="1:35" x14ac:dyDescent="0.3">
      <c r="A32" t="s">
        <v>2271</v>
      </c>
      <c r="B32" t="s">
        <v>65207</v>
      </c>
      <c r="C32" t="s">
        <v>65208</v>
      </c>
      <c r="D32">
        <v>20.2527045</v>
      </c>
      <c r="E32">
        <v>0.13800000000000001</v>
      </c>
      <c r="F32" t="s">
        <v>62149</v>
      </c>
      <c r="G32" t="s">
        <v>72407</v>
      </c>
      <c r="H32">
        <v>6.5</v>
      </c>
      <c r="AH32">
        <v>0.05</v>
      </c>
      <c r="AI32">
        <v>0</v>
      </c>
    </row>
    <row r="33" spans="1:35" x14ac:dyDescent="0.3">
      <c r="A33" t="s">
        <v>2271</v>
      </c>
      <c r="B33" t="s">
        <v>67355</v>
      </c>
      <c r="C33" t="s">
        <v>67357</v>
      </c>
      <c r="D33">
        <v>0</v>
      </c>
      <c r="E33">
        <v>0</v>
      </c>
      <c r="F33" t="s">
        <v>82943</v>
      </c>
      <c r="G33" t="s">
        <v>72403</v>
      </c>
      <c r="H33">
        <v>3.25</v>
      </c>
      <c r="AH33">
        <v>0.05</v>
      </c>
      <c r="AI33">
        <v>0</v>
      </c>
    </row>
    <row r="34" spans="1:35" x14ac:dyDescent="0.3">
      <c r="A34" t="s">
        <v>2271</v>
      </c>
      <c r="B34" t="s">
        <v>69191</v>
      </c>
      <c r="C34" t="s">
        <v>58040</v>
      </c>
      <c r="D34">
        <v>12.423200000000001</v>
      </c>
      <c r="E34">
        <v>2.3E-2</v>
      </c>
      <c r="F34" t="s">
        <v>62150</v>
      </c>
      <c r="G34" t="s">
        <v>72412</v>
      </c>
      <c r="H34">
        <v>3.25</v>
      </c>
      <c r="AH34">
        <v>0</v>
      </c>
      <c r="AI34">
        <v>0</v>
      </c>
    </row>
    <row r="35" spans="1:35" x14ac:dyDescent="0.3">
      <c r="A35" t="s">
        <v>2271</v>
      </c>
      <c r="B35" t="s">
        <v>65225</v>
      </c>
      <c r="C35" t="s">
        <v>65226</v>
      </c>
      <c r="D35">
        <v>23.758654499999999</v>
      </c>
      <c r="E35">
        <v>0.19400000000000001</v>
      </c>
      <c r="F35" t="s">
        <v>62151</v>
      </c>
      <c r="G35" t="s">
        <v>72407</v>
      </c>
      <c r="H35">
        <v>6.5</v>
      </c>
      <c r="AH35">
        <v>0</v>
      </c>
      <c r="AI35">
        <v>0</v>
      </c>
    </row>
    <row r="36" spans="1:35" x14ac:dyDescent="0.3">
      <c r="A36" t="s">
        <v>2271</v>
      </c>
      <c r="B36" t="s">
        <v>69193</v>
      </c>
      <c r="C36" t="s">
        <v>58041</v>
      </c>
      <c r="D36">
        <v>12.423200000000001</v>
      </c>
      <c r="E36">
        <v>2.4E-2</v>
      </c>
      <c r="F36" t="s">
        <v>62152</v>
      </c>
      <c r="G36" t="s">
        <v>72412</v>
      </c>
      <c r="H36">
        <v>3.25</v>
      </c>
      <c r="AH36">
        <v>0</v>
      </c>
      <c r="AI36">
        <v>0</v>
      </c>
    </row>
    <row r="37" spans="1:35" x14ac:dyDescent="0.3">
      <c r="A37" t="s">
        <v>2271</v>
      </c>
      <c r="B37" t="s">
        <v>65230</v>
      </c>
      <c r="C37" t="s">
        <v>58042</v>
      </c>
      <c r="D37">
        <v>37.513665000000003</v>
      </c>
      <c r="E37">
        <v>0.34200000000000003</v>
      </c>
      <c r="F37" t="s">
        <v>62153</v>
      </c>
      <c r="G37" t="s">
        <v>72407</v>
      </c>
      <c r="H37">
        <v>6.5</v>
      </c>
      <c r="AH37">
        <v>0</v>
      </c>
      <c r="AI37">
        <v>0</v>
      </c>
    </row>
    <row r="38" spans="1:35" x14ac:dyDescent="0.3">
      <c r="A38" t="s">
        <v>2271</v>
      </c>
      <c r="B38" t="s">
        <v>69196</v>
      </c>
      <c r="C38" t="s">
        <v>58043</v>
      </c>
      <c r="D38">
        <v>14.1722</v>
      </c>
      <c r="E38">
        <v>0.04</v>
      </c>
      <c r="F38" t="s">
        <v>62154</v>
      </c>
      <c r="G38" t="s">
        <v>72412</v>
      </c>
      <c r="H38">
        <v>3.25</v>
      </c>
      <c r="AH38">
        <v>0</v>
      </c>
      <c r="AI38">
        <v>0</v>
      </c>
    </row>
    <row r="39" spans="1:35" x14ac:dyDescent="0.3">
      <c r="A39" t="s">
        <v>2271</v>
      </c>
      <c r="B39" t="s">
        <v>69199</v>
      </c>
      <c r="C39" t="s">
        <v>58044</v>
      </c>
      <c r="D39">
        <v>14.1722</v>
      </c>
      <c r="E39">
        <v>3.5000000000000003E-2</v>
      </c>
      <c r="F39" t="s">
        <v>62155</v>
      </c>
      <c r="G39" t="s">
        <v>72412</v>
      </c>
      <c r="H39">
        <v>3.25</v>
      </c>
      <c r="AH39">
        <v>0</v>
      </c>
      <c r="AI39">
        <v>0</v>
      </c>
    </row>
    <row r="40" spans="1:35" x14ac:dyDescent="0.3">
      <c r="A40" t="s">
        <v>2271</v>
      </c>
      <c r="B40" t="s">
        <v>65234</v>
      </c>
      <c r="C40" t="s">
        <v>58045</v>
      </c>
      <c r="D40">
        <v>42.141519000000002</v>
      </c>
      <c r="E40">
        <v>0.44800000000000001</v>
      </c>
      <c r="F40" t="s">
        <v>62156</v>
      </c>
      <c r="G40" t="s">
        <v>72407</v>
      </c>
      <c r="H40">
        <v>6.5</v>
      </c>
      <c r="AH40">
        <v>0</v>
      </c>
      <c r="AI40">
        <v>0</v>
      </c>
    </row>
    <row r="41" spans="1:35" x14ac:dyDescent="0.3">
      <c r="A41" t="s">
        <v>2271</v>
      </c>
      <c r="B41" t="s">
        <v>68759</v>
      </c>
      <c r="C41" t="s">
        <v>58046</v>
      </c>
      <c r="D41">
        <v>53</v>
      </c>
      <c r="E41">
        <v>0.70799999999999996</v>
      </c>
      <c r="F41" t="s">
        <v>62157</v>
      </c>
      <c r="G41" t="s">
        <v>72413</v>
      </c>
      <c r="H41">
        <v>5.2</v>
      </c>
      <c r="AH41">
        <v>0</v>
      </c>
      <c r="AI41">
        <v>0</v>
      </c>
    </row>
    <row r="42" spans="1:35" x14ac:dyDescent="0.3">
      <c r="A42" t="s">
        <v>2271</v>
      </c>
      <c r="B42" t="s">
        <v>68760</v>
      </c>
      <c r="C42" t="s">
        <v>2274</v>
      </c>
      <c r="D42">
        <v>51.940000000000005</v>
      </c>
      <c r="E42">
        <v>0.68200000000000005</v>
      </c>
      <c r="F42" t="s">
        <v>62158</v>
      </c>
      <c r="G42" t="s">
        <v>72413</v>
      </c>
      <c r="H42">
        <v>5.2</v>
      </c>
      <c r="AH42">
        <v>0.05</v>
      </c>
      <c r="AI42">
        <v>0</v>
      </c>
    </row>
    <row r="43" spans="1:35" x14ac:dyDescent="0.3">
      <c r="A43" t="s">
        <v>2271</v>
      </c>
      <c r="B43" t="s">
        <v>68975</v>
      </c>
      <c r="C43" t="s">
        <v>62143</v>
      </c>
      <c r="D43">
        <v>22.048000000000002</v>
      </c>
      <c r="E43">
        <v>0.254</v>
      </c>
      <c r="F43" t="s">
        <v>62159</v>
      </c>
      <c r="G43" t="s">
        <v>72414</v>
      </c>
      <c r="H43">
        <v>5.2</v>
      </c>
      <c r="AH43">
        <v>0.05</v>
      </c>
      <c r="AI43">
        <v>0</v>
      </c>
    </row>
    <row r="44" spans="1:35" x14ac:dyDescent="0.3">
      <c r="A44" t="s">
        <v>2271</v>
      </c>
      <c r="B44" t="s">
        <v>68980</v>
      </c>
      <c r="C44" t="s">
        <v>58047</v>
      </c>
      <c r="D44">
        <v>20.595800000000001</v>
      </c>
      <c r="E44">
        <v>0.26200000000000001</v>
      </c>
      <c r="F44" t="s">
        <v>62160</v>
      </c>
      <c r="G44" t="s">
        <v>72414</v>
      </c>
      <c r="H44">
        <v>5.2</v>
      </c>
      <c r="AH44">
        <v>0.05</v>
      </c>
      <c r="AI44">
        <v>0</v>
      </c>
    </row>
    <row r="45" spans="1:35" x14ac:dyDescent="0.3">
      <c r="A45" t="s">
        <v>2271</v>
      </c>
      <c r="B45" t="s">
        <v>68982</v>
      </c>
      <c r="C45" t="s">
        <v>68983</v>
      </c>
      <c r="D45">
        <v>22.079799999999999</v>
      </c>
      <c r="E45">
        <v>0.28000000000000003</v>
      </c>
      <c r="F45" t="s">
        <v>62161</v>
      </c>
      <c r="G45" t="s">
        <v>72414</v>
      </c>
      <c r="H45">
        <v>5.2</v>
      </c>
      <c r="AH45">
        <v>0.05</v>
      </c>
      <c r="AI45">
        <v>0</v>
      </c>
    </row>
    <row r="46" spans="1:35" x14ac:dyDescent="0.3">
      <c r="A46" t="s">
        <v>2271</v>
      </c>
      <c r="B46" t="s">
        <v>68989</v>
      </c>
      <c r="C46" t="s">
        <v>58048</v>
      </c>
      <c r="D46">
        <v>20.595800000000001</v>
      </c>
      <c r="E46">
        <v>0.25</v>
      </c>
      <c r="F46" t="s">
        <v>62162</v>
      </c>
      <c r="G46" t="s">
        <v>72414</v>
      </c>
      <c r="H46">
        <v>5.2</v>
      </c>
      <c r="AH46">
        <v>0.05</v>
      </c>
      <c r="AI46">
        <v>0</v>
      </c>
    </row>
    <row r="47" spans="1:35" x14ac:dyDescent="0.3">
      <c r="A47" t="s">
        <v>2271</v>
      </c>
      <c r="B47" t="s">
        <v>68991</v>
      </c>
      <c r="C47" t="s">
        <v>58049</v>
      </c>
      <c r="D47">
        <v>20.595800000000001</v>
      </c>
      <c r="E47">
        <v>0.246</v>
      </c>
      <c r="F47" t="s">
        <v>62163</v>
      </c>
      <c r="G47" t="s">
        <v>72414</v>
      </c>
      <c r="H47">
        <v>5.2</v>
      </c>
      <c r="AH47">
        <v>0.05</v>
      </c>
      <c r="AI47">
        <v>0</v>
      </c>
    </row>
    <row r="48" spans="1:35" x14ac:dyDescent="0.3">
      <c r="A48" t="s">
        <v>2271</v>
      </c>
      <c r="B48" t="s">
        <v>68993</v>
      </c>
      <c r="C48" t="s">
        <v>58050</v>
      </c>
      <c r="D48">
        <v>22.079799999999999</v>
      </c>
      <c r="E48">
        <v>0.30599999999999999</v>
      </c>
      <c r="F48" t="s">
        <v>62164</v>
      </c>
      <c r="G48" t="s">
        <v>72414</v>
      </c>
      <c r="H48">
        <v>5.2</v>
      </c>
      <c r="AH48">
        <v>0.05</v>
      </c>
      <c r="AI48">
        <v>0</v>
      </c>
    </row>
    <row r="49" spans="1:35" x14ac:dyDescent="0.3">
      <c r="A49" t="s">
        <v>2271</v>
      </c>
      <c r="B49" t="s">
        <v>68999</v>
      </c>
      <c r="C49" t="s">
        <v>58051</v>
      </c>
      <c r="D49">
        <v>20.595800000000001</v>
      </c>
      <c r="E49">
        <v>0.24399999999999999</v>
      </c>
      <c r="F49" t="s">
        <v>62165</v>
      </c>
      <c r="G49" t="s">
        <v>72414</v>
      </c>
      <c r="H49">
        <v>5.2</v>
      </c>
      <c r="AH49">
        <v>0.05</v>
      </c>
      <c r="AI49">
        <v>0</v>
      </c>
    </row>
    <row r="50" spans="1:35" x14ac:dyDescent="0.3">
      <c r="A50" t="s">
        <v>2271</v>
      </c>
      <c r="B50" t="s">
        <v>69011</v>
      </c>
      <c r="C50" t="s">
        <v>69013</v>
      </c>
      <c r="D50">
        <v>0</v>
      </c>
      <c r="E50">
        <v>0.24399999999999999</v>
      </c>
      <c r="F50" t="s">
        <v>62168</v>
      </c>
      <c r="G50" t="s">
        <v>72414</v>
      </c>
      <c r="H50">
        <v>5.2</v>
      </c>
      <c r="AH50">
        <v>0.05</v>
      </c>
      <c r="AI50">
        <v>0</v>
      </c>
    </row>
    <row r="51" spans="1:35" x14ac:dyDescent="0.3">
      <c r="A51" t="s">
        <v>2271</v>
      </c>
      <c r="B51" t="s">
        <v>69001</v>
      </c>
      <c r="C51" t="s">
        <v>62144</v>
      </c>
      <c r="D51">
        <v>20.595800000000001</v>
      </c>
      <c r="E51">
        <v>0.19800000000000001</v>
      </c>
      <c r="F51" t="s">
        <v>62166</v>
      </c>
      <c r="G51" t="s">
        <v>72414</v>
      </c>
      <c r="H51">
        <v>5.2</v>
      </c>
      <c r="AH51">
        <v>0.05</v>
      </c>
      <c r="AI51">
        <v>0</v>
      </c>
    </row>
    <row r="52" spans="1:35" x14ac:dyDescent="0.3">
      <c r="A52" t="s">
        <v>2271</v>
      </c>
      <c r="B52" t="s">
        <v>69014</v>
      </c>
      <c r="C52" t="s">
        <v>58052</v>
      </c>
      <c r="D52">
        <v>47.085200000000007</v>
      </c>
      <c r="E52">
        <v>0.91200000000000003</v>
      </c>
      <c r="F52" t="s">
        <v>62167</v>
      </c>
      <c r="G52" t="s">
        <v>72414</v>
      </c>
      <c r="H52">
        <v>5.2</v>
      </c>
      <c r="AH52">
        <v>0.05</v>
      </c>
      <c r="AI52">
        <v>0</v>
      </c>
    </row>
    <row r="53" spans="1:35" x14ac:dyDescent="0.3">
      <c r="A53" t="s">
        <v>2271</v>
      </c>
      <c r="B53" t="s">
        <v>69016</v>
      </c>
      <c r="C53" t="s">
        <v>58053</v>
      </c>
      <c r="D53">
        <v>47.085200000000007</v>
      </c>
      <c r="E53">
        <v>0.93</v>
      </c>
      <c r="F53" t="s">
        <v>62168</v>
      </c>
      <c r="G53" t="s">
        <v>72414</v>
      </c>
      <c r="H53">
        <v>5.2</v>
      </c>
      <c r="AH53">
        <v>0.05</v>
      </c>
      <c r="AI53">
        <v>0</v>
      </c>
    </row>
    <row r="54" spans="1:35" x14ac:dyDescent="0.3">
      <c r="A54" t="s">
        <v>2271</v>
      </c>
      <c r="B54" t="s">
        <v>69018</v>
      </c>
      <c r="C54" t="s">
        <v>69020</v>
      </c>
      <c r="D54">
        <v>47.085200000000007</v>
      </c>
      <c r="E54">
        <v>0.93400000000000005</v>
      </c>
      <c r="F54" t="s">
        <v>62168</v>
      </c>
      <c r="G54" t="s">
        <v>72414</v>
      </c>
      <c r="H54">
        <v>5.2</v>
      </c>
      <c r="AH54">
        <v>0.05</v>
      </c>
      <c r="AI54">
        <v>0</v>
      </c>
    </row>
    <row r="55" spans="1:35" x14ac:dyDescent="0.3">
      <c r="A55" t="s">
        <v>2271</v>
      </c>
      <c r="B55" t="s">
        <v>69021</v>
      </c>
      <c r="C55" t="s">
        <v>2275</v>
      </c>
      <c r="D55">
        <v>47.085200000000007</v>
      </c>
      <c r="E55">
        <v>0</v>
      </c>
      <c r="F55" t="s">
        <v>62168</v>
      </c>
      <c r="G55" t="s">
        <v>72414</v>
      </c>
      <c r="H55">
        <v>5.2</v>
      </c>
      <c r="AH55">
        <v>0.1</v>
      </c>
      <c r="AI55">
        <v>0</v>
      </c>
    </row>
    <row r="56" spans="1:35" x14ac:dyDescent="0.3">
      <c r="A56" t="s">
        <v>2271</v>
      </c>
      <c r="B56" t="s">
        <v>69022</v>
      </c>
      <c r="C56" t="s">
        <v>2276</v>
      </c>
      <c r="D56">
        <v>47.085200000000007</v>
      </c>
      <c r="E56">
        <v>0</v>
      </c>
      <c r="F56" t="s">
        <v>62168</v>
      </c>
      <c r="G56" t="s">
        <v>72414</v>
      </c>
      <c r="H56">
        <v>5.2</v>
      </c>
      <c r="AH56">
        <v>0.1</v>
      </c>
      <c r="AI56">
        <v>0</v>
      </c>
    </row>
    <row r="57" spans="1:35" x14ac:dyDescent="0.3">
      <c r="A57" t="s">
        <v>2271</v>
      </c>
      <c r="B57" t="s">
        <v>69023</v>
      </c>
      <c r="C57" t="s">
        <v>2277</v>
      </c>
      <c r="D57">
        <v>47.085200000000007</v>
      </c>
      <c r="E57">
        <v>0</v>
      </c>
      <c r="F57" t="s">
        <v>62168</v>
      </c>
      <c r="G57" t="s">
        <v>72414</v>
      </c>
      <c r="H57">
        <v>5.2</v>
      </c>
      <c r="AH57">
        <v>0.1</v>
      </c>
      <c r="AI57">
        <v>0</v>
      </c>
    </row>
    <row r="58" spans="1:35" x14ac:dyDescent="0.3">
      <c r="A58" t="s">
        <v>2271</v>
      </c>
      <c r="B58" t="s">
        <v>69024</v>
      </c>
      <c r="C58" t="s">
        <v>2278</v>
      </c>
      <c r="D58">
        <v>47.085200000000007</v>
      </c>
      <c r="E58">
        <v>0.91600000000000004</v>
      </c>
      <c r="F58" t="s">
        <v>62168</v>
      </c>
      <c r="G58" t="s">
        <v>72414</v>
      </c>
      <c r="H58">
        <v>5.2</v>
      </c>
      <c r="AH58">
        <v>0.1</v>
      </c>
      <c r="AI58">
        <v>0</v>
      </c>
    </row>
    <row r="59" spans="1:35" x14ac:dyDescent="0.3">
      <c r="A59" t="s">
        <v>2271</v>
      </c>
      <c r="B59" t="s">
        <v>69025</v>
      </c>
      <c r="C59" t="s">
        <v>2279</v>
      </c>
      <c r="D59">
        <v>47.085200000000007</v>
      </c>
      <c r="E59">
        <v>0.88800000000000001</v>
      </c>
      <c r="F59" t="s">
        <v>62168</v>
      </c>
      <c r="G59" t="s">
        <v>72414</v>
      </c>
      <c r="H59">
        <v>5.2</v>
      </c>
      <c r="AH59">
        <v>0.1</v>
      </c>
      <c r="AI59">
        <v>0</v>
      </c>
    </row>
    <row r="60" spans="1:35" x14ac:dyDescent="0.3">
      <c r="A60" t="s">
        <v>2271</v>
      </c>
      <c r="B60" t="s">
        <v>69026</v>
      </c>
      <c r="C60" t="s">
        <v>2280</v>
      </c>
      <c r="D60">
        <v>47.085200000000007</v>
      </c>
      <c r="E60">
        <v>0</v>
      </c>
      <c r="F60" t="s">
        <v>62168</v>
      </c>
      <c r="G60" t="s">
        <v>72414</v>
      </c>
      <c r="H60">
        <v>5.2</v>
      </c>
      <c r="AH60">
        <v>0.1</v>
      </c>
      <c r="AI60">
        <v>0</v>
      </c>
    </row>
    <row r="61" spans="1:35" x14ac:dyDescent="0.3">
      <c r="A61" t="s">
        <v>2271</v>
      </c>
      <c r="B61" t="s">
        <v>69027</v>
      </c>
      <c r="C61" t="s">
        <v>2281</v>
      </c>
      <c r="D61">
        <v>47.085200000000007</v>
      </c>
      <c r="E61">
        <v>0</v>
      </c>
      <c r="F61" t="s">
        <v>62168</v>
      </c>
      <c r="G61" t="s">
        <v>72414</v>
      </c>
      <c r="H61">
        <v>5.2</v>
      </c>
      <c r="AH61">
        <v>0.1</v>
      </c>
      <c r="AI61">
        <v>0</v>
      </c>
    </row>
    <row r="62" spans="1:35" x14ac:dyDescent="0.3">
      <c r="A62" t="s">
        <v>2271</v>
      </c>
      <c r="B62" t="s">
        <v>69028</v>
      </c>
      <c r="C62" t="s">
        <v>2282</v>
      </c>
      <c r="D62">
        <v>47.085200000000007</v>
      </c>
      <c r="E62">
        <v>0.93400000000000005</v>
      </c>
      <c r="F62" t="s">
        <v>62168</v>
      </c>
      <c r="G62" t="s">
        <v>72414</v>
      </c>
      <c r="H62">
        <v>5.2</v>
      </c>
      <c r="AH62">
        <v>0</v>
      </c>
      <c r="AI62">
        <v>0</v>
      </c>
    </row>
    <row r="63" spans="1:35" x14ac:dyDescent="0.3">
      <c r="A63" t="s">
        <v>2271</v>
      </c>
      <c r="B63" t="s">
        <v>69029</v>
      </c>
      <c r="C63" t="s">
        <v>2283</v>
      </c>
      <c r="D63">
        <v>47.085200000000007</v>
      </c>
      <c r="E63">
        <v>0</v>
      </c>
      <c r="F63" t="s">
        <v>62168</v>
      </c>
      <c r="G63" t="s">
        <v>72414</v>
      </c>
      <c r="H63">
        <v>5.2</v>
      </c>
      <c r="AH63">
        <v>0</v>
      </c>
      <c r="AI63">
        <v>0</v>
      </c>
    </row>
    <row r="64" spans="1:35" x14ac:dyDescent="0.3">
      <c r="A64" t="s">
        <v>2271</v>
      </c>
      <c r="B64" t="s">
        <v>69030</v>
      </c>
      <c r="C64" t="s">
        <v>58054</v>
      </c>
      <c r="D64">
        <v>20.595800000000001</v>
      </c>
      <c r="E64">
        <v>0.26400000000000001</v>
      </c>
      <c r="F64" t="s">
        <v>62169</v>
      </c>
      <c r="G64" t="s">
        <v>72414</v>
      </c>
      <c r="H64">
        <v>5.2</v>
      </c>
      <c r="AH64">
        <v>0</v>
      </c>
      <c r="AI64">
        <v>0</v>
      </c>
    </row>
    <row r="65" spans="1:35" x14ac:dyDescent="0.3">
      <c r="A65" t="s">
        <v>2271</v>
      </c>
      <c r="B65" t="s">
        <v>69032</v>
      </c>
      <c r="C65" t="s">
        <v>58055</v>
      </c>
      <c r="D65">
        <v>38.796000000000006</v>
      </c>
      <c r="E65">
        <v>0</v>
      </c>
      <c r="F65" t="s">
        <v>62170</v>
      </c>
      <c r="G65" t="s">
        <v>72414</v>
      </c>
      <c r="H65">
        <v>5.2</v>
      </c>
      <c r="AH65">
        <v>0</v>
      </c>
      <c r="AI65">
        <v>0</v>
      </c>
    </row>
    <row r="66" spans="1:35" x14ac:dyDescent="0.3">
      <c r="A66" t="s">
        <v>2271</v>
      </c>
      <c r="B66" t="s">
        <v>69034</v>
      </c>
      <c r="C66" t="s">
        <v>58056</v>
      </c>
      <c r="D66">
        <v>23.733400000000003</v>
      </c>
      <c r="E66">
        <v>0.29399999999999998</v>
      </c>
      <c r="F66" t="s">
        <v>62171</v>
      </c>
      <c r="G66" t="s">
        <v>72414</v>
      </c>
      <c r="H66">
        <v>5.2</v>
      </c>
      <c r="AH66">
        <v>0</v>
      </c>
      <c r="AI66">
        <v>0</v>
      </c>
    </row>
    <row r="67" spans="1:35" x14ac:dyDescent="0.3">
      <c r="A67" t="s">
        <v>2271</v>
      </c>
      <c r="B67" t="s">
        <v>69036</v>
      </c>
      <c r="C67" t="s">
        <v>58057</v>
      </c>
      <c r="D67">
        <v>23.733400000000003</v>
      </c>
      <c r="E67">
        <v>0.28999999999999998</v>
      </c>
      <c r="F67" t="s">
        <v>62172</v>
      </c>
      <c r="G67" t="s">
        <v>72414</v>
      </c>
      <c r="H67">
        <v>5.2</v>
      </c>
      <c r="AH67">
        <v>0</v>
      </c>
      <c r="AI67">
        <v>0</v>
      </c>
    </row>
    <row r="68" spans="1:35" x14ac:dyDescent="0.3">
      <c r="A68" t="s">
        <v>2271</v>
      </c>
      <c r="B68" t="s">
        <v>69038</v>
      </c>
      <c r="C68" t="s">
        <v>58058</v>
      </c>
      <c r="D68">
        <v>23.733400000000003</v>
      </c>
      <c r="E68">
        <v>0.26400000000000001</v>
      </c>
      <c r="F68" t="s">
        <v>62173</v>
      </c>
      <c r="G68" t="s">
        <v>72414</v>
      </c>
      <c r="H68">
        <v>5.2</v>
      </c>
      <c r="AH68">
        <v>0</v>
      </c>
      <c r="AI68">
        <v>0</v>
      </c>
    </row>
    <row r="69" spans="1:35" x14ac:dyDescent="0.3">
      <c r="A69" t="s">
        <v>2271</v>
      </c>
      <c r="B69" t="s">
        <v>98343</v>
      </c>
      <c r="C69" t="s">
        <v>98344</v>
      </c>
      <c r="D69">
        <v>19.821999999999999</v>
      </c>
      <c r="E69">
        <v>0.26400000000000001</v>
      </c>
      <c r="F69" t="s">
        <v>62168</v>
      </c>
      <c r="G69" t="s">
        <v>72414</v>
      </c>
      <c r="H69">
        <v>5.2</v>
      </c>
      <c r="AH69">
        <v>0</v>
      </c>
      <c r="AI69">
        <v>0</v>
      </c>
    </row>
    <row r="70" spans="1:35" x14ac:dyDescent="0.3">
      <c r="A70" t="s">
        <v>2271</v>
      </c>
      <c r="B70" t="s">
        <v>82893</v>
      </c>
      <c r="C70" t="s">
        <v>62145</v>
      </c>
      <c r="D70">
        <v>57.155200000000008</v>
      </c>
      <c r="E70">
        <v>0.254</v>
      </c>
      <c r="F70" t="s">
        <v>62168</v>
      </c>
      <c r="G70" t="s">
        <v>72414</v>
      </c>
      <c r="H70">
        <v>5.2</v>
      </c>
      <c r="AH70">
        <v>0</v>
      </c>
      <c r="AI70">
        <v>0</v>
      </c>
    </row>
    <row r="71" spans="1:35" x14ac:dyDescent="0.3">
      <c r="A71" t="s">
        <v>2271</v>
      </c>
      <c r="B71" t="s">
        <v>69573</v>
      </c>
      <c r="C71" t="s">
        <v>2284</v>
      </c>
      <c r="D71">
        <v>6.4660000000000002</v>
      </c>
      <c r="E71">
        <v>0.03</v>
      </c>
      <c r="F71" t="s">
        <v>62174</v>
      </c>
      <c r="G71" t="s">
        <v>72409</v>
      </c>
      <c r="H71">
        <v>0</v>
      </c>
      <c r="AH71">
        <v>0</v>
      </c>
      <c r="AI71">
        <v>0</v>
      </c>
    </row>
    <row r="72" spans="1:35" x14ac:dyDescent="0.3">
      <c r="A72" t="s">
        <v>2271</v>
      </c>
      <c r="B72" t="s">
        <v>69402</v>
      </c>
      <c r="C72" t="s">
        <v>2285</v>
      </c>
      <c r="D72">
        <v>18.709</v>
      </c>
      <c r="E72">
        <v>7.4999999999999997E-2</v>
      </c>
      <c r="F72" t="s">
        <v>62175</v>
      </c>
      <c r="G72" t="s">
        <v>72415</v>
      </c>
      <c r="H72">
        <v>3.25</v>
      </c>
      <c r="AH72">
        <v>0</v>
      </c>
      <c r="AI72">
        <v>0</v>
      </c>
    </row>
    <row r="73" spans="1:35" x14ac:dyDescent="0.3">
      <c r="A73" t="s">
        <v>2271</v>
      </c>
      <c r="B73" t="s">
        <v>69403</v>
      </c>
      <c r="C73" t="s">
        <v>2286</v>
      </c>
      <c r="D73">
        <v>23.758654499999999</v>
      </c>
      <c r="E73">
        <v>7.3999999999999996E-2</v>
      </c>
      <c r="F73" t="s">
        <v>62168</v>
      </c>
      <c r="G73" t="s">
        <v>72415</v>
      </c>
      <c r="H73">
        <v>3.25</v>
      </c>
      <c r="AH73">
        <v>0</v>
      </c>
      <c r="AI73">
        <v>0</v>
      </c>
    </row>
    <row r="74" spans="1:35" x14ac:dyDescent="0.3">
      <c r="A74" t="s">
        <v>2271</v>
      </c>
      <c r="B74" t="s">
        <v>69404</v>
      </c>
      <c r="C74" t="s">
        <v>2287</v>
      </c>
      <c r="D74">
        <v>18.709</v>
      </c>
      <c r="E74">
        <v>7.1999999999999995E-2</v>
      </c>
      <c r="F74" t="s">
        <v>62176</v>
      </c>
      <c r="G74" t="s">
        <v>72415</v>
      </c>
      <c r="H74">
        <v>3.25</v>
      </c>
      <c r="AI74">
        <v>0</v>
      </c>
    </row>
    <row r="75" spans="1:35" x14ac:dyDescent="0.3">
      <c r="A75" t="s">
        <v>2271</v>
      </c>
      <c r="B75" t="s">
        <v>69405</v>
      </c>
      <c r="C75" t="s">
        <v>2288</v>
      </c>
      <c r="D75">
        <v>18.709</v>
      </c>
      <c r="E75">
        <v>7.3999999999999996E-2</v>
      </c>
      <c r="F75" t="s">
        <v>62177</v>
      </c>
      <c r="G75" t="s">
        <v>72415</v>
      </c>
      <c r="H75">
        <v>3.25</v>
      </c>
      <c r="AH75">
        <v>0.05</v>
      </c>
      <c r="AI75">
        <v>0</v>
      </c>
    </row>
    <row r="76" spans="1:35" x14ac:dyDescent="0.3">
      <c r="A76" t="s">
        <v>2271</v>
      </c>
      <c r="B76" t="s">
        <v>69406</v>
      </c>
      <c r="C76" t="s">
        <v>58059</v>
      </c>
      <c r="D76">
        <v>16.589000000000002</v>
      </c>
      <c r="E76">
        <v>0.14399999999999999</v>
      </c>
      <c r="F76" t="s">
        <v>62178</v>
      </c>
      <c r="G76" t="s">
        <v>72415</v>
      </c>
      <c r="H76">
        <v>3.25</v>
      </c>
      <c r="AH76">
        <v>0.05</v>
      </c>
      <c r="AI76">
        <v>0</v>
      </c>
    </row>
    <row r="77" spans="1:35" x14ac:dyDescent="0.3">
      <c r="A77" t="s">
        <v>2271</v>
      </c>
      <c r="B77" t="s">
        <v>69410</v>
      </c>
      <c r="C77" t="s">
        <v>58060</v>
      </c>
      <c r="D77">
        <v>17.278000000000002</v>
      </c>
      <c r="E77">
        <v>0.158</v>
      </c>
      <c r="F77" t="s">
        <v>62179</v>
      </c>
      <c r="G77" t="s">
        <v>72415</v>
      </c>
      <c r="H77">
        <v>3.25</v>
      </c>
      <c r="AH77">
        <v>0.05</v>
      </c>
      <c r="AI77">
        <v>0</v>
      </c>
    </row>
    <row r="78" spans="1:35" x14ac:dyDescent="0.3">
      <c r="A78" t="s">
        <v>2271</v>
      </c>
      <c r="B78" t="s">
        <v>69417</v>
      </c>
      <c r="C78" t="s">
        <v>69418</v>
      </c>
      <c r="D78">
        <v>25.387</v>
      </c>
      <c r="E78">
        <v>0.158</v>
      </c>
      <c r="F78" t="s">
        <v>62168</v>
      </c>
      <c r="G78" t="s">
        <v>72415</v>
      </c>
      <c r="H78">
        <v>3.25</v>
      </c>
      <c r="AH78">
        <v>0.05</v>
      </c>
      <c r="AI78">
        <v>0</v>
      </c>
    </row>
    <row r="79" spans="1:35" x14ac:dyDescent="0.3">
      <c r="A79" t="s">
        <v>2271</v>
      </c>
      <c r="B79" t="s">
        <v>69419</v>
      </c>
      <c r="C79" t="s">
        <v>58061</v>
      </c>
      <c r="D79">
        <v>25.811000000000003</v>
      </c>
      <c r="E79">
        <v>0.158</v>
      </c>
      <c r="F79" t="s">
        <v>62168</v>
      </c>
      <c r="G79" t="s">
        <v>72415</v>
      </c>
      <c r="H79">
        <v>3.25</v>
      </c>
      <c r="AH79">
        <v>0.05</v>
      </c>
      <c r="AI79">
        <v>0</v>
      </c>
    </row>
    <row r="80" spans="1:35" x14ac:dyDescent="0.3">
      <c r="A80" t="s">
        <v>2271</v>
      </c>
      <c r="B80" t="s">
        <v>69422</v>
      </c>
      <c r="C80" t="s">
        <v>58027</v>
      </c>
      <c r="D80">
        <v>12.190000000000001</v>
      </c>
      <c r="E80">
        <v>7.3999999999999996E-2</v>
      </c>
      <c r="F80" t="s">
        <v>62168</v>
      </c>
      <c r="G80" t="s">
        <v>72415</v>
      </c>
      <c r="H80">
        <v>3.25</v>
      </c>
      <c r="AH80">
        <v>0.05</v>
      </c>
      <c r="AI80">
        <v>0</v>
      </c>
    </row>
    <row r="81" spans="1:35" x14ac:dyDescent="0.3">
      <c r="A81" t="s">
        <v>2271</v>
      </c>
      <c r="B81" t="s">
        <v>69423</v>
      </c>
      <c r="C81" t="s">
        <v>58028</v>
      </c>
      <c r="D81">
        <v>12.190000000000001</v>
      </c>
      <c r="E81">
        <v>7.3999999999999996E-2</v>
      </c>
      <c r="F81" t="s">
        <v>62168</v>
      </c>
      <c r="G81" t="s">
        <v>72415</v>
      </c>
      <c r="H81">
        <v>3.25</v>
      </c>
      <c r="AH81">
        <v>0</v>
      </c>
      <c r="AI81">
        <v>0</v>
      </c>
    </row>
    <row r="82" spans="1:35" x14ac:dyDescent="0.3">
      <c r="A82" t="s">
        <v>2271</v>
      </c>
      <c r="B82" t="s">
        <v>69424</v>
      </c>
      <c r="C82" t="s">
        <v>58025</v>
      </c>
      <c r="D82">
        <v>12.190000000000001</v>
      </c>
      <c r="E82">
        <v>7.3999999999999996E-2</v>
      </c>
      <c r="F82" t="s">
        <v>62168</v>
      </c>
      <c r="G82" t="s">
        <v>72415</v>
      </c>
      <c r="H82">
        <v>3.25</v>
      </c>
      <c r="AH82">
        <v>0</v>
      </c>
      <c r="AI82">
        <v>0</v>
      </c>
    </row>
    <row r="83" spans="1:35" x14ac:dyDescent="0.3">
      <c r="A83" t="s">
        <v>2271</v>
      </c>
      <c r="B83" t="s">
        <v>82973</v>
      </c>
      <c r="C83" t="s">
        <v>82974</v>
      </c>
      <c r="D83">
        <v>9.4234000000000009</v>
      </c>
      <c r="E83">
        <v>0.14399999999999999</v>
      </c>
      <c r="F83" t="s">
        <v>62168</v>
      </c>
      <c r="G83" t="s">
        <v>72415</v>
      </c>
      <c r="H83">
        <v>3.25</v>
      </c>
      <c r="AH83">
        <v>0</v>
      </c>
      <c r="AI83">
        <v>0</v>
      </c>
    </row>
    <row r="84" spans="1:35" x14ac:dyDescent="0.3">
      <c r="A84" t="s">
        <v>2271</v>
      </c>
      <c r="B84" t="s">
        <v>69425</v>
      </c>
      <c r="C84" t="s">
        <v>2289</v>
      </c>
      <c r="D84">
        <v>22.048000000000002</v>
      </c>
      <c r="E84">
        <v>0.1236</v>
      </c>
      <c r="F84" t="s">
        <v>62180</v>
      </c>
      <c r="G84" t="s">
        <v>72415</v>
      </c>
      <c r="H84">
        <v>3.25</v>
      </c>
      <c r="AH84">
        <v>0</v>
      </c>
      <c r="AI84">
        <v>0</v>
      </c>
    </row>
    <row r="85" spans="1:35" x14ac:dyDescent="0.3">
      <c r="A85" t="s">
        <v>2271</v>
      </c>
      <c r="B85" t="s">
        <v>69426</v>
      </c>
      <c r="C85" t="s">
        <v>2290</v>
      </c>
      <c r="D85">
        <v>26.762085000000003</v>
      </c>
      <c r="E85">
        <v>0.12</v>
      </c>
      <c r="F85" t="s">
        <v>62168</v>
      </c>
      <c r="G85" t="s">
        <v>72415</v>
      </c>
      <c r="H85">
        <v>3.25</v>
      </c>
      <c r="AH85">
        <v>0</v>
      </c>
      <c r="AI85">
        <v>0</v>
      </c>
    </row>
    <row r="86" spans="1:35" x14ac:dyDescent="0.3">
      <c r="A86" t="s">
        <v>2271</v>
      </c>
      <c r="B86" t="s">
        <v>69427</v>
      </c>
      <c r="C86" t="s">
        <v>2291</v>
      </c>
      <c r="D86">
        <v>22.048000000000002</v>
      </c>
      <c r="E86">
        <v>0.12</v>
      </c>
      <c r="F86" t="s">
        <v>62181</v>
      </c>
      <c r="G86" t="s">
        <v>72415</v>
      </c>
      <c r="H86">
        <v>3.25</v>
      </c>
      <c r="AH86">
        <v>0</v>
      </c>
      <c r="AI86">
        <v>0</v>
      </c>
    </row>
    <row r="87" spans="1:35" x14ac:dyDescent="0.3">
      <c r="A87" t="s">
        <v>2271</v>
      </c>
      <c r="B87" t="s">
        <v>69428</v>
      </c>
      <c r="C87" t="s">
        <v>2292</v>
      </c>
      <c r="D87">
        <v>22.048000000000002</v>
      </c>
      <c r="E87">
        <v>0.12</v>
      </c>
      <c r="F87" t="s">
        <v>62182</v>
      </c>
      <c r="G87" t="s">
        <v>72415</v>
      </c>
      <c r="H87">
        <v>3.25</v>
      </c>
      <c r="AH87">
        <v>0</v>
      </c>
      <c r="AI87">
        <v>0</v>
      </c>
    </row>
    <row r="88" spans="1:35" x14ac:dyDescent="0.3">
      <c r="A88" t="s">
        <v>2271</v>
      </c>
      <c r="B88" t="s">
        <v>69429</v>
      </c>
      <c r="C88" t="s">
        <v>58062</v>
      </c>
      <c r="D88">
        <v>22.154</v>
      </c>
      <c r="E88">
        <v>0.19400000000000001</v>
      </c>
      <c r="F88" t="s">
        <v>62183</v>
      </c>
      <c r="G88" t="s">
        <v>72415</v>
      </c>
      <c r="H88">
        <v>3.25</v>
      </c>
      <c r="AH88">
        <v>0</v>
      </c>
      <c r="AI88">
        <v>0</v>
      </c>
    </row>
    <row r="89" spans="1:35" x14ac:dyDescent="0.3">
      <c r="A89" t="s">
        <v>2271</v>
      </c>
      <c r="B89" t="s">
        <v>69430</v>
      </c>
      <c r="C89" t="s">
        <v>58029</v>
      </c>
      <c r="D89">
        <v>14.935347</v>
      </c>
      <c r="E89">
        <v>0.1236</v>
      </c>
      <c r="F89" t="s">
        <v>62168</v>
      </c>
      <c r="G89" t="s">
        <v>72415</v>
      </c>
      <c r="H89">
        <v>3.25</v>
      </c>
      <c r="AH89">
        <v>0</v>
      </c>
      <c r="AI89">
        <v>0</v>
      </c>
    </row>
    <row r="90" spans="1:35" x14ac:dyDescent="0.3">
      <c r="A90" t="s">
        <v>2271</v>
      </c>
      <c r="B90" t="s">
        <v>69431</v>
      </c>
      <c r="C90" t="s">
        <v>58030</v>
      </c>
      <c r="D90">
        <v>14.935347</v>
      </c>
      <c r="E90">
        <v>0.1236</v>
      </c>
      <c r="F90" t="s">
        <v>62168</v>
      </c>
      <c r="G90" t="s">
        <v>72415</v>
      </c>
      <c r="H90">
        <v>3.25</v>
      </c>
      <c r="AH90">
        <v>0</v>
      </c>
      <c r="AI90">
        <v>0</v>
      </c>
    </row>
    <row r="91" spans="1:35" x14ac:dyDescent="0.3">
      <c r="A91" t="s">
        <v>2271</v>
      </c>
      <c r="B91" t="s">
        <v>69432</v>
      </c>
      <c r="C91" t="s">
        <v>58026</v>
      </c>
      <c r="D91">
        <v>14.935347</v>
      </c>
      <c r="E91">
        <v>0.1236</v>
      </c>
      <c r="F91" t="s">
        <v>62168</v>
      </c>
      <c r="G91" t="s">
        <v>72415</v>
      </c>
      <c r="H91">
        <v>3.25</v>
      </c>
      <c r="AH91">
        <v>0</v>
      </c>
      <c r="AI91">
        <v>0</v>
      </c>
    </row>
    <row r="92" spans="1:35" x14ac:dyDescent="0.3">
      <c r="A92" t="s">
        <v>2271</v>
      </c>
      <c r="B92" t="s">
        <v>66445</v>
      </c>
      <c r="C92" t="s">
        <v>58063</v>
      </c>
      <c r="D92">
        <v>3.2860000000000005</v>
      </c>
      <c r="E92">
        <v>2.1000000000000001E-2</v>
      </c>
      <c r="F92" t="s">
        <v>62184</v>
      </c>
      <c r="G92" t="s">
        <v>72400</v>
      </c>
      <c r="H92">
        <v>3.25</v>
      </c>
      <c r="AH92">
        <v>0</v>
      </c>
      <c r="AI92">
        <v>0</v>
      </c>
    </row>
    <row r="93" spans="1:35" x14ac:dyDescent="0.3">
      <c r="A93" t="s">
        <v>2271</v>
      </c>
      <c r="B93" t="s">
        <v>67374</v>
      </c>
      <c r="C93" t="s">
        <v>58064</v>
      </c>
      <c r="D93">
        <v>4.4520000000000008</v>
      </c>
      <c r="E93">
        <v>2.1999999999999999E-2</v>
      </c>
      <c r="F93" t="s">
        <v>62185</v>
      </c>
      <c r="G93" t="s">
        <v>72403</v>
      </c>
      <c r="H93">
        <v>3.25</v>
      </c>
      <c r="AH93">
        <v>0</v>
      </c>
      <c r="AI93">
        <v>0</v>
      </c>
    </row>
    <row r="94" spans="1:35" x14ac:dyDescent="0.3">
      <c r="A94" t="s">
        <v>2271</v>
      </c>
      <c r="B94" t="s">
        <v>66449</v>
      </c>
      <c r="C94" t="s">
        <v>58065</v>
      </c>
      <c r="D94">
        <v>3.2860000000000005</v>
      </c>
      <c r="E94">
        <v>1.4800000000000001E-2</v>
      </c>
      <c r="F94" t="s">
        <v>62186</v>
      </c>
      <c r="G94" t="s">
        <v>72400</v>
      </c>
      <c r="H94">
        <v>3.25</v>
      </c>
      <c r="AH94">
        <v>0</v>
      </c>
      <c r="AI94">
        <v>0</v>
      </c>
    </row>
    <row r="95" spans="1:35" x14ac:dyDescent="0.3">
      <c r="A95" t="s">
        <v>2271</v>
      </c>
      <c r="B95" t="s">
        <v>67382</v>
      </c>
      <c r="C95" t="s">
        <v>58067</v>
      </c>
      <c r="D95">
        <v>4.4520000000000008</v>
      </c>
      <c r="E95">
        <v>1.7000000000000001E-2</v>
      </c>
      <c r="F95" t="s">
        <v>62187</v>
      </c>
      <c r="G95" t="s">
        <v>72403</v>
      </c>
      <c r="H95">
        <v>3.25</v>
      </c>
      <c r="AH95">
        <v>0</v>
      </c>
      <c r="AI95">
        <v>0</v>
      </c>
    </row>
    <row r="96" spans="1:35" x14ac:dyDescent="0.3">
      <c r="A96" t="s">
        <v>2271</v>
      </c>
      <c r="B96" t="s">
        <v>67378</v>
      </c>
      <c r="C96" t="s">
        <v>67379</v>
      </c>
      <c r="D96">
        <v>0</v>
      </c>
      <c r="E96">
        <v>0</v>
      </c>
      <c r="F96" t="s">
        <v>62168</v>
      </c>
      <c r="G96" t="s">
        <v>72403</v>
      </c>
      <c r="H96">
        <v>3.25</v>
      </c>
      <c r="AH96">
        <v>0.05</v>
      </c>
      <c r="AI96">
        <v>0</v>
      </c>
    </row>
    <row r="97" spans="1:35" x14ac:dyDescent="0.3">
      <c r="A97" t="s">
        <v>2271</v>
      </c>
      <c r="B97" t="s">
        <v>66453</v>
      </c>
      <c r="C97" t="s">
        <v>58066</v>
      </c>
      <c r="D97">
        <v>5.7346000000000004</v>
      </c>
      <c r="E97">
        <v>1.4800000000000001E-2</v>
      </c>
      <c r="F97" t="s">
        <v>62168</v>
      </c>
      <c r="G97" t="s">
        <v>72400</v>
      </c>
      <c r="H97">
        <v>3.25</v>
      </c>
      <c r="AH97">
        <v>0.05</v>
      </c>
      <c r="AI97">
        <v>0</v>
      </c>
    </row>
    <row r="98" spans="1:35" x14ac:dyDescent="0.3">
      <c r="A98" t="s">
        <v>2271</v>
      </c>
      <c r="B98" t="s">
        <v>66462</v>
      </c>
      <c r="C98" t="s">
        <v>58068</v>
      </c>
      <c r="D98">
        <v>5.8511999999999995</v>
      </c>
      <c r="E98">
        <v>4.2999999999999997E-2</v>
      </c>
      <c r="F98" t="s">
        <v>62188</v>
      </c>
      <c r="G98" t="s">
        <v>72400</v>
      </c>
      <c r="H98">
        <v>3.25</v>
      </c>
      <c r="AH98">
        <v>0.05</v>
      </c>
      <c r="AI98">
        <v>0</v>
      </c>
    </row>
    <row r="99" spans="1:35" x14ac:dyDescent="0.3">
      <c r="A99" t="s">
        <v>2271</v>
      </c>
      <c r="B99" t="s">
        <v>67386</v>
      </c>
      <c r="C99" t="s">
        <v>58069</v>
      </c>
      <c r="D99">
        <v>7.3140000000000009</v>
      </c>
      <c r="E99">
        <v>4.4400000000000002E-2</v>
      </c>
      <c r="F99" t="s">
        <v>62189</v>
      </c>
      <c r="G99" t="s">
        <v>72403</v>
      </c>
      <c r="H99">
        <v>3.25</v>
      </c>
      <c r="AH99">
        <v>0.05</v>
      </c>
      <c r="AI99">
        <v>0</v>
      </c>
    </row>
    <row r="100" spans="1:35" x14ac:dyDescent="0.3">
      <c r="A100" t="s">
        <v>2271</v>
      </c>
      <c r="B100" t="s">
        <v>66466</v>
      </c>
      <c r="C100" t="s">
        <v>58070</v>
      </c>
      <c r="D100">
        <v>5.8511999999999995</v>
      </c>
      <c r="E100">
        <v>0.04</v>
      </c>
      <c r="F100" t="s">
        <v>62190</v>
      </c>
      <c r="G100" t="s">
        <v>72400</v>
      </c>
      <c r="H100">
        <v>3.25</v>
      </c>
      <c r="AH100">
        <v>0.05</v>
      </c>
      <c r="AI100">
        <v>0</v>
      </c>
    </row>
    <row r="101" spans="1:35" x14ac:dyDescent="0.3">
      <c r="A101" t="s">
        <v>2271</v>
      </c>
      <c r="B101" t="s">
        <v>67396</v>
      </c>
      <c r="C101" t="s">
        <v>58071</v>
      </c>
      <c r="D101">
        <v>7.3140000000000009</v>
      </c>
      <c r="E101">
        <v>4.3999999999999997E-2</v>
      </c>
      <c r="F101" t="s">
        <v>62191</v>
      </c>
      <c r="G101" t="s">
        <v>72403</v>
      </c>
      <c r="H101">
        <v>3.25</v>
      </c>
      <c r="AH101">
        <v>0</v>
      </c>
      <c r="AI101">
        <v>0</v>
      </c>
    </row>
    <row r="102" spans="1:35" x14ac:dyDescent="0.3">
      <c r="A102" t="s">
        <v>2271</v>
      </c>
      <c r="B102" t="s">
        <v>66472</v>
      </c>
      <c r="C102" t="s">
        <v>58072</v>
      </c>
      <c r="D102">
        <v>5.8511999999999995</v>
      </c>
      <c r="E102">
        <v>0.03</v>
      </c>
      <c r="F102" t="s">
        <v>62192</v>
      </c>
      <c r="G102" t="s">
        <v>72400</v>
      </c>
      <c r="H102">
        <v>3.25</v>
      </c>
      <c r="AH102">
        <v>0</v>
      </c>
      <c r="AI102">
        <v>0</v>
      </c>
    </row>
    <row r="103" spans="1:35" x14ac:dyDescent="0.3">
      <c r="A103" t="s">
        <v>2271</v>
      </c>
      <c r="B103" t="s">
        <v>67403</v>
      </c>
      <c r="C103" t="s">
        <v>58074</v>
      </c>
      <c r="D103">
        <v>7.3140000000000009</v>
      </c>
      <c r="E103">
        <v>3.4000000000000002E-2</v>
      </c>
      <c r="F103" t="s">
        <v>62193</v>
      </c>
      <c r="G103" t="s">
        <v>72403</v>
      </c>
      <c r="H103">
        <v>3.25</v>
      </c>
      <c r="AH103">
        <v>0</v>
      </c>
      <c r="AI103">
        <v>0</v>
      </c>
    </row>
    <row r="104" spans="1:35" x14ac:dyDescent="0.3">
      <c r="A104" t="s">
        <v>2271</v>
      </c>
      <c r="B104" t="s">
        <v>67400</v>
      </c>
      <c r="C104" t="s">
        <v>67401</v>
      </c>
      <c r="D104">
        <v>0</v>
      </c>
      <c r="E104">
        <v>0</v>
      </c>
      <c r="F104" t="s">
        <v>62168</v>
      </c>
      <c r="G104" t="s">
        <v>72403</v>
      </c>
      <c r="H104">
        <v>3.25</v>
      </c>
      <c r="AH104">
        <v>0</v>
      </c>
      <c r="AI104">
        <v>0</v>
      </c>
    </row>
    <row r="105" spans="1:35" x14ac:dyDescent="0.3">
      <c r="A105" t="s">
        <v>2271</v>
      </c>
      <c r="B105" t="s">
        <v>66476</v>
      </c>
      <c r="C105" t="s">
        <v>58073</v>
      </c>
      <c r="D105">
        <v>6.0314000000000005</v>
      </c>
      <c r="E105">
        <v>0.03</v>
      </c>
      <c r="F105" t="s">
        <v>62168</v>
      </c>
      <c r="G105" t="s">
        <v>72400</v>
      </c>
      <c r="H105">
        <v>3.25</v>
      </c>
      <c r="AH105">
        <v>0</v>
      </c>
      <c r="AI105">
        <v>0</v>
      </c>
    </row>
    <row r="106" spans="1:35" x14ac:dyDescent="0.3">
      <c r="A106" t="s">
        <v>2271</v>
      </c>
      <c r="B106" t="s">
        <v>66477</v>
      </c>
      <c r="C106" t="s">
        <v>58075</v>
      </c>
      <c r="D106">
        <v>7.2186000000000003</v>
      </c>
      <c r="E106">
        <v>7.1999999999999995E-2</v>
      </c>
      <c r="F106" t="s">
        <v>62194</v>
      </c>
      <c r="G106" t="s">
        <v>72400</v>
      </c>
      <c r="H106">
        <v>3.25</v>
      </c>
      <c r="AH106">
        <v>0</v>
      </c>
      <c r="AI106">
        <v>0</v>
      </c>
    </row>
    <row r="107" spans="1:35" x14ac:dyDescent="0.3">
      <c r="A107" t="s">
        <v>2271</v>
      </c>
      <c r="B107" t="s">
        <v>67411</v>
      </c>
      <c r="C107" t="s">
        <v>58076</v>
      </c>
      <c r="D107">
        <v>10.918000000000001</v>
      </c>
      <c r="E107">
        <v>7.8E-2</v>
      </c>
      <c r="F107" t="s">
        <v>62195</v>
      </c>
      <c r="G107" t="s">
        <v>72403</v>
      </c>
      <c r="H107">
        <v>3.25</v>
      </c>
      <c r="AH107">
        <v>0</v>
      </c>
      <c r="AI107">
        <v>0</v>
      </c>
    </row>
    <row r="108" spans="1:35" x14ac:dyDescent="0.3">
      <c r="A108" t="s">
        <v>2271</v>
      </c>
      <c r="B108" t="s">
        <v>67407</v>
      </c>
      <c r="C108" t="s">
        <v>62146</v>
      </c>
      <c r="D108">
        <v>11.686500000000001</v>
      </c>
      <c r="E108">
        <v>8.1000000000000003E-2</v>
      </c>
      <c r="F108" t="s">
        <v>62168</v>
      </c>
      <c r="G108" t="s">
        <v>72403</v>
      </c>
      <c r="H108">
        <v>3.25</v>
      </c>
      <c r="AH108">
        <v>0</v>
      </c>
      <c r="AI108">
        <v>0</v>
      </c>
    </row>
    <row r="109" spans="1:35" x14ac:dyDescent="0.3">
      <c r="A109" t="s">
        <v>2271</v>
      </c>
      <c r="B109" t="s">
        <v>66481</v>
      </c>
      <c r="C109" t="s">
        <v>58077</v>
      </c>
      <c r="D109">
        <v>7.2186000000000003</v>
      </c>
      <c r="E109">
        <v>6.5000000000000002E-2</v>
      </c>
      <c r="F109" t="s">
        <v>62196</v>
      </c>
      <c r="G109" t="s">
        <v>72400</v>
      </c>
      <c r="H109">
        <v>3.25</v>
      </c>
      <c r="AH109">
        <v>0.05</v>
      </c>
      <c r="AI109">
        <v>0</v>
      </c>
    </row>
    <row r="110" spans="1:35" x14ac:dyDescent="0.3">
      <c r="A110" t="s">
        <v>2271</v>
      </c>
      <c r="B110" t="s">
        <v>67415</v>
      </c>
      <c r="C110" t="s">
        <v>58078</v>
      </c>
      <c r="D110">
        <v>10.918000000000001</v>
      </c>
      <c r="E110">
        <v>7.1999999999999995E-2</v>
      </c>
      <c r="F110" t="s">
        <v>62197</v>
      </c>
      <c r="G110" t="s">
        <v>72403</v>
      </c>
      <c r="H110">
        <v>3.25</v>
      </c>
      <c r="AH110">
        <v>0.05</v>
      </c>
      <c r="AI110">
        <v>0</v>
      </c>
    </row>
    <row r="111" spans="1:35" x14ac:dyDescent="0.3">
      <c r="A111" t="s">
        <v>2271</v>
      </c>
      <c r="B111" t="s">
        <v>66487</v>
      </c>
      <c r="C111" t="s">
        <v>58079</v>
      </c>
      <c r="D111">
        <v>7.2186000000000003</v>
      </c>
      <c r="E111">
        <v>4.8000000000000001E-2</v>
      </c>
      <c r="F111" t="s">
        <v>62198</v>
      </c>
      <c r="G111" t="s">
        <v>72400</v>
      </c>
      <c r="H111">
        <v>3.25</v>
      </c>
      <c r="AH111">
        <v>0.05</v>
      </c>
      <c r="AI111">
        <v>0</v>
      </c>
    </row>
    <row r="112" spans="1:35" x14ac:dyDescent="0.3">
      <c r="A112" t="s">
        <v>2271</v>
      </c>
      <c r="B112" t="s">
        <v>67422</v>
      </c>
      <c r="C112" t="s">
        <v>58080</v>
      </c>
      <c r="D112">
        <v>10.918000000000001</v>
      </c>
      <c r="E112">
        <v>5.2999999999999999E-2</v>
      </c>
      <c r="F112" t="s">
        <v>62199</v>
      </c>
      <c r="G112" t="s">
        <v>72403</v>
      </c>
      <c r="H112">
        <v>3.25</v>
      </c>
      <c r="AH112">
        <v>0.05</v>
      </c>
      <c r="AI112">
        <v>0</v>
      </c>
    </row>
    <row r="113" spans="1:35" x14ac:dyDescent="0.3">
      <c r="A113" t="s">
        <v>2271</v>
      </c>
      <c r="B113" t="s">
        <v>67419</v>
      </c>
      <c r="C113" t="s">
        <v>67420</v>
      </c>
      <c r="D113">
        <v>0</v>
      </c>
      <c r="E113">
        <v>0</v>
      </c>
      <c r="F113" t="s">
        <v>62168</v>
      </c>
      <c r="G113" t="s">
        <v>72403</v>
      </c>
      <c r="H113">
        <v>3.25</v>
      </c>
      <c r="AH113">
        <v>0.05</v>
      </c>
      <c r="AI113">
        <v>0</v>
      </c>
    </row>
    <row r="114" spans="1:35" x14ac:dyDescent="0.3">
      <c r="A114" t="s">
        <v>2271</v>
      </c>
      <c r="B114" t="s">
        <v>66493</v>
      </c>
      <c r="C114" t="s">
        <v>58081</v>
      </c>
      <c r="D114">
        <v>12.677600000000002</v>
      </c>
      <c r="E114">
        <v>0.14000000000000001</v>
      </c>
      <c r="F114" t="s">
        <v>62200</v>
      </c>
      <c r="G114" t="s">
        <v>72400</v>
      </c>
      <c r="H114">
        <v>3.25</v>
      </c>
      <c r="AH114">
        <v>0.05</v>
      </c>
      <c r="AI114">
        <v>0</v>
      </c>
    </row>
    <row r="115" spans="1:35" x14ac:dyDescent="0.3">
      <c r="A115" t="s">
        <v>2271</v>
      </c>
      <c r="B115" t="s">
        <v>67426</v>
      </c>
      <c r="C115" t="s">
        <v>58082</v>
      </c>
      <c r="D115">
        <v>20.564</v>
      </c>
      <c r="E115">
        <v>0.154</v>
      </c>
      <c r="F115" t="s">
        <v>62201</v>
      </c>
      <c r="G115" t="s">
        <v>72403</v>
      </c>
      <c r="H115">
        <v>3.25</v>
      </c>
      <c r="AH115">
        <v>0.05</v>
      </c>
      <c r="AI115">
        <v>0</v>
      </c>
    </row>
    <row r="116" spans="1:35" x14ac:dyDescent="0.3">
      <c r="A116" t="s">
        <v>2271</v>
      </c>
      <c r="B116" t="s">
        <v>66497</v>
      </c>
      <c r="C116" t="s">
        <v>58083</v>
      </c>
      <c r="D116">
        <v>12.677600000000002</v>
      </c>
      <c r="E116">
        <v>0.14000000000000001</v>
      </c>
      <c r="F116" t="s">
        <v>62202</v>
      </c>
      <c r="G116" t="s">
        <v>72400</v>
      </c>
      <c r="H116">
        <v>3.25</v>
      </c>
      <c r="AH116">
        <v>0.05</v>
      </c>
      <c r="AI116">
        <v>0</v>
      </c>
    </row>
    <row r="117" spans="1:35" x14ac:dyDescent="0.3">
      <c r="A117" t="s">
        <v>2271</v>
      </c>
      <c r="B117" t="s">
        <v>67430</v>
      </c>
      <c r="C117" t="s">
        <v>58084</v>
      </c>
      <c r="D117">
        <v>20.564</v>
      </c>
      <c r="E117">
        <v>0.15</v>
      </c>
      <c r="F117" t="s">
        <v>62203</v>
      </c>
      <c r="G117" t="s">
        <v>72403</v>
      </c>
      <c r="H117">
        <v>3.25</v>
      </c>
      <c r="AH117">
        <v>0.05</v>
      </c>
      <c r="AI117">
        <v>0</v>
      </c>
    </row>
    <row r="118" spans="1:35" x14ac:dyDescent="0.3">
      <c r="A118" t="s">
        <v>2271</v>
      </c>
      <c r="B118" t="s">
        <v>66501</v>
      </c>
      <c r="C118" t="s">
        <v>58085</v>
      </c>
      <c r="D118">
        <v>12.677600000000002</v>
      </c>
      <c r="E118">
        <v>0.122</v>
      </c>
      <c r="F118" t="s">
        <v>62204</v>
      </c>
      <c r="G118" t="s">
        <v>72400</v>
      </c>
      <c r="H118">
        <v>3.25</v>
      </c>
      <c r="AH118">
        <v>0.05</v>
      </c>
      <c r="AI118">
        <v>0</v>
      </c>
    </row>
    <row r="119" spans="1:35" x14ac:dyDescent="0.3">
      <c r="A119" t="s">
        <v>2271</v>
      </c>
      <c r="B119" t="s">
        <v>67432</v>
      </c>
      <c r="C119" t="s">
        <v>58086</v>
      </c>
      <c r="D119">
        <v>20.564</v>
      </c>
      <c r="E119">
        <v>0.13100000000000001</v>
      </c>
      <c r="F119" t="s">
        <v>62205</v>
      </c>
      <c r="G119" t="s">
        <v>72403</v>
      </c>
      <c r="H119">
        <v>3.25</v>
      </c>
      <c r="AH119">
        <v>0.05</v>
      </c>
      <c r="AI119">
        <v>0</v>
      </c>
    </row>
    <row r="120" spans="1:35" x14ac:dyDescent="0.3">
      <c r="A120" t="s">
        <v>2271</v>
      </c>
      <c r="B120" t="s">
        <v>66505</v>
      </c>
      <c r="C120" t="s">
        <v>58087</v>
      </c>
      <c r="D120">
        <v>12.677600000000002</v>
      </c>
      <c r="E120">
        <v>8.8400000000000006E-2</v>
      </c>
      <c r="F120" t="s">
        <v>62206</v>
      </c>
      <c r="G120" t="s">
        <v>72400</v>
      </c>
      <c r="H120">
        <v>3.25</v>
      </c>
      <c r="AH120">
        <v>0.05</v>
      </c>
      <c r="AI120">
        <v>0</v>
      </c>
    </row>
    <row r="121" spans="1:35" x14ac:dyDescent="0.3">
      <c r="A121" t="s">
        <v>2271</v>
      </c>
      <c r="B121" t="s">
        <v>67437</v>
      </c>
      <c r="C121" t="s">
        <v>58089</v>
      </c>
      <c r="D121">
        <v>20.564</v>
      </c>
      <c r="E121">
        <v>9.7000000000000003E-2</v>
      </c>
      <c r="F121" t="s">
        <v>62207</v>
      </c>
      <c r="G121" t="s">
        <v>72403</v>
      </c>
      <c r="H121">
        <v>3.25</v>
      </c>
      <c r="AH121">
        <v>0.05</v>
      </c>
      <c r="AI121">
        <v>0</v>
      </c>
    </row>
    <row r="122" spans="1:35" x14ac:dyDescent="0.3">
      <c r="A122" t="s">
        <v>2271</v>
      </c>
      <c r="B122" t="s">
        <v>67440</v>
      </c>
      <c r="C122" t="s">
        <v>58090</v>
      </c>
      <c r="D122">
        <v>50.615000000000002</v>
      </c>
      <c r="E122">
        <v>0.317</v>
      </c>
      <c r="F122" t="s">
        <v>62208</v>
      </c>
      <c r="G122" t="s">
        <v>72403</v>
      </c>
      <c r="H122">
        <v>3.25</v>
      </c>
      <c r="AH122">
        <v>0.05</v>
      </c>
      <c r="AI122">
        <v>0</v>
      </c>
    </row>
    <row r="123" spans="1:35" x14ac:dyDescent="0.3">
      <c r="A123" t="s">
        <v>2271</v>
      </c>
      <c r="B123" t="s">
        <v>67443</v>
      </c>
      <c r="C123" t="s">
        <v>58091</v>
      </c>
      <c r="D123">
        <v>50.615000000000002</v>
      </c>
      <c r="E123">
        <v>0.34699999999999998</v>
      </c>
      <c r="F123" t="s">
        <v>62209</v>
      </c>
      <c r="G123" t="s">
        <v>72403</v>
      </c>
      <c r="H123">
        <v>3.25</v>
      </c>
      <c r="AH123">
        <v>0.05</v>
      </c>
      <c r="AI123">
        <v>0</v>
      </c>
    </row>
    <row r="124" spans="1:35" x14ac:dyDescent="0.3">
      <c r="A124" t="s">
        <v>2271</v>
      </c>
      <c r="B124" t="s">
        <v>67446</v>
      </c>
      <c r="C124" t="s">
        <v>58092</v>
      </c>
      <c r="D124">
        <v>95.438970900000001</v>
      </c>
      <c r="E124">
        <v>0.63800000000000001</v>
      </c>
      <c r="F124" t="s">
        <v>62168</v>
      </c>
      <c r="G124" t="s">
        <v>72403</v>
      </c>
      <c r="H124">
        <v>3.25</v>
      </c>
      <c r="AH124">
        <v>0.05</v>
      </c>
      <c r="AI124">
        <v>0</v>
      </c>
    </row>
    <row r="125" spans="1:35" x14ac:dyDescent="0.3">
      <c r="A125" t="s">
        <v>2271</v>
      </c>
      <c r="B125" t="s">
        <v>67448</v>
      </c>
      <c r="C125" t="s">
        <v>58093</v>
      </c>
      <c r="D125">
        <v>93.597999999999999</v>
      </c>
      <c r="E125">
        <v>0.624</v>
      </c>
      <c r="F125" t="s">
        <v>62168</v>
      </c>
      <c r="G125" t="s">
        <v>72403</v>
      </c>
      <c r="H125">
        <v>3.25</v>
      </c>
      <c r="AH125">
        <v>0.05</v>
      </c>
      <c r="AI125">
        <v>0</v>
      </c>
    </row>
    <row r="126" spans="1:35" x14ac:dyDescent="0.3">
      <c r="A126" t="s">
        <v>2271</v>
      </c>
      <c r="B126" t="s">
        <v>67451</v>
      </c>
      <c r="C126" t="s">
        <v>58094</v>
      </c>
      <c r="D126">
        <v>95.438970900000001</v>
      </c>
      <c r="E126">
        <v>0.51600000000000001</v>
      </c>
      <c r="F126" t="s">
        <v>62168</v>
      </c>
      <c r="G126" t="s">
        <v>72403</v>
      </c>
      <c r="H126">
        <v>3.25</v>
      </c>
      <c r="AH126">
        <v>0.05</v>
      </c>
      <c r="AI126">
        <v>0</v>
      </c>
    </row>
    <row r="127" spans="1:35" x14ac:dyDescent="0.3">
      <c r="A127" t="s">
        <v>2271</v>
      </c>
      <c r="B127" t="s">
        <v>67457</v>
      </c>
      <c r="C127" t="s">
        <v>58095</v>
      </c>
      <c r="D127">
        <v>65.19</v>
      </c>
      <c r="E127">
        <v>0.40799999999999997</v>
      </c>
      <c r="F127" t="s">
        <v>62168</v>
      </c>
      <c r="G127" t="s">
        <v>72403</v>
      </c>
      <c r="H127">
        <v>3.25</v>
      </c>
      <c r="AH127">
        <v>0.05</v>
      </c>
      <c r="AI127">
        <v>0</v>
      </c>
    </row>
    <row r="128" spans="1:35" x14ac:dyDescent="0.3">
      <c r="A128" t="s">
        <v>2271</v>
      </c>
      <c r="B128" t="s">
        <v>67461</v>
      </c>
      <c r="C128" t="s">
        <v>58096</v>
      </c>
      <c r="D128">
        <v>51.493290030000004</v>
      </c>
      <c r="E128">
        <v>0.17</v>
      </c>
      <c r="F128" t="s">
        <v>62168</v>
      </c>
      <c r="G128" t="s">
        <v>72403</v>
      </c>
      <c r="H128">
        <v>3.25</v>
      </c>
      <c r="AH128">
        <v>0.05</v>
      </c>
      <c r="AI128">
        <v>0</v>
      </c>
    </row>
    <row r="129" spans="1:35" x14ac:dyDescent="0.3">
      <c r="A129" t="s">
        <v>2271</v>
      </c>
      <c r="B129" t="s">
        <v>67465</v>
      </c>
      <c r="C129" t="s">
        <v>58097</v>
      </c>
      <c r="D129">
        <v>31.481999999999999</v>
      </c>
      <c r="E129">
        <v>0.23</v>
      </c>
      <c r="F129" t="s">
        <v>62210</v>
      </c>
      <c r="G129" t="s">
        <v>72403</v>
      </c>
      <c r="H129">
        <v>3.25</v>
      </c>
      <c r="AH129">
        <v>0.05</v>
      </c>
      <c r="AI129">
        <v>0</v>
      </c>
    </row>
    <row r="130" spans="1:35" x14ac:dyDescent="0.3">
      <c r="A130" t="s">
        <v>2271</v>
      </c>
      <c r="B130" t="s">
        <v>67469</v>
      </c>
      <c r="C130" t="s">
        <v>58098</v>
      </c>
      <c r="D130">
        <v>37.630000000000003</v>
      </c>
      <c r="E130">
        <v>0.216</v>
      </c>
      <c r="F130" t="s">
        <v>62211</v>
      </c>
      <c r="G130" t="s">
        <v>72403</v>
      </c>
      <c r="H130">
        <v>3.25</v>
      </c>
      <c r="AH130">
        <v>0.05</v>
      </c>
      <c r="AI130">
        <v>0</v>
      </c>
    </row>
    <row r="131" spans="1:35" x14ac:dyDescent="0.3">
      <c r="A131" t="s">
        <v>2271</v>
      </c>
      <c r="B131" t="s">
        <v>67473</v>
      </c>
      <c r="C131" t="s">
        <v>58099</v>
      </c>
      <c r="D131">
        <v>56.497999999999998</v>
      </c>
      <c r="E131">
        <v>0.38400000000000001</v>
      </c>
      <c r="F131" t="s">
        <v>62168</v>
      </c>
      <c r="G131" t="s">
        <v>72403</v>
      </c>
      <c r="H131">
        <v>3.25</v>
      </c>
      <c r="AH131">
        <v>0.05</v>
      </c>
      <c r="AI131">
        <v>0</v>
      </c>
    </row>
    <row r="132" spans="1:35" x14ac:dyDescent="0.3">
      <c r="A132" t="s">
        <v>2271</v>
      </c>
      <c r="B132" t="s">
        <v>67477</v>
      </c>
      <c r="C132" t="s">
        <v>58100</v>
      </c>
      <c r="D132">
        <v>70.075175625</v>
      </c>
      <c r="E132">
        <v>0.25800000000000001</v>
      </c>
      <c r="F132" t="s">
        <v>62168</v>
      </c>
      <c r="G132" t="s">
        <v>72403</v>
      </c>
      <c r="H132">
        <v>3.25</v>
      </c>
      <c r="AH132">
        <v>0.05</v>
      </c>
      <c r="AI132">
        <v>0</v>
      </c>
    </row>
    <row r="133" spans="1:35" x14ac:dyDescent="0.3">
      <c r="A133" t="s">
        <v>2271</v>
      </c>
      <c r="B133" t="s">
        <v>67481</v>
      </c>
      <c r="C133" t="s">
        <v>67483</v>
      </c>
      <c r="D133">
        <v>0</v>
      </c>
      <c r="E133">
        <v>0</v>
      </c>
      <c r="F133" t="s">
        <v>62168</v>
      </c>
      <c r="G133" t="s">
        <v>72403</v>
      </c>
      <c r="H133">
        <v>3.25</v>
      </c>
      <c r="AH133">
        <v>0.05</v>
      </c>
      <c r="AI133">
        <v>0</v>
      </c>
    </row>
    <row r="134" spans="1:35" x14ac:dyDescent="0.3">
      <c r="A134" t="s">
        <v>2271</v>
      </c>
      <c r="B134" t="s">
        <v>67479</v>
      </c>
      <c r="C134" t="s">
        <v>67480</v>
      </c>
      <c r="D134">
        <v>0</v>
      </c>
      <c r="E134">
        <v>1.0720000000000001</v>
      </c>
      <c r="F134" t="s">
        <v>62168</v>
      </c>
      <c r="G134" t="s">
        <v>72403</v>
      </c>
      <c r="H134">
        <v>3.25</v>
      </c>
      <c r="AH134">
        <v>0.05</v>
      </c>
      <c r="AI134">
        <v>0</v>
      </c>
    </row>
    <row r="135" spans="1:35" x14ac:dyDescent="0.3">
      <c r="A135" t="s">
        <v>2271</v>
      </c>
      <c r="B135" t="s">
        <v>64830</v>
      </c>
      <c r="C135" t="s">
        <v>2293</v>
      </c>
      <c r="D135">
        <v>2.7984000000000004</v>
      </c>
      <c r="E135">
        <v>1.2999999999999999E-2</v>
      </c>
      <c r="F135" t="s">
        <v>62212</v>
      </c>
      <c r="G135" t="s">
        <v>72400</v>
      </c>
      <c r="H135">
        <v>3.25</v>
      </c>
      <c r="AH135">
        <v>0.05</v>
      </c>
      <c r="AI135">
        <v>0</v>
      </c>
    </row>
    <row r="136" spans="1:35" x14ac:dyDescent="0.3">
      <c r="A136" t="s">
        <v>2271</v>
      </c>
      <c r="B136" t="s">
        <v>68315</v>
      </c>
      <c r="C136" t="s">
        <v>2766</v>
      </c>
      <c r="D136">
        <v>3.6570000000000005</v>
      </c>
      <c r="E136">
        <v>1.4999999999999999E-2</v>
      </c>
      <c r="F136" t="s">
        <v>62213</v>
      </c>
      <c r="G136" t="s">
        <v>72403</v>
      </c>
      <c r="H136">
        <v>3.25</v>
      </c>
      <c r="AH136">
        <v>0.05</v>
      </c>
      <c r="AI136">
        <v>0</v>
      </c>
    </row>
    <row r="137" spans="1:35" x14ac:dyDescent="0.3">
      <c r="A137" t="s">
        <v>2271</v>
      </c>
      <c r="B137" t="s">
        <v>69575</v>
      </c>
      <c r="C137" t="s">
        <v>2294</v>
      </c>
      <c r="D137">
        <v>7.3246000000000002</v>
      </c>
      <c r="E137">
        <v>1.3599999999999999E-2</v>
      </c>
      <c r="F137" t="s">
        <v>62214</v>
      </c>
      <c r="G137" t="s">
        <v>72409</v>
      </c>
      <c r="H137">
        <v>0</v>
      </c>
      <c r="AH137">
        <v>0.05</v>
      </c>
      <c r="AI137">
        <v>0</v>
      </c>
    </row>
    <row r="138" spans="1:35" x14ac:dyDescent="0.3">
      <c r="A138" t="s">
        <v>2271</v>
      </c>
      <c r="B138" t="s">
        <v>65236</v>
      </c>
      <c r="C138" t="s">
        <v>65237</v>
      </c>
      <c r="D138">
        <v>50.894707500000003</v>
      </c>
      <c r="E138">
        <v>0.61199999999999999</v>
      </c>
      <c r="F138" t="s">
        <v>62215</v>
      </c>
      <c r="G138" t="s">
        <v>72407</v>
      </c>
      <c r="H138">
        <v>6.5</v>
      </c>
      <c r="AH138">
        <v>0.05</v>
      </c>
      <c r="AI138">
        <v>0</v>
      </c>
    </row>
    <row r="139" spans="1:35" x14ac:dyDescent="0.3">
      <c r="A139" t="s">
        <v>2271</v>
      </c>
      <c r="B139" t="s">
        <v>69576</v>
      </c>
      <c r="C139" t="s">
        <v>58101</v>
      </c>
      <c r="D139">
        <v>16.6632</v>
      </c>
      <c r="E139">
        <v>0.11799999999999999</v>
      </c>
      <c r="F139" t="s">
        <v>62216</v>
      </c>
      <c r="G139" t="s">
        <v>72409</v>
      </c>
      <c r="H139">
        <v>0</v>
      </c>
      <c r="AH139">
        <v>0.05</v>
      </c>
      <c r="AI139">
        <v>0</v>
      </c>
    </row>
    <row r="140" spans="1:35" x14ac:dyDescent="0.3">
      <c r="A140" t="s">
        <v>2271</v>
      </c>
      <c r="B140" t="s">
        <v>69587</v>
      </c>
      <c r="C140" t="s">
        <v>58102</v>
      </c>
      <c r="D140">
        <v>17.7974</v>
      </c>
      <c r="E140">
        <v>0.11</v>
      </c>
      <c r="F140" t="s">
        <v>62217</v>
      </c>
      <c r="G140" t="s">
        <v>72409</v>
      </c>
      <c r="H140">
        <v>0</v>
      </c>
      <c r="AH140">
        <v>0.05</v>
      </c>
      <c r="AI140">
        <v>0</v>
      </c>
    </row>
    <row r="141" spans="1:35" x14ac:dyDescent="0.3">
      <c r="A141" t="s">
        <v>2271</v>
      </c>
      <c r="B141" t="s">
        <v>69594</v>
      </c>
      <c r="C141" t="s">
        <v>69595</v>
      </c>
      <c r="D141">
        <v>0</v>
      </c>
      <c r="E141">
        <v>8.48E-2</v>
      </c>
      <c r="F141" t="s">
        <v>72416</v>
      </c>
      <c r="G141" t="s">
        <v>72409</v>
      </c>
      <c r="H141">
        <v>0</v>
      </c>
      <c r="AH141">
        <v>0.05</v>
      </c>
      <c r="AI141">
        <v>0</v>
      </c>
    </row>
    <row r="142" spans="1:35" x14ac:dyDescent="0.3">
      <c r="A142" t="s">
        <v>2271</v>
      </c>
      <c r="B142" t="s">
        <v>69600</v>
      </c>
      <c r="C142" t="s">
        <v>58103</v>
      </c>
      <c r="D142">
        <v>17.7974</v>
      </c>
      <c r="E142">
        <v>0.11799999999999999</v>
      </c>
      <c r="F142" t="s">
        <v>62218</v>
      </c>
      <c r="G142" t="s">
        <v>72409</v>
      </c>
      <c r="H142">
        <v>0</v>
      </c>
      <c r="AH142">
        <v>0.05</v>
      </c>
      <c r="AI142">
        <v>0</v>
      </c>
    </row>
    <row r="143" spans="1:35" x14ac:dyDescent="0.3">
      <c r="A143" t="s">
        <v>2271</v>
      </c>
      <c r="B143" t="s">
        <v>69607</v>
      </c>
      <c r="C143" t="s">
        <v>58104</v>
      </c>
      <c r="D143">
        <v>16.6632</v>
      </c>
      <c r="E143">
        <v>0.11799999999999999</v>
      </c>
      <c r="F143" t="s">
        <v>62219</v>
      </c>
      <c r="G143" t="s">
        <v>72409</v>
      </c>
      <c r="H143">
        <v>0</v>
      </c>
      <c r="AH143">
        <v>0.05</v>
      </c>
      <c r="AI143">
        <v>0</v>
      </c>
    </row>
    <row r="144" spans="1:35" x14ac:dyDescent="0.3">
      <c r="A144" t="s">
        <v>2271</v>
      </c>
      <c r="B144" t="s">
        <v>69610</v>
      </c>
      <c r="C144" t="s">
        <v>58105</v>
      </c>
      <c r="D144">
        <v>17.7974</v>
      </c>
      <c r="E144">
        <v>0.114</v>
      </c>
      <c r="F144" t="s">
        <v>62220</v>
      </c>
      <c r="G144" t="s">
        <v>72409</v>
      </c>
      <c r="H144">
        <v>0</v>
      </c>
      <c r="AH144">
        <v>0.05</v>
      </c>
      <c r="AI144">
        <v>0</v>
      </c>
    </row>
    <row r="145" spans="1:35" x14ac:dyDescent="0.3">
      <c r="A145" t="s">
        <v>2271</v>
      </c>
      <c r="B145" t="s">
        <v>69615</v>
      </c>
      <c r="C145" t="s">
        <v>2295</v>
      </c>
      <c r="D145">
        <v>19.398000000000003</v>
      </c>
      <c r="E145">
        <v>0.11</v>
      </c>
      <c r="F145" t="s">
        <v>62221</v>
      </c>
      <c r="G145" t="s">
        <v>72409</v>
      </c>
      <c r="H145">
        <v>0</v>
      </c>
      <c r="AH145">
        <v>0.05</v>
      </c>
      <c r="AI145">
        <v>0</v>
      </c>
    </row>
    <row r="146" spans="1:35" x14ac:dyDescent="0.3">
      <c r="A146" t="s">
        <v>2271</v>
      </c>
      <c r="B146" t="s">
        <v>69616</v>
      </c>
      <c r="C146" t="s">
        <v>69617</v>
      </c>
      <c r="D146">
        <v>21.401400000000002</v>
      </c>
      <c r="E146">
        <v>0.11</v>
      </c>
      <c r="F146" t="s">
        <v>62168</v>
      </c>
      <c r="G146" t="s">
        <v>72409</v>
      </c>
      <c r="H146">
        <v>0</v>
      </c>
      <c r="AH146">
        <v>0.05</v>
      </c>
      <c r="AI146">
        <v>0</v>
      </c>
    </row>
    <row r="147" spans="1:35" x14ac:dyDescent="0.3">
      <c r="A147" t="s">
        <v>2271</v>
      </c>
      <c r="B147" t="s">
        <v>69618</v>
      </c>
      <c r="C147" t="s">
        <v>58106</v>
      </c>
      <c r="D147">
        <v>27.952200000000001</v>
      </c>
      <c r="E147">
        <v>0.04</v>
      </c>
      <c r="F147" t="s">
        <v>62222</v>
      </c>
      <c r="G147" t="s">
        <v>72409</v>
      </c>
      <c r="H147">
        <v>0</v>
      </c>
      <c r="AH147">
        <v>0.05</v>
      </c>
      <c r="AI147">
        <v>0</v>
      </c>
    </row>
    <row r="148" spans="1:35" x14ac:dyDescent="0.3">
      <c r="A148" t="s">
        <v>2271</v>
      </c>
      <c r="B148" t="s">
        <v>69621</v>
      </c>
      <c r="C148" t="s">
        <v>58107</v>
      </c>
      <c r="D148">
        <v>29.627000000000002</v>
      </c>
      <c r="E148">
        <v>0.122</v>
      </c>
      <c r="F148" t="s">
        <v>62223</v>
      </c>
      <c r="G148" t="s">
        <v>72409</v>
      </c>
      <c r="H148">
        <v>0</v>
      </c>
      <c r="AH148">
        <v>0.05</v>
      </c>
      <c r="AI148">
        <v>0</v>
      </c>
    </row>
    <row r="149" spans="1:35" x14ac:dyDescent="0.3">
      <c r="A149" t="s">
        <v>2271</v>
      </c>
      <c r="B149" t="s">
        <v>69634</v>
      </c>
      <c r="C149" t="s">
        <v>58108</v>
      </c>
      <c r="D149">
        <v>29.627000000000002</v>
      </c>
      <c r="E149">
        <v>0.124</v>
      </c>
      <c r="F149" t="s">
        <v>62224</v>
      </c>
      <c r="G149" t="s">
        <v>72409</v>
      </c>
      <c r="H149">
        <v>0</v>
      </c>
      <c r="AH149">
        <v>0.05</v>
      </c>
      <c r="AI149">
        <v>0</v>
      </c>
    </row>
    <row r="150" spans="1:35" x14ac:dyDescent="0.3">
      <c r="A150" t="s">
        <v>2271</v>
      </c>
      <c r="B150" t="s">
        <v>69637</v>
      </c>
      <c r="C150" t="s">
        <v>69638</v>
      </c>
      <c r="D150">
        <v>0</v>
      </c>
      <c r="E150">
        <v>0.124</v>
      </c>
      <c r="F150" t="s">
        <v>62168</v>
      </c>
      <c r="G150" t="s">
        <v>72409</v>
      </c>
      <c r="H150">
        <v>0</v>
      </c>
      <c r="AH150">
        <v>0.05</v>
      </c>
      <c r="AI150">
        <v>0</v>
      </c>
    </row>
    <row r="151" spans="1:35" x14ac:dyDescent="0.3">
      <c r="A151" t="s">
        <v>2271</v>
      </c>
      <c r="B151" t="s">
        <v>69639</v>
      </c>
      <c r="C151" t="s">
        <v>58109</v>
      </c>
      <c r="D151">
        <v>19.048200000000001</v>
      </c>
      <c r="E151">
        <v>0.13</v>
      </c>
      <c r="F151" t="s">
        <v>62225</v>
      </c>
      <c r="G151" t="s">
        <v>72409</v>
      </c>
      <c r="H151">
        <v>0</v>
      </c>
      <c r="AH151">
        <v>0.05</v>
      </c>
      <c r="AI151">
        <v>0</v>
      </c>
    </row>
    <row r="152" spans="1:35" x14ac:dyDescent="0.3">
      <c r="A152" t="s">
        <v>2271</v>
      </c>
      <c r="B152" t="s">
        <v>69644</v>
      </c>
      <c r="C152" t="s">
        <v>58110</v>
      </c>
      <c r="D152">
        <v>12.0204</v>
      </c>
      <c r="E152">
        <v>7.7600000000000002E-2</v>
      </c>
      <c r="F152" t="s">
        <v>62226</v>
      </c>
      <c r="G152" t="s">
        <v>72409</v>
      </c>
      <c r="H152">
        <v>0</v>
      </c>
      <c r="AH152">
        <v>0.05</v>
      </c>
      <c r="AI152">
        <v>0</v>
      </c>
    </row>
    <row r="153" spans="1:35" x14ac:dyDescent="0.3">
      <c r="A153" t="s">
        <v>2271</v>
      </c>
      <c r="B153" t="s">
        <v>69652</v>
      </c>
      <c r="C153" t="s">
        <v>69654</v>
      </c>
      <c r="D153">
        <v>0</v>
      </c>
      <c r="E153">
        <v>7.4399999999999994E-2</v>
      </c>
      <c r="F153" t="s">
        <v>62168</v>
      </c>
      <c r="G153" t="s">
        <v>72409</v>
      </c>
      <c r="H153">
        <v>0</v>
      </c>
      <c r="AH153">
        <v>0.05</v>
      </c>
      <c r="AI153">
        <v>0</v>
      </c>
    </row>
    <row r="154" spans="1:35" x14ac:dyDescent="0.3">
      <c r="A154" t="s">
        <v>2271</v>
      </c>
      <c r="B154" t="s">
        <v>69657</v>
      </c>
      <c r="C154" t="s">
        <v>58111</v>
      </c>
      <c r="D154">
        <v>32.511842999999999</v>
      </c>
      <c r="E154">
        <v>7.1999999999999995E-2</v>
      </c>
      <c r="F154" t="s">
        <v>62227</v>
      </c>
      <c r="G154" t="s">
        <v>72409</v>
      </c>
      <c r="H154">
        <v>0</v>
      </c>
      <c r="AH154">
        <v>0.05</v>
      </c>
      <c r="AI154">
        <v>0</v>
      </c>
    </row>
    <row r="155" spans="1:35" x14ac:dyDescent="0.3">
      <c r="A155" t="s">
        <v>2271</v>
      </c>
      <c r="B155" t="s">
        <v>69664</v>
      </c>
      <c r="C155" t="s">
        <v>58112</v>
      </c>
      <c r="D155">
        <v>26.627200000000002</v>
      </c>
      <c r="E155">
        <v>0.109</v>
      </c>
      <c r="F155" t="s">
        <v>62228</v>
      </c>
      <c r="G155" t="s">
        <v>72409</v>
      </c>
      <c r="H155">
        <v>0</v>
      </c>
      <c r="AH155">
        <v>0.05</v>
      </c>
      <c r="AI155">
        <v>0</v>
      </c>
    </row>
    <row r="156" spans="1:35" x14ac:dyDescent="0.3">
      <c r="A156" t="s">
        <v>2271</v>
      </c>
      <c r="B156" t="s">
        <v>69667</v>
      </c>
      <c r="C156" t="s">
        <v>2296</v>
      </c>
      <c r="D156">
        <v>17.5748</v>
      </c>
      <c r="E156">
        <v>3.4000000000000002E-2</v>
      </c>
      <c r="F156" t="s">
        <v>62229</v>
      </c>
      <c r="G156" t="s">
        <v>72409</v>
      </c>
      <c r="H156">
        <v>0</v>
      </c>
      <c r="AH156">
        <v>0.05</v>
      </c>
      <c r="AI156">
        <v>0</v>
      </c>
    </row>
    <row r="157" spans="1:35" x14ac:dyDescent="0.3">
      <c r="A157" t="s">
        <v>2271</v>
      </c>
      <c r="B157" t="s">
        <v>69691</v>
      </c>
      <c r="C157" t="s">
        <v>82923</v>
      </c>
      <c r="D157">
        <v>76.977200000000011</v>
      </c>
      <c r="E157">
        <v>0.22500000000000001</v>
      </c>
      <c r="F157" t="s">
        <v>62168</v>
      </c>
      <c r="G157" t="s">
        <v>72409</v>
      </c>
      <c r="H157">
        <v>0</v>
      </c>
      <c r="AH157">
        <v>0.05</v>
      </c>
      <c r="AI157">
        <v>0</v>
      </c>
    </row>
    <row r="158" spans="1:35" x14ac:dyDescent="0.3">
      <c r="A158" t="s">
        <v>2271</v>
      </c>
      <c r="B158" t="s">
        <v>69698</v>
      </c>
      <c r="C158" t="s">
        <v>58114</v>
      </c>
      <c r="D158">
        <v>55.692399999999999</v>
      </c>
      <c r="E158">
        <v>3.5999999999999997E-2</v>
      </c>
      <c r="F158" t="s">
        <v>62230</v>
      </c>
      <c r="G158" t="s">
        <v>72409</v>
      </c>
      <c r="H158">
        <v>0</v>
      </c>
      <c r="AH158">
        <v>0.05</v>
      </c>
      <c r="AI158">
        <v>0</v>
      </c>
    </row>
    <row r="159" spans="1:35" x14ac:dyDescent="0.3">
      <c r="A159" t="s">
        <v>2271</v>
      </c>
      <c r="B159" t="s">
        <v>69700</v>
      </c>
      <c r="C159" t="s">
        <v>69701</v>
      </c>
      <c r="D159">
        <v>0</v>
      </c>
      <c r="E159">
        <v>4.2000000000000003E-2</v>
      </c>
      <c r="F159" t="s">
        <v>62168</v>
      </c>
      <c r="G159" t="s">
        <v>72409</v>
      </c>
      <c r="H159">
        <v>0</v>
      </c>
      <c r="AH159">
        <v>0.05</v>
      </c>
      <c r="AI159">
        <v>0</v>
      </c>
    </row>
    <row r="160" spans="1:35" x14ac:dyDescent="0.3">
      <c r="A160" t="s">
        <v>2271</v>
      </c>
      <c r="B160" t="s">
        <v>69710</v>
      </c>
      <c r="C160" t="s">
        <v>69711</v>
      </c>
      <c r="D160">
        <v>0</v>
      </c>
      <c r="E160">
        <v>8.5800000000000001E-2</v>
      </c>
      <c r="F160" t="s">
        <v>82971</v>
      </c>
      <c r="G160" t="s">
        <v>72409</v>
      </c>
      <c r="H160">
        <v>0</v>
      </c>
      <c r="AH160">
        <v>0.05</v>
      </c>
      <c r="AI160">
        <v>0</v>
      </c>
    </row>
    <row r="161" spans="1:35" x14ac:dyDescent="0.3">
      <c r="A161" t="s">
        <v>2271</v>
      </c>
      <c r="B161" t="s">
        <v>69712</v>
      </c>
      <c r="C161" t="s">
        <v>69713</v>
      </c>
      <c r="D161">
        <v>33.761000000000003</v>
      </c>
      <c r="E161">
        <v>0.11799999999999999</v>
      </c>
      <c r="F161" t="s">
        <v>62168</v>
      </c>
      <c r="G161" t="s">
        <v>72409</v>
      </c>
      <c r="H161">
        <v>0</v>
      </c>
      <c r="AH161">
        <v>0.05</v>
      </c>
      <c r="AI161">
        <v>0</v>
      </c>
    </row>
    <row r="162" spans="1:35" x14ac:dyDescent="0.3">
      <c r="A162" t="s">
        <v>2271</v>
      </c>
      <c r="B162" t="s">
        <v>69714</v>
      </c>
      <c r="C162" t="s">
        <v>2297</v>
      </c>
      <c r="D162">
        <v>12.8154</v>
      </c>
      <c r="E162">
        <v>8.4000000000000005E-2</v>
      </c>
      <c r="F162" t="s">
        <v>62231</v>
      </c>
      <c r="G162" t="s">
        <v>72409</v>
      </c>
      <c r="H162">
        <v>0</v>
      </c>
      <c r="AH162">
        <v>0.05</v>
      </c>
      <c r="AI162">
        <v>0</v>
      </c>
    </row>
    <row r="163" spans="1:35" x14ac:dyDescent="0.3">
      <c r="A163" t="s">
        <v>2271</v>
      </c>
      <c r="B163" t="s">
        <v>69718</v>
      </c>
      <c r="C163" t="s">
        <v>69719</v>
      </c>
      <c r="D163">
        <v>0</v>
      </c>
      <c r="E163">
        <v>0</v>
      </c>
      <c r="F163" t="s">
        <v>62168</v>
      </c>
      <c r="G163" t="s">
        <v>72409</v>
      </c>
      <c r="H163">
        <v>0</v>
      </c>
      <c r="AH163">
        <v>0.05</v>
      </c>
      <c r="AI163">
        <v>0</v>
      </c>
    </row>
    <row r="164" spans="1:35" x14ac:dyDescent="0.3">
      <c r="A164" t="s">
        <v>2271</v>
      </c>
      <c r="B164" t="s">
        <v>69720</v>
      </c>
      <c r="C164" t="s">
        <v>69723</v>
      </c>
      <c r="D164">
        <v>0</v>
      </c>
      <c r="E164">
        <v>0</v>
      </c>
      <c r="F164" t="s">
        <v>62168</v>
      </c>
      <c r="G164" t="s">
        <v>72409</v>
      </c>
      <c r="H164">
        <v>0</v>
      </c>
      <c r="AH164">
        <v>0.05</v>
      </c>
      <c r="AI164">
        <v>0</v>
      </c>
    </row>
    <row r="165" spans="1:35" x14ac:dyDescent="0.3">
      <c r="A165" t="s">
        <v>2271</v>
      </c>
      <c r="B165" t="s">
        <v>69724</v>
      </c>
      <c r="C165" t="s">
        <v>69726</v>
      </c>
      <c r="D165">
        <v>0</v>
      </c>
      <c r="E165">
        <v>0.12</v>
      </c>
      <c r="F165" t="s">
        <v>82981</v>
      </c>
      <c r="G165" t="s">
        <v>72409</v>
      </c>
      <c r="H165">
        <v>0</v>
      </c>
      <c r="AH165">
        <v>0.05</v>
      </c>
      <c r="AI165">
        <v>0</v>
      </c>
    </row>
    <row r="166" spans="1:35" x14ac:dyDescent="0.3">
      <c r="A166" t="s">
        <v>2271</v>
      </c>
      <c r="B166" t="s">
        <v>69727</v>
      </c>
      <c r="C166" t="s">
        <v>69728</v>
      </c>
      <c r="D166">
        <v>0</v>
      </c>
      <c r="E166">
        <v>0</v>
      </c>
      <c r="F166" t="s">
        <v>62168</v>
      </c>
      <c r="G166" t="s">
        <v>72409</v>
      </c>
      <c r="H166">
        <v>0</v>
      </c>
      <c r="AH166">
        <v>0.05</v>
      </c>
      <c r="AI166">
        <v>0</v>
      </c>
    </row>
    <row r="167" spans="1:35" x14ac:dyDescent="0.3">
      <c r="A167" t="s">
        <v>2271</v>
      </c>
      <c r="B167" t="s">
        <v>66512</v>
      </c>
      <c r="C167" t="s">
        <v>58115</v>
      </c>
      <c r="D167">
        <v>2.3108000000000004</v>
      </c>
      <c r="E167">
        <v>1.9599999999999999E-2</v>
      </c>
      <c r="F167" t="s">
        <v>62232</v>
      </c>
      <c r="G167" t="s">
        <v>72400</v>
      </c>
      <c r="H167">
        <v>3.25</v>
      </c>
      <c r="AH167">
        <v>0.05</v>
      </c>
      <c r="AI167">
        <v>0</v>
      </c>
    </row>
    <row r="168" spans="1:35" x14ac:dyDescent="0.3">
      <c r="A168" t="s">
        <v>2271</v>
      </c>
      <c r="B168" t="s">
        <v>67490</v>
      </c>
      <c r="C168" t="s">
        <v>58116</v>
      </c>
      <c r="D168">
        <v>3.71</v>
      </c>
      <c r="E168">
        <v>2.1999999999999999E-2</v>
      </c>
      <c r="F168" t="s">
        <v>62233</v>
      </c>
      <c r="G168" t="s">
        <v>72403</v>
      </c>
      <c r="H168">
        <v>3.25</v>
      </c>
      <c r="AH168">
        <v>0.05</v>
      </c>
      <c r="AI168">
        <v>0</v>
      </c>
    </row>
    <row r="169" spans="1:35" x14ac:dyDescent="0.3">
      <c r="A169" t="s">
        <v>2271</v>
      </c>
      <c r="B169" t="s">
        <v>67484</v>
      </c>
      <c r="C169" t="s">
        <v>67486</v>
      </c>
      <c r="D169">
        <v>0</v>
      </c>
      <c r="E169">
        <v>0</v>
      </c>
      <c r="F169" t="s">
        <v>62168</v>
      </c>
      <c r="G169" t="s">
        <v>72403</v>
      </c>
      <c r="H169">
        <v>3.25</v>
      </c>
      <c r="AH169">
        <v>0.05</v>
      </c>
      <c r="AI169">
        <v>0</v>
      </c>
    </row>
    <row r="170" spans="1:35" x14ac:dyDescent="0.3">
      <c r="A170" t="s">
        <v>2271</v>
      </c>
      <c r="B170" t="s">
        <v>66534</v>
      </c>
      <c r="C170" t="s">
        <v>2298</v>
      </c>
      <c r="D170">
        <v>2.6818</v>
      </c>
      <c r="E170">
        <v>2.1000000000000001E-2</v>
      </c>
      <c r="F170" t="s">
        <v>62234</v>
      </c>
      <c r="G170" t="s">
        <v>72400</v>
      </c>
      <c r="H170">
        <v>3.25</v>
      </c>
      <c r="AH170">
        <v>0.05</v>
      </c>
      <c r="AI170">
        <v>0</v>
      </c>
    </row>
    <row r="171" spans="1:35" x14ac:dyDescent="0.3">
      <c r="A171" t="s">
        <v>2271</v>
      </c>
      <c r="B171" t="s">
        <v>67494</v>
      </c>
      <c r="C171" t="s">
        <v>2299</v>
      </c>
      <c r="D171">
        <v>4.24</v>
      </c>
      <c r="E171">
        <v>2.2800000000000001E-2</v>
      </c>
      <c r="F171" t="s">
        <v>62235</v>
      </c>
      <c r="G171" t="s">
        <v>72403</v>
      </c>
      <c r="H171">
        <v>3.25</v>
      </c>
      <c r="AH171">
        <v>0.05</v>
      </c>
      <c r="AI171">
        <v>0</v>
      </c>
    </row>
    <row r="172" spans="1:35" x14ac:dyDescent="0.3">
      <c r="A172" t="s">
        <v>2271</v>
      </c>
      <c r="B172" t="s">
        <v>66538</v>
      </c>
      <c r="C172" t="s">
        <v>2300</v>
      </c>
      <c r="D172">
        <v>2.7348000000000003</v>
      </c>
      <c r="E172">
        <v>1.7000000000000001E-2</v>
      </c>
      <c r="F172" t="s">
        <v>62236</v>
      </c>
      <c r="G172" t="s">
        <v>72400</v>
      </c>
      <c r="H172">
        <v>3.25</v>
      </c>
      <c r="AH172">
        <v>0.05</v>
      </c>
      <c r="AI172">
        <v>0</v>
      </c>
    </row>
    <row r="173" spans="1:35" x14ac:dyDescent="0.3">
      <c r="A173" t="s">
        <v>2271</v>
      </c>
      <c r="B173" t="s">
        <v>67496</v>
      </c>
      <c r="C173" t="s">
        <v>2301</v>
      </c>
      <c r="D173">
        <v>3.9220000000000006</v>
      </c>
      <c r="E173">
        <v>1.8200000000000001E-2</v>
      </c>
      <c r="F173" t="s">
        <v>62237</v>
      </c>
      <c r="G173" t="s">
        <v>72403</v>
      </c>
      <c r="H173">
        <v>3.25</v>
      </c>
      <c r="AH173">
        <v>0.05</v>
      </c>
      <c r="AI173">
        <v>0</v>
      </c>
    </row>
    <row r="174" spans="1:35" x14ac:dyDescent="0.3">
      <c r="A174" t="s">
        <v>2271</v>
      </c>
      <c r="B174" t="s">
        <v>66539</v>
      </c>
      <c r="C174" t="s">
        <v>2302</v>
      </c>
      <c r="D174">
        <v>2.7348000000000003</v>
      </c>
      <c r="E174">
        <v>1.6E-2</v>
      </c>
      <c r="F174" t="s">
        <v>62238</v>
      </c>
      <c r="G174" t="s">
        <v>72400</v>
      </c>
      <c r="H174">
        <v>3.25</v>
      </c>
      <c r="AH174">
        <v>0.05</v>
      </c>
      <c r="AI174">
        <v>0</v>
      </c>
    </row>
    <row r="175" spans="1:35" x14ac:dyDescent="0.3">
      <c r="A175" t="s">
        <v>2271</v>
      </c>
      <c r="B175" t="s">
        <v>67498</v>
      </c>
      <c r="C175" t="s">
        <v>2303</v>
      </c>
      <c r="D175">
        <v>3.9220000000000006</v>
      </c>
      <c r="E175">
        <v>1.9400000000000001E-2</v>
      </c>
      <c r="F175" t="s">
        <v>62239</v>
      </c>
      <c r="G175" t="s">
        <v>72403</v>
      </c>
      <c r="H175">
        <v>3.25</v>
      </c>
      <c r="AH175">
        <v>0.05</v>
      </c>
      <c r="AI175">
        <v>0</v>
      </c>
    </row>
    <row r="176" spans="1:35" x14ac:dyDescent="0.3">
      <c r="A176" t="s">
        <v>2271</v>
      </c>
      <c r="B176" t="s">
        <v>66540</v>
      </c>
      <c r="C176" t="s">
        <v>2304</v>
      </c>
      <c r="D176">
        <v>2.7348000000000003</v>
      </c>
      <c r="E176">
        <v>1.7399999999999999E-2</v>
      </c>
      <c r="F176" t="s">
        <v>62240</v>
      </c>
      <c r="G176" t="s">
        <v>72400</v>
      </c>
      <c r="H176">
        <v>3.25</v>
      </c>
      <c r="AH176">
        <v>0.05</v>
      </c>
      <c r="AI176">
        <v>0</v>
      </c>
    </row>
    <row r="177" spans="1:35" x14ac:dyDescent="0.3">
      <c r="A177" t="s">
        <v>2271</v>
      </c>
      <c r="B177" t="s">
        <v>67499</v>
      </c>
      <c r="C177" t="s">
        <v>2305</v>
      </c>
      <c r="D177">
        <v>3.9220000000000006</v>
      </c>
      <c r="E177">
        <v>1.9199999999999998E-2</v>
      </c>
      <c r="F177" t="s">
        <v>62241</v>
      </c>
      <c r="G177" t="s">
        <v>72403</v>
      </c>
      <c r="H177">
        <v>3.25</v>
      </c>
      <c r="AH177">
        <v>0.05</v>
      </c>
      <c r="AI177">
        <v>0</v>
      </c>
    </row>
    <row r="178" spans="1:35" x14ac:dyDescent="0.3">
      <c r="A178" t="s">
        <v>2271</v>
      </c>
      <c r="B178" t="s">
        <v>66541</v>
      </c>
      <c r="C178" t="s">
        <v>2306</v>
      </c>
      <c r="D178">
        <v>3.5934000000000004</v>
      </c>
      <c r="E178">
        <v>2.6800000000000001E-2</v>
      </c>
      <c r="F178" t="s">
        <v>62242</v>
      </c>
      <c r="G178" t="s">
        <v>72400</v>
      </c>
      <c r="H178">
        <v>3.25</v>
      </c>
      <c r="AH178">
        <v>0.05</v>
      </c>
      <c r="AI178">
        <v>0</v>
      </c>
    </row>
    <row r="179" spans="1:35" x14ac:dyDescent="0.3">
      <c r="A179" t="s">
        <v>2271</v>
      </c>
      <c r="B179" t="s">
        <v>67502</v>
      </c>
      <c r="C179" t="s">
        <v>2307</v>
      </c>
      <c r="D179">
        <v>4.5579999999999998</v>
      </c>
      <c r="E179">
        <v>2.6599999999999999E-2</v>
      </c>
      <c r="F179" t="s">
        <v>62243</v>
      </c>
      <c r="G179" t="s">
        <v>72403</v>
      </c>
      <c r="H179">
        <v>3.25</v>
      </c>
      <c r="AH179">
        <v>0.05</v>
      </c>
      <c r="AI179">
        <v>0</v>
      </c>
    </row>
    <row r="180" spans="1:35" x14ac:dyDescent="0.3">
      <c r="A180" t="s">
        <v>2271</v>
      </c>
      <c r="B180" t="s">
        <v>67500</v>
      </c>
      <c r="C180" t="s">
        <v>67501</v>
      </c>
      <c r="D180">
        <v>0</v>
      </c>
      <c r="E180">
        <v>0</v>
      </c>
      <c r="F180" t="s">
        <v>62168</v>
      </c>
      <c r="G180" t="s">
        <v>72403</v>
      </c>
      <c r="H180">
        <v>3.25</v>
      </c>
      <c r="AH180">
        <v>0.05</v>
      </c>
      <c r="AI180">
        <v>0</v>
      </c>
    </row>
    <row r="181" spans="1:35" x14ac:dyDescent="0.3">
      <c r="A181" t="s">
        <v>2271</v>
      </c>
      <c r="B181" t="s">
        <v>66542</v>
      </c>
      <c r="C181" t="s">
        <v>2308</v>
      </c>
      <c r="D181">
        <v>10.048800000000002</v>
      </c>
      <c r="E181">
        <v>5.1999999999999998E-2</v>
      </c>
      <c r="F181" t="s">
        <v>62244</v>
      </c>
      <c r="G181" t="s">
        <v>72400</v>
      </c>
      <c r="H181">
        <v>3.25</v>
      </c>
      <c r="AH181">
        <v>0.05</v>
      </c>
      <c r="AI181">
        <v>0</v>
      </c>
    </row>
    <row r="182" spans="1:35" x14ac:dyDescent="0.3">
      <c r="A182" t="s">
        <v>2271</v>
      </c>
      <c r="B182" t="s">
        <v>66543</v>
      </c>
      <c r="C182" t="s">
        <v>2309</v>
      </c>
      <c r="D182">
        <v>10.048800000000002</v>
      </c>
      <c r="E182">
        <v>3.6799999999999999E-2</v>
      </c>
      <c r="F182" t="s">
        <v>62245</v>
      </c>
      <c r="G182" t="s">
        <v>72400</v>
      </c>
      <c r="H182">
        <v>3.25</v>
      </c>
      <c r="AH182">
        <v>0.05</v>
      </c>
      <c r="AI182">
        <v>0</v>
      </c>
    </row>
    <row r="183" spans="1:35" x14ac:dyDescent="0.3">
      <c r="A183" t="s">
        <v>2271</v>
      </c>
      <c r="B183" t="s">
        <v>66544</v>
      </c>
      <c r="C183" t="s">
        <v>2310</v>
      </c>
      <c r="D183">
        <v>5.1622000000000003</v>
      </c>
      <c r="E183">
        <v>1.9400000000000001E-2</v>
      </c>
      <c r="F183" t="s">
        <v>62246</v>
      </c>
      <c r="G183" t="s">
        <v>72400</v>
      </c>
      <c r="H183">
        <v>3.25</v>
      </c>
      <c r="AH183">
        <v>0.05</v>
      </c>
      <c r="AI183">
        <v>0</v>
      </c>
    </row>
    <row r="184" spans="1:35" x14ac:dyDescent="0.3">
      <c r="A184" t="s">
        <v>2271</v>
      </c>
      <c r="B184" t="s">
        <v>66546</v>
      </c>
      <c r="C184" t="s">
        <v>66547</v>
      </c>
      <c r="D184">
        <v>0</v>
      </c>
      <c r="E184">
        <v>0</v>
      </c>
      <c r="F184" t="s">
        <v>62168</v>
      </c>
      <c r="G184" t="s">
        <v>72400</v>
      </c>
      <c r="H184">
        <v>3.25</v>
      </c>
      <c r="AH184">
        <v>0.05</v>
      </c>
      <c r="AI184">
        <v>0</v>
      </c>
    </row>
    <row r="185" spans="1:35" x14ac:dyDescent="0.3">
      <c r="A185" t="s">
        <v>2271</v>
      </c>
      <c r="B185" t="s">
        <v>66548</v>
      </c>
      <c r="C185" t="s">
        <v>66549</v>
      </c>
      <c r="D185">
        <v>0</v>
      </c>
      <c r="E185">
        <v>0</v>
      </c>
      <c r="F185" t="s">
        <v>62168</v>
      </c>
      <c r="G185" t="s">
        <v>72400</v>
      </c>
      <c r="H185">
        <v>3.25</v>
      </c>
      <c r="AH185">
        <v>0.05</v>
      </c>
      <c r="AI185">
        <v>0</v>
      </c>
    </row>
    <row r="186" spans="1:35" x14ac:dyDescent="0.3">
      <c r="A186" t="s">
        <v>2271</v>
      </c>
      <c r="B186" t="s">
        <v>66551</v>
      </c>
      <c r="C186" t="s">
        <v>66552</v>
      </c>
      <c r="D186">
        <v>11.882600000000002</v>
      </c>
      <c r="E186">
        <v>0</v>
      </c>
      <c r="F186" t="s">
        <v>62168</v>
      </c>
      <c r="G186" t="s">
        <v>72400</v>
      </c>
      <c r="H186">
        <v>3.25</v>
      </c>
      <c r="AH186">
        <v>0.05</v>
      </c>
      <c r="AI186">
        <v>0</v>
      </c>
    </row>
    <row r="187" spans="1:35" x14ac:dyDescent="0.3">
      <c r="A187" t="s">
        <v>2271</v>
      </c>
      <c r="B187" t="s">
        <v>66553</v>
      </c>
      <c r="C187" t="s">
        <v>66554</v>
      </c>
      <c r="D187">
        <v>0</v>
      </c>
      <c r="E187">
        <v>0</v>
      </c>
      <c r="F187" t="s">
        <v>62168</v>
      </c>
      <c r="G187" t="s">
        <v>72400</v>
      </c>
      <c r="H187">
        <v>3.25</v>
      </c>
      <c r="AH187">
        <v>0.05</v>
      </c>
      <c r="AI187">
        <v>0</v>
      </c>
    </row>
    <row r="188" spans="1:35" x14ac:dyDescent="0.3">
      <c r="A188" t="s">
        <v>2271</v>
      </c>
      <c r="B188" t="s">
        <v>67503</v>
      </c>
      <c r="C188" t="s">
        <v>2311</v>
      </c>
      <c r="D188">
        <v>5.7240000000000011</v>
      </c>
      <c r="E188">
        <v>3.4000000000000002E-2</v>
      </c>
      <c r="F188" t="s">
        <v>62247</v>
      </c>
      <c r="G188" t="s">
        <v>72403</v>
      </c>
      <c r="H188">
        <v>3.25</v>
      </c>
      <c r="AH188">
        <v>0.05</v>
      </c>
      <c r="AI188">
        <v>0</v>
      </c>
    </row>
    <row r="189" spans="1:35" x14ac:dyDescent="0.3">
      <c r="A189" t="s">
        <v>2271</v>
      </c>
      <c r="B189" t="s">
        <v>67505</v>
      </c>
      <c r="C189" t="s">
        <v>2312</v>
      </c>
      <c r="D189">
        <v>7.95</v>
      </c>
      <c r="E189">
        <v>4.8000000000000001E-2</v>
      </c>
      <c r="F189" t="s">
        <v>62248</v>
      </c>
      <c r="G189" t="s">
        <v>72403</v>
      </c>
      <c r="H189">
        <v>3.25</v>
      </c>
      <c r="AH189">
        <v>0.05</v>
      </c>
      <c r="AI189">
        <v>0</v>
      </c>
    </row>
    <row r="190" spans="1:35" x14ac:dyDescent="0.3">
      <c r="A190" t="s">
        <v>2271</v>
      </c>
      <c r="B190" t="s">
        <v>67506</v>
      </c>
      <c r="C190" t="s">
        <v>2313</v>
      </c>
      <c r="D190">
        <v>7.95</v>
      </c>
      <c r="E190">
        <v>4.2000000000000003E-2</v>
      </c>
      <c r="F190" t="s">
        <v>62249</v>
      </c>
      <c r="G190" t="s">
        <v>72403</v>
      </c>
      <c r="H190">
        <v>3.25</v>
      </c>
      <c r="AH190">
        <v>0.05</v>
      </c>
      <c r="AI190">
        <v>0</v>
      </c>
    </row>
    <row r="191" spans="1:35" x14ac:dyDescent="0.3">
      <c r="A191" t="s">
        <v>2271</v>
      </c>
      <c r="B191" t="s">
        <v>67509</v>
      </c>
      <c r="C191" t="s">
        <v>2314</v>
      </c>
      <c r="D191">
        <v>9.8580000000000005</v>
      </c>
      <c r="E191">
        <v>5.1999999999999998E-2</v>
      </c>
      <c r="F191" t="s">
        <v>62250</v>
      </c>
      <c r="G191" t="s">
        <v>72403</v>
      </c>
      <c r="H191">
        <v>3.25</v>
      </c>
      <c r="AH191">
        <v>0.05</v>
      </c>
      <c r="AI191">
        <v>0</v>
      </c>
    </row>
    <row r="192" spans="1:35" x14ac:dyDescent="0.3">
      <c r="A192" t="s">
        <v>2271</v>
      </c>
      <c r="B192" t="s">
        <v>67514</v>
      </c>
      <c r="C192" t="s">
        <v>2315</v>
      </c>
      <c r="D192">
        <v>4.6109999999999998</v>
      </c>
      <c r="E192">
        <v>1.44E-2</v>
      </c>
      <c r="F192" t="s">
        <v>62251</v>
      </c>
      <c r="G192" t="s">
        <v>72403</v>
      </c>
      <c r="H192">
        <v>3.25</v>
      </c>
      <c r="AH192">
        <v>0.05</v>
      </c>
      <c r="AI192">
        <v>0</v>
      </c>
    </row>
    <row r="193" spans="1:35" x14ac:dyDescent="0.3">
      <c r="A193" t="s">
        <v>2271</v>
      </c>
      <c r="B193" t="s">
        <v>67515</v>
      </c>
      <c r="C193" t="s">
        <v>2316</v>
      </c>
      <c r="D193">
        <v>9.8580000000000005</v>
      </c>
      <c r="E193">
        <v>0.06</v>
      </c>
      <c r="F193" t="s">
        <v>62252</v>
      </c>
      <c r="G193" t="s">
        <v>72403</v>
      </c>
      <c r="H193">
        <v>3.25</v>
      </c>
      <c r="AH193">
        <v>0.05</v>
      </c>
      <c r="AI193">
        <v>0</v>
      </c>
    </row>
    <row r="194" spans="1:35" x14ac:dyDescent="0.3">
      <c r="A194" t="s">
        <v>2271</v>
      </c>
      <c r="B194" t="s">
        <v>67518</v>
      </c>
      <c r="C194" t="s">
        <v>2317</v>
      </c>
      <c r="D194">
        <v>9.4755310650000002</v>
      </c>
      <c r="E194">
        <v>0</v>
      </c>
      <c r="F194" t="s">
        <v>62253</v>
      </c>
      <c r="G194" t="s">
        <v>72403</v>
      </c>
      <c r="H194">
        <v>3.25</v>
      </c>
      <c r="AH194">
        <v>0.05</v>
      </c>
      <c r="AI194">
        <v>0</v>
      </c>
    </row>
    <row r="195" spans="1:35" x14ac:dyDescent="0.3">
      <c r="A195" t="s">
        <v>2271</v>
      </c>
      <c r="B195" t="s">
        <v>67521</v>
      </c>
      <c r="C195" t="s">
        <v>67522</v>
      </c>
      <c r="D195">
        <v>0</v>
      </c>
      <c r="E195">
        <v>0</v>
      </c>
      <c r="F195" t="s">
        <v>62168</v>
      </c>
      <c r="G195" t="s">
        <v>72403</v>
      </c>
      <c r="H195">
        <v>3.25</v>
      </c>
      <c r="AH195">
        <v>0.05</v>
      </c>
      <c r="AI195">
        <v>0</v>
      </c>
    </row>
    <row r="196" spans="1:35" x14ac:dyDescent="0.3">
      <c r="A196" t="s">
        <v>2271</v>
      </c>
      <c r="B196" t="s">
        <v>67519</v>
      </c>
      <c r="C196" t="s">
        <v>67520</v>
      </c>
      <c r="D196">
        <v>0</v>
      </c>
      <c r="E196">
        <v>0</v>
      </c>
      <c r="F196" t="s">
        <v>62168</v>
      </c>
      <c r="G196" t="s">
        <v>72403</v>
      </c>
      <c r="H196">
        <v>3.25</v>
      </c>
      <c r="AH196">
        <v>0.05</v>
      </c>
      <c r="AI196">
        <v>0</v>
      </c>
    </row>
    <row r="197" spans="1:35" x14ac:dyDescent="0.3">
      <c r="A197" t="s">
        <v>2271</v>
      </c>
      <c r="B197" t="s">
        <v>69729</v>
      </c>
      <c r="C197" t="s">
        <v>69730</v>
      </c>
      <c r="D197">
        <v>29.4786</v>
      </c>
      <c r="E197">
        <v>0.112</v>
      </c>
      <c r="F197" t="s">
        <v>72419</v>
      </c>
      <c r="G197" t="s">
        <v>72409</v>
      </c>
      <c r="H197">
        <v>0</v>
      </c>
      <c r="AH197">
        <v>0.05</v>
      </c>
      <c r="AI197">
        <v>0</v>
      </c>
    </row>
    <row r="198" spans="1:35" x14ac:dyDescent="0.3">
      <c r="A198" t="s">
        <v>2271</v>
      </c>
      <c r="B198" t="s">
        <v>69738</v>
      </c>
      <c r="C198" t="s">
        <v>2318</v>
      </c>
      <c r="D198">
        <v>20.5746</v>
      </c>
      <c r="E198">
        <v>8.8599999999999998E-2</v>
      </c>
      <c r="F198" t="s">
        <v>62254</v>
      </c>
      <c r="G198" t="s">
        <v>72409</v>
      </c>
      <c r="H198">
        <v>0</v>
      </c>
      <c r="AH198">
        <v>0.05</v>
      </c>
      <c r="AI198">
        <v>0</v>
      </c>
    </row>
    <row r="199" spans="1:35" x14ac:dyDescent="0.3">
      <c r="A199" t="s">
        <v>2271</v>
      </c>
      <c r="B199" t="s">
        <v>69741</v>
      </c>
      <c r="C199" t="s">
        <v>2319</v>
      </c>
      <c r="D199">
        <v>20.5746</v>
      </c>
      <c r="E199">
        <v>9.1999999999999998E-2</v>
      </c>
      <c r="F199" t="s">
        <v>62255</v>
      </c>
      <c r="G199" t="s">
        <v>72409</v>
      </c>
      <c r="H199">
        <v>0</v>
      </c>
      <c r="AH199">
        <v>0.05</v>
      </c>
      <c r="AI199">
        <v>0</v>
      </c>
    </row>
    <row r="200" spans="1:35" x14ac:dyDescent="0.3">
      <c r="A200" t="s">
        <v>2271</v>
      </c>
      <c r="B200" t="s">
        <v>69745</v>
      </c>
      <c r="C200" t="s">
        <v>2320</v>
      </c>
      <c r="D200">
        <v>23.786400000000004</v>
      </c>
      <c r="E200">
        <v>0.122</v>
      </c>
      <c r="F200" t="s">
        <v>62256</v>
      </c>
      <c r="G200" t="s">
        <v>72409</v>
      </c>
      <c r="H200">
        <v>0</v>
      </c>
      <c r="AH200">
        <v>0.05</v>
      </c>
      <c r="AI200">
        <v>0</v>
      </c>
    </row>
    <row r="201" spans="1:35" x14ac:dyDescent="0.3">
      <c r="A201" t="s">
        <v>2271</v>
      </c>
      <c r="B201" t="s">
        <v>69749</v>
      </c>
      <c r="C201" t="s">
        <v>2321</v>
      </c>
      <c r="D201">
        <v>20.924399999999999</v>
      </c>
      <c r="E201">
        <v>8.5999999999999993E-2</v>
      </c>
      <c r="F201" t="s">
        <v>62257</v>
      </c>
      <c r="G201" t="s">
        <v>72409</v>
      </c>
      <c r="H201">
        <v>0</v>
      </c>
      <c r="AH201">
        <v>0.05</v>
      </c>
      <c r="AI201">
        <v>0</v>
      </c>
    </row>
    <row r="202" spans="1:35" x14ac:dyDescent="0.3">
      <c r="A202" t="s">
        <v>2271</v>
      </c>
      <c r="B202" t="s">
        <v>69755</v>
      </c>
      <c r="C202" t="s">
        <v>69756</v>
      </c>
      <c r="D202">
        <v>114.268</v>
      </c>
      <c r="E202">
        <v>9.9000000000000005E-2</v>
      </c>
      <c r="F202" t="s">
        <v>62168</v>
      </c>
      <c r="G202" t="s">
        <v>72409</v>
      </c>
      <c r="H202">
        <v>0</v>
      </c>
      <c r="AH202">
        <v>0.05</v>
      </c>
      <c r="AI202">
        <v>0</v>
      </c>
    </row>
    <row r="203" spans="1:35" x14ac:dyDescent="0.3">
      <c r="A203" t="s">
        <v>2271</v>
      </c>
      <c r="B203" t="s">
        <v>69757</v>
      </c>
      <c r="C203" t="s">
        <v>2322</v>
      </c>
      <c r="D203">
        <v>20.924399999999999</v>
      </c>
      <c r="E203">
        <v>0.09</v>
      </c>
      <c r="F203" t="s">
        <v>62258</v>
      </c>
      <c r="G203" t="s">
        <v>72409</v>
      </c>
      <c r="H203">
        <v>0</v>
      </c>
      <c r="AH203">
        <v>0.05</v>
      </c>
      <c r="AI203">
        <v>0</v>
      </c>
    </row>
    <row r="204" spans="1:35" x14ac:dyDescent="0.3">
      <c r="A204" t="s">
        <v>2271</v>
      </c>
      <c r="B204" t="s">
        <v>69759</v>
      </c>
      <c r="C204" t="s">
        <v>2323</v>
      </c>
      <c r="D204">
        <v>22.503800000000002</v>
      </c>
      <c r="E204">
        <v>0.1</v>
      </c>
      <c r="F204" t="s">
        <v>62259</v>
      </c>
      <c r="G204" t="s">
        <v>72409</v>
      </c>
      <c r="H204">
        <v>0</v>
      </c>
      <c r="AH204">
        <v>0.05</v>
      </c>
      <c r="AI204">
        <v>0</v>
      </c>
    </row>
    <row r="205" spans="1:35" x14ac:dyDescent="0.3">
      <c r="A205" t="s">
        <v>2271</v>
      </c>
      <c r="B205" t="s">
        <v>69768</v>
      </c>
      <c r="C205" t="s">
        <v>2324</v>
      </c>
      <c r="D205">
        <v>30.665800000000001</v>
      </c>
      <c r="E205">
        <v>0.19</v>
      </c>
      <c r="F205" t="s">
        <v>62260</v>
      </c>
      <c r="G205" t="s">
        <v>72409</v>
      </c>
      <c r="H205">
        <v>0</v>
      </c>
      <c r="AH205">
        <v>0.05</v>
      </c>
      <c r="AI205">
        <v>0</v>
      </c>
    </row>
    <row r="206" spans="1:35" x14ac:dyDescent="0.3">
      <c r="A206" t="s">
        <v>2271</v>
      </c>
      <c r="B206" t="s">
        <v>69769</v>
      </c>
      <c r="C206" t="s">
        <v>2325</v>
      </c>
      <c r="D206">
        <v>16.938800000000001</v>
      </c>
      <c r="E206">
        <v>6.6000000000000003E-2</v>
      </c>
      <c r="F206" t="s">
        <v>62261</v>
      </c>
      <c r="G206" t="s">
        <v>72409</v>
      </c>
      <c r="H206">
        <v>0</v>
      </c>
      <c r="AH206">
        <v>0.05</v>
      </c>
      <c r="AI206">
        <v>0</v>
      </c>
    </row>
    <row r="207" spans="1:35" x14ac:dyDescent="0.3">
      <c r="A207" t="s">
        <v>2271</v>
      </c>
      <c r="B207" t="s">
        <v>69785</v>
      </c>
      <c r="C207" t="s">
        <v>2326</v>
      </c>
      <c r="D207">
        <v>108.91500000000001</v>
      </c>
      <c r="E207">
        <v>0.33200000000000002</v>
      </c>
      <c r="F207" t="s">
        <v>62168</v>
      </c>
      <c r="G207" t="s">
        <v>72409</v>
      </c>
      <c r="H207">
        <v>0</v>
      </c>
      <c r="AH207">
        <v>0.05</v>
      </c>
      <c r="AI207">
        <v>0</v>
      </c>
    </row>
    <row r="208" spans="1:35" x14ac:dyDescent="0.3">
      <c r="A208" t="s">
        <v>2271</v>
      </c>
      <c r="B208" t="s">
        <v>69795</v>
      </c>
      <c r="C208" t="s">
        <v>69796</v>
      </c>
      <c r="D208">
        <v>0</v>
      </c>
      <c r="E208">
        <v>0</v>
      </c>
      <c r="F208" t="s">
        <v>62168</v>
      </c>
      <c r="G208" t="s">
        <v>72409</v>
      </c>
      <c r="H208">
        <v>0</v>
      </c>
      <c r="AH208">
        <v>0.05</v>
      </c>
      <c r="AI208">
        <v>0</v>
      </c>
    </row>
    <row r="209" spans="1:35" x14ac:dyDescent="0.3">
      <c r="A209" t="s">
        <v>2271</v>
      </c>
      <c r="B209" t="s">
        <v>66555</v>
      </c>
      <c r="C209" t="s">
        <v>2327</v>
      </c>
      <c r="D209">
        <v>4.0810000000000004</v>
      </c>
      <c r="E209">
        <v>2.58E-2</v>
      </c>
      <c r="F209" t="s">
        <v>62262</v>
      </c>
      <c r="G209" t="s">
        <v>72400</v>
      </c>
      <c r="H209">
        <v>3.25</v>
      </c>
      <c r="AH209">
        <v>0.05</v>
      </c>
      <c r="AI209">
        <v>0</v>
      </c>
    </row>
    <row r="210" spans="1:35" x14ac:dyDescent="0.3">
      <c r="A210" t="s">
        <v>2271</v>
      </c>
      <c r="B210" t="s">
        <v>67523</v>
      </c>
      <c r="C210" t="s">
        <v>2334</v>
      </c>
      <c r="D210">
        <v>0</v>
      </c>
      <c r="E210">
        <v>2.8400000000000002E-2</v>
      </c>
      <c r="F210" t="s">
        <v>62263</v>
      </c>
      <c r="G210" t="s">
        <v>72403</v>
      </c>
      <c r="H210">
        <v>3.25</v>
      </c>
      <c r="AH210">
        <v>0.05</v>
      </c>
      <c r="AI210">
        <v>0</v>
      </c>
    </row>
    <row r="211" spans="1:35" x14ac:dyDescent="0.3">
      <c r="A211" t="s">
        <v>2271</v>
      </c>
      <c r="B211" t="s">
        <v>66558</v>
      </c>
      <c r="C211" t="s">
        <v>2328</v>
      </c>
      <c r="D211">
        <v>5.4166000000000007</v>
      </c>
      <c r="E211">
        <v>3.0200000000000001E-2</v>
      </c>
      <c r="F211" t="s">
        <v>62264</v>
      </c>
      <c r="G211" t="s">
        <v>72400</v>
      </c>
      <c r="H211">
        <v>3.25</v>
      </c>
      <c r="AH211">
        <v>0.05</v>
      </c>
      <c r="AI211">
        <v>0</v>
      </c>
    </row>
    <row r="212" spans="1:35" x14ac:dyDescent="0.3">
      <c r="A212" t="s">
        <v>2271</v>
      </c>
      <c r="B212" t="s">
        <v>66560</v>
      </c>
      <c r="C212" t="s">
        <v>2329</v>
      </c>
      <c r="D212">
        <v>4.1976000000000004</v>
      </c>
      <c r="E212">
        <v>2.24E-2</v>
      </c>
      <c r="F212" t="s">
        <v>62265</v>
      </c>
      <c r="G212" t="s">
        <v>72400</v>
      </c>
      <c r="H212">
        <v>3.25</v>
      </c>
      <c r="AH212">
        <v>0.05</v>
      </c>
      <c r="AI212">
        <v>0</v>
      </c>
    </row>
    <row r="213" spans="1:35" x14ac:dyDescent="0.3">
      <c r="A213" t="s">
        <v>2271</v>
      </c>
      <c r="B213" t="s">
        <v>66561</v>
      </c>
      <c r="C213" t="s">
        <v>2330</v>
      </c>
      <c r="D213">
        <v>4.1976000000000004</v>
      </c>
      <c r="E213">
        <v>2.7799999999999998E-2</v>
      </c>
      <c r="F213" t="s">
        <v>62266</v>
      </c>
      <c r="G213" t="s">
        <v>72400</v>
      </c>
      <c r="H213">
        <v>3.25</v>
      </c>
      <c r="AH213">
        <v>0.05</v>
      </c>
      <c r="AI213">
        <v>0</v>
      </c>
    </row>
    <row r="214" spans="1:35" x14ac:dyDescent="0.3">
      <c r="A214" t="s">
        <v>2271</v>
      </c>
      <c r="B214" t="s">
        <v>66562</v>
      </c>
      <c r="C214" t="s">
        <v>2331</v>
      </c>
      <c r="D214">
        <v>4.1976000000000004</v>
      </c>
      <c r="E214">
        <v>2.1600000000000001E-2</v>
      </c>
      <c r="F214" t="s">
        <v>62267</v>
      </c>
      <c r="G214" t="s">
        <v>72400</v>
      </c>
      <c r="H214">
        <v>3.25</v>
      </c>
      <c r="AH214">
        <v>0.05</v>
      </c>
      <c r="AI214">
        <v>0</v>
      </c>
    </row>
    <row r="215" spans="1:35" x14ac:dyDescent="0.3">
      <c r="A215" t="s">
        <v>2271</v>
      </c>
      <c r="B215" t="s">
        <v>66563</v>
      </c>
      <c r="C215" t="s">
        <v>2332</v>
      </c>
      <c r="D215">
        <v>8.956999999999999</v>
      </c>
      <c r="E215">
        <v>4.36E-2</v>
      </c>
      <c r="F215" t="s">
        <v>62268</v>
      </c>
      <c r="G215" t="s">
        <v>72400</v>
      </c>
      <c r="H215">
        <v>3.25</v>
      </c>
      <c r="AH215">
        <v>0.05</v>
      </c>
      <c r="AI215">
        <v>0</v>
      </c>
    </row>
    <row r="216" spans="1:35" x14ac:dyDescent="0.3">
      <c r="A216" t="s">
        <v>2271</v>
      </c>
      <c r="B216" t="s">
        <v>66564</v>
      </c>
      <c r="C216" t="s">
        <v>2333</v>
      </c>
      <c r="D216">
        <v>4.1976000000000004</v>
      </c>
      <c r="E216">
        <v>1.9599999999999999E-2</v>
      </c>
      <c r="F216" t="s">
        <v>62269</v>
      </c>
      <c r="G216" t="s">
        <v>72400</v>
      </c>
      <c r="H216">
        <v>3.25</v>
      </c>
      <c r="AH216">
        <v>0.05</v>
      </c>
      <c r="AI216">
        <v>0</v>
      </c>
    </row>
    <row r="217" spans="1:35" x14ac:dyDescent="0.3">
      <c r="A217" t="s">
        <v>2271</v>
      </c>
      <c r="B217" t="s">
        <v>66565</v>
      </c>
      <c r="C217" t="s">
        <v>66566</v>
      </c>
      <c r="D217">
        <v>0</v>
      </c>
      <c r="E217">
        <v>0</v>
      </c>
      <c r="F217" t="s">
        <v>62168</v>
      </c>
      <c r="G217" t="s">
        <v>72400</v>
      </c>
      <c r="H217">
        <v>3.25</v>
      </c>
      <c r="AH217">
        <v>0.05</v>
      </c>
      <c r="AI217">
        <v>0</v>
      </c>
    </row>
    <row r="218" spans="1:35" x14ac:dyDescent="0.3">
      <c r="A218" t="s">
        <v>2271</v>
      </c>
      <c r="B218" t="s">
        <v>66570</v>
      </c>
      <c r="C218" t="s">
        <v>66571</v>
      </c>
      <c r="D218">
        <v>0</v>
      </c>
      <c r="E218">
        <v>0</v>
      </c>
      <c r="F218" t="s">
        <v>62168</v>
      </c>
      <c r="G218" t="s">
        <v>72400</v>
      </c>
      <c r="H218">
        <v>3.25</v>
      </c>
      <c r="AH218">
        <v>0.05</v>
      </c>
      <c r="AI218">
        <v>0</v>
      </c>
    </row>
    <row r="219" spans="1:35" x14ac:dyDescent="0.3">
      <c r="A219" t="s">
        <v>2271</v>
      </c>
      <c r="B219" t="s">
        <v>66572</v>
      </c>
      <c r="C219" t="s">
        <v>2335</v>
      </c>
      <c r="D219">
        <v>6.9430000000000005</v>
      </c>
      <c r="E219">
        <v>3.7400000000000003E-2</v>
      </c>
      <c r="F219" t="s">
        <v>62270</v>
      </c>
      <c r="G219" t="s">
        <v>72400</v>
      </c>
      <c r="H219">
        <v>3.25</v>
      </c>
      <c r="AH219">
        <v>0.05</v>
      </c>
      <c r="AI219">
        <v>0</v>
      </c>
    </row>
    <row r="220" spans="1:35" x14ac:dyDescent="0.3">
      <c r="A220" t="s">
        <v>2271</v>
      </c>
      <c r="B220" t="s">
        <v>66573</v>
      </c>
      <c r="C220" t="s">
        <v>2336</v>
      </c>
      <c r="D220">
        <v>4.3248000000000006</v>
      </c>
      <c r="E220">
        <v>2.12E-2</v>
      </c>
      <c r="F220" t="s">
        <v>62271</v>
      </c>
      <c r="G220" t="s">
        <v>72400</v>
      </c>
      <c r="H220">
        <v>3.25</v>
      </c>
      <c r="AH220">
        <v>0.05</v>
      </c>
      <c r="AI220">
        <v>0</v>
      </c>
    </row>
    <row r="221" spans="1:35" x14ac:dyDescent="0.3">
      <c r="A221" t="s">
        <v>2271</v>
      </c>
      <c r="B221" t="s">
        <v>66574</v>
      </c>
      <c r="C221" t="s">
        <v>2337</v>
      </c>
      <c r="D221">
        <v>11.638800000000002</v>
      </c>
      <c r="E221">
        <v>2.12E-2</v>
      </c>
      <c r="F221" t="s">
        <v>62168</v>
      </c>
      <c r="G221" t="s">
        <v>72400</v>
      </c>
      <c r="H221">
        <v>3.25</v>
      </c>
      <c r="AH221">
        <v>0.05</v>
      </c>
      <c r="AI221">
        <v>0</v>
      </c>
    </row>
    <row r="222" spans="1:35" x14ac:dyDescent="0.3">
      <c r="A222" t="s">
        <v>2271</v>
      </c>
      <c r="B222" t="s">
        <v>66576</v>
      </c>
      <c r="C222" t="s">
        <v>66577</v>
      </c>
      <c r="D222">
        <v>41.1068</v>
      </c>
      <c r="E222">
        <v>6.6000000000000003E-2</v>
      </c>
      <c r="F222" t="s">
        <v>62168</v>
      </c>
      <c r="G222" t="s">
        <v>72400</v>
      </c>
      <c r="H222">
        <v>3.25</v>
      </c>
      <c r="AH222">
        <v>0.05</v>
      </c>
      <c r="AI222">
        <v>0</v>
      </c>
    </row>
    <row r="223" spans="1:35" x14ac:dyDescent="0.3">
      <c r="A223" t="s">
        <v>2271</v>
      </c>
      <c r="B223" t="s">
        <v>69797</v>
      </c>
      <c r="C223" t="s">
        <v>2338</v>
      </c>
      <c r="D223">
        <v>37.365000000000002</v>
      </c>
      <c r="E223">
        <v>0.22700000000000001</v>
      </c>
      <c r="F223" t="s">
        <v>62272</v>
      </c>
      <c r="G223" t="s">
        <v>72409</v>
      </c>
      <c r="H223">
        <v>0</v>
      </c>
      <c r="AH223">
        <v>0.05</v>
      </c>
      <c r="AI223">
        <v>0</v>
      </c>
    </row>
    <row r="224" spans="1:35" x14ac:dyDescent="0.3">
      <c r="A224" t="s">
        <v>2271</v>
      </c>
      <c r="B224" t="s">
        <v>69804</v>
      </c>
      <c r="C224" t="s">
        <v>2339</v>
      </c>
      <c r="D224">
        <v>40.576800000000006</v>
      </c>
      <c r="E224">
        <v>0.25800000000000001</v>
      </c>
      <c r="F224" t="s">
        <v>62273</v>
      </c>
      <c r="G224" t="s">
        <v>72409</v>
      </c>
      <c r="H224">
        <v>0</v>
      </c>
      <c r="AH224">
        <v>0.05</v>
      </c>
      <c r="AI224">
        <v>0</v>
      </c>
    </row>
    <row r="225" spans="1:35" x14ac:dyDescent="0.3">
      <c r="A225" t="s">
        <v>2271</v>
      </c>
      <c r="B225" t="s">
        <v>69807</v>
      </c>
      <c r="C225" t="s">
        <v>2340</v>
      </c>
      <c r="D225">
        <v>37.4816</v>
      </c>
      <c r="E225">
        <v>0.23799999999999999</v>
      </c>
      <c r="F225" t="s">
        <v>62274</v>
      </c>
      <c r="G225" t="s">
        <v>72409</v>
      </c>
      <c r="H225">
        <v>0</v>
      </c>
      <c r="AH225">
        <v>0.05</v>
      </c>
      <c r="AI225">
        <v>0</v>
      </c>
    </row>
    <row r="226" spans="1:35" x14ac:dyDescent="0.3">
      <c r="A226" t="s">
        <v>2271</v>
      </c>
      <c r="B226" t="s">
        <v>69809</v>
      </c>
      <c r="C226" t="s">
        <v>2341</v>
      </c>
      <c r="D226">
        <v>37.365000000000002</v>
      </c>
      <c r="E226">
        <v>0.246</v>
      </c>
      <c r="F226" t="s">
        <v>62275</v>
      </c>
      <c r="G226" t="s">
        <v>72409</v>
      </c>
      <c r="H226">
        <v>0</v>
      </c>
      <c r="AH226">
        <v>0.05</v>
      </c>
      <c r="AI226">
        <v>0</v>
      </c>
    </row>
    <row r="227" spans="1:35" x14ac:dyDescent="0.3">
      <c r="A227" t="s">
        <v>2271</v>
      </c>
      <c r="B227" t="s">
        <v>69810</v>
      </c>
      <c r="C227" t="s">
        <v>2342</v>
      </c>
      <c r="D227">
        <v>40.81</v>
      </c>
      <c r="E227">
        <v>0.26200000000000001</v>
      </c>
      <c r="F227" t="s">
        <v>62276</v>
      </c>
      <c r="G227" t="s">
        <v>72409</v>
      </c>
      <c r="H227">
        <v>0</v>
      </c>
      <c r="AH227">
        <v>0.05</v>
      </c>
      <c r="AI227">
        <v>0</v>
      </c>
    </row>
    <row r="228" spans="1:35" x14ac:dyDescent="0.3">
      <c r="A228" t="s">
        <v>2271</v>
      </c>
      <c r="B228" t="s">
        <v>69811</v>
      </c>
      <c r="C228" t="s">
        <v>2343</v>
      </c>
      <c r="D228">
        <v>37.078800000000001</v>
      </c>
      <c r="E228">
        <v>0.218</v>
      </c>
      <c r="F228" t="s">
        <v>62277</v>
      </c>
      <c r="G228" t="s">
        <v>72409</v>
      </c>
      <c r="H228">
        <v>0</v>
      </c>
      <c r="AH228">
        <v>0.05</v>
      </c>
      <c r="AI228">
        <v>0</v>
      </c>
    </row>
    <row r="229" spans="1:35" x14ac:dyDescent="0.3">
      <c r="A229" t="s">
        <v>2271</v>
      </c>
      <c r="B229" t="s">
        <v>69812</v>
      </c>
      <c r="C229" t="s">
        <v>2344</v>
      </c>
      <c r="D229">
        <v>0</v>
      </c>
      <c r="E229">
        <v>0.23599999999999999</v>
      </c>
      <c r="F229" t="s">
        <v>62168</v>
      </c>
      <c r="G229" t="s">
        <v>72409</v>
      </c>
      <c r="H229">
        <v>0</v>
      </c>
      <c r="AH229">
        <v>0.05</v>
      </c>
      <c r="AI229">
        <v>0</v>
      </c>
    </row>
    <row r="230" spans="1:35" x14ac:dyDescent="0.3">
      <c r="A230" t="s">
        <v>2271</v>
      </c>
      <c r="B230" t="s">
        <v>69813</v>
      </c>
      <c r="C230" t="s">
        <v>2345</v>
      </c>
      <c r="D230">
        <v>54.632400000000004</v>
      </c>
      <c r="E230">
        <v>0.11799999999999999</v>
      </c>
      <c r="F230" t="s">
        <v>62168</v>
      </c>
      <c r="G230" t="s">
        <v>72409</v>
      </c>
      <c r="H230">
        <v>0</v>
      </c>
      <c r="AH230">
        <v>0.05</v>
      </c>
      <c r="AI230">
        <v>0</v>
      </c>
    </row>
    <row r="231" spans="1:35" x14ac:dyDescent="0.3">
      <c r="A231" t="s">
        <v>2271</v>
      </c>
      <c r="B231" t="s">
        <v>69816</v>
      </c>
      <c r="C231" t="s">
        <v>2346</v>
      </c>
      <c r="D231">
        <v>52.258000000000003</v>
      </c>
      <c r="E231">
        <v>0.26</v>
      </c>
      <c r="F231" t="s">
        <v>62278</v>
      </c>
      <c r="G231" t="s">
        <v>72409</v>
      </c>
      <c r="H231">
        <v>0</v>
      </c>
      <c r="AH231">
        <v>0.05</v>
      </c>
      <c r="AI231">
        <v>0</v>
      </c>
    </row>
    <row r="232" spans="1:35" x14ac:dyDescent="0.3">
      <c r="A232" t="s">
        <v>2271</v>
      </c>
      <c r="B232" t="s">
        <v>69822</v>
      </c>
      <c r="C232" t="s">
        <v>2347</v>
      </c>
      <c r="D232">
        <v>40.81</v>
      </c>
      <c r="E232">
        <v>0.25600000000000001</v>
      </c>
      <c r="F232" t="s">
        <v>62279</v>
      </c>
      <c r="G232" t="s">
        <v>72409</v>
      </c>
      <c r="H232">
        <v>0</v>
      </c>
      <c r="AH232">
        <v>0.05</v>
      </c>
      <c r="AI232">
        <v>0</v>
      </c>
    </row>
    <row r="233" spans="1:35" x14ac:dyDescent="0.3">
      <c r="A233" t="s">
        <v>2271</v>
      </c>
      <c r="B233" t="s">
        <v>69825</v>
      </c>
      <c r="C233" t="s">
        <v>69826</v>
      </c>
      <c r="D233">
        <v>0</v>
      </c>
      <c r="E233">
        <v>0</v>
      </c>
      <c r="F233" t="s">
        <v>62168</v>
      </c>
      <c r="G233" t="s">
        <v>72409</v>
      </c>
      <c r="H233">
        <v>0</v>
      </c>
      <c r="AH233">
        <v>0.05</v>
      </c>
      <c r="AI233">
        <v>0</v>
      </c>
    </row>
    <row r="234" spans="1:35" x14ac:dyDescent="0.3">
      <c r="A234" t="s">
        <v>2271</v>
      </c>
      <c r="B234" t="s">
        <v>66578</v>
      </c>
      <c r="C234" t="s">
        <v>2348</v>
      </c>
      <c r="D234">
        <v>10.494000000000002</v>
      </c>
      <c r="E234">
        <v>7.3200000000000001E-2</v>
      </c>
      <c r="F234" t="s">
        <v>62280</v>
      </c>
      <c r="G234" t="s">
        <v>72400</v>
      </c>
      <c r="H234">
        <v>3.25</v>
      </c>
      <c r="AH234">
        <v>0.05</v>
      </c>
      <c r="AI234">
        <v>0</v>
      </c>
    </row>
    <row r="235" spans="1:35" x14ac:dyDescent="0.3">
      <c r="A235" t="s">
        <v>2271</v>
      </c>
      <c r="B235" t="s">
        <v>67525</v>
      </c>
      <c r="C235" t="s">
        <v>67527</v>
      </c>
      <c r="D235">
        <v>0</v>
      </c>
      <c r="E235">
        <v>7.3800000000000004E-2</v>
      </c>
      <c r="F235" t="s">
        <v>72420</v>
      </c>
      <c r="G235" t="s">
        <v>72403</v>
      </c>
      <c r="H235">
        <v>3.25</v>
      </c>
      <c r="AH235">
        <v>0.05</v>
      </c>
      <c r="AI235">
        <v>0</v>
      </c>
    </row>
    <row r="236" spans="1:35" x14ac:dyDescent="0.3">
      <c r="A236" t="s">
        <v>2271</v>
      </c>
      <c r="B236" t="s">
        <v>66580</v>
      </c>
      <c r="C236" t="s">
        <v>2349</v>
      </c>
      <c r="D236">
        <v>6.2751999999999999</v>
      </c>
      <c r="E236">
        <v>5.3400000000000003E-2</v>
      </c>
      <c r="F236" t="s">
        <v>62281</v>
      </c>
      <c r="G236" t="s">
        <v>72400</v>
      </c>
      <c r="H236">
        <v>3.25</v>
      </c>
      <c r="AH236">
        <v>0.05</v>
      </c>
      <c r="AI236">
        <v>0</v>
      </c>
    </row>
    <row r="237" spans="1:35" x14ac:dyDescent="0.3">
      <c r="A237" t="s">
        <v>2271</v>
      </c>
      <c r="B237" t="s">
        <v>66581</v>
      </c>
      <c r="C237" t="s">
        <v>2350</v>
      </c>
      <c r="D237">
        <v>6.2751999999999999</v>
      </c>
      <c r="E237">
        <v>5.16E-2</v>
      </c>
      <c r="F237" t="s">
        <v>62282</v>
      </c>
      <c r="G237" t="s">
        <v>72400</v>
      </c>
      <c r="H237">
        <v>3.25</v>
      </c>
      <c r="AH237">
        <v>0.05</v>
      </c>
      <c r="AI237">
        <v>0</v>
      </c>
    </row>
    <row r="238" spans="1:35" x14ac:dyDescent="0.3">
      <c r="A238" t="s">
        <v>2271</v>
      </c>
      <c r="B238" t="s">
        <v>66583</v>
      </c>
      <c r="C238" t="s">
        <v>2351</v>
      </c>
      <c r="D238">
        <v>13.409000000000001</v>
      </c>
      <c r="E238">
        <v>8.5599999999999996E-2</v>
      </c>
      <c r="F238" t="s">
        <v>62283</v>
      </c>
      <c r="G238" t="s">
        <v>72400</v>
      </c>
      <c r="H238">
        <v>3.25</v>
      </c>
      <c r="AH238">
        <v>0.05</v>
      </c>
      <c r="AI238">
        <v>0</v>
      </c>
    </row>
    <row r="239" spans="1:35" x14ac:dyDescent="0.3">
      <c r="A239" t="s">
        <v>2271</v>
      </c>
      <c r="B239" t="s">
        <v>66588</v>
      </c>
      <c r="C239" t="s">
        <v>66589</v>
      </c>
      <c r="D239">
        <v>0</v>
      </c>
      <c r="E239">
        <v>9.9599999999999994E-2</v>
      </c>
      <c r="F239" t="s">
        <v>62168</v>
      </c>
      <c r="G239" t="s">
        <v>72400</v>
      </c>
      <c r="H239">
        <v>3.25</v>
      </c>
      <c r="AH239">
        <v>0.05</v>
      </c>
      <c r="AI239">
        <v>0</v>
      </c>
    </row>
    <row r="240" spans="1:35" x14ac:dyDescent="0.3">
      <c r="A240" t="s">
        <v>2271</v>
      </c>
      <c r="B240" t="s">
        <v>66585</v>
      </c>
      <c r="C240" t="s">
        <v>2352</v>
      </c>
      <c r="D240">
        <v>7.5578000000000003</v>
      </c>
      <c r="E240">
        <v>6.5600000000000006E-2</v>
      </c>
      <c r="F240" t="s">
        <v>62284</v>
      </c>
      <c r="G240" t="s">
        <v>72400</v>
      </c>
      <c r="H240">
        <v>3.25</v>
      </c>
      <c r="AH240">
        <v>0.05</v>
      </c>
      <c r="AI240">
        <v>0</v>
      </c>
    </row>
    <row r="241" spans="1:35" x14ac:dyDescent="0.3">
      <c r="A241" t="s">
        <v>2271</v>
      </c>
      <c r="B241" t="s">
        <v>66586</v>
      </c>
      <c r="C241" t="s">
        <v>2353</v>
      </c>
      <c r="D241">
        <v>17.246200000000002</v>
      </c>
      <c r="E241">
        <v>5.3199999999999997E-2</v>
      </c>
      <c r="F241" t="s">
        <v>62168</v>
      </c>
      <c r="G241" t="s">
        <v>72400</v>
      </c>
      <c r="H241">
        <v>3.25</v>
      </c>
      <c r="AH241">
        <v>0.05</v>
      </c>
      <c r="AI241">
        <v>0</v>
      </c>
    </row>
    <row r="242" spans="1:35" x14ac:dyDescent="0.3">
      <c r="A242" t="s">
        <v>2271</v>
      </c>
      <c r="B242" t="s">
        <v>66587</v>
      </c>
      <c r="C242" t="s">
        <v>2354</v>
      </c>
      <c r="D242">
        <v>17.246200000000002</v>
      </c>
      <c r="E242">
        <v>8.1199999999999994E-2</v>
      </c>
      <c r="F242" t="s">
        <v>62168</v>
      </c>
      <c r="G242" t="s">
        <v>72400</v>
      </c>
      <c r="H242">
        <v>3.25</v>
      </c>
      <c r="AH242">
        <v>0.05</v>
      </c>
      <c r="AI242">
        <v>0</v>
      </c>
    </row>
    <row r="243" spans="1:35" x14ac:dyDescent="0.3">
      <c r="A243" t="s">
        <v>2271</v>
      </c>
      <c r="B243" t="s">
        <v>66590</v>
      </c>
      <c r="C243" t="s">
        <v>2355</v>
      </c>
      <c r="D243">
        <v>6.9430000000000005</v>
      </c>
      <c r="E243">
        <v>4.5199999999999997E-2</v>
      </c>
      <c r="F243" t="s">
        <v>62285</v>
      </c>
      <c r="G243" t="s">
        <v>72400</v>
      </c>
      <c r="H243">
        <v>3.25</v>
      </c>
      <c r="AH243">
        <v>0.05</v>
      </c>
      <c r="AI243">
        <v>0</v>
      </c>
    </row>
    <row r="244" spans="1:35" x14ac:dyDescent="0.3">
      <c r="A244" t="s">
        <v>2271</v>
      </c>
      <c r="B244" t="s">
        <v>66591</v>
      </c>
      <c r="C244" t="s">
        <v>2356</v>
      </c>
      <c r="D244">
        <v>6.9430000000000005</v>
      </c>
      <c r="E244">
        <v>5.1200000000000002E-2</v>
      </c>
      <c r="F244" t="s">
        <v>62286</v>
      </c>
      <c r="G244" t="s">
        <v>72400</v>
      </c>
      <c r="H244">
        <v>3.25</v>
      </c>
      <c r="AH244">
        <v>0.05</v>
      </c>
      <c r="AI244">
        <v>0</v>
      </c>
    </row>
    <row r="245" spans="1:35" x14ac:dyDescent="0.3">
      <c r="A245" t="s">
        <v>2271</v>
      </c>
      <c r="B245" t="s">
        <v>66594</v>
      </c>
      <c r="C245" t="s">
        <v>2357</v>
      </c>
      <c r="D245">
        <v>7.5578000000000003</v>
      </c>
      <c r="E245">
        <v>6.88E-2</v>
      </c>
      <c r="F245" t="s">
        <v>62287</v>
      </c>
      <c r="G245" t="s">
        <v>72400</v>
      </c>
      <c r="H245">
        <v>3.25</v>
      </c>
      <c r="AH245">
        <v>0.05</v>
      </c>
      <c r="AI245">
        <v>0</v>
      </c>
    </row>
    <row r="246" spans="1:35" x14ac:dyDescent="0.3">
      <c r="A246" t="s">
        <v>2271</v>
      </c>
      <c r="B246" t="s">
        <v>66596</v>
      </c>
      <c r="C246" t="s">
        <v>2358</v>
      </c>
      <c r="D246">
        <v>9.8686000000000007</v>
      </c>
      <c r="E246">
        <v>6.4799999999999996E-2</v>
      </c>
      <c r="F246" t="s">
        <v>62288</v>
      </c>
      <c r="G246" t="s">
        <v>72400</v>
      </c>
      <c r="H246">
        <v>3.25</v>
      </c>
      <c r="AH246">
        <v>0.05</v>
      </c>
      <c r="AI246">
        <v>0</v>
      </c>
    </row>
    <row r="247" spans="1:35" x14ac:dyDescent="0.3">
      <c r="A247" t="s">
        <v>2271</v>
      </c>
      <c r="B247" t="s">
        <v>66602</v>
      </c>
      <c r="C247" t="s">
        <v>2359</v>
      </c>
      <c r="D247">
        <v>6.519000000000001</v>
      </c>
      <c r="E247">
        <v>5.16E-2</v>
      </c>
      <c r="F247" t="s">
        <v>62289</v>
      </c>
      <c r="G247" t="s">
        <v>72400</v>
      </c>
      <c r="H247">
        <v>3.25</v>
      </c>
      <c r="AH247">
        <v>0.05</v>
      </c>
      <c r="AI247">
        <v>0</v>
      </c>
    </row>
    <row r="248" spans="1:35" x14ac:dyDescent="0.3">
      <c r="A248" t="s">
        <v>2271</v>
      </c>
      <c r="B248" t="s">
        <v>66603</v>
      </c>
      <c r="C248" t="s">
        <v>2360</v>
      </c>
      <c r="D248">
        <v>6.9430000000000005</v>
      </c>
      <c r="E248">
        <v>5.6800000000000003E-2</v>
      </c>
      <c r="F248" t="s">
        <v>62290</v>
      </c>
      <c r="G248" t="s">
        <v>72400</v>
      </c>
      <c r="H248">
        <v>3.25</v>
      </c>
      <c r="AH248">
        <v>0.05</v>
      </c>
      <c r="AI248">
        <v>0</v>
      </c>
    </row>
    <row r="249" spans="1:35" x14ac:dyDescent="0.3">
      <c r="A249" t="s">
        <v>2271</v>
      </c>
      <c r="B249" t="s">
        <v>66604</v>
      </c>
      <c r="C249" t="s">
        <v>2361</v>
      </c>
      <c r="D249">
        <v>6.9430000000000005</v>
      </c>
      <c r="E249">
        <v>4.5600000000000002E-2</v>
      </c>
      <c r="F249" t="s">
        <v>62291</v>
      </c>
      <c r="G249" t="s">
        <v>72400</v>
      </c>
      <c r="H249">
        <v>3.25</v>
      </c>
      <c r="AH249">
        <v>0.05</v>
      </c>
      <c r="AI249">
        <v>0</v>
      </c>
    </row>
    <row r="250" spans="1:35" x14ac:dyDescent="0.3">
      <c r="A250" t="s">
        <v>2271</v>
      </c>
      <c r="B250" t="s">
        <v>67531</v>
      </c>
      <c r="C250" t="s">
        <v>67532</v>
      </c>
      <c r="D250">
        <v>0</v>
      </c>
      <c r="E250">
        <v>0</v>
      </c>
      <c r="F250" t="s">
        <v>62168</v>
      </c>
      <c r="G250" t="s">
        <v>72403</v>
      </c>
      <c r="H250">
        <v>3.25</v>
      </c>
      <c r="AH250">
        <v>0.05</v>
      </c>
      <c r="AI250">
        <v>0</v>
      </c>
    </row>
    <row r="251" spans="1:35" x14ac:dyDescent="0.3">
      <c r="A251" t="s">
        <v>2271</v>
      </c>
      <c r="B251" t="s">
        <v>66609</v>
      </c>
      <c r="C251" t="s">
        <v>2362</v>
      </c>
      <c r="D251">
        <v>16.2074</v>
      </c>
      <c r="E251">
        <v>9.0800000000000006E-2</v>
      </c>
      <c r="F251" t="s">
        <v>62292</v>
      </c>
      <c r="G251" t="s">
        <v>72400</v>
      </c>
      <c r="H251">
        <v>3.25</v>
      </c>
      <c r="AH251">
        <v>0.05</v>
      </c>
      <c r="AI251">
        <v>0</v>
      </c>
    </row>
    <row r="252" spans="1:35" x14ac:dyDescent="0.3">
      <c r="A252" t="s">
        <v>2271</v>
      </c>
      <c r="B252" t="s">
        <v>66614</v>
      </c>
      <c r="C252" t="s">
        <v>66615</v>
      </c>
      <c r="D252">
        <v>31.708813500000002</v>
      </c>
      <c r="E252">
        <v>9.0800000000000006E-2</v>
      </c>
      <c r="F252" t="s">
        <v>62168</v>
      </c>
      <c r="G252" t="s">
        <v>72400</v>
      </c>
      <c r="H252">
        <v>3.25</v>
      </c>
      <c r="AH252">
        <v>0.05</v>
      </c>
      <c r="AI252">
        <v>0</v>
      </c>
    </row>
    <row r="253" spans="1:35" x14ac:dyDescent="0.3">
      <c r="A253" t="s">
        <v>2271</v>
      </c>
      <c r="B253" t="s">
        <v>66611</v>
      </c>
      <c r="C253" t="s">
        <v>2363</v>
      </c>
      <c r="D253">
        <v>21.0198</v>
      </c>
      <c r="E253">
        <v>0.12039999999999999</v>
      </c>
      <c r="F253" t="s">
        <v>62293</v>
      </c>
      <c r="G253" t="s">
        <v>72400</v>
      </c>
      <c r="H253">
        <v>3.25</v>
      </c>
      <c r="AH253">
        <v>0.05</v>
      </c>
      <c r="AI253">
        <v>0</v>
      </c>
    </row>
    <row r="254" spans="1:35" x14ac:dyDescent="0.3">
      <c r="A254" t="s">
        <v>2271</v>
      </c>
      <c r="B254" t="s">
        <v>66616</v>
      </c>
      <c r="C254" t="s">
        <v>2364</v>
      </c>
      <c r="D254">
        <v>6.9430000000000005</v>
      </c>
      <c r="E254">
        <v>5.1999999999999998E-2</v>
      </c>
      <c r="F254" t="s">
        <v>62294</v>
      </c>
      <c r="G254" t="s">
        <v>72400</v>
      </c>
      <c r="H254">
        <v>3.25</v>
      </c>
      <c r="AH254">
        <v>0.05</v>
      </c>
      <c r="AI254">
        <v>0</v>
      </c>
    </row>
    <row r="255" spans="1:35" x14ac:dyDescent="0.3">
      <c r="A255" t="s">
        <v>2271</v>
      </c>
      <c r="B255" t="s">
        <v>66617</v>
      </c>
      <c r="C255" t="s">
        <v>2365</v>
      </c>
      <c r="D255">
        <v>13.038000000000002</v>
      </c>
      <c r="E255">
        <v>8.0399999999999999E-2</v>
      </c>
      <c r="F255" t="s">
        <v>62295</v>
      </c>
      <c r="G255" t="s">
        <v>72400</v>
      </c>
      <c r="H255">
        <v>3.25</v>
      </c>
      <c r="AH255">
        <v>0.05</v>
      </c>
      <c r="AI255">
        <v>0</v>
      </c>
    </row>
    <row r="256" spans="1:35" x14ac:dyDescent="0.3">
      <c r="A256" t="s">
        <v>2271</v>
      </c>
      <c r="B256" t="s">
        <v>66618</v>
      </c>
      <c r="C256" t="s">
        <v>2366</v>
      </c>
      <c r="D256">
        <v>25.8004</v>
      </c>
      <c r="E256">
        <v>0.1192</v>
      </c>
      <c r="F256" t="s">
        <v>62168</v>
      </c>
      <c r="G256" t="s">
        <v>72400</v>
      </c>
      <c r="H256">
        <v>3.25</v>
      </c>
      <c r="AH256">
        <v>0.05</v>
      </c>
      <c r="AI256">
        <v>0</v>
      </c>
    </row>
    <row r="257" spans="1:35" x14ac:dyDescent="0.3">
      <c r="A257" t="s">
        <v>2271</v>
      </c>
      <c r="B257" t="s">
        <v>67289</v>
      </c>
      <c r="C257" t="s">
        <v>2367</v>
      </c>
      <c r="D257">
        <v>100.03644</v>
      </c>
      <c r="E257">
        <v>1.39</v>
      </c>
      <c r="F257" t="s">
        <v>62296</v>
      </c>
      <c r="G257" t="s">
        <v>72421</v>
      </c>
      <c r="H257">
        <v>6.5</v>
      </c>
      <c r="AH257">
        <v>0.05</v>
      </c>
      <c r="AI257">
        <v>0</v>
      </c>
    </row>
    <row r="258" spans="1:35" x14ac:dyDescent="0.3">
      <c r="A258" t="s">
        <v>2271</v>
      </c>
      <c r="B258" t="s">
        <v>67297</v>
      </c>
      <c r="C258" t="s">
        <v>2374</v>
      </c>
      <c r="D258">
        <v>356.37981750000006</v>
      </c>
      <c r="E258">
        <v>1.39</v>
      </c>
      <c r="F258" t="s">
        <v>62168</v>
      </c>
      <c r="G258" t="s">
        <v>72421</v>
      </c>
      <c r="H258">
        <v>6.5</v>
      </c>
      <c r="AH258">
        <v>0.05</v>
      </c>
      <c r="AI258">
        <v>0</v>
      </c>
    </row>
    <row r="259" spans="1:35" x14ac:dyDescent="0.3">
      <c r="A259" t="s">
        <v>2271</v>
      </c>
      <c r="B259" t="s">
        <v>67290</v>
      </c>
      <c r="C259" t="s">
        <v>2368</v>
      </c>
      <c r="D259">
        <v>120.04372800000002</v>
      </c>
      <c r="E259">
        <v>2.1680000000000001</v>
      </c>
      <c r="F259" t="s">
        <v>62297</v>
      </c>
      <c r="G259" t="s">
        <v>72421</v>
      </c>
      <c r="H259">
        <v>6.5</v>
      </c>
      <c r="AH259">
        <v>0.05</v>
      </c>
      <c r="AI259">
        <v>0</v>
      </c>
    </row>
    <row r="260" spans="1:35" x14ac:dyDescent="0.3">
      <c r="A260" t="s">
        <v>2271</v>
      </c>
      <c r="B260" t="s">
        <v>67291</v>
      </c>
      <c r="C260" t="s">
        <v>2369</v>
      </c>
      <c r="D260">
        <v>412.65031500000003</v>
      </c>
      <c r="E260">
        <v>2.1680000000000001</v>
      </c>
      <c r="F260" t="s">
        <v>62168</v>
      </c>
      <c r="G260" t="s">
        <v>72421</v>
      </c>
      <c r="H260">
        <v>6.5</v>
      </c>
      <c r="AH260">
        <v>0.05</v>
      </c>
      <c r="AI260">
        <v>0</v>
      </c>
    </row>
    <row r="261" spans="1:35" x14ac:dyDescent="0.3">
      <c r="A261" t="s">
        <v>2271</v>
      </c>
      <c r="B261" t="s">
        <v>67292</v>
      </c>
      <c r="C261" t="s">
        <v>2370</v>
      </c>
      <c r="D261">
        <v>137.550105</v>
      </c>
      <c r="E261">
        <v>2.8</v>
      </c>
      <c r="F261" t="s">
        <v>62298</v>
      </c>
      <c r="G261" t="s">
        <v>72421</v>
      </c>
      <c r="H261">
        <v>6.5</v>
      </c>
      <c r="AH261">
        <v>0.05</v>
      </c>
      <c r="AI261">
        <v>0</v>
      </c>
    </row>
    <row r="262" spans="1:35" x14ac:dyDescent="0.3">
      <c r="A262" t="s">
        <v>2271</v>
      </c>
      <c r="B262" t="s">
        <v>67293</v>
      </c>
      <c r="C262" t="s">
        <v>2371</v>
      </c>
      <c r="D262">
        <v>468.92081250000001</v>
      </c>
      <c r="E262">
        <v>3.5819999999999999</v>
      </c>
      <c r="F262" t="s">
        <v>62168</v>
      </c>
      <c r="G262" t="s">
        <v>72421</v>
      </c>
      <c r="H262">
        <v>6.5</v>
      </c>
      <c r="AH262">
        <v>0.05</v>
      </c>
      <c r="AI262">
        <v>0</v>
      </c>
    </row>
    <row r="263" spans="1:35" x14ac:dyDescent="0.3">
      <c r="A263" t="s">
        <v>2271</v>
      </c>
      <c r="B263" t="s">
        <v>67294</v>
      </c>
      <c r="C263" t="s">
        <v>2372</v>
      </c>
      <c r="D263">
        <v>162.55921500000002</v>
      </c>
      <c r="E263">
        <v>3.14</v>
      </c>
      <c r="F263" t="s">
        <v>62299</v>
      </c>
      <c r="G263" t="s">
        <v>72421</v>
      </c>
      <c r="H263">
        <v>6.5</v>
      </c>
      <c r="AH263">
        <v>0.05</v>
      </c>
      <c r="AI263">
        <v>0</v>
      </c>
    </row>
    <row r="264" spans="1:35" x14ac:dyDescent="0.3">
      <c r="A264" t="s">
        <v>2271</v>
      </c>
      <c r="B264" t="s">
        <v>67296</v>
      </c>
      <c r="C264" t="s">
        <v>2373</v>
      </c>
      <c r="D264">
        <v>562.70497499999999</v>
      </c>
      <c r="E264">
        <v>3.14</v>
      </c>
      <c r="F264" t="s">
        <v>62168</v>
      </c>
      <c r="G264" t="s">
        <v>72421</v>
      </c>
      <c r="H264">
        <v>6.5</v>
      </c>
      <c r="AH264">
        <v>0.05</v>
      </c>
      <c r="AI264">
        <v>0</v>
      </c>
    </row>
    <row r="265" spans="1:35" x14ac:dyDescent="0.3">
      <c r="A265" t="s">
        <v>2271</v>
      </c>
      <c r="B265" t="s">
        <v>69827</v>
      </c>
      <c r="C265" t="s">
        <v>2375</v>
      </c>
      <c r="D265">
        <v>37.078800000000001</v>
      </c>
      <c r="E265">
        <v>0.218</v>
      </c>
      <c r="F265" t="s">
        <v>62300</v>
      </c>
      <c r="G265" t="s">
        <v>72409</v>
      </c>
      <c r="H265">
        <v>0</v>
      </c>
      <c r="AH265">
        <v>0.05</v>
      </c>
      <c r="AI265">
        <v>0</v>
      </c>
    </row>
    <row r="266" spans="1:35" x14ac:dyDescent="0.3">
      <c r="A266" t="s">
        <v>2271</v>
      </c>
      <c r="B266" t="s">
        <v>69832</v>
      </c>
      <c r="C266" t="s">
        <v>2376</v>
      </c>
      <c r="D266">
        <v>38.181200000000004</v>
      </c>
      <c r="E266">
        <v>0.216</v>
      </c>
      <c r="F266" t="s">
        <v>62301</v>
      </c>
      <c r="G266" t="s">
        <v>72409</v>
      </c>
      <c r="H266">
        <v>0</v>
      </c>
      <c r="AH266">
        <v>0.05</v>
      </c>
      <c r="AI266">
        <v>0</v>
      </c>
    </row>
    <row r="267" spans="1:35" x14ac:dyDescent="0.3">
      <c r="A267" t="s">
        <v>2271</v>
      </c>
      <c r="B267" t="s">
        <v>69835</v>
      </c>
      <c r="C267" t="s">
        <v>2377</v>
      </c>
      <c r="D267">
        <v>37.365000000000002</v>
      </c>
      <c r="E267">
        <v>0.23400000000000001</v>
      </c>
      <c r="F267" t="s">
        <v>62302</v>
      </c>
      <c r="G267" t="s">
        <v>72409</v>
      </c>
      <c r="H267">
        <v>0</v>
      </c>
      <c r="AH267">
        <v>0.05</v>
      </c>
      <c r="AI267">
        <v>0</v>
      </c>
    </row>
    <row r="268" spans="1:35" x14ac:dyDescent="0.3">
      <c r="A268" t="s">
        <v>2271</v>
      </c>
      <c r="B268" t="s">
        <v>69836</v>
      </c>
      <c r="C268" t="s">
        <v>2378</v>
      </c>
      <c r="D268">
        <v>40.81</v>
      </c>
      <c r="E268">
        <v>0.254</v>
      </c>
      <c r="F268" t="s">
        <v>62303</v>
      </c>
      <c r="G268" t="s">
        <v>72409</v>
      </c>
      <c r="H268">
        <v>0</v>
      </c>
      <c r="AH268">
        <v>0.05</v>
      </c>
      <c r="AI268">
        <v>0</v>
      </c>
    </row>
    <row r="269" spans="1:35" x14ac:dyDescent="0.3">
      <c r="A269" t="s">
        <v>2271</v>
      </c>
      <c r="B269" t="s">
        <v>69838</v>
      </c>
      <c r="C269" t="s">
        <v>2379</v>
      </c>
      <c r="D269">
        <v>38.181200000000004</v>
      </c>
      <c r="E269">
        <v>0.23799999999999999</v>
      </c>
      <c r="F269" t="s">
        <v>62304</v>
      </c>
      <c r="G269" t="s">
        <v>72409</v>
      </c>
      <c r="H269">
        <v>0</v>
      </c>
      <c r="AH269">
        <v>0.05</v>
      </c>
      <c r="AI269">
        <v>0</v>
      </c>
    </row>
    <row r="270" spans="1:35" x14ac:dyDescent="0.3">
      <c r="A270" t="s">
        <v>2271</v>
      </c>
      <c r="B270" t="s">
        <v>69843</v>
      </c>
      <c r="C270" t="s">
        <v>69844</v>
      </c>
      <c r="D270">
        <v>0</v>
      </c>
      <c r="E270">
        <v>0.26800000000000002</v>
      </c>
      <c r="F270" t="s">
        <v>62168</v>
      </c>
      <c r="G270" t="s">
        <v>72409</v>
      </c>
      <c r="H270">
        <v>0</v>
      </c>
      <c r="AH270">
        <v>0.05</v>
      </c>
      <c r="AI270">
        <v>0</v>
      </c>
    </row>
    <row r="271" spans="1:35" x14ac:dyDescent="0.3">
      <c r="A271" t="s">
        <v>2271</v>
      </c>
      <c r="B271" t="s">
        <v>69845</v>
      </c>
      <c r="C271" t="s">
        <v>2380</v>
      </c>
      <c r="D271">
        <v>37.078800000000001</v>
      </c>
      <c r="E271">
        <v>0.23799999999999999</v>
      </c>
      <c r="F271" t="s">
        <v>62168</v>
      </c>
      <c r="G271" t="s">
        <v>72409</v>
      </c>
      <c r="H271">
        <v>0</v>
      </c>
      <c r="AH271">
        <v>0.05</v>
      </c>
      <c r="AI271">
        <v>0</v>
      </c>
    </row>
    <row r="272" spans="1:35" x14ac:dyDescent="0.3">
      <c r="A272" t="s">
        <v>2271</v>
      </c>
      <c r="B272" t="s">
        <v>69848</v>
      </c>
      <c r="C272" t="s">
        <v>2381</v>
      </c>
      <c r="D272">
        <v>47.806000000000004</v>
      </c>
      <c r="E272">
        <v>0.312</v>
      </c>
      <c r="F272" t="s">
        <v>62168</v>
      </c>
      <c r="G272" t="s">
        <v>72409</v>
      </c>
      <c r="H272">
        <v>0</v>
      </c>
      <c r="AH272">
        <v>0.05</v>
      </c>
      <c r="AI272">
        <v>0</v>
      </c>
    </row>
    <row r="273" spans="1:35" x14ac:dyDescent="0.3">
      <c r="A273" t="s">
        <v>2271</v>
      </c>
      <c r="B273" t="s">
        <v>69849</v>
      </c>
      <c r="C273" t="s">
        <v>2382</v>
      </c>
      <c r="D273">
        <v>46.173600000000008</v>
      </c>
      <c r="E273">
        <v>0.2928</v>
      </c>
      <c r="F273" t="s">
        <v>62305</v>
      </c>
      <c r="G273" t="s">
        <v>72409</v>
      </c>
      <c r="H273">
        <v>0</v>
      </c>
      <c r="AH273">
        <v>0.05</v>
      </c>
      <c r="AI273">
        <v>0</v>
      </c>
    </row>
    <row r="274" spans="1:35" x14ac:dyDescent="0.3">
      <c r="A274" t="s">
        <v>2271</v>
      </c>
      <c r="B274" t="s">
        <v>69851</v>
      </c>
      <c r="C274" t="s">
        <v>2383</v>
      </c>
      <c r="D274">
        <v>64.511600000000001</v>
      </c>
      <c r="E274">
        <v>0</v>
      </c>
      <c r="F274" t="s">
        <v>62168</v>
      </c>
      <c r="G274" t="s">
        <v>72409</v>
      </c>
      <c r="H274">
        <v>0</v>
      </c>
      <c r="AH274">
        <v>0.05</v>
      </c>
      <c r="AI274">
        <v>0</v>
      </c>
    </row>
    <row r="275" spans="1:35" x14ac:dyDescent="0.3">
      <c r="A275" t="s">
        <v>2271</v>
      </c>
      <c r="B275" t="s">
        <v>66619</v>
      </c>
      <c r="C275" t="s">
        <v>2384</v>
      </c>
      <c r="D275">
        <v>36.887999999999998</v>
      </c>
      <c r="E275">
        <v>0.222</v>
      </c>
      <c r="F275" t="s">
        <v>62306</v>
      </c>
      <c r="G275" t="s">
        <v>72409</v>
      </c>
      <c r="H275">
        <v>0</v>
      </c>
      <c r="AH275">
        <v>0.05</v>
      </c>
      <c r="AI275">
        <v>0</v>
      </c>
    </row>
    <row r="276" spans="1:35" x14ac:dyDescent="0.3">
      <c r="A276" t="s">
        <v>2271</v>
      </c>
      <c r="B276" t="s">
        <v>66620</v>
      </c>
      <c r="C276" t="s">
        <v>2385</v>
      </c>
      <c r="D276">
        <v>36.887999999999998</v>
      </c>
      <c r="E276">
        <v>0.21</v>
      </c>
      <c r="F276" t="s">
        <v>62307</v>
      </c>
      <c r="G276" t="s">
        <v>72409</v>
      </c>
      <c r="H276">
        <v>0</v>
      </c>
      <c r="AH276">
        <v>0.05</v>
      </c>
      <c r="AI276">
        <v>0</v>
      </c>
    </row>
    <row r="277" spans="1:35" x14ac:dyDescent="0.3">
      <c r="A277" t="s">
        <v>2271</v>
      </c>
      <c r="B277" t="s">
        <v>67537</v>
      </c>
      <c r="C277" t="s">
        <v>2386</v>
      </c>
      <c r="D277">
        <v>20.67</v>
      </c>
      <c r="E277">
        <v>9.4E-2</v>
      </c>
      <c r="F277" t="s">
        <v>62308</v>
      </c>
      <c r="G277" t="s">
        <v>72409</v>
      </c>
      <c r="H277">
        <v>0</v>
      </c>
      <c r="AH277">
        <v>0.05</v>
      </c>
      <c r="AI277">
        <v>0</v>
      </c>
    </row>
    <row r="278" spans="1:35" x14ac:dyDescent="0.3">
      <c r="A278" t="s">
        <v>2271</v>
      </c>
      <c r="B278" t="s">
        <v>67538</v>
      </c>
      <c r="C278" t="s">
        <v>67539</v>
      </c>
      <c r="D278">
        <v>0</v>
      </c>
      <c r="E278">
        <v>0</v>
      </c>
      <c r="F278" t="s">
        <v>62168</v>
      </c>
      <c r="G278" t="s">
        <v>72403</v>
      </c>
      <c r="H278">
        <v>3.25</v>
      </c>
      <c r="AH278">
        <v>0.05</v>
      </c>
      <c r="AI278">
        <v>0</v>
      </c>
    </row>
    <row r="279" spans="1:35" x14ac:dyDescent="0.3">
      <c r="A279" t="s">
        <v>2271</v>
      </c>
      <c r="B279" t="s">
        <v>67540</v>
      </c>
      <c r="C279" t="s">
        <v>67541</v>
      </c>
      <c r="D279">
        <v>0</v>
      </c>
      <c r="E279">
        <v>0.25800000000000001</v>
      </c>
      <c r="F279" t="s">
        <v>62168</v>
      </c>
      <c r="G279" t="s">
        <v>72409</v>
      </c>
      <c r="H279">
        <v>0</v>
      </c>
      <c r="AH279">
        <v>0.05</v>
      </c>
      <c r="AI279">
        <v>0</v>
      </c>
    </row>
    <row r="280" spans="1:35" x14ac:dyDescent="0.3">
      <c r="A280" t="s">
        <v>2271</v>
      </c>
      <c r="B280" t="s">
        <v>67542</v>
      </c>
      <c r="C280" t="s">
        <v>2387</v>
      </c>
      <c r="D280">
        <v>20.564</v>
      </c>
      <c r="E280">
        <v>9.8000000000000004E-2</v>
      </c>
      <c r="F280" t="s">
        <v>62309</v>
      </c>
      <c r="G280" t="s">
        <v>72409</v>
      </c>
      <c r="H280">
        <v>0</v>
      </c>
      <c r="AH280">
        <v>0.05</v>
      </c>
      <c r="AI280">
        <v>0</v>
      </c>
    </row>
    <row r="281" spans="1:35" x14ac:dyDescent="0.3">
      <c r="A281" t="s">
        <v>2271</v>
      </c>
      <c r="B281" t="s">
        <v>69433</v>
      </c>
      <c r="C281" t="s">
        <v>2388</v>
      </c>
      <c r="D281">
        <v>25.493000000000002</v>
      </c>
      <c r="E281">
        <v>0.14399999999999999</v>
      </c>
      <c r="F281" t="s">
        <v>62310</v>
      </c>
      <c r="G281" t="s">
        <v>72415</v>
      </c>
      <c r="H281">
        <v>3.25</v>
      </c>
      <c r="AH281">
        <v>0.05</v>
      </c>
      <c r="AI281">
        <v>0</v>
      </c>
    </row>
    <row r="282" spans="1:35" x14ac:dyDescent="0.3">
      <c r="A282" t="s">
        <v>2271</v>
      </c>
      <c r="B282" t="s">
        <v>69437</v>
      </c>
      <c r="C282" t="s">
        <v>2389</v>
      </c>
      <c r="D282">
        <v>33.443000000000005</v>
      </c>
      <c r="E282">
        <v>0.192</v>
      </c>
      <c r="F282" t="s">
        <v>62311</v>
      </c>
      <c r="G282" t="s">
        <v>72415</v>
      </c>
      <c r="H282">
        <v>3.25</v>
      </c>
      <c r="AH282">
        <v>0.05</v>
      </c>
      <c r="AI282">
        <v>0</v>
      </c>
    </row>
    <row r="283" spans="1:35" x14ac:dyDescent="0.3">
      <c r="A283" t="s">
        <v>2271</v>
      </c>
      <c r="B283" t="s">
        <v>69438</v>
      </c>
      <c r="C283" t="s">
        <v>2390</v>
      </c>
      <c r="D283">
        <v>31.386600000000001</v>
      </c>
      <c r="E283">
        <v>0.17799999999999999</v>
      </c>
      <c r="F283" t="s">
        <v>62312</v>
      </c>
      <c r="G283" t="s">
        <v>72415</v>
      </c>
      <c r="H283">
        <v>3.25</v>
      </c>
      <c r="AH283">
        <v>0.05</v>
      </c>
      <c r="AI283">
        <v>0</v>
      </c>
    </row>
    <row r="284" spans="1:35" x14ac:dyDescent="0.3">
      <c r="A284" t="s">
        <v>2271</v>
      </c>
      <c r="B284" t="s">
        <v>69439</v>
      </c>
      <c r="C284" t="s">
        <v>2391</v>
      </c>
      <c r="D284">
        <v>49.247600000000006</v>
      </c>
      <c r="E284">
        <v>0.28399999999999997</v>
      </c>
      <c r="F284" t="s">
        <v>62313</v>
      </c>
      <c r="G284" t="s">
        <v>72415</v>
      </c>
      <c r="H284">
        <v>3.25</v>
      </c>
      <c r="AH284">
        <v>0.05</v>
      </c>
      <c r="AI284">
        <v>0</v>
      </c>
    </row>
    <row r="285" spans="1:35" x14ac:dyDescent="0.3">
      <c r="A285" t="s">
        <v>2271</v>
      </c>
      <c r="B285" t="s">
        <v>69443</v>
      </c>
      <c r="C285" t="s">
        <v>2392</v>
      </c>
      <c r="D285">
        <v>54.727800000000002</v>
      </c>
      <c r="E285">
        <v>0.47</v>
      </c>
      <c r="F285" t="s">
        <v>62168</v>
      </c>
      <c r="G285" t="s">
        <v>72415</v>
      </c>
      <c r="H285">
        <v>3.25</v>
      </c>
      <c r="AH285">
        <v>0.05</v>
      </c>
      <c r="AI285">
        <v>0</v>
      </c>
    </row>
    <row r="286" spans="1:35" x14ac:dyDescent="0.3">
      <c r="A286" t="s">
        <v>2271</v>
      </c>
      <c r="B286" t="s">
        <v>69444</v>
      </c>
      <c r="C286" t="s">
        <v>2393</v>
      </c>
      <c r="D286">
        <v>54.727800000000002</v>
      </c>
      <c r="E286">
        <v>0.29599999999999999</v>
      </c>
      <c r="F286" t="s">
        <v>62314</v>
      </c>
      <c r="G286" t="s">
        <v>72415</v>
      </c>
      <c r="H286">
        <v>3.25</v>
      </c>
      <c r="AH286">
        <v>0.05</v>
      </c>
      <c r="AI286">
        <v>0</v>
      </c>
    </row>
    <row r="287" spans="1:35" x14ac:dyDescent="0.3">
      <c r="A287" t="s">
        <v>2271</v>
      </c>
      <c r="B287" t="s">
        <v>94386</v>
      </c>
      <c r="C287" t="s">
        <v>94387</v>
      </c>
      <c r="D287">
        <v>33.92</v>
      </c>
      <c r="F287" t="s">
        <v>62168</v>
      </c>
      <c r="G287" t="s">
        <v>72415</v>
      </c>
      <c r="H287">
        <v>3.25</v>
      </c>
      <c r="AH287">
        <v>0.05</v>
      </c>
      <c r="AI287">
        <v>0</v>
      </c>
    </row>
    <row r="288" spans="1:35" x14ac:dyDescent="0.3">
      <c r="A288" t="s">
        <v>2271</v>
      </c>
      <c r="B288" t="s">
        <v>94388</v>
      </c>
      <c r="C288" t="s">
        <v>94389</v>
      </c>
      <c r="D288">
        <v>33.92</v>
      </c>
      <c r="F288" t="s">
        <v>62168</v>
      </c>
      <c r="G288" t="s">
        <v>72415</v>
      </c>
      <c r="H288">
        <v>3.25</v>
      </c>
      <c r="AH288">
        <v>0.05</v>
      </c>
      <c r="AI288">
        <v>0</v>
      </c>
    </row>
    <row r="289" spans="1:35" x14ac:dyDescent="0.3">
      <c r="A289" t="s">
        <v>2271</v>
      </c>
      <c r="B289" t="s">
        <v>69859</v>
      </c>
      <c r="C289" t="s">
        <v>2394</v>
      </c>
      <c r="D289">
        <v>53.265000000000001</v>
      </c>
      <c r="E289">
        <v>0.34399999999999997</v>
      </c>
      <c r="F289" t="s">
        <v>62315</v>
      </c>
      <c r="G289" t="s">
        <v>72409</v>
      </c>
      <c r="H289">
        <v>0</v>
      </c>
      <c r="AH289">
        <v>0.05</v>
      </c>
      <c r="AI289">
        <v>0</v>
      </c>
    </row>
    <row r="290" spans="1:35" x14ac:dyDescent="0.3">
      <c r="A290" t="s">
        <v>2271</v>
      </c>
      <c r="B290" t="s">
        <v>69861</v>
      </c>
      <c r="C290" t="s">
        <v>2395</v>
      </c>
      <c r="D290">
        <v>24.189200000000003</v>
      </c>
      <c r="E290">
        <v>0.108</v>
      </c>
      <c r="F290" t="s">
        <v>62316</v>
      </c>
      <c r="G290" t="s">
        <v>72409</v>
      </c>
      <c r="H290">
        <v>0</v>
      </c>
      <c r="AH290">
        <v>0.05</v>
      </c>
      <c r="AI290">
        <v>0</v>
      </c>
    </row>
    <row r="291" spans="1:35" x14ac:dyDescent="0.3">
      <c r="A291" t="s">
        <v>2271</v>
      </c>
      <c r="B291" t="s">
        <v>69883</v>
      </c>
      <c r="C291" t="s">
        <v>2396</v>
      </c>
      <c r="D291">
        <v>43.1526</v>
      </c>
      <c r="E291">
        <v>0.30399999999999999</v>
      </c>
      <c r="F291" t="s">
        <v>62317</v>
      </c>
      <c r="G291" t="s">
        <v>72409</v>
      </c>
      <c r="H291">
        <v>0</v>
      </c>
      <c r="AH291">
        <v>0.05</v>
      </c>
      <c r="AI291">
        <v>0</v>
      </c>
    </row>
    <row r="292" spans="1:35" x14ac:dyDescent="0.3">
      <c r="A292" t="s">
        <v>2271</v>
      </c>
      <c r="B292" t="s">
        <v>69884</v>
      </c>
      <c r="C292" t="s">
        <v>2397</v>
      </c>
      <c r="D292">
        <v>23.033800000000003</v>
      </c>
      <c r="E292">
        <v>8.7999999999999995E-2</v>
      </c>
      <c r="F292" t="s">
        <v>62318</v>
      </c>
      <c r="G292" t="s">
        <v>72409</v>
      </c>
      <c r="H292">
        <v>0</v>
      </c>
      <c r="AH292">
        <v>0.05</v>
      </c>
      <c r="AI292">
        <v>0</v>
      </c>
    </row>
    <row r="293" spans="1:35" x14ac:dyDescent="0.3">
      <c r="A293" t="s">
        <v>2271</v>
      </c>
      <c r="B293" t="s">
        <v>69889</v>
      </c>
      <c r="C293" t="s">
        <v>2398</v>
      </c>
      <c r="D293">
        <v>96.417599999999993</v>
      </c>
      <c r="E293">
        <v>0.55400000000000005</v>
      </c>
      <c r="F293" t="s">
        <v>62319</v>
      </c>
      <c r="G293" t="s">
        <v>72409</v>
      </c>
      <c r="H293">
        <v>0</v>
      </c>
      <c r="AH293">
        <v>0.05</v>
      </c>
      <c r="AI293">
        <v>0</v>
      </c>
    </row>
    <row r="294" spans="1:35" x14ac:dyDescent="0.3">
      <c r="A294" t="s">
        <v>2271</v>
      </c>
      <c r="B294" t="s">
        <v>69890</v>
      </c>
      <c r="C294" t="s">
        <v>2399</v>
      </c>
      <c r="D294">
        <v>96.417599999999993</v>
      </c>
      <c r="E294">
        <v>0.54400000000000004</v>
      </c>
      <c r="F294" t="s">
        <v>62320</v>
      </c>
      <c r="G294" t="s">
        <v>72409</v>
      </c>
      <c r="H294">
        <v>0</v>
      </c>
      <c r="AH294">
        <v>0.05</v>
      </c>
      <c r="AI294">
        <v>0</v>
      </c>
    </row>
    <row r="295" spans="1:35" x14ac:dyDescent="0.3">
      <c r="A295" t="s">
        <v>2271</v>
      </c>
      <c r="B295" t="s">
        <v>69891</v>
      </c>
      <c r="C295" t="s">
        <v>2400</v>
      </c>
      <c r="D295">
        <v>96.417599999999993</v>
      </c>
      <c r="E295">
        <v>0.54800000000000004</v>
      </c>
      <c r="F295" t="s">
        <v>62321</v>
      </c>
      <c r="G295" t="s">
        <v>72409</v>
      </c>
      <c r="H295">
        <v>0</v>
      </c>
      <c r="AH295">
        <v>0.05</v>
      </c>
      <c r="AI295">
        <v>0</v>
      </c>
    </row>
    <row r="296" spans="1:35" x14ac:dyDescent="0.3">
      <c r="A296" t="s">
        <v>2271</v>
      </c>
      <c r="B296" t="s">
        <v>69892</v>
      </c>
      <c r="C296" t="s">
        <v>2401</v>
      </c>
      <c r="D296">
        <v>96.417599999999993</v>
      </c>
      <c r="E296">
        <v>0.54400000000000004</v>
      </c>
      <c r="F296" t="s">
        <v>62322</v>
      </c>
      <c r="G296" t="s">
        <v>72409</v>
      </c>
      <c r="H296">
        <v>0</v>
      </c>
      <c r="AH296">
        <v>0.05</v>
      </c>
      <c r="AI296">
        <v>0</v>
      </c>
    </row>
    <row r="297" spans="1:35" x14ac:dyDescent="0.3">
      <c r="A297" t="s">
        <v>2271</v>
      </c>
      <c r="B297" t="s">
        <v>69893</v>
      </c>
      <c r="C297" t="s">
        <v>2402</v>
      </c>
      <c r="D297">
        <v>109.2754</v>
      </c>
      <c r="E297">
        <v>0.54400000000000004</v>
      </c>
      <c r="F297" t="s">
        <v>62168</v>
      </c>
      <c r="G297" t="s">
        <v>72409</v>
      </c>
      <c r="H297">
        <v>0</v>
      </c>
      <c r="AH297">
        <v>0.05</v>
      </c>
      <c r="AI297">
        <v>0</v>
      </c>
    </row>
    <row r="298" spans="1:35" x14ac:dyDescent="0.3">
      <c r="A298" t="s">
        <v>2271</v>
      </c>
      <c r="B298" t="s">
        <v>69894</v>
      </c>
      <c r="C298" t="s">
        <v>58117</v>
      </c>
      <c r="D298">
        <v>109.2754</v>
      </c>
      <c r="E298">
        <v>0.54400000000000004</v>
      </c>
      <c r="F298" t="s">
        <v>62168</v>
      </c>
      <c r="G298" t="s">
        <v>72409</v>
      </c>
      <c r="H298">
        <v>0</v>
      </c>
      <c r="AH298">
        <v>0.05</v>
      </c>
      <c r="AI298">
        <v>0</v>
      </c>
    </row>
    <row r="299" spans="1:35" x14ac:dyDescent="0.3">
      <c r="A299" t="s">
        <v>2271</v>
      </c>
      <c r="B299" t="s">
        <v>69901</v>
      </c>
      <c r="C299" t="s">
        <v>2403</v>
      </c>
      <c r="D299">
        <v>140.60900000000001</v>
      </c>
      <c r="E299">
        <v>0.61199999999999999</v>
      </c>
      <c r="F299" t="s">
        <v>62168</v>
      </c>
      <c r="G299" t="s">
        <v>72409</v>
      </c>
      <c r="H299">
        <v>0</v>
      </c>
      <c r="AH299">
        <v>0.05</v>
      </c>
      <c r="AI299">
        <v>0</v>
      </c>
    </row>
    <row r="300" spans="1:35" x14ac:dyDescent="0.3">
      <c r="A300" t="s">
        <v>2271</v>
      </c>
      <c r="B300" t="s">
        <v>65331</v>
      </c>
      <c r="C300" t="s">
        <v>62147</v>
      </c>
      <c r="D300">
        <v>6.2328000000000001</v>
      </c>
      <c r="E300">
        <v>0</v>
      </c>
      <c r="F300" t="s">
        <v>62168</v>
      </c>
      <c r="G300" t="s">
        <v>72417</v>
      </c>
      <c r="H300">
        <v>0</v>
      </c>
      <c r="AH300">
        <v>0.05</v>
      </c>
      <c r="AI300">
        <v>0</v>
      </c>
    </row>
    <row r="301" spans="1:35" x14ac:dyDescent="0.3">
      <c r="A301" t="s">
        <v>2271</v>
      </c>
      <c r="B301" t="s">
        <v>64847</v>
      </c>
      <c r="C301" t="s">
        <v>64848</v>
      </c>
      <c r="D301">
        <v>0</v>
      </c>
      <c r="E301">
        <v>0</v>
      </c>
      <c r="F301" t="s">
        <v>82941</v>
      </c>
      <c r="G301" t="s">
        <v>82942</v>
      </c>
      <c r="H301">
        <v>0</v>
      </c>
      <c r="AH301">
        <v>0.05</v>
      </c>
      <c r="AI301">
        <v>0</v>
      </c>
    </row>
    <row r="302" spans="1:35" x14ac:dyDescent="0.3">
      <c r="A302" t="s">
        <v>2271</v>
      </c>
      <c r="B302" t="s">
        <v>64849</v>
      </c>
      <c r="C302" t="s">
        <v>64850</v>
      </c>
      <c r="D302">
        <v>0</v>
      </c>
      <c r="E302">
        <v>0</v>
      </c>
      <c r="F302" t="s">
        <v>82944</v>
      </c>
      <c r="G302" t="s">
        <v>72447</v>
      </c>
      <c r="H302">
        <v>0</v>
      </c>
      <c r="AH302">
        <v>0.05</v>
      </c>
      <c r="AI302">
        <v>0</v>
      </c>
    </row>
    <row r="303" spans="1:35" x14ac:dyDescent="0.3">
      <c r="A303" t="s">
        <v>2271</v>
      </c>
      <c r="B303" t="s">
        <v>65239</v>
      </c>
      <c r="C303" t="s">
        <v>65240</v>
      </c>
      <c r="D303">
        <v>0</v>
      </c>
      <c r="E303">
        <v>0</v>
      </c>
      <c r="F303" t="s">
        <v>62168</v>
      </c>
      <c r="G303" t="s">
        <v>72407</v>
      </c>
      <c r="H303">
        <v>6.5</v>
      </c>
      <c r="AH303">
        <v>0.05</v>
      </c>
      <c r="AI303">
        <v>0</v>
      </c>
    </row>
    <row r="304" spans="1:35" x14ac:dyDescent="0.3">
      <c r="A304" t="s">
        <v>2271</v>
      </c>
      <c r="B304" t="s">
        <v>64851</v>
      </c>
      <c r="C304" t="s">
        <v>2404</v>
      </c>
      <c r="D304">
        <v>4.0318424999999998</v>
      </c>
      <c r="E304">
        <v>0.105</v>
      </c>
      <c r="F304" t="s">
        <v>62323</v>
      </c>
      <c r="G304" t="s">
        <v>72447</v>
      </c>
      <c r="H304">
        <v>0</v>
      </c>
      <c r="AH304">
        <v>0.05</v>
      </c>
      <c r="AI304">
        <v>0</v>
      </c>
    </row>
    <row r="305" spans="1:35" x14ac:dyDescent="0.3">
      <c r="A305" t="s">
        <v>2271</v>
      </c>
      <c r="B305" t="s">
        <v>64852</v>
      </c>
      <c r="C305" t="s">
        <v>2405</v>
      </c>
      <c r="D305">
        <v>5.3173575</v>
      </c>
      <c r="E305">
        <v>0.125</v>
      </c>
      <c r="F305" t="s">
        <v>62324</v>
      </c>
      <c r="G305" t="s">
        <v>72447</v>
      </c>
      <c r="H305">
        <v>0</v>
      </c>
      <c r="AH305">
        <v>0.05</v>
      </c>
      <c r="AI305">
        <v>0</v>
      </c>
    </row>
    <row r="306" spans="1:35" x14ac:dyDescent="0.3">
      <c r="A306" t="s">
        <v>2271</v>
      </c>
      <c r="B306" t="s">
        <v>64853</v>
      </c>
      <c r="C306" t="s">
        <v>2406</v>
      </c>
      <c r="D306">
        <v>6.3107100000000003</v>
      </c>
      <c r="E306">
        <v>0.15</v>
      </c>
      <c r="F306" t="s">
        <v>62325</v>
      </c>
      <c r="G306" t="s">
        <v>72447</v>
      </c>
      <c r="H306">
        <v>0</v>
      </c>
      <c r="AH306">
        <v>0.05</v>
      </c>
      <c r="AI306">
        <v>0</v>
      </c>
    </row>
    <row r="307" spans="1:35" x14ac:dyDescent="0.3">
      <c r="A307" t="s">
        <v>2271</v>
      </c>
      <c r="B307" t="s">
        <v>64854</v>
      </c>
      <c r="C307" t="s">
        <v>100456</v>
      </c>
      <c r="D307">
        <v>22.321214999999999</v>
      </c>
      <c r="E307">
        <v>0.5585</v>
      </c>
      <c r="F307" t="s">
        <v>62326</v>
      </c>
      <c r="G307" t="s">
        <v>72447</v>
      </c>
      <c r="H307">
        <v>0</v>
      </c>
      <c r="AH307">
        <v>0.05</v>
      </c>
      <c r="AI307">
        <v>0</v>
      </c>
    </row>
    <row r="308" spans="1:35" x14ac:dyDescent="0.3">
      <c r="A308" t="s">
        <v>2271</v>
      </c>
      <c r="B308" t="s">
        <v>64855</v>
      </c>
      <c r="C308" t="s">
        <v>2408</v>
      </c>
      <c r="D308">
        <v>7.7715225000000006</v>
      </c>
      <c r="E308">
        <v>0.2</v>
      </c>
      <c r="F308" t="s">
        <v>62168</v>
      </c>
      <c r="G308" t="s">
        <v>72447</v>
      </c>
      <c r="H308">
        <v>0</v>
      </c>
      <c r="AH308">
        <v>0.05</v>
      </c>
      <c r="AI308">
        <v>0</v>
      </c>
    </row>
    <row r="309" spans="1:35" x14ac:dyDescent="0.3">
      <c r="A309" t="s">
        <v>2271</v>
      </c>
      <c r="B309" t="s">
        <v>64856</v>
      </c>
      <c r="C309" t="s">
        <v>64857</v>
      </c>
      <c r="D309">
        <v>0</v>
      </c>
      <c r="E309">
        <v>0</v>
      </c>
      <c r="F309" t="s">
        <v>62168</v>
      </c>
      <c r="G309" t="s">
        <v>72447</v>
      </c>
      <c r="H309">
        <v>0</v>
      </c>
      <c r="AH309">
        <v>0.05</v>
      </c>
      <c r="AI309">
        <v>0</v>
      </c>
    </row>
    <row r="310" spans="1:35" x14ac:dyDescent="0.3">
      <c r="A310" t="s">
        <v>2271</v>
      </c>
      <c r="B310" t="s">
        <v>64858</v>
      </c>
      <c r="C310" t="s">
        <v>2409</v>
      </c>
      <c r="D310">
        <v>4.6746000000000008</v>
      </c>
      <c r="E310">
        <v>0.20799999999999999</v>
      </c>
      <c r="F310" t="s">
        <v>62168</v>
      </c>
      <c r="G310" t="s">
        <v>72447</v>
      </c>
      <c r="H310">
        <v>0</v>
      </c>
      <c r="AH310">
        <v>0.05</v>
      </c>
      <c r="AI310">
        <v>0</v>
      </c>
    </row>
    <row r="311" spans="1:35" x14ac:dyDescent="0.3">
      <c r="A311" t="s">
        <v>2271</v>
      </c>
      <c r="B311" t="s">
        <v>64859</v>
      </c>
      <c r="C311" t="s">
        <v>2410</v>
      </c>
      <c r="D311">
        <v>1.7997210000000001</v>
      </c>
      <c r="E311">
        <v>0.20799999999999999</v>
      </c>
      <c r="F311" t="s">
        <v>62168</v>
      </c>
      <c r="G311" t="s">
        <v>72447</v>
      </c>
      <c r="H311">
        <v>0</v>
      </c>
      <c r="AH311">
        <v>0.05</v>
      </c>
      <c r="AI311">
        <v>0</v>
      </c>
    </row>
    <row r="312" spans="1:35" x14ac:dyDescent="0.3">
      <c r="A312" t="s">
        <v>2271</v>
      </c>
      <c r="B312" t="s">
        <v>64860</v>
      </c>
      <c r="C312" t="s">
        <v>2411</v>
      </c>
      <c r="D312">
        <v>3.9734100000000003</v>
      </c>
      <c r="E312">
        <v>0.20799999999999999</v>
      </c>
      <c r="F312" t="s">
        <v>62168</v>
      </c>
      <c r="G312" t="s">
        <v>72447</v>
      </c>
      <c r="H312">
        <v>0</v>
      </c>
      <c r="AH312">
        <v>0.05</v>
      </c>
      <c r="AI312">
        <v>0</v>
      </c>
    </row>
    <row r="313" spans="1:35" x14ac:dyDescent="0.3">
      <c r="A313" t="s">
        <v>2271</v>
      </c>
      <c r="B313" t="s">
        <v>64861</v>
      </c>
      <c r="C313" t="s">
        <v>2412</v>
      </c>
      <c r="D313">
        <v>2.2554945000000002</v>
      </c>
      <c r="E313">
        <v>0.20799999999999999</v>
      </c>
      <c r="F313" t="s">
        <v>62168</v>
      </c>
      <c r="G313" t="s">
        <v>72422</v>
      </c>
      <c r="H313">
        <v>0</v>
      </c>
      <c r="AH313">
        <v>0.05</v>
      </c>
      <c r="AI313">
        <v>0</v>
      </c>
    </row>
    <row r="314" spans="1:35" x14ac:dyDescent="0.3">
      <c r="A314" t="s">
        <v>2271</v>
      </c>
      <c r="B314" t="s">
        <v>64862</v>
      </c>
      <c r="C314" t="s">
        <v>2413</v>
      </c>
      <c r="D314">
        <v>1.6010504999999999</v>
      </c>
      <c r="E314">
        <v>0.20799999999999999</v>
      </c>
      <c r="F314" t="s">
        <v>62168</v>
      </c>
      <c r="G314" t="s">
        <v>72447</v>
      </c>
      <c r="H314">
        <v>0</v>
      </c>
      <c r="AH314">
        <v>0.05</v>
      </c>
      <c r="AI314">
        <v>0</v>
      </c>
    </row>
    <row r="315" spans="1:35" x14ac:dyDescent="0.3">
      <c r="A315" t="s">
        <v>2271</v>
      </c>
      <c r="B315" t="s">
        <v>64863</v>
      </c>
      <c r="C315" t="s">
        <v>2414</v>
      </c>
      <c r="D315">
        <v>2.6060895000000004</v>
      </c>
      <c r="E315">
        <v>0.20799999999999999</v>
      </c>
      <c r="F315" t="s">
        <v>62168</v>
      </c>
      <c r="G315" t="s">
        <v>72447</v>
      </c>
      <c r="H315">
        <v>0</v>
      </c>
      <c r="AH315">
        <v>0.05</v>
      </c>
      <c r="AI315">
        <v>0</v>
      </c>
    </row>
    <row r="316" spans="1:35" x14ac:dyDescent="0.3">
      <c r="A316" t="s">
        <v>2271</v>
      </c>
      <c r="B316" t="s">
        <v>69911</v>
      </c>
      <c r="C316" t="s">
        <v>2415</v>
      </c>
      <c r="D316">
        <v>74.231800000000007</v>
      </c>
      <c r="E316">
        <v>0.50600000000000001</v>
      </c>
      <c r="F316" t="s">
        <v>62327</v>
      </c>
      <c r="G316" t="s">
        <v>72409</v>
      </c>
      <c r="H316">
        <v>0</v>
      </c>
      <c r="AH316">
        <v>0.05</v>
      </c>
      <c r="AI316">
        <v>0</v>
      </c>
    </row>
    <row r="317" spans="1:35" x14ac:dyDescent="0.3">
      <c r="A317" t="s">
        <v>2271</v>
      </c>
      <c r="B317" t="s">
        <v>69914</v>
      </c>
      <c r="C317" t="s">
        <v>2416</v>
      </c>
      <c r="D317">
        <v>35.647800000000004</v>
      </c>
      <c r="E317">
        <v>0.2</v>
      </c>
      <c r="F317" t="s">
        <v>62328</v>
      </c>
      <c r="G317" t="s">
        <v>72409</v>
      </c>
      <c r="H317">
        <v>0</v>
      </c>
      <c r="AH317">
        <v>0.05</v>
      </c>
      <c r="AI317">
        <v>0</v>
      </c>
    </row>
    <row r="318" spans="1:35" x14ac:dyDescent="0.3">
      <c r="A318" t="s">
        <v>2271</v>
      </c>
      <c r="B318" t="s">
        <v>69919</v>
      </c>
      <c r="C318" t="s">
        <v>69920</v>
      </c>
      <c r="D318">
        <v>0</v>
      </c>
      <c r="E318">
        <v>0</v>
      </c>
      <c r="F318" t="s">
        <v>62168</v>
      </c>
      <c r="G318" t="s">
        <v>72409</v>
      </c>
      <c r="H318">
        <v>0</v>
      </c>
      <c r="AH318">
        <v>0.05</v>
      </c>
      <c r="AI318">
        <v>0</v>
      </c>
    </row>
    <row r="319" spans="1:35" x14ac:dyDescent="0.3">
      <c r="A319" t="s">
        <v>2271</v>
      </c>
      <c r="B319" t="s">
        <v>69921</v>
      </c>
      <c r="C319" t="s">
        <v>69922</v>
      </c>
      <c r="D319">
        <v>0</v>
      </c>
      <c r="E319">
        <v>0</v>
      </c>
      <c r="F319" t="s">
        <v>62168</v>
      </c>
      <c r="G319" t="s">
        <v>72409</v>
      </c>
      <c r="H319">
        <v>0</v>
      </c>
      <c r="AH319">
        <v>0.05</v>
      </c>
      <c r="AI319">
        <v>0</v>
      </c>
    </row>
    <row r="320" spans="1:35" x14ac:dyDescent="0.3">
      <c r="A320" t="s">
        <v>2271</v>
      </c>
      <c r="B320" t="s">
        <v>69939</v>
      </c>
      <c r="C320" t="s">
        <v>2417</v>
      </c>
      <c r="D320">
        <v>195.64420000000001</v>
      </c>
      <c r="E320">
        <v>1.19</v>
      </c>
      <c r="F320" t="s">
        <v>62168</v>
      </c>
      <c r="G320" t="s">
        <v>72409</v>
      </c>
      <c r="H320">
        <v>0</v>
      </c>
      <c r="AH320">
        <v>0.05</v>
      </c>
      <c r="AI320">
        <v>0</v>
      </c>
    </row>
    <row r="321" spans="1:35" x14ac:dyDescent="0.3">
      <c r="A321" t="s">
        <v>2271</v>
      </c>
      <c r="B321" t="s">
        <v>69949</v>
      </c>
      <c r="C321" t="s">
        <v>2418</v>
      </c>
      <c r="D321">
        <v>103.66800000000001</v>
      </c>
      <c r="E321">
        <v>0.8196</v>
      </c>
      <c r="F321" t="s">
        <v>62329</v>
      </c>
      <c r="G321" t="s">
        <v>72409</v>
      </c>
      <c r="H321">
        <v>0</v>
      </c>
      <c r="AH321">
        <v>0.05</v>
      </c>
      <c r="AI321">
        <v>0</v>
      </c>
    </row>
    <row r="322" spans="1:35" x14ac:dyDescent="0.3">
      <c r="A322" t="s">
        <v>2271</v>
      </c>
      <c r="B322" t="s">
        <v>69951</v>
      </c>
      <c r="C322" t="s">
        <v>2419</v>
      </c>
      <c r="D322">
        <v>56.010400000000004</v>
      </c>
      <c r="E322">
        <v>0.32</v>
      </c>
      <c r="F322" t="s">
        <v>62330</v>
      </c>
      <c r="G322" t="s">
        <v>72409</v>
      </c>
      <c r="H322">
        <v>0</v>
      </c>
      <c r="AH322">
        <v>0.05</v>
      </c>
      <c r="AI322">
        <v>0</v>
      </c>
    </row>
    <row r="323" spans="1:35" x14ac:dyDescent="0.3">
      <c r="A323" t="s">
        <v>2271</v>
      </c>
      <c r="B323" t="s">
        <v>69957</v>
      </c>
      <c r="C323" t="s">
        <v>2420</v>
      </c>
      <c r="D323">
        <v>114.52240000000002</v>
      </c>
      <c r="E323">
        <v>0.88429999999999997</v>
      </c>
      <c r="F323" t="s">
        <v>62331</v>
      </c>
      <c r="G323" t="s">
        <v>72409</v>
      </c>
      <c r="H323">
        <v>0</v>
      </c>
      <c r="AH323">
        <v>0.05</v>
      </c>
      <c r="AI323">
        <v>0</v>
      </c>
    </row>
    <row r="324" spans="1:35" x14ac:dyDescent="0.3">
      <c r="A324" t="s">
        <v>2271</v>
      </c>
      <c r="B324" t="s">
        <v>69959</v>
      </c>
      <c r="C324" t="s">
        <v>2421</v>
      </c>
      <c r="D324">
        <v>66.854200000000006</v>
      </c>
      <c r="E324">
        <v>0.38700000000000001</v>
      </c>
      <c r="F324" t="s">
        <v>62332</v>
      </c>
      <c r="G324" t="s">
        <v>72409</v>
      </c>
      <c r="H324">
        <v>0</v>
      </c>
      <c r="AH324">
        <v>0.05</v>
      </c>
      <c r="AI324">
        <v>0</v>
      </c>
    </row>
    <row r="325" spans="1:35" x14ac:dyDescent="0.3">
      <c r="A325" t="s">
        <v>2271</v>
      </c>
      <c r="B325" t="s">
        <v>69974</v>
      </c>
      <c r="C325" t="s">
        <v>2422</v>
      </c>
      <c r="D325">
        <v>252.33300000000003</v>
      </c>
      <c r="E325">
        <v>2.4700000000000002</v>
      </c>
      <c r="F325" t="s">
        <v>62168</v>
      </c>
      <c r="G325" t="s">
        <v>72409</v>
      </c>
      <c r="H325">
        <v>0</v>
      </c>
      <c r="AH325">
        <v>0.05</v>
      </c>
      <c r="AI325">
        <v>0</v>
      </c>
    </row>
    <row r="326" spans="1:35" x14ac:dyDescent="0.3">
      <c r="A326" t="s">
        <v>2271</v>
      </c>
      <c r="B326" t="s">
        <v>69400</v>
      </c>
      <c r="C326" t="s">
        <v>2423</v>
      </c>
      <c r="D326">
        <v>19.451000000000004</v>
      </c>
      <c r="E326">
        <v>0.24399999999999999</v>
      </c>
      <c r="F326" t="s">
        <v>82938</v>
      </c>
      <c r="G326" t="s">
        <v>72423</v>
      </c>
      <c r="H326">
        <v>0</v>
      </c>
      <c r="AH326">
        <v>0.05</v>
      </c>
      <c r="AI326">
        <v>0</v>
      </c>
    </row>
    <row r="327" spans="1:35" x14ac:dyDescent="0.3">
      <c r="A327" t="s">
        <v>2271</v>
      </c>
      <c r="B327" t="s">
        <v>69401</v>
      </c>
      <c r="C327" t="s">
        <v>2424</v>
      </c>
      <c r="D327">
        <v>20.033999999999999</v>
      </c>
      <c r="E327">
        <v>0.24399999999999999</v>
      </c>
      <c r="F327" t="s">
        <v>62333</v>
      </c>
      <c r="G327" t="s">
        <v>72423</v>
      </c>
      <c r="H327">
        <v>0</v>
      </c>
      <c r="AH327">
        <v>0.05</v>
      </c>
      <c r="AI327">
        <v>0</v>
      </c>
    </row>
    <row r="328" spans="1:35" x14ac:dyDescent="0.3">
      <c r="A328" t="s">
        <v>2271</v>
      </c>
      <c r="B328" t="s">
        <v>66624</v>
      </c>
      <c r="C328" t="s">
        <v>2425</v>
      </c>
      <c r="D328">
        <v>4.4414000000000007</v>
      </c>
      <c r="E328">
        <v>0.02</v>
      </c>
      <c r="F328" t="s">
        <v>62334</v>
      </c>
      <c r="G328" t="s">
        <v>72400</v>
      </c>
      <c r="H328">
        <v>3.25</v>
      </c>
      <c r="AH328">
        <v>0.05</v>
      </c>
      <c r="AI328">
        <v>0</v>
      </c>
    </row>
    <row r="329" spans="1:35" x14ac:dyDescent="0.3">
      <c r="A329" t="s">
        <v>2271</v>
      </c>
      <c r="B329" t="s">
        <v>67642</v>
      </c>
      <c r="C329" t="s">
        <v>2452</v>
      </c>
      <c r="D329">
        <v>5.6710000000000003</v>
      </c>
      <c r="E329">
        <v>2.76E-2</v>
      </c>
      <c r="F329" t="s">
        <v>62335</v>
      </c>
      <c r="G329" t="s">
        <v>72403</v>
      </c>
      <c r="H329">
        <v>3.25</v>
      </c>
      <c r="AH329">
        <v>0.05</v>
      </c>
      <c r="AI329">
        <v>0</v>
      </c>
    </row>
    <row r="330" spans="1:35" x14ac:dyDescent="0.3">
      <c r="A330" t="s">
        <v>2271</v>
      </c>
      <c r="B330" t="s">
        <v>66625</v>
      </c>
      <c r="C330" t="s">
        <v>2426</v>
      </c>
      <c r="D330">
        <v>4.4414000000000007</v>
      </c>
      <c r="E330">
        <v>1.9E-2</v>
      </c>
      <c r="F330" t="s">
        <v>62336</v>
      </c>
      <c r="G330" t="s">
        <v>72400</v>
      </c>
      <c r="H330">
        <v>3.25</v>
      </c>
      <c r="AH330">
        <v>0.05</v>
      </c>
      <c r="AI330">
        <v>0</v>
      </c>
    </row>
    <row r="331" spans="1:35" x14ac:dyDescent="0.3">
      <c r="A331" t="s">
        <v>2271</v>
      </c>
      <c r="B331" t="s">
        <v>67555</v>
      </c>
      <c r="C331" t="s">
        <v>2427</v>
      </c>
      <c r="D331">
        <v>5.6710000000000003</v>
      </c>
      <c r="E331">
        <v>2.1999999999999999E-2</v>
      </c>
      <c r="F331" t="s">
        <v>62337</v>
      </c>
      <c r="G331" t="s">
        <v>72403</v>
      </c>
      <c r="H331">
        <v>3.25</v>
      </c>
      <c r="AH331">
        <v>0.05</v>
      </c>
      <c r="AI331">
        <v>0</v>
      </c>
    </row>
    <row r="332" spans="1:35" x14ac:dyDescent="0.3">
      <c r="A332" t="s">
        <v>2271</v>
      </c>
      <c r="B332" t="s">
        <v>66630</v>
      </c>
      <c r="C332" t="s">
        <v>2428</v>
      </c>
      <c r="D332">
        <v>5.3318000000000003</v>
      </c>
      <c r="E332">
        <v>2.4E-2</v>
      </c>
      <c r="F332" t="s">
        <v>62338</v>
      </c>
      <c r="G332" t="s">
        <v>72400</v>
      </c>
      <c r="H332">
        <v>3.25</v>
      </c>
      <c r="AH332">
        <v>0.05</v>
      </c>
      <c r="AI332">
        <v>0</v>
      </c>
    </row>
    <row r="333" spans="1:35" x14ac:dyDescent="0.3">
      <c r="A333" t="s">
        <v>2271</v>
      </c>
      <c r="B333" t="s">
        <v>67561</v>
      </c>
      <c r="C333" t="s">
        <v>2429</v>
      </c>
      <c r="D333">
        <v>6.2751999999999999</v>
      </c>
      <c r="E333">
        <v>2.7E-2</v>
      </c>
      <c r="F333" t="s">
        <v>62339</v>
      </c>
      <c r="G333" t="s">
        <v>72403</v>
      </c>
      <c r="H333">
        <v>3.25</v>
      </c>
      <c r="AH333">
        <v>0.05</v>
      </c>
      <c r="AI333">
        <v>0</v>
      </c>
    </row>
    <row r="334" spans="1:35" x14ac:dyDescent="0.3">
      <c r="A334" t="s">
        <v>2271</v>
      </c>
      <c r="B334" t="s">
        <v>66631</v>
      </c>
      <c r="C334" t="s">
        <v>2430</v>
      </c>
      <c r="D334">
        <v>5.3318000000000003</v>
      </c>
      <c r="E334">
        <v>2.5000000000000001E-2</v>
      </c>
      <c r="F334" t="s">
        <v>62340</v>
      </c>
      <c r="G334" t="s">
        <v>72400</v>
      </c>
      <c r="H334">
        <v>3.25</v>
      </c>
      <c r="AH334">
        <v>0.05</v>
      </c>
      <c r="AI334">
        <v>0</v>
      </c>
    </row>
    <row r="335" spans="1:35" x14ac:dyDescent="0.3">
      <c r="A335" t="s">
        <v>2271</v>
      </c>
      <c r="B335" t="s">
        <v>67573</v>
      </c>
      <c r="C335" t="s">
        <v>2431</v>
      </c>
      <c r="D335">
        <v>6.2751999999999999</v>
      </c>
      <c r="E335">
        <v>2.9000000000000001E-2</v>
      </c>
      <c r="F335" t="s">
        <v>62341</v>
      </c>
      <c r="G335" t="s">
        <v>72403</v>
      </c>
      <c r="H335">
        <v>3.25</v>
      </c>
      <c r="AH335">
        <v>0.05</v>
      </c>
      <c r="AI335">
        <v>0</v>
      </c>
    </row>
    <row r="336" spans="1:35" x14ac:dyDescent="0.3">
      <c r="A336" t="s">
        <v>2271</v>
      </c>
      <c r="B336" t="s">
        <v>66632</v>
      </c>
      <c r="C336" t="s">
        <v>2432</v>
      </c>
      <c r="D336">
        <v>5.3318000000000003</v>
      </c>
      <c r="E336">
        <v>2.5000000000000001E-2</v>
      </c>
      <c r="F336" t="s">
        <v>62342</v>
      </c>
      <c r="G336" t="s">
        <v>72400</v>
      </c>
      <c r="H336">
        <v>3.25</v>
      </c>
      <c r="AH336">
        <v>0.05</v>
      </c>
      <c r="AI336">
        <v>0</v>
      </c>
    </row>
    <row r="337" spans="1:35" x14ac:dyDescent="0.3">
      <c r="A337" t="s">
        <v>2271</v>
      </c>
      <c r="B337" t="s">
        <v>67586</v>
      </c>
      <c r="C337" t="s">
        <v>2433</v>
      </c>
      <c r="D337">
        <v>6.2751999999999999</v>
      </c>
      <c r="E337">
        <v>0.03</v>
      </c>
      <c r="F337" t="s">
        <v>62343</v>
      </c>
      <c r="G337" t="s">
        <v>72403</v>
      </c>
      <c r="H337">
        <v>3.25</v>
      </c>
      <c r="AH337">
        <v>0.05</v>
      </c>
      <c r="AI337">
        <v>0</v>
      </c>
    </row>
    <row r="338" spans="1:35" x14ac:dyDescent="0.3">
      <c r="A338" t="s">
        <v>2271</v>
      </c>
      <c r="B338" t="s">
        <v>67574</v>
      </c>
      <c r="C338" t="s">
        <v>67575</v>
      </c>
      <c r="D338">
        <v>0</v>
      </c>
      <c r="E338">
        <v>0</v>
      </c>
      <c r="F338" t="s">
        <v>62168</v>
      </c>
      <c r="G338" t="s">
        <v>72403</v>
      </c>
      <c r="H338">
        <v>3.25</v>
      </c>
      <c r="AH338">
        <v>0.05</v>
      </c>
      <c r="AI338">
        <v>0</v>
      </c>
    </row>
    <row r="339" spans="1:35" x14ac:dyDescent="0.3">
      <c r="A339" t="s">
        <v>2271</v>
      </c>
      <c r="B339" t="s">
        <v>67576</v>
      </c>
      <c r="C339" t="s">
        <v>67577</v>
      </c>
      <c r="D339">
        <v>0</v>
      </c>
      <c r="E339">
        <v>0</v>
      </c>
      <c r="F339" t="s">
        <v>82979</v>
      </c>
      <c r="G339" t="s">
        <v>72403</v>
      </c>
      <c r="H339">
        <v>3.25</v>
      </c>
      <c r="AH339">
        <v>0.05</v>
      </c>
      <c r="AI339">
        <v>0</v>
      </c>
    </row>
    <row r="340" spans="1:35" x14ac:dyDescent="0.3">
      <c r="A340" t="s">
        <v>2271</v>
      </c>
      <c r="B340" t="s">
        <v>67578</v>
      </c>
      <c r="C340" t="s">
        <v>67579</v>
      </c>
      <c r="D340">
        <v>0</v>
      </c>
      <c r="E340">
        <v>0</v>
      </c>
      <c r="F340" t="s">
        <v>62168</v>
      </c>
      <c r="G340" t="s">
        <v>72403</v>
      </c>
      <c r="H340">
        <v>3.25</v>
      </c>
      <c r="AH340">
        <v>0.05</v>
      </c>
      <c r="AI340">
        <v>0</v>
      </c>
    </row>
    <row r="341" spans="1:35" x14ac:dyDescent="0.3">
      <c r="A341" t="s">
        <v>2271</v>
      </c>
      <c r="B341" t="s">
        <v>66633</v>
      </c>
      <c r="C341" t="s">
        <v>66634</v>
      </c>
      <c r="D341">
        <v>0</v>
      </c>
      <c r="E341">
        <v>2.5000000000000001E-2</v>
      </c>
      <c r="F341" t="s">
        <v>62168</v>
      </c>
      <c r="G341" t="s">
        <v>72400</v>
      </c>
      <c r="H341">
        <v>3.25</v>
      </c>
      <c r="AH341">
        <v>0.05</v>
      </c>
      <c r="AI341">
        <v>0</v>
      </c>
    </row>
    <row r="342" spans="1:35" x14ac:dyDescent="0.3">
      <c r="A342" t="s">
        <v>2271</v>
      </c>
      <c r="B342" t="s">
        <v>66635</v>
      </c>
      <c r="C342" t="s">
        <v>66636</v>
      </c>
      <c r="D342">
        <v>0</v>
      </c>
      <c r="E342">
        <v>2.5000000000000001E-2</v>
      </c>
      <c r="F342" t="s">
        <v>62168</v>
      </c>
      <c r="G342" t="s">
        <v>72400</v>
      </c>
      <c r="H342">
        <v>3.25</v>
      </c>
      <c r="AH342">
        <v>0.05</v>
      </c>
      <c r="AI342">
        <v>0</v>
      </c>
    </row>
    <row r="343" spans="1:35" x14ac:dyDescent="0.3">
      <c r="A343" t="s">
        <v>2271</v>
      </c>
      <c r="B343" t="s">
        <v>66637</v>
      </c>
      <c r="C343" t="s">
        <v>66638</v>
      </c>
      <c r="D343">
        <v>0</v>
      </c>
      <c r="E343">
        <v>2.5000000000000001E-2</v>
      </c>
      <c r="F343" t="s">
        <v>62168</v>
      </c>
      <c r="G343" t="s">
        <v>72400</v>
      </c>
      <c r="H343">
        <v>3.25</v>
      </c>
      <c r="AH343">
        <v>0.05</v>
      </c>
      <c r="AI343">
        <v>0</v>
      </c>
    </row>
    <row r="344" spans="1:35" x14ac:dyDescent="0.3">
      <c r="A344" t="s">
        <v>2271</v>
      </c>
      <c r="B344" t="s">
        <v>66639</v>
      </c>
      <c r="C344" t="s">
        <v>2434</v>
      </c>
      <c r="D344">
        <v>3.0952000000000002</v>
      </c>
      <c r="E344">
        <v>1.0999999999999999E-2</v>
      </c>
      <c r="F344" t="s">
        <v>62344</v>
      </c>
      <c r="G344" t="s">
        <v>72400</v>
      </c>
      <c r="H344">
        <v>3.25</v>
      </c>
      <c r="AH344">
        <v>0.05</v>
      </c>
      <c r="AI344">
        <v>0</v>
      </c>
    </row>
    <row r="345" spans="1:35" x14ac:dyDescent="0.3">
      <c r="A345" t="s">
        <v>2271</v>
      </c>
      <c r="B345" t="s">
        <v>67593</v>
      </c>
      <c r="C345" t="s">
        <v>2439</v>
      </c>
      <c r="D345">
        <v>3.8160000000000003</v>
      </c>
      <c r="E345">
        <v>1.2E-2</v>
      </c>
      <c r="F345" t="s">
        <v>62345</v>
      </c>
      <c r="G345" t="s">
        <v>72403</v>
      </c>
      <c r="H345">
        <v>3.25</v>
      </c>
      <c r="AH345">
        <v>0.05</v>
      </c>
      <c r="AI345">
        <v>0</v>
      </c>
    </row>
    <row r="346" spans="1:35" x14ac:dyDescent="0.3">
      <c r="A346" t="s">
        <v>2271</v>
      </c>
      <c r="B346" t="s">
        <v>66641</v>
      </c>
      <c r="C346" t="s">
        <v>2435</v>
      </c>
      <c r="D346">
        <v>5.4166000000000007</v>
      </c>
      <c r="E346">
        <v>8.9999999999999993E-3</v>
      </c>
      <c r="F346" t="s">
        <v>62346</v>
      </c>
      <c r="G346" t="s">
        <v>72400</v>
      </c>
      <c r="H346">
        <v>3.25</v>
      </c>
      <c r="AH346">
        <v>0.05</v>
      </c>
      <c r="AI346">
        <v>0</v>
      </c>
    </row>
    <row r="347" spans="1:35" x14ac:dyDescent="0.3">
      <c r="A347" t="s">
        <v>2271</v>
      </c>
      <c r="B347" t="s">
        <v>67587</v>
      </c>
      <c r="C347" t="s">
        <v>2436</v>
      </c>
      <c r="D347">
        <v>5.7770000000000001</v>
      </c>
      <c r="E347">
        <v>8.9999999999999993E-3</v>
      </c>
      <c r="F347" t="s">
        <v>62347</v>
      </c>
      <c r="G347" t="s">
        <v>72403</v>
      </c>
      <c r="H347">
        <v>3.25</v>
      </c>
      <c r="AH347">
        <v>0.05</v>
      </c>
      <c r="AI347">
        <v>0</v>
      </c>
    </row>
    <row r="348" spans="1:35" x14ac:dyDescent="0.3">
      <c r="A348" t="s">
        <v>2271</v>
      </c>
      <c r="B348" t="s">
        <v>66643</v>
      </c>
      <c r="C348" t="s">
        <v>2437</v>
      </c>
      <c r="D348">
        <v>5.4166000000000007</v>
      </c>
      <c r="E348">
        <v>8.9999999999999993E-3</v>
      </c>
      <c r="F348" t="s">
        <v>62168</v>
      </c>
      <c r="G348" t="s">
        <v>72400</v>
      </c>
      <c r="H348">
        <v>3.25</v>
      </c>
      <c r="AH348">
        <v>0.05</v>
      </c>
      <c r="AI348">
        <v>0</v>
      </c>
    </row>
    <row r="349" spans="1:35" x14ac:dyDescent="0.3">
      <c r="A349" t="s">
        <v>2271</v>
      </c>
      <c r="B349" t="s">
        <v>67589</v>
      </c>
      <c r="C349" t="s">
        <v>2438</v>
      </c>
      <c r="D349">
        <v>5.7770000000000001</v>
      </c>
      <c r="E349">
        <v>1.0999999999999999E-2</v>
      </c>
      <c r="F349" t="s">
        <v>62348</v>
      </c>
      <c r="G349" t="s">
        <v>72403</v>
      </c>
      <c r="H349">
        <v>3.25</v>
      </c>
      <c r="AH349">
        <v>0.05</v>
      </c>
      <c r="AI349">
        <v>0</v>
      </c>
    </row>
    <row r="350" spans="1:35" x14ac:dyDescent="0.3">
      <c r="A350" t="s">
        <v>2271</v>
      </c>
      <c r="B350" t="s">
        <v>66647</v>
      </c>
      <c r="C350" t="s">
        <v>2440</v>
      </c>
      <c r="D350">
        <v>3.0952000000000002</v>
      </c>
      <c r="E350">
        <v>1.2E-2</v>
      </c>
      <c r="F350" t="s">
        <v>62349</v>
      </c>
      <c r="G350" t="s">
        <v>72400</v>
      </c>
      <c r="H350">
        <v>3.25</v>
      </c>
      <c r="AH350">
        <v>0.05</v>
      </c>
      <c r="AI350">
        <v>0</v>
      </c>
    </row>
    <row r="351" spans="1:35" x14ac:dyDescent="0.3">
      <c r="A351" t="s">
        <v>2271</v>
      </c>
      <c r="B351" t="s">
        <v>67607</v>
      </c>
      <c r="C351" t="s">
        <v>2441</v>
      </c>
      <c r="D351">
        <v>3.8160000000000003</v>
      </c>
      <c r="E351">
        <v>1.2999999999999999E-2</v>
      </c>
      <c r="F351" t="s">
        <v>62350</v>
      </c>
      <c r="G351" t="s">
        <v>72403</v>
      </c>
      <c r="H351">
        <v>3.25</v>
      </c>
      <c r="AH351">
        <v>0.05</v>
      </c>
      <c r="AI351">
        <v>0</v>
      </c>
    </row>
    <row r="352" spans="1:35" x14ac:dyDescent="0.3">
      <c r="A352" t="s">
        <v>2271</v>
      </c>
      <c r="B352" t="s">
        <v>66649</v>
      </c>
      <c r="C352" t="s">
        <v>2442</v>
      </c>
      <c r="D352">
        <v>3.0952000000000002</v>
      </c>
      <c r="E352">
        <v>1.2999999999999999E-2</v>
      </c>
      <c r="F352" t="s">
        <v>62351</v>
      </c>
      <c r="G352" t="s">
        <v>72400</v>
      </c>
      <c r="H352">
        <v>3.25</v>
      </c>
      <c r="AH352">
        <v>0.05</v>
      </c>
      <c r="AI352">
        <v>0</v>
      </c>
    </row>
    <row r="353" spans="1:35" x14ac:dyDescent="0.3">
      <c r="A353" t="s">
        <v>2271</v>
      </c>
      <c r="B353" t="s">
        <v>67613</v>
      </c>
      <c r="C353" t="s">
        <v>2445</v>
      </c>
      <c r="D353">
        <v>3.8160000000000003</v>
      </c>
      <c r="E353">
        <v>1.6E-2</v>
      </c>
      <c r="F353" t="s">
        <v>62352</v>
      </c>
      <c r="G353" t="s">
        <v>72403</v>
      </c>
      <c r="H353">
        <v>3.25</v>
      </c>
      <c r="AH353">
        <v>0.05</v>
      </c>
      <c r="AI353">
        <v>0</v>
      </c>
    </row>
    <row r="354" spans="1:35" x14ac:dyDescent="0.3">
      <c r="A354" t="s">
        <v>2271</v>
      </c>
      <c r="B354" t="s">
        <v>66651</v>
      </c>
      <c r="C354" t="s">
        <v>2443</v>
      </c>
      <c r="D354">
        <v>3.3072000000000004</v>
      </c>
      <c r="E354">
        <v>2.1000000000000001E-2</v>
      </c>
      <c r="F354" t="s">
        <v>62353</v>
      </c>
      <c r="G354" t="s">
        <v>72400</v>
      </c>
      <c r="H354">
        <v>3.25</v>
      </c>
      <c r="AH354">
        <v>0.05</v>
      </c>
      <c r="AI354">
        <v>0</v>
      </c>
    </row>
    <row r="355" spans="1:35" x14ac:dyDescent="0.3">
      <c r="A355" t="s">
        <v>2271</v>
      </c>
      <c r="B355" t="s">
        <v>67609</v>
      </c>
      <c r="C355" t="s">
        <v>2444</v>
      </c>
      <c r="D355">
        <v>3.8160000000000003</v>
      </c>
      <c r="E355">
        <v>2.8000000000000001E-2</v>
      </c>
      <c r="F355" t="s">
        <v>62354</v>
      </c>
      <c r="G355" t="s">
        <v>72403</v>
      </c>
      <c r="H355">
        <v>3.25</v>
      </c>
      <c r="AH355">
        <v>0.05</v>
      </c>
      <c r="AI355">
        <v>0</v>
      </c>
    </row>
    <row r="356" spans="1:35" x14ac:dyDescent="0.3">
      <c r="A356" t="s">
        <v>2271</v>
      </c>
      <c r="B356" t="s">
        <v>66653</v>
      </c>
      <c r="C356" t="s">
        <v>2446</v>
      </c>
      <c r="D356">
        <v>4.4414000000000007</v>
      </c>
      <c r="E356">
        <v>2.1000000000000001E-2</v>
      </c>
      <c r="F356" t="s">
        <v>62355</v>
      </c>
      <c r="G356" t="s">
        <v>72400</v>
      </c>
      <c r="H356">
        <v>3.25</v>
      </c>
      <c r="AH356">
        <v>0.05</v>
      </c>
      <c r="AI356">
        <v>0</v>
      </c>
    </row>
    <row r="357" spans="1:35" x14ac:dyDescent="0.3">
      <c r="A357" t="s">
        <v>2271</v>
      </c>
      <c r="B357" t="s">
        <v>67615</v>
      </c>
      <c r="C357" t="s">
        <v>2447</v>
      </c>
      <c r="D357">
        <v>5.6710000000000003</v>
      </c>
      <c r="E357">
        <v>2.4E-2</v>
      </c>
      <c r="F357" t="s">
        <v>62356</v>
      </c>
      <c r="G357" t="s">
        <v>72403</v>
      </c>
      <c r="H357">
        <v>3.25</v>
      </c>
      <c r="AH357">
        <v>0.05</v>
      </c>
      <c r="AI357">
        <v>0</v>
      </c>
    </row>
    <row r="358" spans="1:35" x14ac:dyDescent="0.3">
      <c r="A358" t="s">
        <v>2271</v>
      </c>
      <c r="B358" t="s">
        <v>67618</v>
      </c>
      <c r="C358" t="s">
        <v>2448</v>
      </c>
      <c r="D358">
        <v>7.3882000000000003</v>
      </c>
      <c r="E358">
        <v>3.2000000000000001E-2</v>
      </c>
      <c r="F358" t="s">
        <v>62357</v>
      </c>
      <c r="G358" t="s">
        <v>72403</v>
      </c>
      <c r="H358">
        <v>3.25</v>
      </c>
      <c r="AH358">
        <v>0.05</v>
      </c>
      <c r="AI358">
        <v>0</v>
      </c>
    </row>
    <row r="359" spans="1:35" x14ac:dyDescent="0.3">
      <c r="A359" t="s">
        <v>2271</v>
      </c>
      <c r="B359" t="s">
        <v>67629</v>
      </c>
      <c r="C359" t="s">
        <v>2449</v>
      </c>
      <c r="D359">
        <v>7.3882000000000003</v>
      </c>
      <c r="E359">
        <v>3.2000000000000001E-2</v>
      </c>
      <c r="F359" t="s">
        <v>62358</v>
      </c>
      <c r="G359" t="s">
        <v>72403</v>
      </c>
      <c r="H359">
        <v>3.25</v>
      </c>
      <c r="AH359">
        <v>0.05</v>
      </c>
      <c r="AI359">
        <v>0</v>
      </c>
    </row>
    <row r="360" spans="1:35" x14ac:dyDescent="0.3">
      <c r="A360" t="s">
        <v>2271</v>
      </c>
      <c r="B360" t="s">
        <v>67638</v>
      </c>
      <c r="C360" t="s">
        <v>2450</v>
      </c>
      <c r="D360">
        <v>21.507400000000001</v>
      </c>
      <c r="E360">
        <v>7.1999999999999995E-2</v>
      </c>
      <c r="F360" t="s">
        <v>62359</v>
      </c>
      <c r="G360" t="s">
        <v>72403</v>
      </c>
      <c r="H360">
        <v>3.25</v>
      </c>
      <c r="AH360">
        <v>0.05</v>
      </c>
      <c r="AI360">
        <v>0</v>
      </c>
    </row>
    <row r="361" spans="1:35" x14ac:dyDescent="0.3">
      <c r="A361" t="s">
        <v>2271</v>
      </c>
      <c r="B361" t="s">
        <v>67641</v>
      </c>
      <c r="C361" t="s">
        <v>2451</v>
      </c>
      <c r="D361">
        <v>25.758000000000003</v>
      </c>
      <c r="E361">
        <v>7.8E-2</v>
      </c>
      <c r="F361" t="s">
        <v>62360</v>
      </c>
      <c r="G361" t="s">
        <v>72403</v>
      </c>
      <c r="H361">
        <v>3.25</v>
      </c>
      <c r="AH361">
        <v>0.05</v>
      </c>
      <c r="AI361">
        <v>0</v>
      </c>
    </row>
    <row r="362" spans="1:35" x14ac:dyDescent="0.3">
      <c r="A362" t="s">
        <v>2271</v>
      </c>
      <c r="B362" t="s">
        <v>66656</v>
      </c>
      <c r="C362" t="s">
        <v>2453</v>
      </c>
      <c r="D362">
        <v>10.5152</v>
      </c>
      <c r="E362">
        <v>6.8000000000000005E-2</v>
      </c>
      <c r="F362" t="s">
        <v>62361</v>
      </c>
      <c r="G362" t="s">
        <v>72400</v>
      </c>
      <c r="H362">
        <v>3.25</v>
      </c>
      <c r="AH362">
        <v>0.05</v>
      </c>
      <c r="AI362">
        <v>0</v>
      </c>
    </row>
    <row r="363" spans="1:35" x14ac:dyDescent="0.3">
      <c r="A363" t="s">
        <v>2271</v>
      </c>
      <c r="B363" t="s">
        <v>67647</v>
      </c>
      <c r="C363" t="s">
        <v>2454</v>
      </c>
      <c r="D363">
        <v>13.196999999999999</v>
      </c>
      <c r="E363">
        <v>7.0000000000000007E-2</v>
      </c>
      <c r="F363" t="s">
        <v>62362</v>
      </c>
      <c r="G363" t="s">
        <v>72403</v>
      </c>
      <c r="H363">
        <v>3.25</v>
      </c>
      <c r="AH363">
        <v>0.05</v>
      </c>
      <c r="AI363">
        <v>0</v>
      </c>
    </row>
    <row r="364" spans="1:35" x14ac:dyDescent="0.3">
      <c r="A364" t="s">
        <v>2271</v>
      </c>
      <c r="B364" t="s">
        <v>66661</v>
      </c>
      <c r="C364" t="s">
        <v>2455</v>
      </c>
      <c r="D364">
        <v>10.5152</v>
      </c>
      <c r="E364">
        <v>7.6999999999999999E-2</v>
      </c>
      <c r="F364" t="s">
        <v>62363</v>
      </c>
      <c r="G364" t="s">
        <v>72400</v>
      </c>
      <c r="H364">
        <v>3.25</v>
      </c>
      <c r="AH364">
        <v>0.05</v>
      </c>
      <c r="AI364">
        <v>0</v>
      </c>
    </row>
    <row r="365" spans="1:35" x14ac:dyDescent="0.3">
      <c r="A365" t="s">
        <v>2271</v>
      </c>
      <c r="B365" t="s">
        <v>67660</v>
      </c>
      <c r="C365" t="s">
        <v>2456</v>
      </c>
      <c r="D365">
        <v>13.196999999999999</v>
      </c>
      <c r="E365">
        <v>7.6999999999999999E-2</v>
      </c>
      <c r="F365" t="s">
        <v>62364</v>
      </c>
      <c r="G365" t="s">
        <v>72403</v>
      </c>
      <c r="H365">
        <v>3.25</v>
      </c>
      <c r="AH365">
        <v>0.05</v>
      </c>
      <c r="AI365">
        <v>0</v>
      </c>
    </row>
    <row r="366" spans="1:35" x14ac:dyDescent="0.3">
      <c r="A366" t="s">
        <v>2271</v>
      </c>
      <c r="B366" t="s">
        <v>66662</v>
      </c>
      <c r="C366" t="s">
        <v>66663</v>
      </c>
      <c r="D366">
        <v>0</v>
      </c>
      <c r="E366">
        <v>0</v>
      </c>
      <c r="F366" t="s">
        <v>62168</v>
      </c>
      <c r="G366" t="s">
        <v>72400</v>
      </c>
      <c r="H366">
        <v>3.25</v>
      </c>
      <c r="AH366">
        <v>0.05</v>
      </c>
      <c r="AI366">
        <v>0</v>
      </c>
    </row>
    <row r="367" spans="1:35" x14ac:dyDescent="0.3">
      <c r="A367" t="s">
        <v>2271</v>
      </c>
      <c r="B367" t="s">
        <v>66664</v>
      </c>
      <c r="C367" t="s">
        <v>82924</v>
      </c>
      <c r="E367">
        <v>0</v>
      </c>
      <c r="F367" t="s">
        <v>62168</v>
      </c>
      <c r="G367" t="s">
        <v>72400</v>
      </c>
      <c r="H367">
        <v>3.25</v>
      </c>
      <c r="AH367">
        <v>0.05</v>
      </c>
      <c r="AI367">
        <v>0</v>
      </c>
    </row>
    <row r="368" spans="1:35" x14ac:dyDescent="0.3">
      <c r="A368" t="s">
        <v>2271</v>
      </c>
      <c r="B368" t="s">
        <v>66667</v>
      </c>
      <c r="C368" t="s">
        <v>2457</v>
      </c>
      <c r="D368">
        <v>2.1517999999999997</v>
      </c>
      <c r="E368">
        <v>1.4999999999999999E-2</v>
      </c>
      <c r="F368" t="s">
        <v>62365</v>
      </c>
      <c r="G368" t="s">
        <v>72400</v>
      </c>
      <c r="H368">
        <v>3.25</v>
      </c>
      <c r="AH368">
        <v>0.05</v>
      </c>
      <c r="AI368">
        <v>0</v>
      </c>
    </row>
    <row r="369" spans="1:35" x14ac:dyDescent="0.3">
      <c r="A369" t="s">
        <v>2271</v>
      </c>
      <c r="B369" t="s">
        <v>67728</v>
      </c>
      <c r="C369" t="s">
        <v>2496</v>
      </c>
      <c r="D369">
        <v>4.1340000000000003</v>
      </c>
      <c r="E369">
        <v>1.72E-2</v>
      </c>
      <c r="F369" t="s">
        <v>62366</v>
      </c>
      <c r="G369" t="s">
        <v>72403</v>
      </c>
      <c r="H369">
        <v>3.25</v>
      </c>
      <c r="AH369">
        <v>0.05</v>
      </c>
      <c r="AI369">
        <v>0</v>
      </c>
    </row>
    <row r="370" spans="1:35" x14ac:dyDescent="0.3">
      <c r="A370" t="s">
        <v>2271</v>
      </c>
      <c r="B370" t="s">
        <v>66675</v>
      </c>
      <c r="C370" t="s">
        <v>2458</v>
      </c>
      <c r="D370">
        <v>6.3070000000000004</v>
      </c>
      <c r="E370">
        <v>1.2E-2</v>
      </c>
      <c r="F370" t="s">
        <v>62367</v>
      </c>
      <c r="G370" t="s">
        <v>72400</v>
      </c>
      <c r="H370">
        <v>3.25</v>
      </c>
      <c r="AH370">
        <v>0.05</v>
      </c>
      <c r="AI370">
        <v>0</v>
      </c>
    </row>
    <row r="371" spans="1:35" x14ac:dyDescent="0.3">
      <c r="A371" t="s">
        <v>2271</v>
      </c>
      <c r="B371" t="s">
        <v>67675</v>
      </c>
      <c r="C371" t="s">
        <v>2461</v>
      </c>
      <c r="D371">
        <v>5.9890000000000008</v>
      </c>
      <c r="E371">
        <v>1.44E-2</v>
      </c>
      <c r="F371" t="s">
        <v>62368</v>
      </c>
      <c r="G371" t="s">
        <v>72403</v>
      </c>
      <c r="H371">
        <v>3.25</v>
      </c>
      <c r="AH371">
        <v>0.05</v>
      </c>
      <c r="AI371">
        <v>0</v>
      </c>
    </row>
    <row r="372" spans="1:35" x14ac:dyDescent="0.3">
      <c r="A372" t="s">
        <v>2271</v>
      </c>
      <c r="B372" t="s">
        <v>66677</v>
      </c>
      <c r="C372" t="s">
        <v>2459</v>
      </c>
      <c r="D372">
        <v>6.3070000000000004</v>
      </c>
      <c r="E372">
        <v>1.2E-2</v>
      </c>
      <c r="F372" t="s">
        <v>62168</v>
      </c>
      <c r="G372" t="s">
        <v>72400</v>
      </c>
      <c r="H372">
        <v>3.25</v>
      </c>
      <c r="AH372">
        <v>0</v>
      </c>
      <c r="AI372">
        <v>0</v>
      </c>
    </row>
    <row r="373" spans="1:35" x14ac:dyDescent="0.3">
      <c r="A373" t="s">
        <v>2271</v>
      </c>
      <c r="B373" t="s">
        <v>67673</v>
      </c>
      <c r="C373" t="s">
        <v>2460</v>
      </c>
      <c r="D373">
        <v>5.9890000000000008</v>
      </c>
      <c r="E373">
        <v>1.4E-2</v>
      </c>
      <c r="F373" t="s">
        <v>62369</v>
      </c>
      <c r="G373" t="s">
        <v>72403</v>
      </c>
      <c r="H373">
        <v>3.25</v>
      </c>
      <c r="AH373">
        <v>0</v>
      </c>
      <c r="AI373">
        <v>0</v>
      </c>
    </row>
    <row r="374" spans="1:35" x14ac:dyDescent="0.3">
      <c r="A374" t="s">
        <v>2271</v>
      </c>
      <c r="B374" t="s">
        <v>66679</v>
      </c>
      <c r="C374" t="s">
        <v>2462</v>
      </c>
      <c r="D374">
        <v>2.1517999999999997</v>
      </c>
      <c r="E374">
        <v>1.6400000000000001E-2</v>
      </c>
      <c r="F374" t="s">
        <v>62370</v>
      </c>
      <c r="G374" t="s">
        <v>72400</v>
      </c>
      <c r="H374">
        <v>3.25</v>
      </c>
      <c r="AH374">
        <v>0.05</v>
      </c>
      <c r="AI374">
        <v>0</v>
      </c>
    </row>
    <row r="375" spans="1:35" x14ac:dyDescent="0.3">
      <c r="A375" t="s">
        <v>2271</v>
      </c>
      <c r="B375" t="s">
        <v>67677</v>
      </c>
      <c r="C375" t="s">
        <v>2463</v>
      </c>
      <c r="D375">
        <v>4.1340000000000003</v>
      </c>
      <c r="E375">
        <v>1.7999999999999999E-2</v>
      </c>
      <c r="F375" t="s">
        <v>62371</v>
      </c>
      <c r="G375" t="s">
        <v>72403</v>
      </c>
      <c r="H375">
        <v>3.25</v>
      </c>
      <c r="AH375">
        <v>0.05</v>
      </c>
      <c r="AI375">
        <v>0</v>
      </c>
    </row>
    <row r="376" spans="1:35" x14ac:dyDescent="0.3">
      <c r="A376" t="s">
        <v>2271</v>
      </c>
      <c r="B376" t="s">
        <v>66689</v>
      </c>
      <c r="C376" t="s">
        <v>2464</v>
      </c>
      <c r="D376">
        <v>2.1517999999999997</v>
      </c>
      <c r="E376">
        <v>1.72E-2</v>
      </c>
      <c r="F376" t="s">
        <v>62372</v>
      </c>
      <c r="G376" t="s">
        <v>72400</v>
      </c>
      <c r="H376">
        <v>3.25</v>
      </c>
      <c r="AH376">
        <v>0.05</v>
      </c>
      <c r="AI376">
        <v>0</v>
      </c>
    </row>
    <row r="377" spans="1:35" x14ac:dyDescent="0.3">
      <c r="A377" t="s">
        <v>2271</v>
      </c>
      <c r="B377" t="s">
        <v>67681</v>
      </c>
      <c r="C377" t="s">
        <v>2465</v>
      </c>
      <c r="D377">
        <v>4.1340000000000003</v>
      </c>
      <c r="E377">
        <v>1.9E-2</v>
      </c>
      <c r="F377" t="s">
        <v>62373</v>
      </c>
      <c r="G377" t="s">
        <v>72403</v>
      </c>
      <c r="H377">
        <v>3.25</v>
      </c>
      <c r="AH377">
        <v>0.05</v>
      </c>
      <c r="AI377">
        <v>0</v>
      </c>
    </row>
    <row r="378" spans="1:35" x14ac:dyDescent="0.3">
      <c r="A378" t="s">
        <v>2271</v>
      </c>
      <c r="B378" t="s">
        <v>66691</v>
      </c>
      <c r="C378" t="s">
        <v>2466</v>
      </c>
      <c r="D378">
        <v>2.1517999999999997</v>
      </c>
      <c r="E378">
        <v>0.02</v>
      </c>
      <c r="F378" t="s">
        <v>62374</v>
      </c>
      <c r="G378" t="s">
        <v>72400</v>
      </c>
      <c r="H378">
        <v>3.25</v>
      </c>
      <c r="AH378">
        <v>0.05</v>
      </c>
      <c r="AI378">
        <v>0</v>
      </c>
    </row>
    <row r="379" spans="1:35" x14ac:dyDescent="0.3">
      <c r="A379" t="s">
        <v>2271</v>
      </c>
      <c r="B379" t="s">
        <v>67694</v>
      </c>
      <c r="C379" t="s">
        <v>2471</v>
      </c>
      <c r="D379">
        <v>4.1340000000000003</v>
      </c>
      <c r="E379">
        <v>2.3E-2</v>
      </c>
      <c r="F379" t="s">
        <v>62375</v>
      </c>
      <c r="G379" t="s">
        <v>72403</v>
      </c>
      <c r="H379">
        <v>3.25</v>
      </c>
      <c r="AH379">
        <v>0.05</v>
      </c>
      <c r="AI379">
        <v>0</v>
      </c>
    </row>
    <row r="380" spans="1:35" x14ac:dyDescent="0.3">
      <c r="A380" t="s">
        <v>2271</v>
      </c>
      <c r="B380" t="s">
        <v>66693</v>
      </c>
      <c r="C380" t="s">
        <v>2467</v>
      </c>
      <c r="D380">
        <v>4.9290000000000003</v>
      </c>
      <c r="E380">
        <v>2.9000000000000001E-2</v>
      </c>
      <c r="F380" t="s">
        <v>62376</v>
      </c>
      <c r="G380" t="s">
        <v>72400</v>
      </c>
      <c r="H380">
        <v>3.25</v>
      </c>
      <c r="AH380">
        <v>0.05</v>
      </c>
      <c r="AI380">
        <v>0</v>
      </c>
    </row>
    <row r="381" spans="1:35" x14ac:dyDescent="0.3">
      <c r="A381" t="s">
        <v>2271</v>
      </c>
      <c r="B381" t="s">
        <v>67683</v>
      </c>
      <c r="C381" t="s">
        <v>2468</v>
      </c>
      <c r="D381">
        <v>5.4802</v>
      </c>
      <c r="E381">
        <v>3.3000000000000002E-2</v>
      </c>
      <c r="F381" t="s">
        <v>62377</v>
      </c>
      <c r="G381" t="s">
        <v>72403</v>
      </c>
      <c r="H381">
        <v>3.25</v>
      </c>
      <c r="AH381">
        <v>0.05</v>
      </c>
      <c r="AI381">
        <v>0</v>
      </c>
    </row>
    <row r="382" spans="1:35" x14ac:dyDescent="0.3">
      <c r="A382" t="s">
        <v>2271</v>
      </c>
      <c r="B382" t="s">
        <v>66695</v>
      </c>
      <c r="C382" t="s">
        <v>2469</v>
      </c>
      <c r="D382">
        <v>8.2468000000000004</v>
      </c>
      <c r="E382">
        <v>3.5999999999999997E-2</v>
      </c>
      <c r="F382" t="s">
        <v>62378</v>
      </c>
      <c r="G382" t="s">
        <v>72400</v>
      </c>
      <c r="H382">
        <v>3.25</v>
      </c>
      <c r="AH382">
        <v>0.05</v>
      </c>
      <c r="AI382">
        <v>0</v>
      </c>
    </row>
    <row r="383" spans="1:35" x14ac:dyDescent="0.3">
      <c r="A383" t="s">
        <v>2271</v>
      </c>
      <c r="B383" t="s">
        <v>67685</v>
      </c>
      <c r="C383" t="s">
        <v>2470</v>
      </c>
      <c r="D383">
        <v>8.0242000000000004</v>
      </c>
      <c r="E383">
        <v>4.3999999999999997E-2</v>
      </c>
      <c r="F383" t="s">
        <v>62379</v>
      </c>
      <c r="G383" t="s">
        <v>72403</v>
      </c>
      <c r="H383">
        <v>3.25</v>
      </c>
      <c r="AH383">
        <v>0.05</v>
      </c>
      <c r="AI383">
        <v>0</v>
      </c>
    </row>
    <row r="384" spans="1:35" x14ac:dyDescent="0.3">
      <c r="A384" t="s">
        <v>2271</v>
      </c>
      <c r="B384" t="s">
        <v>66699</v>
      </c>
      <c r="C384" t="s">
        <v>2472</v>
      </c>
      <c r="D384">
        <v>4.9607999999999999</v>
      </c>
      <c r="E384">
        <v>2.5999999999999999E-2</v>
      </c>
      <c r="F384" t="s">
        <v>62380</v>
      </c>
      <c r="G384" t="s">
        <v>72400</v>
      </c>
      <c r="H384">
        <v>3.25</v>
      </c>
      <c r="AH384">
        <v>0.05</v>
      </c>
      <c r="AI384">
        <v>0</v>
      </c>
    </row>
    <row r="385" spans="1:35" x14ac:dyDescent="0.3">
      <c r="A385" t="s">
        <v>2271</v>
      </c>
      <c r="B385" t="s">
        <v>67696</v>
      </c>
      <c r="C385" t="s">
        <v>2473</v>
      </c>
      <c r="D385">
        <v>5.883</v>
      </c>
      <c r="E385">
        <v>2.5399999999999999E-2</v>
      </c>
      <c r="F385" t="s">
        <v>62381</v>
      </c>
      <c r="G385" t="s">
        <v>72403</v>
      </c>
      <c r="H385">
        <v>3.25</v>
      </c>
      <c r="AH385">
        <v>0.05</v>
      </c>
      <c r="AI385">
        <v>0</v>
      </c>
    </row>
    <row r="386" spans="1:35" x14ac:dyDescent="0.3">
      <c r="A386" t="s">
        <v>2271</v>
      </c>
      <c r="B386" t="s">
        <v>66701</v>
      </c>
      <c r="C386" t="s">
        <v>2474</v>
      </c>
      <c r="D386">
        <v>4.9607999999999999</v>
      </c>
      <c r="E386">
        <v>2.5000000000000001E-2</v>
      </c>
      <c r="F386" t="s">
        <v>62382</v>
      </c>
      <c r="G386" t="s">
        <v>72400</v>
      </c>
      <c r="H386">
        <v>3.25</v>
      </c>
      <c r="AH386">
        <v>0.05</v>
      </c>
      <c r="AI386">
        <v>0</v>
      </c>
    </row>
    <row r="387" spans="1:35" x14ac:dyDescent="0.3">
      <c r="A387" t="s">
        <v>2271</v>
      </c>
      <c r="B387" t="s">
        <v>67698</v>
      </c>
      <c r="C387" t="s">
        <v>2475</v>
      </c>
      <c r="D387">
        <v>5.883</v>
      </c>
      <c r="E387">
        <v>2.7E-2</v>
      </c>
      <c r="F387" t="s">
        <v>62383</v>
      </c>
      <c r="G387" t="s">
        <v>72403</v>
      </c>
      <c r="H387">
        <v>3.25</v>
      </c>
      <c r="AH387">
        <v>0.05</v>
      </c>
      <c r="AI387">
        <v>0</v>
      </c>
    </row>
    <row r="388" spans="1:35" x14ac:dyDescent="0.3">
      <c r="A388" t="s">
        <v>2271</v>
      </c>
      <c r="B388" t="s">
        <v>66703</v>
      </c>
      <c r="C388" t="s">
        <v>2476</v>
      </c>
      <c r="D388">
        <v>4.9607999999999999</v>
      </c>
      <c r="E388">
        <v>2.5999999999999999E-2</v>
      </c>
      <c r="F388" t="s">
        <v>62384</v>
      </c>
      <c r="G388" t="s">
        <v>72400</v>
      </c>
      <c r="H388">
        <v>3.25</v>
      </c>
      <c r="AH388">
        <v>0.05</v>
      </c>
      <c r="AI388">
        <v>0</v>
      </c>
    </row>
    <row r="389" spans="1:35" x14ac:dyDescent="0.3">
      <c r="A389" t="s">
        <v>2271</v>
      </c>
      <c r="B389" t="s">
        <v>67702</v>
      </c>
      <c r="C389" t="s">
        <v>2479</v>
      </c>
      <c r="D389">
        <v>5.883</v>
      </c>
      <c r="E389">
        <v>0.03</v>
      </c>
      <c r="F389" t="s">
        <v>62385</v>
      </c>
      <c r="G389" t="s">
        <v>72403</v>
      </c>
      <c r="H389">
        <v>3.25</v>
      </c>
      <c r="AH389">
        <v>0.05</v>
      </c>
      <c r="AI389">
        <v>0</v>
      </c>
    </row>
    <row r="390" spans="1:35" x14ac:dyDescent="0.3">
      <c r="A390" t="s">
        <v>2271</v>
      </c>
      <c r="B390" t="s">
        <v>66705</v>
      </c>
      <c r="C390" t="s">
        <v>2477</v>
      </c>
      <c r="D390">
        <v>4.9607999999999999</v>
      </c>
      <c r="E390">
        <v>3.4000000000000002E-2</v>
      </c>
      <c r="F390" t="s">
        <v>62386</v>
      </c>
      <c r="G390" t="s">
        <v>72400</v>
      </c>
      <c r="H390">
        <v>3.25</v>
      </c>
      <c r="AH390">
        <v>0.05</v>
      </c>
      <c r="AI390">
        <v>0</v>
      </c>
    </row>
    <row r="391" spans="1:35" x14ac:dyDescent="0.3">
      <c r="A391" t="s">
        <v>2271</v>
      </c>
      <c r="B391" t="s">
        <v>67700</v>
      </c>
      <c r="C391" t="s">
        <v>2478</v>
      </c>
      <c r="D391">
        <v>5.883</v>
      </c>
      <c r="E391">
        <v>3.5400000000000001E-2</v>
      </c>
      <c r="F391" t="s">
        <v>62387</v>
      </c>
      <c r="G391" t="s">
        <v>72403</v>
      </c>
      <c r="H391">
        <v>3.25</v>
      </c>
      <c r="AH391">
        <v>0.05</v>
      </c>
      <c r="AI391">
        <v>0</v>
      </c>
    </row>
    <row r="392" spans="1:35" x14ac:dyDescent="0.3">
      <c r="A392" t="s">
        <v>2271</v>
      </c>
      <c r="B392" t="s">
        <v>66717</v>
      </c>
      <c r="C392" t="s">
        <v>2480</v>
      </c>
      <c r="D392">
        <v>4.9607999999999999</v>
      </c>
      <c r="E392">
        <v>3.2000000000000001E-2</v>
      </c>
      <c r="F392" t="s">
        <v>62388</v>
      </c>
      <c r="G392" t="s">
        <v>72400</v>
      </c>
      <c r="H392">
        <v>3.25</v>
      </c>
      <c r="AH392">
        <v>0.05</v>
      </c>
      <c r="AI392">
        <v>0</v>
      </c>
    </row>
    <row r="393" spans="1:35" x14ac:dyDescent="0.3">
      <c r="A393" t="s">
        <v>2271</v>
      </c>
      <c r="B393" t="s">
        <v>67706</v>
      </c>
      <c r="C393" t="s">
        <v>2483</v>
      </c>
      <c r="D393">
        <v>5.883</v>
      </c>
      <c r="E393">
        <v>3.3000000000000002E-2</v>
      </c>
      <c r="F393" t="s">
        <v>62389</v>
      </c>
      <c r="G393" t="s">
        <v>72403</v>
      </c>
      <c r="H393">
        <v>3.25</v>
      </c>
      <c r="AH393">
        <v>0.05</v>
      </c>
      <c r="AI393">
        <v>0</v>
      </c>
    </row>
    <row r="394" spans="1:35" x14ac:dyDescent="0.3">
      <c r="A394" t="s">
        <v>2271</v>
      </c>
      <c r="B394" t="s">
        <v>66719</v>
      </c>
      <c r="C394" t="s">
        <v>2481</v>
      </c>
      <c r="D394">
        <v>4.9607999999999999</v>
      </c>
      <c r="E394">
        <v>4.3400000000000001E-2</v>
      </c>
      <c r="F394" t="s">
        <v>62390</v>
      </c>
      <c r="G394" t="s">
        <v>72400</v>
      </c>
      <c r="H394">
        <v>3.25</v>
      </c>
      <c r="AH394">
        <v>0.05</v>
      </c>
      <c r="AI394">
        <v>0</v>
      </c>
    </row>
    <row r="395" spans="1:35" x14ac:dyDescent="0.3">
      <c r="A395" t="s">
        <v>2271</v>
      </c>
      <c r="B395" t="s">
        <v>67704</v>
      </c>
      <c r="C395" t="s">
        <v>2482</v>
      </c>
      <c r="D395">
        <v>5.883</v>
      </c>
      <c r="E395">
        <v>4.4999999999999998E-2</v>
      </c>
      <c r="F395" t="s">
        <v>62391</v>
      </c>
      <c r="G395" t="s">
        <v>72403</v>
      </c>
      <c r="H395">
        <v>3.25</v>
      </c>
      <c r="AH395">
        <v>0.05</v>
      </c>
      <c r="AI395">
        <v>0</v>
      </c>
    </row>
    <row r="396" spans="1:35" x14ac:dyDescent="0.3">
      <c r="A396" t="s">
        <v>2271</v>
      </c>
      <c r="B396" t="s">
        <v>66723</v>
      </c>
      <c r="C396" t="s">
        <v>2484</v>
      </c>
      <c r="D396">
        <v>3.7948000000000004</v>
      </c>
      <c r="E396">
        <v>1.4999999999999999E-2</v>
      </c>
      <c r="F396" t="s">
        <v>62392</v>
      </c>
      <c r="G396" t="s">
        <v>72400</v>
      </c>
      <c r="H396">
        <v>3.25</v>
      </c>
      <c r="AH396">
        <v>0.05</v>
      </c>
      <c r="AI396">
        <v>0</v>
      </c>
    </row>
    <row r="397" spans="1:35" x14ac:dyDescent="0.3">
      <c r="A397" t="s">
        <v>2271</v>
      </c>
      <c r="B397" t="s">
        <v>67716</v>
      </c>
      <c r="C397" t="s">
        <v>2490</v>
      </c>
      <c r="D397">
        <v>4.0598000000000001</v>
      </c>
      <c r="E397">
        <v>1.7000000000000001E-2</v>
      </c>
      <c r="F397" t="s">
        <v>62393</v>
      </c>
      <c r="G397" t="s">
        <v>72403</v>
      </c>
      <c r="H397">
        <v>3.25</v>
      </c>
      <c r="AH397">
        <v>0.05</v>
      </c>
      <c r="AI397">
        <v>0</v>
      </c>
    </row>
    <row r="398" spans="1:35" x14ac:dyDescent="0.3">
      <c r="A398" t="s">
        <v>2271</v>
      </c>
      <c r="B398" t="s">
        <v>67708</v>
      </c>
      <c r="C398" t="s">
        <v>2485</v>
      </c>
      <c r="D398">
        <v>6.2349814800000001</v>
      </c>
      <c r="E398">
        <v>1.7000000000000001E-2</v>
      </c>
      <c r="F398" t="s">
        <v>62394</v>
      </c>
      <c r="G398" t="s">
        <v>72403</v>
      </c>
      <c r="H398">
        <v>3.25</v>
      </c>
      <c r="AH398">
        <v>0.05</v>
      </c>
      <c r="AI398">
        <v>0</v>
      </c>
    </row>
    <row r="399" spans="1:35" x14ac:dyDescent="0.3">
      <c r="A399" t="s">
        <v>2271</v>
      </c>
      <c r="B399" t="s">
        <v>67709</v>
      </c>
      <c r="C399" t="s">
        <v>2486</v>
      </c>
      <c r="D399">
        <v>6.2349814800000001</v>
      </c>
      <c r="E399">
        <v>1.7000000000000001E-2</v>
      </c>
      <c r="F399" t="s">
        <v>62395</v>
      </c>
      <c r="G399" t="s">
        <v>72403</v>
      </c>
      <c r="H399">
        <v>3.25</v>
      </c>
      <c r="AH399">
        <v>0.05</v>
      </c>
      <c r="AI399">
        <v>0</v>
      </c>
    </row>
    <row r="400" spans="1:35" x14ac:dyDescent="0.3">
      <c r="A400" t="s">
        <v>2271</v>
      </c>
      <c r="B400" t="s">
        <v>67710</v>
      </c>
      <c r="C400" t="s">
        <v>2487</v>
      </c>
      <c r="D400">
        <v>6.2349814800000001</v>
      </c>
      <c r="E400">
        <v>1.7000000000000001E-2</v>
      </c>
      <c r="F400" t="s">
        <v>62396</v>
      </c>
      <c r="G400" t="s">
        <v>72403</v>
      </c>
      <c r="H400">
        <v>3.25</v>
      </c>
      <c r="AH400">
        <v>0.05</v>
      </c>
      <c r="AI400">
        <v>0</v>
      </c>
    </row>
    <row r="401" spans="1:35" x14ac:dyDescent="0.3">
      <c r="A401" t="s">
        <v>2271</v>
      </c>
      <c r="B401" t="s">
        <v>67711</v>
      </c>
      <c r="C401" t="s">
        <v>2488</v>
      </c>
      <c r="D401">
        <v>6.2349814800000001</v>
      </c>
      <c r="E401">
        <v>0</v>
      </c>
      <c r="F401" t="s">
        <v>62168</v>
      </c>
      <c r="G401" t="s">
        <v>72403</v>
      </c>
      <c r="H401">
        <v>3.25</v>
      </c>
      <c r="AH401">
        <v>0.05</v>
      </c>
      <c r="AI401">
        <v>0</v>
      </c>
    </row>
    <row r="402" spans="1:35" x14ac:dyDescent="0.3">
      <c r="A402" t="s">
        <v>2271</v>
      </c>
      <c r="B402" t="s">
        <v>67712</v>
      </c>
      <c r="C402" t="s">
        <v>2489</v>
      </c>
      <c r="D402">
        <v>6.2349814800000001</v>
      </c>
      <c r="E402">
        <v>1.4E-2</v>
      </c>
      <c r="F402" t="s">
        <v>62168</v>
      </c>
      <c r="G402" t="s">
        <v>72403</v>
      </c>
      <c r="H402">
        <v>3.25</v>
      </c>
      <c r="AH402">
        <v>0.05</v>
      </c>
      <c r="AI402">
        <v>0</v>
      </c>
    </row>
    <row r="403" spans="1:35" x14ac:dyDescent="0.3">
      <c r="A403" t="s">
        <v>2271</v>
      </c>
      <c r="B403" t="s">
        <v>66724</v>
      </c>
      <c r="C403" t="s">
        <v>2491</v>
      </c>
      <c r="D403">
        <v>3.7948000000000004</v>
      </c>
      <c r="E403">
        <v>1.7999999999999999E-2</v>
      </c>
      <c r="F403" t="s">
        <v>62397</v>
      </c>
      <c r="G403" t="s">
        <v>72400</v>
      </c>
      <c r="H403">
        <v>3.25</v>
      </c>
      <c r="AH403">
        <v>0.05</v>
      </c>
      <c r="AI403">
        <v>0</v>
      </c>
    </row>
    <row r="404" spans="1:35" x14ac:dyDescent="0.3">
      <c r="A404" t="s">
        <v>2271</v>
      </c>
      <c r="B404" t="s">
        <v>67722</v>
      </c>
      <c r="C404" t="s">
        <v>2492</v>
      </c>
      <c r="D404">
        <v>4.0598000000000001</v>
      </c>
      <c r="E404">
        <v>1.8800000000000001E-2</v>
      </c>
      <c r="F404" t="s">
        <v>62398</v>
      </c>
      <c r="G404" t="s">
        <v>72403</v>
      </c>
      <c r="H404">
        <v>3.25</v>
      </c>
      <c r="AH404">
        <v>0.05</v>
      </c>
      <c r="AI404">
        <v>0</v>
      </c>
    </row>
    <row r="405" spans="1:35" x14ac:dyDescent="0.3">
      <c r="A405" t="s">
        <v>2271</v>
      </c>
      <c r="B405" t="s">
        <v>66727</v>
      </c>
      <c r="C405" t="s">
        <v>2493</v>
      </c>
      <c r="D405">
        <v>3.7948000000000004</v>
      </c>
      <c r="E405">
        <v>1.8599999999999998E-2</v>
      </c>
      <c r="F405" t="s">
        <v>62399</v>
      </c>
      <c r="G405" t="s">
        <v>72400</v>
      </c>
      <c r="H405">
        <v>3.25</v>
      </c>
      <c r="AH405">
        <v>0.05</v>
      </c>
      <c r="AI405">
        <v>0</v>
      </c>
    </row>
    <row r="406" spans="1:35" x14ac:dyDescent="0.3">
      <c r="A406" t="s">
        <v>2271</v>
      </c>
      <c r="B406" t="s">
        <v>67725</v>
      </c>
      <c r="C406" t="s">
        <v>2494</v>
      </c>
      <c r="D406">
        <v>4.0598000000000001</v>
      </c>
      <c r="E406">
        <v>0.02</v>
      </c>
      <c r="F406" t="s">
        <v>62400</v>
      </c>
      <c r="G406" t="s">
        <v>72403</v>
      </c>
      <c r="H406">
        <v>3.25</v>
      </c>
      <c r="AH406">
        <v>0.05</v>
      </c>
      <c r="AI406">
        <v>0</v>
      </c>
    </row>
    <row r="407" spans="1:35" x14ac:dyDescent="0.3">
      <c r="A407" t="s">
        <v>2271</v>
      </c>
      <c r="B407" t="s">
        <v>66730</v>
      </c>
      <c r="C407" t="s">
        <v>2495</v>
      </c>
      <c r="D407">
        <v>3.7948000000000004</v>
      </c>
      <c r="E407">
        <v>2.3E-2</v>
      </c>
      <c r="F407" t="s">
        <v>62401</v>
      </c>
      <c r="G407" t="s">
        <v>72400</v>
      </c>
      <c r="H407">
        <v>3.25</v>
      </c>
      <c r="AH407">
        <v>0.05</v>
      </c>
      <c r="AI407">
        <v>0</v>
      </c>
    </row>
    <row r="408" spans="1:35" x14ac:dyDescent="0.3">
      <c r="A408" t="s">
        <v>2271</v>
      </c>
      <c r="B408" t="s">
        <v>67730</v>
      </c>
      <c r="C408" t="s">
        <v>2497</v>
      </c>
      <c r="D408">
        <v>4.0598000000000001</v>
      </c>
      <c r="E408">
        <v>2.5000000000000001E-2</v>
      </c>
      <c r="F408" t="s">
        <v>62402</v>
      </c>
      <c r="G408" t="s">
        <v>72403</v>
      </c>
      <c r="H408">
        <v>3.25</v>
      </c>
      <c r="AH408">
        <v>0.05</v>
      </c>
      <c r="AI408">
        <v>0</v>
      </c>
    </row>
    <row r="409" spans="1:35" x14ac:dyDescent="0.3">
      <c r="A409" t="s">
        <v>2271</v>
      </c>
      <c r="B409" t="s">
        <v>66731</v>
      </c>
      <c r="C409" t="s">
        <v>2498</v>
      </c>
      <c r="D409">
        <v>9.2644000000000002</v>
      </c>
      <c r="E409">
        <v>0.04</v>
      </c>
      <c r="F409" t="s">
        <v>62403</v>
      </c>
      <c r="G409" t="s">
        <v>72400</v>
      </c>
      <c r="H409">
        <v>3.25</v>
      </c>
      <c r="AH409">
        <v>0.05</v>
      </c>
      <c r="AI409">
        <v>0</v>
      </c>
    </row>
    <row r="410" spans="1:35" x14ac:dyDescent="0.3">
      <c r="A410" t="s">
        <v>2271</v>
      </c>
      <c r="B410" t="s">
        <v>67732</v>
      </c>
      <c r="C410" t="s">
        <v>2499</v>
      </c>
      <c r="D410">
        <v>10.282</v>
      </c>
      <c r="E410">
        <v>4.4999999999999998E-2</v>
      </c>
      <c r="F410" t="s">
        <v>62404</v>
      </c>
      <c r="G410" t="s">
        <v>72403</v>
      </c>
      <c r="H410">
        <v>3.25</v>
      </c>
      <c r="AH410">
        <v>0.05</v>
      </c>
      <c r="AI410">
        <v>0</v>
      </c>
    </row>
    <row r="411" spans="1:35" x14ac:dyDescent="0.3">
      <c r="A411" t="s">
        <v>2271</v>
      </c>
      <c r="B411" t="s">
        <v>66733</v>
      </c>
      <c r="C411" t="s">
        <v>2500</v>
      </c>
      <c r="D411">
        <v>9.2644000000000002</v>
      </c>
      <c r="E411">
        <v>4.3999999999999997E-2</v>
      </c>
      <c r="F411" t="s">
        <v>62405</v>
      </c>
      <c r="G411" t="s">
        <v>72400</v>
      </c>
      <c r="H411">
        <v>3.25</v>
      </c>
      <c r="AH411">
        <v>0.05</v>
      </c>
      <c r="AI411">
        <v>0</v>
      </c>
    </row>
    <row r="412" spans="1:35" x14ac:dyDescent="0.3">
      <c r="A412" t="s">
        <v>2271</v>
      </c>
      <c r="B412" t="s">
        <v>67734</v>
      </c>
      <c r="C412" t="s">
        <v>2501</v>
      </c>
      <c r="D412">
        <v>10.282</v>
      </c>
      <c r="E412">
        <v>0.05</v>
      </c>
      <c r="F412" t="s">
        <v>62406</v>
      </c>
      <c r="G412" t="s">
        <v>72403</v>
      </c>
      <c r="H412">
        <v>3.25</v>
      </c>
      <c r="AH412">
        <v>0</v>
      </c>
      <c r="AI412">
        <v>0</v>
      </c>
    </row>
    <row r="413" spans="1:35" x14ac:dyDescent="0.3">
      <c r="A413" t="s">
        <v>2271</v>
      </c>
      <c r="B413" t="s">
        <v>66735</v>
      </c>
      <c r="C413" t="s">
        <v>2502</v>
      </c>
      <c r="D413">
        <v>9.2644000000000002</v>
      </c>
      <c r="E413">
        <v>4.5999999999999999E-2</v>
      </c>
      <c r="F413" t="s">
        <v>62407</v>
      </c>
      <c r="G413" t="s">
        <v>72400</v>
      </c>
      <c r="H413">
        <v>3.25</v>
      </c>
      <c r="AH413">
        <v>0.1</v>
      </c>
      <c r="AI413">
        <v>0</v>
      </c>
    </row>
    <row r="414" spans="1:35" x14ac:dyDescent="0.3">
      <c r="A414" t="s">
        <v>2271</v>
      </c>
      <c r="B414" t="s">
        <v>67736</v>
      </c>
      <c r="C414" t="s">
        <v>2503</v>
      </c>
      <c r="D414">
        <v>10.282</v>
      </c>
      <c r="E414">
        <v>5.1999999999999998E-2</v>
      </c>
      <c r="F414" t="s">
        <v>62408</v>
      </c>
      <c r="G414" t="s">
        <v>72403</v>
      </c>
      <c r="H414">
        <v>3.25</v>
      </c>
      <c r="AH414">
        <v>0</v>
      </c>
      <c r="AI414">
        <v>0</v>
      </c>
    </row>
    <row r="415" spans="1:35" x14ac:dyDescent="0.3">
      <c r="A415" t="s">
        <v>2271</v>
      </c>
      <c r="B415" t="s">
        <v>66737</v>
      </c>
      <c r="C415" t="s">
        <v>2504</v>
      </c>
      <c r="D415">
        <v>15.115600000000001</v>
      </c>
      <c r="E415">
        <v>7.5999999999999998E-2</v>
      </c>
      <c r="F415" t="s">
        <v>62409</v>
      </c>
      <c r="G415" t="s">
        <v>72400</v>
      </c>
      <c r="H415">
        <v>3.25</v>
      </c>
      <c r="AH415">
        <v>0</v>
      </c>
      <c r="AI415">
        <v>0</v>
      </c>
    </row>
    <row r="416" spans="1:35" x14ac:dyDescent="0.3">
      <c r="A416" t="s">
        <v>2271</v>
      </c>
      <c r="B416" t="s">
        <v>67738</v>
      </c>
      <c r="C416" t="s">
        <v>2505</v>
      </c>
      <c r="D416">
        <v>15.264000000000001</v>
      </c>
      <c r="E416">
        <v>9.9000000000000005E-2</v>
      </c>
      <c r="F416" t="s">
        <v>62410</v>
      </c>
      <c r="G416" t="s">
        <v>72403</v>
      </c>
      <c r="H416">
        <v>3.25</v>
      </c>
      <c r="AH416">
        <v>0</v>
      </c>
      <c r="AI416">
        <v>0</v>
      </c>
    </row>
    <row r="417" spans="1:35" x14ac:dyDescent="0.3">
      <c r="A417" t="s">
        <v>2271</v>
      </c>
      <c r="B417" t="s">
        <v>66739</v>
      </c>
      <c r="C417" t="s">
        <v>2506</v>
      </c>
      <c r="D417">
        <v>6.4554</v>
      </c>
      <c r="E417">
        <v>2.9000000000000001E-2</v>
      </c>
      <c r="F417" t="s">
        <v>62411</v>
      </c>
      <c r="G417" t="s">
        <v>72400</v>
      </c>
      <c r="H417">
        <v>3.25</v>
      </c>
      <c r="AH417">
        <v>0</v>
      </c>
      <c r="AI417">
        <v>0</v>
      </c>
    </row>
    <row r="418" spans="1:35" x14ac:dyDescent="0.3">
      <c r="A418" t="s">
        <v>2271</v>
      </c>
      <c r="B418" t="s">
        <v>67742</v>
      </c>
      <c r="C418" t="s">
        <v>2507</v>
      </c>
      <c r="D418">
        <v>5.9890000000000008</v>
      </c>
      <c r="E418">
        <v>3.4000000000000002E-2</v>
      </c>
      <c r="F418" t="s">
        <v>62412</v>
      </c>
      <c r="G418" t="s">
        <v>72403</v>
      </c>
      <c r="H418">
        <v>3.25</v>
      </c>
      <c r="AH418">
        <v>0</v>
      </c>
      <c r="AI418">
        <v>0</v>
      </c>
    </row>
    <row r="419" spans="1:35" x14ac:dyDescent="0.3">
      <c r="A419" t="s">
        <v>2271</v>
      </c>
      <c r="B419" t="s">
        <v>66742</v>
      </c>
      <c r="C419" t="s">
        <v>2508</v>
      </c>
      <c r="D419">
        <v>6.4554</v>
      </c>
      <c r="E419">
        <v>3.1E-2</v>
      </c>
      <c r="F419" t="s">
        <v>62413</v>
      </c>
      <c r="G419" t="s">
        <v>72400</v>
      </c>
      <c r="H419">
        <v>3.25</v>
      </c>
      <c r="AH419">
        <v>0</v>
      </c>
      <c r="AI419">
        <v>0</v>
      </c>
    </row>
    <row r="420" spans="1:35" x14ac:dyDescent="0.3">
      <c r="A420" t="s">
        <v>2271</v>
      </c>
      <c r="B420" t="s">
        <v>67743</v>
      </c>
      <c r="C420" t="s">
        <v>2509</v>
      </c>
      <c r="D420">
        <v>5.9890000000000008</v>
      </c>
      <c r="E420">
        <v>3.4000000000000002E-2</v>
      </c>
      <c r="F420" t="s">
        <v>62414</v>
      </c>
      <c r="G420" t="s">
        <v>72403</v>
      </c>
      <c r="H420">
        <v>3.25</v>
      </c>
      <c r="AH420">
        <v>0</v>
      </c>
      <c r="AI420">
        <v>0</v>
      </c>
    </row>
    <row r="421" spans="1:35" x14ac:dyDescent="0.3">
      <c r="A421" t="s">
        <v>2271</v>
      </c>
      <c r="B421" t="s">
        <v>66743</v>
      </c>
      <c r="C421" t="s">
        <v>2510</v>
      </c>
      <c r="D421">
        <v>6.4554</v>
      </c>
      <c r="E421">
        <v>0.03</v>
      </c>
      <c r="F421" t="s">
        <v>62415</v>
      </c>
      <c r="G421" t="s">
        <v>72400</v>
      </c>
      <c r="H421">
        <v>3.25</v>
      </c>
      <c r="AH421">
        <v>0</v>
      </c>
      <c r="AI421">
        <v>0</v>
      </c>
    </row>
    <row r="422" spans="1:35" x14ac:dyDescent="0.3">
      <c r="A422" t="s">
        <v>2271</v>
      </c>
      <c r="B422" t="s">
        <v>67746</v>
      </c>
      <c r="C422" t="s">
        <v>2511</v>
      </c>
      <c r="D422">
        <v>5.9890000000000008</v>
      </c>
      <c r="E422">
        <v>3.4000000000000002E-2</v>
      </c>
      <c r="F422" t="s">
        <v>62416</v>
      </c>
      <c r="G422" t="s">
        <v>72403</v>
      </c>
      <c r="H422">
        <v>3.25</v>
      </c>
      <c r="AH422">
        <v>0</v>
      </c>
      <c r="AI422">
        <v>0</v>
      </c>
    </row>
    <row r="423" spans="1:35" x14ac:dyDescent="0.3">
      <c r="A423" t="s">
        <v>2271</v>
      </c>
      <c r="B423" t="s">
        <v>66744</v>
      </c>
      <c r="C423" t="s">
        <v>2512</v>
      </c>
      <c r="D423">
        <v>6.4554</v>
      </c>
      <c r="E423">
        <v>3.5000000000000003E-2</v>
      </c>
      <c r="F423" t="s">
        <v>62417</v>
      </c>
      <c r="G423" t="s">
        <v>72400</v>
      </c>
      <c r="H423">
        <v>3.25</v>
      </c>
      <c r="AH423">
        <v>0</v>
      </c>
      <c r="AI423">
        <v>0</v>
      </c>
    </row>
    <row r="424" spans="1:35" x14ac:dyDescent="0.3">
      <c r="A424" t="s">
        <v>2271</v>
      </c>
      <c r="B424" t="s">
        <v>67747</v>
      </c>
      <c r="C424" t="s">
        <v>2513</v>
      </c>
      <c r="D424">
        <v>5.9890000000000008</v>
      </c>
      <c r="E424">
        <v>0.04</v>
      </c>
      <c r="F424" t="s">
        <v>62418</v>
      </c>
      <c r="G424" t="s">
        <v>72403</v>
      </c>
      <c r="H424">
        <v>3.25</v>
      </c>
      <c r="AH424">
        <v>0</v>
      </c>
      <c r="AI424">
        <v>0</v>
      </c>
    </row>
    <row r="425" spans="1:35" x14ac:dyDescent="0.3">
      <c r="A425" t="s">
        <v>2271</v>
      </c>
      <c r="B425" t="s">
        <v>66745</v>
      </c>
      <c r="C425" t="s">
        <v>2514</v>
      </c>
      <c r="D425">
        <v>10.0594</v>
      </c>
      <c r="E425">
        <v>5.0599999999999999E-2</v>
      </c>
      <c r="F425" t="s">
        <v>62419</v>
      </c>
      <c r="G425" t="s">
        <v>72400</v>
      </c>
      <c r="H425">
        <v>3.25</v>
      </c>
      <c r="AH425">
        <v>0</v>
      </c>
      <c r="AI425">
        <v>0</v>
      </c>
    </row>
    <row r="426" spans="1:35" x14ac:dyDescent="0.3">
      <c r="A426" t="s">
        <v>2271</v>
      </c>
      <c r="B426" t="s">
        <v>67749</v>
      </c>
      <c r="C426" t="s">
        <v>2515</v>
      </c>
      <c r="D426">
        <v>12.963800000000001</v>
      </c>
      <c r="E426">
        <v>0.06</v>
      </c>
      <c r="F426" t="s">
        <v>62420</v>
      </c>
      <c r="G426" t="s">
        <v>72403</v>
      </c>
      <c r="H426">
        <v>3.25</v>
      </c>
      <c r="AH426">
        <v>0</v>
      </c>
      <c r="AI426">
        <v>0</v>
      </c>
    </row>
    <row r="427" spans="1:35" x14ac:dyDescent="0.3">
      <c r="A427" t="s">
        <v>2271</v>
      </c>
      <c r="B427" t="s">
        <v>66746</v>
      </c>
      <c r="C427" t="s">
        <v>2516</v>
      </c>
      <c r="D427">
        <v>10.0594</v>
      </c>
      <c r="E427">
        <v>5.1999999999999998E-2</v>
      </c>
      <c r="F427" t="s">
        <v>62421</v>
      </c>
      <c r="G427" t="s">
        <v>72400</v>
      </c>
      <c r="H427">
        <v>3.25</v>
      </c>
      <c r="AH427">
        <v>0</v>
      </c>
      <c r="AI427">
        <v>0</v>
      </c>
    </row>
    <row r="428" spans="1:35" x14ac:dyDescent="0.3">
      <c r="A428" t="s">
        <v>2271</v>
      </c>
      <c r="B428" t="s">
        <v>67750</v>
      </c>
      <c r="C428" t="s">
        <v>2517</v>
      </c>
      <c r="D428">
        <v>12.963800000000001</v>
      </c>
      <c r="E428">
        <v>6.2E-2</v>
      </c>
      <c r="F428" t="s">
        <v>62422</v>
      </c>
      <c r="G428" t="s">
        <v>72403</v>
      </c>
      <c r="H428">
        <v>3.25</v>
      </c>
      <c r="AH428">
        <v>0</v>
      </c>
      <c r="AI428">
        <v>0</v>
      </c>
    </row>
    <row r="429" spans="1:35" x14ac:dyDescent="0.3">
      <c r="A429" t="s">
        <v>2271</v>
      </c>
      <c r="B429" t="s">
        <v>66747</v>
      </c>
      <c r="C429" t="s">
        <v>2518</v>
      </c>
      <c r="D429">
        <v>17.977600000000002</v>
      </c>
      <c r="E429">
        <v>0.10299999999999999</v>
      </c>
      <c r="F429" t="s">
        <v>62423</v>
      </c>
      <c r="G429" t="s">
        <v>72400</v>
      </c>
      <c r="H429">
        <v>3.25</v>
      </c>
      <c r="AH429">
        <v>0</v>
      </c>
      <c r="AI429">
        <v>0</v>
      </c>
    </row>
    <row r="430" spans="1:35" x14ac:dyDescent="0.3">
      <c r="A430" t="s">
        <v>2271</v>
      </c>
      <c r="B430" t="s">
        <v>67763</v>
      </c>
      <c r="C430" t="s">
        <v>2524</v>
      </c>
      <c r="D430">
        <v>14.5114</v>
      </c>
      <c r="E430">
        <v>0.112</v>
      </c>
      <c r="F430" t="s">
        <v>62424</v>
      </c>
      <c r="G430" t="s">
        <v>72403</v>
      </c>
      <c r="H430">
        <v>3.25</v>
      </c>
      <c r="AH430">
        <v>0</v>
      </c>
      <c r="AI430">
        <v>0</v>
      </c>
    </row>
    <row r="431" spans="1:35" x14ac:dyDescent="0.3">
      <c r="A431" t="s">
        <v>2271</v>
      </c>
      <c r="B431" t="s">
        <v>66748</v>
      </c>
      <c r="C431" t="s">
        <v>2519</v>
      </c>
      <c r="D431">
        <v>18.104799999999997</v>
      </c>
      <c r="E431">
        <v>9.5000000000000001E-2</v>
      </c>
      <c r="F431" t="s">
        <v>62168</v>
      </c>
      <c r="G431" t="s">
        <v>72400</v>
      </c>
      <c r="H431">
        <v>3.25</v>
      </c>
      <c r="AH431">
        <v>0.05</v>
      </c>
      <c r="AI431">
        <v>0</v>
      </c>
    </row>
    <row r="432" spans="1:35" x14ac:dyDescent="0.3">
      <c r="A432" t="s">
        <v>2271</v>
      </c>
      <c r="B432" t="s">
        <v>82894</v>
      </c>
      <c r="C432" t="s">
        <v>82891</v>
      </c>
      <c r="D432">
        <v>15.753402000000001</v>
      </c>
      <c r="E432">
        <v>9.5000000000000001E-2</v>
      </c>
      <c r="F432" t="s">
        <v>62168</v>
      </c>
      <c r="G432" t="s">
        <v>72400</v>
      </c>
      <c r="H432">
        <v>3.25</v>
      </c>
      <c r="AH432">
        <v>0.05</v>
      </c>
      <c r="AI432">
        <v>0</v>
      </c>
    </row>
    <row r="433" spans="1:35" x14ac:dyDescent="0.3">
      <c r="A433" t="s">
        <v>2271</v>
      </c>
      <c r="B433" t="s">
        <v>66749</v>
      </c>
      <c r="C433" t="s">
        <v>2520</v>
      </c>
      <c r="D433">
        <v>17.977600000000002</v>
      </c>
      <c r="E433">
        <v>8.8999999999999996E-2</v>
      </c>
      <c r="F433" t="s">
        <v>62425</v>
      </c>
      <c r="G433" t="s">
        <v>72400</v>
      </c>
      <c r="H433">
        <v>3.25</v>
      </c>
      <c r="AH433">
        <v>0.05</v>
      </c>
      <c r="AI433">
        <v>0</v>
      </c>
    </row>
    <row r="434" spans="1:35" x14ac:dyDescent="0.3">
      <c r="A434" t="s">
        <v>2271</v>
      </c>
      <c r="B434" t="s">
        <v>67751</v>
      </c>
      <c r="C434" t="s">
        <v>2521</v>
      </c>
      <c r="D434">
        <v>14.5114</v>
      </c>
      <c r="E434">
        <v>0.105</v>
      </c>
      <c r="F434" t="s">
        <v>62426</v>
      </c>
      <c r="G434" t="s">
        <v>72403</v>
      </c>
      <c r="H434">
        <v>3.25</v>
      </c>
      <c r="AH434">
        <v>0.05</v>
      </c>
      <c r="AI434">
        <v>0</v>
      </c>
    </row>
    <row r="435" spans="1:35" x14ac:dyDescent="0.3">
      <c r="A435" t="s">
        <v>2271</v>
      </c>
      <c r="B435" t="s">
        <v>67752</v>
      </c>
      <c r="C435" t="s">
        <v>2522</v>
      </c>
      <c r="D435">
        <v>21.22081416</v>
      </c>
      <c r="E435">
        <v>9.6000000000000002E-2</v>
      </c>
      <c r="F435" t="s">
        <v>62168</v>
      </c>
      <c r="G435" t="s">
        <v>72403</v>
      </c>
      <c r="H435">
        <v>3.25</v>
      </c>
      <c r="AH435">
        <v>0.05</v>
      </c>
      <c r="AI435">
        <v>0</v>
      </c>
    </row>
    <row r="436" spans="1:35" x14ac:dyDescent="0.3">
      <c r="A436" t="s">
        <v>2271</v>
      </c>
      <c r="B436" t="s">
        <v>67757</v>
      </c>
      <c r="C436" t="s">
        <v>2523</v>
      </c>
      <c r="D436">
        <v>27.496815255000001</v>
      </c>
      <c r="E436">
        <v>0.112</v>
      </c>
      <c r="F436" t="s">
        <v>62168</v>
      </c>
      <c r="G436" t="s">
        <v>72403</v>
      </c>
      <c r="H436">
        <v>3.25</v>
      </c>
      <c r="AH436">
        <v>0.05</v>
      </c>
      <c r="AI436">
        <v>0</v>
      </c>
    </row>
    <row r="437" spans="1:35" x14ac:dyDescent="0.3">
      <c r="A437" t="s">
        <v>2271</v>
      </c>
      <c r="B437" t="s">
        <v>66752</v>
      </c>
      <c r="C437" t="s">
        <v>2525</v>
      </c>
      <c r="D437">
        <v>10.0594</v>
      </c>
      <c r="E437">
        <v>5.3999999999999999E-2</v>
      </c>
      <c r="F437" t="s">
        <v>62427</v>
      </c>
      <c r="G437" t="s">
        <v>72400</v>
      </c>
      <c r="H437">
        <v>3.25</v>
      </c>
      <c r="AH437">
        <v>0.05</v>
      </c>
      <c r="AI437">
        <v>0</v>
      </c>
    </row>
    <row r="438" spans="1:35" x14ac:dyDescent="0.3">
      <c r="A438" t="s">
        <v>2271</v>
      </c>
      <c r="B438" t="s">
        <v>67764</v>
      </c>
      <c r="C438" t="s">
        <v>2526</v>
      </c>
      <c r="D438">
        <v>12.963800000000001</v>
      </c>
      <c r="E438">
        <v>6.54E-2</v>
      </c>
      <c r="F438" t="s">
        <v>62428</v>
      </c>
      <c r="G438" t="s">
        <v>72403</v>
      </c>
      <c r="H438">
        <v>3.25</v>
      </c>
      <c r="AH438">
        <v>0.05</v>
      </c>
      <c r="AI438">
        <v>0</v>
      </c>
    </row>
    <row r="439" spans="1:35" x14ac:dyDescent="0.3">
      <c r="A439" t="s">
        <v>2271</v>
      </c>
      <c r="B439" t="s">
        <v>66753</v>
      </c>
      <c r="C439" t="s">
        <v>2527</v>
      </c>
      <c r="D439">
        <v>10.843800000000002</v>
      </c>
      <c r="E439">
        <v>8.2000000000000003E-2</v>
      </c>
      <c r="F439" t="s">
        <v>62429</v>
      </c>
      <c r="G439" t="s">
        <v>72400</v>
      </c>
      <c r="H439">
        <v>3.25</v>
      </c>
      <c r="AH439">
        <v>0.05</v>
      </c>
      <c r="AI439">
        <v>0</v>
      </c>
    </row>
    <row r="440" spans="1:35" x14ac:dyDescent="0.3">
      <c r="A440" t="s">
        <v>2271</v>
      </c>
      <c r="B440" t="s">
        <v>67767</v>
      </c>
      <c r="C440" t="s">
        <v>2528</v>
      </c>
      <c r="D440">
        <v>13.196999999999999</v>
      </c>
      <c r="E440">
        <v>7.6999999999999999E-2</v>
      </c>
      <c r="F440" t="s">
        <v>62430</v>
      </c>
      <c r="G440" t="s">
        <v>72403</v>
      </c>
      <c r="H440">
        <v>3.25</v>
      </c>
      <c r="AH440">
        <v>0.05</v>
      </c>
      <c r="AI440">
        <v>0</v>
      </c>
    </row>
    <row r="441" spans="1:35" x14ac:dyDescent="0.3">
      <c r="A441" t="s">
        <v>2271</v>
      </c>
      <c r="B441" t="s">
        <v>66754</v>
      </c>
      <c r="C441" t="s">
        <v>2529</v>
      </c>
      <c r="D441">
        <v>10.843800000000002</v>
      </c>
      <c r="E441">
        <v>6.0999999999999999E-2</v>
      </c>
      <c r="F441" t="s">
        <v>62431</v>
      </c>
      <c r="G441" t="s">
        <v>72400</v>
      </c>
      <c r="H441">
        <v>3.25</v>
      </c>
      <c r="AH441">
        <v>0</v>
      </c>
      <c r="AI441">
        <v>0</v>
      </c>
    </row>
    <row r="442" spans="1:35" x14ac:dyDescent="0.3">
      <c r="A442" t="s">
        <v>2271</v>
      </c>
      <c r="B442" t="s">
        <v>67772</v>
      </c>
      <c r="C442" t="s">
        <v>2530</v>
      </c>
      <c r="D442">
        <v>13.196999999999999</v>
      </c>
      <c r="E442">
        <v>6.8000000000000005E-2</v>
      </c>
      <c r="F442" t="s">
        <v>62432</v>
      </c>
      <c r="G442" t="s">
        <v>72403</v>
      </c>
      <c r="H442">
        <v>3.25</v>
      </c>
      <c r="AH442">
        <v>0</v>
      </c>
      <c r="AI442">
        <v>0</v>
      </c>
    </row>
    <row r="443" spans="1:35" x14ac:dyDescent="0.3">
      <c r="A443" t="s">
        <v>2271</v>
      </c>
      <c r="B443" t="s">
        <v>66761</v>
      </c>
      <c r="C443" t="s">
        <v>2531</v>
      </c>
      <c r="D443">
        <v>4.6322000000000001</v>
      </c>
      <c r="E443">
        <v>8.0000000000000002E-3</v>
      </c>
      <c r="F443" t="s">
        <v>62433</v>
      </c>
      <c r="G443" t="s">
        <v>72400</v>
      </c>
      <c r="H443">
        <v>3.25</v>
      </c>
      <c r="AH443">
        <v>0</v>
      </c>
      <c r="AI443">
        <v>0</v>
      </c>
    </row>
    <row r="444" spans="1:35" x14ac:dyDescent="0.3">
      <c r="A444" t="s">
        <v>2271</v>
      </c>
      <c r="B444" t="s">
        <v>67813</v>
      </c>
      <c r="C444" t="s">
        <v>2540</v>
      </c>
      <c r="D444">
        <v>4.5579999999999998</v>
      </c>
      <c r="E444">
        <v>8.0000000000000002E-3</v>
      </c>
      <c r="F444" t="s">
        <v>62434</v>
      </c>
      <c r="G444" t="s">
        <v>72403</v>
      </c>
      <c r="H444">
        <v>3.25</v>
      </c>
      <c r="AH444">
        <v>0</v>
      </c>
      <c r="AI444">
        <v>0</v>
      </c>
    </row>
    <row r="445" spans="1:35" x14ac:dyDescent="0.3">
      <c r="A445" t="s">
        <v>2271</v>
      </c>
      <c r="B445" t="s">
        <v>66762</v>
      </c>
      <c r="C445" t="s">
        <v>2532</v>
      </c>
      <c r="D445">
        <v>2.5546000000000002</v>
      </c>
      <c r="E445">
        <v>0.01</v>
      </c>
      <c r="F445" t="s">
        <v>62435</v>
      </c>
      <c r="G445" t="s">
        <v>72400</v>
      </c>
      <c r="H445">
        <v>3.25</v>
      </c>
      <c r="AH445">
        <v>0</v>
      </c>
      <c r="AI445">
        <v>0</v>
      </c>
    </row>
    <row r="446" spans="1:35" x14ac:dyDescent="0.3">
      <c r="A446" t="s">
        <v>2271</v>
      </c>
      <c r="B446" t="s">
        <v>67779</v>
      </c>
      <c r="C446" t="s">
        <v>2535</v>
      </c>
      <c r="D446">
        <v>2.8620000000000005</v>
      </c>
      <c r="E446">
        <v>1.1599999999999999E-2</v>
      </c>
      <c r="F446" t="s">
        <v>62436</v>
      </c>
      <c r="G446" t="s">
        <v>72403</v>
      </c>
      <c r="H446">
        <v>3.25</v>
      </c>
      <c r="AH446">
        <v>0</v>
      </c>
      <c r="AI446">
        <v>0</v>
      </c>
    </row>
    <row r="447" spans="1:35" x14ac:dyDescent="0.3">
      <c r="A447" t="s">
        <v>2271</v>
      </c>
      <c r="B447" t="s">
        <v>66764</v>
      </c>
      <c r="C447" t="s">
        <v>2533</v>
      </c>
      <c r="D447">
        <v>4.6322000000000001</v>
      </c>
      <c r="E447">
        <v>0</v>
      </c>
      <c r="F447" t="s">
        <v>62168</v>
      </c>
      <c r="G447" t="s">
        <v>72400</v>
      </c>
      <c r="H447">
        <v>3.25</v>
      </c>
      <c r="AH447">
        <v>0</v>
      </c>
      <c r="AI447">
        <v>0</v>
      </c>
    </row>
    <row r="448" spans="1:35" x14ac:dyDescent="0.3">
      <c r="A448" t="s">
        <v>2271</v>
      </c>
      <c r="B448" t="s">
        <v>67774</v>
      </c>
      <c r="C448" t="s">
        <v>2534</v>
      </c>
      <c r="D448">
        <v>4.5579999999999998</v>
      </c>
      <c r="E448">
        <v>4.0000000000000001E-3</v>
      </c>
      <c r="F448" t="s">
        <v>62168</v>
      </c>
      <c r="G448" t="s">
        <v>72403</v>
      </c>
      <c r="H448">
        <v>3.25</v>
      </c>
      <c r="AH448">
        <v>0</v>
      </c>
      <c r="AI448">
        <v>0</v>
      </c>
    </row>
    <row r="449" spans="1:35" x14ac:dyDescent="0.3">
      <c r="A449" t="s">
        <v>2271</v>
      </c>
      <c r="B449" t="s">
        <v>66791</v>
      </c>
      <c r="C449" t="s">
        <v>2536</v>
      </c>
      <c r="D449">
        <v>2.5546000000000002</v>
      </c>
      <c r="E449">
        <v>1.2999999999999999E-2</v>
      </c>
      <c r="F449" t="s">
        <v>62437</v>
      </c>
      <c r="G449" t="s">
        <v>72400</v>
      </c>
      <c r="H449">
        <v>3.25</v>
      </c>
      <c r="AH449">
        <v>0</v>
      </c>
      <c r="AI449">
        <v>0</v>
      </c>
    </row>
    <row r="450" spans="1:35" x14ac:dyDescent="0.3">
      <c r="A450" t="s">
        <v>2271</v>
      </c>
      <c r="B450" t="s">
        <v>67780</v>
      </c>
      <c r="C450" t="s">
        <v>2537</v>
      </c>
      <c r="D450">
        <v>2.8620000000000005</v>
      </c>
      <c r="E450">
        <v>1.2999999999999999E-2</v>
      </c>
      <c r="F450" t="s">
        <v>62438</v>
      </c>
      <c r="G450" t="s">
        <v>72403</v>
      </c>
      <c r="H450">
        <v>3.25</v>
      </c>
      <c r="AH450">
        <v>0</v>
      </c>
      <c r="AI450">
        <v>0</v>
      </c>
    </row>
    <row r="451" spans="1:35" x14ac:dyDescent="0.3">
      <c r="A451" t="s">
        <v>2271</v>
      </c>
      <c r="B451" t="s">
        <v>66793</v>
      </c>
      <c r="C451" t="s">
        <v>2538</v>
      </c>
      <c r="D451">
        <v>2.9786000000000001</v>
      </c>
      <c r="E451">
        <v>1.4999999999999999E-2</v>
      </c>
      <c r="F451" t="s">
        <v>62439</v>
      </c>
      <c r="G451" t="s">
        <v>72400</v>
      </c>
      <c r="H451">
        <v>3.25</v>
      </c>
      <c r="AH451">
        <v>0</v>
      </c>
      <c r="AI451">
        <v>0</v>
      </c>
    </row>
    <row r="452" spans="1:35" x14ac:dyDescent="0.3">
      <c r="A452" t="s">
        <v>2271</v>
      </c>
      <c r="B452" t="s">
        <v>67812</v>
      </c>
      <c r="C452" t="s">
        <v>2539</v>
      </c>
      <c r="D452">
        <v>3.5510000000000002</v>
      </c>
      <c r="E452">
        <v>1.78E-2</v>
      </c>
      <c r="F452" t="s">
        <v>62440</v>
      </c>
      <c r="G452" t="s">
        <v>72403</v>
      </c>
      <c r="H452">
        <v>3.25</v>
      </c>
      <c r="AH452">
        <v>0</v>
      </c>
      <c r="AI452">
        <v>0</v>
      </c>
    </row>
    <row r="453" spans="1:35" x14ac:dyDescent="0.3">
      <c r="A453" t="s">
        <v>2271</v>
      </c>
      <c r="B453" t="s">
        <v>67785</v>
      </c>
      <c r="C453" t="s">
        <v>67786</v>
      </c>
      <c r="D453">
        <v>0</v>
      </c>
      <c r="E453">
        <v>0</v>
      </c>
      <c r="F453" t="s">
        <v>62168</v>
      </c>
      <c r="G453" t="s">
        <v>72403</v>
      </c>
      <c r="H453">
        <v>3.25</v>
      </c>
      <c r="AH453">
        <v>0</v>
      </c>
      <c r="AI453">
        <v>0</v>
      </c>
    </row>
    <row r="454" spans="1:35" x14ac:dyDescent="0.3">
      <c r="A454" t="s">
        <v>2271</v>
      </c>
      <c r="B454" t="s">
        <v>67787</v>
      </c>
      <c r="C454" t="s">
        <v>67788</v>
      </c>
      <c r="D454">
        <v>0</v>
      </c>
      <c r="E454">
        <v>0</v>
      </c>
      <c r="F454" t="s">
        <v>62168</v>
      </c>
      <c r="G454" t="s">
        <v>72403</v>
      </c>
      <c r="H454">
        <v>3.25</v>
      </c>
      <c r="AH454">
        <v>0</v>
      </c>
      <c r="AI454">
        <v>0</v>
      </c>
    </row>
    <row r="455" spans="1:35" x14ac:dyDescent="0.3">
      <c r="A455" t="s">
        <v>2271</v>
      </c>
      <c r="B455" t="s">
        <v>67789</v>
      </c>
      <c r="C455" t="s">
        <v>67790</v>
      </c>
      <c r="D455">
        <v>0</v>
      </c>
      <c r="E455">
        <v>0</v>
      </c>
      <c r="F455" t="s">
        <v>62168</v>
      </c>
      <c r="G455" t="s">
        <v>72403</v>
      </c>
      <c r="H455">
        <v>3.25</v>
      </c>
      <c r="AH455">
        <v>0.05</v>
      </c>
      <c r="AI455">
        <v>0</v>
      </c>
    </row>
    <row r="456" spans="1:35" x14ac:dyDescent="0.3">
      <c r="A456" t="s">
        <v>2271</v>
      </c>
      <c r="B456" t="s">
        <v>66799</v>
      </c>
      <c r="C456" t="s">
        <v>2541</v>
      </c>
      <c r="D456">
        <v>10.335000000000001</v>
      </c>
      <c r="E456">
        <v>6.8000000000000005E-2</v>
      </c>
      <c r="F456" t="s">
        <v>62441</v>
      </c>
      <c r="G456" t="s">
        <v>72400</v>
      </c>
      <c r="H456">
        <v>3.25</v>
      </c>
      <c r="AH456">
        <v>0.05</v>
      </c>
      <c r="AI456">
        <v>0</v>
      </c>
    </row>
    <row r="457" spans="1:35" x14ac:dyDescent="0.3">
      <c r="A457" t="s">
        <v>2271</v>
      </c>
      <c r="B457" t="s">
        <v>67889</v>
      </c>
      <c r="C457" t="s">
        <v>2580</v>
      </c>
      <c r="D457">
        <v>13.167296415000001</v>
      </c>
      <c r="E457">
        <v>7.2800000000000004E-2</v>
      </c>
      <c r="F457" t="s">
        <v>62442</v>
      </c>
      <c r="G457" t="s">
        <v>72403</v>
      </c>
      <c r="H457">
        <v>3.25</v>
      </c>
      <c r="AH457">
        <v>0.05</v>
      </c>
      <c r="AI457">
        <v>0</v>
      </c>
    </row>
    <row r="458" spans="1:35" x14ac:dyDescent="0.3">
      <c r="A458" t="s">
        <v>2271</v>
      </c>
      <c r="B458" t="s">
        <v>66803</v>
      </c>
      <c r="C458" t="s">
        <v>2542</v>
      </c>
      <c r="D458">
        <v>7.8016000000000005</v>
      </c>
      <c r="E458">
        <v>4.2999999999999997E-2</v>
      </c>
      <c r="F458" t="s">
        <v>62443</v>
      </c>
      <c r="G458" t="s">
        <v>72400</v>
      </c>
      <c r="H458">
        <v>3.25</v>
      </c>
      <c r="AH458">
        <v>0.05</v>
      </c>
      <c r="AI458">
        <v>0</v>
      </c>
    </row>
    <row r="459" spans="1:35" x14ac:dyDescent="0.3">
      <c r="A459" t="s">
        <v>2271</v>
      </c>
      <c r="B459" t="s">
        <v>67814</v>
      </c>
      <c r="C459" t="s">
        <v>2543</v>
      </c>
      <c r="D459">
        <v>8.3740000000000006</v>
      </c>
      <c r="E459">
        <v>4.8599999999999997E-2</v>
      </c>
      <c r="F459" t="s">
        <v>62444</v>
      </c>
      <c r="G459" t="s">
        <v>72403</v>
      </c>
      <c r="H459">
        <v>3.25</v>
      </c>
      <c r="AH459">
        <v>0.05</v>
      </c>
      <c r="AI459">
        <v>0</v>
      </c>
    </row>
    <row r="460" spans="1:35" x14ac:dyDescent="0.3">
      <c r="A460" t="s">
        <v>2271</v>
      </c>
      <c r="B460" t="s">
        <v>66805</v>
      </c>
      <c r="C460" t="s">
        <v>2544</v>
      </c>
      <c r="D460">
        <v>7.8016000000000005</v>
      </c>
      <c r="E460">
        <v>4.3999999999999997E-2</v>
      </c>
      <c r="F460" t="s">
        <v>62445</v>
      </c>
      <c r="G460" t="s">
        <v>72400</v>
      </c>
      <c r="H460">
        <v>3.25</v>
      </c>
      <c r="AH460">
        <v>0.05</v>
      </c>
      <c r="AI460">
        <v>0</v>
      </c>
    </row>
    <row r="461" spans="1:35" x14ac:dyDescent="0.3">
      <c r="A461" t="s">
        <v>2271</v>
      </c>
      <c r="B461" t="s">
        <v>67816</v>
      </c>
      <c r="C461" t="s">
        <v>2545</v>
      </c>
      <c r="D461">
        <v>8.3740000000000006</v>
      </c>
      <c r="E461">
        <v>4.6199999999999998E-2</v>
      </c>
      <c r="F461" t="s">
        <v>62446</v>
      </c>
      <c r="G461" t="s">
        <v>72403</v>
      </c>
      <c r="H461">
        <v>3.25</v>
      </c>
      <c r="AH461">
        <v>0.05</v>
      </c>
      <c r="AI461">
        <v>0</v>
      </c>
    </row>
    <row r="462" spans="1:35" x14ac:dyDescent="0.3">
      <c r="A462" t="s">
        <v>2271</v>
      </c>
      <c r="B462" t="s">
        <v>66809</v>
      </c>
      <c r="C462" t="s">
        <v>2546</v>
      </c>
      <c r="D462">
        <v>7.8016000000000005</v>
      </c>
      <c r="E462">
        <v>4.9000000000000002E-2</v>
      </c>
      <c r="F462" t="s">
        <v>62447</v>
      </c>
      <c r="G462" t="s">
        <v>72400</v>
      </c>
      <c r="H462">
        <v>3.25</v>
      </c>
      <c r="AH462">
        <v>0</v>
      </c>
      <c r="AI462">
        <v>0</v>
      </c>
    </row>
    <row r="463" spans="1:35" x14ac:dyDescent="0.3">
      <c r="A463" t="s">
        <v>2271</v>
      </c>
      <c r="B463" t="s">
        <v>67820</v>
      </c>
      <c r="C463" t="s">
        <v>2547</v>
      </c>
      <c r="D463">
        <v>8.3740000000000006</v>
      </c>
      <c r="E463">
        <v>4.9799999999999997E-2</v>
      </c>
      <c r="F463" t="s">
        <v>62448</v>
      </c>
      <c r="G463" t="s">
        <v>72403</v>
      </c>
      <c r="H463">
        <v>3.25</v>
      </c>
      <c r="AH463">
        <v>0</v>
      </c>
      <c r="AI463">
        <v>0</v>
      </c>
    </row>
    <row r="464" spans="1:35" x14ac:dyDescent="0.3">
      <c r="A464" t="s">
        <v>2271</v>
      </c>
      <c r="B464" t="s">
        <v>66814</v>
      </c>
      <c r="C464" t="s">
        <v>2548</v>
      </c>
      <c r="D464">
        <v>8.5860000000000003</v>
      </c>
      <c r="E464">
        <v>5.2999999999999999E-2</v>
      </c>
      <c r="F464" t="s">
        <v>62449</v>
      </c>
      <c r="G464" t="s">
        <v>72400</v>
      </c>
      <c r="H464">
        <v>3.25</v>
      </c>
      <c r="AH464">
        <v>0</v>
      </c>
      <c r="AI464">
        <v>0</v>
      </c>
    </row>
    <row r="465" spans="1:35" x14ac:dyDescent="0.3">
      <c r="A465" t="s">
        <v>2271</v>
      </c>
      <c r="B465" t="s">
        <v>67830</v>
      </c>
      <c r="C465" t="s">
        <v>2553</v>
      </c>
      <c r="D465">
        <v>9.5930000000000017</v>
      </c>
      <c r="E465">
        <v>5.8599999999999999E-2</v>
      </c>
      <c r="F465" t="s">
        <v>62450</v>
      </c>
      <c r="G465" t="s">
        <v>72403</v>
      </c>
      <c r="H465">
        <v>3.25</v>
      </c>
      <c r="AH465">
        <v>0</v>
      </c>
      <c r="AI465">
        <v>0</v>
      </c>
    </row>
    <row r="466" spans="1:35" x14ac:dyDescent="0.3">
      <c r="A466" t="s">
        <v>2271</v>
      </c>
      <c r="B466" t="s">
        <v>66816</v>
      </c>
      <c r="C466" t="s">
        <v>2549</v>
      </c>
      <c r="D466">
        <v>8.5860000000000003</v>
      </c>
      <c r="E466">
        <v>5.5E-2</v>
      </c>
      <c r="F466" t="s">
        <v>62451</v>
      </c>
      <c r="G466" t="s">
        <v>72400</v>
      </c>
      <c r="H466">
        <v>3.25</v>
      </c>
      <c r="AH466">
        <v>0.05</v>
      </c>
      <c r="AI466">
        <v>0</v>
      </c>
    </row>
    <row r="467" spans="1:35" x14ac:dyDescent="0.3">
      <c r="A467" t="s">
        <v>2271</v>
      </c>
      <c r="B467" t="s">
        <v>67822</v>
      </c>
      <c r="C467" t="s">
        <v>2550</v>
      </c>
      <c r="D467">
        <v>9.5930000000000017</v>
      </c>
      <c r="E467">
        <v>0.06</v>
      </c>
      <c r="F467" t="s">
        <v>62452</v>
      </c>
      <c r="G467" t="s">
        <v>72403</v>
      </c>
      <c r="H467">
        <v>3.25</v>
      </c>
      <c r="AH467">
        <v>0.05</v>
      </c>
      <c r="AI467">
        <v>0</v>
      </c>
    </row>
    <row r="468" spans="1:35" x14ac:dyDescent="0.3">
      <c r="A468" t="s">
        <v>2271</v>
      </c>
      <c r="B468" t="s">
        <v>66818</v>
      </c>
      <c r="C468" t="s">
        <v>2551</v>
      </c>
      <c r="D468">
        <v>18.104799999999997</v>
      </c>
      <c r="E468">
        <v>0.104</v>
      </c>
      <c r="F468" t="s">
        <v>62453</v>
      </c>
      <c r="G468" t="s">
        <v>72400</v>
      </c>
      <c r="H468">
        <v>3.25</v>
      </c>
      <c r="AH468">
        <v>0.05</v>
      </c>
      <c r="AI468">
        <v>0</v>
      </c>
    </row>
    <row r="469" spans="1:35" x14ac:dyDescent="0.3">
      <c r="A469" t="s">
        <v>2271</v>
      </c>
      <c r="B469" t="s">
        <v>67828</v>
      </c>
      <c r="C469" t="s">
        <v>2552</v>
      </c>
      <c r="D469">
        <v>22.820579145</v>
      </c>
      <c r="E469">
        <v>0.114</v>
      </c>
      <c r="F469" t="s">
        <v>62454</v>
      </c>
      <c r="G469" t="s">
        <v>72403</v>
      </c>
      <c r="H469">
        <v>3.25</v>
      </c>
      <c r="AH469">
        <v>0.05</v>
      </c>
      <c r="AI469">
        <v>0</v>
      </c>
    </row>
    <row r="470" spans="1:35" x14ac:dyDescent="0.3">
      <c r="A470" t="s">
        <v>2271</v>
      </c>
      <c r="B470" t="s">
        <v>66826</v>
      </c>
      <c r="C470" t="s">
        <v>2554</v>
      </c>
      <c r="D470">
        <v>8.5860000000000003</v>
      </c>
      <c r="E470">
        <v>0.06</v>
      </c>
      <c r="F470" t="s">
        <v>62455</v>
      </c>
      <c r="G470" t="s">
        <v>72400</v>
      </c>
      <c r="H470">
        <v>3.25</v>
      </c>
      <c r="AH470">
        <v>0.05</v>
      </c>
      <c r="AI470">
        <v>0</v>
      </c>
    </row>
    <row r="471" spans="1:35" x14ac:dyDescent="0.3">
      <c r="A471" t="s">
        <v>2271</v>
      </c>
      <c r="B471" t="s">
        <v>67844</v>
      </c>
      <c r="C471" t="s">
        <v>2559</v>
      </c>
      <c r="D471">
        <v>9.5930000000000017</v>
      </c>
      <c r="E471">
        <v>6.7000000000000004E-2</v>
      </c>
      <c r="F471" t="s">
        <v>62456</v>
      </c>
      <c r="G471" t="s">
        <v>72403</v>
      </c>
      <c r="H471">
        <v>3.25</v>
      </c>
      <c r="AH471">
        <v>0.05</v>
      </c>
      <c r="AI471">
        <v>0</v>
      </c>
    </row>
    <row r="472" spans="1:35" x14ac:dyDescent="0.3">
      <c r="A472" t="s">
        <v>2271</v>
      </c>
      <c r="B472" t="s">
        <v>66828</v>
      </c>
      <c r="C472" t="s">
        <v>2555</v>
      </c>
      <c r="D472">
        <v>12.1264</v>
      </c>
      <c r="E472">
        <v>8.7999999999999995E-2</v>
      </c>
      <c r="F472" t="s">
        <v>62457</v>
      </c>
      <c r="G472" t="s">
        <v>72400</v>
      </c>
      <c r="H472">
        <v>3.25</v>
      </c>
      <c r="AH472">
        <v>0.05</v>
      </c>
      <c r="AI472">
        <v>0</v>
      </c>
    </row>
    <row r="473" spans="1:35" x14ac:dyDescent="0.3">
      <c r="A473" t="s">
        <v>2271</v>
      </c>
      <c r="B473" t="s">
        <v>67834</v>
      </c>
      <c r="C473" t="s">
        <v>2556</v>
      </c>
      <c r="D473">
        <v>13.3772</v>
      </c>
      <c r="E473">
        <v>9.1999999999999998E-2</v>
      </c>
      <c r="F473" t="s">
        <v>62458</v>
      </c>
      <c r="G473" t="s">
        <v>72403</v>
      </c>
      <c r="H473">
        <v>3.25</v>
      </c>
      <c r="AH473">
        <v>0.05</v>
      </c>
      <c r="AI473">
        <v>0</v>
      </c>
    </row>
    <row r="474" spans="1:35" x14ac:dyDescent="0.3">
      <c r="A474" t="s">
        <v>2271</v>
      </c>
      <c r="B474" t="s">
        <v>66830</v>
      </c>
      <c r="C474" t="s">
        <v>2557</v>
      </c>
      <c r="D474">
        <v>13.525600000000001</v>
      </c>
      <c r="E474">
        <v>0.11600000000000001</v>
      </c>
      <c r="F474" t="s">
        <v>62168</v>
      </c>
      <c r="G474" t="s">
        <v>72400</v>
      </c>
      <c r="H474">
        <v>3.25</v>
      </c>
      <c r="AH474">
        <v>0.05</v>
      </c>
      <c r="AI474">
        <v>0</v>
      </c>
    </row>
    <row r="475" spans="1:35" x14ac:dyDescent="0.3">
      <c r="A475" t="s">
        <v>2271</v>
      </c>
      <c r="B475" t="s">
        <v>67836</v>
      </c>
      <c r="C475" t="s">
        <v>2558</v>
      </c>
      <c r="D475">
        <v>15.313989600000001</v>
      </c>
      <c r="E475">
        <v>0.125</v>
      </c>
      <c r="F475" t="s">
        <v>62168</v>
      </c>
      <c r="G475" t="s">
        <v>72403</v>
      </c>
      <c r="H475">
        <v>3.25</v>
      </c>
      <c r="AH475">
        <v>0.1</v>
      </c>
      <c r="AI475">
        <v>0</v>
      </c>
    </row>
    <row r="476" spans="1:35" x14ac:dyDescent="0.3">
      <c r="A476" t="s">
        <v>2271</v>
      </c>
      <c r="B476" t="s">
        <v>66834</v>
      </c>
      <c r="C476" t="s">
        <v>2560</v>
      </c>
      <c r="D476">
        <v>11.585800000000001</v>
      </c>
      <c r="E476">
        <v>6.3E-2</v>
      </c>
      <c r="F476" t="s">
        <v>62459</v>
      </c>
      <c r="G476" t="s">
        <v>72400</v>
      </c>
      <c r="H476">
        <v>3.25</v>
      </c>
      <c r="AH476">
        <v>0.05</v>
      </c>
      <c r="AI476">
        <v>0</v>
      </c>
    </row>
    <row r="477" spans="1:35" x14ac:dyDescent="0.3">
      <c r="A477" t="s">
        <v>2271</v>
      </c>
      <c r="B477" t="s">
        <v>67846</v>
      </c>
      <c r="C477" t="s">
        <v>2561</v>
      </c>
      <c r="D477">
        <v>12.243000000000002</v>
      </c>
      <c r="E477">
        <v>6.7000000000000004E-2</v>
      </c>
      <c r="F477" t="s">
        <v>62460</v>
      </c>
      <c r="G477" t="s">
        <v>72403</v>
      </c>
      <c r="H477">
        <v>3.25</v>
      </c>
      <c r="AH477">
        <v>0.05</v>
      </c>
      <c r="AI477">
        <v>0</v>
      </c>
    </row>
    <row r="478" spans="1:35" x14ac:dyDescent="0.3">
      <c r="A478" t="s">
        <v>2271</v>
      </c>
      <c r="B478" t="s">
        <v>66836</v>
      </c>
      <c r="C478" t="s">
        <v>2562</v>
      </c>
      <c r="D478">
        <v>11.585800000000001</v>
      </c>
      <c r="E478">
        <v>6.7000000000000004E-2</v>
      </c>
      <c r="F478" t="s">
        <v>62461</v>
      </c>
      <c r="G478" t="s">
        <v>72400</v>
      </c>
      <c r="H478">
        <v>3.25</v>
      </c>
      <c r="AH478">
        <v>0.05</v>
      </c>
      <c r="AI478">
        <v>0</v>
      </c>
    </row>
    <row r="479" spans="1:35" x14ac:dyDescent="0.3">
      <c r="A479" t="s">
        <v>2271</v>
      </c>
      <c r="B479" t="s">
        <v>67848</v>
      </c>
      <c r="C479" t="s">
        <v>2563</v>
      </c>
      <c r="D479">
        <v>9.1159999999999997</v>
      </c>
      <c r="E479">
        <v>7.9000000000000001E-2</v>
      </c>
      <c r="F479" t="s">
        <v>62462</v>
      </c>
      <c r="G479" t="s">
        <v>72403</v>
      </c>
      <c r="H479">
        <v>3.25</v>
      </c>
      <c r="AH479">
        <v>0.05</v>
      </c>
      <c r="AI479">
        <v>0</v>
      </c>
    </row>
    <row r="480" spans="1:35" x14ac:dyDescent="0.3">
      <c r="A480" t="s">
        <v>2271</v>
      </c>
      <c r="B480" t="s">
        <v>66838</v>
      </c>
      <c r="C480" t="s">
        <v>2564</v>
      </c>
      <c r="D480">
        <v>11.585800000000001</v>
      </c>
      <c r="E480">
        <v>6.8000000000000005E-2</v>
      </c>
      <c r="F480" t="s">
        <v>62463</v>
      </c>
      <c r="G480" t="s">
        <v>72400</v>
      </c>
      <c r="H480">
        <v>3.25</v>
      </c>
      <c r="AH480">
        <v>0.05</v>
      </c>
      <c r="AI480">
        <v>0</v>
      </c>
    </row>
    <row r="481" spans="1:35" x14ac:dyDescent="0.3">
      <c r="A481" t="s">
        <v>2271</v>
      </c>
      <c r="B481" t="s">
        <v>67850</v>
      </c>
      <c r="C481" t="s">
        <v>2565</v>
      </c>
      <c r="D481">
        <v>12.243000000000002</v>
      </c>
      <c r="E481">
        <v>7.0999999999999994E-2</v>
      </c>
      <c r="F481" t="s">
        <v>62464</v>
      </c>
      <c r="G481" t="s">
        <v>72403</v>
      </c>
      <c r="H481">
        <v>3.25</v>
      </c>
      <c r="AH481">
        <v>0.05</v>
      </c>
      <c r="AI481">
        <v>0</v>
      </c>
    </row>
    <row r="482" spans="1:35" x14ac:dyDescent="0.3">
      <c r="A482" t="s">
        <v>2271</v>
      </c>
      <c r="B482" t="s">
        <v>66840</v>
      </c>
      <c r="C482" t="s">
        <v>2566</v>
      </c>
      <c r="D482">
        <v>15.847</v>
      </c>
      <c r="E482">
        <v>7.0900000000000005E-2</v>
      </c>
      <c r="F482" t="s">
        <v>62465</v>
      </c>
      <c r="G482" t="s">
        <v>72400</v>
      </c>
      <c r="H482">
        <v>3.25</v>
      </c>
      <c r="AH482">
        <v>0.05</v>
      </c>
      <c r="AI482">
        <v>0</v>
      </c>
    </row>
    <row r="483" spans="1:35" x14ac:dyDescent="0.3">
      <c r="A483" t="s">
        <v>2271</v>
      </c>
      <c r="B483" t="s">
        <v>67854</v>
      </c>
      <c r="C483" t="s">
        <v>2569</v>
      </c>
      <c r="D483">
        <v>14.787000000000001</v>
      </c>
      <c r="E483">
        <v>8.5000000000000006E-2</v>
      </c>
      <c r="F483" t="s">
        <v>62466</v>
      </c>
      <c r="G483" t="s">
        <v>72403</v>
      </c>
      <c r="H483">
        <v>3.25</v>
      </c>
      <c r="AH483">
        <v>0</v>
      </c>
      <c r="AI483">
        <v>0</v>
      </c>
    </row>
    <row r="484" spans="1:35" x14ac:dyDescent="0.3">
      <c r="A484" t="s">
        <v>2271</v>
      </c>
      <c r="B484" t="s">
        <v>66842</v>
      </c>
      <c r="C484" t="s">
        <v>2567</v>
      </c>
      <c r="D484">
        <v>15.847</v>
      </c>
      <c r="E484">
        <v>7.2999999999999995E-2</v>
      </c>
      <c r="F484" t="s">
        <v>62467</v>
      </c>
      <c r="G484" t="s">
        <v>72400</v>
      </c>
      <c r="H484">
        <v>3.25</v>
      </c>
      <c r="AH484">
        <v>0</v>
      </c>
      <c r="AI484">
        <v>0</v>
      </c>
    </row>
    <row r="485" spans="1:35" x14ac:dyDescent="0.3">
      <c r="A485" t="s">
        <v>2271</v>
      </c>
      <c r="B485" t="s">
        <v>67852</v>
      </c>
      <c r="C485" t="s">
        <v>2568</v>
      </c>
      <c r="D485">
        <v>14.787000000000001</v>
      </c>
      <c r="E485">
        <v>9.1999999999999998E-2</v>
      </c>
      <c r="F485" t="s">
        <v>62468</v>
      </c>
      <c r="G485" t="s">
        <v>72403</v>
      </c>
      <c r="H485">
        <v>3.25</v>
      </c>
      <c r="AH485">
        <v>0</v>
      </c>
      <c r="AI485">
        <v>0</v>
      </c>
    </row>
    <row r="486" spans="1:35" x14ac:dyDescent="0.3">
      <c r="A486" t="s">
        <v>2271</v>
      </c>
      <c r="B486" t="s">
        <v>66844</v>
      </c>
      <c r="C486" t="s">
        <v>2570</v>
      </c>
      <c r="D486">
        <v>15.847</v>
      </c>
      <c r="E486">
        <v>8.4000000000000005E-2</v>
      </c>
      <c r="F486" t="s">
        <v>62469</v>
      </c>
      <c r="G486" t="s">
        <v>72400</v>
      </c>
      <c r="H486">
        <v>3.25</v>
      </c>
      <c r="AH486">
        <v>0</v>
      </c>
      <c r="AI486">
        <v>0</v>
      </c>
    </row>
    <row r="487" spans="1:35" x14ac:dyDescent="0.3">
      <c r="A487" t="s">
        <v>2271</v>
      </c>
      <c r="B487" t="s">
        <v>67878</v>
      </c>
      <c r="C487" t="s">
        <v>2574</v>
      </c>
      <c r="D487">
        <v>14.787000000000001</v>
      </c>
      <c r="E487">
        <v>9.5399999999999999E-2</v>
      </c>
      <c r="F487" t="s">
        <v>62470</v>
      </c>
      <c r="G487" t="s">
        <v>72403</v>
      </c>
      <c r="H487">
        <v>3.25</v>
      </c>
      <c r="AH487">
        <v>0</v>
      </c>
      <c r="AI487">
        <v>0</v>
      </c>
    </row>
    <row r="488" spans="1:35" x14ac:dyDescent="0.3">
      <c r="A488" t="s">
        <v>2271</v>
      </c>
      <c r="B488" t="s">
        <v>67856</v>
      </c>
      <c r="C488" t="s">
        <v>2571</v>
      </c>
      <c r="D488">
        <v>23.13927</v>
      </c>
      <c r="E488">
        <v>9.8000000000000004E-2</v>
      </c>
      <c r="F488" t="s">
        <v>62471</v>
      </c>
      <c r="G488" t="s">
        <v>72403</v>
      </c>
      <c r="H488">
        <v>3.25</v>
      </c>
      <c r="AH488">
        <v>0</v>
      </c>
      <c r="AI488">
        <v>0</v>
      </c>
    </row>
    <row r="489" spans="1:35" x14ac:dyDescent="0.3">
      <c r="A489" t="s">
        <v>2271</v>
      </c>
      <c r="B489" t="s">
        <v>66846</v>
      </c>
      <c r="C489" t="s">
        <v>2572</v>
      </c>
      <c r="D489">
        <v>19.260200000000001</v>
      </c>
      <c r="E489">
        <v>0.11799999999999999</v>
      </c>
      <c r="F489" t="s">
        <v>62472</v>
      </c>
      <c r="G489" t="s">
        <v>72400</v>
      </c>
      <c r="H489">
        <v>3.25</v>
      </c>
      <c r="AH489">
        <v>0</v>
      </c>
      <c r="AI489">
        <v>0</v>
      </c>
    </row>
    <row r="490" spans="1:35" x14ac:dyDescent="0.3">
      <c r="A490" t="s">
        <v>2271</v>
      </c>
      <c r="B490" t="s">
        <v>67877</v>
      </c>
      <c r="C490" t="s">
        <v>2573</v>
      </c>
      <c r="D490">
        <v>25.897050270000001</v>
      </c>
      <c r="E490">
        <v>0.13300000000000001</v>
      </c>
      <c r="F490" t="s">
        <v>62473</v>
      </c>
      <c r="G490" t="s">
        <v>72403</v>
      </c>
      <c r="H490">
        <v>3.25</v>
      </c>
      <c r="AH490">
        <v>0</v>
      </c>
      <c r="AI490">
        <v>0</v>
      </c>
    </row>
    <row r="491" spans="1:35" x14ac:dyDescent="0.3">
      <c r="A491" t="s">
        <v>2271</v>
      </c>
      <c r="B491" t="s">
        <v>66852</v>
      </c>
      <c r="C491" t="s">
        <v>2575</v>
      </c>
      <c r="D491">
        <v>15.847</v>
      </c>
      <c r="E491">
        <v>9.9599999999999994E-2</v>
      </c>
      <c r="F491" t="s">
        <v>62474</v>
      </c>
      <c r="G491" t="s">
        <v>72400</v>
      </c>
      <c r="H491">
        <v>3.25</v>
      </c>
      <c r="AH491">
        <v>0</v>
      </c>
      <c r="AI491">
        <v>0</v>
      </c>
    </row>
    <row r="492" spans="1:35" x14ac:dyDescent="0.3">
      <c r="A492" t="s">
        <v>2271</v>
      </c>
      <c r="B492" t="s">
        <v>67887</v>
      </c>
      <c r="C492" t="s">
        <v>2578</v>
      </c>
      <c r="D492">
        <v>14.787000000000001</v>
      </c>
      <c r="E492">
        <v>0.112</v>
      </c>
      <c r="F492" t="s">
        <v>62475</v>
      </c>
      <c r="G492" t="s">
        <v>72403</v>
      </c>
      <c r="H492">
        <v>3.25</v>
      </c>
      <c r="AH492">
        <v>0</v>
      </c>
      <c r="AI492">
        <v>0</v>
      </c>
    </row>
    <row r="493" spans="1:35" x14ac:dyDescent="0.3">
      <c r="A493" t="s">
        <v>2271</v>
      </c>
      <c r="B493" t="s">
        <v>66854</v>
      </c>
      <c r="C493" t="s">
        <v>2576</v>
      </c>
      <c r="D493">
        <v>29.298400000000001</v>
      </c>
      <c r="E493">
        <v>0.114</v>
      </c>
      <c r="F493" t="s">
        <v>62168</v>
      </c>
      <c r="G493" t="s">
        <v>72400</v>
      </c>
      <c r="H493">
        <v>3.25</v>
      </c>
      <c r="AH493">
        <v>0</v>
      </c>
      <c r="AI493">
        <v>0</v>
      </c>
    </row>
    <row r="494" spans="1:35" x14ac:dyDescent="0.3">
      <c r="A494" t="s">
        <v>2271</v>
      </c>
      <c r="B494" t="s">
        <v>67880</v>
      </c>
      <c r="C494" t="s">
        <v>2577</v>
      </c>
      <c r="D494">
        <v>33.376293405000006</v>
      </c>
      <c r="E494">
        <v>0.155</v>
      </c>
      <c r="F494" t="s">
        <v>62168</v>
      </c>
      <c r="G494" t="s">
        <v>72403</v>
      </c>
      <c r="H494">
        <v>3.25</v>
      </c>
      <c r="AH494">
        <v>0</v>
      </c>
      <c r="AI494">
        <v>0</v>
      </c>
    </row>
    <row r="495" spans="1:35" x14ac:dyDescent="0.3">
      <c r="A495" t="s">
        <v>2271</v>
      </c>
      <c r="B495" t="s">
        <v>67884</v>
      </c>
      <c r="C495" t="s">
        <v>67886</v>
      </c>
      <c r="D495">
        <v>0</v>
      </c>
      <c r="E495">
        <v>0</v>
      </c>
      <c r="F495" t="s">
        <v>62168</v>
      </c>
      <c r="G495" t="s">
        <v>72403</v>
      </c>
      <c r="H495">
        <v>3.25</v>
      </c>
      <c r="AH495">
        <v>0</v>
      </c>
      <c r="AI495">
        <v>0</v>
      </c>
    </row>
    <row r="496" spans="1:35" x14ac:dyDescent="0.3">
      <c r="A496" t="s">
        <v>2271</v>
      </c>
      <c r="B496" t="s">
        <v>66858</v>
      </c>
      <c r="C496" t="s">
        <v>2579</v>
      </c>
      <c r="D496">
        <v>19.556999999999999</v>
      </c>
      <c r="E496">
        <v>0.128</v>
      </c>
      <c r="F496" t="s">
        <v>62476</v>
      </c>
      <c r="G496" t="s">
        <v>72400</v>
      </c>
      <c r="H496">
        <v>3.25</v>
      </c>
      <c r="AH496">
        <v>0</v>
      </c>
      <c r="AI496">
        <v>0</v>
      </c>
    </row>
    <row r="497" spans="1:35" x14ac:dyDescent="0.3">
      <c r="A497" t="s">
        <v>2271</v>
      </c>
      <c r="B497" t="s">
        <v>67900</v>
      </c>
      <c r="C497" t="s">
        <v>2586</v>
      </c>
      <c r="D497">
        <v>14.924800000000001</v>
      </c>
      <c r="E497">
        <v>0.1358</v>
      </c>
      <c r="F497" t="s">
        <v>62477</v>
      </c>
      <c r="G497" t="s">
        <v>72403</v>
      </c>
      <c r="H497">
        <v>3.25</v>
      </c>
      <c r="AH497">
        <v>0</v>
      </c>
      <c r="AI497">
        <v>0</v>
      </c>
    </row>
    <row r="498" spans="1:35" x14ac:dyDescent="0.3">
      <c r="A498" t="s">
        <v>2271</v>
      </c>
      <c r="B498" t="s">
        <v>66860</v>
      </c>
      <c r="C498" t="s">
        <v>2581</v>
      </c>
      <c r="D498">
        <v>22.450800000000001</v>
      </c>
      <c r="E498">
        <v>0.13400000000000001</v>
      </c>
      <c r="F498" t="s">
        <v>62478</v>
      </c>
      <c r="G498" t="s">
        <v>72400</v>
      </c>
      <c r="H498">
        <v>3.25</v>
      </c>
      <c r="AH498">
        <v>0</v>
      </c>
      <c r="AI498">
        <v>0</v>
      </c>
    </row>
    <row r="499" spans="1:35" x14ac:dyDescent="0.3">
      <c r="A499" t="s">
        <v>2271</v>
      </c>
      <c r="B499" t="s">
        <v>67891</v>
      </c>
      <c r="C499" t="s">
        <v>2582</v>
      </c>
      <c r="D499">
        <v>16.292200000000001</v>
      </c>
      <c r="E499">
        <v>0.14000000000000001</v>
      </c>
      <c r="F499" t="s">
        <v>62479</v>
      </c>
      <c r="G499" t="s">
        <v>72403</v>
      </c>
      <c r="H499">
        <v>3.25</v>
      </c>
      <c r="AH499">
        <v>0</v>
      </c>
      <c r="AI499">
        <v>0</v>
      </c>
    </row>
    <row r="500" spans="1:35" x14ac:dyDescent="0.3">
      <c r="A500" t="s">
        <v>2271</v>
      </c>
      <c r="B500" t="s">
        <v>66862</v>
      </c>
      <c r="C500" t="s">
        <v>2583</v>
      </c>
      <c r="D500">
        <v>19.556999999999999</v>
      </c>
      <c r="E500">
        <v>0.14099999999999999</v>
      </c>
      <c r="F500" t="s">
        <v>62480</v>
      </c>
      <c r="G500" t="s">
        <v>72400</v>
      </c>
      <c r="H500">
        <v>3.25</v>
      </c>
      <c r="AH500">
        <v>0</v>
      </c>
      <c r="AI500">
        <v>0</v>
      </c>
    </row>
    <row r="501" spans="1:35" x14ac:dyDescent="0.3">
      <c r="A501" t="s">
        <v>2271</v>
      </c>
      <c r="B501" t="s">
        <v>67897</v>
      </c>
      <c r="C501" t="s">
        <v>2584</v>
      </c>
      <c r="D501">
        <v>14.924800000000001</v>
      </c>
      <c r="E501">
        <v>0.12959999999999999</v>
      </c>
      <c r="F501" t="s">
        <v>62481</v>
      </c>
      <c r="G501" t="s">
        <v>72403</v>
      </c>
      <c r="H501">
        <v>3.25</v>
      </c>
      <c r="AH501">
        <v>0</v>
      </c>
      <c r="AI501">
        <v>0</v>
      </c>
    </row>
    <row r="502" spans="1:35" x14ac:dyDescent="0.3">
      <c r="A502" t="s">
        <v>2271</v>
      </c>
      <c r="B502" t="s">
        <v>67899</v>
      </c>
      <c r="C502" t="s">
        <v>2585</v>
      </c>
      <c r="D502">
        <v>29.493103185000002</v>
      </c>
      <c r="E502">
        <v>0.13800000000000001</v>
      </c>
      <c r="F502" t="s">
        <v>62168</v>
      </c>
      <c r="G502" t="s">
        <v>72403</v>
      </c>
      <c r="H502">
        <v>3.25</v>
      </c>
      <c r="AH502">
        <v>0</v>
      </c>
      <c r="AI502">
        <v>0</v>
      </c>
    </row>
    <row r="503" spans="1:35" x14ac:dyDescent="0.3">
      <c r="A503" t="s">
        <v>2271</v>
      </c>
      <c r="B503" t="s">
        <v>66864</v>
      </c>
      <c r="C503" t="s">
        <v>2587</v>
      </c>
      <c r="D503">
        <v>23.213999999999999</v>
      </c>
      <c r="E503">
        <v>0.18099999999999999</v>
      </c>
      <c r="F503" t="s">
        <v>62482</v>
      </c>
      <c r="G503" t="s">
        <v>72400</v>
      </c>
      <c r="H503">
        <v>3.25</v>
      </c>
      <c r="AH503">
        <v>0</v>
      </c>
      <c r="AI503">
        <v>0</v>
      </c>
    </row>
    <row r="504" spans="1:35" x14ac:dyDescent="0.3">
      <c r="A504" t="s">
        <v>2271</v>
      </c>
      <c r="B504" t="s">
        <v>67902</v>
      </c>
      <c r="C504" t="s">
        <v>2588</v>
      </c>
      <c r="D504">
        <v>24.009</v>
      </c>
      <c r="E504">
        <v>0</v>
      </c>
      <c r="F504" t="s">
        <v>62483</v>
      </c>
      <c r="G504" t="s">
        <v>72403</v>
      </c>
      <c r="H504">
        <v>3.25</v>
      </c>
      <c r="AH504">
        <v>0</v>
      </c>
      <c r="AI504">
        <v>0</v>
      </c>
    </row>
    <row r="505" spans="1:35" x14ac:dyDescent="0.3">
      <c r="A505" t="s">
        <v>2271</v>
      </c>
      <c r="B505" t="s">
        <v>66869</v>
      </c>
      <c r="C505" t="s">
        <v>2589</v>
      </c>
      <c r="D505">
        <v>22.450800000000001</v>
      </c>
      <c r="E505">
        <v>0.14399999999999999</v>
      </c>
      <c r="F505" t="s">
        <v>62484</v>
      </c>
      <c r="G505" t="s">
        <v>72400</v>
      </c>
      <c r="H505">
        <v>3.25</v>
      </c>
      <c r="AH505">
        <v>0</v>
      </c>
      <c r="AI505">
        <v>0</v>
      </c>
    </row>
    <row r="506" spans="1:35" x14ac:dyDescent="0.3">
      <c r="A506" t="s">
        <v>2271</v>
      </c>
      <c r="B506" t="s">
        <v>67906</v>
      </c>
      <c r="C506" t="s">
        <v>2590</v>
      </c>
      <c r="D506">
        <v>16.292200000000001</v>
      </c>
      <c r="E506">
        <v>0.14699999999999999</v>
      </c>
      <c r="F506" t="s">
        <v>62485</v>
      </c>
      <c r="G506" t="s">
        <v>72403</v>
      </c>
      <c r="H506">
        <v>3.25</v>
      </c>
      <c r="AH506">
        <v>0</v>
      </c>
      <c r="AI506">
        <v>0</v>
      </c>
    </row>
    <row r="507" spans="1:35" x14ac:dyDescent="0.3">
      <c r="A507" t="s">
        <v>2271</v>
      </c>
      <c r="B507" t="s">
        <v>66871</v>
      </c>
      <c r="C507" t="s">
        <v>2591</v>
      </c>
      <c r="D507">
        <v>25.683800000000002</v>
      </c>
      <c r="E507">
        <v>0.1646</v>
      </c>
      <c r="F507" t="s">
        <v>62486</v>
      </c>
      <c r="G507" t="s">
        <v>72400</v>
      </c>
      <c r="H507">
        <v>3.25</v>
      </c>
      <c r="AH507">
        <v>0</v>
      </c>
      <c r="AI507">
        <v>0</v>
      </c>
    </row>
    <row r="508" spans="1:35" x14ac:dyDescent="0.3">
      <c r="A508" t="s">
        <v>2271</v>
      </c>
      <c r="B508" t="s">
        <v>67961</v>
      </c>
      <c r="C508" t="s">
        <v>2603</v>
      </c>
      <c r="D508">
        <v>22.26</v>
      </c>
      <c r="E508">
        <v>0.17549999999999999</v>
      </c>
      <c r="F508" t="s">
        <v>62487</v>
      </c>
      <c r="G508" t="s">
        <v>72403</v>
      </c>
      <c r="H508">
        <v>3.25</v>
      </c>
      <c r="AH508">
        <v>0</v>
      </c>
      <c r="AI508">
        <v>0</v>
      </c>
    </row>
    <row r="509" spans="1:35" x14ac:dyDescent="0.3">
      <c r="A509" t="s">
        <v>2271</v>
      </c>
      <c r="B509" t="s">
        <v>66873</v>
      </c>
      <c r="C509" t="s">
        <v>2592</v>
      </c>
      <c r="D509">
        <v>25.683800000000002</v>
      </c>
      <c r="E509">
        <v>0.19</v>
      </c>
      <c r="F509" t="s">
        <v>62488</v>
      </c>
      <c r="G509" t="s">
        <v>72400</v>
      </c>
      <c r="H509">
        <v>3.25</v>
      </c>
      <c r="AH509">
        <v>0</v>
      </c>
      <c r="AI509">
        <v>0</v>
      </c>
    </row>
    <row r="510" spans="1:35" x14ac:dyDescent="0.3">
      <c r="A510" t="s">
        <v>2271</v>
      </c>
      <c r="B510" t="s">
        <v>67908</v>
      </c>
      <c r="C510" t="s">
        <v>2593</v>
      </c>
      <c r="D510">
        <v>22.26</v>
      </c>
      <c r="E510">
        <v>0.20899999999999999</v>
      </c>
      <c r="F510" t="s">
        <v>62489</v>
      </c>
      <c r="G510" t="s">
        <v>72403</v>
      </c>
      <c r="H510">
        <v>3.25</v>
      </c>
      <c r="AH510">
        <v>0</v>
      </c>
      <c r="AI510">
        <v>0</v>
      </c>
    </row>
    <row r="511" spans="1:35" x14ac:dyDescent="0.3">
      <c r="A511" t="s">
        <v>2271</v>
      </c>
      <c r="B511" t="s">
        <v>66877</v>
      </c>
      <c r="C511" t="s">
        <v>2594</v>
      </c>
      <c r="D511">
        <v>25.683800000000002</v>
      </c>
      <c r="E511">
        <v>0.157</v>
      </c>
      <c r="F511" t="s">
        <v>62490</v>
      </c>
      <c r="G511" t="s">
        <v>72400</v>
      </c>
      <c r="H511">
        <v>3.25</v>
      </c>
      <c r="AH511">
        <v>0</v>
      </c>
      <c r="AI511">
        <v>0</v>
      </c>
    </row>
    <row r="512" spans="1:35" x14ac:dyDescent="0.3">
      <c r="A512" t="s">
        <v>2271</v>
      </c>
      <c r="B512" t="s">
        <v>67926</v>
      </c>
      <c r="C512" t="s">
        <v>2595</v>
      </c>
      <c r="D512">
        <v>21.094000000000001</v>
      </c>
      <c r="E512">
        <v>0.17799999999999999</v>
      </c>
      <c r="F512" t="s">
        <v>62491</v>
      </c>
      <c r="G512" t="s">
        <v>72403</v>
      </c>
      <c r="H512">
        <v>3.25</v>
      </c>
      <c r="AH512">
        <v>0</v>
      </c>
      <c r="AI512">
        <v>0</v>
      </c>
    </row>
    <row r="513" spans="1:35" x14ac:dyDescent="0.3">
      <c r="A513" t="s">
        <v>2271</v>
      </c>
      <c r="B513" t="s">
        <v>67928</v>
      </c>
      <c r="C513" t="s">
        <v>67929</v>
      </c>
      <c r="D513">
        <v>0</v>
      </c>
      <c r="E513">
        <v>0.154</v>
      </c>
      <c r="F513" t="s">
        <v>62168</v>
      </c>
      <c r="G513" t="s">
        <v>72403</v>
      </c>
      <c r="H513">
        <v>3.25</v>
      </c>
      <c r="AH513">
        <v>0</v>
      </c>
      <c r="AI513">
        <v>0</v>
      </c>
    </row>
    <row r="514" spans="1:35" x14ac:dyDescent="0.3">
      <c r="A514" t="s">
        <v>2271</v>
      </c>
      <c r="B514" t="s">
        <v>67934</v>
      </c>
      <c r="C514" t="s">
        <v>2596</v>
      </c>
      <c r="D514">
        <v>48.972000000000008</v>
      </c>
      <c r="E514">
        <v>0.35599999999999998</v>
      </c>
      <c r="F514" t="s">
        <v>62492</v>
      </c>
      <c r="G514" t="s">
        <v>72403</v>
      </c>
      <c r="H514">
        <v>3.25</v>
      </c>
      <c r="AH514">
        <v>0.05</v>
      </c>
      <c r="AI514">
        <v>0</v>
      </c>
    </row>
    <row r="515" spans="1:35" x14ac:dyDescent="0.3">
      <c r="A515" t="s">
        <v>2271</v>
      </c>
      <c r="B515" t="s">
        <v>67936</v>
      </c>
      <c r="C515" t="s">
        <v>2597</v>
      </c>
      <c r="D515">
        <v>60.102000000000004</v>
      </c>
      <c r="E515">
        <v>0.377</v>
      </c>
      <c r="F515" t="s">
        <v>62493</v>
      </c>
      <c r="G515" t="s">
        <v>72403</v>
      </c>
      <c r="H515">
        <v>3.25</v>
      </c>
      <c r="AH515">
        <v>0.05</v>
      </c>
      <c r="AI515">
        <v>0</v>
      </c>
    </row>
    <row r="516" spans="1:35" x14ac:dyDescent="0.3">
      <c r="A516" t="s">
        <v>2271</v>
      </c>
      <c r="B516" t="s">
        <v>67938</v>
      </c>
      <c r="C516" t="s">
        <v>2598</v>
      </c>
      <c r="D516">
        <v>61.098400000000005</v>
      </c>
      <c r="E516">
        <v>0.41599999999999998</v>
      </c>
      <c r="F516" t="s">
        <v>62494</v>
      </c>
      <c r="G516" t="s">
        <v>72403</v>
      </c>
      <c r="H516">
        <v>3.25</v>
      </c>
      <c r="AH516">
        <v>0.05</v>
      </c>
      <c r="AI516">
        <v>0</v>
      </c>
    </row>
    <row r="517" spans="1:35" x14ac:dyDescent="0.3">
      <c r="A517" t="s">
        <v>2271</v>
      </c>
      <c r="B517" t="s">
        <v>67952</v>
      </c>
      <c r="C517" t="s">
        <v>2599</v>
      </c>
      <c r="D517">
        <v>68.847000000000008</v>
      </c>
      <c r="E517">
        <v>0.432</v>
      </c>
      <c r="F517" t="s">
        <v>62495</v>
      </c>
      <c r="G517" t="s">
        <v>72403</v>
      </c>
      <c r="H517">
        <v>3.25</v>
      </c>
      <c r="AH517">
        <v>0.05</v>
      </c>
      <c r="AI517">
        <v>0</v>
      </c>
    </row>
    <row r="518" spans="1:35" x14ac:dyDescent="0.3">
      <c r="A518" t="s">
        <v>2271</v>
      </c>
      <c r="B518" t="s">
        <v>67954</v>
      </c>
      <c r="C518" t="s">
        <v>2600</v>
      </c>
      <c r="D518">
        <v>48.177000000000007</v>
      </c>
      <c r="E518">
        <v>0.33</v>
      </c>
      <c r="F518" t="s">
        <v>62168</v>
      </c>
      <c r="G518" t="s">
        <v>72403</v>
      </c>
      <c r="H518">
        <v>3.25</v>
      </c>
      <c r="AH518">
        <v>0.05</v>
      </c>
      <c r="AI518">
        <v>0</v>
      </c>
    </row>
    <row r="519" spans="1:35" x14ac:dyDescent="0.3">
      <c r="A519" t="s">
        <v>2271</v>
      </c>
      <c r="B519" t="s">
        <v>67956</v>
      </c>
      <c r="C519" t="s">
        <v>2601</v>
      </c>
      <c r="E519">
        <v>0.42099999999999999</v>
      </c>
      <c r="F519" t="s">
        <v>62168</v>
      </c>
      <c r="G519" t="s">
        <v>72403</v>
      </c>
      <c r="H519">
        <v>3.25</v>
      </c>
      <c r="AH519">
        <v>0.05</v>
      </c>
      <c r="AI519">
        <v>0</v>
      </c>
    </row>
    <row r="520" spans="1:35" x14ac:dyDescent="0.3">
      <c r="A520" t="s">
        <v>2271</v>
      </c>
      <c r="B520" t="s">
        <v>67957</v>
      </c>
      <c r="C520" t="s">
        <v>2602</v>
      </c>
      <c r="E520">
        <v>0.42099999999999999</v>
      </c>
      <c r="F520" t="s">
        <v>62168</v>
      </c>
      <c r="G520" t="s">
        <v>72403</v>
      </c>
      <c r="H520">
        <v>3.25</v>
      </c>
      <c r="AH520">
        <v>0.05</v>
      </c>
      <c r="AI520">
        <v>0</v>
      </c>
    </row>
    <row r="521" spans="1:35" x14ac:dyDescent="0.3">
      <c r="A521" t="s">
        <v>2271</v>
      </c>
      <c r="B521" t="s">
        <v>67963</v>
      </c>
      <c r="C521" t="s">
        <v>2604</v>
      </c>
      <c r="D521">
        <v>80.242000000000004</v>
      </c>
      <c r="E521">
        <v>0.56200000000000006</v>
      </c>
      <c r="F521" t="s">
        <v>62496</v>
      </c>
      <c r="G521" t="s">
        <v>72403</v>
      </c>
      <c r="H521">
        <v>3.25</v>
      </c>
      <c r="AH521">
        <v>0.05</v>
      </c>
      <c r="AI521">
        <v>0</v>
      </c>
    </row>
    <row r="522" spans="1:35" x14ac:dyDescent="0.3">
      <c r="A522" t="s">
        <v>2271</v>
      </c>
      <c r="B522" t="s">
        <v>67965</v>
      </c>
      <c r="C522" t="s">
        <v>2605</v>
      </c>
      <c r="D522">
        <v>80.242000000000004</v>
      </c>
      <c r="E522">
        <v>0.55000000000000004</v>
      </c>
      <c r="F522" t="s">
        <v>62168</v>
      </c>
      <c r="G522" t="s">
        <v>72403</v>
      </c>
      <c r="H522">
        <v>3.25</v>
      </c>
      <c r="AH522">
        <v>0.05</v>
      </c>
      <c r="AI522">
        <v>0</v>
      </c>
    </row>
    <row r="523" spans="1:35" x14ac:dyDescent="0.3">
      <c r="A523" t="s">
        <v>2271</v>
      </c>
      <c r="B523" t="s">
        <v>67967</v>
      </c>
      <c r="C523" t="s">
        <v>2606</v>
      </c>
      <c r="D523">
        <v>144.84026056499999</v>
      </c>
      <c r="E523">
        <v>0.93600000000000005</v>
      </c>
      <c r="F523" t="s">
        <v>62168</v>
      </c>
      <c r="G523" t="s">
        <v>72403</v>
      </c>
      <c r="H523">
        <v>3.25</v>
      </c>
      <c r="AH523">
        <v>0.05</v>
      </c>
      <c r="AI523">
        <v>0</v>
      </c>
    </row>
    <row r="524" spans="1:35" x14ac:dyDescent="0.3">
      <c r="A524" t="s">
        <v>2271</v>
      </c>
      <c r="B524" t="s">
        <v>67969</v>
      </c>
      <c r="C524" t="s">
        <v>2607</v>
      </c>
      <c r="D524">
        <v>85.117999999999995</v>
      </c>
      <c r="E524">
        <v>0.59599999999999997</v>
      </c>
      <c r="F524" t="s">
        <v>62497</v>
      </c>
      <c r="G524" t="s">
        <v>72403</v>
      </c>
      <c r="H524">
        <v>3.25</v>
      </c>
      <c r="AH524">
        <v>0.05</v>
      </c>
      <c r="AI524">
        <v>0</v>
      </c>
    </row>
    <row r="525" spans="1:35" x14ac:dyDescent="0.3">
      <c r="A525" t="s">
        <v>2271</v>
      </c>
      <c r="B525" t="s">
        <v>67971</v>
      </c>
      <c r="C525" t="s">
        <v>2608</v>
      </c>
      <c r="D525">
        <v>85.117999999999995</v>
      </c>
      <c r="E525">
        <v>0.61799999999999999</v>
      </c>
      <c r="F525" t="s">
        <v>62498</v>
      </c>
      <c r="G525" t="s">
        <v>72403</v>
      </c>
      <c r="H525">
        <v>3.25</v>
      </c>
      <c r="AH525">
        <v>0.05</v>
      </c>
      <c r="AI525">
        <v>0</v>
      </c>
    </row>
    <row r="526" spans="1:35" x14ac:dyDescent="0.3">
      <c r="A526" t="s">
        <v>2271</v>
      </c>
      <c r="B526" t="s">
        <v>67973</v>
      </c>
      <c r="C526" t="s">
        <v>2609</v>
      </c>
      <c r="D526">
        <v>99.004000000000005</v>
      </c>
      <c r="E526">
        <v>0.68</v>
      </c>
      <c r="F526" t="s">
        <v>62499</v>
      </c>
      <c r="G526" t="s">
        <v>72403</v>
      </c>
      <c r="H526">
        <v>3.25</v>
      </c>
      <c r="AH526">
        <v>0.05</v>
      </c>
      <c r="AI526">
        <v>0</v>
      </c>
    </row>
    <row r="527" spans="1:35" x14ac:dyDescent="0.3">
      <c r="A527" t="s">
        <v>2271</v>
      </c>
      <c r="B527" t="s">
        <v>67975</v>
      </c>
      <c r="C527" t="s">
        <v>67976</v>
      </c>
      <c r="D527">
        <v>0</v>
      </c>
      <c r="E527">
        <v>0</v>
      </c>
      <c r="F527" t="s">
        <v>62168</v>
      </c>
      <c r="G527" t="s">
        <v>72403</v>
      </c>
      <c r="H527">
        <v>3.25</v>
      </c>
      <c r="AH527">
        <v>0.05</v>
      </c>
      <c r="AI527">
        <v>0</v>
      </c>
    </row>
    <row r="528" spans="1:35" x14ac:dyDescent="0.3">
      <c r="A528" t="s">
        <v>2271</v>
      </c>
      <c r="B528" t="s">
        <v>67978</v>
      </c>
      <c r="C528" t="s">
        <v>2610</v>
      </c>
      <c r="D528">
        <v>124.61759037000002</v>
      </c>
      <c r="E528">
        <v>0.82</v>
      </c>
      <c r="F528" t="s">
        <v>62168</v>
      </c>
      <c r="G528" t="s">
        <v>72403</v>
      </c>
      <c r="H528">
        <v>3.25</v>
      </c>
      <c r="AH528">
        <v>0.05</v>
      </c>
      <c r="AI528">
        <v>0</v>
      </c>
    </row>
    <row r="529" spans="1:35" x14ac:dyDescent="0.3">
      <c r="A529" t="s">
        <v>2271</v>
      </c>
      <c r="B529" t="s">
        <v>67986</v>
      </c>
      <c r="C529" t="s">
        <v>67987</v>
      </c>
      <c r="D529">
        <v>0</v>
      </c>
      <c r="E529">
        <v>0</v>
      </c>
      <c r="F529" t="s">
        <v>62168</v>
      </c>
      <c r="G529" t="s">
        <v>72403</v>
      </c>
      <c r="H529">
        <v>3.25</v>
      </c>
      <c r="AH529">
        <v>0.05</v>
      </c>
      <c r="AI529">
        <v>0</v>
      </c>
    </row>
    <row r="530" spans="1:35" x14ac:dyDescent="0.3">
      <c r="A530" t="s">
        <v>2271</v>
      </c>
      <c r="B530" t="s">
        <v>67988</v>
      </c>
      <c r="C530" t="s">
        <v>2611</v>
      </c>
      <c r="D530">
        <v>138.22400000000002</v>
      </c>
      <c r="E530">
        <v>0.93600000000000005</v>
      </c>
      <c r="F530" t="s">
        <v>62500</v>
      </c>
      <c r="G530" t="s">
        <v>72403</v>
      </c>
      <c r="H530">
        <v>3.25</v>
      </c>
      <c r="AH530">
        <v>0.05</v>
      </c>
      <c r="AI530">
        <v>0</v>
      </c>
    </row>
    <row r="531" spans="1:35" x14ac:dyDescent="0.3">
      <c r="A531" t="s">
        <v>2271</v>
      </c>
      <c r="B531" t="s">
        <v>67990</v>
      </c>
      <c r="C531" t="s">
        <v>67991</v>
      </c>
      <c r="D531">
        <v>0</v>
      </c>
      <c r="E531">
        <v>0</v>
      </c>
      <c r="F531" t="s">
        <v>62168</v>
      </c>
      <c r="G531" t="s">
        <v>72403</v>
      </c>
      <c r="H531">
        <v>3.25</v>
      </c>
      <c r="AH531">
        <v>0.05</v>
      </c>
      <c r="AI531">
        <v>0</v>
      </c>
    </row>
    <row r="532" spans="1:35" x14ac:dyDescent="0.3">
      <c r="A532" t="s">
        <v>2271</v>
      </c>
      <c r="B532" t="s">
        <v>67992</v>
      </c>
      <c r="C532" t="s">
        <v>67993</v>
      </c>
      <c r="D532">
        <v>0</v>
      </c>
      <c r="E532">
        <v>0.93600000000000005</v>
      </c>
      <c r="F532" t="s">
        <v>62168</v>
      </c>
      <c r="G532" t="s">
        <v>72403</v>
      </c>
      <c r="H532">
        <v>3.25</v>
      </c>
      <c r="AH532">
        <v>0.05</v>
      </c>
      <c r="AI532">
        <v>0</v>
      </c>
    </row>
    <row r="533" spans="1:35" x14ac:dyDescent="0.3">
      <c r="A533" t="s">
        <v>2271</v>
      </c>
      <c r="B533" t="s">
        <v>67994</v>
      </c>
      <c r="C533" t="s">
        <v>67995</v>
      </c>
      <c r="D533">
        <v>0</v>
      </c>
      <c r="E533">
        <v>0</v>
      </c>
      <c r="F533" t="s">
        <v>62168</v>
      </c>
      <c r="G533" t="s">
        <v>72403</v>
      </c>
      <c r="H533">
        <v>3.25</v>
      </c>
      <c r="AH533">
        <v>0.05</v>
      </c>
      <c r="AI533">
        <v>0</v>
      </c>
    </row>
    <row r="534" spans="1:35" x14ac:dyDescent="0.3">
      <c r="A534" t="s">
        <v>2271</v>
      </c>
      <c r="B534" t="s">
        <v>67996</v>
      </c>
      <c r="C534" t="s">
        <v>2612</v>
      </c>
      <c r="D534">
        <v>162.21180000000001</v>
      </c>
      <c r="E534">
        <v>0.91800000000000004</v>
      </c>
      <c r="F534" t="s">
        <v>62168</v>
      </c>
      <c r="G534" t="s">
        <v>72403</v>
      </c>
      <c r="H534">
        <v>3.25</v>
      </c>
      <c r="AH534">
        <v>0.05</v>
      </c>
      <c r="AI534">
        <v>0</v>
      </c>
    </row>
    <row r="535" spans="1:35" x14ac:dyDescent="0.3">
      <c r="A535" t="s">
        <v>2271</v>
      </c>
      <c r="B535" t="s">
        <v>67998</v>
      </c>
      <c r="C535" t="s">
        <v>67999</v>
      </c>
      <c r="D535">
        <v>0</v>
      </c>
      <c r="E535">
        <v>0.91800000000000004</v>
      </c>
      <c r="F535" t="s">
        <v>62168</v>
      </c>
      <c r="G535" t="s">
        <v>72403</v>
      </c>
      <c r="H535">
        <v>3.25</v>
      </c>
      <c r="AH535">
        <v>0.05</v>
      </c>
      <c r="AI535">
        <v>0</v>
      </c>
    </row>
    <row r="536" spans="1:35" x14ac:dyDescent="0.3">
      <c r="A536" t="s">
        <v>2271</v>
      </c>
      <c r="B536" t="s">
        <v>68000</v>
      </c>
      <c r="C536" t="s">
        <v>68001</v>
      </c>
      <c r="D536">
        <v>0</v>
      </c>
      <c r="E536">
        <v>0</v>
      </c>
      <c r="F536" t="s">
        <v>62168</v>
      </c>
      <c r="G536" t="s">
        <v>72403</v>
      </c>
      <c r="H536">
        <v>3.25</v>
      </c>
      <c r="AH536">
        <v>0.05</v>
      </c>
      <c r="AI536">
        <v>0</v>
      </c>
    </row>
    <row r="537" spans="1:35" x14ac:dyDescent="0.3">
      <c r="A537" t="s">
        <v>2271</v>
      </c>
      <c r="B537" t="s">
        <v>68002</v>
      </c>
      <c r="C537" t="s">
        <v>2613</v>
      </c>
      <c r="D537">
        <v>162.21890411999999</v>
      </c>
      <c r="E537">
        <v>0.9</v>
      </c>
      <c r="F537" t="s">
        <v>62168</v>
      </c>
      <c r="G537" t="s">
        <v>72403</v>
      </c>
      <c r="H537">
        <v>3.25</v>
      </c>
      <c r="AH537">
        <v>0.05</v>
      </c>
      <c r="AI537">
        <v>0</v>
      </c>
    </row>
    <row r="538" spans="1:35" x14ac:dyDescent="0.3">
      <c r="A538" t="s">
        <v>2271</v>
      </c>
      <c r="B538" t="s">
        <v>68004</v>
      </c>
      <c r="C538" t="s">
        <v>2614</v>
      </c>
      <c r="D538">
        <v>162.21180000000001</v>
      </c>
      <c r="E538">
        <v>0.82</v>
      </c>
      <c r="F538" t="s">
        <v>62168</v>
      </c>
      <c r="G538" t="s">
        <v>72403</v>
      </c>
      <c r="H538">
        <v>3.25</v>
      </c>
      <c r="AH538">
        <v>0.05</v>
      </c>
      <c r="AI538">
        <v>0</v>
      </c>
    </row>
    <row r="539" spans="1:35" x14ac:dyDescent="0.3">
      <c r="A539" t="s">
        <v>2271</v>
      </c>
      <c r="B539" t="s">
        <v>68006</v>
      </c>
      <c r="C539" t="s">
        <v>2615</v>
      </c>
      <c r="D539">
        <v>162.21180000000001</v>
      </c>
      <c r="E539">
        <v>0.99199999999999999</v>
      </c>
      <c r="F539" t="s">
        <v>62501</v>
      </c>
      <c r="G539" t="s">
        <v>72403</v>
      </c>
      <c r="H539">
        <v>3.25</v>
      </c>
      <c r="AH539">
        <v>0.05</v>
      </c>
      <c r="AI539">
        <v>0</v>
      </c>
    </row>
    <row r="540" spans="1:35" x14ac:dyDescent="0.3">
      <c r="A540" t="s">
        <v>2271</v>
      </c>
      <c r="B540" t="s">
        <v>68008</v>
      </c>
      <c r="C540" t="s">
        <v>2616</v>
      </c>
      <c r="D540">
        <v>413.40000000000003</v>
      </c>
      <c r="E540">
        <v>0</v>
      </c>
      <c r="F540" t="s">
        <v>62168</v>
      </c>
      <c r="G540" t="s">
        <v>72403</v>
      </c>
      <c r="H540">
        <v>3.25</v>
      </c>
      <c r="AH540">
        <v>0.05</v>
      </c>
      <c r="AI540">
        <v>0</v>
      </c>
    </row>
    <row r="541" spans="1:35" x14ac:dyDescent="0.3">
      <c r="A541" t="s">
        <v>2271</v>
      </c>
      <c r="B541" t="s">
        <v>68018</v>
      </c>
      <c r="C541" t="s">
        <v>2617</v>
      </c>
      <c r="D541">
        <v>160.93362285000001</v>
      </c>
      <c r="E541">
        <v>0.99199999999999999</v>
      </c>
      <c r="F541" t="s">
        <v>62168</v>
      </c>
      <c r="G541" t="s">
        <v>72403</v>
      </c>
      <c r="H541">
        <v>3.25</v>
      </c>
      <c r="AH541">
        <v>0.05</v>
      </c>
      <c r="AI541">
        <v>0</v>
      </c>
    </row>
    <row r="542" spans="1:35" x14ac:dyDescent="0.3">
      <c r="A542" t="s">
        <v>2271</v>
      </c>
      <c r="B542" t="s">
        <v>68019</v>
      </c>
      <c r="C542" t="s">
        <v>2618</v>
      </c>
      <c r="D542">
        <v>38.372000000000007</v>
      </c>
      <c r="E542">
        <v>0.24199999999999999</v>
      </c>
      <c r="F542" t="s">
        <v>62502</v>
      </c>
      <c r="G542" t="s">
        <v>72403</v>
      </c>
      <c r="H542">
        <v>3.25</v>
      </c>
      <c r="AH542">
        <v>0.05</v>
      </c>
      <c r="AI542">
        <v>0</v>
      </c>
    </row>
    <row r="543" spans="1:35" x14ac:dyDescent="0.3">
      <c r="A543" t="s">
        <v>2271</v>
      </c>
      <c r="B543" t="s">
        <v>68021</v>
      </c>
      <c r="C543" t="s">
        <v>2619</v>
      </c>
      <c r="D543">
        <v>42.294000000000004</v>
      </c>
      <c r="E543">
        <v>0.28899999999999998</v>
      </c>
      <c r="F543" t="s">
        <v>62503</v>
      </c>
      <c r="G543" t="s">
        <v>72403</v>
      </c>
      <c r="H543">
        <v>3.25</v>
      </c>
      <c r="AH543">
        <v>0.05</v>
      </c>
      <c r="AI543">
        <v>0</v>
      </c>
    </row>
    <row r="544" spans="1:35" x14ac:dyDescent="0.3">
      <c r="A544" t="s">
        <v>2271</v>
      </c>
      <c r="B544" t="s">
        <v>68023</v>
      </c>
      <c r="C544" t="s">
        <v>2620</v>
      </c>
      <c r="D544">
        <v>48.177000000000007</v>
      </c>
      <c r="E544">
        <v>0.32200000000000001</v>
      </c>
      <c r="F544" t="s">
        <v>62504</v>
      </c>
      <c r="G544" t="s">
        <v>72403</v>
      </c>
      <c r="H544">
        <v>3.25</v>
      </c>
      <c r="AH544">
        <v>0.05</v>
      </c>
      <c r="AI544">
        <v>0</v>
      </c>
    </row>
    <row r="545" spans="1:35" x14ac:dyDescent="0.3">
      <c r="A545" t="s">
        <v>2271</v>
      </c>
      <c r="B545" t="s">
        <v>68031</v>
      </c>
      <c r="C545" t="s">
        <v>2621</v>
      </c>
      <c r="D545">
        <v>60.102000000000004</v>
      </c>
      <c r="E545">
        <v>0.38900000000000001</v>
      </c>
      <c r="F545" t="s">
        <v>62505</v>
      </c>
      <c r="G545" t="s">
        <v>72403</v>
      </c>
      <c r="H545">
        <v>3.25</v>
      </c>
      <c r="AH545">
        <v>0.05</v>
      </c>
      <c r="AI545">
        <v>0</v>
      </c>
    </row>
    <row r="546" spans="1:35" x14ac:dyDescent="0.3">
      <c r="A546" t="s">
        <v>2271</v>
      </c>
      <c r="B546" t="s">
        <v>69446</v>
      </c>
      <c r="C546" t="s">
        <v>58026</v>
      </c>
      <c r="D546">
        <v>0</v>
      </c>
      <c r="E546">
        <v>0.1236</v>
      </c>
      <c r="F546" t="s">
        <v>62168</v>
      </c>
      <c r="G546" t="s">
        <v>72415</v>
      </c>
      <c r="H546">
        <v>3.25</v>
      </c>
      <c r="AH546">
        <v>0.05</v>
      </c>
      <c r="AI546">
        <v>0</v>
      </c>
    </row>
    <row r="547" spans="1:35" x14ac:dyDescent="0.3">
      <c r="A547" t="s">
        <v>2271</v>
      </c>
      <c r="B547" t="s">
        <v>68033</v>
      </c>
      <c r="C547" t="s">
        <v>68034</v>
      </c>
      <c r="D547">
        <v>56.328400000000002</v>
      </c>
      <c r="E547">
        <v>0.221</v>
      </c>
      <c r="F547" t="s">
        <v>62168</v>
      </c>
      <c r="G547" t="s">
        <v>72403</v>
      </c>
      <c r="H547">
        <v>3.25</v>
      </c>
      <c r="AH547">
        <v>0.05</v>
      </c>
      <c r="AI547">
        <v>0</v>
      </c>
    </row>
    <row r="548" spans="1:35" x14ac:dyDescent="0.3">
      <c r="A548" t="s">
        <v>2271</v>
      </c>
      <c r="B548" t="s">
        <v>66888</v>
      </c>
      <c r="C548" t="s">
        <v>2622</v>
      </c>
      <c r="D548">
        <v>6.8582000000000001</v>
      </c>
      <c r="E548">
        <v>3.4000000000000002E-2</v>
      </c>
      <c r="F548" t="s">
        <v>62506</v>
      </c>
      <c r="G548" t="s">
        <v>72400</v>
      </c>
      <c r="H548">
        <v>3.25</v>
      </c>
      <c r="AH548">
        <v>0.05</v>
      </c>
      <c r="AI548">
        <v>0</v>
      </c>
    </row>
    <row r="549" spans="1:35" x14ac:dyDescent="0.3">
      <c r="A549" t="s">
        <v>2271</v>
      </c>
      <c r="B549" t="s">
        <v>68035</v>
      </c>
      <c r="C549" t="s">
        <v>2623</v>
      </c>
      <c r="D549">
        <v>8.2680000000000007</v>
      </c>
      <c r="E549">
        <v>3.5999999999999997E-2</v>
      </c>
      <c r="F549" t="s">
        <v>62507</v>
      </c>
      <c r="G549" t="s">
        <v>72403</v>
      </c>
      <c r="H549">
        <v>3.25</v>
      </c>
      <c r="AH549">
        <v>0.05</v>
      </c>
      <c r="AI549">
        <v>0</v>
      </c>
    </row>
    <row r="550" spans="1:35" x14ac:dyDescent="0.3">
      <c r="A550" t="s">
        <v>2271</v>
      </c>
      <c r="B550" t="s">
        <v>66890</v>
      </c>
      <c r="C550" t="s">
        <v>2624</v>
      </c>
      <c r="D550">
        <v>6.8582000000000001</v>
      </c>
      <c r="E550">
        <v>3.6999999999999998E-2</v>
      </c>
      <c r="F550" t="s">
        <v>62508</v>
      </c>
      <c r="G550" t="s">
        <v>72400</v>
      </c>
      <c r="H550">
        <v>3.25</v>
      </c>
      <c r="AH550">
        <v>0.05</v>
      </c>
      <c r="AI550">
        <v>0</v>
      </c>
    </row>
    <row r="551" spans="1:35" x14ac:dyDescent="0.3">
      <c r="A551" t="s">
        <v>2271</v>
      </c>
      <c r="B551" t="s">
        <v>68037</v>
      </c>
      <c r="C551" t="s">
        <v>2625</v>
      </c>
      <c r="D551">
        <v>8.2680000000000007</v>
      </c>
      <c r="E551">
        <v>0.04</v>
      </c>
      <c r="F551" t="s">
        <v>62509</v>
      </c>
      <c r="G551" t="s">
        <v>72403</v>
      </c>
      <c r="H551">
        <v>3.25</v>
      </c>
      <c r="AH551">
        <v>0.05</v>
      </c>
      <c r="AI551">
        <v>0</v>
      </c>
    </row>
    <row r="552" spans="1:35" x14ac:dyDescent="0.3">
      <c r="A552" t="s">
        <v>2271</v>
      </c>
      <c r="B552" t="s">
        <v>66892</v>
      </c>
      <c r="C552" t="s">
        <v>2626</v>
      </c>
      <c r="D552">
        <v>6.8582000000000001</v>
      </c>
      <c r="E552">
        <v>3.6999999999999998E-2</v>
      </c>
      <c r="F552" t="s">
        <v>62510</v>
      </c>
      <c r="G552" t="s">
        <v>72400</v>
      </c>
      <c r="H552">
        <v>3.25</v>
      </c>
      <c r="AH552">
        <v>0.05</v>
      </c>
      <c r="AI552">
        <v>0</v>
      </c>
    </row>
    <row r="553" spans="1:35" x14ac:dyDescent="0.3">
      <c r="A553" t="s">
        <v>2271</v>
      </c>
      <c r="B553" t="s">
        <v>68039</v>
      </c>
      <c r="C553" t="s">
        <v>2627</v>
      </c>
      <c r="D553">
        <v>8.2680000000000007</v>
      </c>
      <c r="E553">
        <v>4.2000000000000003E-2</v>
      </c>
      <c r="F553" t="s">
        <v>62511</v>
      </c>
      <c r="G553" t="s">
        <v>72403</v>
      </c>
      <c r="H553">
        <v>3.25</v>
      </c>
      <c r="AH553">
        <v>0.05</v>
      </c>
      <c r="AI553">
        <v>0</v>
      </c>
    </row>
    <row r="554" spans="1:35" x14ac:dyDescent="0.3">
      <c r="A554" t="s">
        <v>2271</v>
      </c>
      <c r="B554" t="s">
        <v>66894</v>
      </c>
      <c r="C554" t="s">
        <v>2628</v>
      </c>
      <c r="D554">
        <v>11.946199999999999</v>
      </c>
      <c r="E554">
        <v>7.4999999999999997E-2</v>
      </c>
      <c r="F554" t="s">
        <v>62512</v>
      </c>
      <c r="G554" t="s">
        <v>72400</v>
      </c>
      <c r="H554">
        <v>3.25</v>
      </c>
      <c r="AH554">
        <v>0.05</v>
      </c>
      <c r="AI554">
        <v>0</v>
      </c>
    </row>
    <row r="555" spans="1:35" x14ac:dyDescent="0.3">
      <c r="A555" t="s">
        <v>2271</v>
      </c>
      <c r="B555" t="s">
        <v>68041</v>
      </c>
      <c r="C555" t="s">
        <v>2629</v>
      </c>
      <c r="D555">
        <v>12.084000000000001</v>
      </c>
      <c r="E555">
        <v>8.2000000000000003E-2</v>
      </c>
      <c r="F555" t="s">
        <v>62513</v>
      </c>
      <c r="G555" t="s">
        <v>72403</v>
      </c>
      <c r="H555">
        <v>3.25</v>
      </c>
      <c r="AH555">
        <v>0.05</v>
      </c>
      <c r="AI555">
        <v>0</v>
      </c>
    </row>
    <row r="556" spans="1:35" x14ac:dyDescent="0.3">
      <c r="A556" t="s">
        <v>2271</v>
      </c>
      <c r="B556" t="s">
        <v>66896</v>
      </c>
      <c r="C556" t="s">
        <v>2630</v>
      </c>
      <c r="D556">
        <v>2.8513999999999999</v>
      </c>
      <c r="E556">
        <v>1.4999999999999999E-2</v>
      </c>
      <c r="F556" t="s">
        <v>62514</v>
      </c>
      <c r="G556" t="s">
        <v>72400</v>
      </c>
      <c r="H556">
        <v>3.25</v>
      </c>
      <c r="AH556">
        <v>0.05</v>
      </c>
      <c r="AI556">
        <v>0</v>
      </c>
    </row>
    <row r="557" spans="1:35" x14ac:dyDescent="0.3">
      <c r="A557" t="s">
        <v>2271</v>
      </c>
      <c r="B557" t="s">
        <v>68140</v>
      </c>
      <c r="C557" t="s">
        <v>2665</v>
      </c>
      <c r="D557">
        <v>3.4132000000000002</v>
      </c>
      <c r="E557">
        <v>1.7000000000000001E-2</v>
      </c>
      <c r="F557" t="s">
        <v>62515</v>
      </c>
      <c r="G557" t="s">
        <v>72403</v>
      </c>
      <c r="H557">
        <v>3.25</v>
      </c>
      <c r="AH557">
        <v>0.05</v>
      </c>
      <c r="AI557">
        <v>0</v>
      </c>
    </row>
    <row r="558" spans="1:35" x14ac:dyDescent="0.3">
      <c r="A558" t="s">
        <v>2271</v>
      </c>
      <c r="B558" t="s">
        <v>66910</v>
      </c>
      <c r="C558" t="s">
        <v>2631</v>
      </c>
      <c r="D558">
        <v>2.1305999999999998</v>
      </c>
      <c r="E558">
        <v>0.01</v>
      </c>
      <c r="F558" t="s">
        <v>62516</v>
      </c>
      <c r="G558" t="s">
        <v>72400</v>
      </c>
      <c r="H558">
        <v>3.25</v>
      </c>
      <c r="AH558">
        <v>0.05</v>
      </c>
      <c r="AI558">
        <v>0</v>
      </c>
    </row>
    <row r="559" spans="1:35" x14ac:dyDescent="0.3">
      <c r="A559" t="s">
        <v>2271</v>
      </c>
      <c r="B559" t="s">
        <v>68059</v>
      </c>
      <c r="C559" t="s">
        <v>2632</v>
      </c>
      <c r="D559">
        <v>2.8090000000000002</v>
      </c>
      <c r="E559">
        <v>1.0999999999999999E-2</v>
      </c>
      <c r="F559" t="s">
        <v>62517</v>
      </c>
      <c r="G559" t="s">
        <v>72403</v>
      </c>
      <c r="H559">
        <v>3.25</v>
      </c>
      <c r="AH559">
        <v>0.05</v>
      </c>
      <c r="AI559">
        <v>0</v>
      </c>
    </row>
    <row r="560" spans="1:35" x14ac:dyDescent="0.3">
      <c r="A560" t="s">
        <v>2271</v>
      </c>
      <c r="B560" t="s">
        <v>66916</v>
      </c>
      <c r="C560" t="s">
        <v>2633</v>
      </c>
      <c r="D560">
        <v>2.8513999999999999</v>
      </c>
      <c r="E560">
        <v>1.4999999999999999E-2</v>
      </c>
      <c r="F560" t="s">
        <v>62518</v>
      </c>
      <c r="G560" t="s">
        <v>72400</v>
      </c>
      <c r="H560">
        <v>3.25</v>
      </c>
      <c r="AH560">
        <v>0.05</v>
      </c>
      <c r="AI560">
        <v>0</v>
      </c>
    </row>
    <row r="561" spans="1:35" x14ac:dyDescent="0.3">
      <c r="A561" t="s">
        <v>2271</v>
      </c>
      <c r="B561" t="s">
        <v>68063</v>
      </c>
      <c r="C561" t="s">
        <v>2634</v>
      </c>
      <c r="D561">
        <v>3.4132000000000002</v>
      </c>
      <c r="E561">
        <v>1.6E-2</v>
      </c>
      <c r="F561" t="s">
        <v>62519</v>
      </c>
      <c r="G561" t="s">
        <v>72403</v>
      </c>
      <c r="H561">
        <v>3.25</v>
      </c>
      <c r="AH561">
        <v>0.05</v>
      </c>
      <c r="AI561">
        <v>0</v>
      </c>
    </row>
    <row r="562" spans="1:35" x14ac:dyDescent="0.3">
      <c r="A562" t="s">
        <v>2271</v>
      </c>
      <c r="B562" t="s">
        <v>66920</v>
      </c>
      <c r="C562" t="s">
        <v>2635</v>
      </c>
      <c r="D562">
        <v>4.4096000000000002</v>
      </c>
      <c r="E562">
        <v>2.3E-2</v>
      </c>
      <c r="F562" t="s">
        <v>62520</v>
      </c>
      <c r="G562" t="s">
        <v>72400</v>
      </c>
      <c r="H562">
        <v>3.25</v>
      </c>
      <c r="AH562">
        <v>0.05</v>
      </c>
      <c r="AI562">
        <v>0</v>
      </c>
    </row>
    <row r="563" spans="1:35" x14ac:dyDescent="0.3">
      <c r="A563" t="s">
        <v>2271</v>
      </c>
      <c r="B563" t="s">
        <v>68065</v>
      </c>
      <c r="C563" t="s">
        <v>2636</v>
      </c>
      <c r="D563">
        <v>5.1940000000000008</v>
      </c>
      <c r="E563">
        <v>2.5000000000000001E-2</v>
      </c>
      <c r="F563" t="s">
        <v>62521</v>
      </c>
      <c r="G563" t="s">
        <v>72403</v>
      </c>
      <c r="H563">
        <v>3.25</v>
      </c>
      <c r="AH563">
        <v>0.05</v>
      </c>
      <c r="AI563">
        <v>0</v>
      </c>
    </row>
    <row r="564" spans="1:35" x14ac:dyDescent="0.3">
      <c r="A564" t="s">
        <v>2271</v>
      </c>
      <c r="B564" t="s">
        <v>66922</v>
      </c>
      <c r="C564" t="s">
        <v>2637</v>
      </c>
      <c r="D564">
        <v>4.4096000000000002</v>
      </c>
      <c r="E564">
        <v>2.3E-2</v>
      </c>
      <c r="F564" t="s">
        <v>62522</v>
      </c>
      <c r="G564" t="s">
        <v>72400</v>
      </c>
      <c r="H564">
        <v>3.25</v>
      </c>
      <c r="AH564">
        <v>0.05</v>
      </c>
      <c r="AI564">
        <v>0</v>
      </c>
    </row>
    <row r="565" spans="1:35" x14ac:dyDescent="0.3">
      <c r="A565" t="s">
        <v>2271</v>
      </c>
      <c r="B565" t="s">
        <v>68069</v>
      </c>
      <c r="C565" t="s">
        <v>2638</v>
      </c>
      <c r="D565">
        <v>5.1940000000000008</v>
      </c>
      <c r="E565">
        <v>2.7E-2</v>
      </c>
      <c r="F565" t="s">
        <v>62523</v>
      </c>
      <c r="G565" t="s">
        <v>72403</v>
      </c>
      <c r="H565">
        <v>3.25</v>
      </c>
      <c r="AH565">
        <v>0.05</v>
      </c>
      <c r="AI565">
        <v>0</v>
      </c>
    </row>
    <row r="566" spans="1:35" x14ac:dyDescent="0.3">
      <c r="A566" t="s">
        <v>2271</v>
      </c>
      <c r="B566" t="s">
        <v>66924</v>
      </c>
      <c r="C566" t="s">
        <v>2639</v>
      </c>
      <c r="D566">
        <v>4.4096000000000002</v>
      </c>
      <c r="E566">
        <v>2.8000000000000001E-2</v>
      </c>
      <c r="F566" t="s">
        <v>62524</v>
      </c>
      <c r="G566" t="s">
        <v>72400</v>
      </c>
      <c r="H566">
        <v>3.25</v>
      </c>
      <c r="AH566">
        <v>0.05</v>
      </c>
      <c r="AI566">
        <v>0</v>
      </c>
    </row>
    <row r="567" spans="1:35" x14ac:dyDescent="0.3">
      <c r="A567" t="s">
        <v>2271</v>
      </c>
      <c r="B567" t="s">
        <v>68077</v>
      </c>
      <c r="C567" t="s">
        <v>2640</v>
      </c>
      <c r="D567">
        <v>5.1940000000000008</v>
      </c>
      <c r="E567">
        <v>3.1E-2</v>
      </c>
      <c r="F567" t="s">
        <v>62525</v>
      </c>
      <c r="G567" t="s">
        <v>72403</v>
      </c>
      <c r="H567">
        <v>3.25</v>
      </c>
      <c r="AH567">
        <v>0.05</v>
      </c>
      <c r="AI567">
        <v>0</v>
      </c>
    </row>
    <row r="568" spans="1:35" x14ac:dyDescent="0.3">
      <c r="A568" t="s">
        <v>2271</v>
      </c>
      <c r="B568" t="s">
        <v>66928</v>
      </c>
      <c r="C568" t="s">
        <v>2641</v>
      </c>
      <c r="D568">
        <v>7.4518000000000004</v>
      </c>
      <c r="E568">
        <v>3.9E-2</v>
      </c>
      <c r="F568" t="s">
        <v>62526</v>
      </c>
      <c r="G568" t="s">
        <v>72400</v>
      </c>
      <c r="H568">
        <v>3.25</v>
      </c>
      <c r="AH568">
        <v>0.05</v>
      </c>
      <c r="AI568">
        <v>0</v>
      </c>
    </row>
    <row r="569" spans="1:35" x14ac:dyDescent="0.3">
      <c r="A569" t="s">
        <v>2271</v>
      </c>
      <c r="B569" t="s">
        <v>68083</v>
      </c>
      <c r="C569" t="s">
        <v>2642</v>
      </c>
      <c r="D569">
        <v>9.1159999999999997</v>
      </c>
      <c r="E569">
        <v>4.3799999999999999E-2</v>
      </c>
      <c r="F569" t="s">
        <v>62527</v>
      </c>
      <c r="G569" t="s">
        <v>72403</v>
      </c>
      <c r="H569">
        <v>3.25</v>
      </c>
      <c r="AH569">
        <v>0.05</v>
      </c>
      <c r="AI569">
        <v>0</v>
      </c>
    </row>
    <row r="570" spans="1:35" x14ac:dyDescent="0.3">
      <c r="A570" t="s">
        <v>2271</v>
      </c>
      <c r="B570" t="s">
        <v>66930</v>
      </c>
      <c r="C570" t="s">
        <v>2643</v>
      </c>
      <c r="D570">
        <v>7.4518000000000004</v>
      </c>
      <c r="E570">
        <v>3.9800000000000002E-2</v>
      </c>
      <c r="F570" t="s">
        <v>62528</v>
      </c>
      <c r="G570" t="s">
        <v>72400</v>
      </c>
      <c r="H570">
        <v>3.25</v>
      </c>
      <c r="AH570">
        <v>0.05</v>
      </c>
      <c r="AI570">
        <v>0</v>
      </c>
    </row>
    <row r="571" spans="1:35" x14ac:dyDescent="0.3">
      <c r="A571" t="s">
        <v>2271</v>
      </c>
      <c r="B571" t="s">
        <v>68085</v>
      </c>
      <c r="C571" t="s">
        <v>2644</v>
      </c>
      <c r="D571">
        <v>9.1159999999999997</v>
      </c>
      <c r="E571">
        <v>0.05</v>
      </c>
      <c r="F571" t="s">
        <v>62529</v>
      </c>
      <c r="G571" t="s">
        <v>72403</v>
      </c>
      <c r="H571">
        <v>3.25</v>
      </c>
      <c r="AH571">
        <v>0.05</v>
      </c>
      <c r="AI571">
        <v>0</v>
      </c>
    </row>
    <row r="572" spans="1:35" x14ac:dyDescent="0.3">
      <c r="A572" t="s">
        <v>2271</v>
      </c>
      <c r="B572" t="s">
        <v>66934</v>
      </c>
      <c r="C572" t="s">
        <v>2645</v>
      </c>
      <c r="D572">
        <v>7.4518000000000004</v>
      </c>
      <c r="E572">
        <v>4.2999999999999997E-2</v>
      </c>
      <c r="F572" t="s">
        <v>62530</v>
      </c>
      <c r="G572" t="s">
        <v>72400</v>
      </c>
      <c r="H572">
        <v>3.25</v>
      </c>
      <c r="AH572">
        <v>0.15</v>
      </c>
      <c r="AI572">
        <v>0</v>
      </c>
    </row>
    <row r="573" spans="1:35" x14ac:dyDescent="0.3">
      <c r="A573" t="s">
        <v>2271</v>
      </c>
      <c r="B573" t="s">
        <v>68107</v>
      </c>
      <c r="C573" t="s">
        <v>2646</v>
      </c>
      <c r="D573">
        <v>9.1159999999999997</v>
      </c>
      <c r="E573">
        <v>5.2600000000000001E-2</v>
      </c>
      <c r="F573" t="s">
        <v>62531</v>
      </c>
      <c r="G573" t="s">
        <v>72403</v>
      </c>
      <c r="H573">
        <v>3.25</v>
      </c>
      <c r="AH573">
        <v>0.05</v>
      </c>
      <c r="AI573">
        <v>0</v>
      </c>
    </row>
    <row r="574" spans="1:35" x14ac:dyDescent="0.3">
      <c r="A574" t="s">
        <v>2271</v>
      </c>
      <c r="B574" t="s">
        <v>68089</v>
      </c>
      <c r="C574" t="s">
        <v>68090</v>
      </c>
      <c r="D574">
        <v>0</v>
      </c>
      <c r="E574">
        <v>0</v>
      </c>
      <c r="F574" t="s">
        <v>62168</v>
      </c>
      <c r="G574" t="s">
        <v>72403</v>
      </c>
      <c r="H574">
        <v>3.25</v>
      </c>
      <c r="AH574">
        <v>0.05</v>
      </c>
      <c r="AI574">
        <v>0</v>
      </c>
    </row>
    <row r="575" spans="1:35" x14ac:dyDescent="0.3">
      <c r="A575" t="s">
        <v>2271</v>
      </c>
      <c r="B575" t="s">
        <v>68091</v>
      </c>
      <c r="C575" t="s">
        <v>68092</v>
      </c>
      <c r="D575">
        <v>0</v>
      </c>
      <c r="E575">
        <v>0</v>
      </c>
      <c r="F575" t="s">
        <v>62168</v>
      </c>
      <c r="G575" t="s">
        <v>72403</v>
      </c>
      <c r="H575">
        <v>3.25</v>
      </c>
      <c r="AH575">
        <v>0.05</v>
      </c>
      <c r="AI575">
        <v>0</v>
      </c>
    </row>
    <row r="576" spans="1:35" x14ac:dyDescent="0.3">
      <c r="A576" t="s">
        <v>2271</v>
      </c>
      <c r="B576" t="s">
        <v>68093</v>
      </c>
      <c r="C576" t="s">
        <v>68094</v>
      </c>
      <c r="D576">
        <v>0</v>
      </c>
      <c r="E576">
        <v>0</v>
      </c>
      <c r="F576" t="s">
        <v>62168</v>
      </c>
      <c r="G576" t="s">
        <v>72403</v>
      </c>
      <c r="H576">
        <v>3.25</v>
      </c>
      <c r="AH576">
        <v>0.05</v>
      </c>
      <c r="AI576">
        <v>0</v>
      </c>
    </row>
    <row r="577" spans="1:35" x14ac:dyDescent="0.3">
      <c r="A577" t="s">
        <v>2271</v>
      </c>
      <c r="B577" t="s">
        <v>68095</v>
      </c>
      <c r="C577" t="s">
        <v>68096</v>
      </c>
      <c r="D577">
        <v>0</v>
      </c>
      <c r="E577">
        <v>0</v>
      </c>
      <c r="F577" t="s">
        <v>62168</v>
      </c>
      <c r="G577" t="s">
        <v>72403</v>
      </c>
      <c r="H577">
        <v>3.25</v>
      </c>
      <c r="AH577">
        <v>0.05</v>
      </c>
      <c r="AI577">
        <v>0</v>
      </c>
    </row>
    <row r="578" spans="1:35" x14ac:dyDescent="0.3">
      <c r="A578" t="s">
        <v>2271</v>
      </c>
      <c r="B578" t="s">
        <v>68100</v>
      </c>
      <c r="C578" t="s">
        <v>68102</v>
      </c>
      <c r="D578">
        <v>0</v>
      </c>
      <c r="E578">
        <v>2.3199999999999998E-2</v>
      </c>
      <c r="F578" t="s">
        <v>82980</v>
      </c>
      <c r="G578" t="s">
        <v>72403</v>
      </c>
      <c r="H578">
        <v>3.25</v>
      </c>
      <c r="AH578">
        <v>0.05</v>
      </c>
      <c r="AI578">
        <v>0</v>
      </c>
    </row>
    <row r="579" spans="1:35" x14ac:dyDescent="0.3">
      <c r="A579" t="s">
        <v>2271</v>
      </c>
      <c r="B579" t="s">
        <v>68103</v>
      </c>
      <c r="C579" t="s">
        <v>68104</v>
      </c>
      <c r="D579">
        <v>0</v>
      </c>
      <c r="E579">
        <v>0</v>
      </c>
      <c r="F579" t="s">
        <v>62168</v>
      </c>
      <c r="G579" t="s">
        <v>72403</v>
      </c>
      <c r="H579">
        <v>3.25</v>
      </c>
      <c r="AH579">
        <v>0.05</v>
      </c>
      <c r="AI579">
        <v>0</v>
      </c>
    </row>
    <row r="580" spans="1:35" x14ac:dyDescent="0.3">
      <c r="A580" t="s">
        <v>2271</v>
      </c>
      <c r="B580" t="s">
        <v>68105</v>
      </c>
      <c r="C580" t="s">
        <v>68106</v>
      </c>
      <c r="D580">
        <v>0</v>
      </c>
      <c r="E580">
        <v>0</v>
      </c>
      <c r="F580" t="s">
        <v>62168</v>
      </c>
      <c r="G580" t="s">
        <v>72403</v>
      </c>
      <c r="H580">
        <v>3.25</v>
      </c>
      <c r="AH580">
        <v>0.05</v>
      </c>
      <c r="AI580">
        <v>0</v>
      </c>
    </row>
    <row r="581" spans="1:35" x14ac:dyDescent="0.3">
      <c r="A581" t="s">
        <v>2271</v>
      </c>
      <c r="B581" t="s">
        <v>66938</v>
      </c>
      <c r="C581" t="s">
        <v>2647</v>
      </c>
      <c r="D581">
        <v>7.4518000000000004</v>
      </c>
      <c r="E581">
        <v>5.2499999999999998E-2</v>
      </c>
      <c r="F581" t="s">
        <v>62532</v>
      </c>
      <c r="G581" t="s">
        <v>72400</v>
      </c>
      <c r="H581">
        <v>3.25</v>
      </c>
      <c r="AH581">
        <v>0.05</v>
      </c>
      <c r="AI581">
        <v>0</v>
      </c>
    </row>
    <row r="582" spans="1:35" x14ac:dyDescent="0.3">
      <c r="A582" t="s">
        <v>2271</v>
      </c>
      <c r="B582" t="s">
        <v>68126</v>
      </c>
      <c r="C582" t="s">
        <v>2659</v>
      </c>
      <c r="D582">
        <v>9.1159999999999997</v>
      </c>
      <c r="E582">
        <v>5.8400000000000001E-2</v>
      </c>
      <c r="F582" t="s">
        <v>62533</v>
      </c>
      <c r="G582" t="s">
        <v>72403</v>
      </c>
      <c r="H582">
        <v>3.25</v>
      </c>
      <c r="AH582">
        <v>0.05</v>
      </c>
      <c r="AI582">
        <v>0</v>
      </c>
    </row>
    <row r="583" spans="1:35" x14ac:dyDescent="0.3">
      <c r="A583" t="s">
        <v>2271</v>
      </c>
      <c r="B583" t="s">
        <v>68128</v>
      </c>
      <c r="C583" t="s">
        <v>68129</v>
      </c>
      <c r="D583">
        <v>0</v>
      </c>
      <c r="E583">
        <v>0</v>
      </c>
      <c r="F583" t="s">
        <v>62168</v>
      </c>
      <c r="G583" t="s">
        <v>72403</v>
      </c>
      <c r="H583">
        <v>3.25</v>
      </c>
      <c r="AH583">
        <v>0.05</v>
      </c>
      <c r="AI583">
        <v>0</v>
      </c>
    </row>
    <row r="584" spans="1:35" x14ac:dyDescent="0.3">
      <c r="A584" t="s">
        <v>2271</v>
      </c>
      <c r="B584" t="s">
        <v>68111</v>
      </c>
      <c r="C584" t="s">
        <v>2648</v>
      </c>
      <c r="D584">
        <v>7.1761999999999997</v>
      </c>
      <c r="E584">
        <v>2.9000000000000001E-2</v>
      </c>
      <c r="F584" t="s">
        <v>82985</v>
      </c>
      <c r="G584" t="s">
        <v>72403</v>
      </c>
      <c r="H584">
        <v>3.25</v>
      </c>
      <c r="AH584">
        <v>0.05</v>
      </c>
      <c r="AI584">
        <v>0</v>
      </c>
    </row>
    <row r="585" spans="1:35" x14ac:dyDescent="0.3">
      <c r="A585" t="s">
        <v>2271</v>
      </c>
      <c r="B585" t="s">
        <v>68113</v>
      </c>
      <c r="C585" t="s">
        <v>2649</v>
      </c>
      <c r="D585">
        <v>8.6178000000000008</v>
      </c>
      <c r="E585">
        <v>0.03</v>
      </c>
      <c r="F585" t="s">
        <v>62168</v>
      </c>
      <c r="G585" t="s">
        <v>72403</v>
      </c>
      <c r="H585">
        <v>3.25</v>
      </c>
      <c r="AH585">
        <v>0.05</v>
      </c>
      <c r="AI585">
        <v>0</v>
      </c>
    </row>
    <row r="586" spans="1:35" x14ac:dyDescent="0.3">
      <c r="A586" t="s">
        <v>2271</v>
      </c>
      <c r="B586" t="s">
        <v>68114</v>
      </c>
      <c r="C586" t="s">
        <v>2650</v>
      </c>
      <c r="D586">
        <v>11.490400000000001</v>
      </c>
      <c r="E586">
        <v>0.03</v>
      </c>
      <c r="F586" t="s">
        <v>62168</v>
      </c>
      <c r="G586" t="s">
        <v>72403</v>
      </c>
      <c r="H586">
        <v>3.25</v>
      </c>
      <c r="AH586">
        <v>0.05</v>
      </c>
      <c r="AI586">
        <v>0</v>
      </c>
    </row>
    <row r="587" spans="1:35" x14ac:dyDescent="0.3">
      <c r="A587" t="s">
        <v>2271</v>
      </c>
      <c r="B587" t="s">
        <v>68116</v>
      </c>
      <c r="C587" t="s">
        <v>2651</v>
      </c>
      <c r="D587">
        <v>8.1831999999999994</v>
      </c>
      <c r="E587">
        <v>5.0999999999999997E-2</v>
      </c>
      <c r="F587" t="s">
        <v>62534</v>
      </c>
      <c r="G587" t="s">
        <v>72403</v>
      </c>
      <c r="H587">
        <v>3.25</v>
      </c>
      <c r="AH587">
        <v>0.05</v>
      </c>
      <c r="AI587">
        <v>0</v>
      </c>
    </row>
    <row r="588" spans="1:35" x14ac:dyDescent="0.3">
      <c r="A588" t="s">
        <v>2271</v>
      </c>
      <c r="B588" t="s">
        <v>68118</v>
      </c>
      <c r="C588" t="s">
        <v>2652</v>
      </c>
      <c r="D588">
        <v>7.1761999999999997</v>
      </c>
      <c r="E588">
        <v>0.03</v>
      </c>
      <c r="F588" t="s">
        <v>62168</v>
      </c>
      <c r="G588" t="s">
        <v>72403</v>
      </c>
      <c r="H588">
        <v>3.25</v>
      </c>
      <c r="AH588">
        <v>0.05</v>
      </c>
      <c r="AI588">
        <v>0</v>
      </c>
    </row>
    <row r="589" spans="1:35" x14ac:dyDescent="0.3">
      <c r="A589" t="s">
        <v>2271</v>
      </c>
      <c r="B589" t="s">
        <v>68120</v>
      </c>
      <c r="C589" t="s">
        <v>2653</v>
      </c>
      <c r="D589">
        <v>7.1761999999999997</v>
      </c>
      <c r="E589">
        <v>0.03</v>
      </c>
      <c r="F589" t="s">
        <v>62168</v>
      </c>
      <c r="G589" t="s">
        <v>72403</v>
      </c>
      <c r="H589">
        <v>3.25</v>
      </c>
      <c r="AH589">
        <v>0.05</v>
      </c>
      <c r="AI589">
        <v>0</v>
      </c>
    </row>
    <row r="590" spans="1:35" x14ac:dyDescent="0.3">
      <c r="A590" t="s">
        <v>2271</v>
      </c>
      <c r="B590" t="s">
        <v>68121</v>
      </c>
      <c r="C590" t="s">
        <v>2654</v>
      </c>
      <c r="D590">
        <v>7.1761999999999997</v>
      </c>
      <c r="E590">
        <v>0.03</v>
      </c>
      <c r="F590" t="s">
        <v>62168</v>
      </c>
      <c r="G590" t="s">
        <v>72403</v>
      </c>
      <c r="H590">
        <v>3.25</v>
      </c>
      <c r="AH590">
        <v>0.05</v>
      </c>
      <c r="AI590">
        <v>0</v>
      </c>
    </row>
    <row r="591" spans="1:35" x14ac:dyDescent="0.3">
      <c r="A591" t="s">
        <v>2271</v>
      </c>
      <c r="B591" t="s">
        <v>68122</v>
      </c>
      <c r="C591" t="s">
        <v>2655</v>
      </c>
      <c r="D591">
        <v>8.6178000000000008</v>
      </c>
      <c r="E591">
        <v>0.03</v>
      </c>
      <c r="F591" t="s">
        <v>62168</v>
      </c>
      <c r="G591" t="s">
        <v>72403</v>
      </c>
      <c r="H591">
        <v>3.25</v>
      </c>
      <c r="AH591">
        <v>0.05</v>
      </c>
      <c r="AI591">
        <v>0</v>
      </c>
    </row>
    <row r="592" spans="1:35" x14ac:dyDescent="0.3">
      <c r="A592" t="s">
        <v>2271</v>
      </c>
      <c r="B592" t="s">
        <v>68123</v>
      </c>
      <c r="C592" t="s">
        <v>2656</v>
      </c>
      <c r="D592">
        <v>8.6178000000000008</v>
      </c>
      <c r="E592">
        <v>0.03</v>
      </c>
      <c r="F592" t="s">
        <v>62168</v>
      </c>
      <c r="G592" t="s">
        <v>72403</v>
      </c>
      <c r="H592">
        <v>3.25</v>
      </c>
      <c r="AH592">
        <v>0.05</v>
      </c>
      <c r="AI592">
        <v>0</v>
      </c>
    </row>
    <row r="593" spans="1:35" x14ac:dyDescent="0.3">
      <c r="A593" t="s">
        <v>2271</v>
      </c>
      <c r="B593" t="s">
        <v>68124</v>
      </c>
      <c r="C593" t="s">
        <v>2657</v>
      </c>
      <c r="D593">
        <v>8.1831999999999994</v>
      </c>
      <c r="E593">
        <v>0.03</v>
      </c>
      <c r="F593" t="s">
        <v>62168</v>
      </c>
      <c r="G593" t="s">
        <v>72403</v>
      </c>
      <c r="H593">
        <v>3.25</v>
      </c>
      <c r="AH593">
        <v>0.05</v>
      </c>
      <c r="AI593">
        <v>0</v>
      </c>
    </row>
    <row r="594" spans="1:35" x14ac:dyDescent="0.3">
      <c r="A594" t="s">
        <v>2271</v>
      </c>
      <c r="B594" t="s">
        <v>68125</v>
      </c>
      <c r="C594" t="s">
        <v>2658</v>
      </c>
      <c r="D594">
        <v>8.1831999999999994</v>
      </c>
      <c r="E594">
        <v>0.03</v>
      </c>
      <c r="F594" t="s">
        <v>62168</v>
      </c>
      <c r="G594" t="s">
        <v>72403</v>
      </c>
      <c r="H594">
        <v>3.25</v>
      </c>
      <c r="AH594">
        <v>0.05</v>
      </c>
      <c r="AI594">
        <v>0</v>
      </c>
    </row>
    <row r="595" spans="1:35" x14ac:dyDescent="0.3">
      <c r="A595" t="s">
        <v>2271</v>
      </c>
      <c r="B595" t="s">
        <v>66940</v>
      </c>
      <c r="C595" t="s">
        <v>2660</v>
      </c>
      <c r="D595">
        <v>9.9958000000000009</v>
      </c>
      <c r="E595">
        <v>0.06</v>
      </c>
      <c r="F595" t="s">
        <v>62535</v>
      </c>
      <c r="G595" t="s">
        <v>72400</v>
      </c>
      <c r="H595">
        <v>3.25</v>
      </c>
      <c r="AH595">
        <v>0.05</v>
      </c>
      <c r="AI595">
        <v>0</v>
      </c>
    </row>
    <row r="596" spans="1:35" x14ac:dyDescent="0.3">
      <c r="A596" t="s">
        <v>2271</v>
      </c>
      <c r="B596" t="s">
        <v>68134</v>
      </c>
      <c r="C596" t="s">
        <v>2661</v>
      </c>
      <c r="D596">
        <v>10.706</v>
      </c>
      <c r="E596">
        <v>7.2999999999999995E-2</v>
      </c>
      <c r="F596" t="s">
        <v>62536</v>
      </c>
      <c r="G596" t="s">
        <v>72403</v>
      </c>
      <c r="H596">
        <v>3.25</v>
      </c>
      <c r="AH596">
        <v>0.05</v>
      </c>
      <c r="AI596">
        <v>0</v>
      </c>
    </row>
    <row r="597" spans="1:35" x14ac:dyDescent="0.3">
      <c r="A597" t="s">
        <v>2271</v>
      </c>
      <c r="B597" t="s">
        <v>66942</v>
      </c>
      <c r="C597" t="s">
        <v>2662</v>
      </c>
      <c r="D597">
        <v>9.9958000000000009</v>
      </c>
      <c r="E597">
        <v>6.3E-2</v>
      </c>
      <c r="F597" t="s">
        <v>62537</v>
      </c>
      <c r="G597" t="s">
        <v>72400</v>
      </c>
      <c r="H597">
        <v>3.25</v>
      </c>
      <c r="AH597">
        <v>0.05</v>
      </c>
      <c r="AI597">
        <v>0</v>
      </c>
    </row>
    <row r="598" spans="1:35" x14ac:dyDescent="0.3">
      <c r="A598" t="s">
        <v>2271</v>
      </c>
      <c r="B598" t="s">
        <v>68138</v>
      </c>
      <c r="C598" t="s">
        <v>2663</v>
      </c>
      <c r="D598">
        <v>10.706</v>
      </c>
      <c r="E598">
        <v>7.5999999999999998E-2</v>
      </c>
      <c r="F598" t="s">
        <v>62538</v>
      </c>
      <c r="G598" t="s">
        <v>72403</v>
      </c>
      <c r="H598">
        <v>3.25</v>
      </c>
      <c r="AH598">
        <v>0.05</v>
      </c>
      <c r="AI598">
        <v>0</v>
      </c>
    </row>
    <row r="599" spans="1:35" x14ac:dyDescent="0.3">
      <c r="A599" t="s">
        <v>2271</v>
      </c>
      <c r="B599" t="s">
        <v>66944</v>
      </c>
      <c r="C599" t="s">
        <v>2664</v>
      </c>
      <c r="D599">
        <v>9.9958000000000009</v>
      </c>
      <c r="E599">
        <v>6.7000000000000004E-2</v>
      </c>
      <c r="F599" t="s">
        <v>62539</v>
      </c>
      <c r="G599" t="s">
        <v>72400</v>
      </c>
      <c r="H599">
        <v>3.25</v>
      </c>
      <c r="AH599">
        <v>0.05</v>
      </c>
      <c r="AI599">
        <v>0</v>
      </c>
    </row>
    <row r="600" spans="1:35" x14ac:dyDescent="0.3">
      <c r="A600" t="s">
        <v>2271</v>
      </c>
      <c r="B600" t="s">
        <v>68141</v>
      </c>
      <c r="C600" t="s">
        <v>2666</v>
      </c>
      <c r="D600">
        <v>10.706</v>
      </c>
      <c r="E600">
        <v>7.8E-2</v>
      </c>
      <c r="F600" t="s">
        <v>62540</v>
      </c>
      <c r="G600" t="s">
        <v>72403</v>
      </c>
      <c r="H600">
        <v>3.25</v>
      </c>
      <c r="AH600">
        <v>0.05</v>
      </c>
      <c r="AI600">
        <v>0</v>
      </c>
    </row>
    <row r="601" spans="1:35" x14ac:dyDescent="0.3">
      <c r="A601" t="s">
        <v>2271</v>
      </c>
      <c r="B601" t="s">
        <v>66946</v>
      </c>
      <c r="C601" t="s">
        <v>2667</v>
      </c>
      <c r="D601">
        <v>10.907399999999999</v>
      </c>
      <c r="E601">
        <v>7.5999999999999998E-2</v>
      </c>
      <c r="F601" t="s">
        <v>62541</v>
      </c>
      <c r="G601" t="s">
        <v>72400</v>
      </c>
      <c r="H601">
        <v>3.25</v>
      </c>
      <c r="AH601">
        <v>0.05</v>
      </c>
      <c r="AI601">
        <v>0</v>
      </c>
    </row>
    <row r="602" spans="1:35" x14ac:dyDescent="0.3">
      <c r="A602" t="s">
        <v>2271</v>
      </c>
      <c r="B602" t="s">
        <v>68145</v>
      </c>
      <c r="C602" t="s">
        <v>2668</v>
      </c>
      <c r="D602">
        <v>14.469000000000001</v>
      </c>
      <c r="E602">
        <v>8.5999999999999993E-2</v>
      </c>
      <c r="F602" t="s">
        <v>62542</v>
      </c>
      <c r="G602" t="s">
        <v>72403</v>
      </c>
      <c r="H602">
        <v>3.25</v>
      </c>
      <c r="AH602">
        <v>0.05</v>
      </c>
      <c r="AI602">
        <v>0</v>
      </c>
    </row>
    <row r="603" spans="1:35" x14ac:dyDescent="0.3">
      <c r="A603" t="s">
        <v>2271</v>
      </c>
      <c r="B603" t="s">
        <v>66948</v>
      </c>
      <c r="C603" t="s">
        <v>2669</v>
      </c>
      <c r="D603">
        <v>10.907399999999999</v>
      </c>
      <c r="E603">
        <v>8.5999999999999993E-2</v>
      </c>
      <c r="F603" t="s">
        <v>62543</v>
      </c>
      <c r="G603" t="s">
        <v>72400</v>
      </c>
      <c r="H603">
        <v>3.25</v>
      </c>
      <c r="AH603">
        <v>0.05</v>
      </c>
      <c r="AI603">
        <v>0</v>
      </c>
    </row>
    <row r="604" spans="1:35" x14ac:dyDescent="0.3">
      <c r="A604" t="s">
        <v>2271</v>
      </c>
      <c r="B604" t="s">
        <v>68151</v>
      </c>
      <c r="C604" t="s">
        <v>2672</v>
      </c>
      <c r="D604">
        <v>14.469000000000001</v>
      </c>
      <c r="E604">
        <v>9.6000000000000002E-2</v>
      </c>
      <c r="F604" t="s">
        <v>62544</v>
      </c>
      <c r="G604" t="s">
        <v>72403</v>
      </c>
      <c r="H604">
        <v>3.25</v>
      </c>
      <c r="AH604">
        <v>0.05</v>
      </c>
      <c r="AI604">
        <v>0</v>
      </c>
    </row>
    <row r="605" spans="1:35" x14ac:dyDescent="0.3">
      <c r="A605" t="s">
        <v>2271</v>
      </c>
      <c r="B605" t="s">
        <v>66950</v>
      </c>
      <c r="C605" t="s">
        <v>2670</v>
      </c>
      <c r="D605">
        <v>18.645400000000002</v>
      </c>
      <c r="E605">
        <v>0.13400000000000001</v>
      </c>
      <c r="F605" t="s">
        <v>62545</v>
      </c>
      <c r="G605" t="s">
        <v>72400</v>
      </c>
      <c r="H605">
        <v>3.25</v>
      </c>
      <c r="AH605">
        <v>0.05</v>
      </c>
      <c r="AI605">
        <v>0</v>
      </c>
    </row>
    <row r="606" spans="1:35" x14ac:dyDescent="0.3">
      <c r="A606" t="s">
        <v>2271</v>
      </c>
      <c r="B606" t="s">
        <v>68149</v>
      </c>
      <c r="C606" t="s">
        <v>2671</v>
      </c>
      <c r="D606">
        <v>25.948800000000002</v>
      </c>
      <c r="E606">
        <v>0</v>
      </c>
      <c r="F606" t="s">
        <v>82886</v>
      </c>
      <c r="G606" t="s">
        <v>72403</v>
      </c>
      <c r="H606">
        <v>3.25</v>
      </c>
      <c r="AH606">
        <v>0.05</v>
      </c>
      <c r="AI606">
        <v>0</v>
      </c>
    </row>
    <row r="607" spans="1:35" x14ac:dyDescent="0.3">
      <c r="A607" t="s">
        <v>2271</v>
      </c>
      <c r="B607" t="s">
        <v>66954</v>
      </c>
      <c r="C607" t="s">
        <v>2673</v>
      </c>
      <c r="D607">
        <v>18.645400000000002</v>
      </c>
      <c r="E607">
        <v>0.13</v>
      </c>
      <c r="F607" t="s">
        <v>62546</v>
      </c>
      <c r="G607" t="s">
        <v>72400</v>
      </c>
      <c r="H607">
        <v>3.25</v>
      </c>
      <c r="AH607">
        <v>0.05</v>
      </c>
      <c r="AI607">
        <v>0</v>
      </c>
    </row>
    <row r="608" spans="1:35" x14ac:dyDescent="0.3">
      <c r="A608" t="s">
        <v>2271</v>
      </c>
      <c r="B608" t="s">
        <v>68155</v>
      </c>
      <c r="C608" t="s">
        <v>2674</v>
      </c>
      <c r="D608">
        <v>21.094000000000001</v>
      </c>
      <c r="E608">
        <v>0.14399999999999999</v>
      </c>
      <c r="F608" t="s">
        <v>62547</v>
      </c>
      <c r="G608" t="s">
        <v>72403</v>
      </c>
      <c r="H608">
        <v>3.25</v>
      </c>
      <c r="AH608">
        <v>0.05</v>
      </c>
      <c r="AI608">
        <v>0</v>
      </c>
    </row>
    <row r="609" spans="1:35" x14ac:dyDescent="0.3">
      <c r="A609" t="s">
        <v>2271</v>
      </c>
      <c r="B609" t="s">
        <v>66956</v>
      </c>
      <c r="C609" t="s">
        <v>2675</v>
      </c>
      <c r="D609">
        <v>2.8513999999999999</v>
      </c>
      <c r="E609">
        <v>1.2999999999999999E-2</v>
      </c>
      <c r="F609" t="s">
        <v>62548</v>
      </c>
      <c r="G609" t="s">
        <v>72400</v>
      </c>
      <c r="H609">
        <v>3.25</v>
      </c>
      <c r="AH609">
        <v>0.05</v>
      </c>
      <c r="AI609">
        <v>0</v>
      </c>
    </row>
    <row r="610" spans="1:35" x14ac:dyDescent="0.3">
      <c r="A610" t="s">
        <v>2271</v>
      </c>
      <c r="B610" t="s">
        <v>68164</v>
      </c>
      <c r="C610" t="s">
        <v>2676</v>
      </c>
      <c r="D610">
        <v>3.4132000000000002</v>
      </c>
      <c r="E610">
        <v>1.4999999999999999E-2</v>
      </c>
      <c r="F610" t="s">
        <v>62549</v>
      </c>
      <c r="G610" t="s">
        <v>72403</v>
      </c>
      <c r="H610">
        <v>3.25</v>
      </c>
      <c r="AH610">
        <v>0.05</v>
      </c>
      <c r="AI610">
        <v>0</v>
      </c>
    </row>
    <row r="611" spans="1:35" x14ac:dyDescent="0.3">
      <c r="A611" t="s">
        <v>2271</v>
      </c>
      <c r="B611" t="s">
        <v>66957</v>
      </c>
      <c r="C611" t="s">
        <v>2677</v>
      </c>
      <c r="D611">
        <v>20.659399999999998</v>
      </c>
      <c r="E611">
        <v>0.14399999999999999</v>
      </c>
      <c r="F611" t="s">
        <v>62550</v>
      </c>
      <c r="G611" t="s">
        <v>72400</v>
      </c>
      <c r="H611">
        <v>3.25</v>
      </c>
      <c r="AH611">
        <v>0.05</v>
      </c>
      <c r="AI611">
        <v>0</v>
      </c>
    </row>
    <row r="612" spans="1:35" x14ac:dyDescent="0.3">
      <c r="A612" t="s">
        <v>2271</v>
      </c>
      <c r="B612" t="s">
        <v>68167</v>
      </c>
      <c r="C612" t="s">
        <v>2678</v>
      </c>
      <c r="D612">
        <v>25.175000000000001</v>
      </c>
      <c r="E612">
        <v>0.14399999999999999</v>
      </c>
      <c r="F612" t="s">
        <v>62551</v>
      </c>
      <c r="G612" t="s">
        <v>72403</v>
      </c>
      <c r="H612">
        <v>3.25</v>
      </c>
      <c r="AH612">
        <v>0.05</v>
      </c>
      <c r="AI612">
        <v>0</v>
      </c>
    </row>
    <row r="613" spans="1:35" x14ac:dyDescent="0.3">
      <c r="A613" t="s">
        <v>2271</v>
      </c>
      <c r="B613" t="s">
        <v>66959</v>
      </c>
      <c r="C613" t="s">
        <v>2679</v>
      </c>
      <c r="D613">
        <v>20.659399999999998</v>
      </c>
      <c r="E613">
        <v>0.155</v>
      </c>
      <c r="F613" t="s">
        <v>62552</v>
      </c>
      <c r="G613" t="s">
        <v>72400</v>
      </c>
      <c r="H613">
        <v>3.25</v>
      </c>
      <c r="AH613">
        <v>0.05</v>
      </c>
      <c r="AI613">
        <v>0</v>
      </c>
    </row>
    <row r="614" spans="1:35" x14ac:dyDescent="0.3">
      <c r="A614" t="s">
        <v>2271</v>
      </c>
      <c r="B614" t="s">
        <v>68173</v>
      </c>
      <c r="C614" t="s">
        <v>2680</v>
      </c>
      <c r="D614">
        <v>25.175000000000001</v>
      </c>
      <c r="E614">
        <v>0.16800000000000001</v>
      </c>
      <c r="F614" t="s">
        <v>62553</v>
      </c>
      <c r="G614" t="s">
        <v>72403</v>
      </c>
      <c r="H614">
        <v>3.25</v>
      </c>
      <c r="AH614">
        <v>0.05</v>
      </c>
      <c r="AI614">
        <v>0</v>
      </c>
    </row>
    <row r="615" spans="1:35" x14ac:dyDescent="0.3">
      <c r="A615" t="s">
        <v>2271</v>
      </c>
      <c r="B615" t="s">
        <v>68169</v>
      </c>
      <c r="C615" t="s">
        <v>68170</v>
      </c>
      <c r="D615">
        <v>0</v>
      </c>
      <c r="E615">
        <v>0</v>
      </c>
      <c r="F615" t="s">
        <v>62168</v>
      </c>
      <c r="G615" t="s">
        <v>72403</v>
      </c>
      <c r="H615">
        <v>3.25</v>
      </c>
      <c r="AH615">
        <v>0.05</v>
      </c>
      <c r="AI615">
        <v>0</v>
      </c>
    </row>
    <row r="616" spans="1:35" x14ac:dyDescent="0.3">
      <c r="A616" t="s">
        <v>2271</v>
      </c>
      <c r="B616" t="s">
        <v>66961</v>
      </c>
      <c r="C616" t="s">
        <v>2681</v>
      </c>
      <c r="D616">
        <v>18.645400000000002</v>
      </c>
      <c r="E616">
        <v>0.13100000000000001</v>
      </c>
      <c r="F616" t="s">
        <v>62554</v>
      </c>
      <c r="G616" t="s">
        <v>72400</v>
      </c>
      <c r="H616">
        <v>3.25</v>
      </c>
      <c r="AH616">
        <v>0.05</v>
      </c>
      <c r="AI616">
        <v>0</v>
      </c>
    </row>
    <row r="617" spans="1:35" x14ac:dyDescent="0.3">
      <c r="A617" t="s">
        <v>2271</v>
      </c>
      <c r="B617" t="s">
        <v>68175</v>
      </c>
      <c r="C617" t="s">
        <v>2682</v>
      </c>
      <c r="D617">
        <v>21.094000000000001</v>
      </c>
      <c r="E617">
        <v>0.14599999999999999</v>
      </c>
      <c r="F617" t="s">
        <v>62555</v>
      </c>
      <c r="G617" t="s">
        <v>72403</v>
      </c>
      <c r="H617">
        <v>3.25</v>
      </c>
      <c r="AH617">
        <v>0.05</v>
      </c>
      <c r="AI617">
        <v>0</v>
      </c>
    </row>
    <row r="618" spans="1:35" x14ac:dyDescent="0.3">
      <c r="A618" t="s">
        <v>2271</v>
      </c>
      <c r="B618" t="s">
        <v>68181</v>
      </c>
      <c r="C618" t="s">
        <v>2683</v>
      </c>
      <c r="D618">
        <v>51.516000000000005</v>
      </c>
      <c r="E618">
        <v>0.35099999999999998</v>
      </c>
      <c r="F618" t="s">
        <v>62556</v>
      </c>
      <c r="G618" t="s">
        <v>72403</v>
      </c>
      <c r="H618">
        <v>3.25</v>
      </c>
      <c r="AH618">
        <v>0.05</v>
      </c>
      <c r="AI618">
        <v>0</v>
      </c>
    </row>
    <row r="619" spans="1:35" x14ac:dyDescent="0.3">
      <c r="A619" t="s">
        <v>2271</v>
      </c>
      <c r="B619" t="s">
        <v>68177</v>
      </c>
      <c r="C619" t="s">
        <v>68178</v>
      </c>
      <c r="D619">
        <v>0</v>
      </c>
      <c r="E619">
        <v>0</v>
      </c>
      <c r="F619" t="s">
        <v>62168</v>
      </c>
      <c r="G619" t="s">
        <v>72403</v>
      </c>
      <c r="H619">
        <v>3.25</v>
      </c>
      <c r="AH619">
        <v>0.05</v>
      </c>
      <c r="AI619">
        <v>0</v>
      </c>
    </row>
    <row r="620" spans="1:35" x14ac:dyDescent="0.3">
      <c r="A620" t="s">
        <v>2271</v>
      </c>
      <c r="B620" t="s">
        <v>68183</v>
      </c>
      <c r="C620" t="s">
        <v>2684</v>
      </c>
      <c r="D620">
        <v>87.45</v>
      </c>
      <c r="E620">
        <v>0.58399999999999996</v>
      </c>
      <c r="F620" t="s">
        <v>62557</v>
      </c>
      <c r="G620" t="s">
        <v>72403</v>
      </c>
      <c r="H620">
        <v>3.25</v>
      </c>
      <c r="AH620">
        <v>0.05</v>
      </c>
      <c r="AI620">
        <v>0</v>
      </c>
    </row>
    <row r="621" spans="1:35" x14ac:dyDescent="0.3">
      <c r="A621" t="s">
        <v>2271</v>
      </c>
      <c r="B621" t="s">
        <v>68185</v>
      </c>
      <c r="C621" t="s">
        <v>2685</v>
      </c>
      <c r="D621">
        <v>40.386000000000003</v>
      </c>
      <c r="E621">
        <v>0.253</v>
      </c>
      <c r="F621" t="s">
        <v>62558</v>
      </c>
      <c r="G621" t="s">
        <v>72403</v>
      </c>
      <c r="H621">
        <v>3.25</v>
      </c>
      <c r="AH621">
        <v>0.05</v>
      </c>
      <c r="AI621">
        <v>0</v>
      </c>
    </row>
    <row r="622" spans="1:35" x14ac:dyDescent="0.3">
      <c r="A622" t="s">
        <v>2271</v>
      </c>
      <c r="B622" t="s">
        <v>68189</v>
      </c>
      <c r="C622" t="s">
        <v>2686</v>
      </c>
      <c r="D622">
        <v>40.386000000000003</v>
      </c>
      <c r="E622">
        <v>0.23400000000000001</v>
      </c>
      <c r="F622" t="s">
        <v>62559</v>
      </c>
      <c r="G622" t="s">
        <v>72403</v>
      </c>
      <c r="H622">
        <v>3.25</v>
      </c>
      <c r="AH622">
        <v>0.05</v>
      </c>
      <c r="AI622">
        <v>0</v>
      </c>
    </row>
    <row r="623" spans="1:35" x14ac:dyDescent="0.3">
      <c r="A623" t="s">
        <v>2271</v>
      </c>
      <c r="B623" t="s">
        <v>68197</v>
      </c>
      <c r="C623" t="s">
        <v>2688</v>
      </c>
      <c r="D623">
        <v>162.21180000000001</v>
      </c>
      <c r="E623">
        <v>0.85599999999999998</v>
      </c>
      <c r="F623" t="s">
        <v>62168</v>
      </c>
      <c r="G623" t="s">
        <v>72403</v>
      </c>
      <c r="H623">
        <v>3.25</v>
      </c>
      <c r="AH623">
        <v>0.05</v>
      </c>
      <c r="AI623">
        <v>0</v>
      </c>
    </row>
    <row r="624" spans="1:35" x14ac:dyDescent="0.3">
      <c r="A624" t="s">
        <v>2271</v>
      </c>
      <c r="B624" t="s">
        <v>68191</v>
      </c>
      <c r="C624" t="s">
        <v>2687</v>
      </c>
      <c r="D624">
        <v>165.81495703499999</v>
      </c>
      <c r="E624">
        <v>0</v>
      </c>
      <c r="F624" t="s">
        <v>62168</v>
      </c>
      <c r="G624" t="s">
        <v>72403</v>
      </c>
      <c r="H624">
        <v>3.25</v>
      </c>
      <c r="AH624">
        <v>0.05</v>
      </c>
      <c r="AI624">
        <v>0</v>
      </c>
    </row>
    <row r="625" spans="1:35" x14ac:dyDescent="0.3">
      <c r="A625" t="s">
        <v>2271</v>
      </c>
      <c r="B625" t="s">
        <v>68199</v>
      </c>
      <c r="C625" t="s">
        <v>2689</v>
      </c>
      <c r="D625">
        <v>114.99165405000001</v>
      </c>
      <c r="E625">
        <v>0.55900000000000005</v>
      </c>
      <c r="F625" t="s">
        <v>62168</v>
      </c>
      <c r="G625" t="s">
        <v>72403</v>
      </c>
      <c r="H625">
        <v>3.25</v>
      </c>
      <c r="AH625">
        <v>0.05</v>
      </c>
      <c r="AI625">
        <v>0</v>
      </c>
    </row>
    <row r="626" spans="1:35" x14ac:dyDescent="0.3">
      <c r="A626" t="s">
        <v>2271</v>
      </c>
      <c r="B626" t="s">
        <v>68201</v>
      </c>
      <c r="C626" t="s">
        <v>2690</v>
      </c>
      <c r="D626">
        <v>76.419542745000001</v>
      </c>
      <c r="E626">
        <v>0.34699999999999998</v>
      </c>
      <c r="F626" t="s">
        <v>62168</v>
      </c>
      <c r="G626" t="s">
        <v>72403</v>
      </c>
      <c r="H626">
        <v>3.25</v>
      </c>
      <c r="AH626">
        <v>0.05</v>
      </c>
      <c r="AI626">
        <v>0</v>
      </c>
    </row>
    <row r="627" spans="1:35" x14ac:dyDescent="0.3">
      <c r="A627" t="s">
        <v>2271</v>
      </c>
      <c r="B627" t="s">
        <v>66967</v>
      </c>
      <c r="C627" t="s">
        <v>2691</v>
      </c>
      <c r="D627">
        <v>11.946199999999999</v>
      </c>
      <c r="E627">
        <v>0.05</v>
      </c>
      <c r="F627" t="s">
        <v>62560</v>
      </c>
      <c r="G627" t="s">
        <v>72400</v>
      </c>
      <c r="H627">
        <v>3.25</v>
      </c>
      <c r="AH627">
        <v>0.05</v>
      </c>
      <c r="AI627">
        <v>0</v>
      </c>
    </row>
    <row r="628" spans="1:35" x14ac:dyDescent="0.3">
      <c r="A628" t="s">
        <v>2271</v>
      </c>
      <c r="B628" t="s">
        <v>68203</v>
      </c>
      <c r="C628" t="s">
        <v>2692</v>
      </c>
      <c r="D628">
        <v>12.084000000000001</v>
      </c>
      <c r="E628">
        <v>5.8000000000000003E-2</v>
      </c>
      <c r="F628" t="s">
        <v>62561</v>
      </c>
      <c r="G628" t="s">
        <v>72403</v>
      </c>
      <c r="H628">
        <v>3.25</v>
      </c>
      <c r="AH628">
        <v>0.05</v>
      </c>
      <c r="AI628">
        <v>0</v>
      </c>
    </row>
    <row r="629" spans="1:35" x14ac:dyDescent="0.3">
      <c r="A629" t="s">
        <v>2271</v>
      </c>
      <c r="B629" t="s">
        <v>66969</v>
      </c>
      <c r="C629" t="s">
        <v>2693</v>
      </c>
      <c r="D629">
        <v>11.946199999999999</v>
      </c>
      <c r="E629">
        <v>8.2000000000000003E-2</v>
      </c>
      <c r="F629" t="s">
        <v>62562</v>
      </c>
      <c r="G629" t="s">
        <v>72400</v>
      </c>
      <c r="H629">
        <v>3.25</v>
      </c>
      <c r="AH629">
        <v>0.05</v>
      </c>
      <c r="AI629">
        <v>0</v>
      </c>
    </row>
    <row r="630" spans="1:35" x14ac:dyDescent="0.3">
      <c r="A630" t="s">
        <v>2271</v>
      </c>
      <c r="B630" t="s">
        <v>68205</v>
      </c>
      <c r="C630" t="s">
        <v>2694</v>
      </c>
      <c r="D630">
        <v>12.084000000000001</v>
      </c>
      <c r="E630">
        <v>7.9000000000000001E-2</v>
      </c>
      <c r="F630" t="s">
        <v>62168</v>
      </c>
      <c r="G630" t="s">
        <v>72403</v>
      </c>
      <c r="H630">
        <v>3.25</v>
      </c>
      <c r="AH630">
        <v>0.05</v>
      </c>
      <c r="AI630">
        <v>0</v>
      </c>
    </row>
    <row r="631" spans="1:35" x14ac:dyDescent="0.3">
      <c r="A631" t="s">
        <v>2271</v>
      </c>
      <c r="B631" t="s">
        <v>66971</v>
      </c>
      <c r="C631" t="s">
        <v>2695</v>
      </c>
      <c r="D631">
        <v>15.603200000000001</v>
      </c>
      <c r="E631">
        <v>0.104</v>
      </c>
      <c r="F631" t="s">
        <v>62563</v>
      </c>
      <c r="G631" t="s">
        <v>72400</v>
      </c>
      <c r="H631">
        <v>3.25</v>
      </c>
      <c r="AH631">
        <v>0.05</v>
      </c>
      <c r="AI631">
        <v>0</v>
      </c>
    </row>
    <row r="632" spans="1:35" x14ac:dyDescent="0.3">
      <c r="A632" t="s">
        <v>2271</v>
      </c>
      <c r="B632" t="s">
        <v>68208</v>
      </c>
      <c r="C632" t="s">
        <v>2696</v>
      </c>
      <c r="D632">
        <v>18.762</v>
      </c>
      <c r="E632">
        <v>0.112</v>
      </c>
      <c r="F632" t="s">
        <v>62564</v>
      </c>
      <c r="G632" t="s">
        <v>72403</v>
      </c>
      <c r="H632">
        <v>3.25</v>
      </c>
      <c r="AH632">
        <v>0.05</v>
      </c>
      <c r="AI632">
        <v>0</v>
      </c>
    </row>
    <row r="633" spans="1:35" x14ac:dyDescent="0.3">
      <c r="A633" t="s">
        <v>2271</v>
      </c>
      <c r="B633" t="s">
        <v>68206</v>
      </c>
      <c r="C633" t="s">
        <v>68207</v>
      </c>
      <c r="D633">
        <v>0</v>
      </c>
      <c r="E633">
        <v>0</v>
      </c>
      <c r="F633" t="s">
        <v>62168</v>
      </c>
      <c r="G633" t="s">
        <v>72403</v>
      </c>
      <c r="H633">
        <v>3.25</v>
      </c>
      <c r="AH633">
        <v>0.05</v>
      </c>
      <c r="AI633">
        <v>0</v>
      </c>
    </row>
    <row r="634" spans="1:35" x14ac:dyDescent="0.3">
      <c r="A634" t="s">
        <v>2271</v>
      </c>
      <c r="B634" t="s">
        <v>66973</v>
      </c>
      <c r="C634" t="s">
        <v>2697</v>
      </c>
      <c r="D634">
        <v>10.494000000000002</v>
      </c>
      <c r="E634">
        <v>7.4499999999999997E-2</v>
      </c>
      <c r="F634" t="s">
        <v>62565</v>
      </c>
      <c r="G634" t="s">
        <v>72400</v>
      </c>
      <c r="H634">
        <v>3.25</v>
      </c>
      <c r="AH634">
        <v>0.05</v>
      </c>
      <c r="AI634">
        <v>0</v>
      </c>
    </row>
    <row r="635" spans="1:35" x14ac:dyDescent="0.3">
      <c r="A635" t="s">
        <v>2271</v>
      </c>
      <c r="B635" t="s">
        <v>68278</v>
      </c>
      <c r="C635" t="s">
        <v>2722</v>
      </c>
      <c r="D635">
        <v>14.63032935</v>
      </c>
      <c r="E635">
        <v>8.1000000000000003E-2</v>
      </c>
      <c r="F635" t="s">
        <v>62566</v>
      </c>
      <c r="G635" t="s">
        <v>72403</v>
      </c>
      <c r="H635">
        <v>3.25</v>
      </c>
      <c r="AH635">
        <v>0.05</v>
      </c>
      <c r="AI635">
        <v>0</v>
      </c>
    </row>
    <row r="636" spans="1:35" x14ac:dyDescent="0.3">
      <c r="A636" t="s">
        <v>2271</v>
      </c>
      <c r="B636" t="s">
        <v>66975</v>
      </c>
      <c r="C636" t="s">
        <v>2698</v>
      </c>
      <c r="D636">
        <v>3.9008000000000003</v>
      </c>
      <c r="E636">
        <v>2.46E-2</v>
      </c>
      <c r="F636" t="s">
        <v>62567</v>
      </c>
      <c r="G636" t="s">
        <v>72400</v>
      </c>
      <c r="H636">
        <v>3.25</v>
      </c>
      <c r="AH636">
        <v>0.05</v>
      </c>
      <c r="AI636">
        <v>0</v>
      </c>
    </row>
    <row r="637" spans="1:35" x14ac:dyDescent="0.3">
      <c r="A637" t="s">
        <v>2271</v>
      </c>
      <c r="B637" t="s">
        <v>68216</v>
      </c>
      <c r="C637" t="s">
        <v>2699</v>
      </c>
      <c r="D637">
        <v>5.6180000000000003</v>
      </c>
      <c r="E637">
        <v>2.8000000000000001E-2</v>
      </c>
      <c r="F637" t="s">
        <v>62568</v>
      </c>
      <c r="G637" t="s">
        <v>72403</v>
      </c>
      <c r="H637">
        <v>3.25</v>
      </c>
      <c r="AH637">
        <v>0.05</v>
      </c>
      <c r="AI637">
        <v>0</v>
      </c>
    </row>
    <row r="638" spans="1:35" x14ac:dyDescent="0.3">
      <c r="A638" t="s">
        <v>2271</v>
      </c>
      <c r="B638" t="s">
        <v>68210</v>
      </c>
      <c r="C638" t="s">
        <v>68211</v>
      </c>
      <c r="D638">
        <v>0</v>
      </c>
      <c r="E638">
        <v>0</v>
      </c>
      <c r="F638" t="s">
        <v>62168</v>
      </c>
      <c r="G638" t="s">
        <v>72403</v>
      </c>
      <c r="H638">
        <v>3.25</v>
      </c>
      <c r="AH638">
        <v>0.05</v>
      </c>
      <c r="AI638">
        <v>0</v>
      </c>
    </row>
    <row r="639" spans="1:35" x14ac:dyDescent="0.3">
      <c r="A639" t="s">
        <v>2271</v>
      </c>
      <c r="B639" t="s">
        <v>68212</v>
      </c>
      <c r="C639" t="s">
        <v>68213</v>
      </c>
      <c r="D639">
        <v>0</v>
      </c>
      <c r="E639">
        <v>0</v>
      </c>
      <c r="F639" t="s">
        <v>62168</v>
      </c>
      <c r="G639" t="s">
        <v>72403</v>
      </c>
      <c r="H639">
        <v>3.25</v>
      </c>
      <c r="AH639">
        <v>0.05</v>
      </c>
      <c r="AI639">
        <v>0</v>
      </c>
    </row>
    <row r="640" spans="1:35" x14ac:dyDescent="0.3">
      <c r="A640" t="s">
        <v>2271</v>
      </c>
      <c r="B640" t="s">
        <v>66980</v>
      </c>
      <c r="C640" t="s">
        <v>2700</v>
      </c>
      <c r="D640">
        <v>8.6496000000000013</v>
      </c>
      <c r="E640">
        <v>5.5E-2</v>
      </c>
      <c r="F640" t="s">
        <v>62569</v>
      </c>
      <c r="G640" t="s">
        <v>72400</v>
      </c>
      <c r="H640">
        <v>3.25</v>
      </c>
      <c r="AH640">
        <v>0.05</v>
      </c>
      <c r="AI640">
        <v>0</v>
      </c>
    </row>
    <row r="641" spans="1:35" x14ac:dyDescent="0.3">
      <c r="A641" t="s">
        <v>2271</v>
      </c>
      <c r="B641" t="s">
        <v>68225</v>
      </c>
      <c r="C641" t="s">
        <v>2705</v>
      </c>
      <c r="D641">
        <v>10.811999999999999</v>
      </c>
      <c r="E641">
        <v>6.4000000000000001E-2</v>
      </c>
      <c r="F641" t="s">
        <v>62570</v>
      </c>
      <c r="G641" t="s">
        <v>72403</v>
      </c>
      <c r="H641">
        <v>3.25</v>
      </c>
      <c r="AH641">
        <v>0.05</v>
      </c>
      <c r="AI641">
        <v>0</v>
      </c>
    </row>
    <row r="642" spans="1:35" x14ac:dyDescent="0.3">
      <c r="A642" t="s">
        <v>2271</v>
      </c>
      <c r="B642" t="s">
        <v>66981</v>
      </c>
      <c r="C642" t="s">
        <v>2701</v>
      </c>
      <c r="D642">
        <v>6.5826000000000002</v>
      </c>
      <c r="E642">
        <v>4.7399999999999998E-2</v>
      </c>
      <c r="F642" t="s">
        <v>62571</v>
      </c>
      <c r="G642" t="s">
        <v>72400</v>
      </c>
      <c r="H642">
        <v>3.25</v>
      </c>
      <c r="AH642">
        <v>0.05</v>
      </c>
      <c r="AI642">
        <v>0</v>
      </c>
    </row>
    <row r="643" spans="1:35" x14ac:dyDescent="0.3">
      <c r="A643" t="s">
        <v>2271</v>
      </c>
      <c r="B643" t="s">
        <v>68217</v>
      </c>
      <c r="C643" t="s">
        <v>2702</v>
      </c>
      <c r="D643">
        <v>9.01</v>
      </c>
      <c r="E643">
        <v>4.8000000000000001E-2</v>
      </c>
      <c r="F643" t="s">
        <v>62572</v>
      </c>
      <c r="G643" t="s">
        <v>72403</v>
      </c>
      <c r="H643">
        <v>3.25</v>
      </c>
      <c r="AH643">
        <v>0.05</v>
      </c>
      <c r="AI643">
        <v>0</v>
      </c>
    </row>
    <row r="644" spans="1:35" x14ac:dyDescent="0.3">
      <c r="A644" t="s">
        <v>2271</v>
      </c>
      <c r="B644" t="s">
        <v>66990</v>
      </c>
      <c r="C644" t="s">
        <v>2703</v>
      </c>
      <c r="D644">
        <v>23.001999999999999</v>
      </c>
      <c r="E644">
        <v>0.14199999999999999</v>
      </c>
      <c r="F644" t="s">
        <v>62573</v>
      </c>
      <c r="G644" t="s">
        <v>72400</v>
      </c>
      <c r="H644">
        <v>3.25</v>
      </c>
      <c r="AH644">
        <v>0.05</v>
      </c>
      <c r="AI644">
        <v>0</v>
      </c>
    </row>
    <row r="645" spans="1:35" x14ac:dyDescent="0.3">
      <c r="A645" t="s">
        <v>2271</v>
      </c>
      <c r="B645" t="s">
        <v>68224</v>
      </c>
      <c r="C645" t="s">
        <v>2704</v>
      </c>
      <c r="D645">
        <v>23.40852696</v>
      </c>
      <c r="E645">
        <v>0.155</v>
      </c>
      <c r="F645" t="s">
        <v>62574</v>
      </c>
      <c r="G645" t="s">
        <v>72403</v>
      </c>
      <c r="H645">
        <v>3.25</v>
      </c>
      <c r="AH645">
        <v>0.05</v>
      </c>
      <c r="AI645">
        <v>0</v>
      </c>
    </row>
    <row r="646" spans="1:35" x14ac:dyDescent="0.3">
      <c r="A646" t="s">
        <v>2271</v>
      </c>
      <c r="B646" t="s">
        <v>66991</v>
      </c>
      <c r="C646" t="s">
        <v>2706</v>
      </c>
      <c r="D646">
        <v>13.144000000000002</v>
      </c>
      <c r="E646">
        <v>0.10100000000000001</v>
      </c>
      <c r="F646" t="s">
        <v>62575</v>
      </c>
      <c r="G646" t="s">
        <v>72400</v>
      </c>
      <c r="H646">
        <v>3.25</v>
      </c>
      <c r="AH646">
        <v>0.05</v>
      </c>
      <c r="AI646">
        <v>0</v>
      </c>
    </row>
    <row r="647" spans="1:35" x14ac:dyDescent="0.3">
      <c r="A647" t="s">
        <v>2271</v>
      </c>
      <c r="B647" t="s">
        <v>68231</v>
      </c>
      <c r="C647" t="s">
        <v>2707</v>
      </c>
      <c r="D647">
        <v>18.762</v>
      </c>
      <c r="E647">
        <v>0.1148</v>
      </c>
      <c r="F647" t="s">
        <v>62576</v>
      </c>
      <c r="G647" t="s">
        <v>72403</v>
      </c>
      <c r="H647">
        <v>3.25</v>
      </c>
      <c r="AH647">
        <v>0.05</v>
      </c>
      <c r="AI647">
        <v>0</v>
      </c>
    </row>
    <row r="648" spans="1:35" x14ac:dyDescent="0.3">
      <c r="A648" t="s">
        <v>2271</v>
      </c>
      <c r="B648" t="s">
        <v>98345</v>
      </c>
      <c r="C648" t="s">
        <v>98346</v>
      </c>
      <c r="D648">
        <v>10.388000000000002</v>
      </c>
      <c r="E648">
        <v>0.10100000000000001</v>
      </c>
      <c r="F648" t="s">
        <v>62168</v>
      </c>
      <c r="G648" t="s">
        <v>72400</v>
      </c>
      <c r="H648">
        <v>3.25</v>
      </c>
      <c r="AH648">
        <v>0.05</v>
      </c>
      <c r="AI648">
        <v>0</v>
      </c>
    </row>
    <row r="649" spans="1:35" x14ac:dyDescent="0.3">
      <c r="A649" t="s">
        <v>2271</v>
      </c>
      <c r="B649" t="s">
        <v>68228</v>
      </c>
      <c r="C649" t="s">
        <v>98347</v>
      </c>
      <c r="D649">
        <v>12.137</v>
      </c>
      <c r="E649">
        <v>0</v>
      </c>
      <c r="F649" t="s">
        <v>62168</v>
      </c>
      <c r="G649" t="s">
        <v>72403</v>
      </c>
      <c r="H649">
        <v>3.25</v>
      </c>
      <c r="AH649">
        <v>0.05</v>
      </c>
      <c r="AI649">
        <v>0</v>
      </c>
    </row>
    <row r="650" spans="1:35" x14ac:dyDescent="0.3">
      <c r="A650" t="s">
        <v>2271</v>
      </c>
      <c r="B650" t="s">
        <v>66998</v>
      </c>
      <c r="C650" t="s">
        <v>2708</v>
      </c>
      <c r="D650">
        <v>7.6744000000000003</v>
      </c>
      <c r="E650">
        <v>3.4000000000000002E-2</v>
      </c>
      <c r="F650" t="s">
        <v>62577</v>
      </c>
      <c r="G650" t="s">
        <v>72400</v>
      </c>
      <c r="H650">
        <v>3.25</v>
      </c>
      <c r="AH650">
        <v>0.05</v>
      </c>
      <c r="AI650">
        <v>0</v>
      </c>
    </row>
    <row r="651" spans="1:35" x14ac:dyDescent="0.3">
      <c r="A651" t="s">
        <v>2271</v>
      </c>
      <c r="B651" t="s">
        <v>68237</v>
      </c>
      <c r="C651" t="s">
        <v>2709</v>
      </c>
      <c r="D651">
        <v>8.6920000000000002</v>
      </c>
      <c r="E651">
        <v>3.5999999999999997E-2</v>
      </c>
      <c r="F651" t="s">
        <v>62578</v>
      </c>
      <c r="G651" t="s">
        <v>72403</v>
      </c>
      <c r="H651">
        <v>3.25</v>
      </c>
      <c r="AH651">
        <v>0.05</v>
      </c>
      <c r="AI651">
        <v>0</v>
      </c>
    </row>
    <row r="652" spans="1:35" x14ac:dyDescent="0.3">
      <c r="A652" t="s">
        <v>2271</v>
      </c>
      <c r="B652" t="s">
        <v>68232</v>
      </c>
      <c r="C652" t="s">
        <v>68233</v>
      </c>
      <c r="D652">
        <v>0</v>
      </c>
      <c r="E652">
        <v>0</v>
      </c>
      <c r="F652" t="s">
        <v>62168</v>
      </c>
      <c r="G652" t="s">
        <v>72403</v>
      </c>
      <c r="H652">
        <v>3.25</v>
      </c>
      <c r="AH652">
        <v>0.05</v>
      </c>
      <c r="AI652">
        <v>0</v>
      </c>
    </row>
    <row r="653" spans="1:35" x14ac:dyDescent="0.3">
      <c r="A653" t="s">
        <v>2271</v>
      </c>
      <c r="B653" t="s">
        <v>67003</v>
      </c>
      <c r="C653" t="s">
        <v>2710</v>
      </c>
      <c r="D653">
        <v>7.6744000000000003</v>
      </c>
      <c r="E653">
        <v>3.6999999999999998E-2</v>
      </c>
      <c r="F653" t="s">
        <v>62579</v>
      </c>
      <c r="G653" t="s">
        <v>72400</v>
      </c>
      <c r="H653">
        <v>3.25</v>
      </c>
      <c r="AH653">
        <v>0.05</v>
      </c>
      <c r="AI653">
        <v>0</v>
      </c>
    </row>
    <row r="654" spans="1:35" x14ac:dyDescent="0.3">
      <c r="A654" t="s">
        <v>2271</v>
      </c>
      <c r="B654" t="s">
        <v>68242</v>
      </c>
      <c r="C654" t="s">
        <v>2711</v>
      </c>
      <c r="D654">
        <v>8.6920000000000002</v>
      </c>
      <c r="E654">
        <v>0.04</v>
      </c>
      <c r="F654" t="s">
        <v>62580</v>
      </c>
      <c r="G654" t="s">
        <v>72403</v>
      </c>
      <c r="H654">
        <v>3.25</v>
      </c>
      <c r="AH654">
        <v>0.05</v>
      </c>
      <c r="AI654">
        <v>0</v>
      </c>
    </row>
    <row r="655" spans="1:35" x14ac:dyDescent="0.3">
      <c r="A655" t="s">
        <v>2271</v>
      </c>
      <c r="B655" t="s">
        <v>68238</v>
      </c>
      <c r="C655" t="s">
        <v>82978</v>
      </c>
      <c r="D655">
        <v>0</v>
      </c>
      <c r="E655">
        <v>0</v>
      </c>
      <c r="F655" t="s">
        <v>62168</v>
      </c>
      <c r="G655" t="s">
        <v>72403</v>
      </c>
      <c r="H655">
        <v>3.25</v>
      </c>
      <c r="AH655">
        <v>0.05</v>
      </c>
      <c r="AI655">
        <v>0</v>
      </c>
    </row>
    <row r="656" spans="1:35" x14ac:dyDescent="0.3">
      <c r="A656" t="s">
        <v>2271</v>
      </c>
      <c r="B656" t="s">
        <v>67006</v>
      </c>
      <c r="C656" t="s">
        <v>2712</v>
      </c>
      <c r="D656">
        <v>7.6744000000000003</v>
      </c>
      <c r="E656">
        <v>3.7999999999999999E-2</v>
      </c>
      <c r="F656" t="s">
        <v>62581</v>
      </c>
      <c r="G656" t="s">
        <v>72400</v>
      </c>
      <c r="H656">
        <v>3.25</v>
      </c>
      <c r="AH656">
        <v>0.05</v>
      </c>
      <c r="AI656">
        <v>0</v>
      </c>
    </row>
    <row r="657" spans="1:35" x14ac:dyDescent="0.3">
      <c r="A657" t="s">
        <v>2271</v>
      </c>
      <c r="B657" t="s">
        <v>68246</v>
      </c>
      <c r="C657" t="s">
        <v>2713</v>
      </c>
      <c r="D657">
        <v>8.6920000000000002</v>
      </c>
      <c r="E657">
        <v>4.2999999999999997E-2</v>
      </c>
      <c r="F657" t="s">
        <v>62582</v>
      </c>
      <c r="G657" t="s">
        <v>72403</v>
      </c>
      <c r="H657">
        <v>3.25</v>
      </c>
      <c r="AH657">
        <v>0.05</v>
      </c>
      <c r="AI657">
        <v>0</v>
      </c>
    </row>
    <row r="658" spans="1:35" x14ac:dyDescent="0.3">
      <c r="A658" t="s">
        <v>2271</v>
      </c>
      <c r="B658" t="s">
        <v>68243</v>
      </c>
      <c r="C658" t="s">
        <v>68244</v>
      </c>
      <c r="D658">
        <v>0</v>
      </c>
      <c r="E658">
        <v>0</v>
      </c>
      <c r="F658" t="s">
        <v>62168</v>
      </c>
      <c r="G658" t="s">
        <v>72403</v>
      </c>
      <c r="H658">
        <v>3.25</v>
      </c>
      <c r="AH658">
        <v>0.05</v>
      </c>
      <c r="AI658">
        <v>0</v>
      </c>
    </row>
    <row r="659" spans="1:35" x14ac:dyDescent="0.3">
      <c r="A659" t="s">
        <v>2271</v>
      </c>
      <c r="B659" t="s">
        <v>67013</v>
      </c>
      <c r="C659" t="s">
        <v>2714</v>
      </c>
      <c r="D659">
        <v>14.988400000000002</v>
      </c>
      <c r="E659">
        <v>9.1999999999999998E-2</v>
      </c>
      <c r="F659" t="s">
        <v>62583</v>
      </c>
      <c r="G659" t="s">
        <v>72400</v>
      </c>
      <c r="H659">
        <v>3.25</v>
      </c>
      <c r="AH659">
        <v>0.05</v>
      </c>
      <c r="AI659">
        <v>0</v>
      </c>
    </row>
    <row r="660" spans="1:35" x14ac:dyDescent="0.3">
      <c r="A660" t="s">
        <v>2271</v>
      </c>
      <c r="B660" t="s">
        <v>68255</v>
      </c>
      <c r="C660" t="s">
        <v>2715</v>
      </c>
      <c r="D660">
        <v>17.278000000000002</v>
      </c>
      <c r="E660">
        <v>0.104</v>
      </c>
      <c r="F660" t="s">
        <v>62584</v>
      </c>
      <c r="G660" t="s">
        <v>72403</v>
      </c>
      <c r="H660">
        <v>3.25</v>
      </c>
      <c r="AH660">
        <v>0.05</v>
      </c>
      <c r="AI660">
        <v>0</v>
      </c>
    </row>
    <row r="661" spans="1:35" x14ac:dyDescent="0.3">
      <c r="A661" t="s">
        <v>2271</v>
      </c>
      <c r="B661" t="s">
        <v>67014</v>
      </c>
      <c r="C661" t="s">
        <v>67015</v>
      </c>
      <c r="D661">
        <v>0</v>
      </c>
      <c r="E661">
        <v>0</v>
      </c>
      <c r="F661" t="s">
        <v>62168</v>
      </c>
      <c r="G661" t="s">
        <v>72400</v>
      </c>
      <c r="H661">
        <v>3.25</v>
      </c>
      <c r="AH661">
        <v>0.05</v>
      </c>
      <c r="AI661">
        <v>0</v>
      </c>
    </row>
    <row r="662" spans="1:35" x14ac:dyDescent="0.3">
      <c r="A662" t="s">
        <v>2271</v>
      </c>
      <c r="B662" t="s">
        <v>67020</v>
      </c>
      <c r="C662" t="s">
        <v>2716</v>
      </c>
      <c r="D662">
        <v>45.7072</v>
      </c>
      <c r="E662">
        <v>0.28999999999999998</v>
      </c>
      <c r="F662" t="s">
        <v>62585</v>
      </c>
      <c r="G662" t="s">
        <v>72400</v>
      </c>
      <c r="H662">
        <v>3.25</v>
      </c>
      <c r="AH662">
        <v>0.05</v>
      </c>
      <c r="AI662">
        <v>0</v>
      </c>
    </row>
    <row r="663" spans="1:35" x14ac:dyDescent="0.3">
      <c r="A663" t="s">
        <v>2271</v>
      </c>
      <c r="B663" t="s">
        <v>68262</v>
      </c>
      <c r="C663" t="s">
        <v>2717</v>
      </c>
      <c r="D663">
        <v>48.124000000000002</v>
      </c>
      <c r="E663">
        <v>0.22</v>
      </c>
      <c r="F663" t="s">
        <v>62586</v>
      </c>
      <c r="G663" t="s">
        <v>72403</v>
      </c>
      <c r="H663">
        <v>3.25</v>
      </c>
      <c r="AH663">
        <v>0.05</v>
      </c>
      <c r="AI663">
        <v>0</v>
      </c>
    </row>
    <row r="664" spans="1:35" x14ac:dyDescent="0.3">
      <c r="A664" t="s">
        <v>2271</v>
      </c>
      <c r="B664" t="s">
        <v>67025</v>
      </c>
      <c r="C664" t="s">
        <v>2718</v>
      </c>
      <c r="D664">
        <v>18.772600000000001</v>
      </c>
      <c r="E664">
        <v>0.113</v>
      </c>
      <c r="F664" t="s">
        <v>62587</v>
      </c>
      <c r="G664" t="s">
        <v>72400</v>
      </c>
      <c r="H664">
        <v>3.25</v>
      </c>
      <c r="AH664">
        <v>0.05</v>
      </c>
      <c r="AI664">
        <v>0</v>
      </c>
    </row>
    <row r="665" spans="1:35" x14ac:dyDescent="0.3">
      <c r="A665" t="s">
        <v>2271</v>
      </c>
      <c r="B665" t="s">
        <v>68267</v>
      </c>
      <c r="C665" t="s">
        <v>2719</v>
      </c>
      <c r="D665">
        <v>21.465</v>
      </c>
      <c r="E665">
        <v>0.13</v>
      </c>
      <c r="F665" t="s">
        <v>62588</v>
      </c>
      <c r="G665" t="s">
        <v>72403</v>
      </c>
      <c r="H665">
        <v>3.25</v>
      </c>
      <c r="AH665">
        <v>0.05</v>
      </c>
      <c r="AI665">
        <v>0</v>
      </c>
    </row>
    <row r="666" spans="1:35" x14ac:dyDescent="0.3">
      <c r="A666" t="s">
        <v>2271</v>
      </c>
      <c r="B666" t="s">
        <v>68272</v>
      </c>
      <c r="C666" t="s">
        <v>2720</v>
      </c>
      <c r="D666">
        <v>59.540200000000006</v>
      </c>
      <c r="E666">
        <v>0.34200000000000003</v>
      </c>
      <c r="F666" t="s">
        <v>62589</v>
      </c>
      <c r="G666" t="s">
        <v>72403</v>
      </c>
      <c r="H666">
        <v>3.25</v>
      </c>
      <c r="AH666">
        <v>0.05</v>
      </c>
      <c r="AI666">
        <v>0</v>
      </c>
    </row>
    <row r="667" spans="1:35" x14ac:dyDescent="0.3">
      <c r="A667" t="s">
        <v>2271</v>
      </c>
      <c r="B667" t="s">
        <v>68277</v>
      </c>
      <c r="C667" t="s">
        <v>2721</v>
      </c>
      <c r="D667">
        <v>82.256</v>
      </c>
      <c r="E667">
        <v>0.54</v>
      </c>
      <c r="F667" t="s">
        <v>62590</v>
      </c>
      <c r="G667" t="s">
        <v>72403</v>
      </c>
      <c r="H667">
        <v>3.25</v>
      </c>
      <c r="AH667">
        <v>0.05</v>
      </c>
      <c r="AI667">
        <v>0</v>
      </c>
    </row>
    <row r="668" spans="1:35" x14ac:dyDescent="0.3">
      <c r="A668" t="s">
        <v>2271</v>
      </c>
      <c r="B668" t="s">
        <v>68281</v>
      </c>
      <c r="C668" t="s">
        <v>2723</v>
      </c>
      <c r="D668">
        <v>53.954000000000001</v>
      </c>
      <c r="E668">
        <v>0.17499999999999999</v>
      </c>
      <c r="F668" t="s">
        <v>62591</v>
      </c>
      <c r="G668" t="s">
        <v>72403</v>
      </c>
      <c r="H668">
        <v>3.25</v>
      </c>
      <c r="AH668">
        <v>0.05</v>
      </c>
      <c r="AI668">
        <v>0</v>
      </c>
    </row>
    <row r="669" spans="1:35" x14ac:dyDescent="0.3">
      <c r="A669" t="s">
        <v>2271</v>
      </c>
      <c r="B669" t="s">
        <v>67026</v>
      </c>
      <c r="C669" t="s">
        <v>2724</v>
      </c>
      <c r="D669">
        <v>37.524000000000001</v>
      </c>
      <c r="E669">
        <v>0.28899999999999998</v>
      </c>
      <c r="F669" t="s">
        <v>62592</v>
      </c>
      <c r="G669" t="s">
        <v>72400</v>
      </c>
      <c r="H669">
        <v>3.25</v>
      </c>
      <c r="AH669">
        <v>0.05</v>
      </c>
      <c r="AI669">
        <v>0</v>
      </c>
    </row>
    <row r="670" spans="1:35" x14ac:dyDescent="0.3">
      <c r="A670" t="s">
        <v>2271</v>
      </c>
      <c r="B670" t="s">
        <v>68282</v>
      </c>
      <c r="C670" t="s">
        <v>2725</v>
      </c>
      <c r="D670">
        <v>40.597999999999999</v>
      </c>
      <c r="E670">
        <v>0</v>
      </c>
      <c r="F670" t="s">
        <v>62593</v>
      </c>
      <c r="G670" t="s">
        <v>72403</v>
      </c>
      <c r="H670">
        <v>3.25</v>
      </c>
      <c r="AH670">
        <v>0.05</v>
      </c>
      <c r="AI670">
        <v>0</v>
      </c>
    </row>
    <row r="671" spans="1:35" x14ac:dyDescent="0.3">
      <c r="A671" t="s">
        <v>2271</v>
      </c>
      <c r="B671" t="s">
        <v>68283</v>
      </c>
      <c r="C671" t="s">
        <v>2726</v>
      </c>
      <c r="D671">
        <v>81.885000000000005</v>
      </c>
      <c r="E671">
        <v>0.6</v>
      </c>
      <c r="F671" t="s">
        <v>62168</v>
      </c>
      <c r="G671" t="s">
        <v>72403</v>
      </c>
      <c r="H671">
        <v>3.25</v>
      </c>
      <c r="AH671">
        <v>0.05</v>
      </c>
      <c r="AI671">
        <v>0</v>
      </c>
    </row>
    <row r="672" spans="1:35" x14ac:dyDescent="0.3">
      <c r="A672" t="s">
        <v>2271</v>
      </c>
      <c r="B672" t="s">
        <v>68284</v>
      </c>
      <c r="C672" t="s">
        <v>2727</v>
      </c>
      <c r="D672">
        <v>93.81</v>
      </c>
      <c r="E672">
        <v>0.54</v>
      </c>
      <c r="F672" t="s">
        <v>62168</v>
      </c>
      <c r="G672" t="s">
        <v>72403</v>
      </c>
      <c r="H672">
        <v>3.25</v>
      </c>
      <c r="AH672">
        <v>0.05</v>
      </c>
      <c r="AI672">
        <v>0</v>
      </c>
    </row>
    <row r="673" spans="1:35" x14ac:dyDescent="0.3">
      <c r="A673" t="s">
        <v>2271</v>
      </c>
      <c r="B673" t="s">
        <v>68285</v>
      </c>
      <c r="C673" t="s">
        <v>2728</v>
      </c>
      <c r="D673">
        <v>246.45000000000002</v>
      </c>
      <c r="E673">
        <v>0.54</v>
      </c>
      <c r="F673" t="s">
        <v>62168</v>
      </c>
      <c r="G673" t="s">
        <v>72403</v>
      </c>
      <c r="H673">
        <v>3.25</v>
      </c>
      <c r="AH673">
        <v>0.05</v>
      </c>
      <c r="AI673">
        <v>0</v>
      </c>
    </row>
    <row r="674" spans="1:35" x14ac:dyDescent="0.3">
      <c r="A674" t="s">
        <v>2271</v>
      </c>
      <c r="B674" t="s">
        <v>69447</v>
      </c>
      <c r="C674" t="s">
        <v>2729</v>
      </c>
      <c r="D674">
        <v>28.747200000000003</v>
      </c>
      <c r="E674">
        <v>0.22800000000000001</v>
      </c>
      <c r="F674" t="s">
        <v>62594</v>
      </c>
      <c r="G674" t="s">
        <v>72415</v>
      </c>
      <c r="H674">
        <v>3.25</v>
      </c>
      <c r="AH674">
        <v>0.05</v>
      </c>
      <c r="AI674">
        <v>0</v>
      </c>
    </row>
    <row r="675" spans="1:35" x14ac:dyDescent="0.3">
      <c r="A675" t="s">
        <v>2271</v>
      </c>
      <c r="B675" t="s">
        <v>69458</v>
      </c>
      <c r="C675" t="s">
        <v>2730</v>
      </c>
      <c r="D675">
        <v>53.106728220000001</v>
      </c>
      <c r="E675">
        <v>0.21199999999999999</v>
      </c>
      <c r="F675" t="s">
        <v>62595</v>
      </c>
      <c r="G675" t="s">
        <v>72415</v>
      </c>
      <c r="H675">
        <v>3.25</v>
      </c>
      <c r="AH675">
        <v>0.05</v>
      </c>
      <c r="AI675">
        <v>0</v>
      </c>
    </row>
    <row r="676" spans="1:35" x14ac:dyDescent="0.3">
      <c r="A676" t="s">
        <v>2271</v>
      </c>
      <c r="B676" t="s">
        <v>69460</v>
      </c>
      <c r="C676" t="s">
        <v>2731</v>
      </c>
      <c r="D676">
        <v>24.719200000000001</v>
      </c>
      <c r="E676">
        <v>0.114</v>
      </c>
      <c r="F676" t="s">
        <v>62596</v>
      </c>
      <c r="G676" t="s">
        <v>72415</v>
      </c>
      <c r="H676">
        <v>3.25</v>
      </c>
      <c r="AH676">
        <v>0.05</v>
      </c>
      <c r="AI676">
        <v>0</v>
      </c>
    </row>
    <row r="677" spans="1:35" x14ac:dyDescent="0.3">
      <c r="A677" t="s">
        <v>2271</v>
      </c>
      <c r="B677" t="s">
        <v>69464</v>
      </c>
      <c r="C677" t="s">
        <v>72425</v>
      </c>
      <c r="D677">
        <v>27.931000000000004</v>
      </c>
      <c r="E677">
        <v>6.0199999999999997E-2</v>
      </c>
      <c r="F677" t="s">
        <v>72426</v>
      </c>
      <c r="G677" t="s">
        <v>72415</v>
      </c>
      <c r="H677">
        <v>3.25</v>
      </c>
      <c r="AH677">
        <v>0.05</v>
      </c>
      <c r="AI677">
        <v>0</v>
      </c>
    </row>
    <row r="678" spans="1:35" x14ac:dyDescent="0.3">
      <c r="A678" t="s">
        <v>2271</v>
      </c>
      <c r="B678" t="s">
        <v>69466</v>
      </c>
      <c r="C678" t="s">
        <v>2732</v>
      </c>
      <c r="D678">
        <v>35.012754000000001</v>
      </c>
      <c r="E678">
        <v>0.23400000000000001</v>
      </c>
      <c r="F678" t="s">
        <v>62597</v>
      </c>
      <c r="G678" t="s">
        <v>72415</v>
      </c>
      <c r="H678">
        <v>3.25</v>
      </c>
      <c r="AH678">
        <v>0.05</v>
      </c>
      <c r="AI678">
        <v>0</v>
      </c>
    </row>
    <row r="679" spans="1:35" x14ac:dyDescent="0.3">
      <c r="A679" t="s">
        <v>2271</v>
      </c>
      <c r="B679" t="s">
        <v>69476</v>
      </c>
      <c r="C679" t="s">
        <v>2733</v>
      </c>
      <c r="D679">
        <v>28.747200000000003</v>
      </c>
      <c r="E679">
        <v>0.254</v>
      </c>
      <c r="F679" t="s">
        <v>62598</v>
      </c>
      <c r="G679" t="s">
        <v>72415</v>
      </c>
      <c r="H679">
        <v>3.25</v>
      </c>
      <c r="AH679">
        <v>0.05</v>
      </c>
      <c r="AI679">
        <v>0</v>
      </c>
    </row>
    <row r="680" spans="1:35" x14ac:dyDescent="0.3">
      <c r="A680" t="s">
        <v>2271</v>
      </c>
      <c r="B680" t="s">
        <v>69483</v>
      </c>
      <c r="C680" t="s">
        <v>2734</v>
      </c>
      <c r="D680">
        <v>53.106728220000001</v>
      </c>
      <c r="E680">
        <v>0.27179999999999999</v>
      </c>
      <c r="F680" t="s">
        <v>62599</v>
      </c>
      <c r="G680" t="s">
        <v>72415</v>
      </c>
      <c r="H680">
        <v>3.25</v>
      </c>
      <c r="AH680">
        <v>0.05</v>
      </c>
      <c r="AI680">
        <v>0</v>
      </c>
    </row>
    <row r="681" spans="1:35" x14ac:dyDescent="0.3">
      <c r="A681" t="s">
        <v>2271</v>
      </c>
      <c r="B681" t="s">
        <v>69486</v>
      </c>
      <c r="C681" t="s">
        <v>2735</v>
      </c>
      <c r="D681">
        <v>53.106728220000001</v>
      </c>
      <c r="E681">
        <v>0.25600000000000001</v>
      </c>
      <c r="F681" t="s">
        <v>62600</v>
      </c>
      <c r="G681" t="s">
        <v>72415</v>
      </c>
      <c r="H681">
        <v>3.25</v>
      </c>
      <c r="AH681">
        <v>0.05</v>
      </c>
      <c r="AI681">
        <v>0</v>
      </c>
    </row>
    <row r="682" spans="1:35" x14ac:dyDescent="0.3">
      <c r="A682" t="s">
        <v>2271</v>
      </c>
      <c r="B682" t="s">
        <v>69495</v>
      </c>
      <c r="C682" t="s">
        <v>2736</v>
      </c>
      <c r="D682">
        <v>39.389600000000002</v>
      </c>
      <c r="E682">
        <v>0.23</v>
      </c>
      <c r="F682" t="s">
        <v>62601</v>
      </c>
      <c r="G682" t="s">
        <v>72415</v>
      </c>
      <c r="H682">
        <v>3.25</v>
      </c>
      <c r="AH682">
        <v>0.05</v>
      </c>
      <c r="AI682">
        <v>0</v>
      </c>
    </row>
    <row r="683" spans="1:35" x14ac:dyDescent="0.3">
      <c r="A683" t="s">
        <v>2271</v>
      </c>
      <c r="B683" t="s">
        <v>69496</v>
      </c>
      <c r="C683" t="s">
        <v>2737</v>
      </c>
      <c r="D683">
        <v>53.106728220000001</v>
      </c>
      <c r="E683">
        <v>0.17399999999999999</v>
      </c>
      <c r="F683" t="s">
        <v>62602</v>
      </c>
      <c r="G683" t="s">
        <v>72415</v>
      </c>
      <c r="H683">
        <v>3.25</v>
      </c>
      <c r="AH683">
        <v>0.05</v>
      </c>
      <c r="AI683">
        <v>0</v>
      </c>
    </row>
    <row r="684" spans="1:35" x14ac:dyDescent="0.3">
      <c r="A684" t="s">
        <v>2271</v>
      </c>
      <c r="B684" t="s">
        <v>69497</v>
      </c>
      <c r="C684" t="s">
        <v>2738</v>
      </c>
      <c r="D684">
        <v>53.106728220000001</v>
      </c>
      <c r="E684">
        <v>0.19400000000000001</v>
      </c>
      <c r="F684" t="s">
        <v>62603</v>
      </c>
      <c r="G684" t="s">
        <v>72415</v>
      </c>
      <c r="H684">
        <v>3.25</v>
      </c>
      <c r="AH684">
        <v>0.05</v>
      </c>
      <c r="AI684">
        <v>0</v>
      </c>
    </row>
    <row r="685" spans="1:35" x14ac:dyDescent="0.3">
      <c r="A685" t="s">
        <v>2271</v>
      </c>
      <c r="B685" t="s">
        <v>69498</v>
      </c>
      <c r="C685" t="s">
        <v>2739</v>
      </c>
      <c r="D685">
        <v>125.84320000000001</v>
      </c>
      <c r="E685">
        <v>0.52600000000000002</v>
      </c>
      <c r="F685" t="s">
        <v>62604</v>
      </c>
      <c r="G685" t="s">
        <v>72415</v>
      </c>
      <c r="H685">
        <v>3.25</v>
      </c>
      <c r="AH685">
        <v>0.05</v>
      </c>
      <c r="AI685">
        <v>0</v>
      </c>
    </row>
    <row r="686" spans="1:35" x14ac:dyDescent="0.3">
      <c r="A686" t="s">
        <v>2271</v>
      </c>
      <c r="B686" t="s">
        <v>69499</v>
      </c>
      <c r="C686" t="s">
        <v>2740</v>
      </c>
      <c r="D686">
        <v>107.70383578500001</v>
      </c>
      <c r="E686">
        <v>0.31</v>
      </c>
      <c r="F686" t="s">
        <v>62168</v>
      </c>
      <c r="G686" t="s">
        <v>72415</v>
      </c>
      <c r="H686">
        <v>3.25</v>
      </c>
      <c r="AH686">
        <v>0</v>
      </c>
      <c r="AI686">
        <v>0</v>
      </c>
    </row>
    <row r="687" spans="1:35" x14ac:dyDescent="0.3">
      <c r="A687" t="s">
        <v>2271</v>
      </c>
      <c r="B687" t="s">
        <v>68640</v>
      </c>
      <c r="C687" t="s">
        <v>2741</v>
      </c>
      <c r="D687">
        <v>17</v>
      </c>
      <c r="E687">
        <v>0.1182</v>
      </c>
      <c r="F687" t="s">
        <v>82947</v>
      </c>
      <c r="G687" t="s">
        <v>82948</v>
      </c>
      <c r="H687">
        <v>6.5</v>
      </c>
      <c r="AH687">
        <v>0</v>
      </c>
      <c r="AI687">
        <v>0</v>
      </c>
    </row>
    <row r="688" spans="1:35" x14ac:dyDescent="0.3">
      <c r="A688" t="s">
        <v>2271</v>
      </c>
      <c r="B688" t="s">
        <v>68643</v>
      </c>
      <c r="C688" t="s">
        <v>2742</v>
      </c>
      <c r="D688">
        <v>22</v>
      </c>
      <c r="E688">
        <v>0.154</v>
      </c>
      <c r="F688" t="s">
        <v>82949</v>
      </c>
      <c r="G688" t="s">
        <v>82948</v>
      </c>
      <c r="H688">
        <v>6.5</v>
      </c>
      <c r="AH688">
        <v>0</v>
      </c>
      <c r="AI688">
        <v>0</v>
      </c>
    </row>
    <row r="689" spans="1:35" x14ac:dyDescent="0.3">
      <c r="A689" t="s">
        <v>2271</v>
      </c>
      <c r="B689" t="s">
        <v>89433</v>
      </c>
      <c r="C689" t="s">
        <v>89434</v>
      </c>
      <c r="D689">
        <v>11.024000000000001</v>
      </c>
      <c r="E689">
        <v>0</v>
      </c>
      <c r="F689" t="s">
        <v>62168</v>
      </c>
      <c r="G689" t="s">
        <v>89429</v>
      </c>
      <c r="H689">
        <v>3.25</v>
      </c>
      <c r="AH689">
        <v>0</v>
      </c>
      <c r="AI689">
        <v>0</v>
      </c>
    </row>
    <row r="690" spans="1:35" x14ac:dyDescent="0.3">
      <c r="A690" t="s">
        <v>2271</v>
      </c>
      <c r="B690" t="s">
        <v>89427</v>
      </c>
      <c r="C690" t="s">
        <v>89428</v>
      </c>
      <c r="D690">
        <v>9.1159999999999997</v>
      </c>
      <c r="F690" t="s">
        <v>62168</v>
      </c>
      <c r="G690" t="s">
        <v>89429</v>
      </c>
      <c r="H690">
        <v>3.25</v>
      </c>
      <c r="AH690">
        <v>0</v>
      </c>
      <c r="AI690">
        <v>0</v>
      </c>
    </row>
    <row r="691" spans="1:35" x14ac:dyDescent="0.3">
      <c r="A691" t="s">
        <v>2271</v>
      </c>
      <c r="B691" t="s">
        <v>67029</v>
      </c>
      <c r="C691" t="s">
        <v>2743</v>
      </c>
      <c r="D691">
        <v>3.4662000000000002</v>
      </c>
      <c r="E691">
        <v>1.6E-2</v>
      </c>
      <c r="F691" t="s">
        <v>62605</v>
      </c>
      <c r="G691" t="s">
        <v>72400</v>
      </c>
      <c r="H691">
        <v>3.25</v>
      </c>
      <c r="AH691">
        <v>0</v>
      </c>
      <c r="AI691">
        <v>0</v>
      </c>
    </row>
    <row r="692" spans="1:35" x14ac:dyDescent="0.3">
      <c r="A692" t="s">
        <v>2271</v>
      </c>
      <c r="B692" t="s">
        <v>68288</v>
      </c>
      <c r="C692" t="s">
        <v>2744</v>
      </c>
      <c r="D692">
        <v>4.4520000000000008</v>
      </c>
      <c r="E692">
        <v>0.02</v>
      </c>
      <c r="F692" t="s">
        <v>62606</v>
      </c>
      <c r="G692" t="s">
        <v>72403</v>
      </c>
      <c r="H692">
        <v>3.25</v>
      </c>
      <c r="AH692">
        <v>0</v>
      </c>
      <c r="AI692">
        <v>0</v>
      </c>
    </row>
    <row r="693" spans="1:35" x14ac:dyDescent="0.3">
      <c r="A693" t="s">
        <v>2271</v>
      </c>
      <c r="B693" t="s">
        <v>67030</v>
      </c>
      <c r="C693" t="s">
        <v>2745</v>
      </c>
      <c r="D693">
        <v>3.4662000000000002</v>
      </c>
      <c r="E693">
        <v>1.6E-2</v>
      </c>
      <c r="F693" t="s">
        <v>62607</v>
      </c>
      <c r="G693" t="s">
        <v>72400</v>
      </c>
      <c r="H693">
        <v>3.25</v>
      </c>
      <c r="AH693">
        <v>0.05</v>
      </c>
      <c r="AI693">
        <v>0</v>
      </c>
    </row>
    <row r="694" spans="1:35" x14ac:dyDescent="0.3">
      <c r="A694" t="s">
        <v>2271</v>
      </c>
      <c r="B694" t="s">
        <v>68293</v>
      </c>
      <c r="C694" t="s">
        <v>2746</v>
      </c>
      <c r="D694">
        <v>4.4520000000000008</v>
      </c>
      <c r="E694">
        <v>1.7999999999999999E-2</v>
      </c>
      <c r="F694" t="s">
        <v>62608</v>
      </c>
      <c r="G694" t="s">
        <v>72403</v>
      </c>
      <c r="H694">
        <v>3.25</v>
      </c>
      <c r="AH694">
        <v>0.05</v>
      </c>
      <c r="AI694">
        <v>0</v>
      </c>
    </row>
    <row r="695" spans="1:35" x14ac:dyDescent="0.3">
      <c r="A695" t="s">
        <v>2271</v>
      </c>
      <c r="B695" t="s">
        <v>67031</v>
      </c>
      <c r="C695" t="s">
        <v>2747</v>
      </c>
      <c r="D695">
        <v>5.1198000000000006</v>
      </c>
      <c r="E695">
        <v>0.03</v>
      </c>
      <c r="F695" t="s">
        <v>62609</v>
      </c>
      <c r="G695" t="s">
        <v>72400</v>
      </c>
      <c r="H695">
        <v>3.25</v>
      </c>
      <c r="AH695">
        <v>0.05</v>
      </c>
      <c r="AI695">
        <v>0</v>
      </c>
    </row>
    <row r="696" spans="1:35" x14ac:dyDescent="0.3">
      <c r="A696" t="s">
        <v>2271</v>
      </c>
      <c r="B696" t="s">
        <v>68299</v>
      </c>
      <c r="C696" t="s">
        <v>2748</v>
      </c>
      <c r="D696">
        <v>4.8759999999999994</v>
      </c>
      <c r="E696">
        <v>3.3000000000000002E-2</v>
      </c>
      <c r="F696" t="s">
        <v>62610</v>
      </c>
      <c r="G696" t="s">
        <v>72403</v>
      </c>
      <c r="H696">
        <v>3.25</v>
      </c>
      <c r="AH696">
        <v>0.05</v>
      </c>
      <c r="AI696">
        <v>0</v>
      </c>
    </row>
    <row r="697" spans="1:35" x14ac:dyDescent="0.3">
      <c r="A697" t="s">
        <v>2271</v>
      </c>
      <c r="B697" t="s">
        <v>67032</v>
      </c>
      <c r="C697" t="s">
        <v>2749</v>
      </c>
      <c r="D697">
        <v>3.7736000000000001</v>
      </c>
      <c r="E697">
        <v>2.9000000000000001E-2</v>
      </c>
      <c r="F697" t="s">
        <v>62611</v>
      </c>
      <c r="G697" t="s">
        <v>72400</v>
      </c>
      <c r="H697">
        <v>3.25</v>
      </c>
      <c r="AH697">
        <v>0.05</v>
      </c>
      <c r="AI697">
        <v>0</v>
      </c>
    </row>
    <row r="698" spans="1:35" x14ac:dyDescent="0.3">
      <c r="A698" t="s">
        <v>2271</v>
      </c>
      <c r="B698" t="s">
        <v>68300</v>
      </c>
      <c r="C698" t="s">
        <v>2750</v>
      </c>
      <c r="D698">
        <v>4.8759999999999994</v>
      </c>
      <c r="E698">
        <v>3.2000000000000001E-2</v>
      </c>
      <c r="F698" t="s">
        <v>62612</v>
      </c>
      <c r="G698" t="s">
        <v>72403</v>
      </c>
      <c r="H698">
        <v>3.25</v>
      </c>
      <c r="AH698">
        <v>0.05</v>
      </c>
      <c r="AI698">
        <v>0</v>
      </c>
    </row>
    <row r="699" spans="1:35" x14ac:dyDescent="0.3">
      <c r="A699" t="s">
        <v>2271</v>
      </c>
      <c r="B699" t="s">
        <v>67033</v>
      </c>
      <c r="C699" t="s">
        <v>2751</v>
      </c>
      <c r="D699">
        <v>3.7736000000000001</v>
      </c>
      <c r="E699">
        <v>3.3000000000000002E-2</v>
      </c>
      <c r="F699" t="s">
        <v>62613</v>
      </c>
      <c r="G699" t="s">
        <v>72400</v>
      </c>
      <c r="H699">
        <v>3.25</v>
      </c>
      <c r="AH699">
        <v>0.05</v>
      </c>
      <c r="AI699">
        <v>0</v>
      </c>
    </row>
    <row r="700" spans="1:35" x14ac:dyDescent="0.3">
      <c r="A700" t="s">
        <v>2271</v>
      </c>
      <c r="B700" t="s">
        <v>68305</v>
      </c>
      <c r="C700" t="s">
        <v>2752</v>
      </c>
      <c r="D700">
        <v>4.8759999999999994</v>
      </c>
      <c r="E700">
        <v>3.44E-2</v>
      </c>
      <c r="F700" t="s">
        <v>62614</v>
      </c>
      <c r="G700" t="s">
        <v>72403</v>
      </c>
      <c r="H700">
        <v>3.25</v>
      </c>
      <c r="AH700">
        <v>0.05</v>
      </c>
      <c r="AI700">
        <v>0</v>
      </c>
    </row>
    <row r="701" spans="1:35" x14ac:dyDescent="0.3">
      <c r="A701" t="s">
        <v>2271</v>
      </c>
      <c r="B701" t="s">
        <v>68301</v>
      </c>
      <c r="C701" t="s">
        <v>68302</v>
      </c>
      <c r="D701">
        <v>0</v>
      </c>
      <c r="E701">
        <v>0</v>
      </c>
      <c r="F701" t="s">
        <v>62168</v>
      </c>
      <c r="G701" t="s">
        <v>72403</v>
      </c>
      <c r="H701">
        <v>3.25</v>
      </c>
      <c r="AH701">
        <v>0.05</v>
      </c>
      <c r="AI701">
        <v>0</v>
      </c>
    </row>
    <row r="702" spans="1:35" x14ac:dyDescent="0.3">
      <c r="A702" t="s">
        <v>2271</v>
      </c>
      <c r="B702" t="s">
        <v>67034</v>
      </c>
      <c r="C702" t="s">
        <v>2753</v>
      </c>
      <c r="D702">
        <v>8.5860000000000003</v>
      </c>
      <c r="E702">
        <v>5.2999999999999999E-2</v>
      </c>
      <c r="F702" t="s">
        <v>62615</v>
      </c>
      <c r="G702" t="s">
        <v>72400</v>
      </c>
      <c r="H702">
        <v>3.25</v>
      </c>
      <c r="AH702">
        <v>0</v>
      </c>
      <c r="AI702">
        <v>0</v>
      </c>
    </row>
    <row r="703" spans="1:35" x14ac:dyDescent="0.3">
      <c r="A703" t="s">
        <v>2271</v>
      </c>
      <c r="B703" t="s">
        <v>68307</v>
      </c>
      <c r="C703" t="s">
        <v>2754</v>
      </c>
      <c r="D703">
        <v>10.811999999999999</v>
      </c>
      <c r="E703">
        <v>6.9000000000000006E-2</v>
      </c>
      <c r="F703" t="s">
        <v>62616</v>
      </c>
      <c r="G703" t="s">
        <v>72403</v>
      </c>
      <c r="H703">
        <v>3.25</v>
      </c>
      <c r="AH703">
        <v>0.05</v>
      </c>
      <c r="AI703">
        <v>0</v>
      </c>
    </row>
    <row r="704" spans="1:35" x14ac:dyDescent="0.3">
      <c r="A704" t="s">
        <v>2271</v>
      </c>
      <c r="B704" t="s">
        <v>67035</v>
      </c>
      <c r="C704" t="s">
        <v>2755</v>
      </c>
      <c r="D704">
        <v>8.5860000000000003</v>
      </c>
      <c r="E704">
        <v>5.3199999999999997E-2</v>
      </c>
      <c r="F704" t="s">
        <v>62617</v>
      </c>
      <c r="G704" t="s">
        <v>72400</v>
      </c>
      <c r="H704">
        <v>3.25</v>
      </c>
      <c r="AH704">
        <v>0.05</v>
      </c>
      <c r="AI704">
        <v>0</v>
      </c>
    </row>
    <row r="705" spans="1:35" x14ac:dyDescent="0.3">
      <c r="A705" t="s">
        <v>2271</v>
      </c>
      <c r="B705" t="s">
        <v>68310</v>
      </c>
      <c r="C705" t="s">
        <v>2756</v>
      </c>
      <c r="D705">
        <v>10.811999999999999</v>
      </c>
      <c r="E705">
        <v>6.2E-2</v>
      </c>
      <c r="F705" t="s">
        <v>62618</v>
      </c>
      <c r="G705" t="s">
        <v>72403</v>
      </c>
      <c r="H705">
        <v>3.25</v>
      </c>
      <c r="AH705">
        <v>0.05</v>
      </c>
      <c r="AI705">
        <v>0</v>
      </c>
    </row>
    <row r="706" spans="1:35" x14ac:dyDescent="0.3">
      <c r="A706" t="s">
        <v>2271</v>
      </c>
      <c r="B706" t="s">
        <v>68308</v>
      </c>
      <c r="C706" t="s">
        <v>68309</v>
      </c>
      <c r="D706">
        <v>0</v>
      </c>
      <c r="E706">
        <v>0</v>
      </c>
      <c r="F706" t="s">
        <v>62168</v>
      </c>
      <c r="G706" t="s">
        <v>72403</v>
      </c>
      <c r="H706">
        <v>3.25</v>
      </c>
      <c r="AH706">
        <v>0.05</v>
      </c>
      <c r="AI706">
        <v>0</v>
      </c>
    </row>
    <row r="707" spans="1:35" x14ac:dyDescent="0.3">
      <c r="A707" t="s">
        <v>2271</v>
      </c>
      <c r="B707" t="s">
        <v>67036</v>
      </c>
      <c r="C707" t="s">
        <v>2757</v>
      </c>
      <c r="D707">
        <v>8.5860000000000003</v>
      </c>
      <c r="E707">
        <v>5.8000000000000003E-2</v>
      </c>
      <c r="F707" t="s">
        <v>62619</v>
      </c>
      <c r="G707" t="s">
        <v>72400</v>
      </c>
      <c r="H707">
        <v>3.25</v>
      </c>
      <c r="AH707">
        <v>0.05</v>
      </c>
      <c r="AI707">
        <v>0</v>
      </c>
    </row>
    <row r="708" spans="1:35" x14ac:dyDescent="0.3">
      <c r="A708" t="s">
        <v>2271</v>
      </c>
      <c r="B708" t="s">
        <v>68311</v>
      </c>
      <c r="C708" t="s">
        <v>2758</v>
      </c>
      <c r="D708">
        <v>10.811999999999999</v>
      </c>
      <c r="E708">
        <v>6.7000000000000004E-2</v>
      </c>
      <c r="F708" t="s">
        <v>62620</v>
      </c>
      <c r="G708" t="s">
        <v>72403</v>
      </c>
      <c r="H708">
        <v>3.25</v>
      </c>
      <c r="AH708">
        <v>0.05</v>
      </c>
      <c r="AI708">
        <v>0</v>
      </c>
    </row>
    <row r="709" spans="1:35" x14ac:dyDescent="0.3">
      <c r="A709" t="s">
        <v>2271</v>
      </c>
      <c r="B709" t="s">
        <v>67037</v>
      </c>
      <c r="C709" t="s">
        <v>2759</v>
      </c>
      <c r="D709">
        <v>9.0206</v>
      </c>
      <c r="E709">
        <v>6.4000000000000001E-2</v>
      </c>
      <c r="F709" t="s">
        <v>62621</v>
      </c>
      <c r="G709" t="s">
        <v>72400</v>
      </c>
      <c r="H709">
        <v>3.25</v>
      </c>
      <c r="AH709">
        <v>0.05</v>
      </c>
      <c r="AI709">
        <v>0</v>
      </c>
    </row>
    <row r="710" spans="1:35" x14ac:dyDescent="0.3">
      <c r="A710" t="s">
        <v>2271</v>
      </c>
      <c r="B710" t="s">
        <v>68312</v>
      </c>
      <c r="C710" t="s">
        <v>2760</v>
      </c>
      <c r="D710">
        <v>11.024000000000001</v>
      </c>
      <c r="E710">
        <v>8.9399999999999993E-2</v>
      </c>
      <c r="F710" t="s">
        <v>62622</v>
      </c>
      <c r="G710" t="s">
        <v>72403</v>
      </c>
      <c r="H710">
        <v>3.25</v>
      </c>
      <c r="AH710">
        <v>0.05</v>
      </c>
      <c r="AI710">
        <v>0</v>
      </c>
    </row>
    <row r="711" spans="1:35" x14ac:dyDescent="0.3">
      <c r="A711" t="s">
        <v>2271</v>
      </c>
      <c r="B711" t="s">
        <v>67038</v>
      </c>
      <c r="C711" t="s">
        <v>2761</v>
      </c>
      <c r="D711">
        <v>13.896599999999999</v>
      </c>
      <c r="E711">
        <v>0.11799999999999999</v>
      </c>
      <c r="F711" t="s">
        <v>62623</v>
      </c>
      <c r="G711" t="s">
        <v>72400</v>
      </c>
      <c r="H711">
        <v>3.25</v>
      </c>
      <c r="AH711">
        <v>0</v>
      </c>
      <c r="AI711">
        <v>0</v>
      </c>
    </row>
    <row r="712" spans="1:35" x14ac:dyDescent="0.3">
      <c r="A712" t="s">
        <v>2271</v>
      </c>
      <c r="B712" t="s">
        <v>68313</v>
      </c>
      <c r="C712" t="s">
        <v>2762</v>
      </c>
      <c r="D712">
        <v>13.356</v>
      </c>
      <c r="E712">
        <v>9.0999999999999998E-2</v>
      </c>
      <c r="F712" t="s">
        <v>62624</v>
      </c>
      <c r="G712" t="s">
        <v>72403</v>
      </c>
      <c r="H712">
        <v>3.25</v>
      </c>
      <c r="AH712">
        <v>0</v>
      </c>
      <c r="AI712">
        <v>0</v>
      </c>
    </row>
    <row r="713" spans="1:35" x14ac:dyDescent="0.3">
      <c r="A713" t="s">
        <v>2271</v>
      </c>
      <c r="B713" t="s">
        <v>67039</v>
      </c>
      <c r="C713" t="s">
        <v>2763</v>
      </c>
      <c r="D713">
        <v>13.896599999999999</v>
      </c>
      <c r="E713">
        <v>8.7999999999999995E-2</v>
      </c>
      <c r="F713" t="s">
        <v>62625</v>
      </c>
      <c r="G713" t="s">
        <v>72400</v>
      </c>
      <c r="H713">
        <v>3.25</v>
      </c>
      <c r="AH713">
        <v>0</v>
      </c>
      <c r="AI713">
        <v>0</v>
      </c>
    </row>
    <row r="714" spans="1:35" x14ac:dyDescent="0.3">
      <c r="A714" t="s">
        <v>2271</v>
      </c>
      <c r="B714" t="s">
        <v>68314</v>
      </c>
      <c r="C714" t="s">
        <v>2764</v>
      </c>
      <c r="D714">
        <v>13.674000000000001</v>
      </c>
      <c r="E714">
        <v>9.5000000000000001E-2</v>
      </c>
      <c r="F714" t="s">
        <v>62626</v>
      </c>
      <c r="G714" t="s">
        <v>72403</v>
      </c>
      <c r="H714">
        <v>3.25</v>
      </c>
      <c r="AH714">
        <v>0</v>
      </c>
      <c r="AI714">
        <v>0</v>
      </c>
    </row>
    <row r="715" spans="1:35" x14ac:dyDescent="0.3">
      <c r="A715" t="s">
        <v>2271</v>
      </c>
      <c r="B715" t="s">
        <v>67040</v>
      </c>
      <c r="C715" t="s">
        <v>2765</v>
      </c>
      <c r="D715">
        <v>13.896599999999999</v>
      </c>
      <c r="E715">
        <v>8.8999999999999996E-2</v>
      </c>
      <c r="F715" t="s">
        <v>62627</v>
      </c>
      <c r="G715" t="s">
        <v>72400</v>
      </c>
      <c r="H715">
        <v>3.25</v>
      </c>
      <c r="AH715">
        <v>0.1</v>
      </c>
      <c r="AI715">
        <v>0</v>
      </c>
    </row>
    <row r="716" spans="1:35" x14ac:dyDescent="0.3">
      <c r="A716" t="s">
        <v>2271</v>
      </c>
      <c r="B716" t="s">
        <v>68317</v>
      </c>
      <c r="C716" t="s">
        <v>2767</v>
      </c>
      <c r="D716">
        <v>13.674000000000001</v>
      </c>
      <c r="E716">
        <v>9.6000000000000002E-2</v>
      </c>
      <c r="F716" t="s">
        <v>62628</v>
      </c>
      <c r="G716" t="s">
        <v>72403</v>
      </c>
      <c r="H716">
        <v>3.25</v>
      </c>
      <c r="AH716">
        <v>0.1</v>
      </c>
      <c r="AI716">
        <v>0</v>
      </c>
    </row>
    <row r="717" spans="1:35" x14ac:dyDescent="0.3">
      <c r="A717" t="s">
        <v>2271</v>
      </c>
      <c r="B717" t="s">
        <v>67041</v>
      </c>
      <c r="C717" t="s">
        <v>2768</v>
      </c>
      <c r="D717">
        <v>13.769400000000001</v>
      </c>
      <c r="E717">
        <v>9.4E-2</v>
      </c>
      <c r="F717" t="s">
        <v>62629</v>
      </c>
      <c r="G717" t="s">
        <v>72400</v>
      </c>
      <c r="H717">
        <v>3.25</v>
      </c>
      <c r="AH717">
        <v>0.1</v>
      </c>
      <c r="AI717">
        <v>0</v>
      </c>
    </row>
    <row r="718" spans="1:35" x14ac:dyDescent="0.3">
      <c r="A718" t="s">
        <v>2271</v>
      </c>
      <c r="B718" t="s">
        <v>68318</v>
      </c>
      <c r="C718" t="s">
        <v>2769</v>
      </c>
      <c r="D718">
        <v>13.939000000000002</v>
      </c>
      <c r="E718">
        <v>0.10199999999999999</v>
      </c>
      <c r="F718" t="s">
        <v>62630</v>
      </c>
      <c r="G718" t="s">
        <v>72403</v>
      </c>
      <c r="H718">
        <v>3.25</v>
      </c>
      <c r="AH718">
        <v>0.1</v>
      </c>
      <c r="AI718">
        <v>0</v>
      </c>
    </row>
    <row r="719" spans="1:35" x14ac:dyDescent="0.3">
      <c r="A719" t="s">
        <v>2271</v>
      </c>
      <c r="B719" t="s">
        <v>67042</v>
      </c>
      <c r="C719" t="s">
        <v>2770</v>
      </c>
      <c r="D719">
        <v>14.564400000000001</v>
      </c>
      <c r="E719">
        <v>9.74E-2</v>
      </c>
      <c r="F719" t="s">
        <v>62631</v>
      </c>
      <c r="G719" t="s">
        <v>72400</v>
      </c>
      <c r="H719">
        <v>3.25</v>
      </c>
      <c r="AH719">
        <v>0.1</v>
      </c>
      <c r="AI719">
        <v>0</v>
      </c>
    </row>
    <row r="720" spans="1:35" x14ac:dyDescent="0.3">
      <c r="A720" t="s">
        <v>2271</v>
      </c>
      <c r="B720" t="s">
        <v>68321</v>
      </c>
      <c r="C720" t="s">
        <v>2771</v>
      </c>
      <c r="D720">
        <v>13.939000000000002</v>
      </c>
      <c r="E720">
        <v>9.7000000000000003E-2</v>
      </c>
      <c r="F720" t="s">
        <v>62632</v>
      </c>
      <c r="G720" t="s">
        <v>72403</v>
      </c>
      <c r="H720">
        <v>3.25</v>
      </c>
      <c r="AH720">
        <v>0.1</v>
      </c>
      <c r="AI720">
        <v>0</v>
      </c>
    </row>
    <row r="721" spans="1:35" x14ac:dyDescent="0.3">
      <c r="A721" t="s">
        <v>2271</v>
      </c>
      <c r="B721" t="s">
        <v>67043</v>
      </c>
      <c r="C721" t="s">
        <v>2772</v>
      </c>
      <c r="D721">
        <v>20.1082</v>
      </c>
      <c r="E721">
        <v>0.13200000000000001</v>
      </c>
      <c r="F721" t="s">
        <v>62633</v>
      </c>
      <c r="G721" t="s">
        <v>72400</v>
      </c>
      <c r="H721">
        <v>3.25</v>
      </c>
      <c r="AH721">
        <v>0.1</v>
      </c>
      <c r="AI721">
        <v>0</v>
      </c>
    </row>
    <row r="722" spans="1:35" x14ac:dyDescent="0.3">
      <c r="A722" t="s">
        <v>2271</v>
      </c>
      <c r="B722" t="s">
        <v>68322</v>
      </c>
      <c r="C722" t="s">
        <v>2773</v>
      </c>
      <c r="D722">
        <v>19.186000000000003</v>
      </c>
      <c r="E722">
        <v>0.13400000000000001</v>
      </c>
      <c r="F722" t="s">
        <v>62634</v>
      </c>
      <c r="G722" t="s">
        <v>72403</v>
      </c>
      <c r="H722">
        <v>3.25</v>
      </c>
      <c r="AH722">
        <v>0.1</v>
      </c>
      <c r="AI722">
        <v>0</v>
      </c>
    </row>
    <row r="723" spans="1:35" x14ac:dyDescent="0.3">
      <c r="A723" t="s">
        <v>2271</v>
      </c>
      <c r="B723" t="s">
        <v>67044</v>
      </c>
      <c r="C723" t="s">
        <v>2774</v>
      </c>
      <c r="D723">
        <v>20.1082</v>
      </c>
      <c r="E723">
        <v>0.14499999999999999</v>
      </c>
      <c r="F723" t="s">
        <v>62635</v>
      </c>
      <c r="G723" t="s">
        <v>72400</v>
      </c>
      <c r="H723">
        <v>3.25</v>
      </c>
      <c r="AH723">
        <v>0.1</v>
      </c>
      <c r="AI723">
        <v>0</v>
      </c>
    </row>
    <row r="724" spans="1:35" x14ac:dyDescent="0.3">
      <c r="A724" t="s">
        <v>2271</v>
      </c>
      <c r="B724" t="s">
        <v>68323</v>
      </c>
      <c r="C724" t="s">
        <v>2775</v>
      </c>
      <c r="D724">
        <v>19.186000000000003</v>
      </c>
      <c r="E724">
        <v>0.14099999999999999</v>
      </c>
      <c r="F724" t="s">
        <v>62636</v>
      </c>
      <c r="G724" t="s">
        <v>72403</v>
      </c>
      <c r="H724">
        <v>3.25</v>
      </c>
      <c r="AH724">
        <v>0.1</v>
      </c>
      <c r="AI724">
        <v>0</v>
      </c>
    </row>
    <row r="725" spans="1:35" x14ac:dyDescent="0.3">
      <c r="A725" t="s">
        <v>2271</v>
      </c>
      <c r="B725" t="s">
        <v>67045</v>
      </c>
      <c r="C725" t="s">
        <v>2776</v>
      </c>
      <c r="D725">
        <v>20.1082</v>
      </c>
      <c r="E725">
        <v>0.14000000000000001</v>
      </c>
      <c r="F725" t="s">
        <v>62637</v>
      </c>
      <c r="G725" t="s">
        <v>72400</v>
      </c>
      <c r="H725">
        <v>3.25</v>
      </c>
      <c r="AH725">
        <v>0.1</v>
      </c>
      <c r="AI725">
        <v>0</v>
      </c>
    </row>
    <row r="726" spans="1:35" x14ac:dyDescent="0.3">
      <c r="A726" t="s">
        <v>2271</v>
      </c>
      <c r="B726" t="s">
        <v>68324</v>
      </c>
      <c r="C726" t="s">
        <v>2777</v>
      </c>
      <c r="D726">
        <v>19.186000000000003</v>
      </c>
      <c r="E726">
        <v>0.14899999999999999</v>
      </c>
      <c r="F726" t="s">
        <v>62638</v>
      </c>
      <c r="G726" t="s">
        <v>72403</v>
      </c>
      <c r="H726">
        <v>3.25</v>
      </c>
      <c r="AH726">
        <v>0.1</v>
      </c>
      <c r="AI726">
        <v>0</v>
      </c>
    </row>
    <row r="727" spans="1:35" x14ac:dyDescent="0.3">
      <c r="A727" t="s">
        <v>2271</v>
      </c>
      <c r="B727" t="s">
        <v>67048</v>
      </c>
      <c r="C727" t="s">
        <v>2778</v>
      </c>
      <c r="D727">
        <v>23.585000000000001</v>
      </c>
      <c r="E727">
        <v>0.15</v>
      </c>
      <c r="F727" t="s">
        <v>62639</v>
      </c>
      <c r="G727" t="s">
        <v>72400</v>
      </c>
      <c r="H727">
        <v>3.25</v>
      </c>
      <c r="AH727">
        <v>0.1</v>
      </c>
      <c r="AI727">
        <v>0</v>
      </c>
    </row>
    <row r="728" spans="1:35" x14ac:dyDescent="0.3">
      <c r="A728" t="s">
        <v>2271</v>
      </c>
      <c r="B728" t="s">
        <v>68325</v>
      </c>
      <c r="C728" t="s">
        <v>2779</v>
      </c>
      <c r="D728">
        <v>23.638000000000002</v>
      </c>
      <c r="E728">
        <v>0.154</v>
      </c>
      <c r="F728" t="s">
        <v>62640</v>
      </c>
      <c r="G728" t="s">
        <v>72403</v>
      </c>
      <c r="H728">
        <v>3.25</v>
      </c>
      <c r="AH728">
        <v>0.1</v>
      </c>
      <c r="AI728">
        <v>0</v>
      </c>
    </row>
    <row r="729" spans="1:35" x14ac:dyDescent="0.3">
      <c r="A729" t="s">
        <v>2271</v>
      </c>
      <c r="B729" t="s">
        <v>67049</v>
      </c>
      <c r="C729" t="s">
        <v>2780</v>
      </c>
      <c r="D729">
        <v>23.585000000000001</v>
      </c>
      <c r="E729">
        <v>0.15</v>
      </c>
      <c r="F729" t="s">
        <v>62641</v>
      </c>
      <c r="G729" t="s">
        <v>72400</v>
      </c>
      <c r="H729">
        <v>3.25</v>
      </c>
      <c r="AH729">
        <v>0.1</v>
      </c>
      <c r="AI729">
        <v>0</v>
      </c>
    </row>
    <row r="730" spans="1:35" x14ac:dyDescent="0.3">
      <c r="A730" t="s">
        <v>2271</v>
      </c>
      <c r="B730" t="s">
        <v>68328</v>
      </c>
      <c r="C730" t="s">
        <v>2781</v>
      </c>
      <c r="D730">
        <v>23.638000000000002</v>
      </c>
      <c r="E730">
        <v>0.156</v>
      </c>
      <c r="F730" t="s">
        <v>62642</v>
      </c>
      <c r="G730" t="s">
        <v>72403</v>
      </c>
      <c r="H730">
        <v>3.25</v>
      </c>
      <c r="AH730">
        <v>0.1</v>
      </c>
      <c r="AI730">
        <v>0</v>
      </c>
    </row>
    <row r="731" spans="1:35" x14ac:dyDescent="0.3">
      <c r="A731" t="s">
        <v>2271</v>
      </c>
      <c r="B731" t="s">
        <v>68326</v>
      </c>
      <c r="C731" t="s">
        <v>68327</v>
      </c>
      <c r="D731">
        <v>0</v>
      </c>
      <c r="E731">
        <v>0</v>
      </c>
      <c r="F731" t="s">
        <v>62168</v>
      </c>
      <c r="G731" t="s">
        <v>72403</v>
      </c>
      <c r="H731">
        <v>3.25</v>
      </c>
      <c r="AH731">
        <v>0.1</v>
      </c>
      <c r="AI731">
        <v>0</v>
      </c>
    </row>
    <row r="732" spans="1:35" x14ac:dyDescent="0.3">
      <c r="A732" t="s">
        <v>2271</v>
      </c>
      <c r="B732" t="s">
        <v>68329</v>
      </c>
      <c r="C732" t="s">
        <v>2782</v>
      </c>
      <c r="D732">
        <v>45.580000000000005</v>
      </c>
      <c r="E732">
        <v>0.27300000000000002</v>
      </c>
      <c r="F732" t="s">
        <v>82907</v>
      </c>
      <c r="G732" t="s">
        <v>72403</v>
      </c>
      <c r="H732">
        <v>3.25</v>
      </c>
      <c r="AH732">
        <v>0.1</v>
      </c>
      <c r="AI732">
        <v>0</v>
      </c>
    </row>
    <row r="733" spans="1:35" x14ac:dyDescent="0.3">
      <c r="A733" t="s">
        <v>2271</v>
      </c>
      <c r="B733" t="s">
        <v>68330</v>
      </c>
      <c r="C733" t="s">
        <v>2783</v>
      </c>
      <c r="D733">
        <v>53.954000000000001</v>
      </c>
      <c r="E733">
        <v>0.55600000000000005</v>
      </c>
      <c r="F733" t="s">
        <v>62643</v>
      </c>
      <c r="G733" t="s">
        <v>72403</v>
      </c>
      <c r="H733">
        <v>3.25</v>
      </c>
      <c r="AH733">
        <v>0</v>
      </c>
      <c r="AI733">
        <v>0</v>
      </c>
    </row>
    <row r="734" spans="1:35" x14ac:dyDescent="0.3">
      <c r="A734" t="s">
        <v>2271</v>
      </c>
      <c r="B734" t="s">
        <v>68331</v>
      </c>
      <c r="C734" t="s">
        <v>2784</v>
      </c>
      <c r="D734">
        <v>88.298000000000002</v>
      </c>
      <c r="E734">
        <v>0.67900000000000005</v>
      </c>
      <c r="F734" t="s">
        <v>62168</v>
      </c>
      <c r="G734" t="s">
        <v>72403</v>
      </c>
      <c r="H734">
        <v>3.25</v>
      </c>
      <c r="AH734">
        <v>0</v>
      </c>
      <c r="AI734">
        <v>0</v>
      </c>
    </row>
    <row r="735" spans="1:35" x14ac:dyDescent="0.3">
      <c r="A735" t="s">
        <v>2271</v>
      </c>
      <c r="B735" t="s">
        <v>67050</v>
      </c>
      <c r="C735" t="s">
        <v>2785</v>
      </c>
      <c r="D735">
        <v>1.8868</v>
      </c>
      <c r="E735">
        <v>7.0000000000000001E-3</v>
      </c>
      <c r="F735" t="s">
        <v>62644</v>
      </c>
      <c r="G735" t="s">
        <v>72400</v>
      </c>
      <c r="H735">
        <v>3.25</v>
      </c>
      <c r="AH735">
        <v>0.05</v>
      </c>
      <c r="AI735">
        <v>0</v>
      </c>
    </row>
    <row r="736" spans="1:35" x14ac:dyDescent="0.3">
      <c r="A736" t="s">
        <v>2271</v>
      </c>
      <c r="B736" t="s">
        <v>68488</v>
      </c>
      <c r="C736" t="s">
        <v>2853</v>
      </c>
      <c r="D736">
        <v>2.3850000000000002</v>
      </c>
      <c r="E736">
        <v>8.9999999999999993E-3</v>
      </c>
      <c r="F736" t="s">
        <v>62645</v>
      </c>
      <c r="G736" t="s">
        <v>72403</v>
      </c>
      <c r="H736">
        <v>3.25</v>
      </c>
      <c r="AH736">
        <v>0.05</v>
      </c>
      <c r="AI736">
        <v>0</v>
      </c>
    </row>
    <row r="737" spans="1:35" x14ac:dyDescent="0.3">
      <c r="A737" t="s">
        <v>2271</v>
      </c>
      <c r="B737" t="s">
        <v>70039</v>
      </c>
      <c r="C737" t="s">
        <v>2786</v>
      </c>
      <c r="D737">
        <v>13.939000000000002</v>
      </c>
      <c r="E737">
        <v>5.6000000000000001E-2</v>
      </c>
      <c r="F737" t="s">
        <v>62646</v>
      </c>
      <c r="G737" t="s">
        <v>72427</v>
      </c>
      <c r="H737">
        <v>0</v>
      </c>
      <c r="AH737">
        <v>0.05</v>
      </c>
      <c r="AI737">
        <v>0</v>
      </c>
    </row>
    <row r="738" spans="1:35" x14ac:dyDescent="0.3">
      <c r="A738" t="s">
        <v>2271</v>
      </c>
      <c r="B738" t="s">
        <v>65241</v>
      </c>
      <c r="C738" t="s">
        <v>65242</v>
      </c>
      <c r="D738">
        <v>68.40108450000001</v>
      </c>
      <c r="E738">
        <v>0.66800000000000004</v>
      </c>
      <c r="F738" t="s">
        <v>62647</v>
      </c>
      <c r="G738" t="s">
        <v>72407</v>
      </c>
      <c r="H738">
        <v>6.5</v>
      </c>
      <c r="AH738">
        <v>0.05</v>
      </c>
      <c r="AI738">
        <v>0</v>
      </c>
    </row>
    <row r="739" spans="1:35" x14ac:dyDescent="0.3">
      <c r="A739" t="s">
        <v>2271</v>
      </c>
      <c r="B739" t="s">
        <v>69040</v>
      </c>
      <c r="C739" t="s">
        <v>69041</v>
      </c>
      <c r="D739">
        <v>22.927800000000001</v>
      </c>
      <c r="E739">
        <v>0.372</v>
      </c>
      <c r="F739" t="s">
        <v>82950</v>
      </c>
      <c r="G739" t="s">
        <v>82951</v>
      </c>
      <c r="H739">
        <v>0</v>
      </c>
      <c r="AH739">
        <v>0.05</v>
      </c>
      <c r="AI739">
        <v>0</v>
      </c>
    </row>
    <row r="740" spans="1:35" x14ac:dyDescent="0.3">
      <c r="A740" t="s">
        <v>2271</v>
      </c>
      <c r="B740" t="s">
        <v>69042</v>
      </c>
      <c r="C740" t="s">
        <v>69043</v>
      </c>
      <c r="D740">
        <v>47.447189999999999</v>
      </c>
      <c r="E740">
        <v>0.18</v>
      </c>
      <c r="F740" t="s">
        <v>82952</v>
      </c>
      <c r="G740" t="s">
        <v>82951</v>
      </c>
      <c r="H740">
        <v>0</v>
      </c>
      <c r="AH740">
        <v>0.05</v>
      </c>
      <c r="AI740">
        <v>0</v>
      </c>
    </row>
    <row r="741" spans="1:35" x14ac:dyDescent="0.3">
      <c r="A741" t="s">
        <v>2271</v>
      </c>
      <c r="B741" t="s">
        <v>69044</v>
      </c>
      <c r="C741" t="s">
        <v>69045</v>
      </c>
      <c r="D741">
        <v>73.224270000000004</v>
      </c>
      <c r="E741">
        <v>0.60599999999999998</v>
      </c>
      <c r="F741" t="s">
        <v>82953</v>
      </c>
      <c r="G741" t="s">
        <v>82951</v>
      </c>
      <c r="H741">
        <v>0</v>
      </c>
      <c r="AH741">
        <v>0.05</v>
      </c>
      <c r="AI741">
        <v>0</v>
      </c>
    </row>
    <row r="742" spans="1:35" x14ac:dyDescent="0.3">
      <c r="A742" t="s">
        <v>2271</v>
      </c>
      <c r="B742" t="s">
        <v>69046</v>
      </c>
      <c r="C742" t="s">
        <v>69047</v>
      </c>
      <c r="D742">
        <v>93.848160000000007</v>
      </c>
      <c r="E742">
        <v>0.82399999999999995</v>
      </c>
      <c r="F742" t="s">
        <v>82954</v>
      </c>
      <c r="G742" t="s">
        <v>82951</v>
      </c>
      <c r="H742">
        <v>0</v>
      </c>
      <c r="AH742">
        <v>0.05</v>
      </c>
      <c r="AI742">
        <v>0</v>
      </c>
    </row>
    <row r="743" spans="1:35" x14ac:dyDescent="0.3">
      <c r="A743" t="s">
        <v>2271</v>
      </c>
      <c r="B743" t="s">
        <v>69048</v>
      </c>
      <c r="C743" t="s">
        <v>69049</v>
      </c>
      <c r="D743">
        <v>61.882800000000003</v>
      </c>
      <c r="E743">
        <v>0.90400000000000003</v>
      </c>
      <c r="F743" t="s">
        <v>82955</v>
      </c>
      <c r="G743" t="s">
        <v>82951</v>
      </c>
      <c r="H743">
        <v>0</v>
      </c>
      <c r="AH743">
        <v>0.05</v>
      </c>
      <c r="AI743">
        <v>9.6799999999999997E-2</v>
      </c>
    </row>
    <row r="744" spans="1:35" x14ac:dyDescent="0.3">
      <c r="A744" t="s">
        <v>2271</v>
      </c>
      <c r="B744" t="s">
        <v>69050</v>
      </c>
      <c r="C744" t="s">
        <v>69051</v>
      </c>
      <c r="D744">
        <v>113.45922000000002</v>
      </c>
      <c r="E744">
        <v>1.446</v>
      </c>
      <c r="F744" t="s">
        <v>82956</v>
      </c>
      <c r="G744" t="s">
        <v>82951</v>
      </c>
      <c r="H744">
        <v>0</v>
      </c>
      <c r="AH744">
        <v>0.05</v>
      </c>
      <c r="AI744">
        <v>9.6799999999999997E-2</v>
      </c>
    </row>
    <row r="745" spans="1:35" x14ac:dyDescent="0.3">
      <c r="A745" t="s">
        <v>2271</v>
      </c>
      <c r="B745" t="s">
        <v>69052</v>
      </c>
      <c r="C745" t="s">
        <v>69053</v>
      </c>
      <c r="D745">
        <v>242.41140000000001</v>
      </c>
      <c r="E745">
        <v>4.5380000000000003</v>
      </c>
      <c r="F745" t="s">
        <v>82957</v>
      </c>
      <c r="G745" t="s">
        <v>82951</v>
      </c>
      <c r="H745">
        <v>0</v>
      </c>
      <c r="AH745">
        <v>0.05</v>
      </c>
      <c r="AI745">
        <v>9.6799999999999997E-2</v>
      </c>
    </row>
    <row r="746" spans="1:35" x14ac:dyDescent="0.3">
      <c r="A746" t="s">
        <v>2271</v>
      </c>
      <c r="B746" t="s">
        <v>70041</v>
      </c>
      <c r="C746" t="s">
        <v>2787</v>
      </c>
      <c r="D746">
        <v>17.913999999999998</v>
      </c>
      <c r="E746">
        <v>0.1</v>
      </c>
      <c r="F746" t="s">
        <v>62648</v>
      </c>
      <c r="G746" t="s">
        <v>72427</v>
      </c>
      <c r="H746">
        <v>0</v>
      </c>
      <c r="AH746">
        <v>0.05</v>
      </c>
      <c r="AI746">
        <v>9.6799999999999997E-2</v>
      </c>
    </row>
    <row r="747" spans="1:35" x14ac:dyDescent="0.3">
      <c r="A747" t="s">
        <v>2271</v>
      </c>
      <c r="B747" t="s">
        <v>70049</v>
      </c>
      <c r="C747" t="s">
        <v>2788</v>
      </c>
      <c r="D747">
        <v>20.441441474999998</v>
      </c>
      <c r="E747">
        <v>0.05</v>
      </c>
      <c r="F747" t="s">
        <v>62168</v>
      </c>
      <c r="G747" t="s">
        <v>72427</v>
      </c>
      <c r="H747">
        <v>0</v>
      </c>
      <c r="AH747">
        <v>0.05</v>
      </c>
      <c r="AI747">
        <v>9.6799999999999997E-2</v>
      </c>
    </row>
    <row r="748" spans="1:35" x14ac:dyDescent="0.3">
      <c r="A748" t="s">
        <v>2271</v>
      </c>
      <c r="B748" t="s">
        <v>70054</v>
      </c>
      <c r="C748" t="s">
        <v>70040</v>
      </c>
      <c r="D748">
        <v>20.441441474999998</v>
      </c>
      <c r="E748">
        <v>5.6000000000000001E-2</v>
      </c>
      <c r="F748" t="s">
        <v>62168</v>
      </c>
      <c r="G748" t="s">
        <v>72427</v>
      </c>
      <c r="H748">
        <v>0</v>
      </c>
      <c r="AH748">
        <v>0.05</v>
      </c>
      <c r="AI748">
        <v>9.6799999999999997E-2</v>
      </c>
    </row>
    <row r="749" spans="1:35" x14ac:dyDescent="0.3">
      <c r="A749" t="s">
        <v>2271</v>
      </c>
      <c r="B749" t="s">
        <v>70056</v>
      </c>
      <c r="C749" t="s">
        <v>2789</v>
      </c>
      <c r="D749">
        <v>0</v>
      </c>
      <c r="E749">
        <v>5.6000000000000001E-2</v>
      </c>
      <c r="F749" t="s">
        <v>62168</v>
      </c>
      <c r="G749" t="s">
        <v>72427</v>
      </c>
      <c r="H749">
        <v>0</v>
      </c>
      <c r="AH749">
        <v>0.05</v>
      </c>
      <c r="AI749">
        <v>9.6799999999999997E-2</v>
      </c>
    </row>
    <row r="750" spans="1:35" x14ac:dyDescent="0.3">
      <c r="A750" t="s">
        <v>2271</v>
      </c>
      <c r="B750" t="s">
        <v>70130</v>
      </c>
      <c r="C750" t="s">
        <v>2790</v>
      </c>
      <c r="D750">
        <v>21.2577435</v>
      </c>
      <c r="E750">
        <v>6.6000000000000003E-2</v>
      </c>
      <c r="F750" t="s">
        <v>62649</v>
      </c>
      <c r="G750" t="s">
        <v>89424</v>
      </c>
      <c r="H750">
        <v>3.25</v>
      </c>
      <c r="AH750">
        <v>0.05</v>
      </c>
      <c r="AI750">
        <v>9.6799999999999997E-2</v>
      </c>
    </row>
    <row r="751" spans="1:35" x14ac:dyDescent="0.3">
      <c r="A751" t="s">
        <v>2271</v>
      </c>
      <c r="B751" t="s">
        <v>70131</v>
      </c>
      <c r="C751" t="s">
        <v>2791</v>
      </c>
      <c r="D751">
        <v>23.758654499999999</v>
      </c>
      <c r="E751">
        <v>3.2000000000000001E-2</v>
      </c>
      <c r="F751" t="s">
        <v>62650</v>
      </c>
      <c r="G751" t="s">
        <v>89424</v>
      </c>
      <c r="H751">
        <v>3.25</v>
      </c>
      <c r="AH751">
        <v>0.05</v>
      </c>
      <c r="AI751">
        <v>9.6799999999999997E-2</v>
      </c>
    </row>
    <row r="752" spans="1:35" x14ac:dyDescent="0.3">
      <c r="A752" t="s">
        <v>2271</v>
      </c>
      <c r="B752" t="s">
        <v>70132</v>
      </c>
      <c r="C752" t="s">
        <v>2792</v>
      </c>
      <c r="D752">
        <v>17.634928500000001</v>
      </c>
      <c r="E752">
        <v>5.6000000000000001E-2</v>
      </c>
      <c r="F752" t="s">
        <v>62651</v>
      </c>
      <c r="G752" t="s">
        <v>89424</v>
      </c>
      <c r="H752">
        <v>3.25</v>
      </c>
      <c r="AH752">
        <v>0.05</v>
      </c>
      <c r="AI752">
        <v>9.6799999999999997E-2</v>
      </c>
    </row>
    <row r="753" spans="1:35" x14ac:dyDescent="0.3">
      <c r="A753" t="s">
        <v>2271</v>
      </c>
      <c r="B753" t="s">
        <v>89422</v>
      </c>
      <c r="C753" t="s">
        <v>89423</v>
      </c>
      <c r="D753">
        <v>20.14</v>
      </c>
      <c r="F753" t="s">
        <v>62168</v>
      </c>
      <c r="G753" t="s">
        <v>89424</v>
      </c>
      <c r="H753">
        <v>3.25</v>
      </c>
      <c r="AH753">
        <v>0.05</v>
      </c>
      <c r="AI753">
        <v>0</v>
      </c>
    </row>
    <row r="754" spans="1:35" x14ac:dyDescent="0.3">
      <c r="A754" t="s">
        <v>2271</v>
      </c>
      <c r="B754" t="s">
        <v>89425</v>
      </c>
      <c r="C754" t="s">
        <v>89426</v>
      </c>
      <c r="D754">
        <v>20.14</v>
      </c>
      <c r="F754" t="s">
        <v>62168</v>
      </c>
      <c r="G754" t="s">
        <v>89424</v>
      </c>
      <c r="H754">
        <v>3.25</v>
      </c>
      <c r="AH754">
        <v>0.05</v>
      </c>
      <c r="AI754">
        <v>0</v>
      </c>
    </row>
    <row r="755" spans="1:35" x14ac:dyDescent="0.3">
      <c r="A755" t="s">
        <v>2271</v>
      </c>
      <c r="B755" t="s">
        <v>70133</v>
      </c>
      <c r="C755" t="s">
        <v>2793</v>
      </c>
      <c r="D755">
        <v>27.510021000000002</v>
      </c>
      <c r="E755">
        <v>7.4999999999999997E-2</v>
      </c>
      <c r="F755" t="s">
        <v>62652</v>
      </c>
      <c r="G755" t="s">
        <v>89424</v>
      </c>
      <c r="H755">
        <v>3.25</v>
      </c>
      <c r="AH755">
        <v>0.05</v>
      </c>
      <c r="AI755">
        <v>0</v>
      </c>
    </row>
    <row r="756" spans="1:35" x14ac:dyDescent="0.3">
      <c r="A756" t="s">
        <v>2271</v>
      </c>
      <c r="B756" t="s">
        <v>70148</v>
      </c>
      <c r="C756" t="s">
        <v>2794</v>
      </c>
      <c r="D756">
        <v>67.524597</v>
      </c>
      <c r="E756">
        <v>0.19</v>
      </c>
      <c r="F756" t="s">
        <v>62653</v>
      </c>
      <c r="G756" t="s">
        <v>72406</v>
      </c>
      <c r="H756">
        <v>0</v>
      </c>
      <c r="AH756">
        <v>0.05</v>
      </c>
      <c r="AI756">
        <v>0</v>
      </c>
    </row>
    <row r="757" spans="1:35" x14ac:dyDescent="0.3">
      <c r="A757" t="s">
        <v>2271</v>
      </c>
      <c r="B757" t="s">
        <v>70149</v>
      </c>
      <c r="C757" t="s">
        <v>97596</v>
      </c>
      <c r="D757">
        <v>275.10021</v>
      </c>
      <c r="E757">
        <v>0.436</v>
      </c>
      <c r="F757" t="s">
        <v>62168</v>
      </c>
      <c r="G757" t="s">
        <v>72406</v>
      </c>
      <c r="H757">
        <v>0</v>
      </c>
      <c r="AH757">
        <v>0</v>
      </c>
      <c r="AI757">
        <v>0</v>
      </c>
    </row>
    <row r="758" spans="1:35" x14ac:dyDescent="0.3">
      <c r="A758" t="s">
        <v>2271</v>
      </c>
      <c r="B758" t="s">
        <v>70150</v>
      </c>
      <c r="C758" t="s">
        <v>2796</v>
      </c>
      <c r="D758">
        <v>40.014576000000005</v>
      </c>
      <c r="E758">
        <v>7.0000000000000007E-2</v>
      </c>
      <c r="F758" t="s">
        <v>62654</v>
      </c>
      <c r="G758" t="s">
        <v>72406</v>
      </c>
      <c r="H758">
        <v>0</v>
      </c>
      <c r="AH758">
        <v>0.05</v>
      </c>
      <c r="AI758">
        <v>0</v>
      </c>
    </row>
    <row r="759" spans="1:35" x14ac:dyDescent="0.3">
      <c r="A759" t="s">
        <v>2271</v>
      </c>
      <c r="B759" t="s">
        <v>70151</v>
      </c>
      <c r="C759" t="s">
        <v>2797</v>
      </c>
      <c r="D759">
        <v>40.014576000000005</v>
      </c>
      <c r="E759">
        <v>5.1999999999999998E-2</v>
      </c>
      <c r="F759" t="s">
        <v>62655</v>
      </c>
      <c r="G759" t="s">
        <v>72406</v>
      </c>
      <c r="H759">
        <v>0</v>
      </c>
      <c r="AH759">
        <v>0.08</v>
      </c>
      <c r="AI759">
        <v>0</v>
      </c>
    </row>
    <row r="760" spans="1:35" x14ac:dyDescent="0.3">
      <c r="A760" t="s">
        <v>2271</v>
      </c>
      <c r="B760" t="s">
        <v>70152</v>
      </c>
      <c r="C760" t="s">
        <v>2798</v>
      </c>
      <c r="D760">
        <v>40.014576000000005</v>
      </c>
      <c r="E760">
        <v>5.1999999999999998E-2</v>
      </c>
      <c r="F760" t="s">
        <v>62656</v>
      </c>
      <c r="G760" t="s">
        <v>72406</v>
      </c>
      <c r="H760">
        <v>0</v>
      </c>
      <c r="AH760">
        <v>0</v>
      </c>
      <c r="AI760">
        <v>0</v>
      </c>
    </row>
    <row r="761" spans="1:35" x14ac:dyDescent="0.3">
      <c r="A761" t="s">
        <v>2271</v>
      </c>
      <c r="B761" t="s">
        <v>70134</v>
      </c>
      <c r="C761" t="s">
        <v>97597</v>
      </c>
      <c r="D761">
        <v>34.732278000000001</v>
      </c>
      <c r="E761">
        <v>7.4999999999999997E-2</v>
      </c>
      <c r="F761" t="s">
        <v>62168</v>
      </c>
      <c r="G761" t="s">
        <v>89424</v>
      </c>
      <c r="H761">
        <v>3.25</v>
      </c>
      <c r="AH761">
        <v>0.05</v>
      </c>
      <c r="AI761">
        <v>0</v>
      </c>
    </row>
    <row r="762" spans="1:35" x14ac:dyDescent="0.3">
      <c r="A762" t="s">
        <v>2271</v>
      </c>
      <c r="B762" t="s">
        <v>97598</v>
      </c>
      <c r="C762" t="s">
        <v>97599</v>
      </c>
      <c r="D762">
        <v>41.128</v>
      </c>
      <c r="E762">
        <v>7.4999999999999997E-2</v>
      </c>
      <c r="F762" t="s">
        <v>62168</v>
      </c>
      <c r="G762" t="s">
        <v>72408</v>
      </c>
      <c r="H762">
        <v>0</v>
      </c>
      <c r="AH762">
        <v>0.05</v>
      </c>
      <c r="AI762">
        <v>0</v>
      </c>
    </row>
    <row r="763" spans="1:35" x14ac:dyDescent="0.3">
      <c r="A763" t="s">
        <v>2271</v>
      </c>
      <c r="B763" t="s">
        <v>70136</v>
      </c>
      <c r="C763" t="s">
        <v>97600</v>
      </c>
      <c r="D763">
        <v>41.128</v>
      </c>
      <c r="E763">
        <v>7.4999999999999997E-2</v>
      </c>
      <c r="F763" t="s">
        <v>62168</v>
      </c>
      <c r="G763" t="s">
        <v>89424</v>
      </c>
      <c r="H763">
        <v>3.25</v>
      </c>
      <c r="AH763">
        <v>0.05</v>
      </c>
      <c r="AI763">
        <v>0</v>
      </c>
    </row>
    <row r="764" spans="1:35" x14ac:dyDescent="0.3">
      <c r="A764" t="s">
        <v>2271</v>
      </c>
      <c r="B764" t="s">
        <v>70138</v>
      </c>
      <c r="C764" t="s">
        <v>2801</v>
      </c>
      <c r="D764">
        <v>30.431646000000001</v>
      </c>
      <c r="E764">
        <v>7.4999999999999997E-2</v>
      </c>
      <c r="F764" t="s">
        <v>62168</v>
      </c>
      <c r="G764" t="s">
        <v>89424</v>
      </c>
      <c r="H764">
        <v>3.25</v>
      </c>
      <c r="AH764">
        <v>0.05</v>
      </c>
      <c r="AI764">
        <v>0</v>
      </c>
    </row>
    <row r="765" spans="1:35" x14ac:dyDescent="0.3">
      <c r="A765" t="s">
        <v>2271</v>
      </c>
      <c r="B765" t="s">
        <v>70153</v>
      </c>
      <c r="C765" t="s">
        <v>2802</v>
      </c>
      <c r="D765">
        <v>50.953140000000005</v>
      </c>
      <c r="E765">
        <v>7.4999999999999997E-2</v>
      </c>
      <c r="F765" t="s">
        <v>62168</v>
      </c>
      <c r="G765" t="s">
        <v>72406</v>
      </c>
      <c r="H765">
        <v>0</v>
      </c>
      <c r="AH765">
        <v>0.05</v>
      </c>
      <c r="AI765">
        <v>0</v>
      </c>
    </row>
    <row r="766" spans="1:35" x14ac:dyDescent="0.3">
      <c r="A766" t="s">
        <v>2271</v>
      </c>
      <c r="B766" t="s">
        <v>98348</v>
      </c>
      <c r="C766" t="s">
        <v>98349</v>
      </c>
      <c r="D766">
        <v>243.8</v>
      </c>
      <c r="E766">
        <v>0.436</v>
      </c>
      <c r="F766" t="s">
        <v>62168</v>
      </c>
      <c r="G766" t="s">
        <v>72406</v>
      </c>
      <c r="H766">
        <v>0</v>
      </c>
      <c r="AH766">
        <v>0.05</v>
      </c>
      <c r="AI766">
        <v>0</v>
      </c>
    </row>
    <row r="767" spans="1:35" x14ac:dyDescent="0.3">
      <c r="A767" t="s">
        <v>2271</v>
      </c>
      <c r="B767" t="s">
        <v>70155</v>
      </c>
      <c r="C767" t="s">
        <v>2803</v>
      </c>
      <c r="D767">
        <v>215.07834600000001</v>
      </c>
      <c r="E767">
        <v>0.436</v>
      </c>
      <c r="F767" t="s">
        <v>62168</v>
      </c>
      <c r="G767" t="s">
        <v>72406</v>
      </c>
      <c r="H767">
        <v>0</v>
      </c>
      <c r="AH767">
        <v>0</v>
      </c>
      <c r="AI767">
        <v>0</v>
      </c>
    </row>
    <row r="768" spans="1:35" x14ac:dyDescent="0.3">
      <c r="A768" t="s">
        <v>2271</v>
      </c>
      <c r="B768" t="s">
        <v>70157</v>
      </c>
      <c r="C768" t="s">
        <v>2804</v>
      </c>
      <c r="D768">
        <v>215.07834600000001</v>
      </c>
      <c r="E768">
        <v>0.436</v>
      </c>
      <c r="F768" t="s">
        <v>62168</v>
      </c>
      <c r="G768" t="s">
        <v>72406</v>
      </c>
      <c r="H768">
        <v>0</v>
      </c>
      <c r="AH768">
        <v>0</v>
      </c>
      <c r="AI768">
        <v>0</v>
      </c>
    </row>
    <row r="769" spans="1:35" x14ac:dyDescent="0.3">
      <c r="A769" t="s">
        <v>2271</v>
      </c>
      <c r="B769" t="s">
        <v>70159</v>
      </c>
      <c r="C769" t="s">
        <v>2805</v>
      </c>
      <c r="D769">
        <v>265.83281550000004</v>
      </c>
      <c r="E769">
        <v>0.436</v>
      </c>
      <c r="F769" t="s">
        <v>62168</v>
      </c>
      <c r="G769" t="s">
        <v>72406</v>
      </c>
      <c r="H769">
        <v>0</v>
      </c>
      <c r="AH769">
        <v>0</v>
      </c>
      <c r="AI769">
        <v>0</v>
      </c>
    </row>
    <row r="770" spans="1:35" x14ac:dyDescent="0.3">
      <c r="A770" t="s">
        <v>2271</v>
      </c>
      <c r="B770" t="s">
        <v>64864</v>
      </c>
      <c r="C770" t="s">
        <v>2806</v>
      </c>
      <c r="D770">
        <v>30.010932000000004</v>
      </c>
      <c r="E770">
        <v>0.22800000000000001</v>
      </c>
      <c r="F770" t="s">
        <v>62657</v>
      </c>
      <c r="G770" t="s">
        <v>72447</v>
      </c>
      <c r="H770">
        <v>0</v>
      </c>
      <c r="AH770">
        <v>0</v>
      </c>
      <c r="AI770">
        <v>0</v>
      </c>
    </row>
    <row r="771" spans="1:35" x14ac:dyDescent="0.3">
      <c r="A771" t="s">
        <v>2271</v>
      </c>
      <c r="B771" t="s">
        <v>64865</v>
      </c>
      <c r="C771" t="s">
        <v>2807</v>
      </c>
      <c r="D771">
        <v>25.00911</v>
      </c>
      <c r="E771">
        <v>0.12</v>
      </c>
      <c r="F771" t="s">
        <v>62658</v>
      </c>
      <c r="G771" t="s">
        <v>72447</v>
      </c>
      <c r="H771">
        <v>0</v>
      </c>
      <c r="AH771">
        <v>0</v>
      </c>
      <c r="AI771">
        <v>0</v>
      </c>
    </row>
    <row r="772" spans="1:35" x14ac:dyDescent="0.3">
      <c r="A772" t="s">
        <v>2271</v>
      </c>
      <c r="B772" t="s">
        <v>68334</v>
      </c>
      <c r="C772" t="s">
        <v>68335</v>
      </c>
      <c r="D772">
        <v>0</v>
      </c>
      <c r="E772">
        <v>0.4</v>
      </c>
      <c r="F772" t="s">
        <v>82958</v>
      </c>
      <c r="G772" t="s">
        <v>72403</v>
      </c>
      <c r="H772">
        <v>3.25</v>
      </c>
      <c r="AH772">
        <v>0</v>
      </c>
      <c r="AI772">
        <v>0</v>
      </c>
    </row>
    <row r="773" spans="1:35" x14ac:dyDescent="0.3">
      <c r="A773" t="s">
        <v>2271</v>
      </c>
      <c r="B773" t="s">
        <v>68336</v>
      </c>
      <c r="C773" t="s">
        <v>2808</v>
      </c>
      <c r="D773">
        <v>59.546807775000005</v>
      </c>
      <c r="E773">
        <v>0.40679999999999999</v>
      </c>
      <c r="F773" t="s">
        <v>62659</v>
      </c>
      <c r="G773" t="s">
        <v>72403</v>
      </c>
      <c r="H773">
        <v>3.25</v>
      </c>
      <c r="AH773">
        <v>0</v>
      </c>
      <c r="AI773">
        <v>0</v>
      </c>
    </row>
    <row r="774" spans="1:35" x14ac:dyDescent="0.3">
      <c r="A774" t="s">
        <v>2271</v>
      </c>
      <c r="B774" t="s">
        <v>68676</v>
      </c>
      <c r="C774" t="s">
        <v>2809</v>
      </c>
      <c r="D774">
        <v>58.109200000000001</v>
      </c>
      <c r="E774">
        <v>0.13</v>
      </c>
      <c r="F774" t="s">
        <v>62660</v>
      </c>
      <c r="G774" t="s">
        <v>72418</v>
      </c>
      <c r="H774">
        <v>3.25</v>
      </c>
      <c r="AH774">
        <v>0</v>
      </c>
      <c r="AI774">
        <v>0</v>
      </c>
    </row>
    <row r="775" spans="1:35" x14ac:dyDescent="0.3">
      <c r="A775" t="s">
        <v>2271</v>
      </c>
      <c r="B775" t="s">
        <v>68341</v>
      </c>
      <c r="C775" t="s">
        <v>82925</v>
      </c>
      <c r="D775">
        <v>59.546803799999999</v>
      </c>
      <c r="E775">
        <v>0.38400000000000001</v>
      </c>
      <c r="F775" t="s">
        <v>62661</v>
      </c>
      <c r="G775" t="s">
        <v>72403</v>
      </c>
      <c r="H775">
        <v>3.25</v>
      </c>
      <c r="AH775">
        <v>0</v>
      </c>
      <c r="AI775">
        <v>0</v>
      </c>
    </row>
    <row r="776" spans="1:35" x14ac:dyDescent="0.3">
      <c r="A776" t="s">
        <v>2271</v>
      </c>
      <c r="B776" t="s">
        <v>68354</v>
      </c>
      <c r="C776" t="s">
        <v>68356</v>
      </c>
      <c r="D776">
        <v>0</v>
      </c>
      <c r="E776">
        <v>0.38400000000000001</v>
      </c>
      <c r="F776" t="s">
        <v>62168</v>
      </c>
      <c r="G776" t="s">
        <v>72403</v>
      </c>
      <c r="H776">
        <v>3.25</v>
      </c>
      <c r="AH776">
        <v>0</v>
      </c>
      <c r="AI776">
        <v>0</v>
      </c>
    </row>
    <row r="777" spans="1:35" x14ac:dyDescent="0.3">
      <c r="A777" t="s">
        <v>2271</v>
      </c>
      <c r="B777" t="s">
        <v>68363</v>
      </c>
      <c r="C777" t="s">
        <v>68364</v>
      </c>
      <c r="D777">
        <v>0</v>
      </c>
      <c r="E777">
        <v>0.36199999999999999</v>
      </c>
      <c r="F777" t="s">
        <v>62168</v>
      </c>
      <c r="G777" t="s">
        <v>72403</v>
      </c>
      <c r="H777">
        <v>3.25</v>
      </c>
      <c r="AH777">
        <v>0</v>
      </c>
      <c r="AI777">
        <v>0</v>
      </c>
    </row>
    <row r="778" spans="1:35" x14ac:dyDescent="0.3">
      <c r="A778" t="s">
        <v>2271</v>
      </c>
      <c r="B778" t="s">
        <v>68681</v>
      </c>
      <c r="C778" t="s">
        <v>2811</v>
      </c>
      <c r="D778">
        <v>54.929200000000002</v>
      </c>
      <c r="E778">
        <v>0.1234</v>
      </c>
      <c r="F778" t="s">
        <v>62662</v>
      </c>
      <c r="G778" t="s">
        <v>72418</v>
      </c>
      <c r="H778">
        <v>3.25</v>
      </c>
      <c r="AH778">
        <v>0</v>
      </c>
      <c r="AI778">
        <v>0</v>
      </c>
    </row>
    <row r="779" spans="1:35" x14ac:dyDescent="0.3">
      <c r="A779" t="s">
        <v>2271</v>
      </c>
      <c r="B779" t="s">
        <v>68365</v>
      </c>
      <c r="C779" t="s">
        <v>2812</v>
      </c>
      <c r="D779">
        <v>33.307927380000002</v>
      </c>
      <c r="E779">
        <v>0.23400000000000001</v>
      </c>
      <c r="F779" t="s">
        <v>62663</v>
      </c>
      <c r="G779" t="s">
        <v>72403</v>
      </c>
      <c r="H779">
        <v>3.25</v>
      </c>
      <c r="AH779">
        <v>0</v>
      </c>
      <c r="AI779">
        <v>0</v>
      </c>
    </row>
    <row r="780" spans="1:35" x14ac:dyDescent="0.3">
      <c r="A780" t="s">
        <v>2271</v>
      </c>
      <c r="B780" t="s">
        <v>68692</v>
      </c>
      <c r="C780" t="s">
        <v>2813</v>
      </c>
      <c r="D780">
        <v>18.868000000000002</v>
      </c>
      <c r="E780">
        <v>7.5999999999999998E-2</v>
      </c>
      <c r="F780" t="s">
        <v>62664</v>
      </c>
      <c r="G780" t="s">
        <v>72418</v>
      </c>
      <c r="H780">
        <v>3.25</v>
      </c>
      <c r="AH780">
        <v>0.05</v>
      </c>
      <c r="AI780">
        <v>0</v>
      </c>
    </row>
    <row r="781" spans="1:35" x14ac:dyDescent="0.3">
      <c r="A781" t="s">
        <v>2271</v>
      </c>
      <c r="B781" t="s">
        <v>68712</v>
      </c>
      <c r="C781" t="s">
        <v>2814</v>
      </c>
      <c r="D781">
        <v>17.702000000000002</v>
      </c>
      <c r="E781">
        <v>5.1999999999999998E-2</v>
      </c>
      <c r="F781" t="s">
        <v>62665</v>
      </c>
      <c r="G781" t="s">
        <v>72418</v>
      </c>
      <c r="H781">
        <v>3.25</v>
      </c>
      <c r="AH781">
        <v>0</v>
      </c>
      <c r="AI781">
        <v>0</v>
      </c>
    </row>
    <row r="782" spans="1:35" x14ac:dyDescent="0.3">
      <c r="A782" t="s">
        <v>2271</v>
      </c>
      <c r="B782" t="s">
        <v>68383</v>
      </c>
      <c r="C782" t="s">
        <v>98350</v>
      </c>
      <c r="D782">
        <v>26.074801935</v>
      </c>
      <c r="E782">
        <v>0.15</v>
      </c>
      <c r="F782" t="s">
        <v>62666</v>
      </c>
      <c r="G782" t="s">
        <v>72403</v>
      </c>
      <c r="H782">
        <v>3.25</v>
      </c>
      <c r="AH782">
        <v>0.05</v>
      </c>
      <c r="AI782">
        <v>0</v>
      </c>
    </row>
    <row r="783" spans="1:35" x14ac:dyDescent="0.3">
      <c r="A783" t="s">
        <v>2271</v>
      </c>
      <c r="B783" t="s">
        <v>83342</v>
      </c>
      <c r="C783" t="s">
        <v>83343</v>
      </c>
      <c r="D783">
        <v>52.279200000000003</v>
      </c>
      <c r="E783">
        <v>7.5999999999999998E-2</v>
      </c>
      <c r="F783" t="s">
        <v>62168</v>
      </c>
      <c r="G783" t="s">
        <v>72418</v>
      </c>
      <c r="H783">
        <v>3.25</v>
      </c>
      <c r="AH783">
        <v>0</v>
      </c>
      <c r="AI783">
        <v>0</v>
      </c>
    </row>
    <row r="784" spans="1:35" x14ac:dyDescent="0.3">
      <c r="A784" t="s">
        <v>2271</v>
      </c>
      <c r="B784" t="s">
        <v>68395</v>
      </c>
      <c r="C784" t="s">
        <v>68396</v>
      </c>
      <c r="D784">
        <v>0</v>
      </c>
      <c r="E784">
        <v>0</v>
      </c>
      <c r="F784" t="s">
        <v>82959</v>
      </c>
      <c r="G784" t="s">
        <v>72403</v>
      </c>
      <c r="H784">
        <v>3.25</v>
      </c>
      <c r="AH784">
        <v>0</v>
      </c>
      <c r="AI784">
        <v>0</v>
      </c>
    </row>
    <row r="785" spans="1:35" x14ac:dyDescent="0.3">
      <c r="A785" t="s">
        <v>2271</v>
      </c>
      <c r="B785" t="s">
        <v>68399</v>
      </c>
      <c r="C785" t="s">
        <v>2816</v>
      </c>
      <c r="D785">
        <v>49.250884410000005</v>
      </c>
      <c r="E785">
        <v>0.28260000000000002</v>
      </c>
      <c r="F785" t="s">
        <v>62667</v>
      </c>
      <c r="G785" t="s">
        <v>72403</v>
      </c>
      <c r="H785">
        <v>3.25</v>
      </c>
      <c r="AH785">
        <v>0.05</v>
      </c>
      <c r="AI785">
        <v>0</v>
      </c>
    </row>
    <row r="786" spans="1:35" x14ac:dyDescent="0.3">
      <c r="A786" t="s">
        <v>2271</v>
      </c>
      <c r="B786" t="s">
        <v>68719</v>
      </c>
      <c r="C786" t="s">
        <v>2817</v>
      </c>
      <c r="D786">
        <v>23.828800000000001</v>
      </c>
      <c r="E786">
        <v>9.4E-2</v>
      </c>
      <c r="F786" t="s">
        <v>62668</v>
      </c>
      <c r="G786" t="s">
        <v>72418</v>
      </c>
      <c r="H786">
        <v>3.25</v>
      </c>
      <c r="AH786">
        <v>0.05</v>
      </c>
      <c r="AI786">
        <v>0</v>
      </c>
    </row>
    <row r="787" spans="1:35" x14ac:dyDescent="0.3">
      <c r="A787" t="s">
        <v>2271</v>
      </c>
      <c r="B787" t="s">
        <v>68729</v>
      </c>
      <c r="C787" t="s">
        <v>2818</v>
      </c>
      <c r="D787">
        <v>22.207000000000001</v>
      </c>
      <c r="E787">
        <v>6.2E-2</v>
      </c>
      <c r="F787" t="s">
        <v>62669</v>
      </c>
      <c r="G787" t="s">
        <v>72418</v>
      </c>
      <c r="H787">
        <v>3.25</v>
      </c>
      <c r="AH787">
        <v>0.05</v>
      </c>
      <c r="AI787">
        <v>0</v>
      </c>
    </row>
    <row r="788" spans="1:35" x14ac:dyDescent="0.3">
      <c r="A788" t="s">
        <v>2271</v>
      </c>
      <c r="B788" t="s">
        <v>68417</v>
      </c>
      <c r="C788" t="s">
        <v>98351</v>
      </c>
      <c r="D788">
        <v>39.269444760000006</v>
      </c>
      <c r="E788">
        <v>0.14799999999999999</v>
      </c>
      <c r="F788" t="s">
        <v>62670</v>
      </c>
      <c r="G788" t="s">
        <v>72403</v>
      </c>
      <c r="H788">
        <v>3.25</v>
      </c>
      <c r="AH788">
        <v>0.05</v>
      </c>
      <c r="AI788">
        <v>0</v>
      </c>
    </row>
    <row r="789" spans="1:35" x14ac:dyDescent="0.3">
      <c r="A789" t="s">
        <v>2271</v>
      </c>
      <c r="B789" t="s">
        <v>83344</v>
      </c>
      <c r="C789" t="s">
        <v>83345</v>
      </c>
      <c r="D789">
        <v>83.634000000000015</v>
      </c>
      <c r="E789">
        <v>7.5999999999999998E-2</v>
      </c>
      <c r="F789" t="s">
        <v>62168</v>
      </c>
      <c r="G789" t="s">
        <v>72418</v>
      </c>
      <c r="H789">
        <v>3.25</v>
      </c>
      <c r="AH789">
        <v>0.05</v>
      </c>
      <c r="AI789">
        <v>0</v>
      </c>
    </row>
    <row r="790" spans="1:35" x14ac:dyDescent="0.3">
      <c r="A790" t="s">
        <v>2271</v>
      </c>
      <c r="B790" t="s">
        <v>68427</v>
      </c>
      <c r="C790" t="s">
        <v>2820</v>
      </c>
      <c r="D790">
        <v>88.02809379</v>
      </c>
      <c r="E790">
        <v>0.52400000000000002</v>
      </c>
      <c r="F790" t="s">
        <v>62671</v>
      </c>
      <c r="G790" t="s">
        <v>72403</v>
      </c>
      <c r="H790">
        <v>3.25</v>
      </c>
      <c r="AH790">
        <v>0.05</v>
      </c>
      <c r="AI790">
        <v>0</v>
      </c>
    </row>
    <row r="791" spans="1:35" x14ac:dyDescent="0.3">
      <c r="A791" t="s">
        <v>2271</v>
      </c>
      <c r="B791" t="s">
        <v>68737</v>
      </c>
      <c r="C791" t="s">
        <v>2821</v>
      </c>
      <c r="D791">
        <v>89.230800000000016</v>
      </c>
      <c r="E791">
        <v>0.17799999999999999</v>
      </c>
      <c r="F791" t="s">
        <v>62672</v>
      </c>
      <c r="G791" t="s">
        <v>72418</v>
      </c>
      <c r="H791">
        <v>3.25</v>
      </c>
      <c r="AH791">
        <v>0.05</v>
      </c>
      <c r="AI791">
        <v>0</v>
      </c>
    </row>
    <row r="792" spans="1:35" x14ac:dyDescent="0.3">
      <c r="A792" t="s">
        <v>2271</v>
      </c>
      <c r="B792" t="s">
        <v>68434</v>
      </c>
      <c r="C792" t="s">
        <v>2822</v>
      </c>
      <c r="D792">
        <v>88.02809379</v>
      </c>
      <c r="E792">
        <v>0.5262</v>
      </c>
      <c r="F792" t="s">
        <v>62673</v>
      </c>
      <c r="G792" t="s">
        <v>72403</v>
      </c>
      <c r="H792">
        <v>3.25</v>
      </c>
      <c r="AH792">
        <v>0.05</v>
      </c>
      <c r="AI792">
        <v>0</v>
      </c>
    </row>
    <row r="793" spans="1:35" x14ac:dyDescent="0.3">
      <c r="A793" t="s">
        <v>2271</v>
      </c>
      <c r="B793" t="s">
        <v>68447</v>
      </c>
      <c r="C793" t="s">
        <v>68449</v>
      </c>
      <c r="D793">
        <v>0</v>
      </c>
      <c r="E793">
        <v>0.5262</v>
      </c>
      <c r="F793" t="s">
        <v>62168</v>
      </c>
      <c r="G793" t="s">
        <v>72403</v>
      </c>
      <c r="H793">
        <v>3.25</v>
      </c>
      <c r="AH793">
        <v>0.05</v>
      </c>
      <c r="AI793">
        <v>0</v>
      </c>
    </row>
    <row r="794" spans="1:35" x14ac:dyDescent="0.3">
      <c r="A794" t="s">
        <v>2271</v>
      </c>
      <c r="B794" t="s">
        <v>68454</v>
      </c>
      <c r="C794" t="s">
        <v>68455</v>
      </c>
      <c r="D794">
        <v>0</v>
      </c>
      <c r="E794">
        <v>0</v>
      </c>
      <c r="F794" t="s">
        <v>62168</v>
      </c>
      <c r="G794" t="s">
        <v>72403</v>
      </c>
      <c r="H794">
        <v>3.25</v>
      </c>
      <c r="AH794">
        <v>0.05</v>
      </c>
      <c r="AI794">
        <v>0</v>
      </c>
    </row>
    <row r="795" spans="1:35" x14ac:dyDescent="0.3">
      <c r="A795" t="s">
        <v>2271</v>
      </c>
      <c r="B795" t="s">
        <v>68740</v>
      </c>
      <c r="C795" t="s">
        <v>2823</v>
      </c>
      <c r="D795">
        <v>86.061400000000006</v>
      </c>
      <c r="E795">
        <v>0.16980000000000001</v>
      </c>
      <c r="F795" t="s">
        <v>62674</v>
      </c>
      <c r="G795" t="s">
        <v>72418</v>
      </c>
      <c r="H795">
        <v>3.25</v>
      </c>
      <c r="AH795">
        <v>0.05</v>
      </c>
      <c r="AI795">
        <v>0</v>
      </c>
    </row>
    <row r="796" spans="1:35" x14ac:dyDescent="0.3">
      <c r="A796" t="s">
        <v>2271</v>
      </c>
      <c r="B796" t="s">
        <v>68749</v>
      </c>
      <c r="C796" t="s">
        <v>58031</v>
      </c>
      <c r="D796">
        <v>25.067542500000002</v>
      </c>
      <c r="E796">
        <v>9.4E-2</v>
      </c>
      <c r="F796" t="s">
        <v>62168</v>
      </c>
      <c r="G796" t="s">
        <v>72418</v>
      </c>
      <c r="H796">
        <v>3.25</v>
      </c>
      <c r="AH796">
        <v>0.05</v>
      </c>
      <c r="AI796">
        <v>0</v>
      </c>
    </row>
    <row r="797" spans="1:35" x14ac:dyDescent="0.3">
      <c r="A797" t="s">
        <v>2271</v>
      </c>
      <c r="B797" t="s">
        <v>68750</v>
      </c>
      <c r="C797" t="s">
        <v>58032</v>
      </c>
      <c r="D797">
        <v>33.189660000000003</v>
      </c>
      <c r="E797">
        <v>9.4E-2</v>
      </c>
      <c r="F797" t="s">
        <v>62168</v>
      </c>
      <c r="G797" t="s">
        <v>72418</v>
      </c>
      <c r="H797">
        <v>3.25</v>
      </c>
      <c r="AH797">
        <v>0.05</v>
      </c>
      <c r="AI797">
        <v>0</v>
      </c>
    </row>
    <row r="798" spans="1:35" x14ac:dyDescent="0.3">
      <c r="A798" t="s">
        <v>2271</v>
      </c>
      <c r="B798" t="s">
        <v>68462</v>
      </c>
      <c r="C798" t="s">
        <v>2824</v>
      </c>
      <c r="D798">
        <v>36.370725300000004</v>
      </c>
      <c r="E798">
        <v>0.15</v>
      </c>
      <c r="F798" t="s">
        <v>62675</v>
      </c>
      <c r="G798" t="s">
        <v>72403</v>
      </c>
      <c r="H798">
        <v>3.25</v>
      </c>
      <c r="AH798">
        <v>0.05</v>
      </c>
      <c r="AI798">
        <v>0</v>
      </c>
    </row>
    <row r="799" spans="1:35" x14ac:dyDescent="0.3">
      <c r="A799" t="s">
        <v>2271</v>
      </c>
      <c r="B799" t="s">
        <v>68463</v>
      </c>
      <c r="C799" t="s">
        <v>2825</v>
      </c>
      <c r="D799">
        <v>54.392009490000007</v>
      </c>
      <c r="E799">
        <v>0.30599999999999999</v>
      </c>
      <c r="F799" t="s">
        <v>62168</v>
      </c>
      <c r="G799" t="s">
        <v>72403</v>
      </c>
      <c r="H799">
        <v>3.25</v>
      </c>
      <c r="AH799">
        <v>0.05</v>
      </c>
      <c r="AI799">
        <v>0</v>
      </c>
    </row>
    <row r="800" spans="1:35" x14ac:dyDescent="0.3">
      <c r="A800" t="s">
        <v>2271</v>
      </c>
      <c r="B800" t="s">
        <v>68751</v>
      </c>
      <c r="C800" t="s">
        <v>2826</v>
      </c>
      <c r="D800">
        <v>125.928</v>
      </c>
      <c r="E800">
        <v>0.28000000000000003</v>
      </c>
      <c r="F800" t="s">
        <v>62168</v>
      </c>
      <c r="G800" t="s">
        <v>72418</v>
      </c>
      <c r="H800">
        <v>3.25</v>
      </c>
      <c r="AH800">
        <v>0.05</v>
      </c>
      <c r="AI800">
        <v>0</v>
      </c>
    </row>
    <row r="801" spans="1:35" x14ac:dyDescent="0.3">
      <c r="A801" t="s">
        <v>2271</v>
      </c>
      <c r="B801" t="s">
        <v>70124</v>
      </c>
      <c r="C801" t="s">
        <v>70125</v>
      </c>
      <c r="E801">
        <v>0.28000000000000003</v>
      </c>
      <c r="F801" t="s">
        <v>62168</v>
      </c>
      <c r="G801" t="s">
        <v>72427</v>
      </c>
      <c r="H801">
        <v>0</v>
      </c>
      <c r="AH801">
        <v>0.05</v>
      </c>
      <c r="AI801">
        <v>0</v>
      </c>
    </row>
    <row r="802" spans="1:35" x14ac:dyDescent="0.3">
      <c r="A802" t="s">
        <v>2271</v>
      </c>
      <c r="B802" t="s">
        <v>65348</v>
      </c>
      <c r="C802" t="s">
        <v>2827</v>
      </c>
      <c r="D802">
        <v>12.504555</v>
      </c>
      <c r="E802">
        <v>0</v>
      </c>
      <c r="F802" t="s">
        <v>62168</v>
      </c>
      <c r="G802" t="s">
        <v>72417</v>
      </c>
      <c r="H802">
        <v>0</v>
      </c>
      <c r="AH802">
        <v>0.05</v>
      </c>
      <c r="AI802">
        <v>0</v>
      </c>
    </row>
    <row r="803" spans="1:35" x14ac:dyDescent="0.3">
      <c r="A803" t="s">
        <v>2271</v>
      </c>
      <c r="B803" t="s">
        <v>68754</v>
      </c>
      <c r="C803" t="s">
        <v>2828</v>
      </c>
      <c r="D803">
        <v>60.844000000000001</v>
      </c>
      <c r="E803">
        <v>0.2</v>
      </c>
      <c r="F803" t="s">
        <v>62676</v>
      </c>
      <c r="G803" t="s">
        <v>72418</v>
      </c>
      <c r="H803">
        <v>3.25</v>
      </c>
      <c r="AH803">
        <v>0.05</v>
      </c>
      <c r="AI803">
        <v>0</v>
      </c>
    </row>
    <row r="804" spans="1:35" x14ac:dyDescent="0.3">
      <c r="A804" t="s">
        <v>2271</v>
      </c>
      <c r="B804" t="s">
        <v>68756</v>
      </c>
      <c r="C804" t="s">
        <v>2829</v>
      </c>
      <c r="D804">
        <v>147.23400000000001</v>
      </c>
      <c r="E804">
        <v>0.432</v>
      </c>
      <c r="F804" t="s">
        <v>62677</v>
      </c>
      <c r="G804" t="s">
        <v>72418</v>
      </c>
      <c r="H804">
        <v>3.25</v>
      </c>
      <c r="AH804">
        <v>0.05</v>
      </c>
      <c r="AI804">
        <v>0</v>
      </c>
    </row>
    <row r="805" spans="1:35" x14ac:dyDescent="0.3">
      <c r="A805" t="s">
        <v>2271</v>
      </c>
      <c r="B805" t="s">
        <v>70161</v>
      </c>
      <c r="C805" t="s">
        <v>2830</v>
      </c>
      <c r="D805">
        <v>46.64</v>
      </c>
      <c r="E805">
        <v>0.13</v>
      </c>
      <c r="F805" t="s">
        <v>62678</v>
      </c>
      <c r="G805" t="s">
        <v>72406</v>
      </c>
      <c r="H805">
        <v>0</v>
      </c>
      <c r="AH805">
        <v>0.05</v>
      </c>
      <c r="AI805">
        <v>0</v>
      </c>
    </row>
    <row r="806" spans="1:35" x14ac:dyDescent="0.3">
      <c r="A806" t="s">
        <v>2271</v>
      </c>
      <c r="B806" t="s">
        <v>70162</v>
      </c>
      <c r="C806" t="s">
        <v>70163</v>
      </c>
      <c r="D806">
        <v>48.767764500000006</v>
      </c>
      <c r="E806">
        <v>0.13</v>
      </c>
      <c r="F806" t="s">
        <v>62679</v>
      </c>
      <c r="G806" t="s">
        <v>72406</v>
      </c>
      <c r="H806">
        <v>0</v>
      </c>
      <c r="AH806">
        <v>0.05</v>
      </c>
      <c r="AI806">
        <v>0</v>
      </c>
    </row>
    <row r="807" spans="1:35" x14ac:dyDescent="0.3">
      <c r="A807" t="s">
        <v>2271</v>
      </c>
      <c r="B807" t="s">
        <v>70164</v>
      </c>
      <c r="C807" t="s">
        <v>70165</v>
      </c>
      <c r="D807">
        <v>48.767764500000006</v>
      </c>
      <c r="E807">
        <v>0.14099999999999999</v>
      </c>
      <c r="F807" t="s">
        <v>62680</v>
      </c>
      <c r="G807" t="s">
        <v>72406</v>
      </c>
      <c r="H807">
        <v>0</v>
      </c>
      <c r="AH807">
        <v>0.05</v>
      </c>
      <c r="AI807">
        <v>0</v>
      </c>
    </row>
    <row r="808" spans="1:35" x14ac:dyDescent="0.3">
      <c r="A808" t="s">
        <v>2271</v>
      </c>
      <c r="B808" t="s">
        <v>70166</v>
      </c>
      <c r="C808" t="s">
        <v>70167</v>
      </c>
      <c r="D808">
        <v>48.767764500000006</v>
      </c>
      <c r="E808">
        <v>0.13600000000000001</v>
      </c>
      <c r="F808" t="s">
        <v>62681</v>
      </c>
      <c r="G808" t="s">
        <v>72406</v>
      </c>
      <c r="H808">
        <v>0</v>
      </c>
      <c r="AH808">
        <v>0.05</v>
      </c>
      <c r="AI808">
        <v>0</v>
      </c>
    </row>
    <row r="809" spans="1:35" x14ac:dyDescent="0.3">
      <c r="A809" t="s">
        <v>2271</v>
      </c>
      <c r="B809" t="s">
        <v>70168</v>
      </c>
      <c r="C809" t="s">
        <v>70169</v>
      </c>
      <c r="D809">
        <v>48.767764500000006</v>
      </c>
      <c r="E809">
        <v>0.128</v>
      </c>
      <c r="F809" t="s">
        <v>62682</v>
      </c>
      <c r="G809" t="s">
        <v>72406</v>
      </c>
      <c r="H809">
        <v>0</v>
      </c>
      <c r="AH809">
        <v>0.05</v>
      </c>
      <c r="AI809">
        <v>9.6799999999999997E-2</v>
      </c>
    </row>
    <row r="810" spans="1:35" x14ac:dyDescent="0.3">
      <c r="A810" t="s">
        <v>2271</v>
      </c>
      <c r="B810" t="s">
        <v>70170</v>
      </c>
      <c r="C810" t="s">
        <v>70171</v>
      </c>
      <c r="D810">
        <v>0</v>
      </c>
      <c r="E810">
        <v>0</v>
      </c>
      <c r="F810" t="s">
        <v>62168</v>
      </c>
      <c r="G810" t="s">
        <v>72406</v>
      </c>
      <c r="H810">
        <v>0</v>
      </c>
      <c r="AH810">
        <v>0.05</v>
      </c>
      <c r="AI810">
        <v>9.6799999999999997E-2</v>
      </c>
    </row>
    <row r="811" spans="1:35" x14ac:dyDescent="0.3">
      <c r="A811" t="s">
        <v>2271</v>
      </c>
      <c r="B811" t="s">
        <v>70172</v>
      </c>
      <c r="C811" t="s">
        <v>70173</v>
      </c>
      <c r="D811">
        <v>48.767764500000006</v>
      </c>
      <c r="E811">
        <v>0.13</v>
      </c>
      <c r="F811" t="s">
        <v>62683</v>
      </c>
      <c r="G811" t="s">
        <v>72406</v>
      </c>
      <c r="H811">
        <v>0</v>
      </c>
      <c r="AH811">
        <v>0.05</v>
      </c>
      <c r="AI811">
        <v>0</v>
      </c>
    </row>
    <row r="812" spans="1:35" x14ac:dyDescent="0.3">
      <c r="A812" t="s">
        <v>2271</v>
      </c>
      <c r="B812" t="s">
        <v>70174</v>
      </c>
      <c r="C812" t="s">
        <v>2831</v>
      </c>
      <c r="D812">
        <v>48.767764500000006</v>
      </c>
      <c r="E812">
        <v>0.13</v>
      </c>
      <c r="F812" t="s">
        <v>62684</v>
      </c>
      <c r="G812" t="s">
        <v>72406</v>
      </c>
      <c r="H812">
        <v>0</v>
      </c>
      <c r="AH812">
        <v>0.05</v>
      </c>
      <c r="AI812">
        <v>0</v>
      </c>
    </row>
    <row r="813" spans="1:35" x14ac:dyDescent="0.3">
      <c r="A813" t="s">
        <v>2271</v>
      </c>
      <c r="B813" t="s">
        <v>70175</v>
      </c>
      <c r="C813" t="s">
        <v>2832</v>
      </c>
      <c r="D813">
        <v>48.767764500000006</v>
      </c>
      <c r="E813">
        <v>0.13</v>
      </c>
      <c r="F813" t="s">
        <v>62685</v>
      </c>
      <c r="G813" t="s">
        <v>72406</v>
      </c>
      <c r="H813">
        <v>0</v>
      </c>
      <c r="AH813">
        <v>0.05</v>
      </c>
      <c r="AI813">
        <v>0</v>
      </c>
    </row>
    <row r="814" spans="1:35" x14ac:dyDescent="0.3">
      <c r="A814" t="s">
        <v>2271</v>
      </c>
      <c r="B814" t="s">
        <v>70176</v>
      </c>
      <c r="C814" t="s">
        <v>70177</v>
      </c>
      <c r="D814">
        <v>0</v>
      </c>
      <c r="E814">
        <v>0</v>
      </c>
      <c r="F814" t="s">
        <v>62168</v>
      </c>
      <c r="G814" t="s">
        <v>72406</v>
      </c>
      <c r="H814">
        <v>0</v>
      </c>
      <c r="AH814">
        <v>0.05</v>
      </c>
      <c r="AI814">
        <v>0</v>
      </c>
    </row>
    <row r="815" spans="1:35" x14ac:dyDescent="0.3">
      <c r="A815" t="s">
        <v>2271</v>
      </c>
      <c r="B815" t="s">
        <v>70178</v>
      </c>
      <c r="C815" t="s">
        <v>70179</v>
      </c>
      <c r="D815">
        <v>0</v>
      </c>
      <c r="E815">
        <v>0</v>
      </c>
      <c r="F815" t="s">
        <v>62168</v>
      </c>
      <c r="G815" t="s">
        <v>72406</v>
      </c>
      <c r="H815">
        <v>0</v>
      </c>
      <c r="AH815">
        <v>0.05</v>
      </c>
      <c r="AI815">
        <v>0</v>
      </c>
    </row>
    <row r="816" spans="1:35" x14ac:dyDescent="0.3">
      <c r="A816" t="s">
        <v>2271</v>
      </c>
      <c r="B816" t="s">
        <v>70180</v>
      </c>
      <c r="C816" t="s">
        <v>70181</v>
      </c>
      <c r="D816">
        <v>0</v>
      </c>
      <c r="E816">
        <v>0</v>
      </c>
      <c r="F816" t="s">
        <v>62168</v>
      </c>
      <c r="G816" t="s">
        <v>72406</v>
      </c>
      <c r="H816">
        <v>0</v>
      </c>
      <c r="AH816">
        <v>0.05</v>
      </c>
      <c r="AI816">
        <v>0</v>
      </c>
    </row>
    <row r="817" spans="1:35" x14ac:dyDescent="0.3">
      <c r="A817" t="s">
        <v>2271</v>
      </c>
      <c r="B817" t="s">
        <v>70182</v>
      </c>
      <c r="C817" t="s">
        <v>70183</v>
      </c>
      <c r="D817">
        <v>0</v>
      </c>
      <c r="E817">
        <v>0</v>
      </c>
      <c r="F817" t="s">
        <v>62168</v>
      </c>
      <c r="G817" t="s">
        <v>72406</v>
      </c>
      <c r="H817">
        <v>0</v>
      </c>
      <c r="AH817">
        <v>0.05</v>
      </c>
      <c r="AI817">
        <v>0</v>
      </c>
    </row>
    <row r="818" spans="1:35" x14ac:dyDescent="0.3">
      <c r="A818" t="s">
        <v>2271</v>
      </c>
      <c r="B818" t="s">
        <v>70184</v>
      </c>
      <c r="C818" t="s">
        <v>70185</v>
      </c>
      <c r="D818">
        <v>0</v>
      </c>
      <c r="E818">
        <v>0</v>
      </c>
      <c r="F818" t="s">
        <v>62168</v>
      </c>
      <c r="G818" t="s">
        <v>72406</v>
      </c>
      <c r="H818">
        <v>0</v>
      </c>
      <c r="AH818">
        <v>0.05</v>
      </c>
      <c r="AI818">
        <v>0</v>
      </c>
    </row>
    <row r="819" spans="1:35" x14ac:dyDescent="0.3">
      <c r="A819" t="s">
        <v>2271</v>
      </c>
      <c r="B819" t="s">
        <v>70186</v>
      </c>
      <c r="C819" t="s">
        <v>70187</v>
      </c>
      <c r="D819">
        <v>0</v>
      </c>
      <c r="E819">
        <v>0</v>
      </c>
      <c r="F819" t="s">
        <v>62168</v>
      </c>
      <c r="G819" t="s">
        <v>72406</v>
      </c>
      <c r="H819">
        <v>0</v>
      </c>
      <c r="AH819">
        <v>0.05</v>
      </c>
      <c r="AI819">
        <v>0</v>
      </c>
    </row>
    <row r="820" spans="1:35" x14ac:dyDescent="0.3">
      <c r="A820" t="s">
        <v>2271</v>
      </c>
      <c r="B820" t="s">
        <v>70188</v>
      </c>
      <c r="C820" t="s">
        <v>2833</v>
      </c>
      <c r="D820">
        <v>162.55921500000002</v>
      </c>
      <c r="E820">
        <v>0.22900000000000001</v>
      </c>
      <c r="F820" t="s">
        <v>62168</v>
      </c>
      <c r="G820" t="s">
        <v>72406</v>
      </c>
      <c r="H820">
        <v>0</v>
      </c>
      <c r="AH820">
        <v>0.05</v>
      </c>
      <c r="AI820">
        <v>0</v>
      </c>
    </row>
    <row r="821" spans="1:35" x14ac:dyDescent="0.3">
      <c r="A821" t="s">
        <v>2271</v>
      </c>
      <c r="B821" t="s">
        <v>70189</v>
      </c>
      <c r="C821" t="s">
        <v>2834</v>
      </c>
      <c r="D821">
        <v>162.55921500000002</v>
      </c>
      <c r="E821">
        <v>0.21</v>
      </c>
      <c r="F821" t="s">
        <v>62168</v>
      </c>
      <c r="G821" t="s">
        <v>72406</v>
      </c>
      <c r="H821">
        <v>0</v>
      </c>
      <c r="AH821">
        <v>0.05</v>
      </c>
      <c r="AI821">
        <v>0</v>
      </c>
    </row>
    <row r="822" spans="1:35" x14ac:dyDescent="0.3">
      <c r="A822" t="s">
        <v>2271</v>
      </c>
      <c r="B822" t="s">
        <v>70192</v>
      </c>
      <c r="C822" t="s">
        <v>70193</v>
      </c>
      <c r="D822">
        <v>162.55921500000002</v>
      </c>
      <c r="E822">
        <v>0.21</v>
      </c>
      <c r="F822" t="s">
        <v>62686</v>
      </c>
      <c r="G822" t="s">
        <v>72406</v>
      </c>
      <c r="H822">
        <v>0</v>
      </c>
      <c r="AH822">
        <v>0.05</v>
      </c>
      <c r="AI822">
        <v>0</v>
      </c>
    </row>
    <row r="823" spans="1:35" x14ac:dyDescent="0.3">
      <c r="A823" t="s">
        <v>2271</v>
      </c>
      <c r="B823" t="s">
        <v>70194</v>
      </c>
      <c r="C823" t="s">
        <v>70195</v>
      </c>
      <c r="D823">
        <v>162.55921500000002</v>
      </c>
      <c r="E823">
        <v>0.20599999999999999</v>
      </c>
      <c r="F823" t="s">
        <v>62687</v>
      </c>
      <c r="G823" t="s">
        <v>72406</v>
      </c>
      <c r="H823">
        <v>0</v>
      </c>
      <c r="AH823">
        <v>0.05</v>
      </c>
      <c r="AI823">
        <v>0</v>
      </c>
    </row>
    <row r="824" spans="1:35" x14ac:dyDescent="0.3">
      <c r="A824" t="s">
        <v>2271</v>
      </c>
      <c r="B824" t="s">
        <v>70199</v>
      </c>
      <c r="C824" t="s">
        <v>70200</v>
      </c>
      <c r="D824">
        <v>162.55921500000002</v>
      </c>
      <c r="E824">
        <v>0.218</v>
      </c>
      <c r="F824" t="s">
        <v>62688</v>
      </c>
      <c r="G824" t="s">
        <v>72406</v>
      </c>
      <c r="H824">
        <v>0</v>
      </c>
      <c r="AH824">
        <v>0.05</v>
      </c>
      <c r="AI824">
        <v>0</v>
      </c>
    </row>
    <row r="825" spans="1:35" x14ac:dyDescent="0.3">
      <c r="A825" t="s">
        <v>2271</v>
      </c>
      <c r="B825" t="s">
        <v>70202</v>
      </c>
      <c r="C825" t="s">
        <v>70203</v>
      </c>
      <c r="D825">
        <v>162.55921500000002</v>
      </c>
      <c r="E825">
        <v>0.214</v>
      </c>
      <c r="F825" t="s">
        <v>62689</v>
      </c>
      <c r="G825" t="s">
        <v>72406</v>
      </c>
      <c r="H825">
        <v>0</v>
      </c>
      <c r="AH825">
        <v>0.05</v>
      </c>
      <c r="AI825">
        <v>0</v>
      </c>
    </row>
    <row r="826" spans="1:35" x14ac:dyDescent="0.3">
      <c r="A826" t="s">
        <v>2271</v>
      </c>
      <c r="B826" t="s">
        <v>70204</v>
      </c>
      <c r="C826" t="s">
        <v>70205</v>
      </c>
      <c r="D826">
        <v>0</v>
      </c>
      <c r="E826">
        <v>0</v>
      </c>
      <c r="F826" t="s">
        <v>62168</v>
      </c>
      <c r="G826" t="s">
        <v>72406</v>
      </c>
      <c r="H826">
        <v>0</v>
      </c>
      <c r="AH826">
        <v>0.05</v>
      </c>
      <c r="AI826">
        <v>0</v>
      </c>
    </row>
    <row r="827" spans="1:35" x14ac:dyDescent="0.3">
      <c r="A827" t="s">
        <v>2271</v>
      </c>
      <c r="B827" t="s">
        <v>70206</v>
      </c>
      <c r="C827" t="s">
        <v>70207</v>
      </c>
      <c r="D827">
        <v>0</v>
      </c>
      <c r="E827">
        <v>0</v>
      </c>
      <c r="F827" t="s">
        <v>62168</v>
      </c>
      <c r="G827" t="s">
        <v>72406</v>
      </c>
      <c r="H827">
        <v>0</v>
      </c>
      <c r="AH827">
        <v>0.05</v>
      </c>
      <c r="AI827">
        <v>0</v>
      </c>
    </row>
    <row r="828" spans="1:35" x14ac:dyDescent="0.3">
      <c r="A828" t="s">
        <v>2271</v>
      </c>
      <c r="B828" t="s">
        <v>70208</v>
      </c>
      <c r="C828" t="s">
        <v>70209</v>
      </c>
      <c r="D828">
        <v>0</v>
      </c>
      <c r="E828">
        <v>0</v>
      </c>
      <c r="F828" t="s">
        <v>62168</v>
      </c>
      <c r="G828" t="s">
        <v>72406</v>
      </c>
      <c r="H828">
        <v>0</v>
      </c>
      <c r="AH828">
        <v>0.05</v>
      </c>
      <c r="AI828">
        <v>0</v>
      </c>
    </row>
    <row r="829" spans="1:35" x14ac:dyDescent="0.3">
      <c r="A829" t="s">
        <v>2271</v>
      </c>
      <c r="B829" t="s">
        <v>70210</v>
      </c>
      <c r="C829" t="s">
        <v>70211</v>
      </c>
      <c r="D829">
        <v>0</v>
      </c>
      <c r="E829">
        <v>0</v>
      </c>
      <c r="F829" t="s">
        <v>62168</v>
      </c>
      <c r="G829" t="s">
        <v>72406</v>
      </c>
      <c r="H829">
        <v>0</v>
      </c>
      <c r="AH829">
        <v>0.05</v>
      </c>
      <c r="AI829">
        <v>0</v>
      </c>
    </row>
    <row r="830" spans="1:35" x14ac:dyDescent="0.3">
      <c r="A830" t="s">
        <v>2271</v>
      </c>
      <c r="B830" t="s">
        <v>70212</v>
      </c>
      <c r="C830" t="s">
        <v>70213</v>
      </c>
      <c r="D830">
        <v>0</v>
      </c>
      <c r="E830">
        <v>0</v>
      </c>
      <c r="F830" t="s">
        <v>62168</v>
      </c>
      <c r="G830" t="s">
        <v>72406</v>
      </c>
      <c r="H830">
        <v>0</v>
      </c>
      <c r="AH830">
        <v>0.05</v>
      </c>
      <c r="AI830">
        <v>0</v>
      </c>
    </row>
    <row r="831" spans="1:35" x14ac:dyDescent="0.3">
      <c r="A831" t="s">
        <v>2271</v>
      </c>
      <c r="B831" t="s">
        <v>70214</v>
      </c>
      <c r="C831" t="s">
        <v>70215</v>
      </c>
      <c r="D831">
        <v>0</v>
      </c>
      <c r="E831">
        <v>0</v>
      </c>
      <c r="F831" t="s">
        <v>62168</v>
      </c>
      <c r="G831" t="s">
        <v>72406</v>
      </c>
      <c r="H831">
        <v>0</v>
      </c>
      <c r="AH831">
        <v>0.05</v>
      </c>
      <c r="AI831">
        <v>0</v>
      </c>
    </row>
    <row r="832" spans="1:35" x14ac:dyDescent="0.3">
      <c r="A832" t="s">
        <v>2271</v>
      </c>
      <c r="B832" t="s">
        <v>70216</v>
      </c>
      <c r="C832" t="s">
        <v>70217</v>
      </c>
      <c r="D832">
        <v>162.55921500000002</v>
      </c>
      <c r="E832">
        <v>0.21199999999999999</v>
      </c>
      <c r="F832" t="s">
        <v>62168</v>
      </c>
      <c r="G832" t="s">
        <v>72406</v>
      </c>
      <c r="H832">
        <v>0</v>
      </c>
      <c r="AH832">
        <v>0.05</v>
      </c>
      <c r="AI832">
        <v>0</v>
      </c>
    </row>
    <row r="833" spans="1:35" x14ac:dyDescent="0.3">
      <c r="A833" t="s">
        <v>2271</v>
      </c>
      <c r="B833" t="s">
        <v>70218</v>
      </c>
      <c r="C833" t="s">
        <v>70219</v>
      </c>
      <c r="D833">
        <v>0</v>
      </c>
      <c r="E833">
        <v>0</v>
      </c>
      <c r="F833" t="s">
        <v>62168</v>
      </c>
      <c r="G833" t="s">
        <v>72406</v>
      </c>
      <c r="H833">
        <v>0</v>
      </c>
      <c r="AH833">
        <v>0.05</v>
      </c>
      <c r="AI833">
        <v>0</v>
      </c>
    </row>
    <row r="834" spans="1:35" x14ac:dyDescent="0.3">
      <c r="A834" t="s">
        <v>2271</v>
      </c>
      <c r="B834" t="s">
        <v>70220</v>
      </c>
      <c r="C834" t="s">
        <v>70221</v>
      </c>
      <c r="D834">
        <v>0</v>
      </c>
      <c r="E834">
        <v>0</v>
      </c>
      <c r="F834" t="s">
        <v>62168</v>
      </c>
      <c r="G834" t="s">
        <v>72406</v>
      </c>
      <c r="H834">
        <v>0</v>
      </c>
      <c r="AH834">
        <v>0.05</v>
      </c>
      <c r="AI834">
        <v>0</v>
      </c>
    </row>
    <row r="835" spans="1:35" x14ac:dyDescent="0.3">
      <c r="A835" t="s">
        <v>2271</v>
      </c>
      <c r="B835" t="s">
        <v>70222</v>
      </c>
      <c r="C835" t="s">
        <v>70223</v>
      </c>
      <c r="D835">
        <v>0</v>
      </c>
      <c r="E835">
        <v>0</v>
      </c>
      <c r="F835" t="s">
        <v>62168</v>
      </c>
      <c r="G835" t="s">
        <v>72406</v>
      </c>
      <c r="H835">
        <v>0</v>
      </c>
      <c r="AH835">
        <v>0.05</v>
      </c>
      <c r="AI835">
        <v>0</v>
      </c>
    </row>
    <row r="836" spans="1:35" x14ac:dyDescent="0.3">
      <c r="A836" t="s">
        <v>2271</v>
      </c>
      <c r="B836" t="s">
        <v>70224</v>
      </c>
      <c r="C836" t="s">
        <v>70225</v>
      </c>
      <c r="D836">
        <v>0</v>
      </c>
      <c r="E836">
        <v>0</v>
      </c>
      <c r="F836" t="s">
        <v>62168</v>
      </c>
      <c r="G836" t="s">
        <v>72406</v>
      </c>
      <c r="H836">
        <v>0</v>
      </c>
      <c r="AH836">
        <v>0.05</v>
      </c>
      <c r="AI836">
        <v>0</v>
      </c>
    </row>
    <row r="837" spans="1:35" x14ac:dyDescent="0.3">
      <c r="A837" t="s">
        <v>2271</v>
      </c>
      <c r="B837" t="s">
        <v>70226</v>
      </c>
      <c r="C837" t="s">
        <v>2835</v>
      </c>
      <c r="D837">
        <v>162.55921500000002</v>
      </c>
      <c r="E837">
        <v>0.20799999999999999</v>
      </c>
      <c r="F837" t="s">
        <v>62690</v>
      </c>
      <c r="G837" t="s">
        <v>72406</v>
      </c>
      <c r="H837">
        <v>0</v>
      </c>
      <c r="AH837">
        <v>0.05</v>
      </c>
      <c r="AI837">
        <v>0</v>
      </c>
    </row>
    <row r="838" spans="1:35" x14ac:dyDescent="0.3">
      <c r="A838" t="s">
        <v>2271</v>
      </c>
      <c r="B838" t="s">
        <v>70227</v>
      </c>
      <c r="C838" t="s">
        <v>70228</v>
      </c>
      <c r="D838">
        <v>162.55921500000002</v>
      </c>
      <c r="E838">
        <v>0.21</v>
      </c>
      <c r="F838" t="s">
        <v>62691</v>
      </c>
      <c r="G838" t="s">
        <v>72406</v>
      </c>
      <c r="H838">
        <v>0</v>
      </c>
      <c r="AH838">
        <v>0.05</v>
      </c>
      <c r="AI838">
        <v>0</v>
      </c>
    </row>
    <row r="839" spans="1:35" x14ac:dyDescent="0.3">
      <c r="A839" t="s">
        <v>2271</v>
      </c>
      <c r="B839" t="s">
        <v>70229</v>
      </c>
      <c r="C839" t="s">
        <v>70230</v>
      </c>
      <c r="D839">
        <v>162.55921500000002</v>
      </c>
      <c r="E839">
        <v>0.214</v>
      </c>
      <c r="F839" t="s">
        <v>62692</v>
      </c>
      <c r="G839" t="s">
        <v>72406</v>
      </c>
      <c r="H839">
        <v>0</v>
      </c>
      <c r="AH839">
        <v>0.05</v>
      </c>
      <c r="AI839">
        <v>0</v>
      </c>
    </row>
    <row r="840" spans="1:35" x14ac:dyDescent="0.3">
      <c r="A840" t="s">
        <v>2271</v>
      </c>
      <c r="B840" t="s">
        <v>70231</v>
      </c>
      <c r="C840" t="s">
        <v>70232</v>
      </c>
      <c r="D840">
        <v>162.55921500000002</v>
      </c>
      <c r="E840">
        <v>0.216</v>
      </c>
      <c r="F840" t="s">
        <v>62693</v>
      </c>
      <c r="G840" t="s">
        <v>72406</v>
      </c>
      <c r="H840">
        <v>0</v>
      </c>
      <c r="AH840">
        <v>0.05</v>
      </c>
      <c r="AI840">
        <v>0</v>
      </c>
    </row>
    <row r="841" spans="1:35" x14ac:dyDescent="0.3">
      <c r="A841" t="s">
        <v>2271</v>
      </c>
      <c r="B841" t="s">
        <v>70233</v>
      </c>
      <c r="C841" t="s">
        <v>70234</v>
      </c>
      <c r="D841">
        <v>162.55921500000002</v>
      </c>
      <c r="E841">
        <v>0.216</v>
      </c>
      <c r="F841" t="s">
        <v>62694</v>
      </c>
      <c r="G841" t="s">
        <v>72406</v>
      </c>
      <c r="H841">
        <v>0</v>
      </c>
      <c r="AH841">
        <v>0.05</v>
      </c>
      <c r="AI841">
        <v>0</v>
      </c>
    </row>
    <row r="842" spans="1:35" x14ac:dyDescent="0.3">
      <c r="A842" t="s">
        <v>2271</v>
      </c>
      <c r="B842" t="s">
        <v>70235</v>
      </c>
      <c r="C842" t="s">
        <v>70236</v>
      </c>
      <c r="D842">
        <v>162.55921500000002</v>
      </c>
      <c r="E842">
        <v>0.216</v>
      </c>
      <c r="F842" t="s">
        <v>62168</v>
      </c>
      <c r="G842" t="s">
        <v>72406</v>
      </c>
      <c r="H842">
        <v>0</v>
      </c>
      <c r="AH842">
        <v>0.05</v>
      </c>
      <c r="AI842">
        <v>0</v>
      </c>
    </row>
    <row r="843" spans="1:35" x14ac:dyDescent="0.3">
      <c r="A843" t="s">
        <v>2271</v>
      </c>
      <c r="B843" t="s">
        <v>70237</v>
      </c>
      <c r="C843" t="s">
        <v>70238</v>
      </c>
      <c r="D843">
        <v>162.55921500000002</v>
      </c>
      <c r="E843">
        <v>0.214</v>
      </c>
      <c r="F843" t="s">
        <v>62695</v>
      </c>
      <c r="G843" t="s">
        <v>72406</v>
      </c>
      <c r="H843">
        <v>0</v>
      </c>
      <c r="AH843">
        <v>0.05</v>
      </c>
      <c r="AI843">
        <v>0</v>
      </c>
    </row>
    <row r="844" spans="1:35" x14ac:dyDescent="0.3">
      <c r="A844" t="s">
        <v>2271</v>
      </c>
      <c r="B844" t="s">
        <v>70239</v>
      </c>
      <c r="C844" t="s">
        <v>70240</v>
      </c>
      <c r="D844">
        <v>0</v>
      </c>
      <c r="E844">
        <v>0</v>
      </c>
      <c r="F844" t="s">
        <v>62168</v>
      </c>
      <c r="G844" t="s">
        <v>72406</v>
      </c>
      <c r="AH844">
        <v>0.05</v>
      </c>
      <c r="AI844">
        <v>0</v>
      </c>
    </row>
    <row r="845" spans="1:35" x14ac:dyDescent="0.3">
      <c r="A845" t="s">
        <v>2271</v>
      </c>
      <c r="B845" t="s">
        <v>70241</v>
      </c>
      <c r="C845" t="s">
        <v>70242</v>
      </c>
      <c r="D845">
        <v>0</v>
      </c>
      <c r="E845">
        <v>0</v>
      </c>
      <c r="F845" t="s">
        <v>62168</v>
      </c>
      <c r="G845" t="s">
        <v>72406</v>
      </c>
      <c r="H845">
        <v>0</v>
      </c>
      <c r="AH845">
        <v>0.05</v>
      </c>
      <c r="AI845">
        <v>0</v>
      </c>
    </row>
    <row r="846" spans="1:35" x14ac:dyDescent="0.3">
      <c r="A846" t="s">
        <v>2271</v>
      </c>
      <c r="B846" t="s">
        <v>70243</v>
      </c>
      <c r="C846" t="s">
        <v>2836</v>
      </c>
      <c r="D846">
        <v>48.767764500000006</v>
      </c>
      <c r="E846">
        <v>0.13200000000000001</v>
      </c>
      <c r="F846" t="s">
        <v>62696</v>
      </c>
      <c r="G846" t="s">
        <v>72406</v>
      </c>
      <c r="H846">
        <v>0</v>
      </c>
      <c r="AH846">
        <v>0.05</v>
      </c>
      <c r="AI846">
        <v>0</v>
      </c>
    </row>
    <row r="847" spans="1:35" x14ac:dyDescent="0.3">
      <c r="A847" t="s">
        <v>2271</v>
      </c>
      <c r="B847" t="s">
        <v>70244</v>
      </c>
      <c r="C847" t="s">
        <v>2837</v>
      </c>
      <c r="D847">
        <v>48.767764500000006</v>
      </c>
      <c r="E847">
        <v>0.13</v>
      </c>
      <c r="F847" t="s">
        <v>62697</v>
      </c>
      <c r="G847" t="s">
        <v>72406</v>
      </c>
      <c r="H847">
        <v>0</v>
      </c>
      <c r="AH847">
        <v>0.05</v>
      </c>
      <c r="AI847">
        <v>0</v>
      </c>
    </row>
    <row r="848" spans="1:35" x14ac:dyDescent="0.3">
      <c r="A848" t="s">
        <v>2271</v>
      </c>
      <c r="B848" t="s">
        <v>70245</v>
      </c>
      <c r="C848" t="s">
        <v>2838</v>
      </c>
      <c r="D848">
        <v>48.767764500000006</v>
      </c>
      <c r="E848">
        <v>0.13600000000000001</v>
      </c>
      <c r="F848" t="s">
        <v>62698</v>
      </c>
      <c r="G848" t="s">
        <v>72406</v>
      </c>
      <c r="H848">
        <v>0</v>
      </c>
      <c r="AH848">
        <v>0.05</v>
      </c>
      <c r="AI848">
        <v>0</v>
      </c>
    </row>
    <row r="849" spans="1:35" x14ac:dyDescent="0.3">
      <c r="A849" t="s">
        <v>2271</v>
      </c>
      <c r="B849" t="s">
        <v>70246</v>
      </c>
      <c r="C849" t="s">
        <v>2839</v>
      </c>
      <c r="D849">
        <v>48.767764500000006</v>
      </c>
      <c r="E849">
        <v>0.128</v>
      </c>
      <c r="F849" t="s">
        <v>62699</v>
      </c>
      <c r="G849" t="s">
        <v>72406</v>
      </c>
      <c r="H849">
        <v>0</v>
      </c>
      <c r="AH849">
        <v>0.05</v>
      </c>
      <c r="AI849">
        <v>0</v>
      </c>
    </row>
    <row r="850" spans="1:35" x14ac:dyDescent="0.3">
      <c r="A850" t="s">
        <v>2271</v>
      </c>
      <c r="B850" t="s">
        <v>70247</v>
      </c>
      <c r="C850" t="s">
        <v>2840</v>
      </c>
      <c r="D850">
        <v>48.767764500000006</v>
      </c>
      <c r="E850">
        <v>0.13</v>
      </c>
      <c r="F850" t="s">
        <v>82908</v>
      </c>
      <c r="G850" t="s">
        <v>72406</v>
      </c>
      <c r="H850">
        <v>0</v>
      </c>
      <c r="AH850">
        <v>0.05</v>
      </c>
      <c r="AI850">
        <v>0</v>
      </c>
    </row>
    <row r="851" spans="1:35" x14ac:dyDescent="0.3">
      <c r="A851" t="s">
        <v>2271</v>
      </c>
      <c r="B851" t="s">
        <v>70248</v>
      </c>
      <c r="C851" t="s">
        <v>2841</v>
      </c>
      <c r="D851">
        <v>48.767764500000006</v>
      </c>
      <c r="E851">
        <v>0.12</v>
      </c>
      <c r="F851" t="s">
        <v>62700</v>
      </c>
      <c r="G851" t="s">
        <v>72406</v>
      </c>
      <c r="H851">
        <v>0</v>
      </c>
      <c r="AH851">
        <v>0.05</v>
      </c>
      <c r="AI851">
        <v>0</v>
      </c>
    </row>
    <row r="852" spans="1:35" x14ac:dyDescent="0.3">
      <c r="A852" t="s">
        <v>2271</v>
      </c>
      <c r="B852" t="s">
        <v>70249</v>
      </c>
      <c r="C852" t="s">
        <v>70250</v>
      </c>
      <c r="D852">
        <v>48.767764500000006</v>
      </c>
      <c r="E852">
        <v>0.12</v>
      </c>
      <c r="F852" t="s">
        <v>62701</v>
      </c>
      <c r="G852" t="s">
        <v>72406</v>
      </c>
      <c r="H852">
        <v>0</v>
      </c>
      <c r="AH852">
        <v>0.05</v>
      </c>
      <c r="AI852">
        <v>0</v>
      </c>
    </row>
    <row r="853" spans="1:35" x14ac:dyDescent="0.3">
      <c r="A853" t="s">
        <v>2271</v>
      </c>
      <c r="B853" t="s">
        <v>70251</v>
      </c>
      <c r="C853" t="s">
        <v>2842</v>
      </c>
      <c r="D853">
        <v>48.767764500000006</v>
      </c>
      <c r="E853">
        <v>0.122</v>
      </c>
      <c r="F853" t="s">
        <v>62702</v>
      </c>
      <c r="G853" t="s">
        <v>72406</v>
      </c>
      <c r="H853">
        <v>0</v>
      </c>
      <c r="AH853">
        <v>0.05</v>
      </c>
      <c r="AI853">
        <v>0</v>
      </c>
    </row>
    <row r="854" spans="1:35" x14ac:dyDescent="0.3">
      <c r="A854" t="s">
        <v>2271</v>
      </c>
      <c r="B854" t="s">
        <v>70252</v>
      </c>
      <c r="C854" t="s">
        <v>70253</v>
      </c>
      <c r="D854">
        <v>48.767764500000006</v>
      </c>
      <c r="E854">
        <v>7.0000000000000007E-2</v>
      </c>
      <c r="F854" t="s">
        <v>62168</v>
      </c>
      <c r="G854" t="s">
        <v>72406</v>
      </c>
      <c r="H854">
        <v>0</v>
      </c>
      <c r="AH854">
        <v>0.05</v>
      </c>
      <c r="AI854">
        <v>0</v>
      </c>
    </row>
    <row r="855" spans="1:35" x14ac:dyDescent="0.3">
      <c r="A855" t="s">
        <v>2271</v>
      </c>
      <c r="B855" t="s">
        <v>70254</v>
      </c>
      <c r="C855" t="s">
        <v>70255</v>
      </c>
      <c r="D855">
        <v>48.767764500000006</v>
      </c>
      <c r="E855">
        <v>0.12</v>
      </c>
      <c r="F855" t="s">
        <v>62703</v>
      </c>
      <c r="G855" t="s">
        <v>72406</v>
      </c>
      <c r="H855">
        <v>0</v>
      </c>
      <c r="AH855">
        <v>0.05</v>
      </c>
      <c r="AI855">
        <v>0</v>
      </c>
    </row>
    <row r="856" spans="1:35" x14ac:dyDescent="0.3">
      <c r="A856" t="s">
        <v>2271</v>
      </c>
      <c r="B856" t="s">
        <v>70256</v>
      </c>
      <c r="C856" t="s">
        <v>70257</v>
      </c>
      <c r="D856">
        <v>48.767764500000006</v>
      </c>
      <c r="E856">
        <v>0.122</v>
      </c>
      <c r="F856" t="s">
        <v>62704</v>
      </c>
      <c r="G856" t="s">
        <v>72406</v>
      </c>
      <c r="H856">
        <v>0</v>
      </c>
      <c r="AH856">
        <v>0.05</v>
      </c>
      <c r="AI856">
        <v>0</v>
      </c>
    </row>
    <row r="857" spans="1:35" x14ac:dyDescent="0.3">
      <c r="A857" t="s">
        <v>2271</v>
      </c>
      <c r="B857" t="s">
        <v>70258</v>
      </c>
      <c r="C857" t="s">
        <v>70259</v>
      </c>
      <c r="D857">
        <v>48.767764500000006</v>
      </c>
      <c r="E857">
        <v>0.11799999999999999</v>
      </c>
      <c r="F857" t="s">
        <v>62168</v>
      </c>
      <c r="G857" t="s">
        <v>72406</v>
      </c>
      <c r="H857">
        <v>0</v>
      </c>
      <c r="AH857">
        <v>0.05</v>
      </c>
      <c r="AI857">
        <v>0</v>
      </c>
    </row>
    <row r="858" spans="1:35" x14ac:dyDescent="0.3">
      <c r="A858" t="s">
        <v>2271</v>
      </c>
      <c r="B858" t="s">
        <v>70260</v>
      </c>
      <c r="C858" t="s">
        <v>70261</v>
      </c>
      <c r="D858">
        <v>48.767764500000006</v>
      </c>
      <c r="E858">
        <v>0</v>
      </c>
      <c r="F858" t="s">
        <v>62168</v>
      </c>
      <c r="G858" t="s">
        <v>72406</v>
      </c>
      <c r="H858">
        <v>0</v>
      </c>
      <c r="AH858">
        <v>0.05</v>
      </c>
      <c r="AI858">
        <v>0</v>
      </c>
    </row>
    <row r="859" spans="1:35" x14ac:dyDescent="0.3">
      <c r="A859" t="s">
        <v>2271</v>
      </c>
      <c r="B859" t="s">
        <v>70262</v>
      </c>
      <c r="C859" t="s">
        <v>70263</v>
      </c>
      <c r="D859">
        <v>0</v>
      </c>
      <c r="E859">
        <v>0</v>
      </c>
      <c r="F859" t="s">
        <v>62168</v>
      </c>
      <c r="G859" t="s">
        <v>72406</v>
      </c>
      <c r="H859">
        <v>0</v>
      </c>
      <c r="AH859">
        <v>0.05</v>
      </c>
      <c r="AI859">
        <v>0</v>
      </c>
    </row>
    <row r="860" spans="1:35" x14ac:dyDescent="0.3">
      <c r="A860" t="s">
        <v>2271</v>
      </c>
      <c r="B860" t="s">
        <v>67052</v>
      </c>
      <c r="C860" t="s">
        <v>2843</v>
      </c>
      <c r="D860">
        <v>1.9504000000000001</v>
      </c>
      <c r="E860">
        <v>1.2E-2</v>
      </c>
      <c r="F860" t="s">
        <v>62705</v>
      </c>
      <c r="G860" t="s">
        <v>72400</v>
      </c>
      <c r="H860">
        <v>3.25</v>
      </c>
      <c r="AH860">
        <v>0.05</v>
      </c>
      <c r="AI860">
        <v>0</v>
      </c>
    </row>
    <row r="861" spans="1:35" x14ac:dyDescent="0.3">
      <c r="A861" t="s">
        <v>2271</v>
      </c>
      <c r="B861" t="s">
        <v>68476</v>
      </c>
      <c r="C861" t="s">
        <v>2844</v>
      </c>
      <c r="D861">
        <v>3.18</v>
      </c>
      <c r="E861">
        <v>1.2999999999999999E-2</v>
      </c>
      <c r="F861" t="s">
        <v>62706</v>
      </c>
      <c r="G861" t="s">
        <v>72403</v>
      </c>
      <c r="H861">
        <v>3.25</v>
      </c>
      <c r="AH861">
        <v>0.05</v>
      </c>
      <c r="AI861">
        <v>0</v>
      </c>
    </row>
    <row r="862" spans="1:35" x14ac:dyDescent="0.3">
      <c r="A862" t="s">
        <v>2271</v>
      </c>
      <c r="B862" t="s">
        <v>67054</v>
      </c>
      <c r="C862" t="s">
        <v>2845</v>
      </c>
      <c r="D862">
        <v>3.2224000000000004</v>
      </c>
      <c r="E862">
        <v>0.02</v>
      </c>
      <c r="F862" t="s">
        <v>62707</v>
      </c>
      <c r="G862" t="s">
        <v>72400</v>
      </c>
      <c r="H862">
        <v>3.25</v>
      </c>
      <c r="AH862">
        <v>0.05</v>
      </c>
      <c r="AI862">
        <v>0</v>
      </c>
    </row>
    <row r="863" spans="1:35" x14ac:dyDescent="0.3">
      <c r="A863" t="s">
        <v>2271</v>
      </c>
      <c r="B863" t="s">
        <v>68478</v>
      </c>
      <c r="C863" t="s">
        <v>2846</v>
      </c>
      <c r="D863">
        <v>4.1340000000000003</v>
      </c>
      <c r="E863">
        <v>2.1000000000000001E-2</v>
      </c>
      <c r="F863" t="s">
        <v>62708</v>
      </c>
      <c r="G863" t="s">
        <v>72403</v>
      </c>
      <c r="H863">
        <v>3.25</v>
      </c>
      <c r="AH863">
        <v>0.05</v>
      </c>
      <c r="AI863">
        <v>0</v>
      </c>
    </row>
    <row r="864" spans="1:35" x14ac:dyDescent="0.3">
      <c r="A864" t="s">
        <v>2271</v>
      </c>
      <c r="B864" t="s">
        <v>67056</v>
      </c>
      <c r="C864" t="s">
        <v>2847</v>
      </c>
      <c r="D864">
        <v>5.1198000000000006</v>
      </c>
      <c r="E864">
        <v>3.6999999999999998E-2</v>
      </c>
      <c r="F864" t="s">
        <v>62709</v>
      </c>
      <c r="G864" t="s">
        <v>72400</v>
      </c>
      <c r="H864">
        <v>3.25</v>
      </c>
      <c r="AH864">
        <v>0.05</v>
      </c>
      <c r="AI864">
        <v>0</v>
      </c>
    </row>
    <row r="865" spans="1:35" x14ac:dyDescent="0.3">
      <c r="A865" t="s">
        <v>2271</v>
      </c>
      <c r="B865" t="s">
        <v>68480</v>
      </c>
      <c r="C865" t="s">
        <v>2848</v>
      </c>
      <c r="D865">
        <v>7.7380000000000004</v>
      </c>
      <c r="E865">
        <v>4.5999999999999999E-2</v>
      </c>
      <c r="F865" t="s">
        <v>62710</v>
      </c>
      <c r="G865" t="s">
        <v>72403</v>
      </c>
      <c r="H865">
        <v>3.25</v>
      </c>
      <c r="AH865">
        <v>0.05</v>
      </c>
      <c r="AI865">
        <v>0</v>
      </c>
    </row>
    <row r="866" spans="1:35" x14ac:dyDescent="0.3">
      <c r="A866" t="s">
        <v>2271</v>
      </c>
      <c r="B866" t="s">
        <v>67058</v>
      </c>
      <c r="C866" t="s">
        <v>2849</v>
      </c>
      <c r="D866">
        <v>7.0702000000000007</v>
      </c>
      <c r="E866">
        <v>6.2E-2</v>
      </c>
      <c r="F866" t="s">
        <v>62711</v>
      </c>
      <c r="G866" t="s">
        <v>72400</v>
      </c>
      <c r="H866">
        <v>3.25</v>
      </c>
      <c r="AH866">
        <v>0.05</v>
      </c>
      <c r="AI866">
        <v>0</v>
      </c>
    </row>
    <row r="867" spans="1:35" x14ac:dyDescent="0.3">
      <c r="A867" t="s">
        <v>2271</v>
      </c>
      <c r="B867" t="s">
        <v>68482</v>
      </c>
      <c r="C867" t="s">
        <v>2850</v>
      </c>
      <c r="D867">
        <v>11.024000000000001</v>
      </c>
      <c r="E867">
        <v>7.1999999999999995E-2</v>
      </c>
      <c r="F867" t="s">
        <v>62712</v>
      </c>
      <c r="G867" t="s">
        <v>72403</v>
      </c>
      <c r="H867">
        <v>3.25</v>
      </c>
      <c r="AH867">
        <v>0.05</v>
      </c>
      <c r="AI867">
        <v>0</v>
      </c>
    </row>
    <row r="868" spans="1:35" x14ac:dyDescent="0.3">
      <c r="A868" t="s">
        <v>2271</v>
      </c>
      <c r="B868" t="s">
        <v>67060</v>
      </c>
      <c r="C868" t="s">
        <v>2851</v>
      </c>
      <c r="D868">
        <v>12.974400000000001</v>
      </c>
      <c r="E868">
        <v>0.11600000000000001</v>
      </c>
      <c r="F868" t="s">
        <v>62713</v>
      </c>
      <c r="G868" t="s">
        <v>72400</v>
      </c>
      <c r="H868">
        <v>3.25</v>
      </c>
      <c r="AH868">
        <v>0.05</v>
      </c>
      <c r="AI868">
        <v>0</v>
      </c>
    </row>
    <row r="869" spans="1:35" x14ac:dyDescent="0.3">
      <c r="A869" t="s">
        <v>2271</v>
      </c>
      <c r="B869" t="s">
        <v>68484</v>
      </c>
      <c r="C869" t="s">
        <v>2852</v>
      </c>
      <c r="D869">
        <v>20.246000000000002</v>
      </c>
      <c r="E869">
        <v>0.13139999999999999</v>
      </c>
      <c r="F869" t="s">
        <v>62714</v>
      </c>
      <c r="G869" t="s">
        <v>72403</v>
      </c>
      <c r="H869">
        <v>3.25</v>
      </c>
      <c r="AH869">
        <v>0.05</v>
      </c>
      <c r="AI869">
        <v>0</v>
      </c>
    </row>
    <row r="870" spans="1:35" x14ac:dyDescent="0.3">
      <c r="A870" t="s">
        <v>2271</v>
      </c>
      <c r="B870" t="s">
        <v>68486</v>
      </c>
      <c r="C870" t="s">
        <v>68487</v>
      </c>
      <c r="D870">
        <v>0</v>
      </c>
      <c r="E870">
        <v>0.124</v>
      </c>
      <c r="F870" t="s">
        <v>62168</v>
      </c>
      <c r="G870" t="s">
        <v>72403</v>
      </c>
      <c r="H870">
        <v>3.25</v>
      </c>
      <c r="AH870">
        <v>0.05</v>
      </c>
      <c r="AI870">
        <v>0</v>
      </c>
    </row>
    <row r="871" spans="1:35" x14ac:dyDescent="0.3">
      <c r="A871" t="s">
        <v>2271</v>
      </c>
      <c r="B871" t="s">
        <v>70126</v>
      </c>
      <c r="C871" t="s">
        <v>2854</v>
      </c>
      <c r="D871">
        <v>11.2148</v>
      </c>
      <c r="E871">
        <v>3.4000000000000002E-2</v>
      </c>
      <c r="F871" t="s">
        <v>62715</v>
      </c>
      <c r="G871" t="s">
        <v>72427</v>
      </c>
      <c r="H871">
        <v>0</v>
      </c>
      <c r="AH871">
        <v>0.05</v>
      </c>
      <c r="AI871">
        <v>0</v>
      </c>
    </row>
    <row r="872" spans="1:35" x14ac:dyDescent="0.3">
      <c r="A872" t="s">
        <v>2271</v>
      </c>
      <c r="B872" t="s">
        <v>65243</v>
      </c>
      <c r="C872" t="s">
        <v>65244</v>
      </c>
      <c r="D872">
        <v>85.907461500000011</v>
      </c>
      <c r="E872">
        <v>0.95</v>
      </c>
      <c r="F872" t="s">
        <v>62716</v>
      </c>
      <c r="G872" t="s">
        <v>72407</v>
      </c>
      <c r="H872">
        <v>6.5</v>
      </c>
      <c r="AH872">
        <v>0.05</v>
      </c>
      <c r="AI872">
        <v>0</v>
      </c>
    </row>
    <row r="873" spans="1:35" x14ac:dyDescent="0.3">
      <c r="A873" t="s">
        <v>2271</v>
      </c>
      <c r="B873" t="s">
        <v>70031</v>
      </c>
      <c r="C873" t="s">
        <v>2855</v>
      </c>
      <c r="D873">
        <v>42.421200000000006</v>
      </c>
      <c r="E873">
        <v>0.126</v>
      </c>
      <c r="F873" t="s">
        <v>62717</v>
      </c>
      <c r="G873" t="s">
        <v>72441</v>
      </c>
      <c r="H873">
        <v>0</v>
      </c>
      <c r="AH873">
        <v>0.05</v>
      </c>
      <c r="AI873">
        <v>0</v>
      </c>
    </row>
    <row r="874" spans="1:35" x14ac:dyDescent="0.3">
      <c r="A874" t="s">
        <v>2271</v>
      </c>
      <c r="B874" t="s">
        <v>70032</v>
      </c>
      <c r="C874" t="s">
        <v>2856</v>
      </c>
      <c r="D874">
        <v>42.421200000000006</v>
      </c>
      <c r="E874">
        <v>0.13200000000000001</v>
      </c>
      <c r="F874" t="s">
        <v>62718</v>
      </c>
      <c r="G874" t="s">
        <v>72441</v>
      </c>
      <c r="H874">
        <v>0</v>
      </c>
      <c r="AH874">
        <v>0.05</v>
      </c>
      <c r="AI874">
        <v>0</v>
      </c>
    </row>
    <row r="875" spans="1:35" x14ac:dyDescent="0.3">
      <c r="A875" t="s">
        <v>2271</v>
      </c>
      <c r="B875" t="s">
        <v>70033</v>
      </c>
      <c r="C875" t="s">
        <v>2857</v>
      </c>
      <c r="D875">
        <v>42.421200000000006</v>
      </c>
      <c r="E875">
        <v>0.14199999999999999</v>
      </c>
      <c r="F875" t="s">
        <v>62719</v>
      </c>
      <c r="G875" t="s">
        <v>72441</v>
      </c>
      <c r="H875">
        <v>0</v>
      </c>
      <c r="AH875">
        <v>0.05</v>
      </c>
      <c r="AI875">
        <v>0</v>
      </c>
    </row>
    <row r="876" spans="1:35" x14ac:dyDescent="0.3">
      <c r="A876" t="s">
        <v>2271</v>
      </c>
      <c r="B876" t="s">
        <v>70034</v>
      </c>
      <c r="C876" t="s">
        <v>70035</v>
      </c>
      <c r="D876">
        <v>0</v>
      </c>
      <c r="E876">
        <v>0.14199999999999999</v>
      </c>
      <c r="F876" t="s">
        <v>62168</v>
      </c>
      <c r="G876" t="s">
        <v>72441</v>
      </c>
      <c r="H876">
        <v>0</v>
      </c>
      <c r="AH876">
        <v>0.05</v>
      </c>
      <c r="AI876">
        <v>0</v>
      </c>
    </row>
    <row r="877" spans="1:35" x14ac:dyDescent="0.3">
      <c r="A877" t="s">
        <v>2271</v>
      </c>
      <c r="B877" t="s">
        <v>70036</v>
      </c>
      <c r="C877" t="s">
        <v>2858</v>
      </c>
      <c r="D877">
        <v>42.421200000000006</v>
      </c>
      <c r="E877">
        <v>0.128</v>
      </c>
      <c r="F877" t="s">
        <v>62720</v>
      </c>
      <c r="G877" t="s">
        <v>72441</v>
      </c>
      <c r="H877">
        <v>0</v>
      </c>
      <c r="AH877">
        <v>0.05</v>
      </c>
      <c r="AI877">
        <v>0</v>
      </c>
    </row>
    <row r="878" spans="1:35" x14ac:dyDescent="0.3">
      <c r="A878" t="s">
        <v>2271</v>
      </c>
      <c r="B878" t="s">
        <v>70037</v>
      </c>
      <c r="C878" t="s">
        <v>2859</v>
      </c>
      <c r="D878">
        <v>42.421200000000006</v>
      </c>
      <c r="E878">
        <v>0.13200000000000001</v>
      </c>
      <c r="F878" t="s">
        <v>62721</v>
      </c>
      <c r="G878" t="s">
        <v>72441</v>
      </c>
      <c r="H878">
        <v>0</v>
      </c>
      <c r="AH878">
        <v>0.05</v>
      </c>
      <c r="AI878">
        <v>0</v>
      </c>
    </row>
    <row r="879" spans="1:35" x14ac:dyDescent="0.3">
      <c r="A879" t="s">
        <v>2271</v>
      </c>
      <c r="B879" t="s">
        <v>70038</v>
      </c>
      <c r="C879" t="s">
        <v>2860</v>
      </c>
      <c r="D879">
        <v>42.421200000000006</v>
      </c>
      <c r="E879">
        <v>0.13200000000000001</v>
      </c>
      <c r="F879" t="s">
        <v>62722</v>
      </c>
      <c r="G879" t="s">
        <v>72441</v>
      </c>
      <c r="H879">
        <v>0</v>
      </c>
      <c r="AH879">
        <v>0.05</v>
      </c>
      <c r="AI879">
        <v>0</v>
      </c>
    </row>
    <row r="880" spans="1:35" x14ac:dyDescent="0.3">
      <c r="A880" t="s">
        <v>2271</v>
      </c>
      <c r="B880" t="s">
        <v>69982</v>
      </c>
      <c r="C880" t="s">
        <v>2861</v>
      </c>
      <c r="D880">
        <v>206.32515750000002</v>
      </c>
      <c r="E880">
        <v>0.34799999999999998</v>
      </c>
      <c r="F880" t="s">
        <v>62723</v>
      </c>
      <c r="G880" t="s">
        <v>72409</v>
      </c>
      <c r="H880">
        <v>0</v>
      </c>
      <c r="AH880">
        <v>0.05</v>
      </c>
      <c r="AI880">
        <v>0</v>
      </c>
    </row>
    <row r="881" spans="1:35" x14ac:dyDescent="0.3">
      <c r="A881" t="s">
        <v>2271</v>
      </c>
      <c r="B881" t="s">
        <v>70264</v>
      </c>
      <c r="C881" t="s">
        <v>2862</v>
      </c>
      <c r="D881">
        <v>48.767764500000006</v>
      </c>
      <c r="E881">
        <v>0.11</v>
      </c>
      <c r="F881" t="s">
        <v>62724</v>
      </c>
      <c r="G881" t="s">
        <v>72406</v>
      </c>
      <c r="H881">
        <v>0</v>
      </c>
      <c r="AH881">
        <v>0.05</v>
      </c>
      <c r="AI881">
        <v>0</v>
      </c>
    </row>
    <row r="882" spans="1:35" x14ac:dyDescent="0.3">
      <c r="A882" t="s">
        <v>2271</v>
      </c>
      <c r="B882" t="s">
        <v>70265</v>
      </c>
      <c r="C882" t="s">
        <v>70266</v>
      </c>
      <c r="D882">
        <v>48.767764500000006</v>
      </c>
      <c r="E882">
        <v>0.108</v>
      </c>
      <c r="F882" t="s">
        <v>62725</v>
      </c>
      <c r="G882" t="s">
        <v>72406</v>
      </c>
      <c r="H882">
        <v>0</v>
      </c>
      <c r="AH882">
        <v>0.05</v>
      </c>
      <c r="AI882">
        <v>0</v>
      </c>
    </row>
    <row r="883" spans="1:35" x14ac:dyDescent="0.3">
      <c r="A883" t="s">
        <v>2271</v>
      </c>
      <c r="B883" t="s">
        <v>70267</v>
      </c>
      <c r="C883" t="s">
        <v>70268</v>
      </c>
      <c r="D883">
        <v>48.767764500000006</v>
      </c>
      <c r="E883">
        <v>0.112</v>
      </c>
      <c r="F883" t="s">
        <v>62726</v>
      </c>
      <c r="G883" t="s">
        <v>72406</v>
      </c>
      <c r="H883">
        <v>0</v>
      </c>
      <c r="AH883">
        <v>0.05</v>
      </c>
      <c r="AI883">
        <v>0</v>
      </c>
    </row>
    <row r="884" spans="1:35" x14ac:dyDescent="0.3">
      <c r="A884" t="s">
        <v>2271</v>
      </c>
      <c r="B884" t="s">
        <v>70269</v>
      </c>
      <c r="C884" t="s">
        <v>70270</v>
      </c>
      <c r="D884">
        <v>48.767764500000006</v>
      </c>
      <c r="E884">
        <v>0.114</v>
      </c>
      <c r="F884" t="s">
        <v>62727</v>
      </c>
      <c r="G884" t="s">
        <v>72406</v>
      </c>
      <c r="H884">
        <v>0</v>
      </c>
      <c r="AH884">
        <v>0.05</v>
      </c>
      <c r="AI884">
        <v>0</v>
      </c>
    </row>
    <row r="885" spans="1:35" x14ac:dyDescent="0.3">
      <c r="A885" t="s">
        <v>2271</v>
      </c>
      <c r="B885" t="s">
        <v>70271</v>
      </c>
      <c r="C885" t="s">
        <v>70272</v>
      </c>
      <c r="D885">
        <v>48.767764500000006</v>
      </c>
      <c r="E885">
        <v>0.108</v>
      </c>
      <c r="F885" t="s">
        <v>62728</v>
      </c>
      <c r="G885" t="s">
        <v>72406</v>
      </c>
      <c r="H885">
        <v>0</v>
      </c>
      <c r="AH885">
        <v>0.05</v>
      </c>
      <c r="AI885">
        <v>0</v>
      </c>
    </row>
    <row r="886" spans="1:35" x14ac:dyDescent="0.3">
      <c r="A886" t="s">
        <v>2271</v>
      </c>
      <c r="B886" t="s">
        <v>70273</v>
      </c>
      <c r="C886" t="s">
        <v>70274</v>
      </c>
      <c r="D886">
        <v>0</v>
      </c>
      <c r="E886">
        <v>0.104</v>
      </c>
      <c r="F886" t="s">
        <v>62168</v>
      </c>
      <c r="G886" t="s">
        <v>72406</v>
      </c>
      <c r="H886">
        <v>0</v>
      </c>
      <c r="AH886">
        <v>0.05</v>
      </c>
      <c r="AI886">
        <v>0</v>
      </c>
    </row>
    <row r="887" spans="1:35" x14ac:dyDescent="0.3">
      <c r="A887" t="s">
        <v>2271</v>
      </c>
      <c r="B887" t="s">
        <v>70275</v>
      </c>
      <c r="C887" t="s">
        <v>2863</v>
      </c>
      <c r="D887">
        <v>48.767764500000006</v>
      </c>
      <c r="E887">
        <v>0.106</v>
      </c>
      <c r="F887" t="s">
        <v>62168</v>
      </c>
      <c r="G887" t="s">
        <v>72406</v>
      </c>
      <c r="H887">
        <v>0</v>
      </c>
      <c r="AH887">
        <v>0.05</v>
      </c>
      <c r="AI887">
        <v>0</v>
      </c>
    </row>
    <row r="888" spans="1:35" x14ac:dyDescent="0.3">
      <c r="A888" t="s">
        <v>2271</v>
      </c>
      <c r="B888" t="s">
        <v>70276</v>
      </c>
      <c r="C888" t="s">
        <v>2864</v>
      </c>
      <c r="D888">
        <v>48.767764500000006</v>
      </c>
      <c r="E888">
        <v>0.108</v>
      </c>
      <c r="F888" t="s">
        <v>62729</v>
      </c>
      <c r="G888" t="s">
        <v>72406</v>
      </c>
      <c r="H888">
        <v>0</v>
      </c>
      <c r="AH888">
        <v>0.05</v>
      </c>
      <c r="AI888">
        <v>0</v>
      </c>
    </row>
    <row r="889" spans="1:35" x14ac:dyDescent="0.3">
      <c r="A889" t="s">
        <v>2271</v>
      </c>
      <c r="B889" t="s">
        <v>70277</v>
      </c>
      <c r="C889" t="s">
        <v>70278</v>
      </c>
      <c r="D889">
        <v>0</v>
      </c>
      <c r="E889">
        <v>0.104</v>
      </c>
      <c r="F889" t="s">
        <v>62168</v>
      </c>
      <c r="G889" t="s">
        <v>72406</v>
      </c>
      <c r="H889">
        <v>0</v>
      </c>
      <c r="AH889">
        <v>0.05</v>
      </c>
      <c r="AI889">
        <v>0</v>
      </c>
    </row>
    <row r="890" spans="1:35" x14ac:dyDescent="0.3">
      <c r="A890" t="s">
        <v>2271</v>
      </c>
      <c r="B890" t="s">
        <v>70279</v>
      </c>
      <c r="C890" t="s">
        <v>70280</v>
      </c>
      <c r="D890">
        <v>48.767764500000006</v>
      </c>
      <c r="E890">
        <v>0.122</v>
      </c>
      <c r="F890" t="s">
        <v>62168</v>
      </c>
      <c r="G890" t="s">
        <v>72406</v>
      </c>
      <c r="H890">
        <v>0</v>
      </c>
      <c r="AH890">
        <v>0.05</v>
      </c>
      <c r="AI890">
        <v>0</v>
      </c>
    </row>
    <row r="891" spans="1:35" x14ac:dyDescent="0.3">
      <c r="A891" t="s">
        <v>2271</v>
      </c>
      <c r="B891" t="s">
        <v>67064</v>
      </c>
      <c r="C891" t="s">
        <v>2865</v>
      </c>
      <c r="D891">
        <v>2.6182000000000003</v>
      </c>
      <c r="E891">
        <v>1.4E-2</v>
      </c>
      <c r="F891" t="s">
        <v>62730</v>
      </c>
      <c r="G891" t="s">
        <v>72400</v>
      </c>
      <c r="H891">
        <v>3.25</v>
      </c>
      <c r="AH891">
        <v>0.05</v>
      </c>
      <c r="AI891">
        <v>0</v>
      </c>
    </row>
    <row r="892" spans="1:35" x14ac:dyDescent="0.3">
      <c r="A892" t="s">
        <v>2271</v>
      </c>
      <c r="B892" t="s">
        <v>68491</v>
      </c>
      <c r="C892" t="s">
        <v>2868</v>
      </c>
      <c r="D892">
        <v>3.18</v>
      </c>
      <c r="E892">
        <v>1.4999999999999999E-2</v>
      </c>
      <c r="F892" t="s">
        <v>62731</v>
      </c>
      <c r="G892" t="s">
        <v>72403</v>
      </c>
      <c r="H892">
        <v>3.25</v>
      </c>
      <c r="AH892">
        <v>0.05</v>
      </c>
      <c r="AI892">
        <v>0</v>
      </c>
    </row>
    <row r="893" spans="1:35" x14ac:dyDescent="0.3">
      <c r="A893" t="s">
        <v>2271</v>
      </c>
      <c r="B893" t="s">
        <v>67065</v>
      </c>
      <c r="C893" t="s">
        <v>2866</v>
      </c>
      <c r="D893">
        <v>2.1941999999999999</v>
      </c>
      <c r="E893">
        <v>1.0999999999999999E-2</v>
      </c>
      <c r="F893" t="s">
        <v>62732</v>
      </c>
      <c r="G893" t="s">
        <v>72400</v>
      </c>
      <c r="H893">
        <v>3.25</v>
      </c>
      <c r="AH893">
        <v>0.05</v>
      </c>
      <c r="AI893">
        <v>0</v>
      </c>
    </row>
    <row r="894" spans="1:35" x14ac:dyDescent="0.3">
      <c r="A894" t="s">
        <v>2271</v>
      </c>
      <c r="B894" t="s">
        <v>68490</v>
      </c>
      <c r="C894" t="s">
        <v>2867</v>
      </c>
      <c r="D894">
        <v>2.968</v>
      </c>
      <c r="E894">
        <v>1.2E-2</v>
      </c>
      <c r="F894" t="s">
        <v>62733</v>
      </c>
      <c r="G894" t="s">
        <v>72403</v>
      </c>
      <c r="H894">
        <v>3.25</v>
      </c>
      <c r="AH894">
        <v>0.05</v>
      </c>
      <c r="AI894">
        <v>0</v>
      </c>
    </row>
    <row r="895" spans="1:35" x14ac:dyDescent="0.3">
      <c r="A895" t="s">
        <v>2271</v>
      </c>
      <c r="B895" t="s">
        <v>67066</v>
      </c>
      <c r="C895" t="s">
        <v>2869</v>
      </c>
      <c r="D895">
        <v>3.9008000000000003</v>
      </c>
      <c r="E895">
        <v>2.9000000000000001E-2</v>
      </c>
      <c r="F895" t="s">
        <v>62734</v>
      </c>
      <c r="G895" t="s">
        <v>72400</v>
      </c>
      <c r="H895">
        <v>3.25</v>
      </c>
      <c r="AH895">
        <v>0.05</v>
      </c>
      <c r="AI895">
        <v>0</v>
      </c>
    </row>
    <row r="896" spans="1:35" x14ac:dyDescent="0.3">
      <c r="A896" t="s">
        <v>2271</v>
      </c>
      <c r="B896" t="s">
        <v>68492</v>
      </c>
      <c r="C896" t="s">
        <v>2870</v>
      </c>
      <c r="D896">
        <v>5.6180000000000003</v>
      </c>
      <c r="E896">
        <v>3.1E-2</v>
      </c>
      <c r="F896" t="s">
        <v>62735</v>
      </c>
      <c r="G896" t="s">
        <v>72403</v>
      </c>
      <c r="H896">
        <v>3.25</v>
      </c>
      <c r="AH896">
        <v>0.05</v>
      </c>
      <c r="AI896">
        <v>0</v>
      </c>
    </row>
    <row r="897" spans="1:35" x14ac:dyDescent="0.3">
      <c r="A897" t="s">
        <v>2271</v>
      </c>
      <c r="B897" t="s">
        <v>67067</v>
      </c>
      <c r="C897" t="s">
        <v>2871</v>
      </c>
      <c r="D897">
        <v>6.2751999999999999</v>
      </c>
      <c r="E897">
        <v>4.4999999999999998E-2</v>
      </c>
      <c r="F897" t="s">
        <v>62736</v>
      </c>
      <c r="G897" t="s">
        <v>72400</v>
      </c>
      <c r="H897">
        <v>3.25</v>
      </c>
      <c r="AH897">
        <v>0.05</v>
      </c>
      <c r="AI897">
        <v>0</v>
      </c>
    </row>
    <row r="898" spans="1:35" x14ac:dyDescent="0.3">
      <c r="A898" t="s">
        <v>2271</v>
      </c>
      <c r="B898" t="s">
        <v>68493</v>
      </c>
      <c r="C898" t="s">
        <v>2872</v>
      </c>
      <c r="D898">
        <v>9.4870000000000001</v>
      </c>
      <c r="E898">
        <v>5.1999999999999998E-2</v>
      </c>
      <c r="F898" t="s">
        <v>62737</v>
      </c>
      <c r="G898" t="s">
        <v>72403</v>
      </c>
      <c r="H898">
        <v>3.25</v>
      </c>
      <c r="AH898">
        <v>0.05</v>
      </c>
      <c r="AI898">
        <v>0</v>
      </c>
    </row>
    <row r="899" spans="1:35" x14ac:dyDescent="0.3">
      <c r="A899" t="s">
        <v>2271</v>
      </c>
      <c r="B899" t="s">
        <v>67068</v>
      </c>
      <c r="C899" t="s">
        <v>2873</v>
      </c>
      <c r="D899">
        <v>8.2680000000000007</v>
      </c>
      <c r="E899">
        <v>8.48E-2</v>
      </c>
      <c r="F899" t="s">
        <v>62738</v>
      </c>
      <c r="G899" t="s">
        <v>72400</v>
      </c>
      <c r="H899">
        <v>3.25</v>
      </c>
      <c r="AH899">
        <v>0.05</v>
      </c>
      <c r="AI899">
        <v>0</v>
      </c>
    </row>
    <row r="900" spans="1:35" x14ac:dyDescent="0.3">
      <c r="A900" t="s">
        <v>2271</v>
      </c>
      <c r="B900" t="s">
        <v>68494</v>
      </c>
      <c r="C900" t="s">
        <v>2874</v>
      </c>
      <c r="D900">
        <v>13.462</v>
      </c>
      <c r="E900">
        <v>9.4E-2</v>
      </c>
      <c r="F900" t="s">
        <v>62739</v>
      </c>
      <c r="G900" t="s">
        <v>72403</v>
      </c>
      <c r="H900">
        <v>3.25</v>
      </c>
      <c r="AH900">
        <v>0.05</v>
      </c>
      <c r="AI900">
        <v>0</v>
      </c>
    </row>
    <row r="901" spans="1:35" x14ac:dyDescent="0.3">
      <c r="A901" t="s">
        <v>2271</v>
      </c>
      <c r="B901" t="s">
        <v>67069</v>
      </c>
      <c r="C901" t="s">
        <v>2875</v>
      </c>
      <c r="D901">
        <v>15.878800000000002</v>
      </c>
      <c r="E901">
        <v>0.113</v>
      </c>
      <c r="F901" t="s">
        <v>62168</v>
      </c>
      <c r="G901" t="s">
        <v>72400</v>
      </c>
      <c r="H901">
        <v>3.25</v>
      </c>
      <c r="AH901">
        <v>0.05</v>
      </c>
      <c r="AI901">
        <v>0</v>
      </c>
    </row>
    <row r="902" spans="1:35" x14ac:dyDescent="0.3">
      <c r="A902" t="s">
        <v>2271</v>
      </c>
      <c r="B902" t="s">
        <v>68495</v>
      </c>
      <c r="C902" t="s">
        <v>2876</v>
      </c>
      <c r="D902">
        <v>20.087</v>
      </c>
      <c r="E902">
        <v>0.126</v>
      </c>
      <c r="F902" t="s">
        <v>62740</v>
      </c>
      <c r="G902" t="s">
        <v>72403</v>
      </c>
      <c r="H902">
        <v>3.25</v>
      </c>
      <c r="AH902">
        <v>0.05</v>
      </c>
      <c r="AI902">
        <v>0</v>
      </c>
    </row>
    <row r="903" spans="1:35" x14ac:dyDescent="0.3">
      <c r="A903" t="s">
        <v>2271</v>
      </c>
      <c r="B903" t="s">
        <v>68496</v>
      </c>
      <c r="C903" t="s">
        <v>68497</v>
      </c>
      <c r="D903">
        <v>29.574000000000002</v>
      </c>
      <c r="E903">
        <v>0.126</v>
      </c>
      <c r="F903" t="s">
        <v>62168</v>
      </c>
      <c r="G903" t="s">
        <v>72403</v>
      </c>
      <c r="H903">
        <v>3.25</v>
      </c>
      <c r="AH903">
        <v>0.05</v>
      </c>
      <c r="AI903">
        <v>0</v>
      </c>
    </row>
    <row r="904" spans="1:35" x14ac:dyDescent="0.3">
      <c r="A904" t="s">
        <v>2271</v>
      </c>
      <c r="B904" t="s">
        <v>65361</v>
      </c>
      <c r="C904" t="s">
        <v>65362</v>
      </c>
      <c r="D904">
        <v>0</v>
      </c>
      <c r="E904">
        <v>0.51600000000000001</v>
      </c>
      <c r="F904" t="s">
        <v>82960</v>
      </c>
      <c r="G904" t="s">
        <v>82946</v>
      </c>
      <c r="H904">
        <v>0</v>
      </c>
      <c r="AH904">
        <v>0.05</v>
      </c>
      <c r="AI904">
        <v>0</v>
      </c>
    </row>
    <row r="905" spans="1:35" x14ac:dyDescent="0.3">
      <c r="A905" t="s">
        <v>2271</v>
      </c>
      <c r="B905" t="s">
        <v>64839</v>
      </c>
      <c r="C905" t="s">
        <v>65245</v>
      </c>
      <c r="D905">
        <v>103.41383850000001</v>
      </c>
      <c r="E905">
        <v>1.1679999999999999</v>
      </c>
      <c r="F905" t="s">
        <v>62741</v>
      </c>
      <c r="G905" t="s">
        <v>72407</v>
      </c>
      <c r="H905">
        <v>6.5</v>
      </c>
      <c r="AH905">
        <v>0.05</v>
      </c>
      <c r="AI905">
        <v>0</v>
      </c>
    </row>
    <row r="906" spans="1:35" x14ac:dyDescent="0.3">
      <c r="A906" t="s">
        <v>2271</v>
      </c>
      <c r="B906" t="s">
        <v>64831</v>
      </c>
      <c r="C906" t="s">
        <v>2877</v>
      </c>
      <c r="D906">
        <v>16.536000000000001</v>
      </c>
      <c r="E906">
        <v>8.6999999999999994E-2</v>
      </c>
      <c r="F906" t="s">
        <v>62742</v>
      </c>
      <c r="G906" t="s">
        <v>72400</v>
      </c>
      <c r="H906">
        <v>3.25</v>
      </c>
      <c r="AH906">
        <v>0.05</v>
      </c>
      <c r="AI906">
        <v>0</v>
      </c>
    </row>
    <row r="907" spans="1:35" x14ac:dyDescent="0.3">
      <c r="A907" t="s">
        <v>2271</v>
      </c>
      <c r="B907" t="s">
        <v>64832</v>
      </c>
      <c r="C907" t="s">
        <v>2878</v>
      </c>
      <c r="D907">
        <v>18.677200000000003</v>
      </c>
      <c r="E907">
        <v>8.4000000000000005E-2</v>
      </c>
      <c r="F907" t="s">
        <v>62743</v>
      </c>
      <c r="G907" t="s">
        <v>72400</v>
      </c>
      <c r="H907">
        <v>3.25</v>
      </c>
      <c r="AH907">
        <v>0.05</v>
      </c>
      <c r="AI907">
        <v>0</v>
      </c>
    </row>
    <row r="908" spans="1:35" x14ac:dyDescent="0.3">
      <c r="A908" t="s">
        <v>2271</v>
      </c>
      <c r="B908" t="s">
        <v>64833</v>
      </c>
      <c r="C908" t="s">
        <v>2879</v>
      </c>
      <c r="D908">
        <v>16.536000000000001</v>
      </c>
      <c r="E908">
        <v>7.0999999999999994E-2</v>
      </c>
      <c r="F908" t="s">
        <v>62744</v>
      </c>
      <c r="G908" t="s">
        <v>72400</v>
      </c>
      <c r="H908">
        <v>3.25</v>
      </c>
      <c r="AH908">
        <v>0.05</v>
      </c>
      <c r="AI908">
        <v>0</v>
      </c>
    </row>
    <row r="909" spans="1:35" x14ac:dyDescent="0.3">
      <c r="A909" t="s">
        <v>2271</v>
      </c>
      <c r="B909" t="s">
        <v>64834</v>
      </c>
      <c r="C909" t="s">
        <v>2880</v>
      </c>
      <c r="D909">
        <v>16.536000000000001</v>
      </c>
      <c r="E909">
        <v>7.8E-2</v>
      </c>
      <c r="F909" t="s">
        <v>62745</v>
      </c>
      <c r="G909" t="s">
        <v>72400</v>
      </c>
      <c r="H909">
        <v>3.25</v>
      </c>
      <c r="AH909">
        <v>0.05</v>
      </c>
      <c r="AI909">
        <v>0</v>
      </c>
    </row>
    <row r="910" spans="1:35" x14ac:dyDescent="0.3">
      <c r="A910" t="s">
        <v>2271</v>
      </c>
      <c r="B910" t="s">
        <v>64835</v>
      </c>
      <c r="C910" t="s">
        <v>2881</v>
      </c>
      <c r="D910">
        <v>7.9076000000000004</v>
      </c>
      <c r="E910">
        <v>3.5999999999999997E-2</v>
      </c>
      <c r="F910" t="s">
        <v>62746</v>
      </c>
      <c r="G910" t="s">
        <v>72400</v>
      </c>
      <c r="H910">
        <v>3.25</v>
      </c>
      <c r="AH910">
        <v>0.05</v>
      </c>
      <c r="AI910">
        <v>0</v>
      </c>
    </row>
    <row r="911" spans="1:35" x14ac:dyDescent="0.3">
      <c r="A911" t="s">
        <v>2271</v>
      </c>
      <c r="B911" t="s">
        <v>64836</v>
      </c>
      <c r="C911" t="s">
        <v>2882</v>
      </c>
      <c r="D911">
        <v>8.8934000000000015</v>
      </c>
      <c r="E911">
        <v>5.3999999999999999E-2</v>
      </c>
      <c r="F911" t="s">
        <v>62747</v>
      </c>
      <c r="G911" t="s">
        <v>72400</v>
      </c>
      <c r="H911">
        <v>3.25</v>
      </c>
      <c r="AH911">
        <v>0.05</v>
      </c>
      <c r="AI911">
        <v>0</v>
      </c>
    </row>
    <row r="912" spans="1:35" x14ac:dyDescent="0.3">
      <c r="A912" t="s">
        <v>2271</v>
      </c>
      <c r="B912" t="s">
        <v>64837</v>
      </c>
      <c r="C912" t="s">
        <v>2883</v>
      </c>
      <c r="D912">
        <v>7.9076000000000004</v>
      </c>
      <c r="E912">
        <v>3.2000000000000001E-2</v>
      </c>
      <c r="F912" t="s">
        <v>62748</v>
      </c>
      <c r="G912" t="s">
        <v>72400</v>
      </c>
      <c r="H912">
        <v>3.25</v>
      </c>
      <c r="AH912">
        <v>0.05</v>
      </c>
      <c r="AI912">
        <v>0</v>
      </c>
    </row>
    <row r="913" spans="1:35" x14ac:dyDescent="0.3">
      <c r="A913" t="s">
        <v>2271</v>
      </c>
      <c r="B913" t="s">
        <v>64838</v>
      </c>
      <c r="C913" t="s">
        <v>2884</v>
      </c>
      <c r="D913">
        <v>7.9076000000000004</v>
      </c>
      <c r="E913">
        <v>4.2000000000000003E-2</v>
      </c>
      <c r="F913" t="s">
        <v>62749</v>
      </c>
      <c r="G913" t="s">
        <v>72400</v>
      </c>
      <c r="H913">
        <v>3.25</v>
      </c>
      <c r="AH913">
        <v>0.05</v>
      </c>
      <c r="AI913">
        <v>0</v>
      </c>
    </row>
    <row r="914" spans="1:35" x14ac:dyDescent="0.3">
      <c r="A914" t="s">
        <v>2271</v>
      </c>
      <c r="B914" t="s">
        <v>68500</v>
      </c>
      <c r="C914" t="s">
        <v>68501</v>
      </c>
      <c r="D914">
        <v>8.8721999999999994</v>
      </c>
      <c r="E914">
        <v>0</v>
      </c>
      <c r="F914" t="s">
        <v>62168</v>
      </c>
      <c r="G914" t="s">
        <v>72403</v>
      </c>
      <c r="H914">
        <v>3.25</v>
      </c>
      <c r="AH914">
        <v>0.05</v>
      </c>
      <c r="AI914">
        <v>0</v>
      </c>
    </row>
    <row r="915" spans="1:35" x14ac:dyDescent="0.3">
      <c r="A915" t="s">
        <v>2271</v>
      </c>
      <c r="B915" t="s">
        <v>69127</v>
      </c>
      <c r="C915" t="s">
        <v>2885</v>
      </c>
      <c r="D915">
        <v>364.12796700000001</v>
      </c>
      <c r="E915">
        <v>4.4749999999999996</v>
      </c>
      <c r="F915" t="s">
        <v>62750</v>
      </c>
      <c r="G915" t="s">
        <v>72410</v>
      </c>
      <c r="H915">
        <v>0</v>
      </c>
      <c r="AH915">
        <v>0.05</v>
      </c>
      <c r="AI915">
        <v>0</v>
      </c>
    </row>
    <row r="916" spans="1:35" x14ac:dyDescent="0.3">
      <c r="A916" t="s">
        <v>2271</v>
      </c>
      <c r="B916" t="s">
        <v>69159</v>
      </c>
      <c r="C916" t="s">
        <v>2886</v>
      </c>
      <c r="D916">
        <v>410.34807450000005</v>
      </c>
      <c r="E916">
        <v>5.8780000000000001</v>
      </c>
      <c r="F916" t="s">
        <v>62751</v>
      </c>
      <c r="G916" t="s">
        <v>72410</v>
      </c>
      <c r="H916">
        <v>0</v>
      </c>
      <c r="AH916">
        <v>0.05</v>
      </c>
      <c r="AI916">
        <v>0</v>
      </c>
    </row>
    <row r="917" spans="1:35" x14ac:dyDescent="0.3">
      <c r="A917" t="s">
        <v>2271</v>
      </c>
      <c r="B917" t="s">
        <v>69170</v>
      </c>
      <c r="C917" t="s">
        <v>2887</v>
      </c>
      <c r="D917">
        <v>324.2185695</v>
      </c>
      <c r="E917">
        <v>3.968</v>
      </c>
      <c r="F917" t="s">
        <v>62752</v>
      </c>
      <c r="G917" t="s">
        <v>72410</v>
      </c>
      <c r="H917">
        <v>0</v>
      </c>
      <c r="AH917">
        <v>0.05</v>
      </c>
      <c r="AI917">
        <v>0</v>
      </c>
    </row>
    <row r="918" spans="1:35" x14ac:dyDescent="0.3">
      <c r="A918" t="s">
        <v>2271</v>
      </c>
      <c r="B918" t="s">
        <v>69177</v>
      </c>
      <c r="C918" t="s">
        <v>2888</v>
      </c>
      <c r="D918">
        <v>492.983316</v>
      </c>
      <c r="E918">
        <v>8.3759999999999994</v>
      </c>
      <c r="F918" t="s">
        <v>62168</v>
      </c>
      <c r="G918" t="s">
        <v>72410</v>
      </c>
      <c r="H918">
        <v>0</v>
      </c>
      <c r="AH918">
        <v>0.05</v>
      </c>
      <c r="AI918">
        <v>0</v>
      </c>
    </row>
    <row r="919" spans="1:35" x14ac:dyDescent="0.3">
      <c r="A919" t="s">
        <v>2271</v>
      </c>
      <c r="B919" t="s">
        <v>69548</v>
      </c>
      <c r="C919" t="s">
        <v>69549</v>
      </c>
      <c r="D919">
        <v>177.86853000000002</v>
      </c>
      <c r="E919">
        <v>1.3620000000000001</v>
      </c>
      <c r="F919" t="s">
        <v>62168</v>
      </c>
      <c r="G919" t="s">
        <v>72411</v>
      </c>
      <c r="H919">
        <v>0</v>
      </c>
      <c r="AH919">
        <v>0.05</v>
      </c>
      <c r="AI919">
        <v>0</v>
      </c>
    </row>
    <row r="920" spans="1:35" x14ac:dyDescent="0.3">
      <c r="A920" t="s">
        <v>2271</v>
      </c>
      <c r="B920" t="s">
        <v>69552</v>
      </c>
      <c r="C920" t="s">
        <v>69553</v>
      </c>
      <c r="D920">
        <v>204.74748</v>
      </c>
      <c r="E920">
        <v>1.4239999999999999</v>
      </c>
      <c r="F920" t="s">
        <v>62168</v>
      </c>
      <c r="G920" t="s">
        <v>72411</v>
      </c>
      <c r="H920">
        <v>0</v>
      </c>
      <c r="AH920">
        <v>0.05</v>
      </c>
      <c r="AI920">
        <v>0</v>
      </c>
    </row>
    <row r="921" spans="1:35" x14ac:dyDescent="0.3">
      <c r="A921" t="s">
        <v>2271</v>
      </c>
      <c r="B921" t="s">
        <v>69071</v>
      </c>
      <c r="C921" t="s">
        <v>69072</v>
      </c>
      <c r="D921">
        <v>700.24660000000006</v>
      </c>
      <c r="E921">
        <v>7.2160000000000002</v>
      </c>
      <c r="F921" t="s">
        <v>62753</v>
      </c>
      <c r="G921" t="s">
        <v>72443</v>
      </c>
      <c r="H921">
        <v>0</v>
      </c>
      <c r="AH921">
        <v>0.05</v>
      </c>
      <c r="AI921">
        <v>0</v>
      </c>
    </row>
    <row r="922" spans="1:35" x14ac:dyDescent="0.3">
      <c r="A922" t="s">
        <v>2271</v>
      </c>
      <c r="B922" t="s">
        <v>69075</v>
      </c>
      <c r="C922" t="s">
        <v>69076</v>
      </c>
      <c r="D922">
        <v>0</v>
      </c>
      <c r="E922">
        <v>0</v>
      </c>
      <c r="F922" t="s">
        <v>62168</v>
      </c>
      <c r="G922" t="s">
        <v>72443</v>
      </c>
      <c r="H922">
        <v>0</v>
      </c>
      <c r="AH922">
        <v>0.05</v>
      </c>
      <c r="AI922">
        <v>0</v>
      </c>
    </row>
    <row r="923" spans="1:35" x14ac:dyDescent="0.3">
      <c r="A923" t="s">
        <v>2271</v>
      </c>
      <c r="B923" t="s">
        <v>69056</v>
      </c>
      <c r="C923" t="s">
        <v>69057</v>
      </c>
      <c r="D923">
        <v>329.11521299999998</v>
      </c>
      <c r="E923">
        <v>3.6</v>
      </c>
      <c r="F923" t="s">
        <v>62754</v>
      </c>
      <c r="G923" t="s">
        <v>72444</v>
      </c>
      <c r="H923">
        <v>0</v>
      </c>
      <c r="AH923">
        <v>0.05</v>
      </c>
      <c r="AI923">
        <v>0</v>
      </c>
    </row>
    <row r="924" spans="1:35" x14ac:dyDescent="0.3">
      <c r="A924" t="s">
        <v>2271</v>
      </c>
      <c r="B924" t="s">
        <v>69085</v>
      </c>
      <c r="C924" t="s">
        <v>2889</v>
      </c>
      <c r="D924">
        <v>752.75900000000001</v>
      </c>
      <c r="E924">
        <v>7.8860000000000001</v>
      </c>
      <c r="F924" t="s">
        <v>62755</v>
      </c>
      <c r="G924" t="s">
        <v>72443</v>
      </c>
      <c r="H924">
        <v>0</v>
      </c>
      <c r="AH924">
        <v>0.05</v>
      </c>
      <c r="AI924">
        <v>0</v>
      </c>
    </row>
    <row r="925" spans="1:35" x14ac:dyDescent="0.3">
      <c r="A925" t="s">
        <v>2271</v>
      </c>
      <c r="B925" t="s">
        <v>69100</v>
      </c>
      <c r="C925" t="s">
        <v>69101</v>
      </c>
      <c r="D925">
        <v>752.75900000000001</v>
      </c>
      <c r="E925">
        <v>0</v>
      </c>
      <c r="F925" t="s">
        <v>62168</v>
      </c>
      <c r="G925" t="s">
        <v>72443</v>
      </c>
      <c r="H925">
        <v>0</v>
      </c>
      <c r="AH925">
        <v>0.05</v>
      </c>
      <c r="AI925">
        <v>0</v>
      </c>
    </row>
    <row r="926" spans="1:35" x14ac:dyDescent="0.3">
      <c r="A926" t="s">
        <v>2271</v>
      </c>
      <c r="B926" t="s">
        <v>69102</v>
      </c>
      <c r="C926" t="s">
        <v>69103</v>
      </c>
      <c r="D926">
        <v>752.75900000000001</v>
      </c>
      <c r="E926">
        <v>0</v>
      </c>
      <c r="F926" t="s">
        <v>62168</v>
      </c>
      <c r="G926" t="s">
        <v>72443</v>
      </c>
      <c r="H926">
        <v>0</v>
      </c>
      <c r="AH926">
        <v>0.05</v>
      </c>
      <c r="AI926">
        <v>0</v>
      </c>
    </row>
    <row r="927" spans="1:35" x14ac:dyDescent="0.3">
      <c r="A927" t="s">
        <v>2271</v>
      </c>
      <c r="B927" t="s">
        <v>69104</v>
      </c>
      <c r="C927" t="s">
        <v>2890</v>
      </c>
      <c r="D927">
        <v>717.75779999999997</v>
      </c>
      <c r="E927">
        <v>7.4740000000000002</v>
      </c>
      <c r="F927" t="s">
        <v>62756</v>
      </c>
      <c r="G927" t="s">
        <v>72443</v>
      </c>
      <c r="H927">
        <v>0</v>
      </c>
      <c r="AH927">
        <v>0.05</v>
      </c>
      <c r="AI927">
        <v>0</v>
      </c>
    </row>
    <row r="928" spans="1:35" x14ac:dyDescent="0.3">
      <c r="A928" t="s">
        <v>2271</v>
      </c>
      <c r="B928" t="s">
        <v>69119</v>
      </c>
      <c r="C928" t="s">
        <v>69120</v>
      </c>
      <c r="D928">
        <v>717.75779999999997</v>
      </c>
      <c r="E928">
        <v>0</v>
      </c>
      <c r="F928" t="s">
        <v>62168</v>
      </c>
      <c r="G928" t="s">
        <v>72443</v>
      </c>
      <c r="H928">
        <v>0</v>
      </c>
      <c r="AH928">
        <v>0.05</v>
      </c>
      <c r="AI928">
        <v>0</v>
      </c>
    </row>
    <row r="929" spans="1:35" x14ac:dyDescent="0.3">
      <c r="A929" t="s">
        <v>2271</v>
      </c>
      <c r="B929" t="s">
        <v>69066</v>
      </c>
      <c r="C929" t="s">
        <v>2891</v>
      </c>
      <c r="D929">
        <v>154.05144300000001</v>
      </c>
      <c r="E929">
        <v>0.92600000000000005</v>
      </c>
      <c r="F929" t="s">
        <v>62757</v>
      </c>
      <c r="G929" t="s">
        <v>72444</v>
      </c>
      <c r="H929">
        <v>0</v>
      </c>
      <c r="AH929">
        <v>0.05</v>
      </c>
      <c r="AI929">
        <v>0</v>
      </c>
    </row>
    <row r="930" spans="1:35" x14ac:dyDescent="0.3">
      <c r="A930" t="s">
        <v>2271</v>
      </c>
      <c r="B930" t="s">
        <v>65363</v>
      </c>
      <c r="C930" t="s">
        <v>65364</v>
      </c>
      <c r="D930">
        <v>0</v>
      </c>
      <c r="E930">
        <v>0.8</v>
      </c>
      <c r="F930" t="s">
        <v>82961</v>
      </c>
      <c r="G930" t="s">
        <v>82946</v>
      </c>
      <c r="H930">
        <v>0</v>
      </c>
      <c r="AH930">
        <v>0.05</v>
      </c>
      <c r="AI930">
        <v>0</v>
      </c>
    </row>
    <row r="931" spans="1:35" x14ac:dyDescent="0.3">
      <c r="A931" t="s">
        <v>2271</v>
      </c>
      <c r="B931" t="s">
        <v>65365</v>
      </c>
      <c r="C931" t="s">
        <v>65366</v>
      </c>
      <c r="D931">
        <v>0</v>
      </c>
      <c r="E931">
        <v>0.28399999999999997</v>
      </c>
      <c r="F931" t="s">
        <v>82945</v>
      </c>
      <c r="G931" t="s">
        <v>82946</v>
      </c>
      <c r="H931">
        <v>0</v>
      </c>
      <c r="AH931">
        <v>0.05</v>
      </c>
      <c r="AI931">
        <v>0</v>
      </c>
    </row>
    <row r="932" spans="1:35" x14ac:dyDescent="0.3">
      <c r="A932" t="s">
        <v>2271</v>
      </c>
      <c r="B932" t="s">
        <v>65367</v>
      </c>
      <c r="C932" t="s">
        <v>2892</v>
      </c>
      <c r="D932">
        <v>4.1253345000000001</v>
      </c>
      <c r="E932">
        <v>1.6E-2</v>
      </c>
      <c r="F932" t="s">
        <v>62758</v>
      </c>
      <c r="G932" t="s">
        <v>72445</v>
      </c>
      <c r="H932">
        <v>0</v>
      </c>
      <c r="AH932">
        <v>0.05</v>
      </c>
      <c r="AI932">
        <v>0</v>
      </c>
    </row>
    <row r="933" spans="1:35" x14ac:dyDescent="0.3">
      <c r="A933" t="s">
        <v>2271</v>
      </c>
      <c r="B933" t="s">
        <v>70128</v>
      </c>
      <c r="C933" t="s">
        <v>94390</v>
      </c>
      <c r="D933">
        <v>92.22</v>
      </c>
      <c r="E933">
        <v>0</v>
      </c>
      <c r="F933" t="s">
        <v>62168</v>
      </c>
      <c r="G933" t="s">
        <v>72410</v>
      </c>
      <c r="H933">
        <v>0</v>
      </c>
      <c r="AH933">
        <v>0.05</v>
      </c>
      <c r="AI933">
        <v>0</v>
      </c>
    </row>
    <row r="934" spans="1:35" x14ac:dyDescent="0.3">
      <c r="A934" t="s">
        <v>2271</v>
      </c>
      <c r="B934" t="s">
        <v>94391</v>
      </c>
      <c r="C934" t="s">
        <v>94392</v>
      </c>
      <c r="D934">
        <v>66.271200000000007</v>
      </c>
      <c r="F934" t="s">
        <v>62168</v>
      </c>
      <c r="G934" t="s">
        <v>72447</v>
      </c>
      <c r="H934">
        <v>0</v>
      </c>
      <c r="AH934">
        <v>0.05</v>
      </c>
      <c r="AI934">
        <v>0</v>
      </c>
    </row>
    <row r="935" spans="1:35" x14ac:dyDescent="0.3">
      <c r="A935" t="s">
        <v>2271</v>
      </c>
      <c r="B935" t="s">
        <v>94393</v>
      </c>
      <c r="C935" t="s">
        <v>94394</v>
      </c>
      <c r="D935">
        <v>85.245200000000011</v>
      </c>
      <c r="F935" t="s">
        <v>62168</v>
      </c>
      <c r="G935" t="s">
        <v>72447</v>
      </c>
      <c r="H935">
        <v>0</v>
      </c>
      <c r="AH935">
        <v>0.05</v>
      </c>
      <c r="AI935">
        <v>0</v>
      </c>
    </row>
    <row r="936" spans="1:35" x14ac:dyDescent="0.3">
      <c r="A936" t="s">
        <v>2271</v>
      </c>
      <c r="B936" t="s">
        <v>65368</v>
      </c>
      <c r="C936" t="s">
        <v>2893</v>
      </c>
      <c r="D936">
        <v>4.4993025000000006</v>
      </c>
      <c r="E936">
        <v>8.0000000000000002E-3</v>
      </c>
      <c r="F936" t="s">
        <v>62759</v>
      </c>
      <c r="G936" t="s">
        <v>72445</v>
      </c>
      <c r="H936">
        <v>0</v>
      </c>
      <c r="AH936">
        <v>0.05</v>
      </c>
      <c r="AI936">
        <v>0</v>
      </c>
    </row>
    <row r="937" spans="1:35" x14ac:dyDescent="0.3">
      <c r="A937" t="s">
        <v>2271</v>
      </c>
      <c r="B937" t="s">
        <v>67319</v>
      </c>
      <c r="C937" t="s">
        <v>2894</v>
      </c>
      <c r="D937">
        <v>1.3790070000000001</v>
      </c>
      <c r="E937">
        <v>9.1999999999999998E-3</v>
      </c>
      <c r="F937" t="s">
        <v>62760</v>
      </c>
      <c r="G937" t="s">
        <v>72428</v>
      </c>
      <c r="H937">
        <v>0</v>
      </c>
      <c r="AH937">
        <v>0.05</v>
      </c>
      <c r="AI937">
        <v>0</v>
      </c>
    </row>
    <row r="938" spans="1:35" x14ac:dyDescent="0.3">
      <c r="A938" t="s">
        <v>2271</v>
      </c>
      <c r="B938" t="s">
        <v>100457</v>
      </c>
      <c r="C938" t="s">
        <v>100458</v>
      </c>
      <c r="D938">
        <v>3.9855999999999998</v>
      </c>
      <c r="E938">
        <v>9.1999999999999998E-3</v>
      </c>
      <c r="F938" t="s">
        <v>62168</v>
      </c>
      <c r="G938" t="s">
        <v>72428</v>
      </c>
      <c r="H938">
        <v>0</v>
      </c>
      <c r="AH938">
        <v>0.05</v>
      </c>
      <c r="AI938">
        <v>0</v>
      </c>
    </row>
    <row r="939" spans="1:35" x14ac:dyDescent="0.3">
      <c r="A939" t="s">
        <v>2271</v>
      </c>
      <c r="B939" t="s">
        <v>67320</v>
      </c>
      <c r="C939" t="s">
        <v>2895</v>
      </c>
      <c r="D939">
        <v>1.3790070000000001</v>
      </c>
      <c r="E939">
        <v>0.01</v>
      </c>
      <c r="F939" t="s">
        <v>62761</v>
      </c>
      <c r="G939" t="s">
        <v>72428</v>
      </c>
      <c r="H939">
        <v>0</v>
      </c>
      <c r="AH939">
        <v>0.05</v>
      </c>
      <c r="AI939">
        <v>0</v>
      </c>
    </row>
    <row r="940" spans="1:35" x14ac:dyDescent="0.3">
      <c r="A940" t="s">
        <v>2271</v>
      </c>
      <c r="B940" t="s">
        <v>100459</v>
      </c>
      <c r="C940" t="s">
        <v>100460</v>
      </c>
      <c r="D940">
        <v>3.9855999999999998</v>
      </c>
      <c r="E940">
        <v>0.01</v>
      </c>
      <c r="F940" t="s">
        <v>62168</v>
      </c>
      <c r="G940" t="s">
        <v>72428</v>
      </c>
      <c r="H940">
        <v>0</v>
      </c>
      <c r="AH940">
        <v>0.05</v>
      </c>
      <c r="AI940">
        <v>0</v>
      </c>
    </row>
    <row r="941" spans="1:35" x14ac:dyDescent="0.3">
      <c r="A941" t="s">
        <v>2271</v>
      </c>
      <c r="B941" t="s">
        <v>67321</v>
      </c>
      <c r="C941" t="s">
        <v>2896</v>
      </c>
      <c r="D941">
        <v>1.3790070000000001</v>
      </c>
      <c r="E941">
        <v>1.0200000000000001E-2</v>
      </c>
      <c r="F941" t="s">
        <v>62762</v>
      </c>
      <c r="G941" t="s">
        <v>72428</v>
      </c>
      <c r="H941">
        <v>0</v>
      </c>
      <c r="AH941">
        <v>0.05</v>
      </c>
      <c r="AI941">
        <v>0</v>
      </c>
    </row>
    <row r="942" spans="1:35" x14ac:dyDescent="0.3">
      <c r="A942" t="s">
        <v>2271</v>
      </c>
      <c r="B942" t="s">
        <v>100461</v>
      </c>
      <c r="C942" t="s">
        <v>100462</v>
      </c>
      <c r="D942">
        <v>3.9855999999999998</v>
      </c>
      <c r="E942">
        <v>1.0200000000000001E-2</v>
      </c>
      <c r="F942" t="s">
        <v>62168</v>
      </c>
      <c r="G942" t="s">
        <v>72428</v>
      </c>
      <c r="H942">
        <v>0</v>
      </c>
      <c r="AH942">
        <v>0.05</v>
      </c>
      <c r="AI942">
        <v>0</v>
      </c>
    </row>
    <row r="943" spans="1:35" x14ac:dyDescent="0.3">
      <c r="A943" t="s">
        <v>2271</v>
      </c>
      <c r="B943" t="s">
        <v>67322</v>
      </c>
      <c r="C943" t="s">
        <v>2896</v>
      </c>
      <c r="D943">
        <v>3.5059500000000003</v>
      </c>
      <c r="E943">
        <v>2.24E-2</v>
      </c>
      <c r="F943" t="s">
        <v>62763</v>
      </c>
      <c r="G943" t="s">
        <v>72428</v>
      </c>
      <c r="H943">
        <v>0</v>
      </c>
      <c r="AH943">
        <v>0.05</v>
      </c>
      <c r="AI943">
        <v>0</v>
      </c>
    </row>
    <row r="944" spans="1:35" x14ac:dyDescent="0.3">
      <c r="A944" t="s">
        <v>2271</v>
      </c>
      <c r="B944" t="s">
        <v>67323</v>
      </c>
      <c r="C944" t="s">
        <v>2897</v>
      </c>
      <c r="D944">
        <v>1.3790070000000001</v>
      </c>
      <c r="E944">
        <v>1.06E-2</v>
      </c>
      <c r="F944" t="s">
        <v>62764</v>
      </c>
      <c r="G944" t="s">
        <v>72428</v>
      </c>
      <c r="H944">
        <v>0</v>
      </c>
      <c r="AH944">
        <v>0.05</v>
      </c>
      <c r="AI944">
        <v>0</v>
      </c>
    </row>
    <row r="945" spans="1:35" x14ac:dyDescent="0.3">
      <c r="A945" t="s">
        <v>2271</v>
      </c>
      <c r="B945" t="s">
        <v>100463</v>
      </c>
      <c r="C945" t="s">
        <v>100464</v>
      </c>
      <c r="D945">
        <v>3.9855999999999998</v>
      </c>
      <c r="E945">
        <v>1.06E-2</v>
      </c>
      <c r="F945" t="s">
        <v>62168</v>
      </c>
      <c r="G945" t="s">
        <v>72428</v>
      </c>
      <c r="H945">
        <v>0</v>
      </c>
      <c r="AH945">
        <v>0.05</v>
      </c>
      <c r="AI945">
        <v>0</v>
      </c>
    </row>
    <row r="946" spans="1:35" x14ac:dyDescent="0.3">
      <c r="A946" t="s">
        <v>2271</v>
      </c>
      <c r="B946" t="s">
        <v>67324</v>
      </c>
      <c r="C946" t="s">
        <v>2897</v>
      </c>
      <c r="D946">
        <v>3.6228150000000001</v>
      </c>
      <c r="E946">
        <v>2.3199999999999998E-2</v>
      </c>
      <c r="F946" t="s">
        <v>62765</v>
      </c>
      <c r="G946" t="s">
        <v>72428</v>
      </c>
      <c r="H946">
        <v>0</v>
      </c>
      <c r="AH946">
        <v>0.05</v>
      </c>
      <c r="AI946">
        <v>0</v>
      </c>
    </row>
    <row r="947" spans="1:35" x14ac:dyDescent="0.3">
      <c r="A947" t="s">
        <v>2271</v>
      </c>
      <c r="B947" t="s">
        <v>67325</v>
      </c>
      <c r="C947" t="s">
        <v>2898</v>
      </c>
      <c r="D947">
        <v>1.3790070000000001</v>
      </c>
      <c r="E947">
        <v>1.14E-2</v>
      </c>
      <c r="F947" t="s">
        <v>62766</v>
      </c>
      <c r="G947" t="s">
        <v>72428</v>
      </c>
      <c r="H947">
        <v>0</v>
      </c>
      <c r="AH947">
        <v>0.05</v>
      </c>
      <c r="AI947">
        <v>0</v>
      </c>
    </row>
    <row r="948" spans="1:35" x14ac:dyDescent="0.3">
      <c r="A948" t="s">
        <v>2271</v>
      </c>
      <c r="B948" t="s">
        <v>100465</v>
      </c>
      <c r="C948" t="s">
        <v>100466</v>
      </c>
      <c r="D948">
        <v>3.9855999999999998</v>
      </c>
      <c r="E948">
        <v>1.14E-2</v>
      </c>
      <c r="F948" t="s">
        <v>62168</v>
      </c>
      <c r="G948" t="s">
        <v>72428</v>
      </c>
      <c r="H948">
        <v>0</v>
      </c>
      <c r="AH948">
        <v>0.05</v>
      </c>
      <c r="AI948">
        <v>0</v>
      </c>
    </row>
    <row r="949" spans="1:35" x14ac:dyDescent="0.3">
      <c r="A949" t="s">
        <v>2271</v>
      </c>
      <c r="B949" t="s">
        <v>67326</v>
      </c>
      <c r="C949" t="s">
        <v>2898</v>
      </c>
      <c r="D949">
        <v>3.6228150000000001</v>
      </c>
      <c r="E949">
        <v>2.4400000000000002E-2</v>
      </c>
      <c r="F949" t="s">
        <v>62767</v>
      </c>
      <c r="G949" t="s">
        <v>72428</v>
      </c>
      <c r="H949">
        <v>0</v>
      </c>
      <c r="AH949">
        <v>0.05</v>
      </c>
      <c r="AI949">
        <v>0</v>
      </c>
    </row>
    <row r="950" spans="1:35" x14ac:dyDescent="0.3">
      <c r="A950" t="s">
        <v>2271</v>
      </c>
      <c r="B950" t="s">
        <v>67327</v>
      </c>
      <c r="C950" t="s">
        <v>2899</v>
      </c>
      <c r="D950">
        <v>1.4958720000000001</v>
      </c>
      <c r="E950">
        <v>1.2E-2</v>
      </c>
      <c r="F950" t="s">
        <v>62768</v>
      </c>
      <c r="G950" t="s">
        <v>72428</v>
      </c>
      <c r="H950">
        <v>0</v>
      </c>
      <c r="AH950">
        <v>0.05</v>
      </c>
      <c r="AI950">
        <v>0</v>
      </c>
    </row>
    <row r="951" spans="1:35" x14ac:dyDescent="0.3">
      <c r="A951" t="s">
        <v>2271</v>
      </c>
      <c r="B951" t="s">
        <v>100467</v>
      </c>
      <c r="C951" t="s">
        <v>100468</v>
      </c>
      <c r="D951">
        <v>3.9855999999999998</v>
      </c>
      <c r="E951">
        <v>1.2E-2</v>
      </c>
      <c r="F951" t="s">
        <v>62168</v>
      </c>
      <c r="G951" t="s">
        <v>72428</v>
      </c>
      <c r="H951">
        <v>0</v>
      </c>
      <c r="AH951">
        <v>0.05</v>
      </c>
      <c r="AI951">
        <v>0</v>
      </c>
    </row>
    <row r="952" spans="1:35" x14ac:dyDescent="0.3">
      <c r="A952" t="s">
        <v>2271</v>
      </c>
      <c r="B952" t="s">
        <v>67328</v>
      </c>
      <c r="C952" t="s">
        <v>2900</v>
      </c>
      <c r="D952">
        <v>2.874879</v>
      </c>
      <c r="E952">
        <v>1.7399999999999999E-2</v>
      </c>
      <c r="F952" t="s">
        <v>62769</v>
      </c>
      <c r="G952" t="s">
        <v>72428</v>
      </c>
      <c r="H952">
        <v>0</v>
      </c>
      <c r="AH952">
        <v>0.05</v>
      </c>
      <c r="AI952">
        <v>0</v>
      </c>
    </row>
    <row r="953" spans="1:35" x14ac:dyDescent="0.3">
      <c r="A953" t="s">
        <v>2271</v>
      </c>
      <c r="B953" t="s">
        <v>67329</v>
      </c>
      <c r="C953" t="s">
        <v>2901</v>
      </c>
      <c r="D953">
        <v>2.874879</v>
      </c>
      <c r="E953">
        <v>1.84E-2</v>
      </c>
      <c r="F953" t="s">
        <v>62770</v>
      </c>
      <c r="G953" t="s">
        <v>72428</v>
      </c>
      <c r="H953">
        <v>0</v>
      </c>
      <c r="AH953">
        <v>0.05</v>
      </c>
      <c r="AI953">
        <v>0</v>
      </c>
    </row>
    <row r="954" spans="1:35" x14ac:dyDescent="0.3">
      <c r="A954" t="s">
        <v>2271</v>
      </c>
      <c r="B954" t="s">
        <v>67330</v>
      </c>
      <c r="C954" t="s">
        <v>2902</v>
      </c>
      <c r="D954">
        <v>2.874879</v>
      </c>
      <c r="E954">
        <v>1.8200000000000001E-2</v>
      </c>
      <c r="F954" t="s">
        <v>62771</v>
      </c>
      <c r="G954" t="s">
        <v>72428</v>
      </c>
      <c r="H954">
        <v>0</v>
      </c>
      <c r="AH954">
        <v>0.05</v>
      </c>
      <c r="AI954">
        <v>0</v>
      </c>
    </row>
    <row r="955" spans="1:35" x14ac:dyDescent="0.3">
      <c r="A955" t="s">
        <v>2271</v>
      </c>
      <c r="B955" t="s">
        <v>67331</v>
      </c>
      <c r="C955" t="s">
        <v>2899</v>
      </c>
      <c r="D955">
        <v>3.6228150000000001</v>
      </c>
      <c r="E955">
        <v>2.5600000000000001E-2</v>
      </c>
      <c r="F955" t="s">
        <v>62772</v>
      </c>
      <c r="G955" t="s">
        <v>72428</v>
      </c>
      <c r="H955">
        <v>0</v>
      </c>
      <c r="AH955">
        <v>0.05</v>
      </c>
      <c r="AI955">
        <v>0</v>
      </c>
    </row>
    <row r="956" spans="1:35" x14ac:dyDescent="0.3">
      <c r="A956" t="s">
        <v>2271</v>
      </c>
      <c r="B956" t="s">
        <v>67332</v>
      </c>
      <c r="C956" t="s">
        <v>2900</v>
      </c>
      <c r="D956">
        <v>3.7513665000000005</v>
      </c>
      <c r="E956">
        <v>2.7199999999999998E-2</v>
      </c>
      <c r="F956" t="s">
        <v>62773</v>
      </c>
      <c r="G956" t="s">
        <v>72428</v>
      </c>
      <c r="H956">
        <v>0</v>
      </c>
      <c r="AH956">
        <v>0.05</v>
      </c>
      <c r="AI956">
        <v>0</v>
      </c>
    </row>
    <row r="957" spans="1:35" x14ac:dyDescent="0.3">
      <c r="A957" t="s">
        <v>2271</v>
      </c>
      <c r="B957" t="s">
        <v>67333</v>
      </c>
      <c r="C957" t="s">
        <v>2901</v>
      </c>
      <c r="D957">
        <v>3.7513665000000005</v>
      </c>
      <c r="E957">
        <v>2.9000000000000001E-2</v>
      </c>
      <c r="F957" t="s">
        <v>62774</v>
      </c>
      <c r="G957" t="s">
        <v>72428</v>
      </c>
      <c r="H957">
        <v>0</v>
      </c>
      <c r="AH957">
        <v>0.05</v>
      </c>
      <c r="AI957">
        <v>0</v>
      </c>
    </row>
    <row r="958" spans="1:35" x14ac:dyDescent="0.3">
      <c r="A958" t="s">
        <v>2271</v>
      </c>
      <c r="B958" t="s">
        <v>67334</v>
      </c>
      <c r="C958" t="s">
        <v>2902</v>
      </c>
      <c r="D958">
        <v>3.7513665000000005</v>
      </c>
      <c r="E958">
        <v>3.04E-2</v>
      </c>
      <c r="F958" t="s">
        <v>62775</v>
      </c>
      <c r="G958" t="s">
        <v>72428</v>
      </c>
      <c r="H958">
        <v>0</v>
      </c>
      <c r="AH958">
        <v>0.05</v>
      </c>
      <c r="AI958">
        <v>0</v>
      </c>
    </row>
    <row r="959" spans="1:35" x14ac:dyDescent="0.3">
      <c r="A959" t="s">
        <v>2271</v>
      </c>
      <c r="B959" t="s">
        <v>67335</v>
      </c>
      <c r="C959" t="s">
        <v>2903</v>
      </c>
      <c r="D959">
        <v>3.7524000000000002</v>
      </c>
      <c r="E959">
        <v>3.1800000000000002E-2</v>
      </c>
      <c r="F959" t="s">
        <v>62776</v>
      </c>
      <c r="G959" t="s">
        <v>72428</v>
      </c>
      <c r="H959">
        <v>0</v>
      </c>
      <c r="AH959">
        <v>0.05</v>
      </c>
      <c r="AI959">
        <v>0</v>
      </c>
    </row>
    <row r="960" spans="1:35" x14ac:dyDescent="0.3">
      <c r="A960" t="s">
        <v>2271</v>
      </c>
      <c r="B960" t="s">
        <v>67336</v>
      </c>
      <c r="C960" t="s">
        <v>2904</v>
      </c>
      <c r="D960">
        <v>4.1234000000000002</v>
      </c>
      <c r="E960">
        <v>3.5200000000000002E-2</v>
      </c>
      <c r="F960" t="s">
        <v>62777</v>
      </c>
      <c r="G960" t="s">
        <v>72428</v>
      </c>
      <c r="H960">
        <v>0</v>
      </c>
      <c r="AH960">
        <v>0.05</v>
      </c>
      <c r="AI960">
        <v>0</v>
      </c>
    </row>
    <row r="961" spans="1:35" x14ac:dyDescent="0.3">
      <c r="A961" t="s">
        <v>2271</v>
      </c>
      <c r="B961" t="s">
        <v>67337</v>
      </c>
      <c r="C961" t="s">
        <v>2905</v>
      </c>
      <c r="D961">
        <v>3.9326000000000003</v>
      </c>
      <c r="E961">
        <v>3.7199999999999997E-2</v>
      </c>
      <c r="F961" t="s">
        <v>62778</v>
      </c>
      <c r="G961" t="s">
        <v>72428</v>
      </c>
      <c r="H961">
        <v>0</v>
      </c>
      <c r="AH961">
        <v>0.05</v>
      </c>
      <c r="AI961">
        <v>0</v>
      </c>
    </row>
    <row r="962" spans="1:35" x14ac:dyDescent="0.3">
      <c r="A962" t="s">
        <v>2271</v>
      </c>
      <c r="B962" t="s">
        <v>67338</v>
      </c>
      <c r="C962" t="s">
        <v>2906</v>
      </c>
      <c r="D962">
        <v>3.9326000000000003</v>
      </c>
      <c r="E962">
        <v>4.0800000000000003E-2</v>
      </c>
      <c r="F962" t="s">
        <v>62779</v>
      </c>
      <c r="G962" t="s">
        <v>72428</v>
      </c>
      <c r="H962">
        <v>0</v>
      </c>
      <c r="AH962">
        <v>0.05</v>
      </c>
      <c r="AI962">
        <v>0</v>
      </c>
    </row>
    <row r="963" spans="1:35" x14ac:dyDescent="0.3">
      <c r="A963" t="s">
        <v>2271</v>
      </c>
      <c r="B963" t="s">
        <v>67339</v>
      </c>
      <c r="C963" t="s">
        <v>2907</v>
      </c>
      <c r="D963">
        <v>4.1764000000000001</v>
      </c>
      <c r="E963">
        <v>4.2000000000000003E-2</v>
      </c>
      <c r="F963" t="s">
        <v>62780</v>
      </c>
      <c r="G963" t="s">
        <v>72428</v>
      </c>
      <c r="H963">
        <v>0</v>
      </c>
      <c r="AH963">
        <v>0.05</v>
      </c>
      <c r="AI963">
        <v>0</v>
      </c>
    </row>
    <row r="964" spans="1:35" x14ac:dyDescent="0.3">
      <c r="A964" t="s">
        <v>2271</v>
      </c>
      <c r="B964" t="s">
        <v>67340</v>
      </c>
      <c r="C964" t="s">
        <v>2908</v>
      </c>
      <c r="D964">
        <v>4.1764000000000001</v>
      </c>
      <c r="E964">
        <v>4.36E-2</v>
      </c>
      <c r="F964" t="s">
        <v>62781</v>
      </c>
      <c r="G964" t="s">
        <v>72428</v>
      </c>
      <c r="H964">
        <v>0</v>
      </c>
      <c r="AH964">
        <v>0.05</v>
      </c>
      <c r="AI964">
        <v>0</v>
      </c>
    </row>
    <row r="965" spans="1:35" x14ac:dyDescent="0.3">
      <c r="A965" t="s">
        <v>2271</v>
      </c>
      <c r="B965" t="s">
        <v>67341</v>
      </c>
      <c r="C965" t="s">
        <v>2909</v>
      </c>
      <c r="D965">
        <v>4.1764000000000001</v>
      </c>
      <c r="E965">
        <v>5.3600000000000002E-2</v>
      </c>
      <c r="F965" t="s">
        <v>62782</v>
      </c>
      <c r="G965" t="s">
        <v>72428</v>
      </c>
      <c r="H965">
        <v>0</v>
      </c>
      <c r="AH965">
        <v>0.05</v>
      </c>
      <c r="AI965">
        <v>0</v>
      </c>
    </row>
    <row r="966" spans="1:35" x14ac:dyDescent="0.3">
      <c r="A966" t="s">
        <v>2271</v>
      </c>
      <c r="B966" t="s">
        <v>67342</v>
      </c>
      <c r="C966" t="s">
        <v>2910</v>
      </c>
      <c r="D966">
        <v>4.7594000000000003</v>
      </c>
      <c r="E966">
        <v>4.8399999999999999E-2</v>
      </c>
      <c r="F966" t="s">
        <v>62783</v>
      </c>
      <c r="G966" t="s">
        <v>72428</v>
      </c>
      <c r="H966">
        <v>0</v>
      </c>
      <c r="AH966">
        <v>0.05</v>
      </c>
      <c r="AI966">
        <v>0</v>
      </c>
    </row>
    <row r="967" spans="1:35" x14ac:dyDescent="0.3">
      <c r="A967" t="s">
        <v>2271</v>
      </c>
      <c r="B967" t="s">
        <v>67343</v>
      </c>
      <c r="C967" t="s">
        <v>2911</v>
      </c>
      <c r="D967">
        <v>1.121904</v>
      </c>
      <c r="E967">
        <v>4.7999999999999996E-3</v>
      </c>
      <c r="F967" t="s">
        <v>62784</v>
      </c>
      <c r="G967" t="s">
        <v>72428</v>
      </c>
      <c r="H967">
        <v>0</v>
      </c>
      <c r="AH967">
        <v>0.05</v>
      </c>
      <c r="AI967">
        <v>0</v>
      </c>
    </row>
    <row r="968" spans="1:35" x14ac:dyDescent="0.3">
      <c r="A968" t="s">
        <v>2271</v>
      </c>
      <c r="B968" t="s">
        <v>67344</v>
      </c>
      <c r="C968" t="s">
        <v>2912</v>
      </c>
      <c r="D968">
        <v>1.121904</v>
      </c>
      <c r="E968">
        <v>4.7999999999999996E-3</v>
      </c>
      <c r="F968" t="s">
        <v>62785</v>
      </c>
      <c r="G968" t="s">
        <v>72428</v>
      </c>
      <c r="H968">
        <v>0</v>
      </c>
      <c r="AH968">
        <v>0.05</v>
      </c>
      <c r="AI968">
        <v>0</v>
      </c>
    </row>
    <row r="969" spans="1:35" x14ac:dyDescent="0.3">
      <c r="A969" t="s">
        <v>2271</v>
      </c>
      <c r="B969" t="s">
        <v>67345</v>
      </c>
      <c r="C969" t="s">
        <v>2913</v>
      </c>
      <c r="D969">
        <v>1.121904</v>
      </c>
      <c r="E969">
        <v>5.0000000000000001E-3</v>
      </c>
      <c r="F969" t="s">
        <v>62786</v>
      </c>
      <c r="G969" t="s">
        <v>72428</v>
      </c>
      <c r="H969">
        <v>0</v>
      </c>
      <c r="AH969">
        <v>0.05</v>
      </c>
      <c r="AI969">
        <v>0</v>
      </c>
    </row>
    <row r="970" spans="1:35" x14ac:dyDescent="0.3">
      <c r="A970" t="s">
        <v>2271</v>
      </c>
      <c r="B970" t="s">
        <v>67346</v>
      </c>
      <c r="C970" t="s">
        <v>2914</v>
      </c>
      <c r="D970">
        <v>1.121904</v>
      </c>
      <c r="E970">
        <v>5.0000000000000001E-3</v>
      </c>
      <c r="F970" t="s">
        <v>62787</v>
      </c>
      <c r="G970" t="s">
        <v>72428</v>
      </c>
      <c r="H970">
        <v>0</v>
      </c>
      <c r="AH970">
        <v>0.05</v>
      </c>
      <c r="AI970">
        <v>0</v>
      </c>
    </row>
    <row r="971" spans="1:35" x14ac:dyDescent="0.3">
      <c r="A971" t="s">
        <v>2271</v>
      </c>
      <c r="B971" t="s">
        <v>67347</v>
      </c>
      <c r="C971" t="s">
        <v>2915</v>
      </c>
      <c r="D971">
        <v>4.7594000000000003</v>
      </c>
      <c r="E971">
        <v>5.16E-2</v>
      </c>
      <c r="F971" t="s">
        <v>62788</v>
      </c>
      <c r="G971" t="s">
        <v>72428</v>
      </c>
      <c r="H971">
        <v>0</v>
      </c>
      <c r="AH971">
        <v>0.05</v>
      </c>
      <c r="AI971">
        <v>0</v>
      </c>
    </row>
    <row r="972" spans="1:35" x14ac:dyDescent="0.3">
      <c r="A972" t="s">
        <v>2271</v>
      </c>
      <c r="B972" t="s">
        <v>67348</v>
      </c>
      <c r="C972" t="s">
        <v>2916</v>
      </c>
      <c r="D972">
        <v>4.7594000000000003</v>
      </c>
      <c r="E972">
        <v>5.3600000000000002E-2</v>
      </c>
      <c r="F972" t="s">
        <v>62789</v>
      </c>
      <c r="G972" t="s">
        <v>72428</v>
      </c>
      <c r="H972">
        <v>0</v>
      </c>
      <c r="AH972">
        <v>0.05</v>
      </c>
      <c r="AI972">
        <v>0</v>
      </c>
    </row>
    <row r="973" spans="1:35" x14ac:dyDescent="0.3">
      <c r="A973" t="s">
        <v>2271</v>
      </c>
      <c r="B973" t="s">
        <v>67349</v>
      </c>
      <c r="C973" t="s">
        <v>2917</v>
      </c>
      <c r="D973">
        <v>7.1338000000000008</v>
      </c>
      <c r="E973">
        <v>0</v>
      </c>
      <c r="F973" t="s">
        <v>62168</v>
      </c>
      <c r="G973" t="s">
        <v>72428</v>
      </c>
      <c r="H973">
        <v>0</v>
      </c>
      <c r="AH973">
        <v>0.05</v>
      </c>
      <c r="AI973">
        <v>0</v>
      </c>
    </row>
    <row r="974" spans="1:35" x14ac:dyDescent="0.3">
      <c r="A974" t="s">
        <v>2271</v>
      </c>
      <c r="B974" t="s">
        <v>66413</v>
      </c>
      <c r="C974" t="s">
        <v>2918</v>
      </c>
      <c r="D974">
        <v>27.264604500000001</v>
      </c>
      <c r="E974">
        <v>0.45200000000000001</v>
      </c>
      <c r="F974" t="s">
        <v>62790</v>
      </c>
      <c r="G974" t="s">
        <v>72446</v>
      </c>
      <c r="H974">
        <v>3.25</v>
      </c>
      <c r="AH974">
        <v>0.05</v>
      </c>
      <c r="AI974">
        <v>0</v>
      </c>
    </row>
    <row r="975" spans="1:35" x14ac:dyDescent="0.3">
      <c r="A975" t="s">
        <v>2271</v>
      </c>
      <c r="B975" t="s">
        <v>66412</v>
      </c>
      <c r="C975" t="s">
        <v>2919</v>
      </c>
      <c r="D975">
        <v>28.515060000000002</v>
      </c>
      <c r="E975">
        <v>0.45</v>
      </c>
      <c r="F975" t="s">
        <v>62791</v>
      </c>
      <c r="G975" t="s">
        <v>72405</v>
      </c>
      <c r="H975">
        <v>3.25</v>
      </c>
      <c r="AH975">
        <v>0.05</v>
      </c>
      <c r="AI975">
        <v>0</v>
      </c>
    </row>
    <row r="976" spans="1:35" x14ac:dyDescent="0.3">
      <c r="A976" t="s">
        <v>2271</v>
      </c>
      <c r="B976" t="s">
        <v>66414</v>
      </c>
      <c r="C976" t="s">
        <v>2920</v>
      </c>
      <c r="D976">
        <v>28.515060000000002</v>
      </c>
      <c r="E976">
        <v>0.45200000000000001</v>
      </c>
      <c r="F976" t="s">
        <v>62792</v>
      </c>
      <c r="G976" t="s">
        <v>72446</v>
      </c>
      <c r="H976">
        <v>3.25</v>
      </c>
      <c r="AH976">
        <v>0.05</v>
      </c>
      <c r="AI976">
        <v>0</v>
      </c>
    </row>
    <row r="977" spans="1:35" x14ac:dyDescent="0.3">
      <c r="A977" t="s">
        <v>2271</v>
      </c>
      <c r="B977" t="s">
        <v>66415</v>
      </c>
      <c r="C977" t="s">
        <v>66416</v>
      </c>
      <c r="D977">
        <v>0</v>
      </c>
      <c r="E977">
        <v>0.35799999999999998</v>
      </c>
      <c r="F977" t="s">
        <v>82989</v>
      </c>
      <c r="G977" t="s">
        <v>72446</v>
      </c>
      <c r="H977">
        <v>3.25</v>
      </c>
      <c r="AH977">
        <v>0.05</v>
      </c>
      <c r="AI977">
        <v>0</v>
      </c>
    </row>
    <row r="978" spans="1:35" x14ac:dyDescent="0.3">
      <c r="A978" t="s">
        <v>2271</v>
      </c>
      <c r="B978" t="s">
        <v>66417</v>
      </c>
      <c r="C978" t="s">
        <v>2921</v>
      </c>
      <c r="D978">
        <v>27.264604500000001</v>
      </c>
      <c r="E978">
        <v>0.44</v>
      </c>
      <c r="F978" t="s">
        <v>62793</v>
      </c>
      <c r="G978" t="s">
        <v>72446</v>
      </c>
      <c r="H978">
        <v>3.25</v>
      </c>
      <c r="AH978">
        <v>0.05</v>
      </c>
      <c r="AI978">
        <v>0</v>
      </c>
    </row>
    <row r="979" spans="1:35" x14ac:dyDescent="0.3">
      <c r="A979" t="s">
        <v>2271</v>
      </c>
      <c r="B979" t="s">
        <v>66418</v>
      </c>
      <c r="C979" t="s">
        <v>2922</v>
      </c>
      <c r="D979">
        <v>27.264604500000001</v>
      </c>
      <c r="E979">
        <v>0.36599999999999999</v>
      </c>
      <c r="F979" t="s">
        <v>62794</v>
      </c>
      <c r="G979" t="s">
        <v>72446</v>
      </c>
      <c r="H979">
        <v>3.25</v>
      </c>
      <c r="AH979">
        <v>0.05</v>
      </c>
      <c r="AI979">
        <v>0</v>
      </c>
    </row>
    <row r="980" spans="1:35" x14ac:dyDescent="0.3">
      <c r="A980" t="s">
        <v>2271</v>
      </c>
      <c r="B980" t="s">
        <v>66419</v>
      </c>
      <c r="C980" t="s">
        <v>2923</v>
      </c>
      <c r="D980">
        <v>39.266639999999995</v>
      </c>
      <c r="E980">
        <v>0.56999999999999995</v>
      </c>
      <c r="F980" t="s">
        <v>62795</v>
      </c>
      <c r="G980" t="s">
        <v>72446</v>
      </c>
      <c r="H980">
        <v>3.25</v>
      </c>
      <c r="AH980">
        <v>0.05</v>
      </c>
      <c r="AI980">
        <v>0</v>
      </c>
    </row>
    <row r="981" spans="1:35" x14ac:dyDescent="0.3">
      <c r="A981" t="s">
        <v>2271</v>
      </c>
      <c r="B981" t="s">
        <v>66420</v>
      </c>
      <c r="C981" t="s">
        <v>2924</v>
      </c>
      <c r="D981">
        <v>38.764120499999997</v>
      </c>
      <c r="E981">
        <v>0.82</v>
      </c>
      <c r="F981" t="s">
        <v>62796</v>
      </c>
      <c r="G981" t="s">
        <v>72446</v>
      </c>
      <c r="H981">
        <v>3.25</v>
      </c>
      <c r="AH981">
        <v>0.05</v>
      </c>
      <c r="AI981">
        <v>0</v>
      </c>
    </row>
    <row r="982" spans="1:35" x14ac:dyDescent="0.3">
      <c r="A982" t="s">
        <v>2271</v>
      </c>
      <c r="B982" t="s">
        <v>66421</v>
      </c>
      <c r="C982" t="s">
        <v>2925</v>
      </c>
      <c r="D982">
        <v>31.261387500000001</v>
      </c>
      <c r="E982">
        <v>0.53400000000000003</v>
      </c>
      <c r="F982" t="s">
        <v>62797</v>
      </c>
      <c r="G982" t="s">
        <v>72446</v>
      </c>
      <c r="H982">
        <v>3.25</v>
      </c>
      <c r="AH982">
        <v>0.05</v>
      </c>
      <c r="AI982">
        <v>0</v>
      </c>
    </row>
    <row r="983" spans="1:35" x14ac:dyDescent="0.3">
      <c r="A983" t="s">
        <v>2271</v>
      </c>
      <c r="B983" t="s">
        <v>66422</v>
      </c>
      <c r="C983" t="s">
        <v>2926</v>
      </c>
      <c r="D983">
        <v>36.134658000000002</v>
      </c>
      <c r="E983">
        <v>0.56599999999999995</v>
      </c>
      <c r="F983" t="s">
        <v>62798</v>
      </c>
      <c r="G983" t="s">
        <v>72446</v>
      </c>
      <c r="H983">
        <v>3.25</v>
      </c>
      <c r="AH983">
        <v>0.05</v>
      </c>
      <c r="AI983">
        <v>0</v>
      </c>
    </row>
    <row r="984" spans="1:35" x14ac:dyDescent="0.3">
      <c r="A984" t="s">
        <v>2271</v>
      </c>
      <c r="B984" t="s">
        <v>66423</v>
      </c>
      <c r="C984" t="s">
        <v>2927</v>
      </c>
      <c r="D984">
        <v>46.266853500000003</v>
      </c>
      <c r="E984">
        <v>0.8</v>
      </c>
      <c r="F984" t="s">
        <v>62799</v>
      </c>
      <c r="G984" t="s">
        <v>72446</v>
      </c>
      <c r="H984">
        <v>3.25</v>
      </c>
      <c r="AH984">
        <v>0.05</v>
      </c>
      <c r="AI984">
        <v>0</v>
      </c>
    </row>
    <row r="985" spans="1:35" x14ac:dyDescent="0.3">
      <c r="A985" t="s">
        <v>2271</v>
      </c>
      <c r="B985" t="s">
        <v>66424</v>
      </c>
      <c r="C985" t="s">
        <v>2928</v>
      </c>
      <c r="D985">
        <v>35.012754000000001</v>
      </c>
      <c r="E985">
        <v>0.70199999999999996</v>
      </c>
      <c r="F985" t="s">
        <v>62800</v>
      </c>
      <c r="G985" t="s">
        <v>72446</v>
      </c>
      <c r="H985">
        <v>3.25</v>
      </c>
      <c r="AH985">
        <v>0.05</v>
      </c>
      <c r="AI985">
        <v>0</v>
      </c>
    </row>
    <row r="986" spans="1:35" x14ac:dyDescent="0.3">
      <c r="A986" t="s">
        <v>2271</v>
      </c>
      <c r="B986" t="s">
        <v>67090</v>
      </c>
      <c r="C986" t="s">
        <v>2929</v>
      </c>
      <c r="D986">
        <v>2.7984000000000004</v>
      </c>
      <c r="E986">
        <v>1.2999999999999999E-2</v>
      </c>
      <c r="F986" t="s">
        <v>62801</v>
      </c>
      <c r="G986" t="s">
        <v>72400</v>
      </c>
      <c r="H986">
        <v>3.25</v>
      </c>
      <c r="AH986">
        <v>0.05</v>
      </c>
      <c r="AI986">
        <v>0</v>
      </c>
    </row>
    <row r="987" spans="1:35" x14ac:dyDescent="0.3">
      <c r="A987" t="s">
        <v>2271</v>
      </c>
      <c r="B987" t="s">
        <v>68506</v>
      </c>
      <c r="C987" t="s">
        <v>2930</v>
      </c>
      <c r="D987">
        <v>3.6040000000000001</v>
      </c>
      <c r="E987">
        <v>1.4999999999999999E-2</v>
      </c>
      <c r="F987" t="s">
        <v>62802</v>
      </c>
      <c r="G987" t="s">
        <v>72403</v>
      </c>
      <c r="H987">
        <v>3.25</v>
      </c>
      <c r="AH987">
        <v>0.05</v>
      </c>
      <c r="AI987">
        <v>0</v>
      </c>
    </row>
    <row r="988" spans="1:35" x14ac:dyDescent="0.3">
      <c r="A988" t="s">
        <v>2271</v>
      </c>
      <c r="B988" t="s">
        <v>67094</v>
      </c>
      <c r="C988" t="s">
        <v>2931</v>
      </c>
      <c r="D988">
        <v>3.3496000000000001</v>
      </c>
      <c r="E988">
        <v>1.6E-2</v>
      </c>
      <c r="F988" t="s">
        <v>62803</v>
      </c>
      <c r="G988" t="s">
        <v>72400</v>
      </c>
      <c r="H988">
        <v>3.25</v>
      </c>
      <c r="AH988">
        <v>0.05</v>
      </c>
      <c r="AI988">
        <v>0</v>
      </c>
    </row>
    <row r="989" spans="1:35" x14ac:dyDescent="0.3">
      <c r="A989" t="s">
        <v>2271</v>
      </c>
      <c r="B989" t="s">
        <v>68518</v>
      </c>
      <c r="C989" t="s">
        <v>2932</v>
      </c>
      <c r="D989">
        <v>4.0279999999999996</v>
      </c>
      <c r="E989">
        <v>1.7999999999999999E-2</v>
      </c>
      <c r="F989" t="s">
        <v>62804</v>
      </c>
      <c r="G989" t="s">
        <v>72403</v>
      </c>
      <c r="H989">
        <v>3.25</v>
      </c>
      <c r="AH989">
        <v>0.05</v>
      </c>
      <c r="AI989">
        <v>0</v>
      </c>
    </row>
    <row r="990" spans="1:35" x14ac:dyDescent="0.3">
      <c r="A990" t="s">
        <v>2271</v>
      </c>
      <c r="B990" t="s">
        <v>68508</v>
      </c>
      <c r="C990" t="s">
        <v>68509</v>
      </c>
      <c r="D990">
        <v>0</v>
      </c>
      <c r="E990">
        <v>0</v>
      </c>
      <c r="F990" t="s">
        <v>62168</v>
      </c>
      <c r="G990" t="s">
        <v>72403</v>
      </c>
      <c r="H990">
        <v>3.25</v>
      </c>
      <c r="AH990">
        <v>0.05</v>
      </c>
      <c r="AI990">
        <v>0</v>
      </c>
    </row>
    <row r="991" spans="1:35" x14ac:dyDescent="0.3">
      <c r="A991" t="s">
        <v>2271</v>
      </c>
      <c r="B991" t="s">
        <v>67096</v>
      </c>
      <c r="C991" t="s">
        <v>2933</v>
      </c>
      <c r="D991">
        <v>3.3496000000000001</v>
      </c>
      <c r="E991">
        <v>1.4999999999999999E-2</v>
      </c>
      <c r="F991" t="s">
        <v>62168</v>
      </c>
      <c r="G991" t="s">
        <v>72400</v>
      </c>
      <c r="H991">
        <v>3.25</v>
      </c>
      <c r="AH991">
        <v>0.05</v>
      </c>
      <c r="AI991">
        <v>0</v>
      </c>
    </row>
    <row r="992" spans="1:35" x14ac:dyDescent="0.3">
      <c r="A992" t="s">
        <v>2271</v>
      </c>
      <c r="B992" t="s">
        <v>68520</v>
      </c>
      <c r="C992" t="s">
        <v>2934</v>
      </c>
      <c r="D992">
        <v>4.0279999999999996</v>
      </c>
      <c r="E992">
        <v>1.6E-2</v>
      </c>
      <c r="F992" t="s">
        <v>62168</v>
      </c>
      <c r="G992" t="s">
        <v>72403</v>
      </c>
      <c r="H992">
        <v>3.25</v>
      </c>
      <c r="AH992">
        <v>0.05</v>
      </c>
      <c r="AI992">
        <v>0</v>
      </c>
    </row>
    <row r="993" spans="1:35" x14ac:dyDescent="0.3">
      <c r="A993" t="s">
        <v>2271</v>
      </c>
      <c r="B993" t="s">
        <v>67098</v>
      </c>
      <c r="C993" t="s">
        <v>2935</v>
      </c>
      <c r="D993">
        <v>3.3496000000000001</v>
      </c>
      <c r="E993">
        <v>1.4999999999999999E-2</v>
      </c>
      <c r="F993" t="s">
        <v>62805</v>
      </c>
      <c r="G993" t="s">
        <v>72400</v>
      </c>
      <c r="H993">
        <v>3.25</v>
      </c>
      <c r="AH993">
        <v>0.05</v>
      </c>
      <c r="AI993">
        <v>0</v>
      </c>
    </row>
    <row r="994" spans="1:35" x14ac:dyDescent="0.3">
      <c r="A994" t="s">
        <v>2271</v>
      </c>
      <c r="B994" t="s">
        <v>68530</v>
      </c>
      <c r="C994" t="s">
        <v>2942</v>
      </c>
      <c r="D994">
        <v>4.0279999999999996</v>
      </c>
      <c r="E994">
        <v>1.9E-2</v>
      </c>
      <c r="F994" t="s">
        <v>62806</v>
      </c>
      <c r="G994" t="s">
        <v>72403</v>
      </c>
      <c r="H994">
        <v>3.25</v>
      </c>
      <c r="AH994">
        <v>0.05</v>
      </c>
      <c r="AI994">
        <v>0</v>
      </c>
    </row>
    <row r="995" spans="1:35" x14ac:dyDescent="0.3">
      <c r="A995" t="s">
        <v>2271</v>
      </c>
      <c r="B995" t="s">
        <v>67100</v>
      </c>
      <c r="C995" t="s">
        <v>2936</v>
      </c>
      <c r="D995">
        <v>5.6074000000000002</v>
      </c>
      <c r="E995">
        <v>0.06</v>
      </c>
      <c r="F995" t="s">
        <v>62807</v>
      </c>
      <c r="G995" t="s">
        <v>72400</v>
      </c>
      <c r="H995">
        <v>3.25</v>
      </c>
      <c r="AH995">
        <v>0.05</v>
      </c>
      <c r="AI995">
        <v>0</v>
      </c>
    </row>
    <row r="996" spans="1:35" x14ac:dyDescent="0.3">
      <c r="A996" t="s">
        <v>2271</v>
      </c>
      <c r="B996" t="s">
        <v>67103</v>
      </c>
      <c r="C996" t="s">
        <v>2937</v>
      </c>
      <c r="D996">
        <v>5.9678000000000004</v>
      </c>
      <c r="E996">
        <v>6.8000000000000005E-2</v>
      </c>
      <c r="F996" t="s">
        <v>62808</v>
      </c>
      <c r="G996" t="s">
        <v>72400</v>
      </c>
      <c r="H996">
        <v>3.25</v>
      </c>
      <c r="AH996">
        <v>0.05</v>
      </c>
      <c r="AI996">
        <v>0</v>
      </c>
    </row>
    <row r="997" spans="1:35" x14ac:dyDescent="0.3">
      <c r="A997" t="s">
        <v>2271</v>
      </c>
      <c r="B997" t="s">
        <v>64841</v>
      </c>
      <c r="C997" t="s">
        <v>2938</v>
      </c>
      <c r="D997">
        <v>9.3810000000000002</v>
      </c>
      <c r="E997">
        <v>4.5999999999999999E-2</v>
      </c>
      <c r="F997" t="s">
        <v>62809</v>
      </c>
      <c r="G997" t="s">
        <v>72447</v>
      </c>
      <c r="H997">
        <v>0</v>
      </c>
      <c r="AH997">
        <v>0.05</v>
      </c>
      <c r="AI997">
        <v>0</v>
      </c>
    </row>
    <row r="998" spans="1:35" x14ac:dyDescent="0.3">
      <c r="A998" t="s">
        <v>2271</v>
      </c>
      <c r="B998" t="s">
        <v>64842</v>
      </c>
      <c r="C998" t="s">
        <v>2939</v>
      </c>
      <c r="D998">
        <v>11.5116</v>
      </c>
      <c r="E998">
        <v>6.6000000000000003E-2</v>
      </c>
      <c r="F998" t="s">
        <v>62810</v>
      </c>
      <c r="G998" t="s">
        <v>72447</v>
      </c>
      <c r="H998">
        <v>0</v>
      </c>
      <c r="AH998">
        <v>0.05</v>
      </c>
      <c r="AI998">
        <v>0</v>
      </c>
    </row>
    <row r="999" spans="1:35" x14ac:dyDescent="0.3">
      <c r="A999" t="s">
        <v>2271</v>
      </c>
      <c r="B999" t="s">
        <v>64843</v>
      </c>
      <c r="C999" t="s">
        <v>2940</v>
      </c>
      <c r="D999">
        <v>11.5116</v>
      </c>
      <c r="E999">
        <v>7.1999999999999995E-2</v>
      </c>
      <c r="F999" t="s">
        <v>62811</v>
      </c>
      <c r="G999" t="s">
        <v>72447</v>
      </c>
      <c r="H999">
        <v>0</v>
      </c>
      <c r="AH999">
        <v>0.05</v>
      </c>
      <c r="AI999">
        <v>0</v>
      </c>
    </row>
    <row r="1000" spans="1:35" x14ac:dyDescent="0.3">
      <c r="A1000" t="s">
        <v>2271</v>
      </c>
      <c r="B1000" t="s">
        <v>64844</v>
      </c>
      <c r="C1000" t="s">
        <v>2941</v>
      </c>
      <c r="D1000">
        <v>18.645400000000002</v>
      </c>
      <c r="E1000">
        <v>2.18E-2</v>
      </c>
      <c r="F1000" t="s">
        <v>62168</v>
      </c>
      <c r="G1000" t="s">
        <v>72447</v>
      </c>
      <c r="H1000">
        <v>0</v>
      </c>
      <c r="AH1000">
        <v>0.05</v>
      </c>
      <c r="AI1000">
        <v>0</v>
      </c>
    </row>
    <row r="1001" spans="1:35" x14ac:dyDescent="0.3">
      <c r="A1001" t="s">
        <v>2271</v>
      </c>
      <c r="B1001" t="s">
        <v>68528</v>
      </c>
      <c r="C1001" t="s">
        <v>68529</v>
      </c>
      <c r="D1001">
        <v>0</v>
      </c>
      <c r="E1001">
        <v>0</v>
      </c>
      <c r="F1001" t="s">
        <v>62168</v>
      </c>
      <c r="G1001" t="s">
        <v>72403</v>
      </c>
      <c r="H1001">
        <v>3.25</v>
      </c>
      <c r="AH1001">
        <v>0.05</v>
      </c>
      <c r="AI1001">
        <v>0</v>
      </c>
    </row>
    <row r="1002" spans="1:35" x14ac:dyDescent="0.3">
      <c r="A1002" t="s">
        <v>2271</v>
      </c>
      <c r="B1002" t="s">
        <v>67112</v>
      </c>
      <c r="C1002" t="s">
        <v>2943</v>
      </c>
      <c r="D1002">
        <v>5.6074000000000002</v>
      </c>
      <c r="E1002">
        <v>2.9000000000000001E-2</v>
      </c>
      <c r="F1002" t="s">
        <v>62812</v>
      </c>
      <c r="G1002" t="s">
        <v>72400</v>
      </c>
      <c r="H1002">
        <v>3.25</v>
      </c>
      <c r="AH1002">
        <v>0.05</v>
      </c>
      <c r="AI1002">
        <v>0</v>
      </c>
    </row>
    <row r="1003" spans="1:35" x14ac:dyDescent="0.3">
      <c r="A1003" t="s">
        <v>2271</v>
      </c>
      <c r="B1003" t="s">
        <v>68536</v>
      </c>
      <c r="C1003" t="s">
        <v>2946</v>
      </c>
      <c r="D1003">
        <v>6.6779999999999999</v>
      </c>
      <c r="E1003">
        <v>3.4000000000000002E-2</v>
      </c>
      <c r="F1003" t="s">
        <v>62813</v>
      </c>
      <c r="G1003" t="s">
        <v>72403</v>
      </c>
      <c r="H1003">
        <v>3.25</v>
      </c>
      <c r="AH1003">
        <v>0.05</v>
      </c>
      <c r="AI1003">
        <v>0</v>
      </c>
    </row>
    <row r="1004" spans="1:35" x14ac:dyDescent="0.3">
      <c r="A1004" t="s">
        <v>2271</v>
      </c>
      <c r="B1004" t="s">
        <v>67114</v>
      </c>
      <c r="C1004" t="s">
        <v>2944</v>
      </c>
      <c r="D1004">
        <v>5.6074000000000002</v>
      </c>
      <c r="E1004">
        <v>2.7E-2</v>
      </c>
      <c r="F1004" t="s">
        <v>62814</v>
      </c>
      <c r="G1004" t="s">
        <v>72400</v>
      </c>
      <c r="H1004">
        <v>3.25</v>
      </c>
      <c r="AH1004">
        <v>0.05</v>
      </c>
      <c r="AI1004">
        <v>0</v>
      </c>
    </row>
    <row r="1005" spans="1:35" x14ac:dyDescent="0.3">
      <c r="A1005" t="s">
        <v>2271</v>
      </c>
      <c r="B1005" t="s">
        <v>68534</v>
      </c>
      <c r="C1005" t="s">
        <v>2945</v>
      </c>
      <c r="D1005">
        <v>6.6779999999999999</v>
      </c>
      <c r="E1005">
        <v>3.1E-2</v>
      </c>
      <c r="F1005" t="s">
        <v>62815</v>
      </c>
      <c r="G1005" t="s">
        <v>72403</v>
      </c>
      <c r="H1005">
        <v>3.25</v>
      </c>
      <c r="AH1005">
        <v>0.05</v>
      </c>
      <c r="AI1005">
        <v>0</v>
      </c>
    </row>
    <row r="1006" spans="1:35" x14ac:dyDescent="0.3">
      <c r="A1006" t="s">
        <v>2271</v>
      </c>
      <c r="B1006" t="s">
        <v>67116</v>
      </c>
      <c r="C1006" t="s">
        <v>2947</v>
      </c>
      <c r="D1006">
        <v>8.7132000000000005</v>
      </c>
      <c r="E1006">
        <v>5.74E-2</v>
      </c>
      <c r="F1006" t="s">
        <v>62816</v>
      </c>
      <c r="G1006" t="s">
        <v>72400</v>
      </c>
      <c r="H1006">
        <v>3.25</v>
      </c>
      <c r="AH1006">
        <v>0.05</v>
      </c>
      <c r="AI1006">
        <v>0</v>
      </c>
    </row>
    <row r="1007" spans="1:35" x14ac:dyDescent="0.3">
      <c r="A1007" t="s">
        <v>2271</v>
      </c>
      <c r="B1007" t="s">
        <v>68540</v>
      </c>
      <c r="C1007" t="s">
        <v>2950</v>
      </c>
      <c r="D1007">
        <v>10.282</v>
      </c>
      <c r="E1007">
        <v>6.0400000000000002E-2</v>
      </c>
      <c r="F1007" t="s">
        <v>62817</v>
      </c>
      <c r="G1007" t="s">
        <v>72403</v>
      </c>
      <c r="H1007">
        <v>3.25</v>
      </c>
      <c r="AH1007">
        <v>0.05</v>
      </c>
      <c r="AI1007">
        <v>0</v>
      </c>
    </row>
    <row r="1008" spans="1:35" x14ac:dyDescent="0.3">
      <c r="A1008" t="s">
        <v>2271</v>
      </c>
      <c r="B1008" t="s">
        <v>67118</v>
      </c>
      <c r="C1008" t="s">
        <v>2948</v>
      </c>
      <c r="D1008">
        <v>11.819000000000001</v>
      </c>
      <c r="E1008">
        <v>5.3999999999999999E-2</v>
      </c>
      <c r="F1008" t="s">
        <v>62818</v>
      </c>
      <c r="G1008" t="s">
        <v>72400</v>
      </c>
      <c r="H1008">
        <v>3.25</v>
      </c>
      <c r="AH1008">
        <v>0.05</v>
      </c>
      <c r="AI1008">
        <v>0</v>
      </c>
    </row>
    <row r="1009" spans="1:35" x14ac:dyDescent="0.3">
      <c r="A1009" t="s">
        <v>2271</v>
      </c>
      <c r="B1009" t="s">
        <v>68538</v>
      </c>
      <c r="C1009" t="s">
        <v>2949</v>
      </c>
      <c r="D1009">
        <v>10.282</v>
      </c>
      <c r="E1009">
        <v>6.4000000000000001E-2</v>
      </c>
      <c r="F1009" t="s">
        <v>62819</v>
      </c>
      <c r="G1009" t="s">
        <v>72403</v>
      </c>
      <c r="H1009">
        <v>3.25</v>
      </c>
      <c r="AH1009">
        <v>0.05</v>
      </c>
      <c r="AI1009">
        <v>0</v>
      </c>
    </row>
    <row r="1010" spans="1:35" x14ac:dyDescent="0.3">
      <c r="A1010" t="s">
        <v>2271</v>
      </c>
      <c r="B1010" t="s">
        <v>67120</v>
      </c>
      <c r="C1010" t="s">
        <v>2951</v>
      </c>
      <c r="D1010">
        <v>13.2818</v>
      </c>
      <c r="E1010">
        <v>8.3000000000000004E-2</v>
      </c>
      <c r="F1010" t="s">
        <v>62820</v>
      </c>
      <c r="G1010" t="s">
        <v>72400</v>
      </c>
      <c r="H1010">
        <v>3.25</v>
      </c>
      <c r="AH1010">
        <v>0.05</v>
      </c>
      <c r="AI1010">
        <v>0</v>
      </c>
    </row>
    <row r="1011" spans="1:35" x14ac:dyDescent="0.3">
      <c r="A1011" t="s">
        <v>2271</v>
      </c>
      <c r="B1011" t="s">
        <v>68542</v>
      </c>
      <c r="C1011" t="s">
        <v>2952</v>
      </c>
      <c r="D1011">
        <v>13.780000000000001</v>
      </c>
      <c r="E1011">
        <v>9.9000000000000005E-2</v>
      </c>
      <c r="F1011" t="s">
        <v>62821</v>
      </c>
      <c r="G1011" t="s">
        <v>72403</v>
      </c>
      <c r="H1011">
        <v>3.25</v>
      </c>
      <c r="AH1011">
        <v>0.05</v>
      </c>
      <c r="AI1011">
        <v>0</v>
      </c>
    </row>
    <row r="1012" spans="1:35" x14ac:dyDescent="0.3">
      <c r="A1012" t="s">
        <v>2271</v>
      </c>
      <c r="B1012" t="s">
        <v>67122</v>
      </c>
      <c r="C1012" t="s">
        <v>2953</v>
      </c>
      <c r="D1012">
        <v>21.942</v>
      </c>
      <c r="E1012">
        <v>0.14399999999999999</v>
      </c>
      <c r="F1012" t="s">
        <v>62168</v>
      </c>
      <c r="G1012" t="s">
        <v>72400</v>
      </c>
      <c r="H1012">
        <v>3.25</v>
      </c>
      <c r="AH1012">
        <v>0.05</v>
      </c>
      <c r="AI1012">
        <v>0</v>
      </c>
    </row>
    <row r="1013" spans="1:35" x14ac:dyDescent="0.3">
      <c r="A1013" t="s">
        <v>2271</v>
      </c>
      <c r="B1013" t="s">
        <v>68544</v>
      </c>
      <c r="C1013" t="s">
        <v>2954</v>
      </c>
      <c r="D1013">
        <v>23.055</v>
      </c>
      <c r="E1013">
        <v>0.14599999999999999</v>
      </c>
      <c r="F1013" t="s">
        <v>62822</v>
      </c>
      <c r="G1013" t="s">
        <v>72403</v>
      </c>
      <c r="H1013">
        <v>3.25</v>
      </c>
      <c r="AH1013">
        <v>0.05</v>
      </c>
      <c r="AI1013">
        <v>0</v>
      </c>
    </row>
    <row r="1014" spans="1:35" x14ac:dyDescent="0.3">
      <c r="A1014" t="s">
        <v>2271</v>
      </c>
      <c r="B1014" t="s">
        <v>67124</v>
      </c>
      <c r="C1014" t="s">
        <v>2955</v>
      </c>
      <c r="D1014">
        <v>2.9255999999999998</v>
      </c>
      <c r="E1014">
        <v>2.4E-2</v>
      </c>
      <c r="F1014" t="s">
        <v>62168</v>
      </c>
      <c r="G1014" t="s">
        <v>72400</v>
      </c>
      <c r="H1014">
        <v>3.25</v>
      </c>
      <c r="AH1014">
        <v>0.05</v>
      </c>
      <c r="AI1014">
        <v>0</v>
      </c>
    </row>
    <row r="1015" spans="1:35" x14ac:dyDescent="0.3">
      <c r="A1015" t="s">
        <v>2271</v>
      </c>
      <c r="B1015" t="s">
        <v>68546</v>
      </c>
      <c r="C1015" t="s">
        <v>2956</v>
      </c>
      <c r="D1015">
        <v>4.0279999999999996</v>
      </c>
      <c r="E1015">
        <v>2.5999999999999999E-2</v>
      </c>
      <c r="F1015" t="s">
        <v>62823</v>
      </c>
      <c r="G1015" t="s">
        <v>72403</v>
      </c>
      <c r="H1015">
        <v>3.25</v>
      </c>
      <c r="AH1015">
        <v>0.05</v>
      </c>
      <c r="AI1015">
        <v>0</v>
      </c>
    </row>
    <row r="1016" spans="1:35" x14ac:dyDescent="0.3">
      <c r="A1016" t="s">
        <v>2271</v>
      </c>
      <c r="B1016" t="s">
        <v>67126</v>
      </c>
      <c r="C1016" t="s">
        <v>2957</v>
      </c>
      <c r="D1016">
        <v>3.4132000000000002</v>
      </c>
      <c r="E1016">
        <v>2.3E-2</v>
      </c>
      <c r="F1016" t="s">
        <v>62168</v>
      </c>
      <c r="G1016" t="s">
        <v>72400</v>
      </c>
      <c r="H1016">
        <v>3.25</v>
      </c>
      <c r="AH1016">
        <v>0.05</v>
      </c>
      <c r="AI1016">
        <v>0</v>
      </c>
    </row>
    <row r="1017" spans="1:35" x14ac:dyDescent="0.3">
      <c r="A1017" t="s">
        <v>2271</v>
      </c>
      <c r="B1017" t="s">
        <v>68548</v>
      </c>
      <c r="C1017" t="s">
        <v>2958</v>
      </c>
      <c r="D1017">
        <v>4.1870000000000003</v>
      </c>
      <c r="E1017">
        <v>2.5000000000000001E-2</v>
      </c>
      <c r="F1017" t="s">
        <v>62168</v>
      </c>
      <c r="G1017" t="s">
        <v>72403</v>
      </c>
      <c r="H1017">
        <v>3.25</v>
      </c>
      <c r="AH1017">
        <v>0.05</v>
      </c>
      <c r="AI1017">
        <v>0</v>
      </c>
    </row>
    <row r="1018" spans="1:35" x14ac:dyDescent="0.3">
      <c r="A1018" t="s">
        <v>2271</v>
      </c>
      <c r="B1018" t="s">
        <v>67128</v>
      </c>
      <c r="C1018" t="s">
        <v>2959</v>
      </c>
      <c r="D1018">
        <v>5.6074000000000002</v>
      </c>
      <c r="E1018">
        <v>3.3000000000000002E-2</v>
      </c>
      <c r="F1018" t="s">
        <v>62824</v>
      </c>
      <c r="G1018" t="s">
        <v>72400</v>
      </c>
      <c r="H1018">
        <v>3.25</v>
      </c>
      <c r="AH1018">
        <v>0.05</v>
      </c>
      <c r="AI1018">
        <v>0</v>
      </c>
    </row>
    <row r="1019" spans="1:35" x14ac:dyDescent="0.3">
      <c r="A1019" t="s">
        <v>2271</v>
      </c>
      <c r="B1019" t="s">
        <v>68550</v>
      </c>
      <c r="C1019" t="s">
        <v>2960</v>
      </c>
      <c r="D1019">
        <v>6.6779999999999999</v>
      </c>
      <c r="E1019">
        <v>3.5999999999999997E-2</v>
      </c>
      <c r="F1019" t="s">
        <v>62825</v>
      </c>
      <c r="G1019" t="s">
        <v>72403</v>
      </c>
      <c r="H1019">
        <v>3.25</v>
      </c>
      <c r="AH1019">
        <v>0.05</v>
      </c>
      <c r="AI1019">
        <v>0</v>
      </c>
    </row>
    <row r="1020" spans="1:35" x14ac:dyDescent="0.3">
      <c r="A1020" t="s">
        <v>2271</v>
      </c>
      <c r="B1020" t="s">
        <v>67130</v>
      </c>
      <c r="C1020" t="s">
        <v>2961</v>
      </c>
      <c r="D1020">
        <v>8.7132000000000005</v>
      </c>
      <c r="E1020">
        <v>5.6000000000000001E-2</v>
      </c>
      <c r="F1020" t="s">
        <v>62826</v>
      </c>
      <c r="G1020" t="s">
        <v>72400</v>
      </c>
      <c r="H1020">
        <v>3.25</v>
      </c>
      <c r="AH1020">
        <v>0.05</v>
      </c>
      <c r="AI1020">
        <v>0</v>
      </c>
    </row>
    <row r="1021" spans="1:35" x14ac:dyDescent="0.3">
      <c r="A1021" t="s">
        <v>2271</v>
      </c>
      <c r="B1021" t="s">
        <v>68552</v>
      </c>
      <c r="C1021" t="s">
        <v>2963</v>
      </c>
      <c r="D1021">
        <v>10.282</v>
      </c>
      <c r="E1021">
        <v>0.06</v>
      </c>
      <c r="F1021" t="s">
        <v>62827</v>
      </c>
      <c r="G1021" t="s">
        <v>72403</v>
      </c>
      <c r="H1021">
        <v>3.25</v>
      </c>
      <c r="AH1021">
        <v>0.05</v>
      </c>
      <c r="AI1021">
        <v>0</v>
      </c>
    </row>
    <row r="1022" spans="1:35" x14ac:dyDescent="0.3">
      <c r="A1022" t="s">
        <v>2271</v>
      </c>
      <c r="B1022" t="s">
        <v>67132</v>
      </c>
      <c r="C1022" t="s">
        <v>2962</v>
      </c>
      <c r="D1022">
        <v>11.2148</v>
      </c>
      <c r="E1022">
        <v>5.6000000000000001E-2</v>
      </c>
      <c r="F1022" t="s">
        <v>62168</v>
      </c>
      <c r="G1022" t="s">
        <v>72400</v>
      </c>
      <c r="H1022">
        <v>3.25</v>
      </c>
      <c r="AH1022">
        <v>0.05</v>
      </c>
      <c r="AI1022">
        <v>0</v>
      </c>
    </row>
    <row r="1023" spans="1:35" x14ac:dyDescent="0.3">
      <c r="A1023" t="s">
        <v>2271</v>
      </c>
      <c r="B1023" t="s">
        <v>67133</v>
      </c>
      <c r="C1023" t="s">
        <v>2964</v>
      </c>
      <c r="D1023">
        <v>13.2818</v>
      </c>
      <c r="E1023">
        <v>0.08</v>
      </c>
      <c r="F1023" t="s">
        <v>62828</v>
      </c>
      <c r="G1023" t="s">
        <v>72400</v>
      </c>
      <c r="H1023">
        <v>3.25</v>
      </c>
      <c r="AH1023">
        <v>0.05</v>
      </c>
      <c r="AI1023">
        <v>0</v>
      </c>
    </row>
    <row r="1024" spans="1:35" x14ac:dyDescent="0.3">
      <c r="A1024" t="s">
        <v>2271</v>
      </c>
      <c r="B1024" t="s">
        <v>68556</v>
      </c>
      <c r="C1024" t="s">
        <v>2967</v>
      </c>
      <c r="D1024">
        <v>13.780000000000001</v>
      </c>
      <c r="E1024">
        <v>9.0999999999999998E-2</v>
      </c>
      <c r="F1024" t="s">
        <v>62829</v>
      </c>
      <c r="G1024" t="s">
        <v>72403</v>
      </c>
      <c r="H1024">
        <v>3.25</v>
      </c>
      <c r="AH1024">
        <v>0.05</v>
      </c>
      <c r="AI1024">
        <v>0</v>
      </c>
    </row>
    <row r="1025" spans="1:35" x14ac:dyDescent="0.3">
      <c r="A1025" t="s">
        <v>2271</v>
      </c>
      <c r="B1025" t="s">
        <v>67135</v>
      </c>
      <c r="C1025" t="s">
        <v>2965</v>
      </c>
      <c r="D1025">
        <v>13.2818</v>
      </c>
      <c r="E1025">
        <v>9.1999999999999998E-2</v>
      </c>
      <c r="F1025" t="s">
        <v>62168</v>
      </c>
      <c r="G1025" t="s">
        <v>72400</v>
      </c>
      <c r="H1025">
        <v>3.25</v>
      </c>
      <c r="AH1025">
        <v>0.05</v>
      </c>
      <c r="AI1025">
        <v>0</v>
      </c>
    </row>
    <row r="1026" spans="1:35" x14ac:dyDescent="0.3">
      <c r="A1026" t="s">
        <v>2271</v>
      </c>
      <c r="B1026" t="s">
        <v>68554</v>
      </c>
      <c r="C1026" t="s">
        <v>2966</v>
      </c>
      <c r="D1026">
        <v>13.780000000000001</v>
      </c>
      <c r="E1026">
        <v>0.09</v>
      </c>
      <c r="F1026" t="s">
        <v>62168</v>
      </c>
      <c r="G1026" t="s">
        <v>72403</v>
      </c>
      <c r="H1026">
        <v>3.25</v>
      </c>
      <c r="AH1026">
        <v>0.05</v>
      </c>
      <c r="AI1026">
        <v>0</v>
      </c>
    </row>
    <row r="1027" spans="1:35" x14ac:dyDescent="0.3">
      <c r="A1027" t="s">
        <v>2271</v>
      </c>
      <c r="B1027" t="s">
        <v>67139</v>
      </c>
      <c r="C1027" t="s">
        <v>2968</v>
      </c>
      <c r="D1027">
        <v>22.482600000000001</v>
      </c>
      <c r="E1027">
        <v>0.14499999999999999</v>
      </c>
      <c r="F1027" t="s">
        <v>62168</v>
      </c>
      <c r="G1027" t="s">
        <v>72400</v>
      </c>
      <c r="H1027">
        <v>3.25</v>
      </c>
      <c r="AH1027">
        <v>0.05</v>
      </c>
      <c r="AI1027">
        <v>0</v>
      </c>
    </row>
    <row r="1028" spans="1:35" x14ac:dyDescent="0.3">
      <c r="A1028" t="s">
        <v>2271</v>
      </c>
      <c r="B1028" t="s">
        <v>68560</v>
      </c>
      <c r="C1028" t="s">
        <v>2971</v>
      </c>
      <c r="D1028">
        <v>23.055</v>
      </c>
      <c r="E1028">
        <v>0.16300000000000001</v>
      </c>
      <c r="F1028" t="s">
        <v>62830</v>
      </c>
      <c r="G1028" t="s">
        <v>72403</v>
      </c>
      <c r="H1028">
        <v>3.25</v>
      </c>
      <c r="AH1028">
        <v>0.05</v>
      </c>
      <c r="AI1028">
        <v>0</v>
      </c>
    </row>
    <row r="1029" spans="1:35" x14ac:dyDescent="0.3">
      <c r="A1029" t="s">
        <v>2271</v>
      </c>
      <c r="B1029" t="s">
        <v>67141</v>
      </c>
      <c r="C1029" t="s">
        <v>2969</v>
      </c>
      <c r="D1029">
        <v>21.942</v>
      </c>
      <c r="E1029">
        <v>0.14399999999999999</v>
      </c>
      <c r="F1029" t="s">
        <v>62831</v>
      </c>
      <c r="G1029" t="s">
        <v>72400</v>
      </c>
      <c r="H1029">
        <v>3.25</v>
      </c>
      <c r="AH1029">
        <v>0.05</v>
      </c>
      <c r="AI1029">
        <v>0</v>
      </c>
    </row>
    <row r="1030" spans="1:35" x14ac:dyDescent="0.3">
      <c r="A1030" t="s">
        <v>2271</v>
      </c>
      <c r="B1030" t="s">
        <v>68558</v>
      </c>
      <c r="C1030" t="s">
        <v>2970</v>
      </c>
      <c r="D1030">
        <v>23.055</v>
      </c>
      <c r="E1030">
        <v>0.154</v>
      </c>
      <c r="F1030" t="s">
        <v>62832</v>
      </c>
      <c r="G1030" t="s">
        <v>72403</v>
      </c>
      <c r="H1030">
        <v>3.25</v>
      </c>
      <c r="AH1030">
        <v>0.05</v>
      </c>
      <c r="AI1030">
        <v>0</v>
      </c>
    </row>
    <row r="1031" spans="1:35" x14ac:dyDescent="0.3">
      <c r="A1031" t="s">
        <v>2271</v>
      </c>
      <c r="B1031" t="s">
        <v>67143</v>
      </c>
      <c r="C1031" t="s">
        <v>2972</v>
      </c>
      <c r="D1031">
        <v>3.8372000000000002</v>
      </c>
      <c r="E1031">
        <v>4.3999999999999997E-2</v>
      </c>
      <c r="F1031" t="s">
        <v>62168</v>
      </c>
      <c r="G1031" t="s">
        <v>72400</v>
      </c>
      <c r="H1031">
        <v>3.25</v>
      </c>
      <c r="AH1031">
        <v>0.05</v>
      </c>
      <c r="AI1031">
        <v>0</v>
      </c>
    </row>
    <row r="1032" spans="1:35" x14ac:dyDescent="0.3">
      <c r="A1032" t="s">
        <v>2271</v>
      </c>
      <c r="B1032" t="s">
        <v>68562</v>
      </c>
      <c r="C1032" t="s">
        <v>2973</v>
      </c>
      <c r="D1032">
        <v>4.4520000000000008</v>
      </c>
      <c r="E1032">
        <v>4.7E-2</v>
      </c>
      <c r="F1032" t="s">
        <v>62168</v>
      </c>
      <c r="G1032" t="s">
        <v>72403</v>
      </c>
      <c r="H1032">
        <v>3.25</v>
      </c>
      <c r="AH1032">
        <v>0.05</v>
      </c>
      <c r="AI1032">
        <v>0</v>
      </c>
    </row>
    <row r="1033" spans="1:35" x14ac:dyDescent="0.3">
      <c r="A1033" t="s">
        <v>2271</v>
      </c>
      <c r="B1033" t="s">
        <v>67145</v>
      </c>
      <c r="C1033" t="s">
        <v>2974</v>
      </c>
      <c r="D1033">
        <v>3.8372000000000002</v>
      </c>
      <c r="E1033">
        <v>4.2000000000000003E-2</v>
      </c>
      <c r="F1033" t="s">
        <v>62168</v>
      </c>
      <c r="G1033" t="s">
        <v>72400</v>
      </c>
      <c r="H1033">
        <v>3.25</v>
      </c>
      <c r="AH1033">
        <v>0.05</v>
      </c>
      <c r="AI1033">
        <v>0</v>
      </c>
    </row>
    <row r="1034" spans="1:35" x14ac:dyDescent="0.3">
      <c r="A1034" t="s">
        <v>2271</v>
      </c>
      <c r="B1034" t="s">
        <v>68564</v>
      </c>
      <c r="C1034" t="s">
        <v>2975</v>
      </c>
      <c r="D1034">
        <v>6.7840000000000007</v>
      </c>
      <c r="E1034">
        <v>4.5999999999999999E-2</v>
      </c>
      <c r="F1034" t="s">
        <v>62168</v>
      </c>
      <c r="G1034" t="s">
        <v>72403</v>
      </c>
      <c r="H1034">
        <v>3.25</v>
      </c>
      <c r="AH1034">
        <v>0.05</v>
      </c>
      <c r="AI1034">
        <v>0</v>
      </c>
    </row>
    <row r="1035" spans="1:35" x14ac:dyDescent="0.3">
      <c r="A1035" t="s">
        <v>2271</v>
      </c>
      <c r="B1035" t="s">
        <v>67147</v>
      </c>
      <c r="C1035" t="s">
        <v>2976</v>
      </c>
      <c r="D1035">
        <v>12.963800000000001</v>
      </c>
      <c r="E1035">
        <v>4.5999999999999999E-2</v>
      </c>
      <c r="F1035" t="s">
        <v>62168</v>
      </c>
      <c r="G1035" t="s">
        <v>72400</v>
      </c>
      <c r="H1035">
        <v>3.25</v>
      </c>
      <c r="AH1035">
        <v>0.05</v>
      </c>
      <c r="AI1035">
        <v>0</v>
      </c>
    </row>
    <row r="1036" spans="1:35" x14ac:dyDescent="0.3">
      <c r="A1036" t="s">
        <v>2271</v>
      </c>
      <c r="B1036" t="s">
        <v>68566</v>
      </c>
      <c r="C1036" t="s">
        <v>2977</v>
      </c>
      <c r="D1036">
        <v>15.655819725000001</v>
      </c>
      <c r="E1036">
        <v>0.05</v>
      </c>
      <c r="F1036" t="s">
        <v>62168</v>
      </c>
      <c r="G1036" t="s">
        <v>72403</v>
      </c>
      <c r="H1036">
        <v>3.25</v>
      </c>
      <c r="AH1036">
        <v>0.05</v>
      </c>
      <c r="AI1036">
        <v>0</v>
      </c>
    </row>
    <row r="1037" spans="1:35" x14ac:dyDescent="0.3">
      <c r="A1037" t="s">
        <v>2271</v>
      </c>
      <c r="B1037" t="s">
        <v>67149</v>
      </c>
      <c r="C1037" t="s">
        <v>2978</v>
      </c>
      <c r="D1037">
        <v>9.4446000000000012</v>
      </c>
      <c r="E1037">
        <v>6.4000000000000001E-2</v>
      </c>
      <c r="F1037" t="s">
        <v>62833</v>
      </c>
      <c r="G1037" t="s">
        <v>72400</v>
      </c>
      <c r="H1037">
        <v>3.25</v>
      </c>
      <c r="AH1037">
        <v>0.05</v>
      </c>
      <c r="AI1037">
        <v>0</v>
      </c>
    </row>
    <row r="1038" spans="1:35" x14ac:dyDescent="0.3">
      <c r="A1038" t="s">
        <v>2271</v>
      </c>
      <c r="B1038" t="s">
        <v>68570</v>
      </c>
      <c r="C1038" t="s">
        <v>2979</v>
      </c>
      <c r="D1038">
        <v>11.448000000000002</v>
      </c>
      <c r="E1038">
        <v>7.1999999999999995E-2</v>
      </c>
      <c r="F1038" t="s">
        <v>62834</v>
      </c>
      <c r="G1038" t="s">
        <v>72403</v>
      </c>
      <c r="H1038">
        <v>3.25</v>
      </c>
      <c r="AH1038">
        <v>0.05</v>
      </c>
      <c r="AI1038">
        <v>0</v>
      </c>
    </row>
    <row r="1039" spans="1:35" x14ac:dyDescent="0.3">
      <c r="A1039" t="s">
        <v>2271</v>
      </c>
      <c r="B1039" t="s">
        <v>68568</v>
      </c>
      <c r="C1039" t="s">
        <v>68569</v>
      </c>
      <c r="D1039">
        <v>0</v>
      </c>
      <c r="E1039">
        <v>9.8000000000000004E-2</v>
      </c>
      <c r="F1039" t="s">
        <v>62168</v>
      </c>
      <c r="G1039" t="s">
        <v>72403</v>
      </c>
      <c r="H1039">
        <v>3.25</v>
      </c>
      <c r="AH1039">
        <v>0.05</v>
      </c>
      <c r="AI1039">
        <v>0</v>
      </c>
    </row>
    <row r="1040" spans="1:35" x14ac:dyDescent="0.3">
      <c r="A1040" t="s">
        <v>2271</v>
      </c>
      <c r="B1040" t="s">
        <v>67151</v>
      </c>
      <c r="C1040" t="s">
        <v>2980</v>
      </c>
      <c r="D1040">
        <v>13.896599999999999</v>
      </c>
      <c r="E1040">
        <v>8.5000000000000006E-2</v>
      </c>
      <c r="F1040" t="s">
        <v>62835</v>
      </c>
      <c r="G1040" t="s">
        <v>72400</v>
      </c>
      <c r="H1040">
        <v>3.25</v>
      </c>
      <c r="AH1040">
        <v>0.05</v>
      </c>
      <c r="AI1040">
        <v>0</v>
      </c>
    </row>
    <row r="1041" spans="1:35" x14ac:dyDescent="0.3">
      <c r="A1041" t="s">
        <v>2271</v>
      </c>
      <c r="B1041" t="s">
        <v>68576</v>
      </c>
      <c r="C1041" t="s">
        <v>2981</v>
      </c>
      <c r="D1041">
        <v>16.748000000000001</v>
      </c>
      <c r="E1041">
        <v>9.5600000000000004E-2</v>
      </c>
      <c r="F1041" t="s">
        <v>62836</v>
      </c>
      <c r="G1041" t="s">
        <v>72403</v>
      </c>
      <c r="H1041">
        <v>3.25</v>
      </c>
      <c r="AH1041">
        <v>0.05</v>
      </c>
      <c r="AI1041">
        <v>0</v>
      </c>
    </row>
    <row r="1042" spans="1:35" x14ac:dyDescent="0.3">
      <c r="A1042" t="s">
        <v>2271</v>
      </c>
      <c r="B1042" t="s">
        <v>67153</v>
      </c>
      <c r="C1042" t="s">
        <v>2982</v>
      </c>
      <c r="D1042">
        <v>22.546199999999999</v>
      </c>
      <c r="E1042">
        <v>0.13900000000000001</v>
      </c>
      <c r="F1042" t="s">
        <v>62837</v>
      </c>
      <c r="G1042" t="s">
        <v>72400</v>
      </c>
      <c r="H1042">
        <v>3.25</v>
      </c>
      <c r="AH1042">
        <v>0.05</v>
      </c>
      <c r="AI1042">
        <v>0</v>
      </c>
    </row>
    <row r="1043" spans="1:35" x14ac:dyDescent="0.3">
      <c r="A1043" t="s">
        <v>2271</v>
      </c>
      <c r="B1043" t="s">
        <v>68578</v>
      </c>
      <c r="C1043" t="s">
        <v>2983</v>
      </c>
      <c r="D1043">
        <v>23.055</v>
      </c>
      <c r="E1043">
        <v>0.156</v>
      </c>
      <c r="F1043" t="s">
        <v>62838</v>
      </c>
      <c r="G1043" t="s">
        <v>72403</v>
      </c>
      <c r="H1043">
        <v>3.25</v>
      </c>
      <c r="AH1043">
        <v>0.05</v>
      </c>
      <c r="AI1043">
        <v>0</v>
      </c>
    </row>
    <row r="1044" spans="1:35" x14ac:dyDescent="0.3">
      <c r="A1044" t="s">
        <v>2271</v>
      </c>
      <c r="B1044" t="s">
        <v>67155</v>
      </c>
      <c r="C1044" t="s">
        <v>2984</v>
      </c>
      <c r="D1044">
        <v>15.804600000000001</v>
      </c>
      <c r="E1044">
        <v>7.1999999999999995E-2</v>
      </c>
      <c r="F1044" t="s">
        <v>62168</v>
      </c>
      <c r="G1044" t="s">
        <v>72400</v>
      </c>
      <c r="H1044">
        <v>3.25</v>
      </c>
      <c r="AH1044">
        <v>0.05</v>
      </c>
      <c r="AI1044">
        <v>0</v>
      </c>
    </row>
    <row r="1045" spans="1:35" x14ac:dyDescent="0.3">
      <c r="A1045" t="s">
        <v>2271</v>
      </c>
      <c r="B1045" t="s">
        <v>68580</v>
      </c>
      <c r="C1045" t="s">
        <v>2985</v>
      </c>
      <c r="D1045">
        <v>17.556395219999999</v>
      </c>
      <c r="E1045">
        <v>7.1999999999999995E-2</v>
      </c>
      <c r="F1045" t="s">
        <v>62168</v>
      </c>
      <c r="G1045" t="s">
        <v>72403</v>
      </c>
      <c r="H1045">
        <v>3.25</v>
      </c>
      <c r="AH1045">
        <v>0.05</v>
      </c>
      <c r="AI1045">
        <v>0</v>
      </c>
    </row>
    <row r="1046" spans="1:35" x14ac:dyDescent="0.3">
      <c r="A1046" t="s">
        <v>2271</v>
      </c>
      <c r="B1046" t="s">
        <v>67156</v>
      </c>
      <c r="C1046" t="s">
        <v>2986</v>
      </c>
      <c r="D1046">
        <v>15.804600000000001</v>
      </c>
      <c r="E1046">
        <v>6.6000000000000003E-2</v>
      </c>
      <c r="F1046" t="s">
        <v>62168</v>
      </c>
      <c r="G1046" t="s">
        <v>72400</v>
      </c>
      <c r="H1046">
        <v>3.25</v>
      </c>
      <c r="AH1046">
        <v>0.05</v>
      </c>
      <c r="AI1046">
        <v>0</v>
      </c>
    </row>
    <row r="1047" spans="1:35" x14ac:dyDescent="0.3">
      <c r="A1047" t="s">
        <v>2271</v>
      </c>
      <c r="B1047" t="s">
        <v>67160</v>
      </c>
      <c r="C1047" t="s">
        <v>2988</v>
      </c>
      <c r="D1047">
        <v>13.896599999999999</v>
      </c>
      <c r="E1047">
        <v>9.8000000000000004E-2</v>
      </c>
      <c r="F1047" t="s">
        <v>62839</v>
      </c>
      <c r="G1047" t="s">
        <v>72400</v>
      </c>
      <c r="H1047">
        <v>3.25</v>
      </c>
      <c r="AH1047">
        <v>0.05</v>
      </c>
      <c r="AI1047">
        <v>0</v>
      </c>
    </row>
    <row r="1048" spans="1:35" x14ac:dyDescent="0.3">
      <c r="A1048" t="s">
        <v>2271</v>
      </c>
      <c r="B1048" t="s">
        <v>68581</v>
      </c>
      <c r="C1048" t="s">
        <v>2989</v>
      </c>
      <c r="D1048">
        <v>16.748000000000001</v>
      </c>
      <c r="E1048">
        <v>0.112</v>
      </c>
      <c r="F1048" t="s">
        <v>62840</v>
      </c>
      <c r="G1048" t="s">
        <v>72403</v>
      </c>
      <c r="H1048">
        <v>3.25</v>
      </c>
      <c r="AH1048">
        <v>0.05</v>
      </c>
      <c r="AI1048">
        <v>0</v>
      </c>
    </row>
    <row r="1049" spans="1:35" x14ac:dyDescent="0.3">
      <c r="A1049" t="s">
        <v>2271</v>
      </c>
      <c r="B1049" t="s">
        <v>67162</v>
      </c>
      <c r="C1049" t="s">
        <v>2990</v>
      </c>
      <c r="D1049">
        <v>16.387600000000003</v>
      </c>
      <c r="E1049">
        <v>7.3999999999999996E-2</v>
      </c>
      <c r="F1049" t="s">
        <v>62168</v>
      </c>
      <c r="G1049" t="s">
        <v>72400</v>
      </c>
      <c r="H1049">
        <v>3.25</v>
      </c>
      <c r="AH1049">
        <v>0.05</v>
      </c>
      <c r="AI1049">
        <v>0</v>
      </c>
    </row>
    <row r="1050" spans="1:35" x14ac:dyDescent="0.3">
      <c r="A1050" t="s">
        <v>2271</v>
      </c>
      <c r="B1050" t="s">
        <v>68583</v>
      </c>
      <c r="C1050" t="s">
        <v>2991</v>
      </c>
      <c r="D1050">
        <v>21.357546210000002</v>
      </c>
      <c r="E1050">
        <v>8.1000000000000003E-2</v>
      </c>
      <c r="F1050" t="s">
        <v>62168</v>
      </c>
      <c r="G1050" t="s">
        <v>72403</v>
      </c>
      <c r="H1050">
        <v>3.25</v>
      </c>
      <c r="AH1050">
        <v>0.05</v>
      </c>
      <c r="AI1050">
        <v>0</v>
      </c>
    </row>
    <row r="1051" spans="1:35" x14ac:dyDescent="0.3">
      <c r="A1051" t="s">
        <v>2271</v>
      </c>
      <c r="B1051" t="s">
        <v>67164</v>
      </c>
      <c r="C1051" t="s">
        <v>2992</v>
      </c>
      <c r="D1051">
        <v>22.546199999999999</v>
      </c>
      <c r="E1051">
        <v>0.154</v>
      </c>
      <c r="F1051" t="s">
        <v>62841</v>
      </c>
      <c r="G1051" t="s">
        <v>72400</v>
      </c>
      <c r="H1051">
        <v>3.25</v>
      </c>
      <c r="AH1051">
        <v>0.05</v>
      </c>
      <c r="AI1051">
        <v>0</v>
      </c>
    </row>
    <row r="1052" spans="1:35" x14ac:dyDescent="0.3">
      <c r="A1052" t="s">
        <v>2271</v>
      </c>
      <c r="B1052" t="s">
        <v>68586</v>
      </c>
      <c r="C1052" t="s">
        <v>2995</v>
      </c>
      <c r="D1052">
        <v>23.055</v>
      </c>
      <c r="E1052">
        <v>0.16200000000000001</v>
      </c>
      <c r="F1052" t="s">
        <v>62842</v>
      </c>
      <c r="G1052" t="s">
        <v>72403</v>
      </c>
      <c r="H1052">
        <v>3.25</v>
      </c>
      <c r="AH1052">
        <v>0.05</v>
      </c>
      <c r="AI1052">
        <v>0</v>
      </c>
    </row>
    <row r="1053" spans="1:35" x14ac:dyDescent="0.3">
      <c r="A1053" t="s">
        <v>2271</v>
      </c>
      <c r="B1053" t="s">
        <v>67166</v>
      </c>
      <c r="C1053" t="s">
        <v>2993</v>
      </c>
      <c r="D1053">
        <v>23.892399999999999</v>
      </c>
      <c r="E1053">
        <v>0.16600000000000001</v>
      </c>
      <c r="F1053" t="s">
        <v>62168</v>
      </c>
      <c r="G1053" t="s">
        <v>72400</v>
      </c>
      <c r="H1053">
        <v>3.25</v>
      </c>
      <c r="AH1053">
        <v>0.05</v>
      </c>
      <c r="AI1053">
        <v>0</v>
      </c>
    </row>
    <row r="1054" spans="1:35" x14ac:dyDescent="0.3">
      <c r="A1054" t="s">
        <v>2271</v>
      </c>
      <c r="B1054" t="s">
        <v>68584</v>
      </c>
      <c r="C1054" t="s">
        <v>2994</v>
      </c>
      <c r="D1054">
        <v>26.5</v>
      </c>
      <c r="E1054">
        <v>0.17599999999999999</v>
      </c>
      <c r="F1054" t="s">
        <v>62843</v>
      </c>
      <c r="G1054" t="s">
        <v>72403</v>
      </c>
      <c r="H1054">
        <v>3.25</v>
      </c>
      <c r="AH1054">
        <v>0.05</v>
      </c>
      <c r="AI1054">
        <v>0</v>
      </c>
    </row>
    <row r="1055" spans="1:35" x14ac:dyDescent="0.3">
      <c r="A1055" t="s">
        <v>2271</v>
      </c>
      <c r="B1055" t="s">
        <v>67168</v>
      </c>
      <c r="C1055" t="s">
        <v>2996</v>
      </c>
      <c r="D1055">
        <v>16.387600000000003</v>
      </c>
      <c r="E1055">
        <v>8.5000000000000006E-2</v>
      </c>
      <c r="F1055" t="s">
        <v>62168</v>
      </c>
      <c r="G1055" t="s">
        <v>72400</v>
      </c>
      <c r="H1055">
        <v>3.25</v>
      </c>
      <c r="AH1055">
        <v>0.05</v>
      </c>
      <c r="AI1055">
        <v>0</v>
      </c>
    </row>
    <row r="1056" spans="1:35" x14ac:dyDescent="0.3">
      <c r="A1056" t="s">
        <v>2271</v>
      </c>
      <c r="B1056" t="s">
        <v>68588</v>
      </c>
      <c r="C1056" t="s">
        <v>2997</v>
      </c>
      <c r="D1056">
        <v>21.357546210000002</v>
      </c>
      <c r="E1056">
        <v>0.09</v>
      </c>
      <c r="F1056" t="s">
        <v>62168</v>
      </c>
      <c r="G1056" t="s">
        <v>72403</v>
      </c>
      <c r="H1056">
        <v>3.25</v>
      </c>
      <c r="AH1056">
        <v>0.05</v>
      </c>
      <c r="AI1056">
        <v>0</v>
      </c>
    </row>
    <row r="1057" spans="1:35" x14ac:dyDescent="0.3">
      <c r="A1057" t="s">
        <v>2271</v>
      </c>
      <c r="B1057" t="s">
        <v>66425</v>
      </c>
      <c r="C1057" t="s">
        <v>2998</v>
      </c>
      <c r="D1057">
        <v>40.762512000000001</v>
      </c>
      <c r="E1057">
        <v>0.49</v>
      </c>
      <c r="F1057" t="s">
        <v>62844</v>
      </c>
      <c r="G1057" t="s">
        <v>72446</v>
      </c>
      <c r="H1057">
        <v>3.25</v>
      </c>
      <c r="AH1057">
        <v>0.05</v>
      </c>
      <c r="AI1057">
        <v>0</v>
      </c>
    </row>
    <row r="1058" spans="1:35" x14ac:dyDescent="0.3">
      <c r="A1058" t="s">
        <v>2271</v>
      </c>
      <c r="B1058" t="s">
        <v>65248</v>
      </c>
      <c r="C1058" t="s">
        <v>82967</v>
      </c>
      <c r="D1058">
        <v>0</v>
      </c>
      <c r="E1058">
        <v>0</v>
      </c>
      <c r="F1058" t="s">
        <v>62168</v>
      </c>
      <c r="G1058" t="s">
        <v>82968</v>
      </c>
      <c r="H1058">
        <v>0</v>
      </c>
      <c r="AH1058">
        <v>0.05</v>
      </c>
      <c r="AI1058">
        <v>0</v>
      </c>
    </row>
    <row r="1059" spans="1:35" x14ac:dyDescent="0.3">
      <c r="A1059" t="s">
        <v>2271</v>
      </c>
      <c r="B1059" t="s">
        <v>82969</v>
      </c>
      <c r="C1059" t="s">
        <v>82970</v>
      </c>
      <c r="D1059">
        <v>0</v>
      </c>
      <c r="E1059">
        <v>0</v>
      </c>
      <c r="F1059" t="s">
        <v>62168</v>
      </c>
      <c r="G1059" t="s">
        <v>82968</v>
      </c>
      <c r="H1059">
        <v>0</v>
      </c>
      <c r="AH1059">
        <v>0.05</v>
      </c>
      <c r="AI1059">
        <v>0</v>
      </c>
    </row>
    <row r="1060" spans="1:35" x14ac:dyDescent="0.3">
      <c r="A1060" t="s">
        <v>2271</v>
      </c>
      <c r="B1060" t="s">
        <v>66426</v>
      </c>
      <c r="C1060" t="s">
        <v>2999</v>
      </c>
      <c r="D1060">
        <v>28.515060000000002</v>
      </c>
      <c r="E1060">
        <v>0.32600000000000001</v>
      </c>
      <c r="F1060" t="s">
        <v>62845</v>
      </c>
      <c r="G1060" t="s">
        <v>72446</v>
      </c>
      <c r="H1060">
        <v>3.25</v>
      </c>
      <c r="AH1060">
        <v>0.05</v>
      </c>
      <c r="AI1060">
        <v>0</v>
      </c>
    </row>
    <row r="1061" spans="1:35" x14ac:dyDescent="0.3">
      <c r="A1061" t="s">
        <v>2271</v>
      </c>
      <c r="B1061" t="s">
        <v>66427</v>
      </c>
      <c r="C1061" t="s">
        <v>3000</v>
      </c>
      <c r="D1061">
        <v>28.515060000000002</v>
      </c>
      <c r="E1061">
        <v>0.45</v>
      </c>
      <c r="F1061" t="s">
        <v>62846</v>
      </c>
      <c r="G1061" t="s">
        <v>72446</v>
      </c>
      <c r="H1061">
        <v>3.25</v>
      </c>
      <c r="AH1061">
        <v>0.05</v>
      </c>
      <c r="AI1061">
        <v>0</v>
      </c>
    </row>
    <row r="1062" spans="1:35" x14ac:dyDescent="0.3">
      <c r="A1062" t="s">
        <v>2271</v>
      </c>
      <c r="B1062" t="s">
        <v>66429</v>
      </c>
      <c r="C1062" t="s">
        <v>3001</v>
      </c>
      <c r="D1062">
        <v>20.2527045</v>
      </c>
      <c r="E1062">
        <v>0.154</v>
      </c>
      <c r="F1062" t="s">
        <v>62847</v>
      </c>
      <c r="G1062" t="s">
        <v>72446</v>
      </c>
      <c r="H1062">
        <v>3.25</v>
      </c>
      <c r="AH1062">
        <v>0.05</v>
      </c>
      <c r="AI1062">
        <v>0</v>
      </c>
    </row>
    <row r="1063" spans="1:35" x14ac:dyDescent="0.3">
      <c r="A1063" t="s">
        <v>2271</v>
      </c>
      <c r="B1063" t="s">
        <v>66430</v>
      </c>
      <c r="C1063" t="s">
        <v>3002</v>
      </c>
      <c r="D1063">
        <v>21.503160000000001</v>
      </c>
      <c r="E1063">
        <v>0.20399999999999999</v>
      </c>
      <c r="F1063" t="s">
        <v>62848</v>
      </c>
      <c r="G1063" t="s">
        <v>72446</v>
      </c>
      <c r="H1063">
        <v>3.25</v>
      </c>
      <c r="AH1063">
        <v>0.05</v>
      </c>
      <c r="AI1063">
        <v>0</v>
      </c>
    </row>
    <row r="1064" spans="1:35" x14ac:dyDescent="0.3">
      <c r="A1064" t="s">
        <v>2271</v>
      </c>
      <c r="B1064" t="s">
        <v>66431</v>
      </c>
      <c r="C1064" t="s">
        <v>3003</v>
      </c>
      <c r="D1064">
        <v>70.025508000000002</v>
      </c>
      <c r="E1064">
        <v>1.17</v>
      </c>
      <c r="F1064" t="s">
        <v>62849</v>
      </c>
      <c r="G1064" t="s">
        <v>72446</v>
      </c>
      <c r="H1064">
        <v>3.25</v>
      </c>
      <c r="AH1064">
        <v>0.05</v>
      </c>
      <c r="AI1064">
        <v>0</v>
      </c>
    </row>
    <row r="1065" spans="1:35" x14ac:dyDescent="0.3">
      <c r="A1065" t="s">
        <v>2271</v>
      </c>
      <c r="B1065" t="s">
        <v>66432</v>
      </c>
      <c r="C1065" t="s">
        <v>3004</v>
      </c>
      <c r="D1065">
        <v>75.027330000000006</v>
      </c>
      <c r="E1065">
        <v>1.44</v>
      </c>
      <c r="F1065" t="s">
        <v>62850</v>
      </c>
      <c r="G1065" t="s">
        <v>72446</v>
      </c>
      <c r="H1065">
        <v>3.25</v>
      </c>
      <c r="AH1065">
        <v>0.05</v>
      </c>
      <c r="AI1065">
        <v>0</v>
      </c>
    </row>
    <row r="1066" spans="1:35" x14ac:dyDescent="0.3">
      <c r="A1066" t="s">
        <v>2271</v>
      </c>
      <c r="B1066" t="s">
        <v>66433</v>
      </c>
      <c r="C1066" t="s">
        <v>66434</v>
      </c>
      <c r="D1066">
        <v>0</v>
      </c>
      <c r="E1066">
        <v>0</v>
      </c>
      <c r="F1066" t="s">
        <v>62168</v>
      </c>
      <c r="G1066" t="s">
        <v>72446</v>
      </c>
      <c r="H1066">
        <v>3.25</v>
      </c>
      <c r="AH1066">
        <v>0.05</v>
      </c>
      <c r="AI1066">
        <v>0</v>
      </c>
    </row>
    <row r="1067" spans="1:35" x14ac:dyDescent="0.3">
      <c r="A1067" t="s">
        <v>2271</v>
      </c>
      <c r="B1067" t="s">
        <v>69222</v>
      </c>
      <c r="C1067" t="s">
        <v>69223</v>
      </c>
      <c r="D1067">
        <v>0</v>
      </c>
      <c r="E1067">
        <v>3.0000000000000001E-3</v>
      </c>
      <c r="F1067" t="s">
        <v>82962</v>
      </c>
      <c r="G1067" t="s">
        <v>72412</v>
      </c>
      <c r="H1067">
        <v>0</v>
      </c>
      <c r="AH1067">
        <v>0.05</v>
      </c>
      <c r="AI1067">
        <v>0</v>
      </c>
    </row>
    <row r="1068" spans="1:35" x14ac:dyDescent="0.3">
      <c r="A1068" t="s">
        <v>2271</v>
      </c>
      <c r="B1068" t="s">
        <v>69224</v>
      </c>
      <c r="C1068" t="s">
        <v>69225</v>
      </c>
      <c r="D1068">
        <v>0</v>
      </c>
      <c r="E1068">
        <v>0</v>
      </c>
      <c r="F1068" t="s">
        <v>82963</v>
      </c>
      <c r="G1068" t="s">
        <v>72412</v>
      </c>
      <c r="H1068">
        <v>0</v>
      </c>
      <c r="AH1068">
        <v>0.05</v>
      </c>
      <c r="AI1068">
        <v>0</v>
      </c>
    </row>
    <row r="1069" spans="1:35" x14ac:dyDescent="0.3">
      <c r="A1069" t="s">
        <v>2271</v>
      </c>
      <c r="B1069" t="s">
        <v>69226</v>
      </c>
      <c r="C1069" t="s">
        <v>69227</v>
      </c>
      <c r="D1069">
        <v>0</v>
      </c>
      <c r="E1069">
        <v>0</v>
      </c>
      <c r="F1069" t="s">
        <v>82964</v>
      </c>
      <c r="G1069" t="s">
        <v>72412</v>
      </c>
      <c r="H1069">
        <v>0</v>
      </c>
      <c r="AH1069">
        <v>0.05</v>
      </c>
      <c r="AI1069">
        <v>0</v>
      </c>
    </row>
    <row r="1070" spans="1:35" x14ac:dyDescent="0.3">
      <c r="A1070" t="s">
        <v>2271</v>
      </c>
      <c r="B1070" t="s">
        <v>69228</v>
      </c>
      <c r="C1070" t="s">
        <v>69229</v>
      </c>
      <c r="D1070">
        <v>0</v>
      </c>
      <c r="E1070">
        <v>0</v>
      </c>
      <c r="F1070" t="s">
        <v>82965</v>
      </c>
      <c r="G1070" t="s">
        <v>72412</v>
      </c>
      <c r="H1070">
        <v>0</v>
      </c>
      <c r="AH1070">
        <v>0.05</v>
      </c>
      <c r="AI1070">
        <v>0</v>
      </c>
    </row>
    <row r="1071" spans="1:35" x14ac:dyDescent="0.3">
      <c r="A1071" t="s">
        <v>2271</v>
      </c>
      <c r="B1071" t="s">
        <v>69230</v>
      </c>
      <c r="C1071" t="s">
        <v>69231</v>
      </c>
      <c r="D1071">
        <v>0</v>
      </c>
      <c r="E1071">
        <v>0</v>
      </c>
      <c r="F1071" t="s">
        <v>82966</v>
      </c>
      <c r="G1071" t="s">
        <v>72412</v>
      </c>
      <c r="H1071">
        <v>0</v>
      </c>
      <c r="AH1071">
        <v>0.05</v>
      </c>
      <c r="AI1071">
        <v>0</v>
      </c>
    </row>
    <row r="1072" spans="1:35" x14ac:dyDescent="0.3">
      <c r="A1072" t="s">
        <v>2271</v>
      </c>
      <c r="B1072" t="s">
        <v>68589</v>
      </c>
      <c r="C1072" t="s">
        <v>3005</v>
      </c>
      <c r="D1072">
        <v>3.71</v>
      </c>
      <c r="E1072">
        <v>1.7399999999999999E-2</v>
      </c>
      <c r="F1072" t="s">
        <v>62851</v>
      </c>
      <c r="G1072" t="s">
        <v>72403</v>
      </c>
      <c r="H1072">
        <v>3.25</v>
      </c>
      <c r="AH1072">
        <v>0.05</v>
      </c>
      <c r="AI1072">
        <v>0</v>
      </c>
    </row>
    <row r="1073" spans="1:35" x14ac:dyDescent="0.3">
      <c r="A1073" t="s">
        <v>2271</v>
      </c>
      <c r="B1073" t="s">
        <v>68594</v>
      </c>
      <c r="C1073" t="s">
        <v>3006</v>
      </c>
      <c r="D1073">
        <v>5.1622000000000003</v>
      </c>
      <c r="E1073">
        <v>1.2800000000000001E-2</v>
      </c>
      <c r="F1073" t="s">
        <v>62852</v>
      </c>
      <c r="G1073" t="s">
        <v>72403</v>
      </c>
      <c r="H1073">
        <v>3.25</v>
      </c>
      <c r="AH1073">
        <v>0.05</v>
      </c>
      <c r="AI1073">
        <v>0</v>
      </c>
    </row>
    <row r="1074" spans="1:35" x14ac:dyDescent="0.3">
      <c r="A1074" t="s">
        <v>2271</v>
      </c>
      <c r="B1074" t="s">
        <v>68595</v>
      </c>
      <c r="C1074" t="s">
        <v>3007</v>
      </c>
      <c r="D1074">
        <v>3.3920000000000003</v>
      </c>
      <c r="E1074">
        <v>1.2800000000000001E-2</v>
      </c>
      <c r="F1074" t="s">
        <v>62168</v>
      </c>
      <c r="G1074" t="s">
        <v>72403</v>
      </c>
      <c r="H1074">
        <v>3.25</v>
      </c>
      <c r="AH1074">
        <v>0.05</v>
      </c>
      <c r="AI1074">
        <v>0</v>
      </c>
    </row>
    <row r="1075" spans="1:35" x14ac:dyDescent="0.3">
      <c r="A1075" t="s">
        <v>2271</v>
      </c>
      <c r="B1075" t="s">
        <v>68597</v>
      </c>
      <c r="C1075" t="s">
        <v>3008</v>
      </c>
      <c r="D1075">
        <v>3.71</v>
      </c>
      <c r="E1075">
        <v>1.2800000000000001E-2</v>
      </c>
      <c r="F1075" t="s">
        <v>62168</v>
      </c>
      <c r="G1075" t="s">
        <v>72403</v>
      </c>
      <c r="H1075">
        <v>3.25</v>
      </c>
      <c r="AH1075">
        <v>0.05</v>
      </c>
      <c r="AI1075">
        <v>0</v>
      </c>
    </row>
    <row r="1076" spans="1:35" x14ac:dyDescent="0.3">
      <c r="A1076" t="s">
        <v>2271</v>
      </c>
      <c r="B1076" t="s">
        <v>68600</v>
      </c>
      <c r="C1076" t="s">
        <v>3009</v>
      </c>
      <c r="D1076">
        <v>5.1622000000000003</v>
      </c>
      <c r="E1076">
        <v>1.38E-2</v>
      </c>
      <c r="F1076" t="s">
        <v>62853</v>
      </c>
      <c r="G1076" t="s">
        <v>72403</v>
      </c>
      <c r="H1076">
        <v>3.25</v>
      </c>
      <c r="AH1076">
        <v>0.05</v>
      </c>
      <c r="AI1076">
        <v>0</v>
      </c>
    </row>
    <row r="1077" spans="1:35" x14ac:dyDescent="0.3">
      <c r="A1077" t="s">
        <v>2271</v>
      </c>
      <c r="B1077" t="s">
        <v>68601</v>
      </c>
      <c r="C1077" t="s">
        <v>3010</v>
      </c>
      <c r="D1077">
        <v>5.1675000000000004</v>
      </c>
      <c r="E1077">
        <v>1.38E-2</v>
      </c>
      <c r="F1077" t="s">
        <v>62854</v>
      </c>
      <c r="G1077" t="s">
        <v>72403</v>
      </c>
      <c r="H1077">
        <v>3.25</v>
      </c>
      <c r="AH1077">
        <v>0.05</v>
      </c>
      <c r="AI1077">
        <v>0</v>
      </c>
    </row>
    <row r="1078" spans="1:35" x14ac:dyDescent="0.3">
      <c r="A1078" t="s">
        <v>2271</v>
      </c>
      <c r="B1078" t="s">
        <v>68604</v>
      </c>
      <c r="C1078" t="s">
        <v>3011</v>
      </c>
      <c r="D1078">
        <v>2.3108000000000004</v>
      </c>
      <c r="E1078">
        <v>7.4000000000000003E-3</v>
      </c>
      <c r="F1078" t="s">
        <v>62855</v>
      </c>
      <c r="G1078" t="s">
        <v>72403</v>
      </c>
      <c r="H1078">
        <v>3.25</v>
      </c>
      <c r="AH1078">
        <v>0.05</v>
      </c>
      <c r="AI1078">
        <v>0</v>
      </c>
    </row>
    <row r="1079" spans="1:35" x14ac:dyDescent="0.3">
      <c r="A1079" t="s">
        <v>2271</v>
      </c>
      <c r="B1079" t="s">
        <v>68605</v>
      </c>
      <c r="C1079" t="s">
        <v>3012</v>
      </c>
      <c r="D1079">
        <v>5.8511999999999995</v>
      </c>
      <c r="E1079">
        <v>3.04E-2</v>
      </c>
      <c r="F1079" t="s">
        <v>62856</v>
      </c>
      <c r="G1079" t="s">
        <v>72403</v>
      </c>
      <c r="H1079">
        <v>3.25</v>
      </c>
      <c r="AH1079">
        <v>0.05</v>
      </c>
      <c r="AI1079">
        <v>0</v>
      </c>
    </row>
    <row r="1080" spans="1:35" x14ac:dyDescent="0.3">
      <c r="A1080" t="s">
        <v>2271</v>
      </c>
      <c r="B1080" t="s">
        <v>68606</v>
      </c>
      <c r="C1080" t="s">
        <v>3013</v>
      </c>
      <c r="D1080">
        <v>1.1448</v>
      </c>
      <c r="E1080">
        <v>7.4000000000000003E-3</v>
      </c>
      <c r="F1080" t="s">
        <v>62168</v>
      </c>
      <c r="G1080" t="s">
        <v>72403</v>
      </c>
      <c r="H1080">
        <v>3.25</v>
      </c>
      <c r="AH1080">
        <v>0.05</v>
      </c>
      <c r="AI1080">
        <v>0</v>
      </c>
    </row>
    <row r="1081" spans="1:35" x14ac:dyDescent="0.3">
      <c r="A1081" t="s">
        <v>2271</v>
      </c>
      <c r="B1081" t="s">
        <v>68607</v>
      </c>
      <c r="C1081" t="s">
        <v>3014</v>
      </c>
      <c r="D1081">
        <v>2.3108000000000004</v>
      </c>
      <c r="E1081">
        <v>1.7000000000000001E-2</v>
      </c>
      <c r="F1081" t="s">
        <v>62168</v>
      </c>
      <c r="G1081" t="s">
        <v>72403</v>
      </c>
      <c r="H1081">
        <v>3.25</v>
      </c>
      <c r="AH1081">
        <v>0.05</v>
      </c>
      <c r="AI1081">
        <v>0</v>
      </c>
    </row>
    <row r="1082" spans="1:35" x14ac:dyDescent="0.3">
      <c r="A1082" t="s">
        <v>2271</v>
      </c>
      <c r="B1082" t="s">
        <v>64868</v>
      </c>
      <c r="C1082" t="s">
        <v>64869</v>
      </c>
      <c r="D1082">
        <v>32</v>
      </c>
      <c r="E1082">
        <v>0.20799999999999999</v>
      </c>
      <c r="F1082" t="s">
        <v>62857</v>
      </c>
      <c r="G1082" t="s">
        <v>72422</v>
      </c>
      <c r="H1082">
        <v>3.25</v>
      </c>
      <c r="AH1082">
        <v>0.05</v>
      </c>
      <c r="AI1082">
        <v>0</v>
      </c>
    </row>
    <row r="1083" spans="1:35" x14ac:dyDescent="0.3">
      <c r="A1083" t="s">
        <v>2271</v>
      </c>
      <c r="B1083" t="s">
        <v>64871</v>
      </c>
      <c r="C1083" t="s">
        <v>64872</v>
      </c>
      <c r="D1083">
        <v>25</v>
      </c>
      <c r="E1083">
        <v>0.15</v>
      </c>
      <c r="F1083" t="s">
        <v>62858</v>
      </c>
      <c r="G1083" t="s">
        <v>72422</v>
      </c>
      <c r="H1083">
        <v>3.25</v>
      </c>
      <c r="AH1083">
        <v>0.05</v>
      </c>
      <c r="AI1083">
        <v>0</v>
      </c>
    </row>
    <row r="1084" spans="1:35" x14ac:dyDescent="0.3">
      <c r="A1084" t="s">
        <v>2271</v>
      </c>
      <c r="B1084" t="s">
        <v>64876</v>
      </c>
      <c r="C1084" t="s">
        <v>64877</v>
      </c>
      <c r="D1084">
        <v>13.883562</v>
      </c>
      <c r="E1084">
        <v>0</v>
      </c>
      <c r="F1084" t="s">
        <v>62168</v>
      </c>
      <c r="G1084" t="s">
        <v>72422</v>
      </c>
      <c r="H1084">
        <v>3.25</v>
      </c>
      <c r="AH1084">
        <v>0.05</v>
      </c>
      <c r="AI1084">
        <v>0</v>
      </c>
    </row>
    <row r="1085" spans="1:35" x14ac:dyDescent="0.3">
      <c r="A1085" t="s">
        <v>2271</v>
      </c>
      <c r="B1085" t="s">
        <v>64880</v>
      </c>
      <c r="C1085" t="s">
        <v>3015</v>
      </c>
      <c r="D1085">
        <v>29.765515499999999</v>
      </c>
      <c r="E1085">
        <v>1.78E-2</v>
      </c>
      <c r="F1085" t="s">
        <v>62168</v>
      </c>
      <c r="G1085" t="s">
        <v>72422</v>
      </c>
      <c r="H1085">
        <v>3.25</v>
      </c>
      <c r="AH1085">
        <v>0.05</v>
      </c>
      <c r="AI1085">
        <v>0</v>
      </c>
    </row>
    <row r="1086" spans="1:35" x14ac:dyDescent="0.3">
      <c r="A1086" t="s">
        <v>2271</v>
      </c>
      <c r="B1086" t="s">
        <v>64882</v>
      </c>
      <c r="C1086" t="s">
        <v>64883</v>
      </c>
      <c r="D1086">
        <v>51</v>
      </c>
      <c r="E1086">
        <v>0.34</v>
      </c>
      <c r="F1086" t="s">
        <v>62859</v>
      </c>
      <c r="G1086" t="s">
        <v>72422</v>
      </c>
      <c r="H1086">
        <v>3.25</v>
      </c>
      <c r="AH1086">
        <v>0.05</v>
      </c>
      <c r="AI1086">
        <v>0</v>
      </c>
    </row>
    <row r="1087" spans="1:35" x14ac:dyDescent="0.3">
      <c r="A1087" t="s">
        <v>2271</v>
      </c>
      <c r="B1087" t="s">
        <v>64885</v>
      </c>
      <c r="C1087" t="s">
        <v>3016</v>
      </c>
      <c r="D1087">
        <v>45.764334000000005</v>
      </c>
      <c r="E1087">
        <v>3.4000000000000002E-2</v>
      </c>
      <c r="F1087" t="s">
        <v>62168</v>
      </c>
      <c r="G1087" t="s">
        <v>72422</v>
      </c>
      <c r="H1087">
        <v>3.25</v>
      </c>
      <c r="AH1087">
        <v>0.05</v>
      </c>
      <c r="AI1087">
        <v>0</v>
      </c>
    </row>
    <row r="1088" spans="1:35" x14ac:dyDescent="0.3">
      <c r="A1088" t="s">
        <v>2271</v>
      </c>
      <c r="B1088" t="s">
        <v>64886</v>
      </c>
      <c r="C1088" t="s">
        <v>64887</v>
      </c>
      <c r="D1088">
        <v>0</v>
      </c>
      <c r="E1088">
        <v>0.50600000000000001</v>
      </c>
      <c r="F1088" t="s">
        <v>62860</v>
      </c>
      <c r="G1088" t="s">
        <v>72422</v>
      </c>
      <c r="H1088">
        <v>3.25</v>
      </c>
      <c r="AH1088">
        <v>0.05</v>
      </c>
      <c r="AI1088">
        <v>0</v>
      </c>
    </row>
    <row r="1089" spans="1:35" x14ac:dyDescent="0.3">
      <c r="A1089" t="s">
        <v>2271</v>
      </c>
      <c r="B1089" t="s">
        <v>64889</v>
      </c>
      <c r="C1089" t="s">
        <v>3017</v>
      </c>
      <c r="D1089">
        <v>87.029365499999997</v>
      </c>
      <c r="E1089">
        <v>0</v>
      </c>
      <c r="F1089" t="s">
        <v>62168</v>
      </c>
      <c r="G1089" t="s">
        <v>72422</v>
      </c>
      <c r="H1089">
        <v>3.25</v>
      </c>
      <c r="AH1089">
        <v>0.05</v>
      </c>
      <c r="AI1089">
        <v>0</v>
      </c>
    </row>
    <row r="1090" spans="1:35" x14ac:dyDescent="0.3">
      <c r="A1090" t="s">
        <v>2271</v>
      </c>
      <c r="B1090" t="s">
        <v>64890</v>
      </c>
      <c r="C1090" t="s">
        <v>3018</v>
      </c>
      <c r="D1090">
        <v>87.029365499999997</v>
      </c>
      <c r="E1090">
        <v>0</v>
      </c>
      <c r="F1090" t="s">
        <v>62168</v>
      </c>
      <c r="G1090" t="s">
        <v>72422</v>
      </c>
      <c r="H1090">
        <v>3.25</v>
      </c>
      <c r="AH1090">
        <v>0.05</v>
      </c>
      <c r="AI1090">
        <v>0</v>
      </c>
    </row>
    <row r="1091" spans="1:35" x14ac:dyDescent="0.3">
      <c r="A1091" t="s">
        <v>2271</v>
      </c>
      <c r="B1091" t="s">
        <v>64891</v>
      </c>
      <c r="C1091" t="s">
        <v>3019</v>
      </c>
      <c r="D1091">
        <v>61.9033905</v>
      </c>
      <c r="E1091">
        <v>4.4400000000000002E-2</v>
      </c>
      <c r="F1091" t="s">
        <v>62168</v>
      </c>
      <c r="G1091" t="s">
        <v>72422</v>
      </c>
      <c r="H1091">
        <v>3.25</v>
      </c>
      <c r="AH1091">
        <v>0.05</v>
      </c>
      <c r="AI1091">
        <v>0</v>
      </c>
    </row>
    <row r="1092" spans="1:35" x14ac:dyDescent="0.3">
      <c r="A1092" t="s">
        <v>2271</v>
      </c>
      <c r="B1092" t="s">
        <v>64892</v>
      </c>
      <c r="C1092" t="s">
        <v>3020</v>
      </c>
      <c r="D1092">
        <v>60.021864000000008</v>
      </c>
      <c r="E1092">
        <v>0.45200000000000001</v>
      </c>
      <c r="F1092" t="s">
        <v>62168</v>
      </c>
      <c r="G1092" t="s">
        <v>72422</v>
      </c>
      <c r="H1092">
        <v>3.25</v>
      </c>
      <c r="AH1092">
        <v>0.05</v>
      </c>
      <c r="AI1092">
        <v>0</v>
      </c>
    </row>
    <row r="1093" spans="1:35" x14ac:dyDescent="0.3">
      <c r="A1093" t="s">
        <v>2271</v>
      </c>
      <c r="B1093" t="s">
        <v>64893</v>
      </c>
      <c r="C1093" t="s">
        <v>3021</v>
      </c>
      <c r="D1093">
        <v>60.021864000000008</v>
      </c>
      <c r="E1093">
        <v>0</v>
      </c>
      <c r="F1093" t="s">
        <v>62168</v>
      </c>
      <c r="G1093" t="s">
        <v>72422</v>
      </c>
      <c r="H1093">
        <v>3.25</v>
      </c>
      <c r="AH1093">
        <v>0.05</v>
      </c>
      <c r="AI1093">
        <v>0</v>
      </c>
    </row>
    <row r="1094" spans="1:35" x14ac:dyDescent="0.3">
      <c r="A1094" t="s">
        <v>2271</v>
      </c>
      <c r="B1094" t="s">
        <v>64894</v>
      </c>
      <c r="C1094" t="s">
        <v>3022</v>
      </c>
      <c r="D1094">
        <v>42</v>
      </c>
      <c r="E1094">
        <v>0.28399999999999997</v>
      </c>
      <c r="F1094" t="s">
        <v>62861</v>
      </c>
      <c r="G1094" t="s">
        <v>72422</v>
      </c>
      <c r="H1094">
        <v>3.25</v>
      </c>
      <c r="AH1094">
        <v>0.05</v>
      </c>
      <c r="AI1094">
        <v>0</v>
      </c>
    </row>
    <row r="1095" spans="1:35" x14ac:dyDescent="0.3">
      <c r="A1095" t="s">
        <v>2271</v>
      </c>
      <c r="B1095" t="s">
        <v>64900</v>
      </c>
      <c r="C1095" t="s">
        <v>3023</v>
      </c>
      <c r="D1095">
        <v>21.012326999999999</v>
      </c>
      <c r="E1095">
        <v>0</v>
      </c>
      <c r="F1095" t="s">
        <v>62168</v>
      </c>
      <c r="G1095" t="s">
        <v>72422</v>
      </c>
      <c r="H1095">
        <v>3.25</v>
      </c>
      <c r="AH1095">
        <v>0.05</v>
      </c>
      <c r="AI1095">
        <v>0</v>
      </c>
    </row>
    <row r="1096" spans="1:35" x14ac:dyDescent="0.3">
      <c r="A1096" t="s">
        <v>2271</v>
      </c>
      <c r="B1096" t="s">
        <v>64901</v>
      </c>
      <c r="C1096" t="s">
        <v>3024</v>
      </c>
      <c r="D1096">
        <v>43.520526000000004</v>
      </c>
      <c r="E1096">
        <v>0.28399999999999997</v>
      </c>
      <c r="F1096" t="s">
        <v>62168</v>
      </c>
      <c r="G1096" t="s">
        <v>72422</v>
      </c>
      <c r="H1096">
        <v>3.25</v>
      </c>
      <c r="AH1096">
        <v>0.05</v>
      </c>
      <c r="AI1096">
        <v>0</v>
      </c>
    </row>
    <row r="1097" spans="1:35" x14ac:dyDescent="0.3">
      <c r="A1097" t="s">
        <v>2271</v>
      </c>
      <c r="B1097" t="s">
        <v>64902</v>
      </c>
      <c r="C1097" t="s">
        <v>3025</v>
      </c>
      <c r="D1097">
        <v>43.520526000000004</v>
      </c>
      <c r="E1097">
        <v>0</v>
      </c>
      <c r="F1097" t="s">
        <v>62168</v>
      </c>
      <c r="G1097" t="s">
        <v>72422</v>
      </c>
      <c r="H1097">
        <v>3.25</v>
      </c>
      <c r="AH1097">
        <v>0.05</v>
      </c>
      <c r="AI1097">
        <v>0</v>
      </c>
    </row>
    <row r="1098" spans="1:35" x14ac:dyDescent="0.3">
      <c r="A1098" t="s">
        <v>2271</v>
      </c>
      <c r="B1098" t="s">
        <v>64903</v>
      </c>
      <c r="C1098" t="s">
        <v>3026</v>
      </c>
      <c r="D1098">
        <v>36.134658000000002</v>
      </c>
      <c r="E1098">
        <v>2.8000000000000001E-2</v>
      </c>
      <c r="F1098" t="s">
        <v>62168</v>
      </c>
      <c r="G1098" t="s">
        <v>72422</v>
      </c>
      <c r="H1098">
        <v>3.25</v>
      </c>
      <c r="AH1098">
        <v>0.05</v>
      </c>
      <c r="AI1098">
        <v>0</v>
      </c>
    </row>
    <row r="1099" spans="1:35" x14ac:dyDescent="0.3">
      <c r="A1099" t="s">
        <v>2271</v>
      </c>
      <c r="B1099" t="s">
        <v>64904</v>
      </c>
      <c r="C1099" t="s">
        <v>3027</v>
      </c>
      <c r="D1099">
        <v>30.010932000000004</v>
      </c>
      <c r="E1099">
        <v>0</v>
      </c>
      <c r="F1099" t="s">
        <v>62168</v>
      </c>
      <c r="G1099" t="s">
        <v>72422</v>
      </c>
      <c r="H1099">
        <v>3.25</v>
      </c>
      <c r="AH1099">
        <v>0.05</v>
      </c>
      <c r="AI1099">
        <v>0</v>
      </c>
    </row>
    <row r="1100" spans="1:35" x14ac:dyDescent="0.3">
      <c r="A1100" t="s">
        <v>2271</v>
      </c>
      <c r="B1100" t="s">
        <v>64905</v>
      </c>
      <c r="C1100" t="s">
        <v>3028</v>
      </c>
      <c r="D1100">
        <v>30.010932000000004</v>
      </c>
      <c r="E1100">
        <v>0</v>
      </c>
      <c r="F1100" t="s">
        <v>62168</v>
      </c>
      <c r="G1100" t="s">
        <v>72422</v>
      </c>
      <c r="H1100">
        <v>3.25</v>
      </c>
      <c r="AH1100">
        <v>0.05</v>
      </c>
      <c r="AI1100">
        <v>0</v>
      </c>
    </row>
    <row r="1101" spans="1:35" x14ac:dyDescent="0.3">
      <c r="A1101" t="s">
        <v>2271</v>
      </c>
      <c r="B1101" t="s">
        <v>68608</v>
      </c>
      <c r="C1101" t="s">
        <v>3029</v>
      </c>
      <c r="D1101">
        <v>4.3883999999999999</v>
      </c>
      <c r="E1101">
        <v>1.7000000000000001E-2</v>
      </c>
      <c r="F1101" t="s">
        <v>62862</v>
      </c>
      <c r="G1101" t="s">
        <v>72403</v>
      </c>
      <c r="H1101">
        <v>3.25</v>
      </c>
      <c r="AH1101">
        <v>0.05</v>
      </c>
      <c r="AI1101">
        <v>0</v>
      </c>
    </row>
    <row r="1102" spans="1:35" x14ac:dyDescent="0.3">
      <c r="A1102" t="s">
        <v>2271</v>
      </c>
      <c r="B1102" t="s">
        <v>68609</v>
      </c>
      <c r="C1102" t="s">
        <v>3030</v>
      </c>
      <c r="D1102">
        <v>4.3883999999999999</v>
      </c>
      <c r="E1102">
        <v>1.7000000000000001E-2</v>
      </c>
      <c r="F1102" t="s">
        <v>62168</v>
      </c>
      <c r="G1102" t="s">
        <v>72403</v>
      </c>
      <c r="H1102">
        <v>3.25</v>
      </c>
      <c r="AH1102">
        <v>0.05</v>
      </c>
      <c r="AI1102">
        <v>0</v>
      </c>
    </row>
    <row r="1103" spans="1:35" x14ac:dyDescent="0.3">
      <c r="A1103" t="s">
        <v>2271</v>
      </c>
      <c r="B1103" t="s">
        <v>68610</v>
      </c>
      <c r="C1103" t="s">
        <v>3031</v>
      </c>
      <c r="D1103">
        <v>1.272</v>
      </c>
      <c r="E1103">
        <v>1.7999999999999999E-2</v>
      </c>
      <c r="F1103" t="s">
        <v>62168</v>
      </c>
      <c r="G1103" t="s">
        <v>72403</v>
      </c>
      <c r="H1103">
        <v>3.25</v>
      </c>
      <c r="AH1103">
        <v>0.05</v>
      </c>
      <c r="AI1103">
        <v>0</v>
      </c>
    </row>
    <row r="1104" spans="1:35" x14ac:dyDescent="0.3">
      <c r="A1104" t="s">
        <v>2271</v>
      </c>
      <c r="B1104" t="s">
        <v>68611</v>
      </c>
      <c r="C1104" t="s">
        <v>3032</v>
      </c>
      <c r="D1104">
        <v>3.1482000000000006</v>
      </c>
      <c r="E1104">
        <v>1.38E-2</v>
      </c>
      <c r="F1104" t="s">
        <v>62168</v>
      </c>
      <c r="G1104" t="s">
        <v>72403</v>
      </c>
      <c r="H1104">
        <v>3.25</v>
      </c>
      <c r="AH1104">
        <v>0.05</v>
      </c>
      <c r="AI1104">
        <v>0</v>
      </c>
    </row>
    <row r="1105" spans="1:35" x14ac:dyDescent="0.3">
      <c r="A1105" t="s">
        <v>2271</v>
      </c>
      <c r="B1105" t="s">
        <v>64906</v>
      </c>
      <c r="C1105" t="s">
        <v>3033</v>
      </c>
      <c r="D1105">
        <v>99.031401000000002</v>
      </c>
      <c r="E1105">
        <v>0.53800000000000003</v>
      </c>
      <c r="F1105" t="s">
        <v>62863</v>
      </c>
      <c r="G1105" t="s">
        <v>72422</v>
      </c>
      <c r="H1105">
        <v>3.25</v>
      </c>
      <c r="AH1105">
        <v>0.05</v>
      </c>
      <c r="AI1105">
        <v>0</v>
      </c>
    </row>
    <row r="1106" spans="1:35" x14ac:dyDescent="0.3">
      <c r="A1106" t="s">
        <v>2271</v>
      </c>
      <c r="B1106" t="s">
        <v>64912</v>
      </c>
      <c r="C1106" t="s">
        <v>91393</v>
      </c>
      <c r="D1106">
        <v>25.44</v>
      </c>
      <c r="E1106">
        <v>0</v>
      </c>
      <c r="F1106" t="s">
        <v>62168</v>
      </c>
      <c r="G1106" t="s">
        <v>72422</v>
      </c>
      <c r="H1106">
        <v>3.25</v>
      </c>
      <c r="AH1106">
        <v>0.05</v>
      </c>
      <c r="AI1106">
        <v>0</v>
      </c>
    </row>
    <row r="1107" spans="1:35" x14ac:dyDescent="0.3">
      <c r="A1107" t="s">
        <v>2271</v>
      </c>
      <c r="B1107" t="s">
        <v>64913</v>
      </c>
      <c r="C1107" t="s">
        <v>3035</v>
      </c>
      <c r="D1107">
        <v>116.79488100000002</v>
      </c>
      <c r="E1107">
        <v>0.77400000000000002</v>
      </c>
      <c r="F1107" t="s">
        <v>62864</v>
      </c>
      <c r="G1107" t="s">
        <v>72422</v>
      </c>
      <c r="H1107">
        <v>3.25</v>
      </c>
      <c r="AH1107">
        <v>0.05</v>
      </c>
      <c r="AI1107">
        <v>0</v>
      </c>
    </row>
    <row r="1108" spans="1:35" x14ac:dyDescent="0.3">
      <c r="A1108" t="s">
        <v>2271</v>
      </c>
      <c r="B1108" t="s">
        <v>64918</v>
      </c>
      <c r="C1108" t="s">
        <v>91392</v>
      </c>
      <c r="D1108">
        <v>34.980000000000004</v>
      </c>
      <c r="E1108">
        <v>0</v>
      </c>
      <c r="F1108" t="s">
        <v>62168</v>
      </c>
      <c r="G1108" t="s">
        <v>72422</v>
      </c>
      <c r="H1108">
        <v>3.25</v>
      </c>
      <c r="AH1108">
        <v>0.05</v>
      </c>
      <c r="AI1108">
        <v>0</v>
      </c>
    </row>
    <row r="1109" spans="1:35" x14ac:dyDescent="0.3">
      <c r="A1109" t="s">
        <v>2271</v>
      </c>
      <c r="B1109" t="s">
        <v>64919</v>
      </c>
      <c r="C1109" t="s">
        <v>3037</v>
      </c>
      <c r="D1109">
        <v>167.05851749999999</v>
      </c>
      <c r="E1109">
        <v>0.86199999999999999</v>
      </c>
      <c r="F1109" t="s">
        <v>62865</v>
      </c>
      <c r="G1109" t="s">
        <v>72422</v>
      </c>
      <c r="H1109">
        <v>3.25</v>
      </c>
      <c r="AH1109">
        <v>0.05</v>
      </c>
      <c r="AI1109">
        <v>0</v>
      </c>
    </row>
    <row r="1110" spans="1:35" x14ac:dyDescent="0.3">
      <c r="A1110" t="s">
        <v>2271</v>
      </c>
      <c r="B1110" t="s">
        <v>64930</v>
      </c>
      <c r="C1110" t="s">
        <v>3038</v>
      </c>
      <c r="D1110">
        <v>116.04694500000001</v>
      </c>
      <c r="E1110">
        <v>0</v>
      </c>
      <c r="F1110" t="s">
        <v>62168</v>
      </c>
      <c r="G1110" t="s">
        <v>72422</v>
      </c>
      <c r="H1110">
        <v>3.25</v>
      </c>
      <c r="AH1110">
        <v>0.05</v>
      </c>
      <c r="AI1110">
        <v>0</v>
      </c>
    </row>
    <row r="1111" spans="1:35" x14ac:dyDescent="0.3">
      <c r="A1111" t="s">
        <v>2271</v>
      </c>
      <c r="B1111" t="s">
        <v>64931</v>
      </c>
      <c r="C1111" t="s">
        <v>3039</v>
      </c>
      <c r="D1111">
        <v>235.085634</v>
      </c>
      <c r="E1111">
        <v>1.22</v>
      </c>
      <c r="F1111" t="s">
        <v>62866</v>
      </c>
      <c r="G1111" t="s">
        <v>72422</v>
      </c>
      <c r="H1111">
        <v>3.25</v>
      </c>
      <c r="AH1111">
        <v>0.05</v>
      </c>
      <c r="AI1111">
        <v>0</v>
      </c>
    </row>
    <row r="1112" spans="1:35" x14ac:dyDescent="0.3">
      <c r="A1112" t="s">
        <v>2271</v>
      </c>
      <c r="B1112" t="s">
        <v>64939</v>
      </c>
      <c r="C1112" t="s">
        <v>3040</v>
      </c>
      <c r="D1112">
        <v>159.31036800000001</v>
      </c>
      <c r="E1112">
        <v>0</v>
      </c>
      <c r="F1112" t="s">
        <v>62168</v>
      </c>
      <c r="G1112" t="s">
        <v>72422</v>
      </c>
      <c r="H1112">
        <v>3.25</v>
      </c>
      <c r="AH1112">
        <v>0.05</v>
      </c>
      <c r="AI1112">
        <v>0</v>
      </c>
    </row>
    <row r="1113" spans="1:35" x14ac:dyDescent="0.3">
      <c r="A1113" t="s">
        <v>2271</v>
      </c>
      <c r="B1113" t="s">
        <v>64940</v>
      </c>
      <c r="C1113" t="s">
        <v>64941</v>
      </c>
      <c r="D1113">
        <v>0</v>
      </c>
      <c r="E1113">
        <v>0</v>
      </c>
      <c r="F1113" t="s">
        <v>62168</v>
      </c>
      <c r="G1113" t="s">
        <v>72422</v>
      </c>
      <c r="H1113">
        <v>3.25</v>
      </c>
      <c r="AH1113">
        <v>0.05</v>
      </c>
      <c r="AI1113">
        <v>0</v>
      </c>
    </row>
    <row r="1114" spans="1:35" x14ac:dyDescent="0.3">
      <c r="A1114" t="s">
        <v>2271</v>
      </c>
      <c r="B1114" t="s">
        <v>68616</v>
      </c>
      <c r="C1114" t="s">
        <v>3041</v>
      </c>
      <c r="D1114">
        <v>6.3918000000000008</v>
      </c>
      <c r="E1114">
        <v>4.1000000000000002E-2</v>
      </c>
      <c r="F1114" t="s">
        <v>62867</v>
      </c>
      <c r="G1114" t="s">
        <v>72403</v>
      </c>
      <c r="H1114">
        <v>3.25</v>
      </c>
      <c r="AH1114">
        <v>0.05</v>
      </c>
      <c r="AI1114">
        <v>0</v>
      </c>
    </row>
    <row r="1115" spans="1:35" x14ac:dyDescent="0.3">
      <c r="A1115" t="s">
        <v>2271</v>
      </c>
      <c r="B1115" t="s">
        <v>64942</v>
      </c>
      <c r="C1115" t="s">
        <v>64943</v>
      </c>
      <c r="D1115">
        <v>0</v>
      </c>
      <c r="E1115">
        <v>0</v>
      </c>
      <c r="F1115" t="s">
        <v>62168</v>
      </c>
      <c r="G1115" t="s">
        <v>72422</v>
      </c>
      <c r="H1115">
        <v>3.25</v>
      </c>
      <c r="AH1115">
        <v>0.05</v>
      </c>
      <c r="AI1115">
        <v>0</v>
      </c>
    </row>
    <row r="1116" spans="1:35" x14ac:dyDescent="0.3">
      <c r="A1116" t="s">
        <v>2271</v>
      </c>
      <c r="B1116" t="s">
        <v>64944</v>
      </c>
      <c r="C1116" t="s">
        <v>64945</v>
      </c>
      <c r="D1116">
        <v>0</v>
      </c>
      <c r="E1116">
        <v>3.074E-2</v>
      </c>
      <c r="F1116" t="s">
        <v>82998</v>
      </c>
      <c r="G1116" t="s">
        <v>72422</v>
      </c>
      <c r="H1116">
        <v>0</v>
      </c>
      <c r="AH1116">
        <v>0.05</v>
      </c>
      <c r="AI1116">
        <v>0</v>
      </c>
    </row>
    <row r="1117" spans="1:35" x14ac:dyDescent="0.3">
      <c r="A1117" t="s">
        <v>2271</v>
      </c>
      <c r="B1117" t="s">
        <v>64946</v>
      </c>
      <c r="C1117" t="s">
        <v>64947</v>
      </c>
      <c r="D1117">
        <v>0</v>
      </c>
      <c r="E1117">
        <v>0</v>
      </c>
      <c r="F1117" t="s">
        <v>62168</v>
      </c>
      <c r="G1117" t="s">
        <v>72422</v>
      </c>
      <c r="H1117">
        <v>0</v>
      </c>
      <c r="AH1117">
        <v>0.05</v>
      </c>
      <c r="AI1117">
        <v>0</v>
      </c>
    </row>
    <row r="1118" spans="1:35" x14ac:dyDescent="0.3">
      <c r="A1118" t="s">
        <v>2271</v>
      </c>
      <c r="B1118" t="s">
        <v>68617</v>
      </c>
      <c r="C1118" t="s">
        <v>3042</v>
      </c>
      <c r="D1118">
        <v>6.519000000000001</v>
      </c>
      <c r="E1118">
        <v>4.2000000000000003E-2</v>
      </c>
      <c r="F1118" t="s">
        <v>62168</v>
      </c>
      <c r="G1118" t="s">
        <v>72403</v>
      </c>
      <c r="H1118">
        <v>3.25</v>
      </c>
      <c r="AH1118">
        <v>0.05</v>
      </c>
      <c r="AI1118">
        <v>0</v>
      </c>
    </row>
    <row r="1119" spans="1:35" x14ac:dyDescent="0.3">
      <c r="A1119" t="s">
        <v>2271</v>
      </c>
      <c r="B1119" t="s">
        <v>68618</v>
      </c>
      <c r="C1119" t="s">
        <v>3043</v>
      </c>
      <c r="D1119">
        <v>9.5611999999999995</v>
      </c>
      <c r="E1119">
        <v>0.06</v>
      </c>
      <c r="F1119" t="s">
        <v>62868</v>
      </c>
      <c r="G1119" t="s">
        <v>72403</v>
      </c>
      <c r="H1119">
        <v>3.25</v>
      </c>
      <c r="AH1119">
        <v>0.05</v>
      </c>
      <c r="AI1119">
        <v>0</v>
      </c>
    </row>
    <row r="1120" spans="1:35" x14ac:dyDescent="0.3">
      <c r="A1120" t="s">
        <v>2271</v>
      </c>
      <c r="B1120" t="s">
        <v>68619</v>
      </c>
      <c r="C1120" t="s">
        <v>3044</v>
      </c>
      <c r="D1120">
        <v>6.2751999999999999</v>
      </c>
      <c r="E1120">
        <v>4.8000000000000001E-2</v>
      </c>
      <c r="F1120" t="s">
        <v>62168</v>
      </c>
      <c r="G1120" t="s">
        <v>72403</v>
      </c>
      <c r="H1120">
        <v>3.25</v>
      </c>
      <c r="AH1120">
        <v>0.05</v>
      </c>
      <c r="AI1120">
        <v>0</v>
      </c>
    </row>
    <row r="1121" spans="1:35" x14ac:dyDescent="0.3">
      <c r="A1121" t="s">
        <v>2271</v>
      </c>
      <c r="B1121" t="s">
        <v>68620</v>
      </c>
      <c r="C1121" t="s">
        <v>3045</v>
      </c>
      <c r="D1121">
        <v>7.9818000000000007</v>
      </c>
      <c r="E1121">
        <v>5.1999999999999998E-2</v>
      </c>
      <c r="F1121" t="s">
        <v>62168</v>
      </c>
      <c r="G1121" t="s">
        <v>72403</v>
      </c>
      <c r="H1121">
        <v>3.25</v>
      </c>
      <c r="AH1121">
        <v>0.05</v>
      </c>
      <c r="AI1121">
        <v>0</v>
      </c>
    </row>
    <row r="1122" spans="1:35" x14ac:dyDescent="0.3">
      <c r="A1122" t="s">
        <v>2271</v>
      </c>
      <c r="B1122" t="s">
        <v>68621</v>
      </c>
      <c r="C1122" t="s">
        <v>3046</v>
      </c>
      <c r="D1122">
        <v>11.024000000000001</v>
      </c>
      <c r="E1122">
        <v>5.8000000000000003E-2</v>
      </c>
      <c r="F1122" t="s">
        <v>62168</v>
      </c>
      <c r="G1122" t="s">
        <v>72403</v>
      </c>
      <c r="H1122">
        <v>3.25</v>
      </c>
      <c r="AH1122">
        <v>0.05</v>
      </c>
      <c r="AI1122">
        <v>0</v>
      </c>
    </row>
    <row r="1123" spans="1:35" x14ac:dyDescent="0.3">
      <c r="A1123" t="s">
        <v>2271</v>
      </c>
      <c r="B1123" t="s">
        <v>68622</v>
      </c>
      <c r="C1123" t="s">
        <v>3047</v>
      </c>
      <c r="D1123">
        <v>12.614000000000001</v>
      </c>
      <c r="E1123">
        <v>6.2E-2</v>
      </c>
      <c r="F1123" t="s">
        <v>62168</v>
      </c>
      <c r="G1123" t="s">
        <v>72403</v>
      </c>
      <c r="H1123">
        <v>3.25</v>
      </c>
      <c r="AH1123">
        <v>0.05</v>
      </c>
      <c r="AI1123">
        <v>0</v>
      </c>
    </row>
    <row r="1124" spans="1:35" x14ac:dyDescent="0.3">
      <c r="A1124" t="s">
        <v>2271</v>
      </c>
      <c r="B1124" t="s">
        <v>68623</v>
      </c>
      <c r="C1124" t="s">
        <v>3048</v>
      </c>
      <c r="D1124">
        <v>14.564400000000001</v>
      </c>
      <c r="E1124">
        <v>0.112</v>
      </c>
      <c r="F1124" t="s">
        <v>62168</v>
      </c>
      <c r="G1124" t="s">
        <v>72403</v>
      </c>
      <c r="H1124">
        <v>3.25</v>
      </c>
      <c r="AH1124">
        <v>0.05</v>
      </c>
      <c r="AI1124">
        <v>0</v>
      </c>
    </row>
    <row r="1125" spans="1:35" x14ac:dyDescent="0.3">
      <c r="A1125" t="s">
        <v>2271</v>
      </c>
      <c r="B1125" t="s">
        <v>68624</v>
      </c>
      <c r="C1125" t="s">
        <v>3049</v>
      </c>
      <c r="D1125">
        <v>11.946199999999999</v>
      </c>
      <c r="E1125">
        <v>7.0000000000000007E-2</v>
      </c>
      <c r="F1125" t="s">
        <v>62168</v>
      </c>
      <c r="G1125" t="s">
        <v>72403</v>
      </c>
      <c r="H1125">
        <v>3.25</v>
      </c>
      <c r="AH1125">
        <v>0.05</v>
      </c>
      <c r="AI1125">
        <v>0</v>
      </c>
    </row>
    <row r="1126" spans="1:35" x14ac:dyDescent="0.3">
      <c r="A1126" t="s">
        <v>2271</v>
      </c>
      <c r="B1126" t="s">
        <v>64829</v>
      </c>
      <c r="C1126" t="s">
        <v>3050</v>
      </c>
      <c r="D1126">
        <v>75.98451</v>
      </c>
      <c r="E1126">
        <v>1.3640000000000001</v>
      </c>
      <c r="F1126" t="s">
        <v>62869</v>
      </c>
      <c r="G1126" t="s">
        <v>72424</v>
      </c>
      <c r="H1126">
        <v>9.75</v>
      </c>
      <c r="AH1126">
        <v>0.05</v>
      </c>
      <c r="AI1126">
        <v>0</v>
      </c>
    </row>
    <row r="1127" spans="1:35" x14ac:dyDescent="0.3">
      <c r="A1127" t="s">
        <v>2271</v>
      </c>
      <c r="B1127" t="s">
        <v>67170</v>
      </c>
      <c r="C1127" t="s">
        <v>67171</v>
      </c>
      <c r="D1127">
        <v>0</v>
      </c>
      <c r="E1127">
        <v>0</v>
      </c>
      <c r="F1127" t="s">
        <v>62168</v>
      </c>
      <c r="G1127" t="s">
        <v>72400</v>
      </c>
      <c r="H1127">
        <v>3.25</v>
      </c>
      <c r="AH1127">
        <v>0.05</v>
      </c>
      <c r="AI1127">
        <v>0</v>
      </c>
    </row>
    <row r="1128" spans="1:35" x14ac:dyDescent="0.3">
      <c r="A1128" t="s">
        <v>2271</v>
      </c>
      <c r="B1128" t="s">
        <v>65250</v>
      </c>
      <c r="C1128" t="s">
        <v>65251</v>
      </c>
      <c r="D1128">
        <v>0</v>
      </c>
      <c r="E1128">
        <v>0</v>
      </c>
      <c r="F1128" t="s">
        <v>62168</v>
      </c>
      <c r="G1128" t="s">
        <v>72407</v>
      </c>
      <c r="H1128">
        <v>6.5</v>
      </c>
      <c r="AH1128">
        <v>0.05</v>
      </c>
      <c r="AI1128">
        <v>0</v>
      </c>
    </row>
    <row r="1129" spans="1:35" x14ac:dyDescent="0.3">
      <c r="A1129" t="s">
        <v>2271</v>
      </c>
      <c r="B1129" t="s">
        <v>65252</v>
      </c>
      <c r="C1129" t="s">
        <v>65253</v>
      </c>
      <c r="D1129">
        <v>0</v>
      </c>
      <c r="E1129">
        <v>0</v>
      </c>
      <c r="F1129" t="s">
        <v>62168</v>
      </c>
      <c r="G1129" t="s">
        <v>72407</v>
      </c>
      <c r="H1129">
        <v>6.5</v>
      </c>
      <c r="AH1129">
        <v>0.05</v>
      </c>
      <c r="AI1129">
        <v>0</v>
      </c>
    </row>
    <row r="1130" spans="1:35" x14ac:dyDescent="0.3">
      <c r="A1130" t="s">
        <v>2271</v>
      </c>
      <c r="B1130" t="s">
        <v>65254</v>
      </c>
      <c r="C1130" t="s">
        <v>65255</v>
      </c>
      <c r="D1130">
        <v>0</v>
      </c>
      <c r="E1130">
        <v>0</v>
      </c>
      <c r="F1130" t="s">
        <v>62168</v>
      </c>
      <c r="G1130" t="s">
        <v>72407</v>
      </c>
      <c r="H1130">
        <v>6.5</v>
      </c>
      <c r="AH1130">
        <v>0.05</v>
      </c>
      <c r="AI1130">
        <v>0</v>
      </c>
    </row>
    <row r="1131" spans="1:35" x14ac:dyDescent="0.3">
      <c r="A1131" t="s">
        <v>2271</v>
      </c>
      <c r="B1131" t="s">
        <v>65256</v>
      </c>
      <c r="C1131" t="s">
        <v>65257</v>
      </c>
      <c r="D1131">
        <v>0</v>
      </c>
      <c r="E1131">
        <v>0</v>
      </c>
      <c r="F1131" t="s">
        <v>62168</v>
      </c>
      <c r="G1131" t="s">
        <v>72407</v>
      </c>
      <c r="H1131">
        <v>6.5</v>
      </c>
      <c r="AH1131">
        <v>0.05</v>
      </c>
      <c r="AI1131">
        <v>0</v>
      </c>
    </row>
    <row r="1132" spans="1:35" x14ac:dyDescent="0.3">
      <c r="A1132" t="s">
        <v>2271</v>
      </c>
      <c r="B1132" t="s">
        <v>65258</v>
      </c>
      <c r="C1132" t="s">
        <v>65259</v>
      </c>
      <c r="D1132">
        <v>0</v>
      </c>
      <c r="E1132">
        <v>0</v>
      </c>
      <c r="F1132" t="s">
        <v>62168</v>
      </c>
      <c r="G1132" t="s">
        <v>72407</v>
      </c>
      <c r="H1132">
        <v>6.5</v>
      </c>
      <c r="AH1132">
        <v>0.05</v>
      </c>
      <c r="AI1132">
        <v>0</v>
      </c>
    </row>
    <row r="1133" spans="1:35" x14ac:dyDescent="0.3">
      <c r="A1133" t="s">
        <v>2271</v>
      </c>
      <c r="B1133" t="s">
        <v>65260</v>
      </c>
      <c r="C1133" t="s">
        <v>65261</v>
      </c>
      <c r="D1133">
        <v>0</v>
      </c>
      <c r="E1133">
        <v>0</v>
      </c>
      <c r="F1133" t="s">
        <v>62168</v>
      </c>
      <c r="G1133" t="s">
        <v>72407</v>
      </c>
      <c r="H1133">
        <v>6.5</v>
      </c>
      <c r="AH1133">
        <v>0.05</v>
      </c>
      <c r="AI1133">
        <v>0</v>
      </c>
    </row>
    <row r="1134" spans="1:35" x14ac:dyDescent="0.3">
      <c r="A1134" t="s">
        <v>2271</v>
      </c>
      <c r="B1134" t="s">
        <v>64948</v>
      </c>
      <c r="C1134" t="s">
        <v>3051</v>
      </c>
      <c r="D1134">
        <v>67.022077500000009</v>
      </c>
      <c r="E1134">
        <v>3.074E-2</v>
      </c>
      <c r="F1134" t="s">
        <v>62168</v>
      </c>
      <c r="G1134" t="s">
        <v>72422</v>
      </c>
      <c r="H1134">
        <v>3.25</v>
      </c>
      <c r="AH1134">
        <v>0.05</v>
      </c>
      <c r="AI1134">
        <v>0</v>
      </c>
    </row>
    <row r="1135" spans="1:35" x14ac:dyDescent="0.3">
      <c r="A1135" t="s">
        <v>2271</v>
      </c>
      <c r="B1135" t="s">
        <v>64949</v>
      </c>
      <c r="C1135" t="s">
        <v>3052</v>
      </c>
      <c r="D1135">
        <v>74.781913500000002</v>
      </c>
      <c r="E1135">
        <v>3.074E-2</v>
      </c>
      <c r="F1135" t="s">
        <v>62168</v>
      </c>
      <c r="G1135" t="s">
        <v>72422</v>
      </c>
      <c r="H1135">
        <v>3.25</v>
      </c>
      <c r="AH1135">
        <v>0.05</v>
      </c>
      <c r="AI1135">
        <v>0</v>
      </c>
    </row>
    <row r="1136" spans="1:35" x14ac:dyDescent="0.3">
      <c r="A1136" t="s">
        <v>2271</v>
      </c>
      <c r="B1136" t="s">
        <v>64950</v>
      </c>
      <c r="C1136" t="s">
        <v>3053</v>
      </c>
      <c r="D1136">
        <v>82.775479500000003</v>
      </c>
      <c r="E1136">
        <v>3.074E-2</v>
      </c>
      <c r="F1136" t="s">
        <v>62168</v>
      </c>
      <c r="G1136" t="s">
        <v>72422</v>
      </c>
      <c r="H1136">
        <v>3.25</v>
      </c>
      <c r="AH1136">
        <v>0.05</v>
      </c>
      <c r="AI1136">
        <v>0</v>
      </c>
    </row>
    <row r="1137" spans="1:35" x14ac:dyDescent="0.3">
      <c r="A1137" t="s">
        <v>2271</v>
      </c>
      <c r="B1137" t="s">
        <v>64951</v>
      </c>
      <c r="C1137" t="s">
        <v>3054</v>
      </c>
      <c r="D1137">
        <v>67.022077500000009</v>
      </c>
      <c r="E1137">
        <v>3.074E-2</v>
      </c>
      <c r="F1137" t="s">
        <v>62168</v>
      </c>
      <c r="G1137" t="s">
        <v>72422</v>
      </c>
      <c r="H1137">
        <v>3.25</v>
      </c>
      <c r="AH1137">
        <v>0.05</v>
      </c>
      <c r="AI1137">
        <v>0</v>
      </c>
    </row>
    <row r="1138" spans="1:35" x14ac:dyDescent="0.3">
      <c r="A1138" t="s">
        <v>2271</v>
      </c>
      <c r="B1138" t="s">
        <v>64952</v>
      </c>
      <c r="C1138" t="s">
        <v>3055</v>
      </c>
      <c r="D1138">
        <v>74.781913500000002</v>
      </c>
      <c r="E1138">
        <v>3.074E-2</v>
      </c>
      <c r="F1138" t="s">
        <v>62168</v>
      </c>
      <c r="G1138" t="s">
        <v>72422</v>
      </c>
      <c r="H1138">
        <v>3.25</v>
      </c>
      <c r="AH1138">
        <v>0.05</v>
      </c>
      <c r="AI1138">
        <v>0</v>
      </c>
    </row>
    <row r="1139" spans="1:35" x14ac:dyDescent="0.3">
      <c r="A1139" t="s">
        <v>2271</v>
      </c>
      <c r="B1139" t="s">
        <v>64953</v>
      </c>
      <c r="C1139" t="s">
        <v>3056</v>
      </c>
      <c r="D1139">
        <v>82.775479500000003</v>
      </c>
      <c r="E1139">
        <v>3.074E-2</v>
      </c>
      <c r="F1139" t="s">
        <v>62168</v>
      </c>
      <c r="G1139" t="s">
        <v>72422</v>
      </c>
      <c r="H1139">
        <v>3.25</v>
      </c>
      <c r="AH1139">
        <v>0.05</v>
      </c>
      <c r="AI1139">
        <v>0</v>
      </c>
    </row>
    <row r="1140" spans="1:35" x14ac:dyDescent="0.3">
      <c r="A1140" t="s">
        <v>2271</v>
      </c>
      <c r="B1140" t="s">
        <v>64954</v>
      </c>
      <c r="C1140" t="s">
        <v>3057</v>
      </c>
      <c r="D1140">
        <v>67.022077500000009</v>
      </c>
      <c r="E1140">
        <v>3.074E-2</v>
      </c>
      <c r="F1140" t="s">
        <v>62168</v>
      </c>
      <c r="G1140" t="s">
        <v>72422</v>
      </c>
      <c r="H1140">
        <v>3.25</v>
      </c>
      <c r="AH1140">
        <v>0.05</v>
      </c>
      <c r="AI1140">
        <v>0</v>
      </c>
    </row>
    <row r="1141" spans="1:35" x14ac:dyDescent="0.3">
      <c r="A1141" t="s">
        <v>2271</v>
      </c>
      <c r="B1141" t="s">
        <v>64955</v>
      </c>
      <c r="C1141" t="s">
        <v>3058</v>
      </c>
      <c r="D1141">
        <v>74.781913500000002</v>
      </c>
      <c r="E1141">
        <v>3.074E-2</v>
      </c>
      <c r="F1141" t="s">
        <v>62168</v>
      </c>
      <c r="G1141" t="s">
        <v>72422</v>
      </c>
      <c r="H1141">
        <v>3.25</v>
      </c>
      <c r="AH1141">
        <v>0.05</v>
      </c>
      <c r="AI1141">
        <v>0</v>
      </c>
    </row>
    <row r="1142" spans="1:35" x14ac:dyDescent="0.3">
      <c r="A1142" t="s">
        <v>2271</v>
      </c>
      <c r="B1142" t="s">
        <v>64956</v>
      </c>
      <c r="C1142" t="s">
        <v>3059</v>
      </c>
      <c r="D1142">
        <v>82.775479500000003</v>
      </c>
      <c r="E1142">
        <v>3.074E-2</v>
      </c>
      <c r="F1142" t="s">
        <v>62168</v>
      </c>
      <c r="G1142" t="s">
        <v>72422</v>
      </c>
      <c r="H1142">
        <v>3.25</v>
      </c>
      <c r="AH1142">
        <v>0.05</v>
      </c>
      <c r="AI1142">
        <v>0</v>
      </c>
    </row>
    <row r="1143" spans="1:35" x14ac:dyDescent="0.3">
      <c r="A1143" t="s">
        <v>2271</v>
      </c>
      <c r="B1143" t="s">
        <v>64957</v>
      </c>
      <c r="C1143" t="s">
        <v>3060</v>
      </c>
      <c r="D1143">
        <v>67.022077500000009</v>
      </c>
      <c r="E1143">
        <v>3.074E-2</v>
      </c>
      <c r="F1143" t="s">
        <v>62168</v>
      </c>
      <c r="G1143" t="s">
        <v>72422</v>
      </c>
      <c r="H1143">
        <v>3.25</v>
      </c>
      <c r="AH1143">
        <v>0.05</v>
      </c>
      <c r="AI1143">
        <v>0</v>
      </c>
    </row>
    <row r="1144" spans="1:35" x14ac:dyDescent="0.3">
      <c r="A1144" t="s">
        <v>2271</v>
      </c>
      <c r="B1144" t="s">
        <v>64958</v>
      </c>
      <c r="C1144" t="s">
        <v>3061</v>
      </c>
      <c r="D1144">
        <v>74.781913500000002</v>
      </c>
      <c r="E1144">
        <v>3.074E-2</v>
      </c>
      <c r="F1144" t="s">
        <v>62168</v>
      </c>
      <c r="G1144" t="s">
        <v>72422</v>
      </c>
      <c r="H1144">
        <v>3.25</v>
      </c>
      <c r="AH1144">
        <v>0.05</v>
      </c>
      <c r="AI1144">
        <v>0</v>
      </c>
    </row>
    <row r="1145" spans="1:35" x14ac:dyDescent="0.3">
      <c r="A1145" t="s">
        <v>2271</v>
      </c>
      <c r="B1145" t="s">
        <v>64959</v>
      </c>
      <c r="C1145" t="s">
        <v>3062</v>
      </c>
      <c r="D1145">
        <v>82.775479500000003</v>
      </c>
      <c r="E1145">
        <v>3.074E-2</v>
      </c>
      <c r="F1145" t="s">
        <v>62168</v>
      </c>
      <c r="G1145" t="s">
        <v>72422</v>
      </c>
      <c r="H1145">
        <v>3.25</v>
      </c>
      <c r="AH1145">
        <v>0.05</v>
      </c>
      <c r="AI1145">
        <v>0</v>
      </c>
    </row>
    <row r="1146" spans="1:35" x14ac:dyDescent="0.3">
      <c r="A1146" t="s">
        <v>2271</v>
      </c>
      <c r="B1146" t="s">
        <v>64960</v>
      </c>
      <c r="C1146" t="s">
        <v>3063</v>
      </c>
      <c r="D1146">
        <v>73.274355</v>
      </c>
      <c r="E1146">
        <v>3.074E-2</v>
      </c>
      <c r="F1146" t="s">
        <v>62168</v>
      </c>
      <c r="G1146" t="s">
        <v>72422</v>
      </c>
      <c r="H1146">
        <v>3.25</v>
      </c>
      <c r="AH1146">
        <v>0.05</v>
      </c>
      <c r="AI1146">
        <v>0</v>
      </c>
    </row>
    <row r="1147" spans="1:35" x14ac:dyDescent="0.3">
      <c r="A1147" t="s">
        <v>2271</v>
      </c>
      <c r="B1147" t="s">
        <v>64961</v>
      </c>
      <c r="C1147" t="s">
        <v>3064</v>
      </c>
      <c r="D1147">
        <v>81.034191000000007</v>
      </c>
      <c r="E1147">
        <v>3.074E-2</v>
      </c>
      <c r="F1147" t="s">
        <v>62168</v>
      </c>
      <c r="G1147" t="s">
        <v>72422</v>
      </c>
      <c r="H1147">
        <v>3.25</v>
      </c>
      <c r="AH1147">
        <v>0.05</v>
      </c>
      <c r="AI1147">
        <v>0</v>
      </c>
    </row>
    <row r="1148" spans="1:35" x14ac:dyDescent="0.3">
      <c r="A1148" t="s">
        <v>2271</v>
      </c>
      <c r="B1148" t="s">
        <v>64962</v>
      </c>
      <c r="C1148" t="s">
        <v>3065</v>
      </c>
      <c r="D1148">
        <v>89.027757000000008</v>
      </c>
      <c r="E1148">
        <v>3.074E-2</v>
      </c>
      <c r="F1148" t="s">
        <v>62168</v>
      </c>
      <c r="G1148" t="s">
        <v>72422</v>
      </c>
      <c r="H1148">
        <v>3.25</v>
      </c>
      <c r="AH1148">
        <v>0.05</v>
      </c>
      <c r="AI1148">
        <v>0</v>
      </c>
    </row>
    <row r="1149" spans="1:35" x14ac:dyDescent="0.3">
      <c r="A1149" t="s">
        <v>2271</v>
      </c>
      <c r="B1149" t="s">
        <v>64963</v>
      </c>
      <c r="C1149" t="s">
        <v>3066</v>
      </c>
      <c r="D1149">
        <v>73.274355</v>
      </c>
      <c r="E1149">
        <v>3.074E-2</v>
      </c>
      <c r="F1149" t="s">
        <v>62168</v>
      </c>
      <c r="G1149" t="s">
        <v>72422</v>
      </c>
      <c r="H1149">
        <v>3.25</v>
      </c>
      <c r="AH1149">
        <v>0.05</v>
      </c>
      <c r="AI1149">
        <v>0</v>
      </c>
    </row>
    <row r="1150" spans="1:35" x14ac:dyDescent="0.3">
      <c r="A1150" t="s">
        <v>2271</v>
      </c>
      <c r="B1150" t="s">
        <v>64964</v>
      </c>
      <c r="C1150" t="s">
        <v>3067</v>
      </c>
      <c r="D1150">
        <v>81.034191000000007</v>
      </c>
      <c r="E1150">
        <v>3.074E-2</v>
      </c>
      <c r="F1150" t="s">
        <v>62168</v>
      </c>
      <c r="G1150" t="s">
        <v>72422</v>
      </c>
      <c r="H1150">
        <v>3.25</v>
      </c>
      <c r="AH1150">
        <v>0.05</v>
      </c>
      <c r="AI1150">
        <v>0</v>
      </c>
    </row>
    <row r="1151" spans="1:35" x14ac:dyDescent="0.3">
      <c r="A1151" t="s">
        <v>2271</v>
      </c>
      <c r="B1151" t="s">
        <v>64965</v>
      </c>
      <c r="C1151" t="s">
        <v>3068</v>
      </c>
      <c r="D1151">
        <v>89.027757000000008</v>
      </c>
      <c r="E1151">
        <v>3.074E-2</v>
      </c>
      <c r="F1151" t="s">
        <v>62168</v>
      </c>
      <c r="G1151" t="s">
        <v>72422</v>
      </c>
      <c r="H1151">
        <v>3.25</v>
      </c>
      <c r="AH1151">
        <v>0.05</v>
      </c>
      <c r="AI1151">
        <v>0</v>
      </c>
    </row>
    <row r="1152" spans="1:35" x14ac:dyDescent="0.3">
      <c r="A1152" t="s">
        <v>2271</v>
      </c>
      <c r="B1152" t="s">
        <v>64966</v>
      </c>
      <c r="C1152" t="s">
        <v>3069</v>
      </c>
      <c r="D1152">
        <v>73.274355</v>
      </c>
      <c r="E1152">
        <v>3.074E-2</v>
      </c>
      <c r="F1152" t="s">
        <v>62168</v>
      </c>
      <c r="G1152" t="s">
        <v>72422</v>
      </c>
      <c r="H1152">
        <v>3.25</v>
      </c>
      <c r="AH1152">
        <v>0.05</v>
      </c>
      <c r="AI1152">
        <v>0</v>
      </c>
    </row>
    <row r="1153" spans="1:35" x14ac:dyDescent="0.3">
      <c r="A1153" t="s">
        <v>2271</v>
      </c>
      <c r="B1153" t="s">
        <v>64967</v>
      </c>
      <c r="C1153" t="s">
        <v>3070</v>
      </c>
      <c r="D1153">
        <v>81.034191000000007</v>
      </c>
      <c r="E1153">
        <v>3.074E-2</v>
      </c>
      <c r="F1153" t="s">
        <v>62168</v>
      </c>
      <c r="G1153" t="s">
        <v>72422</v>
      </c>
      <c r="H1153">
        <v>3.25</v>
      </c>
      <c r="AH1153">
        <v>0.05</v>
      </c>
      <c r="AI1153">
        <v>0</v>
      </c>
    </row>
    <row r="1154" spans="1:35" x14ac:dyDescent="0.3">
      <c r="A1154" t="s">
        <v>2271</v>
      </c>
      <c r="B1154" t="s">
        <v>64968</v>
      </c>
      <c r="C1154" t="s">
        <v>3071</v>
      </c>
      <c r="D1154">
        <v>89.027757000000008</v>
      </c>
      <c r="E1154">
        <v>3.074E-2</v>
      </c>
      <c r="F1154" t="s">
        <v>62168</v>
      </c>
      <c r="G1154" t="s">
        <v>72422</v>
      </c>
      <c r="H1154">
        <v>3.25</v>
      </c>
      <c r="AH1154">
        <v>0.05</v>
      </c>
      <c r="AI1154">
        <v>0</v>
      </c>
    </row>
    <row r="1155" spans="1:35" x14ac:dyDescent="0.3">
      <c r="A1155" t="s">
        <v>2271</v>
      </c>
      <c r="B1155" t="s">
        <v>64969</v>
      </c>
      <c r="C1155" t="s">
        <v>3072</v>
      </c>
      <c r="D1155">
        <v>73.274355</v>
      </c>
      <c r="E1155">
        <v>3.074E-2</v>
      </c>
      <c r="F1155" t="s">
        <v>62168</v>
      </c>
      <c r="G1155" t="s">
        <v>72422</v>
      </c>
      <c r="H1155">
        <v>3.25</v>
      </c>
      <c r="AH1155">
        <v>0.05</v>
      </c>
      <c r="AI1155">
        <v>0</v>
      </c>
    </row>
    <row r="1156" spans="1:35" x14ac:dyDescent="0.3">
      <c r="A1156" t="s">
        <v>2271</v>
      </c>
      <c r="B1156" t="s">
        <v>64970</v>
      </c>
      <c r="C1156" t="s">
        <v>3073</v>
      </c>
      <c r="D1156">
        <v>81.034191000000007</v>
      </c>
      <c r="E1156">
        <v>3.074E-2</v>
      </c>
      <c r="F1156" t="s">
        <v>62168</v>
      </c>
      <c r="G1156" t="s">
        <v>72422</v>
      </c>
      <c r="H1156">
        <v>3.25</v>
      </c>
      <c r="AH1156">
        <v>0.05</v>
      </c>
      <c r="AI1156">
        <v>0</v>
      </c>
    </row>
    <row r="1157" spans="1:35" x14ac:dyDescent="0.3">
      <c r="A1157" t="s">
        <v>2271</v>
      </c>
      <c r="B1157" t="s">
        <v>64971</v>
      </c>
      <c r="C1157" t="s">
        <v>3074</v>
      </c>
      <c r="D1157">
        <v>89.027757000000008</v>
      </c>
      <c r="E1157">
        <v>3.074E-2</v>
      </c>
      <c r="F1157" t="s">
        <v>62168</v>
      </c>
      <c r="G1157" t="s">
        <v>72422</v>
      </c>
      <c r="H1157">
        <v>3.25</v>
      </c>
      <c r="AH1157">
        <v>0.05</v>
      </c>
      <c r="AI1157">
        <v>0</v>
      </c>
    </row>
    <row r="1158" spans="1:35" x14ac:dyDescent="0.3">
      <c r="A1158" t="s">
        <v>2271</v>
      </c>
      <c r="B1158" t="s">
        <v>70024</v>
      </c>
      <c r="C1158" t="s">
        <v>3075</v>
      </c>
      <c r="D1158">
        <v>90.577000000000012</v>
      </c>
      <c r="E1158">
        <v>0.57399999999999995</v>
      </c>
      <c r="F1158" t="s">
        <v>62870</v>
      </c>
      <c r="G1158" t="s">
        <v>72448</v>
      </c>
      <c r="H1158">
        <v>0</v>
      </c>
      <c r="AH1158">
        <v>0.05</v>
      </c>
      <c r="AI1158">
        <v>0</v>
      </c>
    </row>
    <row r="1159" spans="1:35" x14ac:dyDescent="0.3">
      <c r="A1159" t="s">
        <v>2271</v>
      </c>
      <c r="B1159" t="s">
        <v>69232</v>
      </c>
      <c r="C1159" t="s">
        <v>3076</v>
      </c>
      <c r="D1159">
        <v>6.0314000000000005</v>
      </c>
      <c r="E1159">
        <v>4.6800000000000001E-2</v>
      </c>
      <c r="F1159" t="s">
        <v>62871</v>
      </c>
      <c r="G1159" t="s">
        <v>72412</v>
      </c>
      <c r="H1159">
        <v>3.25</v>
      </c>
      <c r="AH1159">
        <v>0.05</v>
      </c>
      <c r="AI1159">
        <v>0</v>
      </c>
    </row>
    <row r="1160" spans="1:35" x14ac:dyDescent="0.3">
      <c r="A1160" t="s">
        <v>2271</v>
      </c>
      <c r="B1160" t="s">
        <v>69234</v>
      </c>
      <c r="C1160" t="s">
        <v>3077</v>
      </c>
      <c r="D1160">
        <v>6.6038000000000006</v>
      </c>
      <c r="E1160">
        <v>0.03</v>
      </c>
      <c r="F1160" t="s">
        <v>62872</v>
      </c>
      <c r="G1160" t="s">
        <v>72412</v>
      </c>
      <c r="H1160">
        <v>3.25</v>
      </c>
      <c r="AH1160">
        <v>0.05</v>
      </c>
      <c r="AI1160">
        <v>0</v>
      </c>
    </row>
    <row r="1161" spans="1:35" x14ac:dyDescent="0.3">
      <c r="A1161" t="s">
        <v>2271</v>
      </c>
      <c r="B1161" t="s">
        <v>69235</v>
      </c>
      <c r="C1161" t="s">
        <v>3078</v>
      </c>
      <c r="D1161">
        <v>31.261387500000001</v>
      </c>
      <c r="E1161">
        <v>8.5999999999999993E-2</v>
      </c>
      <c r="F1161" t="s">
        <v>62873</v>
      </c>
      <c r="G1161" t="s">
        <v>72412</v>
      </c>
      <c r="H1161">
        <v>3.25</v>
      </c>
      <c r="AH1161">
        <v>0.05</v>
      </c>
      <c r="AI1161">
        <v>0</v>
      </c>
    </row>
    <row r="1162" spans="1:35" x14ac:dyDescent="0.3">
      <c r="A1162" t="s">
        <v>2271</v>
      </c>
      <c r="B1162" t="s">
        <v>69556</v>
      </c>
      <c r="C1162" t="s">
        <v>69557</v>
      </c>
      <c r="D1162">
        <v>106.68900000000001</v>
      </c>
      <c r="E1162">
        <v>0.65200000000000002</v>
      </c>
      <c r="F1162" t="s">
        <v>62168</v>
      </c>
      <c r="G1162" t="s">
        <v>72411</v>
      </c>
      <c r="H1162">
        <v>0</v>
      </c>
      <c r="AH1162">
        <v>0.05</v>
      </c>
      <c r="AI1162">
        <v>0</v>
      </c>
    </row>
    <row r="1163" spans="1:35" x14ac:dyDescent="0.3">
      <c r="A1163" t="s">
        <v>2271</v>
      </c>
      <c r="B1163" t="s">
        <v>69559</v>
      </c>
      <c r="C1163" t="s">
        <v>69560</v>
      </c>
      <c r="D1163">
        <v>110.5686</v>
      </c>
      <c r="E1163">
        <v>0.73199999999999998</v>
      </c>
      <c r="F1163" t="s">
        <v>62168</v>
      </c>
      <c r="G1163" t="s">
        <v>72411</v>
      </c>
      <c r="H1163">
        <v>0</v>
      </c>
      <c r="AH1163">
        <v>0.05</v>
      </c>
      <c r="AI1163">
        <v>0</v>
      </c>
    </row>
    <row r="1164" spans="1:35" x14ac:dyDescent="0.3">
      <c r="A1164" t="s">
        <v>2271</v>
      </c>
      <c r="B1164" t="s">
        <v>64972</v>
      </c>
      <c r="C1164" t="s">
        <v>3079</v>
      </c>
      <c r="D1164">
        <v>46.547329499999996</v>
      </c>
      <c r="E1164">
        <v>0</v>
      </c>
      <c r="F1164" t="s">
        <v>62874</v>
      </c>
      <c r="G1164" t="s">
        <v>72422</v>
      </c>
      <c r="H1164">
        <v>3.25</v>
      </c>
      <c r="AH1164">
        <v>0.05</v>
      </c>
      <c r="AI1164">
        <v>0</v>
      </c>
    </row>
    <row r="1165" spans="1:35" x14ac:dyDescent="0.3">
      <c r="A1165" t="s">
        <v>2271</v>
      </c>
      <c r="B1165" t="s">
        <v>64980</v>
      </c>
      <c r="C1165" t="s">
        <v>3080</v>
      </c>
      <c r="D1165">
        <v>44.513878500000004</v>
      </c>
      <c r="E1165">
        <v>0</v>
      </c>
      <c r="F1165" t="s">
        <v>62875</v>
      </c>
      <c r="G1165" t="s">
        <v>72422</v>
      </c>
      <c r="H1165">
        <v>3.25</v>
      </c>
      <c r="AH1165">
        <v>0.05</v>
      </c>
      <c r="AI1165">
        <v>0</v>
      </c>
    </row>
    <row r="1166" spans="1:35" x14ac:dyDescent="0.3">
      <c r="A1166" t="s">
        <v>2271</v>
      </c>
      <c r="B1166" t="s">
        <v>64982</v>
      </c>
      <c r="C1166" t="s">
        <v>3081</v>
      </c>
      <c r="D1166">
        <v>46.547329499999996</v>
      </c>
      <c r="E1166">
        <v>0</v>
      </c>
      <c r="F1166" t="s">
        <v>62876</v>
      </c>
      <c r="G1166" t="s">
        <v>72422</v>
      </c>
      <c r="H1166">
        <v>3.25</v>
      </c>
      <c r="AH1166">
        <v>0.05</v>
      </c>
      <c r="AI1166">
        <v>0</v>
      </c>
    </row>
    <row r="1167" spans="1:35" x14ac:dyDescent="0.3">
      <c r="A1167" t="s">
        <v>2271</v>
      </c>
      <c r="B1167" t="s">
        <v>64984</v>
      </c>
      <c r="C1167" t="s">
        <v>3082</v>
      </c>
      <c r="D1167">
        <v>44.513878500000004</v>
      </c>
      <c r="E1167">
        <v>0.22</v>
      </c>
      <c r="F1167" t="s">
        <v>62877</v>
      </c>
      <c r="G1167" t="s">
        <v>72422</v>
      </c>
      <c r="H1167">
        <v>3.25</v>
      </c>
      <c r="AH1167">
        <v>0.05</v>
      </c>
      <c r="AI1167">
        <v>0</v>
      </c>
    </row>
    <row r="1168" spans="1:35" x14ac:dyDescent="0.3">
      <c r="A1168" t="s">
        <v>2271</v>
      </c>
      <c r="B1168" t="s">
        <v>64985</v>
      </c>
      <c r="C1168" t="s">
        <v>3083</v>
      </c>
      <c r="D1168">
        <v>46.547329499999996</v>
      </c>
      <c r="E1168">
        <v>0</v>
      </c>
      <c r="F1168" t="s">
        <v>62878</v>
      </c>
      <c r="G1168" t="s">
        <v>72422</v>
      </c>
      <c r="H1168">
        <v>3.25</v>
      </c>
      <c r="AH1168">
        <v>0.05</v>
      </c>
      <c r="AI1168">
        <v>0</v>
      </c>
    </row>
    <row r="1169" spans="1:35" x14ac:dyDescent="0.3">
      <c r="A1169" t="s">
        <v>2271</v>
      </c>
      <c r="B1169" t="s">
        <v>64987</v>
      </c>
      <c r="C1169" t="s">
        <v>3084</v>
      </c>
      <c r="D1169">
        <v>44.513878500000004</v>
      </c>
      <c r="E1169">
        <v>0</v>
      </c>
      <c r="F1169" t="s">
        <v>62879</v>
      </c>
      <c r="G1169" t="s">
        <v>72422</v>
      </c>
      <c r="H1169">
        <v>3.25</v>
      </c>
      <c r="AH1169">
        <v>0.05</v>
      </c>
      <c r="AI1169">
        <v>0</v>
      </c>
    </row>
    <row r="1170" spans="1:35" x14ac:dyDescent="0.3">
      <c r="A1170" t="s">
        <v>2271</v>
      </c>
      <c r="B1170" t="s">
        <v>64988</v>
      </c>
      <c r="C1170" t="s">
        <v>3085</v>
      </c>
      <c r="D1170">
        <v>46.547329499999996</v>
      </c>
      <c r="E1170">
        <v>0</v>
      </c>
      <c r="F1170" t="s">
        <v>62880</v>
      </c>
      <c r="G1170" t="s">
        <v>72422</v>
      </c>
      <c r="H1170">
        <v>3.25</v>
      </c>
      <c r="AH1170">
        <v>0.05</v>
      </c>
      <c r="AI1170">
        <v>0</v>
      </c>
    </row>
    <row r="1171" spans="1:35" x14ac:dyDescent="0.3">
      <c r="A1171" t="s">
        <v>2271</v>
      </c>
      <c r="B1171" t="s">
        <v>64990</v>
      </c>
      <c r="C1171" t="s">
        <v>3086</v>
      </c>
      <c r="D1171">
        <v>44.513878500000004</v>
      </c>
      <c r="E1171">
        <v>0</v>
      </c>
      <c r="F1171" t="s">
        <v>62881</v>
      </c>
      <c r="G1171" t="s">
        <v>72422</v>
      </c>
      <c r="H1171">
        <v>3.25</v>
      </c>
      <c r="AH1171">
        <v>0.05</v>
      </c>
      <c r="AI1171">
        <v>0</v>
      </c>
    </row>
    <row r="1172" spans="1:35" x14ac:dyDescent="0.3">
      <c r="A1172" t="s">
        <v>2271</v>
      </c>
      <c r="B1172" t="s">
        <v>64991</v>
      </c>
      <c r="C1172" t="s">
        <v>3087</v>
      </c>
      <c r="D1172">
        <v>46.547329499999996</v>
      </c>
      <c r="E1172">
        <v>0.22</v>
      </c>
      <c r="F1172" t="s">
        <v>62882</v>
      </c>
      <c r="G1172" t="s">
        <v>72422</v>
      </c>
      <c r="H1172">
        <v>3.25</v>
      </c>
      <c r="AH1172">
        <v>0.05</v>
      </c>
      <c r="AI1172">
        <v>0</v>
      </c>
    </row>
    <row r="1173" spans="1:35" x14ac:dyDescent="0.3">
      <c r="A1173" t="s">
        <v>2271</v>
      </c>
      <c r="B1173" t="s">
        <v>64995</v>
      </c>
      <c r="C1173" t="s">
        <v>3088</v>
      </c>
      <c r="D1173">
        <v>44.513878500000004</v>
      </c>
      <c r="E1173">
        <v>0</v>
      </c>
      <c r="F1173" t="s">
        <v>62168</v>
      </c>
      <c r="G1173" t="s">
        <v>72422</v>
      </c>
      <c r="H1173">
        <v>3.25</v>
      </c>
      <c r="AH1173">
        <v>0.05</v>
      </c>
      <c r="AI1173">
        <v>0</v>
      </c>
    </row>
    <row r="1174" spans="1:35" x14ac:dyDescent="0.3">
      <c r="A1174" t="s">
        <v>2271</v>
      </c>
      <c r="B1174" t="s">
        <v>70142</v>
      </c>
      <c r="C1174" t="s">
        <v>3089</v>
      </c>
      <c r="D1174">
        <v>150.05466000000001</v>
      </c>
      <c r="E1174">
        <v>6.0220000000000002</v>
      </c>
      <c r="F1174" t="s">
        <v>62883</v>
      </c>
      <c r="G1174" t="s">
        <v>72450</v>
      </c>
      <c r="H1174">
        <v>3.25</v>
      </c>
      <c r="AH1174">
        <v>0.05</v>
      </c>
      <c r="AI1174">
        <v>0</v>
      </c>
    </row>
    <row r="1175" spans="1:35" x14ac:dyDescent="0.3">
      <c r="A1175" t="s">
        <v>2271</v>
      </c>
      <c r="B1175" t="s">
        <v>70143</v>
      </c>
      <c r="C1175" t="s">
        <v>3090</v>
      </c>
      <c r="D1175">
        <v>200.07288</v>
      </c>
      <c r="E1175">
        <v>8.9499999999999993</v>
      </c>
      <c r="F1175" t="s">
        <v>62884</v>
      </c>
      <c r="G1175" t="s">
        <v>72450</v>
      </c>
      <c r="H1175">
        <v>3.25</v>
      </c>
      <c r="AH1175">
        <v>0.05</v>
      </c>
      <c r="AI1175">
        <v>0</v>
      </c>
    </row>
    <row r="1176" spans="1:35" x14ac:dyDescent="0.3">
      <c r="A1176" t="s">
        <v>2271</v>
      </c>
      <c r="B1176" t="s">
        <v>70144</v>
      </c>
      <c r="C1176" t="s">
        <v>3091</v>
      </c>
      <c r="D1176">
        <v>175.06377000000003</v>
      </c>
      <c r="E1176">
        <v>6.64</v>
      </c>
      <c r="F1176" t="s">
        <v>62885</v>
      </c>
      <c r="G1176" t="s">
        <v>72450</v>
      </c>
      <c r="H1176">
        <v>3.25</v>
      </c>
      <c r="AH1176">
        <v>0.05</v>
      </c>
      <c r="AI1176">
        <v>0</v>
      </c>
    </row>
    <row r="1177" spans="1:35" x14ac:dyDescent="0.3">
      <c r="A1177" t="s">
        <v>2271</v>
      </c>
      <c r="B1177" t="s">
        <v>82911</v>
      </c>
      <c r="C1177" t="s">
        <v>82926</v>
      </c>
      <c r="D1177">
        <v>466.40000000000003</v>
      </c>
      <c r="E1177">
        <v>17.8</v>
      </c>
      <c r="F1177" t="s">
        <v>62168</v>
      </c>
      <c r="G1177" t="s">
        <v>72450</v>
      </c>
      <c r="H1177">
        <v>3.25</v>
      </c>
      <c r="AH1177">
        <v>0.05</v>
      </c>
      <c r="AI1177">
        <v>0</v>
      </c>
    </row>
    <row r="1178" spans="1:35" x14ac:dyDescent="0.3">
      <c r="A1178" t="s">
        <v>2271</v>
      </c>
      <c r="B1178" t="s">
        <v>82912</v>
      </c>
      <c r="C1178" t="s">
        <v>82927</v>
      </c>
      <c r="D1178">
        <v>296.8</v>
      </c>
      <c r="E1178">
        <v>17.8</v>
      </c>
      <c r="F1178" t="s">
        <v>62168</v>
      </c>
      <c r="G1178" t="s">
        <v>72450</v>
      </c>
      <c r="H1178">
        <v>3.25</v>
      </c>
      <c r="AH1178">
        <v>0.05</v>
      </c>
      <c r="AI1178">
        <v>0</v>
      </c>
    </row>
    <row r="1179" spans="1:35" x14ac:dyDescent="0.3">
      <c r="A1179" t="s">
        <v>2271</v>
      </c>
      <c r="B1179" t="s">
        <v>82913</v>
      </c>
      <c r="C1179" t="s">
        <v>82928</v>
      </c>
      <c r="D1179">
        <v>130.91</v>
      </c>
      <c r="E1179">
        <v>6.93</v>
      </c>
      <c r="F1179" t="s">
        <v>62168</v>
      </c>
      <c r="G1179" t="s">
        <v>72450</v>
      </c>
      <c r="H1179">
        <v>3.25</v>
      </c>
      <c r="AH1179">
        <v>0.05</v>
      </c>
      <c r="AI1179">
        <v>0</v>
      </c>
    </row>
    <row r="1180" spans="1:35" x14ac:dyDescent="0.3">
      <c r="A1180" t="s">
        <v>2271</v>
      </c>
      <c r="B1180" t="s">
        <v>82914</v>
      </c>
      <c r="C1180" t="s">
        <v>82929</v>
      </c>
      <c r="D1180">
        <v>335.0872</v>
      </c>
      <c r="E1180">
        <v>17.8</v>
      </c>
      <c r="F1180" t="s">
        <v>62168</v>
      </c>
      <c r="G1180" t="s">
        <v>72450</v>
      </c>
      <c r="H1180">
        <v>3.25</v>
      </c>
      <c r="AH1180">
        <v>0.05</v>
      </c>
      <c r="AI1180">
        <v>0</v>
      </c>
    </row>
    <row r="1181" spans="1:35" x14ac:dyDescent="0.3">
      <c r="A1181" t="s">
        <v>2271</v>
      </c>
      <c r="B1181" t="s">
        <v>83340</v>
      </c>
      <c r="C1181" t="s">
        <v>83341</v>
      </c>
      <c r="D1181">
        <v>447.85</v>
      </c>
      <c r="E1181">
        <v>17.8</v>
      </c>
      <c r="F1181" t="s">
        <v>62168</v>
      </c>
      <c r="G1181" t="s">
        <v>72450</v>
      </c>
      <c r="H1181">
        <v>3.25</v>
      </c>
      <c r="AH1181">
        <v>0.05</v>
      </c>
      <c r="AI1181">
        <v>0</v>
      </c>
    </row>
    <row r="1182" spans="1:35" x14ac:dyDescent="0.3">
      <c r="A1182" t="s">
        <v>2271</v>
      </c>
      <c r="B1182" t="s">
        <v>83348</v>
      </c>
      <c r="C1182" t="s">
        <v>83349</v>
      </c>
      <c r="D1182">
        <v>403.86</v>
      </c>
      <c r="E1182">
        <v>17.8</v>
      </c>
      <c r="F1182" t="s">
        <v>62168</v>
      </c>
      <c r="G1182" t="s">
        <v>72450</v>
      </c>
      <c r="H1182">
        <v>3.25</v>
      </c>
      <c r="AH1182">
        <v>0.05</v>
      </c>
      <c r="AI1182">
        <v>0</v>
      </c>
    </row>
    <row r="1183" spans="1:35" x14ac:dyDescent="0.3">
      <c r="A1183" t="s">
        <v>2271</v>
      </c>
      <c r="B1183" t="s">
        <v>89431</v>
      </c>
      <c r="C1183" t="s">
        <v>89432</v>
      </c>
      <c r="D1183">
        <v>479.33199999999999</v>
      </c>
      <c r="E1183">
        <v>17.8</v>
      </c>
      <c r="F1183" t="s">
        <v>62168</v>
      </c>
      <c r="G1183" t="s">
        <v>72450</v>
      </c>
      <c r="H1183">
        <v>3.25</v>
      </c>
      <c r="AH1183">
        <v>0.05</v>
      </c>
      <c r="AI1183">
        <v>0</v>
      </c>
    </row>
    <row r="1184" spans="1:35" x14ac:dyDescent="0.3">
      <c r="A1184" t="s">
        <v>2271</v>
      </c>
      <c r="B1184" t="s">
        <v>89420</v>
      </c>
      <c r="C1184" t="s">
        <v>89421</v>
      </c>
      <c r="D1184">
        <v>1473.4</v>
      </c>
      <c r="F1184" t="s">
        <v>62168</v>
      </c>
      <c r="G1184" t="s">
        <v>72450</v>
      </c>
      <c r="H1184">
        <v>3.25</v>
      </c>
      <c r="AH1184">
        <v>0.05</v>
      </c>
      <c r="AI1184">
        <v>0</v>
      </c>
    </row>
    <row r="1185" spans="1:35" x14ac:dyDescent="0.3">
      <c r="A1185" t="s">
        <v>2271</v>
      </c>
      <c r="B1185" t="s">
        <v>89439</v>
      </c>
      <c r="C1185" t="s">
        <v>89440</v>
      </c>
      <c r="D1185">
        <v>1579.4</v>
      </c>
      <c r="F1185" t="s">
        <v>62168</v>
      </c>
      <c r="G1185" t="s">
        <v>72450</v>
      </c>
      <c r="H1185">
        <v>3.25</v>
      </c>
      <c r="AH1185">
        <v>0.05</v>
      </c>
      <c r="AI1185">
        <v>0</v>
      </c>
    </row>
    <row r="1186" spans="1:35" x14ac:dyDescent="0.3">
      <c r="A1186" t="s">
        <v>2271</v>
      </c>
      <c r="B1186" t="s">
        <v>64997</v>
      </c>
      <c r="C1186" t="s">
        <v>3092</v>
      </c>
      <c r="D1186">
        <v>75.027330000000006</v>
      </c>
      <c r="E1186">
        <v>3.074E-2</v>
      </c>
      <c r="F1186" t="s">
        <v>62886</v>
      </c>
      <c r="G1186" t="s">
        <v>72422</v>
      </c>
      <c r="H1186">
        <v>3.25</v>
      </c>
      <c r="AH1186">
        <v>0.05</v>
      </c>
      <c r="AI1186">
        <v>0</v>
      </c>
    </row>
    <row r="1187" spans="1:35" x14ac:dyDescent="0.3">
      <c r="A1187" t="s">
        <v>2271</v>
      </c>
      <c r="B1187" t="s">
        <v>64998</v>
      </c>
      <c r="C1187" t="s">
        <v>3093</v>
      </c>
      <c r="D1187">
        <v>82.775479500000003</v>
      </c>
      <c r="E1187">
        <v>3.074E-2</v>
      </c>
      <c r="F1187" t="s">
        <v>62887</v>
      </c>
      <c r="G1187" t="s">
        <v>72422</v>
      </c>
      <c r="H1187">
        <v>3.25</v>
      </c>
      <c r="AH1187">
        <v>0.05</v>
      </c>
      <c r="AI1187">
        <v>0</v>
      </c>
    </row>
    <row r="1188" spans="1:35" x14ac:dyDescent="0.3">
      <c r="A1188" t="s">
        <v>2271</v>
      </c>
      <c r="B1188" t="s">
        <v>64999</v>
      </c>
      <c r="C1188" t="s">
        <v>3094</v>
      </c>
      <c r="D1188">
        <v>90.780732</v>
      </c>
      <c r="E1188">
        <v>3.074E-2</v>
      </c>
      <c r="F1188" t="s">
        <v>62888</v>
      </c>
      <c r="G1188" t="s">
        <v>72422</v>
      </c>
      <c r="H1188">
        <v>3.25</v>
      </c>
      <c r="AH1188">
        <v>0.05</v>
      </c>
      <c r="AI1188">
        <v>0</v>
      </c>
    </row>
    <row r="1189" spans="1:35" x14ac:dyDescent="0.3">
      <c r="A1189" t="s">
        <v>2271</v>
      </c>
      <c r="B1189" t="s">
        <v>65000</v>
      </c>
      <c r="C1189" t="s">
        <v>3095</v>
      </c>
      <c r="D1189">
        <v>75.027330000000006</v>
      </c>
      <c r="E1189">
        <v>3.074E-2</v>
      </c>
      <c r="F1189" t="s">
        <v>62889</v>
      </c>
      <c r="G1189" t="s">
        <v>72422</v>
      </c>
      <c r="H1189">
        <v>3.25</v>
      </c>
      <c r="AH1189">
        <v>0.05</v>
      </c>
      <c r="AI1189">
        <v>0</v>
      </c>
    </row>
    <row r="1190" spans="1:35" x14ac:dyDescent="0.3">
      <c r="A1190" t="s">
        <v>2271</v>
      </c>
      <c r="B1190" t="s">
        <v>65001</v>
      </c>
      <c r="C1190" t="s">
        <v>3096</v>
      </c>
      <c r="D1190">
        <v>82.775479500000003</v>
      </c>
      <c r="E1190">
        <v>3.074E-2</v>
      </c>
      <c r="F1190" t="s">
        <v>62890</v>
      </c>
      <c r="G1190" t="s">
        <v>72422</v>
      </c>
      <c r="H1190">
        <v>3.25</v>
      </c>
      <c r="AH1190">
        <v>0.05</v>
      </c>
      <c r="AI1190">
        <v>0</v>
      </c>
    </row>
    <row r="1191" spans="1:35" x14ac:dyDescent="0.3">
      <c r="A1191" t="s">
        <v>2271</v>
      </c>
      <c r="B1191" t="s">
        <v>65002</v>
      </c>
      <c r="C1191" t="s">
        <v>3097</v>
      </c>
      <c r="D1191">
        <v>90.780732</v>
      </c>
      <c r="E1191">
        <v>3.074E-2</v>
      </c>
      <c r="F1191" t="s">
        <v>62891</v>
      </c>
      <c r="G1191" t="s">
        <v>72422</v>
      </c>
      <c r="H1191">
        <v>3.25</v>
      </c>
      <c r="AH1191">
        <v>0.05</v>
      </c>
      <c r="AI1191">
        <v>0</v>
      </c>
    </row>
    <row r="1192" spans="1:35" x14ac:dyDescent="0.3">
      <c r="A1192" t="s">
        <v>2271</v>
      </c>
      <c r="B1192" t="s">
        <v>65003</v>
      </c>
      <c r="C1192" t="s">
        <v>3098</v>
      </c>
      <c r="D1192">
        <v>75.027330000000006</v>
      </c>
      <c r="E1192">
        <v>3.074E-2</v>
      </c>
      <c r="F1192" t="s">
        <v>62892</v>
      </c>
      <c r="G1192" t="s">
        <v>72422</v>
      </c>
      <c r="H1192">
        <v>3.25</v>
      </c>
      <c r="AH1192">
        <v>0.05</v>
      </c>
      <c r="AI1192">
        <v>0</v>
      </c>
    </row>
    <row r="1193" spans="1:35" x14ac:dyDescent="0.3">
      <c r="A1193" t="s">
        <v>2271</v>
      </c>
      <c r="B1193" t="s">
        <v>65004</v>
      </c>
      <c r="C1193" t="s">
        <v>3099</v>
      </c>
      <c r="D1193">
        <v>82.775479500000003</v>
      </c>
      <c r="E1193">
        <v>3.074E-2</v>
      </c>
      <c r="F1193" t="s">
        <v>62893</v>
      </c>
      <c r="G1193" t="s">
        <v>72422</v>
      </c>
      <c r="H1193">
        <v>3.25</v>
      </c>
      <c r="AH1193">
        <v>0.05</v>
      </c>
      <c r="AI1193">
        <v>0</v>
      </c>
    </row>
    <row r="1194" spans="1:35" x14ac:dyDescent="0.3">
      <c r="A1194" t="s">
        <v>2271</v>
      </c>
      <c r="B1194" t="s">
        <v>65005</v>
      </c>
      <c r="C1194" t="s">
        <v>3100</v>
      </c>
      <c r="D1194">
        <v>90.780732</v>
      </c>
      <c r="E1194">
        <v>3.074E-2</v>
      </c>
      <c r="F1194" t="s">
        <v>62894</v>
      </c>
      <c r="G1194" t="s">
        <v>72422</v>
      </c>
      <c r="H1194">
        <v>3.25</v>
      </c>
      <c r="AH1194">
        <v>0.05</v>
      </c>
      <c r="AI1194">
        <v>0</v>
      </c>
    </row>
    <row r="1195" spans="1:35" x14ac:dyDescent="0.3">
      <c r="A1195" t="s">
        <v>2271</v>
      </c>
      <c r="B1195" t="s">
        <v>65006</v>
      </c>
      <c r="C1195" t="s">
        <v>3101</v>
      </c>
      <c r="D1195">
        <v>75.027330000000006</v>
      </c>
      <c r="E1195">
        <v>3.074E-2</v>
      </c>
      <c r="F1195" t="s">
        <v>62895</v>
      </c>
      <c r="G1195" t="s">
        <v>72422</v>
      </c>
      <c r="H1195">
        <v>3.25</v>
      </c>
      <c r="AH1195">
        <v>0.05</v>
      </c>
      <c r="AI1195">
        <v>0</v>
      </c>
    </row>
    <row r="1196" spans="1:35" x14ac:dyDescent="0.3">
      <c r="A1196" t="s">
        <v>2271</v>
      </c>
      <c r="B1196" t="s">
        <v>65007</v>
      </c>
      <c r="C1196" t="s">
        <v>3102</v>
      </c>
      <c r="D1196">
        <v>82.775479500000003</v>
      </c>
      <c r="E1196">
        <v>3.074E-2</v>
      </c>
      <c r="F1196" t="s">
        <v>62896</v>
      </c>
      <c r="G1196" t="s">
        <v>72422</v>
      </c>
      <c r="H1196">
        <v>3.25</v>
      </c>
      <c r="AH1196">
        <v>0.05</v>
      </c>
      <c r="AI1196">
        <v>0</v>
      </c>
    </row>
    <row r="1197" spans="1:35" x14ac:dyDescent="0.3">
      <c r="A1197" t="s">
        <v>2271</v>
      </c>
      <c r="B1197" t="s">
        <v>65008</v>
      </c>
      <c r="C1197" t="s">
        <v>3103</v>
      </c>
      <c r="D1197">
        <v>90.780732</v>
      </c>
      <c r="E1197">
        <v>3.074E-2</v>
      </c>
      <c r="F1197" t="s">
        <v>62897</v>
      </c>
      <c r="G1197" t="s">
        <v>72422</v>
      </c>
      <c r="H1197">
        <v>3.25</v>
      </c>
      <c r="AH1197">
        <v>0.05</v>
      </c>
      <c r="AI1197">
        <v>0</v>
      </c>
    </row>
    <row r="1198" spans="1:35" x14ac:dyDescent="0.3">
      <c r="A1198" t="s">
        <v>2271</v>
      </c>
      <c r="B1198" t="s">
        <v>65009</v>
      </c>
      <c r="C1198" t="s">
        <v>3104</v>
      </c>
      <c r="D1198">
        <v>73.274355</v>
      </c>
      <c r="E1198">
        <v>3.074E-2</v>
      </c>
      <c r="F1198" t="s">
        <v>62898</v>
      </c>
      <c r="G1198" t="s">
        <v>72422</v>
      </c>
      <c r="H1198">
        <v>3.25</v>
      </c>
      <c r="AH1198">
        <v>0.05</v>
      </c>
      <c r="AI1198">
        <v>0</v>
      </c>
    </row>
    <row r="1199" spans="1:35" x14ac:dyDescent="0.3">
      <c r="A1199" t="s">
        <v>2271</v>
      </c>
      <c r="B1199" t="s">
        <v>65010</v>
      </c>
      <c r="C1199" t="s">
        <v>3105</v>
      </c>
      <c r="D1199">
        <v>81.034191000000007</v>
      </c>
      <c r="E1199">
        <v>3.074E-2</v>
      </c>
      <c r="F1199" t="s">
        <v>62899</v>
      </c>
      <c r="G1199" t="s">
        <v>72422</v>
      </c>
      <c r="H1199">
        <v>3.25</v>
      </c>
      <c r="AH1199">
        <v>0.05</v>
      </c>
      <c r="AI1199">
        <v>0</v>
      </c>
    </row>
    <row r="1200" spans="1:35" x14ac:dyDescent="0.3">
      <c r="A1200" t="s">
        <v>2271</v>
      </c>
      <c r="B1200" t="s">
        <v>65011</v>
      </c>
      <c r="C1200" t="s">
        <v>3106</v>
      </c>
      <c r="D1200">
        <v>89.027757000000008</v>
      </c>
      <c r="E1200">
        <v>3.074E-2</v>
      </c>
      <c r="F1200" t="s">
        <v>62900</v>
      </c>
      <c r="G1200" t="s">
        <v>72422</v>
      </c>
      <c r="H1200">
        <v>3.25</v>
      </c>
      <c r="AH1200">
        <v>0.05</v>
      </c>
      <c r="AI1200">
        <v>0</v>
      </c>
    </row>
    <row r="1201" spans="1:35" x14ac:dyDescent="0.3">
      <c r="A1201" t="s">
        <v>2271</v>
      </c>
      <c r="B1201" t="s">
        <v>65012</v>
      </c>
      <c r="C1201" t="s">
        <v>3107</v>
      </c>
      <c r="D1201">
        <v>73.274355</v>
      </c>
      <c r="E1201">
        <v>3.074E-2</v>
      </c>
      <c r="F1201" t="s">
        <v>62901</v>
      </c>
      <c r="G1201" t="s">
        <v>72422</v>
      </c>
      <c r="H1201">
        <v>3.25</v>
      </c>
      <c r="AH1201">
        <v>0.05</v>
      </c>
      <c r="AI1201">
        <v>0</v>
      </c>
    </row>
    <row r="1202" spans="1:35" x14ac:dyDescent="0.3">
      <c r="A1202" t="s">
        <v>2271</v>
      </c>
      <c r="B1202" t="s">
        <v>65013</v>
      </c>
      <c r="C1202" t="s">
        <v>3108</v>
      </c>
      <c r="D1202">
        <v>81.034191000000007</v>
      </c>
      <c r="E1202">
        <v>3.074E-2</v>
      </c>
      <c r="F1202" t="s">
        <v>62902</v>
      </c>
      <c r="G1202" t="s">
        <v>72422</v>
      </c>
      <c r="H1202">
        <v>3.25</v>
      </c>
      <c r="AH1202">
        <v>0.05</v>
      </c>
      <c r="AI1202">
        <v>0</v>
      </c>
    </row>
    <row r="1203" spans="1:35" x14ac:dyDescent="0.3">
      <c r="A1203" t="s">
        <v>2271</v>
      </c>
      <c r="B1203" t="s">
        <v>65014</v>
      </c>
      <c r="C1203" t="s">
        <v>3109</v>
      </c>
      <c r="D1203">
        <v>89.027757000000008</v>
      </c>
      <c r="E1203">
        <v>3.074E-2</v>
      </c>
      <c r="F1203" t="s">
        <v>62903</v>
      </c>
      <c r="G1203" t="s">
        <v>72422</v>
      </c>
      <c r="H1203">
        <v>3.25</v>
      </c>
      <c r="AH1203">
        <v>0.05</v>
      </c>
      <c r="AI1203">
        <v>0</v>
      </c>
    </row>
    <row r="1204" spans="1:35" x14ac:dyDescent="0.3">
      <c r="A1204" t="s">
        <v>2271</v>
      </c>
      <c r="B1204" t="s">
        <v>65015</v>
      </c>
      <c r="C1204" t="s">
        <v>3110</v>
      </c>
      <c r="D1204">
        <v>73.274355</v>
      </c>
      <c r="E1204">
        <v>3.074E-2</v>
      </c>
      <c r="F1204" t="s">
        <v>62904</v>
      </c>
      <c r="G1204" t="s">
        <v>72422</v>
      </c>
      <c r="H1204">
        <v>3.25</v>
      </c>
      <c r="AH1204">
        <v>0.05</v>
      </c>
      <c r="AI1204">
        <v>0</v>
      </c>
    </row>
    <row r="1205" spans="1:35" x14ac:dyDescent="0.3">
      <c r="A1205" t="s">
        <v>2271</v>
      </c>
      <c r="B1205" t="s">
        <v>65016</v>
      </c>
      <c r="C1205" t="s">
        <v>3111</v>
      </c>
      <c r="D1205">
        <v>81.034191000000007</v>
      </c>
      <c r="E1205">
        <v>3.074E-2</v>
      </c>
      <c r="F1205" t="s">
        <v>62905</v>
      </c>
      <c r="G1205" t="s">
        <v>72422</v>
      </c>
      <c r="H1205">
        <v>3.25</v>
      </c>
      <c r="AH1205">
        <v>0.05</v>
      </c>
      <c r="AI1205">
        <v>0</v>
      </c>
    </row>
    <row r="1206" spans="1:35" x14ac:dyDescent="0.3">
      <c r="A1206" t="s">
        <v>2271</v>
      </c>
      <c r="B1206" t="s">
        <v>65017</v>
      </c>
      <c r="C1206" t="s">
        <v>3112</v>
      </c>
      <c r="D1206">
        <v>89.027757000000008</v>
      </c>
      <c r="E1206">
        <v>0.66</v>
      </c>
      <c r="F1206" t="s">
        <v>62906</v>
      </c>
      <c r="G1206" t="s">
        <v>72422</v>
      </c>
      <c r="H1206">
        <v>3.25</v>
      </c>
      <c r="AH1206">
        <v>0.05</v>
      </c>
      <c r="AI1206">
        <v>0</v>
      </c>
    </row>
    <row r="1207" spans="1:35" x14ac:dyDescent="0.3">
      <c r="A1207" t="s">
        <v>2271</v>
      </c>
      <c r="B1207" t="s">
        <v>65018</v>
      </c>
      <c r="C1207" t="s">
        <v>3113</v>
      </c>
      <c r="D1207">
        <v>73.274355</v>
      </c>
      <c r="E1207">
        <v>3.074E-2</v>
      </c>
      <c r="F1207" t="s">
        <v>62907</v>
      </c>
      <c r="G1207" t="s">
        <v>72422</v>
      </c>
      <c r="H1207">
        <v>3.25</v>
      </c>
      <c r="AH1207">
        <v>0.05</v>
      </c>
      <c r="AI1207">
        <v>0</v>
      </c>
    </row>
    <row r="1208" spans="1:35" x14ac:dyDescent="0.3">
      <c r="A1208" t="s">
        <v>2271</v>
      </c>
      <c r="B1208" t="s">
        <v>65019</v>
      </c>
      <c r="C1208" t="s">
        <v>3114</v>
      </c>
      <c r="D1208">
        <v>81.034191000000007</v>
      </c>
      <c r="E1208">
        <v>3.074E-2</v>
      </c>
      <c r="F1208" t="s">
        <v>62908</v>
      </c>
      <c r="G1208" t="s">
        <v>72422</v>
      </c>
      <c r="H1208">
        <v>3.25</v>
      </c>
      <c r="AH1208">
        <v>0.05</v>
      </c>
      <c r="AI1208">
        <v>0</v>
      </c>
    </row>
    <row r="1209" spans="1:35" x14ac:dyDescent="0.3">
      <c r="A1209" t="s">
        <v>2271</v>
      </c>
      <c r="B1209" t="s">
        <v>65020</v>
      </c>
      <c r="C1209" t="s">
        <v>3115</v>
      </c>
      <c r="D1209">
        <v>89.027757000000008</v>
      </c>
      <c r="E1209">
        <v>0.68</v>
      </c>
      <c r="F1209" t="s">
        <v>62909</v>
      </c>
      <c r="G1209" t="s">
        <v>72422</v>
      </c>
      <c r="H1209">
        <v>3.25</v>
      </c>
      <c r="AH1209">
        <v>0.05</v>
      </c>
      <c r="AI1209">
        <v>0</v>
      </c>
    </row>
    <row r="1210" spans="1:35" x14ac:dyDescent="0.3">
      <c r="A1210" t="s">
        <v>2271</v>
      </c>
      <c r="B1210" t="s">
        <v>65021</v>
      </c>
      <c r="C1210" t="s">
        <v>3116</v>
      </c>
      <c r="D1210">
        <v>73.274355</v>
      </c>
      <c r="E1210">
        <v>3.074E-2</v>
      </c>
      <c r="F1210" t="s">
        <v>62910</v>
      </c>
      <c r="G1210" t="s">
        <v>72422</v>
      </c>
      <c r="H1210">
        <v>3.25</v>
      </c>
      <c r="AH1210">
        <v>0.05</v>
      </c>
      <c r="AI1210">
        <v>0</v>
      </c>
    </row>
    <row r="1211" spans="1:35" x14ac:dyDescent="0.3">
      <c r="A1211" t="s">
        <v>2271</v>
      </c>
      <c r="B1211" t="s">
        <v>65023</v>
      </c>
      <c r="C1211" t="s">
        <v>3117</v>
      </c>
      <c r="D1211">
        <v>81.034191000000007</v>
      </c>
      <c r="E1211">
        <v>3.074E-2</v>
      </c>
      <c r="F1211" t="s">
        <v>62911</v>
      </c>
      <c r="G1211" t="s">
        <v>72422</v>
      </c>
      <c r="H1211">
        <v>3.25</v>
      </c>
      <c r="AH1211">
        <v>0.05</v>
      </c>
      <c r="AI1211">
        <v>0</v>
      </c>
    </row>
    <row r="1212" spans="1:35" x14ac:dyDescent="0.3">
      <c r="A1212" t="s">
        <v>2271</v>
      </c>
      <c r="B1212" t="s">
        <v>65025</v>
      </c>
      <c r="C1212" t="s">
        <v>3118</v>
      </c>
      <c r="D1212">
        <v>90.278212500000009</v>
      </c>
      <c r="E1212">
        <v>3.074E-2</v>
      </c>
      <c r="F1212" t="s">
        <v>62912</v>
      </c>
      <c r="G1212" t="s">
        <v>72422</v>
      </c>
      <c r="H1212">
        <v>3.25</v>
      </c>
      <c r="AH1212">
        <v>0.05</v>
      </c>
      <c r="AI1212">
        <v>0</v>
      </c>
    </row>
    <row r="1213" spans="1:35" x14ac:dyDescent="0.3">
      <c r="A1213" t="s">
        <v>2271</v>
      </c>
      <c r="B1213" t="s">
        <v>65026</v>
      </c>
      <c r="C1213" t="s">
        <v>3119</v>
      </c>
      <c r="D1213">
        <v>73.274355</v>
      </c>
      <c r="E1213">
        <v>3.074E-2</v>
      </c>
      <c r="F1213" t="s">
        <v>62913</v>
      </c>
      <c r="G1213" t="s">
        <v>72422</v>
      </c>
      <c r="H1213">
        <v>3.25</v>
      </c>
      <c r="AH1213">
        <v>0.05</v>
      </c>
      <c r="AI1213">
        <v>0</v>
      </c>
    </row>
    <row r="1214" spans="1:35" x14ac:dyDescent="0.3">
      <c r="A1214" t="s">
        <v>2271</v>
      </c>
      <c r="B1214" t="s">
        <v>65028</v>
      </c>
      <c r="C1214" t="s">
        <v>3120</v>
      </c>
      <c r="D1214">
        <v>81.034191000000007</v>
      </c>
      <c r="E1214">
        <v>3.074E-2</v>
      </c>
      <c r="F1214" t="s">
        <v>62914</v>
      </c>
      <c r="G1214" t="s">
        <v>72422</v>
      </c>
      <c r="H1214">
        <v>3.25</v>
      </c>
      <c r="AH1214">
        <v>0.05</v>
      </c>
      <c r="AI1214">
        <v>0</v>
      </c>
    </row>
    <row r="1215" spans="1:35" x14ac:dyDescent="0.3">
      <c r="A1215" t="s">
        <v>2271</v>
      </c>
      <c r="B1215" t="s">
        <v>65029</v>
      </c>
      <c r="C1215" t="s">
        <v>3121</v>
      </c>
      <c r="D1215">
        <v>90.278212500000009</v>
      </c>
      <c r="E1215">
        <v>3.074E-2</v>
      </c>
      <c r="F1215" t="s">
        <v>62915</v>
      </c>
      <c r="G1215" t="s">
        <v>72422</v>
      </c>
      <c r="H1215">
        <v>3.25</v>
      </c>
      <c r="AH1215">
        <v>0.05</v>
      </c>
      <c r="AI1215">
        <v>0</v>
      </c>
    </row>
    <row r="1216" spans="1:35" x14ac:dyDescent="0.3">
      <c r="A1216" t="s">
        <v>2271</v>
      </c>
      <c r="B1216" t="s">
        <v>65030</v>
      </c>
      <c r="C1216" t="s">
        <v>3122</v>
      </c>
      <c r="D1216">
        <v>73.274355</v>
      </c>
      <c r="E1216">
        <v>3.074E-2</v>
      </c>
      <c r="F1216" t="s">
        <v>62916</v>
      </c>
      <c r="G1216" t="s">
        <v>72422</v>
      </c>
      <c r="H1216">
        <v>3.25</v>
      </c>
      <c r="AH1216">
        <v>0.05</v>
      </c>
      <c r="AI1216">
        <v>0</v>
      </c>
    </row>
    <row r="1217" spans="1:35" x14ac:dyDescent="0.3">
      <c r="A1217" t="s">
        <v>2271</v>
      </c>
      <c r="B1217" t="s">
        <v>65031</v>
      </c>
      <c r="C1217" t="s">
        <v>3123</v>
      </c>
      <c r="D1217">
        <v>81.034191000000007</v>
      </c>
      <c r="E1217">
        <v>3.074E-2</v>
      </c>
      <c r="F1217" t="s">
        <v>62917</v>
      </c>
      <c r="G1217" t="s">
        <v>72422</v>
      </c>
      <c r="H1217">
        <v>3.25</v>
      </c>
      <c r="AH1217">
        <v>0.05</v>
      </c>
      <c r="AI1217">
        <v>0</v>
      </c>
    </row>
    <row r="1218" spans="1:35" x14ac:dyDescent="0.3">
      <c r="A1218" t="s">
        <v>2271</v>
      </c>
      <c r="B1218" t="s">
        <v>65032</v>
      </c>
      <c r="C1218" t="s">
        <v>3124</v>
      </c>
      <c r="D1218">
        <v>90.278212500000009</v>
      </c>
      <c r="E1218">
        <v>3.074E-2</v>
      </c>
      <c r="F1218" t="s">
        <v>62918</v>
      </c>
      <c r="G1218" t="s">
        <v>72422</v>
      </c>
      <c r="H1218">
        <v>3.25</v>
      </c>
      <c r="AH1218">
        <v>0.05</v>
      </c>
      <c r="AI1218">
        <v>0</v>
      </c>
    </row>
    <row r="1219" spans="1:35" x14ac:dyDescent="0.3">
      <c r="A1219" t="s">
        <v>2271</v>
      </c>
      <c r="B1219" t="s">
        <v>65033</v>
      </c>
      <c r="C1219" t="s">
        <v>3125</v>
      </c>
      <c r="D1219">
        <v>73.274355</v>
      </c>
      <c r="E1219">
        <v>3.074E-2</v>
      </c>
      <c r="F1219" t="s">
        <v>62919</v>
      </c>
      <c r="G1219" t="s">
        <v>72422</v>
      </c>
      <c r="H1219">
        <v>3.25</v>
      </c>
      <c r="AH1219">
        <v>0.05</v>
      </c>
      <c r="AI1219">
        <v>0</v>
      </c>
    </row>
    <row r="1220" spans="1:35" x14ac:dyDescent="0.3">
      <c r="A1220" t="s">
        <v>2271</v>
      </c>
      <c r="B1220" t="s">
        <v>65034</v>
      </c>
      <c r="C1220" t="s">
        <v>3126</v>
      </c>
      <c r="D1220">
        <v>81.034191000000007</v>
      </c>
      <c r="E1220">
        <v>3.074E-2</v>
      </c>
      <c r="F1220" t="s">
        <v>62920</v>
      </c>
      <c r="G1220" t="s">
        <v>72422</v>
      </c>
      <c r="H1220">
        <v>3.25</v>
      </c>
      <c r="AH1220">
        <v>0.05</v>
      </c>
      <c r="AI1220">
        <v>0</v>
      </c>
    </row>
    <row r="1221" spans="1:35" x14ac:dyDescent="0.3">
      <c r="A1221" t="s">
        <v>2271</v>
      </c>
      <c r="B1221" t="s">
        <v>65036</v>
      </c>
      <c r="C1221" t="s">
        <v>3127</v>
      </c>
      <c r="D1221">
        <v>1.06</v>
      </c>
      <c r="E1221">
        <v>3.074E-2</v>
      </c>
      <c r="F1221" t="s">
        <v>62921</v>
      </c>
      <c r="G1221" t="s">
        <v>72422</v>
      </c>
      <c r="H1221">
        <v>3.25</v>
      </c>
      <c r="AH1221">
        <v>0.05</v>
      </c>
      <c r="AI1221">
        <v>0</v>
      </c>
    </row>
    <row r="1222" spans="1:35" x14ac:dyDescent="0.3">
      <c r="A1222" t="s">
        <v>2271</v>
      </c>
      <c r="B1222" t="s">
        <v>65037</v>
      </c>
      <c r="C1222" t="s">
        <v>3128</v>
      </c>
      <c r="D1222">
        <v>53.769586500000003</v>
      </c>
      <c r="E1222">
        <v>3.074E-2</v>
      </c>
      <c r="F1222" t="s">
        <v>62922</v>
      </c>
      <c r="G1222" t="s">
        <v>72422</v>
      </c>
      <c r="H1222">
        <v>3.25</v>
      </c>
      <c r="AH1222">
        <v>0.05</v>
      </c>
      <c r="AI1222">
        <v>0</v>
      </c>
    </row>
    <row r="1223" spans="1:35" x14ac:dyDescent="0.3">
      <c r="A1223" t="s">
        <v>2271</v>
      </c>
      <c r="B1223" t="s">
        <v>65038</v>
      </c>
      <c r="C1223" t="s">
        <v>3129</v>
      </c>
      <c r="D1223">
        <v>61.272319500000002</v>
      </c>
      <c r="E1223">
        <v>3.074E-2</v>
      </c>
      <c r="F1223" t="s">
        <v>62923</v>
      </c>
      <c r="G1223" t="s">
        <v>72422</v>
      </c>
      <c r="H1223">
        <v>3.25</v>
      </c>
      <c r="AH1223">
        <v>0.05</v>
      </c>
      <c r="AI1223">
        <v>0</v>
      </c>
    </row>
    <row r="1224" spans="1:35" x14ac:dyDescent="0.3">
      <c r="A1224" t="s">
        <v>2271</v>
      </c>
      <c r="B1224" t="s">
        <v>65039</v>
      </c>
      <c r="C1224" t="s">
        <v>3130</v>
      </c>
      <c r="D1224">
        <v>69.522988500000011</v>
      </c>
      <c r="E1224">
        <v>3.074E-2</v>
      </c>
      <c r="F1224" t="s">
        <v>62924</v>
      </c>
      <c r="G1224" t="s">
        <v>72422</v>
      </c>
      <c r="H1224">
        <v>3.25</v>
      </c>
      <c r="AH1224">
        <v>0.05</v>
      </c>
      <c r="AI1224">
        <v>0</v>
      </c>
    </row>
    <row r="1225" spans="1:35" x14ac:dyDescent="0.3">
      <c r="A1225" t="s">
        <v>2271</v>
      </c>
      <c r="B1225" t="s">
        <v>65040</v>
      </c>
      <c r="C1225" t="s">
        <v>3131</v>
      </c>
      <c r="D1225">
        <v>53.769586500000003</v>
      </c>
      <c r="E1225">
        <v>3.074E-2</v>
      </c>
      <c r="F1225" t="s">
        <v>62925</v>
      </c>
      <c r="G1225" t="s">
        <v>72422</v>
      </c>
      <c r="H1225">
        <v>3.25</v>
      </c>
      <c r="AH1225">
        <v>0.05</v>
      </c>
      <c r="AI1225">
        <v>0</v>
      </c>
    </row>
    <row r="1226" spans="1:35" x14ac:dyDescent="0.3">
      <c r="A1226" t="s">
        <v>2271</v>
      </c>
      <c r="B1226" t="s">
        <v>65041</v>
      </c>
      <c r="C1226" t="s">
        <v>3132</v>
      </c>
      <c r="D1226">
        <v>61.517736000000006</v>
      </c>
      <c r="E1226">
        <v>3.074E-2</v>
      </c>
      <c r="F1226" t="s">
        <v>62926</v>
      </c>
      <c r="G1226" t="s">
        <v>72422</v>
      </c>
      <c r="H1226">
        <v>3.25</v>
      </c>
      <c r="AH1226">
        <v>0.05</v>
      </c>
      <c r="AI1226">
        <v>0</v>
      </c>
    </row>
    <row r="1227" spans="1:35" x14ac:dyDescent="0.3">
      <c r="A1227" t="s">
        <v>2271</v>
      </c>
      <c r="B1227" t="s">
        <v>65042</v>
      </c>
      <c r="C1227" t="s">
        <v>3133</v>
      </c>
      <c r="D1227">
        <v>69.522988500000011</v>
      </c>
      <c r="E1227">
        <v>3.074E-2</v>
      </c>
      <c r="F1227" t="s">
        <v>62927</v>
      </c>
      <c r="G1227" t="s">
        <v>72422</v>
      </c>
      <c r="H1227">
        <v>3.25</v>
      </c>
      <c r="AH1227">
        <v>0.05</v>
      </c>
      <c r="AI1227">
        <v>0</v>
      </c>
    </row>
    <row r="1228" spans="1:35" x14ac:dyDescent="0.3">
      <c r="A1228" t="s">
        <v>2271</v>
      </c>
      <c r="B1228" t="s">
        <v>65043</v>
      </c>
      <c r="C1228" t="s">
        <v>3134</v>
      </c>
      <c r="D1228">
        <v>53.769586500000003</v>
      </c>
      <c r="E1228">
        <v>3.074E-2</v>
      </c>
      <c r="F1228" t="s">
        <v>62928</v>
      </c>
      <c r="G1228" t="s">
        <v>72422</v>
      </c>
      <c r="H1228">
        <v>3.25</v>
      </c>
      <c r="AH1228">
        <v>0.05</v>
      </c>
      <c r="AI1228">
        <v>0</v>
      </c>
    </row>
    <row r="1229" spans="1:35" x14ac:dyDescent="0.3">
      <c r="A1229" t="s">
        <v>2271</v>
      </c>
      <c r="B1229" t="s">
        <v>65044</v>
      </c>
      <c r="C1229" t="s">
        <v>3135</v>
      </c>
      <c r="D1229">
        <v>61.517736000000006</v>
      </c>
      <c r="E1229">
        <v>3.074E-2</v>
      </c>
      <c r="F1229" t="s">
        <v>62929</v>
      </c>
      <c r="G1229" t="s">
        <v>72422</v>
      </c>
      <c r="H1229">
        <v>3.25</v>
      </c>
      <c r="AH1229">
        <v>0.05</v>
      </c>
      <c r="AI1229">
        <v>0</v>
      </c>
    </row>
    <row r="1230" spans="1:35" x14ac:dyDescent="0.3">
      <c r="A1230" t="s">
        <v>2271</v>
      </c>
      <c r="B1230" t="s">
        <v>65045</v>
      </c>
      <c r="C1230" t="s">
        <v>3136</v>
      </c>
      <c r="D1230">
        <v>69.522988500000011</v>
      </c>
      <c r="E1230">
        <v>3.074E-2</v>
      </c>
      <c r="F1230" t="s">
        <v>62930</v>
      </c>
      <c r="G1230" t="s">
        <v>72422</v>
      </c>
      <c r="H1230">
        <v>3.25</v>
      </c>
      <c r="AH1230">
        <v>0.05</v>
      </c>
      <c r="AI1230">
        <v>0</v>
      </c>
    </row>
    <row r="1231" spans="1:35" x14ac:dyDescent="0.3">
      <c r="A1231" t="s">
        <v>2271</v>
      </c>
      <c r="B1231" t="s">
        <v>65046</v>
      </c>
      <c r="C1231" t="s">
        <v>3137</v>
      </c>
      <c r="D1231">
        <v>53.769586500000003</v>
      </c>
      <c r="E1231">
        <v>3.074E-2</v>
      </c>
      <c r="F1231" t="s">
        <v>62931</v>
      </c>
      <c r="G1231" t="s">
        <v>72422</v>
      </c>
      <c r="H1231">
        <v>3.25</v>
      </c>
      <c r="AH1231">
        <v>0.05</v>
      </c>
      <c r="AI1231">
        <v>0</v>
      </c>
    </row>
    <row r="1232" spans="1:35" x14ac:dyDescent="0.3">
      <c r="A1232" t="s">
        <v>2271</v>
      </c>
      <c r="B1232" t="s">
        <v>65047</v>
      </c>
      <c r="C1232" t="s">
        <v>3138</v>
      </c>
      <c r="D1232">
        <v>61.517736000000006</v>
      </c>
      <c r="E1232">
        <v>3.074E-2</v>
      </c>
      <c r="F1232" t="s">
        <v>62932</v>
      </c>
      <c r="G1232" t="s">
        <v>72422</v>
      </c>
      <c r="H1232">
        <v>3.25</v>
      </c>
      <c r="AH1232">
        <v>0.05</v>
      </c>
      <c r="AI1232">
        <v>0</v>
      </c>
    </row>
    <row r="1233" spans="1:35" x14ac:dyDescent="0.3">
      <c r="A1233" t="s">
        <v>2271</v>
      </c>
      <c r="B1233" t="s">
        <v>65048</v>
      </c>
      <c r="C1233" t="s">
        <v>3139</v>
      </c>
      <c r="D1233">
        <v>69.522988500000011</v>
      </c>
      <c r="E1233">
        <v>3.074E-2</v>
      </c>
      <c r="F1233" t="s">
        <v>62933</v>
      </c>
      <c r="G1233" t="s">
        <v>72422</v>
      </c>
      <c r="H1233">
        <v>3.25</v>
      </c>
      <c r="AH1233">
        <v>0.05</v>
      </c>
      <c r="AI1233">
        <v>0</v>
      </c>
    </row>
    <row r="1234" spans="1:35" x14ac:dyDescent="0.3">
      <c r="A1234" t="s">
        <v>2271</v>
      </c>
      <c r="B1234" t="s">
        <v>65049</v>
      </c>
      <c r="C1234" t="s">
        <v>3140</v>
      </c>
      <c r="D1234">
        <v>54.891490500000003</v>
      </c>
      <c r="E1234">
        <v>3.074E-2</v>
      </c>
      <c r="F1234" t="s">
        <v>62934</v>
      </c>
      <c r="G1234" t="s">
        <v>72422</v>
      </c>
      <c r="H1234">
        <v>3.25</v>
      </c>
      <c r="AH1234">
        <v>0.05</v>
      </c>
      <c r="AI1234">
        <v>0</v>
      </c>
    </row>
    <row r="1235" spans="1:35" x14ac:dyDescent="0.3">
      <c r="A1235" t="s">
        <v>2271</v>
      </c>
      <c r="B1235" t="s">
        <v>65050</v>
      </c>
      <c r="C1235" t="s">
        <v>3141</v>
      </c>
      <c r="D1235">
        <v>62.651326500000003</v>
      </c>
      <c r="E1235">
        <v>3.074E-2</v>
      </c>
      <c r="F1235" t="s">
        <v>62935</v>
      </c>
      <c r="G1235" t="s">
        <v>72422</v>
      </c>
      <c r="H1235">
        <v>3.25</v>
      </c>
      <c r="AH1235">
        <v>0.05</v>
      </c>
      <c r="AI1235">
        <v>0</v>
      </c>
    </row>
    <row r="1236" spans="1:35" x14ac:dyDescent="0.3">
      <c r="A1236" t="s">
        <v>2271</v>
      </c>
      <c r="B1236" t="s">
        <v>65051</v>
      </c>
      <c r="C1236" t="s">
        <v>3142</v>
      </c>
      <c r="D1236">
        <v>70.656579000000008</v>
      </c>
      <c r="E1236">
        <v>3.074E-2</v>
      </c>
      <c r="F1236" t="s">
        <v>62936</v>
      </c>
      <c r="G1236" t="s">
        <v>72422</v>
      </c>
      <c r="H1236">
        <v>3.25</v>
      </c>
      <c r="AH1236">
        <v>0.05</v>
      </c>
      <c r="AI1236">
        <v>0</v>
      </c>
    </row>
    <row r="1237" spans="1:35" x14ac:dyDescent="0.3">
      <c r="A1237" t="s">
        <v>2271</v>
      </c>
      <c r="B1237" t="s">
        <v>65052</v>
      </c>
      <c r="C1237" t="s">
        <v>3143</v>
      </c>
      <c r="D1237">
        <v>54.891490500000003</v>
      </c>
      <c r="E1237">
        <v>3.074E-2</v>
      </c>
      <c r="F1237" t="s">
        <v>62937</v>
      </c>
      <c r="G1237" t="s">
        <v>72422</v>
      </c>
      <c r="H1237">
        <v>3.25</v>
      </c>
      <c r="AH1237">
        <v>0.05</v>
      </c>
      <c r="AI1237">
        <v>0</v>
      </c>
    </row>
    <row r="1238" spans="1:35" x14ac:dyDescent="0.3">
      <c r="A1238" t="s">
        <v>2271</v>
      </c>
      <c r="B1238" t="s">
        <v>65053</v>
      </c>
      <c r="C1238" t="s">
        <v>3144</v>
      </c>
      <c r="D1238">
        <v>62.651326500000003</v>
      </c>
      <c r="E1238">
        <v>3.074E-2</v>
      </c>
      <c r="F1238" t="s">
        <v>62938</v>
      </c>
      <c r="G1238" t="s">
        <v>72422</v>
      </c>
      <c r="H1238">
        <v>3.25</v>
      </c>
      <c r="AH1238">
        <v>0.05</v>
      </c>
      <c r="AI1238">
        <v>0</v>
      </c>
    </row>
    <row r="1239" spans="1:35" x14ac:dyDescent="0.3">
      <c r="A1239" t="s">
        <v>2271</v>
      </c>
      <c r="B1239" t="s">
        <v>65054</v>
      </c>
      <c r="C1239" t="s">
        <v>3145</v>
      </c>
      <c r="D1239">
        <v>70.656579000000008</v>
      </c>
      <c r="E1239">
        <v>3.074E-2</v>
      </c>
      <c r="F1239" t="s">
        <v>62939</v>
      </c>
      <c r="G1239" t="s">
        <v>72422</v>
      </c>
      <c r="H1239">
        <v>3.25</v>
      </c>
      <c r="AH1239">
        <v>0.05</v>
      </c>
      <c r="AI1239">
        <v>0</v>
      </c>
    </row>
    <row r="1240" spans="1:35" x14ac:dyDescent="0.3">
      <c r="A1240" t="s">
        <v>2271</v>
      </c>
      <c r="B1240" t="s">
        <v>65055</v>
      </c>
      <c r="C1240" t="s">
        <v>3146</v>
      </c>
      <c r="D1240">
        <v>54.891490500000003</v>
      </c>
      <c r="E1240">
        <v>3.074E-2</v>
      </c>
      <c r="F1240" t="s">
        <v>62940</v>
      </c>
      <c r="G1240" t="s">
        <v>72422</v>
      </c>
      <c r="H1240">
        <v>3.25</v>
      </c>
      <c r="AH1240">
        <v>0.05</v>
      </c>
      <c r="AI1240">
        <v>0</v>
      </c>
    </row>
    <row r="1241" spans="1:35" x14ac:dyDescent="0.3">
      <c r="A1241" t="s">
        <v>2271</v>
      </c>
      <c r="B1241" t="s">
        <v>65056</v>
      </c>
      <c r="C1241" t="s">
        <v>3147</v>
      </c>
      <c r="D1241">
        <v>62.651326500000003</v>
      </c>
      <c r="E1241">
        <v>3.074E-2</v>
      </c>
      <c r="F1241" t="s">
        <v>62941</v>
      </c>
      <c r="G1241" t="s">
        <v>72422</v>
      </c>
      <c r="H1241">
        <v>3.25</v>
      </c>
      <c r="AH1241">
        <v>0.05</v>
      </c>
      <c r="AI1241">
        <v>0</v>
      </c>
    </row>
    <row r="1242" spans="1:35" x14ac:dyDescent="0.3">
      <c r="A1242" t="s">
        <v>2271</v>
      </c>
      <c r="B1242" t="s">
        <v>65057</v>
      </c>
      <c r="C1242" t="s">
        <v>3148</v>
      </c>
      <c r="D1242">
        <v>70.656579000000008</v>
      </c>
      <c r="E1242">
        <v>3.074E-2</v>
      </c>
      <c r="F1242" t="s">
        <v>62942</v>
      </c>
      <c r="G1242" t="s">
        <v>72422</v>
      </c>
      <c r="H1242">
        <v>3.25</v>
      </c>
      <c r="AH1242">
        <v>0.05</v>
      </c>
      <c r="AI1242">
        <v>0</v>
      </c>
    </row>
    <row r="1243" spans="1:35" x14ac:dyDescent="0.3">
      <c r="A1243" t="s">
        <v>2271</v>
      </c>
      <c r="B1243" t="s">
        <v>65058</v>
      </c>
      <c r="C1243" t="s">
        <v>3149</v>
      </c>
      <c r="D1243">
        <v>54.891490500000003</v>
      </c>
      <c r="E1243">
        <v>3.074E-2</v>
      </c>
      <c r="F1243" t="s">
        <v>62943</v>
      </c>
      <c r="G1243" t="s">
        <v>72422</v>
      </c>
      <c r="H1243">
        <v>3.25</v>
      </c>
      <c r="AH1243">
        <v>0.05</v>
      </c>
      <c r="AI1243">
        <v>0</v>
      </c>
    </row>
    <row r="1244" spans="1:35" x14ac:dyDescent="0.3">
      <c r="A1244" t="s">
        <v>2271</v>
      </c>
      <c r="B1244" t="s">
        <v>65059</v>
      </c>
      <c r="C1244" t="s">
        <v>3150</v>
      </c>
      <c r="D1244">
        <v>62.651326500000003</v>
      </c>
      <c r="E1244">
        <v>3.074E-2</v>
      </c>
      <c r="F1244" t="s">
        <v>62944</v>
      </c>
      <c r="G1244" t="s">
        <v>72422</v>
      </c>
      <c r="H1244">
        <v>3.25</v>
      </c>
      <c r="AH1244">
        <v>0.05</v>
      </c>
      <c r="AI1244">
        <v>0</v>
      </c>
    </row>
    <row r="1245" spans="1:35" x14ac:dyDescent="0.3">
      <c r="A1245" t="s">
        <v>2271</v>
      </c>
      <c r="B1245" t="s">
        <v>65060</v>
      </c>
      <c r="C1245" t="s">
        <v>3151</v>
      </c>
      <c r="D1245">
        <v>70.656579000000008</v>
      </c>
      <c r="E1245">
        <v>3.074E-2</v>
      </c>
      <c r="F1245" t="s">
        <v>62945</v>
      </c>
      <c r="G1245" t="s">
        <v>72422</v>
      </c>
      <c r="H1245">
        <v>3.25</v>
      </c>
      <c r="AH1245">
        <v>0.05</v>
      </c>
      <c r="AI1245">
        <v>0</v>
      </c>
    </row>
    <row r="1246" spans="1:35" x14ac:dyDescent="0.3">
      <c r="A1246" t="s">
        <v>2271</v>
      </c>
      <c r="B1246" t="s">
        <v>65061</v>
      </c>
      <c r="C1246" t="s">
        <v>3152</v>
      </c>
      <c r="D1246">
        <v>53.769586500000003</v>
      </c>
      <c r="E1246">
        <v>3.074E-2</v>
      </c>
      <c r="F1246" t="s">
        <v>62946</v>
      </c>
      <c r="G1246" t="s">
        <v>72422</v>
      </c>
      <c r="H1246">
        <v>3.25</v>
      </c>
      <c r="AH1246">
        <v>0.05</v>
      </c>
      <c r="AI1246">
        <v>0</v>
      </c>
    </row>
    <row r="1247" spans="1:35" x14ac:dyDescent="0.3">
      <c r="A1247" t="s">
        <v>2271</v>
      </c>
      <c r="B1247" t="s">
        <v>65062</v>
      </c>
      <c r="C1247" t="s">
        <v>3153</v>
      </c>
      <c r="D1247">
        <v>61.517736000000006</v>
      </c>
      <c r="E1247">
        <v>3.074E-2</v>
      </c>
      <c r="F1247" t="s">
        <v>62947</v>
      </c>
      <c r="G1247" t="s">
        <v>72422</v>
      </c>
      <c r="H1247">
        <v>3.25</v>
      </c>
      <c r="AH1247">
        <v>0.05</v>
      </c>
      <c r="AI1247">
        <v>0</v>
      </c>
    </row>
    <row r="1248" spans="1:35" x14ac:dyDescent="0.3">
      <c r="A1248" t="s">
        <v>2271</v>
      </c>
      <c r="B1248" t="s">
        <v>65063</v>
      </c>
      <c r="C1248" t="s">
        <v>3154</v>
      </c>
      <c r="D1248">
        <v>69.522988500000011</v>
      </c>
      <c r="E1248">
        <v>3.074E-2</v>
      </c>
      <c r="F1248" t="s">
        <v>62948</v>
      </c>
      <c r="G1248" t="s">
        <v>72422</v>
      </c>
      <c r="H1248">
        <v>3.25</v>
      </c>
      <c r="AH1248">
        <v>0.05</v>
      </c>
      <c r="AI1248">
        <v>0</v>
      </c>
    </row>
    <row r="1249" spans="1:35" x14ac:dyDescent="0.3">
      <c r="A1249" t="s">
        <v>2271</v>
      </c>
      <c r="B1249" t="s">
        <v>65064</v>
      </c>
      <c r="C1249" t="s">
        <v>3155</v>
      </c>
      <c r="D1249">
        <v>53.769586500000003</v>
      </c>
      <c r="E1249">
        <v>3.074E-2</v>
      </c>
      <c r="F1249" t="s">
        <v>62949</v>
      </c>
      <c r="G1249" t="s">
        <v>72422</v>
      </c>
      <c r="H1249">
        <v>3.25</v>
      </c>
      <c r="AH1249">
        <v>0.05</v>
      </c>
      <c r="AI1249">
        <v>0</v>
      </c>
    </row>
    <row r="1250" spans="1:35" x14ac:dyDescent="0.3">
      <c r="A1250" t="s">
        <v>2271</v>
      </c>
      <c r="B1250" t="s">
        <v>65065</v>
      </c>
      <c r="C1250" t="s">
        <v>3156</v>
      </c>
      <c r="D1250">
        <v>61.517736000000006</v>
      </c>
      <c r="E1250">
        <v>3.074E-2</v>
      </c>
      <c r="F1250" t="s">
        <v>62950</v>
      </c>
      <c r="G1250" t="s">
        <v>72422</v>
      </c>
      <c r="H1250">
        <v>3.25</v>
      </c>
      <c r="AH1250">
        <v>0.05</v>
      </c>
      <c r="AI1250">
        <v>0</v>
      </c>
    </row>
    <row r="1251" spans="1:35" x14ac:dyDescent="0.3">
      <c r="A1251" t="s">
        <v>2271</v>
      </c>
      <c r="B1251" t="s">
        <v>65066</v>
      </c>
      <c r="C1251" t="s">
        <v>3157</v>
      </c>
      <c r="D1251">
        <v>69.522988500000011</v>
      </c>
      <c r="E1251">
        <v>3.074E-2</v>
      </c>
      <c r="F1251" t="s">
        <v>62951</v>
      </c>
      <c r="G1251" t="s">
        <v>72422</v>
      </c>
      <c r="H1251">
        <v>3.25</v>
      </c>
      <c r="AH1251">
        <v>0.05</v>
      </c>
      <c r="AI1251">
        <v>0</v>
      </c>
    </row>
    <row r="1252" spans="1:35" x14ac:dyDescent="0.3">
      <c r="A1252" t="s">
        <v>2271</v>
      </c>
      <c r="B1252" t="s">
        <v>65067</v>
      </c>
      <c r="C1252" t="s">
        <v>3158</v>
      </c>
      <c r="D1252">
        <v>53.769586500000003</v>
      </c>
      <c r="E1252">
        <v>3.074E-2</v>
      </c>
      <c r="F1252" t="s">
        <v>62952</v>
      </c>
      <c r="G1252" t="s">
        <v>72422</v>
      </c>
      <c r="H1252">
        <v>3.25</v>
      </c>
      <c r="AH1252">
        <v>0.05</v>
      </c>
      <c r="AI1252">
        <v>0</v>
      </c>
    </row>
    <row r="1253" spans="1:35" x14ac:dyDescent="0.3">
      <c r="A1253" t="s">
        <v>2271</v>
      </c>
      <c r="B1253" t="s">
        <v>65068</v>
      </c>
      <c r="C1253" t="s">
        <v>3159</v>
      </c>
      <c r="D1253">
        <v>61.517736000000006</v>
      </c>
      <c r="E1253">
        <v>3.074E-2</v>
      </c>
      <c r="F1253" t="s">
        <v>62953</v>
      </c>
      <c r="G1253" t="s">
        <v>72422</v>
      </c>
      <c r="H1253">
        <v>3.25</v>
      </c>
      <c r="AH1253">
        <v>0.05</v>
      </c>
      <c r="AI1253">
        <v>0</v>
      </c>
    </row>
    <row r="1254" spans="1:35" x14ac:dyDescent="0.3">
      <c r="A1254" t="s">
        <v>2271</v>
      </c>
      <c r="B1254" t="s">
        <v>65069</v>
      </c>
      <c r="C1254" t="s">
        <v>3160</v>
      </c>
      <c r="D1254">
        <v>69.522988500000011</v>
      </c>
      <c r="E1254">
        <v>3.074E-2</v>
      </c>
      <c r="F1254" t="s">
        <v>62954</v>
      </c>
      <c r="G1254" t="s">
        <v>72422</v>
      </c>
      <c r="H1254">
        <v>3.25</v>
      </c>
      <c r="AH1254">
        <v>0.05</v>
      </c>
      <c r="AI1254">
        <v>0</v>
      </c>
    </row>
    <row r="1255" spans="1:35" x14ac:dyDescent="0.3">
      <c r="A1255" t="s">
        <v>2271</v>
      </c>
      <c r="B1255" t="s">
        <v>65070</v>
      </c>
      <c r="C1255" t="s">
        <v>3161</v>
      </c>
      <c r="D1255">
        <v>53.769586500000003</v>
      </c>
      <c r="E1255">
        <v>3.074E-2</v>
      </c>
      <c r="F1255" t="s">
        <v>62955</v>
      </c>
      <c r="G1255" t="s">
        <v>72422</v>
      </c>
      <c r="H1255">
        <v>3.25</v>
      </c>
      <c r="AH1255">
        <v>0.05</v>
      </c>
      <c r="AI1255">
        <v>0</v>
      </c>
    </row>
    <row r="1256" spans="1:35" x14ac:dyDescent="0.3">
      <c r="A1256" t="s">
        <v>2271</v>
      </c>
      <c r="B1256" t="s">
        <v>65071</v>
      </c>
      <c r="C1256" t="s">
        <v>3162</v>
      </c>
      <c r="D1256">
        <v>61.517736000000006</v>
      </c>
      <c r="E1256">
        <v>3.074E-2</v>
      </c>
      <c r="F1256" t="s">
        <v>62956</v>
      </c>
      <c r="G1256" t="s">
        <v>72422</v>
      </c>
      <c r="H1256">
        <v>3.25</v>
      </c>
      <c r="AH1256">
        <v>0.05</v>
      </c>
      <c r="AI1256">
        <v>0</v>
      </c>
    </row>
    <row r="1257" spans="1:35" x14ac:dyDescent="0.3">
      <c r="A1257" t="s">
        <v>2271</v>
      </c>
      <c r="B1257" t="s">
        <v>65072</v>
      </c>
      <c r="C1257" t="s">
        <v>3163</v>
      </c>
      <c r="D1257">
        <v>69.522988500000011</v>
      </c>
      <c r="E1257">
        <v>3.074E-2</v>
      </c>
      <c r="F1257" t="s">
        <v>62957</v>
      </c>
      <c r="G1257" t="s">
        <v>72422</v>
      </c>
      <c r="H1257">
        <v>3.25</v>
      </c>
      <c r="AH1257">
        <v>0.05</v>
      </c>
      <c r="AI1257">
        <v>0</v>
      </c>
    </row>
    <row r="1258" spans="1:35" x14ac:dyDescent="0.3">
      <c r="A1258" t="s">
        <v>2271</v>
      </c>
      <c r="B1258" t="s">
        <v>65073</v>
      </c>
      <c r="C1258" t="s">
        <v>2273</v>
      </c>
      <c r="D1258">
        <v>60.769800000000004</v>
      </c>
      <c r="E1258">
        <v>3.074E-2</v>
      </c>
      <c r="F1258" t="s">
        <v>62958</v>
      </c>
      <c r="G1258" t="s">
        <v>72422</v>
      </c>
      <c r="H1258">
        <v>3.25</v>
      </c>
      <c r="AH1258">
        <v>0.05</v>
      </c>
      <c r="AI1258">
        <v>0</v>
      </c>
    </row>
    <row r="1259" spans="1:35" x14ac:dyDescent="0.3">
      <c r="A1259" t="s">
        <v>2271</v>
      </c>
      <c r="B1259" t="s">
        <v>65074</v>
      </c>
      <c r="C1259" t="s">
        <v>3164</v>
      </c>
      <c r="D1259">
        <v>68.529635999999996</v>
      </c>
      <c r="E1259">
        <v>3.074E-2</v>
      </c>
      <c r="F1259" t="s">
        <v>62959</v>
      </c>
      <c r="G1259" t="s">
        <v>72422</v>
      </c>
      <c r="H1259">
        <v>3.25</v>
      </c>
      <c r="AH1259">
        <v>0.05</v>
      </c>
      <c r="AI1259">
        <v>0</v>
      </c>
    </row>
    <row r="1260" spans="1:35" x14ac:dyDescent="0.3">
      <c r="A1260" t="s">
        <v>2271</v>
      </c>
      <c r="B1260" t="s">
        <v>65075</v>
      </c>
      <c r="C1260" t="s">
        <v>3165</v>
      </c>
      <c r="D1260">
        <v>76.523201999999998</v>
      </c>
      <c r="E1260">
        <v>3.074E-2</v>
      </c>
      <c r="F1260" t="s">
        <v>62960</v>
      </c>
      <c r="G1260" t="s">
        <v>72422</v>
      </c>
      <c r="H1260">
        <v>3.25</v>
      </c>
      <c r="AH1260">
        <v>0.05</v>
      </c>
      <c r="AI1260">
        <v>0</v>
      </c>
    </row>
    <row r="1261" spans="1:35" x14ac:dyDescent="0.3">
      <c r="A1261" t="s">
        <v>2271</v>
      </c>
      <c r="B1261" t="s">
        <v>65076</v>
      </c>
      <c r="C1261" t="s">
        <v>3166</v>
      </c>
      <c r="D1261">
        <v>60.769800000000004</v>
      </c>
      <c r="E1261">
        <v>3.074E-2</v>
      </c>
      <c r="F1261" t="s">
        <v>62961</v>
      </c>
      <c r="G1261" t="s">
        <v>72422</v>
      </c>
      <c r="H1261">
        <v>3.25</v>
      </c>
      <c r="AH1261">
        <v>0.05</v>
      </c>
      <c r="AI1261">
        <v>0</v>
      </c>
    </row>
    <row r="1262" spans="1:35" x14ac:dyDescent="0.3">
      <c r="A1262" t="s">
        <v>2271</v>
      </c>
      <c r="B1262" t="s">
        <v>65077</v>
      </c>
      <c r="C1262" t="s">
        <v>3167</v>
      </c>
      <c r="D1262">
        <v>68.529635999999996</v>
      </c>
      <c r="E1262">
        <v>3.074E-2</v>
      </c>
      <c r="F1262" t="s">
        <v>62962</v>
      </c>
      <c r="G1262" t="s">
        <v>72422</v>
      </c>
      <c r="H1262">
        <v>3.25</v>
      </c>
      <c r="AH1262">
        <v>0.05</v>
      </c>
      <c r="AI1262">
        <v>0</v>
      </c>
    </row>
    <row r="1263" spans="1:35" x14ac:dyDescent="0.3">
      <c r="A1263" t="s">
        <v>2271</v>
      </c>
      <c r="B1263" t="s">
        <v>65078</v>
      </c>
      <c r="C1263" t="s">
        <v>3168</v>
      </c>
      <c r="D1263">
        <v>76.523201999999998</v>
      </c>
      <c r="E1263">
        <v>3.074E-2</v>
      </c>
      <c r="F1263" t="s">
        <v>62963</v>
      </c>
      <c r="G1263" t="s">
        <v>72422</v>
      </c>
      <c r="H1263">
        <v>3.25</v>
      </c>
      <c r="AH1263">
        <v>0.05</v>
      </c>
      <c r="AI1263">
        <v>0</v>
      </c>
    </row>
    <row r="1264" spans="1:35" x14ac:dyDescent="0.3">
      <c r="A1264" t="s">
        <v>2271</v>
      </c>
      <c r="B1264" t="s">
        <v>65079</v>
      </c>
      <c r="C1264" t="s">
        <v>3169</v>
      </c>
      <c r="D1264">
        <v>60.769800000000004</v>
      </c>
      <c r="E1264">
        <v>3.074E-2</v>
      </c>
      <c r="F1264" t="s">
        <v>62964</v>
      </c>
      <c r="G1264" t="s">
        <v>72422</v>
      </c>
      <c r="H1264">
        <v>3.25</v>
      </c>
      <c r="AH1264">
        <v>0.05</v>
      </c>
      <c r="AI1264">
        <v>0</v>
      </c>
    </row>
    <row r="1265" spans="1:35" x14ac:dyDescent="0.3">
      <c r="A1265" t="s">
        <v>2271</v>
      </c>
      <c r="B1265" t="s">
        <v>65080</v>
      </c>
      <c r="C1265" t="s">
        <v>3170</v>
      </c>
      <c r="D1265">
        <v>68.529635999999996</v>
      </c>
      <c r="E1265">
        <v>3.074E-2</v>
      </c>
      <c r="F1265" t="s">
        <v>62965</v>
      </c>
      <c r="G1265" t="s">
        <v>72422</v>
      </c>
      <c r="H1265">
        <v>3.25</v>
      </c>
      <c r="AH1265">
        <v>0.05</v>
      </c>
      <c r="AI1265">
        <v>0</v>
      </c>
    </row>
    <row r="1266" spans="1:35" x14ac:dyDescent="0.3">
      <c r="A1266" t="s">
        <v>2271</v>
      </c>
      <c r="B1266" t="s">
        <v>65081</v>
      </c>
      <c r="C1266" t="s">
        <v>3171</v>
      </c>
      <c r="D1266">
        <v>76.523201999999998</v>
      </c>
      <c r="E1266">
        <v>3.074E-2</v>
      </c>
      <c r="F1266" t="s">
        <v>62966</v>
      </c>
      <c r="G1266" t="s">
        <v>72422</v>
      </c>
      <c r="H1266">
        <v>3.25</v>
      </c>
      <c r="AH1266">
        <v>0.05</v>
      </c>
      <c r="AI1266">
        <v>0</v>
      </c>
    </row>
    <row r="1267" spans="1:35" x14ac:dyDescent="0.3">
      <c r="A1267" t="s">
        <v>2271</v>
      </c>
      <c r="B1267" t="s">
        <v>65082</v>
      </c>
      <c r="C1267" t="s">
        <v>3172</v>
      </c>
      <c r="D1267">
        <v>60.769800000000004</v>
      </c>
      <c r="E1267">
        <v>3.074E-2</v>
      </c>
      <c r="F1267" t="s">
        <v>62967</v>
      </c>
      <c r="G1267" t="s">
        <v>72422</v>
      </c>
      <c r="H1267">
        <v>3.25</v>
      </c>
      <c r="AH1267">
        <v>0.05</v>
      </c>
      <c r="AI1267">
        <v>0</v>
      </c>
    </row>
    <row r="1268" spans="1:35" x14ac:dyDescent="0.3">
      <c r="A1268" t="s">
        <v>2271</v>
      </c>
      <c r="B1268" t="s">
        <v>65083</v>
      </c>
      <c r="C1268" t="s">
        <v>3173</v>
      </c>
      <c r="D1268">
        <v>68.529635999999996</v>
      </c>
      <c r="E1268">
        <v>3.074E-2</v>
      </c>
      <c r="F1268" t="s">
        <v>62968</v>
      </c>
      <c r="G1268" t="s">
        <v>72422</v>
      </c>
      <c r="H1268">
        <v>3.25</v>
      </c>
      <c r="AH1268">
        <v>0.05</v>
      </c>
      <c r="AI1268">
        <v>0</v>
      </c>
    </row>
    <row r="1269" spans="1:35" x14ac:dyDescent="0.3">
      <c r="A1269" t="s">
        <v>2271</v>
      </c>
      <c r="B1269" t="s">
        <v>65084</v>
      </c>
      <c r="C1269" t="s">
        <v>3174</v>
      </c>
      <c r="D1269">
        <v>76.523201999999998</v>
      </c>
      <c r="E1269">
        <v>3.074E-2</v>
      </c>
      <c r="F1269" t="s">
        <v>62969</v>
      </c>
      <c r="G1269" t="s">
        <v>72422</v>
      </c>
      <c r="H1269">
        <v>3.25</v>
      </c>
      <c r="AH1269">
        <v>0.05</v>
      </c>
      <c r="AI1269">
        <v>0</v>
      </c>
    </row>
    <row r="1270" spans="1:35" x14ac:dyDescent="0.3">
      <c r="A1270" t="s">
        <v>2271</v>
      </c>
      <c r="B1270" t="s">
        <v>69563</v>
      </c>
      <c r="C1270" t="s">
        <v>3175</v>
      </c>
      <c r="D1270">
        <v>91.283251500000006</v>
      </c>
      <c r="E1270">
        <v>0.60399999999999998</v>
      </c>
      <c r="F1270" t="s">
        <v>62970</v>
      </c>
      <c r="G1270" t="s">
        <v>72411</v>
      </c>
      <c r="H1270">
        <v>0</v>
      </c>
      <c r="AH1270">
        <v>0.05</v>
      </c>
      <c r="AI1270">
        <v>0</v>
      </c>
    </row>
    <row r="1271" spans="1:35" x14ac:dyDescent="0.3">
      <c r="A1271" t="s">
        <v>2271</v>
      </c>
      <c r="B1271" t="s">
        <v>67242</v>
      </c>
      <c r="C1271" t="s">
        <v>3176</v>
      </c>
      <c r="D1271">
        <v>337.62298500000003</v>
      </c>
      <c r="E1271">
        <v>12.481999999999999</v>
      </c>
      <c r="F1271" t="s">
        <v>62971</v>
      </c>
      <c r="G1271" t="s">
        <v>72449</v>
      </c>
      <c r="H1271">
        <v>3.25</v>
      </c>
      <c r="AH1271">
        <v>0.05</v>
      </c>
      <c r="AI1271">
        <v>0</v>
      </c>
    </row>
    <row r="1272" spans="1:35" x14ac:dyDescent="0.3">
      <c r="A1272" t="s">
        <v>2271</v>
      </c>
      <c r="B1272" t="s">
        <v>67247</v>
      </c>
      <c r="C1272" t="s">
        <v>3177</v>
      </c>
      <c r="D1272">
        <v>356.37981750000006</v>
      </c>
      <c r="E1272">
        <v>12.481999999999999</v>
      </c>
      <c r="F1272" t="s">
        <v>62972</v>
      </c>
      <c r="G1272" t="s">
        <v>72449</v>
      </c>
      <c r="H1272">
        <v>3.25</v>
      </c>
      <c r="AH1272">
        <v>0.05</v>
      </c>
      <c r="AI1272">
        <v>0</v>
      </c>
    </row>
    <row r="1273" spans="1:35" x14ac:dyDescent="0.3">
      <c r="A1273" t="s">
        <v>2271</v>
      </c>
      <c r="B1273" t="s">
        <v>67269</v>
      </c>
      <c r="C1273" t="s">
        <v>3181</v>
      </c>
      <c r="D1273">
        <v>337.62298500000003</v>
      </c>
      <c r="E1273">
        <v>12.481999999999999</v>
      </c>
      <c r="F1273" t="s">
        <v>62973</v>
      </c>
      <c r="G1273" t="s">
        <v>72449</v>
      </c>
      <c r="H1273">
        <v>3.25</v>
      </c>
      <c r="AH1273">
        <v>0.05</v>
      </c>
      <c r="AI1273">
        <v>0</v>
      </c>
    </row>
    <row r="1274" spans="1:35" x14ac:dyDescent="0.3">
      <c r="A1274" t="s">
        <v>2271</v>
      </c>
      <c r="B1274" t="s">
        <v>67271</v>
      </c>
      <c r="C1274" t="s">
        <v>3182</v>
      </c>
      <c r="D1274">
        <v>337.62298500000003</v>
      </c>
      <c r="E1274">
        <v>0</v>
      </c>
      <c r="F1274" t="s">
        <v>62974</v>
      </c>
      <c r="G1274" t="s">
        <v>72449</v>
      </c>
      <c r="H1274">
        <v>3.25</v>
      </c>
      <c r="AH1274">
        <v>0.05</v>
      </c>
      <c r="AI1274">
        <v>0</v>
      </c>
    </row>
    <row r="1275" spans="1:35" x14ac:dyDescent="0.3">
      <c r="A1275" t="s">
        <v>2271</v>
      </c>
      <c r="B1275" t="s">
        <v>67273</v>
      </c>
      <c r="C1275" t="s">
        <v>3183</v>
      </c>
      <c r="D1275">
        <v>337.62298500000003</v>
      </c>
      <c r="E1275">
        <v>12.481999999999999</v>
      </c>
      <c r="F1275" t="s">
        <v>62975</v>
      </c>
      <c r="G1275" t="s">
        <v>72449</v>
      </c>
      <c r="H1275">
        <v>3.25</v>
      </c>
      <c r="AH1275">
        <v>0.05</v>
      </c>
      <c r="AI1275">
        <v>0</v>
      </c>
    </row>
    <row r="1276" spans="1:35" x14ac:dyDescent="0.3">
      <c r="A1276" t="s">
        <v>2271</v>
      </c>
      <c r="B1276" t="s">
        <v>67275</v>
      </c>
      <c r="C1276" t="s">
        <v>58036</v>
      </c>
      <c r="D1276">
        <v>337.62298500000003</v>
      </c>
      <c r="E1276">
        <v>12.481999999999999</v>
      </c>
      <c r="F1276" t="s">
        <v>62168</v>
      </c>
      <c r="G1276" t="s">
        <v>72449</v>
      </c>
      <c r="H1276">
        <v>3.25</v>
      </c>
      <c r="AH1276">
        <v>0.05</v>
      </c>
      <c r="AI1276">
        <v>0</v>
      </c>
    </row>
    <row r="1277" spans="1:35" x14ac:dyDescent="0.3">
      <c r="A1277" t="s">
        <v>2271</v>
      </c>
      <c r="B1277" t="s">
        <v>67251</v>
      </c>
      <c r="C1277" t="s">
        <v>3178</v>
      </c>
      <c r="D1277">
        <v>356.37981750000006</v>
      </c>
      <c r="E1277">
        <v>12.481999999999999</v>
      </c>
      <c r="F1277" t="s">
        <v>62976</v>
      </c>
      <c r="G1277" t="s">
        <v>72449</v>
      </c>
      <c r="H1277">
        <v>3.25</v>
      </c>
      <c r="AH1277">
        <v>0.05</v>
      </c>
      <c r="AI1277">
        <v>0</v>
      </c>
    </row>
    <row r="1278" spans="1:35" x14ac:dyDescent="0.3">
      <c r="A1278" t="s">
        <v>2271</v>
      </c>
      <c r="B1278" t="s">
        <v>67252</v>
      </c>
      <c r="C1278" t="s">
        <v>3179</v>
      </c>
      <c r="D1278">
        <v>356.37981750000006</v>
      </c>
      <c r="E1278">
        <v>0</v>
      </c>
      <c r="F1278" t="s">
        <v>62977</v>
      </c>
      <c r="G1278" t="s">
        <v>72449</v>
      </c>
      <c r="H1278">
        <v>3.25</v>
      </c>
      <c r="AH1278">
        <v>0.05</v>
      </c>
      <c r="AI1278">
        <v>0</v>
      </c>
    </row>
    <row r="1279" spans="1:35" x14ac:dyDescent="0.3">
      <c r="A1279" t="s">
        <v>2271</v>
      </c>
      <c r="B1279" t="s">
        <v>67253</v>
      </c>
      <c r="C1279" t="s">
        <v>3180</v>
      </c>
      <c r="D1279">
        <v>356.37981750000006</v>
      </c>
      <c r="E1279">
        <v>0</v>
      </c>
      <c r="F1279" t="s">
        <v>62978</v>
      </c>
      <c r="G1279" t="s">
        <v>72449</v>
      </c>
      <c r="H1279">
        <v>3.25</v>
      </c>
      <c r="AH1279">
        <v>0.05</v>
      </c>
      <c r="AI1279">
        <v>0</v>
      </c>
    </row>
    <row r="1280" spans="1:35" x14ac:dyDescent="0.3">
      <c r="A1280" t="s">
        <v>2271</v>
      </c>
      <c r="B1280" t="s">
        <v>82915</v>
      </c>
      <c r="C1280" t="s">
        <v>82930</v>
      </c>
      <c r="D1280">
        <v>302.10000000000002</v>
      </c>
      <c r="E1280">
        <v>12.481999999999999</v>
      </c>
      <c r="F1280" t="s">
        <v>62168</v>
      </c>
      <c r="G1280" t="s">
        <v>72449</v>
      </c>
      <c r="H1280">
        <v>3.25</v>
      </c>
      <c r="AH1280">
        <v>0.05</v>
      </c>
      <c r="AI1280">
        <v>0</v>
      </c>
    </row>
    <row r="1281" spans="1:35" x14ac:dyDescent="0.3">
      <c r="A1281" t="s">
        <v>2271</v>
      </c>
      <c r="B1281" t="s">
        <v>82916</v>
      </c>
      <c r="C1281" t="s">
        <v>82931</v>
      </c>
      <c r="D1281">
        <v>317.84100000000007</v>
      </c>
      <c r="E1281">
        <v>12.481999999999999</v>
      </c>
      <c r="F1281" t="s">
        <v>62168</v>
      </c>
      <c r="G1281" t="s">
        <v>72449</v>
      </c>
      <c r="H1281">
        <v>3.25</v>
      </c>
      <c r="AH1281">
        <v>0.05</v>
      </c>
      <c r="AI1281">
        <v>0</v>
      </c>
    </row>
    <row r="1282" spans="1:35" x14ac:dyDescent="0.3">
      <c r="A1282" t="s">
        <v>2271</v>
      </c>
      <c r="B1282" t="s">
        <v>94395</v>
      </c>
      <c r="C1282" t="s">
        <v>94396</v>
      </c>
      <c r="D1282">
        <v>264.78800000000001</v>
      </c>
      <c r="E1282">
        <v>11.157</v>
      </c>
      <c r="F1282" t="s">
        <v>62168</v>
      </c>
      <c r="G1282" t="s">
        <v>72449</v>
      </c>
      <c r="H1282">
        <v>3.25</v>
      </c>
      <c r="AH1282">
        <v>0.05</v>
      </c>
      <c r="AI1282">
        <v>0</v>
      </c>
    </row>
    <row r="1283" spans="1:35" x14ac:dyDescent="0.3">
      <c r="A1283" t="s">
        <v>2271</v>
      </c>
      <c r="B1283" t="s">
        <v>94397</v>
      </c>
      <c r="C1283" t="s">
        <v>94398</v>
      </c>
      <c r="D1283">
        <v>283.5394</v>
      </c>
      <c r="E1283">
        <v>11.3</v>
      </c>
      <c r="F1283" t="s">
        <v>62168</v>
      </c>
      <c r="G1283" t="s">
        <v>72449</v>
      </c>
      <c r="H1283">
        <v>3.25</v>
      </c>
      <c r="AH1283">
        <v>0.05</v>
      </c>
      <c r="AI1283">
        <v>0</v>
      </c>
    </row>
    <row r="1284" spans="1:35" x14ac:dyDescent="0.3">
      <c r="A1284" t="s">
        <v>2271</v>
      </c>
      <c r="B1284" t="s">
        <v>68625</v>
      </c>
      <c r="C1284" t="s">
        <v>68626</v>
      </c>
      <c r="D1284">
        <v>0</v>
      </c>
      <c r="E1284">
        <v>0</v>
      </c>
      <c r="F1284" t="s">
        <v>62168</v>
      </c>
      <c r="G1284" t="s">
        <v>72403</v>
      </c>
      <c r="H1284">
        <v>3.25</v>
      </c>
      <c r="AH1284">
        <v>0.05</v>
      </c>
      <c r="AI1284">
        <v>0</v>
      </c>
    </row>
    <row r="1285" spans="1:35" x14ac:dyDescent="0.3">
      <c r="A1285" t="s">
        <v>2271</v>
      </c>
      <c r="B1285" t="s">
        <v>65085</v>
      </c>
      <c r="C1285" t="s">
        <v>65086</v>
      </c>
      <c r="D1285">
        <v>28.012540500000004</v>
      </c>
      <c r="E1285">
        <v>0.125</v>
      </c>
      <c r="F1285" t="s">
        <v>62979</v>
      </c>
      <c r="G1285" t="s">
        <v>72422</v>
      </c>
      <c r="H1285">
        <v>3.25</v>
      </c>
      <c r="AH1285">
        <v>0.05</v>
      </c>
      <c r="AI1285">
        <v>0</v>
      </c>
    </row>
    <row r="1286" spans="1:35" x14ac:dyDescent="0.3">
      <c r="A1286" t="s">
        <v>2271</v>
      </c>
      <c r="B1286" t="s">
        <v>65087</v>
      </c>
      <c r="C1286" t="s">
        <v>65088</v>
      </c>
      <c r="D1286">
        <v>30.513451500000002</v>
      </c>
      <c r="E1286">
        <v>0.125</v>
      </c>
      <c r="F1286" t="s">
        <v>62980</v>
      </c>
      <c r="G1286" t="s">
        <v>72422</v>
      </c>
      <c r="H1286">
        <v>3.25</v>
      </c>
      <c r="AH1286">
        <v>0.05</v>
      </c>
      <c r="AI1286">
        <v>0</v>
      </c>
    </row>
    <row r="1287" spans="1:35" x14ac:dyDescent="0.3">
      <c r="A1287" t="s">
        <v>2271</v>
      </c>
      <c r="B1287" t="s">
        <v>65089</v>
      </c>
      <c r="C1287" t="s">
        <v>65090</v>
      </c>
      <c r="D1287">
        <v>31.389939000000002</v>
      </c>
      <c r="E1287">
        <v>0.125</v>
      </c>
      <c r="F1287" t="s">
        <v>62981</v>
      </c>
      <c r="G1287" t="s">
        <v>72422</v>
      </c>
      <c r="H1287">
        <v>3.25</v>
      </c>
      <c r="AH1287">
        <v>0.05</v>
      </c>
      <c r="AI1287">
        <v>0</v>
      </c>
    </row>
    <row r="1288" spans="1:35" x14ac:dyDescent="0.3">
      <c r="A1288" t="s">
        <v>2271</v>
      </c>
      <c r="B1288" t="s">
        <v>65091</v>
      </c>
      <c r="C1288" t="s">
        <v>65092</v>
      </c>
      <c r="D1288">
        <v>32.266426500000001</v>
      </c>
      <c r="E1288">
        <v>0.125</v>
      </c>
      <c r="F1288" t="s">
        <v>62982</v>
      </c>
      <c r="G1288" t="s">
        <v>72422</v>
      </c>
      <c r="H1288">
        <v>3.25</v>
      </c>
      <c r="AH1288">
        <v>0.05</v>
      </c>
      <c r="AI1288">
        <v>0</v>
      </c>
    </row>
    <row r="1289" spans="1:35" x14ac:dyDescent="0.3">
      <c r="A1289" t="s">
        <v>2271</v>
      </c>
      <c r="B1289" t="s">
        <v>65093</v>
      </c>
      <c r="C1289" t="s">
        <v>3184</v>
      </c>
      <c r="D1289">
        <v>33.516882000000003</v>
      </c>
      <c r="E1289">
        <v>0.125</v>
      </c>
      <c r="F1289" t="s">
        <v>62983</v>
      </c>
      <c r="G1289" t="s">
        <v>72422</v>
      </c>
      <c r="H1289">
        <v>3.25</v>
      </c>
      <c r="AH1289">
        <v>0.05</v>
      </c>
      <c r="AI1289">
        <v>0</v>
      </c>
    </row>
    <row r="1290" spans="1:35" x14ac:dyDescent="0.3">
      <c r="A1290" t="s">
        <v>2271</v>
      </c>
      <c r="B1290" t="s">
        <v>65094</v>
      </c>
      <c r="C1290" t="s">
        <v>65095</v>
      </c>
      <c r="D1290">
        <v>35.643825</v>
      </c>
      <c r="E1290">
        <v>0.125</v>
      </c>
      <c r="F1290" t="s">
        <v>62984</v>
      </c>
      <c r="G1290" t="s">
        <v>72422</v>
      </c>
      <c r="H1290">
        <v>3.25</v>
      </c>
      <c r="AH1290">
        <v>0.05</v>
      </c>
      <c r="AI1290">
        <v>0</v>
      </c>
    </row>
    <row r="1291" spans="1:35" x14ac:dyDescent="0.3">
      <c r="A1291" t="s">
        <v>2271</v>
      </c>
      <c r="B1291" t="s">
        <v>65096</v>
      </c>
      <c r="C1291" t="s">
        <v>65098</v>
      </c>
      <c r="D1291">
        <v>35.643825</v>
      </c>
      <c r="E1291">
        <v>0.125</v>
      </c>
      <c r="F1291" t="s">
        <v>62985</v>
      </c>
      <c r="G1291" t="s">
        <v>72422</v>
      </c>
      <c r="H1291">
        <v>3.25</v>
      </c>
      <c r="AH1291">
        <v>0.05</v>
      </c>
      <c r="AI1291">
        <v>0</v>
      </c>
    </row>
    <row r="1292" spans="1:35" x14ac:dyDescent="0.3">
      <c r="A1292" t="s">
        <v>2271</v>
      </c>
      <c r="B1292" t="s">
        <v>65103</v>
      </c>
      <c r="C1292" t="s">
        <v>3185</v>
      </c>
      <c r="D1292">
        <v>36.765729</v>
      </c>
      <c r="E1292">
        <v>0.125</v>
      </c>
      <c r="F1292" t="s">
        <v>62986</v>
      </c>
      <c r="G1292" t="s">
        <v>72422</v>
      </c>
      <c r="H1292">
        <v>3.25</v>
      </c>
      <c r="AH1292">
        <v>0.05</v>
      </c>
      <c r="AI1292">
        <v>0</v>
      </c>
    </row>
    <row r="1293" spans="1:35" x14ac:dyDescent="0.3">
      <c r="A1293" t="s">
        <v>2271</v>
      </c>
      <c r="B1293" t="s">
        <v>65104</v>
      </c>
      <c r="C1293" t="s">
        <v>65105</v>
      </c>
      <c r="D1293">
        <v>37.233189000000003</v>
      </c>
      <c r="E1293">
        <v>0.125</v>
      </c>
      <c r="F1293" t="s">
        <v>62987</v>
      </c>
      <c r="G1293" t="s">
        <v>72422</v>
      </c>
      <c r="H1293">
        <v>3.25</v>
      </c>
      <c r="AH1293">
        <v>0.05</v>
      </c>
      <c r="AI1293">
        <v>0</v>
      </c>
    </row>
    <row r="1294" spans="1:35" x14ac:dyDescent="0.3">
      <c r="A1294" t="s">
        <v>2271</v>
      </c>
      <c r="B1294" t="s">
        <v>65106</v>
      </c>
      <c r="C1294" t="s">
        <v>65107</v>
      </c>
      <c r="D1294">
        <v>44.241008000000008</v>
      </c>
      <c r="E1294">
        <v>0.125</v>
      </c>
      <c r="F1294" t="s">
        <v>62988</v>
      </c>
      <c r="G1294" t="s">
        <v>72422</v>
      </c>
      <c r="H1294">
        <v>3.25</v>
      </c>
      <c r="AH1294">
        <v>0.05</v>
      </c>
      <c r="AI1294">
        <v>0</v>
      </c>
    </row>
    <row r="1295" spans="1:35" x14ac:dyDescent="0.3">
      <c r="A1295" t="s">
        <v>2271</v>
      </c>
      <c r="B1295" t="s">
        <v>65109</v>
      </c>
      <c r="C1295" t="s">
        <v>65110</v>
      </c>
      <c r="D1295">
        <v>38.9511045</v>
      </c>
      <c r="E1295">
        <v>0.125</v>
      </c>
      <c r="F1295" t="s">
        <v>62989</v>
      </c>
      <c r="G1295" t="s">
        <v>72422</v>
      </c>
      <c r="H1295">
        <v>3.25</v>
      </c>
      <c r="AH1295">
        <v>0.05</v>
      </c>
      <c r="AI1295">
        <v>0</v>
      </c>
    </row>
    <row r="1296" spans="1:35" x14ac:dyDescent="0.3">
      <c r="A1296" t="s">
        <v>2271</v>
      </c>
      <c r="B1296" t="s">
        <v>65116</v>
      </c>
      <c r="C1296" t="s">
        <v>3186</v>
      </c>
      <c r="D1296">
        <v>28.515060000000002</v>
      </c>
      <c r="E1296">
        <v>0.125</v>
      </c>
      <c r="F1296" t="s">
        <v>62990</v>
      </c>
      <c r="G1296" t="s">
        <v>72422</v>
      </c>
      <c r="H1296">
        <v>3.25</v>
      </c>
      <c r="AH1296">
        <v>0.05</v>
      </c>
      <c r="AI1296">
        <v>0</v>
      </c>
    </row>
    <row r="1297" spans="1:35" x14ac:dyDescent="0.3">
      <c r="A1297" t="s">
        <v>2271</v>
      </c>
      <c r="B1297" t="s">
        <v>65117</v>
      </c>
      <c r="C1297" t="s">
        <v>3187</v>
      </c>
      <c r="D1297">
        <v>40.259992500000003</v>
      </c>
      <c r="E1297">
        <v>0.125</v>
      </c>
      <c r="F1297" t="s">
        <v>62991</v>
      </c>
      <c r="G1297" t="s">
        <v>72422</v>
      </c>
      <c r="H1297">
        <v>3.25</v>
      </c>
      <c r="AH1297">
        <v>0.05</v>
      </c>
      <c r="AI1297">
        <v>0</v>
      </c>
    </row>
    <row r="1298" spans="1:35" x14ac:dyDescent="0.3">
      <c r="A1298" t="s">
        <v>2271</v>
      </c>
      <c r="B1298" t="s">
        <v>65119</v>
      </c>
      <c r="C1298" t="s">
        <v>65120</v>
      </c>
      <c r="D1298">
        <v>42.386935500000007</v>
      </c>
      <c r="E1298">
        <v>0.125</v>
      </c>
      <c r="F1298" t="s">
        <v>62992</v>
      </c>
      <c r="G1298" t="s">
        <v>72422</v>
      </c>
      <c r="H1298">
        <v>3.25</v>
      </c>
      <c r="AH1298">
        <v>0.05</v>
      </c>
      <c r="AI1298">
        <v>0</v>
      </c>
    </row>
    <row r="1299" spans="1:35" x14ac:dyDescent="0.3">
      <c r="A1299" t="s">
        <v>2271</v>
      </c>
      <c r="B1299" t="s">
        <v>65121</v>
      </c>
      <c r="C1299" t="s">
        <v>65123</v>
      </c>
      <c r="D1299">
        <v>31.635355499999999</v>
      </c>
      <c r="E1299">
        <v>0.125</v>
      </c>
      <c r="F1299" t="s">
        <v>62993</v>
      </c>
      <c r="G1299" t="s">
        <v>72422</v>
      </c>
      <c r="H1299">
        <v>3.25</v>
      </c>
      <c r="AH1299">
        <v>0.05</v>
      </c>
      <c r="AI1299">
        <v>0</v>
      </c>
    </row>
    <row r="1300" spans="1:35" x14ac:dyDescent="0.3">
      <c r="A1300" t="s">
        <v>2271</v>
      </c>
      <c r="B1300" t="s">
        <v>65126</v>
      </c>
      <c r="C1300" t="s">
        <v>3188</v>
      </c>
      <c r="D1300">
        <v>32.266426500000001</v>
      </c>
      <c r="E1300">
        <v>0.125</v>
      </c>
      <c r="F1300" t="s">
        <v>62994</v>
      </c>
      <c r="G1300" t="s">
        <v>72422</v>
      </c>
      <c r="H1300">
        <v>3.25</v>
      </c>
      <c r="AH1300">
        <v>0.05</v>
      </c>
      <c r="AI1300">
        <v>0</v>
      </c>
    </row>
    <row r="1301" spans="1:35" x14ac:dyDescent="0.3">
      <c r="A1301" t="s">
        <v>2271</v>
      </c>
      <c r="B1301" t="s">
        <v>65129</v>
      </c>
      <c r="C1301" t="s">
        <v>65130</v>
      </c>
      <c r="D1301">
        <v>32.698827000000001</v>
      </c>
      <c r="E1301">
        <v>0.125</v>
      </c>
      <c r="F1301" t="s">
        <v>62995</v>
      </c>
      <c r="G1301" t="s">
        <v>72422</v>
      </c>
      <c r="H1301">
        <v>3.25</v>
      </c>
      <c r="AH1301">
        <v>0.05</v>
      </c>
      <c r="AI1301">
        <v>0</v>
      </c>
    </row>
    <row r="1302" spans="1:35" x14ac:dyDescent="0.3">
      <c r="A1302" t="s">
        <v>2271</v>
      </c>
      <c r="B1302" t="s">
        <v>65131</v>
      </c>
      <c r="C1302" t="s">
        <v>65132</v>
      </c>
      <c r="D1302">
        <v>33.7622985</v>
      </c>
      <c r="E1302">
        <v>0.125</v>
      </c>
      <c r="F1302" t="s">
        <v>62996</v>
      </c>
      <c r="G1302" t="s">
        <v>72422</v>
      </c>
      <c r="H1302">
        <v>3.25</v>
      </c>
      <c r="AH1302">
        <v>0.05</v>
      </c>
      <c r="AI1302">
        <v>0</v>
      </c>
    </row>
    <row r="1303" spans="1:35" x14ac:dyDescent="0.3">
      <c r="A1303" t="s">
        <v>2271</v>
      </c>
      <c r="B1303" t="s">
        <v>65133</v>
      </c>
      <c r="C1303" t="s">
        <v>65134</v>
      </c>
      <c r="D1303">
        <v>34.825770000000006</v>
      </c>
      <c r="E1303">
        <v>0.125</v>
      </c>
      <c r="F1303" t="s">
        <v>62997</v>
      </c>
      <c r="G1303" t="s">
        <v>72422</v>
      </c>
      <c r="H1303">
        <v>3.25</v>
      </c>
      <c r="AH1303">
        <v>0.05</v>
      </c>
      <c r="AI1303">
        <v>0</v>
      </c>
    </row>
    <row r="1304" spans="1:35" x14ac:dyDescent="0.3">
      <c r="A1304" t="s">
        <v>2271</v>
      </c>
      <c r="B1304" t="s">
        <v>65135</v>
      </c>
      <c r="C1304" t="s">
        <v>3189</v>
      </c>
      <c r="D1304">
        <v>36.391761000000002</v>
      </c>
      <c r="E1304">
        <v>0.125</v>
      </c>
      <c r="F1304" t="s">
        <v>62998</v>
      </c>
      <c r="G1304" t="s">
        <v>72422</v>
      </c>
      <c r="H1304">
        <v>3.25</v>
      </c>
      <c r="AH1304">
        <v>0.05</v>
      </c>
      <c r="AI1304">
        <v>0</v>
      </c>
    </row>
    <row r="1305" spans="1:35" x14ac:dyDescent="0.3">
      <c r="A1305" t="s">
        <v>2271</v>
      </c>
      <c r="B1305" t="s">
        <v>65136</v>
      </c>
      <c r="C1305" t="s">
        <v>65137</v>
      </c>
      <c r="D1305">
        <v>39.079656000000007</v>
      </c>
      <c r="E1305">
        <v>0.125</v>
      </c>
      <c r="F1305" t="s">
        <v>62999</v>
      </c>
      <c r="G1305" t="s">
        <v>72422</v>
      </c>
      <c r="H1305">
        <v>3.25</v>
      </c>
      <c r="AH1305">
        <v>0.05</v>
      </c>
      <c r="AI1305">
        <v>0</v>
      </c>
    </row>
    <row r="1306" spans="1:35" x14ac:dyDescent="0.3">
      <c r="A1306" t="s">
        <v>2271</v>
      </c>
      <c r="B1306" t="s">
        <v>65138</v>
      </c>
      <c r="C1306" t="s">
        <v>65140</v>
      </c>
      <c r="D1306">
        <v>38.635569000000004</v>
      </c>
      <c r="E1306">
        <v>0.125</v>
      </c>
      <c r="F1306" t="s">
        <v>63000</v>
      </c>
      <c r="G1306" t="s">
        <v>72422</v>
      </c>
      <c r="H1306">
        <v>3.25</v>
      </c>
      <c r="AH1306">
        <v>0.05</v>
      </c>
      <c r="AI1306">
        <v>0</v>
      </c>
    </row>
    <row r="1307" spans="1:35" x14ac:dyDescent="0.3">
      <c r="A1307" t="s">
        <v>2271</v>
      </c>
      <c r="B1307" t="s">
        <v>65145</v>
      </c>
      <c r="C1307" t="s">
        <v>65146</v>
      </c>
      <c r="D1307">
        <v>28.889028</v>
      </c>
      <c r="E1307">
        <v>0.125</v>
      </c>
      <c r="F1307" t="s">
        <v>63001</v>
      </c>
      <c r="G1307" t="s">
        <v>72422</v>
      </c>
      <c r="H1307">
        <v>3.25</v>
      </c>
      <c r="AH1307">
        <v>0.05</v>
      </c>
      <c r="AI1307">
        <v>0</v>
      </c>
    </row>
    <row r="1308" spans="1:35" x14ac:dyDescent="0.3">
      <c r="A1308" t="s">
        <v>2271</v>
      </c>
      <c r="B1308" t="s">
        <v>65147</v>
      </c>
      <c r="C1308" t="s">
        <v>3190</v>
      </c>
      <c r="D1308">
        <v>39.138088500000002</v>
      </c>
      <c r="E1308">
        <v>0.125</v>
      </c>
      <c r="F1308" t="s">
        <v>63002</v>
      </c>
      <c r="G1308" t="s">
        <v>72422</v>
      </c>
      <c r="H1308">
        <v>3.25</v>
      </c>
      <c r="AH1308">
        <v>0.05</v>
      </c>
      <c r="AI1308">
        <v>0</v>
      </c>
    </row>
    <row r="1309" spans="1:35" x14ac:dyDescent="0.3">
      <c r="A1309" t="s">
        <v>2271</v>
      </c>
      <c r="B1309" t="s">
        <v>65148</v>
      </c>
      <c r="C1309" t="s">
        <v>65149</v>
      </c>
      <c r="D1309">
        <v>39.769159500000008</v>
      </c>
      <c r="E1309">
        <v>0.125</v>
      </c>
      <c r="F1309" t="s">
        <v>63003</v>
      </c>
      <c r="G1309" t="s">
        <v>72422</v>
      </c>
      <c r="H1309">
        <v>3.25</v>
      </c>
      <c r="AH1309">
        <v>0.05</v>
      </c>
      <c r="AI1309">
        <v>0</v>
      </c>
    </row>
    <row r="1310" spans="1:35" x14ac:dyDescent="0.3">
      <c r="A1310" t="s">
        <v>2271</v>
      </c>
      <c r="B1310" t="s">
        <v>65150</v>
      </c>
      <c r="C1310" t="s">
        <v>65151</v>
      </c>
      <c r="D1310">
        <v>40.762512000000001</v>
      </c>
      <c r="E1310">
        <v>0.125</v>
      </c>
      <c r="F1310" t="s">
        <v>63004</v>
      </c>
      <c r="G1310" t="s">
        <v>72422</v>
      </c>
      <c r="H1310">
        <v>3.25</v>
      </c>
      <c r="AH1310">
        <v>0.05</v>
      </c>
      <c r="AI1310">
        <v>0</v>
      </c>
    </row>
    <row r="1311" spans="1:35" x14ac:dyDescent="0.3">
      <c r="A1311" t="s">
        <v>2271</v>
      </c>
      <c r="B1311" t="s">
        <v>65152</v>
      </c>
      <c r="C1311" t="s">
        <v>65153</v>
      </c>
      <c r="D1311">
        <v>41.896102500000005</v>
      </c>
      <c r="E1311">
        <v>0.125</v>
      </c>
      <c r="F1311" t="s">
        <v>63005</v>
      </c>
      <c r="G1311" t="s">
        <v>72422</v>
      </c>
      <c r="H1311">
        <v>3.25</v>
      </c>
      <c r="AH1311">
        <v>0.05</v>
      </c>
      <c r="AI1311">
        <v>0</v>
      </c>
    </row>
    <row r="1312" spans="1:35" x14ac:dyDescent="0.3">
      <c r="A1312" t="s">
        <v>2271</v>
      </c>
      <c r="B1312" t="s">
        <v>65154</v>
      </c>
      <c r="C1312" t="s">
        <v>3191</v>
      </c>
      <c r="D1312">
        <v>43.391974500000003</v>
      </c>
      <c r="E1312">
        <v>0.125</v>
      </c>
      <c r="F1312" t="s">
        <v>63006</v>
      </c>
      <c r="G1312" t="s">
        <v>72422</v>
      </c>
      <c r="H1312">
        <v>3.25</v>
      </c>
      <c r="AH1312">
        <v>0.05</v>
      </c>
      <c r="AI1312">
        <v>0</v>
      </c>
    </row>
    <row r="1313" spans="1:35" x14ac:dyDescent="0.3">
      <c r="A1313" t="s">
        <v>2271</v>
      </c>
      <c r="B1313" t="s">
        <v>65155</v>
      </c>
      <c r="C1313" t="s">
        <v>65156</v>
      </c>
      <c r="D1313">
        <v>46.079869500000001</v>
      </c>
      <c r="E1313">
        <v>0.125</v>
      </c>
      <c r="F1313" t="s">
        <v>63007</v>
      </c>
      <c r="G1313" t="s">
        <v>72422</v>
      </c>
      <c r="H1313">
        <v>3.25</v>
      </c>
      <c r="AH1313">
        <v>0.05</v>
      </c>
      <c r="AI1313">
        <v>0</v>
      </c>
    </row>
    <row r="1314" spans="1:35" x14ac:dyDescent="0.3">
      <c r="A1314" t="s">
        <v>2271</v>
      </c>
      <c r="B1314" t="s">
        <v>65157</v>
      </c>
      <c r="C1314" t="s">
        <v>65158</v>
      </c>
      <c r="D1314">
        <v>60.898351500000004</v>
      </c>
      <c r="E1314">
        <v>0.125</v>
      </c>
      <c r="F1314" t="s">
        <v>63008</v>
      </c>
      <c r="G1314" t="s">
        <v>72422</v>
      </c>
      <c r="H1314">
        <v>3.25</v>
      </c>
      <c r="AH1314">
        <v>0.05</v>
      </c>
      <c r="AI1314">
        <v>0</v>
      </c>
    </row>
    <row r="1315" spans="1:35" x14ac:dyDescent="0.3">
      <c r="A1315" t="s">
        <v>2271</v>
      </c>
      <c r="B1315" t="s">
        <v>65161</v>
      </c>
      <c r="C1315" t="s">
        <v>65162</v>
      </c>
      <c r="D1315">
        <v>71.521380000000008</v>
      </c>
      <c r="E1315">
        <v>0.125</v>
      </c>
      <c r="F1315" t="s">
        <v>63009</v>
      </c>
      <c r="G1315" t="s">
        <v>72422</v>
      </c>
      <c r="H1315">
        <v>3.25</v>
      </c>
      <c r="AH1315">
        <v>0.05</v>
      </c>
      <c r="AI1315">
        <v>0</v>
      </c>
    </row>
    <row r="1316" spans="1:35" x14ac:dyDescent="0.3">
      <c r="A1316" t="s">
        <v>2271</v>
      </c>
      <c r="B1316" t="s">
        <v>65163</v>
      </c>
      <c r="C1316" t="s">
        <v>65164</v>
      </c>
      <c r="D1316">
        <v>80.029152000000011</v>
      </c>
      <c r="E1316">
        <v>0.125</v>
      </c>
      <c r="F1316" t="s">
        <v>63010</v>
      </c>
      <c r="G1316" t="s">
        <v>72422</v>
      </c>
      <c r="H1316">
        <v>3.25</v>
      </c>
      <c r="AH1316">
        <v>0.05</v>
      </c>
      <c r="AI1316">
        <v>0</v>
      </c>
    </row>
    <row r="1317" spans="1:35" x14ac:dyDescent="0.3">
      <c r="A1317" t="s">
        <v>2271</v>
      </c>
      <c r="B1317" t="s">
        <v>65165</v>
      </c>
      <c r="C1317" t="s">
        <v>65166</v>
      </c>
      <c r="D1317">
        <v>85.276390500000005</v>
      </c>
      <c r="E1317">
        <v>0.125</v>
      </c>
      <c r="F1317" t="s">
        <v>63011</v>
      </c>
      <c r="G1317" t="s">
        <v>72422</v>
      </c>
      <c r="H1317">
        <v>3.25</v>
      </c>
      <c r="AH1317">
        <v>0.05</v>
      </c>
      <c r="AI1317">
        <v>0</v>
      </c>
    </row>
    <row r="1318" spans="1:35" x14ac:dyDescent="0.3">
      <c r="A1318" t="s">
        <v>2271</v>
      </c>
      <c r="B1318" t="s">
        <v>65167</v>
      </c>
      <c r="C1318" t="s">
        <v>65168</v>
      </c>
      <c r="D1318">
        <v>29.765515499999999</v>
      </c>
      <c r="E1318">
        <v>0.125</v>
      </c>
      <c r="F1318" t="s">
        <v>63012</v>
      </c>
      <c r="G1318" t="s">
        <v>72422</v>
      </c>
      <c r="H1318">
        <v>3.25</v>
      </c>
      <c r="AH1318">
        <v>0.05</v>
      </c>
      <c r="AI1318">
        <v>0</v>
      </c>
    </row>
    <row r="1319" spans="1:35" x14ac:dyDescent="0.3">
      <c r="A1319" t="s">
        <v>2271</v>
      </c>
      <c r="B1319" t="s">
        <v>65169</v>
      </c>
      <c r="C1319" t="s">
        <v>65170</v>
      </c>
      <c r="D1319">
        <v>90.617120999999997</v>
      </c>
      <c r="E1319">
        <v>0.125</v>
      </c>
      <c r="F1319" t="s">
        <v>63013</v>
      </c>
      <c r="G1319" t="s">
        <v>72422</v>
      </c>
      <c r="H1319">
        <v>3.25</v>
      </c>
      <c r="AH1319">
        <v>0.05</v>
      </c>
      <c r="AI1319">
        <v>0</v>
      </c>
    </row>
    <row r="1320" spans="1:35" x14ac:dyDescent="0.3">
      <c r="A1320" t="s">
        <v>2271</v>
      </c>
      <c r="B1320" t="s">
        <v>65171</v>
      </c>
      <c r="C1320" t="s">
        <v>65172</v>
      </c>
      <c r="D1320">
        <v>93.784162499999994</v>
      </c>
      <c r="E1320">
        <v>0.125</v>
      </c>
      <c r="F1320" t="s">
        <v>63014</v>
      </c>
      <c r="G1320" t="s">
        <v>72422</v>
      </c>
      <c r="H1320">
        <v>3.25</v>
      </c>
      <c r="AH1320">
        <v>0.05</v>
      </c>
      <c r="AI1320">
        <v>0</v>
      </c>
    </row>
    <row r="1321" spans="1:35" x14ac:dyDescent="0.3">
      <c r="A1321" t="s">
        <v>2271</v>
      </c>
      <c r="B1321" t="s">
        <v>65173</v>
      </c>
      <c r="C1321" t="s">
        <v>65174</v>
      </c>
      <c r="D1321">
        <v>54.517522499999998</v>
      </c>
      <c r="E1321">
        <v>0.125</v>
      </c>
      <c r="F1321" t="s">
        <v>63015</v>
      </c>
      <c r="G1321" t="s">
        <v>72422</v>
      </c>
      <c r="H1321">
        <v>3.25</v>
      </c>
      <c r="AH1321">
        <v>0.05</v>
      </c>
      <c r="AI1321">
        <v>0</v>
      </c>
    </row>
    <row r="1322" spans="1:35" x14ac:dyDescent="0.3">
      <c r="A1322" t="s">
        <v>2271</v>
      </c>
      <c r="B1322" t="s">
        <v>65175</v>
      </c>
      <c r="C1322" t="s">
        <v>65176</v>
      </c>
      <c r="D1322">
        <v>60.898351500000004</v>
      </c>
      <c r="E1322">
        <v>0.125</v>
      </c>
      <c r="F1322" t="s">
        <v>63016</v>
      </c>
      <c r="G1322" t="s">
        <v>72422</v>
      </c>
      <c r="H1322">
        <v>3.25</v>
      </c>
      <c r="AH1322">
        <v>0.05</v>
      </c>
      <c r="AI1322">
        <v>0</v>
      </c>
    </row>
    <row r="1323" spans="1:35" x14ac:dyDescent="0.3">
      <c r="A1323" t="s">
        <v>2271</v>
      </c>
      <c r="B1323" t="s">
        <v>65177</v>
      </c>
      <c r="C1323" t="s">
        <v>65178</v>
      </c>
      <c r="D1323">
        <v>69.406123500000007</v>
      </c>
      <c r="E1323">
        <v>0.125</v>
      </c>
      <c r="F1323" t="s">
        <v>63017</v>
      </c>
      <c r="G1323" t="s">
        <v>72422</v>
      </c>
      <c r="H1323">
        <v>3.25</v>
      </c>
      <c r="AH1323">
        <v>0.05</v>
      </c>
      <c r="AI1323">
        <v>0</v>
      </c>
    </row>
    <row r="1324" spans="1:35" x14ac:dyDescent="0.3">
      <c r="A1324" t="s">
        <v>2271</v>
      </c>
      <c r="B1324" t="s">
        <v>65179</v>
      </c>
      <c r="C1324" t="s">
        <v>65180</v>
      </c>
      <c r="D1324">
        <v>74.711794500000011</v>
      </c>
      <c r="E1324">
        <v>0.125</v>
      </c>
      <c r="F1324" t="s">
        <v>63018</v>
      </c>
      <c r="G1324" t="s">
        <v>72422</v>
      </c>
      <c r="H1324">
        <v>3.25</v>
      </c>
      <c r="AH1324">
        <v>0.05</v>
      </c>
      <c r="AI1324">
        <v>0</v>
      </c>
    </row>
    <row r="1325" spans="1:35" x14ac:dyDescent="0.3">
      <c r="A1325" t="s">
        <v>2271</v>
      </c>
      <c r="B1325" t="s">
        <v>65181</v>
      </c>
      <c r="C1325" t="s">
        <v>65182</v>
      </c>
      <c r="D1325">
        <v>80.029152000000011</v>
      </c>
      <c r="E1325">
        <v>0.125</v>
      </c>
      <c r="F1325" t="s">
        <v>63019</v>
      </c>
      <c r="G1325" t="s">
        <v>72422</v>
      </c>
      <c r="H1325">
        <v>3.25</v>
      </c>
      <c r="AH1325">
        <v>0.05</v>
      </c>
      <c r="AI1325">
        <v>0</v>
      </c>
    </row>
    <row r="1326" spans="1:35" x14ac:dyDescent="0.3">
      <c r="A1326" t="s">
        <v>2271</v>
      </c>
      <c r="B1326" t="s">
        <v>65183</v>
      </c>
      <c r="C1326" t="s">
        <v>65184</v>
      </c>
      <c r="D1326">
        <v>83.219566499999999</v>
      </c>
      <c r="E1326">
        <v>0.125</v>
      </c>
      <c r="F1326" t="s">
        <v>63020</v>
      </c>
      <c r="G1326" t="s">
        <v>72422</v>
      </c>
      <c r="H1326">
        <v>3.25</v>
      </c>
      <c r="AH1326">
        <v>0.05</v>
      </c>
      <c r="AI1326">
        <v>0</v>
      </c>
    </row>
    <row r="1327" spans="1:35" x14ac:dyDescent="0.3">
      <c r="A1327" t="s">
        <v>2271</v>
      </c>
      <c r="B1327" t="s">
        <v>65185</v>
      </c>
      <c r="C1327" t="s">
        <v>3192</v>
      </c>
      <c r="D1327">
        <v>11.324218500000001</v>
      </c>
      <c r="E1327">
        <v>1.67E-2</v>
      </c>
      <c r="F1327" t="s">
        <v>63021</v>
      </c>
      <c r="G1327" t="s">
        <v>72422</v>
      </c>
      <c r="H1327">
        <v>3.25</v>
      </c>
      <c r="AH1327">
        <v>0.05</v>
      </c>
      <c r="AI1327">
        <v>0</v>
      </c>
    </row>
    <row r="1328" spans="1:35" x14ac:dyDescent="0.3">
      <c r="A1328" t="s">
        <v>2271</v>
      </c>
      <c r="B1328" t="s">
        <v>65186</v>
      </c>
      <c r="C1328" t="s">
        <v>3193</v>
      </c>
      <c r="D1328">
        <v>8.4142799999999998</v>
      </c>
      <c r="E1328">
        <v>2.41E-2</v>
      </c>
      <c r="F1328" t="s">
        <v>63022</v>
      </c>
      <c r="G1328" t="s">
        <v>72422</v>
      </c>
      <c r="H1328">
        <v>3.25</v>
      </c>
      <c r="AH1328">
        <v>0.05</v>
      </c>
      <c r="AI1328">
        <v>0</v>
      </c>
    </row>
    <row r="1329" spans="1:35" x14ac:dyDescent="0.3">
      <c r="A1329" t="s">
        <v>2271</v>
      </c>
      <c r="B1329" t="s">
        <v>65187</v>
      </c>
      <c r="C1329" t="s">
        <v>65188</v>
      </c>
      <c r="D1329">
        <v>30.642003000000003</v>
      </c>
      <c r="E1329">
        <v>0.125</v>
      </c>
      <c r="F1329" t="s">
        <v>63023</v>
      </c>
      <c r="G1329" t="s">
        <v>72422</v>
      </c>
      <c r="H1329">
        <v>3.25</v>
      </c>
      <c r="AH1329">
        <v>0.05</v>
      </c>
      <c r="AI1329">
        <v>0</v>
      </c>
    </row>
    <row r="1330" spans="1:35" x14ac:dyDescent="0.3">
      <c r="A1330" t="s">
        <v>2271</v>
      </c>
      <c r="B1330" t="s">
        <v>65189</v>
      </c>
      <c r="C1330" t="s">
        <v>3194</v>
      </c>
      <c r="D1330">
        <v>11.335905</v>
      </c>
      <c r="E1330">
        <v>1.4999999999999999E-2</v>
      </c>
      <c r="F1330" t="s">
        <v>63024</v>
      </c>
      <c r="G1330" t="s">
        <v>72422</v>
      </c>
      <c r="H1330">
        <v>3.25</v>
      </c>
      <c r="AH1330">
        <v>0.05</v>
      </c>
      <c r="AI1330">
        <v>0</v>
      </c>
    </row>
    <row r="1331" spans="1:35" x14ac:dyDescent="0.3">
      <c r="A1331" t="s">
        <v>2271</v>
      </c>
      <c r="B1331" t="s">
        <v>65190</v>
      </c>
      <c r="C1331" t="s">
        <v>3195</v>
      </c>
      <c r="D1331">
        <v>31.8924585</v>
      </c>
      <c r="E1331">
        <v>0.125</v>
      </c>
      <c r="F1331" t="s">
        <v>63025</v>
      </c>
      <c r="G1331" t="s">
        <v>72422</v>
      </c>
      <c r="H1331">
        <v>3.25</v>
      </c>
      <c r="AH1331">
        <v>0.05</v>
      </c>
      <c r="AI1331">
        <v>0</v>
      </c>
    </row>
    <row r="1332" spans="1:35" x14ac:dyDescent="0.3">
      <c r="A1332" t="s">
        <v>2271</v>
      </c>
      <c r="B1332" t="s">
        <v>65191</v>
      </c>
      <c r="C1332" t="s">
        <v>65192</v>
      </c>
      <c r="D1332">
        <v>34.007714999999997</v>
      </c>
      <c r="E1332">
        <v>0.125</v>
      </c>
      <c r="F1332" t="s">
        <v>63026</v>
      </c>
      <c r="G1332" t="s">
        <v>72422</v>
      </c>
      <c r="H1332">
        <v>3.25</v>
      </c>
      <c r="AH1332">
        <v>0.05</v>
      </c>
      <c r="AI1332">
        <v>0</v>
      </c>
    </row>
    <row r="1333" spans="1:35" x14ac:dyDescent="0.3">
      <c r="A1333" t="s">
        <v>2271</v>
      </c>
      <c r="B1333" t="s">
        <v>65193</v>
      </c>
      <c r="C1333" t="s">
        <v>65194</v>
      </c>
      <c r="D1333">
        <v>29.636963999999999</v>
      </c>
      <c r="E1333">
        <v>0.125</v>
      </c>
      <c r="F1333" t="s">
        <v>63027</v>
      </c>
      <c r="G1333" t="s">
        <v>72422</v>
      </c>
      <c r="H1333">
        <v>3.25</v>
      </c>
      <c r="AH1333">
        <v>0.05</v>
      </c>
      <c r="AI1333">
        <v>0</v>
      </c>
    </row>
    <row r="1334" spans="1:35" x14ac:dyDescent="0.3">
      <c r="A1334" t="s">
        <v>2271</v>
      </c>
      <c r="B1334" t="s">
        <v>65199</v>
      </c>
      <c r="C1334" t="s">
        <v>3196</v>
      </c>
      <c r="D1334">
        <v>30.139483500000004</v>
      </c>
      <c r="E1334">
        <v>0.125</v>
      </c>
      <c r="F1334" t="s">
        <v>63028</v>
      </c>
      <c r="G1334" t="s">
        <v>72422</v>
      </c>
      <c r="H1334">
        <v>3.25</v>
      </c>
      <c r="AH1334">
        <v>0.05</v>
      </c>
      <c r="AI1334">
        <v>0</v>
      </c>
    </row>
    <row r="1335" spans="1:35" x14ac:dyDescent="0.3">
      <c r="A1335" t="s">
        <v>2271</v>
      </c>
      <c r="B1335" t="s">
        <v>94399</v>
      </c>
      <c r="C1335" t="s">
        <v>94400</v>
      </c>
      <c r="D1335">
        <v>12.614000000000001</v>
      </c>
      <c r="F1335" t="s">
        <v>62168</v>
      </c>
      <c r="G1335" t="s">
        <v>72441</v>
      </c>
      <c r="H1335">
        <v>0</v>
      </c>
      <c r="AH1335">
        <v>0.05</v>
      </c>
      <c r="AI1335">
        <v>0</v>
      </c>
    </row>
    <row r="1336" spans="1:35" x14ac:dyDescent="0.3">
      <c r="A1336" t="s">
        <v>2271</v>
      </c>
      <c r="B1336" t="s">
        <v>91394</v>
      </c>
      <c r="C1336" t="s">
        <v>91395</v>
      </c>
      <c r="D1336">
        <v>159</v>
      </c>
      <c r="E1336">
        <v>4.8819999999999997</v>
      </c>
      <c r="F1336" t="s">
        <v>62168</v>
      </c>
      <c r="G1336" t="s">
        <v>91396</v>
      </c>
      <c r="H1336">
        <v>6.5</v>
      </c>
      <c r="AH1336">
        <v>0.05</v>
      </c>
      <c r="AI1336">
        <v>0</v>
      </c>
    </row>
    <row r="1337" spans="1:35" x14ac:dyDescent="0.3">
      <c r="A1337" t="s">
        <v>2271</v>
      </c>
      <c r="B1337" t="s">
        <v>91399</v>
      </c>
      <c r="C1337" t="s">
        <v>91400</v>
      </c>
      <c r="F1337" t="s">
        <v>62168</v>
      </c>
      <c r="G1337" t="s">
        <v>91396</v>
      </c>
      <c r="H1337">
        <v>6.5</v>
      </c>
      <c r="AH1337">
        <v>0.05</v>
      </c>
      <c r="AI1337">
        <v>0</v>
      </c>
    </row>
    <row r="1338" spans="1:35" x14ac:dyDescent="0.3">
      <c r="A1338" t="s">
        <v>2271</v>
      </c>
      <c r="B1338" t="s">
        <v>70014</v>
      </c>
      <c r="C1338" t="s">
        <v>3210</v>
      </c>
      <c r="D1338">
        <v>289.73170800000003</v>
      </c>
      <c r="E1338">
        <v>6.59E-2</v>
      </c>
      <c r="F1338" t="s">
        <v>63029</v>
      </c>
      <c r="G1338" t="s">
        <v>72409</v>
      </c>
      <c r="H1338">
        <v>0</v>
      </c>
      <c r="AH1338">
        <v>0.05</v>
      </c>
      <c r="AI1338">
        <v>0</v>
      </c>
    </row>
    <row r="1339" spans="1:35" x14ac:dyDescent="0.3">
      <c r="A1339" t="s">
        <v>2271</v>
      </c>
      <c r="B1339" t="s">
        <v>69999</v>
      </c>
      <c r="C1339" t="s">
        <v>3197</v>
      </c>
      <c r="D1339">
        <v>30.432600000000001</v>
      </c>
      <c r="E1339">
        <v>0.183</v>
      </c>
      <c r="F1339" t="s">
        <v>63030</v>
      </c>
      <c r="G1339" t="s">
        <v>72409</v>
      </c>
      <c r="H1339">
        <v>0</v>
      </c>
      <c r="AH1339">
        <v>0.05</v>
      </c>
      <c r="AI1339">
        <v>0</v>
      </c>
    </row>
    <row r="1340" spans="1:35" x14ac:dyDescent="0.3">
      <c r="A1340" t="s">
        <v>2271</v>
      </c>
      <c r="B1340" t="s">
        <v>70000</v>
      </c>
      <c r="C1340" t="s">
        <v>3198</v>
      </c>
      <c r="D1340">
        <v>25.768599999999999</v>
      </c>
      <c r="E1340">
        <v>0.16</v>
      </c>
      <c r="F1340" t="s">
        <v>63031</v>
      </c>
      <c r="G1340" t="s">
        <v>72409</v>
      </c>
      <c r="H1340">
        <v>0</v>
      </c>
      <c r="AH1340">
        <v>0.05</v>
      </c>
      <c r="AI1340">
        <v>0</v>
      </c>
    </row>
    <row r="1341" spans="1:35" x14ac:dyDescent="0.3">
      <c r="A1341" t="s">
        <v>2271</v>
      </c>
      <c r="B1341" t="s">
        <v>70001</v>
      </c>
      <c r="C1341" t="s">
        <v>3199</v>
      </c>
      <c r="D1341">
        <v>25.768599999999999</v>
      </c>
      <c r="E1341">
        <v>0.158</v>
      </c>
      <c r="F1341" t="s">
        <v>63032</v>
      </c>
      <c r="G1341" t="s">
        <v>72409</v>
      </c>
      <c r="H1341">
        <v>0</v>
      </c>
      <c r="AH1341">
        <v>0.05</v>
      </c>
      <c r="AI1341">
        <v>0</v>
      </c>
    </row>
    <row r="1342" spans="1:35" x14ac:dyDescent="0.3">
      <c r="A1342" t="s">
        <v>2271</v>
      </c>
      <c r="B1342" t="s">
        <v>70002</v>
      </c>
      <c r="C1342" t="s">
        <v>3200</v>
      </c>
      <c r="D1342">
        <v>25.768599999999999</v>
      </c>
      <c r="E1342">
        <v>0.16200000000000001</v>
      </c>
      <c r="F1342" t="s">
        <v>63033</v>
      </c>
      <c r="G1342" t="s">
        <v>72409</v>
      </c>
      <c r="H1342">
        <v>0</v>
      </c>
      <c r="AH1342">
        <v>0.05</v>
      </c>
      <c r="AI1342">
        <v>0</v>
      </c>
    </row>
    <row r="1343" spans="1:35" x14ac:dyDescent="0.3">
      <c r="A1343" t="s">
        <v>2271</v>
      </c>
      <c r="B1343" t="s">
        <v>70003</v>
      </c>
      <c r="C1343" t="s">
        <v>3201</v>
      </c>
      <c r="D1343">
        <v>25.652000000000001</v>
      </c>
      <c r="E1343">
        <v>0.14399999999999999</v>
      </c>
      <c r="F1343" t="s">
        <v>63034</v>
      </c>
      <c r="G1343" t="s">
        <v>72409</v>
      </c>
      <c r="H1343">
        <v>0</v>
      </c>
      <c r="AH1343">
        <v>0.05</v>
      </c>
      <c r="AI1343">
        <v>0</v>
      </c>
    </row>
    <row r="1344" spans="1:35" x14ac:dyDescent="0.3">
      <c r="A1344" t="s">
        <v>2271</v>
      </c>
      <c r="B1344" t="s">
        <v>70004</v>
      </c>
      <c r="C1344" t="s">
        <v>3202</v>
      </c>
      <c r="D1344">
        <v>20.988000000000003</v>
      </c>
      <c r="E1344">
        <v>0.11799999999999999</v>
      </c>
      <c r="F1344" t="s">
        <v>63035</v>
      </c>
      <c r="G1344" t="s">
        <v>72409</v>
      </c>
      <c r="H1344">
        <v>0</v>
      </c>
      <c r="AH1344">
        <v>0.05</v>
      </c>
      <c r="AI1344">
        <v>0</v>
      </c>
    </row>
    <row r="1345" spans="1:35" x14ac:dyDescent="0.3">
      <c r="A1345" t="s">
        <v>2271</v>
      </c>
      <c r="B1345" t="s">
        <v>70005</v>
      </c>
      <c r="C1345" t="s">
        <v>3203</v>
      </c>
      <c r="D1345">
        <v>20.988000000000003</v>
      </c>
      <c r="E1345">
        <v>0.11799999999999999</v>
      </c>
      <c r="F1345" t="s">
        <v>63036</v>
      </c>
      <c r="G1345" t="s">
        <v>72409</v>
      </c>
      <c r="H1345">
        <v>0</v>
      </c>
      <c r="AH1345">
        <v>0.05</v>
      </c>
      <c r="AI1345">
        <v>0</v>
      </c>
    </row>
    <row r="1346" spans="1:35" x14ac:dyDescent="0.3">
      <c r="A1346" t="s">
        <v>2271</v>
      </c>
      <c r="B1346" t="s">
        <v>70006</v>
      </c>
      <c r="C1346" t="s">
        <v>3204</v>
      </c>
      <c r="D1346">
        <v>20.988000000000003</v>
      </c>
      <c r="E1346">
        <v>0.122</v>
      </c>
      <c r="F1346" t="s">
        <v>63037</v>
      </c>
      <c r="G1346" t="s">
        <v>72409</v>
      </c>
      <c r="H1346">
        <v>0</v>
      </c>
      <c r="AH1346">
        <v>0.05</v>
      </c>
      <c r="AI1346">
        <v>0</v>
      </c>
    </row>
    <row r="1347" spans="1:35" x14ac:dyDescent="0.3">
      <c r="A1347" t="s">
        <v>2271</v>
      </c>
      <c r="B1347" t="s">
        <v>70007</v>
      </c>
      <c r="C1347" t="s">
        <v>70008</v>
      </c>
      <c r="D1347">
        <v>26.266800000000003</v>
      </c>
      <c r="E1347">
        <v>0.13800000000000001</v>
      </c>
      <c r="F1347" t="s">
        <v>63038</v>
      </c>
      <c r="G1347" t="s">
        <v>72409</v>
      </c>
      <c r="H1347">
        <v>0</v>
      </c>
      <c r="AH1347">
        <v>0.05</v>
      </c>
      <c r="AI1347">
        <v>0</v>
      </c>
    </row>
    <row r="1348" spans="1:35" x14ac:dyDescent="0.3">
      <c r="A1348" t="s">
        <v>2271</v>
      </c>
      <c r="B1348" t="s">
        <v>70009</v>
      </c>
      <c r="C1348" t="s">
        <v>70010</v>
      </c>
      <c r="D1348">
        <v>0</v>
      </c>
      <c r="E1348">
        <v>0</v>
      </c>
      <c r="F1348" t="s">
        <v>82972</v>
      </c>
      <c r="G1348" t="s">
        <v>72409</v>
      </c>
      <c r="H1348">
        <v>0</v>
      </c>
      <c r="AH1348">
        <v>0.05</v>
      </c>
      <c r="AI1348">
        <v>0</v>
      </c>
    </row>
    <row r="1349" spans="1:35" x14ac:dyDescent="0.3">
      <c r="A1349" t="s">
        <v>2271</v>
      </c>
      <c r="B1349" t="s">
        <v>70011</v>
      </c>
      <c r="C1349" t="s">
        <v>3205</v>
      </c>
      <c r="D1349">
        <v>48.876600000000003</v>
      </c>
      <c r="E1349">
        <v>0.13200000000000001</v>
      </c>
      <c r="F1349" t="s">
        <v>63039</v>
      </c>
      <c r="G1349" t="s">
        <v>72409</v>
      </c>
      <c r="H1349">
        <v>0</v>
      </c>
      <c r="AH1349">
        <v>0.05</v>
      </c>
      <c r="AI1349">
        <v>0</v>
      </c>
    </row>
    <row r="1350" spans="1:35" x14ac:dyDescent="0.3">
      <c r="A1350" t="s">
        <v>2271</v>
      </c>
      <c r="B1350" t="s">
        <v>70012</v>
      </c>
      <c r="C1350" t="s">
        <v>70013</v>
      </c>
      <c r="D1350">
        <v>30.188800000000001</v>
      </c>
      <c r="E1350">
        <v>0</v>
      </c>
      <c r="F1350" t="s">
        <v>82888</v>
      </c>
      <c r="G1350" t="s">
        <v>72409</v>
      </c>
      <c r="H1350">
        <v>0</v>
      </c>
      <c r="AH1350">
        <v>0.05</v>
      </c>
      <c r="AI1350">
        <v>0</v>
      </c>
    </row>
    <row r="1351" spans="1:35" x14ac:dyDescent="0.3">
      <c r="A1351" t="s">
        <v>2271</v>
      </c>
      <c r="B1351" t="s">
        <v>70023</v>
      </c>
      <c r="C1351" t="s">
        <v>3206</v>
      </c>
      <c r="D1351">
        <v>30.188800000000001</v>
      </c>
      <c r="E1351">
        <v>0</v>
      </c>
      <c r="F1351" t="s">
        <v>63040</v>
      </c>
      <c r="G1351" t="s">
        <v>72409</v>
      </c>
      <c r="H1351">
        <v>3.25</v>
      </c>
      <c r="AH1351">
        <v>0.05</v>
      </c>
      <c r="AI1351">
        <v>0</v>
      </c>
    </row>
    <row r="1352" spans="1:35" x14ac:dyDescent="0.3">
      <c r="A1352" t="s">
        <v>2271</v>
      </c>
      <c r="B1352" t="s">
        <v>82895</v>
      </c>
      <c r="C1352" t="s">
        <v>82901</v>
      </c>
      <c r="D1352">
        <v>29.044</v>
      </c>
      <c r="E1352">
        <v>0.128</v>
      </c>
      <c r="F1352" t="s">
        <v>62168</v>
      </c>
      <c r="G1352" t="s">
        <v>72403</v>
      </c>
      <c r="H1352">
        <v>3.25</v>
      </c>
      <c r="AH1352">
        <v>0.05</v>
      </c>
      <c r="AI1352">
        <v>0</v>
      </c>
    </row>
    <row r="1353" spans="1:35" x14ac:dyDescent="0.3">
      <c r="A1353" t="s">
        <v>2271</v>
      </c>
      <c r="B1353" t="s">
        <v>82896</v>
      </c>
      <c r="C1353" t="s">
        <v>82902</v>
      </c>
      <c r="D1353">
        <v>30.21</v>
      </c>
      <c r="E1353">
        <v>0.128</v>
      </c>
      <c r="F1353" t="s">
        <v>62168</v>
      </c>
      <c r="G1353" t="s">
        <v>72403</v>
      </c>
      <c r="H1353">
        <v>3.25</v>
      </c>
      <c r="AH1353">
        <v>0.05</v>
      </c>
      <c r="AI1353">
        <v>0</v>
      </c>
    </row>
    <row r="1354" spans="1:35" x14ac:dyDescent="0.3">
      <c r="A1354" t="s">
        <v>2271</v>
      </c>
      <c r="B1354" t="s">
        <v>82897</v>
      </c>
      <c r="C1354" t="s">
        <v>82903</v>
      </c>
      <c r="D1354">
        <v>30.21</v>
      </c>
      <c r="E1354">
        <v>0.128</v>
      </c>
      <c r="F1354" t="s">
        <v>62168</v>
      </c>
      <c r="G1354" t="s">
        <v>72403</v>
      </c>
      <c r="H1354">
        <v>3.25</v>
      </c>
      <c r="AH1354">
        <v>0.05</v>
      </c>
      <c r="AI1354">
        <v>0</v>
      </c>
    </row>
    <row r="1355" spans="1:35" x14ac:dyDescent="0.3">
      <c r="A1355" t="s">
        <v>2271</v>
      </c>
      <c r="B1355" t="s">
        <v>82898</v>
      </c>
      <c r="C1355" t="s">
        <v>82904</v>
      </c>
      <c r="D1355">
        <v>29.044</v>
      </c>
      <c r="E1355">
        <v>0.128</v>
      </c>
      <c r="F1355" t="s">
        <v>62168</v>
      </c>
      <c r="G1355" t="s">
        <v>72403</v>
      </c>
      <c r="H1355">
        <v>3.25</v>
      </c>
      <c r="AH1355">
        <v>0.05</v>
      </c>
      <c r="AI1355">
        <v>0</v>
      </c>
    </row>
    <row r="1356" spans="1:35" x14ac:dyDescent="0.3">
      <c r="A1356" t="s">
        <v>2271</v>
      </c>
      <c r="B1356" t="s">
        <v>68627</v>
      </c>
      <c r="C1356" t="s">
        <v>68628</v>
      </c>
      <c r="D1356">
        <v>26.393999999999998</v>
      </c>
      <c r="E1356">
        <v>0.126</v>
      </c>
      <c r="F1356" t="s">
        <v>63041</v>
      </c>
      <c r="G1356" t="s">
        <v>72409</v>
      </c>
      <c r="H1356">
        <v>0</v>
      </c>
      <c r="AH1356">
        <v>0.05</v>
      </c>
      <c r="AI1356">
        <v>0</v>
      </c>
    </row>
    <row r="1357" spans="1:35" x14ac:dyDescent="0.3">
      <c r="A1357" t="s">
        <v>2271</v>
      </c>
      <c r="B1357" t="s">
        <v>68630</v>
      </c>
      <c r="C1357" t="s">
        <v>3207</v>
      </c>
      <c r="D1357">
        <v>28.62</v>
      </c>
      <c r="E1357">
        <v>0.14560000000000001</v>
      </c>
      <c r="F1357" t="s">
        <v>63042</v>
      </c>
      <c r="G1357" t="s">
        <v>72409</v>
      </c>
      <c r="H1357">
        <v>0</v>
      </c>
      <c r="AH1357">
        <v>0.05</v>
      </c>
      <c r="AI1357">
        <v>0</v>
      </c>
    </row>
    <row r="1358" spans="1:35" x14ac:dyDescent="0.3">
      <c r="A1358" t="s">
        <v>2271</v>
      </c>
      <c r="B1358" t="s">
        <v>68633</v>
      </c>
      <c r="C1358" t="s">
        <v>3208</v>
      </c>
      <c r="D1358">
        <v>28.62</v>
      </c>
      <c r="E1358">
        <v>0.13800000000000001</v>
      </c>
      <c r="F1358" t="s">
        <v>63043</v>
      </c>
      <c r="G1358" t="s">
        <v>72409</v>
      </c>
      <c r="H1358">
        <v>0</v>
      </c>
      <c r="AH1358">
        <v>0.05</v>
      </c>
      <c r="AI1358">
        <v>0</v>
      </c>
    </row>
    <row r="1359" spans="1:35" x14ac:dyDescent="0.3">
      <c r="A1359" t="s">
        <v>2271</v>
      </c>
      <c r="B1359" t="s">
        <v>68634</v>
      </c>
      <c r="C1359" t="s">
        <v>3209</v>
      </c>
      <c r="D1359">
        <v>26.393999999999998</v>
      </c>
      <c r="E1359">
        <v>0.128</v>
      </c>
      <c r="F1359" t="s">
        <v>63044</v>
      </c>
      <c r="G1359" t="s">
        <v>72409</v>
      </c>
      <c r="H1359">
        <v>0</v>
      </c>
      <c r="AH1359">
        <v>0.05</v>
      </c>
      <c r="AI1359">
        <v>0</v>
      </c>
    </row>
    <row r="1360" spans="1:35" x14ac:dyDescent="0.3">
      <c r="A1360" t="s">
        <v>2271</v>
      </c>
      <c r="B1360" t="s">
        <v>69243</v>
      </c>
      <c r="C1360" t="s">
        <v>3211</v>
      </c>
      <c r="D1360">
        <v>4.3824375000000009</v>
      </c>
      <c r="E1360">
        <v>2.5999999999999999E-3</v>
      </c>
      <c r="F1360" t="s">
        <v>63045</v>
      </c>
      <c r="G1360" t="s">
        <v>72412</v>
      </c>
      <c r="H1360">
        <v>3.25</v>
      </c>
      <c r="AH1360">
        <v>0.05</v>
      </c>
      <c r="AI1360">
        <v>0</v>
      </c>
    </row>
    <row r="1361" spans="1:35" x14ac:dyDescent="0.3">
      <c r="A1361" t="s">
        <v>2271</v>
      </c>
      <c r="B1361" t="s">
        <v>68635</v>
      </c>
      <c r="C1361" t="s">
        <v>68636</v>
      </c>
      <c r="D1361">
        <v>0</v>
      </c>
      <c r="F1361" t="s">
        <v>62168</v>
      </c>
      <c r="G1361" t="s">
        <v>72403</v>
      </c>
      <c r="H1361">
        <v>3.25</v>
      </c>
      <c r="AH1361">
        <v>0.05</v>
      </c>
      <c r="AI1361">
        <v>0</v>
      </c>
    </row>
    <row r="1362" spans="1:35" x14ac:dyDescent="0.3">
      <c r="A1362" t="s">
        <v>2271</v>
      </c>
      <c r="B1362" t="s">
        <v>91390</v>
      </c>
      <c r="C1362" t="s">
        <v>91391</v>
      </c>
      <c r="D1362">
        <v>11.257199999999999</v>
      </c>
      <c r="E1362">
        <v>0</v>
      </c>
      <c r="F1362" t="s">
        <v>62168</v>
      </c>
      <c r="G1362" t="s">
        <v>72428</v>
      </c>
      <c r="H1362">
        <v>0</v>
      </c>
      <c r="AH1362">
        <v>0.05</v>
      </c>
      <c r="AI1362">
        <v>0</v>
      </c>
    </row>
    <row r="1363" spans="1:35" x14ac:dyDescent="0.3">
      <c r="A1363" t="s">
        <v>2271</v>
      </c>
      <c r="B1363" t="s">
        <v>97601</v>
      </c>
      <c r="C1363" t="s">
        <v>97602</v>
      </c>
      <c r="D1363">
        <v>24.888800000000003</v>
      </c>
      <c r="F1363" t="s">
        <v>62168</v>
      </c>
      <c r="G1363" t="s">
        <v>97603</v>
      </c>
      <c r="H1363">
        <v>0</v>
      </c>
      <c r="AH1363">
        <v>0.05</v>
      </c>
      <c r="AI1363">
        <v>0</v>
      </c>
    </row>
    <row r="1364" spans="1:35" x14ac:dyDescent="0.3">
      <c r="A1364" t="s">
        <v>2271</v>
      </c>
      <c r="B1364" t="s">
        <v>69248</v>
      </c>
      <c r="C1364" t="s">
        <v>3212</v>
      </c>
      <c r="D1364">
        <v>40.258800000000001</v>
      </c>
      <c r="E1364">
        <v>0.11</v>
      </c>
      <c r="F1364" t="s">
        <v>63046</v>
      </c>
      <c r="G1364" t="s">
        <v>72418</v>
      </c>
      <c r="H1364">
        <v>3.25</v>
      </c>
      <c r="AH1364">
        <v>0.05</v>
      </c>
      <c r="AI1364">
        <v>0</v>
      </c>
    </row>
    <row r="1365" spans="1:35" x14ac:dyDescent="0.3">
      <c r="A1365" t="s">
        <v>2271</v>
      </c>
      <c r="B1365" t="s">
        <v>82917</v>
      </c>
      <c r="C1365" t="s">
        <v>82932</v>
      </c>
      <c r="D1365">
        <v>15.327600000000002</v>
      </c>
      <c r="E1365">
        <v>0.2</v>
      </c>
      <c r="F1365" t="s">
        <v>62168</v>
      </c>
      <c r="G1365" t="s">
        <v>72418</v>
      </c>
      <c r="H1365">
        <v>3.25</v>
      </c>
      <c r="AH1365">
        <v>0.05</v>
      </c>
      <c r="AI1365">
        <v>0</v>
      </c>
    </row>
    <row r="1366" spans="1:35" x14ac:dyDescent="0.3">
      <c r="A1366" t="s">
        <v>2271</v>
      </c>
      <c r="B1366" t="s">
        <v>67175</v>
      </c>
      <c r="C1366" t="s">
        <v>3213</v>
      </c>
      <c r="D1366">
        <v>13.038000000000002</v>
      </c>
      <c r="E1366">
        <v>0.112</v>
      </c>
      <c r="F1366" t="s">
        <v>63047</v>
      </c>
      <c r="G1366" t="s">
        <v>72400</v>
      </c>
      <c r="H1366">
        <v>3.25</v>
      </c>
      <c r="AH1366">
        <v>0.05</v>
      </c>
      <c r="AI1366">
        <v>0</v>
      </c>
    </row>
    <row r="1367" spans="1:35" x14ac:dyDescent="0.3">
      <c r="A1367" t="s">
        <v>2271</v>
      </c>
      <c r="B1367" t="s">
        <v>67176</v>
      </c>
      <c r="C1367" t="s">
        <v>3214</v>
      </c>
      <c r="D1367">
        <v>13.038000000000002</v>
      </c>
      <c r="E1367">
        <v>0.11</v>
      </c>
      <c r="F1367" t="s">
        <v>63048</v>
      </c>
      <c r="G1367" t="s">
        <v>72400</v>
      </c>
      <c r="H1367">
        <v>3.25</v>
      </c>
      <c r="AH1367">
        <v>0.05</v>
      </c>
      <c r="AI1367">
        <v>0</v>
      </c>
    </row>
    <row r="1368" spans="1:35" x14ac:dyDescent="0.3">
      <c r="A1368" t="s">
        <v>2271</v>
      </c>
      <c r="B1368" t="s">
        <v>64846</v>
      </c>
      <c r="C1368" t="s">
        <v>3215</v>
      </c>
      <c r="D1368">
        <v>13.589200000000002</v>
      </c>
      <c r="E1368">
        <v>0.04</v>
      </c>
      <c r="F1368" t="s">
        <v>63049</v>
      </c>
      <c r="G1368" t="s">
        <v>72447</v>
      </c>
      <c r="H1368">
        <v>0</v>
      </c>
      <c r="AH1368">
        <v>0.05</v>
      </c>
      <c r="AI1368">
        <v>0</v>
      </c>
    </row>
    <row r="1369" spans="1:35" x14ac:dyDescent="0.3">
      <c r="A1369" t="s">
        <v>2271</v>
      </c>
      <c r="B1369" t="s">
        <v>67177</v>
      </c>
      <c r="C1369" t="s">
        <v>3216</v>
      </c>
      <c r="D1369">
        <v>9.9004000000000012</v>
      </c>
      <c r="E1369">
        <v>0.08</v>
      </c>
      <c r="F1369" t="s">
        <v>63050</v>
      </c>
      <c r="G1369" t="s">
        <v>72400</v>
      </c>
      <c r="H1369">
        <v>3.25</v>
      </c>
      <c r="AH1369">
        <v>0.05</v>
      </c>
      <c r="AI1369">
        <v>0</v>
      </c>
    </row>
    <row r="1370" spans="1:35" x14ac:dyDescent="0.3">
      <c r="A1370" t="s">
        <v>2271</v>
      </c>
      <c r="B1370" t="s">
        <v>67181</v>
      </c>
      <c r="C1370" t="s">
        <v>3217</v>
      </c>
      <c r="D1370">
        <v>10.335000000000001</v>
      </c>
      <c r="E1370">
        <v>0.106</v>
      </c>
      <c r="F1370" t="s">
        <v>63051</v>
      </c>
      <c r="G1370" t="s">
        <v>72400</v>
      </c>
      <c r="H1370">
        <v>3.25</v>
      </c>
      <c r="AH1370">
        <v>0.05</v>
      </c>
      <c r="AI1370">
        <v>0</v>
      </c>
    </row>
    <row r="1371" spans="1:35" x14ac:dyDescent="0.3">
      <c r="A1371" t="s">
        <v>2271</v>
      </c>
      <c r="B1371" t="s">
        <v>67183</v>
      </c>
      <c r="C1371" t="s">
        <v>3218</v>
      </c>
      <c r="D1371">
        <v>12.2218</v>
      </c>
      <c r="E1371">
        <v>9.1999999999999998E-2</v>
      </c>
      <c r="F1371" t="s">
        <v>63052</v>
      </c>
      <c r="G1371" t="s">
        <v>72400</v>
      </c>
      <c r="H1371">
        <v>3.25</v>
      </c>
      <c r="AH1371">
        <v>0.05</v>
      </c>
      <c r="AI1371">
        <v>0</v>
      </c>
    </row>
    <row r="1372" spans="1:35" x14ac:dyDescent="0.3">
      <c r="A1372" t="s">
        <v>2271</v>
      </c>
      <c r="B1372" t="s">
        <v>67188</v>
      </c>
      <c r="C1372" t="s">
        <v>3219</v>
      </c>
      <c r="D1372">
        <v>12.645799999999999</v>
      </c>
      <c r="E1372">
        <v>0.11799999999999999</v>
      </c>
      <c r="F1372" t="s">
        <v>63053</v>
      </c>
      <c r="G1372" t="s">
        <v>72400</v>
      </c>
      <c r="H1372">
        <v>3.25</v>
      </c>
      <c r="AH1372">
        <v>0.05</v>
      </c>
      <c r="AI1372">
        <v>0</v>
      </c>
    </row>
    <row r="1373" spans="1:35" x14ac:dyDescent="0.3">
      <c r="A1373" t="s">
        <v>2271</v>
      </c>
      <c r="B1373" t="s">
        <v>67193</v>
      </c>
      <c r="C1373" t="s">
        <v>3220</v>
      </c>
      <c r="D1373">
        <v>4.2930000000000001</v>
      </c>
      <c r="E1373">
        <v>1.4999999999999999E-2</v>
      </c>
      <c r="F1373" t="s">
        <v>63054</v>
      </c>
      <c r="G1373" t="s">
        <v>72400</v>
      </c>
      <c r="H1373">
        <v>3.25</v>
      </c>
      <c r="AH1373">
        <v>0.05</v>
      </c>
      <c r="AI1373">
        <v>0</v>
      </c>
    </row>
    <row r="1374" spans="1:35" x14ac:dyDescent="0.3">
      <c r="A1374" t="s">
        <v>2271</v>
      </c>
      <c r="B1374" t="s">
        <v>67195</v>
      </c>
      <c r="C1374" t="s">
        <v>3221</v>
      </c>
      <c r="D1374">
        <v>5.7346000000000004</v>
      </c>
      <c r="E1374">
        <v>2.7E-2</v>
      </c>
      <c r="F1374" t="s">
        <v>63055</v>
      </c>
      <c r="G1374" t="s">
        <v>72400</v>
      </c>
      <c r="H1374">
        <v>3.25</v>
      </c>
      <c r="AH1374">
        <v>0.05</v>
      </c>
      <c r="AI1374">
        <v>0</v>
      </c>
    </row>
    <row r="1375" spans="1:35" x14ac:dyDescent="0.3">
      <c r="A1375" t="s">
        <v>2271</v>
      </c>
      <c r="B1375" t="s">
        <v>67197</v>
      </c>
      <c r="C1375" t="s">
        <v>3222</v>
      </c>
      <c r="D1375">
        <v>4.8866000000000005</v>
      </c>
      <c r="E1375">
        <v>2.3E-2</v>
      </c>
      <c r="F1375" t="s">
        <v>63056</v>
      </c>
      <c r="G1375" t="s">
        <v>72400</v>
      </c>
      <c r="H1375">
        <v>3.25</v>
      </c>
      <c r="AH1375">
        <v>0.05</v>
      </c>
      <c r="AI1375">
        <v>0</v>
      </c>
    </row>
    <row r="1376" spans="1:35" x14ac:dyDescent="0.3">
      <c r="A1376" t="s">
        <v>2271</v>
      </c>
      <c r="B1376" t="s">
        <v>67201</v>
      </c>
      <c r="C1376" t="s">
        <v>3223</v>
      </c>
      <c r="D1376">
        <v>5.7346000000000004</v>
      </c>
      <c r="E1376">
        <v>4.3999999999999997E-2</v>
      </c>
      <c r="F1376" t="s">
        <v>63057</v>
      </c>
      <c r="G1376" t="s">
        <v>72400</v>
      </c>
      <c r="H1376">
        <v>3.25</v>
      </c>
      <c r="AH1376">
        <v>0.05</v>
      </c>
      <c r="AI1376">
        <v>0</v>
      </c>
    </row>
    <row r="1377" spans="1:35" x14ac:dyDescent="0.3">
      <c r="A1377" t="s">
        <v>2271</v>
      </c>
      <c r="B1377" t="s">
        <v>67202</v>
      </c>
      <c r="C1377" t="s">
        <v>3224</v>
      </c>
      <c r="D1377">
        <v>5.7346000000000004</v>
      </c>
      <c r="E1377">
        <v>0.04</v>
      </c>
      <c r="F1377" t="s">
        <v>63058</v>
      </c>
      <c r="G1377" t="s">
        <v>72400</v>
      </c>
      <c r="H1377">
        <v>3.25</v>
      </c>
      <c r="AH1377">
        <v>0.05</v>
      </c>
      <c r="AI1377">
        <v>0</v>
      </c>
    </row>
    <row r="1378" spans="1:35" x14ac:dyDescent="0.3">
      <c r="A1378" t="s">
        <v>2271</v>
      </c>
      <c r="B1378" t="s">
        <v>67204</v>
      </c>
      <c r="C1378" t="s">
        <v>3225</v>
      </c>
      <c r="D1378">
        <v>5.1622000000000003</v>
      </c>
      <c r="E1378">
        <v>1.4999999999999999E-2</v>
      </c>
      <c r="F1378" t="s">
        <v>63059</v>
      </c>
      <c r="G1378" t="s">
        <v>72400</v>
      </c>
      <c r="H1378">
        <v>3.25</v>
      </c>
      <c r="AH1378">
        <v>0.05</v>
      </c>
      <c r="AI1378">
        <v>0</v>
      </c>
    </row>
    <row r="1379" spans="1:35" x14ac:dyDescent="0.3">
      <c r="A1379" t="s">
        <v>2271</v>
      </c>
      <c r="B1379" t="s">
        <v>67205</v>
      </c>
      <c r="C1379" t="s">
        <v>3226</v>
      </c>
      <c r="D1379">
        <v>9.9004000000000012</v>
      </c>
      <c r="E1379">
        <v>1.4999999999999999E-2</v>
      </c>
      <c r="F1379" t="s">
        <v>63060</v>
      </c>
      <c r="G1379" t="s">
        <v>72400</v>
      </c>
      <c r="H1379">
        <v>3.25</v>
      </c>
      <c r="AH1379">
        <v>0.05</v>
      </c>
      <c r="AI1379">
        <v>0</v>
      </c>
    </row>
    <row r="1380" spans="1:35" x14ac:dyDescent="0.3">
      <c r="A1380" t="s">
        <v>2271</v>
      </c>
      <c r="B1380" t="s">
        <v>67206</v>
      </c>
      <c r="C1380" t="s">
        <v>3227</v>
      </c>
      <c r="D1380">
        <v>12.2218</v>
      </c>
      <c r="E1380">
        <v>0.112</v>
      </c>
      <c r="F1380" t="s">
        <v>63061</v>
      </c>
      <c r="G1380" t="s">
        <v>72400</v>
      </c>
      <c r="H1380">
        <v>3.25</v>
      </c>
      <c r="AH1380">
        <v>0.05</v>
      </c>
      <c r="AI1380">
        <v>0</v>
      </c>
    </row>
    <row r="1381" spans="1:35" x14ac:dyDescent="0.3">
      <c r="A1381" t="s">
        <v>2271</v>
      </c>
      <c r="B1381" t="s">
        <v>67207</v>
      </c>
      <c r="C1381" t="s">
        <v>58118</v>
      </c>
      <c r="D1381">
        <v>10.6318</v>
      </c>
      <c r="E1381">
        <v>0.112</v>
      </c>
      <c r="F1381" t="s">
        <v>63062</v>
      </c>
      <c r="G1381" t="s">
        <v>72400</v>
      </c>
      <c r="H1381">
        <v>3.25</v>
      </c>
      <c r="AH1381">
        <v>0.05</v>
      </c>
      <c r="AI1381">
        <v>0</v>
      </c>
    </row>
    <row r="1382" spans="1:35" x14ac:dyDescent="0.3">
      <c r="A1382" t="s">
        <v>2271</v>
      </c>
      <c r="B1382" t="s">
        <v>67212</v>
      </c>
      <c r="C1382" t="s">
        <v>3228</v>
      </c>
      <c r="D1382">
        <v>10.6318</v>
      </c>
      <c r="E1382">
        <v>0.112</v>
      </c>
      <c r="F1382" t="s">
        <v>63063</v>
      </c>
      <c r="G1382" t="s">
        <v>72400</v>
      </c>
      <c r="H1382">
        <v>3.25</v>
      </c>
      <c r="AH1382">
        <v>0.05</v>
      </c>
      <c r="AI1382">
        <v>0</v>
      </c>
    </row>
    <row r="1383" spans="1:35" x14ac:dyDescent="0.3">
      <c r="A1383" t="s">
        <v>2271</v>
      </c>
      <c r="B1383" t="s">
        <v>67213</v>
      </c>
      <c r="C1383" t="s">
        <v>3229</v>
      </c>
      <c r="D1383">
        <v>10.6318</v>
      </c>
      <c r="E1383">
        <v>0.112</v>
      </c>
      <c r="F1383" t="s">
        <v>63064</v>
      </c>
      <c r="G1383" t="s">
        <v>72400</v>
      </c>
      <c r="H1383">
        <v>3.25</v>
      </c>
      <c r="AH1383">
        <v>0.05</v>
      </c>
      <c r="AI1383">
        <v>0</v>
      </c>
    </row>
    <row r="1384" spans="1:35" x14ac:dyDescent="0.3">
      <c r="A1384" t="s">
        <v>2271</v>
      </c>
      <c r="B1384" t="s">
        <v>67214</v>
      </c>
      <c r="C1384" t="s">
        <v>2272</v>
      </c>
      <c r="D1384">
        <v>6.6038000000000006</v>
      </c>
      <c r="E1384">
        <v>1.4999999999999999E-2</v>
      </c>
      <c r="F1384" t="s">
        <v>63065</v>
      </c>
      <c r="G1384" t="s">
        <v>72400</v>
      </c>
      <c r="H1384">
        <v>3.25</v>
      </c>
      <c r="AH1384">
        <v>0.05</v>
      </c>
      <c r="AI1384">
        <v>0</v>
      </c>
    </row>
    <row r="1385" spans="1:35" x14ac:dyDescent="0.3">
      <c r="A1385" t="s">
        <v>2271</v>
      </c>
      <c r="B1385" t="s">
        <v>67215</v>
      </c>
      <c r="C1385" t="s">
        <v>3230</v>
      </c>
      <c r="D1385">
        <v>6.8900000000000006</v>
      </c>
      <c r="E1385">
        <v>0.04</v>
      </c>
      <c r="F1385" t="s">
        <v>63066</v>
      </c>
      <c r="G1385" t="s">
        <v>72400</v>
      </c>
      <c r="H1385">
        <v>3.25</v>
      </c>
      <c r="AH1385">
        <v>0.05</v>
      </c>
      <c r="AI1385">
        <v>0</v>
      </c>
    </row>
    <row r="1386" spans="1:35" x14ac:dyDescent="0.3">
      <c r="A1386" t="s">
        <v>2271</v>
      </c>
      <c r="B1386" t="s">
        <v>67216</v>
      </c>
      <c r="C1386" t="s">
        <v>3231</v>
      </c>
      <c r="D1386">
        <v>13.939000000000002</v>
      </c>
      <c r="E1386">
        <v>1.4999999999999999E-2</v>
      </c>
      <c r="F1386" t="s">
        <v>63067</v>
      </c>
      <c r="G1386" t="s">
        <v>72400</v>
      </c>
      <c r="H1386">
        <v>3.25</v>
      </c>
      <c r="AH1386">
        <v>0.05</v>
      </c>
      <c r="AI1386">
        <v>0</v>
      </c>
    </row>
    <row r="1387" spans="1:35" x14ac:dyDescent="0.3">
      <c r="A1387" t="s">
        <v>2271</v>
      </c>
      <c r="B1387" t="s">
        <v>67217</v>
      </c>
      <c r="C1387" t="s">
        <v>3232</v>
      </c>
      <c r="D1387">
        <v>9.2557080000000003</v>
      </c>
      <c r="E1387">
        <v>1.4999999999999999E-2</v>
      </c>
      <c r="F1387" t="s">
        <v>63068</v>
      </c>
      <c r="G1387" t="s">
        <v>72400</v>
      </c>
      <c r="H1387">
        <v>3.25</v>
      </c>
      <c r="AH1387">
        <v>0.05</v>
      </c>
      <c r="AI1387">
        <v>0</v>
      </c>
    </row>
    <row r="1388" spans="1:35" x14ac:dyDescent="0.3">
      <c r="A1388" t="s">
        <v>2271</v>
      </c>
      <c r="B1388" t="s">
        <v>67218</v>
      </c>
      <c r="C1388" t="s">
        <v>3233</v>
      </c>
      <c r="D1388">
        <v>25.874600000000001</v>
      </c>
      <c r="E1388">
        <v>1.4999999999999999E-2</v>
      </c>
      <c r="F1388" t="s">
        <v>63069</v>
      </c>
      <c r="G1388" t="s">
        <v>72400</v>
      </c>
      <c r="H1388">
        <v>3.25</v>
      </c>
      <c r="AH1388">
        <v>0.05</v>
      </c>
      <c r="AI1388">
        <v>0</v>
      </c>
    </row>
    <row r="1389" spans="1:35" x14ac:dyDescent="0.3">
      <c r="A1389" t="s">
        <v>2271</v>
      </c>
      <c r="B1389" t="s">
        <v>67219</v>
      </c>
      <c r="C1389" t="s">
        <v>3234</v>
      </c>
      <c r="D1389">
        <v>15.804600000000001</v>
      </c>
      <c r="E1389">
        <v>1.4999999999999999E-2</v>
      </c>
      <c r="F1389" t="s">
        <v>63070</v>
      </c>
      <c r="G1389" t="s">
        <v>72400</v>
      </c>
      <c r="H1389">
        <v>3.25</v>
      </c>
      <c r="AH1389">
        <v>0.05</v>
      </c>
      <c r="AI1389">
        <v>0</v>
      </c>
    </row>
    <row r="1390" spans="1:35" x14ac:dyDescent="0.3">
      <c r="A1390" t="s">
        <v>2271</v>
      </c>
      <c r="B1390" t="s">
        <v>67220</v>
      </c>
      <c r="C1390" t="s">
        <v>3235</v>
      </c>
      <c r="D1390">
        <v>10.918000000000001</v>
      </c>
      <c r="E1390">
        <v>1.4999999999999999E-2</v>
      </c>
      <c r="F1390" t="s">
        <v>63071</v>
      </c>
      <c r="G1390" t="s">
        <v>72400</v>
      </c>
      <c r="H1390">
        <v>3.25</v>
      </c>
      <c r="AH1390">
        <v>0.05</v>
      </c>
      <c r="AI1390">
        <v>0</v>
      </c>
    </row>
    <row r="1391" spans="1:35" x14ac:dyDescent="0.3">
      <c r="A1391" t="s">
        <v>2271</v>
      </c>
      <c r="B1391" t="s">
        <v>67221</v>
      </c>
      <c r="C1391" t="s">
        <v>3236</v>
      </c>
      <c r="D1391">
        <v>10.6318</v>
      </c>
      <c r="E1391">
        <v>1.4999999999999999E-2</v>
      </c>
      <c r="F1391" t="s">
        <v>63072</v>
      </c>
      <c r="G1391" t="s">
        <v>72400</v>
      </c>
      <c r="H1391">
        <v>3.25</v>
      </c>
      <c r="AH1391">
        <v>0.05</v>
      </c>
      <c r="AI1391">
        <v>0</v>
      </c>
    </row>
    <row r="1392" spans="1:35" x14ac:dyDescent="0.3">
      <c r="A1392" t="s">
        <v>2271</v>
      </c>
      <c r="B1392" t="s">
        <v>67222</v>
      </c>
      <c r="C1392" t="s">
        <v>3237</v>
      </c>
      <c r="D1392">
        <v>24.284600000000001</v>
      </c>
      <c r="E1392">
        <v>1.4999999999999999E-2</v>
      </c>
      <c r="F1392" t="s">
        <v>63073</v>
      </c>
      <c r="G1392" t="s">
        <v>72400</v>
      </c>
      <c r="H1392">
        <v>3.25</v>
      </c>
      <c r="AH1392">
        <v>0.05</v>
      </c>
      <c r="AI1392">
        <v>0</v>
      </c>
    </row>
    <row r="1393" spans="1:35" x14ac:dyDescent="0.3">
      <c r="A1393" t="s">
        <v>2271</v>
      </c>
      <c r="B1393" t="s">
        <v>67224</v>
      </c>
      <c r="C1393" t="s">
        <v>3238</v>
      </c>
      <c r="D1393">
        <v>6.3</v>
      </c>
      <c r="E1393">
        <v>1.4999999999999999E-2</v>
      </c>
      <c r="F1393" t="s">
        <v>63074</v>
      </c>
      <c r="G1393" t="s">
        <v>72400</v>
      </c>
      <c r="H1393">
        <v>3.25</v>
      </c>
      <c r="AH1393">
        <v>0.05</v>
      </c>
      <c r="AI1393">
        <v>0</v>
      </c>
    </row>
    <row r="1394" spans="1:35" x14ac:dyDescent="0.3">
      <c r="A1394" t="s">
        <v>2271</v>
      </c>
      <c r="B1394" t="s">
        <v>67227</v>
      </c>
      <c r="C1394" t="s">
        <v>3239</v>
      </c>
      <c r="D1394">
        <v>6.3</v>
      </c>
      <c r="E1394">
        <v>1.4999999999999999E-2</v>
      </c>
      <c r="F1394" t="s">
        <v>63075</v>
      </c>
      <c r="G1394" t="s">
        <v>72400</v>
      </c>
      <c r="H1394">
        <v>3.25</v>
      </c>
      <c r="AH1394">
        <v>0.05</v>
      </c>
      <c r="AI1394">
        <v>0</v>
      </c>
    </row>
    <row r="1395" spans="1:35" x14ac:dyDescent="0.3">
      <c r="A1395" t="s">
        <v>2271</v>
      </c>
      <c r="B1395" t="s">
        <v>105189</v>
      </c>
      <c r="C1395" t="s">
        <v>105190</v>
      </c>
      <c r="D1395">
        <v>6.3</v>
      </c>
      <c r="E1395">
        <v>1.4999999999999999E-2</v>
      </c>
      <c r="F1395" t="s">
        <v>62168</v>
      </c>
      <c r="G1395" t="s">
        <v>72400</v>
      </c>
      <c r="H1395">
        <v>3.25</v>
      </c>
      <c r="AH1395">
        <v>0.05</v>
      </c>
      <c r="AI1395">
        <v>0</v>
      </c>
    </row>
    <row r="1396" spans="1:35" x14ac:dyDescent="0.3">
      <c r="A1396" t="s">
        <v>2271</v>
      </c>
      <c r="B1396" t="s">
        <v>69566</v>
      </c>
      <c r="C1396" t="s">
        <v>3240</v>
      </c>
      <c r="D1396">
        <v>375.13664999999997</v>
      </c>
      <c r="E1396">
        <v>6.266</v>
      </c>
      <c r="F1396" t="s">
        <v>63076</v>
      </c>
      <c r="G1396" t="s">
        <v>72411</v>
      </c>
      <c r="H1396">
        <v>0</v>
      </c>
      <c r="AH1396">
        <v>0.05</v>
      </c>
      <c r="AI1396">
        <v>0</v>
      </c>
    </row>
    <row r="1397" spans="1:35" x14ac:dyDescent="0.3">
      <c r="A1397" t="s">
        <v>2271</v>
      </c>
      <c r="B1397" t="s">
        <v>69567</v>
      </c>
      <c r="C1397" t="s">
        <v>3241</v>
      </c>
      <c r="D1397">
        <v>375.13664999999997</v>
      </c>
      <c r="E1397">
        <v>6.266</v>
      </c>
      <c r="F1397" t="s">
        <v>62168</v>
      </c>
      <c r="G1397" t="s">
        <v>72411</v>
      </c>
      <c r="H1397">
        <v>0</v>
      </c>
      <c r="AH1397">
        <v>0.05</v>
      </c>
      <c r="AI1397">
        <v>0</v>
      </c>
    </row>
    <row r="1398" spans="1:35" x14ac:dyDescent="0.3">
      <c r="A1398" t="s">
        <v>2271</v>
      </c>
      <c r="B1398" t="s">
        <v>69568</v>
      </c>
      <c r="C1398" t="s">
        <v>3242</v>
      </c>
      <c r="D1398">
        <v>550.19299999999998</v>
      </c>
      <c r="E1398">
        <v>10.4</v>
      </c>
      <c r="F1398" t="s">
        <v>63077</v>
      </c>
      <c r="G1398" t="s">
        <v>72411</v>
      </c>
      <c r="H1398">
        <v>0</v>
      </c>
      <c r="AH1398">
        <v>0.05</v>
      </c>
      <c r="AI1398">
        <v>0</v>
      </c>
    </row>
    <row r="1399" spans="1:35" x14ac:dyDescent="0.3">
      <c r="A1399" t="s">
        <v>2271</v>
      </c>
      <c r="B1399" t="s">
        <v>69569</v>
      </c>
      <c r="C1399" t="s">
        <v>3243</v>
      </c>
      <c r="D1399">
        <v>1375.5010500000001</v>
      </c>
      <c r="E1399">
        <v>10.4</v>
      </c>
      <c r="F1399" t="s">
        <v>62168</v>
      </c>
      <c r="G1399" t="s">
        <v>72411</v>
      </c>
      <c r="H1399">
        <v>0</v>
      </c>
      <c r="AH1399">
        <v>0.05</v>
      </c>
      <c r="AI1399">
        <v>0</v>
      </c>
    </row>
    <row r="1400" spans="1:35" x14ac:dyDescent="0.3">
      <c r="A1400" t="s">
        <v>2271</v>
      </c>
      <c r="B1400" t="s">
        <v>65262</v>
      </c>
      <c r="C1400" t="s">
        <v>65263</v>
      </c>
      <c r="D1400">
        <v>42.386935500000007</v>
      </c>
      <c r="E1400">
        <v>0</v>
      </c>
      <c r="F1400" t="s">
        <v>63078</v>
      </c>
      <c r="G1400" t="s">
        <v>72407</v>
      </c>
      <c r="H1400">
        <v>6.5</v>
      </c>
      <c r="AH1400">
        <v>0.05</v>
      </c>
      <c r="AI1400">
        <v>0</v>
      </c>
    </row>
    <row r="1401" spans="1:35" x14ac:dyDescent="0.3">
      <c r="A1401" t="s">
        <v>2271</v>
      </c>
      <c r="B1401" t="s">
        <v>65264</v>
      </c>
      <c r="C1401" t="s">
        <v>65265</v>
      </c>
      <c r="D1401">
        <v>278.72302500000006</v>
      </c>
      <c r="E1401">
        <v>3.9380000000000002</v>
      </c>
      <c r="F1401" t="s">
        <v>63079</v>
      </c>
      <c r="G1401" t="s">
        <v>72407</v>
      </c>
      <c r="H1401">
        <v>6.5</v>
      </c>
      <c r="AH1401">
        <v>0.05</v>
      </c>
      <c r="AI1401">
        <v>0</v>
      </c>
    </row>
    <row r="1402" spans="1:35" x14ac:dyDescent="0.3">
      <c r="A1402" t="s">
        <v>2271</v>
      </c>
      <c r="B1402" t="s">
        <v>65266</v>
      </c>
      <c r="C1402" t="s">
        <v>65267</v>
      </c>
      <c r="D1402">
        <v>304.98259050000001</v>
      </c>
      <c r="E1402">
        <v>3.8639999999999999</v>
      </c>
      <c r="F1402" t="s">
        <v>63080</v>
      </c>
      <c r="G1402" t="s">
        <v>72407</v>
      </c>
      <c r="H1402">
        <v>6.5</v>
      </c>
      <c r="AH1402">
        <v>0.05</v>
      </c>
      <c r="AI1402">
        <v>0</v>
      </c>
    </row>
    <row r="1403" spans="1:35" x14ac:dyDescent="0.3">
      <c r="A1403" t="s">
        <v>2271</v>
      </c>
      <c r="B1403" t="s">
        <v>65268</v>
      </c>
      <c r="C1403" t="s">
        <v>65269</v>
      </c>
      <c r="D1403">
        <v>331.24215600000002</v>
      </c>
      <c r="E1403">
        <v>3.8580000000000001</v>
      </c>
      <c r="F1403" t="s">
        <v>63081</v>
      </c>
      <c r="G1403" t="s">
        <v>72407</v>
      </c>
      <c r="H1403">
        <v>6.5</v>
      </c>
      <c r="AH1403">
        <v>0.05</v>
      </c>
      <c r="AI1403">
        <v>0</v>
      </c>
    </row>
    <row r="1404" spans="1:35" x14ac:dyDescent="0.3">
      <c r="A1404" t="s">
        <v>2271</v>
      </c>
      <c r="B1404" t="s">
        <v>65270</v>
      </c>
      <c r="C1404" t="s">
        <v>65271</v>
      </c>
      <c r="D1404">
        <v>357.50172150000003</v>
      </c>
      <c r="E1404">
        <v>4.59</v>
      </c>
      <c r="F1404" t="s">
        <v>63082</v>
      </c>
      <c r="G1404" t="s">
        <v>72407</v>
      </c>
      <c r="H1404">
        <v>6.5</v>
      </c>
      <c r="AH1404">
        <v>0.05</v>
      </c>
      <c r="AI1404">
        <v>0</v>
      </c>
    </row>
    <row r="1405" spans="1:35" x14ac:dyDescent="0.3">
      <c r="A1405" t="s">
        <v>2271</v>
      </c>
      <c r="B1405" t="s">
        <v>65272</v>
      </c>
      <c r="C1405" t="s">
        <v>65273</v>
      </c>
      <c r="D1405">
        <v>383.76128700000004</v>
      </c>
      <c r="E1405">
        <v>0</v>
      </c>
      <c r="F1405" t="s">
        <v>63083</v>
      </c>
      <c r="G1405" t="s">
        <v>72407</v>
      </c>
      <c r="H1405">
        <v>6.5</v>
      </c>
      <c r="AH1405">
        <v>0.05</v>
      </c>
      <c r="AI1405">
        <v>0</v>
      </c>
    </row>
    <row r="1406" spans="1:35" x14ac:dyDescent="0.3">
      <c r="A1406" t="s">
        <v>2271</v>
      </c>
      <c r="B1406" t="s">
        <v>65274</v>
      </c>
      <c r="C1406" t="s">
        <v>65275</v>
      </c>
      <c r="D1406">
        <v>410.02085249999999</v>
      </c>
      <c r="E1406">
        <v>5.6120000000000001</v>
      </c>
      <c r="F1406" t="s">
        <v>63084</v>
      </c>
      <c r="G1406" t="s">
        <v>72407</v>
      </c>
      <c r="H1406">
        <v>6.5</v>
      </c>
      <c r="AH1406">
        <v>0.05</v>
      </c>
      <c r="AI1406">
        <v>0</v>
      </c>
    </row>
    <row r="1407" spans="1:35" x14ac:dyDescent="0.3">
      <c r="A1407" t="s">
        <v>2271</v>
      </c>
      <c r="B1407" t="s">
        <v>65276</v>
      </c>
      <c r="C1407" t="s">
        <v>65277</v>
      </c>
      <c r="D1407">
        <v>68.646501000000015</v>
      </c>
      <c r="E1407">
        <v>0</v>
      </c>
      <c r="F1407" t="s">
        <v>63085</v>
      </c>
      <c r="G1407" t="s">
        <v>72407</v>
      </c>
      <c r="H1407">
        <v>6.5</v>
      </c>
      <c r="AH1407">
        <v>0.05</v>
      </c>
      <c r="AI1407">
        <v>0</v>
      </c>
    </row>
    <row r="1408" spans="1:35" x14ac:dyDescent="0.3">
      <c r="A1408" t="s">
        <v>2271</v>
      </c>
      <c r="B1408" t="s">
        <v>65278</v>
      </c>
      <c r="C1408" t="s">
        <v>65279</v>
      </c>
      <c r="D1408">
        <v>541.31867999999997</v>
      </c>
      <c r="E1408">
        <v>7.234</v>
      </c>
      <c r="F1408" t="s">
        <v>63086</v>
      </c>
      <c r="G1408" t="s">
        <v>72407</v>
      </c>
      <c r="H1408">
        <v>6.5</v>
      </c>
      <c r="AH1408">
        <v>0.05</v>
      </c>
      <c r="AI1408">
        <v>0</v>
      </c>
    </row>
    <row r="1409" spans="1:35" x14ac:dyDescent="0.3">
      <c r="A1409" t="s">
        <v>2271</v>
      </c>
      <c r="B1409" t="s">
        <v>65282</v>
      </c>
      <c r="C1409" t="s">
        <v>65283</v>
      </c>
      <c r="D1409">
        <v>612.72319500000003</v>
      </c>
      <c r="E1409">
        <v>0</v>
      </c>
      <c r="F1409" t="s">
        <v>63087</v>
      </c>
      <c r="G1409" t="s">
        <v>72407</v>
      </c>
      <c r="H1409">
        <v>6.5</v>
      </c>
      <c r="AH1409">
        <v>0.05</v>
      </c>
      <c r="AI1409">
        <v>0</v>
      </c>
    </row>
    <row r="1410" spans="1:35" x14ac:dyDescent="0.3">
      <c r="A1410" t="s">
        <v>2271</v>
      </c>
      <c r="B1410" t="s">
        <v>65284</v>
      </c>
      <c r="C1410" t="s">
        <v>65285</v>
      </c>
      <c r="D1410">
        <v>689.63205149999999</v>
      </c>
      <c r="E1410">
        <v>0</v>
      </c>
      <c r="F1410" t="s">
        <v>63088</v>
      </c>
      <c r="G1410" t="s">
        <v>72407</v>
      </c>
      <c r="H1410">
        <v>6.5</v>
      </c>
      <c r="AH1410">
        <v>0.05</v>
      </c>
      <c r="AI1410">
        <v>0</v>
      </c>
    </row>
    <row r="1411" spans="1:35" x14ac:dyDescent="0.3">
      <c r="A1411" t="s">
        <v>2271</v>
      </c>
      <c r="B1411" t="s">
        <v>65286</v>
      </c>
      <c r="C1411" t="s">
        <v>65287</v>
      </c>
      <c r="D1411">
        <v>94.906066500000009</v>
      </c>
      <c r="E1411">
        <v>0</v>
      </c>
      <c r="F1411" t="s">
        <v>63089</v>
      </c>
      <c r="G1411" t="s">
        <v>72407</v>
      </c>
      <c r="H1411">
        <v>6.5</v>
      </c>
      <c r="AH1411">
        <v>0.05</v>
      </c>
      <c r="AI1411">
        <v>0</v>
      </c>
    </row>
    <row r="1412" spans="1:35" x14ac:dyDescent="0.3">
      <c r="A1412" t="s">
        <v>2271</v>
      </c>
      <c r="B1412" t="s">
        <v>65288</v>
      </c>
      <c r="C1412" t="s">
        <v>65289</v>
      </c>
      <c r="D1412">
        <v>121.165632</v>
      </c>
      <c r="E1412">
        <v>0.14560000000000001</v>
      </c>
      <c r="F1412" t="s">
        <v>63090</v>
      </c>
      <c r="G1412" t="s">
        <v>72407</v>
      </c>
      <c r="H1412">
        <v>6.5</v>
      </c>
      <c r="AH1412">
        <v>0.05</v>
      </c>
      <c r="AI1412">
        <v>0</v>
      </c>
    </row>
    <row r="1413" spans="1:35" x14ac:dyDescent="0.3">
      <c r="A1413" t="s">
        <v>2271</v>
      </c>
      <c r="B1413" t="s">
        <v>65292</v>
      </c>
      <c r="C1413" t="s">
        <v>65293</v>
      </c>
      <c r="D1413">
        <v>147.42519750000002</v>
      </c>
      <c r="E1413">
        <v>1.69</v>
      </c>
      <c r="F1413" t="s">
        <v>63091</v>
      </c>
      <c r="G1413" t="s">
        <v>72407</v>
      </c>
      <c r="H1413">
        <v>6.5</v>
      </c>
      <c r="AH1413">
        <v>0.05</v>
      </c>
      <c r="AI1413">
        <v>0</v>
      </c>
    </row>
    <row r="1414" spans="1:35" x14ac:dyDescent="0.3">
      <c r="A1414" t="s">
        <v>2271</v>
      </c>
      <c r="B1414" t="s">
        <v>65294</v>
      </c>
      <c r="C1414" t="s">
        <v>65295</v>
      </c>
      <c r="D1414">
        <v>173.68476300000003</v>
      </c>
      <c r="E1414">
        <v>0</v>
      </c>
      <c r="F1414" t="s">
        <v>63092</v>
      </c>
      <c r="G1414" t="s">
        <v>72407</v>
      </c>
      <c r="H1414">
        <v>6.5</v>
      </c>
      <c r="AH1414">
        <v>0.05</v>
      </c>
      <c r="AI1414">
        <v>0</v>
      </c>
    </row>
    <row r="1415" spans="1:35" x14ac:dyDescent="0.3">
      <c r="A1415" t="s">
        <v>2271</v>
      </c>
      <c r="B1415" t="s">
        <v>65297</v>
      </c>
      <c r="C1415" t="s">
        <v>65298</v>
      </c>
      <c r="D1415">
        <v>199.94432850000001</v>
      </c>
      <c r="E1415">
        <v>0</v>
      </c>
      <c r="F1415" t="s">
        <v>63093</v>
      </c>
      <c r="G1415" t="s">
        <v>72407</v>
      </c>
      <c r="H1415">
        <v>6.5</v>
      </c>
      <c r="AH1415">
        <v>0.05</v>
      </c>
      <c r="AI1415">
        <v>0</v>
      </c>
    </row>
    <row r="1416" spans="1:35" x14ac:dyDescent="0.3">
      <c r="A1416" t="s">
        <v>2271</v>
      </c>
      <c r="B1416" t="s">
        <v>65299</v>
      </c>
      <c r="C1416" t="s">
        <v>65300</v>
      </c>
      <c r="D1416">
        <v>226.20389400000002</v>
      </c>
      <c r="E1416">
        <v>2.96</v>
      </c>
      <c r="F1416" t="s">
        <v>63094</v>
      </c>
      <c r="G1416" t="s">
        <v>72407</v>
      </c>
      <c r="H1416">
        <v>6.5</v>
      </c>
      <c r="AH1416">
        <v>0.05</v>
      </c>
      <c r="AI1416">
        <v>0</v>
      </c>
    </row>
    <row r="1417" spans="1:35" x14ac:dyDescent="0.3">
      <c r="A1417" t="s">
        <v>2271</v>
      </c>
      <c r="B1417" t="s">
        <v>65301</v>
      </c>
      <c r="C1417" t="s">
        <v>65302</v>
      </c>
      <c r="D1417">
        <v>252.46345950000003</v>
      </c>
      <c r="E1417">
        <v>0</v>
      </c>
      <c r="F1417" t="s">
        <v>63095</v>
      </c>
      <c r="G1417" t="s">
        <v>72407</v>
      </c>
      <c r="H1417">
        <v>6.5</v>
      </c>
      <c r="AH1417">
        <v>0.05</v>
      </c>
      <c r="AI1417">
        <v>0</v>
      </c>
    </row>
    <row r="1418" spans="1:35" x14ac:dyDescent="0.3">
      <c r="A1418" t="s">
        <v>2271</v>
      </c>
      <c r="B1418" t="s">
        <v>69545</v>
      </c>
      <c r="C1418" t="s">
        <v>3244</v>
      </c>
      <c r="D1418">
        <v>16.43</v>
      </c>
      <c r="E1418">
        <v>0.44400000000000001</v>
      </c>
      <c r="F1418" t="s">
        <v>63096</v>
      </c>
      <c r="G1418" t="s">
        <v>72452</v>
      </c>
      <c r="H1418">
        <v>0</v>
      </c>
      <c r="AH1418">
        <v>0.05</v>
      </c>
      <c r="AI1418">
        <v>0</v>
      </c>
    </row>
    <row r="1419" spans="1:35" x14ac:dyDescent="0.3">
      <c r="A1419" t="s">
        <v>2271</v>
      </c>
      <c r="B1419" t="s">
        <v>69546</v>
      </c>
      <c r="C1419" t="s">
        <v>3245</v>
      </c>
      <c r="D1419">
        <v>14.734000000000002</v>
      </c>
      <c r="E1419">
        <v>0.31</v>
      </c>
      <c r="F1419" t="s">
        <v>63097</v>
      </c>
      <c r="G1419" t="s">
        <v>72452</v>
      </c>
      <c r="H1419">
        <v>0</v>
      </c>
      <c r="AH1419">
        <v>0.05</v>
      </c>
      <c r="AI1419">
        <v>0</v>
      </c>
    </row>
    <row r="1420" spans="1:35" x14ac:dyDescent="0.3">
      <c r="A1420" t="s">
        <v>2271</v>
      </c>
      <c r="B1420" t="s">
        <v>65303</v>
      </c>
      <c r="C1420" t="s">
        <v>65304</v>
      </c>
      <c r="D1420">
        <v>73.180863000000002</v>
      </c>
      <c r="E1420">
        <v>0</v>
      </c>
      <c r="F1420" t="s">
        <v>72453</v>
      </c>
      <c r="G1420" t="s">
        <v>72407</v>
      </c>
      <c r="H1420">
        <v>6.5</v>
      </c>
      <c r="AH1420">
        <v>0.05</v>
      </c>
      <c r="AI1420">
        <v>0</v>
      </c>
    </row>
    <row r="1421" spans="1:35" x14ac:dyDescent="0.3">
      <c r="A1421" t="s">
        <v>2271</v>
      </c>
      <c r="B1421" t="s">
        <v>65305</v>
      </c>
      <c r="C1421" t="s">
        <v>65306</v>
      </c>
      <c r="D1421">
        <v>343.27925099999999</v>
      </c>
      <c r="E1421">
        <v>4.3819999999999997</v>
      </c>
      <c r="F1421" t="s">
        <v>72454</v>
      </c>
      <c r="G1421" t="s">
        <v>72407</v>
      </c>
      <c r="H1421">
        <v>6.5</v>
      </c>
      <c r="AH1421">
        <v>0.05</v>
      </c>
      <c r="AI1421">
        <v>0</v>
      </c>
    </row>
    <row r="1422" spans="1:35" x14ac:dyDescent="0.3">
      <c r="A1422" t="s">
        <v>2271</v>
      </c>
      <c r="B1422" t="s">
        <v>65307</v>
      </c>
      <c r="C1422" t="s">
        <v>65308</v>
      </c>
      <c r="D1422">
        <v>493.33391100000006</v>
      </c>
      <c r="E1422">
        <v>0</v>
      </c>
      <c r="F1422" t="s">
        <v>72455</v>
      </c>
      <c r="G1422" t="s">
        <v>72407</v>
      </c>
      <c r="H1422">
        <v>6.5</v>
      </c>
      <c r="AH1422">
        <v>0.05</v>
      </c>
      <c r="AI1422">
        <v>0</v>
      </c>
    </row>
    <row r="1423" spans="1:35" x14ac:dyDescent="0.3">
      <c r="A1423" t="s">
        <v>2271</v>
      </c>
      <c r="B1423" t="s">
        <v>65309</v>
      </c>
      <c r="C1423" t="s">
        <v>65310</v>
      </c>
      <c r="D1423">
        <v>133.20272700000001</v>
      </c>
      <c r="E1423">
        <v>0</v>
      </c>
      <c r="F1423" t="s">
        <v>72456</v>
      </c>
      <c r="G1423" t="s">
        <v>72407</v>
      </c>
      <c r="H1423">
        <v>6.5</v>
      </c>
      <c r="AH1423">
        <v>0.05</v>
      </c>
      <c r="AI1423">
        <v>0</v>
      </c>
    </row>
    <row r="1424" spans="1:35" x14ac:dyDescent="0.3">
      <c r="A1424" t="s">
        <v>2271</v>
      </c>
      <c r="B1424" t="s">
        <v>65311</v>
      </c>
      <c r="C1424" t="s">
        <v>65312</v>
      </c>
      <c r="D1424">
        <v>193.224591</v>
      </c>
      <c r="E1424">
        <v>0</v>
      </c>
      <c r="F1424" t="s">
        <v>72457</v>
      </c>
      <c r="G1424" t="s">
        <v>72407</v>
      </c>
      <c r="H1424">
        <v>6.5</v>
      </c>
      <c r="AH1424">
        <v>0.05</v>
      </c>
      <c r="AI1424">
        <v>0</v>
      </c>
    </row>
    <row r="1425" spans="1:35" x14ac:dyDescent="0.3">
      <c r="A1425" t="s">
        <v>2271</v>
      </c>
      <c r="B1425" t="s">
        <v>105191</v>
      </c>
      <c r="C1425" t="s">
        <v>105192</v>
      </c>
      <c r="D1425">
        <v>0</v>
      </c>
      <c r="E1425">
        <v>0</v>
      </c>
      <c r="F1425" t="s">
        <v>62168</v>
      </c>
      <c r="G1425" t="s">
        <v>72407</v>
      </c>
      <c r="H1425">
        <v>6.5</v>
      </c>
      <c r="AH1425">
        <v>0.05</v>
      </c>
      <c r="AI1425">
        <v>0</v>
      </c>
    </row>
    <row r="1426" spans="1:35" x14ac:dyDescent="0.3">
      <c r="A1426" t="s">
        <v>2271</v>
      </c>
      <c r="B1426" t="s">
        <v>69261</v>
      </c>
      <c r="C1426" t="s">
        <v>69262</v>
      </c>
      <c r="D1426">
        <v>179.3994615</v>
      </c>
      <c r="E1426">
        <v>0</v>
      </c>
      <c r="F1426" t="s">
        <v>72458</v>
      </c>
      <c r="G1426" t="s">
        <v>72412</v>
      </c>
      <c r="H1426">
        <v>3.25</v>
      </c>
      <c r="AH1426">
        <v>0.05</v>
      </c>
      <c r="AI1426">
        <v>0</v>
      </c>
    </row>
    <row r="1427" spans="1:35" x14ac:dyDescent="0.3">
      <c r="A1427" t="s">
        <v>2271</v>
      </c>
      <c r="B1427" t="s">
        <v>69263</v>
      </c>
      <c r="C1427" t="s">
        <v>69264</v>
      </c>
      <c r="D1427">
        <v>130.9939785</v>
      </c>
      <c r="E1427">
        <v>0</v>
      </c>
      <c r="F1427" t="s">
        <v>72459</v>
      </c>
      <c r="G1427" t="s">
        <v>72412</v>
      </c>
      <c r="H1427">
        <v>3.25</v>
      </c>
      <c r="AH1427">
        <v>0.05</v>
      </c>
      <c r="AI1427">
        <v>0</v>
      </c>
    </row>
    <row r="1428" spans="1:35" x14ac:dyDescent="0.3">
      <c r="A1428" t="s">
        <v>2271</v>
      </c>
      <c r="B1428" t="s">
        <v>69265</v>
      </c>
      <c r="C1428" t="s">
        <v>69266</v>
      </c>
      <c r="D1428">
        <v>62.277358500000005</v>
      </c>
      <c r="E1428">
        <v>0</v>
      </c>
      <c r="F1428" t="s">
        <v>72460</v>
      </c>
      <c r="G1428" t="s">
        <v>72412</v>
      </c>
      <c r="H1428">
        <v>3.25</v>
      </c>
      <c r="AH1428">
        <v>0.05</v>
      </c>
      <c r="AI1428">
        <v>0</v>
      </c>
    </row>
    <row r="1429" spans="1:35" x14ac:dyDescent="0.3">
      <c r="A1429" t="s">
        <v>2271</v>
      </c>
      <c r="B1429" t="s">
        <v>69267</v>
      </c>
      <c r="C1429" t="s">
        <v>69268</v>
      </c>
      <c r="D1429">
        <v>32.301485999999997</v>
      </c>
      <c r="E1429">
        <v>0</v>
      </c>
      <c r="F1429" t="s">
        <v>72461</v>
      </c>
      <c r="G1429" t="s">
        <v>72412</v>
      </c>
      <c r="H1429">
        <v>3.25</v>
      </c>
      <c r="AH1429">
        <v>0.05</v>
      </c>
      <c r="AI1429">
        <v>0</v>
      </c>
    </row>
    <row r="1430" spans="1:35" x14ac:dyDescent="0.3">
      <c r="A1430" t="s">
        <v>2271</v>
      </c>
      <c r="B1430" t="s">
        <v>69269</v>
      </c>
      <c r="C1430" t="s">
        <v>69270</v>
      </c>
      <c r="D1430">
        <v>14.257530000000001</v>
      </c>
      <c r="E1430">
        <v>0</v>
      </c>
      <c r="F1430" t="s">
        <v>72462</v>
      </c>
      <c r="G1430" t="s">
        <v>72412</v>
      </c>
      <c r="H1430">
        <v>3.25</v>
      </c>
      <c r="AH1430">
        <v>0.05</v>
      </c>
      <c r="AI1430">
        <v>0</v>
      </c>
    </row>
    <row r="1431" spans="1:35" x14ac:dyDescent="0.3">
      <c r="A1431" t="s">
        <v>2271</v>
      </c>
      <c r="B1431" t="s">
        <v>69271</v>
      </c>
      <c r="C1431" t="s">
        <v>69272</v>
      </c>
      <c r="D1431">
        <v>49.013181000000003</v>
      </c>
      <c r="E1431">
        <v>0</v>
      </c>
      <c r="F1431" t="s">
        <v>72463</v>
      </c>
      <c r="G1431" t="s">
        <v>72412</v>
      </c>
      <c r="H1431">
        <v>3.25</v>
      </c>
      <c r="AH1431">
        <v>0.05</v>
      </c>
      <c r="AI1431">
        <v>0</v>
      </c>
    </row>
    <row r="1432" spans="1:35" x14ac:dyDescent="0.3">
      <c r="A1432" t="s">
        <v>2271</v>
      </c>
      <c r="B1432" t="s">
        <v>69273</v>
      </c>
      <c r="C1432" t="s">
        <v>69274</v>
      </c>
      <c r="D1432">
        <v>89.880871499999998</v>
      </c>
      <c r="E1432">
        <v>0</v>
      </c>
      <c r="F1432" t="s">
        <v>72464</v>
      </c>
      <c r="G1432" t="s">
        <v>72412</v>
      </c>
      <c r="H1432">
        <v>3.25</v>
      </c>
      <c r="AH1432">
        <v>0.05</v>
      </c>
      <c r="AI1432">
        <v>0</v>
      </c>
    </row>
    <row r="1433" spans="1:35" x14ac:dyDescent="0.3">
      <c r="A1433" t="s">
        <v>2271</v>
      </c>
      <c r="B1433" t="s">
        <v>69275</v>
      </c>
      <c r="C1433" t="s">
        <v>69276</v>
      </c>
      <c r="D1433">
        <v>49.013181000000003</v>
      </c>
      <c r="E1433">
        <v>0</v>
      </c>
      <c r="F1433" t="s">
        <v>72465</v>
      </c>
      <c r="G1433" t="s">
        <v>72412</v>
      </c>
      <c r="H1433">
        <v>3.25</v>
      </c>
      <c r="AH1433">
        <v>0.05</v>
      </c>
      <c r="AI1433">
        <v>0</v>
      </c>
    </row>
    <row r="1434" spans="1:35" x14ac:dyDescent="0.3">
      <c r="A1434" t="s">
        <v>2271</v>
      </c>
      <c r="B1434" t="s">
        <v>69277</v>
      </c>
      <c r="C1434" t="s">
        <v>69278</v>
      </c>
      <c r="D1434">
        <v>24.261174</v>
      </c>
      <c r="E1434">
        <v>0</v>
      </c>
      <c r="F1434" t="s">
        <v>72466</v>
      </c>
      <c r="G1434" t="s">
        <v>72412</v>
      </c>
      <c r="H1434">
        <v>3.25</v>
      </c>
      <c r="AH1434">
        <v>0.05</v>
      </c>
      <c r="AI1434">
        <v>0</v>
      </c>
    </row>
    <row r="1435" spans="1:35" x14ac:dyDescent="0.3">
      <c r="A1435" t="s">
        <v>2271</v>
      </c>
      <c r="B1435" t="s">
        <v>69279</v>
      </c>
      <c r="C1435" t="s">
        <v>69280</v>
      </c>
      <c r="D1435">
        <v>17.693360999999999</v>
      </c>
      <c r="E1435">
        <v>0</v>
      </c>
      <c r="F1435" t="s">
        <v>72467</v>
      </c>
      <c r="G1435" t="s">
        <v>72412</v>
      </c>
      <c r="H1435">
        <v>3.25</v>
      </c>
      <c r="AH1435">
        <v>0.05</v>
      </c>
      <c r="AI1435">
        <v>0</v>
      </c>
    </row>
    <row r="1436" spans="1:35" x14ac:dyDescent="0.3">
      <c r="A1436" t="s">
        <v>2271</v>
      </c>
      <c r="B1436" t="s">
        <v>69281</v>
      </c>
      <c r="C1436" t="s">
        <v>69282</v>
      </c>
      <c r="D1436">
        <v>93.784162499999994</v>
      </c>
      <c r="E1436">
        <v>0</v>
      </c>
      <c r="F1436" t="s">
        <v>72468</v>
      </c>
      <c r="G1436" t="s">
        <v>72412</v>
      </c>
      <c r="H1436">
        <v>3.25</v>
      </c>
      <c r="AH1436">
        <v>0.05</v>
      </c>
      <c r="AI1436">
        <v>0</v>
      </c>
    </row>
    <row r="1437" spans="1:35" x14ac:dyDescent="0.3">
      <c r="A1437" t="s">
        <v>2271</v>
      </c>
      <c r="B1437" t="s">
        <v>69284</v>
      </c>
      <c r="C1437" t="s">
        <v>69285</v>
      </c>
      <c r="D1437">
        <v>6.0068610000000007</v>
      </c>
      <c r="E1437">
        <v>0</v>
      </c>
      <c r="F1437" t="s">
        <v>72469</v>
      </c>
      <c r="G1437" t="s">
        <v>72412</v>
      </c>
      <c r="H1437">
        <v>3.25</v>
      </c>
      <c r="AH1437">
        <v>0.05</v>
      </c>
      <c r="AI1437">
        <v>0</v>
      </c>
    </row>
    <row r="1438" spans="1:35" x14ac:dyDescent="0.3">
      <c r="A1438" t="s">
        <v>2271</v>
      </c>
      <c r="B1438" t="s">
        <v>69286</v>
      </c>
      <c r="C1438" t="s">
        <v>69287</v>
      </c>
      <c r="D1438">
        <v>234.84021749999999</v>
      </c>
      <c r="E1438">
        <v>0</v>
      </c>
      <c r="F1438" t="s">
        <v>72470</v>
      </c>
      <c r="G1438" t="s">
        <v>72412</v>
      </c>
      <c r="H1438">
        <v>3.25</v>
      </c>
      <c r="AH1438">
        <v>0.05</v>
      </c>
      <c r="AI1438">
        <v>0</v>
      </c>
    </row>
    <row r="1439" spans="1:35" x14ac:dyDescent="0.3">
      <c r="A1439" t="s">
        <v>2271</v>
      </c>
      <c r="B1439" t="s">
        <v>69288</v>
      </c>
      <c r="C1439" t="s">
        <v>69289</v>
      </c>
      <c r="D1439">
        <v>69.078901500000001</v>
      </c>
      <c r="E1439">
        <v>0</v>
      </c>
      <c r="F1439" t="s">
        <v>72471</v>
      </c>
      <c r="G1439" t="s">
        <v>72412</v>
      </c>
      <c r="H1439">
        <v>3.25</v>
      </c>
      <c r="AH1439">
        <v>0.05</v>
      </c>
      <c r="AI1439">
        <v>0</v>
      </c>
    </row>
    <row r="1440" spans="1:35" x14ac:dyDescent="0.3">
      <c r="A1440" t="s">
        <v>2271</v>
      </c>
      <c r="B1440" t="s">
        <v>69290</v>
      </c>
      <c r="C1440" t="s">
        <v>69291</v>
      </c>
      <c r="D1440">
        <v>69.078901500000001</v>
      </c>
      <c r="E1440">
        <v>0</v>
      </c>
      <c r="F1440" t="s">
        <v>72472</v>
      </c>
      <c r="G1440" t="s">
        <v>72412</v>
      </c>
      <c r="H1440">
        <v>3.25</v>
      </c>
      <c r="AH1440">
        <v>0.05</v>
      </c>
      <c r="AI1440">
        <v>0</v>
      </c>
    </row>
    <row r="1441" spans="1:35" x14ac:dyDescent="0.3">
      <c r="A1441" t="s">
        <v>2271</v>
      </c>
      <c r="B1441" t="s">
        <v>69292</v>
      </c>
      <c r="C1441" t="s">
        <v>69293</v>
      </c>
      <c r="D1441">
        <v>71.766796500000012</v>
      </c>
      <c r="E1441">
        <v>0</v>
      </c>
      <c r="F1441" t="s">
        <v>72473</v>
      </c>
      <c r="G1441" t="s">
        <v>72412</v>
      </c>
      <c r="H1441">
        <v>3.25</v>
      </c>
      <c r="AH1441">
        <v>0.05</v>
      </c>
      <c r="AI1441">
        <v>0</v>
      </c>
    </row>
    <row r="1442" spans="1:35" x14ac:dyDescent="0.3">
      <c r="A1442" t="s">
        <v>2271</v>
      </c>
      <c r="B1442" t="s">
        <v>69294</v>
      </c>
      <c r="C1442" t="s">
        <v>69295</v>
      </c>
      <c r="D1442">
        <v>63.925155000000004</v>
      </c>
      <c r="E1442">
        <v>0</v>
      </c>
      <c r="F1442" t="s">
        <v>72474</v>
      </c>
      <c r="G1442" t="s">
        <v>72412</v>
      </c>
      <c r="H1442">
        <v>3.25</v>
      </c>
      <c r="AH1442">
        <v>0.05</v>
      </c>
      <c r="AI1442">
        <v>0</v>
      </c>
    </row>
    <row r="1443" spans="1:35" x14ac:dyDescent="0.3">
      <c r="A1443" t="s">
        <v>2271</v>
      </c>
      <c r="B1443" t="s">
        <v>69296</v>
      </c>
      <c r="C1443" t="s">
        <v>69297</v>
      </c>
      <c r="D1443">
        <v>12.259138500000001</v>
      </c>
      <c r="E1443">
        <v>0</v>
      </c>
      <c r="F1443" t="s">
        <v>72475</v>
      </c>
      <c r="G1443" t="s">
        <v>72412</v>
      </c>
      <c r="H1443">
        <v>3.25</v>
      </c>
      <c r="AH1443">
        <v>0.05</v>
      </c>
      <c r="AI1443">
        <v>0</v>
      </c>
    </row>
    <row r="1444" spans="1:35" x14ac:dyDescent="0.3">
      <c r="A1444" t="s">
        <v>2271</v>
      </c>
      <c r="B1444" t="s">
        <v>69298</v>
      </c>
      <c r="C1444" t="s">
        <v>69299</v>
      </c>
      <c r="D1444">
        <v>30.735495000000004</v>
      </c>
      <c r="E1444">
        <v>0</v>
      </c>
      <c r="F1444" t="s">
        <v>62168</v>
      </c>
      <c r="G1444" t="s">
        <v>72412</v>
      </c>
      <c r="H1444">
        <v>3.25</v>
      </c>
      <c r="AH1444">
        <v>0.05</v>
      </c>
      <c r="AI1444">
        <v>0</v>
      </c>
    </row>
    <row r="1445" spans="1:35" x14ac:dyDescent="0.3">
      <c r="A1445" t="s">
        <v>2271</v>
      </c>
      <c r="B1445" t="s">
        <v>69300</v>
      </c>
      <c r="C1445" t="s">
        <v>69301</v>
      </c>
      <c r="D1445">
        <v>14.958720000000001</v>
      </c>
      <c r="E1445">
        <v>0</v>
      </c>
      <c r="F1445" t="s">
        <v>72476</v>
      </c>
      <c r="G1445" t="s">
        <v>72412</v>
      </c>
      <c r="H1445">
        <v>3.25</v>
      </c>
      <c r="AH1445">
        <v>0.05</v>
      </c>
      <c r="AI1445">
        <v>0</v>
      </c>
    </row>
    <row r="1446" spans="1:35" x14ac:dyDescent="0.3">
      <c r="A1446" t="s">
        <v>2271</v>
      </c>
      <c r="B1446" t="s">
        <v>69302</v>
      </c>
      <c r="C1446" t="s">
        <v>69303</v>
      </c>
      <c r="D1446">
        <v>36.672236999999996</v>
      </c>
      <c r="E1446">
        <v>0</v>
      </c>
      <c r="F1446" t="s">
        <v>72477</v>
      </c>
      <c r="G1446" t="s">
        <v>72412</v>
      </c>
      <c r="H1446">
        <v>3.25</v>
      </c>
      <c r="AH1446">
        <v>0.05</v>
      </c>
      <c r="AI1446">
        <v>0</v>
      </c>
    </row>
    <row r="1447" spans="1:35" x14ac:dyDescent="0.3">
      <c r="A1447" t="s">
        <v>2271</v>
      </c>
      <c r="B1447" t="s">
        <v>69304</v>
      </c>
      <c r="C1447" t="s">
        <v>69305</v>
      </c>
      <c r="D1447">
        <v>16.010505000000002</v>
      </c>
      <c r="E1447">
        <v>0</v>
      </c>
      <c r="F1447" t="s">
        <v>72478</v>
      </c>
      <c r="G1447" t="s">
        <v>72412</v>
      </c>
      <c r="H1447">
        <v>3.25</v>
      </c>
      <c r="AH1447">
        <v>0.05</v>
      </c>
      <c r="AI1447">
        <v>0</v>
      </c>
    </row>
    <row r="1448" spans="1:35" x14ac:dyDescent="0.3">
      <c r="A1448" t="s">
        <v>2271</v>
      </c>
      <c r="B1448" t="s">
        <v>69306</v>
      </c>
      <c r="C1448" t="s">
        <v>69307</v>
      </c>
      <c r="D1448">
        <v>7.3508085000000003</v>
      </c>
      <c r="E1448">
        <v>0</v>
      </c>
      <c r="F1448" t="s">
        <v>72479</v>
      </c>
      <c r="G1448" t="s">
        <v>72412</v>
      </c>
      <c r="H1448">
        <v>3.25</v>
      </c>
      <c r="AH1448">
        <v>0.05</v>
      </c>
      <c r="AI1448">
        <v>0</v>
      </c>
    </row>
    <row r="1449" spans="1:35" x14ac:dyDescent="0.3">
      <c r="A1449" t="s">
        <v>2271</v>
      </c>
      <c r="B1449" t="s">
        <v>69308</v>
      </c>
      <c r="C1449" t="s">
        <v>69309</v>
      </c>
      <c r="D1449">
        <v>8.2389825000000005</v>
      </c>
      <c r="E1449">
        <v>0</v>
      </c>
      <c r="F1449" t="s">
        <v>72480</v>
      </c>
      <c r="G1449" t="s">
        <v>72412</v>
      </c>
      <c r="H1449">
        <v>3.25</v>
      </c>
      <c r="AH1449">
        <v>0.05</v>
      </c>
      <c r="AI1449">
        <v>0</v>
      </c>
    </row>
    <row r="1450" spans="1:35" x14ac:dyDescent="0.3">
      <c r="A1450" t="s">
        <v>2271</v>
      </c>
      <c r="B1450" t="s">
        <v>69310</v>
      </c>
      <c r="C1450" t="s">
        <v>69311</v>
      </c>
      <c r="D1450">
        <v>29.613591</v>
      </c>
      <c r="E1450">
        <v>0</v>
      </c>
      <c r="F1450" t="s">
        <v>62168</v>
      </c>
      <c r="G1450" t="s">
        <v>72412</v>
      </c>
      <c r="H1450">
        <v>3.25</v>
      </c>
      <c r="AH1450">
        <v>0.05</v>
      </c>
      <c r="AI1450">
        <v>0</v>
      </c>
    </row>
    <row r="1451" spans="1:35" x14ac:dyDescent="0.3">
      <c r="A1451" t="s">
        <v>2271</v>
      </c>
      <c r="B1451" t="s">
        <v>69312</v>
      </c>
      <c r="C1451" t="s">
        <v>69313</v>
      </c>
      <c r="D1451">
        <v>9.8750924999999992</v>
      </c>
      <c r="E1451">
        <v>0</v>
      </c>
      <c r="F1451" t="s">
        <v>72481</v>
      </c>
      <c r="G1451" t="s">
        <v>72412</v>
      </c>
      <c r="H1451">
        <v>3.25</v>
      </c>
      <c r="AH1451">
        <v>0.05</v>
      </c>
      <c r="AI1451">
        <v>0</v>
      </c>
    </row>
    <row r="1452" spans="1:35" x14ac:dyDescent="0.3">
      <c r="A1452" t="s">
        <v>2271</v>
      </c>
      <c r="B1452" t="s">
        <v>69314</v>
      </c>
      <c r="C1452" t="s">
        <v>69315</v>
      </c>
      <c r="D1452">
        <v>7.3157490000000003</v>
      </c>
      <c r="E1452">
        <v>0</v>
      </c>
      <c r="F1452" t="s">
        <v>72482</v>
      </c>
      <c r="G1452" t="s">
        <v>72412</v>
      </c>
      <c r="H1452">
        <v>3.25</v>
      </c>
      <c r="AH1452">
        <v>0.05</v>
      </c>
      <c r="AI1452">
        <v>0</v>
      </c>
    </row>
    <row r="1453" spans="1:35" x14ac:dyDescent="0.3">
      <c r="A1453" t="s">
        <v>2271</v>
      </c>
      <c r="B1453" t="s">
        <v>69316</v>
      </c>
      <c r="C1453" t="s">
        <v>69317</v>
      </c>
      <c r="D1453">
        <v>9.9335249999999995</v>
      </c>
      <c r="E1453">
        <v>0</v>
      </c>
      <c r="F1453" t="s">
        <v>72483</v>
      </c>
      <c r="G1453" t="s">
        <v>72412</v>
      </c>
      <c r="H1453">
        <v>3.25</v>
      </c>
      <c r="AH1453">
        <v>0.05</v>
      </c>
      <c r="AI1453">
        <v>0</v>
      </c>
    </row>
    <row r="1454" spans="1:35" x14ac:dyDescent="0.3">
      <c r="A1454" t="s">
        <v>2271</v>
      </c>
      <c r="B1454" t="s">
        <v>69318</v>
      </c>
      <c r="C1454" t="s">
        <v>69319</v>
      </c>
      <c r="D1454">
        <v>9.9335249999999995</v>
      </c>
      <c r="E1454">
        <v>0</v>
      </c>
      <c r="F1454" t="s">
        <v>72484</v>
      </c>
      <c r="G1454" t="s">
        <v>72412</v>
      </c>
      <c r="H1454">
        <v>3.25</v>
      </c>
      <c r="AH1454">
        <v>0.05</v>
      </c>
      <c r="AI1454">
        <v>0</v>
      </c>
    </row>
    <row r="1455" spans="1:35" x14ac:dyDescent="0.3">
      <c r="A1455" t="s">
        <v>2271</v>
      </c>
      <c r="B1455" t="s">
        <v>69320</v>
      </c>
      <c r="C1455" t="s">
        <v>69321</v>
      </c>
      <c r="D1455">
        <v>8.2740419999999997</v>
      </c>
      <c r="E1455">
        <v>0</v>
      </c>
      <c r="F1455" t="s">
        <v>72485</v>
      </c>
      <c r="G1455" t="s">
        <v>72412</v>
      </c>
      <c r="H1455">
        <v>3.25</v>
      </c>
      <c r="AH1455">
        <v>0.05</v>
      </c>
      <c r="AI1455">
        <v>0</v>
      </c>
    </row>
    <row r="1456" spans="1:35" x14ac:dyDescent="0.3">
      <c r="A1456" t="s">
        <v>2271</v>
      </c>
      <c r="B1456" t="s">
        <v>69322</v>
      </c>
      <c r="C1456" t="s">
        <v>69319</v>
      </c>
      <c r="D1456">
        <v>9.9335249999999995</v>
      </c>
      <c r="E1456">
        <v>0</v>
      </c>
      <c r="F1456" t="s">
        <v>72486</v>
      </c>
      <c r="G1456" t="s">
        <v>72412</v>
      </c>
      <c r="H1456">
        <v>3.25</v>
      </c>
      <c r="AH1456">
        <v>0.05</v>
      </c>
      <c r="AI1456">
        <v>0</v>
      </c>
    </row>
    <row r="1457" spans="1:35" x14ac:dyDescent="0.3">
      <c r="A1457" t="s">
        <v>2271</v>
      </c>
      <c r="B1457" t="s">
        <v>69323</v>
      </c>
      <c r="C1457" t="s">
        <v>69242</v>
      </c>
      <c r="D1457">
        <v>16.559770499999999</v>
      </c>
      <c r="E1457">
        <v>0</v>
      </c>
      <c r="F1457" t="s">
        <v>72487</v>
      </c>
      <c r="G1457" t="s">
        <v>72412</v>
      </c>
      <c r="H1457">
        <v>3.25</v>
      </c>
      <c r="AH1457">
        <v>0.05</v>
      </c>
      <c r="AI1457">
        <v>0</v>
      </c>
    </row>
    <row r="1458" spans="1:35" x14ac:dyDescent="0.3">
      <c r="A1458" t="s">
        <v>2271</v>
      </c>
      <c r="B1458" t="s">
        <v>69324</v>
      </c>
      <c r="C1458" t="s">
        <v>69325</v>
      </c>
      <c r="D1458">
        <v>0.87648750000000009</v>
      </c>
      <c r="E1458">
        <v>0</v>
      </c>
      <c r="F1458" t="s">
        <v>72488</v>
      </c>
      <c r="G1458" t="s">
        <v>72412</v>
      </c>
      <c r="H1458">
        <v>3.25</v>
      </c>
      <c r="AH1458">
        <v>0.05</v>
      </c>
      <c r="AI1458">
        <v>0</v>
      </c>
    </row>
    <row r="1459" spans="1:35" x14ac:dyDescent="0.3">
      <c r="A1459" t="s">
        <v>2271</v>
      </c>
      <c r="B1459" t="s">
        <v>69326</v>
      </c>
      <c r="C1459" t="s">
        <v>69327</v>
      </c>
      <c r="D1459">
        <v>0.87648750000000009</v>
      </c>
      <c r="E1459">
        <v>0</v>
      </c>
      <c r="F1459" t="s">
        <v>72489</v>
      </c>
      <c r="G1459" t="s">
        <v>72412</v>
      </c>
      <c r="H1459">
        <v>3.25</v>
      </c>
      <c r="AH1459">
        <v>0.05</v>
      </c>
      <c r="AI1459">
        <v>0</v>
      </c>
    </row>
    <row r="1460" spans="1:35" x14ac:dyDescent="0.3">
      <c r="A1460" t="s">
        <v>2271</v>
      </c>
      <c r="B1460" t="s">
        <v>69328</v>
      </c>
      <c r="C1460" t="s">
        <v>69329</v>
      </c>
      <c r="D1460">
        <v>0.3392</v>
      </c>
      <c r="E1460">
        <v>0</v>
      </c>
      <c r="F1460" t="s">
        <v>72490</v>
      </c>
      <c r="G1460" t="s">
        <v>72412</v>
      </c>
      <c r="H1460">
        <v>3.25</v>
      </c>
      <c r="AH1460">
        <v>0.05</v>
      </c>
      <c r="AI1460">
        <v>0</v>
      </c>
    </row>
    <row r="1461" spans="1:35" x14ac:dyDescent="0.3">
      <c r="A1461" t="s">
        <v>2271</v>
      </c>
      <c r="B1461" t="s">
        <v>69330</v>
      </c>
      <c r="C1461" t="s">
        <v>69331</v>
      </c>
      <c r="D1461">
        <v>13.416102000000002</v>
      </c>
      <c r="E1461">
        <v>0</v>
      </c>
      <c r="F1461" t="s">
        <v>62168</v>
      </c>
      <c r="G1461" t="s">
        <v>72412</v>
      </c>
      <c r="H1461">
        <v>3.25</v>
      </c>
      <c r="AH1461">
        <v>0.05</v>
      </c>
      <c r="AI1461">
        <v>0</v>
      </c>
    </row>
    <row r="1462" spans="1:35" x14ac:dyDescent="0.3">
      <c r="A1462" t="s">
        <v>2271</v>
      </c>
      <c r="B1462" t="s">
        <v>67279</v>
      </c>
      <c r="C1462" t="s">
        <v>3246</v>
      </c>
      <c r="D1462">
        <v>237.586545</v>
      </c>
      <c r="E1462">
        <v>6.78</v>
      </c>
      <c r="F1462" t="s">
        <v>63098</v>
      </c>
      <c r="G1462" t="s">
        <v>72449</v>
      </c>
      <c r="H1462">
        <v>3.25</v>
      </c>
      <c r="AH1462">
        <v>0.05</v>
      </c>
      <c r="AI1462">
        <v>0</v>
      </c>
    </row>
    <row r="1463" spans="1:35" x14ac:dyDescent="0.3">
      <c r="A1463" t="s">
        <v>2271</v>
      </c>
      <c r="B1463" t="s">
        <v>67280</v>
      </c>
      <c r="C1463" t="s">
        <v>3247</v>
      </c>
      <c r="D1463">
        <v>375.13664999999997</v>
      </c>
      <c r="E1463">
        <v>9.3260000000000005</v>
      </c>
      <c r="F1463" t="s">
        <v>63099</v>
      </c>
      <c r="G1463" t="s">
        <v>72449</v>
      </c>
      <c r="H1463">
        <v>3.25</v>
      </c>
      <c r="AH1463">
        <v>0.05</v>
      </c>
      <c r="AI1463">
        <v>0</v>
      </c>
    </row>
    <row r="1464" spans="1:35" x14ac:dyDescent="0.3">
      <c r="A1464" t="s">
        <v>2271</v>
      </c>
      <c r="B1464" t="s">
        <v>67286</v>
      </c>
      <c r="C1464" t="s">
        <v>3251</v>
      </c>
      <c r="D1464">
        <v>243.83882249999999</v>
      </c>
      <c r="E1464">
        <v>7.1760000000000002</v>
      </c>
      <c r="F1464" t="s">
        <v>63100</v>
      </c>
      <c r="G1464" t="s">
        <v>72449</v>
      </c>
      <c r="H1464">
        <v>3.25</v>
      </c>
      <c r="AH1464">
        <v>0.05</v>
      </c>
      <c r="AI1464">
        <v>0</v>
      </c>
    </row>
    <row r="1465" spans="1:35" x14ac:dyDescent="0.3">
      <c r="A1465" t="s">
        <v>2271</v>
      </c>
      <c r="B1465" t="s">
        <v>67287</v>
      </c>
      <c r="C1465" t="s">
        <v>3252</v>
      </c>
      <c r="D1465">
        <v>243.83882249999999</v>
      </c>
      <c r="E1465">
        <v>0</v>
      </c>
      <c r="F1465" t="s">
        <v>63101</v>
      </c>
      <c r="G1465" t="s">
        <v>72449</v>
      </c>
      <c r="H1465">
        <v>3.25</v>
      </c>
      <c r="AH1465">
        <v>0.05</v>
      </c>
      <c r="AI1465">
        <v>0</v>
      </c>
    </row>
    <row r="1466" spans="1:35" x14ac:dyDescent="0.3">
      <c r="A1466" t="s">
        <v>2271</v>
      </c>
      <c r="B1466" t="s">
        <v>67288</v>
      </c>
      <c r="C1466" t="s">
        <v>3253</v>
      </c>
      <c r="D1466">
        <v>243.83882249999999</v>
      </c>
      <c r="E1466">
        <v>0</v>
      </c>
      <c r="F1466" t="s">
        <v>63102</v>
      </c>
      <c r="G1466" t="s">
        <v>72449</v>
      </c>
      <c r="H1466">
        <v>3.25</v>
      </c>
      <c r="AH1466">
        <v>0.05</v>
      </c>
      <c r="AI1466">
        <v>0</v>
      </c>
    </row>
    <row r="1467" spans="1:35" x14ac:dyDescent="0.3">
      <c r="A1467" t="s">
        <v>2271</v>
      </c>
      <c r="B1467" t="s">
        <v>67281</v>
      </c>
      <c r="C1467" t="s">
        <v>3248</v>
      </c>
      <c r="D1467">
        <v>375.13664999999997</v>
      </c>
      <c r="E1467">
        <v>9.3260000000000005</v>
      </c>
      <c r="F1467" t="s">
        <v>63103</v>
      </c>
      <c r="G1467" t="s">
        <v>72449</v>
      </c>
      <c r="H1467">
        <v>3.25</v>
      </c>
      <c r="AH1467">
        <v>0.05</v>
      </c>
      <c r="AI1467">
        <v>0</v>
      </c>
    </row>
    <row r="1468" spans="1:35" x14ac:dyDescent="0.3">
      <c r="A1468" t="s">
        <v>2271</v>
      </c>
      <c r="B1468" t="s">
        <v>67282</v>
      </c>
      <c r="C1468" t="s">
        <v>3249</v>
      </c>
      <c r="D1468">
        <v>375.13664999999997</v>
      </c>
      <c r="E1468">
        <v>0</v>
      </c>
      <c r="F1468" t="s">
        <v>63104</v>
      </c>
      <c r="G1468" t="s">
        <v>72449</v>
      </c>
      <c r="H1468">
        <v>3.25</v>
      </c>
    </row>
    <row r="1469" spans="1:35" x14ac:dyDescent="0.3">
      <c r="A1469" t="s">
        <v>2271</v>
      </c>
      <c r="B1469" t="s">
        <v>67283</v>
      </c>
      <c r="C1469" t="s">
        <v>3250</v>
      </c>
      <c r="D1469">
        <v>375.13664999999997</v>
      </c>
      <c r="E1469">
        <v>0</v>
      </c>
      <c r="F1469" t="s">
        <v>63105</v>
      </c>
      <c r="G1469" t="s">
        <v>72449</v>
      </c>
      <c r="H1469">
        <v>3.25</v>
      </c>
    </row>
    <row r="1470" spans="1:35" x14ac:dyDescent="0.3">
      <c r="A1470" t="s">
        <v>2271</v>
      </c>
      <c r="B1470" t="s">
        <v>67284</v>
      </c>
      <c r="C1470" t="s">
        <v>58037</v>
      </c>
      <c r="D1470">
        <v>0</v>
      </c>
      <c r="E1470">
        <v>9.3260000000000005</v>
      </c>
      <c r="F1470" t="s">
        <v>62168</v>
      </c>
      <c r="G1470" t="s">
        <v>72449</v>
      </c>
      <c r="H1470">
        <v>3.25</v>
      </c>
    </row>
    <row r="1471" spans="1:35" x14ac:dyDescent="0.3">
      <c r="A1471" t="s">
        <v>2271</v>
      </c>
      <c r="B1471" t="s">
        <v>69332</v>
      </c>
      <c r="C1471" t="s">
        <v>69333</v>
      </c>
      <c r="D1471">
        <v>48.019828500000003</v>
      </c>
      <c r="E1471">
        <v>0</v>
      </c>
      <c r="F1471" t="s">
        <v>72491</v>
      </c>
      <c r="G1471" t="s">
        <v>72412</v>
      </c>
      <c r="H1471">
        <v>3.25</v>
      </c>
    </row>
    <row r="1472" spans="1:35" x14ac:dyDescent="0.3">
      <c r="A1472" t="s">
        <v>2271</v>
      </c>
      <c r="B1472" t="s">
        <v>69334</v>
      </c>
      <c r="C1472" t="s">
        <v>69335</v>
      </c>
      <c r="D1472">
        <v>85.276390500000005</v>
      </c>
      <c r="E1472">
        <v>0</v>
      </c>
      <c r="F1472" t="s">
        <v>72492</v>
      </c>
      <c r="G1472" t="s">
        <v>72412</v>
      </c>
      <c r="H1472">
        <v>3.25</v>
      </c>
    </row>
    <row r="1473" spans="1:8" x14ac:dyDescent="0.3">
      <c r="A1473" t="s">
        <v>2271</v>
      </c>
      <c r="B1473" t="s">
        <v>69336</v>
      </c>
      <c r="C1473" t="s">
        <v>69337</v>
      </c>
      <c r="D1473">
        <v>75.366238499999994</v>
      </c>
      <c r="E1473">
        <v>0</v>
      </c>
      <c r="F1473" t="s">
        <v>72493</v>
      </c>
      <c r="G1473" t="s">
        <v>72412</v>
      </c>
      <c r="H1473">
        <v>3.25</v>
      </c>
    </row>
    <row r="1474" spans="1:8" x14ac:dyDescent="0.3">
      <c r="A1474" t="s">
        <v>2271</v>
      </c>
      <c r="B1474" t="s">
        <v>69338</v>
      </c>
      <c r="C1474" t="s">
        <v>69339</v>
      </c>
      <c r="D1474">
        <v>12.259138500000001</v>
      </c>
      <c r="E1474">
        <v>0</v>
      </c>
      <c r="F1474" t="s">
        <v>72494</v>
      </c>
      <c r="G1474" t="s">
        <v>72412</v>
      </c>
      <c r="H1474">
        <v>3.25</v>
      </c>
    </row>
    <row r="1475" spans="1:8" x14ac:dyDescent="0.3">
      <c r="A1475" t="s">
        <v>2271</v>
      </c>
      <c r="B1475" t="s">
        <v>69340</v>
      </c>
      <c r="C1475" t="s">
        <v>69341</v>
      </c>
      <c r="D1475">
        <v>9.3024540000000009</v>
      </c>
      <c r="E1475">
        <v>0</v>
      </c>
      <c r="F1475" t="s">
        <v>72495</v>
      </c>
      <c r="G1475" t="s">
        <v>72412</v>
      </c>
      <c r="H1475">
        <v>3.25</v>
      </c>
    </row>
    <row r="1476" spans="1:8" x14ac:dyDescent="0.3">
      <c r="A1476" t="s">
        <v>2271</v>
      </c>
      <c r="B1476" t="s">
        <v>69342</v>
      </c>
      <c r="C1476" t="s">
        <v>69343</v>
      </c>
      <c r="D1476">
        <v>251.7622695</v>
      </c>
      <c r="E1476">
        <v>0</v>
      </c>
      <c r="F1476" t="s">
        <v>72496</v>
      </c>
      <c r="G1476" t="s">
        <v>72412</v>
      </c>
      <c r="H1476">
        <v>3.25</v>
      </c>
    </row>
    <row r="1477" spans="1:8" x14ac:dyDescent="0.3">
      <c r="A1477" t="s">
        <v>2271</v>
      </c>
      <c r="B1477" t="s">
        <v>69344</v>
      </c>
      <c r="C1477" t="s">
        <v>69345</v>
      </c>
      <c r="D1477">
        <v>56.025081000000007</v>
      </c>
      <c r="E1477">
        <v>0</v>
      </c>
      <c r="F1477" t="s">
        <v>72497</v>
      </c>
      <c r="G1477" t="s">
        <v>72412</v>
      </c>
      <c r="H1477">
        <v>0</v>
      </c>
    </row>
    <row r="1478" spans="1:8" x14ac:dyDescent="0.3">
      <c r="A1478" t="s">
        <v>2271</v>
      </c>
      <c r="B1478" t="s">
        <v>69346</v>
      </c>
      <c r="C1478" t="s">
        <v>69347</v>
      </c>
      <c r="D1478">
        <v>36.263209500000002</v>
      </c>
      <c r="E1478">
        <v>0</v>
      </c>
      <c r="F1478" t="s">
        <v>72498</v>
      </c>
      <c r="G1478" t="s">
        <v>72412</v>
      </c>
      <c r="H1478">
        <v>3.25</v>
      </c>
    </row>
    <row r="1479" spans="1:8" x14ac:dyDescent="0.3">
      <c r="A1479" t="s">
        <v>2271</v>
      </c>
      <c r="B1479" t="s">
        <v>69348</v>
      </c>
      <c r="C1479" t="s">
        <v>69349</v>
      </c>
      <c r="D1479">
        <v>8.9986050000000013</v>
      </c>
      <c r="E1479">
        <v>0</v>
      </c>
      <c r="F1479" t="s">
        <v>72499</v>
      </c>
      <c r="G1479" t="s">
        <v>72412</v>
      </c>
      <c r="H1479">
        <v>3.25</v>
      </c>
    </row>
    <row r="1480" spans="1:8" x14ac:dyDescent="0.3">
      <c r="A1480" t="s">
        <v>2271</v>
      </c>
      <c r="B1480" t="s">
        <v>69350</v>
      </c>
      <c r="C1480" t="s">
        <v>69352</v>
      </c>
      <c r="D1480">
        <v>53.524170000000005</v>
      </c>
      <c r="E1480">
        <v>0</v>
      </c>
      <c r="F1480" t="s">
        <v>72500</v>
      </c>
      <c r="G1480" t="s">
        <v>72412</v>
      </c>
      <c r="H1480">
        <v>3.25</v>
      </c>
    </row>
    <row r="1481" spans="1:8" x14ac:dyDescent="0.3">
      <c r="A1481" t="s">
        <v>2271</v>
      </c>
      <c r="B1481" t="s">
        <v>69353</v>
      </c>
      <c r="C1481" t="s">
        <v>69355</v>
      </c>
      <c r="D1481">
        <v>53.524170000000005</v>
      </c>
      <c r="E1481">
        <v>0</v>
      </c>
      <c r="F1481" t="s">
        <v>72501</v>
      </c>
      <c r="G1481" t="s">
        <v>72412</v>
      </c>
      <c r="H1481">
        <v>3.25</v>
      </c>
    </row>
    <row r="1482" spans="1:8" x14ac:dyDescent="0.3">
      <c r="A1482" t="s">
        <v>2271</v>
      </c>
      <c r="B1482" t="s">
        <v>69356</v>
      </c>
      <c r="C1482" t="s">
        <v>69357</v>
      </c>
      <c r="D1482">
        <v>63.107100000000003</v>
      </c>
      <c r="E1482">
        <v>0</v>
      </c>
      <c r="F1482" t="s">
        <v>72502</v>
      </c>
      <c r="G1482" t="s">
        <v>72412</v>
      </c>
      <c r="H1482">
        <v>3.25</v>
      </c>
    </row>
    <row r="1483" spans="1:8" x14ac:dyDescent="0.3">
      <c r="A1483" t="s">
        <v>2271</v>
      </c>
      <c r="B1483" t="s">
        <v>69358</v>
      </c>
      <c r="C1483" t="s">
        <v>69359</v>
      </c>
      <c r="D1483">
        <v>0</v>
      </c>
      <c r="E1483">
        <v>0</v>
      </c>
      <c r="F1483" t="s">
        <v>82996</v>
      </c>
      <c r="G1483" t="s">
        <v>72412</v>
      </c>
      <c r="H1483">
        <v>3.25</v>
      </c>
    </row>
    <row r="1484" spans="1:8" x14ac:dyDescent="0.3">
      <c r="A1484" t="s">
        <v>2271</v>
      </c>
      <c r="B1484" t="s">
        <v>69360</v>
      </c>
      <c r="C1484" t="s">
        <v>69361</v>
      </c>
      <c r="D1484">
        <v>36.263209500000002</v>
      </c>
      <c r="E1484">
        <v>0</v>
      </c>
      <c r="F1484" t="s">
        <v>72503</v>
      </c>
      <c r="G1484" t="s">
        <v>72412</v>
      </c>
      <c r="H1484">
        <v>3.25</v>
      </c>
    </row>
    <row r="1485" spans="1:8" x14ac:dyDescent="0.3">
      <c r="A1485" t="s">
        <v>2271</v>
      </c>
      <c r="B1485" t="s">
        <v>69362</v>
      </c>
      <c r="C1485" t="s">
        <v>69363</v>
      </c>
      <c r="D1485">
        <v>81.034191000000007</v>
      </c>
      <c r="E1485">
        <v>0</v>
      </c>
      <c r="F1485" t="s">
        <v>72504</v>
      </c>
      <c r="G1485" t="s">
        <v>72412</v>
      </c>
      <c r="H1485">
        <v>0</v>
      </c>
    </row>
    <row r="1486" spans="1:8" x14ac:dyDescent="0.3">
      <c r="A1486" t="s">
        <v>2271</v>
      </c>
      <c r="B1486" t="s">
        <v>69364</v>
      </c>
      <c r="C1486" t="s">
        <v>69365</v>
      </c>
      <c r="D1486">
        <v>99.288504000000017</v>
      </c>
      <c r="E1486">
        <v>0</v>
      </c>
      <c r="F1486" t="s">
        <v>72505</v>
      </c>
      <c r="G1486" t="s">
        <v>72412</v>
      </c>
      <c r="H1486">
        <v>3.25</v>
      </c>
    </row>
    <row r="1487" spans="1:8" x14ac:dyDescent="0.3">
      <c r="A1487" t="s">
        <v>2271</v>
      </c>
      <c r="B1487" t="s">
        <v>69366</v>
      </c>
      <c r="C1487" t="s">
        <v>69367</v>
      </c>
      <c r="D1487">
        <v>10.249060500000001</v>
      </c>
      <c r="E1487">
        <v>0</v>
      </c>
      <c r="F1487" t="s">
        <v>72506</v>
      </c>
      <c r="G1487" t="s">
        <v>72412</v>
      </c>
      <c r="H1487">
        <v>3.25</v>
      </c>
    </row>
    <row r="1488" spans="1:8" x14ac:dyDescent="0.3">
      <c r="A1488" t="s">
        <v>2271</v>
      </c>
      <c r="B1488" t="s">
        <v>69368</v>
      </c>
      <c r="C1488" t="s">
        <v>69369</v>
      </c>
      <c r="D1488">
        <v>18.616594500000001</v>
      </c>
      <c r="E1488">
        <v>0</v>
      </c>
      <c r="F1488" t="s">
        <v>72507</v>
      </c>
      <c r="G1488" t="s">
        <v>72412</v>
      </c>
      <c r="H1488">
        <v>3.25</v>
      </c>
    </row>
    <row r="1489" spans="1:8" x14ac:dyDescent="0.3">
      <c r="A1489" t="s">
        <v>2271</v>
      </c>
      <c r="B1489" t="s">
        <v>69370</v>
      </c>
      <c r="C1489" t="s">
        <v>69371</v>
      </c>
      <c r="D1489">
        <v>14.8535415</v>
      </c>
      <c r="E1489">
        <v>0</v>
      </c>
      <c r="F1489" t="s">
        <v>72508</v>
      </c>
      <c r="G1489" t="s">
        <v>72412</v>
      </c>
      <c r="H1489">
        <v>3.25</v>
      </c>
    </row>
    <row r="1490" spans="1:8" x14ac:dyDescent="0.3">
      <c r="A1490" t="s">
        <v>2271</v>
      </c>
      <c r="B1490" t="s">
        <v>69372</v>
      </c>
      <c r="C1490" t="s">
        <v>69373</v>
      </c>
      <c r="D1490">
        <v>23.010718499999999</v>
      </c>
      <c r="E1490">
        <v>0</v>
      </c>
      <c r="F1490" t="s">
        <v>72509</v>
      </c>
      <c r="G1490" t="s">
        <v>72412</v>
      </c>
      <c r="H1490">
        <v>3.25</v>
      </c>
    </row>
    <row r="1491" spans="1:8" x14ac:dyDescent="0.3">
      <c r="A1491" t="s">
        <v>2271</v>
      </c>
      <c r="B1491" t="s">
        <v>69374</v>
      </c>
      <c r="C1491" t="s">
        <v>69375</v>
      </c>
      <c r="D1491">
        <v>10.249060500000001</v>
      </c>
      <c r="E1491">
        <v>0</v>
      </c>
      <c r="F1491" t="s">
        <v>72510</v>
      </c>
      <c r="G1491" t="s">
        <v>72412</v>
      </c>
      <c r="H1491">
        <v>3.25</v>
      </c>
    </row>
    <row r="1492" spans="1:8" x14ac:dyDescent="0.3">
      <c r="A1492" t="s">
        <v>2271</v>
      </c>
      <c r="B1492" t="s">
        <v>69376</v>
      </c>
      <c r="C1492" t="s">
        <v>69377</v>
      </c>
      <c r="D1492">
        <v>1.4958720000000001</v>
      </c>
      <c r="E1492">
        <v>0</v>
      </c>
      <c r="F1492" t="s">
        <v>72511</v>
      </c>
      <c r="G1492" t="s">
        <v>72412</v>
      </c>
      <c r="H1492">
        <v>3.25</v>
      </c>
    </row>
    <row r="1493" spans="1:8" x14ac:dyDescent="0.3">
      <c r="A1493" t="s">
        <v>2271</v>
      </c>
      <c r="B1493" t="s">
        <v>69378</v>
      </c>
      <c r="C1493" t="s">
        <v>69379</v>
      </c>
      <c r="D1493">
        <v>0</v>
      </c>
      <c r="E1493">
        <v>0</v>
      </c>
      <c r="F1493" t="s">
        <v>62168</v>
      </c>
      <c r="G1493" t="s">
        <v>72412</v>
      </c>
      <c r="H1493">
        <v>3.25</v>
      </c>
    </row>
    <row r="1494" spans="1:8" x14ac:dyDescent="0.3">
      <c r="A1494" t="s">
        <v>2271</v>
      </c>
      <c r="B1494" t="s">
        <v>70016</v>
      </c>
      <c r="C1494" t="s">
        <v>70017</v>
      </c>
      <c r="D1494">
        <v>374.99641200000002</v>
      </c>
      <c r="E1494">
        <v>0</v>
      </c>
      <c r="F1494" t="s">
        <v>72512</v>
      </c>
      <c r="G1494" t="s">
        <v>72409</v>
      </c>
      <c r="H1494">
        <v>0</v>
      </c>
    </row>
    <row r="1495" spans="1:8" x14ac:dyDescent="0.3">
      <c r="A1495" t="s">
        <v>2271</v>
      </c>
      <c r="B1495" t="s">
        <v>70018</v>
      </c>
      <c r="C1495" t="s">
        <v>70019</v>
      </c>
      <c r="D1495">
        <v>374.99641200000002</v>
      </c>
      <c r="E1495">
        <v>0</v>
      </c>
      <c r="F1495" t="s">
        <v>72513</v>
      </c>
      <c r="G1495" t="s">
        <v>72409</v>
      </c>
      <c r="H1495">
        <v>0</v>
      </c>
    </row>
    <row r="1496" spans="1:8" x14ac:dyDescent="0.3">
      <c r="A1496" t="s">
        <v>2271</v>
      </c>
      <c r="B1496" t="s">
        <v>69500</v>
      </c>
      <c r="C1496" t="s">
        <v>69501</v>
      </c>
      <c r="D1496">
        <v>1750.6377000000002</v>
      </c>
      <c r="E1496">
        <v>10.188000000000001</v>
      </c>
      <c r="F1496" t="s">
        <v>63106</v>
      </c>
      <c r="G1496" t="s">
        <v>72404</v>
      </c>
      <c r="H1496">
        <v>3.25</v>
      </c>
    </row>
    <row r="1497" spans="1:8" x14ac:dyDescent="0.3">
      <c r="A1497" t="s">
        <v>2271</v>
      </c>
      <c r="B1497" t="s">
        <v>69503</v>
      </c>
      <c r="C1497" t="s">
        <v>69504</v>
      </c>
      <c r="D1497">
        <v>250.09110000000001</v>
      </c>
      <c r="E1497">
        <v>5.9029999999999996</v>
      </c>
      <c r="F1497" t="s">
        <v>63107</v>
      </c>
      <c r="G1497" t="s">
        <v>72404</v>
      </c>
      <c r="H1497">
        <v>3.25</v>
      </c>
    </row>
    <row r="1498" spans="1:8" x14ac:dyDescent="0.3">
      <c r="A1498" t="s">
        <v>2271</v>
      </c>
      <c r="B1498" t="s">
        <v>69506</v>
      </c>
      <c r="C1498" t="s">
        <v>3254</v>
      </c>
      <c r="D1498">
        <v>2325.8472299999999</v>
      </c>
      <c r="E1498">
        <v>18.963999999999999</v>
      </c>
      <c r="F1498" t="s">
        <v>63108</v>
      </c>
      <c r="G1498" t="s">
        <v>72404</v>
      </c>
      <c r="H1498">
        <v>3.25</v>
      </c>
    </row>
    <row r="1499" spans="1:8" x14ac:dyDescent="0.3">
      <c r="A1499" t="s">
        <v>2271</v>
      </c>
      <c r="B1499" t="s">
        <v>69508</v>
      </c>
      <c r="C1499" t="s">
        <v>3255</v>
      </c>
      <c r="D1499">
        <v>2300.8381199999999</v>
      </c>
      <c r="E1499">
        <v>12.83</v>
      </c>
      <c r="F1499" t="s">
        <v>63109</v>
      </c>
      <c r="G1499" t="s">
        <v>72404</v>
      </c>
      <c r="H1499">
        <v>3.25</v>
      </c>
    </row>
    <row r="1500" spans="1:8" x14ac:dyDescent="0.3">
      <c r="A1500" t="s">
        <v>2271</v>
      </c>
      <c r="B1500" t="s">
        <v>69510</v>
      </c>
      <c r="C1500" t="s">
        <v>3256</v>
      </c>
      <c r="D1500">
        <v>2063.2515749999998</v>
      </c>
      <c r="E1500">
        <v>11.5</v>
      </c>
      <c r="F1500" t="s">
        <v>63110</v>
      </c>
      <c r="G1500" t="s">
        <v>72404</v>
      </c>
      <c r="H1500">
        <v>3.25</v>
      </c>
    </row>
    <row r="1501" spans="1:8" x14ac:dyDescent="0.3">
      <c r="A1501" t="s">
        <v>2271</v>
      </c>
      <c r="B1501" t="s">
        <v>69511</v>
      </c>
      <c r="C1501" t="s">
        <v>3257</v>
      </c>
      <c r="D1501">
        <v>2400.8745600000002</v>
      </c>
      <c r="E1501">
        <v>24.55</v>
      </c>
      <c r="F1501" t="s">
        <v>63111</v>
      </c>
      <c r="G1501" t="s">
        <v>72404</v>
      </c>
      <c r="H1501">
        <v>3.25</v>
      </c>
    </row>
    <row r="1502" spans="1:8" x14ac:dyDescent="0.3">
      <c r="A1502" t="s">
        <v>2271</v>
      </c>
      <c r="B1502" t="s">
        <v>69513</v>
      </c>
      <c r="C1502" t="s">
        <v>69514</v>
      </c>
      <c r="D1502">
        <v>2000.7288000000001</v>
      </c>
      <c r="E1502">
        <v>15.997999999999999</v>
      </c>
      <c r="F1502" t="s">
        <v>63112</v>
      </c>
      <c r="G1502" t="s">
        <v>72404</v>
      </c>
      <c r="H1502">
        <v>3.25</v>
      </c>
    </row>
    <row r="1503" spans="1:8" x14ac:dyDescent="0.3">
      <c r="A1503" t="s">
        <v>2271</v>
      </c>
      <c r="B1503" t="s">
        <v>69516</v>
      </c>
      <c r="C1503" t="s">
        <v>69517</v>
      </c>
      <c r="D1503">
        <v>2562.8468000000003</v>
      </c>
      <c r="E1503">
        <v>0</v>
      </c>
      <c r="F1503" t="s">
        <v>82887</v>
      </c>
      <c r="G1503" t="s">
        <v>72404</v>
      </c>
      <c r="H1503">
        <v>3.25</v>
      </c>
    </row>
    <row r="1504" spans="1:8" x14ac:dyDescent="0.3">
      <c r="A1504" t="s">
        <v>2271</v>
      </c>
      <c r="B1504" t="s">
        <v>69518</v>
      </c>
      <c r="C1504" t="s">
        <v>69520</v>
      </c>
      <c r="D1504">
        <v>1750.6377000000002</v>
      </c>
      <c r="E1504">
        <v>10.050000000000001</v>
      </c>
      <c r="F1504" t="s">
        <v>63113</v>
      </c>
      <c r="G1504" t="s">
        <v>72404</v>
      </c>
      <c r="H1504">
        <v>3.25</v>
      </c>
    </row>
    <row r="1505" spans="1:8" x14ac:dyDescent="0.3">
      <c r="A1505" t="s">
        <v>2271</v>
      </c>
      <c r="B1505" t="s">
        <v>69533</v>
      </c>
      <c r="C1505" t="s">
        <v>69534</v>
      </c>
      <c r="D1505">
        <v>0</v>
      </c>
      <c r="E1505">
        <v>0.68200000000000005</v>
      </c>
      <c r="F1505" t="s">
        <v>82984</v>
      </c>
      <c r="G1505" t="s">
        <v>72451</v>
      </c>
      <c r="H1505">
        <v>3.25</v>
      </c>
    </row>
    <row r="1506" spans="1:8" x14ac:dyDescent="0.3">
      <c r="A1506" t="s">
        <v>2271</v>
      </c>
      <c r="B1506" t="s">
        <v>69535</v>
      </c>
      <c r="C1506" t="s">
        <v>69536</v>
      </c>
      <c r="D1506">
        <v>0</v>
      </c>
      <c r="E1506">
        <v>0</v>
      </c>
      <c r="F1506" t="s">
        <v>82983</v>
      </c>
      <c r="G1506" t="s">
        <v>72451</v>
      </c>
      <c r="H1506">
        <v>3.25</v>
      </c>
    </row>
    <row r="1507" spans="1:8" x14ac:dyDescent="0.3">
      <c r="A1507" t="s">
        <v>2271</v>
      </c>
      <c r="B1507" t="s">
        <v>69537</v>
      </c>
      <c r="C1507" t="s">
        <v>69538</v>
      </c>
      <c r="D1507">
        <v>0</v>
      </c>
      <c r="E1507">
        <v>0</v>
      </c>
      <c r="F1507" t="s">
        <v>82982</v>
      </c>
      <c r="G1507" t="s">
        <v>72451</v>
      </c>
      <c r="H1507">
        <v>3.25</v>
      </c>
    </row>
    <row r="1508" spans="1:8" x14ac:dyDescent="0.3">
      <c r="A1508" t="s">
        <v>2271</v>
      </c>
      <c r="B1508" t="s">
        <v>69539</v>
      </c>
      <c r="C1508" t="s">
        <v>69540</v>
      </c>
      <c r="D1508">
        <v>250.09110000000001</v>
      </c>
      <c r="E1508">
        <v>3.7160000000000002</v>
      </c>
      <c r="F1508" t="s">
        <v>72514</v>
      </c>
      <c r="G1508" t="s">
        <v>72451</v>
      </c>
      <c r="H1508">
        <v>3.25</v>
      </c>
    </row>
    <row r="1509" spans="1:8" x14ac:dyDescent="0.3">
      <c r="A1509" t="s">
        <v>2271</v>
      </c>
      <c r="B1509" t="s">
        <v>69521</v>
      </c>
      <c r="C1509" t="s">
        <v>69522</v>
      </c>
      <c r="D1509">
        <v>0</v>
      </c>
      <c r="E1509">
        <v>0</v>
      </c>
      <c r="F1509" t="s">
        <v>82991</v>
      </c>
      <c r="G1509" t="s">
        <v>72404</v>
      </c>
      <c r="H1509">
        <v>3.25</v>
      </c>
    </row>
    <row r="1510" spans="1:8" x14ac:dyDescent="0.3">
      <c r="A1510" t="s">
        <v>2271</v>
      </c>
      <c r="B1510" t="s">
        <v>69541</v>
      </c>
      <c r="C1510" t="s">
        <v>3258</v>
      </c>
      <c r="D1510">
        <v>262.59565500000002</v>
      </c>
      <c r="E1510">
        <v>7.6260000000000003</v>
      </c>
      <c r="F1510" t="s">
        <v>63114</v>
      </c>
      <c r="G1510" t="s">
        <v>72451</v>
      </c>
      <c r="H1510">
        <v>3.25</v>
      </c>
    </row>
    <row r="1511" spans="1:8" x14ac:dyDescent="0.3">
      <c r="A1511" t="s">
        <v>2271</v>
      </c>
      <c r="B1511" t="s">
        <v>69543</v>
      </c>
      <c r="C1511" t="s">
        <v>69544</v>
      </c>
      <c r="D1511">
        <v>0</v>
      </c>
      <c r="E1511">
        <v>0</v>
      </c>
      <c r="F1511" t="s">
        <v>82992</v>
      </c>
      <c r="G1511" t="s">
        <v>72451</v>
      </c>
      <c r="H1511">
        <v>3.25</v>
      </c>
    </row>
    <row r="1512" spans="1:8" x14ac:dyDescent="0.3">
      <c r="A1512" t="s">
        <v>2271</v>
      </c>
      <c r="B1512" t="s">
        <v>69523</v>
      </c>
      <c r="C1512" t="s">
        <v>3259</v>
      </c>
      <c r="D1512">
        <v>1813.1604750000001</v>
      </c>
      <c r="E1512">
        <v>9.7219999999999995</v>
      </c>
      <c r="F1512" t="s">
        <v>63115</v>
      </c>
      <c r="G1512" t="s">
        <v>72404</v>
      </c>
      <c r="H1512">
        <v>3.25</v>
      </c>
    </row>
    <row r="1513" spans="1:8" x14ac:dyDescent="0.3">
      <c r="A1513" t="s">
        <v>2271</v>
      </c>
      <c r="B1513" t="s">
        <v>69524</v>
      </c>
      <c r="C1513" t="s">
        <v>69525</v>
      </c>
      <c r="D1513">
        <v>81.026399999999995</v>
      </c>
      <c r="E1513">
        <v>0</v>
      </c>
      <c r="F1513" t="s">
        <v>72515</v>
      </c>
      <c r="G1513" t="s">
        <v>72404</v>
      </c>
      <c r="H1513">
        <v>3.25</v>
      </c>
    </row>
    <row r="1514" spans="1:8" x14ac:dyDescent="0.3">
      <c r="A1514" t="s">
        <v>2271</v>
      </c>
      <c r="B1514" t="s">
        <v>69526</v>
      </c>
      <c r="C1514" t="s">
        <v>69527</v>
      </c>
      <c r="D1514">
        <v>83.475000000000009</v>
      </c>
      <c r="E1514">
        <v>9.7799999999999998E-2</v>
      </c>
      <c r="F1514" t="s">
        <v>72516</v>
      </c>
      <c r="G1514" t="s">
        <v>72404</v>
      </c>
      <c r="H1514">
        <v>3.25</v>
      </c>
    </row>
    <row r="1515" spans="1:8" x14ac:dyDescent="0.3">
      <c r="A1515" t="s">
        <v>2271</v>
      </c>
      <c r="B1515" t="s">
        <v>69380</v>
      </c>
      <c r="C1515" t="s">
        <v>3260</v>
      </c>
      <c r="D1515">
        <v>24.506590500000001</v>
      </c>
      <c r="E1515">
        <v>0.124</v>
      </c>
      <c r="F1515" t="s">
        <v>63116</v>
      </c>
      <c r="G1515" t="s">
        <v>72412</v>
      </c>
      <c r="H1515">
        <v>3.25</v>
      </c>
    </row>
    <row r="1516" spans="1:8" x14ac:dyDescent="0.3">
      <c r="A1516" t="s">
        <v>2271</v>
      </c>
      <c r="B1516" t="s">
        <v>69381</v>
      </c>
      <c r="C1516" t="s">
        <v>3261</v>
      </c>
      <c r="D1516">
        <v>24.506590500000001</v>
      </c>
      <c r="E1516">
        <v>8.4000000000000005E-2</v>
      </c>
      <c r="F1516" t="s">
        <v>63117</v>
      </c>
      <c r="G1516" t="s">
        <v>72412</v>
      </c>
      <c r="H1516">
        <v>3.25</v>
      </c>
    </row>
    <row r="1517" spans="1:8" x14ac:dyDescent="0.3">
      <c r="A1517" t="s">
        <v>2271</v>
      </c>
      <c r="B1517" t="s">
        <v>69383</v>
      </c>
      <c r="C1517" t="s">
        <v>3262</v>
      </c>
      <c r="D1517">
        <v>24.506590500000001</v>
      </c>
      <c r="E1517">
        <v>9.8000000000000004E-2</v>
      </c>
      <c r="F1517" t="s">
        <v>63118</v>
      </c>
      <c r="G1517" t="s">
        <v>72412</v>
      </c>
      <c r="H1517">
        <v>3.25</v>
      </c>
    </row>
    <row r="1518" spans="1:8" x14ac:dyDescent="0.3">
      <c r="A1518" t="s">
        <v>2271</v>
      </c>
      <c r="B1518" t="s">
        <v>69386</v>
      </c>
      <c r="C1518" t="s">
        <v>3263</v>
      </c>
      <c r="D1518">
        <v>40.517095500000003</v>
      </c>
      <c r="E1518">
        <v>0.29599999999999999</v>
      </c>
      <c r="F1518" t="s">
        <v>63119</v>
      </c>
      <c r="G1518" t="s">
        <v>72412</v>
      </c>
      <c r="H1518">
        <v>3.25</v>
      </c>
    </row>
    <row r="1519" spans="1:8" x14ac:dyDescent="0.3">
      <c r="A1519" t="s">
        <v>2271</v>
      </c>
      <c r="B1519" t="s">
        <v>69188</v>
      </c>
      <c r="C1519" t="s">
        <v>3264</v>
      </c>
      <c r="D1519">
        <v>0</v>
      </c>
      <c r="E1519">
        <v>3.42</v>
      </c>
      <c r="F1519" t="s">
        <v>63120</v>
      </c>
      <c r="G1519" t="s">
        <v>72410</v>
      </c>
      <c r="H1519">
        <v>0</v>
      </c>
    </row>
    <row r="1520" spans="1:8" x14ac:dyDescent="0.3">
      <c r="A1520" t="s">
        <v>2271</v>
      </c>
      <c r="B1520" t="s">
        <v>69189</v>
      </c>
      <c r="C1520" t="s">
        <v>69190</v>
      </c>
      <c r="D1520">
        <v>0</v>
      </c>
      <c r="E1520">
        <v>3.42</v>
      </c>
      <c r="F1520" t="s">
        <v>83339</v>
      </c>
      <c r="G1520" t="s">
        <v>72410</v>
      </c>
      <c r="H1520">
        <v>0</v>
      </c>
    </row>
    <row r="1521" spans="1:8" x14ac:dyDescent="0.3">
      <c r="A1521" t="s">
        <v>2271</v>
      </c>
      <c r="B1521" t="s">
        <v>65202</v>
      </c>
      <c r="C1521" t="s">
        <v>65203</v>
      </c>
      <c r="D1521">
        <v>0</v>
      </c>
      <c r="E1521">
        <v>0</v>
      </c>
      <c r="F1521" t="s">
        <v>82987</v>
      </c>
      <c r="G1521" t="s">
        <v>82988</v>
      </c>
    </row>
    <row r="1522" spans="1:8" x14ac:dyDescent="0.3">
      <c r="A1522" t="s">
        <v>2271</v>
      </c>
      <c r="B1522" t="s">
        <v>65349</v>
      </c>
      <c r="C1522" t="s">
        <v>65350</v>
      </c>
      <c r="D1522">
        <v>0</v>
      </c>
      <c r="E1522">
        <v>0</v>
      </c>
      <c r="F1522" t="s">
        <v>82986</v>
      </c>
      <c r="G1522" t="s">
        <v>72417</v>
      </c>
      <c r="H1522">
        <v>0</v>
      </c>
    </row>
    <row r="1523" spans="1:8" x14ac:dyDescent="0.3">
      <c r="A1523" t="s">
        <v>2271</v>
      </c>
      <c r="B1523" t="s">
        <v>69387</v>
      </c>
      <c r="C1523" t="s">
        <v>3265</v>
      </c>
      <c r="D1523">
        <v>55.020042000000004</v>
      </c>
      <c r="E1523">
        <v>0.184</v>
      </c>
      <c r="F1523" t="s">
        <v>63121</v>
      </c>
      <c r="G1523" t="s">
        <v>72418</v>
      </c>
      <c r="H1523">
        <v>3.25</v>
      </c>
    </row>
    <row r="1524" spans="1:8" x14ac:dyDescent="0.3">
      <c r="A1524" t="s">
        <v>2271</v>
      </c>
      <c r="B1524" t="s">
        <v>82918</v>
      </c>
      <c r="C1524" t="s">
        <v>82933</v>
      </c>
      <c r="D1524">
        <v>22.419</v>
      </c>
      <c r="E1524">
        <v>0.2</v>
      </c>
      <c r="F1524" t="s">
        <v>62168</v>
      </c>
      <c r="G1524" t="s">
        <v>72418</v>
      </c>
      <c r="H1524">
        <v>3.25</v>
      </c>
    </row>
    <row r="1525" spans="1:8" x14ac:dyDescent="0.3">
      <c r="A1525" t="s">
        <v>2271</v>
      </c>
      <c r="B1525" t="s">
        <v>69394</v>
      </c>
      <c r="C1525" t="s">
        <v>69395</v>
      </c>
      <c r="D1525">
        <v>0</v>
      </c>
      <c r="E1525">
        <v>0</v>
      </c>
      <c r="F1525" t="s">
        <v>82975</v>
      </c>
      <c r="G1525" t="s">
        <v>72418</v>
      </c>
      <c r="H1525">
        <v>3.25</v>
      </c>
    </row>
    <row r="1526" spans="1:8" x14ac:dyDescent="0.3">
      <c r="A1526" t="s">
        <v>2271</v>
      </c>
      <c r="B1526" t="s">
        <v>82919</v>
      </c>
      <c r="C1526" t="s">
        <v>82934</v>
      </c>
      <c r="D1526">
        <v>33.623199999999997</v>
      </c>
      <c r="E1526">
        <v>9.4E-2</v>
      </c>
      <c r="F1526" t="s">
        <v>62168</v>
      </c>
      <c r="G1526" t="s">
        <v>72418</v>
      </c>
      <c r="H1526">
        <v>3.25</v>
      </c>
    </row>
    <row r="1527" spans="1:8" x14ac:dyDescent="0.3">
      <c r="A1527" t="s">
        <v>2271</v>
      </c>
      <c r="B1527" t="s">
        <v>82920</v>
      </c>
      <c r="C1527" t="s">
        <v>82935</v>
      </c>
      <c r="D1527">
        <v>45.315000000000005</v>
      </c>
      <c r="E1527">
        <v>9.4E-2</v>
      </c>
      <c r="F1527" t="s">
        <v>62168</v>
      </c>
      <c r="G1527" t="s">
        <v>72418</v>
      </c>
      <c r="H1527">
        <v>3.25</v>
      </c>
    </row>
    <row r="1528" spans="1:8" x14ac:dyDescent="0.3">
      <c r="A1528" t="s">
        <v>2271</v>
      </c>
      <c r="B1528" t="s">
        <v>72437</v>
      </c>
      <c r="C1528" t="s">
        <v>72438</v>
      </c>
      <c r="D1528">
        <v>25.068999999999999</v>
      </c>
      <c r="E1528">
        <v>9.4E-2</v>
      </c>
      <c r="F1528" t="s">
        <v>62168</v>
      </c>
      <c r="G1528" t="s">
        <v>72418</v>
      </c>
      <c r="H1528">
        <v>3.25</v>
      </c>
    </row>
    <row r="1529" spans="1:8" x14ac:dyDescent="0.3">
      <c r="A1529" t="s">
        <v>2271</v>
      </c>
      <c r="B1529" t="s">
        <v>72439</v>
      </c>
      <c r="C1529" t="s">
        <v>72440</v>
      </c>
      <c r="D1529">
        <v>2.968</v>
      </c>
      <c r="E1529">
        <v>9.4E-2</v>
      </c>
      <c r="F1529" t="s">
        <v>62168</v>
      </c>
      <c r="G1529" t="s">
        <v>72417</v>
      </c>
      <c r="H1529">
        <v>5.2</v>
      </c>
    </row>
    <row r="1530" spans="1:8" x14ac:dyDescent="0.3">
      <c r="A1530" t="s">
        <v>2271</v>
      </c>
      <c r="B1530" t="s">
        <v>94401</v>
      </c>
      <c r="C1530" t="s">
        <v>94402</v>
      </c>
      <c r="D1530">
        <v>264.78800000000001</v>
      </c>
      <c r="E1530">
        <v>0</v>
      </c>
      <c r="F1530" t="s">
        <v>62168</v>
      </c>
      <c r="G1530" t="s">
        <v>72449</v>
      </c>
      <c r="H1530">
        <v>3.25</v>
      </c>
    </row>
    <row r="1531" spans="1:8" x14ac:dyDescent="0.3">
      <c r="A1531" t="s">
        <v>2271</v>
      </c>
      <c r="B1531" t="s">
        <v>94403</v>
      </c>
      <c r="C1531" t="s">
        <v>94404</v>
      </c>
      <c r="D1531">
        <v>283.5394</v>
      </c>
      <c r="E1531">
        <v>0</v>
      </c>
      <c r="F1531" t="s">
        <v>62168</v>
      </c>
      <c r="G1531" t="s">
        <v>72449</v>
      </c>
      <c r="H1531">
        <v>3.25</v>
      </c>
    </row>
    <row r="1532" spans="1:8" x14ac:dyDescent="0.3">
      <c r="A1532" t="s">
        <v>2271</v>
      </c>
      <c r="B1532" t="s">
        <v>97604</v>
      </c>
      <c r="C1532" t="s">
        <v>97605</v>
      </c>
      <c r="D1532">
        <v>283.5394</v>
      </c>
      <c r="E1532">
        <v>11.3</v>
      </c>
      <c r="F1532" t="s">
        <v>62168</v>
      </c>
      <c r="G1532" t="s">
        <v>72449</v>
      </c>
      <c r="H1532">
        <v>3.25</v>
      </c>
    </row>
    <row r="1533" spans="1:8" x14ac:dyDescent="0.3">
      <c r="A1533" t="s">
        <v>2271</v>
      </c>
      <c r="B1533" t="s">
        <v>65313</v>
      </c>
      <c r="C1533" t="s">
        <v>100469</v>
      </c>
      <c r="F1533" t="s">
        <v>62168</v>
      </c>
      <c r="G1533" t="s">
        <v>100470</v>
      </c>
    </row>
    <row r="1534" spans="1:8" x14ac:dyDescent="0.3">
      <c r="A1534" t="s">
        <v>2271</v>
      </c>
      <c r="B1534" t="s">
        <v>65022</v>
      </c>
      <c r="C1534" t="s">
        <v>3116</v>
      </c>
      <c r="D1534">
        <v>0</v>
      </c>
      <c r="E1534">
        <v>3.074E-2</v>
      </c>
      <c r="F1534" t="s">
        <v>62168</v>
      </c>
      <c r="G1534" t="s">
        <v>72422</v>
      </c>
      <c r="H1534">
        <v>0</v>
      </c>
    </row>
    <row r="1535" spans="1:8" x14ac:dyDescent="0.3">
      <c r="A1535" t="s">
        <v>82976</v>
      </c>
      <c r="B1535" t="s">
        <v>68986</v>
      </c>
      <c r="C1535" t="s">
        <v>3267</v>
      </c>
      <c r="D1535">
        <v>29.765515499999999</v>
      </c>
      <c r="E1535">
        <v>0.4</v>
      </c>
      <c r="F1535" t="s">
        <v>63122</v>
      </c>
      <c r="G1535" t="s">
        <v>72414</v>
      </c>
      <c r="H1535">
        <v>5.2</v>
      </c>
    </row>
    <row r="1536" spans="1:8" x14ac:dyDescent="0.3">
      <c r="A1536" t="s">
        <v>82976</v>
      </c>
      <c r="B1536" t="s">
        <v>69691</v>
      </c>
      <c r="C1536" t="s">
        <v>69693</v>
      </c>
      <c r="D1536">
        <v>0</v>
      </c>
      <c r="E1536">
        <v>0.184</v>
      </c>
      <c r="F1536" t="s">
        <v>62168</v>
      </c>
      <c r="G1536" t="s">
        <v>72409</v>
      </c>
      <c r="H1536">
        <v>0</v>
      </c>
    </row>
    <row r="1537" spans="1:8" x14ac:dyDescent="0.3">
      <c r="A1537" t="s">
        <v>82976</v>
      </c>
      <c r="B1537" t="s">
        <v>69785</v>
      </c>
      <c r="C1537" t="s">
        <v>69786</v>
      </c>
      <c r="D1537">
        <v>0</v>
      </c>
      <c r="E1537">
        <v>0.184</v>
      </c>
      <c r="F1537" t="s">
        <v>62168</v>
      </c>
      <c r="G1537" t="s">
        <v>72409</v>
      </c>
      <c r="H1537">
        <v>0</v>
      </c>
    </row>
    <row r="1538" spans="1:8" x14ac:dyDescent="0.3">
      <c r="A1538" t="s">
        <v>82976</v>
      </c>
      <c r="B1538" t="s">
        <v>69902</v>
      </c>
      <c r="C1538" t="s">
        <v>69903</v>
      </c>
      <c r="D1538">
        <v>0</v>
      </c>
      <c r="E1538">
        <v>0.184</v>
      </c>
      <c r="F1538" t="s">
        <v>82995</v>
      </c>
      <c r="G1538" t="s">
        <v>72409</v>
      </c>
      <c r="H1538">
        <v>0</v>
      </c>
    </row>
    <row r="1539" spans="1:8" x14ac:dyDescent="0.3">
      <c r="A1539" t="s">
        <v>82976</v>
      </c>
      <c r="B1539" t="s">
        <v>69939</v>
      </c>
      <c r="C1539" t="s">
        <v>69940</v>
      </c>
      <c r="D1539">
        <v>0</v>
      </c>
      <c r="E1539">
        <v>0</v>
      </c>
      <c r="F1539" t="s">
        <v>82994</v>
      </c>
      <c r="G1539" t="s">
        <v>72409</v>
      </c>
      <c r="H1539">
        <v>0</v>
      </c>
    </row>
    <row r="1540" spans="1:8" x14ac:dyDescent="0.3">
      <c r="A1540" t="s">
        <v>82976</v>
      </c>
      <c r="B1540" t="s">
        <v>69974</v>
      </c>
      <c r="C1540" t="s">
        <v>58119</v>
      </c>
      <c r="D1540">
        <v>287.58860000000004</v>
      </c>
      <c r="E1540">
        <v>0</v>
      </c>
      <c r="F1540" t="s">
        <v>63123</v>
      </c>
      <c r="G1540" t="s">
        <v>72409</v>
      </c>
      <c r="H1540">
        <v>0</v>
      </c>
    </row>
    <row r="1541" spans="1:8" x14ac:dyDescent="0.3">
      <c r="A1541" t="s">
        <v>82976</v>
      </c>
      <c r="B1541" t="s">
        <v>68683</v>
      </c>
      <c r="C1541" t="s">
        <v>68685</v>
      </c>
      <c r="E1541">
        <v>0.11</v>
      </c>
      <c r="F1541" t="s">
        <v>72429</v>
      </c>
      <c r="G1541" t="s">
        <v>72418</v>
      </c>
      <c r="H1541">
        <v>3.25</v>
      </c>
    </row>
    <row r="1542" spans="1:8" x14ac:dyDescent="0.3">
      <c r="A1542" t="s">
        <v>82976</v>
      </c>
      <c r="B1542" t="s">
        <v>68699</v>
      </c>
      <c r="C1542" t="s">
        <v>58120</v>
      </c>
      <c r="D1542">
        <v>14.946</v>
      </c>
      <c r="E1542">
        <v>6.7299999999999999E-2</v>
      </c>
      <c r="F1542" t="s">
        <v>63124</v>
      </c>
      <c r="G1542" t="s">
        <v>72418</v>
      </c>
      <c r="H1542">
        <v>3.25</v>
      </c>
    </row>
    <row r="1543" spans="1:8" x14ac:dyDescent="0.3">
      <c r="A1543" t="s">
        <v>82976</v>
      </c>
      <c r="B1543" t="s">
        <v>68697</v>
      </c>
      <c r="C1543" t="s">
        <v>68698</v>
      </c>
      <c r="D1543">
        <v>0</v>
      </c>
      <c r="E1543">
        <v>0</v>
      </c>
      <c r="F1543" t="s">
        <v>82997</v>
      </c>
      <c r="G1543" t="s">
        <v>72418</v>
      </c>
      <c r="H1543">
        <v>3.25</v>
      </c>
    </row>
    <row r="1544" spans="1:8" x14ac:dyDescent="0.3">
      <c r="A1544" t="s">
        <v>82976</v>
      </c>
      <c r="B1544" t="s">
        <v>68701</v>
      </c>
      <c r="C1544" t="s">
        <v>58121</v>
      </c>
      <c r="D1544">
        <v>12.667</v>
      </c>
      <c r="E1544">
        <v>5.7500000000000002E-2</v>
      </c>
      <c r="F1544" t="s">
        <v>63125</v>
      </c>
      <c r="G1544" t="s">
        <v>72418</v>
      </c>
      <c r="H1544">
        <v>3.25</v>
      </c>
    </row>
    <row r="1545" spans="1:8" x14ac:dyDescent="0.3">
      <c r="A1545" t="s">
        <v>82976</v>
      </c>
      <c r="B1545" t="s">
        <v>68704</v>
      </c>
      <c r="C1545" t="s">
        <v>68706</v>
      </c>
      <c r="D1545">
        <v>0</v>
      </c>
      <c r="E1545">
        <v>6.7299999999999999E-2</v>
      </c>
      <c r="F1545" t="s">
        <v>82993</v>
      </c>
      <c r="G1545" t="s">
        <v>72418</v>
      </c>
      <c r="H1545">
        <v>3.25</v>
      </c>
    </row>
    <row r="1546" spans="1:8" x14ac:dyDescent="0.3">
      <c r="A1546" t="s">
        <v>82976</v>
      </c>
      <c r="B1546" t="s">
        <v>68707</v>
      </c>
      <c r="C1546" t="s">
        <v>58122</v>
      </c>
      <c r="D1546">
        <v>11.713000000000001</v>
      </c>
      <c r="E1546">
        <v>4.48E-2</v>
      </c>
      <c r="F1546" t="s">
        <v>63126</v>
      </c>
      <c r="G1546" t="s">
        <v>72418</v>
      </c>
      <c r="H1546">
        <v>3.25</v>
      </c>
    </row>
    <row r="1547" spans="1:8" x14ac:dyDescent="0.3">
      <c r="A1547" t="s">
        <v>82976</v>
      </c>
      <c r="B1547" t="s">
        <v>68715</v>
      </c>
      <c r="C1547" t="s">
        <v>68716</v>
      </c>
      <c r="D1547">
        <v>10.249060500000001</v>
      </c>
      <c r="E1547">
        <v>3.2399999999999998E-2</v>
      </c>
      <c r="F1547" t="s">
        <v>62168</v>
      </c>
      <c r="G1547" t="s">
        <v>72418</v>
      </c>
      <c r="H1547">
        <v>3.25</v>
      </c>
    </row>
    <row r="1548" spans="1:8" x14ac:dyDescent="0.3">
      <c r="A1548" t="s">
        <v>82976</v>
      </c>
      <c r="B1548" t="s">
        <v>68371</v>
      </c>
      <c r="C1548" t="s">
        <v>68372</v>
      </c>
      <c r="D1548">
        <v>31.541863499999998</v>
      </c>
      <c r="E1548">
        <v>0.23400000000000001</v>
      </c>
      <c r="F1548" t="s">
        <v>72430</v>
      </c>
      <c r="G1548" t="s">
        <v>72403</v>
      </c>
      <c r="H1548">
        <v>3.25</v>
      </c>
    </row>
    <row r="1549" spans="1:8" x14ac:dyDescent="0.3">
      <c r="A1549" t="s">
        <v>82976</v>
      </c>
      <c r="B1549" t="s">
        <v>105193</v>
      </c>
      <c r="C1549" t="s">
        <v>105194</v>
      </c>
      <c r="D1549">
        <v>3.25</v>
      </c>
      <c r="E1549">
        <v>0.06</v>
      </c>
      <c r="F1549" t="s">
        <v>62168</v>
      </c>
      <c r="G1549" t="s">
        <v>72418</v>
      </c>
      <c r="H1549">
        <v>3.25</v>
      </c>
    </row>
    <row r="1550" spans="1:8" x14ac:dyDescent="0.3">
      <c r="A1550" t="s">
        <v>82976</v>
      </c>
      <c r="B1550" t="s">
        <v>68717</v>
      </c>
      <c r="C1550" t="s">
        <v>68718</v>
      </c>
      <c r="D1550">
        <v>15.005466000000002</v>
      </c>
      <c r="E1550">
        <v>6.7299999999999999E-2</v>
      </c>
      <c r="F1550" t="s">
        <v>72431</v>
      </c>
      <c r="G1550" t="s">
        <v>72418</v>
      </c>
      <c r="H1550">
        <v>3.25</v>
      </c>
    </row>
    <row r="1551" spans="1:8" x14ac:dyDescent="0.3">
      <c r="A1551" t="s">
        <v>82976</v>
      </c>
      <c r="B1551" t="s">
        <v>105195</v>
      </c>
      <c r="C1551" t="s">
        <v>105196</v>
      </c>
      <c r="D1551">
        <v>6.2</v>
      </c>
      <c r="E1551">
        <v>0.06</v>
      </c>
      <c r="F1551" t="s">
        <v>62168</v>
      </c>
      <c r="G1551" t="s">
        <v>72418</v>
      </c>
      <c r="H1551">
        <v>3.25</v>
      </c>
    </row>
    <row r="1552" spans="1:8" x14ac:dyDescent="0.3">
      <c r="A1552" t="s">
        <v>82976</v>
      </c>
      <c r="B1552" t="s">
        <v>68377</v>
      </c>
      <c r="C1552" t="s">
        <v>68378</v>
      </c>
      <c r="D1552">
        <v>25.44</v>
      </c>
      <c r="E1552">
        <v>0.23400000000000001</v>
      </c>
      <c r="F1552" t="s">
        <v>72432</v>
      </c>
      <c r="G1552" t="s">
        <v>72403</v>
      </c>
      <c r="H1552">
        <v>3.25</v>
      </c>
    </row>
    <row r="1553" spans="1:8" x14ac:dyDescent="0.3">
      <c r="A1553" t="s">
        <v>82976</v>
      </c>
      <c r="B1553" t="s">
        <v>68722</v>
      </c>
      <c r="C1553" t="s">
        <v>58123</v>
      </c>
      <c r="D1553">
        <v>19.981000000000002</v>
      </c>
      <c r="E1553">
        <v>8.7999999999999995E-2</v>
      </c>
      <c r="F1553" t="s">
        <v>63127</v>
      </c>
      <c r="G1553" t="s">
        <v>72418</v>
      </c>
      <c r="H1553">
        <v>3.25</v>
      </c>
    </row>
    <row r="1554" spans="1:8" x14ac:dyDescent="0.3">
      <c r="A1554" t="s">
        <v>82976</v>
      </c>
      <c r="B1554" t="s">
        <v>68723</v>
      </c>
      <c r="C1554" t="s">
        <v>58124</v>
      </c>
      <c r="D1554">
        <v>17.808000000000003</v>
      </c>
      <c r="E1554">
        <v>7.0000000000000007E-2</v>
      </c>
      <c r="F1554" t="s">
        <v>63128</v>
      </c>
      <c r="G1554" t="s">
        <v>72418</v>
      </c>
      <c r="H1554">
        <v>3.25</v>
      </c>
    </row>
    <row r="1555" spans="1:8" x14ac:dyDescent="0.3">
      <c r="A1555" t="s">
        <v>82976</v>
      </c>
      <c r="B1555" t="s">
        <v>68724</v>
      </c>
      <c r="C1555" t="s">
        <v>58125</v>
      </c>
      <c r="D1555">
        <v>16.938800000000001</v>
      </c>
      <c r="E1555">
        <v>0.06</v>
      </c>
      <c r="F1555" t="s">
        <v>63129</v>
      </c>
      <c r="G1555" t="s">
        <v>72418</v>
      </c>
      <c r="H1555">
        <v>3.25</v>
      </c>
    </row>
    <row r="1556" spans="1:8" x14ac:dyDescent="0.3">
      <c r="A1556" t="s">
        <v>82976</v>
      </c>
      <c r="B1556" t="s">
        <v>68730</v>
      </c>
      <c r="C1556" t="s">
        <v>68731</v>
      </c>
      <c r="D1556">
        <v>18.745146000000002</v>
      </c>
      <c r="E1556">
        <v>3.2399999999999998E-2</v>
      </c>
      <c r="F1556" t="s">
        <v>62168</v>
      </c>
      <c r="G1556" t="s">
        <v>72418</v>
      </c>
      <c r="H1556">
        <v>3.25</v>
      </c>
    </row>
    <row r="1557" spans="1:8" x14ac:dyDescent="0.3">
      <c r="A1557" t="s">
        <v>82976</v>
      </c>
      <c r="B1557" t="s">
        <v>68402</v>
      </c>
      <c r="C1557" t="s">
        <v>68404</v>
      </c>
      <c r="E1557">
        <v>0.18940000000000001</v>
      </c>
      <c r="F1557" t="s">
        <v>72433</v>
      </c>
      <c r="G1557" t="s">
        <v>72403</v>
      </c>
      <c r="H1557">
        <v>3.25</v>
      </c>
    </row>
    <row r="1558" spans="1:8" x14ac:dyDescent="0.3">
      <c r="A1558" t="s">
        <v>82976</v>
      </c>
      <c r="B1558" t="s">
        <v>105197</v>
      </c>
      <c r="C1558" t="s">
        <v>105194</v>
      </c>
      <c r="D1558">
        <v>3.25</v>
      </c>
      <c r="E1558">
        <v>0.06</v>
      </c>
      <c r="F1558" t="s">
        <v>62168</v>
      </c>
      <c r="G1558" t="s">
        <v>72418</v>
      </c>
      <c r="H1558">
        <v>3.25</v>
      </c>
    </row>
    <row r="1559" spans="1:8" x14ac:dyDescent="0.3">
      <c r="A1559" t="s">
        <v>82976</v>
      </c>
      <c r="B1559" t="s">
        <v>68733</v>
      </c>
      <c r="C1559" t="s">
        <v>68734</v>
      </c>
      <c r="D1559">
        <v>20.007288000000003</v>
      </c>
      <c r="E1559">
        <v>8.7999999999999995E-2</v>
      </c>
      <c r="F1559" t="s">
        <v>72434</v>
      </c>
      <c r="G1559" t="s">
        <v>72418</v>
      </c>
      <c r="H1559">
        <v>3.25</v>
      </c>
    </row>
    <row r="1560" spans="1:8" x14ac:dyDescent="0.3">
      <c r="A1560" t="s">
        <v>82976</v>
      </c>
      <c r="B1560" t="s">
        <v>105198</v>
      </c>
      <c r="C1560" t="s">
        <v>105199</v>
      </c>
      <c r="D1560">
        <v>9.1</v>
      </c>
      <c r="E1560">
        <v>0.06</v>
      </c>
      <c r="F1560" t="s">
        <v>62168</v>
      </c>
      <c r="G1560" t="s">
        <v>72418</v>
      </c>
      <c r="H1560">
        <v>3.25</v>
      </c>
    </row>
    <row r="1561" spans="1:8" x14ac:dyDescent="0.3">
      <c r="A1561" t="s">
        <v>82976</v>
      </c>
      <c r="B1561" t="s">
        <v>68411</v>
      </c>
      <c r="C1561" t="s">
        <v>68412</v>
      </c>
      <c r="D1561">
        <v>41.870000000000005</v>
      </c>
      <c r="E1561">
        <v>0.23400000000000001</v>
      </c>
      <c r="F1561" t="s">
        <v>72435</v>
      </c>
      <c r="G1561" t="s">
        <v>72403</v>
      </c>
      <c r="H1561">
        <v>3.25</v>
      </c>
    </row>
    <row r="1562" spans="1:8" x14ac:dyDescent="0.3">
      <c r="A1562" t="s">
        <v>82976</v>
      </c>
      <c r="B1562" t="s">
        <v>68742</v>
      </c>
      <c r="C1562" t="s">
        <v>68744</v>
      </c>
      <c r="E1562">
        <v>0.154</v>
      </c>
      <c r="F1562" t="s">
        <v>72436</v>
      </c>
      <c r="G1562" t="s">
        <v>72418</v>
      </c>
      <c r="H1562">
        <v>3.25</v>
      </c>
    </row>
    <row r="1563" spans="1:8" x14ac:dyDescent="0.3">
      <c r="A1563" t="s">
        <v>82976</v>
      </c>
      <c r="B1563" t="s">
        <v>69151</v>
      </c>
      <c r="C1563" t="s">
        <v>3266</v>
      </c>
      <c r="D1563">
        <v>181.3160475</v>
      </c>
      <c r="E1563">
        <v>3.9</v>
      </c>
      <c r="F1563" t="s">
        <v>63130</v>
      </c>
      <c r="G1563" t="s">
        <v>72410</v>
      </c>
      <c r="H1563">
        <v>0</v>
      </c>
    </row>
    <row r="1564" spans="1:8" x14ac:dyDescent="0.3">
      <c r="A1564" t="s">
        <v>82976</v>
      </c>
      <c r="B1564" t="s">
        <v>69154</v>
      </c>
      <c r="C1564" t="s">
        <v>58126</v>
      </c>
      <c r="D1564">
        <v>139.125</v>
      </c>
      <c r="E1564">
        <v>3.9</v>
      </c>
      <c r="F1564" t="s">
        <v>62168</v>
      </c>
      <c r="G1564" t="s">
        <v>72410</v>
      </c>
      <c r="H1564">
        <v>0</v>
      </c>
    </row>
    <row r="1565" spans="1:8" x14ac:dyDescent="0.3">
      <c r="A1565" t="s">
        <v>82976</v>
      </c>
      <c r="B1565" t="s">
        <v>82899</v>
      </c>
      <c r="C1565" t="s">
        <v>82890</v>
      </c>
      <c r="D1565">
        <v>71.55</v>
      </c>
      <c r="E1565">
        <v>3.9</v>
      </c>
      <c r="F1565" t="s">
        <v>62168</v>
      </c>
      <c r="G1565" t="s">
        <v>72410</v>
      </c>
      <c r="H1565">
        <v>0</v>
      </c>
    </row>
    <row r="1566" spans="1:8" x14ac:dyDescent="0.3">
      <c r="A1566" t="s">
        <v>82976</v>
      </c>
      <c r="B1566" t="s">
        <v>82900</v>
      </c>
      <c r="C1566" t="s">
        <v>72442</v>
      </c>
      <c r="D1566">
        <v>126.88200000000001</v>
      </c>
      <c r="E1566">
        <v>3.9</v>
      </c>
      <c r="F1566" t="s">
        <v>62168</v>
      </c>
      <c r="G1566" t="s">
        <v>72410</v>
      </c>
      <c r="H1566">
        <v>0</v>
      </c>
    </row>
    <row r="1567" spans="1:8" x14ac:dyDescent="0.3">
      <c r="A1567" t="s">
        <v>82976</v>
      </c>
      <c r="B1567" t="s">
        <v>64845</v>
      </c>
      <c r="C1567" t="s">
        <v>58035</v>
      </c>
      <c r="D1567">
        <v>10.048800000000002</v>
      </c>
      <c r="E1567">
        <v>0.10199999999999999</v>
      </c>
      <c r="F1567" t="s">
        <v>62168</v>
      </c>
      <c r="G1567" t="s">
        <v>72447</v>
      </c>
      <c r="H1567">
        <v>0</v>
      </c>
    </row>
    <row r="1568" spans="1:8" x14ac:dyDescent="0.3">
      <c r="A1568" t="s">
        <v>82976</v>
      </c>
      <c r="B1568" t="s">
        <v>69983</v>
      </c>
      <c r="C1568" t="s">
        <v>3268</v>
      </c>
      <c r="D1568">
        <v>39.962000000000003</v>
      </c>
      <c r="E1568">
        <v>0.28799999999999998</v>
      </c>
      <c r="F1568" t="s">
        <v>63131</v>
      </c>
      <c r="G1568" t="s">
        <v>72409</v>
      </c>
      <c r="H1568">
        <v>0</v>
      </c>
    </row>
    <row r="1569" spans="1:8" x14ac:dyDescent="0.3">
      <c r="A1569" t="s">
        <v>82976</v>
      </c>
      <c r="B1569" t="s">
        <v>69984</v>
      </c>
      <c r="C1569" t="s">
        <v>3269</v>
      </c>
      <c r="D1569">
        <v>36.262600000000006</v>
      </c>
      <c r="E1569">
        <v>0.25600000000000001</v>
      </c>
      <c r="F1569" t="s">
        <v>63132</v>
      </c>
      <c r="G1569" t="s">
        <v>72409</v>
      </c>
      <c r="H1569">
        <v>0</v>
      </c>
    </row>
    <row r="1570" spans="1:8" x14ac:dyDescent="0.3">
      <c r="A1570" t="s">
        <v>82976</v>
      </c>
      <c r="B1570" t="s">
        <v>69985</v>
      </c>
      <c r="C1570" t="s">
        <v>3270</v>
      </c>
      <c r="D1570">
        <v>39.962000000000003</v>
      </c>
      <c r="E1570">
        <v>0.29899999999999999</v>
      </c>
      <c r="F1570" t="s">
        <v>63133</v>
      </c>
      <c r="G1570" t="s">
        <v>72409</v>
      </c>
      <c r="H1570">
        <v>0</v>
      </c>
    </row>
    <row r="1571" spans="1:8" x14ac:dyDescent="0.3">
      <c r="A1571" t="s">
        <v>82976</v>
      </c>
      <c r="B1571" t="s">
        <v>69986</v>
      </c>
      <c r="C1571" t="s">
        <v>3271</v>
      </c>
      <c r="D1571">
        <v>36.220200000000006</v>
      </c>
      <c r="E1571">
        <v>0.26800000000000002</v>
      </c>
      <c r="F1571" t="s">
        <v>63134</v>
      </c>
      <c r="G1571" t="s">
        <v>72409</v>
      </c>
      <c r="H1571">
        <v>0</v>
      </c>
    </row>
    <row r="1572" spans="1:8" x14ac:dyDescent="0.3">
      <c r="A1572" t="s">
        <v>82976</v>
      </c>
      <c r="B1572" t="s">
        <v>69987</v>
      </c>
      <c r="C1572" t="s">
        <v>3272</v>
      </c>
      <c r="D1572">
        <v>36.220200000000006</v>
      </c>
      <c r="E1572">
        <v>0.25600000000000001</v>
      </c>
      <c r="F1572" t="s">
        <v>63135</v>
      </c>
      <c r="G1572" t="s">
        <v>72409</v>
      </c>
      <c r="H1572">
        <v>0</v>
      </c>
    </row>
    <row r="1573" spans="1:8" x14ac:dyDescent="0.3">
      <c r="A1573" t="s">
        <v>82976</v>
      </c>
      <c r="B1573" t="s">
        <v>69988</v>
      </c>
      <c r="C1573" t="s">
        <v>3273</v>
      </c>
      <c r="D1573">
        <v>39.962000000000003</v>
      </c>
      <c r="E1573">
        <v>0.25600000000000001</v>
      </c>
      <c r="F1573" t="s">
        <v>63136</v>
      </c>
      <c r="G1573" t="s">
        <v>72409</v>
      </c>
      <c r="H1573">
        <v>0</v>
      </c>
    </row>
    <row r="1574" spans="1:8" x14ac:dyDescent="0.3">
      <c r="A1574" t="s">
        <v>82976</v>
      </c>
      <c r="B1574" t="s">
        <v>69989</v>
      </c>
      <c r="C1574" t="s">
        <v>3274</v>
      </c>
      <c r="D1574">
        <v>36.220200000000006</v>
      </c>
      <c r="E1574">
        <v>0.25600000000000001</v>
      </c>
      <c r="F1574" t="s">
        <v>63137</v>
      </c>
      <c r="G1574" t="s">
        <v>72409</v>
      </c>
      <c r="H1574">
        <v>0</v>
      </c>
    </row>
    <row r="1575" spans="1:8" x14ac:dyDescent="0.3">
      <c r="A1575" t="s">
        <v>82976</v>
      </c>
      <c r="B1575" t="s">
        <v>69991</v>
      </c>
      <c r="C1575" t="s">
        <v>3275</v>
      </c>
      <c r="D1575">
        <v>39.962000000000003</v>
      </c>
      <c r="E1575">
        <v>0.25600000000000001</v>
      </c>
      <c r="F1575" t="s">
        <v>63138</v>
      </c>
      <c r="G1575" t="s">
        <v>72409</v>
      </c>
      <c r="H1575">
        <v>0</v>
      </c>
    </row>
    <row r="1576" spans="1:8" x14ac:dyDescent="0.3">
      <c r="A1576" t="s">
        <v>82976</v>
      </c>
      <c r="B1576" t="s">
        <v>69992</v>
      </c>
      <c r="C1576" t="s">
        <v>3276</v>
      </c>
      <c r="D1576">
        <v>39.962000000000003</v>
      </c>
      <c r="E1576">
        <v>0.25600000000000001</v>
      </c>
      <c r="F1576" t="s">
        <v>63139</v>
      </c>
      <c r="G1576" t="s">
        <v>72409</v>
      </c>
      <c r="H1576">
        <v>0</v>
      </c>
    </row>
    <row r="1577" spans="1:8" x14ac:dyDescent="0.3">
      <c r="A1577" t="s">
        <v>82976</v>
      </c>
      <c r="B1577" t="s">
        <v>69993</v>
      </c>
      <c r="C1577" t="s">
        <v>3277</v>
      </c>
      <c r="D1577">
        <v>39.962000000000003</v>
      </c>
      <c r="E1577">
        <v>0.25600000000000001</v>
      </c>
      <c r="F1577" t="s">
        <v>63140</v>
      </c>
      <c r="G1577" t="s">
        <v>72409</v>
      </c>
      <c r="H1577">
        <v>0</v>
      </c>
    </row>
    <row r="1578" spans="1:8" x14ac:dyDescent="0.3">
      <c r="A1578" t="s">
        <v>82976</v>
      </c>
      <c r="B1578" t="s">
        <v>67172</v>
      </c>
      <c r="C1578" t="s">
        <v>3278</v>
      </c>
      <c r="D1578">
        <v>6.9959999999999996</v>
      </c>
      <c r="E1578">
        <v>8.5599999999999996E-2</v>
      </c>
      <c r="F1578" t="s">
        <v>63141</v>
      </c>
      <c r="G1578" t="s">
        <v>72400</v>
      </c>
      <c r="H1578">
        <v>3.25</v>
      </c>
    </row>
    <row r="1579" spans="1:8" x14ac:dyDescent="0.3">
      <c r="A1579" t="s">
        <v>82976</v>
      </c>
      <c r="B1579" t="s">
        <v>69994</v>
      </c>
      <c r="C1579" t="s">
        <v>3279</v>
      </c>
      <c r="D1579">
        <v>19.8432</v>
      </c>
      <c r="E1579">
        <v>0.19170000000000001</v>
      </c>
      <c r="F1579" t="s">
        <v>63142</v>
      </c>
      <c r="G1579" t="s">
        <v>72409</v>
      </c>
      <c r="H1579">
        <v>0</v>
      </c>
    </row>
    <row r="1580" spans="1:8" x14ac:dyDescent="0.3">
      <c r="A1580" t="s">
        <v>82976</v>
      </c>
      <c r="B1580" t="s">
        <v>67173</v>
      </c>
      <c r="C1580" t="s">
        <v>3280</v>
      </c>
      <c r="D1580">
        <v>10.356199999999999</v>
      </c>
      <c r="E1580">
        <v>8.5599999999999996E-2</v>
      </c>
      <c r="F1580" t="s">
        <v>63143</v>
      </c>
      <c r="G1580" t="s">
        <v>72400</v>
      </c>
      <c r="H1580">
        <v>3.25</v>
      </c>
    </row>
    <row r="1581" spans="1:8" x14ac:dyDescent="0.3">
      <c r="A1581" t="s">
        <v>82976</v>
      </c>
      <c r="B1581" t="s">
        <v>69996</v>
      </c>
      <c r="C1581" t="s">
        <v>3281</v>
      </c>
      <c r="D1581">
        <v>27.03</v>
      </c>
      <c r="E1581">
        <v>0.19170000000000001</v>
      </c>
      <c r="F1581" t="s">
        <v>63144</v>
      </c>
      <c r="G1581" t="s">
        <v>72409</v>
      </c>
      <c r="H1581">
        <v>0</v>
      </c>
    </row>
    <row r="1582" spans="1:8" x14ac:dyDescent="0.3">
      <c r="A1582" t="s">
        <v>82976</v>
      </c>
      <c r="B1582" t="s">
        <v>69998</v>
      </c>
      <c r="C1582" t="s">
        <v>3282</v>
      </c>
      <c r="D1582">
        <v>19.8432</v>
      </c>
      <c r="E1582">
        <v>0.25600000000000001</v>
      </c>
      <c r="F1582" t="s">
        <v>63145</v>
      </c>
      <c r="G1582" t="s">
        <v>72409</v>
      </c>
      <c r="H1582">
        <v>0</v>
      </c>
    </row>
    <row r="1583" spans="1:8" x14ac:dyDescent="0.3">
      <c r="A1583" t="s">
        <v>82976</v>
      </c>
      <c r="B1583" t="s">
        <v>67174</v>
      </c>
      <c r="C1583" t="s">
        <v>3283</v>
      </c>
      <c r="D1583">
        <v>10.356199999999999</v>
      </c>
      <c r="E1583">
        <v>8.5599999999999996E-2</v>
      </c>
      <c r="F1583" t="s">
        <v>63146</v>
      </c>
      <c r="G1583" t="s">
        <v>72400</v>
      </c>
      <c r="H1583">
        <v>3.25</v>
      </c>
    </row>
    <row r="1584" spans="1:8" x14ac:dyDescent="0.3">
      <c r="A1584" t="s">
        <v>82976</v>
      </c>
      <c r="B1584" t="s">
        <v>82921</v>
      </c>
      <c r="C1584" t="s">
        <v>82936</v>
      </c>
      <c r="D1584">
        <v>19.8432</v>
      </c>
      <c r="E1584">
        <v>0.25600000000000001</v>
      </c>
      <c r="F1584" t="s">
        <v>62168</v>
      </c>
      <c r="G1584" t="s">
        <v>72409</v>
      </c>
      <c r="H1584">
        <v>0</v>
      </c>
    </row>
    <row r="1585" spans="1:8" x14ac:dyDescent="0.3">
      <c r="A1585" t="s">
        <v>82976</v>
      </c>
      <c r="B1585" t="s">
        <v>82922</v>
      </c>
      <c r="C1585" t="s">
        <v>82937</v>
      </c>
      <c r="D1585">
        <v>10.494000000000002</v>
      </c>
      <c r="E1585">
        <v>8.5599999999999996E-2</v>
      </c>
      <c r="F1585" t="s">
        <v>62168</v>
      </c>
      <c r="G1585" t="s">
        <v>72400</v>
      </c>
      <c r="H1585">
        <v>3.25</v>
      </c>
    </row>
    <row r="1586" spans="1:8" x14ac:dyDescent="0.3">
      <c r="A1586" t="s">
        <v>82976</v>
      </c>
      <c r="B1586" t="s">
        <v>89435</v>
      </c>
      <c r="C1586" t="s">
        <v>89436</v>
      </c>
      <c r="D1586">
        <v>5.883</v>
      </c>
      <c r="E1586">
        <v>8.5599999999999996E-2</v>
      </c>
      <c r="F1586" t="s">
        <v>62168</v>
      </c>
      <c r="G1586" t="s">
        <v>72400</v>
      </c>
      <c r="H1586">
        <v>3.25</v>
      </c>
    </row>
    <row r="1587" spans="1:8" x14ac:dyDescent="0.3">
      <c r="A1587" t="s">
        <v>82976</v>
      </c>
      <c r="B1587" t="s">
        <v>68690</v>
      </c>
      <c r="C1587" t="s">
        <v>68691</v>
      </c>
      <c r="D1587">
        <v>15.063898500000002</v>
      </c>
      <c r="E1587">
        <v>3.2399999999999998E-2</v>
      </c>
      <c r="F1587" t="s">
        <v>62168</v>
      </c>
      <c r="G1587" t="s">
        <v>72418</v>
      </c>
      <c r="H1587">
        <v>3.25</v>
      </c>
    </row>
    <row r="1588" spans="1:8" x14ac:dyDescent="0.3">
      <c r="A1588" t="s">
        <v>82976</v>
      </c>
      <c r="B1588" t="s">
        <v>68702</v>
      </c>
      <c r="C1588" t="s">
        <v>68703</v>
      </c>
      <c r="D1588">
        <v>0</v>
      </c>
      <c r="E1588">
        <v>5.7500000000000002E-2</v>
      </c>
      <c r="F1588" t="s">
        <v>62168</v>
      </c>
      <c r="G1588" t="s">
        <v>72418</v>
      </c>
      <c r="H1588">
        <v>3.25</v>
      </c>
    </row>
    <row r="1589" spans="1:8" x14ac:dyDescent="0.3">
      <c r="A1589" t="s">
        <v>82976</v>
      </c>
      <c r="B1589" t="s">
        <v>83346</v>
      </c>
      <c r="C1589" t="s">
        <v>83347</v>
      </c>
      <c r="D1589">
        <v>12.72</v>
      </c>
      <c r="E1589">
        <v>4.48E-2</v>
      </c>
      <c r="F1589" t="s">
        <v>62168</v>
      </c>
      <c r="G1589" t="s">
        <v>72418</v>
      </c>
      <c r="H1589">
        <v>3.25</v>
      </c>
    </row>
    <row r="1590" spans="1:8" x14ac:dyDescent="0.3">
      <c r="A1590" t="s">
        <v>82976</v>
      </c>
      <c r="B1590" t="s">
        <v>68435</v>
      </c>
      <c r="C1590" t="s">
        <v>68436</v>
      </c>
      <c r="D1590">
        <v>38.869299000000005</v>
      </c>
      <c r="E1590">
        <v>0</v>
      </c>
      <c r="F1590" t="s">
        <v>62168</v>
      </c>
      <c r="G1590" t="s">
        <v>72403</v>
      </c>
      <c r="H1590">
        <v>3.25</v>
      </c>
    </row>
    <row r="1591" spans="1:8" x14ac:dyDescent="0.3">
      <c r="A1591" t="s">
        <v>82990</v>
      </c>
      <c r="B1591" t="s">
        <v>573</v>
      </c>
      <c r="C1591" t="s">
        <v>3284</v>
      </c>
      <c r="D1591">
        <v>4.7064000000000004</v>
      </c>
      <c r="F1591" t="s">
        <v>63147</v>
      </c>
      <c r="G1591" t="s">
        <v>72405</v>
      </c>
      <c r="H1591">
        <v>3.25</v>
      </c>
    </row>
    <row r="1592" spans="1:8" x14ac:dyDescent="0.3">
      <c r="A1592" t="s">
        <v>82990</v>
      </c>
      <c r="B1592" t="s">
        <v>574</v>
      </c>
      <c r="C1592" t="s">
        <v>3285</v>
      </c>
      <c r="D1592">
        <v>4.7064000000000004</v>
      </c>
      <c r="E1592">
        <v>0</v>
      </c>
      <c r="F1592" t="s">
        <v>63148</v>
      </c>
      <c r="G1592" t="s">
        <v>72405</v>
      </c>
      <c r="H1592">
        <v>3.25</v>
      </c>
    </row>
    <row r="1593" spans="1:8" x14ac:dyDescent="0.3">
      <c r="A1593" t="s">
        <v>82990</v>
      </c>
      <c r="B1593" t="s">
        <v>575</v>
      </c>
      <c r="C1593" t="s">
        <v>3286</v>
      </c>
      <c r="D1593">
        <v>4.7064000000000004</v>
      </c>
      <c r="E1593">
        <v>0</v>
      </c>
      <c r="F1593" t="s">
        <v>63149</v>
      </c>
      <c r="G1593" t="s">
        <v>72405</v>
      </c>
      <c r="H1593">
        <v>3.25</v>
      </c>
    </row>
    <row r="1594" spans="1:8" x14ac:dyDescent="0.3">
      <c r="A1594" t="s">
        <v>82990</v>
      </c>
      <c r="B1594" t="s">
        <v>576</v>
      </c>
      <c r="C1594" t="s">
        <v>3287</v>
      </c>
      <c r="D1594">
        <v>4.7064000000000004</v>
      </c>
      <c r="E1594">
        <v>2.4E-2</v>
      </c>
      <c r="F1594" t="s">
        <v>63150</v>
      </c>
      <c r="G1594" t="s">
        <v>72405</v>
      </c>
      <c r="H1594">
        <v>3.25</v>
      </c>
    </row>
    <row r="1595" spans="1:8" x14ac:dyDescent="0.3">
      <c r="A1595" t="s">
        <v>82990</v>
      </c>
      <c r="B1595" t="s">
        <v>577</v>
      </c>
      <c r="C1595" t="s">
        <v>3288</v>
      </c>
      <c r="D1595">
        <v>4.7064000000000004</v>
      </c>
      <c r="E1595">
        <v>0</v>
      </c>
      <c r="F1595" t="s">
        <v>63151</v>
      </c>
      <c r="G1595" t="s">
        <v>72405</v>
      </c>
      <c r="H1595">
        <v>3.25</v>
      </c>
    </row>
    <row r="1596" spans="1:8" x14ac:dyDescent="0.3">
      <c r="A1596" t="s">
        <v>82990</v>
      </c>
      <c r="B1596" t="s">
        <v>578</v>
      </c>
      <c r="C1596" t="s">
        <v>3289</v>
      </c>
      <c r="D1596">
        <v>4.7064000000000004</v>
      </c>
      <c r="E1596">
        <v>0</v>
      </c>
      <c r="F1596" t="s">
        <v>63152</v>
      </c>
      <c r="G1596" t="s">
        <v>72405</v>
      </c>
      <c r="H1596">
        <v>3.25</v>
      </c>
    </row>
    <row r="1597" spans="1:8" x14ac:dyDescent="0.3">
      <c r="A1597" t="s">
        <v>82990</v>
      </c>
      <c r="B1597" t="s">
        <v>579</v>
      </c>
      <c r="C1597" t="s">
        <v>3290</v>
      </c>
      <c r="D1597">
        <v>5.2682000000000002</v>
      </c>
      <c r="E1597">
        <v>0</v>
      </c>
      <c r="F1597" t="s">
        <v>63153</v>
      </c>
      <c r="G1597" t="s">
        <v>72405</v>
      </c>
      <c r="H1597">
        <v>3.25</v>
      </c>
    </row>
    <row r="1598" spans="1:8" x14ac:dyDescent="0.3">
      <c r="A1598" t="s">
        <v>82990</v>
      </c>
      <c r="B1598" t="s">
        <v>580</v>
      </c>
      <c r="C1598" t="s">
        <v>3291</v>
      </c>
      <c r="D1598">
        <v>5.2682000000000002</v>
      </c>
      <c r="E1598">
        <v>0</v>
      </c>
      <c r="F1598" t="s">
        <v>63154</v>
      </c>
      <c r="G1598" t="s">
        <v>72405</v>
      </c>
      <c r="H1598">
        <v>3.25</v>
      </c>
    </row>
    <row r="1599" spans="1:8" x14ac:dyDescent="0.3">
      <c r="A1599" t="s">
        <v>82990</v>
      </c>
      <c r="B1599" t="s">
        <v>581</v>
      </c>
      <c r="C1599" t="s">
        <v>3292</v>
      </c>
      <c r="D1599">
        <v>5.2682000000000002</v>
      </c>
      <c r="E1599">
        <v>0</v>
      </c>
      <c r="F1599" t="s">
        <v>63155</v>
      </c>
      <c r="G1599" t="s">
        <v>72405</v>
      </c>
      <c r="H1599">
        <v>3.25</v>
      </c>
    </row>
    <row r="1600" spans="1:8" x14ac:dyDescent="0.3">
      <c r="A1600" t="s">
        <v>82990</v>
      </c>
      <c r="B1600" t="s">
        <v>582</v>
      </c>
      <c r="C1600" t="s">
        <v>3293</v>
      </c>
      <c r="D1600">
        <v>5.2682000000000002</v>
      </c>
      <c r="E1600">
        <v>0</v>
      </c>
      <c r="F1600" t="s">
        <v>63156</v>
      </c>
      <c r="G1600" t="s">
        <v>72405</v>
      </c>
      <c r="H1600">
        <v>3.25</v>
      </c>
    </row>
    <row r="1601" spans="1:8" x14ac:dyDescent="0.3">
      <c r="A1601" t="s">
        <v>82990</v>
      </c>
      <c r="B1601" t="s">
        <v>583</v>
      </c>
      <c r="C1601" t="s">
        <v>3294</v>
      </c>
      <c r="D1601">
        <v>7.2080000000000002</v>
      </c>
      <c r="E1601">
        <v>0</v>
      </c>
      <c r="F1601" t="s">
        <v>63157</v>
      </c>
      <c r="G1601" t="s">
        <v>72405</v>
      </c>
      <c r="H1601">
        <v>3.25</v>
      </c>
    </row>
    <row r="1602" spans="1:8" x14ac:dyDescent="0.3">
      <c r="A1602" t="s">
        <v>82990</v>
      </c>
      <c r="B1602" t="s">
        <v>584</v>
      </c>
      <c r="C1602" t="s">
        <v>3295</v>
      </c>
      <c r="D1602">
        <v>7.2080000000000002</v>
      </c>
      <c r="E1602">
        <v>0</v>
      </c>
      <c r="F1602" t="s">
        <v>63158</v>
      </c>
      <c r="G1602" t="s">
        <v>72405</v>
      </c>
      <c r="H1602">
        <v>3.25</v>
      </c>
    </row>
    <row r="1603" spans="1:8" x14ac:dyDescent="0.3">
      <c r="A1603" t="s">
        <v>82990</v>
      </c>
      <c r="B1603" t="s">
        <v>585</v>
      </c>
      <c r="C1603" t="s">
        <v>3296</v>
      </c>
      <c r="D1603">
        <v>7.2080000000000002</v>
      </c>
      <c r="E1603">
        <v>0</v>
      </c>
      <c r="F1603" t="s">
        <v>63159</v>
      </c>
      <c r="G1603" t="s">
        <v>72405</v>
      </c>
      <c r="H1603">
        <v>3.25</v>
      </c>
    </row>
    <row r="1604" spans="1:8" x14ac:dyDescent="0.3">
      <c r="A1604" t="s">
        <v>82990</v>
      </c>
      <c r="B1604" t="s">
        <v>586</v>
      </c>
      <c r="C1604" t="s">
        <v>3297</v>
      </c>
      <c r="D1604">
        <v>8.0772000000000013</v>
      </c>
      <c r="E1604">
        <v>0</v>
      </c>
      <c r="F1604" t="s">
        <v>63160</v>
      </c>
      <c r="G1604" t="s">
        <v>72405</v>
      </c>
      <c r="H1604">
        <v>3.25</v>
      </c>
    </row>
    <row r="1605" spans="1:8" x14ac:dyDescent="0.3">
      <c r="A1605" t="s">
        <v>82990</v>
      </c>
      <c r="B1605" t="s">
        <v>587</v>
      </c>
      <c r="C1605" t="s">
        <v>3298</v>
      </c>
      <c r="D1605">
        <v>8.5860000000000003</v>
      </c>
      <c r="E1605">
        <v>0</v>
      </c>
      <c r="F1605" t="s">
        <v>63161</v>
      </c>
      <c r="G1605" t="s">
        <v>72405</v>
      </c>
      <c r="H1605">
        <v>3.25</v>
      </c>
    </row>
    <row r="1606" spans="1:8" x14ac:dyDescent="0.3">
      <c r="A1606" t="s">
        <v>82990</v>
      </c>
      <c r="B1606" t="s">
        <v>588</v>
      </c>
      <c r="C1606" t="s">
        <v>3299</v>
      </c>
      <c r="D1606">
        <v>9.5823999999999998</v>
      </c>
      <c r="E1606">
        <v>0</v>
      </c>
      <c r="F1606" t="s">
        <v>63162</v>
      </c>
      <c r="G1606" t="s">
        <v>72405</v>
      </c>
      <c r="H1606">
        <v>3.25</v>
      </c>
    </row>
    <row r="1607" spans="1:8" x14ac:dyDescent="0.3">
      <c r="A1607" t="s">
        <v>82990</v>
      </c>
      <c r="B1607" t="s">
        <v>589</v>
      </c>
      <c r="C1607" t="s">
        <v>3300</v>
      </c>
      <c r="D1607">
        <v>8.5860000000000003</v>
      </c>
      <c r="E1607">
        <v>0</v>
      </c>
      <c r="F1607" t="s">
        <v>63163</v>
      </c>
      <c r="G1607" t="s">
        <v>72405</v>
      </c>
      <c r="H1607">
        <v>3.25</v>
      </c>
    </row>
    <row r="1608" spans="1:8" x14ac:dyDescent="0.3">
      <c r="A1608" t="s">
        <v>82990</v>
      </c>
      <c r="B1608" t="s">
        <v>590</v>
      </c>
      <c r="C1608" t="s">
        <v>3301</v>
      </c>
      <c r="D1608">
        <v>9.5823999999999998</v>
      </c>
      <c r="E1608">
        <v>0</v>
      </c>
      <c r="F1608" t="s">
        <v>63164</v>
      </c>
      <c r="G1608" t="s">
        <v>72405</v>
      </c>
      <c r="H1608">
        <v>3.25</v>
      </c>
    </row>
    <row r="1609" spans="1:8" x14ac:dyDescent="0.3">
      <c r="A1609" t="s">
        <v>82990</v>
      </c>
      <c r="B1609" t="s">
        <v>591</v>
      </c>
      <c r="C1609" t="s">
        <v>3302</v>
      </c>
      <c r="D1609">
        <v>13.6952</v>
      </c>
      <c r="E1609">
        <v>0</v>
      </c>
      <c r="F1609" t="s">
        <v>63165</v>
      </c>
      <c r="G1609" t="s">
        <v>72405</v>
      </c>
      <c r="H1609">
        <v>3.25</v>
      </c>
    </row>
    <row r="1610" spans="1:8" x14ac:dyDescent="0.3">
      <c r="A1610" t="s">
        <v>82990</v>
      </c>
      <c r="B1610" t="s">
        <v>592</v>
      </c>
      <c r="C1610" t="s">
        <v>3303</v>
      </c>
      <c r="D1610">
        <v>13.6952</v>
      </c>
      <c r="E1610">
        <v>0</v>
      </c>
      <c r="F1610" t="s">
        <v>63166</v>
      </c>
      <c r="G1610" t="s">
        <v>72405</v>
      </c>
      <c r="H1610">
        <v>3.25</v>
      </c>
    </row>
    <row r="1611" spans="1:8" x14ac:dyDescent="0.3">
      <c r="A1611" t="s">
        <v>82990</v>
      </c>
      <c r="B1611" t="s">
        <v>593</v>
      </c>
      <c r="C1611" t="s">
        <v>3304</v>
      </c>
      <c r="D1611">
        <v>14.6068</v>
      </c>
      <c r="E1611">
        <v>0</v>
      </c>
      <c r="F1611" t="s">
        <v>63167</v>
      </c>
      <c r="G1611" t="s">
        <v>72405</v>
      </c>
      <c r="H1611">
        <v>3.25</v>
      </c>
    </row>
    <row r="1612" spans="1:8" x14ac:dyDescent="0.3">
      <c r="A1612" t="s">
        <v>82990</v>
      </c>
      <c r="B1612" t="s">
        <v>594</v>
      </c>
      <c r="C1612" t="s">
        <v>3305</v>
      </c>
      <c r="D1612">
        <v>16.811599999999999</v>
      </c>
      <c r="E1612">
        <v>0</v>
      </c>
      <c r="F1612" t="s">
        <v>63168</v>
      </c>
      <c r="G1612" t="s">
        <v>72405</v>
      </c>
      <c r="H1612">
        <v>3.25</v>
      </c>
    </row>
    <row r="1613" spans="1:8" x14ac:dyDescent="0.3">
      <c r="A1613" t="s">
        <v>82990</v>
      </c>
      <c r="B1613" t="s">
        <v>595</v>
      </c>
      <c r="C1613" t="s">
        <v>3306</v>
      </c>
      <c r="D1613">
        <v>24.125600000000002</v>
      </c>
      <c r="E1613">
        <v>0</v>
      </c>
      <c r="F1613" t="s">
        <v>63169</v>
      </c>
      <c r="G1613" t="s">
        <v>72405</v>
      </c>
      <c r="H1613">
        <v>3.25</v>
      </c>
    </row>
    <row r="1614" spans="1:8" x14ac:dyDescent="0.3">
      <c r="A1614" t="s">
        <v>82990</v>
      </c>
      <c r="B1614" t="s">
        <v>596</v>
      </c>
      <c r="C1614" t="s">
        <v>3307</v>
      </c>
      <c r="D1614">
        <v>24.401199999999999</v>
      </c>
      <c r="E1614">
        <v>0</v>
      </c>
      <c r="F1614" t="s">
        <v>63170</v>
      </c>
      <c r="G1614" t="s">
        <v>72405</v>
      </c>
      <c r="H1614">
        <v>3.25</v>
      </c>
    </row>
    <row r="1615" spans="1:8" x14ac:dyDescent="0.3">
      <c r="A1615" t="s">
        <v>82990</v>
      </c>
      <c r="B1615" t="s">
        <v>597</v>
      </c>
      <c r="C1615" t="s">
        <v>3308</v>
      </c>
      <c r="D1615">
        <v>27.072400000000002</v>
      </c>
      <c r="E1615">
        <v>0</v>
      </c>
      <c r="F1615" t="s">
        <v>63171</v>
      </c>
      <c r="G1615" t="s">
        <v>72405</v>
      </c>
      <c r="H1615">
        <v>3.25</v>
      </c>
    </row>
    <row r="1616" spans="1:8" x14ac:dyDescent="0.3">
      <c r="A1616" t="s">
        <v>82990</v>
      </c>
      <c r="B1616" t="s">
        <v>598</v>
      </c>
      <c r="C1616" t="s">
        <v>3309</v>
      </c>
      <c r="D1616">
        <v>42.092600000000004</v>
      </c>
      <c r="E1616">
        <v>0</v>
      </c>
      <c r="F1616" t="s">
        <v>63172</v>
      </c>
      <c r="G1616" t="s">
        <v>72405</v>
      </c>
      <c r="H1616">
        <v>3.25</v>
      </c>
    </row>
    <row r="1617" spans="1:8" x14ac:dyDescent="0.3">
      <c r="A1617" t="s">
        <v>82990</v>
      </c>
      <c r="B1617" t="s">
        <v>599</v>
      </c>
      <c r="C1617" t="s">
        <v>3310</v>
      </c>
      <c r="D1617">
        <v>42.092600000000004</v>
      </c>
      <c r="E1617">
        <v>0</v>
      </c>
      <c r="F1617" t="s">
        <v>63173</v>
      </c>
      <c r="G1617" t="s">
        <v>72405</v>
      </c>
      <c r="H1617">
        <v>3.25</v>
      </c>
    </row>
    <row r="1618" spans="1:8" x14ac:dyDescent="0.3">
      <c r="A1618" t="s">
        <v>82990</v>
      </c>
      <c r="B1618" t="s">
        <v>600</v>
      </c>
      <c r="C1618" t="s">
        <v>3311</v>
      </c>
      <c r="D1618">
        <v>62.518799999999999</v>
      </c>
      <c r="E1618">
        <v>0</v>
      </c>
      <c r="F1618" t="s">
        <v>63174</v>
      </c>
      <c r="G1618" t="s">
        <v>72405</v>
      </c>
      <c r="H1618">
        <v>3.25</v>
      </c>
    </row>
    <row r="1619" spans="1:8" x14ac:dyDescent="0.3">
      <c r="A1619" t="s">
        <v>82990</v>
      </c>
      <c r="B1619" t="s">
        <v>601</v>
      </c>
      <c r="C1619" t="s">
        <v>3312</v>
      </c>
      <c r="D1619">
        <v>62.518799999999999</v>
      </c>
      <c r="E1619">
        <v>0</v>
      </c>
      <c r="F1619" t="s">
        <v>63175</v>
      </c>
      <c r="G1619" t="s">
        <v>72405</v>
      </c>
      <c r="H1619">
        <v>3.25</v>
      </c>
    </row>
    <row r="1620" spans="1:8" x14ac:dyDescent="0.3">
      <c r="A1620" t="s">
        <v>82990</v>
      </c>
      <c r="B1620" t="s">
        <v>602</v>
      </c>
      <c r="C1620" t="s">
        <v>3313</v>
      </c>
      <c r="D1620">
        <v>128.9914</v>
      </c>
      <c r="E1620">
        <v>0</v>
      </c>
      <c r="F1620" t="s">
        <v>63176</v>
      </c>
      <c r="G1620" t="s">
        <v>72405</v>
      </c>
      <c r="H1620">
        <v>3.25</v>
      </c>
    </row>
    <row r="1621" spans="1:8" x14ac:dyDescent="0.3">
      <c r="A1621" t="s">
        <v>82990</v>
      </c>
      <c r="B1621" t="s">
        <v>603</v>
      </c>
      <c r="C1621" t="s">
        <v>3314</v>
      </c>
      <c r="D1621">
        <v>128.9914</v>
      </c>
      <c r="E1621">
        <v>0</v>
      </c>
      <c r="F1621" t="s">
        <v>63177</v>
      </c>
      <c r="G1621" t="s">
        <v>72405</v>
      </c>
      <c r="H1621">
        <v>3.25</v>
      </c>
    </row>
    <row r="1622" spans="1:8" x14ac:dyDescent="0.3">
      <c r="A1622" t="s">
        <v>82990</v>
      </c>
      <c r="B1622" t="s">
        <v>604</v>
      </c>
      <c r="C1622" t="s">
        <v>3315</v>
      </c>
      <c r="D1622">
        <v>6.8158000000000003</v>
      </c>
      <c r="E1622">
        <v>0</v>
      </c>
      <c r="F1622" t="s">
        <v>63178</v>
      </c>
      <c r="G1622" t="s">
        <v>72405</v>
      </c>
      <c r="H1622">
        <v>3.25</v>
      </c>
    </row>
    <row r="1623" spans="1:8" x14ac:dyDescent="0.3">
      <c r="A1623" t="s">
        <v>82990</v>
      </c>
      <c r="B1623" t="s">
        <v>605</v>
      </c>
      <c r="C1623" t="s">
        <v>3316</v>
      </c>
      <c r="D1623">
        <v>6.8158000000000003</v>
      </c>
      <c r="E1623">
        <v>0</v>
      </c>
      <c r="F1623" t="s">
        <v>63179</v>
      </c>
      <c r="G1623" t="s">
        <v>72405</v>
      </c>
      <c r="H1623">
        <v>3.25</v>
      </c>
    </row>
    <row r="1624" spans="1:8" x14ac:dyDescent="0.3">
      <c r="A1624" t="s">
        <v>82990</v>
      </c>
      <c r="B1624" t="s">
        <v>82999</v>
      </c>
      <c r="C1624" t="s">
        <v>83000</v>
      </c>
      <c r="D1624">
        <v>7.6320000000000006</v>
      </c>
      <c r="E1624">
        <v>0</v>
      </c>
      <c r="F1624" t="s">
        <v>62168</v>
      </c>
      <c r="G1624" t="s">
        <v>72405</v>
      </c>
      <c r="H1624">
        <v>3.25</v>
      </c>
    </row>
    <row r="1625" spans="1:8" x14ac:dyDescent="0.3">
      <c r="A1625" t="s">
        <v>82990</v>
      </c>
      <c r="B1625" t="s">
        <v>606</v>
      </c>
      <c r="C1625" t="s">
        <v>3317</v>
      </c>
      <c r="D1625">
        <v>6.8158000000000003</v>
      </c>
      <c r="E1625">
        <v>0</v>
      </c>
      <c r="F1625" t="s">
        <v>63180</v>
      </c>
      <c r="G1625" t="s">
        <v>72405</v>
      </c>
      <c r="H1625">
        <v>3.25</v>
      </c>
    </row>
    <row r="1626" spans="1:8" x14ac:dyDescent="0.3">
      <c r="A1626" t="s">
        <v>82990</v>
      </c>
      <c r="B1626" t="s">
        <v>607</v>
      </c>
      <c r="C1626" t="s">
        <v>3318</v>
      </c>
      <c r="D1626">
        <v>7.2080000000000002</v>
      </c>
      <c r="E1626">
        <v>3.5000000000000003E-2</v>
      </c>
      <c r="F1626" t="s">
        <v>63181</v>
      </c>
      <c r="G1626" t="s">
        <v>72405</v>
      </c>
      <c r="H1626">
        <v>3.25</v>
      </c>
    </row>
    <row r="1627" spans="1:8" x14ac:dyDescent="0.3">
      <c r="A1627" t="s">
        <v>82990</v>
      </c>
      <c r="B1627" t="s">
        <v>608</v>
      </c>
      <c r="C1627" t="s">
        <v>3319</v>
      </c>
      <c r="D1627">
        <v>7.2080000000000002</v>
      </c>
      <c r="E1627">
        <v>0</v>
      </c>
      <c r="F1627" t="s">
        <v>63182</v>
      </c>
      <c r="G1627" t="s">
        <v>72405</v>
      </c>
      <c r="H1627">
        <v>3.25</v>
      </c>
    </row>
    <row r="1628" spans="1:8" x14ac:dyDescent="0.3">
      <c r="A1628" t="s">
        <v>82990</v>
      </c>
      <c r="B1628" t="s">
        <v>609</v>
      </c>
      <c r="C1628" t="s">
        <v>3320</v>
      </c>
      <c r="D1628">
        <v>7.2080000000000002</v>
      </c>
      <c r="E1628">
        <v>0</v>
      </c>
      <c r="F1628" t="s">
        <v>63183</v>
      </c>
      <c r="G1628" t="s">
        <v>72405</v>
      </c>
      <c r="H1628">
        <v>3.25</v>
      </c>
    </row>
    <row r="1629" spans="1:8" x14ac:dyDescent="0.3">
      <c r="A1629" t="s">
        <v>82990</v>
      </c>
      <c r="B1629" t="s">
        <v>610</v>
      </c>
      <c r="C1629" t="s">
        <v>3321</v>
      </c>
      <c r="D1629">
        <v>8.0454000000000008</v>
      </c>
      <c r="E1629">
        <v>0</v>
      </c>
      <c r="F1629" t="s">
        <v>63184</v>
      </c>
      <c r="G1629" t="s">
        <v>72405</v>
      </c>
      <c r="H1629">
        <v>3.25</v>
      </c>
    </row>
    <row r="1630" spans="1:8" x14ac:dyDescent="0.3">
      <c r="A1630" t="s">
        <v>82990</v>
      </c>
      <c r="B1630" t="s">
        <v>611</v>
      </c>
      <c r="C1630" t="s">
        <v>3322</v>
      </c>
      <c r="D1630">
        <v>8.0454000000000008</v>
      </c>
      <c r="E1630">
        <v>0</v>
      </c>
      <c r="F1630" t="s">
        <v>63185</v>
      </c>
      <c r="G1630" t="s">
        <v>72405</v>
      </c>
      <c r="H1630">
        <v>3.25</v>
      </c>
    </row>
    <row r="1631" spans="1:8" x14ac:dyDescent="0.3">
      <c r="A1631" t="s">
        <v>82990</v>
      </c>
      <c r="B1631" t="s">
        <v>612</v>
      </c>
      <c r="C1631" t="s">
        <v>3323</v>
      </c>
      <c r="D1631">
        <v>8.0454000000000008</v>
      </c>
      <c r="E1631">
        <v>3.73E-2</v>
      </c>
      <c r="F1631" t="s">
        <v>63186</v>
      </c>
      <c r="G1631" t="s">
        <v>72405</v>
      </c>
      <c r="H1631">
        <v>3.25</v>
      </c>
    </row>
    <row r="1632" spans="1:8" x14ac:dyDescent="0.3">
      <c r="A1632" t="s">
        <v>82990</v>
      </c>
      <c r="B1632" t="s">
        <v>613</v>
      </c>
      <c r="C1632" t="s">
        <v>3324</v>
      </c>
      <c r="D1632">
        <v>8.0454000000000008</v>
      </c>
      <c r="E1632">
        <v>0</v>
      </c>
      <c r="F1632" t="s">
        <v>63187</v>
      </c>
      <c r="G1632" t="s">
        <v>72405</v>
      </c>
      <c r="H1632">
        <v>3.25</v>
      </c>
    </row>
    <row r="1633" spans="1:8" x14ac:dyDescent="0.3">
      <c r="A1633" t="s">
        <v>82990</v>
      </c>
      <c r="B1633" t="s">
        <v>614</v>
      </c>
      <c r="C1633" t="s">
        <v>3325</v>
      </c>
      <c r="D1633">
        <v>9.9321999999999999</v>
      </c>
      <c r="E1633">
        <v>0</v>
      </c>
      <c r="F1633" t="s">
        <v>63188</v>
      </c>
      <c r="G1633" t="s">
        <v>72405</v>
      </c>
      <c r="H1633">
        <v>3.25</v>
      </c>
    </row>
    <row r="1634" spans="1:8" x14ac:dyDescent="0.3">
      <c r="A1634" t="s">
        <v>82990</v>
      </c>
      <c r="B1634" t="s">
        <v>615</v>
      </c>
      <c r="C1634" t="s">
        <v>3326</v>
      </c>
      <c r="D1634">
        <v>9.9321999999999999</v>
      </c>
      <c r="E1634">
        <v>0</v>
      </c>
      <c r="F1634" t="s">
        <v>63189</v>
      </c>
      <c r="G1634" t="s">
        <v>72405</v>
      </c>
      <c r="H1634">
        <v>3.25</v>
      </c>
    </row>
    <row r="1635" spans="1:8" x14ac:dyDescent="0.3">
      <c r="A1635" t="s">
        <v>82990</v>
      </c>
      <c r="B1635" t="s">
        <v>616</v>
      </c>
      <c r="C1635" t="s">
        <v>3327</v>
      </c>
      <c r="D1635">
        <v>9.9321999999999999</v>
      </c>
      <c r="E1635">
        <v>0</v>
      </c>
      <c r="F1635" t="s">
        <v>63190</v>
      </c>
      <c r="G1635" t="s">
        <v>72405</v>
      </c>
      <c r="H1635">
        <v>3.25</v>
      </c>
    </row>
    <row r="1636" spans="1:8" x14ac:dyDescent="0.3">
      <c r="A1636" t="s">
        <v>82990</v>
      </c>
      <c r="B1636" t="s">
        <v>617</v>
      </c>
      <c r="C1636" t="s">
        <v>3328</v>
      </c>
      <c r="D1636">
        <v>12.455</v>
      </c>
      <c r="E1636">
        <v>0</v>
      </c>
      <c r="F1636" t="s">
        <v>63191</v>
      </c>
      <c r="G1636" t="s">
        <v>72405</v>
      </c>
      <c r="H1636">
        <v>3.25</v>
      </c>
    </row>
    <row r="1637" spans="1:8" x14ac:dyDescent="0.3">
      <c r="A1637" t="s">
        <v>82990</v>
      </c>
      <c r="B1637" t="s">
        <v>618</v>
      </c>
      <c r="C1637" t="s">
        <v>3329</v>
      </c>
      <c r="D1637">
        <v>12.455</v>
      </c>
      <c r="E1637">
        <v>0</v>
      </c>
      <c r="F1637" t="s">
        <v>63192</v>
      </c>
      <c r="G1637" t="s">
        <v>72405</v>
      </c>
      <c r="H1637">
        <v>3.25</v>
      </c>
    </row>
    <row r="1638" spans="1:8" x14ac:dyDescent="0.3">
      <c r="A1638" t="s">
        <v>82990</v>
      </c>
      <c r="B1638" t="s">
        <v>619</v>
      </c>
      <c r="C1638" t="s">
        <v>3330</v>
      </c>
      <c r="D1638">
        <v>12.455</v>
      </c>
      <c r="E1638">
        <v>0</v>
      </c>
      <c r="F1638" t="s">
        <v>63193</v>
      </c>
      <c r="G1638" t="s">
        <v>72405</v>
      </c>
      <c r="H1638">
        <v>3.25</v>
      </c>
    </row>
    <row r="1639" spans="1:8" x14ac:dyDescent="0.3">
      <c r="A1639" t="s">
        <v>82990</v>
      </c>
      <c r="B1639" t="s">
        <v>620</v>
      </c>
      <c r="C1639" t="s">
        <v>3331</v>
      </c>
      <c r="D1639">
        <v>13.939000000000002</v>
      </c>
      <c r="E1639">
        <v>0</v>
      </c>
      <c r="F1639" t="s">
        <v>63194</v>
      </c>
      <c r="G1639" t="s">
        <v>72405</v>
      </c>
      <c r="H1639">
        <v>3.25</v>
      </c>
    </row>
    <row r="1640" spans="1:8" x14ac:dyDescent="0.3">
      <c r="A1640" t="s">
        <v>82990</v>
      </c>
      <c r="B1640" t="s">
        <v>621</v>
      </c>
      <c r="C1640" t="s">
        <v>3332</v>
      </c>
      <c r="D1640">
        <v>16.101400000000002</v>
      </c>
      <c r="E1640">
        <v>0</v>
      </c>
      <c r="F1640" t="s">
        <v>63195</v>
      </c>
      <c r="G1640" t="s">
        <v>72405</v>
      </c>
      <c r="H1640">
        <v>3.25</v>
      </c>
    </row>
    <row r="1641" spans="1:8" x14ac:dyDescent="0.3">
      <c r="A1641" t="s">
        <v>82990</v>
      </c>
      <c r="B1641" t="s">
        <v>622</v>
      </c>
      <c r="C1641" t="s">
        <v>3333</v>
      </c>
      <c r="D1641">
        <v>16.101400000000002</v>
      </c>
      <c r="E1641">
        <v>0</v>
      </c>
      <c r="F1641" t="s">
        <v>63196</v>
      </c>
      <c r="G1641" t="s">
        <v>72405</v>
      </c>
      <c r="H1641">
        <v>3.25</v>
      </c>
    </row>
    <row r="1642" spans="1:8" x14ac:dyDescent="0.3">
      <c r="A1642" t="s">
        <v>82990</v>
      </c>
      <c r="B1642" t="s">
        <v>623</v>
      </c>
      <c r="C1642" t="s">
        <v>3334</v>
      </c>
      <c r="D1642">
        <v>16.101400000000002</v>
      </c>
      <c r="E1642">
        <v>0</v>
      </c>
      <c r="F1642" t="s">
        <v>63197</v>
      </c>
      <c r="G1642" t="s">
        <v>72405</v>
      </c>
      <c r="H1642">
        <v>3.25</v>
      </c>
    </row>
    <row r="1643" spans="1:8" x14ac:dyDescent="0.3">
      <c r="A1643" t="s">
        <v>82990</v>
      </c>
      <c r="B1643" t="s">
        <v>624</v>
      </c>
      <c r="C1643" t="s">
        <v>3335</v>
      </c>
      <c r="D1643">
        <v>21.041000000000004</v>
      </c>
      <c r="E1643">
        <v>0</v>
      </c>
      <c r="F1643" t="s">
        <v>63198</v>
      </c>
      <c r="G1643" t="s">
        <v>72405</v>
      </c>
      <c r="H1643">
        <v>3.25</v>
      </c>
    </row>
    <row r="1644" spans="1:8" x14ac:dyDescent="0.3">
      <c r="A1644" t="s">
        <v>82990</v>
      </c>
      <c r="B1644" t="s">
        <v>625</v>
      </c>
      <c r="C1644" t="s">
        <v>3336</v>
      </c>
      <c r="D1644">
        <v>25.482400000000002</v>
      </c>
      <c r="E1644">
        <v>0</v>
      </c>
      <c r="F1644" t="s">
        <v>63199</v>
      </c>
      <c r="G1644" t="s">
        <v>72405</v>
      </c>
      <c r="H1644">
        <v>3.25</v>
      </c>
    </row>
    <row r="1645" spans="1:8" x14ac:dyDescent="0.3">
      <c r="A1645" t="s">
        <v>82990</v>
      </c>
      <c r="B1645" t="s">
        <v>626</v>
      </c>
      <c r="C1645" t="s">
        <v>3337</v>
      </c>
      <c r="D1645">
        <v>25.482400000000002</v>
      </c>
      <c r="E1645">
        <v>0</v>
      </c>
      <c r="F1645" t="s">
        <v>63200</v>
      </c>
      <c r="G1645" t="s">
        <v>72405</v>
      </c>
      <c r="H1645">
        <v>3.25</v>
      </c>
    </row>
    <row r="1646" spans="1:8" x14ac:dyDescent="0.3">
      <c r="A1646" t="s">
        <v>82990</v>
      </c>
      <c r="B1646" t="s">
        <v>627</v>
      </c>
      <c r="C1646" t="s">
        <v>3338</v>
      </c>
      <c r="D1646">
        <v>25.482400000000002</v>
      </c>
      <c r="E1646">
        <v>0</v>
      </c>
      <c r="F1646" t="s">
        <v>63201</v>
      </c>
      <c r="G1646" t="s">
        <v>72405</v>
      </c>
      <c r="H1646">
        <v>3.25</v>
      </c>
    </row>
    <row r="1647" spans="1:8" x14ac:dyDescent="0.3">
      <c r="A1647" t="s">
        <v>82990</v>
      </c>
      <c r="B1647" t="s">
        <v>628</v>
      </c>
      <c r="C1647" t="s">
        <v>3339</v>
      </c>
      <c r="D1647">
        <v>63.207800000000006</v>
      </c>
      <c r="E1647">
        <v>0</v>
      </c>
      <c r="F1647" t="s">
        <v>63202</v>
      </c>
      <c r="G1647" t="s">
        <v>72405</v>
      </c>
      <c r="H1647">
        <v>3.25</v>
      </c>
    </row>
    <row r="1648" spans="1:8" x14ac:dyDescent="0.3">
      <c r="A1648" t="s">
        <v>82990</v>
      </c>
      <c r="B1648" t="s">
        <v>629</v>
      </c>
      <c r="C1648" t="s">
        <v>3340</v>
      </c>
      <c r="D1648">
        <v>63.207800000000006</v>
      </c>
      <c r="E1648">
        <v>0</v>
      </c>
      <c r="F1648" t="s">
        <v>63203</v>
      </c>
      <c r="G1648" t="s">
        <v>72405</v>
      </c>
      <c r="H1648">
        <v>3.25</v>
      </c>
    </row>
    <row r="1649" spans="1:8" x14ac:dyDescent="0.3">
      <c r="A1649" t="s">
        <v>82990</v>
      </c>
      <c r="B1649" t="s">
        <v>630</v>
      </c>
      <c r="C1649" t="s">
        <v>3341</v>
      </c>
      <c r="D1649">
        <v>70.744399999999999</v>
      </c>
      <c r="E1649">
        <v>0</v>
      </c>
      <c r="F1649" t="s">
        <v>63204</v>
      </c>
      <c r="G1649" t="s">
        <v>72405</v>
      </c>
      <c r="H1649">
        <v>3.25</v>
      </c>
    </row>
    <row r="1650" spans="1:8" x14ac:dyDescent="0.3">
      <c r="A1650" t="s">
        <v>82990</v>
      </c>
      <c r="B1650" t="s">
        <v>631</v>
      </c>
      <c r="C1650" t="s">
        <v>3342</v>
      </c>
      <c r="D1650">
        <v>70.744399999999999</v>
      </c>
      <c r="E1650">
        <v>0</v>
      </c>
      <c r="F1650" t="s">
        <v>63205</v>
      </c>
      <c r="G1650" t="s">
        <v>72405</v>
      </c>
      <c r="H1650">
        <v>3.25</v>
      </c>
    </row>
    <row r="1651" spans="1:8" x14ac:dyDescent="0.3">
      <c r="A1651" t="s">
        <v>82990</v>
      </c>
      <c r="B1651" t="s">
        <v>632</v>
      </c>
      <c r="C1651" t="s">
        <v>3343</v>
      </c>
      <c r="D1651">
        <v>174.34880000000001</v>
      </c>
      <c r="E1651">
        <v>0</v>
      </c>
      <c r="F1651" t="s">
        <v>63206</v>
      </c>
      <c r="G1651" t="s">
        <v>72405</v>
      </c>
      <c r="H1651">
        <v>3.25</v>
      </c>
    </row>
    <row r="1652" spans="1:8" x14ac:dyDescent="0.3">
      <c r="A1652" t="s">
        <v>82990</v>
      </c>
      <c r="B1652" t="s">
        <v>633</v>
      </c>
      <c r="C1652" t="s">
        <v>3344</v>
      </c>
      <c r="D1652">
        <v>174.34880000000001</v>
      </c>
      <c r="E1652">
        <v>0</v>
      </c>
      <c r="F1652" t="s">
        <v>63207</v>
      </c>
      <c r="G1652" t="s">
        <v>72405</v>
      </c>
      <c r="H1652">
        <v>3.25</v>
      </c>
    </row>
    <row r="1653" spans="1:8" x14ac:dyDescent="0.3">
      <c r="A1653" t="s">
        <v>82990</v>
      </c>
      <c r="B1653" t="s">
        <v>634</v>
      </c>
      <c r="C1653" t="s">
        <v>3345</v>
      </c>
      <c r="D1653">
        <v>8.1938000000000013</v>
      </c>
      <c r="E1653">
        <v>0</v>
      </c>
      <c r="F1653" t="s">
        <v>63208</v>
      </c>
      <c r="G1653" t="s">
        <v>72405</v>
      </c>
      <c r="H1653">
        <v>3.25</v>
      </c>
    </row>
    <row r="1654" spans="1:8" x14ac:dyDescent="0.3">
      <c r="A1654" t="s">
        <v>82990</v>
      </c>
      <c r="B1654" t="s">
        <v>635</v>
      </c>
      <c r="C1654" t="s">
        <v>3346</v>
      </c>
      <c r="D1654">
        <v>8.1938000000000013</v>
      </c>
      <c r="E1654">
        <v>0</v>
      </c>
      <c r="F1654" t="s">
        <v>63209</v>
      </c>
      <c r="G1654" t="s">
        <v>72405</v>
      </c>
      <c r="H1654">
        <v>3.25</v>
      </c>
    </row>
    <row r="1655" spans="1:8" x14ac:dyDescent="0.3">
      <c r="A1655" t="s">
        <v>82990</v>
      </c>
      <c r="B1655" t="s">
        <v>636</v>
      </c>
      <c r="C1655" t="s">
        <v>3347</v>
      </c>
      <c r="D1655">
        <v>8.1938000000000013</v>
      </c>
      <c r="E1655">
        <v>0</v>
      </c>
      <c r="F1655" t="s">
        <v>63210</v>
      </c>
      <c r="G1655" t="s">
        <v>72405</v>
      </c>
      <c r="H1655">
        <v>3.25</v>
      </c>
    </row>
    <row r="1656" spans="1:8" x14ac:dyDescent="0.3">
      <c r="A1656" t="s">
        <v>82990</v>
      </c>
      <c r="B1656" t="s">
        <v>637</v>
      </c>
      <c r="C1656" t="s">
        <v>3348</v>
      </c>
      <c r="D1656">
        <v>8.9146000000000001</v>
      </c>
      <c r="E1656">
        <v>0</v>
      </c>
      <c r="F1656" t="s">
        <v>63211</v>
      </c>
      <c r="G1656" t="s">
        <v>72405</v>
      </c>
      <c r="H1656">
        <v>3.25</v>
      </c>
    </row>
    <row r="1657" spans="1:8" x14ac:dyDescent="0.3">
      <c r="A1657" t="s">
        <v>82990</v>
      </c>
      <c r="B1657" t="s">
        <v>638</v>
      </c>
      <c r="C1657" t="s">
        <v>3349</v>
      </c>
      <c r="D1657">
        <v>8.9146000000000001</v>
      </c>
      <c r="E1657">
        <v>0</v>
      </c>
      <c r="F1657" t="s">
        <v>63212</v>
      </c>
      <c r="G1657" t="s">
        <v>72405</v>
      </c>
      <c r="H1657">
        <v>3.25</v>
      </c>
    </row>
    <row r="1658" spans="1:8" x14ac:dyDescent="0.3">
      <c r="A1658" t="s">
        <v>82990</v>
      </c>
      <c r="B1658" t="s">
        <v>639</v>
      </c>
      <c r="C1658" t="s">
        <v>3350</v>
      </c>
      <c r="D1658">
        <v>8.9146000000000001</v>
      </c>
      <c r="E1658">
        <v>0</v>
      </c>
      <c r="F1658" t="s">
        <v>63213</v>
      </c>
      <c r="G1658" t="s">
        <v>72405</v>
      </c>
      <c r="H1658">
        <v>3.25</v>
      </c>
    </row>
    <row r="1659" spans="1:8" x14ac:dyDescent="0.3">
      <c r="A1659" t="s">
        <v>82990</v>
      </c>
      <c r="B1659" t="s">
        <v>640</v>
      </c>
      <c r="C1659" t="s">
        <v>3351</v>
      </c>
      <c r="D1659">
        <v>12.932</v>
      </c>
      <c r="E1659">
        <v>0</v>
      </c>
      <c r="F1659" t="s">
        <v>63214</v>
      </c>
      <c r="G1659" t="s">
        <v>72405</v>
      </c>
      <c r="H1659">
        <v>3.25</v>
      </c>
    </row>
    <row r="1660" spans="1:8" x14ac:dyDescent="0.3">
      <c r="A1660" t="s">
        <v>82990</v>
      </c>
      <c r="B1660" t="s">
        <v>641</v>
      </c>
      <c r="C1660" t="s">
        <v>3352</v>
      </c>
      <c r="D1660">
        <v>12.932</v>
      </c>
      <c r="E1660">
        <v>0</v>
      </c>
      <c r="F1660" t="s">
        <v>63215</v>
      </c>
      <c r="G1660" t="s">
        <v>72405</v>
      </c>
      <c r="H1660">
        <v>3.25</v>
      </c>
    </row>
    <row r="1661" spans="1:8" x14ac:dyDescent="0.3">
      <c r="A1661" t="s">
        <v>82990</v>
      </c>
      <c r="B1661" t="s">
        <v>642</v>
      </c>
      <c r="C1661" t="s">
        <v>3353</v>
      </c>
      <c r="D1661">
        <v>12.932</v>
      </c>
      <c r="E1661">
        <v>0</v>
      </c>
      <c r="F1661" t="s">
        <v>63216</v>
      </c>
      <c r="G1661" t="s">
        <v>72405</v>
      </c>
      <c r="H1661">
        <v>3.25</v>
      </c>
    </row>
    <row r="1662" spans="1:8" x14ac:dyDescent="0.3">
      <c r="A1662" t="s">
        <v>82990</v>
      </c>
      <c r="B1662" t="s">
        <v>643</v>
      </c>
      <c r="C1662" t="s">
        <v>3354</v>
      </c>
      <c r="D1662">
        <v>19.6524</v>
      </c>
      <c r="E1662">
        <v>0</v>
      </c>
      <c r="F1662" t="s">
        <v>63217</v>
      </c>
      <c r="G1662" t="s">
        <v>72405</v>
      </c>
      <c r="H1662">
        <v>3.25</v>
      </c>
    </row>
    <row r="1663" spans="1:8" x14ac:dyDescent="0.3">
      <c r="A1663" t="s">
        <v>82990</v>
      </c>
      <c r="B1663" t="s">
        <v>644</v>
      </c>
      <c r="C1663" t="s">
        <v>3355</v>
      </c>
      <c r="D1663">
        <v>19.6524</v>
      </c>
      <c r="E1663">
        <v>0</v>
      </c>
      <c r="F1663" t="s">
        <v>63218</v>
      </c>
      <c r="G1663" t="s">
        <v>72405</v>
      </c>
      <c r="H1663">
        <v>3.25</v>
      </c>
    </row>
    <row r="1664" spans="1:8" x14ac:dyDescent="0.3">
      <c r="A1664" t="s">
        <v>82990</v>
      </c>
      <c r="B1664" t="s">
        <v>645</v>
      </c>
      <c r="C1664" t="s">
        <v>3356</v>
      </c>
      <c r="D1664">
        <v>24.602600000000002</v>
      </c>
      <c r="E1664">
        <v>0</v>
      </c>
      <c r="F1664" t="s">
        <v>63219</v>
      </c>
      <c r="G1664" t="s">
        <v>72405</v>
      </c>
      <c r="H1664">
        <v>3.25</v>
      </c>
    </row>
    <row r="1665" spans="1:8" x14ac:dyDescent="0.3">
      <c r="A1665" t="s">
        <v>82990</v>
      </c>
      <c r="B1665" t="s">
        <v>646</v>
      </c>
      <c r="C1665" t="s">
        <v>3357</v>
      </c>
      <c r="D1665">
        <v>19.6524</v>
      </c>
      <c r="E1665">
        <v>0</v>
      </c>
      <c r="F1665" t="s">
        <v>63220</v>
      </c>
      <c r="G1665" t="s">
        <v>72405</v>
      </c>
      <c r="H1665">
        <v>3.25</v>
      </c>
    </row>
    <row r="1666" spans="1:8" x14ac:dyDescent="0.3">
      <c r="A1666" t="s">
        <v>82990</v>
      </c>
      <c r="B1666" t="s">
        <v>647</v>
      </c>
      <c r="C1666" t="s">
        <v>3358</v>
      </c>
      <c r="D1666">
        <v>24.602600000000002</v>
      </c>
      <c r="E1666">
        <v>0</v>
      </c>
      <c r="F1666" t="s">
        <v>63221</v>
      </c>
      <c r="G1666" t="s">
        <v>72405</v>
      </c>
      <c r="H1666">
        <v>3.25</v>
      </c>
    </row>
    <row r="1667" spans="1:8" x14ac:dyDescent="0.3">
      <c r="A1667" t="s">
        <v>82990</v>
      </c>
      <c r="B1667" t="s">
        <v>648</v>
      </c>
      <c r="C1667" t="s">
        <v>3359</v>
      </c>
      <c r="D1667">
        <v>11.935600000000001</v>
      </c>
      <c r="E1667">
        <v>0</v>
      </c>
      <c r="F1667" t="s">
        <v>63222</v>
      </c>
      <c r="G1667" t="s">
        <v>72405</v>
      </c>
      <c r="H1667">
        <v>3.25</v>
      </c>
    </row>
    <row r="1668" spans="1:8" x14ac:dyDescent="0.3">
      <c r="A1668" t="s">
        <v>82990</v>
      </c>
      <c r="B1668" t="s">
        <v>649</v>
      </c>
      <c r="C1668" t="s">
        <v>3360</v>
      </c>
      <c r="D1668">
        <v>24.602600000000002</v>
      </c>
      <c r="E1668">
        <v>0</v>
      </c>
      <c r="F1668" t="s">
        <v>63223</v>
      </c>
      <c r="G1668" t="s">
        <v>72405</v>
      </c>
      <c r="H1668">
        <v>3.25</v>
      </c>
    </row>
    <row r="1669" spans="1:8" x14ac:dyDescent="0.3">
      <c r="A1669" t="s">
        <v>82990</v>
      </c>
      <c r="B1669" t="s">
        <v>650</v>
      </c>
      <c r="C1669" t="s">
        <v>3361</v>
      </c>
      <c r="D1669">
        <v>29.362000000000002</v>
      </c>
      <c r="E1669">
        <v>0</v>
      </c>
      <c r="F1669" t="s">
        <v>63224</v>
      </c>
      <c r="G1669" t="s">
        <v>72405</v>
      </c>
      <c r="H1669">
        <v>3.25</v>
      </c>
    </row>
    <row r="1670" spans="1:8" x14ac:dyDescent="0.3">
      <c r="A1670" t="s">
        <v>82990</v>
      </c>
      <c r="B1670" t="s">
        <v>651</v>
      </c>
      <c r="C1670" t="s">
        <v>3362</v>
      </c>
      <c r="D1670">
        <v>31.111000000000004</v>
      </c>
      <c r="E1670">
        <v>0</v>
      </c>
      <c r="F1670" t="s">
        <v>63225</v>
      </c>
      <c r="G1670" t="s">
        <v>72405</v>
      </c>
      <c r="H1670">
        <v>3.25</v>
      </c>
    </row>
    <row r="1671" spans="1:8" x14ac:dyDescent="0.3">
      <c r="A1671" t="s">
        <v>82990</v>
      </c>
      <c r="B1671" t="s">
        <v>652</v>
      </c>
      <c r="C1671" t="s">
        <v>3363</v>
      </c>
      <c r="D1671">
        <v>32.255800000000001</v>
      </c>
      <c r="E1671">
        <v>0</v>
      </c>
      <c r="F1671" t="s">
        <v>63226</v>
      </c>
      <c r="G1671" t="s">
        <v>72405</v>
      </c>
      <c r="H1671">
        <v>3.25</v>
      </c>
    </row>
    <row r="1672" spans="1:8" x14ac:dyDescent="0.3">
      <c r="A1672" t="s">
        <v>82990</v>
      </c>
      <c r="B1672" t="s">
        <v>653</v>
      </c>
      <c r="C1672" t="s">
        <v>3364</v>
      </c>
      <c r="D1672">
        <v>32.255800000000001</v>
      </c>
      <c r="E1672">
        <v>0</v>
      </c>
      <c r="F1672" t="s">
        <v>63227</v>
      </c>
      <c r="G1672" t="s">
        <v>72405</v>
      </c>
      <c r="H1672">
        <v>3.25</v>
      </c>
    </row>
    <row r="1673" spans="1:8" x14ac:dyDescent="0.3">
      <c r="A1673" t="s">
        <v>82990</v>
      </c>
      <c r="B1673" t="s">
        <v>654</v>
      </c>
      <c r="C1673" t="s">
        <v>3365</v>
      </c>
      <c r="D1673">
        <v>34.757400000000004</v>
      </c>
      <c r="E1673">
        <v>0</v>
      </c>
      <c r="F1673" t="s">
        <v>63228</v>
      </c>
      <c r="G1673" t="s">
        <v>72405</v>
      </c>
      <c r="H1673">
        <v>3.25</v>
      </c>
    </row>
    <row r="1674" spans="1:8" x14ac:dyDescent="0.3">
      <c r="A1674" t="s">
        <v>82990</v>
      </c>
      <c r="B1674" t="s">
        <v>655</v>
      </c>
      <c r="C1674" t="s">
        <v>3366</v>
      </c>
      <c r="D1674">
        <v>50.212200000000003</v>
      </c>
      <c r="E1674">
        <v>0</v>
      </c>
      <c r="F1674" t="s">
        <v>63229</v>
      </c>
      <c r="G1674" t="s">
        <v>72405</v>
      </c>
      <c r="H1674">
        <v>3.25</v>
      </c>
    </row>
    <row r="1675" spans="1:8" x14ac:dyDescent="0.3">
      <c r="A1675" t="s">
        <v>82990</v>
      </c>
      <c r="B1675" t="s">
        <v>656</v>
      </c>
      <c r="C1675" t="s">
        <v>3367</v>
      </c>
      <c r="D1675">
        <v>50.212200000000003</v>
      </c>
      <c r="E1675">
        <v>0</v>
      </c>
      <c r="F1675" t="s">
        <v>63230</v>
      </c>
      <c r="G1675" t="s">
        <v>72405</v>
      </c>
      <c r="H1675">
        <v>3.25</v>
      </c>
    </row>
    <row r="1676" spans="1:8" x14ac:dyDescent="0.3">
      <c r="A1676" t="s">
        <v>82990</v>
      </c>
      <c r="B1676" t="s">
        <v>657</v>
      </c>
      <c r="C1676" t="s">
        <v>3368</v>
      </c>
      <c r="D1676">
        <v>52.321600000000004</v>
      </c>
      <c r="E1676">
        <v>0</v>
      </c>
      <c r="F1676" t="s">
        <v>63231</v>
      </c>
      <c r="G1676" t="s">
        <v>72405</v>
      </c>
      <c r="H1676">
        <v>3.25</v>
      </c>
    </row>
    <row r="1677" spans="1:8" x14ac:dyDescent="0.3">
      <c r="A1677" t="s">
        <v>82990</v>
      </c>
      <c r="B1677" t="s">
        <v>658</v>
      </c>
      <c r="C1677" t="s">
        <v>3369</v>
      </c>
      <c r="D1677">
        <v>90.174199999999999</v>
      </c>
      <c r="E1677">
        <v>0</v>
      </c>
      <c r="F1677" t="s">
        <v>63232</v>
      </c>
      <c r="G1677" t="s">
        <v>72405</v>
      </c>
      <c r="H1677">
        <v>3.25</v>
      </c>
    </row>
    <row r="1678" spans="1:8" x14ac:dyDescent="0.3">
      <c r="A1678" t="s">
        <v>82990</v>
      </c>
      <c r="B1678" t="s">
        <v>659</v>
      </c>
      <c r="C1678" t="s">
        <v>3370</v>
      </c>
      <c r="D1678">
        <v>108.2154</v>
      </c>
      <c r="E1678">
        <v>0</v>
      </c>
      <c r="F1678" t="s">
        <v>63233</v>
      </c>
      <c r="G1678" t="s">
        <v>72405</v>
      </c>
      <c r="H1678">
        <v>3.25</v>
      </c>
    </row>
    <row r="1679" spans="1:8" x14ac:dyDescent="0.3">
      <c r="A1679" t="s">
        <v>82990</v>
      </c>
      <c r="B1679" t="s">
        <v>660</v>
      </c>
      <c r="C1679" t="s">
        <v>3371</v>
      </c>
      <c r="D1679">
        <v>108.2154</v>
      </c>
      <c r="E1679">
        <v>0</v>
      </c>
      <c r="F1679" t="s">
        <v>63234</v>
      </c>
      <c r="G1679" t="s">
        <v>72405</v>
      </c>
      <c r="H1679">
        <v>3.25</v>
      </c>
    </row>
    <row r="1680" spans="1:8" x14ac:dyDescent="0.3">
      <c r="A1680" t="s">
        <v>82990</v>
      </c>
      <c r="B1680" t="s">
        <v>661</v>
      </c>
      <c r="C1680" t="s">
        <v>3372</v>
      </c>
      <c r="D1680">
        <v>209.25460000000001</v>
      </c>
      <c r="E1680">
        <v>0</v>
      </c>
      <c r="F1680" t="s">
        <v>63235</v>
      </c>
      <c r="G1680" t="s">
        <v>72405</v>
      </c>
      <c r="H1680">
        <v>3.25</v>
      </c>
    </row>
    <row r="1681" spans="1:8" x14ac:dyDescent="0.3">
      <c r="A1681" t="s">
        <v>82990</v>
      </c>
      <c r="B1681" t="s">
        <v>662</v>
      </c>
      <c r="C1681" t="s">
        <v>3373</v>
      </c>
      <c r="D1681">
        <v>209.25460000000001</v>
      </c>
      <c r="E1681">
        <v>0</v>
      </c>
      <c r="F1681" t="s">
        <v>63236</v>
      </c>
      <c r="G1681" t="s">
        <v>72405</v>
      </c>
      <c r="H1681">
        <v>3.25</v>
      </c>
    </row>
    <row r="1682" spans="1:8" x14ac:dyDescent="0.3">
      <c r="A1682" t="s">
        <v>82990</v>
      </c>
      <c r="B1682" t="s">
        <v>663</v>
      </c>
      <c r="C1682" t="s">
        <v>3374</v>
      </c>
      <c r="D1682">
        <v>90.174199999999999</v>
      </c>
      <c r="E1682">
        <v>0</v>
      </c>
      <c r="F1682" t="s">
        <v>63237</v>
      </c>
      <c r="G1682" t="s">
        <v>72405</v>
      </c>
      <c r="H1682">
        <v>3.25</v>
      </c>
    </row>
    <row r="1683" spans="1:8" x14ac:dyDescent="0.3">
      <c r="A1683" t="s">
        <v>82990</v>
      </c>
      <c r="B1683" t="s">
        <v>664</v>
      </c>
      <c r="C1683" t="s">
        <v>3375</v>
      </c>
      <c r="D1683">
        <v>8.1938000000000013</v>
      </c>
      <c r="E1683">
        <v>0</v>
      </c>
      <c r="F1683" t="s">
        <v>63238</v>
      </c>
      <c r="G1683" t="s">
        <v>72405</v>
      </c>
      <c r="H1683">
        <v>3.25</v>
      </c>
    </row>
    <row r="1684" spans="1:8" x14ac:dyDescent="0.3">
      <c r="A1684" t="s">
        <v>82990</v>
      </c>
      <c r="B1684" t="s">
        <v>665</v>
      </c>
      <c r="C1684" t="s">
        <v>3376</v>
      </c>
      <c r="D1684">
        <v>8.1938000000000013</v>
      </c>
      <c r="E1684">
        <v>0</v>
      </c>
      <c r="F1684" t="s">
        <v>63239</v>
      </c>
      <c r="G1684" t="s">
        <v>72405</v>
      </c>
      <c r="H1684">
        <v>3.25</v>
      </c>
    </row>
    <row r="1685" spans="1:8" x14ac:dyDescent="0.3">
      <c r="A1685" t="s">
        <v>82990</v>
      </c>
      <c r="B1685" t="s">
        <v>666</v>
      </c>
      <c r="C1685" t="s">
        <v>3377</v>
      </c>
      <c r="D1685">
        <v>8.1938000000000013</v>
      </c>
      <c r="E1685">
        <v>0</v>
      </c>
      <c r="F1685" t="s">
        <v>63240</v>
      </c>
      <c r="G1685" t="s">
        <v>72405</v>
      </c>
      <c r="H1685">
        <v>3.25</v>
      </c>
    </row>
    <row r="1686" spans="1:8" x14ac:dyDescent="0.3">
      <c r="A1686" t="s">
        <v>82990</v>
      </c>
      <c r="B1686" t="s">
        <v>667</v>
      </c>
      <c r="C1686" t="s">
        <v>3378</v>
      </c>
      <c r="D1686">
        <v>8.9146000000000001</v>
      </c>
      <c r="E1686">
        <v>0</v>
      </c>
      <c r="F1686" t="s">
        <v>63241</v>
      </c>
      <c r="G1686" t="s">
        <v>72405</v>
      </c>
      <c r="H1686">
        <v>3.25</v>
      </c>
    </row>
    <row r="1687" spans="1:8" x14ac:dyDescent="0.3">
      <c r="A1687" t="s">
        <v>82990</v>
      </c>
      <c r="B1687" t="s">
        <v>668</v>
      </c>
      <c r="C1687" t="s">
        <v>3379</v>
      </c>
      <c r="D1687">
        <v>8.9146000000000001</v>
      </c>
      <c r="E1687">
        <v>0</v>
      </c>
      <c r="F1687" t="s">
        <v>63242</v>
      </c>
      <c r="G1687" t="s">
        <v>72405</v>
      </c>
      <c r="H1687">
        <v>3.25</v>
      </c>
    </row>
    <row r="1688" spans="1:8" x14ac:dyDescent="0.3">
      <c r="A1688" t="s">
        <v>82990</v>
      </c>
      <c r="B1688" t="s">
        <v>669</v>
      </c>
      <c r="C1688" t="s">
        <v>3380</v>
      </c>
      <c r="D1688">
        <v>8.9146000000000001</v>
      </c>
      <c r="E1688">
        <v>0</v>
      </c>
      <c r="F1688" t="s">
        <v>63243</v>
      </c>
      <c r="G1688" t="s">
        <v>72405</v>
      </c>
      <c r="H1688">
        <v>3.25</v>
      </c>
    </row>
    <row r="1689" spans="1:8" x14ac:dyDescent="0.3">
      <c r="A1689" t="s">
        <v>82990</v>
      </c>
      <c r="B1689" t="s">
        <v>670</v>
      </c>
      <c r="C1689" t="s">
        <v>3381</v>
      </c>
      <c r="D1689">
        <v>12.932</v>
      </c>
      <c r="E1689">
        <v>0</v>
      </c>
      <c r="F1689" t="s">
        <v>63244</v>
      </c>
      <c r="G1689" t="s">
        <v>72405</v>
      </c>
      <c r="H1689">
        <v>3.25</v>
      </c>
    </row>
    <row r="1690" spans="1:8" x14ac:dyDescent="0.3">
      <c r="A1690" t="s">
        <v>82990</v>
      </c>
      <c r="B1690" t="s">
        <v>671</v>
      </c>
      <c r="C1690" t="s">
        <v>3382</v>
      </c>
      <c r="D1690">
        <v>12.932</v>
      </c>
      <c r="E1690">
        <v>0</v>
      </c>
      <c r="F1690" t="s">
        <v>63245</v>
      </c>
      <c r="G1690" t="s">
        <v>72405</v>
      </c>
      <c r="H1690">
        <v>3.25</v>
      </c>
    </row>
    <row r="1691" spans="1:8" x14ac:dyDescent="0.3">
      <c r="A1691" t="s">
        <v>82990</v>
      </c>
      <c r="B1691" t="s">
        <v>672</v>
      </c>
      <c r="C1691" t="s">
        <v>3383</v>
      </c>
      <c r="D1691">
        <v>12.932</v>
      </c>
      <c r="E1691">
        <v>0</v>
      </c>
      <c r="F1691" t="s">
        <v>63246</v>
      </c>
      <c r="G1691" t="s">
        <v>72405</v>
      </c>
      <c r="H1691">
        <v>3.25</v>
      </c>
    </row>
    <row r="1692" spans="1:8" x14ac:dyDescent="0.3">
      <c r="A1692" t="s">
        <v>82990</v>
      </c>
      <c r="B1692" t="s">
        <v>673</v>
      </c>
      <c r="C1692" t="s">
        <v>3384</v>
      </c>
      <c r="D1692">
        <v>16.504200000000001</v>
      </c>
      <c r="E1692">
        <v>0.14199999999999999</v>
      </c>
      <c r="F1692" t="s">
        <v>63247</v>
      </c>
      <c r="G1692" t="s">
        <v>72405</v>
      </c>
      <c r="H1692">
        <v>3.25</v>
      </c>
    </row>
    <row r="1693" spans="1:8" x14ac:dyDescent="0.3">
      <c r="A1693" t="s">
        <v>82990</v>
      </c>
      <c r="B1693" t="s">
        <v>674</v>
      </c>
      <c r="C1693" t="s">
        <v>3385</v>
      </c>
      <c r="D1693">
        <v>19.6524</v>
      </c>
      <c r="E1693">
        <v>0.14199999999999999</v>
      </c>
      <c r="F1693" t="s">
        <v>63248</v>
      </c>
      <c r="G1693" t="s">
        <v>72405</v>
      </c>
      <c r="H1693">
        <v>3.25</v>
      </c>
    </row>
    <row r="1694" spans="1:8" x14ac:dyDescent="0.3">
      <c r="A1694" t="s">
        <v>82990</v>
      </c>
      <c r="B1694" t="s">
        <v>675</v>
      </c>
      <c r="C1694" t="s">
        <v>3386</v>
      </c>
      <c r="D1694">
        <v>24.602600000000002</v>
      </c>
      <c r="E1694">
        <v>0</v>
      </c>
      <c r="F1694" t="s">
        <v>63249</v>
      </c>
      <c r="G1694" t="s">
        <v>72405</v>
      </c>
      <c r="H1694">
        <v>3.25</v>
      </c>
    </row>
    <row r="1695" spans="1:8" x14ac:dyDescent="0.3">
      <c r="A1695" t="s">
        <v>82990</v>
      </c>
      <c r="B1695" t="s">
        <v>676</v>
      </c>
      <c r="C1695" t="s">
        <v>3387</v>
      </c>
      <c r="D1695">
        <v>19.6524</v>
      </c>
      <c r="E1695">
        <v>0</v>
      </c>
      <c r="F1695" t="s">
        <v>63250</v>
      </c>
      <c r="G1695" t="s">
        <v>72405</v>
      </c>
      <c r="H1695">
        <v>3.25</v>
      </c>
    </row>
    <row r="1696" spans="1:8" x14ac:dyDescent="0.3">
      <c r="A1696" t="s">
        <v>82990</v>
      </c>
      <c r="B1696" t="s">
        <v>677</v>
      </c>
      <c r="C1696" t="s">
        <v>3388</v>
      </c>
      <c r="D1696">
        <v>24.602600000000002</v>
      </c>
      <c r="E1696">
        <v>0</v>
      </c>
      <c r="F1696" t="s">
        <v>63251</v>
      </c>
      <c r="G1696" t="s">
        <v>72405</v>
      </c>
      <c r="H1696">
        <v>3.25</v>
      </c>
    </row>
    <row r="1697" spans="1:8" x14ac:dyDescent="0.3">
      <c r="A1697" t="s">
        <v>82990</v>
      </c>
      <c r="B1697" t="s">
        <v>678</v>
      </c>
      <c r="C1697" t="s">
        <v>3389</v>
      </c>
      <c r="D1697">
        <v>29.362000000000002</v>
      </c>
      <c r="E1697">
        <v>0</v>
      </c>
      <c r="F1697" t="s">
        <v>63252</v>
      </c>
      <c r="G1697" t="s">
        <v>72405</v>
      </c>
      <c r="H1697">
        <v>3.25</v>
      </c>
    </row>
    <row r="1698" spans="1:8" x14ac:dyDescent="0.3">
      <c r="A1698" t="s">
        <v>82990</v>
      </c>
      <c r="B1698" t="s">
        <v>679</v>
      </c>
      <c r="C1698" t="s">
        <v>3390</v>
      </c>
      <c r="D1698">
        <v>24.602600000000002</v>
      </c>
      <c r="E1698">
        <v>0</v>
      </c>
      <c r="F1698" t="s">
        <v>63253</v>
      </c>
      <c r="G1698" t="s">
        <v>72405</v>
      </c>
      <c r="H1698">
        <v>3.25</v>
      </c>
    </row>
    <row r="1699" spans="1:8" x14ac:dyDescent="0.3">
      <c r="A1699" t="s">
        <v>82990</v>
      </c>
      <c r="B1699" t="s">
        <v>680</v>
      </c>
      <c r="C1699" t="s">
        <v>3391</v>
      </c>
      <c r="D1699">
        <v>29.362000000000002</v>
      </c>
      <c r="E1699">
        <v>0</v>
      </c>
      <c r="F1699" t="s">
        <v>63254</v>
      </c>
      <c r="G1699" t="s">
        <v>72405</v>
      </c>
      <c r="H1699">
        <v>3.25</v>
      </c>
    </row>
    <row r="1700" spans="1:8" x14ac:dyDescent="0.3">
      <c r="A1700" t="s">
        <v>82990</v>
      </c>
      <c r="B1700" t="s">
        <v>681</v>
      </c>
      <c r="C1700" t="s">
        <v>3392</v>
      </c>
      <c r="D1700">
        <v>31.111000000000004</v>
      </c>
      <c r="E1700">
        <v>0</v>
      </c>
      <c r="F1700" t="s">
        <v>63255</v>
      </c>
      <c r="G1700" t="s">
        <v>72405</v>
      </c>
      <c r="H1700">
        <v>3.25</v>
      </c>
    </row>
    <row r="1701" spans="1:8" x14ac:dyDescent="0.3">
      <c r="A1701" t="s">
        <v>82990</v>
      </c>
      <c r="B1701" t="s">
        <v>682</v>
      </c>
      <c r="C1701" t="s">
        <v>3393</v>
      </c>
      <c r="D1701">
        <v>32.255800000000001</v>
      </c>
      <c r="E1701">
        <v>0</v>
      </c>
      <c r="F1701" t="s">
        <v>63256</v>
      </c>
      <c r="G1701" t="s">
        <v>72405</v>
      </c>
      <c r="H1701">
        <v>3.25</v>
      </c>
    </row>
    <row r="1702" spans="1:8" x14ac:dyDescent="0.3">
      <c r="A1702" t="s">
        <v>82990</v>
      </c>
      <c r="B1702" t="s">
        <v>683</v>
      </c>
      <c r="C1702" t="s">
        <v>3394</v>
      </c>
      <c r="D1702">
        <v>32.255800000000001</v>
      </c>
      <c r="E1702">
        <v>0</v>
      </c>
      <c r="F1702" t="s">
        <v>63257</v>
      </c>
      <c r="G1702" t="s">
        <v>72405</v>
      </c>
      <c r="H1702">
        <v>3.25</v>
      </c>
    </row>
    <row r="1703" spans="1:8" x14ac:dyDescent="0.3">
      <c r="A1703" t="s">
        <v>82990</v>
      </c>
      <c r="B1703" t="s">
        <v>684</v>
      </c>
      <c r="C1703" t="s">
        <v>3395</v>
      </c>
      <c r="D1703">
        <v>34.757400000000004</v>
      </c>
      <c r="E1703">
        <v>0</v>
      </c>
      <c r="F1703" t="s">
        <v>63258</v>
      </c>
      <c r="G1703" t="s">
        <v>72405</v>
      </c>
      <c r="H1703">
        <v>3.25</v>
      </c>
    </row>
    <row r="1704" spans="1:8" x14ac:dyDescent="0.3">
      <c r="A1704" t="s">
        <v>82990</v>
      </c>
      <c r="B1704" t="s">
        <v>685</v>
      </c>
      <c r="C1704" t="s">
        <v>3396</v>
      </c>
      <c r="D1704">
        <v>50.212200000000003</v>
      </c>
      <c r="E1704">
        <v>0</v>
      </c>
      <c r="F1704" t="s">
        <v>63259</v>
      </c>
      <c r="G1704" t="s">
        <v>72405</v>
      </c>
      <c r="H1704">
        <v>3.25</v>
      </c>
    </row>
    <row r="1705" spans="1:8" x14ac:dyDescent="0.3">
      <c r="A1705" t="s">
        <v>82990</v>
      </c>
      <c r="B1705" t="s">
        <v>686</v>
      </c>
      <c r="C1705" t="s">
        <v>3397</v>
      </c>
      <c r="D1705">
        <v>50.212200000000003</v>
      </c>
      <c r="E1705">
        <v>0</v>
      </c>
      <c r="F1705" t="s">
        <v>63260</v>
      </c>
      <c r="G1705" t="s">
        <v>72405</v>
      </c>
      <c r="H1705">
        <v>3.25</v>
      </c>
    </row>
    <row r="1706" spans="1:8" x14ac:dyDescent="0.3">
      <c r="A1706" t="s">
        <v>82990</v>
      </c>
      <c r="B1706" t="s">
        <v>687</v>
      </c>
      <c r="C1706" t="s">
        <v>3398</v>
      </c>
      <c r="D1706">
        <v>52.321600000000004</v>
      </c>
      <c r="E1706">
        <v>0</v>
      </c>
      <c r="F1706" t="s">
        <v>63261</v>
      </c>
      <c r="G1706" t="s">
        <v>72405</v>
      </c>
      <c r="H1706">
        <v>3.25</v>
      </c>
    </row>
    <row r="1707" spans="1:8" x14ac:dyDescent="0.3">
      <c r="A1707" t="s">
        <v>82990</v>
      </c>
      <c r="B1707" t="s">
        <v>688</v>
      </c>
      <c r="C1707" t="s">
        <v>3399</v>
      </c>
      <c r="D1707">
        <v>90.174199999999999</v>
      </c>
      <c r="E1707">
        <v>0</v>
      </c>
      <c r="F1707" t="s">
        <v>63262</v>
      </c>
      <c r="G1707" t="s">
        <v>72405</v>
      </c>
      <c r="H1707">
        <v>3.25</v>
      </c>
    </row>
    <row r="1708" spans="1:8" x14ac:dyDescent="0.3">
      <c r="A1708" t="s">
        <v>82990</v>
      </c>
      <c r="B1708" t="s">
        <v>689</v>
      </c>
      <c r="C1708" t="s">
        <v>3400</v>
      </c>
      <c r="D1708">
        <v>90.174199999999999</v>
      </c>
      <c r="E1708">
        <v>0</v>
      </c>
      <c r="F1708" t="s">
        <v>63263</v>
      </c>
      <c r="G1708" t="s">
        <v>72405</v>
      </c>
      <c r="H1708">
        <v>3.25</v>
      </c>
    </row>
    <row r="1709" spans="1:8" x14ac:dyDescent="0.3">
      <c r="A1709" t="s">
        <v>82990</v>
      </c>
      <c r="B1709" t="s">
        <v>690</v>
      </c>
      <c r="C1709" t="s">
        <v>3401</v>
      </c>
      <c r="D1709">
        <v>108.2154</v>
      </c>
      <c r="E1709">
        <v>0</v>
      </c>
      <c r="F1709" t="s">
        <v>63264</v>
      </c>
      <c r="G1709" t="s">
        <v>72405</v>
      </c>
      <c r="H1709">
        <v>3.25</v>
      </c>
    </row>
    <row r="1710" spans="1:8" x14ac:dyDescent="0.3">
      <c r="A1710" t="s">
        <v>82990</v>
      </c>
      <c r="B1710" t="s">
        <v>691</v>
      </c>
      <c r="C1710" t="s">
        <v>3402</v>
      </c>
      <c r="D1710">
        <v>108.2154</v>
      </c>
      <c r="E1710">
        <v>0</v>
      </c>
      <c r="F1710" t="s">
        <v>63265</v>
      </c>
      <c r="G1710" t="s">
        <v>72405</v>
      </c>
      <c r="H1710">
        <v>3.25</v>
      </c>
    </row>
    <row r="1711" spans="1:8" x14ac:dyDescent="0.3">
      <c r="A1711" t="s">
        <v>82990</v>
      </c>
      <c r="B1711" t="s">
        <v>692</v>
      </c>
      <c r="C1711" t="s">
        <v>3403</v>
      </c>
      <c r="D1711">
        <v>209.25460000000001</v>
      </c>
      <c r="E1711">
        <v>0</v>
      </c>
      <c r="F1711" t="s">
        <v>63266</v>
      </c>
      <c r="G1711" t="s">
        <v>72405</v>
      </c>
      <c r="H1711">
        <v>3.25</v>
      </c>
    </row>
    <row r="1712" spans="1:8" x14ac:dyDescent="0.3">
      <c r="A1712" t="s">
        <v>82990</v>
      </c>
      <c r="B1712" t="s">
        <v>693</v>
      </c>
      <c r="C1712" t="s">
        <v>3404</v>
      </c>
      <c r="D1712">
        <v>209.25460000000001</v>
      </c>
      <c r="E1712">
        <v>0</v>
      </c>
      <c r="F1712" t="s">
        <v>63267</v>
      </c>
      <c r="G1712" t="s">
        <v>72405</v>
      </c>
      <c r="H1712">
        <v>3.25</v>
      </c>
    </row>
    <row r="1713" spans="1:8" x14ac:dyDescent="0.3">
      <c r="A1713" t="s">
        <v>82990</v>
      </c>
      <c r="B1713" t="s">
        <v>694</v>
      </c>
      <c r="C1713" t="s">
        <v>3405</v>
      </c>
      <c r="D1713">
        <v>9.0206</v>
      </c>
      <c r="E1713">
        <v>0</v>
      </c>
      <c r="F1713" t="s">
        <v>63268</v>
      </c>
      <c r="G1713" t="s">
        <v>72405</v>
      </c>
      <c r="H1713">
        <v>3.25</v>
      </c>
    </row>
    <row r="1714" spans="1:8" x14ac:dyDescent="0.3">
      <c r="A1714" t="s">
        <v>82990</v>
      </c>
      <c r="B1714" t="s">
        <v>695</v>
      </c>
      <c r="C1714" t="s">
        <v>3406</v>
      </c>
      <c r="D1714">
        <v>9.0206</v>
      </c>
      <c r="E1714">
        <v>0</v>
      </c>
      <c r="F1714" t="s">
        <v>63269</v>
      </c>
      <c r="G1714" t="s">
        <v>72405</v>
      </c>
      <c r="H1714">
        <v>3.25</v>
      </c>
    </row>
    <row r="1715" spans="1:8" x14ac:dyDescent="0.3">
      <c r="A1715" t="s">
        <v>82990</v>
      </c>
      <c r="B1715" t="s">
        <v>696</v>
      </c>
      <c r="C1715" t="s">
        <v>3407</v>
      </c>
      <c r="D1715">
        <v>9.0206</v>
      </c>
      <c r="E1715">
        <v>0</v>
      </c>
      <c r="F1715" t="s">
        <v>63270</v>
      </c>
      <c r="G1715" t="s">
        <v>72405</v>
      </c>
      <c r="H1715">
        <v>3.25</v>
      </c>
    </row>
    <row r="1716" spans="1:8" x14ac:dyDescent="0.3">
      <c r="A1716" t="s">
        <v>82990</v>
      </c>
      <c r="B1716" t="s">
        <v>697</v>
      </c>
      <c r="C1716" t="s">
        <v>3408</v>
      </c>
      <c r="D1716">
        <v>9.7838000000000012</v>
      </c>
      <c r="E1716">
        <v>0</v>
      </c>
      <c r="F1716" t="s">
        <v>63271</v>
      </c>
      <c r="G1716" t="s">
        <v>72405</v>
      </c>
      <c r="H1716">
        <v>3.25</v>
      </c>
    </row>
    <row r="1717" spans="1:8" x14ac:dyDescent="0.3">
      <c r="A1717" t="s">
        <v>82990</v>
      </c>
      <c r="B1717" t="s">
        <v>698</v>
      </c>
      <c r="C1717" t="s">
        <v>3409</v>
      </c>
      <c r="D1717">
        <v>9.7838000000000012</v>
      </c>
      <c r="E1717">
        <v>0</v>
      </c>
      <c r="F1717" t="s">
        <v>63272</v>
      </c>
      <c r="G1717" t="s">
        <v>72405</v>
      </c>
      <c r="H1717">
        <v>3.25</v>
      </c>
    </row>
    <row r="1718" spans="1:8" x14ac:dyDescent="0.3">
      <c r="A1718" t="s">
        <v>82990</v>
      </c>
      <c r="B1718" t="s">
        <v>699</v>
      </c>
      <c r="C1718" t="s">
        <v>3410</v>
      </c>
      <c r="D1718">
        <v>9.7838000000000012</v>
      </c>
      <c r="E1718">
        <v>0</v>
      </c>
      <c r="F1718" t="s">
        <v>63273</v>
      </c>
      <c r="G1718" t="s">
        <v>72405</v>
      </c>
      <c r="H1718">
        <v>3.25</v>
      </c>
    </row>
    <row r="1719" spans="1:8" x14ac:dyDescent="0.3">
      <c r="A1719" t="s">
        <v>82990</v>
      </c>
      <c r="B1719" t="s">
        <v>700</v>
      </c>
      <c r="C1719" t="s">
        <v>3411</v>
      </c>
      <c r="D1719">
        <v>14.214600000000001</v>
      </c>
      <c r="E1719">
        <v>0</v>
      </c>
      <c r="F1719" t="s">
        <v>63274</v>
      </c>
      <c r="G1719" t="s">
        <v>72405</v>
      </c>
      <c r="H1719">
        <v>3.25</v>
      </c>
    </row>
    <row r="1720" spans="1:8" x14ac:dyDescent="0.3">
      <c r="A1720" t="s">
        <v>82990</v>
      </c>
      <c r="B1720" t="s">
        <v>701</v>
      </c>
      <c r="C1720" t="s">
        <v>3412</v>
      </c>
      <c r="D1720">
        <v>14.214600000000001</v>
      </c>
      <c r="E1720">
        <v>0</v>
      </c>
      <c r="F1720" t="s">
        <v>63275</v>
      </c>
      <c r="G1720" t="s">
        <v>72405</v>
      </c>
      <c r="H1720">
        <v>3.25</v>
      </c>
    </row>
    <row r="1721" spans="1:8" x14ac:dyDescent="0.3">
      <c r="A1721" t="s">
        <v>82990</v>
      </c>
      <c r="B1721" t="s">
        <v>702</v>
      </c>
      <c r="C1721" t="s">
        <v>3413</v>
      </c>
      <c r="D1721">
        <v>14.214600000000001</v>
      </c>
      <c r="E1721">
        <v>0</v>
      </c>
      <c r="F1721" t="s">
        <v>63276</v>
      </c>
      <c r="G1721" t="s">
        <v>72405</v>
      </c>
      <c r="H1721">
        <v>3.25</v>
      </c>
    </row>
    <row r="1722" spans="1:8" x14ac:dyDescent="0.3">
      <c r="A1722" t="s">
        <v>82990</v>
      </c>
      <c r="B1722" t="s">
        <v>703</v>
      </c>
      <c r="C1722" t="s">
        <v>3414</v>
      </c>
      <c r="D1722">
        <v>21.592200000000002</v>
      </c>
      <c r="E1722">
        <v>0</v>
      </c>
      <c r="F1722" t="s">
        <v>63277</v>
      </c>
      <c r="G1722" t="s">
        <v>72405</v>
      </c>
      <c r="H1722">
        <v>3.25</v>
      </c>
    </row>
    <row r="1723" spans="1:8" x14ac:dyDescent="0.3">
      <c r="A1723" t="s">
        <v>82990</v>
      </c>
      <c r="B1723" t="s">
        <v>704</v>
      </c>
      <c r="C1723" t="s">
        <v>3415</v>
      </c>
      <c r="D1723">
        <v>27.093599999999999</v>
      </c>
      <c r="E1723">
        <v>0</v>
      </c>
      <c r="F1723" t="s">
        <v>63278</v>
      </c>
      <c r="G1723" t="s">
        <v>72405</v>
      </c>
      <c r="H1723">
        <v>3.25</v>
      </c>
    </row>
    <row r="1724" spans="1:8" x14ac:dyDescent="0.3">
      <c r="A1724" t="s">
        <v>82990</v>
      </c>
      <c r="B1724" t="s">
        <v>705</v>
      </c>
      <c r="C1724" t="s">
        <v>3416</v>
      </c>
      <c r="D1724">
        <v>21.592200000000002</v>
      </c>
      <c r="E1724">
        <v>0</v>
      </c>
      <c r="F1724" t="s">
        <v>63279</v>
      </c>
      <c r="G1724" t="s">
        <v>72405</v>
      </c>
      <c r="H1724">
        <v>3.25</v>
      </c>
    </row>
    <row r="1725" spans="1:8" x14ac:dyDescent="0.3">
      <c r="A1725" t="s">
        <v>82990</v>
      </c>
      <c r="B1725" t="s">
        <v>706</v>
      </c>
      <c r="C1725" t="s">
        <v>3417</v>
      </c>
      <c r="D1725">
        <v>27.093599999999999</v>
      </c>
      <c r="E1725">
        <v>0</v>
      </c>
      <c r="F1725" t="s">
        <v>63280</v>
      </c>
      <c r="G1725" t="s">
        <v>72405</v>
      </c>
      <c r="H1725">
        <v>3.25</v>
      </c>
    </row>
    <row r="1726" spans="1:8" x14ac:dyDescent="0.3">
      <c r="A1726" t="s">
        <v>82990</v>
      </c>
      <c r="B1726" t="s">
        <v>707</v>
      </c>
      <c r="C1726" t="s">
        <v>3418</v>
      </c>
      <c r="D1726">
        <v>32.298200000000001</v>
      </c>
      <c r="E1726">
        <v>0</v>
      </c>
      <c r="F1726" t="s">
        <v>63281</v>
      </c>
      <c r="G1726" t="s">
        <v>72405</v>
      </c>
      <c r="H1726">
        <v>3.25</v>
      </c>
    </row>
    <row r="1727" spans="1:8" x14ac:dyDescent="0.3">
      <c r="A1727" t="s">
        <v>82990</v>
      </c>
      <c r="B1727" t="s">
        <v>708</v>
      </c>
      <c r="C1727" t="s">
        <v>3419</v>
      </c>
      <c r="D1727">
        <v>27.093599999999999</v>
      </c>
      <c r="E1727">
        <v>0</v>
      </c>
      <c r="F1727" t="s">
        <v>63282</v>
      </c>
      <c r="G1727" t="s">
        <v>72405</v>
      </c>
      <c r="H1727">
        <v>3.25</v>
      </c>
    </row>
    <row r="1728" spans="1:8" x14ac:dyDescent="0.3">
      <c r="A1728" t="s">
        <v>82990</v>
      </c>
      <c r="B1728" t="s">
        <v>709</v>
      </c>
      <c r="C1728" t="s">
        <v>3420</v>
      </c>
      <c r="D1728">
        <v>32.298200000000001</v>
      </c>
      <c r="E1728">
        <v>0</v>
      </c>
      <c r="F1728" t="s">
        <v>63283</v>
      </c>
      <c r="G1728" t="s">
        <v>72405</v>
      </c>
      <c r="H1728">
        <v>3.25</v>
      </c>
    </row>
    <row r="1729" spans="1:8" x14ac:dyDescent="0.3">
      <c r="A1729" t="s">
        <v>82990</v>
      </c>
      <c r="B1729" t="s">
        <v>710</v>
      </c>
      <c r="C1729" t="s">
        <v>3421</v>
      </c>
      <c r="D1729">
        <v>34.2592</v>
      </c>
      <c r="E1729">
        <v>0</v>
      </c>
      <c r="F1729" t="s">
        <v>63284</v>
      </c>
      <c r="G1729" t="s">
        <v>72405</v>
      </c>
      <c r="H1729">
        <v>3.25</v>
      </c>
    </row>
    <row r="1730" spans="1:8" x14ac:dyDescent="0.3">
      <c r="A1730" t="s">
        <v>82990</v>
      </c>
      <c r="B1730" t="s">
        <v>711</v>
      </c>
      <c r="C1730" t="s">
        <v>3422</v>
      </c>
      <c r="D1730">
        <v>35.488799999999998</v>
      </c>
      <c r="E1730">
        <v>0</v>
      </c>
      <c r="F1730" t="s">
        <v>63285</v>
      </c>
      <c r="G1730" t="s">
        <v>72405</v>
      </c>
      <c r="H1730">
        <v>3.25</v>
      </c>
    </row>
    <row r="1731" spans="1:8" x14ac:dyDescent="0.3">
      <c r="A1731" t="s">
        <v>82990</v>
      </c>
      <c r="B1731" t="s">
        <v>712</v>
      </c>
      <c r="C1731" t="s">
        <v>3423</v>
      </c>
      <c r="D1731">
        <v>35.488799999999998</v>
      </c>
      <c r="E1731">
        <v>0</v>
      </c>
      <c r="F1731" t="s">
        <v>63286</v>
      </c>
      <c r="G1731" t="s">
        <v>72405</v>
      </c>
      <c r="H1731">
        <v>3.25</v>
      </c>
    </row>
    <row r="1732" spans="1:8" x14ac:dyDescent="0.3">
      <c r="A1732" t="s">
        <v>82990</v>
      </c>
      <c r="B1732" t="s">
        <v>713</v>
      </c>
      <c r="C1732" t="s">
        <v>3424</v>
      </c>
      <c r="D1732">
        <v>38.223600000000005</v>
      </c>
      <c r="E1732">
        <v>0</v>
      </c>
      <c r="F1732" t="s">
        <v>63287</v>
      </c>
      <c r="G1732" t="s">
        <v>72405</v>
      </c>
      <c r="H1732">
        <v>3.25</v>
      </c>
    </row>
    <row r="1733" spans="1:8" x14ac:dyDescent="0.3">
      <c r="A1733" t="s">
        <v>82990</v>
      </c>
      <c r="B1733" t="s">
        <v>714</v>
      </c>
      <c r="C1733" t="s">
        <v>3425</v>
      </c>
      <c r="D1733">
        <v>55.204799999999999</v>
      </c>
      <c r="E1733">
        <v>0</v>
      </c>
      <c r="F1733" t="s">
        <v>63288</v>
      </c>
      <c r="G1733" t="s">
        <v>72405</v>
      </c>
      <c r="H1733">
        <v>3.25</v>
      </c>
    </row>
    <row r="1734" spans="1:8" x14ac:dyDescent="0.3">
      <c r="A1734" t="s">
        <v>82990</v>
      </c>
      <c r="B1734" t="s">
        <v>715</v>
      </c>
      <c r="C1734" t="s">
        <v>3426</v>
      </c>
      <c r="D1734">
        <v>55.204799999999999</v>
      </c>
      <c r="E1734">
        <v>0</v>
      </c>
      <c r="F1734" t="s">
        <v>63289</v>
      </c>
      <c r="G1734" t="s">
        <v>72405</v>
      </c>
      <c r="H1734">
        <v>3.25</v>
      </c>
    </row>
    <row r="1735" spans="1:8" x14ac:dyDescent="0.3">
      <c r="A1735" t="s">
        <v>82990</v>
      </c>
      <c r="B1735" t="s">
        <v>716</v>
      </c>
      <c r="C1735" t="s">
        <v>3427</v>
      </c>
      <c r="D1735">
        <v>57.536800000000007</v>
      </c>
      <c r="E1735">
        <v>0</v>
      </c>
      <c r="F1735" t="s">
        <v>63290</v>
      </c>
      <c r="G1735" t="s">
        <v>72405</v>
      </c>
      <c r="H1735">
        <v>3.25</v>
      </c>
    </row>
    <row r="1736" spans="1:8" x14ac:dyDescent="0.3">
      <c r="A1736" t="s">
        <v>82990</v>
      </c>
      <c r="B1736" t="s">
        <v>717</v>
      </c>
      <c r="C1736" t="s">
        <v>3428</v>
      </c>
      <c r="D1736">
        <v>99.141800000000003</v>
      </c>
      <c r="E1736">
        <v>0</v>
      </c>
      <c r="F1736" t="s">
        <v>63291</v>
      </c>
      <c r="G1736" t="s">
        <v>72405</v>
      </c>
      <c r="H1736">
        <v>3.25</v>
      </c>
    </row>
    <row r="1737" spans="1:8" x14ac:dyDescent="0.3">
      <c r="A1737" t="s">
        <v>82990</v>
      </c>
      <c r="B1737" t="s">
        <v>718</v>
      </c>
      <c r="C1737" t="s">
        <v>3429</v>
      </c>
      <c r="D1737">
        <v>99.141800000000003</v>
      </c>
      <c r="E1737">
        <v>0</v>
      </c>
      <c r="F1737" t="s">
        <v>63292</v>
      </c>
      <c r="G1737" t="s">
        <v>72405</v>
      </c>
      <c r="H1737">
        <v>3.25</v>
      </c>
    </row>
    <row r="1738" spans="1:8" x14ac:dyDescent="0.3">
      <c r="A1738" t="s">
        <v>82990</v>
      </c>
      <c r="B1738" t="s">
        <v>719</v>
      </c>
      <c r="C1738" t="s">
        <v>3430</v>
      </c>
      <c r="D1738">
        <v>119.038</v>
      </c>
      <c r="E1738">
        <v>0</v>
      </c>
      <c r="F1738" t="s">
        <v>63293</v>
      </c>
      <c r="G1738" t="s">
        <v>72405</v>
      </c>
      <c r="H1738">
        <v>3.25</v>
      </c>
    </row>
    <row r="1739" spans="1:8" x14ac:dyDescent="0.3">
      <c r="A1739" t="s">
        <v>82990</v>
      </c>
      <c r="B1739" t="s">
        <v>720</v>
      </c>
      <c r="C1739" t="s">
        <v>3431</v>
      </c>
      <c r="D1739">
        <v>119.038</v>
      </c>
      <c r="E1739">
        <v>0</v>
      </c>
      <c r="F1739" t="s">
        <v>63294</v>
      </c>
      <c r="G1739" t="s">
        <v>72405</v>
      </c>
      <c r="H1739">
        <v>3.25</v>
      </c>
    </row>
    <row r="1740" spans="1:8" x14ac:dyDescent="0.3">
      <c r="A1740" t="s">
        <v>82990</v>
      </c>
      <c r="B1740" t="s">
        <v>721</v>
      </c>
      <c r="C1740" t="s">
        <v>3432</v>
      </c>
      <c r="D1740">
        <v>230.16839999999999</v>
      </c>
      <c r="E1740">
        <v>0</v>
      </c>
      <c r="F1740" t="s">
        <v>63295</v>
      </c>
      <c r="G1740" t="s">
        <v>72405</v>
      </c>
      <c r="H1740">
        <v>3.25</v>
      </c>
    </row>
    <row r="1741" spans="1:8" x14ac:dyDescent="0.3">
      <c r="A1741" t="s">
        <v>82990</v>
      </c>
      <c r="B1741" t="s">
        <v>722</v>
      </c>
      <c r="C1741" t="s">
        <v>3433</v>
      </c>
      <c r="D1741">
        <v>230.16839999999999</v>
      </c>
      <c r="E1741">
        <v>0</v>
      </c>
      <c r="F1741" t="s">
        <v>63296</v>
      </c>
      <c r="G1741" t="s">
        <v>72405</v>
      </c>
      <c r="H1741">
        <v>3.25</v>
      </c>
    </row>
    <row r="1742" spans="1:8" x14ac:dyDescent="0.3">
      <c r="A1742" t="s">
        <v>82990</v>
      </c>
      <c r="B1742" t="s">
        <v>723</v>
      </c>
      <c r="C1742" t="s">
        <v>3434</v>
      </c>
      <c r="D1742">
        <v>7.9606000000000003</v>
      </c>
      <c r="E1742">
        <v>0</v>
      </c>
      <c r="F1742" t="s">
        <v>63297</v>
      </c>
      <c r="G1742" t="s">
        <v>72405</v>
      </c>
      <c r="H1742">
        <v>3.25</v>
      </c>
    </row>
    <row r="1743" spans="1:8" x14ac:dyDescent="0.3">
      <c r="A1743" t="s">
        <v>82990</v>
      </c>
      <c r="B1743" t="s">
        <v>724</v>
      </c>
      <c r="C1743" t="s">
        <v>3435</v>
      </c>
      <c r="D1743">
        <v>7.9606000000000003</v>
      </c>
      <c r="E1743">
        <v>0</v>
      </c>
      <c r="F1743" t="s">
        <v>63298</v>
      </c>
      <c r="G1743" t="s">
        <v>72405</v>
      </c>
      <c r="H1743">
        <v>3.25</v>
      </c>
    </row>
    <row r="1744" spans="1:8" x14ac:dyDescent="0.3">
      <c r="A1744" t="s">
        <v>82990</v>
      </c>
      <c r="B1744" t="s">
        <v>725</v>
      </c>
      <c r="C1744" t="s">
        <v>3436</v>
      </c>
      <c r="D1744">
        <v>12.455</v>
      </c>
      <c r="E1744">
        <v>0</v>
      </c>
      <c r="F1744" t="s">
        <v>63299</v>
      </c>
      <c r="G1744" t="s">
        <v>72405</v>
      </c>
      <c r="H1744">
        <v>3.25</v>
      </c>
    </row>
    <row r="1745" spans="1:8" x14ac:dyDescent="0.3">
      <c r="A1745" t="s">
        <v>82990</v>
      </c>
      <c r="B1745" t="s">
        <v>726</v>
      </c>
      <c r="C1745" t="s">
        <v>3437</v>
      </c>
      <c r="D1745">
        <v>12.455</v>
      </c>
      <c r="E1745">
        <v>0</v>
      </c>
      <c r="F1745" t="s">
        <v>63300</v>
      </c>
      <c r="G1745" t="s">
        <v>72405</v>
      </c>
      <c r="H1745">
        <v>3.25</v>
      </c>
    </row>
    <row r="1746" spans="1:8" x14ac:dyDescent="0.3">
      <c r="A1746" t="s">
        <v>82990</v>
      </c>
      <c r="B1746" t="s">
        <v>727</v>
      </c>
      <c r="C1746" t="s">
        <v>3438</v>
      </c>
      <c r="D1746">
        <v>16.101400000000002</v>
      </c>
      <c r="E1746">
        <v>0</v>
      </c>
      <c r="F1746" t="s">
        <v>63301</v>
      </c>
      <c r="G1746" t="s">
        <v>72405</v>
      </c>
      <c r="H1746">
        <v>3.25</v>
      </c>
    </row>
    <row r="1747" spans="1:8" x14ac:dyDescent="0.3">
      <c r="A1747" t="s">
        <v>82990</v>
      </c>
      <c r="B1747" t="s">
        <v>728</v>
      </c>
      <c r="C1747" t="s">
        <v>3439</v>
      </c>
      <c r="D1747">
        <v>24.4754</v>
      </c>
      <c r="E1747">
        <v>0</v>
      </c>
      <c r="F1747" t="s">
        <v>63302</v>
      </c>
      <c r="G1747" t="s">
        <v>72405</v>
      </c>
      <c r="H1747">
        <v>3.25</v>
      </c>
    </row>
    <row r="1748" spans="1:8" x14ac:dyDescent="0.3">
      <c r="A1748" t="s">
        <v>82990</v>
      </c>
      <c r="B1748" t="s">
        <v>729</v>
      </c>
      <c r="C1748" t="s">
        <v>3440</v>
      </c>
      <c r="D1748">
        <v>24.4754</v>
      </c>
      <c r="E1748">
        <v>0</v>
      </c>
      <c r="F1748" t="s">
        <v>63303</v>
      </c>
      <c r="G1748" t="s">
        <v>72405</v>
      </c>
      <c r="H1748">
        <v>3.25</v>
      </c>
    </row>
    <row r="1749" spans="1:8" x14ac:dyDescent="0.3">
      <c r="A1749" t="s">
        <v>82990</v>
      </c>
      <c r="B1749" t="s">
        <v>730</v>
      </c>
      <c r="C1749" t="s">
        <v>3441</v>
      </c>
      <c r="D1749">
        <v>24.4754</v>
      </c>
      <c r="E1749">
        <v>0</v>
      </c>
      <c r="F1749" t="s">
        <v>63304</v>
      </c>
      <c r="G1749" t="s">
        <v>72405</v>
      </c>
      <c r="H1749">
        <v>3.25</v>
      </c>
    </row>
    <row r="1750" spans="1:8" x14ac:dyDescent="0.3">
      <c r="A1750" t="s">
        <v>82990</v>
      </c>
      <c r="B1750" t="s">
        <v>731</v>
      </c>
      <c r="C1750" t="s">
        <v>3442</v>
      </c>
      <c r="D1750">
        <v>24.4754</v>
      </c>
      <c r="E1750">
        <v>0</v>
      </c>
      <c r="F1750" t="s">
        <v>63305</v>
      </c>
      <c r="G1750" t="s">
        <v>72405</v>
      </c>
      <c r="H1750">
        <v>3.25</v>
      </c>
    </row>
    <row r="1751" spans="1:8" x14ac:dyDescent="0.3">
      <c r="A1751" t="s">
        <v>83001</v>
      </c>
      <c r="B1751" t="s">
        <v>732</v>
      </c>
      <c r="C1751" t="s">
        <v>3443</v>
      </c>
      <c r="D1751">
        <v>4.9714000000000009</v>
      </c>
      <c r="E1751">
        <v>0</v>
      </c>
      <c r="F1751" t="s">
        <v>63306</v>
      </c>
      <c r="G1751" t="s">
        <v>72405</v>
      </c>
      <c r="H1751">
        <v>3.25</v>
      </c>
    </row>
    <row r="1752" spans="1:8" x14ac:dyDescent="0.3">
      <c r="A1752" t="s">
        <v>83001</v>
      </c>
      <c r="B1752" t="s">
        <v>733</v>
      </c>
      <c r="C1752" t="s">
        <v>3444</v>
      </c>
      <c r="D1752">
        <v>4.9714000000000009</v>
      </c>
      <c r="E1752">
        <v>0</v>
      </c>
      <c r="F1752" t="s">
        <v>63307</v>
      </c>
      <c r="G1752" t="s">
        <v>72405</v>
      </c>
      <c r="H1752">
        <v>3.25</v>
      </c>
    </row>
    <row r="1753" spans="1:8" x14ac:dyDescent="0.3">
      <c r="A1753" t="s">
        <v>83001</v>
      </c>
      <c r="B1753" t="s">
        <v>734</v>
      </c>
      <c r="C1753" t="s">
        <v>3445</v>
      </c>
      <c r="D1753">
        <v>5.5861999999999998</v>
      </c>
      <c r="E1753">
        <v>0</v>
      </c>
      <c r="F1753" t="s">
        <v>63308</v>
      </c>
      <c r="G1753" t="s">
        <v>72405</v>
      </c>
      <c r="H1753">
        <v>3.25</v>
      </c>
    </row>
    <row r="1754" spans="1:8" x14ac:dyDescent="0.3">
      <c r="A1754" t="s">
        <v>83001</v>
      </c>
      <c r="B1754" t="s">
        <v>735</v>
      </c>
      <c r="C1754" t="s">
        <v>3446</v>
      </c>
      <c r="D1754">
        <v>5.5861999999999998</v>
      </c>
      <c r="E1754">
        <v>0</v>
      </c>
      <c r="F1754" t="s">
        <v>63309</v>
      </c>
      <c r="G1754" t="s">
        <v>72405</v>
      </c>
      <c r="H1754">
        <v>3.25</v>
      </c>
    </row>
    <row r="1755" spans="1:8" x14ac:dyDescent="0.3">
      <c r="A1755" t="s">
        <v>83001</v>
      </c>
      <c r="B1755" t="s">
        <v>736</v>
      </c>
      <c r="C1755" t="s">
        <v>3447</v>
      </c>
      <c r="D1755">
        <v>5.5861999999999998</v>
      </c>
      <c r="E1755">
        <v>0</v>
      </c>
      <c r="F1755" t="s">
        <v>63310</v>
      </c>
      <c r="G1755" t="s">
        <v>72405</v>
      </c>
      <c r="H1755">
        <v>3.25</v>
      </c>
    </row>
    <row r="1756" spans="1:8" x14ac:dyDescent="0.3">
      <c r="A1756" t="s">
        <v>83001</v>
      </c>
      <c r="B1756" t="s">
        <v>737</v>
      </c>
      <c r="C1756" t="s">
        <v>3448</v>
      </c>
      <c r="D1756">
        <v>5.5861999999999998</v>
      </c>
      <c r="E1756">
        <v>0</v>
      </c>
      <c r="F1756" t="s">
        <v>63311</v>
      </c>
      <c r="G1756" t="s">
        <v>72405</v>
      </c>
      <c r="H1756">
        <v>3.25</v>
      </c>
    </row>
    <row r="1757" spans="1:8" x14ac:dyDescent="0.3">
      <c r="A1757" t="s">
        <v>83001</v>
      </c>
      <c r="B1757" t="s">
        <v>738</v>
      </c>
      <c r="C1757" t="s">
        <v>3449</v>
      </c>
      <c r="D1757">
        <v>7.2080000000000002</v>
      </c>
      <c r="E1757">
        <v>0</v>
      </c>
      <c r="F1757" t="s">
        <v>63312</v>
      </c>
      <c r="G1757" t="s">
        <v>72405</v>
      </c>
      <c r="H1757">
        <v>3.25</v>
      </c>
    </row>
    <row r="1758" spans="1:8" x14ac:dyDescent="0.3">
      <c r="A1758" t="s">
        <v>83001</v>
      </c>
      <c r="B1758" t="s">
        <v>739</v>
      </c>
      <c r="C1758" t="s">
        <v>3450</v>
      </c>
      <c r="D1758">
        <v>7.2080000000000002</v>
      </c>
      <c r="E1758">
        <v>0</v>
      </c>
      <c r="F1758" t="s">
        <v>63313</v>
      </c>
      <c r="G1758" t="s">
        <v>72405</v>
      </c>
      <c r="H1758">
        <v>3.25</v>
      </c>
    </row>
    <row r="1759" spans="1:8" x14ac:dyDescent="0.3">
      <c r="A1759" t="s">
        <v>83001</v>
      </c>
      <c r="B1759" t="s">
        <v>740</v>
      </c>
      <c r="C1759" t="s">
        <v>3451</v>
      </c>
      <c r="D1759">
        <v>7.2080000000000002</v>
      </c>
      <c r="E1759">
        <v>0</v>
      </c>
      <c r="F1759" t="s">
        <v>63314</v>
      </c>
      <c r="G1759" t="s">
        <v>72405</v>
      </c>
      <c r="H1759">
        <v>3.25</v>
      </c>
    </row>
    <row r="1760" spans="1:8" x14ac:dyDescent="0.3">
      <c r="A1760" t="s">
        <v>83001</v>
      </c>
      <c r="B1760" t="s">
        <v>741</v>
      </c>
      <c r="C1760" t="s">
        <v>3452</v>
      </c>
      <c r="D1760">
        <v>7.2080000000000002</v>
      </c>
      <c r="E1760">
        <v>0</v>
      </c>
      <c r="F1760" t="s">
        <v>63315</v>
      </c>
      <c r="G1760" t="s">
        <v>72405</v>
      </c>
      <c r="H1760">
        <v>3.25</v>
      </c>
    </row>
    <row r="1761" spans="1:8" x14ac:dyDescent="0.3">
      <c r="A1761" t="s">
        <v>83001</v>
      </c>
      <c r="B1761" t="s">
        <v>742</v>
      </c>
      <c r="C1761" t="s">
        <v>3453</v>
      </c>
      <c r="D1761">
        <v>9.7944000000000013</v>
      </c>
      <c r="E1761">
        <v>0</v>
      </c>
      <c r="F1761" t="s">
        <v>63316</v>
      </c>
      <c r="G1761" t="s">
        <v>72405</v>
      </c>
      <c r="H1761">
        <v>3.25</v>
      </c>
    </row>
    <row r="1762" spans="1:8" x14ac:dyDescent="0.3">
      <c r="A1762" t="s">
        <v>83001</v>
      </c>
      <c r="B1762" t="s">
        <v>743</v>
      </c>
      <c r="C1762" t="s">
        <v>3454</v>
      </c>
      <c r="D1762">
        <v>9.7944000000000013</v>
      </c>
      <c r="E1762">
        <v>0</v>
      </c>
      <c r="F1762" t="s">
        <v>63317</v>
      </c>
      <c r="G1762" t="s">
        <v>72405</v>
      </c>
      <c r="H1762">
        <v>3.25</v>
      </c>
    </row>
    <row r="1763" spans="1:8" x14ac:dyDescent="0.3">
      <c r="A1763" t="s">
        <v>83001</v>
      </c>
      <c r="B1763" t="s">
        <v>744</v>
      </c>
      <c r="C1763" t="s">
        <v>3455</v>
      </c>
      <c r="D1763">
        <v>12.190000000000001</v>
      </c>
      <c r="E1763">
        <v>0</v>
      </c>
      <c r="F1763" t="s">
        <v>63318</v>
      </c>
      <c r="G1763" t="s">
        <v>72405</v>
      </c>
      <c r="H1763">
        <v>3.25</v>
      </c>
    </row>
    <row r="1764" spans="1:8" x14ac:dyDescent="0.3">
      <c r="A1764" t="s">
        <v>83001</v>
      </c>
      <c r="B1764" t="s">
        <v>745</v>
      </c>
      <c r="C1764" t="s">
        <v>3456</v>
      </c>
      <c r="D1764">
        <v>12.190000000000001</v>
      </c>
      <c r="E1764">
        <v>0</v>
      </c>
      <c r="F1764" t="s">
        <v>63319</v>
      </c>
      <c r="G1764" t="s">
        <v>72405</v>
      </c>
      <c r="H1764">
        <v>3.25</v>
      </c>
    </row>
    <row r="1765" spans="1:8" x14ac:dyDescent="0.3">
      <c r="A1765" t="s">
        <v>83001</v>
      </c>
      <c r="B1765" t="s">
        <v>746</v>
      </c>
      <c r="C1765" t="s">
        <v>3457</v>
      </c>
      <c r="D1765">
        <v>15.009600000000001</v>
      </c>
      <c r="E1765">
        <v>0</v>
      </c>
      <c r="F1765" t="s">
        <v>63320</v>
      </c>
      <c r="G1765" t="s">
        <v>72405</v>
      </c>
      <c r="H1765">
        <v>3.25</v>
      </c>
    </row>
    <row r="1766" spans="1:8" x14ac:dyDescent="0.3">
      <c r="A1766" t="s">
        <v>83001</v>
      </c>
      <c r="B1766" t="s">
        <v>747</v>
      </c>
      <c r="C1766" t="s">
        <v>3458</v>
      </c>
      <c r="D1766">
        <v>15.009600000000001</v>
      </c>
      <c r="E1766">
        <v>0</v>
      </c>
      <c r="F1766" t="s">
        <v>63321</v>
      </c>
      <c r="G1766" t="s">
        <v>72405</v>
      </c>
      <c r="H1766">
        <v>3.25</v>
      </c>
    </row>
    <row r="1767" spans="1:8" x14ac:dyDescent="0.3">
      <c r="A1767" t="s">
        <v>83001</v>
      </c>
      <c r="B1767" t="s">
        <v>748</v>
      </c>
      <c r="C1767" t="s">
        <v>3459</v>
      </c>
      <c r="D1767">
        <v>15.009600000000001</v>
      </c>
      <c r="E1767">
        <v>0</v>
      </c>
      <c r="F1767" t="s">
        <v>63322</v>
      </c>
      <c r="G1767" t="s">
        <v>72405</v>
      </c>
      <c r="H1767">
        <v>3.25</v>
      </c>
    </row>
    <row r="1768" spans="1:8" x14ac:dyDescent="0.3">
      <c r="A1768" t="s">
        <v>83001</v>
      </c>
      <c r="B1768" t="s">
        <v>749</v>
      </c>
      <c r="C1768" t="s">
        <v>3460</v>
      </c>
      <c r="D1768">
        <v>15.009600000000001</v>
      </c>
      <c r="E1768">
        <v>0</v>
      </c>
      <c r="F1768" t="s">
        <v>63323</v>
      </c>
      <c r="G1768" t="s">
        <v>72405</v>
      </c>
      <c r="H1768">
        <v>3.25</v>
      </c>
    </row>
    <row r="1769" spans="1:8" x14ac:dyDescent="0.3">
      <c r="A1769" t="s">
        <v>83001</v>
      </c>
      <c r="B1769" t="s">
        <v>750</v>
      </c>
      <c r="C1769" t="s">
        <v>3461</v>
      </c>
      <c r="D1769">
        <v>28.439799999999998</v>
      </c>
      <c r="E1769">
        <v>0</v>
      </c>
      <c r="F1769" t="s">
        <v>63324</v>
      </c>
      <c r="G1769" t="s">
        <v>72405</v>
      </c>
      <c r="H1769">
        <v>3.25</v>
      </c>
    </row>
    <row r="1770" spans="1:8" x14ac:dyDescent="0.3">
      <c r="A1770" t="s">
        <v>83001</v>
      </c>
      <c r="B1770" t="s">
        <v>751</v>
      </c>
      <c r="C1770" t="s">
        <v>3462</v>
      </c>
      <c r="D1770">
        <v>28.439799999999998</v>
      </c>
      <c r="E1770">
        <v>0</v>
      </c>
      <c r="F1770" t="s">
        <v>63325</v>
      </c>
      <c r="G1770" t="s">
        <v>72405</v>
      </c>
      <c r="H1770">
        <v>3.25</v>
      </c>
    </row>
    <row r="1771" spans="1:8" x14ac:dyDescent="0.3">
      <c r="A1771" t="s">
        <v>83001</v>
      </c>
      <c r="B1771" t="s">
        <v>752</v>
      </c>
      <c r="C1771" t="s">
        <v>3463</v>
      </c>
      <c r="D1771">
        <v>37.025800000000004</v>
      </c>
      <c r="E1771">
        <v>0</v>
      </c>
      <c r="F1771" t="s">
        <v>63326</v>
      </c>
      <c r="G1771" t="s">
        <v>72405</v>
      </c>
      <c r="H1771">
        <v>3.25</v>
      </c>
    </row>
    <row r="1772" spans="1:8" x14ac:dyDescent="0.3">
      <c r="A1772" t="s">
        <v>83001</v>
      </c>
      <c r="B1772" t="s">
        <v>753</v>
      </c>
      <c r="C1772" t="s">
        <v>3464</v>
      </c>
      <c r="D1772">
        <v>37.025800000000004</v>
      </c>
      <c r="E1772">
        <v>0</v>
      </c>
      <c r="F1772" t="s">
        <v>63327</v>
      </c>
      <c r="G1772" t="s">
        <v>72405</v>
      </c>
      <c r="H1772">
        <v>3.25</v>
      </c>
    </row>
    <row r="1773" spans="1:8" x14ac:dyDescent="0.3">
      <c r="A1773" t="s">
        <v>83001</v>
      </c>
      <c r="B1773" t="s">
        <v>754</v>
      </c>
      <c r="C1773" t="s">
        <v>3465</v>
      </c>
      <c r="D1773">
        <v>63.398600000000009</v>
      </c>
      <c r="E1773">
        <v>0</v>
      </c>
      <c r="F1773" t="s">
        <v>63328</v>
      </c>
      <c r="G1773" t="s">
        <v>72405</v>
      </c>
      <c r="H1773">
        <v>3.25</v>
      </c>
    </row>
    <row r="1774" spans="1:8" x14ac:dyDescent="0.3">
      <c r="A1774" t="s">
        <v>83001</v>
      </c>
      <c r="B1774" t="s">
        <v>755</v>
      </c>
      <c r="C1774" t="s">
        <v>3466</v>
      </c>
      <c r="D1774">
        <v>63.398600000000009</v>
      </c>
      <c r="E1774">
        <v>0</v>
      </c>
      <c r="F1774" t="s">
        <v>63329</v>
      </c>
      <c r="G1774" t="s">
        <v>72405</v>
      </c>
      <c r="H1774">
        <v>3.25</v>
      </c>
    </row>
    <row r="1775" spans="1:8" x14ac:dyDescent="0.3">
      <c r="A1775" t="s">
        <v>83001</v>
      </c>
      <c r="B1775" t="s">
        <v>756</v>
      </c>
      <c r="C1775" t="s">
        <v>3467</v>
      </c>
      <c r="D1775">
        <v>117.31020000000001</v>
      </c>
      <c r="E1775">
        <v>0</v>
      </c>
      <c r="F1775" t="s">
        <v>63330</v>
      </c>
      <c r="G1775" t="s">
        <v>72405</v>
      </c>
      <c r="H1775">
        <v>3.25</v>
      </c>
    </row>
    <row r="1776" spans="1:8" x14ac:dyDescent="0.3">
      <c r="A1776" t="s">
        <v>83001</v>
      </c>
      <c r="B1776" t="s">
        <v>757</v>
      </c>
      <c r="C1776" t="s">
        <v>3468</v>
      </c>
      <c r="D1776">
        <v>117.31020000000001</v>
      </c>
      <c r="E1776">
        <v>0</v>
      </c>
      <c r="F1776" t="s">
        <v>63331</v>
      </c>
      <c r="G1776" t="s">
        <v>72405</v>
      </c>
      <c r="H1776">
        <v>3.25</v>
      </c>
    </row>
    <row r="1777" spans="1:8" x14ac:dyDescent="0.3">
      <c r="A1777" t="s">
        <v>83001</v>
      </c>
      <c r="B1777" t="s">
        <v>758</v>
      </c>
      <c r="C1777" t="s">
        <v>3469</v>
      </c>
      <c r="D1777">
        <v>17.426400000000001</v>
      </c>
      <c r="E1777">
        <v>0</v>
      </c>
      <c r="F1777" t="s">
        <v>63332</v>
      </c>
      <c r="G1777" t="s">
        <v>72405</v>
      </c>
      <c r="H1777">
        <v>3.25</v>
      </c>
    </row>
    <row r="1778" spans="1:8" x14ac:dyDescent="0.3">
      <c r="A1778" t="s">
        <v>83001</v>
      </c>
      <c r="B1778" t="s">
        <v>759</v>
      </c>
      <c r="C1778" t="s">
        <v>3470</v>
      </c>
      <c r="D1778">
        <v>6.8158000000000003</v>
      </c>
      <c r="E1778">
        <v>0</v>
      </c>
      <c r="F1778" t="s">
        <v>63333</v>
      </c>
      <c r="G1778" t="s">
        <v>72405</v>
      </c>
      <c r="H1778">
        <v>3.25</v>
      </c>
    </row>
    <row r="1779" spans="1:8" x14ac:dyDescent="0.3">
      <c r="A1779" t="s">
        <v>83001</v>
      </c>
      <c r="B1779" t="s">
        <v>760</v>
      </c>
      <c r="C1779" t="s">
        <v>3471</v>
      </c>
      <c r="D1779">
        <v>6.8158000000000003</v>
      </c>
      <c r="E1779">
        <v>0</v>
      </c>
      <c r="F1779" t="s">
        <v>63334</v>
      </c>
      <c r="G1779" t="s">
        <v>72405</v>
      </c>
      <c r="H1779">
        <v>3.25</v>
      </c>
    </row>
    <row r="1780" spans="1:8" x14ac:dyDescent="0.3">
      <c r="A1780" t="s">
        <v>83001</v>
      </c>
      <c r="B1780" t="s">
        <v>761</v>
      </c>
      <c r="C1780" t="s">
        <v>3472</v>
      </c>
      <c r="D1780">
        <v>7.2080000000000002</v>
      </c>
      <c r="E1780">
        <v>0</v>
      </c>
      <c r="F1780" t="s">
        <v>63335</v>
      </c>
      <c r="G1780" t="s">
        <v>72405</v>
      </c>
      <c r="H1780">
        <v>3.25</v>
      </c>
    </row>
    <row r="1781" spans="1:8" x14ac:dyDescent="0.3">
      <c r="A1781" t="s">
        <v>83001</v>
      </c>
      <c r="B1781" t="s">
        <v>762</v>
      </c>
      <c r="C1781" t="s">
        <v>3473</v>
      </c>
      <c r="D1781">
        <v>7.2080000000000002</v>
      </c>
      <c r="E1781">
        <v>0</v>
      </c>
      <c r="F1781" t="s">
        <v>63336</v>
      </c>
      <c r="G1781" t="s">
        <v>72405</v>
      </c>
      <c r="H1781">
        <v>3.25</v>
      </c>
    </row>
    <row r="1782" spans="1:8" x14ac:dyDescent="0.3">
      <c r="A1782" t="s">
        <v>83001</v>
      </c>
      <c r="B1782" t="s">
        <v>763</v>
      </c>
      <c r="C1782" t="s">
        <v>3474</v>
      </c>
      <c r="D1782">
        <v>7.2080000000000002</v>
      </c>
      <c r="E1782">
        <v>0</v>
      </c>
      <c r="F1782" t="s">
        <v>63337</v>
      </c>
      <c r="G1782" t="s">
        <v>72405</v>
      </c>
      <c r="H1782">
        <v>3.25</v>
      </c>
    </row>
    <row r="1783" spans="1:8" x14ac:dyDescent="0.3">
      <c r="A1783" t="s">
        <v>83001</v>
      </c>
      <c r="B1783" t="s">
        <v>764</v>
      </c>
      <c r="C1783" t="s">
        <v>3475</v>
      </c>
      <c r="D1783">
        <v>7.2080000000000002</v>
      </c>
      <c r="E1783">
        <v>0</v>
      </c>
      <c r="F1783" t="s">
        <v>63338</v>
      </c>
      <c r="G1783" t="s">
        <v>72405</v>
      </c>
      <c r="H1783">
        <v>3.25</v>
      </c>
    </row>
    <row r="1784" spans="1:8" x14ac:dyDescent="0.3">
      <c r="A1784" t="s">
        <v>83001</v>
      </c>
      <c r="B1784" t="s">
        <v>765</v>
      </c>
      <c r="C1784" t="s">
        <v>3476</v>
      </c>
      <c r="D1784">
        <v>8.0454000000000008</v>
      </c>
      <c r="E1784">
        <v>0</v>
      </c>
      <c r="F1784" t="s">
        <v>63339</v>
      </c>
      <c r="G1784" t="s">
        <v>72405</v>
      </c>
      <c r="H1784">
        <v>3.25</v>
      </c>
    </row>
    <row r="1785" spans="1:8" x14ac:dyDescent="0.3">
      <c r="A1785" t="s">
        <v>83001</v>
      </c>
      <c r="B1785" t="s">
        <v>766</v>
      </c>
      <c r="C1785" t="s">
        <v>3477</v>
      </c>
      <c r="D1785">
        <v>8.0454000000000008</v>
      </c>
      <c r="E1785">
        <v>0</v>
      </c>
      <c r="F1785" t="s">
        <v>63340</v>
      </c>
      <c r="G1785" t="s">
        <v>72405</v>
      </c>
      <c r="H1785">
        <v>3.25</v>
      </c>
    </row>
    <row r="1786" spans="1:8" x14ac:dyDescent="0.3">
      <c r="A1786" t="s">
        <v>83001</v>
      </c>
      <c r="B1786" t="s">
        <v>767</v>
      </c>
      <c r="C1786" t="s">
        <v>3478</v>
      </c>
      <c r="D1786">
        <v>8.0454000000000008</v>
      </c>
      <c r="E1786">
        <v>0</v>
      </c>
      <c r="F1786" t="s">
        <v>63341</v>
      </c>
      <c r="G1786" t="s">
        <v>72405</v>
      </c>
      <c r="H1786">
        <v>3.25</v>
      </c>
    </row>
    <row r="1787" spans="1:8" x14ac:dyDescent="0.3">
      <c r="A1787" t="s">
        <v>83001</v>
      </c>
      <c r="B1787" t="s">
        <v>768</v>
      </c>
      <c r="C1787" t="s">
        <v>3479</v>
      </c>
      <c r="D1787">
        <v>8.0454000000000008</v>
      </c>
      <c r="E1787">
        <v>0</v>
      </c>
      <c r="F1787" t="s">
        <v>63342</v>
      </c>
      <c r="G1787" t="s">
        <v>72405</v>
      </c>
      <c r="H1787">
        <v>3.25</v>
      </c>
    </row>
    <row r="1788" spans="1:8" x14ac:dyDescent="0.3">
      <c r="A1788" t="s">
        <v>83001</v>
      </c>
      <c r="B1788" t="s">
        <v>769</v>
      </c>
      <c r="C1788" t="s">
        <v>3480</v>
      </c>
      <c r="D1788">
        <v>13.430200000000001</v>
      </c>
      <c r="E1788">
        <v>0</v>
      </c>
      <c r="F1788" t="s">
        <v>63343</v>
      </c>
      <c r="G1788" t="s">
        <v>72405</v>
      </c>
      <c r="H1788">
        <v>3.25</v>
      </c>
    </row>
    <row r="1789" spans="1:8" x14ac:dyDescent="0.3">
      <c r="A1789" t="s">
        <v>83001</v>
      </c>
      <c r="B1789" t="s">
        <v>770</v>
      </c>
      <c r="C1789" t="s">
        <v>3481</v>
      </c>
      <c r="D1789">
        <v>13.430200000000001</v>
      </c>
      <c r="E1789">
        <v>0</v>
      </c>
      <c r="F1789" t="s">
        <v>63344</v>
      </c>
      <c r="G1789" t="s">
        <v>72405</v>
      </c>
      <c r="H1789">
        <v>3.25</v>
      </c>
    </row>
    <row r="1790" spans="1:8" x14ac:dyDescent="0.3">
      <c r="A1790" t="s">
        <v>83001</v>
      </c>
      <c r="B1790" t="s">
        <v>771</v>
      </c>
      <c r="C1790" t="s">
        <v>3482</v>
      </c>
      <c r="D1790">
        <v>14.151</v>
      </c>
      <c r="E1790">
        <v>0</v>
      </c>
      <c r="F1790" t="s">
        <v>63345</v>
      </c>
      <c r="G1790" t="s">
        <v>72405</v>
      </c>
      <c r="H1790">
        <v>3.25</v>
      </c>
    </row>
    <row r="1791" spans="1:8" x14ac:dyDescent="0.3">
      <c r="A1791" t="s">
        <v>83001</v>
      </c>
      <c r="B1791" t="s">
        <v>772</v>
      </c>
      <c r="C1791" t="s">
        <v>3483</v>
      </c>
      <c r="D1791">
        <v>14.151</v>
      </c>
      <c r="E1791">
        <v>0</v>
      </c>
      <c r="F1791" t="s">
        <v>63346</v>
      </c>
      <c r="G1791" t="s">
        <v>72405</v>
      </c>
      <c r="H1791">
        <v>3.25</v>
      </c>
    </row>
    <row r="1792" spans="1:8" x14ac:dyDescent="0.3">
      <c r="A1792" t="s">
        <v>83001</v>
      </c>
      <c r="B1792" t="s">
        <v>773</v>
      </c>
      <c r="C1792" t="s">
        <v>3469</v>
      </c>
      <c r="D1792">
        <v>17.426400000000001</v>
      </c>
      <c r="E1792">
        <v>0</v>
      </c>
      <c r="F1792" t="s">
        <v>63347</v>
      </c>
      <c r="G1792" t="s">
        <v>72405</v>
      </c>
      <c r="H1792">
        <v>3.25</v>
      </c>
    </row>
    <row r="1793" spans="1:8" x14ac:dyDescent="0.3">
      <c r="A1793" t="s">
        <v>83001</v>
      </c>
      <c r="B1793" t="s">
        <v>774</v>
      </c>
      <c r="C1793" t="s">
        <v>3484</v>
      </c>
      <c r="D1793">
        <v>17.426400000000001</v>
      </c>
      <c r="E1793">
        <v>0</v>
      </c>
      <c r="F1793" t="s">
        <v>63348</v>
      </c>
      <c r="G1793" t="s">
        <v>72405</v>
      </c>
      <c r="H1793">
        <v>3.25</v>
      </c>
    </row>
    <row r="1794" spans="1:8" x14ac:dyDescent="0.3">
      <c r="A1794" t="s">
        <v>83001</v>
      </c>
      <c r="B1794" t="s">
        <v>775</v>
      </c>
      <c r="C1794" t="s">
        <v>3485</v>
      </c>
      <c r="D1794">
        <v>19.4192</v>
      </c>
      <c r="E1794">
        <v>0</v>
      </c>
      <c r="F1794" t="s">
        <v>63349</v>
      </c>
      <c r="G1794" t="s">
        <v>72405</v>
      </c>
      <c r="H1794">
        <v>3.25</v>
      </c>
    </row>
    <row r="1795" spans="1:8" x14ac:dyDescent="0.3">
      <c r="A1795" t="s">
        <v>83001</v>
      </c>
      <c r="B1795" t="s">
        <v>776</v>
      </c>
      <c r="C1795" t="s">
        <v>3486</v>
      </c>
      <c r="D1795">
        <v>19.4192</v>
      </c>
      <c r="E1795">
        <v>0</v>
      </c>
      <c r="F1795" t="s">
        <v>63350</v>
      </c>
      <c r="G1795" t="s">
        <v>72405</v>
      </c>
      <c r="H1795">
        <v>3.25</v>
      </c>
    </row>
    <row r="1796" spans="1:8" x14ac:dyDescent="0.3">
      <c r="A1796" t="s">
        <v>83001</v>
      </c>
      <c r="B1796" t="s">
        <v>777</v>
      </c>
      <c r="C1796" t="s">
        <v>3487</v>
      </c>
      <c r="D1796">
        <v>41.043199999999999</v>
      </c>
      <c r="E1796">
        <v>0</v>
      </c>
      <c r="F1796" t="s">
        <v>63351</v>
      </c>
      <c r="G1796" t="s">
        <v>72405</v>
      </c>
      <c r="H1796">
        <v>3.25</v>
      </c>
    </row>
    <row r="1797" spans="1:8" x14ac:dyDescent="0.3">
      <c r="A1797" t="s">
        <v>83001</v>
      </c>
      <c r="B1797" t="s">
        <v>778</v>
      </c>
      <c r="C1797" t="s">
        <v>3488</v>
      </c>
      <c r="D1797">
        <v>41.043199999999999</v>
      </c>
      <c r="E1797">
        <v>0</v>
      </c>
      <c r="F1797" t="s">
        <v>63352</v>
      </c>
      <c r="G1797" t="s">
        <v>72405</v>
      </c>
      <c r="H1797">
        <v>3.25</v>
      </c>
    </row>
    <row r="1798" spans="1:8" x14ac:dyDescent="0.3">
      <c r="A1798" t="s">
        <v>83001</v>
      </c>
      <c r="B1798" t="s">
        <v>779</v>
      </c>
      <c r="C1798" t="s">
        <v>3489</v>
      </c>
      <c r="D1798">
        <v>63.207800000000006</v>
      </c>
      <c r="E1798">
        <v>0</v>
      </c>
      <c r="F1798" t="s">
        <v>63353</v>
      </c>
      <c r="G1798" t="s">
        <v>72405</v>
      </c>
      <c r="H1798">
        <v>3.25</v>
      </c>
    </row>
    <row r="1799" spans="1:8" x14ac:dyDescent="0.3">
      <c r="A1799" t="s">
        <v>83001</v>
      </c>
      <c r="B1799" t="s">
        <v>780</v>
      </c>
      <c r="C1799" t="s">
        <v>3490</v>
      </c>
      <c r="D1799">
        <v>63.207800000000006</v>
      </c>
      <c r="E1799">
        <v>0</v>
      </c>
      <c r="F1799" t="s">
        <v>63354</v>
      </c>
      <c r="G1799" t="s">
        <v>72405</v>
      </c>
      <c r="H1799">
        <v>3.25</v>
      </c>
    </row>
    <row r="1800" spans="1:8" x14ac:dyDescent="0.3">
      <c r="A1800" t="s">
        <v>83001</v>
      </c>
      <c r="B1800" t="s">
        <v>781</v>
      </c>
      <c r="C1800" t="s">
        <v>3491</v>
      </c>
      <c r="D1800">
        <v>73.214199999999991</v>
      </c>
      <c r="E1800">
        <v>0</v>
      </c>
      <c r="F1800" t="s">
        <v>63355</v>
      </c>
      <c r="G1800" t="s">
        <v>72405</v>
      </c>
      <c r="H1800">
        <v>3.25</v>
      </c>
    </row>
    <row r="1801" spans="1:8" x14ac:dyDescent="0.3">
      <c r="A1801" t="s">
        <v>83001</v>
      </c>
      <c r="B1801" t="s">
        <v>782</v>
      </c>
      <c r="C1801" t="s">
        <v>3492</v>
      </c>
      <c r="D1801">
        <v>73.214199999999991</v>
      </c>
      <c r="E1801">
        <v>0</v>
      </c>
      <c r="F1801" t="s">
        <v>63356</v>
      </c>
      <c r="G1801" t="s">
        <v>72405</v>
      </c>
      <c r="H1801">
        <v>3.25</v>
      </c>
    </row>
    <row r="1802" spans="1:8" x14ac:dyDescent="0.3">
      <c r="A1802" t="s">
        <v>83001</v>
      </c>
      <c r="B1802" t="s">
        <v>783</v>
      </c>
      <c r="C1802" t="s">
        <v>3493</v>
      </c>
      <c r="D1802">
        <v>174.34880000000001</v>
      </c>
      <c r="E1802">
        <v>0</v>
      </c>
      <c r="F1802" t="s">
        <v>63357</v>
      </c>
      <c r="G1802" t="s">
        <v>72405</v>
      </c>
      <c r="H1802">
        <v>3.25</v>
      </c>
    </row>
    <row r="1803" spans="1:8" x14ac:dyDescent="0.3">
      <c r="A1803" t="s">
        <v>83001</v>
      </c>
      <c r="B1803" t="s">
        <v>784</v>
      </c>
      <c r="C1803" t="s">
        <v>3494</v>
      </c>
      <c r="D1803">
        <v>174.34880000000001</v>
      </c>
      <c r="E1803">
        <v>0</v>
      </c>
      <c r="F1803" t="s">
        <v>63358</v>
      </c>
      <c r="G1803" t="s">
        <v>72405</v>
      </c>
      <c r="H1803">
        <v>3.25</v>
      </c>
    </row>
    <row r="1804" spans="1:8" x14ac:dyDescent="0.3">
      <c r="A1804" t="s">
        <v>83001</v>
      </c>
      <c r="B1804" t="s">
        <v>785</v>
      </c>
      <c r="C1804" t="s">
        <v>3495</v>
      </c>
      <c r="D1804">
        <v>8.1938000000000013</v>
      </c>
      <c r="E1804">
        <v>0</v>
      </c>
      <c r="F1804" t="s">
        <v>63359</v>
      </c>
      <c r="G1804" t="s">
        <v>72405</v>
      </c>
      <c r="H1804">
        <v>3.25</v>
      </c>
    </row>
    <row r="1805" spans="1:8" x14ac:dyDescent="0.3">
      <c r="A1805" t="s">
        <v>83001</v>
      </c>
      <c r="B1805" t="s">
        <v>786</v>
      </c>
      <c r="C1805" t="s">
        <v>3496</v>
      </c>
      <c r="D1805">
        <v>8.1938000000000013</v>
      </c>
      <c r="E1805">
        <v>0</v>
      </c>
      <c r="F1805" t="s">
        <v>63360</v>
      </c>
      <c r="G1805" t="s">
        <v>72405</v>
      </c>
      <c r="H1805">
        <v>3.25</v>
      </c>
    </row>
    <row r="1806" spans="1:8" x14ac:dyDescent="0.3">
      <c r="A1806" t="s">
        <v>83001</v>
      </c>
      <c r="B1806" t="s">
        <v>787</v>
      </c>
      <c r="C1806" t="s">
        <v>3497</v>
      </c>
      <c r="D1806">
        <v>8.9146000000000001</v>
      </c>
      <c r="E1806">
        <v>0</v>
      </c>
      <c r="F1806" t="s">
        <v>63361</v>
      </c>
      <c r="G1806" t="s">
        <v>72405</v>
      </c>
      <c r="H1806">
        <v>3.25</v>
      </c>
    </row>
    <row r="1807" spans="1:8" x14ac:dyDescent="0.3">
      <c r="A1807" t="s">
        <v>83001</v>
      </c>
      <c r="B1807" t="s">
        <v>788</v>
      </c>
      <c r="C1807" t="s">
        <v>3498</v>
      </c>
      <c r="D1807">
        <v>8.9146000000000001</v>
      </c>
      <c r="E1807">
        <v>0</v>
      </c>
      <c r="F1807" t="s">
        <v>63362</v>
      </c>
      <c r="G1807" t="s">
        <v>72405</v>
      </c>
      <c r="H1807">
        <v>3.25</v>
      </c>
    </row>
    <row r="1808" spans="1:8" x14ac:dyDescent="0.3">
      <c r="A1808" t="s">
        <v>83001</v>
      </c>
      <c r="B1808" t="s">
        <v>789</v>
      </c>
      <c r="C1808" t="s">
        <v>3499</v>
      </c>
      <c r="D1808">
        <v>8.9146000000000001</v>
      </c>
      <c r="E1808">
        <v>0</v>
      </c>
      <c r="F1808" t="s">
        <v>63363</v>
      </c>
      <c r="G1808" t="s">
        <v>72405</v>
      </c>
      <c r="H1808">
        <v>3.25</v>
      </c>
    </row>
    <row r="1809" spans="1:8" x14ac:dyDescent="0.3">
      <c r="A1809" t="s">
        <v>83001</v>
      </c>
      <c r="B1809" t="s">
        <v>790</v>
      </c>
      <c r="C1809" t="s">
        <v>3500</v>
      </c>
      <c r="D1809">
        <v>8.9146000000000001</v>
      </c>
      <c r="E1809">
        <v>0</v>
      </c>
      <c r="F1809" t="s">
        <v>63364</v>
      </c>
      <c r="G1809" t="s">
        <v>72405</v>
      </c>
      <c r="H1809">
        <v>3.25</v>
      </c>
    </row>
    <row r="1810" spans="1:8" x14ac:dyDescent="0.3">
      <c r="A1810" t="s">
        <v>83001</v>
      </c>
      <c r="B1810" t="s">
        <v>791</v>
      </c>
      <c r="C1810" t="s">
        <v>3501</v>
      </c>
      <c r="D1810">
        <v>12.932</v>
      </c>
      <c r="E1810">
        <v>0</v>
      </c>
      <c r="F1810" t="s">
        <v>63365</v>
      </c>
      <c r="G1810" t="s">
        <v>72405</v>
      </c>
      <c r="H1810">
        <v>3.25</v>
      </c>
    </row>
    <row r="1811" spans="1:8" x14ac:dyDescent="0.3">
      <c r="A1811" t="s">
        <v>83001</v>
      </c>
      <c r="B1811" t="s">
        <v>792</v>
      </c>
      <c r="C1811" t="s">
        <v>3502</v>
      </c>
      <c r="D1811">
        <v>12.932</v>
      </c>
      <c r="E1811">
        <v>0</v>
      </c>
      <c r="F1811" t="s">
        <v>63366</v>
      </c>
      <c r="G1811" t="s">
        <v>72405</v>
      </c>
      <c r="H1811">
        <v>3.25</v>
      </c>
    </row>
    <row r="1812" spans="1:8" x14ac:dyDescent="0.3">
      <c r="A1812" t="s">
        <v>83001</v>
      </c>
      <c r="B1812" t="s">
        <v>793</v>
      </c>
      <c r="C1812" t="s">
        <v>3503</v>
      </c>
      <c r="D1812">
        <v>12.932</v>
      </c>
      <c r="E1812">
        <v>0</v>
      </c>
      <c r="F1812" t="s">
        <v>63367</v>
      </c>
      <c r="G1812" t="s">
        <v>72405</v>
      </c>
      <c r="H1812">
        <v>3.25</v>
      </c>
    </row>
    <row r="1813" spans="1:8" x14ac:dyDescent="0.3">
      <c r="A1813" t="s">
        <v>83001</v>
      </c>
      <c r="B1813" t="s">
        <v>794</v>
      </c>
      <c r="C1813" t="s">
        <v>3504</v>
      </c>
      <c r="D1813">
        <v>12.932</v>
      </c>
      <c r="E1813">
        <v>0</v>
      </c>
      <c r="F1813" t="s">
        <v>63368</v>
      </c>
      <c r="G1813" t="s">
        <v>72405</v>
      </c>
      <c r="H1813">
        <v>3.25</v>
      </c>
    </row>
    <row r="1814" spans="1:8" x14ac:dyDescent="0.3">
      <c r="A1814" t="s">
        <v>83001</v>
      </c>
      <c r="B1814" t="s">
        <v>795</v>
      </c>
      <c r="C1814" t="s">
        <v>3505</v>
      </c>
      <c r="D1814">
        <v>19.6524</v>
      </c>
      <c r="E1814">
        <v>0</v>
      </c>
      <c r="F1814" t="s">
        <v>63369</v>
      </c>
      <c r="G1814" t="s">
        <v>72405</v>
      </c>
      <c r="H1814">
        <v>3.25</v>
      </c>
    </row>
    <row r="1815" spans="1:8" x14ac:dyDescent="0.3">
      <c r="A1815" t="s">
        <v>83001</v>
      </c>
      <c r="B1815" t="s">
        <v>796</v>
      </c>
      <c r="C1815" t="s">
        <v>3506</v>
      </c>
      <c r="D1815">
        <v>19.6524</v>
      </c>
      <c r="E1815">
        <v>0</v>
      </c>
      <c r="F1815" t="s">
        <v>63370</v>
      </c>
      <c r="G1815" t="s">
        <v>72405</v>
      </c>
      <c r="H1815">
        <v>3.25</v>
      </c>
    </row>
    <row r="1816" spans="1:8" x14ac:dyDescent="0.3">
      <c r="A1816" t="s">
        <v>83001</v>
      </c>
      <c r="B1816" t="s">
        <v>797</v>
      </c>
      <c r="C1816" t="s">
        <v>3507</v>
      </c>
      <c r="D1816">
        <v>24.602600000000002</v>
      </c>
      <c r="E1816">
        <v>0</v>
      </c>
      <c r="F1816" t="s">
        <v>63371</v>
      </c>
      <c r="G1816" t="s">
        <v>72405</v>
      </c>
      <c r="H1816">
        <v>3.25</v>
      </c>
    </row>
    <row r="1817" spans="1:8" x14ac:dyDescent="0.3">
      <c r="A1817" t="s">
        <v>83001</v>
      </c>
      <c r="B1817" t="s">
        <v>798</v>
      </c>
      <c r="C1817" t="s">
        <v>3508</v>
      </c>
      <c r="D1817">
        <v>24.602600000000002</v>
      </c>
      <c r="E1817">
        <v>0</v>
      </c>
      <c r="F1817" t="s">
        <v>63372</v>
      </c>
      <c r="G1817" t="s">
        <v>72405</v>
      </c>
      <c r="H1817">
        <v>3.25</v>
      </c>
    </row>
    <row r="1818" spans="1:8" x14ac:dyDescent="0.3">
      <c r="A1818" t="s">
        <v>83001</v>
      </c>
      <c r="B1818" t="s">
        <v>799</v>
      </c>
      <c r="C1818" t="s">
        <v>3509</v>
      </c>
      <c r="D1818">
        <v>32.255800000000001</v>
      </c>
      <c r="E1818">
        <v>0</v>
      </c>
      <c r="F1818" t="s">
        <v>63373</v>
      </c>
      <c r="G1818" t="s">
        <v>72405</v>
      </c>
      <c r="H1818">
        <v>3.25</v>
      </c>
    </row>
    <row r="1819" spans="1:8" x14ac:dyDescent="0.3">
      <c r="A1819" t="s">
        <v>83001</v>
      </c>
      <c r="B1819" t="s">
        <v>800</v>
      </c>
      <c r="C1819" t="s">
        <v>3510</v>
      </c>
      <c r="D1819">
        <v>32.255800000000001</v>
      </c>
      <c r="E1819">
        <v>0</v>
      </c>
      <c r="F1819" t="s">
        <v>63374</v>
      </c>
      <c r="G1819" t="s">
        <v>72405</v>
      </c>
      <c r="H1819">
        <v>3.25</v>
      </c>
    </row>
    <row r="1820" spans="1:8" x14ac:dyDescent="0.3">
      <c r="A1820" t="s">
        <v>83001</v>
      </c>
      <c r="B1820" t="s">
        <v>801</v>
      </c>
      <c r="C1820" t="s">
        <v>3511</v>
      </c>
      <c r="D1820">
        <v>32.255800000000001</v>
      </c>
      <c r="E1820">
        <v>0</v>
      </c>
      <c r="F1820" t="s">
        <v>63375</v>
      </c>
      <c r="G1820" t="s">
        <v>72405</v>
      </c>
      <c r="H1820">
        <v>3.25</v>
      </c>
    </row>
    <row r="1821" spans="1:8" x14ac:dyDescent="0.3">
      <c r="A1821" t="s">
        <v>83001</v>
      </c>
      <c r="B1821" t="s">
        <v>802</v>
      </c>
      <c r="C1821" t="s">
        <v>3512</v>
      </c>
      <c r="D1821">
        <v>32.255800000000001</v>
      </c>
      <c r="E1821">
        <v>0</v>
      </c>
      <c r="F1821" t="s">
        <v>63376</v>
      </c>
      <c r="G1821" t="s">
        <v>72405</v>
      </c>
      <c r="H1821">
        <v>3.25</v>
      </c>
    </row>
    <row r="1822" spans="1:8" x14ac:dyDescent="0.3">
      <c r="A1822" t="s">
        <v>83001</v>
      </c>
      <c r="B1822" t="s">
        <v>803</v>
      </c>
      <c r="C1822" t="s">
        <v>3513</v>
      </c>
      <c r="D1822">
        <v>50.212200000000003</v>
      </c>
      <c r="E1822">
        <v>0</v>
      </c>
      <c r="F1822" t="s">
        <v>63377</v>
      </c>
      <c r="G1822" t="s">
        <v>72405</v>
      </c>
      <c r="H1822">
        <v>3.25</v>
      </c>
    </row>
    <row r="1823" spans="1:8" x14ac:dyDescent="0.3">
      <c r="A1823" t="s">
        <v>83001</v>
      </c>
      <c r="B1823" t="s">
        <v>804</v>
      </c>
      <c r="C1823" t="s">
        <v>3514</v>
      </c>
      <c r="D1823">
        <v>52.321600000000004</v>
      </c>
      <c r="E1823">
        <v>0</v>
      </c>
      <c r="F1823" t="s">
        <v>63378</v>
      </c>
      <c r="G1823" t="s">
        <v>72405</v>
      </c>
      <c r="H1823">
        <v>3.25</v>
      </c>
    </row>
    <row r="1824" spans="1:8" x14ac:dyDescent="0.3">
      <c r="A1824" t="s">
        <v>83001</v>
      </c>
      <c r="B1824" t="s">
        <v>805</v>
      </c>
      <c r="C1824" t="s">
        <v>3515</v>
      </c>
      <c r="D1824">
        <v>90.174199999999999</v>
      </c>
      <c r="E1824">
        <v>0</v>
      </c>
      <c r="F1824" t="s">
        <v>63379</v>
      </c>
      <c r="G1824" t="s">
        <v>72405</v>
      </c>
      <c r="H1824">
        <v>3.25</v>
      </c>
    </row>
    <row r="1825" spans="1:8" x14ac:dyDescent="0.3">
      <c r="A1825" t="s">
        <v>83001</v>
      </c>
      <c r="B1825" t="s">
        <v>806</v>
      </c>
      <c r="C1825" t="s">
        <v>3516</v>
      </c>
      <c r="D1825">
        <v>90.174199999999999</v>
      </c>
      <c r="E1825">
        <v>0</v>
      </c>
      <c r="F1825" t="s">
        <v>63380</v>
      </c>
      <c r="G1825" t="s">
        <v>72405</v>
      </c>
      <c r="H1825">
        <v>3.25</v>
      </c>
    </row>
    <row r="1826" spans="1:8" x14ac:dyDescent="0.3">
      <c r="A1826" t="s">
        <v>83001</v>
      </c>
      <c r="B1826" t="s">
        <v>807</v>
      </c>
      <c r="C1826" t="s">
        <v>3517</v>
      </c>
      <c r="D1826">
        <v>108.2154</v>
      </c>
      <c r="E1826">
        <v>0</v>
      </c>
      <c r="F1826" t="s">
        <v>63381</v>
      </c>
      <c r="G1826" t="s">
        <v>72405</v>
      </c>
      <c r="H1826">
        <v>3.25</v>
      </c>
    </row>
    <row r="1827" spans="1:8" x14ac:dyDescent="0.3">
      <c r="A1827" t="s">
        <v>83001</v>
      </c>
      <c r="B1827" t="s">
        <v>808</v>
      </c>
      <c r="C1827" t="s">
        <v>3518</v>
      </c>
      <c r="D1827">
        <v>108.2154</v>
      </c>
      <c r="E1827">
        <v>0</v>
      </c>
      <c r="F1827" t="s">
        <v>63382</v>
      </c>
      <c r="G1827" t="s">
        <v>72405</v>
      </c>
      <c r="H1827">
        <v>3.25</v>
      </c>
    </row>
    <row r="1828" spans="1:8" x14ac:dyDescent="0.3">
      <c r="A1828" t="s">
        <v>83001</v>
      </c>
      <c r="B1828" t="s">
        <v>809</v>
      </c>
      <c r="C1828" t="s">
        <v>3519</v>
      </c>
      <c r="D1828">
        <v>209.25460000000001</v>
      </c>
      <c r="E1828">
        <v>0</v>
      </c>
      <c r="F1828" t="s">
        <v>63383</v>
      </c>
      <c r="G1828" t="s">
        <v>72405</v>
      </c>
      <c r="H1828">
        <v>3.25</v>
      </c>
    </row>
    <row r="1829" spans="1:8" x14ac:dyDescent="0.3">
      <c r="A1829" t="s">
        <v>83001</v>
      </c>
      <c r="B1829" t="s">
        <v>810</v>
      </c>
      <c r="C1829" t="s">
        <v>3520</v>
      </c>
      <c r="D1829">
        <v>209.25460000000001</v>
      </c>
      <c r="E1829">
        <v>0</v>
      </c>
      <c r="F1829" t="s">
        <v>63384</v>
      </c>
      <c r="G1829" t="s">
        <v>72405</v>
      </c>
      <c r="H1829">
        <v>3.25</v>
      </c>
    </row>
    <row r="1830" spans="1:8" x14ac:dyDescent="0.3">
      <c r="A1830" t="s">
        <v>83001</v>
      </c>
      <c r="B1830" t="s">
        <v>811</v>
      </c>
      <c r="C1830" t="s">
        <v>3521</v>
      </c>
      <c r="D1830">
        <v>8.1938000000000013</v>
      </c>
      <c r="E1830">
        <v>0</v>
      </c>
      <c r="F1830" t="s">
        <v>63385</v>
      </c>
      <c r="G1830" t="s">
        <v>72405</v>
      </c>
      <c r="H1830">
        <v>3.25</v>
      </c>
    </row>
    <row r="1831" spans="1:8" x14ac:dyDescent="0.3">
      <c r="A1831" t="s">
        <v>83001</v>
      </c>
      <c r="B1831" t="s">
        <v>812</v>
      </c>
      <c r="C1831" t="s">
        <v>3522</v>
      </c>
      <c r="D1831">
        <v>8.1938000000000013</v>
      </c>
      <c r="E1831">
        <v>0</v>
      </c>
      <c r="F1831" t="s">
        <v>63386</v>
      </c>
      <c r="G1831" t="s">
        <v>72405</v>
      </c>
      <c r="H1831">
        <v>3.25</v>
      </c>
    </row>
    <row r="1832" spans="1:8" x14ac:dyDescent="0.3">
      <c r="A1832" t="s">
        <v>83001</v>
      </c>
      <c r="B1832" t="s">
        <v>813</v>
      </c>
      <c r="C1832" t="s">
        <v>3523</v>
      </c>
      <c r="D1832">
        <v>8.9146000000000001</v>
      </c>
      <c r="E1832">
        <v>0</v>
      </c>
      <c r="F1832" t="s">
        <v>63387</v>
      </c>
      <c r="G1832" t="s">
        <v>72405</v>
      </c>
      <c r="H1832">
        <v>3.25</v>
      </c>
    </row>
    <row r="1833" spans="1:8" x14ac:dyDescent="0.3">
      <c r="A1833" t="s">
        <v>83001</v>
      </c>
      <c r="B1833" t="s">
        <v>814</v>
      </c>
      <c r="C1833" t="s">
        <v>3524</v>
      </c>
      <c r="D1833">
        <v>8.9146000000000001</v>
      </c>
      <c r="E1833">
        <v>0</v>
      </c>
      <c r="F1833" t="s">
        <v>63388</v>
      </c>
      <c r="G1833" t="s">
        <v>72405</v>
      </c>
      <c r="H1833">
        <v>3.25</v>
      </c>
    </row>
    <row r="1834" spans="1:8" x14ac:dyDescent="0.3">
      <c r="A1834" t="s">
        <v>83001</v>
      </c>
      <c r="B1834" t="s">
        <v>815</v>
      </c>
      <c r="C1834" t="s">
        <v>3525</v>
      </c>
      <c r="D1834">
        <v>8.9146000000000001</v>
      </c>
      <c r="E1834">
        <v>0</v>
      </c>
      <c r="F1834" t="s">
        <v>63389</v>
      </c>
      <c r="G1834" t="s">
        <v>72405</v>
      </c>
      <c r="H1834">
        <v>3.25</v>
      </c>
    </row>
    <row r="1835" spans="1:8" x14ac:dyDescent="0.3">
      <c r="A1835" t="s">
        <v>83001</v>
      </c>
      <c r="B1835" t="s">
        <v>816</v>
      </c>
      <c r="C1835" t="s">
        <v>3526</v>
      </c>
      <c r="D1835">
        <v>8.9146000000000001</v>
      </c>
      <c r="E1835">
        <v>0</v>
      </c>
      <c r="F1835" t="s">
        <v>63390</v>
      </c>
      <c r="G1835" t="s">
        <v>72405</v>
      </c>
      <c r="H1835">
        <v>3.25</v>
      </c>
    </row>
    <row r="1836" spans="1:8" x14ac:dyDescent="0.3">
      <c r="A1836" t="s">
        <v>83001</v>
      </c>
      <c r="B1836" t="s">
        <v>817</v>
      </c>
      <c r="C1836" t="s">
        <v>3527</v>
      </c>
      <c r="D1836">
        <v>12.932</v>
      </c>
      <c r="E1836">
        <v>0</v>
      </c>
      <c r="F1836" t="s">
        <v>63391</v>
      </c>
      <c r="G1836" t="s">
        <v>72405</v>
      </c>
      <c r="H1836">
        <v>3.25</v>
      </c>
    </row>
    <row r="1837" spans="1:8" x14ac:dyDescent="0.3">
      <c r="A1837" t="s">
        <v>83001</v>
      </c>
      <c r="B1837" t="s">
        <v>818</v>
      </c>
      <c r="C1837" t="s">
        <v>3528</v>
      </c>
      <c r="D1837">
        <v>12.932</v>
      </c>
      <c r="E1837">
        <v>0</v>
      </c>
      <c r="F1837" t="s">
        <v>63392</v>
      </c>
      <c r="G1837" t="s">
        <v>72405</v>
      </c>
      <c r="H1837">
        <v>3.25</v>
      </c>
    </row>
    <row r="1838" spans="1:8" x14ac:dyDescent="0.3">
      <c r="A1838" t="s">
        <v>83001</v>
      </c>
      <c r="B1838" t="s">
        <v>819</v>
      </c>
      <c r="C1838" t="s">
        <v>3529</v>
      </c>
      <c r="D1838">
        <v>12.932</v>
      </c>
      <c r="E1838">
        <v>0</v>
      </c>
      <c r="F1838" t="s">
        <v>63393</v>
      </c>
      <c r="G1838" t="s">
        <v>72405</v>
      </c>
      <c r="H1838">
        <v>3.25</v>
      </c>
    </row>
    <row r="1839" spans="1:8" x14ac:dyDescent="0.3">
      <c r="A1839" t="s">
        <v>83001</v>
      </c>
      <c r="B1839" t="s">
        <v>820</v>
      </c>
      <c r="C1839" t="s">
        <v>3530</v>
      </c>
      <c r="D1839">
        <v>12.932</v>
      </c>
      <c r="E1839">
        <v>0</v>
      </c>
      <c r="F1839" t="s">
        <v>63394</v>
      </c>
      <c r="G1839" t="s">
        <v>72405</v>
      </c>
      <c r="H1839">
        <v>3.25</v>
      </c>
    </row>
    <row r="1840" spans="1:8" x14ac:dyDescent="0.3">
      <c r="A1840" t="s">
        <v>83001</v>
      </c>
      <c r="B1840" t="s">
        <v>821</v>
      </c>
      <c r="C1840" t="s">
        <v>3531</v>
      </c>
      <c r="D1840">
        <v>19.6524</v>
      </c>
      <c r="E1840">
        <v>0</v>
      </c>
      <c r="F1840" t="s">
        <v>63395</v>
      </c>
      <c r="G1840" t="s">
        <v>72405</v>
      </c>
      <c r="H1840">
        <v>3.25</v>
      </c>
    </row>
    <row r="1841" spans="1:8" x14ac:dyDescent="0.3">
      <c r="A1841" t="s">
        <v>83001</v>
      </c>
      <c r="B1841" t="s">
        <v>822</v>
      </c>
      <c r="C1841" t="s">
        <v>3532</v>
      </c>
      <c r="D1841">
        <v>19.6524</v>
      </c>
      <c r="E1841">
        <v>0</v>
      </c>
      <c r="F1841" t="s">
        <v>63396</v>
      </c>
      <c r="G1841" t="s">
        <v>72405</v>
      </c>
      <c r="H1841">
        <v>3.25</v>
      </c>
    </row>
    <row r="1842" spans="1:8" x14ac:dyDescent="0.3">
      <c r="A1842" t="s">
        <v>83001</v>
      </c>
      <c r="B1842" t="s">
        <v>823</v>
      </c>
      <c r="C1842" t="s">
        <v>3533</v>
      </c>
      <c r="D1842">
        <v>24.602600000000002</v>
      </c>
      <c r="E1842">
        <v>0</v>
      </c>
      <c r="F1842" t="s">
        <v>63397</v>
      </c>
      <c r="G1842" t="s">
        <v>72405</v>
      </c>
      <c r="H1842">
        <v>3.25</v>
      </c>
    </row>
    <row r="1843" spans="1:8" x14ac:dyDescent="0.3">
      <c r="A1843" t="s">
        <v>83001</v>
      </c>
      <c r="B1843" t="s">
        <v>824</v>
      </c>
      <c r="C1843" t="s">
        <v>3534</v>
      </c>
      <c r="D1843">
        <v>24.602600000000002</v>
      </c>
      <c r="E1843">
        <v>0</v>
      </c>
      <c r="F1843" t="s">
        <v>63398</v>
      </c>
      <c r="G1843" t="s">
        <v>72405</v>
      </c>
      <c r="H1843">
        <v>3.25</v>
      </c>
    </row>
    <row r="1844" spans="1:8" x14ac:dyDescent="0.3">
      <c r="A1844" t="s">
        <v>83001</v>
      </c>
      <c r="B1844" t="s">
        <v>825</v>
      </c>
      <c r="C1844" t="s">
        <v>3535</v>
      </c>
      <c r="D1844">
        <v>32.255800000000001</v>
      </c>
      <c r="E1844">
        <v>0</v>
      </c>
      <c r="F1844" t="s">
        <v>63399</v>
      </c>
      <c r="G1844" t="s">
        <v>72405</v>
      </c>
      <c r="H1844">
        <v>3.25</v>
      </c>
    </row>
    <row r="1845" spans="1:8" x14ac:dyDescent="0.3">
      <c r="A1845" t="s">
        <v>83001</v>
      </c>
      <c r="B1845" t="s">
        <v>826</v>
      </c>
      <c r="C1845" t="s">
        <v>3536</v>
      </c>
      <c r="D1845">
        <v>32.255800000000001</v>
      </c>
      <c r="E1845">
        <v>0</v>
      </c>
      <c r="F1845" t="s">
        <v>63400</v>
      </c>
      <c r="G1845" t="s">
        <v>72405</v>
      </c>
      <c r="H1845">
        <v>3.25</v>
      </c>
    </row>
    <row r="1846" spans="1:8" x14ac:dyDescent="0.3">
      <c r="A1846" t="s">
        <v>83001</v>
      </c>
      <c r="B1846" t="s">
        <v>827</v>
      </c>
      <c r="C1846" t="s">
        <v>3537</v>
      </c>
      <c r="D1846">
        <v>32.255800000000001</v>
      </c>
      <c r="E1846">
        <v>0</v>
      </c>
      <c r="F1846" t="s">
        <v>63401</v>
      </c>
      <c r="G1846" t="s">
        <v>72405</v>
      </c>
      <c r="H1846">
        <v>3.25</v>
      </c>
    </row>
    <row r="1847" spans="1:8" x14ac:dyDescent="0.3">
      <c r="A1847" t="s">
        <v>83001</v>
      </c>
      <c r="B1847" t="s">
        <v>828</v>
      </c>
      <c r="C1847" t="s">
        <v>3538</v>
      </c>
      <c r="D1847">
        <v>32.255800000000001</v>
      </c>
      <c r="E1847">
        <v>0</v>
      </c>
      <c r="F1847" t="s">
        <v>63402</v>
      </c>
      <c r="G1847" t="s">
        <v>72405</v>
      </c>
      <c r="H1847">
        <v>3.25</v>
      </c>
    </row>
    <row r="1848" spans="1:8" x14ac:dyDescent="0.3">
      <c r="A1848" t="s">
        <v>83001</v>
      </c>
      <c r="B1848" t="s">
        <v>829</v>
      </c>
      <c r="C1848" t="s">
        <v>3539</v>
      </c>
      <c r="D1848">
        <v>50.212200000000003</v>
      </c>
      <c r="E1848">
        <v>0</v>
      </c>
      <c r="F1848" t="s">
        <v>63403</v>
      </c>
      <c r="G1848" t="s">
        <v>72405</v>
      </c>
      <c r="H1848">
        <v>3.25</v>
      </c>
    </row>
    <row r="1849" spans="1:8" x14ac:dyDescent="0.3">
      <c r="A1849" t="s">
        <v>83001</v>
      </c>
      <c r="B1849" t="s">
        <v>830</v>
      </c>
      <c r="C1849" t="s">
        <v>3540</v>
      </c>
      <c r="D1849">
        <v>52.321600000000004</v>
      </c>
      <c r="E1849">
        <v>0.5</v>
      </c>
      <c r="F1849" t="s">
        <v>62168</v>
      </c>
      <c r="G1849" t="s">
        <v>72405</v>
      </c>
      <c r="H1849">
        <v>3.25</v>
      </c>
    </row>
    <row r="1850" spans="1:8" x14ac:dyDescent="0.3">
      <c r="A1850" t="s">
        <v>83001</v>
      </c>
      <c r="B1850" t="s">
        <v>831</v>
      </c>
      <c r="C1850" t="s">
        <v>3541</v>
      </c>
      <c r="D1850">
        <v>90.174199999999999</v>
      </c>
      <c r="E1850">
        <v>0</v>
      </c>
      <c r="F1850" t="s">
        <v>63404</v>
      </c>
      <c r="G1850" t="s">
        <v>72405</v>
      </c>
      <c r="H1850">
        <v>3.25</v>
      </c>
    </row>
    <row r="1851" spans="1:8" x14ac:dyDescent="0.3">
      <c r="A1851" t="s">
        <v>83001</v>
      </c>
      <c r="B1851" t="s">
        <v>832</v>
      </c>
      <c r="C1851" t="s">
        <v>3542</v>
      </c>
      <c r="D1851">
        <v>90.174199999999999</v>
      </c>
      <c r="E1851">
        <v>0</v>
      </c>
      <c r="F1851" t="s">
        <v>63405</v>
      </c>
      <c r="G1851" t="s">
        <v>72405</v>
      </c>
      <c r="H1851">
        <v>3.25</v>
      </c>
    </row>
    <row r="1852" spans="1:8" x14ac:dyDescent="0.3">
      <c r="A1852" t="s">
        <v>83001</v>
      </c>
      <c r="B1852" t="s">
        <v>833</v>
      </c>
      <c r="C1852" t="s">
        <v>3543</v>
      </c>
      <c r="D1852">
        <v>108.2154</v>
      </c>
      <c r="E1852">
        <v>0</v>
      </c>
      <c r="F1852" t="s">
        <v>63406</v>
      </c>
      <c r="G1852" t="s">
        <v>72405</v>
      </c>
      <c r="H1852">
        <v>3.25</v>
      </c>
    </row>
    <row r="1853" spans="1:8" x14ac:dyDescent="0.3">
      <c r="A1853" t="s">
        <v>83001</v>
      </c>
      <c r="B1853" t="s">
        <v>834</v>
      </c>
      <c r="C1853" t="s">
        <v>3544</v>
      </c>
      <c r="D1853">
        <v>108.2154</v>
      </c>
      <c r="E1853">
        <v>0</v>
      </c>
      <c r="F1853" t="s">
        <v>63407</v>
      </c>
      <c r="G1853" t="s">
        <v>72405</v>
      </c>
      <c r="H1853">
        <v>3.25</v>
      </c>
    </row>
    <row r="1854" spans="1:8" x14ac:dyDescent="0.3">
      <c r="A1854" t="s">
        <v>83001</v>
      </c>
      <c r="B1854" t="s">
        <v>835</v>
      </c>
      <c r="C1854" t="s">
        <v>3545</v>
      </c>
      <c r="D1854">
        <v>209.25460000000001</v>
      </c>
      <c r="E1854">
        <v>0</v>
      </c>
      <c r="F1854" t="s">
        <v>63408</v>
      </c>
      <c r="G1854" t="s">
        <v>72405</v>
      </c>
      <c r="H1854">
        <v>3.25</v>
      </c>
    </row>
    <row r="1855" spans="1:8" x14ac:dyDescent="0.3">
      <c r="A1855" t="s">
        <v>83001</v>
      </c>
      <c r="B1855" t="s">
        <v>836</v>
      </c>
      <c r="C1855" t="s">
        <v>3546</v>
      </c>
      <c r="D1855">
        <v>209.25460000000001</v>
      </c>
      <c r="E1855">
        <v>0</v>
      </c>
      <c r="F1855" t="s">
        <v>63409</v>
      </c>
      <c r="G1855" t="s">
        <v>72405</v>
      </c>
      <c r="H1855">
        <v>3.25</v>
      </c>
    </row>
    <row r="1856" spans="1:8" x14ac:dyDescent="0.3">
      <c r="A1856" t="s">
        <v>83001</v>
      </c>
      <c r="B1856" t="s">
        <v>837</v>
      </c>
      <c r="C1856" t="s">
        <v>3547</v>
      </c>
      <c r="D1856">
        <v>7.2080000000000002</v>
      </c>
      <c r="E1856">
        <v>0</v>
      </c>
      <c r="F1856" t="s">
        <v>63410</v>
      </c>
      <c r="G1856" t="s">
        <v>72405</v>
      </c>
      <c r="H1856">
        <v>3.25</v>
      </c>
    </row>
    <row r="1857" spans="1:8" x14ac:dyDescent="0.3">
      <c r="A1857" t="s">
        <v>83001</v>
      </c>
      <c r="B1857" t="s">
        <v>838</v>
      </c>
      <c r="C1857" t="s">
        <v>3548</v>
      </c>
      <c r="D1857">
        <v>8.0454000000000008</v>
      </c>
      <c r="E1857">
        <v>0</v>
      </c>
      <c r="F1857" t="s">
        <v>63411</v>
      </c>
      <c r="G1857" t="s">
        <v>72405</v>
      </c>
      <c r="H1857">
        <v>3.25</v>
      </c>
    </row>
    <row r="1858" spans="1:8" x14ac:dyDescent="0.3">
      <c r="A1858" t="s">
        <v>83001</v>
      </c>
      <c r="B1858" t="s">
        <v>839</v>
      </c>
      <c r="C1858" t="s">
        <v>3549</v>
      </c>
      <c r="D1858">
        <v>13.430200000000001</v>
      </c>
      <c r="E1858">
        <v>0</v>
      </c>
      <c r="F1858" t="s">
        <v>63412</v>
      </c>
      <c r="G1858" t="s">
        <v>72405</v>
      </c>
      <c r="H1858">
        <v>3.25</v>
      </c>
    </row>
    <row r="1859" spans="1:8" x14ac:dyDescent="0.3">
      <c r="A1859" t="s">
        <v>83001</v>
      </c>
      <c r="B1859" t="s">
        <v>840</v>
      </c>
      <c r="C1859" t="s">
        <v>3550</v>
      </c>
      <c r="D1859">
        <v>14.151</v>
      </c>
      <c r="E1859">
        <v>0</v>
      </c>
      <c r="F1859" t="s">
        <v>63413</v>
      </c>
      <c r="G1859" t="s">
        <v>72405</v>
      </c>
      <c r="H1859">
        <v>3.25</v>
      </c>
    </row>
    <row r="1860" spans="1:8" x14ac:dyDescent="0.3">
      <c r="A1860" t="s">
        <v>83001</v>
      </c>
      <c r="B1860" t="s">
        <v>841</v>
      </c>
      <c r="C1860" t="s">
        <v>3551</v>
      </c>
      <c r="D1860">
        <v>17.426400000000001</v>
      </c>
      <c r="E1860">
        <v>0</v>
      </c>
      <c r="F1860" t="s">
        <v>63414</v>
      </c>
      <c r="G1860" t="s">
        <v>72405</v>
      </c>
      <c r="H1860">
        <v>3.25</v>
      </c>
    </row>
    <row r="1861" spans="1:8" x14ac:dyDescent="0.3">
      <c r="A1861" t="s">
        <v>83001</v>
      </c>
      <c r="B1861" t="s">
        <v>842</v>
      </c>
      <c r="C1861" t="s">
        <v>3552</v>
      </c>
      <c r="D1861">
        <v>41.043199999999999</v>
      </c>
      <c r="E1861">
        <v>0</v>
      </c>
      <c r="F1861" t="s">
        <v>63415</v>
      </c>
      <c r="G1861" t="s">
        <v>72405</v>
      </c>
      <c r="H1861">
        <v>3.25</v>
      </c>
    </row>
    <row r="1862" spans="1:8" x14ac:dyDescent="0.3">
      <c r="A1862" t="s">
        <v>83001</v>
      </c>
      <c r="B1862" t="s">
        <v>843</v>
      </c>
      <c r="C1862" t="s">
        <v>3553</v>
      </c>
      <c r="D1862">
        <v>63.207800000000006</v>
      </c>
      <c r="E1862">
        <v>0</v>
      </c>
      <c r="F1862" t="s">
        <v>63416</v>
      </c>
      <c r="G1862" t="s">
        <v>72405</v>
      </c>
      <c r="H1862">
        <v>3.25</v>
      </c>
    </row>
    <row r="1863" spans="1:8" x14ac:dyDescent="0.3">
      <c r="A1863" t="s">
        <v>83001</v>
      </c>
      <c r="B1863" t="s">
        <v>844</v>
      </c>
      <c r="C1863" t="s">
        <v>3554</v>
      </c>
      <c r="D1863">
        <v>73.214199999999991</v>
      </c>
      <c r="E1863">
        <v>0</v>
      </c>
      <c r="F1863" t="s">
        <v>63417</v>
      </c>
      <c r="G1863" t="s">
        <v>72405</v>
      </c>
      <c r="H1863">
        <v>3.25</v>
      </c>
    </row>
    <row r="1864" spans="1:8" x14ac:dyDescent="0.3">
      <c r="A1864" t="s">
        <v>83001</v>
      </c>
      <c r="B1864" t="s">
        <v>845</v>
      </c>
      <c r="C1864" t="s">
        <v>3555</v>
      </c>
      <c r="D1864">
        <v>174.34880000000001</v>
      </c>
      <c r="E1864">
        <v>0</v>
      </c>
      <c r="F1864" t="s">
        <v>63418</v>
      </c>
      <c r="G1864" t="s">
        <v>72405</v>
      </c>
      <c r="H1864">
        <v>3.25</v>
      </c>
    </row>
    <row r="1865" spans="1:8" x14ac:dyDescent="0.3">
      <c r="A1865" t="s">
        <v>83001</v>
      </c>
      <c r="B1865" t="s">
        <v>846</v>
      </c>
      <c r="C1865" t="s">
        <v>3556</v>
      </c>
      <c r="D1865">
        <v>8.9146000000000001</v>
      </c>
      <c r="E1865">
        <v>0</v>
      </c>
      <c r="F1865" t="s">
        <v>63419</v>
      </c>
      <c r="G1865" t="s">
        <v>72405</v>
      </c>
      <c r="H1865">
        <v>3.25</v>
      </c>
    </row>
    <row r="1866" spans="1:8" x14ac:dyDescent="0.3">
      <c r="A1866" t="s">
        <v>83001</v>
      </c>
      <c r="B1866" t="s">
        <v>847</v>
      </c>
      <c r="C1866" t="s">
        <v>3557</v>
      </c>
      <c r="D1866">
        <v>12.932</v>
      </c>
      <c r="E1866">
        <v>0</v>
      </c>
      <c r="F1866" t="s">
        <v>63420</v>
      </c>
      <c r="G1866" t="s">
        <v>72405</v>
      </c>
      <c r="H1866">
        <v>3.25</v>
      </c>
    </row>
    <row r="1867" spans="1:8" x14ac:dyDescent="0.3">
      <c r="A1867" t="s">
        <v>83001</v>
      </c>
      <c r="B1867" t="s">
        <v>848</v>
      </c>
      <c r="C1867" t="s">
        <v>3558</v>
      </c>
      <c r="D1867">
        <v>19.6524</v>
      </c>
      <c r="E1867">
        <v>0</v>
      </c>
      <c r="F1867" t="s">
        <v>63421</v>
      </c>
      <c r="G1867" t="s">
        <v>72405</v>
      </c>
      <c r="H1867">
        <v>3.25</v>
      </c>
    </row>
    <row r="1868" spans="1:8" x14ac:dyDescent="0.3">
      <c r="A1868" t="s">
        <v>83001</v>
      </c>
      <c r="B1868" t="s">
        <v>849</v>
      </c>
      <c r="C1868" t="s">
        <v>3559</v>
      </c>
      <c r="D1868">
        <v>24.602600000000002</v>
      </c>
      <c r="E1868">
        <v>0</v>
      </c>
      <c r="F1868" t="s">
        <v>63422</v>
      </c>
      <c r="G1868" t="s">
        <v>72405</v>
      </c>
      <c r="H1868">
        <v>3.25</v>
      </c>
    </row>
    <row r="1869" spans="1:8" x14ac:dyDescent="0.3">
      <c r="A1869" t="s">
        <v>83001</v>
      </c>
      <c r="B1869" t="s">
        <v>850</v>
      </c>
      <c r="C1869" t="s">
        <v>3560</v>
      </c>
      <c r="D1869">
        <v>32.255800000000001</v>
      </c>
      <c r="E1869">
        <v>0</v>
      </c>
      <c r="F1869" t="s">
        <v>63423</v>
      </c>
      <c r="G1869" t="s">
        <v>72405</v>
      </c>
      <c r="H1869">
        <v>3.25</v>
      </c>
    </row>
    <row r="1870" spans="1:8" x14ac:dyDescent="0.3">
      <c r="A1870" t="s">
        <v>83001</v>
      </c>
      <c r="B1870" t="s">
        <v>851</v>
      </c>
      <c r="C1870" t="s">
        <v>3561</v>
      </c>
      <c r="D1870">
        <v>52.321600000000004</v>
      </c>
      <c r="E1870">
        <v>0</v>
      </c>
      <c r="F1870" t="s">
        <v>63424</v>
      </c>
      <c r="G1870" t="s">
        <v>72405</v>
      </c>
      <c r="H1870">
        <v>3.25</v>
      </c>
    </row>
    <row r="1871" spans="1:8" x14ac:dyDescent="0.3">
      <c r="A1871" t="s">
        <v>83001</v>
      </c>
      <c r="B1871" t="s">
        <v>852</v>
      </c>
      <c r="C1871" t="s">
        <v>3562</v>
      </c>
      <c r="D1871">
        <v>89.654800000000009</v>
      </c>
      <c r="E1871">
        <v>0</v>
      </c>
      <c r="F1871" t="s">
        <v>63425</v>
      </c>
      <c r="G1871" t="s">
        <v>72405</v>
      </c>
      <c r="H1871">
        <v>3.25</v>
      </c>
    </row>
    <row r="1872" spans="1:8" x14ac:dyDescent="0.3">
      <c r="A1872" t="s">
        <v>83001</v>
      </c>
      <c r="B1872" t="s">
        <v>853</v>
      </c>
      <c r="C1872" t="s">
        <v>3563</v>
      </c>
      <c r="D1872">
        <v>108.2154</v>
      </c>
      <c r="E1872">
        <v>0</v>
      </c>
      <c r="F1872" t="s">
        <v>63426</v>
      </c>
      <c r="G1872" t="s">
        <v>72405</v>
      </c>
      <c r="H1872">
        <v>3.25</v>
      </c>
    </row>
    <row r="1873" spans="1:8" x14ac:dyDescent="0.3">
      <c r="A1873" t="s">
        <v>83001</v>
      </c>
      <c r="B1873" t="s">
        <v>854</v>
      </c>
      <c r="C1873" t="s">
        <v>3564</v>
      </c>
      <c r="D1873">
        <v>209.25460000000001</v>
      </c>
      <c r="E1873">
        <v>0</v>
      </c>
      <c r="F1873" t="s">
        <v>63427</v>
      </c>
      <c r="G1873" t="s">
        <v>72405</v>
      </c>
      <c r="H1873">
        <v>3.25</v>
      </c>
    </row>
    <row r="1874" spans="1:8" x14ac:dyDescent="0.3">
      <c r="A1874" t="s">
        <v>83001</v>
      </c>
      <c r="B1874" t="s">
        <v>855</v>
      </c>
      <c r="C1874" t="s">
        <v>3565</v>
      </c>
      <c r="D1874">
        <v>8.9146000000000001</v>
      </c>
      <c r="E1874">
        <v>0</v>
      </c>
      <c r="F1874" t="s">
        <v>63428</v>
      </c>
      <c r="G1874" t="s">
        <v>72405</v>
      </c>
      <c r="H1874">
        <v>3.25</v>
      </c>
    </row>
    <row r="1875" spans="1:8" x14ac:dyDescent="0.3">
      <c r="A1875" t="s">
        <v>83001</v>
      </c>
      <c r="B1875" t="s">
        <v>856</v>
      </c>
      <c r="C1875" t="s">
        <v>3566</v>
      </c>
      <c r="D1875">
        <v>12.932</v>
      </c>
      <c r="E1875">
        <v>0</v>
      </c>
      <c r="F1875" t="s">
        <v>63429</v>
      </c>
      <c r="G1875" t="s">
        <v>72405</v>
      </c>
      <c r="H1875">
        <v>3.25</v>
      </c>
    </row>
    <row r="1876" spans="1:8" x14ac:dyDescent="0.3">
      <c r="A1876" t="s">
        <v>83001</v>
      </c>
      <c r="B1876" t="s">
        <v>857</v>
      </c>
      <c r="C1876" t="s">
        <v>3567</v>
      </c>
      <c r="D1876">
        <v>19.6524</v>
      </c>
      <c r="E1876">
        <v>0</v>
      </c>
      <c r="F1876" t="s">
        <v>63430</v>
      </c>
      <c r="G1876" t="s">
        <v>72405</v>
      </c>
      <c r="H1876">
        <v>3.25</v>
      </c>
    </row>
    <row r="1877" spans="1:8" x14ac:dyDescent="0.3">
      <c r="A1877" t="s">
        <v>83001</v>
      </c>
      <c r="B1877" t="s">
        <v>858</v>
      </c>
      <c r="C1877" t="s">
        <v>3568</v>
      </c>
      <c r="D1877">
        <v>24.602600000000002</v>
      </c>
      <c r="E1877">
        <v>0</v>
      </c>
      <c r="F1877" t="s">
        <v>63431</v>
      </c>
      <c r="G1877" t="s">
        <v>72405</v>
      </c>
      <c r="H1877">
        <v>3.25</v>
      </c>
    </row>
    <row r="1878" spans="1:8" x14ac:dyDescent="0.3">
      <c r="A1878" t="s">
        <v>83001</v>
      </c>
      <c r="B1878" t="s">
        <v>859</v>
      </c>
      <c r="C1878" t="s">
        <v>3569</v>
      </c>
      <c r="D1878">
        <v>32.255800000000001</v>
      </c>
      <c r="E1878">
        <v>0</v>
      </c>
      <c r="F1878" t="s">
        <v>63432</v>
      </c>
      <c r="G1878" t="s">
        <v>72405</v>
      </c>
      <c r="H1878">
        <v>3.25</v>
      </c>
    </row>
    <row r="1879" spans="1:8" x14ac:dyDescent="0.3">
      <c r="A1879" t="s">
        <v>83001</v>
      </c>
      <c r="B1879" t="s">
        <v>860</v>
      </c>
      <c r="C1879" t="s">
        <v>3570</v>
      </c>
      <c r="D1879">
        <v>52.321600000000004</v>
      </c>
      <c r="E1879">
        <v>0</v>
      </c>
      <c r="F1879" t="s">
        <v>63433</v>
      </c>
      <c r="G1879" t="s">
        <v>72405</v>
      </c>
      <c r="H1879">
        <v>3.25</v>
      </c>
    </row>
    <row r="1880" spans="1:8" x14ac:dyDescent="0.3">
      <c r="A1880" t="s">
        <v>83001</v>
      </c>
      <c r="B1880" t="s">
        <v>861</v>
      </c>
      <c r="C1880" t="s">
        <v>3571</v>
      </c>
      <c r="D1880">
        <v>90.174199999999999</v>
      </c>
      <c r="E1880">
        <v>0</v>
      </c>
      <c r="F1880" t="s">
        <v>63434</v>
      </c>
      <c r="G1880" t="s">
        <v>72405</v>
      </c>
      <c r="H1880">
        <v>3.25</v>
      </c>
    </row>
    <row r="1881" spans="1:8" x14ac:dyDescent="0.3">
      <c r="A1881" t="s">
        <v>83001</v>
      </c>
      <c r="B1881" t="s">
        <v>862</v>
      </c>
      <c r="C1881" t="s">
        <v>3572</v>
      </c>
      <c r="D1881">
        <v>108.2154</v>
      </c>
      <c r="E1881">
        <v>0</v>
      </c>
      <c r="F1881" t="s">
        <v>63435</v>
      </c>
      <c r="G1881" t="s">
        <v>72405</v>
      </c>
      <c r="H1881">
        <v>3.25</v>
      </c>
    </row>
    <row r="1882" spans="1:8" x14ac:dyDescent="0.3">
      <c r="A1882" t="s">
        <v>83001</v>
      </c>
      <c r="B1882" t="s">
        <v>863</v>
      </c>
      <c r="C1882" t="s">
        <v>3573</v>
      </c>
      <c r="D1882">
        <v>209.25460000000001</v>
      </c>
      <c r="E1882">
        <v>0</v>
      </c>
      <c r="F1882" t="s">
        <v>63436</v>
      </c>
      <c r="G1882" t="s">
        <v>72405</v>
      </c>
      <c r="H1882">
        <v>3.25</v>
      </c>
    </row>
    <row r="1883" spans="1:8" x14ac:dyDescent="0.3">
      <c r="A1883" t="s">
        <v>83001</v>
      </c>
      <c r="B1883" t="s">
        <v>864</v>
      </c>
      <c r="C1883" t="s">
        <v>3574</v>
      </c>
      <c r="D1883">
        <v>4.5261999999999993</v>
      </c>
      <c r="E1883">
        <v>0</v>
      </c>
      <c r="F1883" t="s">
        <v>63437</v>
      </c>
      <c r="G1883" t="s">
        <v>72405</v>
      </c>
      <c r="H1883">
        <v>3.25</v>
      </c>
    </row>
    <row r="1884" spans="1:8" x14ac:dyDescent="0.3">
      <c r="A1884" t="s">
        <v>83001</v>
      </c>
      <c r="B1884" t="s">
        <v>865</v>
      </c>
      <c r="C1884" t="s">
        <v>3575</v>
      </c>
      <c r="D1884">
        <v>5.1303999999999998</v>
      </c>
      <c r="E1884">
        <v>0</v>
      </c>
      <c r="F1884" t="s">
        <v>63438</v>
      </c>
      <c r="G1884" t="s">
        <v>72405</v>
      </c>
      <c r="H1884">
        <v>3.25</v>
      </c>
    </row>
    <row r="1885" spans="1:8" x14ac:dyDescent="0.3">
      <c r="A1885" t="s">
        <v>83001</v>
      </c>
      <c r="B1885" t="s">
        <v>866</v>
      </c>
      <c r="C1885" t="s">
        <v>3576</v>
      </c>
      <c r="D1885">
        <v>6.7416000000000009</v>
      </c>
      <c r="E1885">
        <v>0</v>
      </c>
      <c r="F1885" t="s">
        <v>63439</v>
      </c>
      <c r="G1885" t="s">
        <v>72405</v>
      </c>
      <c r="H1885">
        <v>3.25</v>
      </c>
    </row>
    <row r="1886" spans="1:8" x14ac:dyDescent="0.3">
      <c r="A1886" t="s">
        <v>83001</v>
      </c>
      <c r="B1886" t="s">
        <v>867</v>
      </c>
      <c r="C1886" t="s">
        <v>3577</v>
      </c>
      <c r="D1886">
        <v>6.7416000000000009</v>
      </c>
      <c r="E1886">
        <v>0</v>
      </c>
      <c r="F1886" t="s">
        <v>63440</v>
      </c>
      <c r="G1886" t="s">
        <v>72405</v>
      </c>
      <c r="H1886">
        <v>3.25</v>
      </c>
    </row>
    <row r="1887" spans="1:8" x14ac:dyDescent="0.3">
      <c r="A1887" t="s">
        <v>83001</v>
      </c>
      <c r="B1887" t="s">
        <v>868</v>
      </c>
      <c r="C1887" t="s">
        <v>3578</v>
      </c>
      <c r="D1887">
        <v>6.7416000000000009</v>
      </c>
      <c r="E1887">
        <v>0</v>
      </c>
      <c r="F1887" t="s">
        <v>63441</v>
      </c>
      <c r="G1887" t="s">
        <v>72405</v>
      </c>
      <c r="H1887">
        <v>3.25</v>
      </c>
    </row>
    <row r="1888" spans="1:8" x14ac:dyDescent="0.3">
      <c r="A1888" t="s">
        <v>83001</v>
      </c>
      <c r="B1888" t="s">
        <v>869</v>
      </c>
      <c r="C1888" t="s">
        <v>3579</v>
      </c>
      <c r="D1888">
        <v>9.2856000000000005</v>
      </c>
      <c r="E1888">
        <v>0</v>
      </c>
      <c r="F1888" t="s">
        <v>63442</v>
      </c>
      <c r="G1888" t="s">
        <v>72405</v>
      </c>
      <c r="H1888">
        <v>3.25</v>
      </c>
    </row>
    <row r="1889" spans="1:8" x14ac:dyDescent="0.3">
      <c r="A1889" t="s">
        <v>83001</v>
      </c>
      <c r="B1889" t="s">
        <v>870</v>
      </c>
      <c r="C1889" t="s">
        <v>3580</v>
      </c>
      <c r="D1889">
        <v>9.2856000000000005</v>
      </c>
      <c r="E1889">
        <v>0</v>
      </c>
      <c r="F1889" t="s">
        <v>63443</v>
      </c>
      <c r="G1889" t="s">
        <v>72405</v>
      </c>
      <c r="H1889">
        <v>3.25</v>
      </c>
    </row>
    <row r="1890" spans="1:8" x14ac:dyDescent="0.3">
      <c r="A1890" t="s">
        <v>83001</v>
      </c>
      <c r="B1890" t="s">
        <v>871</v>
      </c>
      <c r="C1890" t="s">
        <v>3581</v>
      </c>
      <c r="D1890">
        <v>10.833200000000001</v>
      </c>
      <c r="E1890">
        <v>0</v>
      </c>
      <c r="F1890" t="s">
        <v>63444</v>
      </c>
      <c r="G1890" t="s">
        <v>72405</v>
      </c>
      <c r="H1890">
        <v>3.25</v>
      </c>
    </row>
    <row r="1891" spans="1:8" x14ac:dyDescent="0.3">
      <c r="A1891" t="s">
        <v>83001</v>
      </c>
      <c r="B1891" t="s">
        <v>872</v>
      </c>
      <c r="C1891" t="s">
        <v>3582</v>
      </c>
      <c r="D1891">
        <v>10.833200000000001</v>
      </c>
      <c r="E1891">
        <v>0</v>
      </c>
      <c r="F1891" t="s">
        <v>63445</v>
      </c>
      <c r="G1891" t="s">
        <v>72405</v>
      </c>
      <c r="H1891">
        <v>3.25</v>
      </c>
    </row>
    <row r="1892" spans="1:8" x14ac:dyDescent="0.3">
      <c r="A1892" t="s">
        <v>83001</v>
      </c>
      <c r="B1892" t="s">
        <v>873</v>
      </c>
      <c r="C1892" t="s">
        <v>3583</v>
      </c>
      <c r="D1892">
        <v>12.190000000000001</v>
      </c>
      <c r="E1892">
        <v>0</v>
      </c>
      <c r="F1892" t="s">
        <v>63446</v>
      </c>
      <c r="G1892" t="s">
        <v>72405</v>
      </c>
      <c r="H1892">
        <v>3.25</v>
      </c>
    </row>
    <row r="1893" spans="1:8" x14ac:dyDescent="0.3">
      <c r="A1893" t="s">
        <v>83001</v>
      </c>
      <c r="B1893" t="s">
        <v>874</v>
      </c>
      <c r="C1893" t="s">
        <v>3584</v>
      </c>
      <c r="D1893">
        <v>14.532600000000002</v>
      </c>
      <c r="E1893">
        <v>0</v>
      </c>
      <c r="F1893" t="s">
        <v>63447</v>
      </c>
      <c r="G1893" t="s">
        <v>72405</v>
      </c>
      <c r="H1893">
        <v>3.25</v>
      </c>
    </row>
    <row r="1894" spans="1:8" x14ac:dyDescent="0.3">
      <c r="A1894" t="s">
        <v>83001</v>
      </c>
      <c r="B1894" t="s">
        <v>875</v>
      </c>
      <c r="C1894" t="s">
        <v>3585</v>
      </c>
      <c r="D1894">
        <v>14.532600000000002</v>
      </c>
      <c r="E1894">
        <v>0</v>
      </c>
      <c r="F1894" t="s">
        <v>63448</v>
      </c>
      <c r="G1894" t="s">
        <v>72405</v>
      </c>
      <c r="H1894">
        <v>3.25</v>
      </c>
    </row>
    <row r="1895" spans="1:8" x14ac:dyDescent="0.3">
      <c r="A1895" t="s">
        <v>83001</v>
      </c>
      <c r="B1895" t="s">
        <v>876</v>
      </c>
      <c r="C1895" t="s">
        <v>3586</v>
      </c>
      <c r="D1895">
        <v>14.532600000000002</v>
      </c>
      <c r="E1895">
        <v>0</v>
      </c>
      <c r="F1895" t="s">
        <v>63449</v>
      </c>
      <c r="G1895" t="s">
        <v>72405</v>
      </c>
      <c r="H1895">
        <v>3.25</v>
      </c>
    </row>
    <row r="1896" spans="1:8" x14ac:dyDescent="0.3">
      <c r="A1896" t="s">
        <v>83001</v>
      </c>
      <c r="B1896" t="s">
        <v>877</v>
      </c>
      <c r="C1896" t="s">
        <v>3587</v>
      </c>
      <c r="D1896">
        <v>27.761400000000002</v>
      </c>
      <c r="E1896">
        <v>0</v>
      </c>
      <c r="F1896" t="s">
        <v>63450</v>
      </c>
      <c r="G1896" t="s">
        <v>72405</v>
      </c>
      <c r="H1896">
        <v>3.25</v>
      </c>
    </row>
    <row r="1897" spans="1:8" x14ac:dyDescent="0.3">
      <c r="A1897" t="s">
        <v>83001</v>
      </c>
      <c r="B1897" t="s">
        <v>878</v>
      </c>
      <c r="C1897" t="s">
        <v>3588</v>
      </c>
      <c r="D1897">
        <v>27.761400000000002</v>
      </c>
      <c r="E1897">
        <v>0</v>
      </c>
      <c r="F1897" t="s">
        <v>63451</v>
      </c>
      <c r="G1897" t="s">
        <v>72405</v>
      </c>
      <c r="H1897">
        <v>3.25</v>
      </c>
    </row>
    <row r="1898" spans="1:8" x14ac:dyDescent="0.3">
      <c r="A1898" t="s">
        <v>83001</v>
      </c>
      <c r="B1898" t="s">
        <v>879</v>
      </c>
      <c r="C1898" t="s">
        <v>3589</v>
      </c>
      <c r="D1898">
        <v>27.761400000000002</v>
      </c>
      <c r="E1898">
        <v>0</v>
      </c>
      <c r="F1898" t="s">
        <v>63452</v>
      </c>
      <c r="G1898" t="s">
        <v>72405</v>
      </c>
      <c r="H1898">
        <v>3.25</v>
      </c>
    </row>
    <row r="1899" spans="1:8" x14ac:dyDescent="0.3">
      <c r="A1899" t="s">
        <v>83001</v>
      </c>
      <c r="B1899" t="s">
        <v>880</v>
      </c>
      <c r="C1899" t="s">
        <v>3590</v>
      </c>
      <c r="D1899">
        <v>36.273200000000003</v>
      </c>
      <c r="E1899">
        <v>0</v>
      </c>
      <c r="F1899" t="s">
        <v>63453</v>
      </c>
      <c r="G1899" t="s">
        <v>72405</v>
      </c>
      <c r="H1899">
        <v>3.25</v>
      </c>
    </row>
    <row r="1900" spans="1:8" x14ac:dyDescent="0.3">
      <c r="A1900" t="s">
        <v>83001</v>
      </c>
      <c r="B1900" t="s">
        <v>881</v>
      </c>
      <c r="C1900" t="s">
        <v>3591</v>
      </c>
      <c r="D1900">
        <v>36.273200000000003</v>
      </c>
      <c r="E1900">
        <v>0</v>
      </c>
      <c r="F1900" t="s">
        <v>63454</v>
      </c>
      <c r="G1900" t="s">
        <v>72405</v>
      </c>
      <c r="H1900">
        <v>3.25</v>
      </c>
    </row>
    <row r="1901" spans="1:8" x14ac:dyDescent="0.3">
      <c r="A1901" t="s">
        <v>83001</v>
      </c>
      <c r="B1901" t="s">
        <v>882</v>
      </c>
      <c r="C1901" t="s">
        <v>3592</v>
      </c>
      <c r="D1901">
        <v>36.273200000000003</v>
      </c>
      <c r="E1901">
        <v>0</v>
      </c>
      <c r="F1901" t="s">
        <v>63455</v>
      </c>
      <c r="G1901" t="s">
        <v>72405</v>
      </c>
      <c r="H1901">
        <v>3.25</v>
      </c>
    </row>
    <row r="1902" spans="1:8" x14ac:dyDescent="0.3">
      <c r="A1902" t="s">
        <v>83001</v>
      </c>
      <c r="B1902" t="s">
        <v>883</v>
      </c>
      <c r="C1902" t="s">
        <v>3593</v>
      </c>
      <c r="D1902">
        <v>62.646000000000008</v>
      </c>
      <c r="E1902">
        <v>0</v>
      </c>
      <c r="F1902" t="s">
        <v>63456</v>
      </c>
      <c r="G1902" t="s">
        <v>72405</v>
      </c>
      <c r="H1902">
        <v>3.25</v>
      </c>
    </row>
    <row r="1903" spans="1:8" x14ac:dyDescent="0.3">
      <c r="A1903" t="s">
        <v>83001</v>
      </c>
      <c r="B1903" t="s">
        <v>884</v>
      </c>
      <c r="C1903" t="s">
        <v>3594</v>
      </c>
      <c r="D1903">
        <v>62.646000000000008</v>
      </c>
      <c r="E1903">
        <v>0</v>
      </c>
      <c r="F1903" t="s">
        <v>63457</v>
      </c>
      <c r="G1903" t="s">
        <v>72405</v>
      </c>
      <c r="H1903">
        <v>3.25</v>
      </c>
    </row>
    <row r="1904" spans="1:8" x14ac:dyDescent="0.3">
      <c r="A1904" t="s">
        <v>83001</v>
      </c>
      <c r="B1904" t="s">
        <v>885</v>
      </c>
      <c r="C1904" t="s">
        <v>3595</v>
      </c>
      <c r="D1904">
        <v>62.646000000000008</v>
      </c>
      <c r="E1904">
        <v>0</v>
      </c>
      <c r="F1904" t="s">
        <v>63458</v>
      </c>
      <c r="G1904" t="s">
        <v>72405</v>
      </c>
      <c r="H1904">
        <v>3.25</v>
      </c>
    </row>
    <row r="1905" spans="1:8" x14ac:dyDescent="0.3">
      <c r="A1905" t="s">
        <v>83001</v>
      </c>
      <c r="B1905" t="s">
        <v>886</v>
      </c>
      <c r="C1905" t="s">
        <v>3596</v>
      </c>
      <c r="D1905">
        <v>116.54700000000001</v>
      </c>
      <c r="E1905">
        <v>0</v>
      </c>
      <c r="F1905" t="s">
        <v>63459</v>
      </c>
      <c r="G1905" t="s">
        <v>72405</v>
      </c>
      <c r="H1905">
        <v>3.25</v>
      </c>
    </row>
    <row r="1906" spans="1:8" x14ac:dyDescent="0.3">
      <c r="A1906" t="s">
        <v>83001</v>
      </c>
      <c r="B1906" t="s">
        <v>887</v>
      </c>
      <c r="C1906" t="s">
        <v>3597</v>
      </c>
      <c r="D1906">
        <v>116.54700000000001</v>
      </c>
      <c r="E1906">
        <v>0</v>
      </c>
      <c r="F1906" t="s">
        <v>63460</v>
      </c>
      <c r="G1906" t="s">
        <v>72405</v>
      </c>
      <c r="H1906">
        <v>3.25</v>
      </c>
    </row>
    <row r="1907" spans="1:8" x14ac:dyDescent="0.3">
      <c r="A1907" t="s">
        <v>83001</v>
      </c>
      <c r="B1907" t="s">
        <v>888</v>
      </c>
      <c r="C1907" t="s">
        <v>3598</v>
      </c>
      <c r="D1907">
        <v>6.8158000000000003</v>
      </c>
      <c r="E1907">
        <v>0</v>
      </c>
      <c r="F1907" t="s">
        <v>63461</v>
      </c>
      <c r="G1907" t="s">
        <v>72405</v>
      </c>
      <c r="H1907">
        <v>3.25</v>
      </c>
    </row>
    <row r="1908" spans="1:8" x14ac:dyDescent="0.3">
      <c r="A1908" t="s">
        <v>83001</v>
      </c>
      <c r="B1908" t="s">
        <v>889</v>
      </c>
      <c r="C1908" t="s">
        <v>3599</v>
      </c>
      <c r="D1908">
        <v>7.2080000000000002</v>
      </c>
      <c r="E1908">
        <v>0</v>
      </c>
      <c r="F1908" t="s">
        <v>63462</v>
      </c>
      <c r="G1908" t="s">
        <v>72405</v>
      </c>
      <c r="H1908">
        <v>3.25</v>
      </c>
    </row>
    <row r="1909" spans="1:8" x14ac:dyDescent="0.3">
      <c r="A1909" t="s">
        <v>83001</v>
      </c>
      <c r="B1909" t="s">
        <v>890</v>
      </c>
      <c r="C1909" t="s">
        <v>3600</v>
      </c>
      <c r="D1909">
        <v>7.2080000000000002</v>
      </c>
      <c r="E1909">
        <v>0</v>
      </c>
      <c r="F1909" t="s">
        <v>63463</v>
      </c>
      <c r="G1909" t="s">
        <v>72405</v>
      </c>
      <c r="H1909">
        <v>3.25</v>
      </c>
    </row>
    <row r="1910" spans="1:8" x14ac:dyDescent="0.3">
      <c r="A1910" t="s">
        <v>83001</v>
      </c>
      <c r="B1910" t="s">
        <v>891</v>
      </c>
      <c r="C1910" t="s">
        <v>3601</v>
      </c>
      <c r="D1910">
        <v>7.2080000000000002</v>
      </c>
      <c r="E1910">
        <v>0</v>
      </c>
      <c r="F1910" t="s">
        <v>63464</v>
      </c>
      <c r="G1910" t="s">
        <v>72405</v>
      </c>
      <c r="H1910">
        <v>3.25</v>
      </c>
    </row>
    <row r="1911" spans="1:8" x14ac:dyDescent="0.3">
      <c r="A1911" t="s">
        <v>83001</v>
      </c>
      <c r="B1911" t="s">
        <v>892</v>
      </c>
      <c r="C1911" t="s">
        <v>3602</v>
      </c>
      <c r="D1911">
        <v>8.0454000000000008</v>
      </c>
      <c r="E1911">
        <v>0</v>
      </c>
      <c r="F1911" t="s">
        <v>63465</v>
      </c>
      <c r="G1911" t="s">
        <v>72405</v>
      </c>
      <c r="H1911">
        <v>3.25</v>
      </c>
    </row>
    <row r="1912" spans="1:8" x14ac:dyDescent="0.3">
      <c r="A1912" t="s">
        <v>83001</v>
      </c>
      <c r="B1912" t="s">
        <v>893</v>
      </c>
      <c r="C1912" t="s">
        <v>3603</v>
      </c>
      <c r="D1912">
        <v>8.0454000000000008</v>
      </c>
      <c r="E1912">
        <v>0</v>
      </c>
      <c r="F1912" t="s">
        <v>63466</v>
      </c>
      <c r="G1912" t="s">
        <v>72405</v>
      </c>
      <c r="H1912">
        <v>3.25</v>
      </c>
    </row>
    <row r="1913" spans="1:8" x14ac:dyDescent="0.3">
      <c r="A1913" t="s">
        <v>83001</v>
      </c>
      <c r="B1913" t="s">
        <v>894</v>
      </c>
      <c r="C1913" t="s">
        <v>3604</v>
      </c>
      <c r="D1913">
        <v>8.0454000000000008</v>
      </c>
      <c r="E1913">
        <v>0</v>
      </c>
      <c r="F1913" t="s">
        <v>63467</v>
      </c>
      <c r="G1913" t="s">
        <v>72405</v>
      </c>
      <c r="H1913">
        <v>3.25</v>
      </c>
    </row>
    <row r="1914" spans="1:8" x14ac:dyDescent="0.3">
      <c r="A1914" t="s">
        <v>83001</v>
      </c>
      <c r="B1914" t="s">
        <v>895</v>
      </c>
      <c r="C1914" t="s">
        <v>3605</v>
      </c>
      <c r="D1914">
        <v>13.430200000000001</v>
      </c>
      <c r="E1914">
        <v>0</v>
      </c>
      <c r="F1914" t="s">
        <v>63468</v>
      </c>
      <c r="G1914" t="s">
        <v>72405</v>
      </c>
      <c r="H1914">
        <v>3.25</v>
      </c>
    </row>
    <row r="1915" spans="1:8" x14ac:dyDescent="0.3">
      <c r="A1915" t="s">
        <v>83001</v>
      </c>
      <c r="B1915" t="s">
        <v>896</v>
      </c>
      <c r="C1915" t="s">
        <v>3606</v>
      </c>
      <c r="D1915">
        <v>13.430200000000001</v>
      </c>
      <c r="E1915">
        <v>0</v>
      </c>
      <c r="F1915" t="s">
        <v>63469</v>
      </c>
      <c r="G1915" t="s">
        <v>72405</v>
      </c>
      <c r="H1915">
        <v>3.25</v>
      </c>
    </row>
    <row r="1916" spans="1:8" x14ac:dyDescent="0.3">
      <c r="A1916" t="s">
        <v>83001</v>
      </c>
      <c r="B1916" t="s">
        <v>897</v>
      </c>
      <c r="C1916" t="s">
        <v>3607</v>
      </c>
      <c r="D1916">
        <v>14.151</v>
      </c>
      <c r="E1916">
        <v>0</v>
      </c>
      <c r="F1916" t="s">
        <v>63470</v>
      </c>
      <c r="G1916" t="s">
        <v>72405</v>
      </c>
      <c r="H1916">
        <v>3.25</v>
      </c>
    </row>
    <row r="1917" spans="1:8" x14ac:dyDescent="0.3">
      <c r="A1917" t="s">
        <v>83001</v>
      </c>
      <c r="B1917" t="s">
        <v>898</v>
      </c>
      <c r="C1917" t="s">
        <v>3608</v>
      </c>
      <c r="D1917">
        <v>14.151</v>
      </c>
      <c r="E1917">
        <v>0</v>
      </c>
      <c r="F1917" t="s">
        <v>63471</v>
      </c>
      <c r="G1917" t="s">
        <v>72405</v>
      </c>
      <c r="H1917">
        <v>3.25</v>
      </c>
    </row>
    <row r="1918" spans="1:8" x14ac:dyDescent="0.3">
      <c r="A1918" t="s">
        <v>83001</v>
      </c>
      <c r="B1918" t="s">
        <v>899</v>
      </c>
      <c r="C1918" t="s">
        <v>3609</v>
      </c>
      <c r="D1918">
        <v>15.454800000000001</v>
      </c>
      <c r="E1918">
        <v>0</v>
      </c>
      <c r="F1918" t="s">
        <v>63472</v>
      </c>
      <c r="G1918" t="s">
        <v>72405</v>
      </c>
      <c r="H1918">
        <v>3.25</v>
      </c>
    </row>
    <row r="1919" spans="1:8" x14ac:dyDescent="0.3">
      <c r="A1919" t="s">
        <v>83001</v>
      </c>
      <c r="B1919" t="s">
        <v>900</v>
      </c>
      <c r="C1919" t="s">
        <v>3610</v>
      </c>
      <c r="D1919">
        <v>17.426400000000001</v>
      </c>
      <c r="E1919">
        <v>0</v>
      </c>
      <c r="F1919" t="s">
        <v>63473</v>
      </c>
      <c r="G1919" t="s">
        <v>72405</v>
      </c>
      <c r="H1919">
        <v>3.25</v>
      </c>
    </row>
    <row r="1920" spans="1:8" x14ac:dyDescent="0.3">
      <c r="A1920" t="s">
        <v>83001</v>
      </c>
      <c r="B1920" t="s">
        <v>901</v>
      </c>
      <c r="C1920" t="s">
        <v>3611</v>
      </c>
      <c r="D1920">
        <v>19.4192</v>
      </c>
      <c r="E1920">
        <v>0</v>
      </c>
      <c r="F1920" t="s">
        <v>63474</v>
      </c>
      <c r="G1920" t="s">
        <v>72405</v>
      </c>
      <c r="H1920">
        <v>3.25</v>
      </c>
    </row>
    <row r="1921" spans="1:8" x14ac:dyDescent="0.3">
      <c r="A1921" t="s">
        <v>83001</v>
      </c>
      <c r="B1921" t="s">
        <v>902</v>
      </c>
      <c r="C1921" t="s">
        <v>3612</v>
      </c>
      <c r="D1921">
        <v>19.4192</v>
      </c>
      <c r="E1921">
        <v>0</v>
      </c>
      <c r="F1921" t="s">
        <v>63475</v>
      </c>
      <c r="G1921" t="s">
        <v>72405</v>
      </c>
      <c r="H1921">
        <v>3.25</v>
      </c>
    </row>
    <row r="1922" spans="1:8" x14ac:dyDescent="0.3">
      <c r="A1922" t="s">
        <v>83001</v>
      </c>
      <c r="B1922" t="s">
        <v>903</v>
      </c>
      <c r="C1922" t="s">
        <v>3613</v>
      </c>
      <c r="D1922">
        <v>41.043199999999999</v>
      </c>
      <c r="E1922">
        <v>0</v>
      </c>
      <c r="F1922" t="s">
        <v>63476</v>
      </c>
      <c r="G1922" t="s">
        <v>72405</v>
      </c>
      <c r="H1922">
        <v>3.25</v>
      </c>
    </row>
    <row r="1923" spans="1:8" x14ac:dyDescent="0.3">
      <c r="A1923" t="s">
        <v>83001</v>
      </c>
      <c r="B1923" t="s">
        <v>904</v>
      </c>
      <c r="C1923" t="s">
        <v>3614</v>
      </c>
      <c r="D1923">
        <v>41.043199999999999</v>
      </c>
      <c r="E1923">
        <v>0</v>
      </c>
      <c r="F1923" t="s">
        <v>63477</v>
      </c>
      <c r="G1923" t="s">
        <v>72405</v>
      </c>
      <c r="H1923">
        <v>3.25</v>
      </c>
    </row>
    <row r="1924" spans="1:8" x14ac:dyDescent="0.3">
      <c r="A1924" t="s">
        <v>83001</v>
      </c>
      <c r="B1924" t="s">
        <v>905</v>
      </c>
      <c r="C1924" t="s">
        <v>3615</v>
      </c>
      <c r="D1924">
        <v>46.555200000000006</v>
      </c>
      <c r="E1924">
        <v>0</v>
      </c>
      <c r="F1924" t="s">
        <v>63478</v>
      </c>
      <c r="G1924" t="s">
        <v>72405</v>
      </c>
      <c r="H1924">
        <v>3.25</v>
      </c>
    </row>
    <row r="1925" spans="1:8" x14ac:dyDescent="0.3">
      <c r="A1925" t="s">
        <v>83001</v>
      </c>
      <c r="B1925" t="s">
        <v>906</v>
      </c>
      <c r="C1925" t="s">
        <v>3616</v>
      </c>
      <c r="D1925">
        <v>63.207800000000006</v>
      </c>
      <c r="E1925">
        <v>0</v>
      </c>
      <c r="F1925" t="s">
        <v>63479</v>
      </c>
      <c r="G1925" t="s">
        <v>72405</v>
      </c>
      <c r="H1925">
        <v>3.25</v>
      </c>
    </row>
    <row r="1926" spans="1:8" x14ac:dyDescent="0.3">
      <c r="A1926" t="s">
        <v>83001</v>
      </c>
      <c r="B1926" t="s">
        <v>907</v>
      </c>
      <c r="C1926" t="s">
        <v>3617</v>
      </c>
      <c r="D1926">
        <v>63.207800000000006</v>
      </c>
      <c r="E1926">
        <v>0</v>
      </c>
      <c r="F1926" t="s">
        <v>63480</v>
      </c>
      <c r="G1926" t="s">
        <v>72405</v>
      </c>
      <c r="H1926">
        <v>3.25</v>
      </c>
    </row>
    <row r="1927" spans="1:8" x14ac:dyDescent="0.3">
      <c r="A1927" t="s">
        <v>83001</v>
      </c>
      <c r="B1927" t="s">
        <v>908</v>
      </c>
      <c r="C1927" t="s">
        <v>3618</v>
      </c>
      <c r="D1927">
        <v>63.207800000000006</v>
      </c>
      <c r="E1927">
        <v>0</v>
      </c>
      <c r="F1927" t="s">
        <v>63481</v>
      </c>
      <c r="G1927" t="s">
        <v>72405</v>
      </c>
      <c r="H1927">
        <v>3.25</v>
      </c>
    </row>
    <row r="1928" spans="1:8" x14ac:dyDescent="0.3">
      <c r="A1928" t="s">
        <v>83001</v>
      </c>
      <c r="B1928" t="s">
        <v>909</v>
      </c>
      <c r="C1928" t="s">
        <v>3619</v>
      </c>
      <c r="D1928">
        <v>73.214199999999991</v>
      </c>
      <c r="E1928">
        <v>0</v>
      </c>
      <c r="F1928" t="s">
        <v>63482</v>
      </c>
      <c r="G1928" t="s">
        <v>72405</v>
      </c>
      <c r="H1928">
        <v>3.25</v>
      </c>
    </row>
    <row r="1929" spans="1:8" x14ac:dyDescent="0.3">
      <c r="A1929" t="s">
        <v>83001</v>
      </c>
      <c r="B1929" t="s">
        <v>910</v>
      </c>
      <c r="C1929" t="s">
        <v>3620</v>
      </c>
      <c r="D1929">
        <v>73.214199999999991</v>
      </c>
      <c r="E1929">
        <v>0</v>
      </c>
      <c r="F1929" t="s">
        <v>63483</v>
      </c>
      <c r="G1929" t="s">
        <v>72405</v>
      </c>
      <c r="H1929">
        <v>3.25</v>
      </c>
    </row>
    <row r="1930" spans="1:8" x14ac:dyDescent="0.3">
      <c r="A1930" t="s">
        <v>83001</v>
      </c>
      <c r="B1930" t="s">
        <v>911</v>
      </c>
      <c r="C1930" t="s">
        <v>3621</v>
      </c>
      <c r="D1930">
        <v>73.214199999999991</v>
      </c>
      <c r="E1930">
        <v>0</v>
      </c>
      <c r="F1930" t="s">
        <v>63484</v>
      </c>
      <c r="G1930" t="s">
        <v>72405</v>
      </c>
      <c r="H1930">
        <v>3.25</v>
      </c>
    </row>
    <row r="1931" spans="1:8" x14ac:dyDescent="0.3">
      <c r="A1931" t="s">
        <v>83001</v>
      </c>
      <c r="B1931" t="s">
        <v>912</v>
      </c>
      <c r="C1931" t="s">
        <v>3622</v>
      </c>
      <c r="D1931">
        <v>174.34880000000001</v>
      </c>
      <c r="E1931">
        <v>0</v>
      </c>
      <c r="F1931" t="s">
        <v>63485</v>
      </c>
      <c r="G1931" t="s">
        <v>72405</v>
      </c>
      <c r="H1931">
        <v>3.25</v>
      </c>
    </row>
    <row r="1932" spans="1:8" x14ac:dyDescent="0.3">
      <c r="A1932" t="s">
        <v>83001</v>
      </c>
      <c r="B1932" t="s">
        <v>913</v>
      </c>
      <c r="C1932" t="s">
        <v>3623</v>
      </c>
      <c r="D1932">
        <v>174.34880000000001</v>
      </c>
      <c r="E1932">
        <v>0</v>
      </c>
      <c r="F1932" t="s">
        <v>63486</v>
      </c>
      <c r="G1932" t="s">
        <v>72405</v>
      </c>
      <c r="H1932">
        <v>3.25</v>
      </c>
    </row>
    <row r="1933" spans="1:8" x14ac:dyDescent="0.3">
      <c r="A1933" t="s">
        <v>83001</v>
      </c>
      <c r="B1933" t="s">
        <v>914</v>
      </c>
      <c r="C1933" t="s">
        <v>3624</v>
      </c>
      <c r="D1933">
        <v>8.1938000000000013</v>
      </c>
      <c r="E1933">
        <v>0</v>
      </c>
      <c r="F1933" t="s">
        <v>63487</v>
      </c>
      <c r="G1933" t="s">
        <v>72405</v>
      </c>
      <c r="H1933">
        <v>3.25</v>
      </c>
    </row>
    <row r="1934" spans="1:8" x14ac:dyDescent="0.3">
      <c r="A1934" t="s">
        <v>83001</v>
      </c>
      <c r="B1934" t="s">
        <v>915</v>
      </c>
      <c r="C1934" t="s">
        <v>3625</v>
      </c>
      <c r="D1934">
        <v>8.9146000000000001</v>
      </c>
      <c r="E1934">
        <v>0</v>
      </c>
      <c r="F1934" t="s">
        <v>63488</v>
      </c>
      <c r="G1934" t="s">
        <v>72405</v>
      </c>
      <c r="H1934">
        <v>3.25</v>
      </c>
    </row>
    <row r="1935" spans="1:8" x14ac:dyDescent="0.3">
      <c r="A1935" t="s">
        <v>83001</v>
      </c>
      <c r="B1935" t="s">
        <v>916</v>
      </c>
      <c r="C1935" t="s">
        <v>3626</v>
      </c>
      <c r="D1935">
        <v>12.932</v>
      </c>
      <c r="E1935">
        <v>0</v>
      </c>
      <c r="F1935" t="s">
        <v>63489</v>
      </c>
      <c r="G1935" t="s">
        <v>72405</v>
      </c>
      <c r="H1935">
        <v>3.25</v>
      </c>
    </row>
    <row r="1936" spans="1:8" x14ac:dyDescent="0.3">
      <c r="A1936" t="s">
        <v>83001</v>
      </c>
      <c r="B1936" t="s">
        <v>917</v>
      </c>
      <c r="C1936" t="s">
        <v>3627</v>
      </c>
      <c r="D1936">
        <v>12.932</v>
      </c>
      <c r="E1936">
        <v>0</v>
      </c>
      <c r="F1936" t="s">
        <v>63490</v>
      </c>
      <c r="G1936" t="s">
        <v>72405</v>
      </c>
      <c r="H1936">
        <v>3.25</v>
      </c>
    </row>
    <row r="1937" spans="1:8" x14ac:dyDescent="0.3">
      <c r="A1937" t="s">
        <v>83001</v>
      </c>
      <c r="B1937" t="s">
        <v>918</v>
      </c>
      <c r="C1937" t="s">
        <v>3628</v>
      </c>
      <c r="D1937">
        <v>12.932</v>
      </c>
      <c r="E1937">
        <v>0</v>
      </c>
      <c r="F1937" t="s">
        <v>63491</v>
      </c>
      <c r="G1937" t="s">
        <v>72405</v>
      </c>
      <c r="H1937">
        <v>3.25</v>
      </c>
    </row>
    <row r="1938" spans="1:8" x14ac:dyDescent="0.3">
      <c r="A1938" t="s">
        <v>83001</v>
      </c>
      <c r="B1938" t="s">
        <v>919</v>
      </c>
      <c r="C1938" t="s">
        <v>3629</v>
      </c>
      <c r="D1938">
        <v>19.6524</v>
      </c>
      <c r="E1938">
        <v>0</v>
      </c>
      <c r="F1938" t="s">
        <v>63492</v>
      </c>
      <c r="G1938" t="s">
        <v>72405</v>
      </c>
      <c r="H1938">
        <v>3.25</v>
      </c>
    </row>
    <row r="1939" spans="1:8" x14ac:dyDescent="0.3">
      <c r="A1939" t="s">
        <v>83001</v>
      </c>
      <c r="B1939" t="s">
        <v>920</v>
      </c>
      <c r="C1939" t="s">
        <v>3630</v>
      </c>
      <c r="D1939">
        <v>19.6524</v>
      </c>
      <c r="E1939">
        <v>0</v>
      </c>
      <c r="F1939" t="s">
        <v>63493</v>
      </c>
      <c r="G1939" t="s">
        <v>72405</v>
      </c>
      <c r="H1939">
        <v>3.25</v>
      </c>
    </row>
    <row r="1940" spans="1:8" x14ac:dyDescent="0.3">
      <c r="A1940" t="s">
        <v>83001</v>
      </c>
      <c r="B1940" t="s">
        <v>921</v>
      </c>
      <c r="C1940" t="s">
        <v>3631</v>
      </c>
      <c r="D1940">
        <v>19.6524</v>
      </c>
      <c r="E1940">
        <v>0</v>
      </c>
      <c r="F1940" t="s">
        <v>63494</v>
      </c>
      <c r="G1940" t="s">
        <v>72405</v>
      </c>
      <c r="H1940">
        <v>3.25</v>
      </c>
    </row>
    <row r="1941" spans="1:8" x14ac:dyDescent="0.3">
      <c r="A1941" t="s">
        <v>83001</v>
      </c>
      <c r="B1941" t="s">
        <v>922</v>
      </c>
      <c r="C1941" t="s">
        <v>3632</v>
      </c>
      <c r="D1941">
        <v>24.602600000000002</v>
      </c>
      <c r="E1941">
        <v>0</v>
      </c>
      <c r="F1941" t="s">
        <v>63495</v>
      </c>
      <c r="G1941" t="s">
        <v>72405</v>
      </c>
      <c r="H1941">
        <v>3.25</v>
      </c>
    </row>
    <row r="1942" spans="1:8" x14ac:dyDescent="0.3">
      <c r="A1942" t="s">
        <v>83001</v>
      </c>
      <c r="B1942" t="s">
        <v>923</v>
      </c>
      <c r="C1942" t="s">
        <v>3633</v>
      </c>
      <c r="D1942">
        <v>26.446999999999999</v>
      </c>
      <c r="E1942">
        <v>0</v>
      </c>
      <c r="F1942" t="s">
        <v>63496</v>
      </c>
      <c r="G1942" t="s">
        <v>72405</v>
      </c>
      <c r="H1942">
        <v>3.25</v>
      </c>
    </row>
    <row r="1943" spans="1:8" x14ac:dyDescent="0.3">
      <c r="A1943" t="s">
        <v>83001</v>
      </c>
      <c r="B1943" t="s">
        <v>924</v>
      </c>
      <c r="C1943" t="s">
        <v>3634</v>
      </c>
      <c r="D1943">
        <v>32.255800000000001</v>
      </c>
      <c r="E1943">
        <v>0</v>
      </c>
      <c r="F1943" t="s">
        <v>63497</v>
      </c>
      <c r="G1943" t="s">
        <v>72405</v>
      </c>
      <c r="H1943">
        <v>3.25</v>
      </c>
    </row>
    <row r="1944" spans="1:8" x14ac:dyDescent="0.3">
      <c r="A1944" t="s">
        <v>83001</v>
      </c>
      <c r="B1944" t="s">
        <v>925</v>
      </c>
      <c r="C1944" t="s">
        <v>3635</v>
      </c>
      <c r="D1944">
        <v>32.255800000000001</v>
      </c>
      <c r="E1944">
        <v>0</v>
      </c>
      <c r="F1944" t="s">
        <v>63498</v>
      </c>
      <c r="G1944" t="s">
        <v>72405</v>
      </c>
      <c r="H1944">
        <v>3.25</v>
      </c>
    </row>
    <row r="1945" spans="1:8" x14ac:dyDescent="0.3">
      <c r="A1945" t="s">
        <v>83001</v>
      </c>
      <c r="B1945" t="s">
        <v>926</v>
      </c>
      <c r="C1945" t="s">
        <v>3636</v>
      </c>
      <c r="D1945">
        <v>32.255800000000001</v>
      </c>
      <c r="E1945">
        <v>0</v>
      </c>
      <c r="F1945" t="s">
        <v>63499</v>
      </c>
      <c r="G1945" t="s">
        <v>72405</v>
      </c>
      <c r="H1945">
        <v>3.25</v>
      </c>
    </row>
    <row r="1946" spans="1:8" x14ac:dyDescent="0.3">
      <c r="A1946" t="s">
        <v>83001</v>
      </c>
      <c r="B1946" t="s">
        <v>927</v>
      </c>
      <c r="C1946" t="s">
        <v>3637</v>
      </c>
      <c r="D1946">
        <v>50.212200000000003</v>
      </c>
      <c r="E1946">
        <v>0</v>
      </c>
      <c r="F1946" t="s">
        <v>63500</v>
      </c>
      <c r="G1946" t="s">
        <v>72405</v>
      </c>
      <c r="H1946">
        <v>3.25</v>
      </c>
    </row>
    <row r="1947" spans="1:8" x14ac:dyDescent="0.3">
      <c r="A1947" t="s">
        <v>83001</v>
      </c>
      <c r="B1947" t="s">
        <v>928</v>
      </c>
      <c r="C1947" t="s">
        <v>3638</v>
      </c>
      <c r="D1947">
        <v>52.321600000000004</v>
      </c>
      <c r="E1947">
        <v>0</v>
      </c>
      <c r="F1947" t="s">
        <v>63501</v>
      </c>
      <c r="G1947" t="s">
        <v>72405</v>
      </c>
      <c r="H1947">
        <v>3.25</v>
      </c>
    </row>
    <row r="1948" spans="1:8" x14ac:dyDescent="0.3">
      <c r="A1948" t="s">
        <v>83001</v>
      </c>
      <c r="B1948" t="s">
        <v>929</v>
      </c>
      <c r="C1948" t="s">
        <v>3639</v>
      </c>
      <c r="D1948">
        <v>52.321600000000004</v>
      </c>
      <c r="E1948">
        <v>0</v>
      </c>
      <c r="F1948" t="s">
        <v>63502</v>
      </c>
      <c r="G1948" t="s">
        <v>72405</v>
      </c>
      <c r="H1948">
        <v>3.25</v>
      </c>
    </row>
    <row r="1949" spans="1:8" x14ac:dyDescent="0.3">
      <c r="A1949" t="s">
        <v>83001</v>
      </c>
      <c r="B1949" t="s">
        <v>930</v>
      </c>
      <c r="C1949" t="s">
        <v>3640</v>
      </c>
      <c r="D1949">
        <v>90.174199999999999</v>
      </c>
      <c r="E1949">
        <v>0</v>
      </c>
      <c r="F1949" t="s">
        <v>63503</v>
      </c>
      <c r="G1949" t="s">
        <v>72405</v>
      </c>
      <c r="H1949">
        <v>3.25</v>
      </c>
    </row>
    <row r="1950" spans="1:8" x14ac:dyDescent="0.3">
      <c r="A1950" t="s">
        <v>83001</v>
      </c>
      <c r="B1950" t="s">
        <v>931</v>
      </c>
      <c r="C1950" t="s">
        <v>3641</v>
      </c>
      <c r="D1950">
        <v>90.174199999999999</v>
      </c>
      <c r="E1950">
        <v>0</v>
      </c>
      <c r="F1950" t="s">
        <v>63504</v>
      </c>
      <c r="G1950" t="s">
        <v>72405</v>
      </c>
      <c r="H1950">
        <v>3.25</v>
      </c>
    </row>
    <row r="1951" spans="1:8" x14ac:dyDescent="0.3">
      <c r="A1951" t="s">
        <v>83001</v>
      </c>
      <c r="B1951" t="s">
        <v>932</v>
      </c>
      <c r="C1951" t="s">
        <v>3642</v>
      </c>
      <c r="D1951">
        <v>90.174199999999999</v>
      </c>
      <c r="E1951">
        <v>0</v>
      </c>
      <c r="F1951" t="s">
        <v>63505</v>
      </c>
      <c r="G1951" t="s">
        <v>72405</v>
      </c>
      <c r="H1951">
        <v>3.25</v>
      </c>
    </row>
    <row r="1952" spans="1:8" x14ac:dyDescent="0.3">
      <c r="A1952" t="s">
        <v>83001</v>
      </c>
      <c r="B1952" t="s">
        <v>933</v>
      </c>
      <c r="C1952" t="s">
        <v>3643</v>
      </c>
      <c r="D1952">
        <v>108.2154</v>
      </c>
      <c r="E1952">
        <v>0</v>
      </c>
      <c r="F1952" t="s">
        <v>63506</v>
      </c>
      <c r="G1952" t="s">
        <v>72405</v>
      </c>
      <c r="H1952">
        <v>3.25</v>
      </c>
    </row>
    <row r="1953" spans="1:8" x14ac:dyDescent="0.3">
      <c r="A1953" t="s">
        <v>83001</v>
      </c>
      <c r="B1953" t="s">
        <v>934</v>
      </c>
      <c r="C1953" t="s">
        <v>3644</v>
      </c>
      <c r="D1953">
        <v>108.2154</v>
      </c>
      <c r="E1953">
        <v>0</v>
      </c>
      <c r="F1953" t="s">
        <v>63507</v>
      </c>
      <c r="G1953" t="s">
        <v>72405</v>
      </c>
      <c r="H1953">
        <v>3.25</v>
      </c>
    </row>
    <row r="1954" spans="1:8" x14ac:dyDescent="0.3">
      <c r="A1954" t="s">
        <v>83001</v>
      </c>
      <c r="B1954" t="s">
        <v>935</v>
      </c>
      <c r="C1954" t="s">
        <v>3645</v>
      </c>
      <c r="D1954">
        <v>108.2154</v>
      </c>
      <c r="E1954">
        <v>0</v>
      </c>
      <c r="F1954" t="s">
        <v>63508</v>
      </c>
      <c r="G1954" t="s">
        <v>72405</v>
      </c>
      <c r="H1954">
        <v>3.25</v>
      </c>
    </row>
    <row r="1955" spans="1:8" x14ac:dyDescent="0.3">
      <c r="A1955" t="s">
        <v>83001</v>
      </c>
      <c r="B1955" t="s">
        <v>936</v>
      </c>
      <c r="C1955" t="s">
        <v>3646</v>
      </c>
      <c r="D1955">
        <v>209.25460000000001</v>
      </c>
      <c r="E1955">
        <v>0</v>
      </c>
      <c r="F1955" t="s">
        <v>63509</v>
      </c>
      <c r="G1955" t="s">
        <v>72405</v>
      </c>
      <c r="H1955">
        <v>3.25</v>
      </c>
    </row>
    <row r="1956" spans="1:8" x14ac:dyDescent="0.3">
      <c r="A1956" t="s">
        <v>83001</v>
      </c>
      <c r="B1956" t="s">
        <v>937</v>
      </c>
      <c r="C1956" t="s">
        <v>3647</v>
      </c>
      <c r="D1956">
        <v>209.25460000000001</v>
      </c>
      <c r="E1956">
        <v>0</v>
      </c>
      <c r="F1956" t="s">
        <v>63510</v>
      </c>
      <c r="G1956" t="s">
        <v>72405</v>
      </c>
      <c r="H1956">
        <v>3.25</v>
      </c>
    </row>
    <row r="1957" spans="1:8" x14ac:dyDescent="0.3">
      <c r="A1957" t="s">
        <v>83001</v>
      </c>
      <c r="B1957" t="s">
        <v>938</v>
      </c>
      <c r="C1957" t="s">
        <v>3648</v>
      </c>
      <c r="D1957">
        <v>8.1938000000000013</v>
      </c>
      <c r="E1957">
        <v>0</v>
      </c>
      <c r="F1957" t="s">
        <v>63511</v>
      </c>
      <c r="G1957" t="s">
        <v>72405</v>
      </c>
      <c r="H1957">
        <v>3.25</v>
      </c>
    </row>
    <row r="1958" spans="1:8" x14ac:dyDescent="0.3">
      <c r="A1958" t="s">
        <v>83001</v>
      </c>
      <c r="B1958" t="s">
        <v>939</v>
      </c>
      <c r="C1958" t="s">
        <v>3649</v>
      </c>
      <c r="D1958">
        <v>8.9146000000000001</v>
      </c>
      <c r="E1958">
        <v>0</v>
      </c>
      <c r="F1958" t="s">
        <v>63512</v>
      </c>
      <c r="G1958" t="s">
        <v>72405</v>
      </c>
      <c r="H1958">
        <v>3.25</v>
      </c>
    </row>
    <row r="1959" spans="1:8" x14ac:dyDescent="0.3">
      <c r="A1959" t="s">
        <v>83001</v>
      </c>
      <c r="B1959" t="s">
        <v>940</v>
      </c>
      <c r="C1959" t="s">
        <v>3650</v>
      </c>
      <c r="D1959">
        <v>12.932</v>
      </c>
      <c r="E1959">
        <v>0</v>
      </c>
      <c r="F1959" t="s">
        <v>63513</v>
      </c>
      <c r="G1959" t="s">
        <v>72405</v>
      </c>
      <c r="H1959">
        <v>3.25</v>
      </c>
    </row>
    <row r="1960" spans="1:8" x14ac:dyDescent="0.3">
      <c r="A1960" t="s">
        <v>83001</v>
      </c>
      <c r="B1960" t="s">
        <v>941</v>
      </c>
      <c r="C1960" t="s">
        <v>3651</v>
      </c>
      <c r="D1960">
        <v>12.932</v>
      </c>
      <c r="E1960">
        <v>0</v>
      </c>
      <c r="F1960" t="s">
        <v>63514</v>
      </c>
      <c r="G1960" t="s">
        <v>72405</v>
      </c>
      <c r="H1960">
        <v>3.25</v>
      </c>
    </row>
    <row r="1961" spans="1:8" x14ac:dyDescent="0.3">
      <c r="A1961" t="s">
        <v>83001</v>
      </c>
      <c r="B1961" t="s">
        <v>942</v>
      </c>
      <c r="C1961" t="s">
        <v>3652</v>
      </c>
      <c r="D1961">
        <v>52.321600000000004</v>
      </c>
      <c r="E1961">
        <v>0</v>
      </c>
      <c r="F1961" t="s">
        <v>63515</v>
      </c>
      <c r="G1961" t="s">
        <v>72405</v>
      </c>
      <c r="H1961">
        <v>3.25</v>
      </c>
    </row>
    <row r="1962" spans="1:8" x14ac:dyDescent="0.3">
      <c r="A1962" t="s">
        <v>83001</v>
      </c>
      <c r="B1962" t="s">
        <v>943</v>
      </c>
      <c r="C1962" t="s">
        <v>3653</v>
      </c>
      <c r="D1962">
        <v>19.6524</v>
      </c>
      <c r="E1962">
        <v>0</v>
      </c>
      <c r="F1962" t="s">
        <v>63516</v>
      </c>
      <c r="G1962" t="s">
        <v>72405</v>
      </c>
      <c r="H1962">
        <v>3.25</v>
      </c>
    </row>
    <row r="1963" spans="1:8" x14ac:dyDescent="0.3">
      <c r="A1963" t="s">
        <v>83001</v>
      </c>
      <c r="B1963" t="s">
        <v>944</v>
      </c>
      <c r="C1963" t="s">
        <v>3654</v>
      </c>
      <c r="D1963">
        <v>19.6524</v>
      </c>
      <c r="E1963">
        <v>0</v>
      </c>
      <c r="F1963" t="s">
        <v>63517</v>
      </c>
      <c r="G1963" t="s">
        <v>72405</v>
      </c>
      <c r="H1963">
        <v>3.25</v>
      </c>
    </row>
    <row r="1964" spans="1:8" x14ac:dyDescent="0.3">
      <c r="A1964" t="s">
        <v>83001</v>
      </c>
      <c r="B1964" t="s">
        <v>945</v>
      </c>
      <c r="C1964" t="s">
        <v>3655</v>
      </c>
      <c r="D1964">
        <v>19.6524</v>
      </c>
      <c r="E1964">
        <v>0</v>
      </c>
      <c r="F1964" t="s">
        <v>63518</v>
      </c>
      <c r="G1964" t="s">
        <v>72405</v>
      </c>
      <c r="H1964">
        <v>3.25</v>
      </c>
    </row>
    <row r="1965" spans="1:8" x14ac:dyDescent="0.3">
      <c r="A1965" t="s">
        <v>83001</v>
      </c>
      <c r="B1965" t="s">
        <v>946</v>
      </c>
      <c r="C1965" t="s">
        <v>3656</v>
      </c>
      <c r="D1965">
        <v>24.602600000000002</v>
      </c>
      <c r="E1965">
        <v>0</v>
      </c>
      <c r="F1965" t="s">
        <v>63519</v>
      </c>
      <c r="G1965" t="s">
        <v>72405</v>
      </c>
      <c r="H1965">
        <v>3.25</v>
      </c>
    </row>
    <row r="1966" spans="1:8" x14ac:dyDescent="0.3">
      <c r="A1966" t="s">
        <v>83001</v>
      </c>
      <c r="B1966" t="s">
        <v>947</v>
      </c>
      <c r="C1966" t="s">
        <v>3657</v>
      </c>
      <c r="D1966">
        <v>26.446999999999999</v>
      </c>
      <c r="E1966">
        <v>0</v>
      </c>
      <c r="F1966" t="s">
        <v>63520</v>
      </c>
      <c r="G1966" t="s">
        <v>72405</v>
      </c>
      <c r="H1966">
        <v>3.25</v>
      </c>
    </row>
    <row r="1967" spans="1:8" x14ac:dyDescent="0.3">
      <c r="A1967" t="s">
        <v>83001</v>
      </c>
      <c r="B1967" t="s">
        <v>948</v>
      </c>
      <c r="C1967" t="s">
        <v>3658</v>
      </c>
      <c r="D1967">
        <v>32.255800000000001</v>
      </c>
      <c r="E1967">
        <v>0</v>
      </c>
      <c r="F1967" t="s">
        <v>63521</v>
      </c>
      <c r="G1967" t="s">
        <v>72405</v>
      </c>
      <c r="H1967">
        <v>3.25</v>
      </c>
    </row>
    <row r="1968" spans="1:8" x14ac:dyDescent="0.3">
      <c r="A1968" t="s">
        <v>83001</v>
      </c>
      <c r="B1968" t="s">
        <v>949</v>
      </c>
      <c r="C1968" t="s">
        <v>3659</v>
      </c>
      <c r="D1968">
        <v>32.255800000000001</v>
      </c>
      <c r="E1968">
        <v>0</v>
      </c>
      <c r="F1968" t="s">
        <v>63522</v>
      </c>
      <c r="G1968" t="s">
        <v>72405</v>
      </c>
      <c r="H1968">
        <v>3.25</v>
      </c>
    </row>
    <row r="1969" spans="1:8" x14ac:dyDescent="0.3">
      <c r="A1969" t="s">
        <v>83001</v>
      </c>
      <c r="B1969" t="s">
        <v>950</v>
      </c>
      <c r="C1969" t="s">
        <v>3660</v>
      </c>
      <c r="D1969">
        <v>32.255800000000001</v>
      </c>
      <c r="E1969">
        <v>0</v>
      </c>
      <c r="F1969" t="s">
        <v>63523</v>
      </c>
      <c r="G1969" t="s">
        <v>72405</v>
      </c>
      <c r="H1969">
        <v>3.25</v>
      </c>
    </row>
    <row r="1970" spans="1:8" x14ac:dyDescent="0.3">
      <c r="A1970" t="s">
        <v>83001</v>
      </c>
      <c r="B1970" t="s">
        <v>951</v>
      </c>
      <c r="C1970" t="s">
        <v>3661</v>
      </c>
      <c r="D1970">
        <v>50.212200000000003</v>
      </c>
      <c r="E1970">
        <v>0</v>
      </c>
      <c r="F1970" t="s">
        <v>63524</v>
      </c>
      <c r="G1970" t="s">
        <v>72405</v>
      </c>
      <c r="H1970">
        <v>3.25</v>
      </c>
    </row>
    <row r="1971" spans="1:8" x14ac:dyDescent="0.3">
      <c r="A1971" t="s">
        <v>83001</v>
      </c>
      <c r="B1971" t="s">
        <v>952</v>
      </c>
      <c r="C1971" t="s">
        <v>3662</v>
      </c>
      <c r="D1971">
        <v>52.321600000000004</v>
      </c>
      <c r="E1971">
        <v>0</v>
      </c>
      <c r="F1971" t="s">
        <v>63525</v>
      </c>
      <c r="G1971" t="s">
        <v>72405</v>
      </c>
      <c r="H1971">
        <v>3.25</v>
      </c>
    </row>
    <row r="1972" spans="1:8" x14ac:dyDescent="0.3">
      <c r="A1972" t="s">
        <v>83001</v>
      </c>
      <c r="B1972" t="s">
        <v>953</v>
      </c>
      <c r="C1972" t="s">
        <v>3663</v>
      </c>
      <c r="D1972">
        <v>52.321600000000004</v>
      </c>
      <c r="E1972">
        <v>0</v>
      </c>
      <c r="F1972" t="s">
        <v>63526</v>
      </c>
      <c r="G1972" t="s">
        <v>72405</v>
      </c>
      <c r="H1972">
        <v>3.25</v>
      </c>
    </row>
    <row r="1973" spans="1:8" x14ac:dyDescent="0.3">
      <c r="A1973" t="s">
        <v>83001</v>
      </c>
      <c r="B1973" t="s">
        <v>954</v>
      </c>
      <c r="C1973" t="s">
        <v>3664</v>
      </c>
      <c r="D1973">
        <v>90.174199999999999</v>
      </c>
      <c r="E1973">
        <v>0</v>
      </c>
      <c r="F1973" t="s">
        <v>63527</v>
      </c>
      <c r="G1973" t="s">
        <v>72405</v>
      </c>
      <c r="H1973">
        <v>3.25</v>
      </c>
    </row>
    <row r="1974" spans="1:8" x14ac:dyDescent="0.3">
      <c r="A1974" t="s">
        <v>83001</v>
      </c>
      <c r="B1974" t="s">
        <v>955</v>
      </c>
      <c r="C1974" t="s">
        <v>3665</v>
      </c>
      <c r="D1974">
        <v>90.174199999999999</v>
      </c>
      <c r="E1974">
        <v>0</v>
      </c>
      <c r="F1974" t="s">
        <v>63528</v>
      </c>
      <c r="G1974" t="s">
        <v>72405</v>
      </c>
      <c r="H1974">
        <v>3.25</v>
      </c>
    </row>
    <row r="1975" spans="1:8" x14ac:dyDescent="0.3">
      <c r="A1975" t="s">
        <v>83001</v>
      </c>
      <c r="B1975" t="s">
        <v>956</v>
      </c>
      <c r="C1975" t="s">
        <v>3666</v>
      </c>
      <c r="D1975">
        <v>90.174199999999999</v>
      </c>
      <c r="E1975">
        <v>0</v>
      </c>
      <c r="F1975" t="s">
        <v>63529</v>
      </c>
      <c r="G1975" t="s">
        <v>72405</v>
      </c>
      <c r="H1975">
        <v>3.25</v>
      </c>
    </row>
    <row r="1976" spans="1:8" x14ac:dyDescent="0.3">
      <c r="A1976" t="s">
        <v>83001</v>
      </c>
      <c r="B1976" t="s">
        <v>957</v>
      </c>
      <c r="C1976" t="s">
        <v>3667</v>
      </c>
      <c r="D1976">
        <v>108.2154</v>
      </c>
      <c r="E1976">
        <v>0</v>
      </c>
      <c r="F1976" t="s">
        <v>63530</v>
      </c>
      <c r="G1976" t="s">
        <v>72405</v>
      </c>
      <c r="H1976">
        <v>3.25</v>
      </c>
    </row>
    <row r="1977" spans="1:8" x14ac:dyDescent="0.3">
      <c r="A1977" t="s">
        <v>83001</v>
      </c>
      <c r="B1977" t="s">
        <v>958</v>
      </c>
      <c r="C1977" t="s">
        <v>3668</v>
      </c>
      <c r="D1977">
        <v>108.2154</v>
      </c>
      <c r="E1977">
        <v>0</v>
      </c>
      <c r="F1977" t="s">
        <v>63531</v>
      </c>
      <c r="G1977" t="s">
        <v>72405</v>
      </c>
      <c r="H1977">
        <v>3.25</v>
      </c>
    </row>
    <row r="1978" spans="1:8" x14ac:dyDescent="0.3">
      <c r="A1978" t="s">
        <v>83001</v>
      </c>
      <c r="B1978" t="s">
        <v>959</v>
      </c>
      <c r="C1978" t="s">
        <v>3669</v>
      </c>
      <c r="D1978">
        <v>108.2154</v>
      </c>
      <c r="E1978">
        <v>0</v>
      </c>
      <c r="F1978" t="s">
        <v>63532</v>
      </c>
      <c r="G1978" t="s">
        <v>72405</v>
      </c>
      <c r="H1978">
        <v>3.25</v>
      </c>
    </row>
    <row r="1979" spans="1:8" x14ac:dyDescent="0.3">
      <c r="A1979" t="s">
        <v>83001</v>
      </c>
      <c r="B1979" t="s">
        <v>960</v>
      </c>
      <c r="C1979" t="s">
        <v>3670</v>
      </c>
      <c r="D1979">
        <v>209.25460000000001</v>
      </c>
      <c r="E1979">
        <v>0</v>
      </c>
      <c r="F1979" t="s">
        <v>63533</v>
      </c>
      <c r="G1979" t="s">
        <v>72405</v>
      </c>
      <c r="H1979">
        <v>3.25</v>
      </c>
    </row>
    <row r="1980" spans="1:8" x14ac:dyDescent="0.3">
      <c r="A1980" t="s">
        <v>83001</v>
      </c>
      <c r="B1980" t="s">
        <v>961</v>
      </c>
      <c r="C1980" t="s">
        <v>3671</v>
      </c>
      <c r="D1980">
        <v>209.25460000000001</v>
      </c>
      <c r="E1980">
        <v>0</v>
      </c>
      <c r="F1980" t="s">
        <v>63534</v>
      </c>
      <c r="G1980" t="s">
        <v>72405</v>
      </c>
      <c r="H1980">
        <v>3.25</v>
      </c>
    </row>
    <row r="1981" spans="1:8" x14ac:dyDescent="0.3">
      <c r="A1981" t="s">
        <v>82977</v>
      </c>
      <c r="B1981" t="s">
        <v>962</v>
      </c>
      <c r="C1981" t="s">
        <v>3672</v>
      </c>
      <c r="D1981">
        <v>5.1303999999999998</v>
      </c>
      <c r="E1981">
        <v>0</v>
      </c>
      <c r="F1981" t="s">
        <v>63535</v>
      </c>
      <c r="G1981" t="s">
        <v>72405</v>
      </c>
      <c r="H1981">
        <v>3.25</v>
      </c>
    </row>
    <row r="1982" spans="1:8" x14ac:dyDescent="0.3">
      <c r="A1982" t="s">
        <v>82977</v>
      </c>
      <c r="B1982" t="s">
        <v>963</v>
      </c>
      <c r="C1982" t="s">
        <v>3673</v>
      </c>
      <c r="D1982">
        <v>5.1303999999999998</v>
      </c>
      <c r="E1982">
        <v>0</v>
      </c>
      <c r="F1982" t="s">
        <v>63536</v>
      </c>
      <c r="G1982" t="s">
        <v>72405</v>
      </c>
      <c r="H1982">
        <v>3.25</v>
      </c>
    </row>
    <row r="1983" spans="1:8" x14ac:dyDescent="0.3">
      <c r="A1983" t="s">
        <v>82977</v>
      </c>
      <c r="B1983" t="s">
        <v>964</v>
      </c>
      <c r="C1983" t="s">
        <v>3674</v>
      </c>
      <c r="D1983">
        <v>5.1303999999999998</v>
      </c>
      <c r="E1983">
        <v>0</v>
      </c>
      <c r="F1983" t="s">
        <v>63537</v>
      </c>
      <c r="G1983" t="s">
        <v>72405</v>
      </c>
      <c r="H1983">
        <v>3.25</v>
      </c>
    </row>
    <row r="1984" spans="1:8" x14ac:dyDescent="0.3">
      <c r="A1984" t="s">
        <v>82977</v>
      </c>
      <c r="B1984" t="s">
        <v>965</v>
      </c>
      <c r="C1984" t="s">
        <v>3675</v>
      </c>
      <c r="D1984">
        <v>6.7416000000000009</v>
      </c>
      <c r="E1984">
        <v>0</v>
      </c>
      <c r="F1984" t="s">
        <v>63538</v>
      </c>
      <c r="G1984" t="s">
        <v>72405</v>
      </c>
      <c r="H1984">
        <v>3.25</v>
      </c>
    </row>
    <row r="1985" spans="1:8" x14ac:dyDescent="0.3">
      <c r="A1985" t="s">
        <v>82977</v>
      </c>
      <c r="B1985" t="s">
        <v>966</v>
      </c>
      <c r="C1985" t="s">
        <v>3676</v>
      </c>
      <c r="D1985">
        <v>6.7416000000000009</v>
      </c>
      <c r="E1985">
        <v>0</v>
      </c>
      <c r="F1985" t="s">
        <v>63539</v>
      </c>
      <c r="G1985" t="s">
        <v>72405</v>
      </c>
      <c r="H1985">
        <v>3.25</v>
      </c>
    </row>
    <row r="1986" spans="1:8" x14ac:dyDescent="0.3">
      <c r="A1986" t="s">
        <v>82977</v>
      </c>
      <c r="B1986" t="s">
        <v>967</v>
      </c>
      <c r="C1986" t="s">
        <v>3677</v>
      </c>
      <c r="D1986">
        <v>6.7416000000000009</v>
      </c>
      <c r="E1986">
        <v>0</v>
      </c>
      <c r="F1986" t="s">
        <v>63540</v>
      </c>
      <c r="G1986" t="s">
        <v>72405</v>
      </c>
      <c r="H1986">
        <v>3.25</v>
      </c>
    </row>
    <row r="1987" spans="1:8" x14ac:dyDescent="0.3">
      <c r="A1987" t="s">
        <v>82977</v>
      </c>
      <c r="B1987" t="s">
        <v>968</v>
      </c>
      <c r="C1987" t="s">
        <v>3678</v>
      </c>
      <c r="D1987">
        <v>6.7416000000000009</v>
      </c>
      <c r="E1987">
        <v>0</v>
      </c>
      <c r="F1987" t="s">
        <v>63541</v>
      </c>
      <c r="G1987" t="s">
        <v>72405</v>
      </c>
      <c r="H1987">
        <v>3.25</v>
      </c>
    </row>
    <row r="1988" spans="1:8" x14ac:dyDescent="0.3">
      <c r="A1988" t="s">
        <v>82977</v>
      </c>
      <c r="B1988" t="s">
        <v>969</v>
      </c>
      <c r="C1988" t="s">
        <v>3679</v>
      </c>
      <c r="D1988">
        <v>8.0242000000000004</v>
      </c>
      <c r="E1988">
        <v>0</v>
      </c>
      <c r="F1988" t="s">
        <v>63542</v>
      </c>
      <c r="G1988" t="s">
        <v>72405</v>
      </c>
      <c r="H1988">
        <v>3.25</v>
      </c>
    </row>
    <row r="1989" spans="1:8" x14ac:dyDescent="0.3">
      <c r="A1989" t="s">
        <v>82977</v>
      </c>
      <c r="B1989" t="s">
        <v>970</v>
      </c>
      <c r="C1989" t="s">
        <v>3680</v>
      </c>
      <c r="D1989">
        <v>8.0242000000000004</v>
      </c>
      <c r="E1989">
        <v>0</v>
      </c>
      <c r="F1989" t="s">
        <v>63543</v>
      </c>
      <c r="G1989" t="s">
        <v>72405</v>
      </c>
      <c r="H1989">
        <v>3.25</v>
      </c>
    </row>
    <row r="1990" spans="1:8" x14ac:dyDescent="0.3">
      <c r="A1990" t="s">
        <v>82977</v>
      </c>
      <c r="B1990" t="s">
        <v>971</v>
      </c>
      <c r="C1990" t="s">
        <v>3681</v>
      </c>
      <c r="D1990">
        <v>8.0242000000000004</v>
      </c>
      <c r="E1990">
        <v>0</v>
      </c>
      <c r="F1990" t="s">
        <v>63544</v>
      </c>
      <c r="G1990" t="s">
        <v>72405</v>
      </c>
      <c r="H1990">
        <v>3.25</v>
      </c>
    </row>
    <row r="1991" spans="1:8" x14ac:dyDescent="0.3">
      <c r="A1991" t="s">
        <v>82977</v>
      </c>
      <c r="B1991" t="s">
        <v>972</v>
      </c>
      <c r="C1991" t="s">
        <v>3682</v>
      </c>
      <c r="D1991">
        <v>7.8228</v>
      </c>
      <c r="E1991">
        <v>0</v>
      </c>
      <c r="F1991" t="s">
        <v>63545</v>
      </c>
      <c r="G1991" t="s">
        <v>72405</v>
      </c>
      <c r="H1991">
        <v>3.25</v>
      </c>
    </row>
    <row r="1992" spans="1:8" x14ac:dyDescent="0.3">
      <c r="A1992" t="s">
        <v>82977</v>
      </c>
      <c r="B1992" t="s">
        <v>973</v>
      </c>
      <c r="C1992" t="s">
        <v>3683</v>
      </c>
      <c r="D1992">
        <v>10.833200000000001</v>
      </c>
      <c r="E1992">
        <v>0</v>
      </c>
      <c r="F1992" t="s">
        <v>63546</v>
      </c>
      <c r="G1992" t="s">
        <v>72405</v>
      </c>
      <c r="H1992">
        <v>3.25</v>
      </c>
    </row>
    <row r="1993" spans="1:8" x14ac:dyDescent="0.3">
      <c r="A1993" t="s">
        <v>82977</v>
      </c>
      <c r="B1993" t="s">
        <v>974</v>
      </c>
      <c r="C1993" t="s">
        <v>3684</v>
      </c>
      <c r="D1993">
        <v>10.833200000000001</v>
      </c>
      <c r="E1993">
        <v>0</v>
      </c>
      <c r="F1993" t="s">
        <v>63547</v>
      </c>
      <c r="G1993" t="s">
        <v>72405</v>
      </c>
      <c r="H1993">
        <v>3.25</v>
      </c>
    </row>
    <row r="1994" spans="1:8" x14ac:dyDescent="0.3">
      <c r="A1994" t="s">
        <v>82977</v>
      </c>
      <c r="B1994" t="s">
        <v>975</v>
      </c>
      <c r="C1994" t="s">
        <v>3685</v>
      </c>
      <c r="D1994">
        <v>14.532600000000002</v>
      </c>
      <c r="E1994">
        <v>0</v>
      </c>
      <c r="F1994" t="s">
        <v>63548</v>
      </c>
      <c r="G1994" t="s">
        <v>72405</v>
      </c>
      <c r="H1994">
        <v>3.25</v>
      </c>
    </row>
    <row r="1995" spans="1:8" x14ac:dyDescent="0.3">
      <c r="A1995" t="s">
        <v>82977</v>
      </c>
      <c r="B1995" t="s">
        <v>976</v>
      </c>
      <c r="C1995" t="s">
        <v>3686</v>
      </c>
      <c r="D1995">
        <v>14.532600000000002</v>
      </c>
      <c r="E1995">
        <v>0</v>
      </c>
      <c r="F1995" t="s">
        <v>63549</v>
      </c>
      <c r="G1995" t="s">
        <v>72405</v>
      </c>
      <c r="H1995">
        <v>3.25</v>
      </c>
    </row>
    <row r="1996" spans="1:8" x14ac:dyDescent="0.3">
      <c r="A1996" t="s">
        <v>82977</v>
      </c>
      <c r="B1996" t="s">
        <v>977</v>
      </c>
      <c r="C1996" t="s">
        <v>3687</v>
      </c>
      <c r="D1996">
        <v>18.921000000000003</v>
      </c>
      <c r="E1996">
        <v>0</v>
      </c>
      <c r="F1996" t="s">
        <v>63550</v>
      </c>
      <c r="G1996" t="s">
        <v>72405</v>
      </c>
      <c r="H1996">
        <v>3.25</v>
      </c>
    </row>
    <row r="1997" spans="1:8" x14ac:dyDescent="0.3">
      <c r="A1997" t="s">
        <v>82977</v>
      </c>
      <c r="B1997" t="s">
        <v>978</v>
      </c>
      <c r="C1997" t="s">
        <v>3688</v>
      </c>
      <c r="D1997">
        <v>18.921000000000003</v>
      </c>
      <c r="E1997">
        <v>0</v>
      </c>
      <c r="F1997" t="s">
        <v>63551</v>
      </c>
      <c r="G1997" t="s">
        <v>72405</v>
      </c>
      <c r="H1997">
        <v>3.25</v>
      </c>
    </row>
    <row r="1998" spans="1:8" x14ac:dyDescent="0.3">
      <c r="A1998" t="s">
        <v>82977</v>
      </c>
      <c r="B1998" t="s">
        <v>979</v>
      </c>
      <c r="C1998" t="s">
        <v>3689</v>
      </c>
      <c r="D1998">
        <v>23.192800000000002</v>
      </c>
      <c r="E1998">
        <v>0</v>
      </c>
      <c r="F1998" t="s">
        <v>63552</v>
      </c>
      <c r="G1998" t="s">
        <v>72405</v>
      </c>
      <c r="H1998">
        <v>3.25</v>
      </c>
    </row>
    <row r="1999" spans="1:8" x14ac:dyDescent="0.3">
      <c r="A1999" t="s">
        <v>82977</v>
      </c>
      <c r="B1999" t="s">
        <v>980</v>
      </c>
      <c r="C1999" t="s">
        <v>3690</v>
      </c>
      <c r="D1999">
        <v>22.938400000000001</v>
      </c>
      <c r="E1999">
        <v>0</v>
      </c>
      <c r="F1999" t="s">
        <v>63553</v>
      </c>
      <c r="G1999" t="s">
        <v>72405</v>
      </c>
      <c r="H1999">
        <v>3.25</v>
      </c>
    </row>
    <row r="2000" spans="1:8" x14ac:dyDescent="0.3">
      <c r="A2000" t="s">
        <v>82977</v>
      </c>
      <c r="B2000" t="s">
        <v>981</v>
      </c>
      <c r="C2000" t="s">
        <v>3691</v>
      </c>
      <c r="D2000">
        <v>35.287399999999998</v>
      </c>
      <c r="E2000">
        <v>0</v>
      </c>
      <c r="F2000" t="s">
        <v>63554</v>
      </c>
      <c r="G2000" t="s">
        <v>72405</v>
      </c>
      <c r="H2000">
        <v>3.25</v>
      </c>
    </row>
    <row r="2001" spans="1:8" x14ac:dyDescent="0.3">
      <c r="A2001" t="s">
        <v>82977</v>
      </c>
      <c r="B2001" t="s">
        <v>982</v>
      </c>
      <c r="C2001" t="s">
        <v>3692</v>
      </c>
      <c r="D2001">
        <v>36.273200000000003</v>
      </c>
      <c r="E2001">
        <v>0</v>
      </c>
      <c r="F2001" t="s">
        <v>63555</v>
      </c>
      <c r="G2001" t="s">
        <v>72405</v>
      </c>
      <c r="H2001">
        <v>3.25</v>
      </c>
    </row>
    <row r="2002" spans="1:8" x14ac:dyDescent="0.3">
      <c r="A2002" t="s">
        <v>82977</v>
      </c>
      <c r="B2002" t="s">
        <v>983</v>
      </c>
      <c r="C2002" t="s">
        <v>3693</v>
      </c>
      <c r="D2002">
        <v>65.126400000000004</v>
      </c>
      <c r="E2002">
        <v>0</v>
      </c>
      <c r="F2002" t="s">
        <v>63556</v>
      </c>
      <c r="G2002" t="s">
        <v>72405</v>
      </c>
      <c r="H2002">
        <v>3.25</v>
      </c>
    </row>
    <row r="2003" spans="1:8" x14ac:dyDescent="0.3">
      <c r="A2003" t="s">
        <v>82977</v>
      </c>
      <c r="B2003" t="s">
        <v>984</v>
      </c>
      <c r="C2003" t="s">
        <v>3694</v>
      </c>
      <c r="D2003">
        <v>116.54700000000001</v>
      </c>
      <c r="E2003">
        <v>0</v>
      </c>
      <c r="F2003" t="s">
        <v>63557</v>
      </c>
      <c r="G2003" t="s">
        <v>72405</v>
      </c>
      <c r="H2003">
        <v>3.25</v>
      </c>
    </row>
    <row r="2004" spans="1:8" x14ac:dyDescent="0.3">
      <c r="A2004" t="s">
        <v>82977</v>
      </c>
      <c r="B2004" t="s">
        <v>985</v>
      </c>
      <c r="C2004" t="s">
        <v>3695</v>
      </c>
      <c r="D2004">
        <v>116.54700000000001</v>
      </c>
      <c r="E2004">
        <v>0</v>
      </c>
      <c r="F2004" t="s">
        <v>63558</v>
      </c>
      <c r="G2004" t="s">
        <v>72405</v>
      </c>
      <c r="H2004">
        <v>3.25</v>
      </c>
    </row>
    <row r="2005" spans="1:8" x14ac:dyDescent="0.3">
      <c r="A2005" t="s">
        <v>82977</v>
      </c>
      <c r="B2005" t="s">
        <v>986</v>
      </c>
      <c r="C2005" t="s">
        <v>3696</v>
      </c>
      <c r="D2005">
        <v>5.1728000000000005</v>
      </c>
      <c r="E2005">
        <v>0</v>
      </c>
      <c r="F2005" t="s">
        <v>63559</v>
      </c>
      <c r="G2005" t="s">
        <v>72405</v>
      </c>
      <c r="H2005">
        <v>3.25</v>
      </c>
    </row>
    <row r="2006" spans="1:8" x14ac:dyDescent="0.3">
      <c r="A2006" t="s">
        <v>82977</v>
      </c>
      <c r="B2006" t="s">
        <v>987</v>
      </c>
      <c r="C2006" t="s">
        <v>3697</v>
      </c>
      <c r="D2006">
        <v>7.2398000000000007</v>
      </c>
      <c r="E2006">
        <v>0</v>
      </c>
      <c r="F2006" t="s">
        <v>63560</v>
      </c>
      <c r="G2006" t="s">
        <v>72405</v>
      </c>
      <c r="H2006">
        <v>3.25</v>
      </c>
    </row>
    <row r="2007" spans="1:8" x14ac:dyDescent="0.3">
      <c r="A2007" t="s">
        <v>82977</v>
      </c>
      <c r="B2007" t="s">
        <v>988</v>
      </c>
      <c r="C2007" t="s">
        <v>3698</v>
      </c>
      <c r="D2007">
        <v>7.6426000000000007</v>
      </c>
      <c r="E2007">
        <v>0</v>
      </c>
      <c r="F2007" t="s">
        <v>63561</v>
      </c>
      <c r="G2007" t="s">
        <v>72405</v>
      </c>
      <c r="H2007">
        <v>3.25</v>
      </c>
    </row>
    <row r="2008" spans="1:8" x14ac:dyDescent="0.3">
      <c r="A2008" t="s">
        <v>82977</v>
      </c>
      <c r="B2008" t="s">
        <v>989</v>
      </c>
      <c r="C2008" t="s">
        <v>3699</v>
      </c>
      <c r="D2008">
        <v>7.6426000000000007</v>
      </c>
      <c r="E2008">
        <v>0</v>
      </c>
      <c r="F2008" t="s">
        <v>63562</v>
      </c>
      <c r="G2008" t="s">
        <v>72405</v>
      </c>
      <c r="H2008">
        <v>3.25</v>
      </c>
    </row>
    <row r="2009" spans="1:8" x14ac:dyDescent="0.3">
      <c r="A2009" t="s">
        <v>82977</v>
      </c>
      <c r="B2009" t="s">
        <v>990</v>
      </c>
      <c r="C2009" t="s">
        <v>3700</v>
      </c>
      <c r="D2009">
        <v>8.48</v>
      </c>
      <c r="E2009">
        <v>0</v>
      </c>
      <c r="F2009" t="s">
        <v>63563</v>
      </c>
      <c r="G2009" t="s">
        <v>72405</v>
      </c>
      <c r="H2009">
        <v>3.25</v>
      </c>
    </row>
    <row r="2010" spans="1:8" x14ac:dyDescent="0.3">
      <c r="A2010" t="s">
        <v>82977</v>
      </c>
      <c r="B2010" t="s">
        <v>991</v>
      </c>
      <c r="C2010" t="s">
        <v>3701</v>
      </c>
      <c r="D2010">
        <v>8.48</v>
      </c>
      <c r="E2010">
        <v>0</v>
      </c>
      <c r="F2010" t="s">
        <v>63564</v>
      </c>
      <c r="G2010" t="s">
        <v>72405</v>
      </c>
      <c r="H2010">
        <v>3.25</v>
      </c>
    </row>
    <row r="2011" spans="1:8" x14ac:dyDescent="0.3">
      <c r="A2011" t="s">
        <v>82977</v>
      </c>
      <c r="B2011" t="s">
        <v>992</v>
      </c>
      <c r="C2011" t="s">
        <v>3702</v>
      </c>
      <c r="D2011">
        <v>8.48</v>
      </c>
      <c r="E2011">
        <v>0</v>
      </c>
      <c r="F2011" t="s">
        <v>63565</v>
      </c>
      <c r="G2011" t="s">
        <v>72405</v>
      </c>
      <c r="H2011">
        <v>3.25</v>
      </c>
    </row>
    <row r="2012" spans="1:8" x14ac:dyDescent="0.3">
      <c r="A2012" t="s">
        <v>82977</v>
      </c>
      <c r="B2012" t="s">
        <v>993</v>
      </c>
      <c r="C2012" t="s">
        <v>3703</v>
      </c>
      <c r="D2012">
        <v>8.48</v>
      </c>
      <c r="E2012">
        <v>0</v>
      </c>
      <c r="F2012" t="s">
        <v>63566</v>
      </c>
      <c r="G2012" t="s">
        <v>72405</v>
      </c>
      <c r="H2012">
        <v>3.25</v>
      </c>
    </row>
    <row r="2013" spans="1:8" x14ac:dyDescent="0.3">
      <c r="A2013" t="s">
        <v>82977</v>
      </c>
      <c r="B2013" t="s">
        <v>994</v>
      </c>
      <c r="C2013" t="s">
        <v>3704</v>
      </c>
      <c r="D2013">
        <v>11.4268</v>
      </c>
      <c r="E2013">
        <v>0</v>
      </c>
      <c r="F2013" t="s">
        <v>63567</v>
      </c>
      <c r="G2013" t="s">
        <v>72405</v>
      </c>
      <c r="H2013">
        <v>3.25</v>
      </c>
    </row>
    <row r="2014" spans="1:8" x14ac:dyDescent="0.3">
      <c r="A2014" t="s">
        <v>82977</v>
      </c>
      <c r="B2014" t="s">
        <v>995</v>
      </c>
      <c r="C2014" t="s">
        <v>3705</v>
      </c>
      <c r="D2014">
        <v>11.4268</v>
      </c>
      <c r="E2014">
        <v>0</v>
      </c>
      <c r="F2014" t="s">
        <v>63568</v>
      </c>
      <c r="G2014" t="s">
        <v>72405</v>
      </c>
      <c r="H2014">
        <v>3.25</v>
      </c>
    </row>
    <row r="2015" spans="1:8" x14ac:dyDescent="0.3">
      <c r="A2015" t="s">
        <v>82977</v>
      </c>
      <c r="B2015" t="s">
        <v>996</v>
      </c>
      <c r="C2015" t="s">
        <v>3706</v>
      </c>
      <c r="D2015">
        <v>11.4268</v>
      </c>
      <c r="E2015">
        <v>0</v>
      </c>
      <c r="F2015" t="s">
        <v>63569</v>
      </c>
      <c r="G2015" t="s">
        <v>72405</v>
      </c>
      <c r="H2015">
        <v>3.25</v>
      </c>
    </row>
    <row r="2016" spans="1:8" x14ac:dyDescent="0.3">
      <c r="A2016" t="s">
        <v>82977</v>
      </c>
      <c r="B2016" t="s">
        <v>997</v>
      </c>
      <c r="C2016" t="s">
        <v>3707</v>
      </c>
      <c r="D2016">
        <v>11.532800000000002</v>
      </c>
      <c r="E2016">
        <v>0</v>
      </c>
      <c r="F2016" t="s">
        <v>63570</v>
      </c>
      <c r="G2016" t="s">
        <v>72405</v>
      </c>
      <c r="H2016">
        <v>3.25</v>
      </c>
    </row>
    <row r="2017" spans="1:8" x14ac:dyDescent="0.3">
      <c r="A2017" t="s">
        <v>82977</v>
      </c>
      <c r="B2017" t="s">
        <v>998</v>
      </c>
      <c r="C2017" t="s">
        <v>3708</v>
      </c>
      <c r="D2017">
        <v>11.448000000000002</v>
      </c>
      <c r="E2017">
        <v>0</v>
      </c>
      <c r="F2017" t="s">
        <v>63571</v>
      </c>
      <c r="G2017" t="s">
        <v>72405</v>
      </c>
      <c r="H2017">
        <v>3.25</v>
      </c>
    </row>
    <row r="2018" spans="1:8" x14ac:dyDescent="0.3">
      <c r="A2018" t="s">
        <v>82977</v>
      </c>
      <c r="B2018" t="s">
        <v>999</v>
      </c>
      <c r="C2018" t="s">
        <v>3709</v>
      </c>
      <c r="D2018">
        <v>14.352399999999999</v>
      </c>
      <c r="E2018">
        <v>0</v>
      </c>
      <c r="F2018" t="s">
        <v>63572</v>
      </c>
      <c r="G2018" t="s">
        <v>72405</v>
      </c>
      <c r="H2018">
        <v>3.25</v>
      </c>
    </row>
    <row r="2019" spans="1:8" x14ac:dyDescent="0.3">
      <c r="A2019" t="s">
        <v>82977</v>
      </c>
      <c r="B2019" t="s">
        <v>1000</v>
      </c>
      <c r="C2019" t="s">
        <v>3710</v>
      </c>
      <c r="D2019">
        <v>14.352399999999999</v>
      </c>
      <c r="E2019">
        <v>0.09</v>
      </c>
      <c r="F2019" t="s">
        <v>62168</v>
      </c>
      <c r="G2019" t="s">
        <v>72405</v>
      </c>
      <c r="H2019">
        <v>3.25</v>
      </c>
    </row>
    <row r="2020" spans="1:8" x14ac:dyDescent="0.3">
      <c r="A2020" t="s">
        <v>82977</v>
      </c>
      <c r="B2020" t="s">
        <v>1001</v>
      </c>
      <c r="C2020" t="s">
        <v>3711</v>
      </c>
      <c r="D2020">
        <v>15.2004</v>
      </c>
      <c r="E2020">
        <v>0</v>
      </c>
      <c r="F2020" t="s">
        <v>63573</v>
      </c>
      <c r="G2020" t="s">
        <v>72405</v>
      </c>
      <c r="H2020">
        <v>3.25</v>
      </c>
    </row>
    <row r="2021" spans="1:8" x14ac:dyDescent="0.3">
      <c r="A2021" t="s">
        <v>82977</v>
      </c>
      <c r="B2021" t="s">
        <v>1002</v>
      </c>
      <c r="C2021" t="s">
        <v>3712</v>
      </c>
      <c r="D2021">
        <v>18.3062</v>
      </c>
      <c r="E2021">
        <v>0</v>
      </c>
      <c r="F2021" t="s">
        <v>63574</v>
      </c>
      <c r="G2021" t="s">
        <v>72405</v>
      </c>
      <c r="H2021">
        <v>3.25</v>
      </c>
    </row>
    <row r="2022" spans="1:8" x14ac:dyDescent="0.3">
      <c r="A2022" t="s">
        <v>82977</v>
      </c>
      <c r="B2022" t="s">
        <v>1003</v>
      </c>
      <c r="C2022" t="s">
        <v>3713</v>
      </c>
      <c r="D2022">
        <v>18.3062</v>
      </c>
      <c r="E2022">
        <v>0</v>
      </c>
      <c r="F2022" t="s">
        <v>63575</v>
      </c>
      <c r="G2022" t="s">
        <v>72405</v>
      </c>
      <c r="H2022">
        <v>3.25</v>
      </c>
    </row>
    <row r="2023" spans="1:8" x14ac:dyDescent="0.3">
      <c r="A2023" t="s">
        <v>82977</v>
      </c>
      <c r="B2023" t="s">
        <v>1004</v>
      </c>
      <c r="C2023" t="s">
        <v>3714</v>
      </c>
      <c r="D2023">
        <v>18.3062</v>
      </c>
      <c r="E2023">
        <v>0</v>
      </c>
      <c r="F2023" t="s">
        <v>63576</v>
      </c>
      <c r="G2023" t="s">
        <v>72405</v>
      </c>
      <c r="H2023">
        <v>3.25</v>
      </c>
    </row>
    <row r="2024" spans="1:8" x14ac:dyDescent="0.3">
      <c r="A2024" t="s">
        <v>82977</v>
      </c>
      <c r="B2024" t="s">
        <v>1005</v>
      </c>
      <c r="C2024" t="s">
        <v>3715</v>
      </c>
      <c r="D2024">
        <v>19.917400000000001</v>
      </c>
      <c r="E2024">
        <v>0</v>
      </c>
      <c r="F2024" t="s">
        <v>63577</v>
      </c>
      <c r="G2024" t="s">
        <v>72405</v>
      </c>
      <c r="H2024">
        <v>3.25</v>
      </c>
    </row>
    <row r="2025" spans="1:8" x14ac:dyDescent="0.3">
      <c r="A2025" t="s">
        <v>82977</v>
      </c>
      <c r="B2025" t="s">
        <v>1006</v>
      </c>
      <c r="C2025" t="s">
        <v>3716</v>
      </c>
      <c r="D2025">
        <v>41.509599999999999</v>
      </c>
      <c r="E2025">
        <v>0</v>
      </c>
      <c r="F2025" t="s">
        <v>63578</v>
      </c>
      <c r="G2025" t="s">
        <v>72405</v>
      </c>
      <c r="H2025">
        <v>3.25</v>
      </c>
    </row>
    <row r="2026" spans="1:8" x14ac:dyDescent="0.3">
      <c r="A2026" t="s">
        <v>82977</v>
      </c>
      <c r="B2026" t="s">
        <v>1007</v>
      </c>
      <c r="C2026" t="s">
        <v>3717</v>
      </c>
      <c r="D2026">
        <v>63.727200000000003</v>
      </c>
      <c r="E2026">
        <v>0</v>
      </c>
      <c r="F2026" t="s">
        <v>63579</v>
      </c>
      <c r="G2026" t="s">
        <v>72405</v>
      </c>
      <c r="H2026">
        <v>3.25</v>
      </c>
    </row>
    <row r="2027" spans="1:8" x14ac:dyDescent="0.3">
      <c r="A2027" t="s">
        <v>82977</v>
      </c>
      <c r="B2027" t="s">
        <v>1008</v>
      </c>
      <c r="C2027" t="s">
        <v>3718</v>
      </c>
      <c r="D2027">
        <v>63.727200000000003</v>
      </c>
      <c r="E2027">
        <v>0</v>
      </c>
      <c r="F2027" t="s">
        <v>63580</v>
      </c>
      <c r="G2027" t="s">
        <v>72405</v>
      </c>
      <c r="H2027">
        <v>3.25</v>
      </c>
    </row>
    <row r="2028" spans="1:8" x14ac:dyDescent="0.3">
      <c r="A2028" t="s">
        <v>82977</v>
      </c>
      <c r="B2028" t="s">
        <v>1009</v>
      </c>
      <c r="C2028" t="s">
        <v>3719</v>
      </c>
      <c r="D2028">
        <v>73.956199999999995</v>
      </c>
      <c r="E2028">
        <v>0</v>
      </c>
      <c r="F2028" t="s">
        <v>63581</v>
      </c>
      <c r="G2028" t="s">
        <v>72405</v>
      </c>
      <c r="H2028">
        <v>3.25</v>
      </c>
    </row>
    <row r="2029" spans="1:8" x14ac:dyDescent="0.3">
      <c r="A2029" t="s">
        <v>82977</v>
      </c>
      <c r="B2029" t="s">
        <v>1010</v>
      </c>
      <c r="C2029" t="s">
        <v>3720</v>
      </c>
      <c r="D2029">
        <v>174.34880000000001</v>
      </c>
      <c r="E2029">
        <v>0</v>
      </c>
      <c r="F2029" t="s">
        <v>63582</v>
      </c>
      <c r="G2029" t="s">
        <v>72405</v>
      </c>
      <c r="H2029">
        <v>3.25</v>
      </c>
    </row>
    <row r="2030" spans="1:8" x14ac:dyDescent="0.3">
      <c r="A2030" t="s">
        <v>82977</v>
      </c>
      <c r="B2030" t="s">
        <v>1011</v>
      </c>
      <c r="C2030" t="s">
        <v>3721</v>
      </c>
      <c r="D2030">
        <v>174.34880000000001</v>
      </c>
      <c r="E2030">
        <v>0</v>
      </c>
      <c r="F2030" t="s">
        <v>63583</v>
      </c>
      <c r="G2030" t="s">
        <v>72405</v>
      </c>
      <c r="H2030">
        <v>3.25</v>
      </c>
    </row>
    <row r="2031" spans="1:8" x14ac:dyDescent="0.3">
      <c r="A2031" t="s">
        <v>82977</v>
      </c>
      <c r="B2031" t="s">
        <v>1012</v>
      </c>
      <c r="C2031" t="s">
        <v>3722</v>
      </c>
      <c r="D2031">
        <v>8.6707999999999998</v>
      </c>
      <c r="E2031">
        <v>0</v>
      </c>
      <c r="F2031" t="s">
        <v>63584</v>
      </c>
      <c r="G2031" t="s">
        <v>72405</v>
      </c>
      <c r="H2031">
        <v>3.25</v>
      </c>
    </row>
    <row r="2032" spans="1:8" x14ac:dyDescent="0.3">
      <c r="A2032" t="s">
        <v>82977</v>
      </c>
      <c r="B2032" t="s">
        <v>1013</v>
      </c>
      <c r="C2032" t="s">
        <v>3723</v>
      </c>
      <c r="D2032">
        <v>8.6707999999999998</v>
      </c>
      <c r="E2032">
        <v>0</v>
      </c>
      <c r="F2032" t="s">
        <v>63585</v>
      </c>
      <c r="G2032" t="s">
        <v>72405</v>
      </c>
      <c r="H2032">
        <v>3.25</v>
      </c>
    </row>
    <row r="2033" spans="1:8" x14ac:dyDescent="0.3">
      <c r="A2033" t="s">
        <v>82977</v>
      </c>
      <c r="B2033" t="s">
        <v>1014</v>
      </c>
      <c r="C2033" t="s">
        <v>3724</v>
      </c>
      <c r="D2033">
        <v>8.6707999999999998</v>
      </c>
      <c r="E2033">
        <v>0</v>
      </c>
      <c r="F2033" t="s">
        <v>63586</v>
      </c>
      <c r="G2033" t="s">
        <v>72405</v>
      </c>
      <c r="H2033">
        <v>3.25</v>
      </c>
    </row>
    <row r="2034" spans="1:8" x14ac:dyDescent="0.3">
      <c r="A2034" t="s">
        <v>82977</v>
      </c>
      <c r="B2034" t="s">
        <v>1015</v>
      </c>
      <c r="C2034" t="s">
        <v>3725</v>
      </c>
      <c r="D2034">
        <v>13.398400000000001</v>
      </c>
      <c r="E2034">
        <v>0</v>
      </c>
      <c r="F2034" t="s">
        <v>63587</v>
      </c>
      <c r="G2034" t="s">
        <v>72405</v>
      </c>
      <c r="H2034">
        <v>3.25</v>
      </c>
    </row>
    <row r="2035" spans="1:8" x14ac:dyDescent="0.3">
      <c r="A2035" t="s">
        <v>82977</v>
      </c>
      <c r="B2035" t="s">
        <v>1016</v>
      </c>
      <c r="C2035" t="s">
        <v>3726</v>
      </c>
      <c r="D2035">
        <v>13.398400000000001</v>
      </c>
      <c r="E2035">
        <v>0</v>
      </c>
      <c r="F2035" t="s">
        <v>63588</v>
      </c>
      <c r="G2035" t="s">
        <v>72405</v>
      </c>
      <c r="H2035">
        <v>3.25</v>
      </c>
    </row>
    <row r="2036" spans="1:8" x14ac:dyDescent="0.3">
      <c r="A2036" t="s">
        <v>82977</v>
      </c>
      <c r="B2036" t="s">
        <v>1017</v>
      </c>
      <c r="C2036" t="s">
        <v>3727</v>
      </c>
      <c r="D2036">
        <v>13.398400000000001</v>
      </c>
      <c r="E2036">
        <v>0</v>
      </c>
      <c r="F2036" t="s">
        <v>63589</v>
      </c>
      <c r="G2036" t="s">
        <v>72405</v>
      </c>
      <c r="H2036">
        <v>3.25</v>
      </c>
    </row>
    <row r="2037" spans="1:8" x14ac:dyDescent="0.3">
      <c r="A2037" t="s">
        <v>82977</v>
      </c>
      <c r="B2037" t="s">
        <v>1018</v>
      </c>
      <c r="C2037" t="s">
        <v>3728</v>
      </c>
      <c r="D2037">
        <v>13.398400000000001</v>
      </c>
      <c r="E2037">
        <v>0</v>
      </c>
      <c r="F2037" t="s">
        <v>63590</v>
      </c>
      <c r="G2037" t="s">
        <v>72405</v>
      </c>
      <c r="H2037">
        <v>3.25</v>
      </c>
    </row>
    <row r="2038" spans="1:8" x14ac:dyDescent="0.3">
      <c r="A2038" t="s">
        <v>82977</v>
      </c>
      <c r="B2038" t="s">
        <v>1019</v>
      </c>
      <c r="C2038" t="s">
        <v>3729</v>
      </c>
      <c r="D2038">
        <v>20.087</v>
      </c>
      <c r="E2038">
        <v>0</v>
      </c>
      <c r="F2038" t="s">
        <v>63591</v>
      </c>
      <c r="G2038" t="s">
        <v>72405</v>
      </c>
      <c r="H2038">
        <v>3.25</v>
      </c>
    </row>
    <row r="2039" spans="1:8" x14ac:dyDescent="0.3">
      <c r="A2039" t="s">
        <v>82977</v>
      </c>
      <c r="B2039" t="s">
        <v>1020</v>
      </c>
      <c r="C2039" t="s">
        <v>3730</v>
      </c>
      <c r="D2039">
        <v>20.087</v>
      </c>
      <c r="E2039">
        <v>0</v>
      </c>
      <c r="F2039" t="s">
        <v>63592</v>
      </c>
      <c r="G2039" t="s">
        <v>72405</v>
      </c>
      <c r="H2039">
        <v>3.25</v>
      </c>
    </row>
    <row r="2040" spans="1:8" x14ac:dyDescent="0.3">
      <c r="A2040" t="s">
        <v>82977</v>
      </c>
      <c r="B2040" t="s">
        <v>1021</v>
      </c>
      <c r="C2040" t="s">
        <v>3731</v>
      </c>
      <c r="D2040">
        <v>20.087</v>
      </c>
      <c r="E2040">
        <v>0</v>
      </c>
      <c r="F2040" t="s">
        <v>63593</v>
      </c>
      <c r="G2040" t="s">
        <v>72405</v>
      </c>
      <c r="H2040">
        <v>3.25</v>
      </c>
    </row>
    <row r="2041" spans="1:8" x14ac:dyDescent="0.3">
      <c r="A2041" t="s">
        <v>82977</v>
      </c>
      <c r="B2041" t="s">
        <v>1022</v>
      </c>
      <c r="C2041" t="s">
        <v>3732</v>
      </c>
      <c r="D2041">
        <v>25.079600000000003</v>
      </c>
      <c r="E2041">
        <v>0</v>
      </c>
      <c r="F2041" t="s">
        <v>63594</v>
      </c>
      <c r="G2041" t="s">
        <v>72405</v>
      </c>
      <c r="H2041">
        <v>3.25</v>
      </c>
    </row>
    <row r="2042" spans="1:8" x14ac:dyDescent="0.3">
      <c r="A2042" t="s">
        <v>82977</v>
      </c>
      <c r="B2042" t="s">
        <v>1023</v>
      </c>
      <c r="C2042" t="s">
        <v>3733</v>
      </c>
      <c r="D2042">
        <v>25.079600000000003</v>
      </c>
      <c r="E2042">
        <v>0</v>
      </c>
      <c r="F2042" t="s">
        <v>63595</v>
      </c>
      <c r="G2042" t="s">
        <v>72405</v>
      </c>
      <c r="H2042">
        <v>3.25</v>
      </c>
    </row>
    <row r="2043" spans="1:8" x14ac:dyDescent="0.3">
      <c r="A2043" t="s">
        <v>82977</v>
      </c>
      <c r="B2043" t="s">
        <v>1024</v>
      </c>
      <c r="C2043" t="s">
        <v>3734</v>
      </c>
      <c r="D2043">
        <v>31.810600000000004</v>
      </c>
      <c r="E2043">
        <v>0</v>
      </c>
      <c r="F2043" t="s">
        <v>63596</v>
      </c>
      <c r="G2043" t="s">
        <v>72405</v>
      </c>
      <c r="H2043">
        <v>3.25</v>
      </c>
    </row>
    <row r="2044" spans="1:8" x14ac:dyDescent="0.3">
      <c r="A2044" t="s">
        <v>82977</v>
      </c>
      <c r="B2044" t="s">
        <v>1025</v>
      </c>
      <c r="C2044" t="s">
        <v>3735</v>
      </c>
      <c r="D2044">
        <v>31.810600000000004</v>
      </c>
      <c r="E2044">
        <v>0</v>
      </c>
      <c r="F2044" t="s">
        <v>63597</v>
      </c>
      <c r="G2044" t="s">
        <v>72405</v>
      </c>
      <c r="H2044">
        <v>3.25</v>
      </c>
    </row>
    <row r="2045" spans="1:8" x14ac:dyDescent="0.3">
      <c r="A2045" t="s">
        <v>82977</v>
      </c>
      <c r="B2045" t="s">
        <v>1026</v>
      </c>
      <c r="C2045" t="s">
        <v>3736</v>
      </c>
      <c r="D2045">
        <v>32.913000000000004</v>
      </c>
      <c r="E2045">
        <v>0</v>
      </c>
      <c r="F2045" t="s">
        <v>63598</v>
      </c>
      <c r="G2045" t="s">
        <v>72405</v>
      </c>
      <c r="H2045">
        <v>3.25</v>
      </c>
    </row>
    <row r="2046" spans="1:8" x14ac:dyDescent="0.3">
      <c r="A2046" t="s">
        <v>82977</v>
      </c>
      <c r="B2046" t="s">
        <v>1027</v>
      </c>
      <c r="C2046" t="s">
        <v>3737</v>
      </c>
      <c r="D2046">
        <v>32.913000000000004</v>
      </c>
      <c r="E2046">
        <v>0</v>
      </c>
      <c r="F2046" t="s">
        <v>63599</v>
      </c>
      <c r="G2046" t="s">
        <v>72405</v>
      </c>
      <c r="H2046">
        <v>3.25</v>
      </c>
    </row>
    <row r="2047" spans="1:8" x14ac:dyDescent="0.3">
      <c r="A2047" t="s">
        <v>82977</v>
      </c>
      <c r="B2047" t="s">
        <v>1028</v>
      </c>
      <c r="C2047" t="s">
        <v>3738</v>
      </c>
      <c r="D2047">
        <v>50.858800000000002</v>
      </c>
      <c r="E2047">
        <v>0</v>
      </c>
      <c r="F2047" t="s">
        <v>63600</v>
      </c>
      <c r="G2047" t="s">
        <v>72405</v>
      </c>
      <c r="H2047">
        <v>3.25</v>
      </c>
    </row>
    <row r="2048" spans="1:8" x14ac:dyDescent="0.3">
      <c r="A2048" t="s">
        <v>82977</v>
      </c>
      <c r="B2048" t="s">
        <v>1029</v>
      </c>
      <c r="C2048" t="s">
        <v>3739</v>
      </c>
      <c r="D2048">
        <v>90.852599999999995</v>
      </c>
      <c r="E2048">
        <v>0</v>
      </c>
      <c r="F2048" t="s">
        <v>63601</v>
      </c>
      <c r="G2048" t="s">
        <v>72405</v>
      </c>
      <c r="H2048">
        <v>3.25</v>
      </c>
    </row>
    <row r="2049" spans="1:8" x14ac:dyDescent="0.3">
      <c r="A2049" t="s">
        <v>82977</v>
      </c>
      <c r="B2049" t="s">
        <v>1030</v>
      </c>
      <c r="C2049" t="s">
        <v>3740</v>
      </c>
      <c r="D2049">
        <v>90.852599999999995</v>
      </c>
      <c r="E2049">
        <v>0</v>
      </c>
      <c r="F2049" t="s">
        <v>63602</v>
      </c>
      <c r="G2049" t="s">
        <v>72405</v>
      </c>
      <c r="H2049">
        <v>3.25</v>
      </c>
    </row>
    <row r="2050" spans="1:8" x14ac:dyDescent="0.3">
      <c r="A2050" t="s">
        <v>82977</v>
      </c>
      <c r="B2050" t="s">
        <v>1031</v>
      </c>
      <c r="C2050" t="s">
        <v>3741</v>
      </c>
      <c r="D2050">
        <v>108.87260000000001</v>
      </c>
      <c r="E2050">
        <v>0</v>
      </c>
      <c r="F2050" t="s">
        <v>63603</v>
      </c>
      <c r="G2050" t="s">
        <v>72405</v>
      </c>
      <c r="H2050">
        <v>3.25</v>
      </c>
    </row>
    <row r="2051" spans="1:8" x14ac:dyDescent="0.3">
      <c r="A2051" t="s">
        <v>82977</v>
      </c>
      <c r="B2051" t="s">
        <v>1032</v>
      </c>
      <c r="C2051" t="s">
        <v>3742</v>
      </c>
      <c r="D2051">
        <v>209.25460000000001</v>
      </c>
      <c r="E2051">
        <v>0</v>
      </c>
      <c r="F2051" t="s">
        <v>63604</v>
      </c>
      <c r="G2051" t="s">
        <v>72405</v>
      </c>
      <c r="H2051">
        <v>3.25</v>
      </c>
    </row>
    <row r="2052" spans="1:8" x14ac:dyDescent="0.3">
      <c r="A2052" t="s">
        <v>82977</v>
      </c>
      <c r="B2052" t="s">
        <v>1033</v>
      </c>
      <c r="C2052" t="s">
        <v>3743</v>
      </c>
      <c r="D2052">
        <v>209.25460000000001</v>
      </c>
      <c r="E2052">
        <v>0</v>
      </c>
      <c r="F2052" t="s">
        <v>63605</v>
      </c>
      <c r="G2052" t="s">
        <v>72405</v>
      </c>
      <c r="H2052">
        <v>3.25</v>
      </c>
    </row>
    <row r="2053" spans="1:8" x14ac:dyDescent="0.3">
      <c r="A2053" t="s">
        <v>82977</v>
      </c>
      <c r="B2053" t="s">
        <v>1034</v>
      </c>
      <c r="C2053" t="s">
        <v>3744</v>
      </c>
      <c r="D2053">
        <v>8.6707999999999998</v>
      </c>
      <c r="E2053">
        <v>0</v>
      </c>
      <c r="F2053" t="s">
        <v>63606</v>
      </c>
      <c r="G2053" t="s">
        <v>72405</v>
      </c>
      <c r="H2053">
        <v>3.25</v>
      </c>
    </row>
    <row r="2054" spans="1:8" x14ac:dyDescent="0.3">
      <c r="A2054" t="s">
        <v>82977</v>
      </c>
      <c r="B2054" t="s">
        <v>1035</v>
      </c>
      <c r="C2054" t="s">
        <v>3745</v>
      </c>
      <c r="D2054">
        <v>8.6707999999999998</v>
      </c>
      <c r="E2054">
        <v>0</v>
      </c>
      <c r="F2054" t="s">
        <v>63607</v>
      </c>
      <c r="G2054" t="s">
        <v>72405</v>
      </c>
      <c r="H2054">
        <v>3.25</v>
      </c>
    </row>
    <row r="2055" spans="1:8" x14ac:dyDescent="0.3">
      <c r="A2055" t="s">
        <v>82977</v>
      </c>
      <c r="B2055" t="s">
        <v>1036</v>
      </c>
      <c r="C2055" t="s">
        <v>3746</v>
      </c>
      <c r="D2055">
        <v>8.6707999999999998</v>
      </c>
      <c r="E2055">
        <v>0</v>
      </c>
      <c r="F2055" t="s">
        <v>63608</v>
      </c>
      <c r="G2055" t="s">
        <v>72405</v>
      </c>
      <c r="H2055">
        <v>3.25</v>
      </c>
    </row>
    <row r="2056" spans="1:8" x14ac:dyDescent="0.3">
      <c r="A2056" t="s">
        <v>82977</v>
      </c>
      <c r="B2056" t="s">
        <v>1037</v>
      </c>
      <c r="C2056" t="s">
        <v>3747</v>
      </c>
      <c r="D2056">
        <v>13.398400000000001</v>
      </c>
      <c r="E2056">
        <v>0</v>
      </c>
      <c r="F2056" t="s">
        <v>63609</v>
      </c>
      <c r="G2056" t="s">
        <v>72405</v>
      </c>
      <c r="H2056">
        <v>3.25</v>
      </c>
    </row>
    <row r="2057" spans="1:8" x14ac:dyDescent="0.3">
      <c r="A2057" t="s">
        <v>82977</v>
      </c>
      <c r="B2057" t="s">
        <v>1038</v>
      </c>
      <c r="C2057" t="s">
        <v>3748</v>
      </c>
      <c r="D2057">
        <v>13.398400000000001</v>
      </c>
      <c r="E2057">
        <v>0</v>
      </c>
      <c r="F2057" t="s">
        <v>63610</v>
      </c>
      <c r="G2057" t="s">
        <v>72405</v>
      </c>
      <c r="H2057">
        <v>3.25</v>
      </c>
    </row>
    <row r="2058" spans="1:8" x14ac:dyDescent="0.3">
      <c r="A2058" t="s">
        <v>82977</v>
      </c>
      <c r="B2058" t="s">
        <v>1039</v>
      </c>
      <c r="C2058" t="s">
        <v>3749</v>
      </c>
      <c r="D2058">
        <v>13.398400000000001</v>
      </c>
      <c r="E2058">
        <v>0</v>
      </c>
      <c r="F2058" t="s">
        <v>63611</v>
      </c>
      <c r="G2058" t="s">
        <v>72405</v>
      </c>
      <c r="H2058">
        <v>3.25</v>
      </c>
    </row>
    <row r="2059" spans="1:8" x14ac:dyDescent="0.3">
      <c r="A2059" t="s">
        <v>82977</v>
      </c>
      <c r="B2059" t="s">
        <v>1040</v>
      </c>
      <c r="C2059" t="s">
        <v>3750</v>
      </c>
      <c r="D2059">
        <v>13.398400000000001</v>
      </c>
      <c r="E2059">
        <v>0</v>
      </c>
      <c r="F2059" t="s">
        <v>63612</v>
      </c>
      <c r="G2059" t="s">
        <v>72405</v>
      </c>
      <c r="H2059">
        <v>3.25</v>
      </c>
    </row>
    <row r="2060" spans="1:8" x14ac:dyDescent="0.3">
      <c r="A2060" t="s">
        <v>82977</v>
      </c>
      <c r="B2060" t="s">
        <v>1041</v>
      </c>
      <c r="C2060" t="s">
        <v>3751</v>
      </c>
      <c r="D2060">
        <v>19.069399999999998</v>
      </c>
      <c r="E2060">
        <v>0</v>
      </c>
      <c r="F2060" t="s">
        <v>63613</v>
      </c>
      <c r="G2060" t="s">
        <v>72405</v>
      </c>
      <c r="H2060">
        <v>3.25</v>
      </c>
    </row>
    <row r="2061" spans="1:8" x14ac:dyDescent="0.3">
      <c r="A2061" t="s">
        <v>82977</v>
      </c>
      <c r="B2061" t="s">
        <v>1042</v>
      </c>
      <c r="C2061" t="s">
        <v>3750</v>
      </c>
      <c r="D2061">
        <v>20.087</v>
      </c>
      <c r="E2061">
        <v>0</v>
      </c>
      <c r="F2061" t="s">
        <v>63614</v>
      </c>
      <c r="G2061" t="s">
        <v>72405</v>
      </c>
      <c r="H2061">
        <v>3.25</v>
      </c>
    </row>
    <row r="2062" spans="1:8" x14ac:dyDescent="0.3">
      <c r="A2062" t="s">
        <v>82977</v>
      </c>
      <c r="B2062" t="s">
        <v>1043</v>
      </c>
      <c r="C2062" t="s">
        <v>3752</v>
      </c>
      <c r="D2062">
        <v>20.087</v>
      </c>
      <c r="E2062">
        <v>0</v>
      </c>
      <c r="F2062" t="s">
        <v>63615</v>
      </c>
      <c r="G2062" t="s">
        <v>72405</v>
      </c>
      <c r="H2062">
        <v>3.25</v>
      </c>
    </row>
    <row r="2063" spans="1:8" x14ac:dyDescent="0.3">
      <c r="A2063" t="s">
        <v>82977</v>
      </c>
      <c r="B2063" t="s">
        <v>1044</v>
      </c>
      <c r="C2063" t="s">
        <v>3753</v>
      </c>
      <c r="D2063">
        <v>20.087</v>
      </c>
      <c r="E2063">
        <v>0</v>
      </c>
      <c r="F2063" t="s">
        <v>63616</v>
      </c>
      <c r="G2063" t="s">
        <v>72405</v>
      </c>
      <c r="H2063">
        <v>3.25</v>
      </c>
    </row>
    <row r="2064" spans="1:8" x14ac:dyDescent="0.3">
      <c r="A2064" t="s">
        <v>82977</v>
      </c>
      <c r="B2064" t="s">
        <v>1045</v>
      </c>
      <c r="C2064" t="s">
        <v>3754</v>
      </c>
      <c r="D2064">
        <v>25.079600000000003</v>
      </c>
      <c r="E2064">
        <v>0</v>
      </c>
      <c r="F2064" t="s">
        <v>63617</v>
      </c>
      <c r="G2064" t="s">
        <v>72405</v>
      </c>
      <c r="H2064">
        <v>3.25</v>
      </c>
    </row>
    <row r="2065" spans="1:8" x14ac:dyDescent="0.3">
      <c r="A2065" t="s">
        <v>82977</v>
      </c>
      <c r="B2065" t="s">
        <v>1046</v>
      </c>
      <c r="C2065" t="s">
        <v>3755</v>
      </c>
      <c r="D2065">
        <v>25.079600000000003</v>
      </c>
      <c r="E2065">
        <v>0</v>
      </c>
      <c r="F2065" t="s">
        <v>63618</v>
      </c>
      <c r="G2065" t="s">
        <v>72405</v>
      </c>
      <c r="H2065">
        <v>3.25</v>
      </c>
    </row>
    <row r="2066" spans="1:8" x14ac:dyDescent="0.3">
      <c r="A2066" t="s">
        <v>82977</v>
      </c>
      <c r="B2066" t="s">
        <v>1047</v>
      </c>
      <c r="C2066" t="s">
        <v>3756</v>
      </c>
      <c r="D2066">
        <v>31.810600000000004</v>
      </c>
      <c r="E2066">
        <v>0</v>
      </c>
      <c r="F2066" t="s">
        <v>63619</v>
      </c>
      <c r="G2066" t="s">
        <v>72405</v>
      </c>
      <c r="H2066">
        <v>3.25</v>
      </c>
    </row>
    <row r="2067" spans="1:8" x14ac:dyDescent="0.3">
      <c r="A2067" t="s">
        <v>82977</v>
      </c>
      <c r="B2067" t="s">
        <v>1048</v>
      </c>
      <c r="C2067" t="s">
        <v>3757</v>
      </c>
      <c r="D2067">
        <v>31.810600000000004</v>
      </c>
      <c r="E2067">
        <v>0</v>
      </c>
      <c r="F2067" t="s">
        <v>63620</v>
      </c>
      <c r="G2067" t="s">
        <v>72405</v>
      </c>
      <c r="H2067">
        <v>3.25</v>
      </c>
    </row>
    <row r="2068" spans="1:8" x14ac:dyDescent="0.3">
      <c r="A2068" t="s">
        <v>82977</v>
      </c>
      <c r="B2068" t="s">
        <v>1049</v>
      </c>
      <c r="C2068" t="s">
        <v>3758</v>
      </c>
      <c r="D2068">
        <v>32.913000000000004</v>
      </c>
      <c r="E2068">
        <v>0</v>
      </c>
      <c r="F2068" t="s">
        <v>63621</v>
      </c>
      <c r="G2068" t="s">
        <v>72405</v>
      </c>
      <c r="H2068">
        <v>3.25</v>
      </c>
    </row>
    <row r="2069" spans="1:8" x14ac:dyDescent="0.3">
      <c r="A2069" t="s">
        <v>82977</v>
      </c>
      <c r="B2069" t="s">
        <v>1050</v>
      </c>
      <c r="C2069" t="s">
        <v>3759</v>
      </c>
      <c r="D2069">
        <v>32.913000000000004</v>
      </c>
      <c r="E2069">
        <v>0</v>
      </c>
      <c r="F2069" t="s">
        <v>63622</v>
      </c>
      <c r="G2069" t="s">
        <v>72405</v>
      </c>
      <c r="H2069">
        <v>3.25</v>
      </c>
    </row>
    <row r="2070" spans="1:8" x14ac:dyDescent="0.3">
      <c r="A2070" t="s">
        <v>82977</v>
      </c>
      <c r="B2070" t="s">
        <v>1051</v>
      </c>
      <c r="C2070" t="s">
        <v>3760</v>
      </c>
      <c r="D2070">
        <v>50.858800000000002</v>
      </c>
      <c r="E2070">
        <v>0</v>
      </c>
      <c r="F2070" t="s">
        <v>63623</v>
      </c>
      <c r="G2070" t="s">
        <v>72405</v>
      </c>
      <c r="H2070">
        <v>3.25</v>
      </c>
    </row>
    <row r="2071" spans="1:8" x14ac:dyDescent="0.3">
      <c r="A2071" t="s">
        <v>82977</v>
      </c>
      <c r="B2071" t="s">
        <v>1052</v>
      </c>
      <c r="C2071" t="s">
        <v>3761</v>
      </c>
      <c r="D2071">
        <v>90.852599999999995</v>
      </c>
      <c r="E2071">
        <v>0</v>
      </c>
      <c r="F2071" t="s">
        <v>63624</v>
      </c>
      <c r="G2071" t="s">
        <v>72405</v>
      </c>
      <c r="H2071">
        <v>3.25</v>
      </c>
    </row>
    <row r="2072" spans="1:8" x14ac:dyDescent="0.3">
      <c r="A2072" t="s">
        <v>82977</v>
      </c>
      <c r="B2072" t="s">
        <v>1053</v>
      </c>
      <c r="C2072" t="s">
        <v>3762</v>
      </c>
      <c r="D2072">
        <v>90.852599999999995</v>
      </c>
      <c r="E2072">
        <v>0</v>
      </c>
      <c r="F2072" t="s">
        <v>63625</v>
      </c>
      <c r="G2072" t="s">
        <v>72405</v>
      </c>
      <c r="H2072">
        <v>3.25</v>
      </c>
    </row>
    <row r="2073" spans="1:8" x14ac:dyDescent="0.3">
      <c r="A2073" t="s">
        <v>82977</v>
      </c>
      <c r="B2073" t="s">
        <v>1054</v>
      </c>
      <c r="C2073" t="s">
        <v>3763</v>
      </c>
      <c r="D2073">
        <v>108.87260000000001</v>
      </c>
      <c r="E2073">
        <v>0</v>
      </c>
      <c r="F2073" t="s">
        <v>63626</v>
      </c>
      <c r="G2073" t="s">
        <v>72405</v>
      </c>
      <c r="H2073">
        <v>3.25</v>
      </c>
    </row>
    <row r="2074" spans="1:8" x14ac:dyDescent="0.3">
      <c r="A2074" t="s">
        <v>82977</v>
      </c>
      <c r="B2074" t="s">
        <v>1055</v>
      </c>
      <c r="C2074" t="s">
        <v>3764</v>
      </c>
      <c r="D2074">
        <v>209.25460000000001</v>
      </c>
      <c r="E2074">
        <v>0</v>
      </c>
      <c r="F2074" t="s">
        <v>63627</v>
      </c>
      <c r="G2074" t="s">
        <v>72405</v>
      </c>
      <c r="H2074">
        <v>3.25</v>
      </c>
    </row>
    <row r="2075" spans="1:8" x14ac:dyDescent="0.3">
      <c r="A2075" t="s">
        <v>82977</v>
      </c>
      <c r="B2075" t="s">
        <v>1056</v>
      </c>
      <c r="C2075" t="s">
        <v>3765</v>
      </c>
      <c r="D2075">
        <v>209.25460000000001</v>
      </c>
      <c r="E2075">
        <v>0</v>
      </c>
      <c r="F2075" t="s">
        <v>63628</v>
      </c>
      <c r="G2075" t="s">
        <v>72405</v>
      </c>
      <c r="H2075">
        <v>3.25</v>
      </c>
    </row>
    <row r="2076" spans="1:8" x14ac:dyDescent="0.3">
      <c r="A2076" t="s">
        <v>82977</v>
      </c>
      <c r="B2076" t="s">
        <v>1057</v>
      </c>
      <c r="C2076" t="s">
        <v>3766</v>
      </c>
      <c r="D2076">
        <v>5.1303999999999998</v>
      </c>
      <c r="E2076">
        <v>0</v>
      </c>
      <c r="F2076" t="s">
        <v>63629</v>
      </c>
      <c r="G2076" t="s">
        <v>72405</v>
      </c>
      <c r="H2076">
        <v>3.25</v>
      </c>
    </row>
    <row r="2077" spans="1:8" x14ac:dyDescent="0.3">
      <c r="A2077" t="s">
        <v>82977</v>
      </c>
      <c r="B2077" t="s">
        <v>1058</v>
      </c>
      <c r="C2077" t="s">
        <v>3767</v>
      </c>
      <c r="D2077">
        <v>5.1303999999999998</v>
      </c>
      <c r="E2077">
        <v>0</v>
      </c>
      <c r="F2077" t="s">
        <v>63630</v>
      </c>
      <c r="G2077" t="s">
        <v>72405</v>
      </c>
      <c r="H2077">
        <v>3.25</v>
      </c>
    </row>
    <row r="2078" spans="1:8" x14ac:dyDescent="0.3">
      <c r="A2078" t="s">
        <v>82977</v>
      </c>
      <c r="B2078" t="s">
        <v>1059</v>
      </c>
      <c r="C2078" t="s">
        <v>3768</v>
      </c>
      <c r="D2078">
        <v>6.7416000000000009</v>
      </c>
      <c r="E2078">
        <v>0</v>
      </c>
      <c r="F2078" t="s">
        <v>63631</v>
      </c>
      <c r="G2078" t="s">
        <v>72405</v>
      </c>
      <c r="H2078">
        <v>3.25</v>
      </c>
    </row>
    <row r="2079" spans="1:8" x14ac:dyDescent="0.3">
      <c r="A2079" t="s">
        <v>82977</v>
      </c>
      <c r="B2079" t="s">
        <v>1060</v>
      </c>
      <c r="C2079" t="s">
        <v>3769</v>
      </c>
      <c r="D2079">
        <v>6.7416000000000009</v>
      </c>
      <c r="E2079">
        <v>0</v>
      </c>
      <c r="F2079" t="s">
        <v>63632</v>
      </c>
      <c r="G2079" t="s">
        <v>72405</v>
      </c>
      <c r="H2079">
        <v>3.25</v>
      </c>
    </row>
    <row r="2080" spans="1:8" x14ac:dyDescent="0.3">
      <c r="A2080" t="s">
        <v>82977</v>
      </c>
      <c r="B2080" t="s">
        <v>1061</v>
      </c>
      <c r="C2080" t="s">
        <v>3770</v>
      </c>
      <c r="D2080">
        <v>6.7416000000000009</v>
      </c>
      <c r="E2080">
        <v>0</v>
      </c>
      <c r="F2080" t="s">
        <v>63633</v>
      </c>
      <c r="G2080" t="s">
        <v>72405</v>
      </c>
      <c r="H2080">
        <v>3.25</v>
      </c>
    </row>
    <row r="2081" spans="1:8" x14ac:dyDescent="0.3">
      <c r="A2081" t="s">
        <v>82977</v>
      </c>
      <c r="B2081" t="s">
        <v>1062</v>
      </c>
      <c r="C2081" t="s">
        <v>3771</v>
      </c>
      <c r="D2081">
        <v>8.0242000000000004</v>
      </c>
      <c r="E2081">
        <v>0</v>
      </c>
      <c r="F2081" t="s">
        <v>63634</v>
      </c>
      <c r="G2081" t="s">
        <v>72405</v>
      </c>
      <c r="H2081">
        <v>3.25</v>
      </c>
    </row>
    <row r="2082" spans="1:8" x14ac:dyDescent="0.3">
      <c r="A2082" t="s">
        <v>82977</v>
      </c>
      <c r="B2082" t="s">
        <v>1063</v>
      </c>
      <c r="C2082" t="s">
        <v>3772</v>
      </c>
      <c r="D2082">
        <v>8.0242000000000004</v>
      </c>
      <c r="E2082">
        <v>0</v>
      </c>
      <c r="F2082" t="s">
        <v>63635</v>
      </c>
      <c r="G2082" t="s">
        <v>72405</v>
      </c>
      <c r="H2082">
        <v>3.25</v>
      </c>
    </row>
    <row r="2083" spans="1:8" x14ac:dyDescent="0.3">
      <c r="A2083" t="s">
        <v>82977</v>
      </c>
      <c r="B2083" t="s">
        <v>1064</v>
      </c>
      <c r="C2083" t="s">
        <v>3773</v>
      </c>
      <c r="D2083">
        <v>8.0242000000000004</v>
      </c>
      <c r="E2083">
        <v>0</v>
      </c>
      <c r="F2083" t="s">
        <v>63636</v>
      </c>
      <c r="G2083" t="s">
        <v>72405</v>
      </c>
      <c r="H2083">
        <v>3.25</v>
      </c>
    </row>
    <row r="2084" spans="1:8" x14ac:dyDescent="0.3">
      <c r="A2084" t="s">
        <v>82977</v>
      </c>
      <c r="B2084" t="s">
        <v>1065</v>
      </c>
      <c r="C2084" t="s">
        <v>3774</v>
      </c>
      <c r="D2084">
        <v>9.4340000000000011</v>
      </c>
      <c r="E2084">
        <v>0</v>
      </c>
      <c r="F2084" t="s">
        <v>63637</v>
      </c>
      <c r="G2084" t="s">
        <v>72405</v>
      </c>
      <c r="H2084">
        <v>3.25</v>
      </c>
    </row>
    <row r="2085" spans="1:8" x14ac:dyDescent="0.3">
      <c r="A2085" t="s">
        <v>82977</v>
      </c>
      <c r="B2085" t="s">
        <v>1066</v>
      </c>
      <c r="C2085" t="s">
        <v>3775</v>
      </c>
      <c r="D2085">
        <v>9.4340000000000011</v>
      </c>
      <c r="E2085">
        <v>0</v>
      </c>
      <c r="F2085" t="s">
        <v>63638</v>
      </c>
      <c r="G2085" t="s">
        <v>72405</v>
      </c>
      <c r="H2085">
        <v>3.25</v>
      </c>
    </row>
    <row r="2086" spans="1:8" x14ac:dyDescent="0.3">
      <c r="A2086" t="s">
        <v>82977</v>
      </c>
      <c r="B2086" t="s">
        <v>1067</v>
      </c>
      <c r="C2086" t="s">
        <v>3776</v>
      </c>
      <c r="D2086">
        <v>7.1126000000000005</v>
      </c>
      <c r="E2086">
        <v>0</v>
      </c>
      <c r="F2086" t="s">
        <v>63639</v>
      </c>
      <c r="G2086" t="s">
        <v>72405</v>
      </c>
      <c r="H2086">
        <v>3.25</v>
      </c>
    </row>
    <row r="2087" spans="1:8" x14ac:dyDescent="0.3">
      <c r="A2087" t="s">
        <v>82977</v>
      </c>
      <c r="B2087" t="s">
        <v>1068</v>
      </c>
      <c r="C2087" t="s">
        <v>3777</v>
      </c>
      <c r="D2087">
        <v>10.833200000000001</v>
      </c>
      <c r="E2087">
        <v>0</v>
      </c>
      <c r="F2087" t="s">
        <v>63640</v>
      </c>
      <c r="G2087" t="s">
        <v>72405</v>
      </c>
      <c r="H2087">
        <v>3.25</v>
      </c>
    </row>
    <row r="2088" spans="1:8" x14ac:dyDescent="0.3">
      <c r="A2088" t="s">
        <v>82977</v>
      </c>
      <c r="B2088" t="s">
        <v>1069</v>
      </c>
      <c r="C2088" t="s">
        <v>3778</v>
      </c>
      <c r="D2088">
        <v>10.833200000000001</v>
      </c>
      <c r="E2088">
        <v>0</v>
      </c>
      <c r="F2088" t="s">
        <v>63641</v>
      </c>
      <c r="G2088" t="s">
        <v>72405</v>
      </c>
      <c r="H2088">
        <v>3.25</v>
      </c>
    </row>
    <row r="2089" spans="1:8" x14ac:dyDescent="0.3">
      <c r="A2089" t="s">
        <v>82977</v>
      </c>
      <c r="B2089" t="s">
        <v>1070</v>
      </c>
      <c r="C2089" t="s">
        <v>3779</v>
      </c>
      <c r="D2089">
        <v>12.6988</v>
      </c>
      <c r="E2089">
        <v>8.7999999999999995E-2</v>
      </c>
      <c r="F2089" t="s">
        <v>62168</v>
      </c>
      <c r="G2089" t="s">
        <v>72405</v>
      </c>
      <c r="H2089">
        <v>3.25</v>
      </c>
    </row>
    <row r="2090" spans="1:8" x14ac:dyDescent="0.3">
      <c r="A2090" t="s">
        <v>82977</v>
      </c>
      <c r="B2090" t="s">
        <v>1071</v>
      </c>
      <c r="C2090" t="s">
        <v>3780</v>
      </c>
      <c r="D2090">
        <v>23.192800000000002</v>
      </c>
      <c r="E2090">
        <v>0</v>
      </c>
      <c r="F2090" t="s">
        <v>63642</v>
      </c>
      <c r="G2090" t="s">
        <v>72405</v>
      </c>
      <c r="H2090">
        <v>3.25</v>
      </c>
    </row>
    <row r="2091" spans="1:8" x14ac:dyDescent="0.3">
      <c r="A2091" t="s">
        <v>82977</v>
      </c>
      <c r="B2091" t="s">
        <v>1072</v>
      </c>
      <c r="C2091" t="s">
        <v>3781</v>
      </c>
      <c r="D2091">
        <v>23.192800000000002</v>
      </c>
      <c r="E2091">
        <v>0</v>
      </c>
      <c r="F2091" t="s">
        <v>63643</v>
      </c>
      <c r="G2091" t="s">
        <v>72405</v>
      </c>
      <c r="H2091">
        <v>3.25</v>
      </c>
    </row>
    <row r="2092" spans="1:8" x14ac:dyDescent="0.3">
      <c r="A2092" t="s">
        <v>82977</v>
      </c>
      <c r="B2092" t="s">
        <v>1073</v>
      </c>
      <c r="C2092" t="s">
        <v>3782</v>
      </c>
      <c r="D2092">
        <v>23.192800000000002</v>
      </c>
      <c r="E2092">
        <v>0</v>
      </c>
      <c r="F2092" t="s">
        <v>63644</v>
      </c>
      <c r="G2092" t="s">
        <v>72405</v>
      </c>
      <c r="H2092">
        <v>3.25</v>
      </c>
    </row>
    <row r="2093" spans="1:8" x14ac:dyDescent="0.3">
      <c r="A2093" t="s">
        <v>82977</v>
      </c>
      <c r="B2093" t="s">
        <v>1074</v>
      </c>
      <c r="C2093" t="s">
        <v>3783</v>
      </c>
      <c r="D2093">
        <v>36.273200000000003</v>
      </c>
      <c r="E2093">
        <v>0</v>
      </c>
      <c r="F2093" t="s">
        <v>63645</v>
      </c>
      <c r="G2093" t="s">
        <v>72405</v>
      </c>
      <c r="H2093">
        <v>3.25</v>
      </c>
    </row>
    <row r="2094" spans="1:8" x14ac:dyDescent="0.3">
      <c r="A2094" t="s">
        <v>82977</v>
      </c>
      <c r="B2094" t="s">
        <v>1075</v>
      </c>
      <c r="C2094" t="s">
        <v>3784</v>
      </c>
      <c r="D2094">
        <v>65.126400000000004</v>
      </c>
      <c r="E2094">
        <v>0</v>
      </c>
      <c r="F2094" t="s">
        <v>63646</v>
      </c>
      <c r="G2094" t="s">
        <v>72405</v>
      </c>
      <c r="H2094">
        <v>3.25</v>
      </c>
    </row>
    <row r="2095" spans="1:8" x14ac:dyDescent="0.3">
      <c r="A2095" t="s">
        <v>82977</v>
      </c>
      <c r="B2095" t="s">
        <v>1076</v>
      </c>
      <c r="C2095" t="s">
        <v>3785</v>
      </c>
      <c r="D2095">
        <v>65.126400000000004</v>
      </c>
      <c r="E2095">
        <v>0</v>
      </c>
      <c r="F2095" t="s">
        <v>63647</v>
      </c>
      <c r="G2095" t="s">
        <v>72405</v>
      </c>
      <c r="H2095">
        <v>3.25</v>
      </c>
    </row>
    <row r="2096" spans="1:8" x14ac:dyDescent="0.3">
      <c r="A2096" t="s">
        <v>82977</v>
      </c>
      <c r="B2096" t="s">
        <v>1077</v>
      </c>
      <c r="C2096" t="s">
        <v>3786</v>
      </c>
      <c r="D2096">
        <v>116.54700000000001</v>
      </c>
      <c r="E2096">
        <v>0</v>
      </c>
      <c r="F2096" t="s">
        <v>63648</v>
      </c>
      <c r="G2096" t="s">
        <v>72405</v>
      </c>
      <c r="H2096">
        <v>3.25</v>
      </c>
    </row>
    <row r="2097" spans="1:8" x14ac:dyDescent="0.3">
      <c r="A2097" t="s">
        <v>82977</v>
      </c>
      <c r="B2097" t="s">
        <v>1078</v>
      </c>
      <c r="C2097" t="s">
        <v>3787</v>
      </c>
      <c r="D2097">
        <v>116.54700000000001</v>
      </c>
      <c r="E2097">
        <v>0</v>
      </c>
      <c r="F2097" t="s">
        <v>63649</v>
      </c>
      <c r="G2097" t="s">
        <v>72405</v>
      </c>
      <c r="H2097">
        <v>3.25</v>
      </c>
    </row>
    <row r="2098" spans="1:8" x14ac:dyDescent="0.3">
      <c r="A2098" t="s">
        <v>82977</v>
      </c>
      <c r="B2098" t="s">
        <v>1079</v>
      </c>
      <c r="C2098" t="s">
        <v>3788</v>
      </c>
      <c r="D2098">
        <v>7.6426000000000007</v>
      </c>
      <c r="E2098">
        <v>0</v>
      </c>
      <c r="F2098" t="s">
        <v>63650</v>
      </c>
      <c r="G2098" t="s">
        <v>72405</v>
      </c>
      <c r="H2098">
        <v>3.25</v>
      </c>
    </row>
    <row r="2099" spans="1:8" x14ac:dyDescent="0.3">
      <c r="A2099" t="s">
        <v>82977</v>
      </c>
      <c r="B2099" t="s">
        <v>1080</v>
      </c>
      <c r="C2099" t="s">
        <v>3789</v>
      </c>
      <c r="D2099">
        <v>7.6426000000000007</v>
      </c>
      <c r="E2099">
        <v>0</v>
      </c>
      <c r="F2099" t="s">
        <v>63651</v>
      </c>
      <c r="G2099" t="s">
        <v>72405</v>
      </c>
      <c r="H2099">
        <v>3.25</v>
      </c>
    </row>
    <row r="2100" spans="1:8" x14ac:dyDescent="0.3">
      <c r="A2100" t="s">
        <v>82977</v>
      </c>
      <c r="B2100" t="s">
        <v>1081</v>
      </c>
      <c r="C2100" t="s">
        <v>3790</v>
      </c>
      <c r="D2100">
        <v>8.48</v>
      </c>
      <c r="E2100">
        <v>0</v>
      </c>
      <c r="F2100" t="s">
        <v>63652</v>
      </c>
      <c r="G2100" t="s">
        <v>72405</v>
      </c>
      <c r="H2100">
        <v>3.25</v>
      </c>
    </row>
    <row r="2101" spans="1:8" x14ac:dyDescent="0.3">
      <c r="A2101" t="s">
        <v>82977</v>
      </c>
      <c r="B2101" t="s">
        <v>1082</v>
      </c>
      <c r="C2101" t="s">
        <v>3791</v>
      </c>
      <c r="D2101">
        <v>8.48</v>
      </c>
      <c r="E2101">
        <v>0</v>
      </c>
      <c r="F2101" t="s">
        <v>63653</v>
      </c>
      <c r="G2101" t="s">
        <v>72405</v>
      </c>
      <c r="H2101">
        <v>3.25</v>
      </c>
    </row>
    <row r="2102" spans="1:8" x14ac:dyDescent="0.3">
      <c r="A2102" t="s">
        <v>82977</v>
      </c>
      <c r="B2102" t="s">
        <v>1083</v>
      </c>
      <c r="C2102" t="s">
        <v>3792</v>
      </c>
      <c r="D2102">
        <v>8.48</v>
      </c>
      <c r="E2102">
        <v>0</v>
      </c>
      <c r="F2102" t="s">
        <v>63654</v>
      </c>
      <c r="G2102" t="s">
        <v>72405</v>
      </c>
      <c r="H2102">
        <v>3.25</v>
      </c>
    </row>
    <row r="2103" spans="1:8" x14ac:dyDescent="0.3">
      <c r="A2103" t="s">
        <v>82977</v>
      </c>
      <c r="B2103" t="s">
        <v>1084</v>
      </c>
      <c r="C2103" t="s">
        <v>3793</v>
      </c>
      <c r="D2103">
        <v>11.4268</v>
      </c>
      <c r="E2103">
        <v>0</v>
      </c>
      <c r="F2103" t="s">
        <v>63655</v>
      </c>
      <c r="G2103" t="s">
        <v>72405</v>
      </c>
      <c r="H2103">
        <v>3.25</v>
      </c>
    </row>
    <row r="2104" spans="1:8" x14ac:dyDescent="0.3">
      <c r="A2104" t="s">
        <v>82977</v>
      </c>
      <c r="B2104" t="s">
        <v>1085</v>
      </c>
      <c r="C2104" t="s">
        <v>3794</v>
      </c>
      <c r="D2104">
        <v>11.4268</v>
      </c>
      <c r="E2104">
        <v>0</v>
      </c>
      <c r="F2104" t="s">
        <v>63656</v>
      </c>
      <c r="G2104" t="s">
        <v>72405</v>
      </c>
      <c r="H2104">
        <v>3.25</v>
      </c>
    </row>
    <row r="2105" spans="1:8" x14ac:dyDescent="0.3">
      <c r="A2105" t="s">
        <v>82977</v>
      </c>
      <c r="B2105" t="s">
        <v>1086</v>
      </c>
      <c r="C2105" t="s">
        <v>3795</v>
      </c>
      <c r="D2105">
        <v>11.4268</v>
      </c>
      <c r="E2105">
        <v>0</v>
      </c>
      <c r="F2105" t="s">
        <v>63657</v>
      </c>
      <c r="G2105" t="s">
        <v>72405</v>
      </c>
      <c r="H2105">
        <v>3.25</v>
      </c>
    </row>
    <row r="2106" spans="1:8" x14ac:dyDescent="0.3">
      <c r="A2106" t="s">
        <v>82977</v>
      </c>
      <c r="B2106" t="s">
        <v>1087</v>
      </c>
      <c r="C2106" t="s">
        <v>3796</v>
      </c>
      <c r="D2106">
        <v>12.6988</v>
      </c>
      <c r="E2106">
        <v>0</v>
      </c>
      <c r="F2106" t="s">
        <v>63658</v>
      </c>
      <c r="G2106" t="s">
        <v>72405</v>
      </c>
      <c r="H2106">
        <v>3.25</v>
      </c>
    </row>
    <row r="2107" spans="1:8" x14ac:dyDescent="0.3">
      <c r="A2107" t="s">
        <v>82977</v>
      </c>
      <c r="B2107" t="s">
        <v>1088</v>
      </c>
      <c r="C2107" t="s">
        <v>3797</v>
      </c>
      <c r="D2107">
        <v>12.6988</v>
      </c>
      <c r="E2107">
        <v>0</v>
      </c>
      <c r="F2107" t="s">
        <v>63659</v>
      </c>
      <c r="G2107" t="s">
        <v>72405</v>
      </c>
      <c r="H2107">
        <v>3.25</v>
      </c>
    </row>
    <row r="2108" spans="1:8" x14ac:dyDescent="0.3">
      <c r="A2108" t="s">
        <v>82977</v>
      </c>
      <c r="B2108" t="s">
        <v>1089</v>
      </c>
      <c r="C2108" t="s">
        <v>3798</v>
      </c>
      <c r="D2108">
        <v>14.352399999999999</v>
      </c>
      <c r="E2108">
        <v>0</v>
      </c>
      <c r="F2108" t="s">
        <v>63660</v>
      </c>
      <c r="G2108" t="s">
        <v>72405</v>
      </c>
      <c r="H2108">
        <v>3.25</v>
      </c>
    </row>
    <row r="2109" spans="1:8" x14ac:dyDescent="0.3">
      <c r="A2109" t="s">
        <v>82977</v>
      </c>
      <c r="B2109" t="s">
        <v>1090</v>
      </c>
      <c r="C2109" t="s">
        <v>3799</v>
      </c>
      <c r="D2109">
        <v>14.352399999999999</v>
      </c>
      <c r="E2109">
        <v>0</v>
      </c>
      <c r="F2109" t="s">
        <v>63661</v>
      </c>
      <c r="G2109" t="s">
        <v>72405</v>
      </c>
      <c r="H2109">
        <v>3.25</v>
      </c>
    </row>
    <row r="2110" spans="1:8" x14ac:dyDescent="0.3">
      <c r="A2110" t="s">
        <v>82977</v>
      </c>
      <c r="B2110" t="s">
        <v>1091</v>
      </c>
      <c r="C2110" t="s">
        <v>3800</v>
      </c>
      <c r="D2110">
        <v>16.907</v>
      </c>
      <c r="E2110">
        <v>0.106</v>
      </c>
      <c r="F2110" t="s">
        <v>62168</v>
      </c>
      <c r="G2110" t="s">
        <v>72405</v>
      </c>
      <c r="H2110">
        <v>3.25</v>
      </c>
    </row>
    <row r="2111" spans="1:8" x14ac:dyDescent="0.3">
      <c r="A2111" t="s">
        <v>82977</v>
      </c>
      <c r="B2111" t="s">
        <v>1092</v>
      </c>
      <c r="C2111" t="s">
        <v>3801</v>
      </c>
      <c r="D2111">
        <v>41.509599999999999</v>
      </c>
      <c r="E2111">
        <v>0</v>
      </c>
      <c r="F2111" t="s">
        <v>63662</v>
      </c>
      <c r="G2111" t="s">
        <v>72405</v>
      </c>
      <c r="H2111">
        <v>3.25</v>
      </c>
    </row>
    <row r="2112" spans="1:8" x14ac:dyDescent="0.3">
      <c r="A2112" t="s">
        <v>82977</v>
      </c>
      <c r="B2112" t="s">
        <v>1093</v>
      </c>
      <c r="C2112" t="s">
        <v>3802</v>
      </c>
      <c r="D2112">
        <v>41.509599999999999</v>
      </c>
      <c r="E2112">
        <v>0</v>
      </c>
      <c r="F2112" t="s">
        <v>63663</v>
      </c>
      <c r="G2112" t="s">
        <v>72405</v>
      </c>
      <c r="H2112">
        <v>3.25</v>
      </c>
    </row>
    <row r="2113" spans="1:8" x14ac:dyDescent="0.3">
      <c r="A2113" t="s">
        <v>82977</v>
      </c>
      <c r="B2113" t="s">
        <v>1094</v>
      </c>
      <c r="C2113" t="s">
        <v>3803</v>
      </c>
      <c r="D2113">
        <v>41.509599999999999</v>
      </c>
      <c r="E2113">
        <v>0</v>
      </c>
      <c r="F2113" t="s">
        <v>63664</v>
      </c>
      <c r="G2113" t="s">
        <v>72405</v>
      </c>
      <c r="H2113">
        <v>3.25</v>
      </c>
    </row>
    <row r="2114" spans="1:8" x14ac:dyDescent="0.3">
      <c r="A2114" t="s">
        <v>82977</v>
      </c>
      <c r="B2114" t="s">
        <v>1095</v>
      </c>
      <c r="C2114" t="s">
        <v>3804</v>
      </c>
      <c r="D2114">
        <v>63.727200000000003</v>
      </c>
      <c r="E2114">
        <v>0</v>
      </c>
      <c r="F2114" t="s">
        <v>63665</v>
      </c>
      <c r="G2114" t="s">
        <v>72405</v>
      </c>
      <c r="H2114">
        <v>3.25</v>
      </c>
    </row>
    <row r="2115" spans="1:8" x14ac:dyDescent="0.3">
      <c r="A2115" t="s">
        <v>82977</v>
      </c>
      <c r="B2115" t="s">
        <v>1096</v>
      </c>
      <c r="C2115" t="s">
        <v>3805</v>
      </c>
      <c r="D2115">
        <v>68.974199999999996</v>
      </c>
      <c r="E2115">
        <v>0</v>
      </c>
      <c r="F2115" t="s">
        <v>63666</v>
      </c>
      <c r="G2115" t="s">
        <v>72405</v>
      </c>
      <c r="H2115">
        <v>3.25</v>
      </c>
    </row>
    <row r="2116" spans="1:8" x14ac:dyDescent="0.3">
      <c r="A2116" t="s">
        <v>82977</v>
      </c>
      <c r="B2116" t="s">
        <v>1097</v>
      </c>
      <c r="C2116" t="s">
        <v>3806</v>
      </c>
      <c r="D2116">
        <v>68.974199999999996</v>
      </c>
      <c r="E2116">
        <v>0</v>
      </c>
      <c r="F2116" t="s">
        <v>63667</v>
      </c>
      <c r="G2116" t="s">
        <v>72405</v>
      </c>
      <c r="H2116">
        <v>3.25</v>
      </c>
    </row>
    <row r="2117" spans="1:8" x14ac:dyDescent="0.3">
      <c r="A2117" t="s">
        <v>82977</v>
      </c>
      <c r="B2117" t="s">
        <v>1098</v>
      </c>
      <c r="C2117" t="s">
        <v>3807</v>
      </c>
      <c r="D2117">
        <v>68.974199999999996</v>
      </c>
      <c r="E2117">
        <v>0</v>
      </c>
      <c r="F2117" t="s">
        <v>63668</v>
      </c>
      <c r="G2117" t="s">
        <v>72405</v>
      </c>
      <c r="H2117">
        <v>3.25</v>
      </c>
    </row>
    <row r="2118" spans="1:8" x14ac:dyDescent="0.3">
      <c r="A2118" t="s">
        <v>82977</v>
      </c>
      <c r="B2118" t="s">
        <v>1099</v>
      </c>
      <c r="C2118" t="s">
        <v>3808</v>
      </c>
      <c r="D2118">
        <v>174.34880000000001</v>
      </c>
      <c r="E2118">
        <v>0</v>
      </c>
      <c r="F2118" t="s">
        <v>63669</v>
      </c>
      <c r="G2118" t="s">
        <v>72405</v>
      </c>
      <c r="H2118">
        <v>3.25</v>
      </c>
    </row>
    <row r="2119" spans="1:8" x14ac:dyDescent="0.3">
      <c r="A2119" t="s">
        <v>82977</v>
      </c>
      <c r="B2119" t="s">
        <v>1100</v>
      </c>
      <c r="C2119" t="s">
        <v>3809</v>
      </c>
      <c r="D2119">
        <v>174.34880000000001</v>
      </c>
      <c r="E2119">
        <v>0</v>
      </c>
      <c r="F2119" t="s">
        <v>63670</v>
      </c>
      <c r="G2119" t="s">
        <v>72405</v>
      </c>
      <c r="H2119">
        <v>3.25</v>
      </c>
    </row>
    <row r="2120" spans="1:8" x14ac:dyDescent="0.3">
      <c r="A2120" t="s">
        <v>82977</v>
      </c>
      <c r="B2120" t="s">
        <v>1101</v>
      </c>
      <c r="C2120" t="s">
        <v>3810</v>
      </c>
      <c r="D2120">
        <v>8.6707999999999998</v>
      </c>
      <c r="E2120">
        <v>0</v>
      </c>
      <c r="F2120" t="s">
        <v>63671</v>
      </c>
      <c r="G2120" t="s">
        <v>72405</v>
      </c>
      <c r="H2120">
        <v>3.25</v>
      </c>
    </row>
    <row r="2121" spans="1:8" x14ac:dyDescent="0.3">
      <c r="A2121" t="s">
        <v>82977</v>
      </c>
      <c r="B2121" t="s">
        <v>1102</v>
      </c>
      <c r="C2121" t="s">
        <v>3811</v>
      </c>
      <c r="D2121">
        <v>8.6707999999999998</v>
      </c>
      <c r="E2121">
        <v>0</v>
      </c>
      <c r="F2121" t="s">
        <v>63672</v>
      </c>
      <c r="G2121" t="s">
        <v>72405</v>
      </c>
      <c r="H2121">
        <v>3.25</v>
      </c>
    </row>
    <row r="2122" spans="1:8" x14ac:dyDescent="0.3">
      <c r="A2122" t="s">
        <v>82977</v>
      </c>
      <c r="B2122" t="s">
        <v>1103</v>
      </c>
      <c r="C2122" t="s">
        <v>3812</v>
      </c>
      <c r="D2122">
        <v>13.398400000000001</v>
      </c>
      <c r="E2122">
        <v>0</v>
      </c>
      <c r="F2122" t="s">
        <v>63673</v>
      </c>
      <c r="G2122" t="s">
        <v>72405</v>
      </c>
      <c r="H2122">
        <v>3.25</v>
      </c>
    </row>
    <row r="2123" spans="1:8" x14ac:dyDescent="0.3">
      <c r="A2123" t="s">
        <v>82977</v>
      </c>
      <c r="B2123" t="s">
        <v>1104</v>
      </c>
      <c r="C2123" t="s">
        <v>3813</v>
      </c>
      <c r="D2123">
        <v>13.398400000000001</v>
      </c>
      <c r="E2123">
        <v>0</v>
      </c>
      <c r="F2123" t="s">
        <v>63674</v>
      </c>
      <c r="G2123" t="s">
        <v>72405</v>
      </c>
      <c r="H2123">
        <v>3.25</v>
      </c>
    </row>
    <row r="2124" spans="1:8" x14ac:dyDescent="0.3">
      <c r="A2124" t="s">
        <v>82977</v>
      </c>
      <c r="B2124" t="s">
        <v>1105</v>
      </c>
      <c r="C2124" t="s">
        <v>3814</v>
      </c>
      <c r="D2124">
        <v>13.398400000000001</v>
      </c>
      <c r="E2124">
        <v>0</v>
      </c>
      <c r="F2124" t="s">
        <v>63675</v>
      </c>
      <c r="G2124" t="s">
        <v>72405</v>
      </c>
      <c r="H2124">
        <v>3.25</v>
      </c>
    </row>
    <row r="2125" spans="1:8" x14ac:dyDescent="0.3">
      <c r="A2125" t="s">
        <v>82977</v>
      </c>
      <c r="B2125" t="s">
        <v>1106</v>
      </c>
      <c r="C2125" t="s">
        <v>3815</v>
      </c>
      <c r="D2125">
        <v>20.087</v>
      </c>
      <c r="E2125">
        <v>0</v>
      </c>
      <c r="F2125" t="s">
        <v>63676</v>
      </c>
      <c r="G2125" t="s">
        <v>72405</v>
      </c>
      <c r="H2125">
        <v>3.25</v>
      </c>
    </row>
    <row r="2126" spans="1:8" x14ac:dyDescent="0.3">
      <c r="A2126" t="s">
        <v>82977</v>
      </c>
      <c r="B2126" t="s">
        <v>1107</v>
      </c>
      <c r="C2126" t="s">
        <v>3816</v>
      </c>
      <c r="D2126">
        <v>20.087</v>
      </c>
      <c r="E2126">
        <v>0</v>
      </c>
      <c r="F2126" t="s">
        <v>63677</v>
      </c>
      <c r="G2126" t="s">
        <v>72405</v>
      </c>
      <c r="H2126">
        <v>3.25</v>
      </c>
    </row>
    <row r="2127" spans="1:8" x14ac:dyDescent="0.3">
      <c r="A2127" t="s">
        <v>82977</v>
      </c>
      <c r="B2127" t="s">
        <v>1108</v>
      </c>
      <c r="C2127" t="s">
        <v>3817</v>
      </c>
      <c r="D2127">
        <v>20.087</v>
      </c>
      <c r="E2127">
        <v>0</v>
      </c>
      <c r="F2127" t="s">
        <v>63678</v>
      </c>
      <c r="G2127" t="s">
        <v>72405</v>
      </c>
      <c r="H2127">
        <v>3.25</v>
      </c>
    </row>
    <row r="2128" spans="1:8" x14ac:dyDescent="0.3">
      <c r="A2128" t="s">
        <v>82977</v>
      </c>
      <c r="B2128" t="s">
        <v>1109</v>
      </c>
      <c r="C2128" t="s">
        <v>3818</v>
      </c>
      <c r="D2128">
        <v>22.143400000000003</v>
      </c>
      <c r="E2128">
        <v>0</v>
      </c>
      <c r="F2128" t="s">
        <v>63679</v>
      </c>
      <c r="G2128" t="s">
        <v>72405</v>
      </c>
      <c r="H2128">
        <v>3.25</v>
      </c>
    </row>
    <row r="2129" spans="1:8" x14ac:dyDescent="0.3">
      <c r="A2129" t="s">
        <v>82977</v>
      </c>
      <c r="B2129" t="s">
        <v>1110</v>
      </c>
      <c r="C2129" t="s">
        <v>3819</v>
      </c>
      <c r="D2129">
        <v>22.143400000000003</v>
      </c>
      <c r="E2129">
        <v>0</v>
      </c>
      <c r="F2129" t="s">
        <v>63680</v>
      </c>
      <c r="G2129" t="s">
        <v>72405</v>
      </c>
      <c r="H2129">
        <v>3.25</v>
      </c>
    </row>
    <row r="2130" spans="1:8" x14ac:dyDescent="0.3">
      <c r="A2130" t="s">
        <v>82977</v>
      </c>
      <c r="B2130" t="s">
        <v>1111</v>
      </c>
      <c r="C2130" t="s">
        <v>3820</v>
      </c>
      <c r="D2130">
        <v>25.079600000000003</v>
      </c>
      <c r="E2130">
        <v>0</v>
      </c>
      <c r="F2130" t="s">
        <v>63681</v>
      </c>
      <c r="G2130" t="s">
        <v>72405</v>
      </c>
      <c r="H2130">
        <v>3.25</v>
      </c>
    </row>
    <row r="2131" spans="1:8" x14ac:dyDescent="0.3">
      <c r="A2131" t="s">
        <v>82977</v>
      </c>
      <c r="B2131" t="s">
        <v>1112</v>
      </c>
      <c r="C2131" t="s">
        <v>3821</v>
      </c>
      <c r="D2131">
        <v>25.079600000000003</v>
      </c>
      <c r="E2131">
        <v>0</v>
      </c>
      <c r="F2131" t="s">
        <v>63682</v>
      </c>
      <c r="G2131" t="s">
        <v>72405</v>
      </c>
      <c r="H2131">
        <v>3.25</v>
      </c>
    </row>
    <row r="2132" spans="1:8" x14ac:dyDescent="0.3">
      <c r="A2132" t="s">
        <v>82977</v>
      </c>
      <c r="B2132" t="s">
        <v>1113</v>
      </c>
      <c r="C2132" t="s">
        <v>3822</v>
      </c>
      <c r="D2132">
        <v>27.697800000000001</v>
      </c>
      <c r="E2132">
        <v>0</v>
      </c>
      <c r="F2132" t="s">
        <v>63683</v>
      </c>
      <c r="G2132" t="s">
        <v>72405</v>
      </c>
      <c r="H2132">
        <v>3.25</v>
      </c>
    </row>
    <row r="2133" spans="1:8" x14ac:dyDescent="0.3">
      <c r="A2133" t="s">
        <v>82977</v>
      </c>
      <c r="B2133" t="s">
        <v>1114</v>
      </c>
      <c r="C2133" t="s">
        <v>3823</v>
      </c>
      <c r="D2133">
        <v>50.858800000000002</v>
      </c>
      <c r="E2133">
        <v>0</v>
      </c>
      <c r="F2133" t="s">
        <v>63684</v>
      </c>
      <c r="G2133" t="s">
        <v>72405</v>
      </c>
      <c r="H2133">
        <v>3.25</v>
      </c>
    </row>
    <row r="2134" spans="1:8" x14ac:dyDescent="0.3">
      <c r="A2134" t="s">
        <v>82977</v>
      </c>
      <c r="B2134" t="s">
        <v>1115</v>
      </c>
      <c r="C2134" t="s">
        <v>3824</v>
      </c>
      <c r="D2134">
        <v>50.858800000000002</v>
      </c>
      <c r="E2134">
        <v>0</v>
      </c>
      <c r="F2134" t="s">
        <v>63685</v>
      </c>
      <c r="G2134" t="s">
        <v>72405</v>
      </c>
      <c r="H2134">
        <v>3.25</v>
      </c>
    </row>
    <row r="2135" spans="1:8" x14ac:dyDescent="0.3">
      <c r="A2135" t="s">
        <v>82977</v>
      </c>
      <c r="B2135" t="s">
        <v>1116</v>
      </c>
      <c r="C2135" t="s">
        <v>3825</v>
      </c>
      <c r="D2135">
        <v>50.858800000000002</v>
      </c>
      <c r="E2135">
        <v>0</v>
      </c>
      <c r="F2135" t="s">
        <v>63686</v>
      </c>
      <c r="G2135" t="s">
        <v>72405</v>
      </c>
      <c r="H2135">
        <v>3.25</v>
      </c>
    </row>
    <row r="2136" spans="1:8" x14ac:dyDescent="0.3">
      <c r="A2136" t="s">
        <v>82977</v>
      </c>
      <c r="B2136" t="s">
        <v>1117</v>
      </c>
      <c r="C2136" t="s">
        <v>3826</v>
      </c>
      <c r="D2136">
        <v>90.852599999999995</v>
      </c>
      <c r="E2136">
        <v>0</v>
      </c>
      <c r="F2136" t="s">
        <v>63687</v>
      </c>
      <c r="G2136" t="s">
        <v>72405</v>
      </c>
      <c r="H2136">
        <v>3.25</v>
      </c>
    </row>
    <row r="2137" spans="1:8" x14ac:dyDescent="0.3">
      <c r="A2137" t="s">
        <v>82977</v>
      </c>
      <c r="B2137" t="s">
        <v>1118</v>
      </c>
      <c r="C2137" t="s">
        <v>3827</v>
      </c>
      <c r="D2137">
        <v>99.141800000000003</v>
      </c>
      <c r="E2137">
        <v>0</v>
      </c>
      <c r="F2137" t="s">
        <v>63688</v>
      </c>
      <c r="G2137" t="s">
        <v>72405</v>
      </c>
      <c r="H2137">
        <v>3.25</v>
      </c>
    </row>
    <row r="2138" spans="1:8" x14ac:dyDescent="0.3">
      <c r="A2138" t="s">
        <v>82977</v>
      </c>
      <c r="B2138" t="s">
        <v>1119</v>
      </c>
      <c r="C2138" t="s">
        <v>3828</v>
      </c>
      <c r="D2138">
        <v>108.87260000000001</v>
      </c>
      <c r="E2138">
        <v>0</v>
      </c>
      <c r="F2138" t="s">
        <v>63689</v>
      </c>
      <c r="G2138" t="s">
        <v>72405</v>
      </c>
      <c r="H2138">
        <v>3.25</v>
      </c>
    </row>
    <row r="2139" spans="1:8" x14ac:dyDescent="0.3">
      <c r="A2139" t="s">
        <v>82977</v>
      </c>
      <c r="B2139" t="s">
        <v>1120</v>
      </c>
      <c r="C2139" t="s">
        <v>3829</v>
      </c>
      <c r="D2139">
        <v>209.25460000000001</v>
      </c>
      <c r="E2139">
        <v>0</v>
      </c>
      <c r="F2139" t="s">
        <v>63690</v>
      </c>
      <c r="G2139" t="s">
        <v>72405</v>
      </c>
      <c r="H2139">
        <v>3.25</v>
      </c>
    </row>
    <row r="2140" spans="1:8" x14ac:dyDescent="0.3">
      <c r="A2140" t="s">
        <v>82977</v>
      </c>
      <c r="B2140" t="s">
        <v>1121</v>
      </c>
      <c r="C2140" t="s">
        <v>3830</v>
      </c>
      <c r="D2140">
        <v>209.25460000000001</v>
      </c>
      <c r="E2140">
        <v>0</v>
      </c>
      <c r="F2140" t="s">
        <v>63691</v>
      </c>
      <c r="G2140" t="s">
        <v>72405</v>
      </c>
      <c r="H2140">
        <v>3.25</v>
      </c>
    </row>
    <row r="2141" spans="1:8" x14ac:dyDescent="0.3">
      <c r="A2141" t="s">
        <v>82977</v>
      </c>
      <c r="B2141" t="s">
        <v>1122</v>
      </c>
      <c r="C2141" t="s">
        <v>3831</v>
      </c>
      <c r="D2141">
        <v>8.6707999999999998</v>
      </c>
      <c r="E2141">
        <v>0</v>
      </c>
      <c r="F2141" t="s">
        <v>63692</v>
      </c>
      <c r="G2141" t="s">
        <v>72405</v>
      </c>
      <c r="H2141">
        <v>3.25</v>
      </c>
    </row>
    <row r="2142" spans="1:8" x14ac:dyDescent="0.3">
      <c r="A2142" t="s">
        <v>82977</v>
      </c>
      <c r="B2142" t="s">
        <v>1123</v>
      </c>
      <c r="C2142" t="s">
        <v>3832</v>
      </c>
      <c r="D2142">
        <v>8.6707999999999998</v>
      </c>
      <c r="E2142">
        <v>0</v>
      </c>
      <c r="F2142" t="s">
        <v>63693</v>
      </c>
      <c r="G2142" t="s">
        <v>72405</v>
      </c>
      <c r="H2142">
        <v>3.25</v>
      </c>
    </row>
    <row r="2143" spans="1:8" x14ac:dyDescent="0.3">
      <c r="A2143" t="s">
        <v>82977</v>
      </c>
      <c r="B2143" t="s">
        <v>1124</v>
      </c>
      <c r="C2143" t="s">
        <v>3833</v>
      </c>
      <c r="D2143">
        <v>13.398400000000001</v>
      </c>
      <c r="E2143">
        <v>0</v>
      </c>
      <c r="F2143" t="s">
        <v>63694</v>
      </c>
      <c r="G2143" t="s">
        <v>72405</v>
      </c>
      <c r="H2143">
        <v>3.25</v>
      </c>
    </row>
    <row r="2144" spans="1:8" x14ac:dyDescent="0.3">
      <c r="A2144" t="s">
        <v>82977</v>
      </c>
      <c r="B2144" t="s">
        <v>1125</v>
      </c>
      <c r="C2144" t="s">
        <v>3834</v>
      </c>
      <c r="D2144">
        <v>13.398400000000001</v>
      </c>
      <c r="E2144">
        <v>0</v>
      </c>
      <c r="F2144" t="s">
        <v>63695</v>
      </c>
      <c r="G2144" t="s">
        <v>72405</v>
      </c>
      <c r="H2144">
        <v>3.25</v>
      </c>
    </row>
    <row r="2145" spans="1:8" x14ac:dyDescent="0.3">
      <c r="A2145" t="s">
        <v>82977</v>
      </c>
      <c r="B2145" t="s">
        <v>1126</v>
      </c>
      <c r="C2145" t="s">
        <v>3835</v>
      </c>
      <c r="D2145">
        <v>13.398400000000001</v>
      </c>
      <c r="E2145">
        <v>0</v>
      </c>
      <c r="F2145" t="s">
        <v>63696</v>
      </c>
      <c r="G2145" t="s">
        <v>72405</v>
      </c>
      <c r="H2145">
        <v>3.25</v>
      </c>
    </row>
    <row r="2146" spans="1:8" x14ac:dyDescent="0.3">
      <c r="A2146" t="s">
        <v>82977</v>
      </c>
      <c r="B2146" t="s">
        <v>1127</v>
      </c>
      <c r="C2146" t="s">
        <v>3836</v>
      </c>
      <c r="D2146">
        <v>20.087</v>
      </c>
      <c r="E2146">
        <v>0</v>
      </c>
      <c r="F2146" t="s">
        <v>63697</v>
      </c>
      <c r="G2146" t="s">
        <v>72405</v>
      </c>
      <c r="H2146">
        <v>3.25</v>
      </c>
    </row>
    <row r="2147" spans="1:8" x14ac:dyDescent="0.3">
      <c r="A2147" t="s">
        <v>82977</v>
      </c>
      <c r="B2147" t="s">
        <v>1128</v>
      </c>
      <c r="C2147" t="s">
        <v>3837</v>
      </c>
      <c r="D2147">
        <v>20.087</v>
      </c>
      <c r="E2147">
        <v>0</v>
      </c>
      <c r="F2147" t="s">
        <v>63698</v>
      </c>
      <c r="G2147" t="s">
        <v>72405</v>
      </c>
      <c r="H2147">
        <v>3.25</v>
      </c>
    </row>
    <row r="2148" spans="1:8" x14ac:dyDescent="0.3">
      <c r="A2148" t="s">
        <v>82977</v>
      </c>
      <c r="B2148" t="s">
        <v>1129</v>
      </c>
      <c r="C2148" t="s">
        <v>3838</v>
      </c>
      <c r="D2148">
        <v>20.087</v>
      </c>
      <c r="E2148">
        <v>0</v>
      </c>
      <c r="F2148" t="s">
        <v>63699</v>
      </c>
      <c r="G2148" t="s">
        <v>72405</v>
      </c>
      <c r="H2148">
        <v>3.25</v>
      </c>
    </row>
    <row r="2149" spans="1:8" x14ac:dyDescent="0.3">
      <c r="A2149" t="s">
        <v>82977</v>
      </c>
      <c r="B2149" t="s">
        <v>1130</v>
      </c>
      <c r="C2149" t="s">
        <v>3839</v>
      </c>
      <c r="D2149">
        <v>22.143400000000003</v>
      </c>
      <c r="E2149">
        <v>0</v>
      </c>
      <c r="F2149" t="s">
        <v>63700</v>
      </c>
      <c r="G2149" t="s">
        <v>72405</v>
      </c>
      <c r="H2149">
        <v>3.25</v>
      </c>
    </row>
    <row r="2150" spans="1:8" x14ac:dyDescent="0.3">
      <c r="A2150" t="s">
        <v>82977</v>
      </c>
      <c r="B2150" t="s">
        <v>1131</v>
      </c>
      <c r="C2150" t="s">
        <v>3840</v>
      </c>
      <c r="D2150">
        <v>22.143400000000003</v>
      </c>
      <c r="E2150">
        <v>0</v>
      </c>
      <c r="F2150" t="s">
        <v>63701</v>
      </c>
      <c r="G2150" t="s">
        <v>72405</v>
      </c>
      <c r="H2150">
        <v>3.25</v>
      </c>
    </row>
    <row r="2151" spans="1:8" x14ac:dyDescent="0.3">
      <c r="A2151" t="s">
        <v>82977</v>
      </c>
      <c r="B2151" t="s">
        <v>1132</v>
      </c>
      <c r="C2151" t="s">
        <v>3841</v>
      </c>
      <c r="D2151">
        <v>25.079600000000003</v>
      </c>
      <c r="E2151">
        <v>0</v>
      </c>
      <c r="F2151" t="s">
        <v>63702</v>
      </c>
      <c r="G2151" t="s">
        <v>72405</v>
      </c>
      <c r="H2151">
        <v>3.25</v>
      </c>
    </row>
    <row r="2152" spans="1:8" x14ac:dyDescent="0.3">
      <c r="A2152" t="s">
        <v>82977</v>
      </c>
      <c r="B2152" t="s">
        <v>1133</v>
      </c>
      <c r="C2152" t="s">
        <v>3842</v>
      </c>
      <c r="D2152">
        <v>25.079600000000003</v>
      </c>
      <c r="E2152">
        <v>0</v>
      </c>
      <c r="F2152" t="s">
        <v>63703</v>
      </c>
      <c r="G2152" t="s">
        <v>72405</v>
      </c>
      <c r="H2152">
        <v>3.25</v>
      </c>
    </row>
    <row r="2153" spans="1:8" x14ac:dyDescent="0.3">
      <c r="A2153" t="s">
        <v>82977</v>
      </c>
      <c r="B2153" t="s">
        <v>1134</v>
      </c>
      <c r="C2153" t="s">
        <v>3843</v>
      </c>
      <c r="D2153">
        <v>27.697800000000001</v>
      </c>
      <c r="E2153">
        <v>0.30599999999999999</v>
      </c>
      <c r="F2153" t="s">
        <v>62168</v>
      </c>
      <c r="G2153" t="s">
        <v>72405</v>
      </c>
      <c r="H2153">
        <v>3.25</v>
      </c>
    </row>
    <row r="2154" spans="1:8" x14ac:dyDescent="0.3">
      <c r="A2154" t="s">
        <v>82977</v>
      </c>
      <c r="B2154" t="s">
        <v>1135</v>
      </c>
      <c r="C2154" t="s">
        <v>3844</v>
      </c>
      <c r="D2154">
        <v>50.858800000000002</v>
      </c>
      <c r="E2154">
        <v>0</v>
      </c>
      <c r="F2154" t="s">
        <v>63704</v>
      </c>
      <c r="G2154" t="s">
        <v>72405</v>
      </c>
      <c r="H2154">
        <v>3.25</v>
      </c>
    </row>
    <row r="2155" spans="1:8" x14ac:dyDescent="0.3">
      <c r="A2155" t="s">
        <v>82977</v>
      </c>
      <c r="B2155" t="s">
        <v>1136</v>
      </c>
      <c r="C2155" t="s">
        <v>3845</v>
      </c>
      <c r="D2155">
        <v>50.858800000000002</v>
      </c>
      <c r="E2155">
        <v>0</v>
      </c>
      <c r="F2155" t="s">
        <v>63705</v>
      </c>
      <c r="G2155" t="s">
        <v>72405</v>
      </c>
      <c r="H2155">
        <v>3.25</v>
      </c>
    </row>
    <row r="2156" spans="1:8" x14ac:dyDescent="0.3">
      <c r="A2156" t="s">
        <v>82977</v>
      </c>
      <c r="B2156" t="s">
        <v>1137</v>
      </c>
      <c r="C2156" t="s">
        <v>3846</v>
      </c>
      <c r="D2156">
        <v>50.858800000000002</v>
      </c>
      <c r="E2156">
        <v>0</v>
      </c>
      <c r="F2156" t="s">
        <v>63706</v>
      </c>
      <c r="G2156" t="s">
        <v>72405</v>
      </c>
      <c r="H2156">
        <v>3.25</v>
      </c>
    </row>
    <row r="2157" spans="1:8" x14ac:dyDescent="0.3">
      <c r="A2157" t="s">
        <v>82977</v>
      </c>
      <c r="B2157" t="s">
        <v>1138</v>
      </c>
      <c r="C2157" t="s">
        <v>3847</v>
      </c>
      <c r="D2157">
        <v>90.852599999999995</v>
      </c>
      <c r="E2157">
        <v>0</v>
      </c>
      <c r="F2157" t="s">
        <v>63707</v>
      </c>
      <c r="G2157" t="s">
        <v>72405</v>
      </c>
      <c r="H2157">
        <v>3.25</v>
      </c>
    </row>
    <row r="2158" spans="1:8" x14ac:dyDescent="0.3">
      <c r="A2158" t="s">
        <v>82977</v>
      </c>
      <c r="B2158" t="s">
        <v>1139</v>
      </c>
      <c r="C2158" t="s">
        <v>3848</v>
      </c>
      <c r="D2158">
        <v>99.141800000000003</v>
      </c>
      <c r="E2158">
        <v>0</v>
      </c>
      <c r="F2158" t="s">
        <v>63708</v>
      </c>
      <c r="G2158" t="s">
        <v>72405</v>
      </c>
      <c r="H2158">
        <v>3.25</v>
      </c>
    </row>
    <row r="2159" spans="1:8" x14ac:dyDescent="0.3">
      <c r="A2159" t="s">
        <v>82977</v>
      </c>
      <c r="B2159" t="s">
        <v>1140</v>
      </c>
      <c r="C2159" t="s">
        <v>3849</v>
      </c>
      <c r="D2159">
        <v>108.87260000000001</v>
      </c>
      <c r="E2159">
        <v>0</v>
      </c>
      <c r="F2159" t="s">
        <v>63709</v>
      </c>
      <c r="G2159" t="s">
        <v>72405</v>
      </c>
      <c r="H2159">
        <v>3.25</v>
      </c>
    </row>
    <row r="2160" spans="1:8" x14ac:dyDescent="0.3">
      <c r="A2160" t="s">
        <v>82977</v>
      </c>
      <c r="B2160" t="s">
        <v>1141</v>
      </c>
      <c r="C2160" t="s">
        <v>3850</v>
      </c>
      <c r="D2160">
        <v>209.25460000000001</v>
      </c>
      <c r="E2160">
        <v>0</v>
      </c>
      <c r="F2160" t="s">
        <v>63710</v>
      </c>
      <c r="G2160" t="s">
        <v>72405</v>
      </c>
      <c r="H2160">
        <v>3.25</v>
      </c>
    </row>
    <row r="2161" spans="1:8" x14ac:dyDescent="0.3">
      <c r="A2161" t="s">
        <v>82977</v>
      </c>
      <c r="B2161" t="s">
        <v>1142</v>
      </c>
      <c r="C2161" t="s">
        <v>3851</v>
      </c>
      <c r="D2161">
        <v>209.25460000000001</v>
      </c>
      <c r="E2161">
        <v>0</v>
      </c>
      <c r="F2161" t="s">
        <v>63711</v>
      </c>
      <c r="G2161" t="s">
        <v>72405</v>
      </c>
      <c r="H2161">
        <v>3.25</v>
      </c>
    </row>
    <row r="2162" spans="1:8" x14ac:dyDescent="0.3">
      <c r="A2162" t="s">
        <v>82977</v>
      </c>
      <c r="B2162" t="s">
        <v>1143</v>
      </c>
      <c r="C2162" t="s">
        <v>3852</v>
      </c>
      <c r="D2162">
        <v>7.6426000000000007</v>
      </c>
      <c r="E2162">
        <v>0</v>
      </c>
      <c r="F2162" t="s">
        <v>63712</v>
      </c>
      <c r="G2162" t="s">
        <v>72405</v>
      </c>
      <c r="H2162">
        <v>3.25</v>
      </c>
    </row>
    <row r="2163" spans="1:8" x14ac:dyDescent="0.3">
      <c r="A2163" t="s">
        <v>82977</v>
      </c>
      <c r="B2163" t="s">
        <v>1144</v>
      </c>
      <c r="C2163" t="s">
        <v>3853</v>
      </c>
      <c r="D2163">
        <v>7.6426000000000007</v>
      </c>
      <c r="E2163">
        <v>0</v>
      </c>
      <c r="F2163" t="s">
        <v>63713</v>
      </c>
      <c r="G2163" t="s">
        <v>72405</v>
      </c>
      <c r="H2163">
        <v>3.25</v>
      </c>
    </row>
    <row r="2164" spans="1:8" x14ac:dyDescent="0.3">
      <c r="A2164" t="s">
        <v>82977</v>
      </c>
      <c r="B2164" t="s">
        <v>1145</v>
      </c>
      <c r="C2164" t="s">
        <v>3854</v>
      </c>
      <c r="D2164">
        <v>8.48</v>
      </c>
      <c r="E2164">
        <v>0</v>
      </c>
      <c r="F2164" t="s">
        <v>63714</v>
      </c>
      <c r="G2164" t="s">
        <v>72405</v>
      </c>
      <c r="H2164">
        <v>3.25</v>
      </c>
    </row>
    <row r="2165" spans="1:8" x14ac:dyDescent="0.3">
      <c r="A2165" t="s">
        <v>82977</v>
      </c>
      <c r="B2165" t="s">
        <v>1146</v>
      </c>
      <c r="C2165" t="s">
        <v>3853</v>
      </c>
      <c r="D2165">
        <v>8.48</v>
      </c>
      <c r="E2165">
        <v>0</v>
      </c>
      <c r="F2165" t="s">
        <v>63715</v>
      </c>
      <c r="G2165" t="s">
        <v>72405</v>
      </c>
      <c r="H2165">
        <v>3.25</v>
      </c>
    </row>
    <row r="2166" spans="1:8" x14ac:dyDescent="0.3">
      <c r="A2166" t="s">
        <v>82977</v>
      </c>
      <c r="B2166" t="s">
        <v>1147</v>
      </c>
      <c r="C2166" t="s">
        <v>3855</v>
      </c>
      <c r="D2166">
        <v>11.4268</v>
      </c>
      <c r="E2166">
        <v>0</v>
      </c>
      <c r="F2166" t="s">
        <v>63716</v>
      </c>
      <c r="G2166" t="s">
        <v>72405</v>
      </c>
      <c r="H2166">
        <v>3.25</v>
      </c>
    </row>
    <row r="2167" spans="1:8" x14ac:dyDescent="0.3">
      <c r="A2167" t="s">
        <v>82977</v>
      </c>
      <c r="B2167" t="s">
        <v>1148</v>
      </c>
      <c r="C2167" t="s">
        <v>3856</v>
      </c>
      <c r="D2167">
        <v>12.9002</v>
      </c>
      <c r="E2167">
        <v>0</v>
      </c>
      <c r="F2167" t="s">
        <v>63717</v>
      </c>
      <c r="G2167" t="s">
        <v>72405</v>
      </c>
      <c r="H2167">
        <v>3.25</v>
      </c>
    </row>
    <row r="2168" spans="1:8" x14ac:dyDescent="0.3">
      <c r="A2168" t="s">
        <v>82977</v>
      </c>
      <c r="B2168" t="s">
        <v>1149</v>
      </c>
      <c r="C2168" t="s">
        <v>3857</v>
      </c>
      <c r="D2168">
        <v>14.352399999999999</v>
      </c>
      <c r="E2168">
        <v>0</v>
      </c>
      <c r="F2168" t="s">
        <v>63718</v>
      </c>
      <c r="G2168" t="s">
        <v>72405</v>
      </c>
      <c r="H2168">
        <v>3.25</v>
      </c>
    </row>
    <row r="2169" spans="1:8" x14ac:dyDescent="0.3">
      <c r="A2169" t="s">
        <v>82977</v>
      </c>
      <c r="B2169" t="s">
        <v>1150</v>
      </c>
      <c r="C2169" t="s">
        <v>3858</v>
      </c>
      <c r="D2169">
        <v>14.352399999999999</v>
      </c>
      <c r="E2169">
        <v>0</v>
      </c>
      <c r="F2169" t="s">
        <v>63719</v>
      </c>
      <c r="G2169" t="s">
        <v>72405</v>
      </c>
      <c r="H2169">
        <v>3.25</v>
      </c>
    </row>
    <row r="2170" spans="1:8" x14ac:dyDescent="0.3">
      <c r="A2170" t="s">
        <v>82977</v>
      </c>
      <c r="B2170" t="s">
        <v>1151</v>
      </c>
      <c r="C2170" t="s">
        <v>3859</v>
      </c>
      <c r="D2170">
        <v>16.366399999999999</v>
      </c>
      <c r="E2170">
        <v>0</v>
      </c>
      <c r="F2170" t="s">
        <v>63720</v>
      </c>
      <c r="G2170" t="s">
        <v>72405</v>
      </c>
      <c r="H2170">
        <v>3.25</v>
      </c>
    </row>
    <row r="2171" spans="1:8" x14ac:dyDescent="0.3">
      <c r="A2171" t="s">
        <v>82977</v>
      </c>
      <c r="B2171" t="s">
        <v>1152</v>
      </c>
      <c r="C2171" t="s">
        <v>3860</v>
      </c>
      <c r="D2171">
        <v>16.366399999999999</v>
      </c>
      <c r="E2171">
        <v>0</v>
      </c>
      <c r="F2171" t="s">
        <v>63721</v>
      </c>
      <c r="G2171" t="s">
        <v>72405</v>
      </c>
      <c r="H2171">
        <v>3.25</v>
      </c>
    </row>
    <row r="2172" spans="1:8" x14ac:dyDescent="0.3">
      <c r="A2172" t="s">
        <v>82977</v>
      </c>
      <c r="B2172" t="s">
        <v>1153</v>
      </c>
      <c r="C2172" t="s">
        <v>3861</v>
      </c>
      <c r="D2172">
        <v>21.9208</v>
      </c>
      <c r="E2172">
        <v>0</v>
      </c>
      <c r="F2172" t="s">
        <v>63722</v>
      </c>
      <c r="G2172" t="s">
        <v>72405</v>
      </c>
      <c r="H2172">
        <v>3.25</v>
      </c>
    </row>
    <row r="2173" spans="1:8" x14ac:dyDescent="0.3">
      <c r="A2173" t="s">
        <v>82977</v>
      </c>
      <c r="B2173" t="s">
        <v>1154</v>
      </c>
      <c r="C2173" t="s">
        <v>3862</v>
      </c>
      <c r="D2173">
        <v>19.811400000000003</v>
      </c>
      <c r="E2173">
        <v>0</v>
      </c>
      <c r="F2173" t="s">
        <v>63723</v>
      </c>
      <c r="G2173" t="s">
        <v>72405</v>
      </c>
      <c r="H2173">
        <v>3.25</v>
      </c>
    </row>
    <row r="2174" spans="1:8" x14ac:dyDescent="0.3">
      <c r="A2174" t="s">
        <v>82977</v>
      </c>
      <c r="B2174" t="s">
        <v>1155</v>
      </c>
      <c r="C2174" t="s">
        <v>3863</v>
      </c>
      <c r="D2174">
        <v>19.811400000000003</v>
      </c>
      <c r="E2174">
        <v>0</v>
      </c>
      <c r="F2174" t="s">
        <v>63724</v>
      </c>
      <c r="G2174" t="s">
        <v>72405</v>
      </c>
      <c r="H2174">
        <v>3.25</v>
      </c>
    </row>
    <row r="2175" spans="1:8" x14ac:dyDescent="0.3">
      <c r="A2175" t="s">
        <v>82977</v>
      </c>
      <c r="B2175" t="s">
        <v>1156</v>
      </c>
      <c r="C2175" t="s">
        <v>3864</v>
      </c>
      <c r="D2175">
        <v>41.509599999999999</v>
      </c>
      <c r="E2175">
        <v>0</v>
      </c>
      <c r="F2175" t="s">
        <v>63725</v>
      </c>
      <c r="G2175" t="s">
        <v>72405</v>
      </c>
      <c r="H2175">
        <v>3.25</v>
      </c>
    </row>
    <row r="2176" spans="1:8" x14ac:dyDescent="0.3">
      <c r="A2176" t="s">
        <v>82977</v>
      </c>
      <c r="B2176" t="s">
        <v>1157</v>
      </c>
      <c r="C2176" t="s">
        <v>3865</v>
      </c>
      <c r="D2176">
        <v>63.727200000000003</v>
      </c>
      <c r="E2176">
        <v>0</v>
      </c>
      <c r="F2176" t="s">
        <v>63726</v>
      </c>
      <c r="G2176" t="s">
        <v>72405</v>
      </c>
      <c r="H2176">
        <v>3.25</v>
      </c>
    </row>
    <row r="2177" spans="1:8" x14ac:dyDescent="0.3">
      <c r="A2177" t="s">
        <v>82977</v>
      </c>
      <c r="B2177" t="s">
        <v>1158</v>
      </c>
      <c r="C2177" t="s">
        <v>3866</v>
      </c>
      <c r="D2177">
        <v>69.281599999999997</v>
      </c>
      <c r="E2177">
        <v>0</v>
      </c>
      <c r="F2177" t="s">
        <v>63727</v>
      </c>
      <c r="G2177" t="s">
        <v>72405</v>
      </c>
      <c r="H2177">
        <v>3.25</v>
      </c>
    </row>
    <row r="2178" spans="1:8" x14ac:dyDescent="0.3">
      <c r="A2178" t="s">
        <v>82977</v>
      </c>
      <c r="B2178" t="s">
        <v>1159</v>
      </c>
      <c r="C2178" t="s">
        <v>3867</v>
      </c>
      <c r="D2178">
        <v>73.956199999999995</v>
      </c>
      <c r="E2178">
        <v>0</v>
      </c>
      <c r="F2178" t="s">
        <v>63728</v>
      </c>
      <c r="G2178" t="s">
        <v>72405</v>
      </c>
      <c r="H2178">
        <v>3.25</v>
      </c>
    </row>
    <row r="2179" spans="1:8" x14ac:dyDescent="0.3">
      <c r="A2179" t="s">
        <v>82977</v>
      </c>
      <c r="B2179" t="s">
        <v>1160</v>
      </c>
      <c r="C2179" t="s">
        <v>3868</v>
      </c>
      <c r="D2179">
        <v>174.34880000000001</v>
      </c>
      <c r="E2179">
        <v>0</v>
      </c>
      <c r="F2179" t="s">
        <v>63729</v>
      </c>
      <c r="G2179" t="s">
        <v>72405</v>
      </c>
      <c r="H2179">
        <v>3.25</v>
      </c>
    </row>
    <row r="2180" spans="1:8" x14ac:dyDescent="0.3">
      <c r="A2180" t="s">
        <v>82977</v>
      </c>
      <c r="B2180" t="s">
        <v>1161</v>
      </c>
      <c r="C2180" t="s">
        <v>3869</v>
      </c>
      <c r="D2180">
        <v>174.34880000000001</v>
      </c>
      <c r="E2180">
        <v>0</v>
      </c>
      <c r="F2180" t="s">
        <v>63730</v>
      </c>
      <c r="G2180" t="s">
        <v>72405</v>
      </c>
      <c r="H2180">
        <v>3.25</v>
      </c>
    </row>
    <row r="2181" spans="1:8" x14ac:dyDescent="0.3">
      <c r="A2181" t="s">
        <v>82977</v>
      </c>
      <c r="B2181" t="s">
        <v>1162</v>
      </c>
      <c r="C2181" t="s">
        <v>3870</v>
      </c>
      <c r="D2181">
        <v>8.6707999999999998</v>
      </c>
      <c r="E2181">
        <v>0</v>
      </c>
      <c r="F2181" t="s">
        <v>63731</v>
      </c>
      <c r="G2181" t="s">
        <v>72405</v>
      </c>
      <c r="H2181">
        <v>3.25</v>
      </c>
    </row>
    <row r="2182" spans="1:8" x14ac:dyDescent="0.3">
      <c r="A2182" t="s">
        <v>82977</v>
      </c>
      <c r="B2182" t="s">
        <v>1163</v>
      </c>
      <c r="C2182" t="s">
        <v>3871</v>
      </c>
      <c r="D2182">
        <v>13.398400000000001</v>
      </c>
      <c r="E2182">
        <v>0</v>
      </c>
      <c r="F2182" t="s">
        <v>63732</v>
      </c>
      <c r="G2182" t="s">
        <v>72405</v>
      </c>
      <c r="H2182">
        <v>3.25</v>
      </c>
    </row>
    <row r="2183" spans="1:8" x14ac:dyDescent="0.3">
      <c r="A2183" t="s">
        <v>82977</v>
      </c>
      <c r="B2183" t="s">
        <v>1164</v>
      </c>
      <c r="C2183" t="s">
        <v>3872</v>
      </c>
      <c r="D2183">
        <v>13.398400000000001</v>
      </c>
      <c r="E2183">
        <v>0</v>
      </c>
      <c r="F2183" t="s">
        <v>63733</v>
      </c>
      <c r="G2183" t="s">
        <v>72405</v>
      </c>
      <c r="H2183">
        <v>3.25</v>
      </c>
    </row>
    <row r="2184" spans="1:8" x14ac:dyDescent="0.3">
      <c r="A2184" t="s">
        <v>82977</v>
      </c>
      <c r="B2184" t="s">
        <v>1165</v>
      </c>
      <c r="C2184" t="s">
        <v>3873</v>
      </c>
      <c r="D2184">
        <v>20.087</v>
      </c>
      <c r="E2184">
        <v>0</v>
      </c>
      <c r="F2184" t="s">
        <v>63734</v>
      </c>
      <c r="G2184" t="s">
        <v>72405</v>
      </c>
      <c r="H2184">
        <v>3.25</v>
      </c>
    </row>
    <row r="2185" spans="1:8" x14ac:dyDescent="0.3">
      <c r="A2185" t="s">
        <v>82977</v>
      </c>
      <c r="B2185" t="s">
        <v>1166</v>
      </c>
      <c r="C2185" t="s">
        <v>3874</v>
      </c>
      <c r="D2185">
        <v>22.662800000000001</v>
      </c>
      <c r="E2185">
        <v>0</v>
      </c>
      <c r="F2185" t="s">
        <v>63735</v>
      </c>
      <c r="G2185" t="s">
        <v>72405</v>
      </c>
      <c r="H2185">
        <v>3.25</v>
      </c>
    </row>
    <row r="2186" spans="1:8" x14ac:dyDescent="0.3">
      <c r="A2186" t="s">
        <v>82977</v>
      </c>
      <c r="B2186" t="s">
        <v>1167</v>
      </c>
      <c r="C2186" t="s">
        <v>3875</v>
      </c>
      <c r="D2186">
        <v>25.079600000000003</v>
      </c>
      <c r="E2186">
        <v>0</v>
      </c>
      <c r="F2186" t="s">
        <v>63736</v>
      </c>
      <c r="G2186" t="s">
        <v>72405</v>
      </c>
      <c r="H2186">
        <v>3.25</v>
      </c>
    </row>
    <row r="2187" spans="1:8" x14ac:dyDescent="0.3">
      <c r="A2187" t="s">
        <v>82977</v>
      </c>
      <c r="B2187" t="s">
        <v>1168</v>
      </c>
      <c r="C2187" t="s">
        <v>3876</v>
      </c>
      <c r="D2187">
        <v>25.079600000000003</v>
      </c>
      <c r="E2187">
        <v>0</v>
      </c>
      <c r="F2187" t="s">
        <v>63737</v>
      </c>
      <c r="G2187" t="s">
        <v>72405</v>
      </c>
      <c r="H2187">
        <v>3.25</v>
      </c>
    </row>
    <row r="2188" spans="1:8" x14ac:dyDescent="0.3">
      <c r="A2188" t="s">
        <v>82977</v>
      </c>
      <c r="B2188" t="s">
        <v>1169</v>
      </c>
      <c r="C2188" t="s">
        <v>3877</v>
      </c>
      <c r="D2188">
        <v>28.408000000000001</v>
      </c>
      <c r="E2188">
        <v>0</v>
      </c>
      <c r="F2188" t="s">
        <v>63738</v>
      </c>
      <c r="G2188" t="s">
        <v>72405</v>
      </c>
      <c r="H2188">
        <v>3.25</v>
      </c>
    </row>
    <row r="2189" spans="1:8" x14ac:dyDescent="0.3">
      <c r="A2189" t="s">
        <v>82977</v>
      </c>
      <c r="B2189" t="s">
        <v>1170</v>
      </c>
      <c r="C2189" t="s">
        <v>3878</v>
      </c>
      <c r="D2189">
        <v>28.408000000000001</v>
      </c>
      <c r="E2189">
        <v>0</v>
      </c>
      <c r="F2189" t="s">
        <v>63739</v>
      </c>
      <c r="G2189" t="s">
        <v>72405</v>
      </c>
      <c r="H2189">
        <v>3.25</v>
      </c>
    </row>
    <row r="2190" spans="1:8" x14ac:dyDescent="0.3">
      <c r="A2190" t="s">
        <v>82977</v>
      </c>
      <c r="B2190" t="s">
        <v>1171</v>
      </c>
      <c r="C2190" t="s">
        <v>3879</v>
      </c>
      <c r="D2190">
        <v>32.913000000000004</v>
      </c>
      <c r="E2190">
        <v>0</v>
      </c>
      <c r="F2190" t="s">
        <v>63740</v>
      </c>
      <c r="G2190" t="s">
        <v>72405</v>
      </c>
      <c r="H2190">
        <v>3.25</v>
      </c>
    </row>
    <row r="2191" spans="1:8" x14ac:dyDescent="0.3">
      <c r="A2191" t="s">
        <v>82977</v>
      </c>
      <c r="B2191" t="s">
        <v>1172</v>
      </c>
      <c r="C2191" t="s">
        <v>3880</v>
      </c>
      <c r="D2191">
        <v>32.913000000000004</v>
      </c>
      <c r="E2191">
        <v>0</v>
      </c>
      <c r="F2191" t="s">
        <v>63741</v>
      </c>
      <c r="G2191" t="s">
        <v>72405</v>
      </c>
      <c r="H2191">
        <v>3.25</v>
      </c>
    </row>
    <row r="2192" spans="1:8" x14ac:dyDescent="0.3">
      <c r="A2192" t="s">
        <v>82977</v>
      </c>
      <c r="B2192" t="s">
        <v>1173</v>
      </c>
      <c r="C2192" t="s">
        <v>3881</v>
      </c>
      <c r="D2192">
        <v>50.858800000000002</v>
      </c>
      <c r="E2192">
        <v>0</v>
      </c>
      <c r="F2192" t="s">
        <v>63742</v>
      </c>
      <c r="G2192" t="s">
        <v>72405</v>
      </c>
      <c r="H2192">
        <v>3.25</v>
      </c>
    </row>
    <row r="2193" spans="1:8" x14ac:dyDescent="0.3">
      <c r="A2193" t="s">
        <v>82977</v>
      </c>
      <c r="B2193" t="s">
        <v>1174</v>
      </c>
      <c r="C2193" t="s">
        <v>3882</v>
      </c>
      <c r="D2193">
        <v>90.852599999999995</v>
      </c>
      <c r="E2193">
        <v>0</v>
      </c>
      <c r="F2193" t="s">
        <v>63743</v>
      </c>
      <c r="G2193" t="s">
        <v>72405</v>
      </c>
      <c r="H2193">
        <v>3.25</v>
      </c>
    </row>
    <row r="2194" spans="1:8" x14ac:dyDescent="0.3">
      <c r="A2194" t="s">
        <v>82977</v>
      </c>
      <c r="B2194" t="s">
        <v>1175</v>
      </c>
      <c r="C2194" t="s">
        <v>3883</v>
      </c>
      <c r="D2194">
        <v>99.799000000000007</v>
      </c>
      <c r="E2194">
        <v>0</v>
      </c>
      <c r="F2194" t="s">
        <v>63744</v>
      </c>
      <c r="G2194" t="s">
        <v>72405</v>
      </c>
      <c r="H2194">
        <v>3.25</v>
      </c>
    </row>
    <row r="2195" spans="1:8" x14ac:dyDescent="0.3">
      <c r="A2195" t="s">
        <v>82977</v>
      </c>
      <c r="B2195" t="s">
        <v>1176</v>
      </c>
      <c r="C2195" t="s">
        <v>3884</v>
      </c>
      <c r="D2195">
        <v>108.87260000000001</v>
      </c>
      <c r="E2195">
        <v>0</v>
      </c>
      <c r="F2195" t="s">
        <v>63745</v>
      </c>
      <c r="G2195" t="s">
        <v>72405</v>
      </c>
      <c r="H2195">
        <v>3.25</v>
      </c>
    </row>
    <row r="2196" spans="1:8" x14ac:dyDescent="0.3">
      <c r="A2196" t="s">
        <v>82977</v>
      </c>
      <c r="B2196" t="s">
        <v>1177</v>
      </c>
      <c r="C2196" t="s">
        <v>3885</v>
      </c>
      <c r="D2196">
        <v>209.25460000000001</v>
      </c>
      <c r="E2196">
        <v>0</v>
      </c>
      <c r="F2196" t="s">
        <v>63746</v>
      </c>
      <c r="G2196" t="s">
        <v>72405</v>
      </c>
      <c r="H2196">
        <v>3.25</v>
      </c>
    </row>
    <row r="2197" spans="1:8" x14ac:dyDescent="0.3">
      <c r="A2197" t="s">
        <v>82977</v>
      </c>
      <c r="B2197" t="s">
        <v>1178</v>
      </c>
      <c r="C2197" t="s">
        <v>3886</v>
      </c>
      <c r="D2197">
        <v>209.25460000000001</v>
      </c>
      <c r="E2197">
        <v>0</v>
      </c>
      <c r="F2197" t="s">
        <v>63747</v>
      </c>
      <c r="G2197" t="s">
        <v>72405</v>
      </c>
      <c r="H2197">
        <v>3.25</v>
      </c>
    </row>
    <row r="2198" spans="1:8" x14ac:dyDescent="0.3">
      <c r="A2198" t="s">
        <v>82977</v>
      </c>
      <c r="B2198" t="s">
        <v>1179</v>
      </c>
      <c r="C2198" t="s">
        <v>3887</v>
      </c>
      <c r="D2198">
        <v>8.6707999999999998</v>
      </c>
      <c r="E2198">
        <v>0</v>
      </c>
      <c r="F2198" t="s">
        <v>63748</v>
      </c>
      <c r="G2198" t="s">
        <v>72405</v>
      </c>
      <c r="H2198">
        <v>3.25</v>
      </c>
    </row>
    <row r="2199" spans="1:8" x14ac:dyDescent="0.3">
      <c r="A2199" t="s">
        <v>82977</v>
      </c>
      <c r="B2199" t="s">
        <v>1180</v>
      </c>
      <c r="C2199" t="s">
        <v>3888</v>
      </c>
      <c r="D2199">
        <v>13.398400000000001</v>
      </c>
      <c r="E2199">
        <v>0</v>
      </c>
      <c r="F2199" t="s">
        <v>63749</v>
      </c>
      <c r="G2199" t="s">
        <v>72405</v>
      </c>
      <c r="H2199">
        <v>3.25</v>
      </c>
    </row>
    <row r="2200" spans="1:8" x14ac:dyDescent="0.3">
      <c r="A2200" t="s">
        <v>82977</v>
      </c>
      <c r="B2200" t="s">
        <v>1181</v>
      </c>
      <c r="C2200" t="s">
        <v>3889</v>
      </c>
      <c r="D2200">
        <v>13.398400000000001</v>
      </c>
      <c r="E2200">
        <v>0</v>
      </c>
      <c r="F2200" t="s">
        <v>63750</v>
      </c>
      <c r="G2200" t="s">
        <v>72405</v>
      </c>
      <c r="H2200">
        <v>3.25</v>
      </c>
    </row>
    <row r="2201" spans="1:8" x14ac:dyDescent="0.3">
      <c r="A2201" t="s">
        <v>82977</v>
      </c>
      <c r="B2201" t="s">
        <v>1182</v>
      </c>
      <c r="C2201" t="s">
        <v>3890</v>
      </c>
      <c r="D2201">
        <v>20.087</v>
      </c>
      <c r="E2201">
        <v>0</v>
      </c>
      <c r="F2201" t="s">
        <v>63751</v>
      </c>
      <c r="G2201" t="s">
        <v>72405</v>
      </c>
      <c r="H2201">
        <v>3.25</v>
      </c>
    </row>
    <row r="2202" spans="1:8" x14ac:dyDescent="0.3">
      <c r="A2202" t="s">
        <v>82977</v>
      </c>
      <c r="B2202" t="s">
        <v>1183</v>
      </c>
      <c r="C2202" t="s">
        <v>3891</v>
      </c>
      <c r="D2202">
        <v>22.662800000000001</v>
      </c>
      <c r="E2202">
        <v>0</v>
      </c>
      <c r="F2202" t="s">
        <v>63752</v>
      </c>
      <c r="G2202" t="s">
        <v>72405</v>
      </c>
      <c r="H2202">
        <v>3.25</v>
      </c>
    </row>
    <row r="2203" spans="1:8" x14ac:dyDescent="0.3">
      <c r="A2203" t="s">
        <v>82977</v>
      </c>
      <c r="B2203" t="s">
        <v>1184</v>
      </c>
      <c r="C2203" t="s">
        <v>3892</v>
      </c>
      <c r="D2203">
        <v>25.079600000000003</v>
      </c>
      <c r="E2203">
        <v>0</v>
      </c>
      <c r="F2203" t="s">
        <v>63753</v>
      </c>
      <c r="G2203" t="s">
        <v>72405</v>
      </c>
      <c r="H2203">
        <v>3.25</v>
      </c>
    </row>
    <row r="2204" spans="1:8" x14ac:dyDescent="0.3">
      <c r="A2204" t="s">
        <v>82977</v>
      </c>
      <c r="B2204" t="s">
        <v>1185</v>
      </c>
      <c r="C2204" t="s">
        <v>3893</v>
      </c>
      <c r="D2204">
        <v>25.079600000000003</v>
      </c>
      <c r="E2204">
        <v>0</v>
      </c>
      <c r="F2204" t="s">
        <v>63754</v>
      </c>
      <c r="G2204" t="s">
        <v>72405</v>
      </c>
      <c r="H2204">
        <v>3.25</v>
      </c>
    </row>
    <row r="2205" spans="1:8" x14ac:dyDescent="0.3">
      <c r="A2205" t="s">
        <v>82977</v>
      </c>
      <c r="B2205" t="s">
        <v>1186</v>
      </c>
      <c r="C2205" t="s">
        <v>3894</v>
      </c>
      <c r="D2205">
        <v>28.408000000000001</v>
      </c>
      <c r="E2205">
        <v>0</v>
      </c>
      <c r="F2205" t="s">
        <v>63755</v>
      </c>
      <c r="G2205" t="s">
        <v>72405</v>
      </c>
      <c r="H2205">
        <v>3.25</v>
      </c>
    </row>
    <row r="2206" spans="1:8" x14ac:dyDescent="0.3">
      <c r="A2206" t="s">
        <v>82977</v>
      </c>
      <c r="B2206" t="s">
        <v>1187</v>
      </c>
      <c r="C2206" t="s">
        <v>3895</v>
      </c>
      <c r="D2206">
        <v>28.408000000000001</v>
      </c>
      <c r="E2206">
        <v>0</v>
      </c>
      <c r="F2206" t="s">
        <v>63756</v>
      </c>
      <c r="G2206" t="s">
        <v>72405</v>
      </c>
      <c r="H2206">
        <v>3.25</v>
      </c>
    </row>
    <row r="2207" spans="1:8" x14ac:dyDescent="0.3">
      <c r="A2207" t="s">
        <v>82977</v>
      </c>
      <c r="B2207" t="s">
        <v>1188</v>
      </c>
      <c r="C2207" t="s">
        <v>3896</v>
      </c>
      <c r="D2207">
        <v>43.756800000000005</v>
      </c>
      <c r="E2207">
        <v>0</v>
      </c>
      <c r="F2207" t="s">
        <v>63757</v>
      </c>
      <c r="G2207" t="s">
        <v>72405</v>
      </c>
      <c r="H2207">
        <v>3.25</v>
      </c>
    </row>
    <row r="2208" spans="1:8" x14ac:dyDescent="0.3">
      <c r="A2208" t="s">
        <v>82977</v>
      </c>
      <c r="B2208" t="s">
        <v>1189</v>
      </c>
      <c r="C2208" t="s">
        <v>3897</v>
      </c>
      <c r="D2208">
        <v>32.913000000000004</v>
      </c>
      <c r="E2208">
        <v>0</v>
      </c>
      <c r="F2208" t="s">
        <v>63758</v>
      </c>
      <c r="G2208" t="s">
        <v>72405</v>
      </c>
      <c r="H2208">
        <v>3.25</v>
      </c>
    </row>
    <row r="2209" spans="1:8" x14ac:dyDescent="0.3">
      <c r="A2209" t="s">
        <v>82977</v>
      </c>
      <c r="B2209" t="s">
        <v>1190</v>
      </c>
      <c r="C2209" t="s">
        <v>3898</v>
      </c>
      <c r="D2209">
        <v>32.913000000000004</v>
      </c>
      <c r="E2209">
        <v>0</v>
      </c>
      <c r="F2209" t="s">
        <v>63759</v>
      </c>
      <c r="G2209" t="s">
        <v>72405</v>
      </c>
      <c r="H2209">
        <v>3.25</v>
      </c>
    </row>
    <row r="2210" spans="1:8" x14ac:dyDescent="0.3">
      <c r="A2210" t="s">
        <v>82977</v>
      </c>
      <c r="B2210" t="s">
        <v>1191</v>
      </c>
      <c r="C2210" t="s">
        <v>3899</v>
      </c>
      <c r="D2210">
        <v>50.858800000000002</v>
      </c>
      <c r="E2210">
        <v>0</v>
      </c>
      <c r="F2210" t="s">
        <v>63760</v>
      </c>
      <c r="G2210" t="s">
        <v>72405</v>
      </c>
      <c r="H2210">
        <v>3.25</v>
      </c>
    </row>
    <row r="2211" spans="1:8" x14ac:dyDescent="0.3">
      <c r="A2211" t="s">
        <v>82977</v>
      </c>
      <c r="B2211" t="s">
        <v>1192</v>
      </c>
      <c r="C2211" t="s">
        <v>3900</v>
      </c>
      <c r="D2211">
        <v>90.852599999999995</v>
      </c>
      <c r="E2211">
        <v>0</v>
      </c>
      <c r="F2211" t="s">
        <v>63761</v>
      </c>
      <c r="G2211" t="s">
        <v>72405</v>
      </c>
      <c r="H2211">
        <v>3.25</v>
      </c>
    </row>
    <row r="2212" spans="1:8" x14ac:dyDescent="0.3">
      <c r="A2212" t="s">
        <v>82977</v>
      </c>
      <c r="B2212" t="s">
        <v>1193</v>
      </c>
      <c r="C2212" t="s">
        <v>3901</v>
      </c>
      <c r="D2212">
        <v>99.799000000000007</v>
      </c>
      <c r="E2212">
        <v>0</v>
      </c>
      <c r="F2212" t="s">
        <v>63762</v>
      </c>
      <c r="G2212" t="s">
        <v>72405</v>
      </c>
      <c r="H2212">
        <v>3.25</v>
      </c>
    </row>
    <row r="2213" spans="1:8" x14ac:dyDescent="0.3">
      <c r="A2213" t="s">
        <v>82977</v>
      </c>
      <c r="B2213" t="s">
        <v>1194</v>
      </c>
      <c r="C2213" t="s">
        <v>3902</v>
      </c>
      <c r="D2213">
        <v>108.87260000000001</v>
      </c>
      <c r="E2213">
        <v>0</v>
      </c>
      <c r="F2213" t="s">
        <v>63763</v>
      </c>
      <c r="G2213" t="s">
        <v>72405</v>
      </c>
      <c r="H2213">
        <v>3.25</v>
      </c>
    </row>
    <row r="2214" spans="1:8" x14ac:dyDescent="0.3">
      <c r="A2214" t="s">
        <v>82977</v>
      </c>
      <c r="B2214" t="s">
        <v>1195</v>
      </c>
      <c r="C2214" t="s">
        <v>3903</v>
      </c>
      <c r="D2214">
        <v>209.25460000000001</v>
      </c>
      <c r="E2214">
        <v>0</v>
      </c>
      <c r="F2214" t="s">
        <v>63764</v>
      </c>
      <c r="G2214" t="s">
        <v>72405</v>
      </c>
      <c r="H2214">
        <v>3.25</v>
      </c>
    </row>
    <row r="2215" spans="1:8" x14ac:dyDescent="0.3">
      <c r="A2215" t="s">
        <v>82977</v>
      </c>
      <c r="B2215" t="s">
        <v>1196</v>
      </c>
      <c r="C2215" t="s">
        <v>3904</v>
      </c>
      <c r="D2215">
        <v>209.25460000000001</v>
      </c>
      <c r="E2215">
        <v>0</v>
      </c>
      <c r="F2215" t="s">
        <v>63765</v>
      </c>
      <c r="G2215" t="s">
        <v>72405</v>
      </c>
      <c r="H2215">
        <v>3.25</v>
      </c>
    </row>
    <row r="2216" spans="1:8" x14ac:dyDescent="0.3">
      <c r="A2216" t="s">
        <v>83002</v>
      </c>
      <c r="B2216" t="s">
        <v>65369</v>
      </c>
      <c r="C2216" t="s">
        <v>3905</v>
      </c>
      <c r="D2216">
        <v>0</v>
      </c>
      <c r="E2216">
        <v>0</v>
      </c>
      <c r="F2216" t="s">
        <v>62168</v>
      </c>
      <c r="G2216" t="s">
        <v>72405</v>
      </c>
      <c r="H2216">
        <v>3.25</v>
      </c>
    </row>
    <row r="2217" spans="1:8" x14ac:dyDescent="0.3">
      <c r="A2217" t="s">
        <v>83002</v>
      </c>
      <c r="B2217" t="s">
        <v>1197</v>
      </c>
      <c r="C2217" t="s">
        <v>3906</v>
      </c>
      <c r="D2217">
        <v>8.2680000000000007</v>
      </c>
      <c r="E2217">
        <v>0</v>
      </c>
      <c r="F2217" t="s">
        <v>62168</v>
      </c>
      <c r="G2217" t="s">
        <v>72405</v>
      </c>
      <c r="H2217">
        <v>3.25</v>
      </c>
    </row>
    <row r="2218" spans="1:8" x14ac:dyDescent="0.3">
      <c r="A2218" t="s">
        <v>83002</v>
      </c>
      <c r="B2218" t="s">
        <v>1198</v>
      </c>
      <c r="C2218" t="s">
        <v>3907</v>
      </c>
      <c r="D2218">
        <v>8.2680000000000007</v>
      </c>
      <c r="E2218">
        <v>0</v>
      </c>
      <c r="F2218" t="s">
        <v>62168</v>
      </c>
      <c r="G2218" t="s">
        <v>72405</v>
      </c>
      <c r="H2218">
        <v>3.25</v>
      </c>
    </row>
    <row r="2219" spans="1:8" x14ac:dyDescent="0.3">
      <c r="A2219" t="s">
        <v>83002</v>
      </c>
      <c r="B2219" t="s">
        <v>1199</v>
      </c>
      <c r="C2219" t="s">
        <v>3908</v>
      </c>
      <c r="D2219">
        <v>4.1128</v>
      </c>
      <c r="E2219">
        <v>0</v>
      </c>
      <c r="F2219" t="s">
        <v>63766</v>
      </c>
      <c r="G2219" t="s">
        <v>72405</v>
      </c>
      <c r="H2219">
        <v>3.25</v>
      </c>
    </row>
    <row r="2220" spans="1:8" x14ac:dyDescent="0.3">
      <c r="A2220" t="s">
        <v>83002</v>
      </c>
      <c r="B2220" t="s">
        <v>1200</v>
      </c>
      <c r="C2220" t="s">
        <v>3909</v>
      </c>
      <c r="D2220">
        <v>4.1128</v>
      </c>
      <c r="E2220">
        <v>0</v>
      </c>
      <c r="F2220" t="s">
        <v>63767</v>
      </c>
      <c r="G2220" t="s">
        <v>72405</v>
      </c>
      <c r="H2220">
        <v>3.25</v>
      </c>
    </row>
    <row r="2221" spans="1:8" x14ac:dyDescent="0.3">
      <c r="A2221" t="s">
        <v>83002</v>
      </c>
      <c r="B2221" t="s">
        <v>1201</v>
      </c>
      <c r="C2221" t="s">
        <v>3910</v>
      </c>
      <c r="D2221">
        <v>4.1128</v>
      </c>
      <c r="E2221">
        <v>0</v>
      </c>
      <c r="F2221" t="s">
        <v>82909</v>
      </c>
      <c r="G2221" t="s">
        <v>72405</v>
      </c>
      <c r="H2221">
        <v>3.25</v>
      </c>
    </row>
    <row r="2222" spans="1:8" x14ac:dyDescent="0.3">
      <c r="A2222" t="s">
        <v>83002</v>
      </c>
      <c r="B2222" t="s">
        <v>1202</v>
      </c>
      <c r="C2222" t="s">
        <v>3911</v>
      </c>
      <c r="D2222">
        <v>5.6816000000000004</v>
      </c>
      <c r="E2222">
        <v>0</v>
      </c>
      <c r="F2222" t="s">
        <v>63768</v>
      </c>
      <c r="G2222" t="s">
        <v>72405</v>
      </c>
      <c r="H2222">
        <v>3.25</v>
      </c>
    </row>
    <row r="2223" spans="1:8" x14ac:dyDescent="0.3">
      <c r="A2223" t="s">
        <v>83002</v>
      </c>
      <c r="B2223" t="s">
        <v>1203</v>
      </c>
      <c r="C2223" t="s">
        <v>3912</v>
      </c>
      <c r="D2223">
        <v>4.1128</v>
      </c>
      <c r="E2223">
        <v>0</v>
      </c>
      <c r="F2223" t="s">
        <v>63769</v>
      </c>
      <c r="G2223" t="s">
        <v>72405</v>
      </c>
      <c r="H2223">
        <v>3.25</v>
      </c>
    </row>
    <row r="2224" spans="1:8" x14ac:dyDescent="0.3">
      <c r="A2224" t="s">
        <v>83002</v>
      </c>
      <c r="B2224" t="s">
        <v>1204</v>
      </c>
      <c r="C2224" t="s">
        <v>3913</v>
      </c>
      <c r="D2224">
        <v>5.6816000000000004</v>
      </c>
      <c r="E2224">
        <v>0</v>
      </c>
      <c r="F2224" t="s">
        <v>63770</v>
      </c>
      <c r="G2224" t="s">
        <v>72405</v>
      </c>
      <c r="H2224">
        <v>3.25</v>
      </c>
    </row>
    <row r="2225" spans="1:8" x14ac:dyDescent="0.3">
      <c r="A2225" t="s">
        <v>83002</v>
      </c>
      <c r="B2225" t="s">
        <v>1205</v>
      </c>
      <c r="C2225" t="s">
        <v>3914</v>
      </c>
      <c r="D2225">
        <v>7.1868000000000007</v>
      </c>
      <c r="E2225">
        <v>0</v>
      </c>
      <c r="F2225" t="s">
        <v>63771</v>
      </c>
      <c r="G2225" t="s">
        <v>72405</v>
      </c>
      <c r="H2225">
        <v>3.25</v>
      </c>
    </row>
    <row r="2226" spans="1:8" x14ac:dyDescent="0.3">
      <c r="A2226" t="s">
        <v>83002</v>
      </c>
      <c r="B2226" t="s">
        <v>1206</v>
      </c>
      <c r="C2226" t="s">
        <v>3915</v>
      </c>
      <c r="D2226">
        <v>5.6816000000000004</v>
      </c>
      <c r="E2226">
        <v>0</v>
      </c>
      <c r="F2226" t="s">
        <v>63772</v>
      </c>
      <c r="G2226" t="s">
        <v>72405</v>
      </c>
      <c r="H2226">
        <v>3.25</v>
      </c>
    </row>
    <row r="2227" spans="1:8" x14ac:dyDescent="0.3">
      <c r="A2227" t="s">
        <v>83002</v>
      </c>
      <c r="B2227" t="s">
        <v>1207</v>
      </c>
      <c r="C2227" t="s">
        <v>3916</v>
      </c>
      <c r="D2227">
        <v>7.1868000000000007</v>
      </c>
      <c r="E2227">
        <v>0</v>
      </c>
      <c r="F2227" t="s">
        <v>63773</v>
      </c>
      <c r="G2227" t="s">
        <v>72405</v>
      </c>
      <c r="H2227">
        <v>3.25</v>
      </c>
    </row>
    <row r="2228" spans="1:8" x14ac:dyDescent="0.3">
      <c r="A2228" t="s">
        <v>83002</v>
      </c>
      <c r="B2228" t="s">
        <v>1208</v>
      </c>
      <c r="C2228" t="s">
        <v>3917</v>
      </c>
      <c r="D2228">
        <v>5.6816000000000004</v>
      </c>
      <c r="E2228">
        <v>0</v>
      </c>
      <c r="F2228" t="s">
        <v>63774</v>
      </c>
      <c r="G2228" t="s">
        <v>72405</v>
      </c>
      <c r="H2228">
        <v>3.25</v>
      </c>
    </row>
    <row r="2229" spans="1:8" x14ac:dyDescent="0.3">
      <c r="A2229" t="s">
        <v>83002</v>
      </c>
      <c r="B2229" t="s">
        <v>1209</v>
      </c>
      <c r="C2229" t="s">
        <v>3918</v>
      </c>
      <c r="D2229">
        <v>7.1868000000000007</v>
      </c>
      <c r="E2229">
        <v>0</v>
      </c>
      <c r="F2229" t="s">
        <v>63775</v>
      </c>
      <c r="G2229" t="s">
        <v>72405</v>
      </c>
      <c r="H2229">
        <v>3.25</v>
      </c>
    </row>
    <row r="2230" spans="1:8" x14ac:dyDescent="0.3">
      <c r="A2230" t="s">
        <v>83002</v>
      </c>
      <c r="B2230" t="s">
        <v>1210</v>
      </c>
      <c r="C2230" t="s">
        <v>3919</v>
      </c>
      <c r="D2230">
        <v>7.1868000000000007</v>
      </c>
      <c r="E2230">
        <v>0</v>
      </c>
      <c r="F2230" t="s">
        <v>63776</v>
      </c>
      <c r="G2230" t="s">
        <v>72405</v>
      </c>
      <c r="H2230">
        <v>3.25</v>
      </c>
    </row>
    <row r="2231" spans="1:8" x14ac:dyDescent="0.3">
      <c r="A2231" t="s">
        <v>83002</v>
      </c>
      <c r="B2231" t="s">
        <v>1211</v>
      </c>
      <c r="C2231" t="s">
        <v>3920</v>
      </c>
      <c r="D2231">
        <v>7.1868000000000007</v>
      </c>
      <c r="E2231">
        <v>0</v>
      </c>
      <c r="F2231" t="s">
        <v>63777</v>
      </c>
      <c r="G2231" t="s">
        <v>72405</v>
      </c>
      <c r="H2231">
        <v>3.25</v>
      </c>
    </row>
    <row r="2232" spans="1:8" x14ac:dyDescent="0.3">
      <c r="A2232" t="s">
        <v>83002</v>
      </c>
      <c r="B2232" t="s">
        <v>1212</v>
      </c>
      <c r="C2232" t="s">
        <v>3921</v>
      </c>
      <c r="D2232">
        <v>9.4128000000000007</v>
      </c>
      <c r="E2232">
        <v>0</v>
      </c>
      <c r="F2232" t="s">
        <v>63778</v>
      </c>
      <c r="G2232" t="s">
        <v>72405</v>
      </c>
      <c r="H2232">
        <v>3.25</v>
      </c>
    </row>
    <row r="2233" spans="1:8" x14ac:dyDescent="0.3">
      <c r="A2233" t="s">
        <v>83002</v>
      </c>
      <c r="B2233" t="s">
        <v>1213</v>
      </c>
      <c r="C2233" t="s">
        <v>3922</v>
      </c>
      <c r="D2233">
        <v>9.4128000000000007</v>
      </c>
      <c r="E2233">
        <v>0</v>
      </c>
      <c r="F2233" t="s">
        <v>63779</v>
      </c>
      <c r="G2233" t="s">
        <v>72405</v>
      </c>
      <c r="H2233">
        <v>3.25</v>
      </c>
    </row>
    <row r="2234" spans="1:8" x14ac:dyDescent="0.3">
      <c r="A2234" t="s">
        <v>83002</v>
      </c>
      <c r="B2234" t="s">
        <v>1214</v>
      </c>
      <c r="C2234" t="s">
        <v>3923</v>
      </c>
      <c r="D2234">
        <v>12.6988</v>
      </c>
      <c r="E2234">
        <v>0</v>
      </c>
      <c r="F2234" t="s">
        <v>63780</v>
      </c>
      <c r="G2234" t="s">
        <v>72405</v>
      </c>
      <c r="H2234">
        <v>3.25</v>
      </c>
    </row>
    <row r="2235" spans="1:8" x14ac:dyDescent="0.3">
      <c r="A2235" t="s">
        <v>83002</v>
      </c>
      <c r="B2235" t="s">
        <v>1215</v>
      </c>
      <c r="C2235" t="s">
        <v>3924</v>
      </c>
      <c r="D2235">
        <v>9.4128000000000007</v>
      </c>
      <c r="E2235">
        <v>0</v>
      </c>
      <c r="F2235" t="s">
        <v>63781</v>
      </c>
      <c r="G2235" t="s">
        <v>72405</v>
      </c>
      <c r="H2235">
        <v>3.25</v>
      </c>
    </row>
    <row r="2236" spans="1:8" x14ac:dyDescent="0.3">
      <c r="A2236" t="s">
        <v>83002</v>
      </c>
      <c r="B2236" t="s">
        <v>1216</v>
      </c>
      <c r="C2236" t="s">
        <v>3925</v>
      </c>
      <c r="D2236">
        <v>12.6988</v>
      </c>
      <c r="E2236">
        <v>0</v>
      </c>
      <c r="F2236" t="s">
        <v>63782</v>
      </c>
      <c r="G2236" t="s">
        <v>72405</v>
      </c>
      <c r="H2236">
        <v>3.25</v>
      </c>
    </row>
    <row r="2237" spans="1:8" x14ac:dyDescent="0.3">
      <c r="A2237" t="s">
        <v>83002</v>
      </c>
      <c r="B2237" t="s">
        <v>1217</v>
      </c>
      <c r="C2237" t="s">
        <v>3926</v>
      </c>
      <c r="D2237">
        <v>12.6988</v>
      </c>
      <c r="E2237">
        <v>0</v>
      </c>
      <c r="F2237" t="s">
        <v>63783</v>
      </c>
      <c r="G2237" t="s">
        <v>72405</v>
      </c>
      <c r="H2237">
        <v>3.25</v>
      </c>
    </row>
    <row r="2238" spans="1:8" x14ac:dyDescent="0.3">
      <c r="A2238" t="s">
        <v>83002</v>
      </c>
      <c r="B2238" t="s">
        <v>1218</v>
      </c>
      <c r="C2238" t="s">
        <v>3927</v>
      </c>
      <c r="D2238">
        <v>21.390800000000002</v>
      </c>
      <c r="E2238">
        <v>0</v>
      </c>
      <c r="F2238" t="s">
        <v>63784</v>
      </c>
      <c r="G2238" t="s">
        <v>72405</v>
      </c>
      <c r="H2238">
        <v>3.25</v>
      </c>
    </row>
    <row r="2239" spans="1:8" x14ac:dyDescent="0.3">
      <c r="A2239" t="s">
        <v>83002</v>
      </c>
      <c r="B2239" t="s">
        <v>1219</v>
      </c>
      <c r="C2239" t="s">
        <v>3928</v>
      </c>
      <c r="D2239">
        <v>21.390800000000002</v>
      </c>
      <c r="E2239">
        <v>0</v>
      </c>
      <c r="F2239" t="s">
        <v>63785</v>
      </c>
      <c r="G2239" t="s">
        <v>72405</v>
      </c>
      <c r="H2239">
        <v>3.25</v>
      </c>
    </row>
    <row r="2240" spans="1:8" x14ac:dyDescent="0.3">
      <c r="A2240" t="s">
        <v>83002</v>
      </c>
      <c r="B2240" t="s">
        <v>1220</v>
      </c>
      <c r="C2240" t="s">
        <v>3929</v>
      </c>
      <c r="D2240">
        <v>21.390800000000002</v>
      </c>
      <c r="E2240">
        <v>0</v>
      </c>
      <c r="F2240" t="s">
        <v>63786</v>
      </c>
      <c r="G2240" t="s">
        <v>72405</v>
      </c>
      <c r="H2240">
        <v>3.25</v>
      </c>
    </row>
    <row r="2241" spans="1:8" x14ac:dyDescent="0.3">
      <c r="A2241" t="s">
        <v>83002</v>
      </c>
      <c r="B2241" t="s">
        <v>1221</v>
      </c>
      <c r="C2241" t="s">
        <v>3930</v>
      </c>
      <c r="D2241">
        <v>50.9542</v>
      </c>
      <c r="E2241">
        <v>0</v>
      </c>
      <c r="F2241" t="s">
        <v>63787</v>
      </c>
      <c r="G2241" t="s">
        <v>72405</v>
      </c>
      <c r="H2241">
        <v>3.25</v>
      </c>
    </row>
    <row r="2242" spans="1:8" x14ac:dyDescent="0.3">
      <c r="A2242" t="s">
        <v>83002</v>
      </c>
      <c r="B2242" t="s">
        <v>1222</v>
      </c>
      <c r="C2242" t="s">
        <v>3931</v>
      </c>
      <c r="D2242">
        <v>50.9542</v>
      </c>
      <c r="E2242">
        <v>0</v>
      </c>
      <c r="F2242" t="s">
        <v>63788</v>
      </c>
      <c r="G2242" t="s">
        <v>72405</v>
      </c>
      <c r="H2242">
        <v>3.25</v>
      </c>
    </row>
    <row r="2243" spans="1:8" x14ac:dyDescent="0.3">
      <c r="A2243" t="s">
        <v>83002</v>
      </c>
      <c r="B2243" t="s">
        <v>1223</v>
      </c>
      <c r="C2243" t="s">
        <v>3932</v>
      </c>
      <c r="D2243">
        <v>21.390800000000002</v>
      </c>
      <c r="E2243">
        <v>0</v>
      </c>
      <c r="F2243" t="s">
        <v>63789</v>
      </c>
      <c r="G2243" t="s">
        <v>72405</v>
      </c>
      <c r="H2243">
        <v>3.25</v>
      </c>
    </row>
    <row r="2244" spans="1:8" x14ac:dyDescent="0.3">
      <c r="A2244" t="s">
        <v>83002</v>
      </c>
      <c r="B2244" t="s">
        <v>1224</v>
      </c>
      <c r="C2244" t="s">
        <v>3933</v>
      </c>
      <c r="D2244">
        <v>50.9542</v>
      </c>
      <c r="E2244">
        <v>0</v>
      </c>
      <c r="F2244" t="s">
        <v>63790</v>
      </c>
      <c r="G2244" t="s">
        <v>72405</v>
      </c>
      <c r="H2244">
        <v>3.25</v>
      </c>
    </row>
    <row r="2245" spans="1:8" x14ac:dyDescent="0.3">
      <c r="A2245" t="s">
        <v>83002</v>
      </c>
      <c r="B2245" t="s">
        <v>1225</v>
      </c>
      <c r="C2245" t="s">
        <v>3934</v>
      </c>
      <c r="D2245">
        <v>61.893400000000007</v>
      </c>
      <c r="E2245">
        <v>0</v>
      </c>
      <c r="F2245" t="s">
        <v>63791</v>
      </c>
      <c r="G2245" t="s">
        <v>72405</v>
      </c>
      <c r="H2245">
        <v>3.25</v>
      </c>
    </row>
    <row r="2246" spans="1:8" x14ac:dyDescent="0.3">
      <c r="A2246" t="s">
        <v>83002</v>
      </c>
      <c r="B2246" t="s">
        <v>1226</v>
      </c>
      <c r="C2246" t="s">
        <v>3935</v>
      </c>
      <c r="D2246">
        <v>61.893400000000007</v>
      </c>
      <c r="E2246">
        <v>0</v>
      </c>
      <c r="F2246" t="s">
        <v>63792</v>
      </c>
      <c r="G2246" t="s">
        <v>72405</v>
      </c>
      <c r="H2246">
        <v>3.25</v>
      </c>
    </row>
    <row r="2247" spans="1:8" x14ac:dyDescent="0.3">
      <c r="A2247" t="s">
        <v>83002</v>
      </c>
      <c r="B2247" t="s">
        <v>1227</v>
      </c>
      <c r="C2247" t="s">
        <v>3936</v>
      </c>
      <c r="D2247">
        <v>61.893400000000007</v>
      </c>
      <c r="E2247">
        <v>0</v>
      </c>
      <c r="F2247" t="s">
        <v>63793</v>
      </c>
      <c r="G2247" t="s">
        <v>72405</v>
      </c>
      <c r="H2247">
        <v>3.25</v>
      </c>
    </row>
    <row r="2248" spans="1:8" x14ac:dyDescent="0.3">
      <c r="A2248" t="s">
        <v>83002</v>
      </c>
      <c r="B2248" t="s">
        <v>1228</v>
      </c>
      <c r="C2248" t="s">
        <v>3937</v>
      </c>
      <c r="D2248">
        <v>6.2858000000000001</v>
      </c>
      <c r="E2248">
        <v>0</v>
      </c>
      <c r="F2248" t="s">
        <v>63794</v>
      </c>
      <c r="G2248" t="s">
        <v>72405</v>
      </c>
      <c r="H2248">
        <v>3.25</v>
      </c>
    </row>
    <row r="2249" spans="1:8" x14ac:dyDescent="0.3">
      <c r="A2249" t="s">
        <v>83002</v>
      </c>
      <c r="B2249" t="s">
        <v>1229</v>
      </c>
      <c r="C2249" t="s">
        <v>3938</v>
      </c>
      <c r="D2249">
        <v>6.2858000000000001</v>
      </c>
      <c r="E2249">
        <v>0</v>
      </c>
      <c r="F2249" t="s">
        <v>63795</v>
      </c>
      <c r="G2249" t="s">
        <v>72405</v>
      </c>
      <c r="H2249">
        <v>3.25</v>
      </c>
    </row>
    <row r="2250" spans="1:8" x14ac:dyDescent="0.3">
      <c r="A2250" t="s">
        <v>83002</v>
      </c>
      <c r="B2250" t="s">
        <v>1230</v>
      </c>
      <c r="C2250" t="s">
        <v>3939</v>
      </c>
      <c r="D2250">
        <v>6.2858000000000001</v>
      </c>
      <c r="E2250">
        <v>0</v>
      </c>
      <c r="F2250" t="s">
        <v>63796</v>
      </c>
      <c r="G2250" t="s">
        <v>72405</v>
      </c>
      <c r="H2250">
        <v>3.25</v>
      </c>
    </row>
    <row r="2251" spans="1:8" x14ac:dyDescent="0.3">
      <c r="A2251" t="s">
        <v>83002</v>
      </c>
      <c r="B2251" t="s">
        <v>1231</v>
      </c>
      <c r="C2251" t="s">
        <v>3940</v>
      </c>
      <c r="D2251">
        <v>8.4481999999999999</v>
      </c>
      <c r="E2251">
        <v>0</v>
      </c>
      <c r="F2251" t="s">
        <v>63797</v>
      </c>
      <c r="G2251" t="s">
        <v>72405</v>
      </c>
      <c r="H2251">
        <v>3.25</v>
      </c>
    </row>
    <row r="2252" spans="1:8" x14ac:dyDescent="0.3">
      <c r="A2252" t="s">
        <v>83002</v>
      </c>
      <c r="B2252" t="s">
        <v>1232</v>
      </c>
      <c r="C2252" t="s">
        <v>3941</v>
      </c>
      <c r="D2252">
        <v>6.2858000000000001</v>
      </c>
      <c r="E2252">
        <v>0</v>
      </c>
      <c r="F2252" t="s">
        <v>63798</v>
      </c>
      <c r="G2252" t="s">
        <v>72405</v>
      </c>
      <c r="H2252">
        <v>3.25</v>
      </c>
    </row>
    <row r="2253" spans="1:8" x14ac:dyDescent="0.3">
      <c r="A2253" t="s">
        <v>83002</v>
      </c>
      <c r="B2253" t="s">
        <v>1233</v>
      </c>
      <c r="C2253" t="s">
        <v>3942</v>
      </c>
      <c r="D2253">
        <v>8.4481999999999999</v>
      </c>
      <c r="E2253">
        <v>0</v>
      </c>
      <c r="F2253" t="s">
        <v>63799</v>
      </c>
      <c r="G2253" t="s">
        <v>72405</v>
      </c>
      <c r="H2253">
        <v>3.25</v>
      </c>
    </row>
    <row r="2254" spans="1:8" x14ac:dyDescent="0.3">
      <c r="A2254" t="s">
        <v>83002</v>
      </c>
      <c r="B2254" t="s">
        <v>1234</v>
      </c>
      <c r="C2254" t="s">
        <v>3943</v>
      </c>
      <c r="D2254">
        <v>14.0556</v>
      </c>
      <c r="E2254">
        <v>0</v>
      </c>
      <c r="F2254" t="s">
        <v>63800</v>
      </c>
      <c r="G2254" t="s">
        <v>72405</v>
      </c>
      <c r="H2254">
        <v>3.25</v>
      </c>
    </row>
    <row r="2255" spans="1:8" x14ac:dyDescent="0.3">
      <c r="A2255" t="s">
        <v>83002</v>
      </c>
      <c r="B2255" t="s">
        <v>1235</v>
      </c>
      <c r="C2255" t="s">
        <v>3944</v>
      </c>
      <c r="D2255">
        <v>8.4481999999999999</v>
      </c>
      <c r="E2255">
        <v>0</v>
      </c>
      <c r="F2255" t="s">
        <v>63801</v>
      </c>
      <c r="G2255" t="s">
        <v>72405</v>
      </c>
      <c r="H2255">
        <v>3.25</v>
      </c>
    </row>
    <row r="2256" spans="1:8" x14ac:dyDescent="0.3">
      <c r="A2256" t="s">
        <v>83002</v>
      </c>
      <c r="B2256" t="s">
        <v>1236</v>
      </c>
      <c r="C2256" t="s">
        <v>3945</v>
      </c>
      <c r="D2256">
        <v>14.0556</v>
      </c>
      <c r="E2256">
        <v>0</v>
      </c>
      <c r="F2256" t="s">
        <v>63802</v>
      </c>
      <c r="G2256" t="s">
        <v>72405</v>
      </c>
      <c r="H2256">
        <v>3.25</v>
      </c>
    </row>
    <row r="2257" spans="1:8" x14ac:dyDescent="0.3">
      <c r="A2257" t="s">
        <v>83002</v>
      </c>
      <c r="B2257" t="s">
        <v>1237</v>
      </c>
      <c r="C2257" t="s">
        <v>3946</v>
      </c>
      <c r="D2257">
        <v>8.4481999999999999</v>
      </c>
      <c r="E2257">
        <v>0</v>
      </c>
      <c r="F2257" t="s">
        <v>63803</v>
      </c>
      <c r="G2257" t="s">
        <v>72405</v>
      </c>
      <c r="H2257">
        <v>3.25</v>
      </c>
    </row>
    <row r="2258" spans="1:8" x14ac:dyDescent="0.3">
      <c r="A2258" t="s">
        <v>83002</v>
      </c>
      <c r="B2258" t="s">
        <v>1238</v>
      </c>
      <c r="C2258" t="s">
        <v>3947</v>
      </c>
      <c r="D2258">
        <v>14.0556</v>
      </c>
      <c r="E2258">
        <v>0</v>
      </c>
      <c r="F2258" t="s">
        <v>63804</v>
      </c>
      <c r="G2258" t="s">
        <v>72405</v>
      </c>
      <c r="H2258">
        <v>3.25</v>
      </c>
    </row>
    <row r="2259" spans="1:8" x14ac:dyDescent="0.3">
      <c r="A2259" t="s">
        <v>83002</v>
      </c>
      <c r="B2259" t="s">
        <v>1239</v>
      </c>
      <c r="C2259" t="s">
        <v>3948</v>
      </c>
      <c r="D2259">
        <v>14.0556</v>
      </c>
      <c r="E2259">
        <v>0</v>
      </c>
      <c r="F2259" t="s">
        <v>63805</v>
      </c>
      <c r="G2259" t="s">
        <v>72405</v>
      </c>
      <c r="H2259">
        <v>3.25</v>
      </c>
    </row>
    <row r="2260" spans="1:8" x14ac:dyDescent="0.3">
      <c r="A2260" t="s">
        <v>83002</v>
      </c>
      <c r="B2260" t="s">
        <v>1240</v>
      </c>
      <c r="C2260" t="s">
        <v>3949</v>
      </c>
      <c r="D2260">
        <v>14.0556</v>
      </c>
      <c r="E2260">
        <v>0</v>
      </c>
      <c r="F2260" t="s">
        <v>63806</v>
      </c>
      <c r="G2260" t="s">
        <v>72405</v>
      </c>
      <c r="H2260">
        <v>3.25</v>
      </c>
    </row>
    <row r="2261" spans="1:8" x14ac:dyDescent="0.3">
      <c r="A2261" t="s">
        <v>83002</v>
      </c>
      <c r="B2261" t="s">
        <v>1241</v>
      </c>
      <c r="C2261" t="s">
        <v>3950</v>
      </c>
      <c r="D2261">
        <v>20.521599999999999</v>
      </c>
      <c r="E2261">
        <v>0</v>
      </c>
      <c r="F2261" t="s">
        <v>63807</v>
      </c>
      <c r="G2261" t="s">
        <v>72405</v>
      </c>
      <c r="H2261">
        <v>3.25</v>
      </c>
    </row>
    <row r="2262" spans="1:8" x14ac:dyDescent="0.3">
      <c r="A2262" t="s">
        <v>83002</v>
      </c>
      <c r="B2262" t="s">
        <v>1242</v>
      </c>
      <c r="C2262" t="s">
        <v>3951</v>
      </c>
      <c r="D2262">
        <v>20.521599999999999</v>
      </c>
      <c r="E2262">
        <v>0</v>
      </c>
      <c r="F2262" t="s">
        <v>63808</v>
      </c>
      <c r="G2262" t="s">
        <v>72405</v>
      </c>
      <c r="H2262">
        <v>3.25</v>
      </c>
    </row>
    <row r="2263" spans="1:8" x14ac:dyDescent="0.3">
      <c r="A2263" t="s">
        <v>83002</v>
      </c>
      <c r="B2263" t="s">
        <v>1243</v>
      </c>
      <c r="C2263" t="s">
        <v>3952</v>
      </c>
      <c r="D2263">
        <v>30.485600000000002</v>
      </c>
      <c r="E2263">
        <v>0</v>
      </c>
      <c r="F2263" t="s">
        <v>63809</v>
      </c>
      <c r="G2263" t="s">
        <v>72405</v>
      </c>
      <c r="H2263">
        <v>3.25</v>
      </c>
    </row>
    <row r="2264" spans="1:8" x14ac:dyDescent="0.3">
      <c r="A2264" t="s">
        <v>83002</v>
      </c>
      <c r="B2264" t="s">
        <v>1244</v>
      </c>
      <c r="C2264" t="s">
        <v>3953</v>
      </c>
      <c r="D2264">
        <v>20.521599999999999</v>
      </c>
      <c r="E2264">
        <v>0</v>
      </c>
      <c r="F2264" t="s">
        <v>63810</v>
      </c>
      <c r="G2264" t="s">
        <v>72405</v>
      </c>
      <c r="H2264">
        <v>3.25</v>
      </c>
    </row>
    <row r="2265" spans="1:8" x14ac:dyDescent="0.3">
      <c r="A2265" t="s">
        <v>83002</v>
      </c>
      <c r="B2265" t="s">
        <v>1245</v>
      </c>
      <c r="C2265" t="s">
        <v>3954</v>
      </c>
      <c r="D2265">
        <v>30.485600000000002</v>
      </c>
      <c r="E2265">
        <v>0</v>
      </c>
      <c r="F2265" t="s">
        <v>63811</v>
      </c>
      <c r="G2265" t="s">
        <v>72405</v>
      </c>
      <c r="H2265">
        <v>3.25</v>
      </c>
    </row>
    <row r="2266" spans="1:8" x14ac:dyDescent="0.3">
      <c r="A2266" t="s">
        <v>83002</v>
      </c>
      <c r="B2266" t="s">
        <v>1246</v>
      </c>
      <c r="C2266" t="s">
        <v>3955</v>
      </c>
      <c r="D2266">
        <v>30.485600000000002</v>
      </c>
      <c r="E2266">
        <v>0</v>
      </c>
      <c r="F2266" t="s">
        <v>63812</v>
      </c>
      <c r="G2266" t="s">
        <v>72405</v>
      </c>
      <c r="H2266">
        <v>3.25</v>
      </c>
    </row>
    <row r="2267" spans="1:8" x14ac:dyDescent="0.3">
      <c r="A2267" t="s">
        <v>83002</v>
      </c>
      <c r="B2267" t="s">
        <v>1247</v>
      </c>
      <c r="C2267" t="s">
        <v>3956</v>
      </c>
      <c r="D2267">
        <v>42.2834</v>
      </c>
      <c r="E2267">
        <v>0</v>
      </c>
      <c r="F2267" t="s">
        <v>63813</v>
      </c>
      <c r="G2267" t="s">
        <v>72405</v>
      </c>
      <c r="H2267">
        <v>3.25</v>
      </c>
    </row>
    <row r="2268" spans="1:8" x14ac:dyDescent="0.3">
      <c r="A2268" t="s">
        <v>83002</v>
      </c>
      <c r="B2268" t="s">
        <v>1248</v>
      </c>
      <c r="C2268" t="s">
        <v>3957</v>
      </c>
      <c r="D2268">
        <v>42.2834</v>
      </c>
      <c r="E2268">
        <v>0</v>
      </c>
      <c r="F2268" t="s">
        <v>63814</v>
      </c>
      <c r="G2268" t="s">
        <v>72405</v>
      </c>
      <c r="H2268">
        <v>3.25</v>
      </c>
    </row>
    <row r="2269" spans="1:8" x14ac:dyDescent="0.3">
      <c r="A2269" t="s">
        <v>83002</v>
      </c>
      <c r="B2269" t="s">
        <v>1249</v>
      </c>
      <c r="C2269" t="s">
        <v>3958</v>
      </c>
      <c r="D2269">
        <v>42.2834</v>
      </c>
      <c r="E2269">
        <v>0</v>
      </c>
      <c r="F2269" t="s">
        <v>63815</v>
      </c>
      <c r="G2269" t="s">
        <v>72405</v>
      </c>
      <c r="H2269">
        <v>3.25</v>
      </c>
    </row>
    <row r="2270" spans="1:8" x14ac:dyDescent="0.3">
      <c r="A2270" t="s">
        <v>83002</v>
      </c>
      <c r="B2270" t="s">
        <v>1250</v>
      </c>
      <c r="C2270" t="s">
        <v>3959</v>
      </c>
      <c r="D2270">
        <v>96.544800000000009</v>
      </c>
      <c r="E2270">
        <v>0</v>
      </c>
      <c r="F2270" t="s">
        <v>63816</v>
      </c>
      <c r="G2270" t="s">
        <v>72405</v>
      </c>
      <c r="H2270">
        <v>3.25</v>
      </c>
    </row>
    <row r="2271" spans="1:8" x14ac:dyDescent="0.3">
      <c r="A2271" t="s">
        <v>83002</v>
      </c>
      <c r="B2271" t="s">
        <v>1251</v>
      </c>
      <c r="C2271" t="s">
        <v>3960</v>
      </c>
      <c r="D2271">
        <v>96.544800000000009</v>
      </c>
      <c r="E2271">
        <v>0</v>
      </c>
      <c r="F2271" t="s">
        <v>63817</v>
      </c>
      <c r="G2271" t="s">
        <v>72405</v>
      </c>
      <c r="H2271">
        <v>3.25</v>
      </c>
    </row>
    <row r="2272" spans="1:8" x14ac:dyDescent="0.3">
      <c r="A2272" t="s">
        <v>83002</v>
      </c>
      <c r="B2272" t="s">
        <v>1252</v>
      </c>
      <c r="C2272" t="s">
        <v>3961</v>
      </c>
      <c r="D2272">
        <v>42.2834</v>
      </c>
      <c r="E2272">
        <v>0</v>
      </c>
      <c r="F2272" t="s">
        <v>63818</v>
      </c>
      <c r="G2272" t="s">
        <v>72405</v>
      </c>
      <c r="H2272">
        <v>3.25</v>
      </c>
    </row>
    <row r="2273" spans="1:8" x14ac:dyDescent="0.3">
      <c r="A2273" t="s">
        <v>83002</v>
      </c>
      <c r="B2273" t="s">
        <v>1253</v>
      </c>
      <c r="C2273" t="s">
        <v>3962</v>
      </c>
      <c r="D2273">
        <v>96.544800000000009</v>
      </c>
      <c r="E2273">
        <v>0</v>
      </c>
      <c r="F2273" t="s">
        <v>63819</v>
      </c>
      <c r="G2273" t="s">
        <v>72405</v>
      </c>
      <c r="H2273">
        <v>3.25</v>
      </c>
    </row>
    <row r="2274" spans="1:8" x14ac:dyDescent="0.3">
      <c r="A2274" t="s">
        <v>83002</v>
      </c>
      <c r="B2274" t="s">
        <v>1254</v>
      </c>
      <c r="C2274" t="s">
        <v>3963</v>
      </c>
      <c r="D2274">
        <v>137.1746</v>
      </c>
      <c r="E2274">
        <v>0</v>
      </c>
      <c r="F2274" t="s">
        <v>63820</v>
      </c>
      <c r="G2274" t="s">
        <v>72405</v>
      </c>
      <c r="H2274">
        <v>3.25</v>
      </c>
    </row>
    <row r="2275" spans="1:8" x14ac:dyDescent="0.3">
      <c r="A2275" t="s">
        <v>83002</v>
      </c>
      <c r="B2275" t="s">
        <v>1255</v>
      </c>
      <c r="C2275" t="s">
        <v>3964</v>
      </c>
      <c r="D2275">
        <v>137.1746</v>
      </c>
      <c r="E2275">
        <v>0</v>
      </c>
      <c r="F2275" t="s">
        <v>63821</v>
      </c>
      <c r="G2275" t="s">
        <v>72405</v>
      </c>
      <c r="H2275">
        <v>3.25</v>
      </c>
    </row>
    <row r="2276" spans="1:8" x14ac:dyDescent="0.3">
      <c r="A2276" t="s">
        <v>83002</v>
      </c>
      <c r="B2276" t="s">
        <v>65513</v>
      </c>
      <c r="C2276" t="s">
        <v>65514</v>
      </c>
      <c r="D2276">
        <v>0</v>
      </c>
      <c r="E2276">
        <v>0</v>
      </c>
      <c r="F2276" t="s">
        <v>83024</v>
      </c>
      <c r="G2276" t="s">
        <v>72405</v>
      </c>
      <c r="H2276">
        <v>3.25</v>
      </c>
    </row>
    <row r="2277" spans="1:8" x14ac:dyDescent="0.3">
      <c r="A2277" t="s">
        <v>83002</v>
      </c>
      <c r="B2277" t="s">
        <v>65515</v>
      </c>
      <c r="C2277" t="s">
        <v>65516</v>
      </c>
      <c r="D2277">
        <v>0</v>
      </c>
      <c r="E2277">
        <v>0</v>
      </c>
      <c r="F2277" t="s">
        <v>83025</v>
      </c>
      <c r="G2277" t="s">
        <v>72405</v>
      </c>
      <c r="H2277">
        <v>3.25</v>
      </c>
    </row>
    <row r="2278" spans="1:8" x14ac:dyDescent="0.3">
      <c r="A2278" t="s">
        <v>83002</v>
      </c>
      <c r="B2278" t="s">
        <v>65517</v>
      </c>
      <c r="C2278" t="s">
        <v>65518</v>
      </c>
      <c r="D2278">
        <v>0</v>
      </c>
      <c r="E2278">
        <v>0</v>
      </c>
      <c r="F2278" t="s">
        <v>83026</v>
      </c>
      <c r="G2278" t="s">
        <v>72405</v>
      </c>
      <c r="H2278">
        <v>3.25</v>
      </c>
    </row>
    <row r="2279" spans="1:8" x14ac:dyDescent="0.3">
      <c r="A2279" t="s">
        <v>83002</v>
      </c>
      <c r="B2279" t="s">
        <v>65519</v>
      </c>
      <c r="C2279" t="s">
        <v>65520</v>
      </c>
      <c r="D2279">
        <v>0</v>
      </c>
      <c r="E2279">
        <v>0</v>
      </c>
      <c r="F2279" t="s">
        <v>83027</v>
      </c>
      <c r="G2279" t="s">
        <v>72405</v>
      </c>
      <c r="H2279">
        <v>3.25</v>
      </c>
    </row>
    <row r="2280" spans="1:8" x14ac:dyDescent="0.3">
      <c r="A2280" t="s">
        <v>83002</v>
      </c>
      <c r="B2280" t="s">
        <v>65521</v>
      </c>
      <c r="C2280" t="s">
        <v>3965</v>
      </c>
      <c r="D2280">
        <v>0</v>
      </c>
      <c r="E2280">
        <v>0</v>
      </c>
      <c r="F2280" t="s">
        <v>83047</v>
      </c>
      <c r="G2280" t="s">
        <v>72405</v>
      </c>
      <c r="H2280">
        <v>3.25</v>
      </c>
    </row>
    <row r="2281" spans="1:8" x14ac:dyDescent="0.3">
      <c r="A2281" t="s">
        <v>83002</v>
      </c>
      <c r="B2281" t="s">
        <v>65522</v>
      </c>
      <c r="C2281" t="s">
        <v>65523</v>
      </c>
      <c r="D2281">
        <v>0</v>
      </c>
      <c r="E2281">
        <v>0</v>
      </c>
      <c r="F2281" t="s">
        <v>83028</v>
      </c>
      <c r="G2281" t="s">
        <v>72405</v>
      </c>
      <c r="H2281">
        <v>3.25</v>
      </c>
    </row>
    <row r="2282" spans="1:8" x14ac:dyDescent="0.3">
      <c r="A2282" t="s">
        <v>83002</v>
      </c>
      <c r="B2282" t="s">
        <v>65524</v>
      </c>
      <c r="C2282" t="s">
        <v>65525</v>
      </c>
      <c r="D2282">
        <v>0</v>
      </c>
      <c r="E2282">
        <v>0</v>
      </c>
      <c r="F2282" t="s">
        <v>83029</v>
      </c>
      <c r="G2282" t="s">
        <v>72405</v>
      </c>
      <c r="H2282">
        <v>3.25</v>
      </c>
    </row>
    <row r="2283" spans="1:8" x14ac:dyDescent="0.3">
      <c r="A2283" t="s">
        <v>83002</v>
      </c>
      <c r="B2283" t="s">
        <v>65526</v>
      </c>
      <c r="C2283" t="s">
        <v>65527</v>
      </c>
      <c r="D2283">
        <v>0</v>
      </c>
      <c r="E2283">
        <v>0</v>
      </c>
      <c r="F2283" t="s">
        <v>83030</v>
      </c>
      <c r="G2283" t="s">
        <v>72405</v>
      </c>
      <c r="H2283">
        <v>3.25</v>
      </c>
    </row>
    <row r="2284" spans="1:8" x14ac:dyDescent="0.3">
      <c r="A2284" t="s">
        <v>83002</v>
      </c>
      <c r="B2284" t="s">
        <v>65528</v>
      </c>
      <c r="C2284" t="s">
        <v>65529</v>
      </c>
      <c r="D2284">
        <v>0</v>
      </c>
      <c r="E2284">
        <v>0</v>
      </c>
      <c r="F2284" t="s">
        <v>83031</v>
      </c>
      <c r="G2284" t="s">
        <v>72405</v>
      </c>
      <c r="H2284">
        <v>3.25</v>
      </c>
    </row>
    <row r="2285" spans="1:8" x14ac:dyDescent="0.3">
      <c r="A2285" t="s">
        <v>83002</v>
      </c>
      <c r="B2285" t="s">
        <v>65530</v>
      </c>
      <c r="C2285" t="s">
        <v>65531</v>
      </c>
      <c r="D2285">
        <v>0</v>
      </c>
      <c r="E2285">
        <v>0</v>
      </c>
      <c r="F2285" t="s">
        <v>83032</v>
      </c>
      <c r="G2285" t="s">
        <v>72405</v>
      </c>
      <c r="H2285">
        <v>3.25</v>
      </c>
    </row>
    <row r="2286" spans="1:8" x14ac:dyDescent="0.3">
      <c r="A2286" t="s">
        <v>83002</v>
      </c>
      <c r="B2286" t="s">
        <v>65532</v>
      </c>
      <c r="C2286" t="s">
        <v>65533</v>
      </c>
      <c r="D2286">
        <v>0</v>
      </c>
      <c r="E2286">
        <v>0</v>
      </c>
      <c r="F2286" t="s">
        <v>83033</v>
      </c>
      <c r="G2286" t="s">
        <v>72405</v>
      </c>
      <c r="H2286">
        <v>3.25</v>
      </c>
    </row>
    <row r="2287" spans="1:8" x14ac:dyDescent="0.3">
      <c r="A2287" t="s">
        <v>83002</v>
      </c>
      <c r="B2287" t="s">
        <v>65534</v>
      </c>
      <c r="C2287" t="s">
        <v>65535</v>
      </c>
      <c r="D2287">
        <v>0</v>
      </c>
      <c r="E2287">
        <v>0</v>
      </c>
      <c r="F2287" t="s">
        <v>83034</v>
      </c>
      <c r="G2287" t="s">
        <v>72405</v>
      </c>
      <c r="H2287">
        <v>3.25</v>
      </c>
    </row>
    <row r="2288" spans="1:8" x14ac:dyDescent="0.3">
      <c r="A2288" t="s">
        <v>83002</v>
      </c>
      <c r="B2288" t="s">
        <v>65536</v>
      </c>
      <c r="C2288" t="s">
        <v>65537</v>
      </c>
      <c r="D2288">
        <v>0</v>
      </c>
      <c r="E2288">
        <v>0</v>
      </c>
      <c r="F2288" t="s">
        <v>83035</v>
      </c>
      <c r="G2288" t="s">
        <v>72405</v>
      </c>
      <c r="H2288">
        <v>3.25</v>
      </c>
    </row>
    <row r="2289" spans="1:8" x14ac:dyDescent="0.3">
      <c r="A2289" t="s">
        <v>83002</v>
      </c>
      <c r="B2289" t="s">
        <v>65538</v>
      </c>
      <c r="C2289" t="s">
        <v>65539</v>
      </c>
      <c r="D2289">
        <v>0</v>
      </c>
      <c r="E2289">
        <v>0</v>
      </c>
      <c r="F2289" t="s">
        <v>83037</v>
      </c>
      <c r="G2289" t="s">
        <v>72405</v>
      </c>
      <c r="H2289">
        <v>3.25</v>
      </c>
    </row>
    <row r="2290" spans="1:8" x14ac:dyDescent="0.3">
      <c r="A2290" t="s">
        <v>83002</v>
      </c>
      <c r="B2290" t="s">
        <v>65540</v>
      </c>
      <c r="C2290" t="s">
        <v>65541</v>
      </c>
      <c r="D2290">
        <v>0</v>
      </c>
      <c r="E2290">
        <v>0</v>
      </c>
      <c r="F2290" t="s">
        <v>83038</v>
      </c>
      <c r="G2290" t="s">
        <v>72405</v>
      </c>
      <c r="H2290">
        <v>3.25</v>
      </c>
    </row>
    <row r="2291" spans="1:8" x14ac:dyDescent="0.3">
      <c r="A2291" t="s">
        <v>83002</v>
      </c>
      <c r="B2291" t="s">
        <v>65542</v>
      </c>
      <c r="C2291" t="s">
        <v>65543</v>
      </c>
      <c r="D2291">
        <v>0</v>
      </c>
      <c r="E2291">
        <v>0</v>
      </c>
      <c r="F2291" t="s">
        <v>83040</v>
      </c>
      <c r="G2291" t="s">
        <v>72405</v>
      </c>
      <c r="H2291">
        <v>3.25</v>
      </c>
    </row>
    <row r="2292" spans="1:8" x14ac:dyDescent="0.3">
      <c r="A2292" t="s">
        <v>83002</v>
      </c>
      <c r="B2292" t="s">
        <v>65544</v>
      </c>
      <c r="C2292" t="s">
        <v>65545</v>
      </c>
      <c r="D2292">
        <v>0</v>
      </c>
      <c r="E2292">
        <v>0</v>
      </c>
      <c r="F2292" t="s">
        <v>83041</v>
      </c>
      <c r="G2292" t="s">
        <v>72405</v>
      </c>
      <c r="H2292">
        <v>3.25</v>
      </c>
    </row>
    <row r="2293" spans="1:8" x14ac:dyDescent="0.3">
      <c r="A2293" t="s">
        <v>83002</v>
      </c>
      <c r="B2293" t="s">
        <v>65546</v>
      </c>
      <c r="C2293" t="s">
        <v>65547</v>
      </c>
      <c r="D2293">
        <v>0</v>
      </c>
      <c r="E2293">
        <v>0</v>
      </c>
      <c r="F2293" t="s">
        <v>83042</v>
      </c>
      <c r="G2293" t="s">
        <v>72405</v>
      </c>
      <c r="H2293">
        <v>3.25</v>
      </c>
    </row>
    <row r="2294" spans="1:8" x14ac:dyDescent="0.3">
      <c r="A2294" t="s">
        <v>83002</v>
      </c>
      <c r="B2294" t="s">
        <v>1256</v>
      </c>
      <c r="C2294" t="s">
        <v>3966</v>
      </c>
      <c r="D2294">
        <v>3.6782000000000004</v>
      </c>
      <c r="E2294">
        <v>0</v>
      </c>
      <c r="F2294" t="s">
        <v>63822</v>
      </c>
      <c r="G2294" t="s">
        <v>72405</v>
      </c>
      <c r="H2294">
        <v>3.25</v>
      </c>
    </row>
    <row r="2295" spans="1:8" x14ac:dyDescent="0.3">
      <c r="A2295" t="s">
        <v>83002</v>
      </c>
      <c r="B2295" t="s">
        <v>1257</v>
      </c>
      <c r="C2295" t="s">
        <v>3967</v>
      </c>
      <c r="D2295">
        <v>3.6782000000000004</v>
      </c>
      <c r="E2295">
        <v>0</v>
      </c>
      <c r="F2295" t="s">
        <v>63823</v>
      </c>
      <c r="G2295" t="s">
        <v>72405</v>
      </c>
      <c r="H2295">
        <v>3.25</v>
      </c>
    </row>
    <row r="2296" spans="1:8" x14ac:dyDescent="0.3">
      <c r="A2296" t="s">
        <v>83002</v>
      </c>
      <c r="B2296" t="s">
        <v>1258</v>
      </c>
      <c r="C2296" t="s">
        <v>3968</v>
      </c>
      <c r="D2296">
        <v>3.6782000000000004</v>
      </c>
      <c r="E2296">
        <v>0</v>
      </c>
      <c r="F2296" t="s">
        <v>63824</v>
      </c>
      <c r="G2296" t="s">
        <v>72405</v>
      </c>
      <c r="H2296">
        <v>3.25</v>
      </c>
    </row>
    <row r="2297" spans="1:8" x14ac:dyDescent="0.3">
      <c r="A2297" t="s">
        <v>83002</v>
      </c>
      <c r="B2297" t="s">
        <v>1259</v>
      </c>
      <c r="C2297" t="s">
        <v>3969</v>
      </c>
      <c r="D2297">
        <v>3.8690000000000002</v>
      </c>
      <c r="E2297">
        <v>0</v>
      </c>
      <c r="F2297" t="s">
        <v>63825</v>
      </c>
      <c r="G2297" t="s">
        <v>72405</v>
      </c>
      <c r="H2297">
        <v>3.25</v>
      </c>
    </row>
    <row r="2298" spans="1:8" x14ac:dyDescent="0.3">
      <c r="A2298" t="s">
        <v>83002</v>
      </c>
      <c r="B2298" t="s">
        <v>1260</v>
      </c>
      <c r="C2298" t="s">
        <v>3970</v>
      </c>
      <c r="D2298">
        <v>3.8690000000000002</v>
      </c>
      <c r="E2298">
        <v>0</v>
      </c>
      <c r="F2298" t="s">
        <v>63826</v>
      </c>
      <c r="G2298" t="s">
        <v>72405</v>
      </c>
      <c r="H2298">
        <v>3.25</v>
      </c>
    </row>
    <row r="2299" spans="1:8" x14ac:dyDescent="0.3">
      <c r="A2299" t="s">
        <v>83002</v>
      </c>
      <c r="B2299" t="s">
        <v>1261</v>
      </c>
      <c r="C2299" t="s">
        <v>3971</v>
      </c>
      <c r="D2299">
        <v>3.8690000000000002</v>
      </c>
      <c r="E2299">
        <v>0</v>
      </c>
      <c r="F2299" t="s">
        <v>63827</v>
      </c>
      <c r="G2299" t="s">
        <v>72405</v>
      </c>
      <c r="H2299">
        <v>3.25</v>
      </c>
    </row>
    <row r="2300" spans="1:8" x14ac:dyDescent="0.3">
      <c r="A2300" t="s">
        <v>83002</v>
      </c>
      <c r="B2300" t="s">
        <v>1262</v>
      </c>
      <c r="C2300" t="s">
        <v>3972</v>
      </c>
      <c r="D2300">
        <v>5.4696000000000007</v>
      </c>
      <c r="E2300">
        <v>3.7999999999999999E-2</v>
      </c>
      <c r="F2300" t="s">
        <v>62168</v>
      </c>
      <c r="G2300" t="s">
        <v>72405</v>
      </c>
      <c r="H2300">
        <v>3.25</v>
      </c>
    </row>
    <row r="2301" spans="1:8" x14ac:dyDescent="0.3">
      <c r="A2301" t="s">
        <v>83002</v>
      </c>
      <c r="B2301" t="s">
        <v>1263</v>
      </c>
      <c r="C2301" t="s">
        <v>3973</v>
      </c>
      <c r="D2301">
        <v>5.4696000000000007</v>
      </c>
      <c r="E2301">
        <v>0</v>
      </c>
      <c r="F2301" t="s">
        <v>63828</v>
      </c>
      <c r="G2301" t="s">
        <v>72405</v>
      </c>
      <c r="H2301">
        <v>3.25</v>
      </c>
    </row>
    <row r="2302" spans="1:8" x14ac:dyDescent="0.3">
      <c r="A2302" t="s">
        <v>83002</v>
      </c>
      <c r="B2302" t="s">
        <v>1264</v>
      </c>
      <c r="C2302" t="s">
        <v>3974</v>
      </c>
      <c r="D2302">
        <v>5.4696000000000007</v>
      </c>
      <c r="E2302">
        <v>0</v>
      </c>
      <c r="F2302" t="s">
        <v>63829</v>
      </c>
      <c r="G2302" t="s">
        <v>72405</v>
      </c>
      <c r="H2302">
        <v>3.25</v>
      </c>
    </row>
    <row r="2303" spans="1:8" x14ac:dyDescent="0.3">
      <c r="A2303" t="s">
        <v>83002</v>
      </c>
      <c r="B2303" t="s">
        <v>1265</v>
      </c>
      <c r="C2303" t="s">
        <v>3975</v>
      </c>
      <c r="D2303">
        <v>5.4696000000000007</v>
      </c>
      <c r="E2303">
        <v>0</v>
      </c>
      <c r="F2303" t="s">
        <v>63830</v>
      </c>
      <c r="G2303" t="s">
        <v>72405</v>
      </c>
      <c r="H2303">
        <v>3.25</v>
      </c>
    </row>
    <row r="2304" spans="1:8" x14ac:dyDescent="0.3">
      <c r="A2304" t="s">
        <v>83002</v>
      </c>
      <c r="B2304" t="s">
        <v>1266</v>
      </c>
      <c r="C2304" t="s">
        <v>3976</v>
      </c>
      <c r="D2304">
        <v>6.6038000000000006</v>
      </c>
      <c r="E2304">
        <v>0</v>
      </c>
      <c r="F2304" t="s">
        <v>63831</v>
      </c>
      <c r="G2304" t="s">
        <v>72405</v>
      </c>
      <c r="H2304">
        <v>3.25</v>
      </c>
    </row>
    <row r="2305" spans="1:8" x14ac:dyDescent="0.3">
      <c r="A2305" t="s">
        <v>83002</v>
      </c>
      <c r="B2305" t="s">
        <v>1267</v>
      </c>
      <c r="C2305" t="s">
        <v>3977</v>
      </c>
      <c r="D2305">
        <v>7.9606000000000003</v>
      </c>
      <c r="E2305">
        <v>0</v>
      </c>
      <c r="F2305" t="s">
        <v>63832</v>
      </c>
      <c r="G2305" t="s">
        <v>72405</v>
      </c>
      <c r="H2305">
        <v>3.25</v>
      </c>
    </row>
    <row r="2306" spans="1:8" x14ac:dyDescent="0.3">
      <c r="A2306" t="s">
        <v>83002</v>
      </c>
      <c r="B2306" t="s">
        <v>1268</v>
      </c>
      <c r="C2306" t="s">
        <v>3978</v>
      </c>
      <c r="D2306">
        <v>11.935600000000001</v>
      </c>
      <c r="E2306">
        <v>0</v>
      </c>
      <c r="F2306" t="s">
        <v>63833</v>
      </c>
      <c r="G2306" t="s">
        <v>72405</v>
      </c>
      <c r="H2306">
        <v>3.25</v>
      </c>
    </row>
    <row r="2307" spans="1:8" x14ac:dyDescent="0.3">
      <c r="A2307" t="s">
        <v>83002</v>
      </c>
      <c r="B2307" t="s">
        <v>1269</v>
      </c>
      <c r="C2307" t="s">
        <v>3979</v>
      </c>
      <c r="D2307">
        <v>7.6850000000000005</v>
      </c>
      <c r="E2307">
        <v>0</v>
      </c>
      <c r="F2307" t="s">
        <v>63834</v>
      </c>
      <c r="G2307" t="s">
        <v>72405</v>
      </c>
      <c r="H2307">
        <v>3.25</v>
      </c>
    </row>
    <row r="2308" spans="1:8" x14ac:dyDescent="0.3">
      <c r="A2308" t="s">
        <v>83002</v>
      </c>
      <c r="B2308" t="s">
        <v>1270</v>
      </c>
      <c r="C2308" t="s">
        <v>3980</v>
      </c>
      <c r="D2308">
        <v>7.6850000000000005</v>
      </c>
      <c r="E2308">
        <v>0</v>
      </c>
      <c r="F2308" t="s">
        <v>63835</v>
      </c>
      <c r="G2308" t="s">
        <v>72405</v>
      </c>
      <c r="H2308">
        <v>3.25</v>
      </c>
    </row>
    <row r="2309" spans="1:8" x14ac:dyDescent="0.3">
      <c r="A2309" t="s">
        <v>83002</v>
      </c>
      <c r="B2309" t="s">
        <v>1271</v>
      </c>
      <c r="C2309" t="s">
        <v>3981</v>
      </c>
      <c r="D2309">
        <v>7.6850000000000005</v>
      </c>
      <c r="E2309">
        <v>0</v>
      </c>
      <c r="F2309" t="s">
        <v>63836</v>
      </c>
      <c r="G2309" t="s">
        <v>72405</v>
      </c>
      <c r="H2309">
        <v>3.25</v>
      </c>
    </row>
    <row r="2310" spans="1:8" x14ac:dyDescent="0.3">
      <c r="A2310" t="s">
        <v>83002</v>
      </c>
      <c r="B2310" t="s">
        <v>1272</v>
      </c>
      <c r="C2310" t="s">
        <v>3982</v>
      </c>
      <c r="D2310">
        <v>7.6850000000000005</v>
      </c>
      <c r="E2310">
        <v>0</v>
      </c>
      <c r="F2310" t="s">
        <v>63837</v>
      </c>
      <c r="G2310" t="s">
        <v>72405</v>
      </c>
      <c r="H2310">
        <v>3.25</v>
      </c>
    </row>
    <row r="2311" spans="1:8" x14ac:dyDescent="0.3">
      <c r="A2311" t="s">
        <v>83002</v>
      </c>
      <c r="B2311" t="s">
        <v>1273</v>
      </c>
      <c r="C2311" t="s">
        <v>3983</v>
      </c>
      <c r="D2311">
        <v>8.0772000000000013</v>
      </c>
      <c r="E2311">
        <v>0</v>
      </c>
      <c r="F2311" t="s">
        <v>63838</v>
      </c>
      <c r="G2311" t="s">
        <v>72405</v>
      </c>
      <c r="H2311">
        <v>3.25</v>
      </c>
    </row>
    <row r="2312" spans="1:8" x14ac:dyDescent="0.3">
      <c r="A2312" t="s">
        <v>83002</v>
      </c>
      <c r="B2312" t="s">
        <v>1274</v>
      </c>
      <c r="C2312" t="s">
        <v>3984</v>
      </c>
      <c r="D2312">
        <v>11.935600000000001</v>
      </c>
      <c r="E2312">
        <v>0</v>
      </c>
      <c r="F2312" t="s">
        <v>63839</v>
      </c>
      <c r="G2312" t="s">
        <v>72405</v>
      </c>
      <c r="H2312">
        <v>3.25</v>
      </c>
    </row>
    <row r="2313" spans="1:8" x14ac:dyDescent="0.3">
      <c r="A2313" t="s">
        <v>83002</v>
      </c>
      <c r="B2313" t="s">
        <v>1275</v>
      </c>
      <c r="C2313" t="s">
        <v>3985</v>
      </c>
      <c r="D2313">
        <v>11.935600000000001</v>
      </c>
      <c r="E2313">
        <v>0</v>
      </c>
      <c r="F2313" t="s">
        <v>63840</v>
      </c>
      <c r="G2313" t="s">
        <v>72405</v>
      </c>
      <c r="H2313">
        <v>3.25</v>
      </c>
    </row>
    <row r="2314" spans="1:8" x14ac:dyDescent="0.3">
      <c r="A2314" t="s">
        <v>83002</v>
      </c>
      <c r="B2314" t="s">
        <v>1276</v>
      </c>
      <c r="C2314" t="s">
        <v>3986</v>
      </c>
      <c r="D2314">
        <v>9.8474000000000004</v>
      </c>
      <c r="E2314">
        <v>0</v>
      </c>
      <c r="F2314" t="s">
        <v>63841</v>
      </c>
      <c r="G2314" t="s">
        <v>72405</v>
      </c>
      <c r="H2314">
        <v>3.25</v>
      </c>
    </row>
    <row r="2315" spans="1:8" x14ac:dyDescent="0.3">
      <c r="A2315" t="s">
        <v>83002</v>
      </c>
      <c r="B2315" t="s">
        <v>1277</v>
      </c>
      <c r="C2315" t="s">
        <v>3987</v>
      </c>
      <c r="D2315">
        <v>9.8474000000000004</v>
      </c>
      <c r="E2315">
        <v>0</v>
      </c>
      <c r="F2315" t="s">
        <v>63842</v>
      </c>
      <c r="G2315" t="s">
        <v>72405</v>
      </c>
      <c r="H2315">
        <v>3.25</v>
      </c>
    </row>
    <row r="2316" spans="1:8" x14ac:dyDescent="0.3">
      <c r="A2316" t="s">
        <v>83002</v>
      </c>
      <c r="B2316" t="s">
        <v>1278</v>
      </c>
      <c r="C2316" t="s">
        <v>3988</v>
      </c>
      <c r="D2316">
        <v>12.6988</v>
      </c>
      <c r="E2316">
        <v>0</v>
      </c>
      <c r="F2316" t="s">
        <v>63843</v>
      </c>
      <c r="G2316" t="s">
        <v>72405</v>
      </c>
      <c r="H2316">
        <v>3.25</v>
      </c>
    </row>
    <row r="2317" spans="1:8" x14ac:dyDescent="0.3">
      <c r="A2317" t="s">
        <v>83002</v>
      </c>
      <c r="B2317" t="s">
        <v>1279</v>
      </c>
      <c r="C2317" t="s">
        <v>3989</v>
      </c>
      <c r="D2317">
        <v>20.150600000000004</v>
      </c>
      <c r="E2317">
        <v>0</v>
      </c>
      <c r="F2317" t="s">
        <v>63844</v>
      </c>
      <c r="G2317" t="s">
        <v>72405</v>
      </c>
      <c r="H2317">
        <v>3.25</v>
      </c>
    </row>
    <row r="2318" spans="1:8" x14ac:dyDescent="0.3">
      <c r="A2318" t="s">
        <v>83002</v>
      </c>
      <c r="B2318" t="s">
        <v>1280</v>
      </c>
      <c r="C2318" t="s">
        <v>3990</v>
      </c>
      <c r="D2318">
        <v>8.48</v>
      </c>
      <c r="E2318">
        <v>0</v>
      </c>
      <c r="F2318" t="s">
        <v>63845</v>
      </c>
      <c r="G2318" t="s">
        <v>72405</v>
      </c>
      <c r="H2318">
        <v>3.25</v>
      </c>
    </row>
    <row r="2319" spans="1:8" x14ac:dyDescent="0.3">
      <c r="A2319" t="s">
        <v>83002</v>
      </c>
      <c r="B2319" t="s">
        <v>1281</v>
      </c>
      <c r="C2319" t="s">
        <v>3991</v>
      </c>
      <c r="D2319">
        <v>9.889800000000001</v>
      </c>
      <c r="E2319">
        <v>0</v>
      </c>
      <c r="F2319" t="s">
        <v>63846</v>
      </c>
      <c r="G2319" t="s">
        <v>72405</v>
      </c>
      <c r="H2319">
        <v>3.25</v>
      </c>
    </row>
    <row r="2320" spans="1:8" x14ac:dyDescent="0.3">
      <c r="A2320" t="s">
        <v>83002</v>
      </c>
      <c r="B2320" t="s">
        <v>1282</v>
      </c>
      <c r="C2320" t="s">
        <v>3992</v>
      </c>
      <c r="D2320">
        <v>11.935600000000001</v>
      </c>
      <c r="E2320">
        <v>0</v>
      </c>
      <c r="F2320" t="s">
        <v>63847</v>
      </c>
      <c r="G2320" t="s">
        <v>72405</v>
      </c>
      <c r="H2320">
        <v>3.25</v>
      </c>
    </row>
    <row r="2321" spans="1:8" x14ac:dyDescent="0.3">
      <c r="A2321" t="s">
        <v>83002</v>
      </c>
      <c r="B2321" t="s">
        <v>1283</v>
      </c>
      <c r="C2321" t="s">
        <v>3993</v>
      </c>
      <c r="D2321">
        <v>11.935600000000001</v>
      </c>
      <c r="E2321">
        <v>0</v>
      </c>
      <c r="F2321" t="s">
        <v>63848</v>
      </c>
      <c r="G2321" t="s">
        <v>72405</v>
      </c>
      <c r="H2321">
        <v>3.25</v>
      </c>
    </row>
    <row r="2322" spans="1:8" x14ac:dyDescent="0.3">
      <c r="A2322" t="s">
        <v>83002</v>
      </c>
      <c r="B2322" t="s">
        <v>1284</v>
      </c>
      <c r="C2322" t="s">
        <v>3994</v>
      </c>
      <c r="D2322">
        <v>15.6562</v>
      </c>
      <c r="E2322">
        <v>0</v>
      </c>
      <c r="F2322" t="s">
        <v>63849</v>
      </c>
      <c r="G2322" t="s">
        <v>72405</v>
      </c>
      <c r="H2322">
        <v>3.25</v>
      </c>
    </row>
    <row r="2323" spans="1:8" x14ac:dyDescent="0.3">
      <c r="A2323" t="s">
        <v>83002</v>
      </c>
      <c r="B2323" t="s">
        <v>1285</v>
      </c>
      <c r="C2323" t="s">
        <v>3965</v>
      </c>
      <c r="D2323">
        <v>15.6562</v>
      </c>
      <c r="E2323">
        <v>0</v>
      </c>
      <c r="F2323" t="s">
        <v>63850</v>
      </c>
      <c r="G2323" t="s">
        <v>72405</v>
      </c>
      <c r="H2323">
        <v>3.25</v>
      </c>
    </row>
    <row r="2324" spans="1:8" x14ac:dyDescent="0.3">
      <c r="A2324" t="s">
        <v>83002</v>
      </c>
      <c r="B2324" t="s">
        <v>1286</v>
      </c>
      <c r="C2324" t="s">
        <v>3995</v>
      </c>
      <c r="D2324">
        <v>16.907</v>
      </c>
      <c r="E2324">
        <v>0</v>
      </c>
      <c r="F2324" t="s">
        <v>63851</v>
      </c>
      <c r="G2324" t="s">
        <v>72405</v>
      </c>
      <c r="H2324">
        <v>3.25</v>
      </c>
    </row>
    <row r="2325" spans="1:8" x14ac:dyDescent="0.3">
      <c r="A2325" t="s">
        <v>83002</v>
      </c>
      <c r="B2325" t="s">
        <v>1287</v>
      </c>
      <c r="C2325" t="s">
        <v>3996</v>
      </c>
      <c r="D2325">
        <v>12.295999999999999</v>
      </c>
      <c r="E2325">
        <v>0</v>
      </c>
      <c r="F2325" t="s">
        <v>63852</v>
      </c>
      <c r="G2325" t="s">
        <v>72405</v>
      </c>
      <c r="H2325">
        <v>3.25</v>
      </c>
    </row>
    <row r="2326" spans="1:8" x14ac:dyDescent="0.3">
      <c r="A2326" t="s">
        <v>83002</v>
      </c>
      <c r="B2326" t="s">
        <v>1288</v>
      </c>
      <c r="C2326" t="s">
        <v>3997</v>
      </c>
      <c r="D2326">
        <v>11.935600000000001</v>
      </c>
      <c r="E2326">
        <v>0</v>
      </c>
      <c r="F2326" t="s">
        <v>63853</v>
      </c>
      <c r="G2326" t="s">
        <v>72405</v>
      </c>
      <c r="H2326">
        <v>3.25</v>
      </c>
    </row>
    <row r="2327" spans="1:8" x14ac:dyDescent="0.3">
      <c r="A2327" t="s">
        <v>83002</v>
      </c>
      <c r="B2327" t="s">
        <v>83006</v>
      </c>
      <c r="C2327" t="s">
        <v>83007</v>
      </c>
      <c r="D2327">
        <v>16.907</v>
      </c>
      <c r="E2327">
        <v>0</v>
      </c>
      <c r="F2327" t="s">
        <v>62168</v>
      </c>
      <c r="G2327" t="s">
        <v>72405</v>
      </c>
      <c r="H2327">
        <v>3.25</v>
      </c>
    </row>
    <row r="2328" spans="1:8" x14ac:dyDescent="0.3">
      <c r="A2328" t="s">
        <v>83002</v>
      </c>
      <c r="B2328" t="s">
        <v>1289</v>
      </c>
      <c r="C2328" t="s">
        <v>3998</v>
      </c>
      <c r="D2328">
        <v>16.907</v>
      </c>
      <c r="E2328">
        <v>0</v>
      </c>
      <c r="F2328" t="s">
        <v>63854</v>
      </c>
      <c r="G2328" t="s">
        <v>72405</v>
      </c>
      <c r="H2328">
        <v>3.25</v>
      </c>
    </row>
    <row r="2329" spans="1:8" x14ac:dyDescent="0.3">
      <c r="A2329" t="s">
        <v>83002</v>
      </c>
      <c r="B2329" t="s">
        <v>1290</v>
      </c>
      <c r="C2329" t="s">
        <v>3999</v>
      </c>
      <c r="D2329">
        <v>17.924600000000002</v>
      </c>
      <c r="E2329">
        <v>0</v>
      </c>
      <c r="F2329" t="s">
        <v>63855</v>
      </c>
      <c r="G2329" t="s">
        <v>72405</v>
      </c>
      <c r="H2329">
        <v>3.25</v>
      </c>
    </row>
    <row r="2330" spans="1:8" x14ac:dyDescent="0.3">
      <c r="A2330" t="s">
        <v>83002</v>
      </c>
      <c r="B2330" t="s">
        <v>1291</v>
      </c>
      <c r="C2330" t="s">
        <v>4000</v>
      </c>
      <c r="D2330">
        <v>22.938400000000001</v>
      </c>
      <c r="E2330">
        <v>0</v>
      </c>
      <c r="F2330" t="s">
        <v>63856</v>
      </c>
      <c r="G2330" t="s">
        <v>72405</v>
      </c>
      <c r="H2330">
        <v>3.25</v>
      </c>
    </row>
    <row r="2331" spans="1:8" x14ac:dyDescent="0.3">
      <c r="A2331" t="s">
        <v>83002</v>
      </c>
      <c r="B2331" t="s">
        <v>1292</v>
      </c>
      <c r="C2331" t="s">
        <v>4001</v>
      </c>
      <c r="D2331">
        <v>21.168199999999999</v>
      </c>
      <c r="E2331">
        <v>0</v>
      </c>
      <c r="F2331" t="s">
        <v>63857</v>
      </c>
      <c r="G2331" t="s">
        <v>72405</v>
      </c>
      <c r="H2331">
        <v>3.25</v>
      </c>
    </row>
    <row r="2332" spans="1:8" x14ac:dyDescent="0.3">
      <c r="A2332" t="s">
        <v>83002</v>
      </c>
      <c r="B2332" t="s">
        <v>1293</v>
      </c>
      <c r="C2332" t="s">
        <v>4002</v>
      </c>
      <c r="D2332">
        <v>21.168199999999999</v>
      </c>
      <c r="E2332">
        <v>0</v>
      </c>
      <c r="F2332" t="s">
        <v>63858</v>
      </c>
      <c r="G2332" t="s">
        <v>72405</v>
      </c>
      <c r="H2332">
        <v>3.25</v>
      </c>
    </row>
    <row r="2333" spans="1:8" x14ac:dyDescent="0.3">
      <c r="A2333" t="s">
        <v>83002</v>
      </c>
      <c r="B2333" t="s">
        <v>1294</v>
      </c>
      <c r="C2333" t="s">
        <v>4003</v>
      </c>
      <c r="D2333">
        <v>23.881800000000002</v>
      </c>
      <c r="E2333">
        <v>0</v>
      </c>
      <c r="F2333" t="s">
        <v>63859</v>
      </c>
      <c r="G2333" t="s">
        <v>72405</v>
      </c>
      <c r="H2333">
        <v>3.25</v>
      </c>
    </row>
    <row r="2334" spans="1:8" x14ac:dyDescent="0.3">
      <c r="A2334" t="s">
        <v>83002</v>
      </c>
      <c r="B2334" t="s">
        <v>1295</v>
      </c>
      <c r="C2334" t="s">
        <v>4004</v>
      </c>
      <c r="D2334">
        <v>25.482400000000002</v>
      </c>
      <c r="E2334">
        <v>0</v>
      </c>
      <c r="F2334" t="s">
        <v>63860</v>
      </c>
      <c r="G2334" t="s">
        <v>72405</v>
      </c>
      <c r="H2334">
        <v>3.25</v>
      </c>
    </row>
    <row r="2335" spans="1:8" x14ac:dyDescent="0.3">
      <c r="A2335" t="s">
        <v>83002</v>
      </c>
      <c r="B2335" t="s">
        <v>1296</v>
      </c>
      <c r="C2335" t="s">
        <v>4005</v>
      </c>
      <c r="D2335">
        <v>26.881600000000002</v>
      </c>
      <c r="E2335">
        <v>0</v>
      </c>
      <c r="F2335" t="s">
        <v>63861</v>
      </c>
      <c r="G2335" t="s">
        <v>72405</v>
      </c>
      <c r="H2335">
        <v>3.25</v>
      </c>
    </row>
    <row r="2336" spans="1:8" x14ac:dyDescent="0.3">
      <c r="A2336" t="s">
        <v>83002</v>
      </c>
      <c r="B2336" t="s">
        <v>1297</v>
      </c>
      <c r="C2336" t="s">
        <v>4006</v>
      </c>
      <c r="D2336">
        <v>58.278799999999997</v>
      </c>
      <c r="E2336">
        <v>0</v>
      </c>
      <c r="F2336" t="s">
        <v>63862</v>
      </c>
      <c r="G2336" t="s">
        <v>72405</v>
      </c>
      <c r="H2336">
        <v>3.25</v>
      </c>
    </row>
    <row r="2337" spans="1:8" x14ac:dyDescent="0.3">
      <c r="A2337" t="s">
        <v>83002</v>
      </c>
      <c r="B2337" t="s">
        <v>1298</v>
      </c>
      <c r="C2337" t="s">
        <v>4007</v>
      </c>
      <c r="D2337">
        <v>58.278799999999997</v>
      </c>
      <c r="E2337">
        <v>0</v>
      </c>
      <c r="F2337" t="s">
        <v>63863</v>
      </c>
      <c r="G2337" t="s">
        <v>72405</v>
      </c>
      <c r="H2337">
        <v>3.25</v>
      </c>
    </row>
    <row r="2338" spans="1:8" x14ac:dyDescent="0.3">
      <c r="A2338" t="s">
        <v>83002</v>
      </c>
      <c r="B2338" t="s">
        <v>1299</v>
      </c>
      <c r="C2338" t="s">
        <v>4006</v>
      </c>
      <c r="D2338">
        <v>70.744399999999999</v>
      </c>
      <c r="E2338">
        <v>0</v>
      </c>
      <c r="F2338" t="s">
        <v>63864</v>
      </c>
      <c r="G2338" t="s">
        <v>72405</v>
      </c>
      <c r="H2338">
        <v>3.25</v>
      </c>
    </row>
    <row r="2339" spans="1:8" x14ac:dyDescent="0.3">
      <c r="A2339" t="s">
        <v>83002</v>
      </c>
      <c r="B2339" t="s">
        <v>1300</v>
      </c>
      <c r="C2339" t="s">
        <v>4008</v>
      </c>
      <c r="D2339">
        <v>70.744399999999999</v>
      </c>
      <c r="E2339">
        <v>0</v>
      </c>
      <c r="F2339" t="s">
        <v>63865</v>
      </c>
      <c r="G2339" t="s">
        <v>72405</v>
      </c>
      <c r="H2339">
        <v>3.25</v>
      </c>
    </row>
    <row r="2340" spans="1:8" x14ac:dyDescent="0.3">
      <c r="A2340" t="s">
        <v>83002</v>
      </c>
      <c r="B2340" t="s">
        <v>1301</v>
      </c>
      <c r="C2340" t="s">
        <v>4009</v>
      </c>
      <c r="D2340">
        <v>84.174599999999998</v>
      </c>
      <c r="E2340">
        <v>0</v>
      </c>
      <c r="F2340" t="s">
        <v>63866</v>
      </c>
      <c r="G2340" t="s">
        <v>72405</v>
      </c>
      <c r="H2340">
        <v>3.25</v>
      </c>
    </row>
    <row r="2341" spans="1:8" x14ac:dyDescent="0.3">
      <c r="A2341" t="s">
        <v>83002</v>
      </c>
      <c r="B2341" t="s">
        <v>1302</v>
      </c>
      <c r="C2341" t="s">
        <v>4010</v>
      </c>
      <c r="D2341">
        <v>89.156599999999997</v>
      </c>
      <c r="E2341">
        <v>0</v>
      </c>
      <c r="F2341" t="s">
        <v>63867</v>
      </c>
      <c r="G2341" t="s">
        <v>72405</v>
      </c>
      <c r="H2341">
        <v>3.25</v>
      </c>
    </row>
    <row r="2342" spans="1:8" x14ac:dyDescent="0.3">
      <c r="A2342" t="s">
        <v>83002</v>
      </c>
      <c r="B2342" t="s">
        <v>1303</v>
      </c>
      <c r="C2342" t="s">
        <v>4011</v>
      </c>
      <c r="D2342">
        <v>169.86500000000001</v>
      </c>
      <c r="E2342">
        <v>0</v>
      </c>
      <c r="F2342" t="s">
        <v>63868</v>
      </c>
      <c r="G2342" t="s">
        <v>72405</v>
      </c>
      <c r="H2342">
        <v>3.25</v>
      </c>
    </row>
    <row r="2343" spans="1:8" x14ac:dyDescent="0.3">
      <c r="A2343" t="s">
        <v>83002</v>
      </c>
      <c r="B2343" t="s">
        <v>1304</v>
      </c>
      <c r="C2343" t="s">
        <v>4012</v>
      </c>
      <c r="D2343">
        <v>119.038</v>
      </c>
      <c r="E2343">
        <v>0</v>
      </c>
      <c r="F2343" t="s">
        <v>63869</v>
      </c>
      <c r="G2343" t="s">
        <v>72405</v>
      </c>
      <c r="H2343">
        <v>3.25</v>
      </c>
    </row>
    <row r="2344" spans="1:8" x14ac:dyDescent="0.3">
      <c r="A2344" t="s">
        <v>83002</v>
      </c>
      <c r="B2344" t="s">
        <v>1305</v>
      </c>
      <c r="C2344" t="s">
        <v>4013</v>
      </c>
      <c r="D2344">
        <v>218.69919999999999</v>
      </c>
      <c r="E2344">
        <v>0</v>
      </c>
      <c r="F2344" t="s">
        <v>63870</v>
      </c>
      <c r="G2344" t="s">
        <v>72405</v>
      </c>
      <c r="H2344">
        <v>3.25</v>
      </c>
    </row>
    <row r="2345" spans="1:8" x14ac:dyDescent="0.3">
      <c r="A2345" t="s">
        <v>83002</v>
      </c>
      <c r="B2345" t="s">
        <v>1306</v>
      </c>
      <c r="C2345" t="s">
        <v>4014</v>
      </c>
      <c r="D2345">
        <v>17.596000000000004</v>
      </c>
      <c r="E2345">
        <v>0</v>
      </c>
      <c r="F2345" t="s">
        <v>63871</v>
      </c>
      <c r="G2345" t="s">
        <v>72405</v>
      </c>
      <c r="H2345">
        <v>3.25</v>
      </c>
    </row>
    <row r="2346" spans="1:8" x14ac:dyDescent="0.3">
      <c r="A2346" t="s">
        <v>83002</v>
      </c>
      <c r="B2346" t="s">
        <v>1307</v>
      </c>
      <c r="C2346" t="s">
        <v>4015</v>
      </c>
      <c r="D2346">
        <v>17.596000000000004</v>
      </c>
      <c r="E2346">
        <v>0</v>
      </c>
      <c r="F2346" t="s">
        <v>63872</v>
      </c>
      <c r="G2346" t="s">
        <v>72405</v>
      </c>
      <c r="H2346">
        <v>3.25</v>
      </c>
    </row>
    <row r="2347" spans="1:8" x14ac:dyDescent="0.3">
      <c r="A2347" t="s">
        <v>83002</v>
      </c>
      <c r="B2347" t="s">
        <v>1308</v>
      </c>
      <c r="C2347" t="s">
        <v>4016</v>
      </c>
      <c r="D2347">
        <v>17.596000000000004</v>
      </c>
      <c r="E2347">
        <v>0</v>
      </c>
      <c r="F2347" t="s">
        <v>63873</v>
      </c>
      <c r="G2347" t="s">
        <v>72405</v>
      </c>
      <c r="H2347">
        <v>3.25</v>
      </c>
    </row>
    <row r="2348" spans="1:8" x14ac:dyDescent="0.3">
      <c r="A2348" t="s">
        <v>83002</v>
      </c>
      <c r="B2348" t="s">
        <v>1309</v>
      </c>
      <c r="C2348" t="s">
        <v>4017</v>
      </c>
      <c r="D2348">
        <v>17.596000000000004</v>
      </c>
      <c r="E2348">
        <v>0.21</v>
      </c>
      <c r="F2348" t="s">
        <v>63874</v>
      </c>
      <c r="G2348" t="s">
        <v>72405</v>
      </c>
      <c r="H2348">
        <v>3.25</v>
      </c>
    </row>
    <row r="2349" spans="1:8" x14ac:dyDescent="0.3">
      <c r="A2349" t="s">
        <v>83002</v>
      </c>
      <c r="B2349" t="s">
        <v>1310</v>
      </c>
      <c r="C2349" t="s">
        <v>4018</v>
      </c>
      <c r="D2349">
        <v>28.005200000000002</v>
      </c>
      <c r="E2349">
        <v>0</v>
      </c>
      <c r="F2349" t="s">
        <v>63875</v>
      </c>
      <c r="G2349" t="s">
        <v>72405</v>
      </c>
      <c r="H2349">
        <v>3.25</v>
      </c>
    </row>
    <row r="2350" spans="1:8" x14ac:dyDescent="0.3">
      <c r="A2350" t="s">
        <v>83002</v>
      </c>
      <c r="B2350" t="s">
        <v>1311</v>
      </c>
      <c r="C2350" t="s">
        <v>4019</v>
      </c>
      <c r="D2350">
        <v>30.167600000000004</v>
      </c>
      <c r="E2350">
        <v>0</v>
      </c>
      <c r="F2350" t="s">
        <v>63876</v>
      </c>
      <c r="G2350" t="s">
        <v>72405</v>
      </c>
      <c r="H2350">
        <v>3.25</v>
      </c>
    </row>
    <row r="2351" spans="1:8" x14ac:dyDescent="0.3">
      <c r="A2351" t="s">
        <v>83002</v>
      </c>
      <c r="B2351" t="s">
        <v>1312</v>
      </c>
      <c r="C2351" t="s">
        <v>4020</v>
      </c>
      <c r="D2351">
        <v>32.86</v>
      </c>
      <c r="E2351">
        <v>0</v>
      </c>
      <c r="F2351" t="s">
        <v>63877</v>
      </c>
      <c r="G2351" t="s">
        <v>72405</v>
      </c>
      <c r="H2351">
        <v>3.25</v>
      </c>
    </row>
    <row r="2352" spans="1:8" x14ac:dyDescent="0.3">
      <c r="A2352" t="s">
        <v>83002</v>
      </c>
      <c r="B2352" t="s">
        <v>1313</v>
      </c>
      <c r="C2352" t="s">
        <v>4021</v>
      </c>
      <c r="D2352">
        <v>32.86</v>
      </c>
      <c r="E2352">
        <v>0</v>
      </c>
      <c r="F2352" t="s">
        <v>63878</v>
      </c>
      <c r="G2352" t="s">
        <v>72405</v>
      </c>
      <c r="H2352">
        <v>3.25</v>
      </c>
    </row>
    <row r="2353" spans="1:8" x14ac:dyDescent="0.3">
      <c r="A2353" t="s">
        <v>83002</v>
      </c>
      <c r="B2353" t="s">
        <v>1314</v>
      </c>
      <c r="C2353" t="s">
        <v>4022</v>
      </c>
      <c r="D2353">
        <v>32.86</v>
      </c>
      <c r="E2353">
        <v>0</v>
      </c>
      <c r="F2353" t="s">
        <v>63879</v>
      </c>
      <c r="G2353" t="s">
        <v>72405</v>
      </c>
      <c r="H2353">
        <v>3.25</v>
      </c>
    </row>
    <row r="2354" spans="1:8" x14ac:dyDescent="0.3">
      <c r="A2354" t="s">
        <v>83002</v>
      </c>
      <c r="B2354" t="s">
        <v>1315</v>
      </c>
      <c r="C2354" t="s">
        <v>4023</v>
      </c>
      <c r="D2354">
        <v>47.615200000000002</v>
      </c>
      <c r="E2354">
        <v>0</v>
      </c>
      <c r="F2354" t="s">
        <v>63880</v>
      </c>
      <c r="G2354" t="s">
        <v>72405</v>
      </c>
      <c r="H2354">
        <v>3.25</v>
      </c>
    </row>
    <row r="2355" spans="1:8" x14ac:dyDescent="0.3">
      <c r="A2355" t="s">
        <v>83002</v>
      </c>
      <c r="B2355" t="s">
        <v>1316</v>
      </c>
      <c r="C2355" t="s">
        <v>4024</v>
      </c>
      <c r="D2355">
        <v>58.416600000000003</v>
      </c>
      <c r="E2355">
        <v>0</v>
      </c>
      <c r="F2355" t="s">
        <v>63881</v>
      </c>
      <c r="G2355" t="s">
        <v>72405</v>
      </c>
      <c r="H2355">
        <v>3.25</v>
      </c>
    </row>
    <row r="2356" spans="1:8" x14ac:dyDescent="0.3">
      <c r="A2356" t="s">
        <v>83002</v>
      </c>
      <c r="B2356" t="s">
        <v>1317</v>
      </c>
      <c r="C2356" t="s">
        <v>4025</v>
      </c>
      <c r="D2356">
        <v>58.416600000000003</v>
      </c>
      <c r="E2356">
        <v>0</v>
      </c>
      <c r="F2356" t="s">
        <v>63882</v>
      </c>
      <c r="G2356" t="s">
        <v>72405</v>
      </c>
      <c r="H2356">
        <v>3.25</v>
      </c>
    </row>
    <row r="2357" spans="1:8" x14ac:dyDescent="0.3">
      <c r="A2357" t="s">
        <v>83002</v>
      </c>
      <c r="B2357" t="s">
        <v>1318</v>
      </c>
      <c r="C2357" t="s">
        <v>4026</v>
      </c>
      <c r="D2357">
        <v>58.416600000000003</v>
      </c>
      <c r="E2357">
        <v>0</v>
      </c>
      <c r="F2357" t="s">
        <v>63883</v>
      </c>
      <c r="G2357" t="s">
        <v>72405</v>
      </c>
      <c r="H2357">
        <v>3.25</v>
      </c>
    </row>
    <row r="2358" spans="1:8" x14ac:dyDescent="0.3">
      <c r="A2358" t="s">
        <v>83002</v>
      </c>
      <c r="B2358" t="s">
        <v>1319</v>
      </c>
      <c r="C2358" t="s">
        <v>4027</v>
      </c>
      <c r="D2358">
        <v>47.615200000000002</v>
      </c>
      <c r="E2358">
        <v>0</v>
      </c>
      <c r="F2358" t="s">
        <v>63884</v>
      </c>
      <c r="G2358" t="s">
        <v>72405</v>
      </c>
      <c r="H2358">
        <v>3.25</v>
      </c>
    </row>
    <row r="2359" spans="1:8" x14ac:dyDescent="0.3">
      <c r="A2359" t="s">
        <v>83002</v>
      </c>
      <c r="B2359" t="s">
        <v>1320</v>
      </c>
      <c r="C2359" t="s">
        <v>4028</v>
      </c>
      <c r="D2359">
        <v>95.124399999999994</v>
      </c>
      <c r="E2359">
        <v>0</v>
      </c>
      <c r="F2359" t="s">
        <v>63885</v>
      </c>
      <c r="G2359" t="s">
        <v>72405</v>
      </c>
      <c r="H2359">
        <v>3.25</v>
      </c>
    </row>
    <row r="2360" spans="1:8" x14ac:dyDescent="0.3">
      <c r="A2360" t="s">
        <v>83002</v>
      </c>
      <c r="B2360" t="s">
        <v>1321</v>
      </c>
      <c r="C2360" t="s">
        <v>4029</v>
      </c>
      <c r="D2360">
        <v>95.124399999999994</v>
      </c>
      <c r="E2360">
        <v>0</v>
      </c>
      <c r="F2360" t="s">
        <v>63886</v>
      </c>
      <c r="G2360" t="s">
        <v>72405</v>
      </c>
      <c r="H2360">
        <v>3.25</v>
      </c>
    </row>
    <row r="2361" spans="1:8" x14ac:dyDescent="0.3">
      <c r="A2361" t="s">
        <v>83002</v>
      </c>
      <c r="B2361" t="s">
        <v>65569</v>
      </c>
      <c r="C2361" t="s">
        <v>65570</v>
      </c>
      <c r="D2361">
        <v>0</v>
      </c>
      <c r="E2361">
        <v>0</v>
      </c>
      <c r="F2361" t="s">
        <v>83050</v>
      </c>
      <c r="G2361" t="s">
        <v>72405</v>
      </c>
      <c r="H2361">
        <v>3.25</v>
      </c>
    </row>
    <row r="2362" spans="1:8" x14ac:dyDescent="0.3">
      <c r="A2362" t="s">
        <v>83002</v>
      </c>
      <c r="B2362" t="s">
        <v>65571</v>
      </c>
      <c r="C2362" t="s">
        <v>65572</v>
      </c>
      <c r="D2362">
        <v>0</v>
      </c>
      <c r="E2362">
        <v>0</v>
      </c>
      <c r="F2362" t="s">
        <v>83051</v>
      </c>
      <c r="G2362" t="s">
        <v>72405</v>
      </c>
      <c r="H2362">
        <v>3.25</v>
      </c>
    </row>
    <row r="2363" spans="1:8" x14ac:dyDescent="0.3">
      <c r="A2363" t="s">
        <v>83002</v>
      </c>
      <c r="B2363" t="s">
        <v>65573</v>
      </c>
      <c r="C2363" t="s">
        <v>65574</v>
      </c>
      <c r="D2363">
        <v>0</v>
      </c>
      <c r="E2363">
        <v>0</v>
      </c>
      <c r="F2363" t="s">
        <v>83052</v>
      </c>
      <c r="G2363" t="s">
        <v>72405</v>
      </c>
      <c r="H2363">
        <v>3.25</v>
      </c>
    </row>
    <row r="2364" spans="1:8" x14ac:dyDescent="0.3">
      <c r="A2364" t="s">
        <v>83002</v>
      </c>
      <c r="B2364" t="s">
        <v>65575</v>
      </c>
      <c r="C2364" t="s">
        <v>65576</v>
      </c>
      <c r="D2364">
        <v>0</v>
      </c>
      <c r="E2364">
        <v>0</v>
      </c>
      <c r="F2364" t="s">
        <v>83053</v>
      </c>
      <c r="G2364" t="s">
        <v>72405</v>
      </c>
      <c r="H2364">
        <v>3.25</v>
      </c>
    </row>
    <row r="2365" spans="1:8" x14ac:dyDescent="0.3">
      <c r="A2365" t="s">
        <v>83002</v>
      </c>
      <c r="B2365" t="s">
        <v>65577</v>
      </c>
      <c r="C2365" t="s">
        <v>65578</v>
      </c>
      <c r="D2365">
        <v>0</v>
      </c>
      <c r="E2365">
        <v>0</v>
      </c>
      <c r="F2365" t="s">
        <v>83054</v>
      </c>
      <c r="G2365" t="s">
        <v>72405</v>
      </c>
      <c r="H2365">
        <v>3.25</v>
      </c>
    </row>
    <row r="2366" spans="1:8" x14ac:dyDescent="0.3">
      <c r="A2366" t="s">
        <v>83002</v>
      </c>
      <c r="B2366" t="s">
        <v>65579</v>
      </c>
      <c r="C2366" t="s">
        <v>65580</v>
      </c>
      <c r="D2366">
        <v>0</v>
      </c>
      <c r="E2366">
        <v>0</v>
      </c>
      <c r="F2366" t="s">
        <v>83013</v>
      </c>
      <c r="G2366" t="s">
        <v>72405</v>
      </c>
      <c r="H2366">
        <v>3.25</v>
      </c>
    </row>
    <row r="2367" spans="1:8" x14ac:dyDescent="0.3">
      <c r="A2367" t="s">
        <v>83002</v>
      </c>
      <c r="B2367" t="s">
        <v>65581</v>
      </c>
      <c r="C2367" t="s">
        <v>65582</v>
      </c>
      <c r="D2367">
        <v>0</v>
      </c>
      <c r="E2367">
        <v>0</v>
      </c>
      <c r="F2367" t="s">
        <v>83014</v>
      </c>
      <c r="G2367" t="s">
        <v>72405</v>
      </c>
      <c r="H2367">
        <v>3.25</v>
      </c>
    </row>
    <row r="2368" spans="1:8" x14ac:dyDescent="0.3">
      <c r="A2368" t="s">
        <v>83002</v>
      </c>
      <c r="B2368" t="s">
        <v>65583</v>
      </c>
      <c r="C2368" t="s">
        <v>65584</v>
      </c>
      <c r="D2368">
        <v>0</v>
      </c>
      <c r="E2368">
        <v>0</v>
      </c>
      <c r="F2368" t="s">
        <v>83015</v>
      </c>
      <c r="G2368" t="s">
        <v>72405</v>
      </c>
      <c r="H2368">
        <v>3.25</v>
      </c>
    </row>
    <row r="2369" spans="1:8" x14ac:dyDescent="0.3">
      <c r="A2369" t="s">
        <v>83002</v>
      </c>
      <c r="B2369" t="s">
        <v>65585</v>
      </c>
      <c r="C2369" t="s">
        <v>65586</v>
      </c>
      <c r="D2369">
        <v>0</v>
      </c>
      <c r="E2369">
        <v>0</v>
      </c>
      <c r="F2369" t="s">
        <v>83016</v>
      </c>
      <c r="G2369" t="s">
        <v>72405</v>
      </c>
      <c r="H2369">
        <v>3.25</v>
      </c>
    </row>
    <row r="2370" spans="1:8" x14ac:dyDescent="0.3">
      <c r="A2370" t="s">
        <v>83002</v>
      </c>
      <c r="B2370" t="s">
        <v>65587</v>
      </c>
      <c r="C2370" t="s">
        <v>65588</v>
      </c>
      <c r="D2370">
        <v>0</v>
      </c>
      <c r="E2370">
        <v>0</v>
      </c>
      <c r="F2370" t="s">
        <v>83017</v>
      </c>
      <c r="G2370" t="s">
        <v>72405</v>
      </c>
      <c r="H2370">
        <v>3.25</v>
      </c>
    </row>
    <row r="2371" spans="1:8" x14ac:dyDescent="0.3">
      <c r="A2371" t="s">
        <v>83002</v>
      </c>
      <c r="B2371" t="s">
        <v>65589</v>
      </c>
      <c r="C2371" t="s">
        <v>65590</v>
      </c>
      <c r="D2371">
        <v>0</v>
      </c>
      <c r="E2371">
        <v>0</v>
      </c>
      <c r="F2371" t="s">
        <v>83018</v>
      </c>
      <c r="G2371" t="s">
        <v>72405</v>
      </c>
      <c r="H2371">
        <v>3.25</v>
      </c>
    </row>
    <row r="2372" spans="1:8" x14ac:dyDescent="0.3">
      <c r="A2372" t="s">
        <v>83002</v>
      </c>
      <c r="B2372" t="s">
        <v>65591</v>
      </c>
      <c r="C2372" t="s">
        <v>65592</v>
      </c>
      <c r="D2372">
        <v>0</v>
      </c>
      <c r="E2372">
        <v>0</v>
      </c>
      <c r="F2372" t="s">
        <v>83019</v>
      </c>
      <c r="G2372" t="s">
        <v>72405</v>
      </c>
      <c r="H2372">
        <v>3.25</v>
      </c>
    </row>
    <row r="2373" spans="1:8" x14ac:dyDescent="0.3">
      <c r="A2373" t="s">
        <v>83002</v>
      </c>
      <c r="B2373" t="s">
        <v>65593</v>
      </c>
      <c r="C2373" t="s">
        <v>65594</v>
      </c>
      <c r="D2373">
        <v>0</v>
      </c>
      <c r="E2373">
        <v>0</v>
      </c>
      <c r="F2373" t="s">
        <v>83020</v>
      </c>
      <c r="G2373" t="s">
        <v>72405</v>
      </c>
      <c r="H2373">
        <v>3.25</v>
      </c>
    </row>
    <row r="2374" spans="1:8" x14ac:dyDescent="0.3">
      <c r="A2374" t="s">
        <v>83002</v>
      </c>
      <c r="B2374" t="s">
        <v>65595</v>
      </c>
      <c r="C2374" t="s">
        <v>65596</v>
      </c>
      <c r="D2374">
        <v>0</v>
      </c>
      <c r="E2374">
        <v>0</v>
      </c>
      <c r="F2374" t="s">
        <v>83021</v>
      </c>
      <c r="G2374" t="s">
        <v>72405</v>
      </c>
      <c r="H2374">
        <v>3.25</v>
      </c>
    </row>
    <row r="2375" spans="1:8" x14ac:dyDescent="0.3">
      <c r="A2375" t="s">
        <v>83002</v>
      </c>
      <c r="B2375" t="s">
        <v>65597</v>
      </c>
      <c r="C2375" t="s">
        <v>65598</v>
      </c>
      <c r="D2375">
        <v>0</v>
      </c>
      <c r="E2375">
        <v>0</v>
      </c>
      <c r="F2375" t="s">
        <v>83022</v>
      </c>
      <c r="G2375" t="s">
        <v>72405</v>
      </c>
      <c r="H2375">
        <v>3.25</v>
      </c>
    </row>
    <row r="2376" spans="1:8" x14ac:dyDescent="0.3">
      <c r="A2376" t="s">
        <v>83002</v>
      </c>
      <c r="B2376" t="s">
        <v>65599</v>
      </c>
      <c r="C2376" t="s">
        <v>65600</v>
      </c>
      <c r="D2376">
        <v>0</v>
      </c>
      <c r="E2376">
        <v>0</v>
      </c>
      <c r="F2376" t="s">
        <v>83055</v>
      </c>
      <c r="G2376" t="s">
        <v>72405</v>
      </c>
      <c r="H2376">
        <v>3.25</v>
      </c>
    </row>
    <row r="2377" spans="1:8" x14ac:dyDescent="0.3">
      <c r="A2377" t="s">
        <v>83002</v>
      </c>
      <c r="B2377" t="s">
        <v>65601</v>
      </c>
      <c r="C2377" t="s">
        <v>65602</v>
      </c>
      <c r="D2377">
        <v>0</v>
      </c>
      <c r="E2377">
        <v>0</v>
      </c>
      <c r="F2377" t="s">
        <v>83056</v>
      </c>
      <c r="G2377" t="s">
        <v>72405</v>
      </c>
      <c r="H2377">
        <v>3.25</v>
      </c>
    </row>
    <row r="2378" spans="1:8" x14ac:dyDescent="0.3">
      <c r="A2378" t="s">
        <v>83002</v>
      </c>
      <c r="B2378" t="s">
        <v>65603</v>
      </c>
      <c r="C2378" t="s">
        <v>65604</v>
      </c>
      <c r="D2378">
        <v>0</v>
      </c>
      <c r="E2378">
        <v>0</v>
      </c>
      <c r="F2378" t="s">
        <v>83057</v>
      </c>
      <c r="G2378" t="s">
        <v>72405</v>
      </c>
      <c r="H2378">
        <v>3.25</v>
      </c>
    </row>
    <row r="2379" spans="1:8" x14ac:dyDescent="0.3">
      <c r="A2379" t="s">
        <v>83002</v>
      </c>
      <c r="B2379" t="s">
        <v>65605</v>
      </c>
      <c r="C2379" t="s">
        <v>65606</v>
      </c>
      <c r="D2379">
        <v>0</v>
      </c>
      <c r="E2379">
        <v>0</v>
      </c>
      <c r="F2379" t="s">
        <v>83058</v>
      </c>
      <c r="G2379" t="s">
        <v>72405</v>
      </c>
      <c r="H2379">
        <v>3.25</v>
      </c>
    </row>
    <row r="2380" spans="1:8" x14ac:dyDescent="0.3">
      <c r="A2380" t="s">
        <v>83002</v>
      </c>
      <c r="B2380" t="s">
        <v>65607</v>
      </c>
      <c r="C2380" t="s">
        <v>65608</v>
      </c>
      <c r="D2380">
        <v>0</v>
      </c>
      <c r="E2380">
        <v>0</v>
      </c>
      <c r="F2380" t="s">
        <v>83059</v>
      </c>
      <c r="G2380" t="s">
        <v>72405</v>
      </c>
      <c r="H2380">
        <v>3.25</v>
      </c>
    </row>
    <row r="2381" spans="1:8" x14ac:dyDescent="0.3">
      <c r="A2381" t="s">
        <v>83002</v>
      </c>
      <c r="B2381" t="s">
        <v>65609</v>
      </c>
      <c r="C2381" t="s">
        <v>65610</v>
      </c>
      <c r="D2381">
        <v>0</v>
      </c>
      <c r="E2381">
        <v>0</v>
      </c>
      <c r="F2381" t="s">
        <v>83061</v>
      </c>
      <c r="G2381" t="s">
        <v>72405</v>
      </c>
      <c r="H2381">
        <v>3.25</v>
      </c>
    </row>
    <row r="2382" spans="1:8" x14ac:dyDescent="0.3">
      <c r="A2382" t="s">
        <v>83002</v>
      </c>
      <c r="B2382" t="s">
        <v>65611</v>
      </c>
      <c r="C2382" t="s">
        <v>65612</v>
      </c>
      <c r="D2382">
        <v>0</v>
      </c>
      <c r="E2382">
        <v>0</v>
      </c>
      <c r="F2382" t="s">
        <v>83062</v>
      </c>
      <c r="G2382" t="s">
        <v>72405</v>
      </c>
      <c r="H2382">
        <v>3.25</v>
      </c>
    </row>
    <row r="2383" spans="1:8" x14ac:dyDescent="0.3">
      <c r="A2383" t="s">
        <v>83002</v>
      </c>
      <c r="B2383" t="s">
        <v>65613</v>
      </c>
      <c r="C2383" t="s">
        <v>65614</v>
      </c>
      <c r="D2383">
        <v>0</v>
      </c>
      <c r="E2383">
        <v>0</v>
      </c>
      <c r="F2383" t="s">
        <v>83064</v>
      </c>
      <c r="G2383" t="s">
        <v>72405</v>
      </c>
      <c r="H2383">
        <v>3.25</v>
      </c>
    </row>
    <row r="2384" spans="1:8" x14ac:dyDescent="0.3">
      <c r="A2384" t="s">
        <v>83002</v>
      </c>
      <c r="B2384" t="s">
        <v>65615</v>
      </c>
      <c r="C2384" t="s">
        <v>65616</v>
      </c>
      <c r="D2384">
        <v>0</v>
      </c>
      <c r="E2384">
        <v>0</v>
      </c>
      <c r="F2384" t="s">
        <v>83065</v>
      </c>
      <c r="G2384" t="s">
        <v>72405</v>
      </c>
      <c r="H2384">
        <v>3.25</v>
      </c>
    </row>
    <row r="2385" spans="1:8" x14ac:dyDescent="0.3">
      <c r="A2385" t="s">
        <v>83002</v>
      </c>
      <c r="B2385" t="s">
        <v>65617</v>
      </c>
      <c r="C2385" t="s">
        <v>65618</v>
      </c>
      <c r="D2385">
        <v>0</v>
      </c>
      <c r="E2385">
        <v>0</v>
      </c>
      <c r="F2385" t="s">
        <v>83066</v>
      </c>
      <c r="G2385" t="s">
        <v>72405</v>
      </c>
      <c r="H2385">
        <v>3.25</v>
      </c>
    </row>
    <row r="2386" spans="1:8" x14ac:dyDescent="0.3">
      <c r="A2386" t="s">
        <v>83002</v>
      </c>
      <c r="B2386" t="s">
        <v>65619</v>
      </c>
      <c r="C2386" t="s">
        <v>65620</v>
      </c>
      <c r="D2386">
        <v>0</v>
      </c>
      <c r="E2386">
        <v>0</v>
      </c>
      <c r="F2386" t="s">
        <v>83067</v>
      </c>
      <c r="G2386" t="s">
        <v>72405</v>
      </c>
      <c r="H2386">
        <v>3.25</v>
      </c>
    </row>
    <row r="2387" spans="1:8" x14ac:dyDescent="0.3">
      <c r="A2387" t="s">
        <v>83002</v>
      </c>
      <c r="B2387" t="s">
        <v>65621</v>
      </c>
      <c r="C2387" t="s">
        <v>65622</v>
      </c>
      <c r="D2387">
        <v>0</v>
      </c>
      <c r="E2387">
        <v>0</v>
      </c>
      <c r="F2387" t="s">
        <v>83068</v>
      </c>
      <c r="G2387" t="s">
        <v>72405</v>
      </c>
      <c r="H2387">
        <v>3.25</v>
      </c>
    </row>
    <row r="2388" spans="1:8" x14ac:dyDescent="0.3">
      <c r="A2388" t="s">
        <v>83002</v>
      </c>
      <c r="B2388" t="s">
        <v>65623</v>
      </c>
      <c r="C2388" t="s">
        <v>65624</v>
      </c>
      <c r="D2388">
        <v>0</v>
      </c>
      <c r="E2388">
        <v>0</v>
      </c>
      <c r="F2388" t="s">
        <v>83069</v>
      </c>
      <c r="G2388" t="s">
        <v>72405</v>
      </c>
      <c r="H2388">
        <v>3.25</v>
      </c>
    </row>
    <row r="2389" spans="1:8" x14ac:dyDescent="0.3">
      <c r="A2389" t="s">
        <v>83002</v>
      </c>
      <c r="B2389" t="s">
        <v>65625</v>
      </c>
      <c r="C2389" t="s">
        <v>65626</v>
      </c>
      <c r="D2389">
        <v>0</v>
      </c>
      <c r="E2389">
        <v>0</v>
      </c>
      <c r="F2389" t="s">
        <v>83070</v>
      </c>
      <c r="G2389" t="s">
        <v>72405</v>
      </c>
      <c r="H2389">
        <v>3.25</v>
      </c>
    </row>
    <row r="2390" spans="1:8" x14ac:dyDescent="0.3">
      <c r="A2390" t="s">
        <v>83002</v>
      </c>
      <c r="B2390" t="s">
        <v>65627</v>
      </c>
      <c r="C2390" t="s">
        <v>65628</v>
      </c>
      <c r="D2390">
        <v>0</v>
      </c>
      <c r="E2390">
        <v>0</v>
      </c>
      <c r="F2390" t="s">
        <v>83071</v>
      </c>
      <c r="G2390" t="s">
        <v>72405</v>
      </c>
      <c r="H2390">
        <v>3.25</v>
      </c>
    </row>
    <row r="2391" spans="1:8" x14ac:dyDescent="0.3">
      <c r="A2391" t="s">
        <v>83002</v>
      </c>
      <c r="B2391" t="s">
        <v>65629</v>
      </c>
      <c r="C2391" t="s">
        <v>65630</v>
      </c>
      <c r="D2391">
        <v>0</v>
      </c>
      <c r="E2391">
        <v>0</v>
      </c>
      <c r="F2391" t="s">
        <v>83072</v>
      </c>
      <c r="G2391" t="s">
        <v>72405</v>
      </c>
      <c r="H2391">
        <v>3.25</v>
      </c>
    </row>
    <row r="2392" spans="1:8" x14ac:dyDescent="0.3">
      <c r="A2392" t="s">
        <v>83002</v>
      </c>
      <c r="B2392" t="s">
        <v>65631</v>
      </c>
      <c r="C2392" t="s">
        <v>65632</v>
      </c>
      <c r="D2392">
        <v>0</v>
      </c>
      <c r="E2392">
        <v>0</v>
      </c>
      <c r="F2392" t="s">
        <v>83073</v>
      </c>
      <c r="G2392" t="s">
        <v>72405</v>
      </c>
      <c r="H2392">
        <v>3.25</v>
      </c>
    </row>
    <row r="2393" spans="1:8" x14ac:dyDescent="0.3">
      <c r="A2393" t="s">
        <v>83002</v>
      </c>
      <c r="B2393" t="s">
        <v>65633</v>
      </c>
      <c r="C2393" t="s">
        <v>65634</v>
      </c>
      <c r="D2393">
        <v>0</v>
      </c>
      <c r="E2393">
        <v>0</v>
      </c>
      <c r="F2393" t="s">
        <v>83074</v>
      </c>
      <c r="G2393" t="s">
        <v>72405</v>
      </c>
      <c r="H2393">
        <v>3.25</v>
      </c>
    </row>
    <row r="2394" spans="1:8" x14ac:dyDescent="0.3">
      <c r="A2394" t="s">
        <v>83002</v>
      </c>
      <c r="B2394" t="s">
        <v>65635</v>
      </c>
      <c r="C2394" t="s">
        <v>65636</v>
      </c>
      <c r="D2394">
        <v>0</v>
      </c>
      <c r="E2394">
        <v>0</v>
      </c>
      <c r="F2394" t="s">
        <v>83075</v>
      </c>
      <c r="G2394" t="s">
        <v>72405</v>
      </c>
      <c r="H2394">
        <v>3.25</v>
      </c>
    </row>
    <row r="2395" spans="1:8" x14ac:dyDescent="0.3">
      <c r="A2395" t="s">
        <v>83002</v>
      </c>
      <c r="B2395" t="s">
        <v>65637</v>
      </c>
      <c r="C2395" t="s">
        <v>65638</v>
      </c>
      <c r="D2395">
        <v>0</v>
      </c>
      <c r="E2395">
        <v>0</v>
      </c>
      <c r="F2395" t="s">
        <v>83076</v>
      </c>
      <c r="G2395" t="s">
        <v>72405</v>
      </c>
      <c r="H2395">
        <v>3.25</v>
      </c>
    </row>
    <row r="2396" spans="1:8" x14ac:dyDescent="0.3">
      <c r="A2396" t="s">
        <v>83002</v>
      </c>
      <c r="B2396" t="s">
        <v>65639</v>
      </c>
      <c r="C2396" t="s">
        <v>65640</v>
      </c>
      <c r="D2396">
        <v>0</v>
      </c>
      <c r="E2396">
        <v>0</v>
      </c>
      <c r="F2396" t="s">
        <v>83077</v>
      </c>
      <c r="G2396" t="s">
        <v>72405</v>
      </c>
      <c r="H2396">
        <v>3.25</v>
      </c>
    </row>
    <row r="2397" spans="1:8" x14ac:dyDescent="0.3">
      <c r="A2397" t="s">
        <v>83002</v>
      </c>
      <c r="B2397" t="s">
        <v>65641</v>
      </c>
      <c r="C2397" t="s">
        <v>65642</v>
      </c>
      <c r="D2397">
        <v>0</v>
      </c>
      <c r="E2397">
        <v>0</v>
      </c>
      <c r="F2397" t="s">
        <v>83078</v>
      </c>
      <c r="G2397" t="s">
        <v>72405</v>
      </c>
      <c r="H2397">
        <v>3.25</v>
      </c>
    </row>
    <row r="2398" spans="1:8" x14ac:dyDescent="0.3">
      <c r="A2398" t="s">
        <v>83002</v>
      </c>
      <c r="B2398" t="s">
        <v>65643</v>
      </c>
      <c r="C2398" t="s">
        <v>65644</v>
      </c>
      <c r="D2398">
        <v>0</v>
      </c>
      <c r="E2398">
        <v>0</v>
      </c>
      <c r="F2398" t="s">
        <v>83079</v>
      </c>
      <c r="G2398" t="s">
        <v>72405</v>
      </c>
      <c r="H2398">
        <v>3.25</v>
      </c>
    </row>
    <row r="2399" spans="1:8" x14ac:dyDescent="0.3">
      <c r="A2399" t="s">
        <v>83002</v>
      </c>
      <c r="B2399" t="s">
        <v>1322</v>
      </c>
      <c r="C2399" t="s">
        <v>4030</v>
      </c>
      <c r="D2399">
        <v>3.6782000000000004</v>
      </c>
      <c r="E2399">
        <v>0</v>
      </c>
      <c r="F2399" t="s">
        <v>63887</v>
      </c>
      <c r="G2399" t="s">
        <v>72405</v>
      </c>
      <c r="H2399">
        <v>3.25</v>
      </c>
    </row>
    <row r="2400" spans="1:8" x14ac:dyDescent="0.3">
      <c r="A2400" t="s">
        <v>83002</v>
      </c>
      <c r="B2400" t="s">
        <v>1323</v>
      </c>
      <c r="C2400" t="s">
        <v>4031</v>
      </c>
      <c r="D2400">
        <v>3.6782000000000004</v>
      </c>
      <c r="E2400">
        <v>0</v>
      </c>
      <c r="F2400" t="s">
        <v>63888</v>
      </c>
      <c r="G2400" t="s">
        <v>72405</v>
      </c>
      <c r="H2400">
        <v>3.25</v>
      </c>
    </row>
    <row r="2401" spans="1:8" x14ac:dyDescent="0.3">
      <c r="A2401" t="s">
        <v>83002</v>
      </c>
      <c r="B2401" t="s">
        <v>1324</v>
      </c>
      <c r="C2401" t="s">
        <v>4032</v>
      </c>
      <c r="D2401">
        <v>3.6782000000000004</v>
      </c>
      <c r="E2401">
        <v>0</v>
      </c>
      <c r="F2401" t="s">
        <v>63889</v>
      </c>
      <c r="G2401" t="s">
        <v>72405</v>
      </c>
      <c r="H2401">
        <v>3.25</v>
      </c>
    </row>
    <row r="2402" spans="1:8" x14ac:dyDescent="0.3">
      <c r="A2402" t="s">
        <v>83002</v>
      </c>
      <c r="B2402" t="s">
        <v>1325</v>
      </c>
      <c r="C2402" t="s">
        <v>4033</v>
      </c>
      <c r="D2402">
        <v>3.8690000000000002</v>
      </c>
      <c r="E2402">
        <v>0</v>
      </c>
      <c r="F2402" t="s">
        <v>63890</v>
      </c>
      <c r="G2402" t="s">
        <v>72405</v>
      </c>
      <c r="H2402">
        <v>3.25</v>
      </c>
    </row>
    <row r="2403" spans="1:8" x14ac:dyDescent="0.3">
      <c r="A2403" t="s">
        <v>83002</v>
      </c>
      <c r="B2403" t="s">
        <v>1326</v>
      </c>
      <c r="C2403" t="s">
        <v>4034</v>
      </c>
      <c r="D2403">
        <v>3.8690000000000002</v>
      </c>
      <c r="E2403">
        <v>0</v>
      </c>
      <c r="F2403" t="s">
        <v>63891</v>
      </c>
      <c r="G2403" t="s">
        <v>72405</v>
      </c>
      <c r="H2403">
        <v>3.25</v>
      </c>
    </row>
    <row r="2404" spans="1:8" x14ac:dyDescent="0.3">
      <c r="A2404" t="s">
        <v>83002</v>
      </c>
      <c r="B2404" t="s">
        <v>1327</v>
      </c>
      <c r="C2404" t="s">
        <v>4035</v>
      </c>
      <c r="D2404">
        <v>3.8690000000000002</v>
      </c>
      <c r="E2404">
        <v>0</v>
      </c>
      <c r="F2404" t="s">
        <v>63892</v>
      </c>
      <c r="G2404" t="s">
        <v>72405</v>
      </c>
      <c r="H2404">
        <v>3.25</v>
      </c>
    </row>
    <row r="2405" spans="1:8" x14ac:dyDescent="0.3">
      <c r="A2405" t="s">
        <v>83002</v>
      </c>
      <c r="B2405" t="s">
        <v>1328</v>
      </c>
      <c r="C2405" t="s">
        <v>4036</v>
      </c>
      <c r="D2405">
        <v>5.4696000000000007</v>
      </c>
      <c r="E2405">
        <v>0</v>
      </c>
      <c r="F2405" t="s">
        <v>63893</v>
      </c>
      <c r="G2405" t="s">
        <v>72405</v>
      </c>
      <c r="H2405">
        <v>3.25</v>
      </c>
    </row>
    <row r="2406" spans="1:8" x14ac:dyDescent="0.3">
      <c r="A2406" t="s">
        <v>83002</v>
      </c>
      <c r="B2406" t="s">
        <v>1329</v>
      </c>
      <c r="C2406" t="s">
        <v>4037</v>
      </c>
      <c r="D2406">
        <v>7.9606000000000003</v>
      </c>
      <c r="E2406">
        <v>0</v>
      </c>
      <c r="F2406" t="s">
        <v>63894</v>
      </c>
      <c r="G2406" t="s">
        <v>72405</v>
      </c>
      <c r="H2406">
        <v>3.25</v>
      </c>
    </row>
    <row r="2407" spans="1:8" x14ac:dyDescent="0.3">
      <c r="A2407" t="s">
        <v>83002</v>
      </c>
      <c r="B2407" t="s">
        <v>65646</v>
      </c>
      <c r="C2407" t="s">
        <v>65647</v>
      </c>
      <c r="D2407">
        <v>0</v>
      </c>
      <c r="E2407">
        <v>0</v>
      </c>
      <c r="F2407" t="s">
        <v>83082</v>
      </c>
      <c r="G2407" t="s">
        <v>72405</v>
      </c>
      <c r="H2407">
        <v>3.25</v>
      </c>
    </row>
    <row r="2408" spans="1:8" x14ac:dyDescent="0.3">
      <c r="A2408" t="s">
        <v>83002</v>
      </c>
      <c r="B2408" t="s">
        <v>1330</v>
      </c>
      <c r="C2408" t="s">
        <v>4038</v>
      </c>
      <c r="D2408">
        <v>5.4696000000000007</v>
      </c>
      <c r="E2408">
        <v>0</v>
      </c>
      <c r="F2408" t="s">
        <v>82889</v>
      </c>
      <c r="G2408" t="s">
        <v>72405</v>
      </c>
      <c r="H2408">
        <v>3.25</v>
      </c>
    </row>
    <row r="2409" spans="1:8" x14ac:dyDescent="0.3">
      <c r="A2409" t="s">
        <v>83002</v>
      </c>
      <c r="B2409" t="s">
        <v>1331</v>
      </c>
      <c r="C2409" t="s">
        <v>4039</v>
      </c>
      <c r="D2409">
        <v>5.4696000000000007</v>
      </c>
      <c r="E2409">
        <v>0</v>
      </c>
      <c r="F2409" t="s">
        <v>63895</v>
      </c>
      <c r="G2409" t="s">
        <v>72405</v>
      </c>
      <c r="H2409">
        <v>3.25</v>
      </c>
    </row>
    <row r="2410" spans="1:8" x14ac:dyDescent="0.3">
      <c r="A2410" t="s">
        <v>83002</v>
      </c>
      <c r="B2410" t="s">
        <v>1332</v>
      </c>
      <c r="C2410" t="s">
        <v>4040</v>
      </c>
      <c r="D2410">
        <v>5.4696000000000007</v>
      </c>
      <c r="E2410">
        <v>0</v>
      </c>
      <c r="F2410" t="s">
        <v>63896</v>
      </c>
      <c r="G2410" t="s">
        <v>72405</v>
      </c>
      <c r="H2410">
        <v>3.25</v>
      </c>
    </row>
    <row r="2411" spans="1:8" x14ac:dyDescent="0.3">
      <c r="A2411" t="s">
        <v>83002</v>
      </c>
      <c r="B2411" t="s">
        <v>1333</v>
      </c>
      <c r="C2411" t="s">
        <v>4041</v>
      </c>
      <c r="D2411">
        <v>7.9606000000000003</v>
      </c>
      <c r="E2411">
        <v>0</v>
      </c>
      <c r="F2411" t="s">
        <v>63897</v>
      </c>
      <c r="G2411" t="s">
        <v>72405</v>
      </c>
      <c r="H2411">
        <v>3.25</v>
      </c>
    </row>
    <row r="2412" spans="1:8" x14ac:dyDescent="0.3">
      <c r="A2412" t="s">
        <v>83002</v>
      </c>
      <c r="B2412" t="s">
        <v>1334</v>
      </c>
      <c r="C2412" t="s">
        <v>4042</v>
      </c>
      <c r="D2412">
        <v>7.9606000000000003</v>
      </c>
      <c r="E2412">
        <v>0</v>
      </c>
      <c r="F2412" t="s">
        <v>63898</v>
      </c>
      <c r="G2412" t="s">
        <v>72405</v>
      </c>
      <c r="H2412">
        <v>3.25</v>
      </c>
    </row>
    <row r="2413" spans="1:8" x14ac:dyDescent="0.3">
      <c r="A2413" t="s">
        <v>83002</v>
      </c>
      <c r="B2413" t="s">
        <v>1335</v>
      </c>
      <c r="C2413" t="s">
        <v>4043</v>
      </c>
      <c r="D2413">
        <v>7.9606000000000003</v>
      </c>
      <c r="E2413">
        <v>0</v>
      </c>
      <c r="F2413" t="s">
        <v>63899</v>
      </c>
      <c r="G2413" t="s">
        <v>72405</v>
      </c>
      <c r="H2413">
        <v>3.25</v>
      </c>
    </row>
    <row r="2414" spans="1:8" x14ac:dyDescent="0.3">
      <c r="A2414" t="s">
        <v>83002</v>
      </c>
      <c r="B2414" t="s">
        <v>1336</v>
      </c>
      <c r="C2414" t="s">
        <v>4044</v>
      </c>
      <c r="D2414">
        <v>11.935600000000001</v>
      </c>
      <c r="E2414">
        <v>0</v>
      </c>
      <c r="F2414" t="s">
        <v>63900</v>
      </c>
      <c r="G2414" t="s">
        <v>72405</v>
      </c>
      <c r="H2414">
        <v>3.25</v>
      </c>
    </row>
    <row r="2415" spans="1:8" x14ac:dyDescent="0.3">
      <c r="A2415" t="s">
        <v>83002</v>
      </c>
      <c r="B2415" t="s">
        <v>1337</v>
      </c>
      <c r="C2415" t="s">
        <v>4045</v>
      </c>
      <c r="D2415">
        <v>11.935600000000001</v>
      </c>
      <c r="E2415">
        <v>0</v>
      </c>
      <c r="F2415" t="s">
        <v>63901</v>
      </c>
      <c r="G2415" t="s">
        <v>72405</v>
      </c>
      <c r="H2415">
        <v>3.25</v>
      </c>
    </row>
    <row r="2416" spans="1:8" x14ac:dyDescent="0.3">
      <c r="A2416" t="s">
        <v>83002</v>
      </c>
      <c r="B2416" t="s">
        <v>1338</v>
      </c>
      <c r="C2416" t="s">
        <v>4046</v>
      </c>
      <c r="D2416">
        <v>11.935600000000001</v>
      </c>
      <c r="E2416">
        <v>0</v>
      </c>
      <c r="F2416" t="s">
        <v>63902</v>
      </c>
      <c r="G2416" t="s">
        <v>72405</v>
      </c>
      <c r="H2416">
        <v>3.25</v>
      </c>
    </row>
    <row r="2417" spans="1:8" x14ac:dyDescent="0.3">
      <c r="A2417" t="s">
        <v>83002</v>
      </c>
      <c r="B2417" t="s">
        <v>1339</v>
      </c>
      <c r="C2417" t="s">
        <v>4047</v>
      </c>
      <c r="D2417">
        <v>11.935600000000001</v>
      </c>
      <c r="E2417">
        <v>0</v>
      </c>
      <c r="F2417" t="s">
        <v>63903</v>
      </c>
      <c r="G2417" t="s">
        <v>72405</v>
      </c>
      <c r="H2417">
        <v>3.25</v>
      </c>
    </row>
    <row r="2418" spans="1:8" x14ac:dyDescent="0.3">
      <c r="A2418" t="s">
        <v>83002</v>
      </c>
      <c r="B2418" t="s">
        <v>1340</v>
      </c>
      <c r="C2418" t="s">
        <v>4048</v>
      </c>
      <c r="D2418">
        <v>17.596000000000004</v>
      </c>
      <c r="E2418">
        <v>0</v>
      </c>
      <c r="F2418" t="s">
        <v>63904</v>
      </c>
      <c r="G2418" t="s">
        <v>72405</v>
      </c>
      <c r="H2418">
        <v>3.25</v>
      </c>
    </row>
    <row r="2419" spans="1:8" x14ac:dyDescent="0.3">
      <c r="A2419" t="s">
        <v>83002</v>
      </c>
      <c r="B2419" t="s">
        <v>1341</v>
      </c>
      <c r="C2419" t="s">
        <v>4049</v>
      </c>
      <c r="D2419">
        <v>17.596000000000004</v>
      </c>
      <c r="E2419">
        <v>0</v>
      </c>
      <c r="F2419" t="s">
        <v>63905</v>
      </c>
      <c r="G2419" t="s">
        <v>72405</v>
      </c>
      <c r="H2419">
        <v>3.25</v>
      </c>
    </row>
    <row r="2420" spans="1:8" x14ac:dyDescent="0.3">
      <c r="A2420" t="s">
        <v>83002</v>
      </c>
      <c r="B2420" t="s">
        <v>1342</v>
      </c>
      <c r="C2420" t="s">
        <v>4050</v>
      </c>
      <c r="D2420">
        <v>17.596000000000004</v>
      </c>
      <c r="E2420">
        <v>0</v>
      </c>
      <c r="F2420" t="s">
        <v>63906</v>
      </c>
      <c r="G2420" t="s">
        <v>72405</v>
      </c>
      <c r="H2420">
        <v>3.25</v>
      </c>
    </row>
    <row r="2421" spans="1:8" x14ac:dyDescent="0.3">
      <c r="A2421" t="s">
        <v>83002</v>
      </c>
      <c r="B2421" t="s">
        <v>1343</v>
      </c>
      <c r="C2421" t="s">
        <v>4051</v>
      </c>
      <c r="D2421">
        <v>17.596000000000004</v>
      </c>
      <c r="E2421">
        <v>0</v>
      </c>
      <c r="F2421" t="s">
        <v>63907</v>
      </c>
      <c r="G2421" t="s">
        <v>72405</v>
      </c>
      <c r="H2421">
        <v>3.25</v>
      </c>
    </row>
    <row r="2422" spans="1:8" x14ac:dyDescent="0.3">
      <c r="A2422" t="s">
        <v>83002</v>
      </c>
      <c r="B2422" t="s">
        <v>1344</v>
      </c>
      <c r="C2422" t="s">
        <v>4048</v>
      </c>
      <c r="D2422">
        <v>17.596000000000004</v>
      </c>
      <c r="E2422">
        <v>0</v>
      </c>
      <c r="F2422" t="s">
        <v>63908</v>
      </c>
      <c r="G2422" t="s">
        <v>72405</v>
      </c>
      <c r="H2422">
        <v>3.25</v>
      </c>
    </row>
    <row r="2423" spans="1:8" x14ac:dyDescent="0.3">
      <c r="A2423" t="s">
        <v>83002</v>
      </c>
      <c r="B2423" t="s">
        <v>1345</v>
      </c>
      <c r="C2423" t="s">
        <v>4052</v>
      </c>
      <c r="D2423">
        <v>32.86</v>
      </c>
      <c r="E2423">
        <v>0</v>
      </c>
      <c r="F2423" t="s">
        <v>63909</v>
      </c>
      <c r="G2423" t="s">
        <v>72405</v>
      </c>
      <c r="H2423">
        <v>3.25</v>
      </c>
    </row>
    <row r="2424" spans="1:8" x14ac:dyDescent="0.3">
      <c r="A2424" t="s">
        <v>83002</v>
      </c>
      <c r="B2424" t="s">
        <v>1346</v>
      </c>
      <c r="C2424" t="s">
        <v>4053</v>
      </c>
      <c r="D2424">
        <v>32.86</v>
      </c>
      <c r="E2424">
        <v>0</v>
      </c>
      <c r="F2424" t="s">
        <v>63910</v>
      </c>
      <c r="G2424" t="s">
        <v>72405</v>
      </c>
      <c r="H2424">
        <v>3.25</v>
      </c>
    </row>
    <row r="2425" spans="1:8" x14ac:dyDescent="0.3">
      <c r="A2425" t="s">
        <v>83002</v>
      </c>
      <c r="B2425" t="s">
        <v>1347</v>
      </c>
      <c r="C2425" t="s">
        <v>4054</v>
      </c>
      <c r="D2425">
        <v>32.86</v>
      </c>
      <c r="E2425">
        <v>0</v>
      </c>
      <c r="F2425" t="s">
        <v>63911</v>
      </c>
      <c r="G2425" t="s">
        <v>72405</v>
      </c>
      <c r="H2425">
        <v>3.25</v>
      </c>
    </row>
    <row r="2426" spans="1:8" x14ac:dyDescent="0.3">
      <c r="A2426" t="s">
        <v>83002</v>
      </c>
      <c r="B2426" t="s">
        <v>1348</v>
      </c>
      <c r="C2426" t="s">
        <v>4055</v>
      </c>
      <c r="D2426">
        <v>58.416600000000003</v>
      </c>
      <c r="E2426">
        <v>0</v>
      </c>
      <c r="F2426" t="s">
        <v>63912</v>
      </c>
      <c r="G2426" t="s">
        <v>72405</v>
      </c>
      <c r="H2426">
        <v>3.25</v>
      </c>
    </row>
    <row r="2427" spans="1:8" x14ac:dyDescent="0.3">
      <c r="A2427" t="s">
        <v>83002</v>
      </c>
      <c r="B2427" t="s">
        <v>1349</v>
      </c>
      <c r="C2427" t="s">
        <v>4056</v>
      </c>
      <c r="D2427">
        <v>58.416600000000003</v>
      </c>
      <c r="E2427">
        <v>0</v>
      </c>
      <c r="F2427" t="s">
        <v>63913</v>
      </c>
      <c r="G2427" t="s">
        <v>72405</v>
      </c>
      <c r="H2427">
        <v>3.25</v>
      </c>
    </row>
    <row r="2428" spans="1:8" x14ac:dyDescent="0.3">
      <c r="A2428" t="s">
        <v>83002</v>
      </c>
      <c r="B2428" t="s">
        <v>1350</v>
      </c>
      <c r="C2428" t="s">
        <v>4057</v>
      </c>
      <c r="D2428">
        <v>58.416600000000003</v>
      </c>
      <c r="E2428">
        <v>0</v>
      </c>
      <c r="F2428" t="s">
        <v>63914</v>
      </c>
      <c r="G2428" t="s">
        <v>72405</v>
      </c>
      <c r="H2428">
        <v>3.25</v>
      </c>
    </row>
    <row r="2429" spans="1:8" x14ac:dyDescent="0.3">
      <c r="A2429" t="s">
        <v>83002</v>
      </c>
      <c r="B2429" t="s">
        <v>1351</v>
      </c>
      <c r="C2429" t="s">
        <v>4058</v>
      </c>
      <c r="D2429">
        <v>95.124399999999994</v>
      </c>
      <c r="E2429">
        <v>0</v>
      </c>
      <c r="F2429" t="s">
        <v>63915</v>
      </c>
      <c r="G2429" t="s">
        <v>72405</v>
      </c>
      <c r="H2429">
        <v>3.25</v>
      </c>
    </row>
    <row r="2430" spans="1:8" x14ac:dyDescent="0.3">
      <c r="A2430" t="s">
        <v>83002</v>
      </c>
      <c r="B2430" t="s">
        <v>1352</v>
      </c>
      <c r="C2430" t="s">
        <v>4059</v>
      </c>
      <c r="D2430">
        <v>95.124399999999994</v>
      </c>
      <c r="E2430">
        <v>0</v>
      </c>
      <c r="F2430" t="s">
        <v>63916</v>
      </c>
      <c r="G2430" t="s">
        <v>72405</v>
      </c>
      <c r="H2430">
        <v>3.25</v>
      </c>
    </row>
    <row r="2431" spans="1:8" x14ac:dyDescent="0.3">
      <c r="A2431" t="s">
        <v>83002</v>
      </c>
      <c r="B2431" t="s">
        <v>1353</v>
      </c>
      <c r="C2431" t="s">
        <v>4060</v>
      </c>
      <c r="D2431">
        <v>4.8972000000000007</v>
      </c>
      <c r="E2431">
        <v>0</v>
      </c>
      <c r="F2431" t="s">
        <v>63917</v>
      </c>
      <c r="G2431" t="s">
        <v>72405</v>
      </c>
      <c r="H2431">
        <v>3.25</v>
      </c>
    </row>
    <row r="2432" spans="1:8" x14ac:dyDescent="0.3">
      <c r="A2432" t="s">
        <v>83002</v>
      </c>
      <c r="B2432" t="s">
        <v>1354</v>
      </c>
      <c r="C2432" t="s">
        <v>4061</v>
      </c>
      <c r="D2432">
        <v>14.352399999999999</v>
      </c>
      <c r="E2432">
        <v>0</v>
      </c>
      <c r="F2432" t="s">
        <v>63918</v>
      </c>
      <c r="G2432" t="s">
        <v>72405</v>
      </c>
      <c r="H2432">
        <v>3.25</v>
      </c>
    </row>
    <row r="2433" spans="1:8" x14ac:dyDescent="0.3">
      <c r="A2433" t="s">
        <v>83002</v>
      </c>
      <c r="B2433" t="s">
        <v>1355</v>
      </c>
      <c r="C2433" t="s">
        <v>4062</v>
      </c>
      <c r="D2433">
        <v>5.8194000000000008</v>
      </c>
      <c r="E2433">
        <v>0</v>
      </c>
      <c r="F2433" t="s">
        <v>63919</v>
      </c>
      <c r="G2433" t="s">
        <v>72405</v>
      </c>
      <c r="H2433">
        <v>3.25</v>
      </c>
    </row>
    <row r="2434" spans="1:8" x14ac:dyDescent="0.3">
      <c r="A2434" t="s">
        <v>83002</v>
      </c>
      <c r="B2434" t="s">
        <v>1356</v>
      </c>
      <c r="C2434" t="s">
        <v>4063</v>
      </c>
      <c r="D2434">
        <v>8.8404000000000007</v>
      </c>
      <c r="E2434">
        <v>0</v>
      </c>
      <c r="F2434" t="s">
        <v>63920</v>
      </c>
      <c r="G2434" t="s">
        <v>72405</v>
      </c>
      <c r="H2434">
        <v>3.25</v>
      </c>
    </row>
    <row r="2435" spans="1:8" x14ac:dyDescent="0.3">
      <c r="A2435" t="s">
        <v>83002</v>
      </c>
      <c r="B2435" t="s">
        <v>1357</v>
      </c>
      <c r="C2435" t="s">
        <v>4064</v>
      </c>
      <c r="D2435">
        <v>10.451599999999999</v>
      </c>
      <c r="E2435">
        <v>0</v>
      </c>
      <c r="F2435" t="s">
        <v>63921</v>
      </c>
      <c r="G2435" t="s">
        <v>72405</v>
      </c>
      <c r="H2435">
        <v>3.25</v>
      </c>
    </row>
    <row r="2436" spans="1:8" x14ac:dyDescent="0.3">
      <c r="A2436" t="s">
        <v>83002</v>
      </c>
      <c r="B2436" t="s">
        <v>1358</v>
      </c>
      <c r="C2436" t="s">
        <v>4065</v>
      </c>
      <c r="D2436">
        <v>16.546600000000002</v>
      </c>
      <c r="E2436">
        <v>0</v>
      </c>
      <c r="F2436" t="s">
        <v>63922</v>
      </c>
      <c r="G2436" t="s">
        <v>72405</v>
      </c>
      <c r="H2436">
        <v>3.25</v>
      </c>
    </row>
    <row r="2437" spans="1:8" x14ac:dyDescent="0.3">
      <c r="A2437" t="s">
        <v>83002</v>
      </c>
      <c r="B2437" t="s">
        <v>1359</v>
      </c>
      <c r="C2437" t="s">
        <v>4066</v>
      </c>
      <c r="D2437">
        <v>34.269799999999996</v>
      </c>
      <c r="E2437">
        <v>0</v>
      </c>
      <c r="F2437" t="s">
        <v>63923</v>
      </c>
      <c r="G2437" t="s">
        <v>72405</v>
      </c>
      <c r="H2437">
        <v>3.25</v>
      </c>
    </row>
    <row r="2438" spans="1:8" x14ac:dyDescent="0.3">
      <c r="A2438" t="s">
        <v>83002</v>
      </c>
      <c r="B2438" t="s">
        <v>1360</v>
      </c>
      <c r="C2438" t="s">
        <v>4067</v>
      </c>
      <c r="D2438">
        <v>90.365000000000009</v>
      </c>
      <c r="E2438">
        <v>0</v>
      </c>
      <c r="F2438" t="s">
        <v>63924</v>
      </c>
      <c r="G2438" t="s">
        <v>72405</v>
      </c>
      <c r="H2438">
        <v>3.25</v>
      </c>
    </row>
    <row r="2439" spans="1:8" x14ac:dyDescent="0.3">
      <c r="A2439" t="s">
        <v>83002</v>
      </c>
      <c r="B2439" t="s">
        <v>1361</v>
      </c>
      <c r="C2439" t="s">
        <v>4068</v>
      </c>
      <c r="D2439">
        <v>95.410600000000017</v>
      </c>
      <c r="E2439">
        <v>0</v>
      </c>
      <c r="F2439" t="s">
        <v>63925</v>
      </c>
      <c r="G2439" t="s">
        <v>72405</v>
      </c>
      <c r="H2439">
        <v>3.25</v>
      </c>
    </row>
    <row r="2440" spans="1:8" x14ac:dyDescent="0.3">
      <c r="A2440" t="s">
        <v>83002</v>
      </c>
      <c r="B2440" t="s">
        <v>1362</v>
      </c>
      <c r="C2440" t="s">
        <v>4069</v>
      </c>
      <c r="D2440">
        <v>157.27220000000003</v>
      </c>
      <c r="E2440">
        <v>0</v>
      </c>
      <c r="F2440" t="s">
        <v>63926</v>
      </c>
      <c r="G2440" t="s">
        <v>72405</v>
      </c>
      <c r="H2440">
        <v>3.25</v>
      </c>
    </row>
    <row r="2441" spans="1:8" x14ac:dyDescent="0.3">
      <c r="A2441" t="s">
        <v>83002</v>
      </c>
      <c r="B2441" t="s">
        <v>1363</v>
      </c>
      <c r="C2441" t="s">
        <v>4070</v>
      </c>
      <c r="D2441">
        <v>4.1764000000000001</v>
      </c>
      <c r="E2441">
        <v>0</v>
      </c>
      <c r="F2441" t="s">
        <v>63927</v>
      </c>
      <c r="G2441" t="s">
        <v>72405</v>
      </c>
      <c r="H2441">
        <v>3.25</v>
      </c>
    </row>
    <row r="2442" spans="1:8" x14ac:dyDescent="0.3">
      <c r="A2442" t="s">
        <v>83002</v>
      </c>
      <c r="B2442" t="s">
        <v>1364</v>
      </c>
      <c r="C2442" t="s">
        <v>4071</v>
      </c>
      <c r="D2442">
        <v>4.1764000000000001</v>
      </c>
      <c r="E2442">
        <v>0</v>
      </c>
      <c r="F2442" t="s">
        <v>63928</v>
      </c>
      <c r="G2442" t="s">
        <v>72405</v>
      </c>
      <c r="H2442">
        <v>3.25</v>
      </c>
    </row>
    <row r="2443" spans="1:8" x14ac:dyDescent="0.3">
      <c r="A2443" t="s">
        <v>83002</v>
      </c>
      <c r="B2443" t="s">
        <v>1365</v>
      </c>
      <c r="C2443" t="s">
        <v>4072</v>
      </c>
      <c r="D2443">
        <v>4.1764000000000001</v>
      </c>
      <c r="E2443">
        <v>0</v>
      </c>
      <c r="F2443" t="s">
        <v>63929</v>
      </c>
      <c r="G2443" t="s">
        <v>72405</v>
      </c>
      <c r="H2443">
        <v>3.25</v>
      </c>
    </row>
    <row r="2444" spans="1:8" x14ac:dyDescent="0.3">
      <c r="A2444" t="s">
        <v>83002</v>
      </c>
      <c r="B2444" t="s">
        <v>1366</v>
      </c>
      <c r="C2444" t="s">
        <v>4073</v>
      </c>
      <c r="D2444">
        <v>4.1764000000000001</v>
      </c>
      <c r="E2444">
        <v>0</v>
      </c>
      <c r="F2444" t="s">
        <v>63930</v>
      </c>
      <c r="G2444" t="s">
        <v>72405</v>
      </c>
      <c r="H2444">
        <v>3.25</v>
      </c>
    </row>
    <row r="2445" spans="1:8" x14ac:dyDescent="0.3">
      <c r="A2445" t="s">
        <v>83002</v>
      </c>
      <c r="B2445" t="s">
        <v>1367</v>
      </c>
      <c r="C2445" t="s">
        <v>4074</v>
      </c>
      <c r="D2445">
        <v>4.1764000000000001</v>
      </c>
      <c r="E2445">
        <v>0</v>
      </c>
      <c r="F2445" t="s">
        <v>63931</v>
      </c>
      <c r="G2445" t="s">
        <v>72405</v>
      </c>
      <c r="H2445">
        <v>3.25</v>
      </c>
    </row>
    <row r="2446" spans="1:8" x14ac:dyDescent="0.3">
      <c r="A2446" t="s">
        <v>83002</v>
      </c>
      <c r="B2446" t="s">
        <v>1368</v>
      </c>
      <c r="C2446" t="s">
        <v>4075</v>
      </c>
      <c r="D2446">
        <v>4.1764000000000001</v>
      </c>
      <c r="E2446">
        <v>0</v>
      </c>
      <c r="F2446" t="s">
        <v>63932</v>
      </c>
      <c r="G2446" t="s">
        <v>72405</v>
      </c>
      <c r="H2446">
        <v>3.25</v>
      </c>
    </row>
    <row r="2447" spans="1:8" x14ac:dyDescent="0.3">
      <c r="A2447" t="s">
        <v>83002</v>
      </c>
      <c r="B2447" t="s">
        <v>1369</v>
      </c>
      <c r="C2447" t="s">
        <v>4076</v>
      </c>
      <c r="D2447">
        <v>4.1764000000000001</v>
      </c>
      <c r="E2447">
        <v>0</v>
      </c>
      <c r="F2447" t="s">
        <v>63933</v>
      </c>
      <c r="G2447" t="s">
        <v>72405</v>
      </c>
      <c r="H2447">
        <v>3.25</v>
      </c>
    </row>
    <row r="2448" spans="1:8" x14ac:dyDescent="0.3">
      <c r="A2448" t="s">
        <v>83002</v>
      </c>
      <c r="B2448" t="s">
        <v>1370</v>
      </c>
      <c r="C2448" t="s">
        <v>4077</v>
      </c>
      <c r="D2448">
        <v>5.9572000000000003</v>
      </c>
      <c r="E2448">
        <v>0</v>
      </c>
      <c r="F2448" t="s">
        <v>63934</v>
      </c>
      <c r="G2448" t="s">
        <v>72405</v>
      </c>
      <c r="H2448">
        <v>3.25</v>
      </c>
    </row>
    <row r="2449" spans="1:8" x14ac:dyDescent="0.3">
      <c r="A2449" t="s">
        <v>83002</v>
      </c>
      <c r="B2449" t="s">
        <v>1371</v>
      </c>
      <c r="C2449" t="s">
        <v>4078</v>
      </c>
      <c r="D2449">
        <v>5.9572000000000003</v>
      </c>
      <c r="E2449">
        <v>0</v>
      </c>
      <c r="F2449" t="s">
        <v>63935</v>
      </c>
      <c r="G2449" t="s">
        <v>72405</v>
      </c>
      <c r="H2449">
        <v>3.25</v>
      </c>
    </row>
    <row r="2450" spans="1:8" x14ac:dyDescent="0.3">
      <c r="A2450" t="s">
        <v>83002</v>
      </c>
      <c r="B2450" t="s">
        <v>1372</v>
      </c>
      <c r="C2450" t="s">
        <v>4079</v>
      </c>
      <c r="D2450">
        <v>5.9572000000000003</v>
      </c>
      <c r="E2450">
        <v>0</v>
      </c>
      <c r="F2450" t="s">
        <v>63936</v>
      </c>
      <c r="G2450" t="s">
        <v>72405</v>
      </c>
      <c r="H2450">
        <v>3.25</v>
      </c>
    </row>
    <row r="2451" spans="1:8" x14ac:dyDescent="0.3">
      <c r="A2451" t="s">
        <v>83002</v>
      </c>
      <c r="B2451" t="s">
        <v>1373</v>
      </c>
      <c r="C2451" t="s">
        <v>4080</v>
      </c>
      <c r="D2451">
        <v>5.9572000000000003</v>
      </c>
      <c r="E2451">
        <v>0</v>
      </c>
      <c r="F2451" t="s">
        <v>63937</v>
      </c>
      <c r="G2451" t="s">
        <v>72405</v>
      </c>
      <c r="H2451">
        <v>3.25</v>
      </c>
    </row>
    <row r="2452" spans="1:8" x14ac:dyDescent="0.3">
      <c r="A2452" t="s">
        <v>83002</v>
      </c>
      <c r="B2452" t="s">
        <v>1374</v>
      </c>
      <c r="C2452" t="s">
        <v>4081</v>
      </c>
      <c r="D2452">
        <v>5.9572000000000003</v>
      </c>
      <c r="E2452">
        <v>0</v>
      </c>
      <c r="F2452" t="s">
        <v>63938</v>
      </c>
      <c r="G2452" t="s">
        <v>72405</v>
      </c>
      <c r="H2452">
        <v>3.25</v>
      </c>
    </row>
    <row r="2453" spans="1:8" x14ac:dyDescent="0.3">
      <c r="A2453" t="s">
        <v>83002</v>
      </c>
      <c r="B2453" t="s">
        <v>1375</v>
      </c>
      <c r="C2453" t="s">
        <v>4082</v>
      </c>
      <c r="D2453">
        <v>5.9572000000000003</v>
      </c>
      <c r="E2453">
        <v>0</v>
      </c>
      <c r="F2453" t="s">
        <v>63939</v>
      </c>
      <c r="G2453" t="s">
        <v>72405</v>
      </c>
      <c r="H2453">
        <v>3.25</v>
      </c>
    </row>
    <row r="2454" spans="1:8" x14ac:dyDescent="0.3">
      <c r="A2454" t="s">
        <v>83002</v>
      </c>
      <c r="B2454" t="s">
        <v>1376</v>
      </c>
      <c r="C2454" t="s">
        <v>4083</v>
      </c>
      <c r="D2454">
        <v>5.9572000000000003</v>
      </c>
      <c r="E2454">
        <v>0</v>
      </c>
      <c r="F2454" t="s">
        <v>63940</v>
      </c>
      <c r="G2454" t="s">
        <v>72405</v>
      </c>
      <c r="H2454">
        <v>3.25</v>
      </c>
    </row>
    <row r="2455" spans="1:8" x14ac:dyDescent="0.3">
      <c r="A2455" t="s">
        <v>83002</v>
      </c>
      <c r="B2455" t="s">
        <v>1377</v>
      </c>
      <c r="C2455" t="s">
        <v>4084</v>
      </c>
      <c r="D2455">
        <v>8.4481999999999999</v>
      </c>
      <c r="E2455">
        <v>0</v>
      </c>
      <c r="F2455" t="s">
        <v>63941</v>
      </c>
      <c r="G2455" t="s">
        <v>72405</v>
      </c>
      <c r="H2455">
        <v>3.25</v>
      </c>
    </row>
    <row r="2456" spans="1:8" x14ac:dyDescent="0.3">
      <c r="A2456" t="s">
        <v>83002</v>
      </c>
      <c r="B2456" t="s">
        <v>1378</v>
      </c>
      <c r="C2456" t="s">
        <v>4085</v>
      </c>
      <c r="D2456">
        <v>12.6988</v>
      </c>
      <c r="E2456">
        <v>0</v>
      </c>
      <c r="F2456" t="s">
        <v>63942</v>
      </c>
      <c r="G2456" t="s">
        <v>72405</v>
      </c>
      <c r="H2456">
        <v>3.25</v>
      </c>
    </row>
    <row r="2457" spans="1:8" x14ac:dyDescent="0.3">
      <c r="A2457" t="s">
        <v>83002</v>
      </c>
      <c r="B2457" t="s">
        <v>1379</v>
      </c>
      <c r="C2457" t="s">
        <v>4086</v>
      </c>
      <c r="D2457">
        <v>8.4481999999999999</v>
      </c>
      <c r="E2457">
        <v>0</v>
      </c>
      <c r="F2457" t="s">
        <v>63943</v>
      </c>
      <c r="G2457" t="s">
        <v>72405</v>
      </c>
      <c r="H2457">
        <v>3.25</v>
      </c>
    </row>
    <row r="2458" spans="1:8" x14ac:dyDescent="0.3">
      <c r="A2458" t="s">
        <v>83002</v>
      </c>
      <c r="B2458" t="s">
        <v>1380</v>
      </c>
      <c r="C2458" t="s">
        <v>4087</v>
      </c>
      <c r="D2458">
        <v>8.4481999999999999</v>
      </c>
      <c r="E2458">
        <v>0</v>
      </c>
      <c r="F2458" t="s">
        <v>63944</v>
      </c>
      <c r="G2458" t="s">
        <v>72405</v>
      </c>
      <c r="H2458">
        <v>3.25</v>
      </c>
    </row>
    <row r="2459" spans="1:8" x14ac:dyDescent="0.3">
      <c r="A2459" t="s">
        <v>83002</v>
      </c>
      <c r="B2459" t="s">
        <v>1381</v>
      </c>
      <c r="C2459" t="s">
        <v>4088</v>
      </c>
      <c r="D2459">
        <v>8.4481999999999999</v>
      </c>
      <c r="E2459">
        <v>0</v>
      </c>
      <c r="F2459" t="s">
        <v>63945</v>
      </c>
      <c r="G2459" t="s">
        <v>72405</v>
      </c>
      <c r="H2459">
        <v>3.25</v>
      </c>
    </row>
    <row r="2460" spans="1:8" x14ac:dyDescent="0.3">
      <c r="A2460" t="s">
        <v>83002</v>
      </c>
      <c r="B2460" t="s">
        <v>1382</v>
      </c>
      <c r="C2460" t="s">
        <v>4089</v>
      </c>
      <c r="D2460">
        <v>12.6988</v>
      </c>
      <c r="E2460">
        <v>0</v>
      </c>
      <c r="F2460" t="s">
        <v>63946</v>
      </c>
      <c r="G2460" t="s">
        <v>72405</v>
      </c>
      <c r="H2460">
        <v>3.25</v>
      </c>
    </row>
    <row r="2461" spans="1:8" x14ac:dyDescent="0.3">
      <c r="A2461" t="s">
        <v>83002</v>
      </c>
      <c r="B2461" t="s">
        <v>1383</v>
      </c>
      <c r="C2461" t="s">
        <v>4090</v>
      </c>
      <c r="D2461">
        <v>19.1754</v>
      </c>
      <c r="E2461">
        <v>0</v>
      </c>
      <c r="F2461" t="s">
        <v>63947</v>
      </c>
      <c r="G2461" t="s">
        <v>72405</v>
      </c>
      <c r="H2461">
        <v>3.25</v>
      </c>
    </row>
    <row r="2462" spans="1:8" x14ac:dyDescent="0.3">
      <c r="A2462" t="s">
        <v>83002</v>
      </c>
      <c r="B2462" t="s">
        <v>1384</v>
      </c>
      <c r="C2462" t="s">
        <v>4091</v>
      </c>
      <c r="D2462">
        <v>12.6988</v>
      </c>
      <c r="E2462">
        <v>0</v>
      </c>
      <c r="F2462" t="s">
        <v>63948</v>
      </c>
      <c r="G2462" t="s">
        <v>72405</v>
      </c>
      <c r="H2462">
        <v>3.25</v>
      </c>
    </row>
    <row r="2463" spans="1:8" x14ac:dyDescent="0.3">
      <c r="A2463" t="s">
        <v>83002</v>
      </c>
      <c r="B2463" t="s">
        <v>1385</v>
      </c>
      <c r="C2463" t="s">
        <v>4092</v>
      </c>
      <c r="D2463">
        <v>12.6988</v>
      </c>
      <c r="E2463">
        <v>0</v>
      </c>
      <c r="F2463" t="s">
        <v>63949</v>
      </c>
      <c r="G2463" t="s">
        <v>72405</v>
      </c>
      <c r="H2463">
        <v>3.25</v>
      </c>
    </row>
    <row r="2464" spans="1:8" x14ac:dyDescent="0.3">
      <c r="A2464" t="s">
        <v>83002</v>
      </c>
      <c r="B2464" t="s">
        <v>1386</v>
      </c>
      <c r="C2464" t="s">
        <v>4093</v>
      </c>
      <c r="D2464">
        <v>12.6988</v>
      </c>
      <c r="E2464">
        <v>0</v>
      </c>
      <c r="F2464" t="s">
        <v>63950</v>
      </c>
      <c r="G2464" t="s">
        <v>72405</v>
      </c>
      <c r="H2464">
        <v>3.25</v>
      </c>
    </row>
    <row r="2465" spans="1:8" x14ac:dyDescent="0.3">
      <c r="A2465" t="s">
        <v>83002</v>
      </c>
      <c r="B2465" t="s">
        <v>1387</v>
      </c>
      <c r="C2465" t="s">
        <v>4094</v>
      </c>
      <c r="D2465">
        <v>18.3062</v>
      </c>
      <c r="E2465">
        <v>0</v>
      </c>
      <c r="F2465" t="s">
        <v>63951</v>
      </c>
      <c r="G2465" t="s">
        <v>72405</v>
      </c>
      <c r="H2465">
        <v>3.25</v>
      </c>
    </row>
    <row r="2466" spans="1:8" x14ac:dyDescent="0.3">
      <c r="A2466" t="s">
        <v>83002</v>
      </c>
      <c r="B2466" t="s">
        <v>1388</v>
      </c>
      <c r="C2466" t="s">
        <v>4095</v>
      </c>
      <c r="D2466">
        <v>8.48</v>
      </c>
      <c r="E2466">
        <v>0</v>
      </c>
      <c r="F2466" t="s">
        <v>63952</v>
      </c>
      <c r="G2466" t="s">
        <v>72405</v>
      </c>
      <c r="H2466">
        <v>3.25</v>
      </c>
    </row>
    <row r="2467" spans="1:8" x14ac:dyDescent="0.3">
      <c r="A2467" t="s">
        <v>83002</v>
      </c>
      <c r="B2467" t="s">
        <v>1389</v>
      </c>
      <c r="C2467" t="s">
        <v>4096</v>
      </c>
      <c r="D2467">
        <v>9.3916000000000004</v>
      </c>
      <c r="E2467">
        <v>0</v>
      </c>
      <c r="F2467" t="s">
        <v>63953</v>
      </c>
      <c r="G2467" t="s">
        <v>72405</v>
      </c>
      <c r="H2467">
        <v>3.25</v>
      </c>
    </row>
    <row r="2468" spans="1:8" x14ac:dyDescent="0.3">
      <c r="A2468" t="s">
        <v>83002</v>
      </c>
      <c r="B2468" t="s">
        <v>1390</v>
      </c>
      <c r="C2468" t="s">
        <v>4097</v>
      </c>
      <c r="D2468">
        <v>9.889800000000001</v>
      </c>
      <c r="E2468">
        <v>0</v>
      </c>
      <c r="F2468" t="s">
        <v>63954</v>
      </c>
      <c r="G2468" t="s">
        <v>72405</v>
      </c>
      <c r="H2468">
        <v>3.25</v>
      </c>
    </row>
    <row r="2469" spans="1:8" x14ac:dyDescent="0.3">
      <c r="A2469" t="s">
        <v>83002</v>
      </c>
      <c r="B2469" t="s">
        <v>1391</v>
      </c>
      <c r="C2469" t="s">
        <v>4098</v>
      </c>
      <c r="D2469">
        <v>3.9008000000000003</v>
      </c>
      <c r="E2469">
        <v>0</v>
      </c>
      <c r="F2469" t="s">
        <v>63955</v>
      </c>
      <c r="G2469" t="s">
        <v>72405</v>
      </c>
      <c r="H2469">
        <v>3.25</v>
      </c>
    </row>
    <row r="2470" spans="1:8" x14ac:dyDescent="0.3">
      <c r="A2470" t="s">
        <v>83002</v>
      </c>
      <c r="B2470" t="s">
        <v>1392</v>
      </c>
      <c r="C2470" t="s">
        <v>4099</v>
      </c>
      <c r="D2470">
        <v>11.935600000000001</v>
      </c>
      <c r="E2470">
        <v>0</v>
      </c>
      <c r="F2470" t="s">
        <v>63956</v>
      </c>
      <c r="G2470" t="s">
        <v>72405</v>
      </c>
      <c r="H2470">
        <v>3.25</v>
      </c>
    </row>
    <row r="2471" spans="1:8" x14ac:dyDescent="0.3">
      <c r="A2471" t="s">
        <v>83002</v>
      </c>
      <c r="B2471" t="s">
        <v>1393</v>
      </c>
      <c r="C2471" t="s">
        <v>4100</v>
      </c>
      <c r="D2471">
        <v>8.8404000000000007</v>
      </c>
      <c r="E2471">
        <v>0</v>
      </c>
      <c r="F2471" t="s">
        <v>63957</v>
      </c>
      <c r="G2471" t="s">
        <v>72405</v>
      </c>
      <c r="H2471">
        <v>3.25</v>
      </c>
    </row>
    <row r="2472" spans="1:8" x14ac:dyDescent="0.3">
      <c r="A2472" t="s">
        <v>83002</v>
      </c>
      <c r="B2472" t="s">
        <v>1394</v>
      </c>
      <c r="C2472" t="s">
        <v>4101</v>
      </c>
      <c r="D2472">
        <v>13.101599999999999</v>
      </c>
      <c r="E2472">
        <v>0</v>
      </c>
      <c r="F2472" t="s">
        <v>63958</v>
      </c>
      <c r="G2472" t="s">
        <v>72405</v>
      </c>
      <c r="H2472">
        <v>3.25</v>
      </c>
    </row>
    <row r="2473" spans="1:8" x14ac:dyDescent="0.3">
      <c r="A2473" t="s">
        <v>83002</v>
      </c>
      <c r="B2473" t="s">
        <v>1395</v>
      </c>
      <c r="C2473" t="s">
        <v>4102</v>
      </c>
      <c r="D2473">
        <v>17.458199999999998</v>
      </c>
      <c r="E2473">
        <v>0</v>
      </c>
      <c r="F2473" t="s">
        <v>63959</v>
      </c>
      <c r="G2473" t="s">
        <v>72405</v>
      </c>
      <c r="H2473">
        <v>3.25</v>
      </c>
    </row>
    <row r="2474" spans="1:8" x14ac:dyDescent="0.3">
      <c r="A2474" t="s">
        <v>83002</v>
      </c>
      <c r="B2474" t="s">
        <v>1396</v>
      </c>
      <c r="C2474" t="s">
        <v>4103</v>
      </c>
      <c r="D2474">
        <v>25.482400000000002</v>
      </c>
      <c r="E2474">
        <v>0</v>
      </c>
      <c r="F2474" t="s">
        <v>63960</v>
      </c>
      <c r="G2474" t="s">
        <v>72405</v>
      </c>
      <c r="H2474">
        <v>3.25</v>
      </c>
    </row>
    <row r="2475" spans="1:8" x14ac:dyDescent="0.3">
      <c r="A2475" t="s">
        <v>83002</v>
      </c>
      <c r="B2475" t="s">
        <v>1397</v>
      </c>
      <c r="C2475" t="s">
        <v>4104</v>
      </c>
      <c r="D2475">
        <v>58.257600000000004</v>
      </c>
      <c r="E2475">
        <v>0</v>
      </c>
      <c r="F2475" t="s">
        <v>63961</v>
      </c>
      <c r="G2475" t="s">
        <v>72405</v>
      </c>
      <c r="H2475">
        <v>3.25</v>
      </c>
    </row>
    <row r="2476" spans="1:8" x14ac:dyDescent="0.3">
      <c r="A2476" t="s">
        <v>83002</v>
      </c>
      <c r="B2476" t="s">
        <v>1398</v>
      </c>
      <c r="C2476" t="s">
        <v>4105</v>
      </c>
      <c r="D2476">
        <v>70.744399999999999</v>
      </c>
      <c r="E2476">
        <v>0</v>
      </c>
      <c r="F2476" t="s">
        <v>63962</v>
      </c>
      <c r="G2476" t="s">
        <v>72405</v>
      </c>
      <c r="H2476">
        <v>3.25</v>
      </c>
    </row>
    <row r="2477" spans="1:8" x14ac:dyDescent="0.3">
      <c r="A2477" t="s">
        <v>83002</v>
      </c>
      <c r="B2477" t="s">
        <v>1399</v>
      </c>
      <c r="C2477" t="s">
        <v>4106</v>
      </c>
      <c r="D2477">
        <v>174.34880000000001</v>
      </c>
      <c r="E2477">
        <v>0</v>
      </c>
      <c r="F2477" t="s">
        <v>63963</v>
      </c>
      <c r="G2477" t="s">
        <v>72405</v>
      </c>
      <c r="H2477">
        <v>3.25</v>
      </c>
    </row>
    <row r="2478" spans="1:8" x14ac:dyDescent="0.3">
      <c r="A2478" t="s">
        <v>83002</v>
      </c>
      <c r="B2478" t="s">
        <v>1400</v>
      </c>
      <c r="C2478" t="s">
        <v>4107</v>
      </c>
      <c r="D2478">
        <v>18.348600000000001</v>
      </c>
      <c r="E2478">
        <v>0</v>
      </c>
      <c r="F2478" t="s">
        <v>63964</v>
      </c>
      <c r="G2478" t="s">
        <v>72405</v>
      </c>
      <c r="H2478">
        <v>3.25</v>
      </c>
    </row>
    <row r="2479" spans="1:8" x14ac:dyDescent="0.3">
      <c r="A2479" t="s">
        <v>83002</v>
      </c>
      <c r="B2479" t="s">
        <v>1401</v>
      </c>
      <c r="C2479" t="s">
        <v>4108</v>
      </c>
      <c r="D2479">
        <v>18.3062</v>
      </c>
      <c r="E2479">
        <v>0</v>
      </c>
      <c r="F2479" t="s">
        <v>63965</v>
      </c>
      <c r="G2479" t="s">
        <v>72405</v>
      </c>
      <c r="H2479">
        <v>3.25</v>
      </c>
    </row>
    <row r="2480" spans="1:8" x14ac:dyDescent="0.3">
      <c r="A2480" t="s">
        <v>83002</v>
      </c>
      <c r="B2480" t="s">
        <v>1402</v>
      </c>
      <c r="C2480" t="s">
        <v>4109</v>
      </c>
      <c r="D2480">
        <v>18.3062</v>
      </c>
      <c r="E2480">
        <v>0</v>
      </c>
      <c r="F2480" t="s">
        <v>63966</v>
      </c>
      <c r="G2480" t="s">
        <v>72405</v>
      </c>
      <c r="H2480">
        <v>3.25</v>
      </c>
    </row>
    <row r="2481" spans="1:8" x14ac:dyDescent="0.3">
      <c r="A2481" t="s">
        <v>83002</v>
      </c>
      <c r="B2481" t="s">
        <v>1403</v>
      </c>
      <c r="C2481" t="s">
        <v>4110</v>
      </c>
      <c r="D2481">
        <v>34.079000000000001</v>
      </c>
      <c r="E2481">
        <v>0</v>
      </c>
      <c r="F2481" t="s">
        <v>63967</v>
      </c>
      <c r="G2481" t="s">
        <v>72405</v>
      </c>
      <c r="H2481">
        <v>3.25</v>
      </c>
    </row>
    <row r="2482" spans="1:8" x14ac:dyDescent="0.3">
      <c r="A2482" t="s">
        <v>83002</v>
      </c>
      <c r="B2482" t="s">
        <v>1404</v>
      </c>
      <c r="C2482" t="s">
        <v>4111</v>
      </c>
      <c r="D2482">
        <v>60.261000000000003</v>
      </c>
      <c r="E2482">
        <v>0</v>
      </c>
      <c r="F2482" t="s">
        <v>63968</v>
      </c>
      <c r="G2482" t="s">
        <v>72405</v>
      </c>
      <c r="H2482">
        <v>3.25</v>
      </c>
    </row>
    <row r="2483" spans="1:8" x14ac:dyDescent="0.3">
      <c r="A2483" t="s">
        <v>83002</v>
      </c>
      <c r="B2483" t="s">
        <v>1405</v>
      </c>
      <c r="C2483" t="s">
        <v>4112</v>
      </c>
      <c r="D2483">
        <v>97.29740000000001</v>
      </c>
      <c r="E2483">
        <v>0</v>
      </c>
      <c r="F2483" t="s">
        <v>63969</v>
      </c>
      <c r="G2483" t="s">
        <v>72405</v>
      </c>
      <c r="H2483">
        <v>3.25</v>
      </c>
    </row>
    <row r="2484" spans="1:8" x14ac:dyDescent="0.3">
      <c r="A2484" t="s">
        <v>83002</v>
      </c>
      <c r="B2484" t="s">
        <v>65648</v>
      </c>
      <c r="C2484" t="s">
        <v>65649</v>
      </c>
      <c r="D2484">
        <v>0</v>
      </c>
      <c r="E2484">
        <v>0</v>
      </c>
      <c r="F2484" t="s">
        <v>83338</v>
      </c>
      <c r="G2484" t="s">
        <v>72405</v>
      </c>
      <c r="H2484">
        <v>3.25</v>
      </c>
    </row>
    <row r="2485" spans="1:8" x14ac:dyDescent="0.3">
      <c r="A2485" t="s">
        <v>83002</v>
      </c>
      <c r="B2485" t="s">
        <v>65650</v>
      </c>
      <c r="C2485" t="s">
        <v>65651</v>
      </c>
      <c r="D2485">
        <v>0</v>
      </c>
      <c r="E2485">
        <v>0</v>
      </c>
      <c r="F2485" t="s">
        <v>83088</v>
      </c>
      <c r="G2485" t="s">
        <v>72405</v>
      </c>
      <c r="H2485">
        <v>3.25</v>
      </c>
    </row>
    <row r="2486" spans="1:8" x14ac:dyDescent="0.3">
      <c r="A2486" t="s">
        <v>83002</v>
      </c>
      <c r="B2486" t="s">
        <v>65652</v>
      </c>
      <c r="C2486" t="s">
        <v>65653</v>
      </c>
      <c r="D2486">
        <v>0</v>
      </c>
      <c r="E2486">
        <v>0</v>
      </c>
      <c r="F2486" t="s">
        <v>83012</v>
      </c>
      <c r="G2486" t="s">
        <v>72405</v>
      </c>
      <c r="H2486">
        <v>3.25</v>
      </c>
    </row>
    <row r="2487" spans="1:8" x14ac:dyDescent="0.3">
      <c r="A2487" t="s">
        <v>83002</v>
      </c>
      <c r="B2487" t="s">
        <v>65654</v>
      </c>
      <c r="C2487" t="s">
        <v>65655</v>
      </c>
      <c r="D2487">
        <v>0</v>
      </c>
      <c r="E2487">
        <v>0</v>
      </c>
      <c r="F2487" t="s">
        <v>83036</v>
      </c>
      <c r="G2487" t="s">
        <v>72405</v>
      </c>
      <c r="H2487">
        <v>3.25</v>
      </c>
    </row>
    <row r="2488" spans="1:8" x14ac:dyDescent="0.3">
      <c r="A2488" t="s">
        <v>83002</v>
      </c>
      <c r="B2488" t="s">
        <v>65656</v>
      </c>
      <c r="C2488" t="s">
        <v>65657</v>
      </c>
      <c r="D2488">
        <v>0</v>
      </c>
      <c r="E2488">
        <v>0</v>
      </c>
      <c r="F2488" t="s">
        <v>83039</v>
      </c>
      <c r="G2488" t="s">
        <v>72405</v>
      </c>
      <c r="H2488">
        <v>3.25</v>
      </c>
    </row>
    <row r="2489" spans="1:8" x14ac:dyDescent="0.3">
      <c r="A2489" t="s">
        <v>83002</v>
      </c>
      <c r="B2489" t="s">
        <v>65658</v>
      </c>
      <c r="C2489" t="s">
        <v>65659</v>
      </c>
      <c r="D2489">
        <v>0</v>
      </c>
      <c r="E2489">
        <v>0</v>
      </c>
      <c r="F2489" t="s">
        <v>83043</v>
      </c>
      <c r="G2489" t="s">
        <v>72405</v>
      </c>
      <c r="H2489">
        <v>3.25</v>
      </c>
    </row>
    <row r="2490" spans="1:8" x14ac:dyDescent="0.3">
      <c r="A2490" t="s">
        <v>83002</v>
      </c>
      <c r="B2490" t="s">
        <v>65660</v>
      </c>
      <c r="C2490" t="s">
        <v>65661</v>
      </c>
      <c r="D2490">
        <v>0</v>
      </c>
      <c r="E2490">
        <v>0</v>
      </c>
      <c r="F2490" t="s">
        <v>83044</v>
      </c>
      <c r="G2490" t="s">
        <v>72405</v>
      </c>
      <c r="H2490">
        <v>3.25</v>
      </c>
    </row>
    <row r="2491" spans="1:8" x14ac:dyDescent="0.3">
      <c r="A2491" t="s">
        <v>83002</v>
      </c>
      <c r="B2491" t="s">
        <v>65662</v>
      </c>
      <c r="C2491" t="s">
        <v>65663</v>
      </c>
      <c r="D2491">
        <v>0</v>
      </c>
      <c r="E2491">
        <v>0</v>
      </c>
      <c r="F2491" t="s">
        <v>83045</v>
      </c>
      <c r="G2491" t="s">
        <v>72405</v>
      </c>
      <c r="H2491">
        <v>3.25</v>
      </c>
    </row>
    <row r="2492" spans="1:8" x14ac:dyDescent="0.3">
      <c r="A2492" t="s">
        <v>83002</v>
      </c>
      <c r="B2492" t="s">
        <v>65664</v>
      </c>
      <c r="C2492" t="s">
        <v>65665</v>
      </c>
      <c r="D2492">
        <v>0</v>
      </c>
      <c r="E2492">
        <v>0</v>
      </c>
      <c r="F2492" t="s">
        <v>83046</v>
      </c>
      <c r="G2492" t="s">
        <v>72405</v>
      </c>
      <c r="H2492">
        <v>3.25</v>
      </c>
    </row>
    <row r="2493" spans="1:8" x14ac:dyDescent="0.3">
      <c r="A2493" t="s">
        <v>83002</v>
      </c>
      <c r="B2493" t="s">
        <v>65666</v>
      </c>
      <c r="C2493" t="s">
        <v>65667</v>
      </c>
      <c r="D2493">
        <v>0</v>
      </c>
      <c r="E2493">
        <v>0</v>
      </c>
      <c r="F2493" t="s">
        <v>83048</v>
      </c>
      <c r="G2493" t="s">
        <v>72405</v>
      </c>
      <c r="H2493">
        <v>3.25</v>
      </c>
    </row>
    <row r="2494" spans="1:8" x14ac:dyDescent="0.3">
      <c r="A2494" t="s">
        <v>83002</v>
      </c>
      <c r="B2494" t="s">
        <v>65668</v>
      </c>
      <c r="C2494" t="s">
        <v>65669</v>
      </c>
      <c r="D2494">
        <v>0</v>
      </c>
      <c r="E2494">
        <v>0</v>
      </c>
      <c r="F2494" t="s">
        <v>83049</v>
      </c>
      <c r="G2494" t="s">
        <v>72405</v>
      </c>
      <c r="H2494">
        <v>3.25</v>
      </c>
    </row>
    <row r="2495" spans="1:8" x14ac:dyDescent="0.3">
      <c r="A2495" t="s">
        <v>83002</v>
      </c>
      <c r="B2495" t="s">
        <v>65670</v>
      </c>
      <c r="C2495" t="s">
        <v>65671</v>
      </c>
      <c r="D2495">
        <v>0</v>
      </c>
      <c r="E2495">
        <v>0</v>
      </c>
      <c r="F2495" t="s">
        <v>83060</v>
      </c>
      <c r="G2495" t="s">
        <v>72405</v>
      </c>
      <c r="H2495">
        <v>3.25</v>
      </c>
    </row>
    <row r="2496" spans="1:8" x14ac:dyDescent="0.3">
      <c r="A2496" t="s">
        <v>83002</v>
      </c>
      <c r="B2496" t="s">
        <v>65672</v>
      </c>
      <c r="C2496" t="s">
        <v>65673</v>
      </c>
      <c r="D2496">
        <v>0</v>
      </c>
      <c r="E2496">
        <v>0</v>
      </c>
      <c r="F2496" t="s">
        <v>83063</v>
      </c>
      <c r="G2496" t="s">
        <v>72405</v>
      </c>
      <c r="H2496">
        <v>3.25</v>
      </c>
    </row>
    <row r="2497" spans="1:8" x14ac:dyDescent="0.3">
      <c r="A2497" t="s">
        <v>83002</v>
      </c>
      <c r="B2497" t="s">
        <v>65674</v>
      </c>
      <c r="C2497" t="s">
        <v>65675</v>
      </c>
      <c r="D2497">
        <v>0</v>
      </c>
      <c r="E2497">
        <v>0</v>
      </c>
      <c r="F2497" t="s">
        <v>83080</v>
      </c>
      <c r="G2497" t="s">
        <v>72405</v>
      </c>
      <c r="H2497">
        <v>3.25</v>
      </c>
    </row>
    <row r="2498" spans="1:8" x14ac:dyDescent="0.3">
      <c r="A2498" t="s">
        <v>83002</v>
      </c>
      <c r="B2498" t="s">
        <v>65676</v>
      </c>
      <c r="C2498" t="s">
        <v>65677</v>
      </c>
      <c r="D2498">
        <v>0</v>
      </c>
      <c r="E2498">
        <v>0</v>
      </c>
      <c r="F2498" t="s">
        <v>83081</v>
      </c>
      <c r="G2498" t="s">
        <v>72405</v>
      </c>
      <c r="H2498">
        <v>3.25</v>
      </c>
    </row>
    <row r="2499" spans="1:8" x14ac:dyDescent="0.3">
      <c r="A2499" t="s">
        <v>83002</v>
      </c>
      <c r="B2499" t="s">
        <v>65678</v>
      </c>
      <c r="C2499" t="s">
        <v>65679</v>
      </c>
      <c r="D2499">
        <v>0</v>
      </c>
      <c r="E2499">
        <v>0</v>
      </c>
      <c r="F2499" t="s">
        <v>83083</v>
      </c>
      <c r="G2499" t="s">
        <v>72405</v>
      </c>
      <c r="H2499">
        <v>3.25</v>
      </c>
    </row>
    <row r="2500" spans="1:8" x14ac:dyDescent="0.3">
      <c r="A2500" t="s">
        <v>83002</v>
      </c>
      <c r="B2500" t="s">
        <v>65680</v>
      </c>
      <c r="C2500" t="s">
        <v>65681</v>
      </c>
      <c r="D2500">
        <v>0</v>
      </c>
      <c r="E2500">
        <v>0</v>
      </c>
      <c r="F2500" t="s">
        <v>83084</v>
      </c>
      <c r="G2500" t="s">
        <v>72405</v>
      </c>
      <c r="H2500">
        <v>3.25</v>
      </c>
    </row>
    <row r="2501" spans="1:8" x14ac:dyDescent="0.3">
      <c r="A2501" t="s">
        <v>83002</v>
      </c>
      <c r="B2501" t="s">
        <v>65682</v>
      </c>
      <c r="C2501" t="s">
        <v>65683</v>
      </c>
      <c r="D2501">
        <v>0</v>
      </c>
      <c r="E2501">
        <v>0</v>
      </c>
      <c r="F2501" t="s">
        <v>83085</v>
      </c>
      <c r="G2501" t="s">
        <v>72405</v>
      </c>
      <c r="H2501">
        <v>3.25</v>
      </c>
    </row>
    <row r="2502" spans="1:8" x14ac:dyDescent="0.3">
      <c r="A2502" t="s">
        <v>83002</v>
      </c>
      <c r="B2502" t="s">
        <v>65684</v>
      </c>
      <c r="C2502" t="s">
        <v>65685</v>
      </c>
      <c r="D2502">
        <v>0</v>
      </c>
      <c r="E2502">
        <v>0</v>
      </c>
      <c r="F2502" t="s">
        <v>83086</v>
      </c>
      <c r="G2502" t="s">
        <v>72405</v>
      </c>
      <c r="H2502">
        <v>3.25</v>
      </c>
    </row>
    <row r="2503" spans="1:8" x14ac:dyDescent="0.3">
      <c r="A2503" t="s">
        <v>83002</v>
      </c>
      <c r="B2503" t="s">
        <v>65686</v>
      </c>
      <c r="C2503" t="s">
        <v>65687</v>
      </c>
      <c r="D2503">
        <v>0</v>
      </c>
      <c r="E2503">
        <v>0</v>
      </c>
      <c r="F2503" t="s">
        <v>83087</v>
      </c>
      <c r="G2503" t="s">
        <v>72405</v>
      </c>
      <c r="H2503">
        <v>3.25</v>
      </c>
    </row>
    <row r="2504" spans="1:8" x14ac:dyDescent="0.3">
      <c r="A2504" t="s">
        <v>83002</v>
      </c>
      <c r="B2504" t="s">
        <v>65688</v>
      </c>
      <c r="C2504" t="s">
        <v>65689</v>
      </c>
      <c r="D2504">
        <v>0</v>
      </c>
      <c r="E2504">
        <v>0</v>
      </c>
      <c r="F2504" t="s">
        <v>83089</v>
      </c>
      <c r="G2504" t="s">
        <v>72405</v>
      </c>
      <c r="H2504">
        <v>3.25</v>
      </c>
    </row>
    <row r="2505" spans="1:8" x14ac:dyDescent="0.3">
      <c r="A2505" t="s">
        <v>83002</v>
      </c>
      <c r="B2505" t="s">
        <v>65690</v>
      </c>
      <c r="C2505" t="s">
        <v>65691</v>
      </c>
      <c r="D2505">
        <v>0</v>
      </c>
      <c r="E2505">
        <v>0</v>
      </c>
      <c r="F2505" t="s">
        <v>83090</v>
      </c>
      <c r="G2505" t="s">
        <v>72405</v>
      </c>
      <c r="H2505">
        <v>3.25</v>
      </c>
    </row>
    <row r="2506" spans="1:8" x14ac:dyDescent="0.3">
      <c r="A2506" t="s">
        <v>83002</v>
      </c>
      <c r="B2506" t="s">
        <v>65692</v>
      </c>
      <c r="C2506" t="s">
        <v>65693</v>
      </c>
      <c r="D2506">
        <v>0</v>
      </c>
      <c r="E2506">
        <v>0</v>
      </c>
      <c r="F2506" t="s">
        <v>83091</v>
      </c>
      <c r="G2506" t="s">
        <v>72405</v>
      </c>
      <c r="H2506">
        <v>3.25</v>
      </c>
    </row>
    <row r="2507" spans="1:8" x14ac:dyDescent="0.3">
      <c r="A2507" t="s">
        <v>83002</v>
      </c>
      <c r="B2507" t="s">
        <v>65694</v>
      </c>
      <c r="C2507" t="s">
        <v>65695</v>
      </c>
      <c r="D2507">
        <v>0</v>
      </c>
      <c r="E2507">
        <v>0</v>
      </c>
      <c r="F2507" t="s">
        <v>83092</v>
      </c>
      <c r="G2507" t="s">
        <v>72405</v>
      </c>
      <c r="H2507">
        <v>3.25</v>
      </c>
    </row>
    <row r="2508" spans="1:8" x14ac:dyDescent="0.3">
      <c r="A2508" t="s">
        <v>83002</v>
      </c>
      <c r="B2508" t="s">
        <v>65696</v>
      </c>
      <c r="C2508" t="s">
        <v>65697</v>
      </c>
      <c r="D2508">
        <v>0</v>
      </c>
      <c r="E2508">
        <v>0</v>
      </c>
      <c r="F2508" t="s">
        <v>83093</v>
      </c>
      <c r="G2508" t="s">
        <v>72405</v>
      </c>
      <c r="H2508">
        <v>3.25</v>
      </c>
    </row>
    <row r="2509" spans="1:8" x14ac:dyDescent="0.3">
      <c r="A2509" t="s">
        <v>83002</v>
      </c>
      <c r="B2509" t="s">
        <v>65698</v>
      </c>
      <c r="C2509" t="s">
        <v>65699</v>
      </c>
      <c r="D2509">
        <v>0</v>
      </c>
      <c r="E2509">
        <v>0</v>
      </c>
      <c r="F2509" t="s">
        <v>83094</v>
      </c>
      <c r="G2509" t="s">
        <v>72405</v>
      </c>
      <c r="H2509">
        <v>3.25</v>
      </c>
    </row>
    <row r="2510" spans="1:8" x14ac:dyDescent="0.3">
      <c r="A2510" t="s">
        <v>83002</v>
      </c>
      <c r="B2510" t="s">
        <v>65700</v>
      </c>
      <c r="C2510" t="s">
        <v>65701</v>
      </c>
      <c r="D2510">
        <v>0</v>
      </c>
      <c r="E2510">
        <v>0</v>
      </c>
      <c r="F2510" t="s">
        <v>83095</v>
      </c>
      <c r="G2510" t="s">
        <v>72405</v>
      </c>
      <c r="H2510">
        <v>3.25</v>
      </c>
    </row>
    <row r="2511" spans="1:8" x14ac:dyDescent="0.3">
      <c r="A2511" t="s">
        <v>83002</v>
      </c>
      <c r="B2511" t="s">
        <v>65702</v>
      </c>
      <c r="C2511" t="s">
        <v>65703</v>
      </c>
      <c r="D2511">
        <v>0</v>
      </c>
      <c r="E2511">
        <v>0</v>
      </c>
      <c r="F2511" t="s">
        <v>83096</v>
      </c>
      <c r="G2511" t="s">
        <v>72405</v>
      </c>
      <c r="H2511">
        <v>3.25</v>
      </c>
    </row>
    <row r="2512" spans="1:8" x14ac:dyDescent="0.3">
      <c r="A2512" t="s">
        <v>83002</v>
      </c>
      <c r="B2512" t="s">
        <v>65704</v>
      </c>
      <c r="C2512" t="s">
        <v>65705</v>
      </c>
      <c r="D2512">
        <v>0</v>
      </c>
      <c r="E2512">
        <v>0</v>
      </c>
      <c r="F2512" t="s">
        <v>83097</v>
      </c>
      <c r="G2512" t="s">
        <v>72405</v>
      </c>
      <c r="H2512">
        <v>3.25</v>
      </c>
    </row>
    <row r="2513" spans="1:8" x14ac:dyDescent="0.3">
      <c r="A2513" t="s">
        <v>83002</v>
      </c>
      <c r="B2513" t="s">
        <v>65706</v>
      </c>
      <c r="C2513" t="s">
        <v>65707</v>
      </c>
      <c r="D2513">
        <v>0</v>
      </c>
      <c r="E2513">
        <v>0</v>
      </c>
      <c r="F2513" t="s">
        <v>83098</v>
      </c>
      <c r="G2513" t="s">
        <v>72405</v>
      </c>
      <c r="H2513">
        <v>3.25</v>
      </c>
    </row>
    <row r="2514" spans="1:8" x14ac:dyDescent="0.3">
      <c r="A2514" t="s">
        <v>83002</v>
      </c>
      <c r="B2514" t="s">
        <v>65708</v>
      </c>
      <c r="C2514" t="s">
        <v>65709</v>
      </c>
      <c r="D2514">
        <v>0</v>
      </c>
      <c r="E2514">
        <v>0</v>
      </c>
      <c r="F2514" t="s">
        <v>83099</v>
      </c>
      <c r="G2514" t="s">
        <v>72405</v>
      </c>
      <c r="H2514">
        <v>3.25</v>
      </c>
    </row>
    <row r="2515" spans="1:8" x14ac:dyDescent="0.3">
      <c r="A2515" t="s">
        <v>83002</v>
      </c>
      <c r="B2515" t="s">
        <v>65710</v>
      </c>
      <c r="C2515" t="s">
        <v>65711</v>
      </c>
      <c r="D2515">
        <v>0</v>
      </c>
      <c r="E2515">
        <v>0</v>
      </c>
      <c r="F2515" t="s">
        <v>83100</v>
      </c>
      <c r="G2515" t="s">
        <v>72405</v>
      </c>
      <c r="H2515">
        <v>3.25</v>
      </c>
    </row>
    <row r="2516" spans="1:8" x14ac:dyDescent="0.3">
      <c r="A2516" t="s">
        <v>83002</v>
      </c>
      <c r="B2516" t="s">
        <v>65712</v>
      </c>
      <c r="C2516" t="s">
        <v>65713</v>
      </c>
      <c r="D2516">
        <v>0</v>
      </c>
      <c r="E2516">
        <v>0</v>
      </c>
      <c r="F2516" t="s">
        <v>83101</v>
      </c>
      <c r="G2516" t="s">
        <v>72405</v>
      </c>
      <c r="H2516">
        <v>3.25</v>
      </c>
    </row>
    <row r="2517" spans="1:8" x14ac:dyDescent="0.3">
      <c r="A2517" t="s">
        <v>83002</v>
      </c>
      <c r="B2517" t="s">
        <v>65714</v>
      </c>
      <c r="C2517" t="s">
        <v>65715</v>
      </c>
      <c r="D2517">
        <v>0</v>
      </c>
      <c r="E2517">
        <v>0</v>
      </c>
      <c r="F2517" t="s">
        <v>83102</v>
      </c>
      <c r="G2517" t="s">
        <v>72405</v>
      </c>
      <c r="H2517">
        <v>3.25</v>
      </c>
    </row>
    <row r="2518" spans="1:8" x14ac:dyDescent="0.3">
      <c r="A2518" t="s">
        <v>83002</v>
      </c>
      <c r="B2518" t="s">
        <v>65716</v>
      </c>
      <c r="C2518" t="s">
        <v>65717</v>
      </c>
      <c r="D2518">
        <v>0</v>
      </c>
      <c r="E2518">
        <v>0</v>
      </c>
      <c r="F2518" t="s">
        <v>83103</v>
      </c>
      <c r="G2518" t="s">
        <v>72405</v>
      </c>
      <c r="H2518">
        <v>3.25</v>
      </c>
    </row>
    <row r="2519" spans="1:8" x14ac:dyDescent="0.3">
      <c r="A2519" t="s">
        <v>83002</v>
      </c>
      <c r="B2519" t="s">
        <v>65718</v>
      </c>
      <c r="C2519" t="s">
        <v>65719</v>
      </c>
      <c r="D2519">
        <v>0</v>
      </c>
      <c r="E2519">
        <v>0</v>
      </c>
      <c r="F2519" t="s">
        <v>83104</v>
      </c>
      <c r="G2519" t="s">
        <v>72405</v>
      </c>
      <c r="H2519">
        <v>3.25</v>
      </c>
    </row>
    <row r="2520" spans="1:8" x14ac:dyDescent="0.3">
      <c r="A2520" t="s">
        <v>83002</v>
      </c>
      <c r="B2520" t="s">
        <v>65720</v>
      </c>
      <c r="C2520" t="s">
        <v>65721</v>
      </c>
      <c r="D2520">
        <v>0</v>
      </c>
      <c r="E2520">
        <v>0</v>
      </c>
      <c r="F2520" t="s">
        <v>83105</v>
      </c>
      <c r="G2520" t="s">
        <v>72405</v>
      </c>
      <c r="H2520">
        <v>3.25</v>
      </c>
    </row>
    <row r="2521" spans="1:8" x14ac:dyDescent="0.3">
      <c r="A2521" t="s">
        <v>83002</v>
      </c>
      <c r="B2521" t="s">
        <v>65722</v>
      </c>
      <c r="C2521" t="s">
        <v>65723</v>
      </c>
      <c r="D2521">
        <v>0</v>
      </c>
      <c r="E2521">
        <v>0</v>
      </c>
      <c r="F2521" t="s">
        <v>83106</v>
      </c>
      <c r="G2521" t="s">
        <v>72405</v>
      </c>
      <c r="H2521">
        <v>3.25</v>
      </c>
    </row>
    <row r="2522" spans="1:8" x14ac:dyDescent="0.3">
      <c r="A2522" t="s">
        <v>83002</v>
      </c>
      <c r="B2522" t="s">
        <v>65724</v>
      </c>
      <c r="C2522" t="s">
        <v>65725</v>
      </c>
      <c r="D2522">
        <v>0</v>
      </c>
      <c r="E2522">
        <v>0</v>
      </c>
      <c r="F2522" t="s">
        <v>83107</v>
      </c>
      <c r="G2522" t="s">
        <v>72405</v>
      </c>
      <c r="H2522">
        <v>3.25</v>
      </c>
    </row>
    <row r="2523" spans="1:8" x14ac:dyDescent="0.3">
      <c r="A2523" t="s">
        <v>83002</v>
      </c>
      <c r="B2523" t="s">
        <v>65726</v>
      </c>
      <c r="C2523" t="s">
        <v>65727</v>
      </c>
      <c r="D2523">
        <v>0</v>
      </c>
      <c r="E2523">
        <v>0</v>
      </c>
      <c r="F2523" t="s">
        <v>83108</v>
      </c>
      <c r="G2523" t="s">
        <v>72405</v>
      </c>
      <c r="H2523">
        <v>3.25</v>
      </c>
    </row>
    <row r="2524" spans="1:8" x14ac:dyDescent="0.3">
      <c r="A2524" t="s">
        <v>83002</v>
      </c>
      <c r="B2524" t="s">
        <v>65728</v>
      </c>
      <c r="C2524" t="s">
        <v>65729</v>
      </c>
      <c r="D2524">
        <v>0</v>
      </c>
      <c r="E2524">
        <v>0</v>
      </c>
      <c r="F2524" t="s">
        <v>83109</v>
      </c>
      <c r="G2524" t="s">
        <v>72405</v>
      </c>
      <c r="H2524">
        <v>3.25</v>
      </c>
    </row>
    <row r="2525" spans="1:8" x14ac:dyDescent="0.3">
      <c r="A2525" t="s">
        <v>83002</v>
      </c>
      <c r="B2525" t="s">
        <v>65730</v>
      </c>
      <c r="C2525" t="s">
        <v>65731</v>
      </c>
      <c r="D2525">
        <v>0</v>
      </c>
      <c r="E2525">
        <v>0</v>
      </c>
      <c r="F2525" t="s">
        <v>83110</v>
      </c>
      <c r="G2525" t="s">
        <v>72405</v>
      </c>
      <c r="H2525">
        <v>3.25</v>
      </c>
    </row>
    <row r="2526" spans="1:8" x14ac:dyDescent="0.3">
      <c r="A2526" t="s">
        <v>83002</v>
      </c>
      <c r="B2526" t="s">
        <v>65732</v>
      </c>
      <c r="C2526" t="s">
        <v>65733</v>
      </c>
      <c r="D2526">
        <v>0</v>
      </c>
      <c r="E2526">
        <v>0</v>
      </c>
      <c r="F2526" t="s">
        <v>83111</v>
      </c>
      <c r="G2526" t="s">
        <v>72405</v>
      </c>
      <c r="H2526">
        <v>3.25</v>
      </c>
    </row>
    <row r="2527" spans="1:8" x14ac:dyDescent="0.3">
      <c r="A2527" t="s">
        <v>83002</v>
      </c>
      <c r="B2527" t="s">
        <v>65734</v>
      </c>
      <c r="C2527" t="s">
        <v>65735</v>
      </c>
      <c r="D2527">
        <v>0</v>
      </c>
      <c r="E2527">
        <v>0</v>
      </c>
      <c r="F2527" t="s">
        <v>83112</v>
      </c>
      <c r="G2527" t="s">
        <v>72405</v>
      </c>
      <c r="H2527">
        <v>3.25</v>
      </c>
    </row>
    <row r="2528" spans="1:8" x14ac:dyDescent="0.3">
      <c r="A2528" t="s">
        <v>83002</v>
      </c>
      <c r="B2528" t="s">
        <v>65736</v>
      </c>
      <c r="C2528" t="s">
        <v>65737</v>
      </c>
      <c r="D2528">
        <v>0</v>
      </c>
      <c r="E2528">
        <v>0</v>
      </c>
      <c r="F2528" t="s">
        <v>83113</v>
      </c>
      <c r="G2528" t="s">
        <v>72405</v>
      </c>
      <c r="H2528">
        <v>3.25</v>
      </c>
    </row>
    <row r="2529" spans="1:8" x14ac:dyDescent="0.3">
      <c r="A2529" t="s">
        <v>83002</v>
      </c>
      <c r="B2529" t="s">
        <v>65738</v>
      </c>
      <c r="C2529" t="s">
        <v>65739</v>
      </c>
      <c r="D2529">
        <v>0</v>
      </c>
      <c r="E2529">
        <v>0</v>
      </c>
      <c r="F2529" t="s">
        <v>83114</v>
      </c>
      <c r="G2529" t="s">
        <v>72405</v>
      </c>
      <c r="H2529">
        <v>3.25</v>
      </c>
    </row>
    <row r="2530" spans="1:8" x14ac:dyDescent="0.3">
      <c r="A2530" t="s">
        <v>83002</v>
      </c>
      <c r="B2530" t="s">
        <v>65740</v>
      </c>
      <c r="C2530" t="s">
        <v>65741</v>
      </c>
      <c r="D2530">
        <v>0</v>
      </c>
      <c r="E2530">
        <v>0</v>
      </c>
      <c r="F2530" t="s">
        <v>83115</v>
      </c>
      <c r="G2530" t="s">
        <v>72405</v>
      </c>
      <c r="H2530">
        <v>3.25</v>
      </c>
    </row>
    <row r="2531" spans="1:8" x14ac:dyDescent="0.3">
      <c r="A2531" t="s">
        <v>83002</v>
      </c>
      <c r="B2531" t="s">
        <v>65742</v>
      </c>
      <c r="C2531" t="s">
        <v>65743</v>
      </c>
      <c r="D2531">
        <v>0</v>
      </c>
      <c r="E2531">
        <v>0</v>
      </c>
      <c r="F2531" t="s">
        <v>83116</v>
      </c>
      <c r="G2531" t="s">
        <v>72405</v>
      </c>
      <c r="H2531">
        <v>3.25</v>
      </c>
    </row>
    <row r="2532" spans="1:8" x14ac:dyDescent="0.3">
      <c r="A2532" t="s">
        <v>83002</v>
      </c>
      <c r="B2532" t="s">
        <v>65744</v>
      </c>
      <c r="C2532" t="s">
        <v>65745</v>
      </c>
      <c r="D2532">
        <v>0</v>
      </c>
      <c r="E2532">
        <v>0</v>
      </c>
      <c r="F2532" t="s">
        <v>83117</v>
      </c>
      <c r="G2532" t="s">
        <v>72405</v>
      </c>
      <c r="H2532">
        <v>3.25</v>
      </c>
    </row>
    <row r="2533" spans="1:8" x14ac:dyDescent="0.3">
      <c r="A2533" t="s">
        <v>83002</v>
      </c>
      <c r="B2533" t="s">
        <v>65746</v>
      </c>
      <c r="C2533" t="s">
        <v>65747</v>
      </c>
      <c r="D2533">
        <v>0</v>
      </c>
      <c r="E2533">
        <v>0</v>
      </c>
      <c r="F2533" t="s">
        <v>83118</v>
      </c>
      <c r="G2533" t="s">
        <v>72405</v>
      </c>
      <c r="H2533">
        <v>3.25</v>
      </c>
    </row>
    <row r="2534" spans="1:8" x14ac:dyDescent="0.3">
      <c r="A2534" t="s">
        <v>83002</v>
      </c>
      <c r="B2534" t="s">
        <v>1406</v>
      </c>
      <c r="C2534" t="s">
        <v>4113</v>
      </c>
      <c r="D2534">
        <v>3.6782000000000004</v>
      </c>
      <c r="E2534">
        <v>0</v>
      </c>
      <c r="F2534" t="s">
        <v>63970</v>
      </c>
      <c r="G2534" t="s">
        <v>72405</v>
      </c>
      <c r="H2534">
        <v>3.25</v>
      </c>
    </row>
    <row r="2535" spans="1:8" x14ac:dyDescent="0.3">
      <c r="A2535" t="s">
        <v>83002</v>
      </c>
      <c r="B2535" t="s">
        <v>1407</v>
      </c>
      <c r="C2535" t="s">
        <v>4114</v>
      </c>
      <c r="D2535">
        <v>3.8690000000000002</v>
      </c>
      <c r="E2535">
        <v>0</v>
      </c>
      <c r="F2535" t="s">
        <v>63971</v>
      </c>
      <c r="G2535" t="s">
        <v>72405</v>
      </c>
      <c r="H2535">
        <v>3.25</v>
      </c>
    </row>
    <row r="2536" spans="1:8" x14ac:dyDescent="0.3">
      <c r="A2536" t="s">
        <v>83002</v>
      </c>
      <c r="B2536" t="s">
        <v>1408</v>
      </c>
      <c r="C2536" t="s">
        <v>4115</v>
      </c>
      <c r="D2536">
        <v>5.4696000000000007</v>
      </c>
      <c r="E2536">
        <v>0</v>
      </c>
      <c r="F2536" t="s">
        <v>63972</v>
      </c>
      <c r="G2536" t="s">
        <v>72405</v>
      </c>
      <c r="H2536">
        <v>3.25</v>
      </c>
    </row>
    <row r="2537" spans="1:8" x14ac:dyDescent="0.3">
      <c r="A2537" t="s">
        <v>83002</v>
      </c>
      <c r="B2537" t="s">
        <v>1409</v>
      </c>
      <c r="C2537" t="s">
        <v>4116</v>
      </c>
      <c r="D2537">
        <v>3.8690000000000002</v>
      </c>
      <c r="E2537">
        <v>0</v>
      </c>
      <c r="F2537" t="s">
        <v>63973</v>
      </c>
      <c r="G2537" t="s">
        <v>72405</v>
      </c>
      <c r="H2537">
        <v>3.25</v>
      </c>
    </row>
    <row r="2538" spans="1:8" x14ac:dyDescent="0.3">
      <c r="A2538" t="s">
        <v>83002</v>
      </c>
      <c r="B2538" t="s">
        <v>1410</v>
      </c>
      <c r="C2538" t="s">
        <v>4117</v>
      </c>
      <c r="D2538">
        <v>5.4696000000000007</v>
      </c>
      <c r="E2538">
        <v>0</v>
      </c>
      <c r="F2538" t="s">
        <v>63974</v>
      </c>
      <c r="G2538" t="s">
        <v>72405</v>
      </c>
      <c r="H2538">
        <v>3.25</v>
      </c>
    </row>
    <row r="2539" spans="1:8" x14ac:dyDescent="0.3">
      <c r="A2539" t="s">
        <v>83002</v>
      </c>
      <c r="B2539" t="s">
        <v>1411</v>
      </c>
      <c r="C2539" t="s">
        <v>4118</v>
      </c>
      <c r="D2539">
        <v>7.6850000000000005</v>
      </c>
      <c r="E2539">
        <v>0</v>
      </c>
      <c r="F2539" t="s">
        <v>63975</v>
      </c>
      <c r="G2539" t="s">
        <v>72405</v>
      </c>
      <c r="H2539">
        <v>3.25</v>
      </c>
    </row>
    <row r="2540" spans="1:8" x14ac:dyDescent="0.3">
      <c r="A2540" t="s">
        <v>83002</v>
      </c>
      <c r="B2540" t="s">
        <v>1412</v>
      </c>
      <c r="C2540" t="s">
        <v>4119</v>
      </c>
      <c r="D2540">
        <v>6.8582000000000001</v>
      </c>
      <c r="E2540">
        <v>0</v>
      </c>
      <c r="F2540" t="s">
        <v>63976</v>
      </c>
      <c r="G2540" t="s">
        <v>72405</v>
      </c>
      <c r="H2540">
        <v>3.25</v>
      </c>
    </row>
    <row r="2541" spans="1:8" x14ac:dyDescent="0.3">
      <c r="A2541" t="s">
        <v>83002</v>
      </c>
      <c r="B2541" t="s">
        <v>1413</v>
      </c>
      <c r="C2541" t="s">
        <v>4120</v>
      </c>
      <c r="D2541">
        <v>7.6850000000000005</v>
      </c>
      <c r="E2541">
        <v>0</v>
      </c>
      <c r="F2541" t="s">
        <v>63977</v>
      </c>
      <c r="G2541" t="s">
        <v>72405</v>
      </c>
      <c r="H2541">
        <v>3.25</v>
      </c>
    </row>
    <row r="2542" spans="1:8" x14ac:dyDescent="0.3">
      <c r="A2542" t="s">
        <v>83002</v>
      </c>
      <c r="B2542" t="s">
        <v>1414</v>
      </c>
      <c r="C2542" t="s">
        <v>4121</v>
      </c>
      <c r="D2542">
        <v>8.0772000000000013</v>
      </c>
      <c r="E2542">
        <v>0</v>
      </c>
      <c r="F2542" t="s">
        <v>63978</v>
      </c>
      <c r="G2542" t="s">
        <v>72405</v>
      </c>
      <c r="H2542">
        <v>3.25</v>
      </c>
    </row>
    <row r="2543" spans="1:8" x14ac:dyDescent="0.3">
      <c r="A2543" t="s">
        <v>83002</v>
      </c>
      <c r="B2543" t="s">
        <v>1415</v>
      </c>
      <c r="C2543" t="s">
        <v>4122</v>
      </c>
      <c r="D2543">
        <v>9.8474000000000004</v>
      </c>
      <c r="E2543">
        <v>0</v>
      </c>
      <c r="F2543" t="s">
        <v>63979</v>
      </c>
      <c r="G2543" t="s">
        <v>72405</v>
      </c>
      <c r="H2543">
        <v>3.25</v>
      </c>
    </row>
    <row r="2544" spans="1:8" x14ac:dyDescent="0.3">
      <c r="A2544" t="s">
        <v>83002</v>
      </c>
      <c r="B2544" t="s">
        <v>1416</v>
      </c>
      <c r="C2544" t="s">
        <v>4123</v>
      </c>
      <c r="D2544">
        <v>12.6988</v>
      </c>
      <c r="E2544">
        <v>0</v>
      </c>
      <c r="F2544" t="s">
        <v>63980</v>
      </c>
      <c r="G2544" t="s">
        <v>72405</v>
      </c>
      <c r="H2544">
        <v>3.25</v>
      </c>
    </row>
    <row r="2545" spans="1:8" x14ac:dyDescent="0.3">
      <c r="A2545" t="s">
        <v>83002</v>
      </c>
      <c r="B2545" t="s">
        <v>1417</v>
      </c>
      <c r="C2545" t="s">
        <v>4124</v>
      </c>
      <c r="D2545">
        <v>17.596000000000004</v>
      </c>
      <c r="E2545">
        <v>0</v>
      </c>
      <c r="F2545" t="s">
        <v>63981</v>
      </c>
      <c r="G2545" t="s">
        <v>72405</v>
      </c>
      <c r="H2545">
        <v>3.25</v>
      </c>
    </row>
    <row r="2546" spans="1:8" x14ac:dyDescent="0.3">
      <c r="A2546" t="s">
        <v>83002</v>
      </c>
      <c r="B2546" t="s">
        <v>1418</v>
      </c>
      <c r="C2546" t="s">
        <v>4125</v>
      </c>
      <c r="D2546">
        <v>17.596000000000004</v>
      </c>
      <c r="E2546">
        <v>0</v>
      </c>
      <c r="F2546" t="s">
        <v>63982</v>
      </c>
      <c r="G2546" t="s">
        <v>72405</v>
      </c>
      <c r="H2546">
        <v>3.25</v>
      </c>
    </row>
    <row r="2547" spans="1:8" x14ac:dyDescent="0.3">
      <c r="A2547" t="s">
        <v>83002</v>
      </c>
      <c r="B2547" t="s">
        <v>1419</v>
      </c>
      <c r="C2547" t="s">
        <v>4126</v>
      </c>
      <c r="D2547">
        <v>28.005200000000002</v>
      </c>
      <c r="E2547">
        <v>0</v>
      </c>
      <c r="F2547" t="s">
        <v>63983</v>
      </c>
      <c r="G2547" t="s">
        <v>72405</v>
      </c>
      <c r="H2547">
        <v>3.25</v>
      </c>
    </row>
    <row r="2548" spans="1:8" x14ac:dyDescent="0.3">
      <c r="A2548" t="s">
        <v>83002</v>
      </c>
      <c r="B2548" t="s">
        <v>1420</v>
      </c>
      <c r="C2548" t="s">
        <v>4127</v>
      </c>
      <c r="D2548">
        <v>32.86</v>
      </c>
      <c r="E2548">
        <v>0</v>
      </c>
      <c r="F2548" t="s">
        <v>63984</v>
      </c>
      <c r="G2548" t="s">
        <v>72405</v>
      </c>
      <c r="H2548">
        <v>3.25</v>
      </c>
    </row>
    <row r="2549" spans="1:8" x14ac:dyDescent="0.3">
      <c r="A2549" t="s">
        <v>83002</v>
      </c>
      <c r="B2549" t="s">
        <v>1421</v>
      </c>
      <c r="C2549" t="s">
        <v>4128</v>
      </c>
      <c r="D2549">
        <v>59.190400000000004</v>
      </c>
      <c r="E2549">
        <v>0</v>
      </c>
      <c r="F2549" t="s">
        <v>63985</v>
      </c>
      <c r="G2549" t="s">
        <v>72405</v>
      </c>
      <c r="H2549">
        <v>3.25</v>
      </c>
    </row>
    <row r="2550" spans="1:8" x14ac:dyDescent="0.3">
      <c r="A2550" t="s">
        <v>83002</v>
      </c>
      <c r="B2550" t="s">
        <v>1422</v>
      </c>
      <c r="C2550" t="s">
        <v>4129</v>
      </c>
      <c r="D2550">
        <v>58.416600000000003</v>
      </c>
      <c r="E2550">
        <v>0</v>
      </c>
      <c r="F2550" t="s">
        <v>63986</v>
      </c>
      <c r="G2550" t="s">
        <v>72405</v>
      </c>
      <c r="H2550">
        <v>3.25</v>
      </c>
    </row>
    <row r="2551" spans="1:8" x14ac:dyDescent="0.3">
      <c r="A2551" t="s">
        <v>83002</v>
      </c>
      <c r="B2551" t="s">
        <v>1423</v>
      </c>
      <c r="C2551" t="s">
        <v>4130</v>
      </c>
      <c r="D2551">
        <v>95.124399999999994</v>
      </c>
      <c r="E2551">
        <v>0</v>
      </c>
      <c r="F2551" t="s">
        <v>63987</v>
      </c>
      <c r="G2551" t="s">
        <v>72405</v>
      </c>
      <c r="H2551">
        <v>3.25</v>
      </c>
    </row>
    <row r="2552" spans="1:8" x14ac:dyDescent="0.3">
      <c r="A2552" t="s">
        <v>83002</v>
      </c>
      <c r="B2552" t="s">
        <v>1424</v>
      </c>
      <c r="C2552" t="s">
        <v>4131</v>
      </c>
      <c r="D2552">
        <v>95.124399999999994</v>
      </c>
      <c r="E2552">
        <v>0</v>
      </c>
      <c r="F2552" t="s">
        <v>63988</v>
      </c>
      <c r="G2552" t="s">
        <v>72405</v>
      </c>
      <c r="H2552">
        <v>3.25</v>
      </c>
    </row>
    <row r="2553" spans="1:8" x14ac:dyDescent="0.3">
      <c r="A2553" t="s">
        <v>83002</v>
      </c>
      <c r="B2553" t="s">
        <v>1425</v>
      </c>
      <c r="C2553" t="s">
        <v>4132</v>
      </c>
      <c r="D2553">
        <v>4.2611999999999997</v>
      </c>
      <c r="E2553">
        <v>0</v>
      </c>
      <c r="F2553" t="s">
        <v>63989</v>
      </c>
      <c r="G2553" t="s">
        <v>72405</v>
      </c>
      <c r="H2553">
        <v>3.25</v>
      </c>
    </row>
    <row r="2554" spans="1:8" x14ac:dyDescent="0.3">
      <c r="A2554" t="s">
        <v>83002</v>
      </c>
      <c r="B2554" t="s">
        <v>1426</v>
      </c>
      <c r="C2554" t="s">
        <v>4133</v>
      </c>
      <c r="D2554">
        <v>6.8688000000000011</v>
      </c>
      <c r="E2554">
        <v>0</v>
      </c>
      <c r="F2554" t="s">
        <v>63990</v>
      </c>
      <c r="G2554" t="s">
        <v>72405</v>
      </c>
      <c r="H2554">
        <v>3.25</v>
      </c>
    </row>
    <row r="2555" spans="1:8" x14ac:dyDescent="0.3">
      <c r="A2555" t="s">
        <v>83002</v>
      </c>
      <c r="B2555" t="s">
        <v>1427</v>
      </c>
      <c r="C2555" t="s">
        <v>4134</v>
      </c>
      <c r="D2555">
        <v>8.5860000000000003</v>
      </c>
      <c r="E2555">
        <v>0</v>
      </c>
      <c r="F2555" t="s">
        <v>63991</v>
      </c>
      <c r="G2555" t="s">
        <v>72405</v>
      </c>
      <c r="H2555">
        <v>3.25</v>
      </c>
    </row>
    <row r="2556" spans="1:8" x14ac:dyDescent="0.3">
      <c r="A2556" t="s">
        <v>83002</v>
      </c>
      <c r="B2556" t="s">
        <v>1428</v>
      </c>
      <c r="C2556" t="s">
        <v>4135</v>
      </c>
      <c r="D2556">
        <v>13.2818</v>
      </c>
      <c r="E2556">
        <v>0</v>
      </c>
      <c r="F2556" t="s">
        <v>63992</v>
      </c>
      <c r="G2556" t="s">
        <v>72405</v>
      </c>
      <c r="H2556">
        <v>3.25</v>
      </c>
    </row>
    <row r="2557" spans="1:8" x14ac:dyDescent="0.3">
      <c r="A2557" t="s">
        <v>83002</v>
      </c>
      <c r="B2557" t="s">
        <v>1429</v>
      </c>
      <c r="C2557" t="s">
        <v>4136</v>
      </c>
      <c r="D2557">
        <v>18.359200000000001</v>
      </c>
      <c r="E2557">
        <v>0</v>
      </c>
      <c r="F2557" t="s">
        <v>63993</v>
      </c>
      <c r="G2557" t="s">
        <v>72405</v>
      </c>
      <c r="H2557">
        <v>3.25</v>
      </c>
    </row>
    <row r="2558" spans="1:8" x14ac:dyDescent="0.3">
      <c r="A2558" t="s">
        <v>83002</v>
      </c>
      <c r="B2558" t="s">
        <v>65755</v>
      </c>
      <c r="C2558" t="s">
        <v>65756</v>
      </c>
      <c r="D2558">
        <v>0</v>
      </c>
      <c r="E2558">
        <v>0</v>
      </c>
      <c r="F2558" t="s">
        <v>83119</v>
      </c>
      <c r="G2558" t="s">
        <v>72405</v>
      </c>
      <c r="H2558">
        <v>3.25</v>
      </c>
    </row>
    <row r="2559" spans="1:8" x14ac:dyDescent="0.3">
      <c r="A2559" t="s">
        <v>83002</v>
      </c>
      <c r="B2559" t="s">
        <v>65757</v>
      </c>
      <c r="C2559" t="s">
        <v>65758</v>
      </c>
      <c r="D2559">
        <v>0</v>
      </c>
      <c r="E2559">
        <v>0</v>
      </c>
      <c r="F2559" t="s">
        <v>83120</v>
      </c>
      <c r="G2559" t="s">
        <v>72405</v>
      </c>
      <c r="H2559">
        <v>3.25</v>
      </c>
    </row>
    <row r="2560" spans="1:8" x14ac:dyDescent="0.3">
      <c r="A2560" t="s">
        <v>83002</v>
      </c>
      <c r="B2560" t="s">
        <v>65759</v>
      </c>
      <c r="C2560" t="s">
        <v>65760</v>
      </c>
      <c r="D2560">
        <v>0</v>
      </c>
      <c r="E2560">
        <v>0</v>
      </c>
      <c r="F2560" t="s">
        <v>83121</v>
      </c>
      <c r="G2560" t="s">
        <v>72405</v>
      </c>
      <c r="H2560">
        <v>3.25</v>
      </c>
    </row>
    <row r="2561" spans="1:8" x14ac:dyDescent="0.3">
      <c r="A2561" t="s">
        <v>83002</v>
      </c>
      <c r="B2561" t="s">
        <v>65761</v>
      </c>
      <c r="C2561" t="s">
        <v>65762</v>
      </c>
      <c r="D2561">
        <v>0</v>
      </c>
      <c r="E2561">
        <v>0</v>
      </c>
      <c r="F2561" t="s">
        <v>83122</v>
      </c>
      <c r="G2561" t="s">
        <v>72405</v>
      </c>
      <c r="H2561">
        <v>3.25</v>
      </c>
    </row>
    <row r="2562" spans="1:8" x14ac:dyDescent="0.3">
      <c r="A2562" t="s">
        <v>83002</v>
      </c>
      <c r="B2562" t="s">
        <v>65763</v>
      </c>
      <c r="C2562" t="s">
        <v>65764</v>
      </c>
      <c r="D2562">
        <v>0</v>
      </c>
      <c r="E2562">
        <v>0</v>
      </c>
      <c r="F2562" t="s">
        <v>83123</v>
      </c>
      <c r="G2562" t="s">
        <v>72405</v>
      </c>
      <c r="H2562">
        <v>3.25</v>
      </c>
    </row>
    <row r="2563" spans="1:8" x14ac:dyDescent="0.3">
      <c r="A2563" t="s">
        <v>83002</v>
      </c>
      <c r="B2563" t="s">
        <v>65765</v>
      </c>
      <c r="C2563" t="s">
        <v>65766</v>
      </c>
      <c r="D2563">
        <v>0</v>
      </c>
      <c r="E2563">
        <v>0</v>
      </c>
      <c r="F2563" t="s">
        <v>83124</v>
      </c>
      <c r="G2563" t="s">
        <v>72405</v>
      </c>
      <c r="H2563">
        <v>3.25</v>
      </c>
    </row>
    <row r="2564" spans="1:8" x14ac:dyDescent="0.3">
      <c r="A2564" t="s">
        <v>83002</v>
      </c>
      <c r="B2564" t="s">
        <v>65767</v>
      </c>
      <c r="C2564" t="s">
        <v>65768</v>
      </c>
      <c r="D2564">
        <v>0</v>
      </c>
      <c r="E2564">
        <v>0</v>
      </c>
      <c r="F2564" t="s">
        <v>83125</v>
      </c>
      <c r="G2564" t="s">
        <v>72405</v>
      </c>
      <c r="H2564">
        <v>3.25</v>
      </c>
    </row>
    <row r="2565" spans="1:8" x14ac:dyDescent="0.3">
      <c r="A2565" t="s">
        <v>83002</v>
      </c>
      <c r="B2565" t="s">
        <v>65769</v>
      </c>
      <c r="C2565" t="s">
        <v>65770</v>
      </c>
      <c r="D2565">
        <v>0</v>
      </c>
      <c r="E2565">
        <v>0</v>
      </c>
      <c r="F2565" t="s">
        <v>83126</v>
      </c>
      <c r="G2565" t="s">
        <v>72405</v>
      </c>
      <c r="H2565">
        <v>3.25</v>
      </c>
    </row>
    <row r="2566" spans="1:8" x14ac:dyDescent="0.3">
      <c r="A2566" t="s">
        <v>83002</v>
      </c>
      <c r="B2566" t="s">
        <v>65771</v>
      </c>
      <c r="C2566" t="s">
        <v>65772</v>
      </c>
      <c r="D2566">
        <v>0</v>
      </c>
      <c r="E2566">
        <v>0</v>
      </c>
      <c r="F2566" t="s">
        <v>83127</v>
      </c>
      <c r="G2566" t="s">
        <v>72405</v>
      </c>
      <c r="H2566">
        <v>3.25</v>
      </c>
    </row>
    <row r="2567" spans="1:8" x14ac:dyDescent="0.3">
      <c r="A2567" t="s">
        <v>83002</v>
      </c>
      <c r="B2567" t="s">
        <v>65773</v>
      </c>
      <c r="C2567" t="s">
        <v>65774</v>
      </c>
      <c r="D2567">
        <v>0</v>
      </c>
      <c r="E2567">
        <v>0</v>
      </c>
      <c r="F2567" t="s">
        <v>83128</v>
      </c>
      <c r="G2567" t="s">
        <v>72405</v>
      </c>
      <c r="H2567">
        <v>3.25</v>
      </c>
    </row>
    <row r="2568" spans="1:8" x14ac:dyDescent="0.3">
      <c r="A2568" t="s">
        <v>83002</v>
      </c>
      <c r="B2568" t="s">
        <v>65775</v>
      </c>
      <c r="C2568" t="s">
        <v>65776</v>
      </c>
      <c r="D2568">
        <v>0</v>
      </c>
      <c r="E2568">
        <v>0</v>
      </c>
      <c r="F2568" t="s">
        <v>83129</v>
      </c>
      <c r="G2568" t="s">
        <v>72405</v>
      </c>
      <c r="H2568">
        <v>3.25</v>
      </c>
    </row>
    <row r="2569" spans="1:8" x14ac:dyDescent="0.3">
      <c r="A2569" t="s">
        <v>83002</v>
      </c>
      <c r="B2569" t="s">
        <v>65777</v>
      </c>
      <c r="C2569" t="s">
        <v>65778</v>
      </c>
      <c r="D2569">
        <v>0</v>
      </c>
      <c r="E2569">
        <v>0</v>
      </c>
      <c r="F2569" t="s">
        <v>83130</v>
      </c>
      <c r="G2569" t="s">
        <v>72405</v>
      </c>
      <c r="H2569">
        <v>3.25</v>
      </c>
    </row>
    <row r="2570" spans="1:8" x14ac:dyDescent="0.3">
      <c r="A2570" t="s">
        <v>83002</v>
      </c>
      <c r="B2570" t="s">
        <v>65779</v>
      </c>
      <c r="C2570" t="s">
        <v>65780</v>
      </c>
      <c r="D2570">
        <v>0</v>
      </c>
      <c r="E2570">
        <v>0</v>
      </c>
      <c r="F2570" t="s">
        <v>83131</v>
      </c>
      <c r="G2570" t="s">
        <v>72405</v>
      </c>
      <c r="H2570">
        <v>3.25</v>
      </c>
    </row>
    <row r="2571" spans="1:8" x14ac:dyDescent="0.3">
      <c r="A2571" t="s">
        <v>83002</v>
      </c>
      <c r="B2571" t="s">
        <v>65781</v>
      </c>
      <c r="C2571" t="s">
        <v>65782</v>
      </c>
      <c r="D2571">
        <v>0</v>
      </c>
      <c r="E2571">
        <v>0</v>
      </c>
      <c r="F2571" t="s">
        <v>83132</v>
      </c>
      <c r="G2571" t="s">
        <v>72405</v>
      </c>
      <c r="H2571">
        <v>3.25</v>
      </c>
    </row>
    <row r="2572" spans="1:8" x14ac:dyDescent="0.3">
      <c r="A2572" t="s">
        <v>83002</v>
      </c>
      <c r="B2572" t="s">
        <v>65783</v>
      </c>
      <c r="C2572" t="s">
        <v>65784</v>
      </c>
      <c r="D2572">
        <v>0</v>
      </c>
      <c r="E2572">
        <v>0</v>
      </c>
      <c r="F2572" t="s">
        <v>83133</v>
      </c>
      <c r="G2572" t="s">
        <v>72405</v>
      </c>
      <c r="H2572">
        <v>3.25</v>
      </c>
    </row>
    <row r="2573" spans="1:8" x14ac:dyDescent="0.3">
      <c r="A2573" t="s">
        <v>83002</v>
      </c>
      <c r="B2573" t="s">
        <v>65785</v>
      </c>
      <c r="C2573" t="s">
        <v>65786</v>
      </c>
      <c r="D2573">
        <v>0</v>
      </c>
      <c r="E2573">
        <v>0</v>
      </c>
      <c r="F2573" t="s">
        <v>83134</v>
      </c>
      <c r="G2573" t="s">
        <v>72405</v>
      </c>
      <c r="H2573">
        <v>3.25</v>
      </c>
    </row>
    <row r="2574" spans="1:8" x14ac:dyDescent="0.3">
      <c r="A2574" t="s">
        <v>83002</v>
      </c>
      <c r="B2574" t="s">
        <v>65787</v>
      </c>
      <c r="C2574" t="s">
        <v>65788</v>
      </c>
      <c r="D2574">
        <v>0</v>
      </c>
      <c r="E2574">
        <v>0</v>
      </c>
      <c r="F2574" t="s">
        <v>83135</v>
      </c>
      <c r="G2574" t="s">
        <v>72405</v>
      </c>
      <c r="H2574">
        <v>3.25</v>
      </c>
    </row>
    <row r="2575" spans="1:8" x14ac:dyDescent="0.3">
      <c r="A2575" t="s">
        <v>83002</v>
      </c>
      <c r="B2575" t="s">
        <v>65789</v>
      </c>
      <c r="C2575" t="s">
        <v>65790</v>
      </c>
      <c r="D2575">
        <v>0</v>
      </c>
      <c r="E2575">
        <v>0</v>
      </c>
      <c r="F2575" t="s">
        <v>83136</v>
      </c>
      <c r="G2575" t="s">
        <v>72405</v>
      </c>
      <c r="H2575">
        <v>3.25</v>
      </c>
    </row>
    <row r="2576" spans="1:8" x14ac:dyDescent="0.3">
      <c r="A2576" t="s">
        <v>83002</v>
      </c>
      <c r="B2576" t="s">
        <v>65791</v>
      </c>
      <c r="C2576" t="s">
        <v>65792</v>
      </c>
      <c r="D2576">
        <v>0</v>
      </c>
      <c r="E2576">
        <v>0</v>
      </c>
      <c r="F2576" t="s">
        <v>83137</v>
      </c>
      <c r="G2576" t="s">
        <v>72405</v>
      </c>
      <c r="H2576">
        <v>3.25</v>
      </c>
    </row>
    <row r="2577" spans="1:8" x14ac:dyDescent="0.3">
      <c r="A2577" t="s">
        <v>83002</v>
      </c>
      <c r="B2577" t="s">
        <v>65793</v>
      </c>
      <c r="C2577" t="s">
        <v>65794</v>
      </c>
      <c r="D2577">
        <v>0</v>
      </c>
      <c r="E2577">
        <v>0</v>
      </c>
      <c r="F2577" t="s">
        <v>83138</v>
      </c>
      <c r="G2577" t="s">
        <v>72405</v>
      </c>
      <c r="H2577">
        <v>3.25</v>
      </c>
    </row>
    <row r="2578" spans="1:8" x14ac:dyDescent="0.3">
      <c r="A2578" t="s">
        <v>83002</v>
      </c>
      <c r="B2578" t="s">
        <v>65795</v>
      </c>
      <c r="C2578" t="s">
        <v>65796</v>
      </c>
      <c r="D2578">
        <v>0</v>
      </c>
      <c r="E2578">
        <v>0</v>
      </c>
      <c r="F2578" t="s">
        <v>83139</v>
      </c>
      <c r="G2578" t="s">
        <v>72405</v>
      </c>
      <c r="H2578">
        <v>3.25</v>
      </c>
    </row>
    <row r="2579" spans="1:8" x14ac:dyDescent="0.3">
      <c r="A2579" t="s">
        <v>83002</v>
      </c>
      <c r="B2579" t="s">
        <v>65797</v>
      </c>
      <c r="C2579" t="s">
        <v>65798</v>
      </c>
      <c r="D2579">
        <v>0</v>
      </c>
      <c r="E2579">
        <v>0</v>
      </c>
      <c r="F2579" t="s">
        <v>83140</v>
      </c>
      <c r="G2579" t="s">
        <v>72405</v>
      </c>
      <c r="H2579">
        <v>3.25</v>
      </c>
    </row>
    <row r="2580" spans="1:8" x14ac:dyDescent="0.3">
      <c r="A2580" t="s">
        <v>83002</v>
      </c>
      <c r="B2580" t="s">
        <v>65799</v>
      </c>
      <c r="C2580" t="s">
        <v>65800</v>
      </c>
      <c r="D2580">
        <v>0</v>
      </c>
      <c r="E2580">
        <v>0</v>
      </c>
      <c r="F2580" t="s">
        <v>83141</v>
      </c>
      <c r="G2580" t="s">
        <v>72405</v>
      </c>
      <c r="H2580">
        <v>3.25</v>
      </c>
    </row>
    <row r="2581" spans="1:8" x14ac:dyDescent="0.3">
      <c r="A2581" t="s">
        <v>83002</v>
      </c>
      <c r="B2581" t="s">
        <v>65801</v>
      </c>
      <c r="C2581" t="s">
        <v>65802</v>
      </c>
      <c r="D2581">
        <v>0</v>
      </c>
      <c r="E2581">
        <v>0</v>
      </c>
      <c r="F2581" t="s">
        <v>83142</v>
      </c>
      <c r="G2581" t="s">
        <v>72405</v>
      </c>
      <c r="H2581">
        <v>3.25</v>
      </c>
    </row>
    <row r="2582" spans="1:8" x14ac:dyDescent="0.3">
      <c r="A2582" t="s">
        <v>83002</v>
      </c>
      <c r="B2582" t="s">
        <v>65803</v>
      </c>
      <c r="C2582" t="s">
        <v>65804</v>
      </c>
      <c r="D2582">
        <v>0</v>
      </c>
      <c r="E2582">
        <v>0</v>
      </c>
      <c r="F2582" t="s">
        <v>83143</v>
      </c>
      <c r="G2582" t="s">
        <v>72405</v>
      </c>
      <c r="H2582">
        <v>3.25</v>
      </c>
    </row>
    <row r="2583" spans="1:8" x14ac:dyDescent="0.3">
      <c r="A2583" t="s">
        <v>83002</v>
      </c>
      <c r="B2583" t="s">
        <v>65805</v>
      </c>
      <c r="C2583" t="s">
        <v>65806</v>
      </c>
      <c r="D2583">
        <v>0</v>
      </c>
      <c r="E2583">
        <v>0</v>
      </c>
      <c r="F2583" t="s">
        <v>83144</v>
      </c>
      <c r="G2583" t="s">
        <v>72405</v>
      </c>
      <c r="H2583">
        <v>3.25</v>
      </c>
    </row>
    <row r="2584" spans="1:8" x14ac:dyDescent="0.3">
      <c r="A2584" t="s">
        <v>83002</v>
      </c>
      <c r="B2584" t="s">
        <v>65807</v>
      </c>
      <c r="C2584" t="s">
        <v>65808</v>
      </c>
      <c r="D2584">
        <v>0</v>
      </c>
      <c r="E2584">
        <v>0</v>
      </c>
      <c r="F2584" t="s">
        <v>83145</v>
      </c>
      <c r="G2584" t="s">
        <v>72405</v>
      </c>
      <c r="H2584">
        <v>3.25</v>
      </c>
    </row>
    <row r="2585" spans="1:8" x14ac:dyDescent="0.3">
      <c r="A2585" t="s">
        <v>83002</v>
      </c>
      <c r="B2585" t="s">
        <v>65809</v>
      </c>
      <c r="C2585" t="s">
        <v>65810</v>
      </c>
      <c r="D2585">
        <v>0</v>
      </c>
      <c r="E2585">
        <v>0</v>
      </c>
      <c r="F2585" t="s">
        <v>83146</v>
      </c>
      <c r="G2585" t="s">
        <v>72405</v>
      </c>
      <c r="H2585">
        <v>3.25</v>
      </c>
    </row>
    <row r="2586" spans="1:8" x14ac:dyDescent="0.3">
      <c r="A2586" t="s">
        <v>83002</v>
      </c>
      <c r="B2586" t="s">
        <v>65811</v>
      </c>
      <c r="C2586" t="s">
        <v>65812</v>
      </c>
      <c r="D2586">
        <v>0</v>
      </c>
      <c r="E2586">
        <v>0</v>
      </c>
      <c r="F2586" t="s">
        <v>83147</v>
      </c>
      <c r="G2586" t="s">
        <v>72405</v>
      </c>
      <c r="H2586">
        <v>3.25</v>
      </c>
    </row>
    <row r="2587" spans="1:8" x14ac:dyDescent="0.3">
      <c r="A2587" t="s">
        <v>83002</v>
      </c>
      <c r="B2587" t="s">
        <v>65813</v>
      </c>
      <c r="C2587" t="s">
        <v>65814</v>
      </c>
      <c r="D2587">
        <v>0</v>
      </c>
      <c r="E2587">
        <v>0</v>
      </c>
      <c r="F2587" t="s">
        <v>83148</v>
      </c>
      <c r="G2587" t="s">
        <v>72405</v>
      </c>
      <c r="H2587">
        <v>3.25</v>
      </c>
    </row>
    <row r="2588" spans="1:8" x14ac:dyDescent="0.3">
      <c r="A2588" t="s">
        <v>83002</v>
      </c>
      <c r="B2588" t="s">
        <v>65815</v>
      </c>
      <c r="C2588" t="s">
        <v>65816</v>
      </c>
      <c r="D2588">
        <v>0</v>
      </c>
      <c r="E2588">
        <v>0</v>
      </c>
      <c r="F2588" t="s">
        <v>83149</v>
      </c>
      <c r="G2588" t="s">
        <v>72405</v>
      </c>
      <c r="H2588">
        <v>3.25</v>
      </c>
    </row>
    <row r="2589" spans="1:8" x14ac:dyDescent="0.3">
      <c r="A2589" t="s">
        <v>83002</v>
      </c>
      <c r="B2589" t="s">
        <v>65817</v>
      </c>
      <c r="C2589" t="s">
        <v>65818</v>
      </c>
      <c r="D2589">
        <v>0</v>
      </c>
      <c r="E2589">
        <v>0</v>
      </c>
      <c r="F2589" t="s">
        <v>83150</v>
      </c>
      <c r="G2589" t="s">
        <v>72405</v>
      </c>
      <c r="H2589">
        <v>3.25</v>
      </c>
    </row>
    <row r="2590" spans="1:8" x14ac:dyDescent="0.3">
      <c r="A2590" t="s">
        <v>83002</v>
      </c>
      <c r="B2590" t="s">
        <v>65819</v>
      </c>
      <c r="C2590" t="s">
        <v>65820</v>
      </c>
      <c r="D2590">
        <v>0</v>
      </c>
      <c r="E2590">
        <v>0</v>
      </c>
      <c r="F2590" t="s">
        <v>83151</v>
      </c>
      <c r="G2590" t="s">
        <v>72405</v>
      </c>
      <c r="H2590">
        <v>3.25</v>
      </c>
    </row>
    <row r="2591" spans="1:8" x14ac:dyDescent="0.3">
      <c r="A2591" t="s">
        <v>83002</v>
      </c>
      <c r="B2591" t="s">
        <v>65821</v>
      </c>
      <c r="C2591" t="s">
        <v>65822</v>
      </c>
      <c r="D2591">
        <v>0</v>
      </c>
      <c r="E2591">
        <v>0</v>
      </c>
      <c r="F2591" t="s">
        <v>83152</v>
      </c>
      <c r="G2591" t="s">
        <v>72405</v>
      </c>
      <c r="H2591">
        <v>3.25</v>
      </c>
    </row>
    <row r="2592" spans="1:8" x14ac:dyDescent="0.3">
      <c r="A2592" t="s">
        <v>83002</v>
      </c>
      <c r="B2592" t="s">
        <v>65823</v>
      </c>
      <c r="C2592" t="s">
        <v>65824</v>
      </c>
      <c r="D2592">
        <v>0</v>
      </c>
      <c r="E2592">
        <v>0</v>
      </c>
      <c r="F2592" t="s">
        <v>83153</v>
      </c>
      <c r="G2592" t="s">
        <v>72405</v>
      </c>
      <c r="H2592">
        <v>3.25</v>
      </c>
    </row>
    <row r="2593" spans="1:8" x14ac:dyDescent="0.3">
      <c r="A2593" t="s">
        <v>83002</v>
      </c>
      <c r="B2593" t="s">
        <v>65825</v>
      </c>
      <c r="C2593" t="s">
        <v>65826</v>
      </c>
      <c r="D2593">
        <v>0</v>
      </c>
      <c r="E2593">
        <v>0</v>
      </c>
      <c r="F2593" t="s">
        <v>83154</v>
      </c>
      <c r="G2593" t="s">
        <v>72405</v>
      </c>
      <c r="H2593">
        <v>3.25</v>
      </c>
    </row>
    <row r="2594" spans="1:8" x14ac:dyDescent="0.3">
      <c r="A2594" t="s">
        <v>83002</v>
      </c>
      <c r="B2594" t="s">
        <v>65827</v>
      </c>
      <c r="C2594" t="s">
        <v>65828</v>
      </c>
      <c r="D2594">
        <v>0</v>
      </c>
      <c r="E2594">
        <v>0</v>
      </c>
      <c r="F2594" t="s">
        <v>83155</v>
      </c>
      <c r="G2594" t="s">
        <v>72405</v>
      </c>
      <c r="H2594">
        <v>3.25</v>
      </c>
    </row>
    <row r="2595" spans="1:8" x14ac:dyDescent="0.3">
      <c r="A2595" t="s">
        <v>83002</v>
      </c>
      <c r="B2595" t="s">
        <v>65829</v>
      </c>
      <c r="C2595" t="s">
        <v>65830</v>
      </c>
      <c r="D2595">
        <v>0</v>
      </c>
      <c r="E2595">
        <v>0</v>
      </c>
      <c r="F2595" t="s">
        <v>83156</v>
      </c>
      <c r="G2595" t="s">
        <v>72405</v>
      </c>
      <c r="H2595">
        <v>3.25</v>
      </c>
    </row>
    <row r="2596" spans="1:8" x14ac:dyDescent="0.3">
      <c r="A2596" t="s">
        <v>83002</v>
      </c>
      <c r="B2596" t="s">
        <v>1430</v>
      </c>
      <c r="C2596" t="s">
        <v>4137</v>
      </c>
      <c r="D2596">
        <v>2.4167999999999998</v>
      </c>
      <c r="E2596">
        <v>0</v>
      </c>
      <c r="F2596" t="s">
        <v>63994</v>
      </c>
      <c r="G2596" t="s">
        <v>72405</v>
      </c>
      <c r="H2596">
        <v>3.25</v>
      </c>
    </row>
    <row r="2597" spans="1:8" x14ac:dyDescent="0.3">
      <c r="A2597" t="s">
        <v>83002</v>
      </c>
      <c r="B2597" t="s">
        <v>1431</v>
      </c>
      <c r="C2597" t="s">
        <v>4138</v>
      </c>
      <c r="D2597">
        <v>2.8196000000000003</v>
      </c>
      <c r="E2597">
        <v>0</v>
      </c>
      <c r="F2597" t="s">
        <v>63995</v>
      </c>
      <c r="G2597" t="s">
        <v>72405</v>
      </c>
      <c r="H2597">
        <v>3.25</v>
      </c>
    </row>
    <row r="2598" spans="1:8" x14ac:dyDescent="0.3">
      <c r="A2598" t="s">
        <v>83002</v>
      </c>
      <c r="B2598" t="s">
        <v>1432</v>
      </c>
      <c r="C2598" t="s">
        <v>4139</v>
      </c>
      <c r="D2598">
        <v>3.5086000000000004</v>
      </c>
      <c r="E2598">
        <v>0</v>
      </c>
      <c r="F2598" t="s">
        <v>63996</v>
      </c>
      <c r="G2598" t="s">
        <v>72405</v>
      </c>
      <c r="H2598">
        <v>3.25</v>
      </c>
    </row>
    <row r="2599" spans="1:8" x14ac:dyDescent="0.3">
      <c r="A2599" t="s">
        <v>83002</v>
      </c>
      <c r="B2599" t="s">
        <v>1433</v>
      </c>
      <c r="C2599" t="s">
        <v>4140</v>
      </c>
      <c r="D2599">
        <v>5.3318000000000003</v>
      </c>
      <c r="E2599">
        <v>0</v>
      </c>
      <c r="F2599" t="s">
        <v>63997</v>
      </c>
      <c r="G2599" t="s">
        <v>72405</v>
      </c>
      <c r="H2599">
        <v>3.25</v>
      </c>
    </row>
    <row r="2600" spans="1:8" x14ac:dyDescent="0.3">
      <c r="A2600" t="s">
        <v>83002</v>
      </c>
      <c r="B2600" t="s">
        <v>1434</v>
      </c>
      <c r="C2600" t="s">
        <v>4141</v>
      </c>
      <c r="D2600">
        <v>7.9606000000000003</v>
      </c>
      <c r="E2600">
        <v>0</v>
      </c>
      <c r="F2600" t="s">
        <v>63998</v>
      </c>
      <c r="G2600" t="s">
        <v>72405</v>
      </c>
      <c r="H2600">
        <v>3.25</v>
      </c>
    </row>
    <row r="2601" spans="1:8" x14ac:dyDescent="0.3">
      <c r="A2601" t="s">
        <v>83002</v>
      </c>
      <c r="B2601" t="s">
        <v>1435</v>
      </c>
      <c r="C2601" t="s">
        <v>4142</v>
      </c>
      <c r="D2601">
        <v>11.988600000000002</v>
      </c>
      <c r="E2601">
        <v>0</v>
      </c>
      <c r="F2601" t="s">
        <v>63999</v>
      </c>
      <c r="G2601" t="s">
        <v>72405</v>
      </c>
      <c r="H2601">
        <v>3.25</v>
      </c>
    </row>
    <row r="2602" spans="1:8" x14ac:dyDescent="0.3">
      <c r="A2602" t="s">
        <v>83002</v>
      </c>
      <c r="B2602" t="s">
        <v>1436</v>
      </c>
      <c r="C2602" t="s">
        <v>4143</v>
      </c>
      <c r="D2602">
        <v>20.712399999999999</v>
      </c>
      <c r="E2602">
        <v>0</v>
      </c>
      <c r="F2602" t="s">
        <v>64000</v>
      </c>
      <c r="G2602" t="s">
        <v>72405</v>
      </c>
      <c r="H2602">
        <v>3.25</v>
      </c>
    </row>
    <row r="2603" spans="1:8" x14ac:dyDescent="0.3">
      <c r="A2603" t="s">
        <v>83002</v>
      </c>
      <c r="B2603" t="s">
        <v>1437</v>
      </c>
      <c r="C2603" t="s">
        <v>4144</v>
      </c>
      <c r="D2603">
        <v>33.421800000000005</v>
      </c>
      <c r="E2603">
        <v>0</v>
      </c>
      <c r="F2603" t="s">
        <v>64001</v>
      </c>
      <c r="G2603" t="s">
        <v>72405</v>
      </c>
      <c r="H2603">
        <v>3.25</v>
      </c>
    </row>
    <row r="2604" spans="1:8" x14ac:dyDescent="0.3">
      <c r="A2604" t="s">
        <v>83002</v>
      </c>
      <c r="B2604" t="s">
        <v>1438</v>
      </c>
      <c r="C2604" t="s">
        <v>4145</v>
      </c>
      <c r="D2604">
        <v>60.261000000000003</v>
      </c>
      <c r="E2604">
        <v>0</v>
      </c>
      <c r="F2604" t="s">
        <v>64002</v>
      </c>
      <c r="G2604" t="s">
        <v>72405</v>
      </c>
      <c r="H2604">
        <v>3.25</v>
      </c>
    </row>
    <row r="2605" spans="1:8" x14ac:dyDescent="0.3">
      <c r="A2605" t="s">
        <v>83002</v>
      </c>
      <c r="B2605" t="s">
        <v>1439</v>
      </c>
      <c r="C2605" t="s">
        <v>4146</v>
      </c>
      <c r="D2605">
        <v>47.530400000000007</v>
      </c>
      <c r="E2605">
        <v>0</v>
      </c>
      <c r="F2605" t="s">
        <v>64003</v>
      </c>
      <c r="G2605" t="s">
        <v>72405</v>
      </c>
      <c r="H2605">
        <v>3.25</v>
      </c>
    </row>
    <row r="2606" spans="1:8" x14ac:dyDescent="0.3">
      <c r="A2606" t="s">
        <v>83002</v>
      </c>
      <c r="B2606" t="s">
        <v>1440</v>
      </c>
      <c r="C2606" t="s">
        <v>4147</v>
      </c>
      <c r="D2606">
        <v>2.4167999999999998</v>
      </c>
      <c r="E2606">
        <v>0</v>
      </c>
      <c r="F2606" t="s">
        <v>64004</v>
      </c>
      <c r="G2606" t="s">
        <v>72405</v>
      </c>
      <c r="H2606">
        <v>3.25</v>
      </c>
    </row>
    <row r="2607" spans="1:8" x14ac:dyDescent="0.3">
      <c r="A2607" t="s">
        <v>83002</v>
      </c>
      <c r="B2607" t="s">
        <v>1441</v>
      </c>
      <c r="C2607" t="s">
        <v>4148</v>
      </c>
      <c r="D2607">
        <v>2.8196000000000003</v>
      </c>
      <c r="E2607">
        <v>0</v>
      </c>
      <c r="F2607" t="s">
        <v>64005</v>
      </c>
      <c r="G2607" t="s">
        <v>72405</v>
      </c>
      <c r="H2607">
        <v>3.25</v>
      </c>
    </row>
    <row r="2608" spans="1:8" x14ac:dyDescent="0.3">
      <c r="A2608" t="s">
        <v>83002</v>
      </c>
      <c r="B2608" t="s">
        <v>1442</v>
      </c>
      <c r="C2608" t="s">
        <v>4149</v>
      </c>
      <c r="D2608">
        <v>4.6852</v>
      </c>
      <c r="E2608">
        <v>0</v>
      </c>
      <c r="F2608" t="s">
        <v>64006</v>
      </c>
      <c r="G2608" t="s">
        <v>72405</v>
      </c>
      <c r="H2608">
        <v>3.25</v>
      </c>
    </row>
    <row r="2609" spans="1:8" x14ac:dyDescent="0.3">
      <c r="A2609" t="s">
        <v>83002</v>
      </c>
      <c r="B2609" t="s">
        <v>1443</v>
      </c>
      <c r="C2609" t="s">
        <v>4150</v>
      </c>
      <c r="D2609">
        <v>5.3318000000000003</v>
      </c>
      <c r="E2609">
        <v>0</v>
      </c>
      <c r="F2609" t="s">
        <v>64007</v>
      </c>
      <c r="G2609" t="s">
        <v>72405</v>
      </c>
      <c r="H2609">
        <v>3.25</v>
      </c>
    </row>
    <row r="2610" spans="1:8" x14ac:dyDescent="0.3">
      <c r="A2610" t="s">
        <v>83002</v>
      </c>
      <c r="B2610" t="s">
        <v>1444</v>
      </c>
      <c r="C2610" t="s">
        <v>4151</v>
      </c>
      <c r="D2610">
        <v>6.3070000000000004</v>
      </c>
      <c r="E2610">
        <v>0</v>
      </c>
      <c r="F2610" t="s">
        <v>64008</v>
      </c>
      <c r="G2610" t="s">
        <v>72405</v>
      </c>
      <c r="H2610">
        <v>3.25</v>
      </c>
    </row>
    <row r="2611" spans="1:8" x14ac:dyDescent="0.3">
      <c r="A2611" t="s">
        <v>83002</v>
      </c>
      <c r="B2611" t="s">
        <v>1445</v>
      </c>
      <c r="C2611" t="s">
        <v>4152</v>
      </c>
      <c r="D2611">
        <v>7.9606000000000003</v>
      </c>
      <c r="E2611">
        <v>0</v>
      </c>
      <c r="F2611" t="s">
        <v>64009</v>
      </c>
      <c r="G2611" t="s">
        <v>72405</v>
      </c>
      <c r="H2611">
        <v>3.25</v>
      </c>
    </row>
    <row r="2612" spans="1:8" x14ac:dyDescent="0.3">
      <c r="A2612" t="s">
        <v>83002</v>
      </c>
      <c r="B2612" t="s">
        <v>1446</v>
      </c>
      <c r="C2612" t="s">
        <v>4153</v>
      </c>
      <c r="D2612">
        <v>11.935600000000001</v>
      </c>
      <c r="E2612">
        <v>0</v>
      </c>
      <c r="F2612" t="s">
        <v>64010</v>
      </c>
      <c r="G2612" t="s">
        <v>72405</v>
      </c>
      <c r="H2612">
        <v>3.25</v>
      </c>
    </row>
    <row r="2613" spans="1:8" x14ac:dyDescent="0.3">
      <c r="A2613" t="s">
        <v>83002</v>
      </c>
      <c r="B2613" t="s">
        <v>1447</v>
      </c>
      <c r="C2613" t="s">
        <v>4154</v>
      </c>
      <c r="D2613">
        <v>20.712399999999999</v>
      </c>
      <c r="E2613">
        <v>0</v>
      </c>
      <c r="F2613" t="s">
        <v>64011</v>
      </c>
      <c r="G2613" t="s">
        <v>72405</v>
      </c>
      <c r="H2613">
        <v>3.25</v>
      </c>
    </row>
    <row r="2614" spans="1:8" x14ac:dyDescent="0.3">
      <c r="A2614" t="s">
        <v>83002</v>
      </c>
      <c r="B2614" t="s">
        <v>1448</v>
      </c>
      <c r="C2614" t="s">
        <v>4155</v>
      </c>
      <c r="D2614">
        <v>33.421800000000005</v>
      </c>
      <c r="E2614">
        <v>0</v>
      </c>
      <c r="F2614" t="s">
        <v>64012</v>
      </c>
      <c r="G2614" t="s">
        <v>72405</v>
      </c>
      <c r="H2614">
        <v>3.25</v>
      </c>
    </row>
    <row r="2615" spans="1:8" x14ac:dyDescent="0.3">
      <c r="A2615" t="s">
        <v>83002</v>
      </c>
      <c r="B2615" t="s">
        <v>1449</v>
      </c>
      <c r="C2615" t="s">
        <v>4156</v>
      </c>
      <c r="D2615">
        <v>47.530400000000007</v>
      </c>
      <c r="E2615">
        <v>0</v>
      </c>
      <c r="F2615" t="s">
        <v>64013</v>
      </c>
      <c r="G2615" t="s">
        <v>72405</v>
      </c>
      <c r="H2615">
        <v>3.25</v>
      </c>
    </row>
    <row r="2616" spans="1:8" x14ac:dyDescent="0.3">
      <c r="A2616" t="s">
        <v>83002</v>
      </c>
      <c r="B2616" t="s">
        <v>1450</v>
      </c>
      <c r="C2616" t="s">
        <v>4157</v>
      </c>
      <c r="D2616">
        <v>4.1764000000000001</v>
      </c>
      <c r="E2616">
        <v>0</v>
      </c>
      <c r="F2616" t="s">
        <v>64014</v>
      </c>
      <c r="G2616" t="s">
        <v>72405</v>
      </c>
      <c r="H2616">
        <v>3.25</v>
      </c>
    </row>
    <row r="2617" spans="1:8" x14ac:dyDescent="0.3">
      <c r="A2617" t="s">
        <v>83002</v>
      </c>
      <c r="B2617" t="s">
        <v>1451</v>
      </c>
      <c r="C2617" t="s">
        <v>4158</v>
      </c>
      <c r="D2617">
        <v>5.9572000000000003</v>
      </c>
      <c r="E2617">
        <v>0</v>
      </c>
      <c r="F2617" t="s">
        <v>64015</v>
      </c>
      <c r="G2617" t="s">
        <v>72405</v>
      </c>
      <c r="H2617">
        <v>3.25</v>
      </c>
    </row>
    <row r="2618" spans="1:8" x14ac:dyDescent="0.3">
      <c r="A2618" t="s">
        <v>83002</v>
      </c>
      <c r="B2618" t="s">
        <v>1452</v>
      </c>
      <c r="C2618" t="s">
        <v>4159</v>
      </c>
      <c r="D2618">
        <v>5.9572000000000003</v>
      </c>
      <c r="E2618">
        <v>0</v>
      </c>
      <c r="F2618" t="s">
        <v>64016</v>
      </c>
      <c r="G2618" t="s">
        <v>72405</v>
      </c>
      <c r="H2618">
        <v>3.25</v>
      </c>
    </row>
    <row r="2619" spans="1:8" x14ac:dyDescent="0.3">
      <c r="A2619" t="s">
        <v>83002</v>
      </c>
      <c r="B2619" t="s">
        <v>1453</v>
      </c>
      <c r="C2619" t="s">
        <v>4160</v>
      </c>
      <c r="D2619">
        <v>8.4481999999999999</v>
      </c>
      <c r="E2619">
        <v>0</v>
      </c>
      <c r="F2619" t="s">
        <v>64017</v>
      </c>
      <c r="G2619" t="s">
        <v>72405</v>
      </c>
      <c r="H2619">
        <v>3.25</v>
      </c>
    </row>
    <row r="2620" spans="1:8" x14ac:dyDescent="0.3">
      <c r="A2620" t="s">
        <v>83002</v>
      </c>
      <c r="B2620" t="s">
        <v>1454</v>
      </c>
      <c r="C2620" t="s">
        <v>4161</v>
      </c>
      <c r="D2620">
        <v>5.9572000000000003</v>
      </c>
      <c r="E2620">
        <v>0</v>
      </c>
      <c r="F2620" t="s">
        <v>64018</v>
      </c>
      <c r="G2620" t="s">
        <v>72405</v>
      </c>
      <c r="H2620">
        <v>3.25</v>
      </c>
    </row>
    <row r="2621" spans="1:8" x14ac:dyDescent="0.3">
      <c r="A2621" t="s">
        <v>83002</v>
      </c>
      <c r="B2621" t="s">
        <v>1455</v>
      </c>
      <c r="C2621" t="s">
        <v>4162</v>
      </c>
      <c r="D2621">
        <v>5.9572000000000003</v>
      </c>
      <c r="E2621">
        <v>0</v>
      </c>
      <c r="F2621" t="s">
        <v>64019</v>
      </c>
      <c r="G2621" t="s">
        <v>72405</v>
      </c>
      <c r="H2621">
        <v>3.25</v>
      </c>
    </row>
    <row r="2622" spans="1:8" x14ac:dyDescent="0.3">
      <c r="A2622" t="s">
        <v>83002</v>
      </c>
      <c r="B2622" t="s">
        <v>1456</v>
      </c>
      <c r="C2622" t="s">
        <v>4163</v>
      </c>
      <c r="D2622">
        <v>8.4481999999999999</v>
      </c>
      <c r="E2622">
        <v>0</v>
      </c>
      <c r="F2622" t="s">
        <v>64020</v>
      </c>
      <c r="G2622" t="s">
        <v>72405</v>
      </c>
      <c r="H2622">
        <v>3.25</v>
      </c>
    </row>
    <row r="2623" spans="1:8" x14ac:dyDescent="0.3">
      <c r="A2623" t="s">
        <v>83002</v>
      </c>
      <c r="B2623" t="s">
        <v>1457</v>
      </c>
      <c r="C2623" t="s">
        <v>4164</v>
      </c>
      <c r="D2623">
        <v>5.9572000000000003</v>
      </c>
      <c r="E2623">
        <v>0</v>
      </c>
      <c r="F2623" t="s">
        <v>64021</v>
      </c>
      <c r="G2623" t="s">
        <v>72405</v>
      </c>
      <c r="H2623">
        <v>3.25</v>
      </c>
    </row>
    <row r="2624" spans="1:8" x14ac:dyDescent="0.3">
      <c r="A2624" t="s">
        <v>83002</v>
      </c>
      <c r="B2624" t="s">
        <v>1458</v>
      </c>
      <c r="C2624" t="s">
        <v>4165</v>
      </c>
      <c r="D2624">
        <v>5.9572000000000003</v>
      </c>
      <c r="E2624">
        <v>0</v>
      </c>
      <c r="F2624" t="s">
        <v>64022</v>
      </c>
      <c r="G2624" t="s">
        <v>72405</v>
      </c>
      <c r="H2624">
        <v>3.25</v>
      </c>
    </row>
    <row r="2625" spans="1:8" x14ac:dyDescent="0.3">
      <c r="A2625" t="s">
        <v>83002</v>
      </c>
      <c r="B2625" t="s">
        <v>1459</v>
      </c>
      <c r="C2625" t="s">
        <v>4166</v>
      </c>
      <c r="D2625">
        <v>8.4481999999999999</v>
      </c>
      <c r="E2625">
        <v>0</v>
      </c>
      <c r="F2625" t="s">
        <v>64023</v>
      </c>
      <c r="G2625" t="s">
        <v>72405</v>
      </c>
      <c r="H2625">
        <v>3.25</v>
      </c>
    </row>
    <row r="2626" spans="1:8" x14ac:dyDescent="0.3">
      <c r="A2626" t="s">
        <v>83002</v>
      </c>
      <c r="B2626" t="s">
        <v>1460</v>
      </c>
      <c r="C2626" t="s">
        <v>4167</v>
      </c>
      <c r="D2626">
        <v>5.9572000000000003</v>
      </c>
      <c r="E2626">
        <v>0</v>
      </c>
      <c r="F2626" t="s">
        <v>64024</v>
      </c>
      <c r="G2626" t="s">
        <v>72405</v>
      </c>
      <c r="H2626">
        <v>3.25</v>
      </c>
    </row>
    <row r="2627" spans="1:8" x14ac:dyDescent="0.3">
      <c r="A2627" t="s">
        <v>83002</v>
      </c>
      <c r="B2627" t="s">
        <v>1461</v>
      </c>
      <c r="C2627" t="s">
        <v>4168</v>
      </c>
      <c r="D2627">
        <v>5.9572000000000003</v>
      </c>
      <c r="E2627">
        <v>0</v>
      </c>
      <c r="F2627" t="s">
        <v>64025</v>
      </c>
      <c r="G2627" t="s">
        <v>72405</v>
      </c>
      <c r="H2627">
        <v>3.25</v>
      </c>
    </row>
    <row r="2628" spans="1:8" x14ac:dyDescent="0.3">
      <c r="A2628" t="s">
        <v>83002</v>
      </c>
      <c r="B2628" t="s">
        <v>1462</v>
      </c>
      <c r="C2628" t="s">
        <v>4169</v>
      </c>
      <c r="D2628">
        <v>8.4481999999999999</v>
      </c>
      <c r="E2628">
        <v>0</v>
      </c>
      <c r="F2628" t="s">
        <v>64026</v>
      </c>
      <c r="G2628" t="s">
        <v>72405</v>
      </c>
      <c r="H2628">
        <v>3.25</v>
      </c>
    </row>
    <row r="2629" spans="1:8" x14ac:dyDescent="0.3">
      <c r="A2629" t="s">
        <v>83002</v>
      </c>
      <c r="B2629" t="s">
        <v>1463</v>
      </c>
      <c r="C2629" t="s">
        <v>4170</v>
      </c>
      <c r="D2629">
        <v>5.9572000000000003</v>
      </c>
      <c r="E2629">
        <v>0</v>
      </c>
      <c r="F2629" t="s">
        <v>64027</v>
      </c>
      <c r="G2629" t="s">
        <v>72405</v>
      </c>
      <c r="H2629">
        <v>3.25</v>
      </c>
    </row>
    <row r="2630" spans="1:8" x14ac:dyDescent="0.3">
      <c r="A2630" t="s">
        <v>83002</v>
      </c>
      <c r="B2630" t="s">
        <v>1464</v>
      </c>
      <c r="C2630" t="s">
        <v>4171</v>
      </c>
      <c r="D2630">
        <v>8.4481999999999999</v>
      </c>
      <c r="E2630">
        <v>0</v>
      </c>
      <c r="F2630" t="s">
        <v>64028</v>
      </c>
      <c r="G2630" t="s">
        <v>72405</v>
      </c>
      <c r="H2630">
        <v>3.25</v>
      </c>
    </row>
    <row r="2631" spans="1:8" x14ac:dyDescent="0.3">
      <c r="A2631" t="s">
        <v>83002</v>
      </c>
      <c r="B2631" t="s">
        <v>1465</v>
      </c>
      <c r="C2631" t="s">
        <v>4172</v>
      </c>
      <c r="D2631">
        <v>8.4481999999999999</v>
      </c>
      <c r="E2631">
        <v>0</v>
      </c>
      <c r="F2631" t="s">
        <v>64029</v>
      </c>
      <c r="G2631" t="s">
        <v>72405</v>
      </c>
      <c r="H2631">
        <v>3.25</v>
      </c>
    </row>
    <row r="2632" spans="1:8" x14ac:dyDescent="0.3">
      <c r="A2632" t="s">
        <v>83002</v>
      </c>
      <c r="B2632" t="s">
        <v>1466</v>
      </c>
      <c r="C2632" t="s">
        <v>4173</v>
      </c>
      <c r="D2632">
        <v>12.6988</v>
      </c>
      <c r="E2632">
        <v>0</v>
      </c>
      <c r="F2632" t="s">
        <v>64030</v>
      </c>
      <c r="G2632" t="s">
        <v>72405</v>
      </c>
      <c r="H2632">
        <v>3.25</v>
      </c>
    </row>
    <row r="2633" spans="1:8" x14ac:dyDescent="0.3">
      <c r="A2633" t="s">
        <v>83002</v>
      </c>
      <c r="B2633" t="s">
        <v>1467</v>
      </c>
      <c r="C2633" t="s">
        <v>4174</v>
      </c>
      <c r="D2633">
        <v>12.6988</v>
      </c>
      <c r="E2633">
        <v>0</v>
      </c>
      <c r="F2633" t="s">
        <v>64031</v>
      </c>
      <c r="G2633" t="s">
        <v>72405</v>
      </c>
      <c r="H2633">
        <v>3.25</v>
      </c>
    </row>
    <row r="2634" spans="1:8" x14ac:dyDescent="0.3">
      <c r="A2634" t="s">
        <v>83002</v>
      </c>
      <c r="B2634" t="s">
        <v>1468</v>
      </c>
      <c r="C2634" t="s">
        <v>4175</v>
      </c>
      <c r="D2634">
        <v>12.6988</v>
      </c>
      <c r="E2634">
        <v>0</v>
      </c>
      <c r="F2634" t="s">
        <v>64032</v>
      </c>
      <c r="G2634" t="s">
        <v>72405</v>
      </c>
      <c r="H2634">
        <v>3.25</v>
      </c>
    </row>
    <row r="2635" spans="1:8" x14ac:dyDescent="0.3">
      <c r="A2635" t="s">
        <v>83002</v>
      </c>
      <c r="B2635" t="s">
        <v>1469</v>
      </c>
      <c r="C2635" t="s">
        <v>4176</v>
      </c>
      <c r="D2635">
        <v>18.3062</v>
      </c>
      <c r="E2635">
        <v>0</v>
      </c>
      <c r="F2635" t="s">
        <v>64033</v>
      </c>
      <c r="G2635" t="s">
        <v>72405</v>
      </c>
      <c r="H2635">
        <v>3.25</v>
      </c>
    </row>
    <row r="2636" spans="1:8" x14ac:dyDescent="0.3">
      <c r="A2636" t="s">
        <v>83002</v>
      </c>
      <c r="B2636" t="s">
        <v>1470</v>
      </c>
      <c r="C2636" t="s">
        <v>4177</v>
      </c>
      <c r="D2636">
        <v>34.079000000000001</v>
      </c>
      <c r="E2636">
        <v>0</v>
      </c>
      <c r="F2636" t="s">
        <v>64034</v>
      </c>
      <c r="G2636" t="s">
        <v>72405</v>
      </c>
      <c r="H2636">
        <v>3.25</v>
      </c>
    </row>
    <row r="2637" spans="1:8" x14ac:dyDescent="0.3">
      <c r="A2637" t="s">
        <v>83002</v>
      </c>
      <c r="B2637" t="s">
        <v>1471</v>
      </c>
      <c r="C2637" t="s">
        <v>4178</v>
      </c>
      <c r="D2637">
        <v>18.3062</v>
      </c>
      <c r="E2637">
        <v>0</v>
      </c>
      <c r="F2637" t="s">
        <v>64035</v>
      </c>
      <c r="G2637" t="s">
        <v>72405</v>
      </c>
      <c r="H2637">
        <v>3.25</v>
      </c>
    </row>
    <row r="2638" spans="1:8" x14ac:dyDescent="0.3">
      <c r="A2638" t="s">
        <v>83002</v>
      </c>
      <c r="B2638" t="s">
        <v>1472</v>
      </c>
      <c r="C2638" t="s">
        <v>4179</v>
      </c>
      <c r="D2638">
        <v>18.3062</v>
      </c>
      <c r="E2638">
        <v>0</v>
      </c>
      <c r="F2638" t="s">
        <v>64036</v>
      </c>
      <c r="G2638" t="s">
        <v>72405</v>
      </c>
      <c r="H2638">
        <v>3.25</v>
      </c>
    </row>
    <row r="2639" spans="1:8" x14ac:dyDescent="0.3">
      <c r="A2639" t="s">
        <v>83002</v>
      </c>
      <c r="B2639" t="s">
        <v>1473</v>
      </c>
      <c r="C2639" t="s">
        <v>4180</v>
      </c>
      <c r="D2639">
        <v>34.079000000000001</v>
      </c>
      <c r="E2639">
        <v>0</v>
      </c>
      <c r="F2639" t="s">
        <v>64037</v>
      </c>
      <c r="G2639" t="s">
        <v>72405</v>
      </c>
      <c r="H2639">
        <v>3.25</v>
      </c>
    </row>
    <row r="2640" spans="1:8" x14ac:dyDescent="0.3">
      <c r="A2640" t="s">
        <v>83002</v>
      </c>
      <c r="B2640" t="s">
        <v>1474</v>
      </c>
      <c r="C2640" t="s">
        <v>4181</v>
      </c>
      <c r="D2640">
        <v>34.079000000000001</v>
      </c>
      <c r="E2640">
        <v>0</v>
      </c>
      <c r="F2640" t="s">
        <v>64038</v>
      </c>
      <c r="G2640" t="s">
        <v>72405</v>
      </c>
      <c r="H2640">
        <v>3.25</v>
      </c>
    </row>
    <row r="2641" spans="1:8" x14ac:dyDescent="0.3">
      <c r="A2641" t="s">
        <v>83002</v>
      </c>
      <c r="B2641" t="s">
        <v>1475</v>
      </c>
      <c r="C2641" t="s">
        <v>4182</v>
      </c>
      <c r="D2641">
        <v>34.079000000000001</v>
      </c>
      <c r="E2641">
        <v>0</v>
      </c>
      <c r="F2641" t="s">
        <v>64039</v>
      </c>
      <c r="G2641" t="s">
        <v>72405</v>
      </c>
      <c r="H2641">
        <v>3.25</v>
      </c>
    </row>
    <row r="2642" spans="1:8" x14ac:dyDescent="0.3">
      <c r="A2642" t="s">
        <v>83002</v>
      </c>
      <c r="B2642" t="s">
        <v>1476</v>
      </c>
      <c r="C2642" t="s">
        <v>4183</v>
      </c>
      <c r="D2642">
        <v>60.261000000000003</v>
      </c>
      <c r="E2642">
        <v>0</v>
      </c>
      <c r="F2642" t="s">
        <v>64040</v>
      </c>
      <c r="G2642" t="s">
        <v>72405</v>
      </c>
      <c r="H2642">
        <v>3.25</v>
      </c>
    </row>
    <row r="2643" spans="1:8" x14ac:dyDescent="0.3">
      <c r="A2643" t="s">
        <v>83002</v>
      </c>
      <c r="B2643" t="s">
        <v>100471</v>
      </c>
      <c r="C2643" t="s">
        <v>4145</v>
      </c>
      <c r="D2643">
        <v>60.261000000000003</v>
      </c>
      <c r="E2643">
        <v>0</v>
      </c>
      <c r="F2643" t="s">
        <v>62168</v>
      </c>
      <c r="G2643" t="s">
        <v>72405</v>
      </c>
      <c r="H2643">
        <v>3.25</v>
      </c>
    </row>
    <row r="2644" spans="1:8" x14ac:dyDescent="0.3">
      <c r="A2644" t="s">
        <v>83002</v>
      </c>
      <c r="B2644" t="s">
        <v>1477</v>
      </c>
      <c r="C2644" t="s">
        <v>4184</v>
      </c>
      <c r="D2644">
        <v>60.261000000000003</v>
      </c>
      <c r="E2644">
        <v>0</v>
      </c>
      <c r="F2644" t="s">
        <v>64041</v>
      </c>
      <c r="G2644" t="s">
        <v>72405</v>
      </c>
      <c r="H2644">
        <v>3.25</v>
      </c>
    </row>
    <row r="2645" spans="1:8" x14ac:dyDescent="0.3">
      <c r="A2645" t="s">
        <v>83002</v>
      </c>
      <c r="B2645" t="s">
        <v>1478</v>
      </c>
      <c r="C2645" t="s">
        <v>4185</v>
      </c>
      <c r="D2645">
        <v>3.6782000000000004</v>
      </c>
      <c r="E2645">
        <v>0</v>
      </c>
      <c r="F2645" t="s">
        <v>64042</v>
      </c>
      <c r="G2645" t="s">
        <v>72405</v>
      </c>
      <c r="H2645">
        <v>3.25</v>
      </c>
    </row>
    <row r="2646" spans="1:8" x14ac:dyDescent="0.3">
      <c r="A2646" t="s">
        <v>83002</v>
      </c>
      <c r="B2646" t="s">
        <v>1479</v>
      </c>
      <c r="C2646" t="s">
        <v>4186</v>
      </c>
      <c r="D2646">
        <v>3.6782000000000004</v>
      </c>
      <c r="E2646">
        <v>0</v>
      </c>
      <c r="F2646" t="s">
        <v>64043</v>
      </c>
      <c r="G2646" t="s">
        <v>72405</v>
      </c>
      <c r="H2646">
        <v>3.25</v>
      </c>
    </row>
    <row r="2647" spans="1:8" x14ac:dyDescent="0.3">
      <c r="A2647" t="s">
        <v>83002</v>
      </c>
      <c r="B2647" t="s">
        <v>1480</v>
      </c>
      <c r="C2647" t="s">
        <v>4187</v>
      </c>
      <c r="D2647">
        <v>3.6782000000000004</v>
      </c>
      <c r="E2647">
        <v>0</v>
      </c>
      <c r="F2647" t="s">
        <v>64044</v>
      </c>
      <c r="G2647" t="s">
        <v>72405</v>
      </c>
      <c r="H2647">
        <v>3.25</v>
      </c>
    </row>
    <row r="2648" spans="1:8" x14ac:dyDescent="0.3">
      <c r="A2648" t="s">
        <v>83002</v>
      </c>
      <c r="B2648" t="s">
        <v>1481</v>
      </c>
      <c r="C2648" t="s">
        <v>4188</v>
      </c>
      <c r="D2648">
        <v>3.6782000000000004</v>
      </c>
      <c r="E2648">
        <v>0</v>
      </c>
      <c r="F2648" t="s">
        <v>64045</v>
      </c>
      <c r="G2648" t="s">
        <v>72405</v>
      </c>
      <c r="H2648">
        <v>3.25</v>
      </c>
    </row>
    <row r="2649" spans="1:8" x14ac:dyDescent="0.3">
      <c r="A2649" t="s">
        <v>83002</v>
      </c>
      <c r="B2649" t="s">
        <v>1482</v>
      </c>
      <c r="C2649" t="s">
        <v>4189</v>
      </c>
      <c r="D2649">
        <v>8.6814</v>
      </c>
      <c r="E2649">
        <v>0</v>
      </c>
      <c r="F2649" t="s">
        <v>64046</v>
      </c>
      <c r="G2649" t="s">
        <v>72405</v>
      </c>
      <c r="H2649">
        <v>3.25</v>
      </c>
    </row>
    <row r="2650" spans="1:8" x14ac:dyDescent="0.3">
      <c r="A2650" t="s">
        <v>83002</v>
      </c>
      <c r="B2650" t="s">
        <v>1483</v>
      </c>
      <c r="C2650" t="s">
        <v>4190</v>
      </c>
      <c r="D2650">
        <v>3.6782000000000004</v>
      </c>
      <c r="E2650">
        <v>0</v>
      </c>
      <c r="F2650" t="s">
        <v>64047</v>
      </c>
      <c r="G2650" t="s">
        <v>72405</v>
      </c>
      <c r="H2650">
        <v>3.25</v>
      </c>
    </row>
    <row r="2651" spans="1:8" x14ac:dyDescent="0.3">
      <c r="A2651" t="s">
        <v>83002</v>
      </c>
      <c r="B2651" t="s">
        <v>1484</v>
      </c>
      <c r="C2651" t="s">
        <v>4191</v>
      </c>
      <c r="D2651">
        <v>3.6782000000000004</v>
      </c>
      <c r="E2651">
        <v>0</v>
      </c>
      <c r="F2651" t="s">
        <v>64048</v>
      </c>
      <c r="G2651" t="s">
        <v>72405</v>
      </c>
      <c r="H2651">
        <v>3.25</v>
      </c>
    </row>
    <row r="2652" spans="1:8" x14ac:dyDescent="0.3">
      <c r="A2652" t="s">
        <v>83002</v>
      </c>
      <c r="B2652" t="s">
        <v>1485</v>
      </c>
      <c r="C2652" t="s">
        <v>4192</v>
      </c>
      <c r="D2652">
        <v>3.8690000000000002</v>
      </c>
      <c r="E2652">
        <v>0</v>
      </c>
      <c r="F2652" t="s">
        <v>64049</v>
      </c>
      <c r="G2652" t="s">
        <v>72405</v>
      </c>
      <c r="H2652">
        <v>3.25</v>
      </c>
    </row>
    <row r="2653" spans="1:8" x14ac:dyDescent="0.3">
      <c r="A2653" t="s">
        <v>83002</v>
      </c>
      <c r="B2653" t="s">
        <v>1486</v>
      </c>
      <c r="C2653" t="s">
        <v>4193</v>
      </c>
      <c r="D2653">
        <v>3.8690000000000002</v>
      </c>
      <c r="E2653">
        <v>0</v>
      </c>
      <c r="F2653" t="s">
        <v>64050</v>
      </c>
      <c r="G2653" t="s">
        <v>72405</v>
      </c>
      <c r="H2653">
        <v>3.25</v>
      </c>
    </row>
    <row r="2654" spans="1:8" x14ac:dyDescent="0.3">
      <c r="A2654" t="s">
        <v>83002</v>
      </c>
      <c r="B2654" t="s">
        <v>1487</v>
      </c>
      <c r="C2654" t="s">
        <v>4194</v>
      </c>
      <c r="D2654">
        <v>3.8690000000000002</v>
      </c>
      <c r="E2654">
        <v>0</v>
      </c>
      <c r="F2654" t="s">
        <v>64051</v>
      </c>
      <c r="G2654" t="s">
        <v>72405</v>
      </c>
      <c r="H2654">
        <v>3.25</v>
      </c>
    </row>
    <row r="2655" spans="1:8" x14ac:dyDescent="0.3">
      <c r="A2655" t="s">
        <v>83002</v>
      </c>
      <c r="B2655" t="s">
        <v>1488</v>
      </c>
      <c r="C2655" t="s">
        <v>4195</v>
      </c>
      <c r="D2655">
        <v>3.8690000000000002</v>
      </c>
      <c r="E2655">
        <v>0</v>
      </c>
      <c r="F2655" t="s">
        <v>64052</v>
      </c>
      <c r="G2655" t="s">
        <v>72405</v>
      </c>
      <c r="H2655">
        <v>3.25</v>
      </c>
    </row>
    <row r="2656" spans="1:8" x14ac:dyDescent="0.3">
      <c r="A2656" t="s">
        <v>83002</v>
      </c>
      <c r="B2656" t="s">
        <v>1489</v>
      </c>
      <c r="C2656" t="s">
        <v>4196</v>
      </c>
      <c r="D2656">
        <v>5.4696000000000007</v>
      </c>
      <c r="E2656">
        <v>0</v>
      </c>
      <c r="F2656" t="s">
        <v>64053</v>
      </c>
      <c r="G2656" t="s">
        <v>72405</v>
      </c>
      <c r="H2656">
        <v>3.25</v>
      </c>
    </row>
    <row r="2657" spans="1:8" x14ac:dyDescent="0.3">
      <c r="A2657" t="s">
        <v>83002</v>
      </c>
      <c r="B2657" t="s">
        <v>1490</v>
      </c>
      <c r="C2657" t="s">
        <v>4197</v>
      </c>
      <c r="D2657">
        <v>5.4696000000000007</v>
      </c>
      <c r="E2657">
        <v>0</v>
      </c>
      <c r="F2657" t="s">
        <v>64054</v>
      </c>
      <c r="G2657" t="s">
        <v>72405</v>
      </c>
      <c r="H2657">
        <v>3.25</v>
      </c>
    </row>
    <row r="2658" spans="1:8" x14ac:dyDescent="0.3">
      <c r="A2658" t="s">
        <v>83002</v>
      </c>
      <c r="B2658" t="s">
        <v>1491</v>
      </c>
      <c r="C2658" t="s">
        <v>4198</v>
      </c>
      <c r="D2658">
        <v>5.4696000000000007</v>
      </c>
      <c r="E2658">
        <v>0</v>
      </c>
      <c r="F2658" t="s">
        <v>64055</v>
      </c>
      <c r="G2658" t="s">
        <v>72405</v>
      </c>
      <c r="H2658">
        <v>3.25</v>
      </c>
    </row>
    <row r="2659" spans="1:8" x14ac:dyDescent="0.3">
      <c r="A2659" t="s">
        <v>83002</v>
      </c>
      <c r="B2659" t="s">
        <v>1492</v>
      </c>
      <c r="C2659" t="s">
        <v>4199</v>
      </c>
      <c r="D2659">
        <v>7.6850000000000005</v>
      </c>
      <c r="E2659">
        <v>0</v>
      </c>
      <c r="F2659" t="s">
        <v>64056</v>
      </c>
      <c r="G2659" t="s">
        <v>72405</v>
      </c>
      <c r="H2659">
        <v>3.25</v>
      </c>
    </row>
    <row r="2660" spans="1:8" x14ac:dyDescent="0.3">
      <c r="A2660" t="s">
        <v>83002</v>
      </c>
      <c r="B2660" t="s">
        <v>1493</v>
      </c>
      <c r="C2660" t="s">
        <v>4200</v>
      </c>
      <c r="D2660">
        <v>8.0772000000000013</v>
      </c>
      <c r="E2660">
        <v>0</v>
      </c>
      <c r="F2660" t="s">
        <v>64057</v>
      </c>
      <c r="G2660" t="s">
        <v>72405</v>
      </c>
      <c r="H2660">
        <v>3.25</v>
      </c>
    </row>
    <row r="2661" spans="1:8" x14ac:dyDescent="0.3">
      <c r="A2661" t="s">
        <v>83002</v>
      </c>
      <c r="B2661" t="s">
        <v>1494</v>
      </c>
      <c r="C2661" t="s">
        <v>4201</v>
      </c>
      <c r="D2661">
        <v>8.0772000000000013</v>
      </c>
      <c r="E2661">
        <v>0</v>
      </c>
      <c r="F2661" t="s">
        <v>64058</v>
      </c>
      <c r="G2661" t="s">
        <v>72405</v>
      </c>
      <c r="H2661">
        <v>3.25</v>
      </c>
    </row>
    <row r="2662" spans="1:8" x14ac:dyDescent="0.3">
      <c r="A2662" t="s">
        <v>83002</v>
      </c>
      <c r="B2662" t="s">
        <v>1495</v>
      </c>
      <c r="C2662" t="s">
        <v>4202</v>
      </c>
      <c r="D2662">
        <v>9.5823999999999998</v>
      </c>
      <c r="E2662">
        <v>0</v>
      </c>
      <c r="F2662" t="s">
        <v>64059</v>
      </c>
      <c r="G2662" t="s">
        <v>72405</v>
      </c>
      <c r="H2662">
        <v>3.25</v>
      </c>
    </row>
    <row r="2663" spans="1:8" x14ac:dyDescent="0.3">
      <c r="A2663" t="s">
        <v>83002</v>
      </c>
      <c r="B2663" t="s">
        <v>1496</v>
      </c>
      <c r="C2663" t="s">
        <v>4203</v>
      </c>
      <c r="D2663">
        <v>8.0772000000000013</v>
      </c>
      <c r="E2663">
        <v>0</v>
      </c>
      <c r="F2663" t="s">
        <v>64060</v>
      </c>
      <c r="G2663" t="s">
        <v>72405</v>
      </c>
      <c r="H2663">
        <v>3.25</v>
      </c>
    </row>
    <row r="2664" spans="1:8" x14ac:dyDescent="0.3">
      <c r="A2664" t="s">
        <v>83002</v>
      </c>
      <c r="B2664" t="s">
        <v>1497</v>
      </c>
      <c r="C2664" t="s">
        <v>4204</v>
      </c>
      <c r="D2664">
        <v>10.653</v>
      </c>
      <c r="E2664">
        <v>0</v>
      </c>
      <c r="F2664" t="s">
        <v>64061</v>
      </c>
      <c r="G2664" t="s">
        <v>72405</v>
      </c>
      <c r="H2664">
        <v>3.25</v>
      </c>
    </row>
    <row r="2665" spans="1:8" x14ac:dyDescent="0.3">
      <c r="A2665" t="s">
        <v>83002</v>
      </c>
      <c r="B2665" t="s">
        <v>1498</v>
      </c>
      <c r="C2665" t="s">
        <v>4205</v>
      </c>
      <c r="D2665">
        <v>13.196999999999999</v>
      </c>
      <c r="E2665">
        <v>0</v>
      </c>
      <c r="F2665" t="s">
        <v>64062</v>
      </c>
      <c r="G2665" t="s">
        <v>72405</v>
      </c>
      <c r="H2665">
        <v>3.25</v>
      </c>
    </row>
    <row r="2666" spans="1:8" x14ac:dyDescent="0.3">
      <c r="A2666" t="s">
        <v>83002</v>
      </c>
      <c r="B2666" t="s">
        <v>1499</v>
      </c>
      <c r="C2666" t="s">
        <v>4206</v>
      </c>
      <c r="D2666">
        <v>11.935600000000001</v>
      </c>
      <c r="E2666">
        <v>0</v>
      </c>
      <c r="F2666" t="s">
        <v>64063</v>
      </c>
      <c r="G2666" t="s">
        <v>72405</v>
      </c>
      <c r="H2666">
        <v>3.25</v>
      </c>
    </row>
    <row r="2667" spans="1:8" x14ac:dyDescent="0.3">
      <c r="A2667" t="s">
        <v>83002</v>
      </c>
      <c r="B2667" t="s">
        <v>1500</v>
      </c>
      <c r="C2667" t="s">
        <v>4207</v>
      </c>
      <c r="D2667">
        <v>13.196999999999999</v>
      </c>
      <c r="E2667">
        <v>0</v>
      </c>
      <c r="F2667" t="s">
        <v>64064</v>
      </c>
      <c r="G2667" t="s">
        <v>72405</v>
      </c>
      <c r="H2667">
        <v>3.25</v>
      </c>
    </row>
    <row r="2668" spans="1:8" x14ac:dyDescent="0.3">
      <c r="A2668" t="s">
        <v>83002</v>
      </c>
      <c r="B2668" t="s">
        <v>1501</v>
      </c>
      <c r="C2668" t="s">
        <v>4208</v>
      </c>
      <c r="D2668">
        <v>11.935600000000001</v>
      </c>
      <c r="E2668">
        <v>0</v>
      </c>
      <c r="F2668" t="s">
        <v>64065</v>
      </c>
      <c r="G2668" t="s">
        <v>72405</v>
      </c>
      <c r="H2668">
        <v>3.25</v>
      </c>
    </row>
    <row r="2669" spans="1:8" x14ac:dyDescent="0.3">
      <c r="A2669" t="s">
        <v>83002</v>
      </c>
      <c r="B2669" t="s">
        <v>1502</v>
      </c>
      <c r="C2669" t="s">
        <v>4209</v>
      </c>
      <c r="D2669">
        <v>18.910399999999999</v>
      </c>
      <c r="E2669">
        <v>0</v>
      </c>
      <c r="F2669" t="s">
        <v>64066</v>
      </c>
      <c r="G2669" t="s">
        <v>72405</v>
      </c>
      <c r="H2669">
        <v>3.25</v>
      </c>
    </row>
    <row r="2670" spans="1:8" x14ac:dyDescent="0.3">
      <c r="A2670" t="s">
        <v>83002</v>
      </c>
      <c r="B2670" t="s">
        <v>1503</v>
      </c>
      <c r="C2670" t="s">
        <v>4210</v>
      </c>
      <c r="D2670">
        <v>4.1764000000000001</v>
      </c>
      <c r="E2670">
        <v>0</v>
      </c>
      <c r="F2670" t="s">
        <v>64067</v>
      </c>
      <c r="G2670" t="s">
        <v>72405</v>
      </c>
      <c r="H2670">
        <v>3.25</v>
      </c>
    </row>
    <row r="2671" spans="1:8" x14ac:dyDescent="0.3">
      <c r="A2671" t="s">
        <v>83002</v>
      </c>
      <c r="B2671" t="s">
        <v>1504</v>
      </c>
      <c r="C2671" t="s">
        <v>4211</v>
      </c>
      <c r="D2671">
        <v>4.1764000000000001</v>
      </c>
      <c r="E2671">
        <v>0</v>
      </c>
      <c r="F2671" t="s">
        <v>64068</v>
      </c>
      <c r="G2671" t="s">
        <v>72405</v>
      </c>
      <c r="H2671">
        <v>3.25</v>
      </c>
    </row>
    <row r="2672" spans="1:8" x14ac:dyDescent="0.3">
      <c r="A2672" t="s">
        <v>83002</v>
      </c>
      <c r="B2672" t="s">
        <v>1505</v>
      </c>
      <c r="C2672" t="s">
        <v>4212</v>
      </c>
      <c r="D2672">
        <v>12.6988</v>
      </c>
      <c r="E2672">
        <v>0</v>
      </c>
      <c r="F2672" t="s">
        <v>64069</v>
      </c>
      <c r="G2672" t="s">
        <v>72405</v>
      </c>
      <c r="H2672">
        <v>3.25</v>
      </c>
    </row>
    <row r="2673" spans="1:8" x14ac:dyDescent="0.3">
      <c r="A2673" t="s">
        <v>83002</v>
      </c>
      <c r="B2673" t="s">
        <v>1506</v>
      </c>
      <c r="C2673" t="s">
        <v>4213</v>
      </c>
      <c r="D2673">
        <v>5.9572000000000003</v>
      </c>
      <c r="E2673">
        <v>0</v>
      </c>
      <c r="F2673" t="s">
        <v>64070</v>
      </c>
      <c r="G2673" t="s">
        <v>72405</v>
      </c>
      <c r="H2673">
        <v>3.25</v>
      </c>
    </row>
    <row r="2674" spans="1:8" x14ac:dyDescent="0.3">
      <c r="A2674" t="s">
        <v>83002</v>
      </c>
      <c r="B2674" t="s">
        <v>1507</v>
      </c>
      <c r="C2674" t="s">
        <v>4214</v>
      </c>
      <c r="D2674">
        <v>12.6988</v>
      </c>
      <c r="E2674">
        <v>0</v>
      </c>
      <c r="F2674" t="s">
        <v>64071</v>
      </c>
      <c r="G2674" t="s">
        <v>72405</v>
      </c>
      <c r="H2674">
        <v>3.25</v>
      </c>
    </row>
    <row r="2675" spans="1:8" x14ac:dyDescent="0.3">
      <c r="A2675" t="s">
        <v>83002</v>
      </c>
      <c r="B2675" t="s">
        <v>1508</v>
      </c>
      <c r="C2675" t="s">
        <v>4215</v>
      </c>
      <c r="D2675">
        <v>18.3062</v>
      </c>
      <c r="E2675">
        <v>0</v>
      </c>
      <c r="F2675" t="s">
        <v>64072</v>
      </c>
      <c r="G2675" t="s">
        <v>72405</v>
      </c>
      <c r="H2675">
        <v>3.25</v>
      </c>
    </row>
    <row r="2676" spans="1:8" x14ac:dyDescent="0.3">
      <c r="A2676" t="s">
        <v>83002</v>
      </c>
      <c r="B2676" t="s">
        <v>1509</v>
      </c>
      <c r="C2676" t="s">
        <v>4216</v>
      </c>
      <c r="D2676">
        <v>18.3062</v>
      </c>
      <c r="E2676">
        <v>0</v>
      </c>
      <c r="F2676" t="s">
        <v>64073</v>
      </c>
      <c r="G2676" t="s">
        <v>72405</v>
      </c>
      <c r="H2676">
        <v>3.25</v>
      </c>
    </row>
    <row r="2677" spans="1:8" x14ac:dyDescent="0.3">
      <c r="A2677" t="s">
        <v>83002</v>
      </c>
      <c r="B2677" t="s">
        <v>1510</v>
      </c>
      <c r="C2677" t="s">
        <v>4217</v>
      </c>
      <c r="D2677">
        <v>12.6988</v>
      </c>
      <c r="E2677">
        <v>0</v>
      </c>
      <c r="F2677" t="s">
        <v>64074</v>
      </c>
      <c r="G2677" t="s">
        <v>72405</v>
      </c>
      <c r="H2677">
        <v>3.25</v>
      </c>
    </row>
    <row r="2678" spans="1:8" x14ac:dyDescent="0.3">
      <c r="A2678" t="s">
        <v>83002</v>
      </c>
      <c r="B2678" t="s">
        <v>1511</v>
      </c>
      <c r="C2678" t="s">
        <v>4218</v>
      </c>
      <c r="D2678">
        <v>12.6988</v>
      </c>
      <c r="E2678">
        <v>0</v>
      </c>
      <c r="F2678" t="s">
        <v>64075</v>
      </c>
      <c r="G2678" t="s">
        <v>72405</v>
      </c>
      <c r="H2678">
        <v>3.25</v>
      </c>
    </row>
    <row r="2679" spans="1:8" x14ac:dyDescent="0.3">
      <c r="A2679" t="s">
        <v>83002</v>
      </c>
      <c r="B2679" t="s">
        <v>1512</v>
      </c>
      <c r="C2679" t="s">
        <v>4219</v>
      </c>
      <c r="D2679">
        <v>18.3062</v>
      </c>
      <c r="E2679">
        <v>0</v>
      </c>
      <c r="F2679" t="s">
        <v>64076</v>
      </c>
      <c r="G2679" t="s">
        <v>72405</v>
      </c>
      <c r="H2679">
        <v>3.25</v>
      </c>
    </row>
    <row r="2680" spans="1:8" x14ac:dyDescent="0.3">
      <c r="A2680" t="s">
        <v>83002</v>
      </c>
      <c r="B2680" t="s">
        <v>1513</v>
      </c>
      <c r="C2680" t="s">
        <v>4220</v>
      </c>
      <c r="D2680">
        <v>18.3062</v>
      </c>
      <c r="E2680">
        <v>0</v>
      </c>
      <c r="F2680" t="s">
        <v>64077</v>
      </c>
      <c r="G2680" t="s">
        <v>72405</v>
      </c>
      <c r="H2680">
        <v>3.25</v>
      </c>
    </row>
    <row r="2681" spans="1:8" x14ac:dyDescent="0.3">
      <c r="A2681" t="s">
        <v>83002</v>
      </c>
      <c r="B2681" t="s">
        <v>1514</v>
      </c>
      <c r="C2681" t="s">
        <v>4221</v>
      </c>
      <c r="D2681">
        <v>26.881600000000002</v>
      </c>
      <c r="E2681">
        <v>0</v>
      </c>
      <c r="F2681" t="s">
        <v>64078</v>
      </c>
      <c r="G2681" t="s">
        <v>72405</v>
      </c>
      <c r="H2681">
        <v>3.25</v>
      </c>
    </row>
    <row r="2682" spans="1:8" x14ac:dyDescent="0.3">
      <c r="A2682" t="s">
        <v>83002</v>
      </c>
      <c r="B2682" t="s">
        <v>1515</v>
      </c>
      <c r="C2682" t="s">
        <v>4222</v>
      </c>
      <c r="D2682">
        <v>41.552000000000007</v>
      </c>
      <c r="E2682">
        <v>0</v>
      </c>
      <c r="F2682" t="s">
        <v>64079</v>
      </c>
      <c r="G2682" t="s">
        <v>72405</v>
      </c>
      <c r="H2682">
        <v>3.25</v>
      </c>
    </row>
    <row r="2683" spans="1:8" x14ac:dyDescent="0.3">
      <c r="A2683" t="s">
        <v>83002</v>
      </c>
      <c r="B2683" t="s">
        <v>1516</v>
      </c>
      <c r="C2683" t="s">
        <v>4223</v>
      </c>
      <c r="D2683">
        <v>60.261000000000003</v>
      </c>
      <c r="E2683">
        <v>0</v>
      </c>
      <c r="F2683" t="s">
        <v>64080</v>
      </c>
      <c r="G2683" t="s">
        <v>72405</v>
      </c>
      <c r="H2683">
        <v>3.25</v>
      </c>
    </row>
    <row r="2684" spans="1:8" x14ac:dyDescent="0.3">
      <c r="A2684" t="s">
        <v>83002</v>
      </c>
      <c r="B2684" t="s">
        <v>1517</v>
      </c>
      <c r="C2684" t="s">
        <v>4224</v>
      </c>
      <c r="D2684">
        <v>84.174599999999998</v>
      </c>
      <c r="E2684">
        <v>0</v>
      </c>
      <c r="F2684" t="s">
        <v>64081</v>
      </c>
      <c r="G2684" t="s">
        <v>72405</v>
      </c>
      <c r="H2684">
        <v>3.25</v>
      </c>
    </row>
    <row r="2685" spans="1:8" x14ac:dyDescent="0.3">
      <c r="A2685" t="s">
        <v>83002</v>
      </c>
      <c r="B2685" t="s">
        <v>65838</v>
      </c>
      <c r="C2685" t="s">
        <v>65839</v>
      </c>
      <c r="D2685">
        <v>0</v>
      </c>
      <c r="E2685">
        <v>0</v>
      </c>
      <c r="F2685" t="s">
        <v>83178</v>
      </c>
      <c r="G2685" t="s">
        <v>72405</v>
      </c>
      <c r="H2685">
        <v>3.25</v>
      </c>
    </row>
    <row r="2686" spans="1:8" x14ac:dyDescent="0.3">
      <c r="A2686" t="s">
        <v>83002</v>
      </c>
      <c r="B2686" t="s">
        <v>65840</v>
      </c>
      <c r="C2686" t="s">
        <v>65841</v>
      </c>
      <c r="D2686">
        <v>0</v>
      </c>
      <c r="E2686">
        <v>0</v>
      </c>
      <c r="F2686" t="s">
        <v>83179</v>
      </c>
      <c r="G2686" t="s">
        <v>72405</v>
      </c>
      <c r="H2686">
        <v>3.25</v>
      </c>
    </row>
    <row r="2687" spans="1:8" x14ac:dyDescent="0.3">
      <c r="A2687" t="s">
        <v>83002</v>
      </c>
      <c r="B2687" t="s">
        <v>65842</v>
      </c>
      <c r="C2687" t="s">
        <v>65843</v>
      </c>
      <c r="D2687">
        <v>0</v>
      </c>
      <c r="E2687">
        <v>0</v>
      </c>
      <c r="F2687" t="s">
        <v>83180</v>
      </c>
      <c r="G2687" t="s">
        <v>72405</v>
      </c>
      <c r="H2687">
        <v>3.25</v>
      </c>
    </row>
    <row r="2688" spans="1:8" x14ac:dyDescent="0.3">
      <c r="A2688" t="s">
        <v>83002</v>
      </c>
      <c r="B2688" t="s">
        <v>65844</v>
      </c>
      <c r="C2688" t="s">
        <v>65845</v>
      </c>
      <c r="D2688">
        <v>0</v>
      </c>
      <c r="E2688">
        <v>0</v>
      </c>
      <c r="F2688" t="s">
        <v>83181</v>
      </c>
      <c r="G2688" t="s">
        <v>72405</v>
      </c>
      <c r="H2688">
        <v>3.25</v>
      </c>
    </row>
    <row r="2689" spans="1:8" x14ac:dyDescent="0.3">
      <c r="A2689" t="s">
        <v>83002</v>
      </c>
      <c r="B2689" t="s">
        <v>65846</v>
      </c>
      <c r="C2689" t="s">
        <v>65847</v>
      </c>
      <c r="D2689">
        <v>0</v>
      </c>
      <c r="E2689">
        <v>0</v>
      </c>
      <c r="F2689" t="s">
        <v>83182</v>
      </c>
      <c r="G2689" t="s">
        <v>72405</v>
      </c>
      <c r="H2689">
        <v>3.25</v>
      </c>
    </row>
    <row r="2690" spans="1:8" x14ac:dyDescent="0.3">
      <c r="A2690" t="s">
        <v>83002</v>
      </c>
      <c r="B2690" t="s">
        <v>65848</v>
      </c>
      <c r="C2690" t="s">
        <v>65849</v>
      </c>
      <c r="D2690">
        <v>0</v>
      </c>
      <c r="E2690">
        <v>0</v>
      </c>
      <c r="F2690" t="s">
        <v>83183</v>
      </c>
      <c r="G2690" t="s">
        <v>72405</v>
      </c>
      <c r="H2690">
        <v>3.25</v>
      </c>
    </row>
    <row r="2691" spans="1:8" x14ac:dyDescent="0.3">
      <c r="A2691" t="s">
        <v>83002</v>
      </c>
      <c r="B2691" t="s">
        <v>65850</v>
      </c>
      <c r="C2691" t="s">
        <v>65851</v>
      </c>
      <c r="D2691">
        <v>0</v>
      </c>
      <c r="E2691">
        <v>0</v>
      </c>
      <c r="F2691" t="s">
        <v>83184</v>
      </c>
      <c r="G2691" t="s">
        <v>72405</v>
      </c>
      <c r="H2691">
        <v>3.25</v>
      </c>
    </row>
    <row r="2692" spans="1:8" x14ac:dyDescent="0.3">
      <c r="A2692" t="s">
        <v>83002</v>
      </c>
      <c r="B2692" t="s">
        <v>65852</v>
      </c>
      <c r="C2692" t="s">
        <v>65853</v>
      </c>
      <c r="D2692">
        <v>0</v>
      </c>
      <c r="E2692">
        <v>0</v>
      </c>
      <c r="F2692" t="s">
        <v>83185</v>
      </c>
      <c r="G2692" t="s">
        <v>72405</v>
      </c>
      <c r="H2692">
        <v>3.25</v>
      </c>
    </row>
    <row r="2693" spans="1:8" x14ac:dyDescent="0.3">
      <c r="A2693" t="s">
        <v>83002</v>
      </c>
      <c r="B2693" t="s">
        <v>65854</v>
      </c>
      <c r="C2693" t="s">
        <v>65855</v>
      </c>
      <c r="D2693">
        <v>0</v>
      </c>
      <c r="E2693">
        <v>0</v>
      </c>
      <c r="F2693" t="s">
        <v>83186</v>
      </c>
      <c r="G2693" t="s">
        <v>72405</v>
      </c>
      <c r="H2693">
        <v>3.25</v>
      </c>
    </row>
    <row r="2694" spans="1:8" x14ac:dyDescent="0.3">
      <c r="A2694" t="s">
        <v>83002</v>
      </c>
      <c r="B2694" t="s">
        <v>1518</v>
      </c>
      <c r="C2694" t="s">
        <v>4225</v>
      </c>
      <c r="D2694">
        <v>3.2117999999999998</v>
      </c>
      <c r="E2694">
        <v>0</v>
      </c>
      <c r="F2694" t="s">
        <v>64082</v>
      </c>
      <c r="G2694" t="s">
        <v>72405</v>
      </c>
      <c r="H2694">
        <v>3.25</v>
      </c>
    </row>
    <row r="2695" spans="1:8" x14ac:dyDescent="0.3">
      <c r="A2695" t="s">
        <v>83002</v>
      </c>
      <c r="B2695" t="s">
        <v>1519</v>
      </c>
      <c r="C2695" t="s">
        <v>4226</v>
      </c>
      <c r="D2695">
        <v>3.6676000000000002</v>
      </c>
      <c r="E2695">
        <v>0</v>
      </c>
      <c r="F2695" t="s">
        <v>64083</v>
      </c>
      <c r="G2695" t="s">
        <v>72405</v>
      </c>
      <c r="H2695">
        <v>3.25</v>
      </c>
    </row>
    <row r="2696" spans="1:8" x14ac:dyDescent="0.3">
      <c r="A2696" t="s">
        <v>83002</v>
      </c>
      <c r="B2696" t="s">
        <v>1520</v>
      </c>
      <c r="C2696" t="s">
        <v>4227</v>
      </c>
      <c r="D2696">
        <v>3.6676000000000002</v>
      </c>
      <c r="E2696">
        <v>0</v>
      </c>
      <c r="F2696" t="s">
        <v>64084</v>
      </c>
      <c r="G2696" t="s">
        <v>72405</v>
      </c>
      <c r="H2696">
        <v>3.25</v>
      </c>
    </row>
    <row r="2697" spans="1:8" x14ac:dyDescent="0.3">
      <c r="A2697" t="s">
        <v>83002</v>
      </c>
      <c r="B2697" t="s">
        <v>1521</v>
      </c>
      <c r="C2697" t="s">
        <v>4228</v>
      </c>
      <c r="D2697">
        <v>5.1092000000000004</v>
      </c>
      <c r="E2697">
        <v>0</v>
      </c>
      <c r="F2697" t="s">
        <v>64085</v>
      </c>
      <c r="G2697" t="s">
        <v>72405</v>
      </c>
      <c r="H2697">
        <v>3.25</v>
      </c>
    </row>
    <row r="2698" spans="1:8" x14ac:dyDescent="0.3">
      <c r="A2698" t="s">
        <v>83002</v>
      </c>
      <c r="B2698" t="s">
        <v>1522</v>
      </c>
      <c r="C2698" t="s">
        <v>4229</v>
      </c>
      <c r="D2698">
        <v>5.1092000000000004</v>
      </c>
      <c r="E2698">
        <v>0</v>
      </c>
      <c r="F2698" t="s">
        <v>64086</v>
      </c>
      <c r="G2698" t="s">
        <v>72405</v>
      </c>
      <c r="H2698">
        <v>3.25</v>
      </c>
    </row>
    <row r="2699" spans="1:8" x14ac:dyDescent="0.3">
      <c r="A2699" t="s">
        <v>83002</v>
      </c>
      <c r="B2699" t="s">
        <v>1523</v>
      </c>
      <c r="C2699" t="s">
        <v>4230</v>
      </c>
      <c r="D2699">
        <v>10.144200000000001</v>
      </c>
      <c r="E2699">
        <v>0</v>
      </c>
      <c r="F2699" t="s">
        <v>64087</v>
      </c>
      <c r="G2699" t="s">
        <v>72405</v>
      </c>
      <c r="H2699">
        <v>3.25</v>
      </c>
    </row>
    <row r="2700" spans="1:8" x14ac:dyDescent="0.3">
      <c r="A2700" t="s">
        <v>83002</v>
      </c>
      <c r="B2700" t="s">
        <v>1524</v>
      </c>
      <c r="C2700" t="s">
        <v>4231</v>
      </c>
      <c r="D2700">
        <v>10.144200000000001</v>
      </c>
      <c r="E2700">
        <v>0</v>
      </c>
      <c r="F2700" t="s">
        <v>64088</v>
      </c>
      <c r="G2700" t="s">
        <v>72405</v>
      </c>
      <c r="H2700">
        <v>3.25</v>
      </c>
    </row>
    <row r="2701" spans="1:8" x14ac:dyDescent="0.3">
      <c r="A2701" t="s">
        <v>83002</v>
      </c>
      <c r="B2701" t="s">
        <v>1525</v>
      </c>
      <c r="C2701" t="s">
        <v>4232</v>
      </c>
      <c r="D2701">
        <v>16.387600000000003</v>
      </c>
      <c r="E2701">
        <v>0</v>
      </c>
      <c r="F2701" t="s">
        <v>64089</v>
      </c>
      <c r="G2701" t="s">
        <v>72405</v>
      </c>
      <c r="H2701">
        <v>3.25</v>
      </c>
    </row>
    <row r="2702" spans="1:8" x14ac:dyDescent="0.3">
      <c r="A2702" t="s">
        <v>83002</v>
      </c>
      <c r="B2702" t="s">
        <v>1526</v>
      </c>
      <c r="C2702" t="s">
        <v>4233</v>
      </c>
      <c r="D2702">
        <v>40.757000000000005</v>
      </c>
      <c r="E2702">
        <v>0</v>
      </c>
      <c r="F2702" t="s">
        <v>64090</v>
      </c>
      <c r="G2702" t="s">
        <v>72405</v>
      </c>
      <c r="H2702">
        <v>3.25</v>
      </c>
    </row>
    <row r="2703" spans="1:8" x14ac:dyDescent="0.3">
      <c r="A2703" t="s">
        <v>83002</v>
      </c>
      <c r="B2703" t="s">
        <v>1527</v>
      </c>
      <c r="C2703" t="s">
        <v>4234</v>
      </c>
      <c r="D2703">
        <v>72.387400000000014</v>
      </c>
      <c r="E2703">
        <v>0</v>
      </c>
      <c r="F2703" t="s">
        <v>64091</v>
      </c>
      <c r="G2703" t="s">
        <v>72405</v>
      </c>
      <c r="H2703">
        <v>3.25</v>
      </c>
    </row>
    <row r="2704" spans="1:8" x14ac:dyDescent="0.3">
      <c r="A2704" t="s">
        <v>83002</v>
      </c>
      <c r="B2704" t="s">
        <v>1528</v>
      </c>
      <c r="C2704" t="s">
        <v>4235</v>
      </c>
      <c r="D2704">
        <v>85.446600000000004</v>
      </c>
      <c r="E2704">
        <v>0</v>
      </c>
      <c r="F2704" t="s">
        <v>64092</v>
      </c>
      <c r="G2704" t="s">
        <v>72405</v>
      </c>
      <c r="H2704">
        <v>3.25</v>
      </c>
    </row>
    <row r="2705" spans="1:8" x14ac:dyDescent="0.3">
      <c r="A2705" t="s">
        <v>83002</v>
      </c>
      <c r="B2705" t="s">
        <v>1529</v>
      </c>
      <c r="C2705" t="s">
        <v>3905</v>
      </c>
      <c r="D2705">
        <v>135.8708</v>
      </c>
      <c r="E2705">
        <v>0</v>
      </c>
      <c r="F2705" t="s">
        <v>64093</v>
      </c>
      <c r="G2705" t="s">
        <v>72405</v>
      </c>
      <c r="H2705">
        <v>3.25</v>
      </c>
    </row>
    <row r="2706" spans="1:8" x14ac:dyDescent="0.3">
      <c r="A2706" t="s">
        <v>83002</v>
      </c>
      <c r="B2706" t="s">
        <v>65856</v>
      </c>
      <c r="C2706" t="s">
        <v>65857</v>
      </c>
      <c r="D2706">
        <v>0</v>
      </c>
      <c r="E2706">
        <v>0</v>
      </c>
      <c r="F2706" t="s">
        <v>83169</v>
      </c>
      <c r="G2706" t="s">
        <v>72405</v>
      </c>
      <c r="H2706">
        <v>3.25</v>
      </c>
    </row>
    <row r="2707" spans="1:8" x14ac:dyDescent="0.3">
      <c r="A2707" t="s">
        <v>83002</v>
      </c>
      <c r="B2707" t="s">
        <v>65858</v>
      </c>
      <c r="C2707" t="s">
        <v>65859</v>
      </c>
      <c r="D2707">
        <v>0</v>
      </c>
      <c r="E2707">
        <v>0</v>
      </c>
      <c r="F2707" t="s">
        <v>83170</v>
      </c>
      <c r="G2707" t="s">
        <v>72405</v>
      </c>
      <c r="H2707">
        <v>3.25</v>
      </c>
    </row>
    <row r="2708" spans="1:8" x14ac:dyDescent="0.3">
      <c r="A2708" t="s">
        <v>83002</v>
      </c>
      <c r="B2708" t="s">
        <v>65860</v>
      </c>
      <c r="C2708" t="s">
        <v>65861</v>
      </c>
      <c r="D2708">
        <v>0</v>
      </c>
      <c r="E2708">
        <v>0</v>
      </c>
      <c r="F2708" t="s">
        <v>83171</v>
      </c>
      <c r="G2708" t="s">
        <v>72405</v>
      </c>
      <c r="H2708">
        <v>3.25</v>
      </c>
    </row>
    <row r="2709" spans="1:8" x14ac:dyDescent="0.3">
      <c r="A2709" t="s">
        <v>83002</v>
      </c>
      <c r="B2709" t="s">
        <v>65862</v>
      </c>
      <c r="C2709" t="s">
        <v>65863</v>
      </c>
      <c r="D2709">
        <v>0</v>
      </c>
      <c r="E2709">
        <v>0</v>
      </c>
      <c r="F2709" t="s">
        <v>83172</v>
      </c>
      <c r="G2709" t="s">
        <v>72405</v>
      </c>
      <c r="H2709">
        <v>3.25</v>
      </c>
    </row>
    <row r="2710" spans="1:8" x14ac:dyDescent="0.3">
      <c r="A2710" t="s">
        <v>83002</v>
      </c>
      <c r="B2710" t="s">
        <v>65864</v>
      </c>
      <c r="C2710" t="s">
        <v>65865</v>
      </c>
      <c r="D2710">
        <v>0</v>
      </c>
      <c r="E2710">
        <v>0</v>
      </c>
      <c r="F2710" t="s">
        <v>83173</v>
      </c>
      <c r="G2710" t="s">
        <v>72405</v>
      </c>
      <c r="H2710">
        <v>3.25</v>
      </c>
    </row>
    <row r="2711" spans="1:8" x14ac:dyDescent="0.3">
      <c r="A2711" t="s">
        <v>83002</v>
      </c>
      <c r="B2711" t="s">
        <v>65866</v>
      </c>
      <c r="C2711" t="s">
        <v>65867</v>
      </c>
      <c r="D2711">
        <v>0</v>
      </c>
      <c r="E2711">
        <v>0</v>
      </c>
      <c r="F2711" t="s">
        <v>83174</v>
      </c>
      <c r="G2711" t="s">
        <v>72405</v>
      </c>
      <c r="H2711">
        <v>3.25</v>
      </c>
    </row>
    <row r="2712" spans="1:8" x14ac:dyDescent="0.3">
      <c r="A2712" t="s">
        <v>83002</v>
      </c>
      <c r="B2712" t="s">
        <v>65868</v>
      </c>
      <c r="C2712" t="s">
        <v>65869</v>
      </c>
      <c r="D2712">
        <v>0</v>
      </c>
      <c r="E2712">
        <v>0</v>
      </c>
      <c r="F2712" t="s">
        <v>83175</v>
      </c>
      <c r="G2712" t="s">
        <v>72405</v>
      </c>
      <c r="H2712">
        <v>3.25</v>
      </c>
    </row>
    <row r="2713" spans="1:8" x14ac:dyDescent="0.3">
      <c r="A2713" t="s">
        <v>83002</v>
      </c>
      <c r="B2713" t="s">
        <v>65870</v>
      </c>
      <c r="C2713" t="s">
        <v>65871</v>
      </c>
      <c r="D2713">
        <v>0</v>
      </c>
      <c r="E2713">
        <v>0</v>
      </c>
      <c r="F2713" t="s">
        <v>83176</v>
      </c>
      <c r="G2713" t="s">
        <v>72405</v>
      </c>
      <c r="H2713">
        <v>3.25</v>
      </c>
    </row>
    <row r="2714" spans="1:8" x14ac:dyDescent="0.3">
      <c r="A2714" t="s">
        <v>83002</v>
      </c>
      <c r="B2714" t="s">
        <v>65872</v>
      </c>
      <c r="C2714" t="s">
        <v>65873</v>
      </c>
      <c r="D2714">
        <v>0</v>
      </c>
      <c r="E2714">
        <v>0</v>
      </c>
      <c r="F2714" t="s">
        <v>83177</v>
      </c>
      <c r="G2714" t="s">
        <v>72405</v>
      </c>
      <c r="H2714">
        <v>3.25</v>
      </c>
    </row>
    <row r="2715" spans="1:8" x14ac:dyDescent="0.3">
      <c r="A2715" t="s">
        <v>83002</v>
      </c>
      <c r="B2715" t="s">
        <v>65874</v>
      </c>
      <c r="C2715" t="s">
        <v>65875</v>
      </c>
      <c r="D2715">
        <v>0</v>
      </c>
      <c r="E2715">
        <v>0</v>
      </c>
      <c r="F2715" t="s">
        <v>83187</v>
      </c>
      <c r="G2715" t="s">
        <v>72405</v>
      </c>
      <c r="H2715">
        <v>3.25</v>
      </c>
    </row>
    <row r="2716" spans="1:8" x14ac:dyDescent="0.3">
      <c r="A2716" t="s">
        <v>83002</v>
      </c>
      <c r="B2716" t="s">
        <v>65876</v>
      </c>
      <c r="C2716" t="s">
        <v>65877</v>
      </c>
      <c r="D2716">
        <v>0</v>
      </c>
      <c r="E2716">
        <v>0</v>
      </c>
      <c r="F2716" t="s">
        <v>83188</v>
      </c>
      <c r="G2716" t="s">
        <v>72405</v>
      </c>
      <c r="H2716">
        <v>3.25</v>
      </c>
    </row>
    <row r="2717" spans="1:8" x14ac:dyDescent="0.3">
      <c r="A2717" t="s">
        <v>83002</v>
      </c>
      <c r="B2717" t="s">
        <v>65878</v>
      </c>
      <c r="C2717" t="s">
        <v>65879</v>
      </c>
      <c r="D2717">
        <v>0</v>
      </c>
      <c r="E2717">
        <v>0</v>
      </c>
      <c r="F2717" t="s">
        <v>83189</v>
      </c>
      <c r="G2717" t="s">
        <v>72405</v>
      </c>
      <c r="H2717">
        <v>3.25</v>
      </c>
    </row>
    <row r="2718" spans="1:8" x14ac:dyDescent="0.3">
      <c r="A2718" t="s">
        <v>83002</v>
      </c>
      <c r="B2718" t="s">
        <v>65880</v>
      </c>
      <c r="C2718" t="s">
        <v>65881</v>
      </c>
      <c r="D2718">
        <v>0</v>
      </c>
      <c r="E2718">
        <v>0</v>
      </c>
      <c r="F2718" t="s">
        <v>83190</v>
      </c>
      <c r="G2718" t="s">
        <v>72405</v>
      </c>
      <c r="H2718">
        <v>3.25</v>
      </c>
    </row>
    <row r="2719" spans="1:8" x14ac:dyDescent="0.3">
      <c r="A2719" t="s">
        <v>83002</v>
      </c>
      <c r="B2719" t="s">
        <v>65882</v>
      </c>
      <c r="C2719" t="s">
        <v>65883</v>
      </c>
      <c r="D2719">
        <v>0</v>
      </c>
      <c r="E2719">
        <v>0</v>
      </c>
      <c r="F2719" t="s">
        <v>83191</v>
      </c>
      <c r="G2719" t="s">
        <v>72405</v>
      </c>
      <c r="H2719">
        <v>3.25</v>
      </c>
    </row>
    <row r="2720" spans="1:8" x14ac:dyDescent="0.3">
      <c r="A2720" t="s">
        <v>83002</v>
      </c>
      <c r="B2720" t="s">
        <v>65884</v>
      </c>
      <c r="C2720" t="s">
        <v>65885</v>
      </c>
      <c r="D2720">
        <v>0</v>
      </c>
      <c r="E2720">
        <v>0</v>
      </c>
      <c r="F2720" t="s">
        <v>83192</v>
      </c>
      <c r="G2720" t="s">
        <v>72405</v>
      </c>
      <c r="H2720">
        <v>3.25</v>
      </c>
    </row>
    <row r="2721" spans="1:8" x14ac:dyDescent="0.3">
      <c r="A2721" t="s">
        <v>83002</v>
      </c>
      <c r="B2721" t="s">
        <v>65886</v>
      </c>
      <c r="C2721" t="s">
        <v>65887</v>
      </c>
      <c r="D2721">
        <v>0</v>
      </c>
      <c r="E2721">
        <v>0</v>
      </c>
      <c r="F2721" t="s">
        <v>83193</v>
      </c>
      <c r="G2721" t="s">
        <v>72405</v>
      </c>
      <c r="H2721">
        <v>3.25</v>
      </c>
    </row>
    <row r="2722" spans="1:8" x14ac:dyDescent="0.3">
      <c r="A2722" t="s">
        <v>83002</v>
      </c>
      <c r="B2722" t="s">
        <v>65888</v>
      </c>
      <c r="C2722" t="s">
        <v>65889</v>
      </c>
      <c r="D2722">
        <v>0</v>
      </c>
      <c r="E2722">
        <v>0</v>
      </c>
      <c r="F2722" t="s">
        <v>83194</v>
      </c>
      <c r="G2722" t="s">
        <v>72405</v>
      </c>
      <c r="H2722">
        <v>3.25</v>
      </c>
    </row>
    <row r="2723" spans="1:8" x14ac:dyDescent="0.3">
      <c r="A2723" t="s">
        <v>83002</v>
      </c>
      <c r="B2723" t="s">
        <v>65890</v>
      </c>
      <c r="C2723" t="s">
        <v>65891</v>
      </c>
      <c r="D2723">
        <v>0</v>
      </c>
      <c r="E2723">
        <v>0</v>
      </c>
      <c r="F2723" t="s">
        <v>83195</v>
      </c>
      <c r="G2723" t="s">
        <v>72405</v>
      </c>
      <c r="H2723">
        <v>3.25</v>
      </c>
    </row>
    <row r="2724" spans="1:8" x14ac:dyDescent="0.3">
      <c r="A2724" t="s">
        <v>83002</v>
      </c>
      <c r="B2724" t="s">
        <v>65892</v>
      </c>
      <c r="C2724" t="s">
        <v>65893</v>
      </c>
      <c r="D2724">
        <v>0</v>
      </c>
      <c r="E2724">
        <v>0</v>
      </c>
      <c r="F2724" t="s">
        <v>83196</v>
      </c>
      <c r="G2724" t="s">
        <v>72405</v>
      </c>
      <c r="H2724">
        <v>3.25</v>
      </c>
    </row>
    <row r="2725" spans="1:8" x14ac:dyDescent="0.3">
      <c r="A2725" t="s">
        <v>83002</v>
      </c>
      <c r="B2725" t="s">
        <v>65894</v>
      </c>
      <c r="C2725" t="s">
        <v>65895</v>
      </c>
      <c r="D2725">
        <v>0</v>
      </c>
      <c r="E2725">
        <v>0</v>
      </c>
      <c r="F2725" t="s">
        <v>83197</v>
      </c>
      <c r="G2725" t="s">
        <v>72405</v>
      </c>
      <c r="H2725">
        <v>3.25</v>
      </c>
    </row>
    <row r="2726" spans="1:8" x14ac:dyDescent="0.3">
      <c r="A2726" t="s">
        <v>83002</v>
      </c>
      <c r="B2726" t="s">
        <v>65896</v>
      </c>
      <c r="C2726" t="s">
        <v>65897</v>
      </c>
      <c r="D2726">
        <v>0</v>
      </c>
      <c r="E2726">
        <v>0</v>
      </c>
      <c r="F2726" t="s">
        <v>83198</v>
      </c>
      <c r="G2726" t="s">
        <v>72405</v>
      </c>
      <c r="H2726">
        <v>3.25</v>
      </c>
    </row>
    <row r="2727" spans="1:8" x14ac:dyDescent="0.3">
      <c r="A2727" t="s">
        <v>83002</v>
      </c>
      <c r="B2727" t="s">
        <v>65898</v>
      </c>
      <c r="C2727" t="s">
        <v>65899</v>
      </c>
      <c r="D2727">
        <v>0</v>
      </c>
      <c r="E2727">
        <v>0</v>
      </c>
      <c r="F2727" t="s">
        <v>83199</v>
      </c>
      <c r="G2727" t="s">
        <v>72405</v>
      </c>
      <c r="H2727">
        <v>3.25</v>
      </c>
    </row>
    <row r="2728" spans="1:8" x14ac:dyDescent="0.3">
      <c r="A2728" t="s">
        <v>83002</v>
      </c>
      <c r="B2728" t="s">
        <v>65900</v>
      </c>
      <c r="C2728" t="s">
        <v>65901</v>
      </c>
      <c r="D2728">
        <v>0</v>
      </c>
      <c r="E2728">
        <v>0</v>
      </c>
      <c r="F2728" t="s">
        <v>83200</v>
      </c>
      <c r="G2728" t="s">
        <v>72405</v>
      </c>
      <c r="H2728">
        <v>3.25</v>
      </c>
    </row>
    <row r="2729" spans="1:8" x14ac:dyDescent="0.3">
      <c r="A2729" t="s">
        <v>83002</v>
      </c>
      <c r="B2729" t="s">
        <v>65902</v>
      </c>
      <c r="C2729" t="s">
        <v>65903</v>
      </c>
      <c r="D2729">
        <v>0</v>
      </c>
      <c r="E2729">
        <v>0</v>
      </c>
      <c r="F2729" t="s">
        <v>83201</v>
      </c>
      <c r="G2729" t="s">
        <v>72405</v>
      </c>
      <c r="H2729">
        <v>3.25</v>
      </c>
    </row>
    <row r="2730" spans="1:8" x14ac:dyDescent="0.3">
      <c r="A2730" t="s">
        <v>83002</v>
      </c>
      <c r="B2730" t="s">
        <v>65904</v>
      </c>
      <c r="C2730" t="s">
        <v>65905</v>
      </c>
      <c r="D2730">
        <v>0</v>
      </c>
      <c r="E2730">
        <v>0</v>
      </c>
      <c r="F2730" t="s">
        <v>83202</v>
      </c>
      <c r="G2730" t="s">
        <v>72405</v>
      </c>
      <c r="H2730">
        <v>3.25</v>
      </c>
    </row>
    <row r="2731" spans="1:8" x14ac:dyDescent="0.3">
      <c r="A2731" t="s">
        <v>83002</v>
      </c>
      <c r="B2731" t="s">
        <v>65906</v>
      </c>
      <c r="C2731" t="s">
        <v>65907</v>
      </c>
      <c r="D2731">
        <v>0</v>
      </c>
      <c r="E2731">
        <v>0</v>
      </c>
      <c r="F2731" t="s">
        <v>83203</v>
      </c>
      <c r="G2731" t="s">
        <v>72405</v>
      </c>
      <c r="H2731">
        <v>3.25</v>
      </c>
    </row>
    <row r="2732" spans="1:8" x14ac:dyDescent="0.3">
      <c r="A2732" t="s">
        <v>83002</v>
      </c>
      <c r="B2732" t="s">
        <v>65908</v>
      </c>
      <c r="C2732" t="s">
        <v>65909</v>
      </c>
      <c r="D2732">
        <v>0</v>
      </c>
      <c r="E2732">
        <v>0</v>
      </c>
      <c r="F2732" t="s">
        <v>83204</v>
      </c>
      <c r="G2732" t="s">
        <v>72405</v>
      </c>
      <c r="H2732">
        <v>3.25</v>
      </c>
    </row>
    <row r="2733" spans="1:8" x14ac:dyDescent="0.3">
      <c r="A2733" t="s">
        <v>83002</v>
      </c>
      <c r="B2733" t="s">
        <v>65910</v>
      </c>
      <c r="C2733" t="s">
        <v>65911</v>
      </c>
      <c r="D2733">
        <v>0</v>
      </c>
      <c r="E2733">
        <v>0</v>
      </c>
      <c r="F2733" t="s">
        <v>83205</v>
      </c>
      <c r="G2733" t="s">
        <v>72405</v>
      </c>
      <c r="H2733">
        <v>3.25</v>
      </c>
    </row>
    <row r="2734" spans="1:8" x14ac:dyDescent="0.3">
      <c r="A2734" t="s">
        <v>83002</v>
      </c>
      <c r="B2734" t="s">
        <v>65912</v>
      </c>
      <c r="C2734" t="s">
        <v>65913</v>
      </c>
      <c r="D2734">
        <v>0</v>
      </c>
      <c r="E2734">
        <v>0</v>
      </c>
      <c r="F2734" t="s">
        <v>83206</v>
      </c>
      <c r="G2734" t="s">
        <v>72405</v>
      </c>
      <c r="H2734">
        <v>3.25</v>
      </c>
    </row>
    <row r="2735" spans="1:8" x14ac:dyDescent="0.3">
      <c r="A2735" t="s">
        <v>83002</v>
      </c>
      <c r="B2735" t="s">
        <v>65914</v>
      </c>
      <c r="C2735" t="s">
        <v>65915</v>
      </c>
      <c r="D2735">
        <v>0</v>
      </c>
      <c r="E2735">
        <v>0</v>
      </c>
      <c r="F2735" t="s">
        <v>83207</v>
      </c>
      <c r="G2735" t="s">
        <v>72405</v>
      </c>
      <c r="H2735">
        <v>3.25</v>
      </c>
    </row>
    <row r="2736" spans="1:8" x14ac:dyDescent="0.3">
      <c r="A2736" t="s">
        <v>83002</v>
      </c>
      <c r="B2736" t="s">
        <v>65916</v>
      </c>
      <c r="C2736" t="s">
        <v>65917</v>
      </c>
      <c r="D2736">
        <v>0</v>
      </c>
      <c r="E2736">
        <v>0</v>
      </c>
      <c r="F2736" t="s">
        <v>83208</v>
      </c>
      <c r="G2736" t="s">
        <v>72405</v>
      </c>
      <c r="H2736">
        <v>3.25</v>
      </c>
    </row>
    <row r="2737" spans="1:8" x14ac:dyDescent="0.3">
      <c r="A2737" t="s">
        <v>83002</v>
      </c>
      <c r="B2737" t="s">
        <v>65918</v>
      </c>
      <c r="C2737" t="s">
        <v>65919</v>
      </c>
      <c r="D2737">
        <v>0</v>
      </c>
      <c r="E2737">
        <v>0</v>
      </c>
      <c r="F2737" t="s">
        <v>83209</v>
      </c>
      <c r="G2737" t="s">
        <v>72405</v>
      </c>
      <c r="H2737">
        <v>3.25</v>
      </c>
    </row>
    <row r="2738" spans="1:8" x14ac:dyDescent="0.3">
      <c r="A2738" t="s">
        <v>83002</v>
      </c>
      <c r="B2738" t="s">
        <v>65920</v>
      </c>
      <c r="C2738" t="s">
        <v>65921</v>
      </c>
      <c r="D2738">
        <v>0</v>
      </c>
      <c r="E2738">
        <v>0</v>
      </c>
      <c r="F2738" t="s">
        <v>83210</v>
      </c>
      <c r="G2738" t="s">
        <v>72405</v>
      </c>
      <c r="H2738">
        <v>3.25</v>
      </c>
    </row>
    <row r="2739" spans="1:8" x14ac:dyDescent="0.3">
      <c r="A2739" t="s">
        <v>83002</v>
      </c>
      <c r="B2739" t="s">
        <v>65922</v>
      </c>
      <c r="C2739" t="s">
        <v>65923</v>
      </c>
      <c r="D2739">
        <v>0</v>
      </c>
      <c r="E2739">
        <v>0</v>
      </c>
      <c r="F2739" t="s">
        <v>83211</v>
      </c>
      <c r="G2739" t="s">
        <v>72405</v>
      </c>
      <c r="H2739">
        <v>3.25</v>
      </c>
    </row>
    <row r="2740" spans="1:8" x14ac:dyDescent="0.3">
      <c r="A2740" t="s">
        <v>83002</v>
      </c>
      <c r="B2740" t="s">
        <v>65924</v>
      </c>
      <c r="C2740" t="s">
        <v>65925</v>
      </c>
      <c r="D2740">
        <v>0</v>
      </c>
      <c r="E2740">
        <v>0</v>
      </c>
      <c r="F2740" t="s">
        <v>83212</v>
      </c>
      <c r="G2740" t="s">
        <v>72405</v>
      </c>
      <c r="H2740">
        <v>3.25</v>
      </c>
    </row>
    <row r="2741" spans="1:8" x14ac:dyDescent="0.3">
      <c r="A2741" t="s">
        <v>83002</v>
      </c>
      <c r="B2741" t="s">
        <v>65926</v>
      </c>
      <c r="C2741" t="s">
        <v>65927</v>
      </c>
      <c r="D2741">
        <v>0</v>
      </c>
      <c r="E2741">
        <v>0</v>
      </c>
      <c r="F2741" t="s">
        <v>83213</v>
      </c>
      <c r="G2741" t="s">
        <v>72405</v>
      </c>
      <c r="H2741">
        <v>3.25</v>
      </c>
    </row>
    <row r="2742" spans="1:8" x14ac:dyDescent="0.3">
      <c r="A2742" t="s">
        <v>83002</v>
      </c>
      <c r="B2742" t="s">
        <v>65928</v>
      </c>
      <c r="C2742" t="s">
        <v>65929</v>
      </c>
      <c r="D2742">
        <v>0</v>
      </c>
      <c r="E2742">
        <v>0</v>
      </c>
      <c r="F2742" t="s">
        <v>83214</v>
      </c>
      <c r="G2742" t="s">
        <v>72405</v>
      </c>
      <c r="H2742">
        <v>3.25</v>
      </c>
    </row>
    <row r="2743" spans="1:8" x14ac:dyDescent="0.3">
      <c r="A2743" t="s">
        <v>83002</v>
      </c>
      <c r="B2743" t="s">
        <v>65930</v>
      </c>
      <c r="C2743" t="s">
        <v>65931</v>
      </c>
      <c r="D2743">
        <v>0</v>
      </c>
      <c r="E2743">
        <v>0</v>
      </c>
      <c r="F2743" t="s">
        <v>83215</v>
      </c>
      <c r="G2743" t="s">
        <v>72405</v>
      </c>
      <c r="H2743">
        <v>3.25</v>
      </c>
    </row>
    <row r="2744" spans="1:8" x14ac:dyDescent="0.3">
      <c r="A2744" t="s">
        <v>83002</v>
      </c>
      <c r="B2744" t="s">
        <v>65932</v>
      </c>
      <c r="C2744" t="s">
        <v>65933</v>
      </c>
      <c r="D2744">
        <v>0</v>
      </c>
      <c r="E2744">
        <v>0</v>
      </c>
      <c r="F2744" t="s">
        <v>83216</v>
      </c>
      <c r="G2744" t="s">
        <v>72405</v>
      </c>
      <c r="H2744">
        <v>3.25</v>
      </c>
    </row>
    <row r="2745" spans="1:8" x14ac:dyDescent="0.3">
      <c r="A2745" t="s">
        <v>83002</v>
      </c>
      <c r="B2745" t="s">
        <v>65934</v>
      </c>
      <c r="C2745" t="s">
        <v>65935</v>
      </c>
      <c r="D2745">
        <v>0</v>
      </c>
      <c r="E2745">
        <v>0</v>
      </c>
      <c r="F2745" t="s">
        <v>83217</v>
      </c>
      <c r="G2745" t="s">
        <v>72405</v>
      </c>
      <c r="H2745">
        <v>3.25</v>
      </c>
    </row>
    <row r="2746" spans="1:8" x14ac:dyDescent="0.3">
      <c r="A2746" t="s">
        <v>83002</v>
      </c>
      <c r="B2746" t="s">
        <v>65936</v>
      </c>
      <c r="C2746" t="s">
        <v>65937</v>
      </c>
      <c r="D2746">
        <v>0</v>
      </c>
      <c r="E2746">
        <v>0</v>
      </c>
      <c r="F2746" t="s">
        <v>83218</v>
      </c>
      <c r="G2746" t="s">
        <v>72405</v>
      </c>
      <c r="H2746">
        <v>3.25</v>
      </c>
    </row>
    <row r="2747" spans="1:8" x14ac:dyDescent="0.3">
      <c r="A2747" t="s">
        <v>83002</v>
      </c>
      <c r="B2747" t="s">
        <v>65938</v>
      </c>
      <c r="C2747" t="s">
        <v>65939</v>
      </c>
      <c r="D2747">
        <v>0</v>
      </c>
      <c r="E2747">
        <v>0</v>
      </c>
      <c r="F2747" t="s">
        <v>83219</v>
      </c>
      <c r="G2747" t="s">
        <v>72405</v>
      </c>
      <c r="H2747">
        <v>3.25</v>
      </c>
    </row>
    <row r="2748" spans="1:8" x14ac:dyDescent="0.3">
      <c r="A2748" t="s">
        <v>83002</v>
      </c>
      <c r="B2748" t="s">
        <v>65940</v>
      </c>
      <c r="C2748" t="s">
        <v>65941</v>
      </c>
      <c r="D2748">
        <v>0</v>
      </c>
      <c r="E2748">
        <v>0</v>
      </c>
      <c r="F2748" t="s">
        <v>83220</v>
      </c>
      <c r="G2748" t="s">
        <v>72405</v>
      </c>
      <c r="H2748">
        <v>3.25</v>
      </c>
    </row>
    <row r="2749" spans="1:8" x14ac:dyDescent="0.3">
      <c r="A2749" t="s">
        <v>83002</v>
      </c>
      <c r="B2749" t="s">
        <v>65942</v>
      </c>
      <c r="C2749" t="s">
        <v>65943</v>
      </c>
      <c r="D2749">
        <v>0</v>
      </c>
      <c r="E2749">
        <v>0</v>
      </c>
      <c r="F2749" t="s">
        <v>83221</v>
      </c>
      <c r="G2749" t="s">
        <v>72405</v>
      </c>
      <c r="H2749">
        <v>3.25</v>
      </c>
    </row>
    <row r="2750" spans="1:8" x14ac:dyDescent="0.3">
      <c r="A2750" t="s">
        <v>83002</v>
      </c>
      <c r="B2750" t="s">
        <v>65944</v>
      </c>
      <c r="C2750" t="s">
        <v>65945</v>
      </c>
      <c r="D2750">
        <v>0</v>
      </c>
      <c r="E2750">
        <v>0</v>
      </c>
      <c r="F2750" t="s">
        <v>83222</v>
      </c>
      <c r="G2750" t="s">
        <v>72405</v>
      </c>
      <c r="H2750">
        <v>3.25</v>
      </c>
    </row>
    <row r="2751" spans="1:8" x14ac:dyDescent="0.3">
      <c r="A2751" t="s">
        <v>83002</v>
      </c>
      <c r="B2751" t="s">
        <v>65946</v>
      </c>
      <c r="C2751" t="s">
        <v>65947</v>
      </c>
      <c r="D2751">
        <v>0</v>
      </c>
      <c r="E2751">
        <v>0</v>
      </c>
      <c r="F2751" t="s">
        <v>83223</v>
      </c>
      <c r="G2751" t="s">
        <v>72405</v>
      </c>
      <c r="H2751">
        <v>3.25</v>
      </c>
    </row>
    <row r="2752" spans="1:8" x14ac:dyDescent="0.3">
      <c r="A2752" t="s">
        <v>83002</v>
      </c>
      <c r="B2752" t="s">
        <v>65948</v>
      </c>
      <c r="C2752" t="s">
        <v>65949</v>
      </c>
      <c r="D2752">
        <v>0</v>
      </c>
      <c r="E2752">
        <v>0</v>
      </c>
      <c r="F2752" t="s">
        <v>83224</v>
      </c>
      <c r="G2752" t="s">
        <v>72405</v>
      </c>
      <c r="H2752">
        <v>3.25</v>
      </c>
    </row>
    <row r="2753" spans="1:8" x14ac:dyDescent="0.3">
      <c r="A2753" t="s">
        <v>83002</v>
      </c>
      <c r="B2753" t="s">
        <v>65950</v>
      </c>
      <c r="C2753" t="s">
        <v>65951</v>
      </c>
      <c r="D2753">
        <v>0</v>
      </c>
      <c r="E2753">
        <v>0</v>
      </c>
      <c r="F2753" t="s">
        <v>83225</v>
      </c>
      <c r="G2753" t="s">
        <v>72405</v>
      </c>
      <c r="H2753">
        <v>3.25</v>
      </c>
    </row>
    <row r="2754" spans="1:8" x14ac:dyDescent="0.3">
      <c r="A2754" t="s">
        <v>83002</v>
      </c>
      <c r="B2754" t="s">
        <v>65952</v>
      </c>
      <c r="C2754" t="s">
        <v>65953</v>
      </c>
      <c r="D2754">
        <v>0</v>
      </c>
      <c r="E2754">
        <v>0</v>
      </c>
      <c r="F2754" t="s">
        <v>83226</v>
      </c>
      <c r="G2754" t="s">
        <v>72405</v>
      </c>
      <c r="H2754">
        <v>3.25</v>
      </c>
    </row>
    <row r="2755" spans="1:8" x14ac:dyDescent="0.3">
      <c r="A2755" t="s">
        <v>83002</v>
      </c>
      <c r="B2755" t="s">
        <v>65954</v>
      </c>
      <c r="C2755" t="s">
        <v>65955</v>
      </c>
      <c r="D2755">
        <v>0</v>
      </c>
      <c r="E2755">
        <v>0</v>
      </c>
      <c r="F2755" t="s">
        <v>83157</v>
      </c>
      <c r="G2755" t="s">
        <v>72405</v>
      </c>
      <c r="H2755">
        <v>3.25</v>
      </c>
    </row>
    <row r="2756" spans="1:8" x14ac:dyDescent="0.3">
      <c r="A2756" t="s">
        <v>83002</v>
      </c>
      <c r="B2756" t="s">
        <v>65956</v>
      </c>
      <c r="C2756" t="s">
        <v>65957</v>
      </c>
      <c r="D2756">
        <v>0</v>
      </c>
      <c r="E2756">
        <v>0</v>
      </c>
      <c r="F2756" t="s">
        <v>83158</v>
      </c>
      <c r="G2756" t="s">
        <v>72405</v>
      </c>
      <c r="H2756">
        <v>3.25</v>
      </c>
    </row>
    <row r="2757" spans="1:8" x14ac:dyDescent="0.3">
      <c r="A2757" t="s">
        <v>83002</v>
      </c>
      <c r="B2757" t="s">
        <v>65958</v>
      </c>
      <c r="C2757" t="s">
        <v>65959</v>
      </c>
      <c r="D2757">
        <v>0</v>
      </c>
      <c r="E2757">
        <v>0</v>
      </c>
      <c r="F2757" t="s">
        <v>83159</v>
      </c>
      <c r="G2757" t="s">
        <v>72405</v>
      </c>
      <c r="H2757">
        <v>3.25</v>
      </c>
    </row>
    <row r="2758" spans="1:8" x14ac:dyDescent="0.3">
      <c r="A2758" t="s">
        <v>83002</v>
      </c>
      <c r="B2758" t="s">
        <v>65960</v>
      </c>
      <c r="C2758" t="s">
        <v>65961</v>
      </c>
      <c r="D2758">
        <v>0</v>
      </c>
      <c r="E2758">
        <v>0</v>
      </c>
      <c r="F2758" t="s">
        <v>83160</v>
      </c>
      <c r="G2758" t="s">
        <v>72405</v>
      </c>
      <c r="H2758">
        <v>3.25</v>
      </c>
    </row>
    <row r="2759" spans="1:8" x14ac:dyDescent="0.3">
      <c r="A2759" t="s">
        <v>83002</v>
      </c>
      <c r="B2759" t="s">
        <v>65962</v>
      </c>
      <c r="C2759" t="s">
        <v>65963</v>
      </c>
      <c r="D2759">
        <v>0</v>
      </c>
      <c r="E2759">
        <v>0</v>
      </c>
      <c r="F2759" t="s">
        <v>83161</v>
      </c>
      <c r="G2759" t="s">
        <v>72405</v>
      </c>
      <c r="H2759">
        <v>3.25</v>
      </c>
    </row>
    <row r="2760" spans="1:8" x14ac:dyDescent="0.3">
      <c r="A2760" t="s">
        <v>83002</v>
      </c>
      <c r="B2760" t="s">
        <v>65964</v>
      </c>
      <c r="C2760" t="s">
        <v>65965</v>
      </c>
      <c r="D2760">
        <v>0</v>
      </c>
      <c r="E2760">
        <v>0</v>
      </c>
      <c r="F2760" t="s">
        <v>83162</v>
      </c>
      <c r="G2760" t="s">
        <v>72405</v>
      </c>
      <c r="H2760">
        <v>3.25</v>
      </c>
    </row>
    <row r="2761" spans="1:8" x14ac:dyDescent="0.3">
      <c r="A2761" t="s">
        <v>83002</v>
      </c>
      <c r="B2761" t="s">
        <v>65966</v>
      </c>
      <c r="C2761" t="s">
        <v>65967</v>
      </c>
      <c r="D2761">
        <v>0</v>
      </c>
      <c r="E2761">
        <v>0</v>
      </c>
      <c r="F2761" t="s">
        <v>83163</v>
      </c>
      <c r="G2761" t="s">
        <v>72405</v>
      </c>
      <c r="H2761">
        <v>3.25</v>
      </c>
    </row>
    <row r="2762" spans="1:8" x14ac:dyDescent="0.3">
      <c r="A2762" t="s">
        <v>83002</v>
      </c>
      <c r="B2762" t="s">
        <v>65968</v>
      </c>
      <c r="C2762" t="s">
        <v>65969</v>
      </c>
      <c r="D2762">
        <v>0</v>
      </c>
      <c r="E2762">
        <v>0</v>
      </c>
      <c r="F2762" t="s">
        <v>83164</v>
      </c>
      <c r="G2762" t="s">
        <v>72405</v>
      </c>
      <c r="H2762">
        <v>3.25</v>
      </c>
    </row>
    <row r="2763" spans="1:8" x14ac:dyDescent="0.3">
      <c r="A2763" t="s">
        <v>83002</v>
      </c>
      <c r="B2763" t="s">
        <v>65970</v>
      </c>
      <c r="C2763" t="s">
        <v>65971</v>
      </c>
      <c r="D2763">
        <v>0</v>
      </c>
      <c r="E2763">
        <v>0</v>
      </c>
      <c r="F2763" t="s">
        <v>83165</v>
      </c>
      <c r="G2763" t="s">
        <v>72405</v>
      </c>
      <c r="H2763">
        <v>3.25</v>
      </c>
    </row>
    <row r="2764" spans="1:8" x14ac:dyDescent="0.3">
      <c r="A2764" t="s">
        <v>83002</v>
      </c>
      <c r="B2764" t="s">
        <v>65972</v>
      </c>
      <c r="C2764" t="s">
        <v>65973</v>
      </c>
      <c r="D2764">
        <v>0</v>
      </c>
      <c r="E2764">
        <v>0</v>
      </c>
      <c r="F2764" t="s">
        <v>83166</v>
      </c>
      <c r="G2764" t="s">
        <v>72405</v>
      </c>
      <c r="H2764">
        <v>3.25</v>
      </c>
    </row>
    <row r="2765" spans="1:8" x14ac:dyDescent="0.3">
      <c r="A2765" t="s">
        <v>83002</v>
      </c>
      <c r="B2765" t="s">
        <v>65974</v>
      </c>
      <c r="C2765" t="s">
        <v>65975</v>
      </c>
      <c r="D2765">
        <v>0</v>
      </c>
      <c r="E2765">
        <v>0</v>
      </c>
      <c r="F2765" t="s">
        <v>83167</v>
      </c>
      <c r="G2765" t="s">
        <v>72405</v>
      </c>
      <c r="H2765">
        <v>3.25</v>
      </c>
    </row>
    <row r="2766" spans="1:8" x14ac:dyDescent="0.3">
      <c r="A2766" t="s">
        <v>83002</v>
      </c>
      <c r="B2766" t="s">
        <v>65976</v>
      </c>
      <c r="C2766" t="s">
        <v>65977</v>
      </c>
      <c r="D2766">
        <v>0</v>
      </c>
      <c r="E2766">
        <v>0</v>
      </c>
      <c r="F2766" t="s">
        <v>83168</v>
      </c>
      <c r="G2766" t="s">
        <v>72405</v>
      </c>
      <c r="H2766">
        <v>3.25</v>
      </c>
    </row>
    <row r="2767" spans="1:8" x14ac:dyDescent="0.3">
      <c r="A2767" t="s">
        <v>83002</v>
      </c>
      <c r="B2767" t="s">
        <v>65978</v>
      </c>
      <c r="C2767" t="s">
        <v>65979</v>
      </c>
      <c r="D2767">
        <v>0</v>
      </c>
      <c r="E2767">
        <v>0</v>
      </c>
      <c r="F2767" t="s">
        <v>83245</v>
      </c>
      <c r="G2767" t="s">
        <v>72405</v>
      </c>
      <c r="H2767">
        <v>3.25</v>
      </c>
    </row>
    <row r="2768" spans="1:8" x14ac:dyDescent="0.3">
      <c r="A2768" t="s">
        <v>83002</v>
      </c>
      <c r="B2768" t="s">
        <v>65980</v>
      </c>
      <c r="C2768" t="s">
        <v>65981</v>
      </c>
      <c r="D2768">
        <v>0</v>
      </c>
      <c r="E2768">
        <v>0</v>
      </c>
      <c r="F2768" t="s">
        <v>83246</v>
      </c>
      <c r="G2768" t="s">
        <v>72405</v>
      </c>
      <c r="H2768">
        <v>3.25</v>
      </c>
    </row>
    <row r="2769" spans="1:8" x14ac:dyDescent="0.3">
      <c r="A2769" t="s">
        <v>83002</v>
      </c>
      <c r="B2769" t="s">
        <v>65982</v>
      </c>
      <c r="C2769" t="s">
        <v>65983</v>
      </c>
      <c r="D2769">
        <v>0</v>
      </c>
      <c r="E2769">
        <v>0</v>
      </c>
      <c r="F2769" t="s">
        <v>83247</v>
      </c>
      <c r="G2769" t="s">
        <v>72405</v>
      </c>
      <c r="H2769">
        <v>3.25</v>
      </c>
    </row>
    <row r="2770" spans="1:8" x14ac:dyDescent="0.3">
      <c r="A2770" t="s">
        <v>83002</v>
      </c>
      <c r="B2770" t="s">
        <v>65984</v>
      </c>
      <c r="C2770" t="s">
        <v>65985</v>
      </c>
      <c r="D2770">
        <v>0</v>
      </c>
      <c r="E2770">
        <v>0</v>
      </c>
      <c r="F2770" t="s">
        <v>83248</v>
      </c>
      <c r="G2770" t="s">
        <v>72405</v>
      </c>
      <c r="H2770">
        <v>3.25</v>
      </c>
    </row>
    <row r="2771" spans="1:8" x14ac:dyDescent="0.3">
      <c r="A2771" t="s">
        <v>83002</v>
      </c>
      <c r="B2771" t="s">
        <v>65986</v>
      </c>
      <c r="C2771" t="s">
        <v>65987</v>
      </c>
      <c r="D2771">
        <v>0</v>
      </c>
      <c r="E2771">
        <v>0</v>
      </c>
      <c r="F2771" t="s">
        <v>83249</v>
      </c>
      <c r="G2771" t="s">
        <v>72405</v>
      </c>
      <c r="H2771">
        <v>3.25</v>
      </c>
    </row>
    <row r="2772" spans="1:8" x14ac:dyDescent="0.3">
      <c r="A2772" t="s">
        <v>83002</v>
      </c>
      <c r="B2772" t="s">
        <v>65988</v>
      </c>
      <c r="C2772" t="s">
        <v>65989</v>
      </c>
      <c r="D2772">
        <v>0</v>
      </c>
      <c r="E2772">
        <v>0</v>
      </c>
      <c r="F2772" t="s">
        <v>83250</v>
      </c>
      <c r="G2772" t="s">
        <v>72405</v>
      </c>
      <c r="H2772">
        <v>3.25</v>
      </c>
    </row>
    <row r="2773" spans="1:8" x14ac:dyDescent="0.3">
      <c r="A2773" t="s">
        <v>83002</v>
      </c>
      <c r="B2773" t="s">
        <v>65990</v>
      </c>
      <c r="C2773" t="s">
        <v>65991</v>
      </c>
      <c r="D2773">
        <v>0</v>
      </c>
      <c r="E2773">
        <v>0</v>
      </c>
      <c r="F2773" t="s">
        <v>83251</v>
      </c>
      <c r="G2773" t="s">
        <v>72405</v>
      </c>
      <c r="H2773">
        <v>3.25</v>
      </c>
    </row>
    <row r="2774" spans="1:8" x14ac:dyDescent="0.3">
      <c r="A2774" t="s">
        <v>83002</v>
      </c>
      <c r="B2774" t="s">
        <v>65992</v>
      </c>
      <c r="C2774" t="s">
        <v>65993</v>
      </c>
      <c r="D2774">
        <v>0</v>
      </c>
      <c r="E2774">
        <v>0</v>
      </c>
      <c r="F2774" t="s">
        <v>83252</v>
      </c>
      <c r="G2774" t="s">
        <v>72405</v>
      </c>
      <c r="H2774">
        <v>3.25</v>
      </c>
    </row>
    <row r="2775" spans="1:8" x14ac:dyDescent="0.3">
      <c r="A2775" t="s">
        <v>83002</v>
      </c>
      <c r="B2775" t="s">
        <v>65994</v>
      </c>
      <c r="C2775" t="s">
        <v>65995</v>
      </c>
      <c r="D2775">
        <v>0</v>
      </c>
      <c r="E2775">
        <v>0</v>
      </c>
      <c r="F2775" t="s">
        <v>83253</v>
      </c>
      <c r="G2775" t="s">
        <v>72405</v>
      </c>
      <c r="H2775">
        <v>3.25</v>
      </c>
    </row>
    <row r="2776" spans="1:8" x14ac:dyDescent="0.3">
      <c r="A2776" t="s">
        <v>83002</v>
      </c>
      <c r="B2776" t="s">
        <v>65996</v>
      </c>
      <c r="C2776" t="s">
        <v>65997</v>
      </c>
      <c r="D2776">
        <v>0</v>
      </c>
      <c r="E2776">
        <v>0</v>
      </c>
      <c r="F2776" t="s">
        <v>83254</v>
      </c>
      <c r="G2776" t="s">
        <v>72405</v>
      </c>
      <c r="H2776">
        <v>3.25</v>
      </c>
    </row>
    <row r="2777" spans="1:8" x14ac:dyDescent="0.3">
      <c r="A2777" t="s">
        <v>83002</v>
      </c>
      <c r="B2777" t="s">
        <v>65998</v>
      </c>
      <c r="C2777" t="s">
        <v>65999</v>
      </c>
      <c r="D2777">
        <v>0</v>
      </c>
      <c r="E2777">
        <v>0</v>
      </c>
      <c r="F2777" t="s">
        <v>83255</v>
      </c>
      <c r="G2777" t="s">
        <v>72405</v>
      </c>
      <c r="H2777">
        <v>3.25</v>
      </c>
    </row>
    <row r="2778" spans="1:8" x14ac:dyDescent="0.3">
      <c r="A2778" t="s">
        <v>83002</v>
      </c>
      <c r="B2778" t="s">
        <v>66000</v>
      </c>
      <c r="C2778" t="s">
        <v>66001</v>
      </c>
      <c r="D2778">
        <v>0</v>
      </c>
      <c r="E2778">
        <v>0</v>
      </c>
      <c r="F2778" t="s">
        <v>83256</v>
      </c>
      <c r="G2778" t="s">
        <v>72405</v>
      </c>
      <c r="H2778">
        <v>3.25</v>
      </c>
    </row>
    <row r="2779" spans="1:8" x14ac:dyDescent="0.3">
      <c r="A2779" t="s">
        <v>83002</v>
      </c>
      <c r="B2779" t="s">
        <v>66002</v>
      </c>
      <c r="C2779" t="s">
        <v>66003</v>
      </c>
      <c r="D2779">
        <v>0</v>
      </c>
      <c r="E2779">
        <v>0</v>
      </c>
      <c r="F2779" t="s">
        <v>83257</v>
      </c>
      <c r="G2779" t="s">
        <v>72405</v>
      </c>
      <c r="H2779">
        <v>3.25</v>
      </c>
    </row>
    <row r="2780" spans="1:8" x14ac:dyDescent="0.3">
      <c r="A2780" t="s">
        <v>83002</v>
      </c>
      <c r="B2780" t="s">
        <v>66004</v>
      </c>
      <c r="C2780" t="s">
        <v>66005</v>
      </c>
      <c r="D2780">
        <v>0</v>
      </c>
      <c r="E2780">
        <v>0</v>
      </c>
      <c r="F2780" t="s">
        <v>83258</v>
      </c>
      <c r="G2780" t="s">
        <v>72405</v>
      </c>
      <c r="H2780">
        <v>3.25</v>
      </c>
    </row>
    <row r="2781" spans="1:8" x14ac:dyDescent="0.3">
      <c r="A2781" t="s">
        <v>83002</v>
      </c>
      <c r="B2781" t="s">
        <v>66006</v>
      </c>
      <c r="C2781" t="s">
        <v>66001</v>
      </c>
      <c r="D2781">
        <v>0</v>
      </c>
      <c r="E2781">
        <v>0</v>
      </c>
      <c r="F2781" t="s">
        <v>83259</v>
      </c>
      <c r="G2781" t="s">
        <v>72405</v>
      </c>
      <c r="H2781">
        <v>3.25</v>
      </c>
    </row>
    <row r="2782" spans="1:8" x14ac:dyDescent="0.3">
      <c r="A2782" t="s">
        <v>83002</v>
      </c>
      <c r="B2782" t="s">
        <v>66007</v>
      </c>
      <c r="C2782" t="s">
        <v>66008</v>
      </c>
      <c r="D2782">
        <v>0</v>
      </c>
      <c r="E2782">
        <v>0</v>
      </c>
      <c r="F2782" t="s">
        <v>83260</v>
      </c>
      <c r="G2782" t="s">
        <v>72405</v>
      </c>
      <c r="H2782">
        <v>3.25</v>
      </c>
    </row>
    <row r="2783" spans="1:8" x14ac:dyDescent="0.3">
      <c r="A2783" t="s">
        <v>83002</v>
      </c>
      <c r="B2783" t="s">
        <v>66009</v>
      </c>
      <c r="C2783" t="s">
        <v>66010</v>
      </c>
      <c r="D2783">
        <v>0</v>
      </c>
      <c r="E2783">
        <v>0</v>
      </c>
      <c r="F2783" t="s">
        <v>83261</v>
      </c>
      <c r="G2783" t="s">
        <v>72405</v>
      </c>
      <c r="H2783">
        <v>3.25</v>
      </c>
    </row>
    <row r="2784" spans="1:8" x14ac:dyDescent="0.3">
      <c r="A2784" t="s">
        <v>83002</v>
      </c>
      <c r="B2784" t="s">
        <v>66011</v>
      </c>
      <c r="C2784" t="s">
        <v>66012</v>
      </c>
      <c r="D2784">
        <v>0</v>
      </c>
      <c r="E2784">
        <v>0</v>
      </c>
      <c r="F2784" t="s">
        <v>83262</v>
      </c>
      <c r="G2784" t="s">
        <v>72405</v>
      </c>
      <c r="H2784">
        <v>3.25</v>
      </c>
    </row>
    <row r="2785" spans="1:8" x14ac:dyDescent="0.3">
      <c r="A2785" t="s">
        <v>83002</v>
      </c>
      <c r="B2785" t="s">
        <v>66013</v>
      </c>
      <c r="C2785" t="s">
        <v>66014</v>
      </c>
      <c r="D2785">
        <v>0</v>
      </c>
      <c r="E2785">
        <v>0</v>
      </c>
      <c r="F2785" t="s">
        <v>83263</v>
      </c>
      <c r="G2785" t="s">
        <v>72405</v>
      </c>
      <c r="H2785">
        <v>3.25</v>
      </c>
    </row>
    <row r="2786" spans="1:8" x14ac:dyDescent="0.3">
      <c r="A2786" t="s">
        <v>83002</v>
      </c>
      <c r="B2786" t="s">
        <v>66015</v>
      </c>
      <c r="C2786" t="s">
        <v>66016</v>
      </c>
      <c r="D2786">
        <v>0</v>
      </c>
      <c r="E2786">
        <v>0</v>
      </c>
      <c r="F2786" t="s">
        <v>83264</v>
      </c>
      <c r="G2786" t="s">
        <v>72405</v>
      </c>
      <c r="H2786">
        <v>3.25</v>
      </c>
    </row>
    <row r="2787" spans="1:8" x14ac:dyDescent="0.3">
      <c r="A2787" t="s">
        <v>83002</v>
      </c>
      <c r="B2787" t="s">
        <v>66017</v>
      </c>
      <c r="C2787" t="s">
        <v>66018</v>
      </c>
      <c r="D2787">
        <v>0</v>
      </c>
      <c r="E2787">
        <v>0</v>
      </c>
      <c r="F2787" t="s">
        <v>83265</v>
      </c>
      <c r="G2787" t="s">
        <v>72405</v>
      </c>
      <c r="H2787">
        <v>3.25</v>
      </c>
    </row>
    <row r="2788" spans="1:8" x14ac:dyDescent="0.3">
      <c r="A2788" t="s">
        <v>83002</v>
      </c>
      <c r="B2788" t="s">
        <v>66019</v>
      </c>
      <c r="C2788" t="s">
        <v>66020</v>
      </c>
      <c r="D2788">
        <v>0</v>
      </c>
      <c r="E2788">
        <v>0</v>
      </c>
      <c r="F2788" t="s">
        <v>83266</v>
      </c>
      <c r="G2788" t="s">
        <v>72405</v>
      </c>
      <c r="H2788">
        <v>3.25</v>
      </c>
    </row>
    <row r="2789" spans="1:8" x14ac:dyDescent="0.3">
      <c r="A2789" t="s">
        <v>83002</v>
      </c>
      <c r="B2789" t="s">
        <v>66021</v>
      </c>
      <c r="C2789" t="s">
        <v>66022</v>
      </c>
      <c r="D2789">
        <v>0</v>
      </c>
      <c r="E2789">
        <v>0</v>
      </c>
      <c r="F2789" t="s">
        <v>83267</v>
      </c>
      <c r="G2789" t="s">
        <v>72405</v>
      </c>
      <c r="H2789">
        <v>3.25</v>
      </c>
    </row>
    <row r="2790" spans="1:8" x14ac:dyDescent="0.3">
      <c r="A2790" t="s">
        <v>83002</v>
      </c>
      <c r="B2790" t="s">
        <v>66023</v>
      </c>
      <c r="C2790" t="s">
        <v>66024</v>
      </c>
      <c r="D2790">
        <v>0</v>
      </c>
      <c r="E2790">
        <v>0</v>
      </c>
      <c r="F2790" t="s">
        <v>83268</v>
      </c>
      <c r="G2790" t="s">
        <v>72405</v>
      </c>
      <c r="H2790">
        <v>3.25</v>
      </c>
    </row>
    <row r="2791" spans="1:8" x14ac:dyDescent="0.3">
      <c r="A2791" t="s">
        <v>83002</v>
      </c>
      <c r="B2791" t="s">
        <v>66025</v>
      </c>
      <c r="C2791" t="s">
        <v>66026</v>
      </c>
      <c r="D2791">
        <v>0</v>
      </c>
      <c r="E2791">
        <v>0</v>
      </c>
      <c r="F2791" t="s">
        <v>83269</v>
      </c>
      <c r="G2791" t="s">
        <v>72405</v>
      </c>
      <c r="H2791">
        <v>3.25</v>
      </c>
    </row>
    <row r="2792" spans="1:8" x14ac:dyDescent="0.3">
      <c r="A2792" t="s">
        <v>83002</v>
      </c>
      <c r="B2792" t="s">
        <v>66027</v>
      </c>
      <c r="C2792" t="s">
        <v>66028</v>
      </c>
      <c r="D2792">
        <v>0</v>
      </c>
      <c r="E2792">
        <v>0</v>
      </c>
      <c r="F2792" t="s">
        <v>83270</v>
      </c>
      <c r="G2792" t="s">
        <v>72405</v>
      </c>
      <c r="H2792">
        <v>3.25</v>
      </c>
    </row>
    <row r="2793" spans="1:8" x14ac:dyDescent="0.3">
      <c r="A2793" t="s">
        <v>83002</v>
      </c>
      <c r="B2793" t="s">
        <v>66029</v>
      </c>
      <c r="C2793" t="s">
        <v>66030</v>
      </c>
      <c r="D2793">
        <v>0</v>
      </c>
      <c r="E2793">
        <v>0</v>
      </c>
      <c r="F2793" t="s">
        <v>83271</v>
      </c>
      <c r="G2793" t="s">
        <v>72405</v>
      </c>
      <c r="H2793">
        <v>3.25</v>
      </c>
    </row>
    <row r="2794" spans="1:8" x14ac:dyDescent="0.3">
      <c r="A2794" t="s">
        <v>83002</v>
      </c>
      <c r="B2794" t="s">
        <v>66031</v>
      </c>
      <c r="C2794" t="s">
        <v>66032</v>
      </c>
      <c r="D2794">
        <v>0</v>
      </c>
      <c r="E2794">
        <v>0</v>
      </c>
      <c r="F2794" t="s">
        <v>83272</v>
      </c>
      <c r="G2794" t="s">
        <v>72405</v>
      </c>
      <c r="H2794">
        <v>3.25</v>
      </c>
    </row>
    <row r="2795" spans="1:8" x14ac:dyDescent="0.3">
      <c r="A2795" t="s">
        <v>83002</v>
      </c>
      <c r="B2795" t="s">
        <v>66033</v>
      </c>
      <c r="C2795" t="s">
        <v>66034</v>
      </c>
      <c r="D2795">
        <v>0</v>
      </c>
      <c r="E2795">
        <v>0</v>
      </c>
      <c r="F2795" t="s">
        <v>83273</v>
      </c>
      <c r="G2795" t="s">
        <v>72405</v>
      </c>
      <c r="H2795">
        <v>3.25</v>
      </c>
    </row>
    <row r="2796" spans="1:8" x14ac:dyDescent="0.3">
      <c r="A2796" t="s">
        <v>83002</v>
      </c>
      <c r="B2796" t="s">
        <v>66035</v>
      </c>
      <c r="C2796" t="s">
        <v>66036</v>
      </c>
      <c r="D2796">
        <v>0</v>
      </c>
      <c r="E2796">
        <v>0</v>
      </c>
      <c r="F2796" t="s">
        <v>83227</v>
      </c>
      <c r="G2796" t="s">
        <v>72405</v>
      </c>
      <c r="H2796">
        <v>3.25</v>
      </c>
    </row>
    <row r="2797" spans="1:8" x14ac:dyDescent="0.3">
      <c r="A2797" t="s">
        <v>83002</v>
      </c>
      <c r="B2797" t="s">
        <v>66037</v>
      </c>
      <c r="C2797" t="s">
        <v>66038</v>
      </c>
      <c r="D2797">
        <v>0</v>
      </c>
      <c r="E2797">
        <v>0</v>
      </c>
      <c r="F2797" t="s">
        <v>83228</v>
      </c>
      <c r="G2797" t="s">
        <v>72405</v>
      </c>
      <c r="H2797">
        <v>3.25</v>
      </c>
    </row>
    <row r="2798" spans="1:8" x14ac:dyDescent="0.3">
      <c r="A2798" t="s">
        <v>83002</v>
      </c>
      <c r="B2798" t="s">
        <v>66039</v>
      </c>
      <c r="C2798" t="s">
        <v>66040</v>
      </c>
      <c r="D2798">
        <v>0</v>
      </c>
      <c r="E2798">
        <v>0</v>
      </c>
      <c r="F2798" t="s">
        <v>83229</v>
      </c>
      <c r="G2798" t="s">
        <v>72405</v>
      </c>
      <c r="H2798">
        <v>3.25</v>
      </c>
    </row>
    <row r="2799" spans="1:8" x14ac:dyDescent="0.3">
      <c r="A2799" t="s">
        <v>83002</v>
      </c>
      <c r="B2799" t="s">
        <v>66041</v>
      </c>
      <c r="C2799" t="s">
        <v>66042</v>
      </c>
      <c r="D2799">
        <v>0</v>
      </c>
      <c r="E2799">
        <v>0</v>
      </c>
      <c r="F2799" t="s">
        <v>83230</v>
      </c>
      <c r="G2799" t="s">
        <v>72405</v>
      </c>
      <c r="H2799">
        <v>3.25</v>
      </c>
    </row>
    <row r="2800" spans="1:8" x14ac:dyDescent="0.3">
      <c r="A2800" t="s">
        <v>83002</v>
      </c>
      <c r="B2800" t="s">
        <v>66043</v>
      </c>
      <c r="C2800" t="s">
        <v>66044</v>
      </c>
      <c r="D2800">
        <v>0</v>
      </c>
      <c r="E2800">
        <v>0</v>
      </c>
      <c r="F2800" t="s">
        <v>83231</v>
      </c>
      <c r="G2800" t="s">
        <v>72405</v>
      </c>
      <c r="H2800">
        <v>3.25</v>
      </c>
    </row>
    <row r="2801" spans="1:8" x14ac:dyDescent="0.3">
      <c r="A2801" t="s">
        <v>83002</v>
      </c>
      <c r="B2801" t="s">
        <v>66045</v>
      </c>
      <c r="C2801" t="s">
        <v>66046</v>
      </c>
      <c r="D2801">
        <v>0</v>
      </c>
      <c r="E2801">
        <v>0</v>
      </c>
      <c r="F2801" t="s">
        <v>83232</v>
      </c>
      <c r="G2801" t="s">
        <v>72405</v>
      </c>
      <c r="H2801">
        <v>3.25</v>
      </c>
    </row>
    <row r="2802" spans="1:8" x14ac:dyDescent="0.3">
      <c r="A2802" t="s">
        <v>83002</v>
      </c>
      <c r="B2802" t="s">
        <v>66047</v>
      </c>
      <c r="C2802" t="s">
        <v>66048</v>
      </c>
      <c r="D2802">
        <v>0</v>
      </c>
      <c r="E2802">
        <v>0</v>
      </c>
      <c r="F2802" t="s">
        <v>83233</v>
      </c>
      <c r="G2802" t="s">
        <v>72405</v>
      </c>
      <c r="H2802">
        <v>3.25</v>
      </c>
    </row>
    <row r="2803" spans="1:8" x14ac:dyDescent="0.3">
      <c r="A2803" t="s">
        <v>83002</v>
      </c>
      <c r="B2803" t="s">
        <v>66049</v>
      </c>
      <c r="C2803" t="s">
        <v>66050</v>
      </c>
      <c r="D2803">
        <v>0</v>
      </c>
      <c r="E2803">
        <v>0</v>
      </c>
      <c r="F2803" t="s">
        <v>83234</v>
      </c>
      <c r="G2803" t="s">
        <v>72405</v>
      </c>
      <c r="H2803">
        <v>3.25</v>
      </c>
    </row>
    <row r="2804" spans="1:8" x14ac:dyDescent="0.3">
      <c r="A2804" t="s">
        <v>83002</v>
      </c>
      <c r="B2804" t="s">
        <v>66051</v>
      </c>
      <c r="C2804" t="s">
        <v>66052</v>
      </c>
      <c r="D2804">
        <v>0</v>
      </c>
      <c r="E2804">
        <v>0</v>
      </c>
      <c r="F2804" t="s">
        <v>83235</v>
      </c>
      <c r="G2804" t="s">
        <v>72405</v>
      </c>
      <c r="H2804">
        <v>3.25</v>
      </c>
    </row>
    <row r="2805" spans="1:8" x14ac:dyDescent="0.3">
      <c r="A2805" t="s">
        <v>83002</v>
      </c>
      <c r="B2805" t="s">
        <v>66053</v>
      </c>
      <c r="C2805" t="s">
        <v>66054</v>
      </c>
      <c r="D2805">
        <v>0</v>
      </c>
      <c r="E2805">
        <v>0</v>
      </c>
      <c r="F2805" t="s">
        <v>83236</v>
      </c>
      <c r="G2805" t="s">
        <v>72405</v>
      </c>
      <c r="H2805">
        <v>3.25</v>
      </c>
    </row>
    <row r="2806" spans="1:8" x14ac:dyDescent="0.3">
      <c r="A2806" t="s">
        <v>83002</v>
      </c>
      <c r="B2806" t="s">
        <v>66055</v>
      </c>
      <c r="C2806" t="s">
        <v>66056</v>
      </c>
      <c r="D2806">
        <v>0</v>
      </c>
      <c r="E2806">
        <v>0</v>
      </c>
      <c r="F2806" t="s">
        <v>83237</v>
      </c>
      <c r="G2806" t="s">
        <v>72405</v>
      </c>
      <c r="H2806">
        <v>3.25</v>
      </c>
    </row>
    <row r="2807" spans="1:8" x14ac:dyDescent="0.3">
      <c r="A2807" t="s">
        <v>83002</v>
      </c>
      <c r="B2807" t="s">
        <v>66057</v>
      </c>
      <c r="C2807" t="s">
        <v>66058</v>
      </c>
      <c r="D2807">
        <v>0</v>
      </c>
      <c r="E2807">
        <v>0</v>
      </c>
      <c r="F2807" t="s">
        <v>83239</v>
      </c>
      <c r="G2807" t="s">
        <v>72405</v>
      </c>
      <c r="H2807">
        <v>3.25</v>
      </c>
    </row>
    <row r="2808" spans="1:8" x14ac:dyDescent="0.3">
      <c r="A2808" t="s">
        <v>83002</v>
      </c>
      <c r="B2808" t="s">
        <v>66059</v>
      </c>
      <c r="C2808" t="s">
        <v>66060</v>
      </c>
      <c r="D2808">
        <v>0</v>
      </c>
      <c r="E2808">
        <v>0</v>
      </c>
      <c r="F2808" t="s">
        <v>83240</v>
      </c>
      <c r="G2808" t="s">
        <v>72405</v>
      </c>
      <c r="H2808">
        <v>3.25</v>
      </c>
    </row>
    <row r="2809" spans="1:8" x14ac:dyDescent="0.3">
      <c r="A2809" t="s">
        <v>83002</v>
      </c>
      <c r="B2809" t="s">
        <v>66061</v>
      </c>
      <c r="C2809" t="s">
        <v>66062</v>
      </c>
      <c r="D2809">
        <v>0</v>
      </c>
      <c r="E2809">
        <v>0</v>
      </c>
      <c r="F2809" t="s">
        <v>83241</v>
      </c>
      <c r="G2809" t="s">
        <v>72405</v>
      </c>
      <c r="H2809">
        <v>3.25</v>
      </c>
    </row>
    <row r="2810" spans="1:8" x14ac:dyDescent="0.3">
      <c r="A2810" t="s">
        <v>83002</v>
      </c>
      <c r="B2810" t="s">
        <v>66063</v>
      </c>
      <c r="C2810" t="s">
        <v>66064</v>
      </c>
      <c r="D2810">
        <v>0</v>
      </c>
      <c r="E2810">
        <v>0</v>
      </c>
      <c r="F2810" t="s">
        <v>83242</v>
      </c>
      <c r="G2810" t="s">
        <v>72405</v>
      </c>
      <c r="H2810">
        <v>3.25</v>
      </c>
    </row>
    <row r="2811" spans="1:8" x14ac:dyDescent="0.3">
      <c r="A2811" t="s">
        <v>83002</v>
      </c>
      <c r="B2811" t="s">
        <v>66065</v>
      </c>
      <c r="C2811" t="s">
        <v>66066</v>
      </c>
      <c r="D2811">
        <v>0</v>
      </c>
      <c r="E2811">
        <v>0</v>
      </c>
      <c r="F2811" t="s">
        <v>83243</v>
      </c>
      <c r="G2811" t="s">
        <v>72405</v>
      </c>
      <c r="H2811">
        <v>3.25</v>
      </c>
    </row>
    <row r="2812" spans="1:8" x14ac:dyDescent="0.3">
      <c r="A2812" t="s">
        <v>83002</v>
      </c>
      <c r="B2812" t="s">
        <v>66067</v>
      </c>
      <c r="C2812" t="s">
        <v>66068</v>
      </c>
      <c r="D2812">
        <v>0</v>
      </c>
      <c r="E2812">
        <v>0</v>
      </c>
      <c r="F2812" t="s">
        <v>83244</v>
      </c>
      <c r="G2812" t="s">
        <v>72405</v>
      </c>
      <c r="H2812">
        <v>3.25</v>
      </c>
    </row>
    <row r="2813" spans="1:8" x14ac:dyDescent="0.3">
      <c r="A2813" t="s">
        <v>83002</v>
      </c>
      <c r="B2813" t="s">
        <v>66069</v>
      </c>
      <c r="C2813" t="s">
        <v>66070</v>
      </c>
      <c r="D2813">
        <v>0</v>
      </c>
      <c r="E2813">
        <v>0</v>
      </c>
      <c r="F2813" t="s">
        <v>83274</v>
      </c>
      <c r="G2813" t="s">
        <v>72405</v>
      </c>
      <c r="H2813">
        <v>3.25</v>
      </c>
    </row>
    <row r="2814" spans="1:8" x14ac:dyDescent="0.3">
      <c r="A2814" t="s">
        <v>83002</v>
      </c>
      <c r="B2814" t="s">
        <v>66071</v>
      </c>
      <c r="C2814" t="s">
        <v>66072</v>
      </c>
      <c r="D2814">
        <v>0</v>
      </c>
      <c r="E2814">
        <v>0</v>
      </c>
      <c r="F2814" t="s">
        <v>83275</v>
      </c>
      <c r="G2814" t="s">
        <v>72405</v>
      </c>
      <c r="H2814">
        <v>3.25</v>
      </c>
    </row>
    <row r="2815" spans="1:8" x14ac:dyDescent="0.3">
      <c r="A2815" t="s">
        <v>83002</v>
      </c>
      <c r="B2815" t="s">
        <v>66073</v>
      </c>
      <c r="C2815" t="s">
        <v>66074</v>
      </c>
      <c r="D2815">
        <v>0</v>
      </c>
      <c r="E2815">
        <v>0</v>
      </c>
      <c r="F2815" t="s">
        <v>83276</v>
      </c>
      <c r="G2815" t="s">
        <v>72405</v>
      </c>
      <c r="H2815">
        <v>3.25</v>
      </c>
    </row>
    <row r="2816" spans="1:8" x14ac:dyDescent="0.3">
      <c r="A2816" t="s">
        <v>83002</v>
      </c>
      <c r="B2816" t="s">
        <v>66075</v>
      </c>
      <c r="C2816" t="s">
        <v>66076</v>
      </c>
      <c r="D2816">
        <v>0</v>
      </c>
      <c r="E2816">
        <v>0</v>
      </c>
      <c r="F2816" t="s">
        <v>83277</v>
      </c>
      <c r="G2816" t="s">
        <v>72405</v>
      </c>
      <c r="H2816">
        <v>3.25</v>
      </c>
    </row>
    <row r="2817" spans="1:8" x14ac:dyDescent="0.3">
      <c r="A2817" t="s">
        <v>83002</v>
      </c>
      <c r="B2817" t="s">
        <v>66077</v>
      </c>
      <c r="C2817" t="s">
        <v>66078</v>
      </c>
      <c r="D2817">
        <v>0</v>
      </c>
      <c r="E2817">
        <v>0</v>
      </c>
      <c r="F2817" t="s">
        <v>83278</v>
      </c>
      <c r="G2817" t="s">
        <v>72405</v>
      </c>
      <c r="H2817">
        <v>3.25</v>
      </c>
    </row>
    <row r="2818" spans="1:8" x14ac:dyDescent="0.3">
      <c r="A2818" t="s">
        <v>83002</v>
      </c>
      <c r="B2818" t="s">
        <v>66079</v>
      </c>
      <c r="C2818" t="s">
        <v>66080</v>
      </c>
      <c r="D2818">
        <v>0</v>
      </c>
      <c r="E2818">
        <v>0</v>
      </c>
      <c r="F2818" t="s">
        <v>83279</v>
      </c>
      <c r="G2818" t="s">
        <v>72405</v>
      </c>
      <c r="H2818">
        <v>3.25</v>
      </c>
    </row>
    <row r="2819" spans="1:8" x14ac:dyDescent="0.3">
      <c r="A2819" t="s">
        <v>83002</v>
      </c>
      <c r="B2819" t="s">
        <v>66081</v>
      </c>
      <c r="C2819" t="s">
        <v>66082</v>
      </c>
      <c r="D2819">
        <v>0</v>
      </c>
      <c r="E2819">
        <v>0</v>
      </c>
      <c r="F2819" t="s">
        <v>83280</v>
      </c>
      <c r="G2819" t="s">
        <v>72405</v>
      </c>
      <c r="H2819">
        <v>3.25</v>
      </c>
    </row>
    <row r="2820" spans="1:8" x14ac:dyDescent="0.3">
      <c r="A2820" t="s">
        <v>83002</v>
      </c>
      <c r="B2820" t="s">
        <v>66083</v>
      </c>
      <c r="C2820" t="s">
        <v>66084</v>
      </c>
      <c r="D2820">
        <v>0</v>
      </c>
      <c r="E2820">
        <v>0</v>
      </c>
      <c r="F2820" t="s">
        <v>83281</v>
      </c>
      <c r="G2820" t="s">
        <v>72405</v>
      </c>
      <c r="H2820">
        <v>3.25</v>
      </c>
    </row>
    <row r="2821" spans="1:8" x14ac:dyDescent="0.3">
      <c r="A2821" t="s">
        <v>83002</v>
      </c>
      <c r="B2821" t="s">
        <v>66085</v>
      </c>
      <c r="C2821" t="s">
        <v>66086</v>
      </c>
      <c r="D2821">
        <v>0</v>
      </c>
      <c r="E2821">
        <v>0</v>
      </c>
      <c r="F2821" t="s">
        <v>83282</v>
      </c>
      <c r="G2821" t="s">
        <v>72405</v>
      </c>
      <c r="H2821">
        <v>3.25</v>
      </c>
    </row>
    <row r="2822" spans="1:8" x14ac:dyDescent="0.3">
      <c r="A2822" t="s">
        <v>83002</v>
      </c>
      <c r="B2822" t="s">
        <v>66087</v>
      </c>
      <c r="C2822" t="s">
        <v>66088</v>
      </c>
      <c r="D2822">
        <v>0</v>
      </c>
      <c r="E2822">
        <v>0</v>
      </c>
      <c r="F2822" t="s">
        <v>83283</v>
      </c>
      <c r="G2822" t="s">
        <v>72405</v>
      </c>
      <c r="H2822">
        <v>3.25</v>
      </c>
    </row>
    <row r="2823" spans="1:8" x14ac:dyDescent="0.3">
      <c r="A2823" t="s">
        <v>83002</v>
      </c>
      <c r="B2823" t="s">
        <v>66089</v>
      </c>
      <c r="C2823" t="s">
        <v>66090</v>
      </c>
      <c r="D2823">
        <v>0</v>
      </c>
      <c r="E2823">
        <v>0</v>
      </c>
      <c r="F2823" t="s">
        <v>83284</v>
      </c>
      <c r="G2823" t="s">
        <v>72405</v>
      </c>
      <c r="H2823">
        <v>3.25</v>
      </c>
    </row>
    <row r="2824" spans="1:8" x14ac:dyDescent="0.3">
      <c r="A2824" t="s">
        <v>83002</v>
      </c>
      <c r="B2824" t="s">
        <v>66091</v>
      </c>
      <c r="C2824" t="s">
        <v>66092</v>
      </c>
      <c r="D2824">
        <v>0</v>
      </c>
      <c r="E2824">
        <v>0</v>
      </c>
      <c r="F2824" t="s">
        <v>83285</v>
      </c>
      <c r="G2824" t="s">
        <v>72405</v>
      </c>
      <c r="H2824">
        <v>3.25</v>
      </c>
    </row>
    <row r="2825" spans="1:8" x14ac:dyDescent="0.3">
      <c r="A2825" t="s">
        <v>83002</v>
      </c>
      <c r="B2825" t="s">
        <v>66093</v>
      </c>
      <c r="C2825" t="s">
        <v>66094</v>
      </c>
      <c r="D2825">
        <v>0</v>
      </c>
      <c r="E2825">
        <v>0</v>
      </c>
      <c r="F2825" t="s">
        <v>83300</v>
      </c>
      <c r="G2825" t="s">
        <v>72405</v>
      </c>
      <c r="H2825">
        <v>3.25</v>
      </c>
    </row>
    <row r="2826" spans="1:8" x14ac:dyDescent="0.3">
      <c r="A2826" t="s">
        <v>83002</v>
      </c>
      <c r="B2826" t="s">
        <v>66095</v>
      </c>
      <c r="C2826" t="s">
        <v>66096</v>
      </c>
      <c r="D2826">
        <v>0</v>
      </c>
      <c r="E2826">
        <v>0</v>
      </c>
      <c r="F2826" t="s">
        <v>83302</v>
      </c>
      <c r="G2826" t="s">
        <v>72405</v>
      </c>
      <c r="H2826">
        <v>3.25</v>
      </c>
    </row>
    <row r="2827" spans="1:8" x14ac:dyDescent="0.3">
      <c r="A2827" t="s">
        <v>83002</v>
      </c>
      <c r="B2827" t="s">
        <v>66097</v>
      </c>
      <c r="C2827" t="s">
        <v>66098</v>
      </c>
      <c r="D2827">
        <v>0</v>
      </c>
      <c r="E2827">
        <v>0</v>
      </c>
      <c r="F2827" t="s">
        <v>83303</v>
      </c>
      <c r="G2827" t="s">
        <v>72405</v>
      </c>
      <c r="H2827">
        <v>3.25</v>
      </c>
    </row>
    <row r="2828" spans="1:8" x14ac:dyDescent="0.3">
      <c r="A2828" t="s">
        <v>83002</v>
      </c>
      <c r="B2828" t="s">
        <v>66099</v>
      </c>
      <c r="C2828" t="s">
        <v>66100</v>
      </c>
      <c r="D2828">
        <v>0</v>
      </c>
      <c r="E2828">
        <v>0</v>
      </c>
      <c r="F2828" t="s">
        <v>83304</v>
      </c>
      <c r="G2828" t="s">
        <v>72405</v>
      </c>
      <c r="H2828">
        <v>3.25</v>
      </c>
    </row>
    <row r="2829" spans="1:8" x14ac:dyDescent="0.3">
      <c r="A2829" t="s">
        <v>83002</v>
      </c>
      <c r="B2829" t="s">
        <v>66101</v>
      </c>
      <c r="C2829" t="s">
        <v>66102</v>
      </c>
      <c r="D2829">
        <v>0</v>
      </c>
      <c r="E2829">
        <v>0</v>
      </c>
      <c r="F2829" t="s">
        <v>83305</v>
      </c>
      <c r="G2829" t="s">
        <v>72405</v>
      </c>
      <c r="H2829">
        <v>3.25</v>
      </c>
    </row>
    <row r="2830" spans="1:8" x14ac:dyDescent="0.3">
      <c r="A2830" t="s">
        <v>83002</v>
      </c>
      <c r="B2830" t="s">
        <v>66103</v>
      </c>
      <c r="C2830" t="s">
        <v>66104</v>
      </c>
      <c r="D2830">
        <v>0</v>
      </c>
      <c r="E2830">
        <v>0</v>
      </c>
      <c r="F2830" t="s">
        <v>83306</v>
      </c>
      <c r="G2830" t="s">
        <v>72405</v>
      </c>
      <c r="H2830">
        <v>3.25</v>
      </c>
    </row>
    <row r="2831" spans="1:8" x14ac:dyDescent="0.3">
      <c r="A2831" t="s">
        <v>83002</v>
      </c>
      <c r="B2831" t="s">
        <v>66105</v>
      </c>
      <c r="C2831" t="s">
        <v>66106</v>
      </c>
      <c r="D2831">
        <v>0</v>
      </c>
      <c r="E2831">
        <v>0</v>
      </c>
      <c r="F2831" t="s">
        <v>83307</v>
      </c>
      <c r="G2831" t="s">
        <v>72405</v>
      </c>
      <c r="H2831">
        <v>3.25</v>
      </c>
    </row>
    <row r="2832" spans="1:8" x14ac:dyDescent="0.3">
      <c r="A2832" t="s">
        <v>83002</v>
      </c>
      <c r="B2832" t="s">
        <v>66107</v>
      </c>
      <c r="C2832" t="s">
        <v>66108</v>
      </c>
      <c r="D2832">
        <v>0</v>
      </c>
      <c r="E2832">
        <v>0</v>
      </c>
      <c r="F2832" t="s">
        <v>83308</v>
      </c>
      <c r="G2832" t="s">
        <v>72405</v>
      </c>
      <c r="H2832">
        <v>3.25</v>
      </c>
    </row>
    <row r="2833" spans="1:8" x14ac:dyDescent="0.3">
      <c r="A2833" t="s">
        <v>83002</v>
      </c>
      <c r="B2833" t="s">
        <v>66109</v>
      </c>
      <c r="C2833" t="s">
        <v>66110</v>
      </c>
      <c r="D2833">
        <v>0</v>
      </c>
      <c r="E2833">
        <v>0</v>
      </c>
      <c r="F2833" t="s">
        <v>83309</v>
      </c>
      <c r="G2833" t="s">
        <v>72405</v>
      </c>
      <c r="H2833">
        <v>3.25</v>
      </c>
    </row>
    <row r="2834" spans="1:8" x14ac:dyDescent="0.3">
      <c r="A2834" t="s">
        <v>83002</v>
      </c>
      <c r="B2834" t="s">
        <v>66111</v>
      </c>
      <c r="C2834" t="s">
        <v>66112</v>
      </c>
      <c r="D2834">
        <v>0</v>
      </c>
      <c r="E2834">
        <v>0</v>
      </c>
      <c r="F2834" t="s">
        <v>83310</v>
      </c>
      <c r="G2834" t="s">
        <v>72405</v>
      </c>
      <c r="H2834">
        <v>3.25</v>
      </c>
    </row>
    <row r="2835" spans="1:8" x14ac:dyDescent="0.3">
      <c r="A2835" t="s">
        <v>83002</v>
      </c>
      <c r="B2835" t="s">
        <v>66113</v>
      </c>
      <c r="C2835" t="s">
        <v>66114</v>
      </c>
      <c r="D2835">
        <v>0</v>
      </c>
      <c r="E2835">
        <v>0</v>
      </c>
      <c r="F2835" t="s">
        <v>83311</v>
      </c>
      <c r="G2835" t="s">
        <v>72405</v>
      </c>
      <c r="H2835">
        <v>3.25</v>
      </c>
    </row>
    <row r="2836" spans="1:8" x14ac:dyDescent="0.3">
      <c r="A2836" t="s">
        <v>83002</v>
      </c>
      <c r="B2836" t="s">
        <v>66115</v>
      </c>
      <c r="C2836" t="s">
        <v>66116</v>
      </c>
      <c r="D2836">
        <v>0</v>
      </c>
      <c r="E2836">
        <v>0</v>
      </c>
      <c r="F2836" t="s">
        <v>83313</v>
      </c>
      <c r="G2836" t="s">
        <v>72405</v>
      </c>
      <c r="H2836">
        <v>3.25</v>
      </c>
    </row>
    <row r="2837" spans="1:8" x14ac:dyDescent="0.3">
      <c r="A2837" t="s">
        <v>83002</v>
      </c>
      <c r="B2837" t="s">
        <v>66117</v>
      </c>
      <c r="C2837" t="s">
        <v>66118</v>
      </c>
      <c r="D2837">
        <v>0</v>
      </c>
      <c r="E2837">
        <v>0</v>
      </c>
      <c r="F2837" t="s">
        <v>83312</v>
      </c>
      <c r="G2837" t="s">
        <v>72405</v>
      </c>
      <c r="H2837">
        <v>3.25</v>
      </c>
    </row>
    <row r="2838" spans="1:8" x14ac:dyDescent="0.3">
      <c r="A2838" t="s">
        <v>83002</v>
      </c>
      <c r="B2838" t="s">
        <v>66119</v>
      </c>
      <c r="C2838" t="s">
        <v>66120</v>
      </c>
      <c r="D2838">
        <v>0</v>
      </c>
      <c r="E2838">
        <v>0</v>
      </c>
      <c r="F2838" t="s">
        <v>83314</v>
      </c>
      <c r="G2838" t="s">
        <v>72405</v>
      </c>
      <c r="H2838">
        <v>3.25</v>
      </c>
    </row>
    <row r="2839" spans="1:8" x14ac:dyDescent="0.3">
      <c r="A2839" t="s">
        <v>83002</v>
      </c>
      <c r="B2839" t="s">
        <v>66121</v>
      </c>
      <c r="C2839" t="s">
        <v>66122</v>
      </c>
      <c r="D2839">
        <v>0</v>
      </c>
      <c r="E2839">
        <v>0</v>
      </c>
      <c r="F2839" t="s">
        <v>83315</v>
      </c>
      <c r="G2839" t="s">
        <v>72405</v>
      </c>
      <c r="H2839">
        <v>3.25</v>
      </c>
    </row>
    <row r="2840" spans="1:8" x14ac:dyDescent="0.3">
      <c r="A2840" t="s">
        <v>83002</v>
      </c>
      <c r="B2840" t="s">
        <v>66123</v>
      </c>
      <c r="C2840" t="s">
        <v>66124</v>
      </c>
      <c r="D2840">
        <v>0</v>
      </c>
      <c r="E2840">
        <v>0</v>
      </c>
      <c r="F2840" t="s">
        <v>83316</v>
      </c>
      <c r="G2840" t="s">
        <v>72405</v>
      </c>
      <c r="H2840">
        <v>3.25</v>
      </c>
    </row>
    <row r="2841" spans="1:8" x14ac:dyDescent="0.3">
      <c r="A2841" t="s">
        <v>83002</v>
      </c>
      <c r="B2841" t="s">
        <v>66125</v>
      </c>
      <c r="C2841" t="s">
        <v>66126</v>
      </c>
      <c r="D2841">
        <v>0</v>
      </c>
      <c r="E2841">
        <v>0</v>
      </c>
      <c r="F2841" t="s">
        <v>83331</v>
      </c>
      <c r="G2841" t="s">
        <v>72405</v>
      </c>
      <c r="H2841">
        <v>3.25</v>
      </c>
    </row>
    <row r="2842" spans="1:8" x14ac:dyDescent="0.3">
      <c r="A2842" t="s">
        <v>83002</v>
      </c>
      <c r="B2842" t="s">
        <v>66127</v>
      </c>
      <c r="C2842" t="s">
        <v>66128</v>
      </c>
      <c r="D2842">
        <v>0</v>
      </c>
      <c r="E2842">
        <v>0</v>
      </c>
      <c r="F2842" t="s">
        <v>83317</v>
      </c>
      <c r="G2842" t="s">
        <v>72405</v>
      </c>
      <c r="H2842">
        <v>3.25</v>
      </c>
    </row>
    <row r="2843" spans="1:8" x14ac:dyDescent="0.3">
      <c r="A2843" t="s">
        <v>83002</v>
      </c>
      <c r="B2843" t="s">
        <v>66129</v>
      </c>
      <c r="C2843" t="s">
        <v>66130</v>
      </c>
      <c r="D2843">
        <v>0</v>
      </c>
      <c r="E2843">
        <v>0</v>
      </c>
      <c r="F2843" t="s">
        <v>83332</v>
      </c>
      <c r="G2843" t="s">
        <v>72405</v>
      </c>
      <c r="H2843">
        <v>3.25</v>
      </c>
    </row>
    <row r="2844" spans="1:8" x14ac:dyDescent="0.3">
      <c r="A2844" t="s">
        <v>83002</v>
      </c>
      <c r="B2844" t="s">
        <v>66131</v>
      </c>
      <c r="C2844" t="s">
        <v>66132</v>
      </c>
      <c r="D2844">
        <v>0</v>
      </c>
      <c r="E2844">
        <v>0</v>
      </c>
      <c r="F2844" t="s">
        <v>83333</v>
      </c>
      <c r="G2844" t="s">
        <v>72405</v>
      </c>
      <c r="H2844">
        <v>3.25</v>
      </c>
    </row>
    <row r="2845" spans="1:8" x14ac:dyDescent="0.3">
      <c r="A2845" t="s">
        <v>83002</v>
      </c>
      <c r="B2845" t="s">
        <v>66133</v>
      </c>
      <c r="C2845" t="s">
        <v>66134</v>
      </c>
      <c r="D2845">
        <v>0</v>
      </c>
      <c r="E2845">
        <v>0</v>
      </c>
      <c r="F2845" t="s">
        <v>83335</v>
      </c>
      <c r="G2845" t="s">
        <v>72405</v>
      </c>
      <c r="H2845">
        <v>3.25</v>
      </c>
    </row>
    <row r="2846" spans="1:8" x14ac:dyDescent="0.3">
      <c r="A2846" t="s">
        <v>83002</v>
      </c>
      <c r="B2846" t="s">
        <v>66135</v>
      </c>
      <c r="C2846" t="s">
        <v>66136</v>
      </c>
      <c r="D2846">
        <v>0</v>
      </c>
      <c r="E2846">
        <v>0</v>
      </c>
      <c r="F2846" t="s">
        <v>83334</v>
      </c>
      <c r="G2846" t="s">
        <v>72405</v>
      </c>
      <c r="H2846">
        <v>3.25</v>
      </c>
    </row>
    <row r="2847" spans="1:8" x14ac:dyDescent="0.3">
      <c r="A2847" t="s">
        <v>83002</v>
      </c>
      <c r="B2847" t="s">
        <v>66137</v>
      </c>
      <c r="C2847" t="s">
        <v>66138</v>
      </c>
      <c r="D2847">
        <v>0</v>
      </c>
      <c r="E2847">
        <v>0</v>
      </c>
      <c r="F2847" t="s">
        <v>83336</v>
      </c>
      <c r="G2847" t="s">
        <v>72405</v>
      </c>
      <c r="H2847">
        <v>3.25</v>
      </c>
    </row>
    <row r="2848" spans="1:8" x14ac:dyDescent="0.3">
      <c r="A2848" t="s">
        <v>83002</v>
      </c>
      <c r="B2848" t="s">
        <v>66139</v>
      </c>
      <c r="C2848" t="s">
        <v>66140</v>
      </c>
      <c r="D2848">
        <v>0</v>
      </c>
      <c r="E2848">
        <v>0</v>
      </c>
      <c r="F2848" t="s">
        <v>83337</v>
      </c>
      <c r="G2848" t="s">
        <v>72405</v>
      </c>
      <c r="H2848">
        <v>3.25</v>
      </c>
    </row>
    <row r="2849" spans="1:8" x14ac:dyDescent="0.3">
      <c r="A2849" t="s">
        <v>83002</v>
      </c>
      <c r="B2849" t="s">
        <v>66141</v>
      </c>
      <c r="C2849" t="s">
        <v>66142</v>
      </c>
      <c r="D2849">
        <v>0</v>
      </c>
      <c r="E2849">
        <v>0</v>
      </c>
      <c r="F2849" t="s">
        <v>83286</v>
      </c>
      <c r="G2849" t="s">
        <v>72405</v>
      </c>
      <c r="H2849">
        <v>3.25</v>
      </c>
    </row>
    <row r="2850" spans="1:8" x14ac:dyDescent="0.3">
      <c r="A2850" t="s">
        <v>83002</v>
      </c>
      <c r="B2850" t="s">
        <v>66143</v>
      </c>
      <c r="C2850" t="s">
        <v>66144</v>
      </c>
      <c r="D2850">
        <v>0</v>
      </c>
      <c r="E2850">
        <v>0</v>
      </c>
      <c r="F2850" t="s">
        <v>83287</v>
      </c>
      <c r="G2850" t="s">
        <v>72405</v>
      </c>
      <c r="H2850">
        <v>3.25</v>
      </c>
    </row>
    <row r="2851" spans="1:8" x14ac:dyDescent="0.3">
      <c r="A2851" t="s">
        <v>83002</v>
      </c>
      <c r="B2851" t="s">
        <v>66145</v>
      </c>
      <c r="C2851" t="s">
        <v>66146</v>
      </c>
      <c r="D2851">
        <v>0</v>
      </c>
      <c r="E2851">
        <v>0</v>
      </c>
      <c r="F2851" t="s">
        <v>83288</v>
      </c>
      <c r="G2851" t="s">
        <v>72405</v>
      </c>
      <c r="H2851">
        <v>3.25</v>
      </c>
    </row>
    <row r="2852" spans="1:8" x14ac:dyDescent="0.3">
      <c r="A2852" t="s">
        <v>83002</v>
      </c>
      <c r="B2852" t="s">
        <v>66147</v>
      </c>
      <c r="C2852" t="s">
        <v>66148</v>
      </c>
      <c r="D2852">
        <v>0</v>
      </c>
      <c r="E2852">
        <v>0</v>
      </c>
      <c r="F2852" t="s">
        <v>83289</v>
      </c>
      <c r="G2852" t="s">
        <v>72405</v>
      </c>
      <c r="H2852">
        <v>3.25</v>
      </c>
    </row>
    <row r="2853" spans="1:8" x14ac:dyDescent="0.3">
      <c r="A2853" t="s">
        <v>83002</v>
      </c>
      <c r="B2853" t="s">
        <v>66151</v>
      </c>
      <c r="C2853" t="s">
        <v>66152</v>
      </c>
      <c r="D2853">
        <v>0</v>
      </c>
      <c r="E2853">
        <v>0</v>
      </c>
      <c r="F2853" t="s">
        <v>83291</v>
      </c>
      <c r="G2853" t="s">
        <v>72405</v>
      </c>
      <c r="H2853">
        <v>3.25</v>
      </c>
    </row>
    <row r="2854" spans="1:8" x14ac:dyDescent="0.3">
      <c r="A2854" t="s">
        <v>83002</v>
      </c>
      <c r="B2854" t="s">
        <v>66153</v>
      </c>
      <c r="C2854" t="s">
        <v>66154</v>
      </c>
      <c r="D2854">
        <v>0</v>
      </c>
      <c r="E2854">
        <v>0</v>
      </c>
      <c r="F2854" t="s">
        <v>83292</v>
      </c>
      <c r="G2854" t="s">
        <v>72405</v>
      </c>
      <c r="H2854">
        <v>3.25</v>
      </c>
    </row>
    <row r="2855" spans="1:8" x14ac:dyDescent="0.3">
      <c r="A2855" t="s">
        <v>83002</v>
      </c>
      <c r="B2855" t="s">
        <v>66155</v>
      </c>
      <c r="C2855" t="s">
        <v>66156</v>
      </c>
      <c r="D2855">
        <v>0</v>
      </c>
      <c r="E2855">
        <v>0</v>
      </c>
      <c r="F2855" t="s">
        <v>83293</v>
      </c>
      <c r="G2855" t="s">
        <v>72405</v>
      </c>
      <c r="H2855">
        <v>3.25</v>
      </c>
    </row>
    <row r="2856" spans="1:8" x14ac:dyDescent="0.3">
      <c r="A2856" t="s">
        <v>83002</v>
      </c>
      <c r="B2856" t="s">
        <v>66149</v>
      </c>
      <c r="C2856" t="s">
        <v>66150</v>
      </c>
      <c r="D2856">
        <v>0</v>
      </c>
      <c r="E2856">
        <v>0</v>
      </c>
      <c r="F2856" t="s">
        <v>83290</v>
      </c>
      <c r="G2856" t="s">
        <v>72405</v>
      </c>
      <c r="H2856">
        <v>3.25</v>
      </c>
    </row>
    <row r="2857" spans="1:8" x14ac:dyDescent="0.3">
      <c r="A2857" t="s">
        <v>83002</v>
      </c>
      <c r="B2857" t="s">
        <v>1530</v>
      </c>
      <c r="C2857" t="s">
        <v>4236</v>
      </c>
      <c r="D2857">
        <v>4.0704000000000002</v>
      </c>
      <c r="E2857">
        <v>0</v>
      </c>
      <c r="F2857" t="s">
        <v>64094</v>
      </c>
      <c r="G2857" t="s">
        <v>72405</v>
      </c>
      <c r="H2857">
        <v>3.25</v>
      </c>
    </row>
    <row r="2858" spans="1:8" x14ac:dyDescent="0.3">
      <c r="A2858" t="s">
        <v>83002</v>
      </c>
      <c r="B2858" t="s">
        <v>1531</v>
      </c>
      <c r="C2858" t="s">
        <v>4237</v>
      </c>
      <c r="D2858">
        <v>4.3672000000000004</v>
      </c>
      <c r="E2858">
        <v>0</v>
      </c>
      <c r="F2858" t="s">
        <v>64095</v>
      </c>
      <c r="G2858" t="s">
        <v>72405</v>
      </c>
      <c r="H2858">
        <v>3.25</v>
      </c>
    </row>
    <row r="2859" spans="1:8" x14ac:dyDescent="0.3">
      <c r="A2859" t="s">
        <v>83002</v>
      </c>
      <c r="B2859" t="s">
        <v>83008</v>
      </c>
      <c r="C2859" t="s">
        <v>83009</v>
      </c>
      <c r="D2859">
        <v>3.4874000000000001</v>
      </c>
      <c r="E2859">
        <v>0</v>
      </c>
      <c r="F2859" t="s">
        <v>62168</v>
      </c>
      <c r="G2859" t="s">
        <v>72405</v>
      </c>
      <c r="H2859">
        <v>3.25</v>
      </c>
    </row>
    <row r="2860" spans="1:8" x14ac:dyDescent="0.3">
      <c r="A2860" t="s">
        <v>83002</v>
      </c>
      <c r="B2860" t="s">
        <v>1532</v>
      </c>
      <c r="C2860" t="s">
        <v>4238</v>
      </c>
      <c r="D2860">
        <v>4.3672000000000004</v>
      </c>
      <c r="E2860">
        <v>0</v>
      </c>
      <c r="F2860" t="s">
        <v>64096</v>
      </c>
      <c r="G2860" t="s">
        <v>72405</v>
      </c>
      <c r="H2860">
        <v>3.25</v>
      </c>
    </row>
    <row r="2861" spans="1:8" x14ac:dyDescent="0.3">
      <c r="A2861" t="s">
        <v>83002</v>
      </c>
      <c r="B2861" t="s">
        <v>1533</v>
      </c>
      <c r="C2861" t="s">
        <v>4239</v>
      </c>
      <c r="D2861">
        <v>5.7240000000000011</v>
      </c>
      <c r="E2861">
        <v>0</v>
      </c>
      <c r="F2861" t="s">
        <v>64097</v>
      </c>
      <c r="G2861" t="s">
        <v>72405</v>
      </c>
      <c r="H2861">
        <v>3.25</v>
      </c>
    </row>
    <row r="2862" spans="1:8" x14ac:dyDescent="0.3">
      <c r="A2862" t="s">
        <v>83002</v>
      </c>
      <c r="B2862" t="s">
        <v>83010</v>
      </c>
      <c r="C2862" t="s">
        <v>83011</v>
      </c>
      <c r="D2862">
        <v>8.5542000000000016</v>
      </c>
      <c r="E2862">
        <v>0</v>
      </c>
      <c r="F2862" t="s">
        <v>62168</v>
      </c>
      <c r="G2862" t="s">
        <v>72405</v>
      </c>
      <c r="H2862">
        <v>3.25</v>
      </c>
    </row>
    <row r="2863" spans="1:8" x14ac:dyDescent="0.3">
      <c r="A2863" t="s">
        <v>83002</v>
      </c>
      <c r="B2863" t="s">
        <v>1534</v>
      </c>
      <c r="C2863" t="s">
        <v>4240</v>
      </c>
      <c r="D2863">
        <v>8.628400000000001</v>
      </c>
      <c r="E2863">
        <v>0</v>
      </c>
      <c r="F2863" t="s">
        <v>64098</v>
      </c>
      <c r="G2863" t="s">
        <v>72405</v>
      </c>
      <c r="H2863">
        <v>3.25</v>
      </c>
    </row>
    <row r="2864" spans="1:8" x14ac:dyDescent="0.3">
      <c r="A2864" t="s">
        <v>83002</v>
      </c>
      <c r="B2864" t="s">
        <v>1535</v>
      </c>
      <c r="C2864" t="s">
        <v>4241</v>
      </c>
      <c r="D2864">
        <v>8.628400000000001</v>
      </c>
      <c r="E2864">
        <v>0</v>
      </c>
      <c r="F2864" t="s">
        <v>64099</v>
      </c>
      <c r="G2864" t="s">
        <v>72405</v>
      </c>
      <c r="H2864">
        <v>3.25</v>
      </c>
    </row>
    <row r="2865" spans="1:8" x14ac:dyDescent="0.3">
      <c r="A2865" t="s">
        <v>83002</v>
      </c>
      <c r="B2865" t="s">
        <v>1536</v>
      </c>
      <c r="C2865" t="s">
        <v>4242</v>
      </c>
      <c r="D2865">
        <v>12.826000000000001</v>
      </c>
      <c r="E2865">
        <v>0</v>
      </c>
      <c r="F2865" t="s">
        <v>64100</v>
      </c>
      <c r="G2865" t="s">
        <v>72405</v>
      </c>
      <c r="H2865">
        <v>3.25</v>
      </c>
    </row>
    <row r="2866" spans="1:8" x14ac:dyDescent="0.3">
      <c r="A2866" t="s">
        <v>83002</v>
      </c>
      <c r="B2866" t="s">
        <v>1537</v>
      </c>
      <c r="C2866" t="s">
        <v>4243</v>
      </c>
      <c r="D2866">
        <v>8.628400000000001</v>
      </c>
      <c r="E2866">
        <v>0</v>
      </c>
      <c r="F2866" t="s">
        <v>64101</v>
      </c>
      <c r="G2866" t="s">
        <v>72405</v>
      </c>
      <c r="H2866">
        <v>3.25</v>
      </c>
    </row>
    <row r="2867" spans="1:8" x14ac:dyDescent="0.3">
      <c r="A2867" t="s">
        <v>83002</v>
      </c>
      <c r="B2867" t="s">
        <v>1538</v>
      </c>
      <c r="C2867" t="s">
        <v>4244</v>
      </c>
      <c r="D2867">
        <v>13.101599999999999</v>
      </c>
      <c r="E2867">
        <v>0</v>
      </c>
      <c r="F2867" t="s">
        <v>64102</v>
      </c>
      <c r="G2867" t="s">
        <v>72405</v>
      </c>
      <c r="H2867">
        <v>3.25</v>
      </c>
    </row>
    <row r="2868" spans="1:8" x14ac:dyDescent="0.3">
      <c r="A2868" t="s">
        <v>83002</v>
      </c>
      <c r="B2868" t="s">
        <v>1539</v>
      </c>
      <c r="C2868" t="s">
        <v>4245</v>
      </c>
      <c r="D2868">
        <v>10.483400000000001</v>
      </c>
      <c r="E2868">
        <v>0</v>
      </c>
      <c r="F2868" t="s">
        <v>64103</v>
      </c>
      <c r="G2868" t="s">
        <v>72405</v>
      </c>
      <c r="H2868">
        <v>3.25</v>
      </c>
    </row>
    <row r="2869" spans="1:8" x14ac:dyDescent="0.3">
      <c r="A2869" t="s">
        <v>83002</v>
      </c>
      <c r="B2869" t="s">
        <v>1540</v>
      </c>
      <c r="C2869" t="s">
        <v>4246</v>
      </c>
      <c r="D2869">
        <v>13.101599999999999</v>
      </c>
      <c r="E2869">
        <v>0</v>
      </c>
      <c r="F2869" t="s">
        <v>64104</v>
      </c>
      <c r="G2869" t="s">
        <v>72405</v>
      </c>
      <c r="H2869">
        <v>3.25</v>
      </c>
    </row>
    <row r="2870" spans="1:8" x14ac:dyDescent="0.3">
      <c r="A2870" t="s">
        <v>83002</v>
      </c>
      <c r="B2870" t="s">
        <v>1541</v>
      </c>
      <c r="C2870" t="s">
        <v>4247</v>
      </c>
      <c r="D2870">
        <v>16.4194</v>
      </c>
      <c r="E2870">
        <v>0</v>
      </c>
      <c r="F2870" t="s">
        <v>64105</v>
      </c>
      <c r="G2870" t="s">
        <v>72405</v>
      </c>
      <c r="H2870">
        <v>3.25</v>
      </c>
    </row>
    <row r="2871" spans="1:8" x14ac:dyDescent="0.3">
      <c r="A2871" t="s">
        <v>83002</v>
      </c>
      <c r="B2871" t="s">
        <v>1542</v>
      </c>
      <c r="C2871" t="s">
        <v>4248</v>
      </c>
      <c r="D2871">
        <v>28.895600000000002</v>
      </c>
      <c r="E2871">
        <v>0</v>
      </c>
      <c r="F2871" t="s">
        <v>64106</v>
      </c>
      <c r="G2871" t="s">
        <v>72405</v>
      </c>
      <c r="H2871">
        <v>3.25</v>
      </c>
    </row>
    <row r="2872" spans="1:8" x14ac:dyDescent="0.3">
      <c r="A2872" t="s">
        <v>83002</v>
      </c>
      <c r="B2872" t="s">
        <v>1543</v>
      </c>
      <c r="C2872" t="s">
        <v>4249</v>
      </c>
      <c r="D2872">
        <v>48.760000000000005</v>
      </c>
      <c r="E2872">
        <v>0</v>
      </c>
      <c r="F2872" t="s">
        <v>64107</v>
      </c>
      <c r="G2872" t="s">
        <v>72405</v>
      </c>
      <c r="H2872">
        <v>3.25</v>
      </c>
    </row>
    <row r="2873" spans="1:8" x14ac:dyDescent="0.3">
      <c r="A2873" t="s">
        <v>83002</v>
      </c>
      <c r="B2873" t="s">
        <v>1544</v>
      </c>
      <c r="C2873" t="s">
        <v>4250</v>
      </c>
      <c r="D2873">
        <v>63.260800000000003</v>
      </c>
      <c r="E2873">
        <v>0</v>
      </c>
      <c r="F2873" t="s">
        <v>64108</v>
      </c>
      <c r="G2873" t="s">
        <v>72405</v>
      </c>
      <c r="H2873">
        <v>3.25</v>
      </c>
    </row>
    <row r="2874" spans="1:8" x14ac:dyDescent="0.3">
      <c r="A2874" t="s">
        <v>83002</v>
      </c>
      <c r="B2874" t="s">
        <v>1545</v>
      </c>
      <c r="C2874" t="s">
        <v>4251</v>
      </c>
      <c r="D2874">
        <v>97.573000000000008</v>
      </c>
      <c r="E2874">
        <v>0</v>
      </c>
      <c r="F2874" t="s">
        <v>64109</v>
      </c>
      <c r="G2874" t="s">
        <v>72405</v>
      </c>
      <c r="H2874">
        <v>3.25</v>
      </c>
    </row>
    <row r="2875" spans="1:8" x14ac:dyDescent="0.3">
      <c r="A2875" t="s">
        <v>83002</v>
      </c>
      <c r="B2875" t="s">
        <v>66157</v>
      </c>
      <c r="C2875" t="s">
        <v>66158</v>
      </c>
      <c r="D2875">
        <v>0</v>
      </c>
      <c r="E2875">
        <v>0</v>
      </c>
      <c r="F2875" t="s">
        <v>83294</v>
      </c>
      <c r="G2875" t="s">
        <v>72405</v>
      </c>
      <c r="H2875">
        <v>3.25</v>
      </c>
    </row>
    <row r="2876" spans="1:8" x14ac:dyDescent="0.3">
      <c r="A2876" t="s">
        <v>83002</v>
      </c>
      <c r="B2876" t="s">
        <v>66159</v>
      </c>
      <c r="C2876" t="s">
        <v>66160</v>
      </c>
      <c r="D2876">
        <v>0</v>
      </c>
      <c r="E2876">
        <v>0</v>
      </c>
      <c r="F2876" t="s">
        <v>83295</v>
      </c>
      <c r="G2876" t="s">
        <v>72405</v>
      </c>
      <c r="H2876">
        <v>3.25</v>
      </c>
    </row>
    <row r="2877" spans="1:8" x14ac:dyDescent="0.3">
      <c r="A2877" t="s">
        <v>83002</v>
      </c>
      <c r="B2877" t="s">
        <v>66161</v>
      </c>
      <c r="C2877" t="s">
        <v>66162</v>
      </c>
      <c r="D2877">
        <v>0</v>
      </c>
      <c r="E2877">
        <v>0</v>
      </c>
      <c r="F2877" t="s">
        <v>83296</v>
      </c>
      <c r="G2877" t="s">
        <v>72405</v>
      </c>
      <c r="H2877">
        <v>3.25</v>
      </c>
    </row>
    <row r="2878" spans="1:8" x14ac:dyDescent="0.3">
      <c r="A2878" t="s">
        <v>83002</v>
      </c>
      <c r="B2878" t="s">
        <v>66163</v>
      </c>
      <c r="C2878" t="s">
        <v>66164</v>
      </c>
      <c r="D2878">
        <v>0</v>
      </c>
      <c r="E2878">
        <v>0</v>
      </c>
      <c r="F2878" t="s">
        <v>83297</v>
      </c>
      <c r="G2878" t="s">
        <v>72405</v>
      </c>
      <c r="H2878">
        <v>3.25</v>
      </c>
    </row>
    <row r="2879" spans="1:8" x14ac:dyDescent="0.3">
      <c r="A2879" t="s">
        <v>83002</v>
      </c>
      <c r="B2879" t="s">
        <v>66165</v>
      </c>
      <c r="C2879" t="s">
        <v>66166</v>
      </c>
      <c r="D2879">
        <v>0</v>
      </c>
      <c r="E2879">
        <v>0</v>
      </c>
      <c r="F2879" t="s">
        <v>83298</v>
      </c>
      <c r="G2879" t="s">
        <v>72405</v>
      </c>
      <c r="H2879">
        <v>3.25</v>
      </c>
    </row>
    <row r="2880" spans="1:8" x14ac:dyDescent="0.3">
      <c r="A2880" t="s">
        <v>83002</v>
      </c>
      <c r="B2880" t="s">
        <v>66167</v>
      </c>
      <c r="C2880" t="s">
        <v>66168</v>
      </c>
      <c r="D2880">
        <v>0</v>
      </c>
      <c r="E2880">
        <v>0</v>
      </c>
      <c r="F2880" t="s">
        <v>83299</v>
      </c>
      <c r="G2880" t="s">
        <v>72405</v>
      </c>
      <c r="H2880">
        <v>3.25</v>
      </c>
    </row>
    <row r="2881" spans="1:8" x14ac:dyDescent="0.3">
      <c r="A2881" t="s">
        <v>83002</v>
      </c>
      <c r="B2881" t="s">
        <v>66169</v>
      </c>
      <c r="C2881" t="s">
        <v>66170</v>
      </c>
      <c r="D2881">
        <v>0</v>
      </c>
      <c r="E2881">
        <v>0</v>
      </c>
      <c r="F2881" t="s">
        <v>83301</v>
      </c>
      <c r="G2881" t="s">
        <v>72405</v>
      </c>
      <c r="H2881">
        <v>3.25</v>
      </c>
    </row>
    <row r="2882" spans="1:8" x14ac:dyDescent="0.3">
      <c r="A2882" t="s">
        <v>83002</v>
      </c>
      <c r="B2882" t="s">
        <v>1546</v>
      </c>
      <c r="C2882" t="s">
        <v>4252</v>
      </c>
      <c r="D2882">
        <v>4.3672000000000004</v>
      </c>
      <c r="E2882">
        <v>0</v>
      </c>
      <c r="F2882" t="s">
        <v>64110</v>
      </c>
      <c r="G2882" t="s">
        <v>72405</v>
      </c>
      <c r="H2882">
        <v>3.25</v>
      </c>
    </row>
    <row r="2883" spans="1:8" x14ac:dyDescent="0.3">
      <c r="A2883" t="s">
        <v>83002</v>
      </c>
      <c r="B2883" t="s">
        <v>1547</v>
      </c>
      <c r="C2883" t="s">
        <v>4253</v>
      </c>
      <c r="D2883">
        <v>2.8196000000000003</v>
      </c>
      <c r="E2883">
        <v>0</v>
      </c>
      <c r="F2883" t="s">
        <v>64111</v>
      </c>
      <c r="G2883" t="s">
        <v>72405</v>
      </c>
      <c r="H2883">
        <v>3.25</v>
      </c>
    </row>
    <row r="2884" spans="1:8" x14ac:dyDescent="0.3">
      <c r="A2884" t="s">
        <v>83002</v>
      </c>
      <c r="B2884" t="s">
        <v>1548</v>
      </c>
      <c r="C2884" t="s">
        <v>4254</v>
      </c>
      <c r="D2884">
        <v>3.5086000000000004</v>
      </c>
      <c r="E2884">
        <v>0</v>
      </c>
      <c r="F2884" t="s">
        <v>64112</v>
      </c>
      <c r="G2884" t="s">
        <v>72405</v>
      </c>
      <c r="H2884">
        <v>3.25</v>
      </c>
    </row>
    <row r="2885" spans="1:8" x14ac:dyDescent="0.3">
      <c r="A2885" t="s">
        <v>83002</v>
      </c>
      <c r="B2885" t="s">
        <v>1549</v>
      </c>
      <c r="C2885" t="s">
        <v>4255</v>
      </c>
      <c r="D2885">
        <v>5.5861999999999998</v>
      </c>
      <c r="E2885">
        <v>0</v>
      </c>
      <c r="F2885" t="s">
        <v>64113</v>
      </c>
      <c r="G2885" t="s">
        <v>72405</v>
      </c>
      <c r="H2885">
        <v>3.25</v>
      </c>
    </row>
    <row r="2886" spans="1:8" x14ac:dyDescent="0.3">
      <c r="A2886" t="s">
        <v>83002</v>
      </c>
      <c r="B2886" t="s">
        <v>1550</v>
      </c>
      <c r="C2886" t="s">
        <v>4256</v>
      </c>
      <c r="D2886">
        <v>7.9606000000000003</v>
      </c>
      <c r="E2886">
        <v>0</v>
      </c>
      <c r="F2886" t="s">
        <v>64114</v>
      </c>
      <c r="G2886" t="s">
        <v>72405</v>
      </c>
      <c r="H2886">
        <v>3.25</v>
      </c>
    </row>
    <row r="2887" spans="1:8" x14ac:dyDescent="0.3">
      <c r="A2887" t="s">
        <v>83002</v>
      </c>
      <c r="B2887" t="s">
        <v>1551</v>
      </c>
      <c r="C2887" t="s">
        <v>4257</v>
      </c>
      <c r="D2887">
        <v>20.712399999999999</v>
      </c>
      <c r="E2887">
        <v>0</v>
      </c>
      <c r="F2887" t="s">
        <v>64115</v>
      </c>
      <c r="G2887" t="s">
        <v>72405</v>
      </c>
      <c r="H2887">
        <v>3.25</v>
      </c>
    </row>
    <row r="2888" spans="1:8" x14ac:dyDescent="0.3">
      <c r="A2888" t="s">
        <v>83002</v>
      </c>
      <c r="B2888" t="s">
        <v>1552</v>
      </c>
      <c r="C2888" t="s">
        <v>4258</v>
      </c>
      <c r="D2888">
        <v>33.421800000000005</v>
      </c>
      <c r="E2888">
        <v>0</v>
      </c>
      <c r="F2888" t="s">
        <v>64116</v>
      </c>
      <c r="G2888" t="s">
        <v>72405</v>
      </c>
      <c r="H2888">
        <v>3.25</v>
      </c>
    </row>
    <row r="2889" spans="1:8" x14ac:dyDescent="0.3">
      <c r="A2889" t="s">
        <v>83002</v>
      </c>
      <c r="B2889" t="s">
        <v>1553</v>
      </c>
      <c r="C2889" t="s">
        <v>4259</v>
      </c>
      <c r="D2889">
        <v>47.530400000000007</v>
      </c>
      <c r="E2889">
        <v>0</v>
      </c>
      <c r="F2889" t="s">
        <v>64117</v>
      </c>
      <c r="G2889" t="s">
        <v>72405</v>
      </c>
      <c r="H2889">
        <v>3.25</v>
      </c>
    </row>
    <row r="2890" spans="1:8" x14ac:dyDescent="0.3">
      <c r="A2890" t="s">
        <v>83002</v>
      </c>
      <c r="B2890" t="s">
        <v>1554</v>
      </c>
      <c r="C2890" t="s">
        <v>4260</v>
      </c>
      <c r="D2890">
        <v>4.6852</v>
      </c>
      <c r="E2890">
        <v>0</v>
      </c>
      <c r="F2890" t="s">
        <v>64118</v>
      </c>
      <c r="G2890" t="s">
        <v>72405</v>
      </c>
      <c r="H2890">
        <v>3.25</v>
      </c>
    </row>
    <row r="2891" spans="1:8" x14ac:dyDescent="0.3">
      <c r="A2891" t="s">
        <v>83002</v>
      </c>
      <c r="B2891" t="s">
        <v>1555</v>
      </c>
      <c r="C2891" t="s">
        <v>4261</v>
      </c>
      <c r="D2891">
        <v>4.6852</v>
      </c>
      <c r="E2891">
        <v>0</v>
      </c>
      <c r="F2891" t="s">
        <v>64119</v>
      </c>
      <c r="G2891" t="s">
        <v>72405</v>
      </c>
      <c r="H2891">
        <v>3.25</v>
      </c>
    </row>
    <row r="2892" spans="1:8" x14ac:dyDescent="0.3">
      <c r="A2892" t="s">
        <v>83002</v>
      </c>
      <c r="B2892" t="s">
        <v>1556</v>
      </c>
      <c r="C2892" t="s">
        <v>4262</v>
      </c>
      <c r="D2892">
        <v>6.4554</v>
      </c>
      <c r="E2892">
        <v>0</v>
      </c>
      <c r="F2892" t="s">
        <v>64120</v>
      </c>
      <c r="G2892" t="s">
        <v>72405</v>
      </c>
      <c r="H2892">
        <v>3.25</v>
      </c>
    </row>
    <row r="2893" spans="1:8" x14ac:dyDescent="0.3">
      <c r="A2893" t="s">
        <v>83002</v>
      </c>
      <c r="B2893" t="s">
        <v>1557</v>
      </c>
      <c r="C2893" t="s">
        <v>4263</v>
      </c>
      <c r="D2893">
        <v>8.1938000000000013</v>
      </c>
      <c r="E2893">
        <v>0</v>
      </c>
      <c r="F2893" t="s">
        <v>64121</v>
      </c>
      <c r="G2893" t="s">
        <v>72405</v>
      </c>
      <c r="H2893">
        <v>3.25</v>
      </c>
    </row>
    <row r="2894" spans="1:8" x14ac:dyDescent="0.3">
      <c r="A2894" t="s">
        <v>83002</v>
      </c>
      <c r="B2894" t="s">
        <v>1558</v>
      </c>
      <c r="C2894" t="s">
        <v>4264</v>
      </c>
      <c r="D2894">
        <v>8.5860000000000003</v>
      </c>
      <c r="E2894">
        <v>0</v>
      </c>
      <c r="F2894" t="s">
        <v>64122</v>
      </c>
      <c r="G2894" t="s">
        <v>72405</v>
      </c>
      <c r="H2894">
        <v>3.25</v>
      </c>
    </row>
    <row r="2895" spans="1:8" x14ac:dyDescent="0.3">
      <c r="A2895" t="s">
        <v>83002</v>
      </c>
      <c r="B2895" t="s">
        <v>1559</v>
      </c>
      <c r="C2895" t="s">
        <v>4265</v>
      </c>
      <c r="D2895">
        <v>8.5860000000000003</v>
      </c>
      <c r="E2895">
        <v>0</v>
      </c>
      <c r="F2895" t="s">
        <v>64123</v>
      </c>
      <c r="G2895" t="s">
        <v>72405</v>
      </c>
      <c r="H2895">
        <v>3.25</v>
      </c>
    </row>
    <row r="2896" spans="1:8" x14ac:dyDescent="0.3">
      <c r="A2896" t="s">
        <v>83002</v>
      </c>
      <c r="B2896" t="s">
        <v>1560</v>
      </c>
      <c r="C2896" t="s">
        <v>4266</v>
      </c>
      <c r="D2896">
        <v>8.5860000000000003</v>
      </c>
      <c r="E2896">
        <v>0</v>
      </c>
      <c r="F2896" t="s">
        <v>64124</v>
      </c>
      <c r="G2896" t="s">
        <v>72405</v>
      </c>
      <c r="H2896">
        <v>3.25</v>
      </c>
    </row>
    <row r="2897" spans="1:8" x14ac:dyDescent="0.3">
      <c r="A2897" t="s">
        <v>83002</v>
      </c>
      <c r="B2897" t="s">
        <v>1561</v>
      </c>
      <c r="C2897" t="s">
        <v>4267</v>
      </c>
      <c r="D2897">
        <v>8.5860000000000003</v>
      </c>
      <c r="E2897">
        <v>0</v>
      </c>
      <c r="F2897" t="s">
        <v>64125</v>
      </c>
      <c r="G2897" t="s">
        <v>72405</v>
      </c>
      <c r="H2897">
        <v>3.25</v>
      </c>
    </row>
    <row r="2898" spans="1:8" x14ac:dyDescent="0.3">
      <c r="A2898" t="s">
        <v>83002</v>
      </c>
      <c r="B2898" t="s">
        <v>1562</v>
      </c>
      <c r="C2898" t="s">
        <v>4268</v>
      </c>
      <c r="D2898">
        <v>8.8404000000000007</v>
      </c>
      <c r="E2898">
        <v>0</v>
      </c>
      <c r="F2898" t="s">
        <v>64126</v>
      </c>
      <c r="G2898" t="s">
        <v>72405</v>
      </c>
      <c r="H2898">
        <v>3.25</v>
      </c>
    </row>
    <row r="2899" spans="1:8" x14ac:dyDescent="0.3">
      <c r="A2899" t="s">
        <v>83002</v>
      </c>
      <c r="B2899" t="s">
        <v>1563</v>
      </c>
      <c r="C2899" t="s">
        <v>4269</v>
      </c>
      <c r="D2899">
        <v>8.8404000000000007</v>
      </c>
      <c r="E2899">
        <v>0</v>
      </c>
      <c r="F2899" t="s">
        <v>64127</v>
      </c>
      <c r="G2899" t="s">
        <v>72405</v>
      </c>
      <c r="H2899">
        <v>3.25</v>
      </c>
    </row>
    <row r="2900" spans="1:8" x14ac:dyDescent="0.3">
      <c r="A2900" t="s">
        <v>83002</v>
      </c>
      <c r="B2900" t="s">
        <v>1564</v>
      </c>
      <c r="C2900" t="s">
        <v>4270</v>
      </c>
      <c r="D2900">
        <v>8.8404000000000007</v>
      </c>
      <c r="E2900">
        <v>0</v>
      </c>
      <c r="F2900" t="s">
        <v>64128</v>
      </c>
      <c r="G2900" t="s">
        <v>72405</v>
      </c>
      <c r="H2900">
        <v>3.25</v>
      </c>
    </row>
    <row r="2901" spans="1:8" x14ac:dyDescent="0.3">
      <c r="A2901" t="s">
        <v>83002</v>
      </c>
      <c r="B2901" t="s">
        <v>1565</v>
      </c>
      <c r="C2901" t="s">
        <v>4271</v>
      </c>
      <c r="D2901">
        <v>8.8404000000000007</v>
      </c>
      <c r="E2901">
        <v>0</v>
      </c>
      <c r="F2901" t="s">
        <v>64129</v>
      </c>
      <c r="G2901" t="s">
        <v>72405</v>
      </c>
      <c r="H2901">
        <v>3.25</v>
      </c>
    </row>
    <row r="2902" spans="1:8" x14ac:dyDescent="0.3">
      <c r="A2902" t="s">
        <v>83002</v>
      </c>
      <c r="B2902" t="s">
        <v>1566</v>
      </c>
      <c r="C2902" t="s">
        <v>4272</v>
      </c>
      <c r="D2902">
        <v>12.455</v>
      </c>
      <c r="E2902">
        <v>0</v>
      </c>
      <c r="F2902" t="s">
        <v>64130</v>
      </c>
      <c r="G2902" t="s">
        <v>72405</v>
      </c>
      <c r="H2902">
        <v>3.25</v>
      </c>
    </row>
    <row r="2903" spans="1:8" x14ac:dyDescent="0.3">
      <c r="A2903" t="s">
        <v>83002</v>
      </c>
      <c r="B2903" t="s">
        <v>1567</v>
      </c>
      <c r="C2903" t="s">
        <v>4273</v>
      </c>
      <c r="D2903">
        <v>13.186400000000001</v>
      </c>
      <c r="E2903">
        <v>0</v>
      </c>
      <c r="F2903" t="s">
        <v>64131</v>
      </c>
      <c r="G2903" t="s">
        <v>72405</v>
      </c>
      <c r="H2903">
        <v>3.25</v>
      </c>
    </row>
    <row r="2904" spans="1:8" x14ac:dyDescent="0.3">
      <c r="A2904" t="s">
        <v>83002</v>
      </c>
      <c r="B2904" t="s">
        <v>1568</v>
      </c>
      <c r="C2904" t="s">
        <v>4274</v>
      </c>
      <c r="D2904">
        <v>13.186400000000001</v>
      </c>
      <c r="E2904">
        <v>0</v>
      </c>
      <c r="F2904" t="s">
        <v>64132</v>
      </c>
      <c r="G2904" t="s">
        <v>72405</v>
      </c>
      <c r="H2904">
        <v>3.25</v>
      </c>
    </row>
    <row r="2905" spans="1:8" x14ac:dyDescent="0.3">
      <c r="A2905" t="s">
        <v>83002</v>
      </c>
      <c r="B2905" t="s">
        <v>1569</v>
      </c>
      <c r="C2905" t="s">
        <v>4275</v>
      </c>
      <c r="D2905">
        <v>18.846800000000002</v>
      </c>
      <c r="E2905">
        <v>0</v>
      </c>
      <c r="F2905" t="s">
        <v>64133</v>
      </c>
      <c r="G2905" t="s">
        <v>72405</v>
      </c>
      <c r="H2905">
        <v>3.25</v>
      </c>
    </row>
    <row r="2906" spans="1:8" x14ac:dyDescent="0.3">
      <c r="A2906" t="s">
        <v>83002</v>
      </c>
      <c r="B2906" t="s">
        <v>1570</v>
      </c>
      <c r="C2906" t="s">
        <v>4276</v>
      </c>
      <c r="D2906">
        <v>23.086800000000004</v>
      </c>
      <c r="E2906">
        <v>0</v>
      </c>
      <c r="F2906" t="s">
        <v>64134</v>
      </c>
      <c r="G2906" t="s">
        <v>72405</v>
      </c>
      <c r="H2906">
        <v>3.25</v>
      </c>
    </row>
    <row r="2907" spans="1:8" x14ac:dyDescent="0.3">
      <c r="A2907" t="s">
        <v>83002</v>
      </c>
      <c r="B2907" t="s">
        <v>1571</v>
      </c>
      <c r="C2907" t="s">
        <v>4277</v>
      </c>
      <c r="D2907">
        <v>23.086800000000004</v>
      </c>
      <c r="E2907">
        <v>0</v>
      </c>
      <c r="F2907" t="s">
        <v>64135</v>
      </c>
      <c r="G2907" t="s">
        <v>72405</v>
      </c>
      <c r="H2907">
        <v>3.25</v>
      </c>
    </row>
    <row r="2908" spans="1:8" x14ac:dyDescent="0.3">
      <c r="A2908" t="s">
        <v>83002</v>
      </c>
      <c r="B2908" t="s">
        <v>1572</v>
      </c>
      <c r="C2908" t="s">
        <v>4278</v>
      </c>
      <c r="D2908">
        <v>23.086800000000004</v>
      </c>
      <c r="E2908">
        <v>0</v>
      </c>
      <c r="F2908" t="s">
        <v>64136</v>
      </c>
      <c r="G2908" t="s">
        <v>72405</v>
      </c>
      <c r="H2908">
        <v>3.25</v>
      </c>
    </row>
    <row r="2909" spans="1:8" x14ac:dyDescent="0.3">
      <c r="A2909" t="s">
        <v>83002</v>
      </c>
      <c r="B2909" t="s">
        <v>1573</v>
      </c>
      <c r="C2909" t="s">
        <v>4279</v>
      </c>
      <c r="D2909">
        <v>42.0608</v>
      </c>
      <c r="E2909">
        <v>0</v>
      </c>
      <c r="F2909" t="s">
        <v>64137</v>
      </c>
      <c r="G2909" t="s">
        <v>72405</v>
      </c>
      <c r="H2909">
        <v>3.25</v>
      </c>
    </row>
    <row r="2910" spans="1:8" x14ac:dyDescent="0.3">
      <c r="A2910" t="s">
        <v>83002</v>
      </c>
      <c r="B2910" t="s">
        <v>1574</v>
      </c>
      <c r="C2910" t="s">
        <v>4280</v>
      </c>
      <c r="D2910">
        <v>42.0608</v>
      </c>
      <c r="E2910">
        <v>0</v>
      </c>
      <c r="F2910" t="s">
        <v>64138</v>
      </c>
      <c r="G2910" t="s">
        <v>72405</v>
      </c>
      <c r="H2910">
        <v>3.25</v>
      </c>
    </row>
    <row r="2911" spans="1:8" x14ac:dyDescent="0.3">
      <c r="A2911" t="s">
        <v>83002</v>
      </c>
      <c r="B2911" t="s">
        <v>1575</v>
      </c>
      <c r="C2911" t="s">
        <v>4281</v>
      </c>
      <c r="D2911">
        <v>42.0608</v>
      </c>
      <c r="E2911">
        <v>0</v>
      </c>
      <c r="F2911" t="s">
        <v>64139</v>
      </c>
      <c r="G2911" t="s">
        <v>72405</v>
      </c>
      <c r="H2911">
        <v>3.25</v>
      </c>
    </row>
    <row r="2912" spans="1:8" x14ac:dyDescent="0.3">
      <c r="A2912" t="s">
        <v>83002</v>
      </c>
      <c r="B2912" t="s">
        <v>1576</v>
      </c>
      <c r="C2912" t="s">
        <v>4282</v>
      </c>
      <c r="D2912">
        <v>84.429000000000016</v>
      </c>
      <c r="E2912">
        <v>0</v>
      </c>
      <c r="F2912" t="s">
        <v>64140</v>
      </c>
      <c r="G2912" t="s">
        <v>72405</v>
      </c>
      <c r="H2912">
        <v>3.25</v>
      </c>
    </row>
    <row r="2913" spans="1:8" x14ac:dyDescent="0.3">
      <c r="A2913" t="s">
        <v>83002</v>
      </c>
      <c r="B2913" t="s">
        <v>1577</v>
      </c>
      <c r="C2913" t="s">
        <v>4283</v>
      </c>
      <c r="D2913">
        <v>84.429000000000016</v>
      </c>
      <c r="E2913">
        <v>0</v>
      </c>
      <c r="F2913" t="s">
        <v>64141</v>
      </c>
      <c r="G2913" t="s">
        <v>72405</v>
      </c>
      <c r="H2913">
        <v>3.25</v>
      </c>
    </row>
    <row r="2914" spans="1:8" x14ac:dyDescent="0.3">
      <c r="A2914" t="s">
        <v>83002</v>
      </c>
      <c r="B2914" t="s">
        <v>1578</v>
      </c>
      <c r="C2914" t="s">
        <v>4284</v>
      </c>
      <c r="D2914">
        <v>5.2046000000000001</v>
      </c>
      <c r="E2914">
        <v>0</v>
      </c>
      <c r="F2914" t="s">
        <v>64142</v>
      </c>
      <c r="G2914" t="s">
        <v>72405</v>
      </c>
      <c r="H2914">
        <v>3.25</v>
      </c>
    </row>
    <row r="2915" spans="1:8" x14ac:dyDescent="0.3">
      <c r="A2915" t="s">
        <v>83002</v>
      </c>
      <c r="B2915" t="s">
        <v>1579</v>
      </c>
      <c r="C2915" t="s">
        <v>4285</v>
      </c>
      <c r="D2915">
        <v>5.374200000000001</v>
      </c>
      <c r="E2915">
        <v>0</v>
      </c>
      <c r="F2915" t="s">
        <v>64143</v>
      </c>
      <c r="G2915" t="s">
        <v>72405</v>
      </c>
      <c r="H2915">
        <v>3.25</v>
      </c>
    </row>
    <row r="2916" spans="1:8" x14ac:dyDescent="0.3">
      <c r="A2916" t="s">
        <v>83002</v>
      </c>
      <c r="B2916" t="s">
        <v>1580</v>
      </c>
      <c r="C2916" t="s">
        <v>4286</v>
      </c>
      <c r="D2916">
        <v>8.2362000000000002</v>
      </c>
      <c r="E2916">
        <v>0</v>
      </c>
      <c r="F2916" t="s">
        <v>64144</v>
      </c>
      <c r="G2916" t="s">
        <v>72405</v>
      </c>
      <c r="H2916">
        <v>3.25</v>
      </c>
    </row>
    <row r="2917" spans="1:8" x14ac:dyDescent="0.3">
      <c r="A2917" t="s">
        <v>83002</v>
      </c>
      <c r="B2917" t="s">
        <v>1581</v>
      </c>
      <c r="C2917" t="s">
        <v>4287</v>
      </c>
      <c r="D2917">
        <v>9.4340000000000011</v>
      </c>
      <c r="E2917">
        <v>0</v>
      </c>
      <c r="F2917" t="s">
        <v>64145</v>
      </c>
      <c r="G2917" t="s">
        <v>72405</v>
      </c>
      <c r="H2917">
        <v>3.25</v>
      </c>
    </row>
    <row r="2918" spans="1:8" x14ac:dyDescent="0.3">
      <c r="A2918" t="s">
        <v>83002</v>
      </c>
      <c r="B2918" t="s">
        <v>1582</v>
      </c>
      <c r="C2918" t="s">
        <v>4288</v>
      </c>
      <c r="D2918">
        <v>4.1764000000000001</v>
      </c>
      <c r="E2918">
        <v>0</v>
      </c>
      <c r="F2918" t="s">
        <v>64146</v>
      </c>
      <c r="G2918" t="s">
        <v>72405</v>
      </c>
      <c r="H2918">
        <v>3.25</v>
      </c>
    </row>
    <row r="2919" spans="1:8" x14ac:dyDescent="0.3">
      <c r="A2919" t="s">
        <v>83002</v>
      </c>
      <c r="B2919" t="s">
        <v>1583</v>
      </c>
      <c r="C2919" t="s">
        <v>4289</v>
      </c>
      <c r="D2919">
        <v>5.9572000000000003</v>
      </c>
      <c r="E2919">
        <v>0</v>
      </c>
      <c r="F2919" t="s">
        <v>64147</v>
      </c>
      <c r="G2919" t="s">
        <v>72405</v>
      </c>
      <c r="H2919">
        <v>3.25</v>
      </c>
    </row>
    <row r="2920" spans="1:8" x14ac:dyDescent="0.3">
      <c r="A2920" t="s">
        <v>83002</v>
      </c>
      <c r="B2920" t="s">
        <v>1584</v>
      </c>
      <c r="C2920" t="s">
        <v>4290</v>
      </c>
      <c r="D2920">
        <v>5.9572000000000003</v>
      </c>
      <c r="E2920">
        <v>0</v>
      </c>
      <c r="F2920" t="s">
        <v>64148</v>
      </c>
      <c r="G2920" t="s">
        <v>72405</v>
      </c>
      <c r="H2920">
        <v>3.25</v>
      </c>
    </row>
    <row r="2921" spans="1:8" x14ac:dyDescent="0.3">
      <c r="A2921" t="s">
        <v>83002</v>
      </c>
      <c r="B2921" t="s">
        <v>1585</v>
      </c>
      <c r="C2921" t="s">
        <v>4291</v>
      </c>
      <c r="D2921">
        <v>5.9572000000000003</v>
      </c>
      <c r="E2921">
        <v>0</v>
      </c>
      <c r="F2921" t="s">
        <v>64149</v>
      </c>
      <c r="G2921" t="s">
        <v>72405</v>
      </c>
      <c r="H2921">
        <v>3.25</v>
      </c>
    </row>
    <row r="2922" spans="1:8" x14ac:dyDescent="0.3">
      <c r="A2922" t="s">
        <v>83002</v>
      </c>
      <c r="B2922" t="s">
        <v>1586</v>
      </c>
      <c r="C2922" t="s">
        <v>4292</v>
      </c>
      <c r="D2922">
        <v>5.9572000000000003</v>
      </c>
      <c r="E2922">
        <v>0</v>
      </c>
      <c r="F2922" t="s">
        <v>64150</v>
      </c>
      <c r="G2922" t="s">
        <v>72405</v>
      </c>
      <c r="H2922">
        <v>3.25</v>
      </c>
    </row>
    <row r="2923" spans="1:8" x14ac:dyDescent="0.3">
      <c r="A2923" t="s">
        <v>83002</v>
      </c>
      <c r="B2923" t="s">
        <v>1587</v>
      </c>
      <c r="C2923" t="s">
        <v>4293</v>
      </c>
      <c r="D2923">
        <v>8.4481999999999999</v>
      </c>
      <c r="E2923">
        <v>0</v>
      </c>
      <c r="F2923" t="s">
        <v>64151</v>
      </c>
      <c r="G2923" t="s">
        <v>72405</v>
      </c>
      <c r="H2923">
        <v>3.25</v>
      </c>
    </row>
    <row r="2924" spans="1:8" x14ac:dyDescent="0.3">
      <c r="A2924" t="s">
        <v>83002</v>
      </c>
      <c r="B2924" t="s">
        <v>1588</v>
      </c>
      <c r="C2924" t="s">
        <v>4294</v>
      </c>
      <c r="D2924">
        <v>8.4481999999999999</v>
      </c>
      <c r="E2924">
        <v>0</v>
      </c>
      <c r="F2924" t="s">
        <v>64152</v>
      </c>
      <c r="G2924" t="s">
        <v>72405</v>
      </c>
      <c r="H2924">
        <v>3.25</v>
      </c>
    </row>
    <row r="2925" spans="1:8" x14ac:dyDescent="0.3">
      <c r="A2925" t="s">
        <v>83002</v>
      </c>
      <c r="B2925" t="s">
        <v>1589</v>
      </c>
      <c r="C2925" t="s">
        <v>4295</v>
      </c>
      <c r="D2925">
        <v>8.4481999999999999</v>
      </c>
      <c r="E2925">
        <v>0</v>
      </c>
      <c r="F2925" t="s">
        <v>64153</v>
      </c>
      <c r="G2925" t="s">
        <v>72405</v>
      </c>
      <c r="H2925">
        <v>3.25</v>
      </c>
    </row>
    <row r="2926" spans="1:8" x14ac:dyDescent="0.3">
      <c r="A2926" t="s">
        <v>83002</v>
      </c>
      <c r="B2926" t="s">
        <v>1590</v>
      </c>
      <c r="C2926" t="s">
        <v>4296</v>
      </c>
      <c r="D2926">
        <v>8.4481999999999999</v>
      </c>
      <c r="E2926">
        <v>0</v>
      </c>
      <c r="F2926" t="s">
        <v>64154</v>
      </c>
      <c r="G2926" t="s">
        <v>72405</v>
      </c>
      <c r="H2926">
        <v>3.25</v>
      </c>
    </row>
    <row r="2927" spans="1:8" x14ac:dyDescent="0.3">
      <c r="A2927" t="s">
        <v>83002</v>
      </c>
      <c r="B2927" t="s">
        <v>1591</v>
      </c>
      <c r="C2927" t="s">
        <v>4297</v>
      </c>
      <c r="D2927">
        <v>12.6988</v>
      </c>
      <c r="E2927">
        <v>0</v>
      </c>
      <c r="F2927" t="s">
        <v>64155</v>
      </c>
      <c r="G2927" t="s">
        <v>72405</v>
      </c>
      <c r="H2927">
        <v>3.25</v>
      </c>
    </row>
    <row r="2928" spans="1:8" x14ac:dyDescent="0.3">
      <c r="A2928" t="s">
        <v>83002</v>
      </c>
      <c r="B2928" t="s">
        <v>1592</v>
      </c>
      <c r="C2928" t="s">
        <v>4298</v>
      </c>
      <c r="D2928">
        <v>12.6988</v>
      </c>
      <c r="E2928">
        <v>0</v>
      </c>
      <c r="F2928" t="s">
        <v>64156</v>
      </c>
      <c r="G2928" t="s">
        <v>72405</v>
      </c>
      <c r="H2928">
        <v>3.25</v>
      </c>
    </row>
    <row r="2929" spans="1:8" x14ac:dyDescent="0.3">
      <c r="A2929" t="s">
        <v>83002</v>
      </c>
      <c r="B2929" t="s">
        <v>1593</v>
      </c>
      <c r="C2929" t="s">
        <v>4299</v>
      </c>
      <c r="D2929">
        <v>12.6988</v>
      </c>
      <c r="E2929">
        <v>0</v>
      </c>
      <c r="F2929" t="s">
        <v>64157</v>
      </c>
      <c r="G2929" t="s">
        <v>72405</v>
      </c>
      <c r="H2929">
        <v>3.25</v>
      </c>
    </row>
    <row r="2930" spans="1:8" x14ac:dyDescent="0.3">
      <c r="A2930" t="s">
        <v>83002</v>
      </c>
      <c r="B2930" t="s">
        <v>1594</v>
      </c>
      <c r="C2930" t="s">
        <v>4300</v>
      </c>
      <c r="D2930">
        <v>18.3062</v>
      </c>
      <c r="E2930">
        <v>0</v>
      </c>
      <c r="F2930" t="s">
        <v>64158</v>
      </c>
      <c r="G2930" t="s">
        <v>72405</v>
      </c>
      <c r="H2930">
        <v>3.25</v>
      </c>
    </row>
    <row r="2931" spans="1:8" x14ac:dyDescent="0.3">
      <c r="A2931" t="s">
        <v>83002</v>
      </c>
      <c r="B2931" t="s">
        <v>1595</v>
      </c>
      <c r="C2931" t="s">
        <v>4301</v>
      </c>
      <c r="D2931">
        <v>18.3062</v>
      </c>
      <c r="E2931">
        <v>0</v>
      </c>
      <c r="F2931" t="s">
        <v>64159</v>
      </c>
      <c r="G2931" t="s">
        <v>72405</v>
      </c>
      <c r="H2931">
        <v>3.25</v>
      </c>
    </row>
    <row r="2932" spans="1:8" x14ac:dyDescent="0.3">
      <c r="A2932" t="s">
        <v>83002</v>
      </c>
      <c r="B2932" t="s">
        <v>1596</v>
      </c>
      <c r="C2932" t="s">
        <v>4302</v>
      </c>
      <c r="D2932">
        <v>18.3062</v>
      </c>
      <c r="E2932">
        <v>0</v>
      </c>
      <c r="F2932" t="s">
        <v>64160</v>
      </c>
      <c r="G2932" t="s">
        <v>72405</v>
      </c>
      <c r="H2932">
        <v>3.25</v>
      </c>
    </row>
    <row r="2933" spans="1:8" x14ac:dyDescent="0.3">
      <c r="A2933" t="s">
        <v>83002</v>
      </c>
      <c r="B2933" t="s">
        <v>1597</v>
      </c>
      <c r="C2933" t="s">
        <v>4303</v>
      </c>
      <c r="D2933">
        <v>34.079000000000001</v>
      </c>
      <c r="E2933">
        <v>0</v>
      </c>
      <c r="F2933" t="s">
        <v>64161</v>
      </c>
      <c r="G2933" t="s">
        <v>72405</v>
      </c>
      <c r="H2933">
        <v>3.25</v>
      </c>
    </row>
    <row r="2934" spans="1:8" x14ac:dyDescent="0.3">
      <c r="A2934" t="s">
        <v>83002</v>
      </c>
      <c r="B2934" t="s">
        <v>1598</v>
      </c>
      <c r="C2934" t="s">
        <v>4304</v>
      </c>
      <c r="D2934">
        <v>34.079000000000001</v>
      </c>
      <c r="E2934">
        <v>0</v>
      </c>
      <c r="F2934" t="s">
        <v>64162</v>
      </c>
      <c r="G2934" t="s">
        <v>72405</v>
      </c>
      <c r="H2934">
        <v>3.25</v>
      </c>
    </row>
    <row r="2935" spans="1:8" x14ac:dyDescent="0.3">
      <c r="A2935" t="s">
        <v>83002</v>
      </c>
      <c r="B2935" t="s">
        <v>1599</v>
      </c>
      <c r="C2935" t="s">
        <v>4305</v>
      </c>
      <c r="D2935">
        <v>60.261000000000003</v>
      </c>
      <c r="E2935">
        <v>0</v>
      </c>
      <c r="F2935" t="s">
        <v>64163</v>
      </c>
      <c r="G2935" t="s">
        <v>72405</v>
      </c>
      <c r="H2935">
        <v>3.25</v>
      </c>
    </row>
    <row r="2936" spans="1:8" x14ac:dyDescent="0.3">
      <c r="A2936" t="s">
        <v>83002</v>
      </c>
      <c r="B2936" t="s">
        <v>1600</v>
      </c>
      <c r="C2936" t="s">
        <v>4306</v>
      </c>
      <c r="D2936">
        <v>97.265600000000006</v>
      </c>
      <c r="E2936">
        <v>0</v>
      </c>
      <c r="F2936" t="s">
        <v>64164</v>
      </c>
      <c r="G2936" t="s">
        <v>72405</v>
      </c>
      <c r="H2936">
        <v>3.25</v>
      </c>
    </row>
    <row r="2937" spans="1:8" x14ac:dyDescent="0.3">
      <c r="A2937" t="s">
        <v>83002</v>
      </c>
      <c r="B2937" t="s">
        <v>1601</v>
      </c>
      <c r="C2937" t="s">
        <v>4307</v>
      </c>
      <c r="D2937">
        <v>97.265600000000006</v>
      </c>
      <c r="E2937">
        <v>0</v>
      </c>
      <c r="F2937" t="s">
        <v>64165</v>
      </c>
      <c r="G2937" t="s">
        <v>72405</v>
      </c>
      <c r="H2937">
        <v>3.25</v>
      </c>
    </row>
    <row r="2938" spans="1:8" x14ac:dyDescent="0.3">
      <c r="A2938" t="s">
        <v>83002</v>
      </c>
      <c r="B2938" t="s">
        <v>1602</v>
      </c>
      <c r="C2938" t="s">
        <v>4308</v>
      </c>
      <c r="D2938">
        <v>97.265600000000006</v>
      </c>
      <c r="E2938">
        <v>0</v>
      </c>
      <c r="F2938" t="s">
        <v>64166</v>
      </c>
      <c r="G2938" t="s">
        <v>72405</v>
      </c>
      <c r="H2938">
        <v>3.25</v>
      </c>
    </row>
    <row r="2939" spans="1:8" x14ac:dyDescent="0.3">
      <c r="A2939" t="s">
        <v>83002</v>
      </c>
      <c r="B2939" t="s">
        <v>1603</v>
      </c>
      <c r="C2939" t="s">
        <v>4309</v>
      </c>
      <c r="D2939">
        <v>12.349</v>
      </c>
      <c r="E2939">
        <v>0</v>
      </c>
      <c r="F2939" t="s">
        <v>64167</v>
      </c>
      <c r="G2939" t="s">
        <v>72405</v>
      </c>
      <c r="H2939">
        <v>3.25</v>
      </c>
    </row>
    <row r="2940" spans="1:8" x14ac:dyDescent="0.3">
      <c r="A2940" t="s">
        <v>83002</v>
      </c>
      <c r="B2940" t="s">
        <v>1604</v>
      </c>
      <c r="C2940" t="s">
        <v>4310</v>
      </c>
      <c r="D2940">
        <v>14.935400000000001</v>
      </c>
      <c r="E2940">
        <v>0</v>
      </c>
      <c r="F2940" t="s">
        <v>64168</v>
      </c>
      <c r="G2940" t="s">
        <v>72405</v>
      </c>
      <c r="H2940">
        <v>3.25</v>
      </c>
    </row>
    <row r="2941" spans="1:8" x14ac:dyDescent="0.3">
      <c r="A2941" t="s">
        <v>83002</v>
      </c>
      <c r="B2941" t="s">
        <v>1605</v>
      </c>
      <c r="C2941" t="s">
        <v>4311</v>
      </c>
      <c r="D2941">
        <v>16.387600000000003</v>
      </c>
      <c r="E2941">
        <v>0</v>
      </c>
      <c r="F2941" t="s">
        <v>64169</v>
      </c>
      <c r="G2941" t="s">
        <v>72405</v>
      </c>
      <c r="H2941">
        <v>3.25</v>
      </c>
    </row>
    <row r="2942" spans="1:8" x14ac:dyDescent="0.3">
      <c r="A2942" t="s">
        <v>83002</v>
      </c>
      <c r="B2942" t="s">
        <v>1606</v>
      </c>
      <c r="C2942" t="s">
        <v>4312</v>
      </c>
      <c r="D2942">
        <v>15.6562</v>
      </c>
      <c r="E2942">
        <v>0</v>
      </c>
      <c r="F2942" t="s">
        <v>64170</v>
      </c>
      <c r="G2942" t="s">
        <v>72405</v>
      </c>
      <c r="H2942">
        <v>3.25</v>
      </c>
    </row>
    <row r="2943" spans="1:8" x14ac:dyDescent="0.3">
      <c r="A2943" t="s">
        <v>83002</v>
      </c>
      <c r="B2943" t="s">
        <v>1607</v>
      </c>
      <c r="C2943" t="s">
        <v>4313</v>
      </c>
      <c r="D2943">
        <v>16.907</v>
      </c>
      <c r="E2943">
        <v>0</v>
      </c>
      <c r="F2943" t="s">
        <v>64171</v>
      </c>
      <c r="G2943" t="s">
        <v>72405</v>
      </c>
      <c r="H2943">
        <v>3.25</v>
      </c>
    </row>
    <row r="2944" spans="1:8" x14ac:dyDescent="0.3">
      <c r="A2944" t="s">
        <v>83002</v>
      </c>
      <c r="B2944" t="s">
        <v>1608</v>
      </c>
      <c r="C2944" t="s">
        <v>4314</v>
      </c>
      <c r="D2944">
        <v>20.405000000000001</v>
      </c>
      <c r="E2944">
        <v>0</v>
      </c>
      <c r="F2944" t="s">
        <v>64172</v>
      </c>
      <c r="G2944" t="s">
        <v>72405</v>
      </c>
      <c r="H2944">
        <v>3.25</v>
      </c>
    </row>
    <row r="2945" spans="1:8" x14ac:dyDescent="0.3">
      <c r="A2945" t="s">
        <v>83002</v>
      </c>
      <c r="B2945" t="s">
        <v>1609</v>
      </c>
      <c r="C2945" t="s">
        <v>4315</v>
      </c>
      <c r="D2945">
        <v>19.4192</v>
      </c>
      <c r="E2945">
        <v>0</v>
      </c>
      <c r="F2945" t="s">
        <v>64173</v>
      </c>
      <c r="G2945" t="s">
        <v>72405</v>
      </c>
      <c r="H2945">
        <v>3.25</v>
      </c>
    </row>
    <row r="2946" spans="1:8" x14ac:dyDescent="0.3">
      <c r="A2946" t="s">
        <v>83002</v>
      </c>
      <c r="B2946" t="s">
        <v>1610</v>
      </c>
      <c r="C2946" t="s">
        <v>4316</v>
      </c>
      <c r="D2946">
        <v>19.6736</v>
      </c>
      <c r="E2946">
        <v>0</v>
      </c>
      <c r="F2946" t="s">
        <v>64174</v>
      </c>
      <c r="G2946" t="s">
        <v>72405</v>
      </c>
      <c r="H2946">
        <v>3.25</v>
      </c>
    </row>
    <row r="2947" spans="1:8" x14ac:dyDescent="0.3">
      <c r="A2947" t="s">
        <v>83002</v>
      </c>
      <c r="B2947" t="s">
        <v>1611</v>
      </c>
      <c r="C2947" t="s">
        <v>4317</v>
      </c>
      <c r="D2947">
        <v>21.422600000000003</v>
      </c>
      <c r="E2947">
        <v>0</v>
      </c>
      <c r="F2947" t="s">
        <v>64175</v>
      </c>
      <c r="G2947" t="s">
        <v>72405</v>
      </c>
      <c r="H2947">
        <v>3.25</v>
      </c>
    </row>
    <row r="2948" spans="1:8" x14ac:dyDescent="0.3">
      <c r="A2948" t="s">
        <v>83002</v>
      </c>
      <c r="B2948" t="s">
        <v>1612</v>
      </c>
      <c r="C2948" t="s">
        <v>4318</v>
      </c>
      <c r="D2948">
        <v>24.401199999999999</v>
      </c>
      <c r="E2948">
        <v>0</v>
      </c>
      <c r="F2948" t="s">
        <v>64176</v>
      </c>
      <c r="G2948" t="s">
        <v>72405</v>
      </c>
      <c r="H2948">
        <v>3.25</v>
      </c>
    </row>
    <row r="2949" spans="1:8" x14ac:dyDescent="0.3">
      <c r="A2949" t="s">
        <v>83002</v>
      </c>
      <c r="B2949" t="s">
        <v>1613</v>
      </c>
      <c r="C2949" t="s">
        <v>4319</v>
      </c>
      <c r="D2949">
        <v>21.613400000000002</v>
      </c>
      <c r="E2949">
        <v>0</v>
      </c>
      <c r="F2949" t="s">
        <v>64177</v>
      </c>
      <c r="G2949" t="s">
        <v>72405</v>
      </c>
      <c r="H2949">
        <v>3.25</v>
      </c>
    </row>
    <row r="2950" spans="1:8" x14ac:dyDescent="0.3">
      <c r="A2950" t="s">
        <v>83002</v>
      </c>
      <c r="B2950" t="s">
        <v>1614</v>
      </c>
      <c r="C2950" t="s">
        <v>4320</v>
      </c>
      <c r="D2950">
        <v>21.613400000000002</v>
      </c>
      <c r="E2950">
        <v>0</v>
      </c>
      <c r="F2950" t="s">
        <v>64178</v>
      </c>
      <c r="G2950" t="s">
        <v>72405</v>
      </c>
      <c r="H2950">
        <v>3.25</v>
      </c>
    </row>
    <row r="2951" spans="1:8" x14ac:dyDescent="0.3">
      <c r="A2951" t="s">
        <v>83002</v>
      </c>
      <c r="B2951" t="s">
        <v>1615</v>
      </c>
      <c r="C2951" t="s">
        <v>4321</v>
      </c>
      <c r="D2951">
        <v>22.938400000000001</v>
      </c>
      <c r="E2951">
        <v>0</v>
      </c>
      <c r="F2951" t="s">
        <v>64179</v>
      </c>
      <c r="G2951" t="s">
        <v>72405</v>
      </c>
      <c r="H2951">
        <v>3.25</v>
      </c>
    </row>
    <row r="2952" spans="1:8" x14ac:dyDescent="0.3">
      <c r="A2952" t="s">
        <v>83002</v>
      </c>
      <c r="B2952" t="s">
        <v>1616</v>
      </c>
      <c r="C2952" t="s">
        <v>4322</v>
      </c>
      <c r="D2952">
        <v>80.178400000000011</v>
      </c>
      <c r="E2952">
        <v>0</v>
      </c>
      <c r="F2952" t="s">
        <v>64180</v>
      </c>
      <c r="G2952" t="s">
        <v>72405</v>
      </c>
      <c r="H2952">
        <v>3.25</v>
      </c>
    </row>
    <row r="2953" spans="1:8" x14ac:dyDescent="0.3">
      <c r="A2953" t="s">
        <v>83002</v>
      </c>
      <c r="B2953" t="s">
        <v>1617</v>
      </c>
      <c r="C2953" t="s">
        <v>4323</v>
      </c>
      <c r="D2953">
        <v>61.755600000000001</v>
      </c>
      <c r="E2953">
        <v>0</v>
      </c>
      <c r="F2953" t="s">
        <v>64181</v>
      </c>
      <c r="G2953" t="s">
        <v>72405</v>
      </c>
      <c r="H2953">
        <v>3.25</v>
      </c>
    </row>
    <row r="2954" spans="1:8" x14ac:dyDescent="0.3">
      <c r="A2954" t="s">
        <v>83002</v>
      </c>
      <c r="B2954" t="s">
        <v>1618</v>
      </c>
      <c r="C2954" t="s">
        <v>4324</v>
      </c>
      <c r="D2954">
        <v>61.755600000000001</v>
      </c>
      <c r="E2954">
        <v>0</v>
      </c>
      <c r="F2954" t="s">
        <v>64182</v>
      </c>
      <c r="G2954" t="s">
        <v>72405</v>
      </c>
      <c r="H2954">
        <v>3.25</v>
      </c>
    </row>
    <row r="2955" spans="1:8" x14ac:dyDescent="0.3">
      <c r="A2955" t="s">
        <v>83002</v>
      </c>
      <c r="B2955" t="s">
        <v>1619</v>
      </c>
      <c r="C2955" t="s">
        <v>4325</v>
      </c>
      <c r="D2955">
        <v>61.755600000000001</v>
      </c>
      <c r="E2955">
        <v>0</v>
      </c>
      <c r="F2955" t="s">
        <v>64183</v>
      </c>
      <c r="G2955" t="s">
        <v>72405</v>
      </c>
      <c r="H2955">
        <v>3.25</v>
      </c>
    </row>
    <row r="2956" spans="1:8" x14ac:dyDescent="0.3">
      <c r="A2956" t="s">
        <v>83002</v>
      </c>
      <c r="B2956" t="s">
        <v>1620</v>
      </c>
      <c r="C2956" t="s">
        <v>4326</v>
      </c>
      <c r="D2956">
        <v>80.178400000000011</v>
      </c>
      <c r="E2956">
        <v>0</v>
      </c>
      <c r="F2956" t="s">
        <v>64184</v>
      </c>
      <c r="G2956" t="s">
        <v>72405</v>
      </c>
      <c r="H2956">
        <v>3.25</v>
      </c>
    </row>
    <row r="2957" spans="1:8" x14ac:dyDescent="0.3">
      <c r="A2957" t="s">
        <v>83002</v>
      </c>
      <c r="B2957" t="s">
        <v>1621</v>
      </c>
      <c r="C2957" t="s">
        <v>4327</v>
      </c>
      <c r="D2957">
        <v>80.178400000000011</v>
      </c>
      <c r="E2957">
        <v>0</v>
      </c>
      <c r="F2957" t="s">
        <v>64185</v>
      </c>
      <c r="G2957" t="s">
        <v>72405</v>
      </c>
      <c r="H2957">
        <v>3.25</v>
      </c>
    </row>
    <row r="2958" spans="1:8" x14ac:dyDescent="0.3">
      <c r="A2958" t="s">
        <v>83002</v>
      </c>
      <c r="B2958" t="s">
        <v>1622</v>
      </c>
      <c r="C2958" t="s">
        <v>4328</v>
      </c>
      <c r="D2958">
        <v>88.414600000000007</v>
      </c>
      <c r="E2958">
        <v>0</v>
      </c>
      <c r="F2958" t="s">
        <v>64186</v>
      </c>
      <c r="G2958" t="s">
        <v>72405</v>
      </c>
      <c r="H2958">
        <v>3.25</v>
      </c>
    </row>
    <row r="2959" spans="1:8" x14ac:dyDescent="0.3">
      <c r="A2959" t="s">
        <v>83002</v>
      </c>
      <c r="B2959" t="s">
        <v>1623</v>
      </c>
      <c r="C2959" t="s">
        <v>4329</v>
      </c>
      <c r="D2959">
        <v>95.156199999999998</v>
      </c>
      <c r="E2959">
        <v>0</v>
      </c>
      <c r="F2959" t="s">
        <v>64187</v>
      </c>
      <c r="G2959" t="s">
        <v>72405</v>
      </c>
      <c r="H2959">
        <v>3.25</v>
      </c>
    </row>
    <row r="2960" spans="1:8" x14ac:dyDescent="0.3">
      <c r="A2960" t="s">
        <v>83002</v>
      </c>
      <c r="B2960" t="s">
        <v>1624</v>
      </c>
      <c r="C2960" t="s">
        <v>4330</v>
      </c>
      <c r="D2960">
        <v>2.0670000000000002</v>
      </c>
      <c r="E2960">
        <v>0</v>
      </c>
      <c r="F2960" t="s">
        <v>64188</v>
      </c>
      <c r="G2960" t="s">
        <v>72405</v>
      </c>
      <c r="H2960">
        <v>3.25</v>
      </c>
    </row>
    <row r="2961" spans="1:8" x14ac:dyDescent="0.3">
      <c r="A2961" t="s">
        <v>83002</v>
      </c>
      <c r="B2961" t="s">
        <v>1625</v>
      </c>
      <c r="C2961" t="s">
        <v>4331</v>
      </c>
      <c r="D2961">
        <v>2.8620000000000005</v>
      </c>
      <c r="E2961">
        <v>0</v>
      </c>
      <c r="F2961" t="s">
        <v>64189</v>
      </c>
      <c r="G2961" t="s">
        <v>72405</v>
      </c>
      <c r="H2961">
        <v>3.25</v>
      </c>
    </row>
    <row r="2962" spans="1:8" x14ac:dyDescent="0.3">
      <c r="A2962" t="s">
        <v>83002</v>
      </c>
      <c r="B2962" t="s">
        <v>1626</v>
      </c>
      <c r="C2962" t="s">
        <v>4332</v>
      </c>
      <c r="D2962">
        <v>5.5861999999999998</v>
      </c>
      <c r="E2962">
        <v>0</v>
      </c>
      <c r="F2962" t="s">
        <v>64190</v>
      </c>
      <c r="G2962" t="s">
        <v>72405</v>
      </c>
      <c r="H2962">
        <v>3.25</v>
      </c>
    </row>
    <row r="2963" spans="1:8" x14ac:dyDescent="0.3">
      <c r="A2963" t="s">
        <v>83002</v>
      </c>
      <c r="B2963" t="s">
        <v>1627</v>
      </c>
      <c r="C2963" t="s">
        <v>4333</v>
      </c>
      <c r="D2963">
        <v>41.1492</v>
      </c>
      <c r="E2963">
        <v>0</v>
      </c>
      <c r="F2963" t="s">
        <v>64191</v>
      </c>
      <c r="G2963" t="s">
        <v>72405</v>
      </c>
      <c r="H2963">
        <v>3.25</v>
      </c>
    </row>
    <row r="2964" spans="1:8" x14ac:dyDescent="0.3">
      <c r="A2964" t="s">
        <v>83002</v>
      </c>
      <c r="B2964" t="s">
        <v>1628</v>
      </c>
      <c r="C2964" t="s">
        <v>4334</v>
      </c>
      <c r="D2964">
        <v>41.1492</v>
      </c>
      <c r="E2964">
        <v>0</v>
      </c>
      <c r="F2964" t="s">
        <v>64192</v>
      </c>
      <c r="G2964" t="s">
        <v>72405</v>
      </c>
      <c r="H2964">
        <v>3.25</v>
      </c>
    </row>
    <row r="2965" spans="1:8" x14ac:dyDescent="0.3">
      <c r="A2965" t="s">
        <v>83002</v>
      </c>
      <c r="B2965" t="s">
        <v>1629</v>
      </c>
      <c r="C2965" t="s">
        <v>4335</v>
      </c>
      <c r="D2965">
        <v>47.053400000000003</v>
      </c>
      <c r="E2965">
        <v>0</v>
      </c>
      <c r="F2965" t="s">
        <v>64193</v>
      </c>
      <c r="G2965" t="s">
        <v>72405</v>
      </c>
      <c r="H2965">
        <v>3.25</v>
      </c>
    </row>
    <row r="2966" spans="1:8" x14ac:dyDescent="0.3">
      <c r="A2966" t="s">
        <v>83002</v>
      </c>
      <c r="B2966" t="s">
        <v>1630</v>
      </c>
      <c r="C2966" t="s">
        <v>4336</v>
      </c>
      <c r="D2966">
        <v>76.71220000000001</v>
      </c>
      <c r="E2966">
        <v>0</v>
      </c>
      <c r="F2966" t="s">
        <v>64194</v>
      </c>
      <c r="G2966" t="s">
        <v>72405</v>
      </c>
      <c r="H2966">
        <v>3.25</v>
      </c>
    </row>
    <row r="2967" spans="1:8" x14ac:dyDescent="0.3">
      <c r="A2967" t="s">
        <v>83002</v>
      </c>
      <c r="B2967" t="s">
        <v>1631</v>
      </c>
      <c r="C2967" t="s">
        <v>4337</v>
      </c>
      <c r="D2967">
        <v>47.371400000000001</v>
      </c>
      <c r="E2967">
        <v>0</v>
      </c>
      <c r="F2967" t="s">
        <v>64195</v>
      </c>
      <c r="G2967" t="s">
        <v>72405</v>
      </c>
      <c r="H2967">
        <v>3.25</v>
      </c>
    </row>
    <row r="2968" spans="1:8" x14ac:dyDescent="0.3">
      <c r="A2968" t="s">
        <v>83002</v>
      </c>
      <c r="B2968" t="s">
        <v>1632</v>
      </c>
      <c r="C2968" t="s">
        <v>4338</v>
      </c>
      <c r="D2968">
        <v>74.793600000000012</v>
      </c>
      <c r="E2968">
        <v>0</v>
      </c>
      <c r="F2968" t="s">
        <v>64196</v>
      </c>
      <c r="G2968" t="s">
        <v>72405</v>
      </c>
      <c r="H2968">
        <v>3.25</v>
      </c>
    </row>
    <row r="2969" spans="1:8" x14ac:dyDescent="0.3">
      <c r="A2969" t="s">
        <v>83002</v>
      </c>
      <c r="B2969" t="s">
        <v>1633</v>
      </c>
      <c r="C2969" t="s">
        <v>4339</v>
      </c>
      <c r="D2969">
        <v>74.793600000000012</v>
      </c>
      <c r="E2969">
        <v>0</v>
      </c>
      <c r="F2969" t="s">
        <v>64197</v>
      </c>
      <c r="G2969" t="s">
        <v>72405</v>
      </c>
      <c r="H2969">
        <v>3.25</v>
      </c>
    </row>
    <row r="2970" spans="1:8" x14ac:dyDescent="0.3">
      <c r="A2970" t="s">
        <v>83002</v>
      </c>
      <c r="B2970" t="s">
        <v>1634</v>
      </c>
      <c r="C2970" t="s">
        <v>4340</v>
      </c>
      <c r="D2970">
        <v>74.793600000000012</v>
      </c>
      <c r="E2970">
        <v>0</v>
      </c>
      <c r="F2970" t="s">
        <v>64198</v>
      </c>
      <c r="G2970" t="s">
        <v>72405</v>
      </c>
      <c r="H2970">
        <v>3.25</v>
      </c>
    </row>
    <row r="2971" spans="1:8" x14ac:dyDescent="0.3">
      <c r="A2971" t="s">
        <v>83002</v>
      </c>
      <c r="B2971" t="s">
        <v>1635</v>
      </c>
      <c r="C2971" t="s">
        <v>4341</v>
      </c>
      <c r="D2971">
        <v>74.793600000000012</v>
      </c>
      <c r="E2971">
        <v>0</v>
      </c>
      <c r="F2971" t="s">
        <v>64199</v>
      </c>
      <c r="G2971" t="s">
        <v>72405</v>
      </c>
      <c r="H2971">
        <v>3.25</v>
      </c>
    </row>
    <row r="2972" spans="1:8" x14ac:dyDescent="0.3">
      <c r="A2972" t="s">
        <v>83002</v>
      </c>
      <c r="B2972" t="s">
        <v>1636</v>
      </c>
      <c r="C2972" t="s">
        <v>4342</v>
      </c>
      <c r="D2972">
        <v>108.06700000000001</v>
      </c>
      <c r="E2972">
        <v>0</v>
      </c>
      <c r="F2972" t="s">
        <v>64200</v>
      </c>
      <c r="G2972" t="s">
        <v>72405</v>
      </c>
      <c r="H2972">
        <v>3.25</v>
      </c>
    </row>
    <row r="2973" spans="1:8" x14ac:dyDescent="0.3">
      <c r="A2973" t="s">
        <v>83002</v>
      </c>
      <c r="B2973" t="s">
        <v>1637</v>
      </c>
      <c r="C2973" t="s">
        <v>4343</v>
      </c>
      <c r="D2973">
        <v>108.06700000000001</v>
      </c>
      <c r="E2973">
        <v>0</v>
      </c>
      <c r="F2973" t="s">
        <v>64201</v>
      </c>
      <c r="G2973" t="s">
        <v>72405</v>
      </c>
      <c r="H2973">
        <v>3.25</v>
      </c>
    </row>
    <row r="2974" spans="1:8" x14ac:dyDescent="0.3">
      <c r="A2974" t="s">
        <v>83002</v>
      </c>
      <c r="B2974" t="s">
        <v>1638</v>
      </c>
      <c r="C2974" t="s">
        <v>4344</v>
      </c>
      <c r="D2974">
        <v>108.06700000000001</v>
      </c>
      <c r="E2974">
        <v>0</v>
      </c>
      <c r="F2974" t="s">
        <v>64202</v>
      </c>
      <c r="G2974" t="s">
        <v>72405</v>
      </c>
      <c r="H2974">
        <v>3.25</v>
      </c>
    </row>
    <row r="2975" spans="1:8" x14ac:dyDescent="0.3">
      <c r="A2975" t="s">
        <v>83002</v>
      </c>
      <c r="B2975" t="s">
        <v>1639</v>
      </c>
      <c r="C2975" t="s">
        <v>4345</v>
      </c>
      <c r="D2975">
        <v>144.54160000000002</v>
      </c>
      <c r="E2975">
        <v>0</v>
      </c>
      <c r="F2975" t="s">
        <v>64203</v>
      </c>
      <c r="G2975" t="s">
        <v>72405</v>
      </c>
      <c r="H2975">
        <v>3.25</v>
      </c>
    </row>
    <row r="2976" spans="1:8" x14ac:dyDescent="0.3">
      <c r="A2976" t="s">
        <v>83002</v>
      </c>
      <c r="B2976" t="s">
        <v>1640</v>
      </c>
      <c r="C2976" t="s">
        <v>4346</v>
      </c>
      <c r="D2976">
        <v>144.54160000000002</v>
      </c>
      <c r="E2976">
        <v>0</v>
      </c>
      <c r="F2976" t="s">
        <v>64204</v>
      </c>
      <c r="G2976" t="s">
        <v>72405</v>
      </c>
      <c r="H2976">
        <v>3.25</v>
      </c>
    </row>
    <row r="2977" spans="1:8" x14ac:dyDescent="0.3">
      <c r="A2977" t="s">
        <v>83002</v>
      </c>
      <c r="B2977" t="s">
        <v>1641</v>
      </c>
      <c r="C2977" t="s">
        <v>4347</v>
      </c>
      <c r="D2977">
        <v>144.54160000000002</v>
      </c>
      <c r="E2977">
        <v>0</v>
      </c>
      <c r="F2977" t="s">
        <v>64205</v>
      </c>
      <c r="G2977" t="s">
        <v>72405</v>
      </c>
      <c r="H2977">
        <v>3.25</v>
      </c>
    </row>
    <row r="2978" spans="1:8" x14ac:dyDescent="0.3">
      <c r="A2978" t="s">
        <v>83002</v>
      </c>
      <c r="B2978" t="s">
        <v>1642</v>
      </c>
      <c r="C2978" t="s">
        <v>4348</v>
      </c>
      <c r="D2978">
        <v>275.25020000000001</v>
      </c>
      <c r="E2978">
        <v>0</v>
      </c>
      <c r="F2978" t="s">
        <v>64206</v>
      </c>
      <c r="G2978" t="s">
        <v>72405</v>
      </c>
      <c r="H2978">
        <v>3.25</v>
      </c>
    </row>
    <row r="2979" spans="1:8" x14ac:dyDescent="0.3">
      <c r="A2979" t="s">
        <v>83002</v>
      </c>
      <c r="B2979" t="s">
        <v>1643</v>
      </c>
      <c r="C2979" t="s">
        <v>4349</v>
      </c>
      <c r="D2979">
        <v>275.25020000000001</v>
      </c>
      <c r="E2979">
        <v>0</v>
      </c>
      <c r="F2979" t="s">
        <v>64207</v>
      </c>
      <c r="G2979" t="s">
        <v>72405</v>
      </c>
      <c r="H2979">
        <v>3.25</v>
      </c>
    </row>
    <row r="2980" spans="1:8" x14ac:dyDescent="0.3">
      <c r="A2980" t="s">
        <v>83002</v>
      </c>
      <c r="B2980" t="s">
        <v>1644</v>
      </c>
      <c r="C2980" t="s">
        <v>4350</v>
      </c>
      <c r="D2980">
        <v>325.05960000000005</v>
      </c>
      <c r="E2980">
        <v>0</v>
      </c>
      <c r="F2980" t="s">
        <v>64208</v>
      </c>
      <c r="G2980" t="s">
        <v>72405</v>
      </c>
      <c r="H2980">
        <v>3.25</v>
      </c>
    </row>
    <row r="2981" spans="1:8" x14ac:dyDescent="0.3">
      <c r="A2981" t="s">
        <v>83002</v>
      </c>
      <c r="B2981" t="s">
        <v>1645</v>
      </c>
      <c r="C2981" t="s">
        <v>4351</v>
      </c>
      <c r="D2981">
        <v>41.753399999999999</v>
      </c>
      <c r="E2981">
        <v>0</v>
      </c>
      <c r="F2981" t="s">
        <v>64209</v>
      </c>
      <c r="G2981" t="s">
        <v>72405</v>
      </c>
      <c r="H2981">
        <v>3.25</v>
      </c>
    </row>
    <row r="2982" spans="1:8" x14ac:dyDescent="0.3">
      <c r="A2982" t="s">
        <v>83002</v>
      </c>
      <c r="B2982" t="s">
        <v>1646</v>
      </c>
      <c r="C2982" t="s">
        <v>4352</v>
      </c>
      <c r="D2982">
        <v>41.753399999999999</v>
      </c>
      <c r="E2982">
        <v>0</v>
      </c>
      <c r="F2982" t="s">
        <v>64210</v>
      </c>
      <c r="G2982" t="s">
        <v>72405</v>
      </c>
      <c r="H2982">
        <v>3.25</v>
      </c>
    </row>
    <row r="2983" spans="1:8" x14ac:dyDescent="0.3">
      <c r="A2983" t="s">
        <v>83002</v>
      </c>
      <c r="B2983" t="s">
        <v>1647</v>
      </c>
      <c r="C2983" t="s">
        <v>4353</v>
      </c>
      <c r="D2983">
        <v>50.328800000000001</v>
      </c>
      <c r="E2983">
        <v>0</v>
      </c>
      <c r="F2983" t="s">
        <v>64211</v>
      </c>
      <c r="G2983" t="s">
        <v>72405</v>
      </c>
      <c r="H2983">
        <v>3.25</v>
      </c>
    </row>
    <row r="2984" spans="1:8" x14ac:dyDescent="0.3">
      <c r="A2984" t="s">
        <v>83002</v>
      </c>
      <c r="B2984" t="s">
        <v>1648</v>
      </c>
      <c r="C2984" t="s">
        <v>4354</v>
      </c>
      <c r="D2984">
        <v>50.328800000000001</v>
      </c>
      <c r="E2984">
        <v>0</v>
      </c>
      <c r="F2984" t="s">
        <v>64212</v>
      </c>
      <c r="G2984" t="s">
        <v>72405</v>
      </c>
      <c r="H2984">
        <v>3.25</v>
      </c>
    </row>
    <row r="2985" spans="1:8" x14ac:dyDescent="0.3">
      <c r="A2985" t="s">
        <v>83002</v>
      </c>
      <c r="B2985" t="s">
        <v>1649</v>
      </c>
      <c r="C2985" t="s">
        <v>4355</v>
      </c>
      <c r="D2985">
        <v>50.328800000000001</v>
      </c>
      <c r="E2985">
        <v>0</v>
      </c>
      <c r="F2985" t="s">
        <v>64213</v>
      </c>
      <c r="G2985" t="s">
        <v>72405</v>
      </c>
      <c r="H2985">
        <v>3.25</v>
      </c>
    </row>
    <row r="2986" spans="1:8" x14ac:dyDescent="0.3">
      <c r="A2986" t="s">
        <v>83002</v>
      </c>
      <c r="B2986" t="s">
        <v>1650</v>
      </c>
      <c r="C2986" t="s">
        <v>4356</v>
      </c>
      <c r="D2986">
        <v>50.328800000000001</v>
      </c>
      <c r="E2986">
        <v>0</v>
      </c>
      <c r="F2986" t="s">
        <v>64214</v>
      </c>
      <c r="G2986" t="s">
        <v>72405</v>
      </c>
      <c r="H2986">
        <v>3.25</v>
      </c>
    </row>
    <row r="2987" spans="1:8" x14ac:dyDescent="0.3">
      <c r="A2987" t="s">
        <v>83002</v>
      </c>
      <c r="B2987" t="s">
        <v>1651</v>
      </c>
      <c r="C2987" t="s">
        <v>4357</v>
      </c>
      <c r="D2987">
        <v>50.328800000000001</v>
      </c>
      <c r="E2987">
        <v>0</v>
      </c>
      <c r="F2987" t="s">
        <v>64215</v>
      </c>
      <c r="G2987" t="s">
        <v>72405</v>
      </c>
      <c r="H2987">
        <v>3.25</v>
      </c>
    </row>
    <row r="2988" spans="1:8" x14ac:dyDescent="0.3">
      <c r="A2988" t="s">
        <v>83002</v>
      </c>
      <c r="B2988" t="s">
        <v>1652</v>
      </c>
      <c r="C2988" t="s">
        <v>4358</v>
      </c>
      <c r="D2988">
        <v>78.652000000000001</v>
      </c>
      <c r="E2988">
        <v>0</v>
      </c>
      <c r="F2988" t="s">
        <v>64216</v>
      </c>
      <c r="G2988" t="s">
        <v>72405</v>
      </c>
      <c r="H2988">
        <v>3.25</v>
      </c>
    </row>
    <row r="2989" spans="1:8" x14ac:dyDescent="0.3">
      <c r="A2989" t="s">
        <v>83002</v>
      </c>
      <c r="B2989" t="s">
        <v>1653</v>
      </c>
      <c r="C2989" t="s">
        <v>4359</v>
      </c>
      <c r="D2989">
        <v>78.652000000000001</v>
      </c>
      <c r="E2989">
        <v>0</v>
      </c>
      <c r="F2989" t="s">
        <v>64217</v>
      </c>
      <c r="G2989" t="s">
        <v>72405</v>
      </c>
      <c r="H2989">
        <v>3.25</v>
      </c>
    </row>
    <row r="2990" spans="1:8" x14ac:dyDescent="0.3">
      <c r="A2990" t="s">
        <v>83002</v>
      </c>
      <c r="B2990" t="s">
        <v>1654</v>
      </c>
      <c r="C2990" t="s">
        <v>4360</v>
      </c>
      <c r="D2990">
        <v>78.652000000000001</v>
      </c>
      <c r="E2990">
        <v>0</v>
      </c>
      <c r="F2990" t="s">
        <v>64218</v>
      </c>
      <c r="G2990" t="s">
        <v>72405</v>
      </c>
      <c r="H2990">
        <v>3.25</v>
      </c>
    </row>
    <row r="2991" spans="1:8" x14ac:dyDescent="0.3">
      <c r="A2991" t="s">
        <v>83002</v>
      </c>
      <c r="B2991" t="s">
        <v>1655</v>
      </c>
      <c r="C2991" t="s">
        <v>4361</v>
      </c>
      <c r="D2991">
        <v>135.4256</v>
      </c>
      <c r="E2991">
        <v>0</v>
      </c>
      <c r="F2991" t="s">
        <v>64219</v>
      </c>
      <c r="G2991" t="s">
        <v>72405</v>
      </c>
      <c r="H2991">
        <v>3.25</v>
      </c>
    </row>
    <row r="2992" spans="1:8" x14ac:dyDescent="0.3">
      <c r="A2992" t="s">
        <v>83002</v>
      </c>
      <c r="B2992" t="s">
        <v>1656</v>
      </c>
      <c r="C2992" t="s">
        <v>4362</v>
      </c>
      <c r="D2992">
        <v>135.4256</v>
      </c>
      <c r="E2992">
        <v>0</v>
      </c>
      <c r="F2992" t="s">
        <v>64220</v>
      </c>
      <c r="G2992" t="s">
        <v>72405</v>
      </c>
      <c r="H2992">
        <v>3.25</v>
      </c>
    </row>
    <row r="2993" spans="1:8" x14ac:dyDescent="0.3">
      <c r="A2993" t="s">
        <v>83002</v>
      </c>
      <c r="B2993" t="s">
        <v>1657</v>
      </c>
      <c r="C2993" t="s">
        <v>4363</v>
      </c>
      <c r="D2993">
        <v>135.4256</v>
      </c>
      <c r="E2993">
        <v>0</v>
      </c>
      <c r="F2993" t="s">
        <v>64221</v>
      </c>
      <c r="G2993" t="s">
        <v>72405</v>
      </c>
      <c r="H2993">
        <v>3.25</v>
      </c>
    </row>
    <row r="2994" spans="1:8" x14ac:dyDescent="0.3">
      <c r="A2994" t="s">
        <v>83002</v>
      </c>
      <c r="B2994" t="s">
        <v>1658</v>
      </c>
      <c r="C2994" t="s">
        <v>4364</v>
      </c>
      <c r="D2994">
        <v>220.89339999999999</v>
      </c>
      <c r="E2994">
        <v>0</v>
      </c>
      <c r="F2994" t="s">
        <v>64222</v>
      </c>
      <c r="G2994" t="s">
        <v>72405</v>
      </c>
      <c r="H2994">
        <v>3.25</v>
      </c>
    </row>
    <row r="2995" spans="1:8" x14ac:dyDescent="0.3">
      <c r="A2995" t="s">
        <v>83002</v>
      </c>
      <c r="B2995" t="s">
        <v>1659</v>
      </c>
      <c r="C2995" t="s">
        <v>4365</v>
      </c>
      <c r="D2995">
        <v>220.89339999999999</v>
      </c>
      <c r="E2995">
        <v>0</v>
      </c>
      <c r="F2995" t="s">
        <v>64223</v>
      </c>
      <c r="G2995" t="s">
        <v>72405</v>
      </c>
      <c r="H2995">
        <v>3.25</v>
      </c>
    </row>
    <row r="2996" spans="1:8" x14ac:dyDescent="0.3">
      <c r="A2996" t="s">
        <v>83002</v>
      </c>
      <c r="B2996" t="s">
        <v>1660</v>
      </c>
      <c r="C2996" t="s">
        <v>4366</v>
      </c>
      <c r="D2996">
        <v>220.89339999999999</v>
      </c>
      <c r="E2996">
        <v>0</v>
      </c>
      <c r="F2996" t="s">
        <v>64224</v>
      </c>
      <c r="G2996" t="s">
        <v>72405</v>
      </c>
      <c r="H2996">
        <v>3.25</v>
      </c>
    </row>
    <row r="2997" spans="1:8" x14ac:dyDescent="0.3">
      <c r="A2997" t="s">
        <v>83002</v>
      </c>
      <c r="B2997" t="s">
        <v>1661</v>
      </c>
      <c r="C2997" t="s">
        <v>4367</v>
      </c>
      <c r="D2997">
        <v>220.89339999999999</v>
      </c>
      <c r="E2997">
        <v>0</v>
      </c>
      <c r="F2997" t="s">
        <v>64225</v>
      </c>
      <c r="G2997" t="s">
        <v>72405</v>
      </c>
      <c r="H2997">
        <v>3.25</v>
      </c>
    </row>
    <row r="2998" spans="1:8" x14ac:dyDescent="0.3">
      <c r="A2998" t="s">
        <v>83002</v>
      </c>
      <c r="B2998" t="s">
        <v>1662</v>
      </c>
      <c r="C2998" t="s">
        <v>4368</v>
      </c>
      <c r="D2998">
        <v>47.371400000000001</v>
      </c>
      <c r="E2998">
        <v>0</v>
      </c>
      <c r="F2998" t="s">
        <v>64226</v>
      </c>
      <c r="G2998" t="s">
        <v>72405</v>
      </c>
      <c r="H2998">
        <v>3.25</v>
      </c>
    </row>
    <row r="2999" spans="1:8" x14ac:dyDescent="0.3">
      <c r="A2999" t="s">
        <v>83002</v>
      </c>
      <c r="B2999" t="s">
        <v>1663</v>
      </c>
      <c r="C2999" t="s">
        <v>4369</v>
      </c>
      <c r="D2999">
        <v>74.793600000000012</v>
      </c>
      <c r="E2999">
        <v>0</v>
      </c>
      <c r="F2999" t="s">
        <v>64227</v>
      </c>
      <c r="G2999" t="s">
        <v>72405</v>
      </c>
      <c r="H2999">
        <v>3.25</v>
      </c>
    </row>
    <row r="3000" spans="1:8" x14ac:dyDescent="0.3">
      <c r="A3000" t="s">
        <v>83002</v>
      </c>
      <c r="B3000" t="s">
        <v>1664</v>
      </c>
      <c r="C3000" t="s">
        <v>4370</v>
      </c>
      <c r="D3000">
        <v>74.793600000000012</v>
      </c>
      <c r="E3000">
        <v>0</v>
      </c>
      <c r="F3000" t="s">
        <v>64228</v>
      </c>
      <c r="G3000" t="s">
        <v>72405</v>
      </c>
      <c r="H3000">
        <v>3.25</v>
      </c>
    </row>
    <row r="3001" spans="1:8" x14ac:dyDescent="0.3">
      <c r="A3001" t="s">
        <v>83002</v>
      </c>
      <c r="B3001" t="s">
        <v>1665</v>
      </c>
      <c r="C3001" t="s">
        <v>4371</v>
      </c>
      <c r="D3001">
        <v>74.793600000000012</v>
      </c>
      <c r="E3001">
        <v>0</v>
      </c>
      <c r="F3001" t="s">
        <v>64229</v>
      </c>
      <c r="G3001" t="s">
        <v>72405</v>
      </c>
      <c r="H3001">
        <v>3.25</v>
      </c>
    </row>
    <row r="3002" spans="1:8" x14ac:dyDescent="0.3">
      <c r="A3002" t="s">
        <v>83002</v>
      </c>
      <c r="B3002" t="s">
        <v>1666</v>
      </c>
      <c r="C3002" t="s">
        <v>4372</v>
      </c>
      <c r="D3002">
        <v>74.793600000000012</v>
      </c>
      <c r="E3002">
        <v>0</v>
      </c>
      <c r="F3002" t="s">
        <v>64230</v>
      </c>
      <c r="G3002" t="s">
        <v>72405</v>
      </c>
      <c r="H3002">
        <v>3.25</v>
      </c>
    </row>
    <row r="3003" spans="1:8" x14ac:dyDescent="0.3">
      <c r="A3003" t="s">
        <v>83002</v>
      </c>
      <c r="B3003" t="s">
        <v>1667</v>
      </c>
      <c r="C3003" t="s">
        <v>4373</v>
      </c>
      <c r="D3003">
        <v>108.06700000000001</v>
      </c>
      <c r="E3003">
        <v>0</v>
      </c>
      <c r="F3003" t="s">
        <v>64231</v>
      </c>
      <c r="G3003" t="s">
        <v>72405</v>
      </c>
      <c r="H3003">
        <v>3.25</v>
      </c>
    </row>
    <row r="3004" spans="1:8" x14ac:dyDescent="0.3">
      <c r="A3004" t="s">
        <v>83002</v>
      </c>
      <c r="B3004" t="s">
        <v>1668</v>
      </c>
      <c r="C3004" t="s">
        <v>4374</v>
      </c>
      <c r="D3004">
        <v>108.06700000000001</v>
      </c>
      <c r="E3004">
        <v>0</v>
      </c>
      <c r="F3004" t="s">
        <v>64232</v>
      </c>
      <c r="G3004" t="s">
        <v>72405</v>
      </c>
      <c r="H3004">
        <v>3.25</v>
      </c>
    </row>
    <row r="3005" spans="1:8" x14ac:dyDescent="0.3">
      <c r="A3005" t="s">
        <v>83002</v>
      </c>
      <c r="B3005" t="s">
        <v>1669</v>
      </c>
      <c r="C3005" t="s">
        <v>4375</v>
      </c>
      <c r="D3005">
        <v>108.06700000000001</v>
      </c>
      <c r="E3005">
        <v>0</v>
      </c>
      <c r="F3005" t="s">
        <v>64233</v>
      </c>
      <c r="G3005" t="s">
        <v>72405</v>
      </c>
      <c r="H3005">
        <v>3.25</v>
      </c>
    </row>
    <row r="3006" spans="1:8" x14ac:dyDescent="0.3">
      <c r="A3006" t="s">
        <v>83002</v>
      </c>
      <c r="B3006" t="s">
        <v>1670</v>
      </c>
      <c r="C3006" t="s">
        <v>4376</v>
      </c>
      <c r="D3006">
        <v>144.54160000000002</v>
      </c>
      <c r="E3006">
        <v>0</v>
      </c>
      <c r="F3006" t="s">
        <v>64234</v>
      </c>
      <c r="G3006" t="s">
        <v>72405</v>
      </c>
      <c r="H3006">
        <v>3.25</v>
      </c>
    </row>
    <row r="3007" spans="1:8" x14ac:dyDescent="0.3">
      <c r="A3007" t="s">
        <v>83002</v>
      </c>
      <c r="B3007" t="s">
        <v>1671</v>
      </c>
      <c r="C3007" t="s">
        <v>4377</v>
      </c>
      <c r="D3007">
        <v>144.54160000000002</v>
      </c>
      <c r="E3007">
        <v>0</v>
      </c>
      <c r="F3007" t="s">
        <v>64235</v>
      </c>
      <c r="G3007" t="s">
        <v>72405</v>
      </c>
      <c r="H3007">
        <v>3.25</v>
      </c>
    </row>
    <row r="3008" spans="1:8" x14ac:dyDescent="0.3">
      <c r="A3008" t="s">
        <v>83002</v>
      </c>
      <c r="B3008" t="s">
        <v>1672</v>
      </c>
      <c r="C3008" t="s">
        <v>4378</v>
      </c>
      <c r="D3008">
        <v>144.54160000000002</v>
      </c>
      <c r="E3008">
        <v>0</v>
      </c>
      <c r="F3008" t="s">
        <v>64236</v>
      </c>
      <c r="G3008" t="s">
        <v>72405</v>
      </c>
      <c r="H3008">
        <v>3.25</v>
      </c>
    </row>
    <row r="3009" spans="1:8" x14ac:dyDescent="0.3">
      <c r="A3009" t="s">
        <v>83002</v>
      </c>
      <c r="B3009" t="s">
        <v>1673</v>
      </c>
      <c r="C3009" t="s">
        <v>4379</v>
      </c>
      <c r="D3009">
        <v>275.25020000000001</v>
      </c>
      <c r="E3009">
        <v>0</v>
      </c>
      <c r="F3009" t="s">
        <v>64237</v>
      </c>
      <c r="G3009" t="s">
        <v>72405</v>
      </c>
      <c r="H3009">
        <v>3.25</v>
      </c>
    </row>
    <row r="3010" spans="1:8" x14ac:dyDescent="0.3">
      <c r="A3010" t="s">
        <v>83002</v>
      </c>
      <c r="B3010" t="s">
        <v>1674</v>
      </c>
      <c r="C3010" t="s">
        <v>4380</v>
      </c>
      <c r="D3010">
        <v>275.25020000000001</v>
      </c>
      <c r="E3010">
        <v>0</v>
      </c>
      <c r="F3010" t="s">
        <v>64238</v>
      </c>
      <c r="G3010" t="s">
        <v>72405</v>
      </c>
      <c r="H3010">
        <v>3.25</v>
      </c>
    </row>
    <row r="3011" spans="1:8" x14ac:dyDescent="0.3">
      <c r="A3011" t="s">
        <v>83002</v>
      </c>
      <c r="B3011" t="s">
        <v>1675</v>
      </c>
      <c r="C3011" t="s">
        <v>4381</v>
      </c>
      <c r="D3011">
        <v>325.05960000000005</v>
      </c>
      <c r="E3011">
        <v>0</v>
      </c>
      <c r="F3011" t="s">
        <v>64239</v>
      </c>
      <c r="G3011" t="s">
        <v>72405</v>
      </c>
      <c r="H3011">
        <v>3.25</v>
      </c>
    </row>
    <row r="3012" spans="1:8" x14ac:dyDescent="0.3">
      <c r="A3012" t="s">
        <v>83002</v>
      </c>
      <c r="B3012" t="s">
        <v>1676</v>
      </c>
      <c r="C3012" t="s">
        <v>4382</v>
      </c>
      <c r="D3012">
        <v>47.371400000000001</v>
      </c>
      <c r="E3012">
        <v>0</v>
      </c>
      <c r="F3012" t="s">
        <v>64240</v>
      </c>
      <c r="G3012" t="s">
        <v>72405</v>
      </c>
      <c r="H3012">
        <v>3.25</v>
      </c>
    </row>
    <row r="3013" spans="1:8" x14ac:dyDescent="0.3">
      <c r="A3013" t="s">
        <v>83002</v>
      </c>
      <c r="B3013" t="s">
        <v>1677</v>
      </c>
      <c r="C3013" t="s">
        <v>4383</v>
      </c>
      <c r="D3013">
        <v>74.793600000000012</v>
      </c>
      <c r="E3013">
        <v>0</v>
      </c>
      <c r="F3013" t="s">
        <v>64241</v>
      </c>
      <c r="G3013" t="s">
        <v>72405</v>
      </c>
      <c r="H3013">
        <v>3.25</v>
      </c>
    </row>
    <row r="3014" spans="1:8" x14ac:dyDescent="0.3">
      <c r="A3014" t="s">
        <v>83002</v>
      </c>
      <c r="B3014" t="s">
        <v>1678</v>
      </c>
      <c r="C3014" t="s">
        <v>4384</v>
      </c>
      <c r="D3014">
        <v>74.793600000000012</v>
      </c>
      <c r="E3014">
        <v>0</v>
      </c>
      <c r="F3014" t="s">
        <v>64242</v>
      </c>
      <c r="G3014" t="s">
        <v>72405</v>
      </c>
      <c r="H3014">
        <v>3.25</v>
      </c>
    </row>
    <row r="3015" spans="1:8" x14ac:dyDescent="0.3">
      <c r="A3015" t="s">
        <v>83002</v>
      </c>
      <c r="B3015" t="s">
        <v>1679</v>
      </c>
      <c r="C3015" t="s">
        <v>4385</v>
      </c>
      <c r="D3015">
        <v>74.793600000000012</v>
      </c>
      <c r="E3015">
        <v>0</v>
      </c>
      <c r="F3015" t="s">
        <v>64243</v>
      </c>
      <c r="G3015" t="s">
        <v>72405</v>
      </c>
      <c r="H3015">
        <v>3.25</v>
      </c>
    </row>
    <row r="3016" spans="1:8" x14ac:dyDescent="0.3">
      <c r="A3016" t="s">
        <v>83002</v>
      </c>
      <c r="B3016" t="s">
        <v>1680</v>
      </c>
      <c r="C3016" t="s">
        <v>4386</v>
      </c>
      <c r="D3016">
        <v>74.793600000000012</v>
      </c>
      <c r="E3016">
        <v>0</v>
      </c>
      <c r="F3016" t="s">
        <v>64244</v>
      </c>
      <c r="G3016" t="s">
        <v>72405</v>
      </c>
      <c r="H3016">
        <v>3.25</v>
      </c>
    </row>
    <row r="3017" spans="1:8" x14ac:dyDescent="0.3">
      <c r="A3017" t="s">
        <v>83002</v>
      </c>
      <c r="B3017" t="s">
        <v>1681</v>
      </c>
      <c r="C3017" t="s">
        <v>4387</v>
      </c>
      <c r="D3017">
        <v>108.06700000000001</v>
      </c>
      <c r="E3017">
        <v>0</v>
      </c>
      <c r="F3017" t="s">
        <v>64245</v>
      </c>
      <c r="G3017" t="s">
        <v>72405</v>
      </c>
      <c r="H3017">
        <v>3.25</v>
      </c>
    </row>
    <row r="3018" spans="1:8" x14ac:dyDescent="0.3">
      <c r="A3018" t="s">
        <v>83002</v>
      </c>
      <c r="B3018" t="s">
        <v>1682</v>
      </c>
      <c r="C3018" t="s">
        <v>4388</v>
      </c>
      <c r="D3018">
        <v>108.06700000000001</v>
      </c>
      <c r="E3018">
        <v>0</v>
      </c>
      <c r="F3018" t="s">
        <v>64246</v>
      </c>
      <c r="G3018" t="s">
        <v>72405</v>
      </c>
      <c r="H3018">
        <v>3.25</v>
      </c>
    </row>
    <row r="3019" spans="1:8" x14ac:dyDescent="0.3">
      <c r="A3019" t="s">
        <v>83002</v>
      </c>
      <c r="B3019" t="s">
        <v>1683</v>
      </c>
      <c r="C3019" t="s">
        <v>4389</v>
      </c>
      <c r="D3019">
        <v>108.06700000000001</v>
      </c>
      <c r="E3019">
        <v>0</v>
      </c>
      <c r="F3019" t="s">
        <v>64247</v>
      </c>
      <c r="G3019" t="s">
        <v>72405</v>
      </c>
      <c r="H3019">
        <v>3.25</v>
      </c>
    </row>
    <row r="3020" spans="1:8" x14ac:dyDescent="0.3">
      <c r="A3020" t="s">
        <v>83002</v>
      </c>
      <c r="B3020" t="s">
        <v>1684</v>
      </c>
      <c r="C3020" t="s">
        <v>4390</v>
      </c>
      <c r="D3020">
        <v>144.54160000000002</v>
      </c>
      <c r="E3020">
        <v>0</v>
      </c>
      <c r="F3020" t="s">
        <v>64248</v>
      </c>
      <c r="G3020" t="s">
        <v>72405</v>
      </c>
      <c r="H3020">
        <v>3.25</v>
      </c>
    </row>
    <row r="3021" spans="1:8" x14ac:dyDescent="0.3">
      <c r="A3021" t="s">
        <v>83002</v>
      </c>
      <c r="B3021" t="s">
        <v>1685</v>
      </c>
      <c r="C3021" t="s">
        <v>4391</v>
      </c>
      <c r="D3021">
        <v>144.54160000000002</v>
      </c>
      <c r="E3021">
        <v>0</v>
      </c>
      <c r="F3021" t="s">
        <v>64249</v>
      </c>
      <c r="G3021" t="s">
        <v>72405</v>
      </c>
      <c r="H3021">
        <v>3.25</v>
      </c>
    </row>
    <row r="3022" spans="1:8" x14ac:dyDescent="0.3">
      <c r="A3022" t="s">
        <v>83002</v>
      </c>
      <c r="B3022" t="s">
        <v>1686</v>
      </c>
      <c r="C3022" t="s">
        <v>4392</v>
      </c>
      <c r="D3022">
        <v>144.54160000000002</v>
      </c>
      <c r="E3022">
        <v>0</v>
      </c>
      <c r="F3022" t="s">
        <v>64250</v>
      </c>
      <c r="G3022" t="s">
        <v>72405</v>
      </c>
      <c r="H3022">
        <v>3.25</v>
      </c>
    </row>
    <row r="3023" spans="1:8" x14ac:dyDescent="0.3">
      <c r="A3023" t="s">
        <v>83002</v>
      </c>
      <c r="B3023" t="s">
        <v>1687</v>
      </c>
      <c r="C3023" t="s">
        <v>4393</v>
      </c>
      <c r="D3023">
        <v>275.25020000000001</v>
      </c>
      <c r="E3023">
        <v>0</v>
      </c>
      <c r="F3023" t="s">
        <v>64251</v>
      </c>
      <c r="G3023" t="s">
        <v>72405</v>
      </c>
      <c r="H3023">
        <v>3.25</v>
      </c>
    </row>
    <row r="3024" spans="1:8" x14ac:dyDescent="0.3">
      <c r="A3024" t="s">
        <v>83002</v>
      </c>
      <c r="B3024" t="s">
        <v>1688</v>
      </c>
      <c r="C3024" t="s">
        <v>4394</v>
      </c>
      <c r="D3024">
        <v>41.753399999999999</v>
      </c>
      <c r="E3024">
        <v>0</v>
      </c>
      <c r="F3024" t="s">
        <v>64252</v>
      </c>
      <c r="G3024" t="s">
        <v>72405</v>
      </c>
      <c r="H3024">
        <v>3.25</v>
      </c>
    </row>
    <row r="3025" spans="1:8" x14ac:dyDescent="0.3">
      <c r="A3025" t="s">
        <v>83002</v>
      </c>
      <c r="B3025" t="s">
        <v>1689</v>
      </c>
      <c r="C3025" t="s">
        <v>4395</v>
      </c>
      <c r="D3025">
        <v>50.328800000000001</v>
      </c>
      <c r="E3025">
        <v>0</v>
      </c>
      <c r="F3025" t="s">
        <v>64253</v>
      </c>
      <c r="G3025" t="s">
        <v>72405</v>
      </c>
      <c r="H3025">
        <v>3.25</v>
      </c>
    </row>
    <row r="3026" spans="1:8" x14ac:dyDescent="0.3">
      <c r="A3026" t="s">
        <v>83002</v>
      </c>
      <c r="B3026" t="s">
        <v>1690</v>
      </c>
      <c r="C3026" t="s">
        <v>4396</v>
      </c>
      <c r="D3026">
        <v>50.328800000000001</v>
      </c>
      <c r="E3026">
        <v>0</v>
      </c>
      <c r="F3026" t="s">
        <v>64254</v>
      </c>
      <c r="G3026" t="s">
        <v>72405</v>
      </c>
      <c r="H3026">
        <v>3.25</v>
      </c>
    </row>
    <row r="3027" spans="1:8" x14ac:dyDescent="0.3">
      <c r="A3027" t="s">
        <v>83002</v>
      </c>
      <c r="B3027" t="s">
        <v>1691</v>
      </c>
      <c r="C3027" t="s">
        <v>4397</v>
      </c>
      <c r="D3027">
        <v>50.328800000000001</v>
      </c>
      <c r="E3027">
        <v>0</v>
      </c>
      <c r="F3027" t="s">
        <v>64255</v>
      </c>
      <c r="G3027" t="s">
        <v>72405</v>
      </c>
      <c r="H3027">
        <v>3.25</v>
      </c>
    </row>
    <row r="3028" spans="1:8" x14ac:dyDescent="0.3">
      <c r="A3028" t="s">
        <v>83002</v>
      </c>
      <c r="B3028" t="s">
        <v>1692</v>
      </c>
      <c r="C3028" t="s">
        <v>4398</v>
      </c>
      <c r="D3028">
        <v>50.328800000000001</v>
      </c>
      <c r="E3028">
        <v>0</v>
      </c>
      <c r="F3028" t="s">
        <v>64256</v>
      </c>
      <c r="G3028" t="s">
        <v>72405</v>
      </c>
      <c r="H3028">
        <v>3.25</v>
      </c>
    </row>
    <row r="3029" spans="1:8" x14ac:dyDescent="0.3">
      <c r="A3029" t="s">
        <v>83002</v>
      </c>
      <c r="B3029" t="s">
        <v>1693</v>
      </c>
      <c r="C3029" t="s">
        <v>4399</v>
      </c>
      <c r="D3029">
        <v>78.652000000000001</v>
      </c>
      <c r="E3029">
        <v>0</v>
      </c>
      <c r="F3029" t="s">
        <v>64257</v>
      </c>
      <c r="G3029" t="s">
        <v>72405</v>
      </c>
      <c r="H3029">
        <v>3.25</v>
      </c>
    </row>
    <row r="3030" spans="1:8" x14ac:dyDescent="0.3">
      <c r="A3030" t="s">
        <v>83002</v>
      </c>
      <c r="B3030" t="s">
        <v>1694</v>
      </c>
      <c r="C3030" t="s">
        <v>4400</v>
      </c>
      <c r="D3030">
        <v>78.652000000000001</v>
      </c>
      <c r="E3030">
        <v>0</v>
      </c>
      <c r="F3030" t="s">
        <v>64258</v>
      </c>
      <c r="G3030" t="s">
        <v>72405</v>
      </c>
      <c r="H3030">
        <v>3.25</v>
      </c>
    </row>
    <row r="3031" spans="1:8" x14ac:dyDescent="0.3">
      <c r="A3031" t="s">
        <v>83002</v>
      </c>
      <c r="B3031" t="s">
        <v>1695</v>
      </c>
      <c r="C3031" t="s">
        <v>4401</v>
      </c>
      <c r="D3031">
        <v>78.652000000000001</v>
      </c>
      <c r="E3031">
        <v>0</v>
      </c>
      <c r="F3031" t="s">
        <v>64259</v>
      </c>
      <c r="G3031" t="s">
        <v>72405</v>
      </c>
      <c r="H3031">
        <v>3.25</v>
      </c>
    </row>
    <row r="3032" spans="1:8" x14ac:dyDescent="0.3">
      <c r="A3032" t="s">
        <v>83002</v>
      </c>
      <c r="B3032" t="s">
        <v>1696</v>
      </c>
      <c r="C3032" t="s">
        <v>4402</v>
      </c>
      <c r="D3032">
        <v>135.4256</v>
      </c>
      <c r="E3032">
        <v>0</v>
      </c>
      <c r="F3032" t="s">
        <v>64260</v>
      </c>
      <c r="G3032" t="s">
        <v>72405</v>
      </c>
      <c r="H3032">
        <v>3.25</v>
      </c>
    </row>
    <row r="3033" spans="1:8" x14ac:dyDescent="0.3">
      <c r="A3033" t="s">
        <v>83002</v>
      </c>
      <c r="B3033" t="s">
        <v>1697</v>
      </c>
      <c r="C3033" t="s">
        <v>4403</v>
      </c>
      <c r="D3033">
        <v>135.4256</v>
      </c>
      <c r="E3033">
        <v>0</v>
      </c>
      <c r="F3033" t="s">
        <v>64261</v>
      </c>
      <c r="G3033" t="s">
        <v>72405</v>
      </c>
      <c r="H3033">
        <v>3.25</v>
      </c>
    </row>
    <row r="3034" spans="1:8" x14ac:dyDescent="0.3">
      <c r="A3034" t="s">
        <v>83002</v>
      </c>
      <c r="B3034" t="s">
        <v>1698</v>
      </c>
      <c r="C3034" t="s">
        <v>4404</v>
      </c>
      <c r="D3034">
        <v>135.4256</v>
      </c>
      <c r="E3034">
        <v>0</v>
      </c>
      <c r="F3034" t="s">
        <v>64262</v>
      </c>
      <c r="G3034" t="s">
        <v>72405</v>
      </c>
      <c r="H3034">
        <v>3.25</v>
      </c>
    </row>
    <row r="3035" spans="1:8" x14ac:dyDescent="0.3">
      <c r="A3035" t="s">
        <v>83002</v>
      </c>
      <c r="B3035" t="s">
        <v>1699</v>
      </c>
      <c r="C3035" t="s">
        <v>4405</v>
      </c>
      <c r="D3035">
        <v>220.89339999999999</v>
      </c>
      <c r="E3035">
        <v>0</v>
      </c>
      <c r="F3035" t="s">
        <v>64263</v>
      </c>
      <c r="G3035" t="s">
        <v>72405</v>
      </c>
      <c r="H3035">
        <v>3.25</v>
      </c>
    </row>
    <row r="3036" spans="1:8" x14ac:dyDescent="0.3">
      <c r="A3036" t="s">
        <v>83002</v>
      </c>
      <c r="B3036" t="s">
        <v>1700</v>
      </c>
      <c r="C3036" t="s">
        <v>4406</v>
      </c>
      <c r="D3036">
        <v>220.89339999999999</v>
      </c>
      <c r="E3036">
        <v>0</v>
      </c>
      <c r="F3036" t="s">
        <v>64264</v>
      </c>
      <c r="G3036" t="s">
        <v>72405</v>
      </c>
      <c r="H3036">
        <v>3.25</v>
      </c>
    </row>
    <row r="3037" spans="1:8" x14ac:dyDescent="0.3">
      <c r="A3037" t="s">
        <v>83002</v>
      </c>
      <c r="B3037" t="s">
        <v>1701</v>
      </c>
      <c r="C3037" t="s">
        <v>4407</v>
      </c>
      <c r="D3037">
        <v>47.371400000000001</v>
      </c>
      <c r="E3037">
        <v>0</v>
      </c>
      <c r="F3037" t="s">
        <v>64265</v>
      </c>
      <c r="G3037" t="s">
        <v>72405</v>
      </c>
      <c r="H3037">
        <v>3.25</v>
      </c>
    </row>
    <row r="3038" spans="1:8" x14ac:dyDescent="0.3">
      <c r="A3038" t="s">
        <v>83002</v>
      </c>
      <c r="B3038" t="s">
        <v>1702</v>
      </c>
      <c r="C3038" t="s">
        <v>4408</v>
      </c>
      <c r="D3038">
        <v>74.793600000000012</v>
      </c>
      <c r="E3038">
        <v>0</v>
      </c>
      <c r="F3038" t="s">
        <v>64266</v>
      </c>
      <c r="G3038" t="s">
        <v>72405</v>
      </c>
      <c r="H3038">
        <v>3.25</v>
      </c>
    </row>
    <row r="3039" spans="1:8" x14ac:dyDescent="0.3">
      <c r="A3039" t="s">
        <v>83002</v>
      </c>
      <c r="B3039" t="s">
        <v>1703</v>
      </c>
      <c r="C3039" t="s">
        <v>4409</v>
      </c>
      <c r="D3039">
        <v>74.793600000000012</v>
      </c>
      <c r="E3039">
        <v>0</v>
      </c>
      <c r="F3039" t="s">
        <v>64267</v>
      </c>
      <c r="G3039" t="s">
        <v>72405</v>
      </c>
      <c r="H3039">
        <v>3.25</v>
      </c>
    </row>
    <row r="3040" spans="1:8" x14ac:dyDescent="0.3">
      <c r="A3040" t="s">
        <v>83002</v>
      </c>
      <c r="B3040" t="s">
        <v>1704</v>
      </c>
      <c r="C3040" t="s">
        <v>4410</v>
      </c>
      <c r="D3040">
        <v>74.793600000000012</v>
      </c>
      <c r="E3040">
        <v>0</v>
      </c>
      <c r="F3040" t="s">
        <v>64268</v>
      </c>
      <c r="G3040" t="s">
        <v>72405</v>
      </c>
      <c r="H3040">
        <v>3.25</v>
      </c>
    </row>
    <row r="3041" spans="1:8" x14ac:dyDescent="0.3">
      <c r="A3041" t="s">
        <v>83002</v>
      </c>
      <c r="B3041" t="s">
        <v>1705</v>
      </c>
      <c r="C3041" t="s">
        <v>4411</v>
      </c>
      <c r="D3041">
        <v>74.793600000000012</v>
      </c>
      <c r="E3041">
        <v>0</v>
      </c>
      <c r="F3041" t="s">
        <v>64269</v>
      </c>
      <c r="G3041" t="s">
        <v>72405</v>
      </c>
      <c r="H3041">
        <v>3.25</v>
      </c>
    </row>
    <row r="3042" spans="1:8" x14ac:dyDescent="0.3">
      <c r="A3042" t="s">
        <v>83002</v>
      </c>
      <c r="B3042" t="s">
        <v>1706</v>
      </c>
      <c r="C3042" t="s">
        <v>4412</v>
      </c>
      <c r="D3042">
        <v>108.06700000000001</v>
      </c>
      <c r="E3042">
        <v>0</v>
      </c>
      <c r="F3042" t="s">
        <v>64270</v>
      </c>
      <c r="G3042" t="s">
        <v>72405</v>
      </c>
      <c r="H3042">
        <v>3.25</v>
      </c>
    </row>
    <row r="3043" spans="1:8" x14ac:dyDescent="0.3">
      <c r="A3043" t="s">
        <v>83002</v>
      </c>
      <c r="B3043" t="s">
        <v>1707</v>
      </c>
      <c r="C3043" t="s">
        <v>4413</v>
      </c>
      <c r="D3043">
        <v>108.06700000000001</v>
      </c>
      <c r="E3043">
        <v>0</v>
      </c>
      <c r="F3043" t="s">
        <v>64271</v>
      </c>
      <c r="G3043" t="s">
        <v>72405</v>
      </c>
      <c r="H3043">
        <v>3.25</v>
      </c>
    </row>
    <row r="3044" spans="1:8" x14ac:dyDescent="0.3">
      <c r="A3044" t="s">
        <v>83002</v>
      </c>
      <c r="B3044" t="s">
        <v>1708</v>
      </c>
      <c r="C3044" t="s">
        <v>4414</v>
      </c>
      <c r="D3044">
        <v>108.06700000000001</v>
      </c>
      <c r="E3044">
        <v>0</v>
      </c>
      <c r="F3044" t="s">
        <v>64272</v>
      </c>
      <c r="G3044" t="s">
        <v>72405</v>
      </c>
      <c r="H3044">
        <v>3.25</v>
      </c>
    </row>
    <row r="3045" spans="1:8" x14ac:dyDescent="0.3">
      <c r="A3045" t="s">
        <v>83002</v>
      </c>
      <c r="B3045" t="s">
        <v>1709</v>
      </c>
      <c r="C3045" t="s">
        <v>4415</v>
      </c>
      <c r="D3045">
        <v>144.54160000000002</v>
      </c>
      <c r="E3045">
        <v>0</v>
      </c>
      <c r="F3045" t="s">
        <v>64273</v>
      </c>
      <c r="G3045" t="s">
        <v>72405</v>
      </c>
      <c r="H3045">
        <v>3.25</v>
      </c>
    </row>
    <row r="3046" spans="1:8" x14ac:dyDescent="0.3">
      <c r="A3046" t="s">
        <v>83002</v>
      </c>
      <c r="B3046" t="s">
        <v>1710</v>
      </c>
      <c r="C3046" t="s">
        <v>4416</v>
      </c>
      <c r="D3046">
        <v>144.54160000000002</v>
      </c>
      <c r="E3046">
        <v>0</v>
      </c>
      <c r="F3046" t="s">
        <v>64274</v>
      </c>
      <c r="G3046" t="s">
        <v>72405</v>
      </c>
      <c r="H3046">
        <v>3.25</v>
      </c>
    </row>
    <row r="3047" spans="1:8" x14ac:dyDescent="0.3">
      <c r="A3047" t="s">
        <v>83002</v>
      </c>
      <c r="B3047" t="s">
        <v>1711</v>
      </c>
      <c r="C3047" t="s">
        <v>4417</v>
      </c>
      <c r="D3047">
        <v>144.54160000000002</v>
      </c>
      <c r="E3047">
        <v>0</v>
      </c>
      <c r="F3047" t="s">
        <v>64275</v>
      </c>
      <c r="G3047" t="s">
        <v>72405</v>
      </c>
      <c r="H3047">
        <v>3.25</v>
      </c>
    </row>
    <row r="3048" spans="1:8" x14ac:dyDescent="0.3">
      <c r="A3048" t="s">
        <v>83002</v>
      </c>
      <c r="B3048" t="s">
        <v>1712</v>
      </c>
      <c r="C3048" t="s">
        <v>4418</v>
      </c>
      <c r="D3048">
        <v>275.25020000000001</v>
      </c>
      <c r="E3048">
        <v>0</v>
      </c>
      <c r="F3048" t="s">
        <v>64276</v>
      </c>
      <c r="G3048" t="s">
        <v>72405</v>
      </c>
      <c r="H3048">
        <v>3.25</v>
      </c>
    </row>
    <row r="3049" spans="1:8" x14ac:dyDescent="0.3">
      <c r="A3049" t="s">
        <v>83002</v>
      </c>
      <c r="B3049" t="s">
        <v>1713</v>
      </c>
      <c r="C3049" t="s">
        <v>4419</v>
      </c>
      <c r="D3049">
        <v>10.8544</v>
      </c>
      <c r="E3049">
        <v>0</v>
      </c>
      <c r="F3049" t="s">
        <v>64277</v>
      </c>
      <c r="G3049" t="s">
        <v>72405</v>
      </c>
      <c r="H3049">
        <v>3.25</v>
      </c>
    </row>
    <row r="3050" spans="1:8" x14ac:dyDescent="0.3">
      <c r="A3050" t="s">
        <v>83002</v>
      </c>
      <c r="B3050" t="s">
        <v>1714</v>
      </c>
      <c r="C3050" t="s">
        <v>4420</v>
      </c>
      <c r="D3050">
        <v>4.1128</v>
      </c>
      <c r="E3050">
        <v>0</v>
      </c>
      <c r="F3050" t="s">
        <v>64278</v>
      </c>
      <c r="G3050" t="s">
        <v>72405</v>
      </c>
      <c r="H3050">
        <v>3.25</v>
      </c>
    </row>
    <row r="3051" spans="1:8" x14ac:dyDescent="0.3">
      <c r="A3051" t="s">
        <v>83002</v>
      </c>
      <c r="B3051" t="s">
        <v>1715</v>
      </c>
      <c r="C3051" t="s">
        <v>4421</v>
      </c>
      <c r="D3051">
        <v>8.628400000000001</v>
      </c>
      <c r="E3051">
        <v>0</v>
      </c>
      <c r="F3051" t="s">
        <v>64279</v>
      </c>
      <c r="G3051" t="s">
        <v>72405</v>
      </c>
      <c r="H3051">
        <v>3.25</v>
      </c>
    </row>
    <row r="3052" spans="1:8" x14ac:dyDescent="0.3">
      <c r="A3052" t="s">
        <v>83002</v>
      </c>
      <c r="B3052" t="s">
        <v>1716</v>
      </c>
      <c r="C3052" t="s">
        <v>4422</v>
      </c>
      <c r="D3052">
        <v>10.8544</v>
      </c>
      <c r="E3052">
        <v>0</v>
      </c>
      <c r="F3052" t="s">
        <v>64280</v>
      </c>
      <c r="G3052" t="s">
        <v>72405</v>
      </c>
      <c r="H3052">
        <v>3.25</v>
      </c>
    </row>
    <row r="3053" spans="1:8" x14ac:dyDescent="0.3">
      <c r="A3053" t="s">
        <v>83002</v>
      </c>
      <c r="B3053" t="s">
        <v>1717</v>
      </c>
      <c r="C3053" t="s">
        <v>4423</v>
      </c>
      <c r="D3053">
        <v>5.6816000000000004</v>
      </c>
      <c r="E3053">
        <v>0</v>
      </c>
      <c r="F3053" t="s">
        <v>64281</v>
      </c>
      <c r="G3053" t="s">
        <v>72405</v>
      </c>
      <c r="H3053">
        <v>3.25</v>
      </c>
    </row>
    <row r="3054" spans="1:8" x14ac:dyDescent="0.3">
      <c r="A3054" t="s">
        <v>83002</v>
      </c>
      <c r="B3054" t="s">
        <v>1718</v>
      </c>
      <c r="C3054" t="s">
        <v>4424</v>
      </c>
      <c r="D3054">
        <v>7.1868000000000007</v>
      </c>
      <c r="E3054">
        <v>0</v>
      </c>
      <c r="F3054" t="s">
        <v>64282</v>
      </c>
      <c r="G3054" t="s">
        <v>72405</v>
      </c>
      <c r="H3054">
        <v>3.25</v>
      </c>
    </row>
    <row r="3055" spans="1:8" x14ac:dyDescent="0.3">
      <c r="A3055" t="s">
        <v>83002</v>
      </c>
      <c r="B3055" t="s">
        <v>1719</v>
      </c>
      <c r="C3055" t="s">
        <v>4425</v>
      </c>
      <c r="D3055">
        <v>9.1796000000000006</v>
      </c>
      <c r="E3055">
        <v>0</v>
      </c>
      <c r="F3055" t="s">
        <v>64283</v>
      </c>
      <c r="G3055" t="s">
        <v>72405</v>
      </c>
      <c r="H3055">
        <v>3.25</v>
      </c>
    </row>
    <row r="3056" spans="1:8" x14ac:dyDescent="0.3">
      <c r="A3056" t="s">
        <v>83002</v>
      </c>
      <c r="B3056" t="s">
        <v>1720</v>
      </c>
      <c r="C3056" t="s">
        <v>4426</v>
      </c>
      <c r="D3056">
        <v>12.6988</v>
      </c>
      <c r="E3056">
        <v>0</v>
      </c>
      <c r="F3056" t="s">
        <v>64284</v>
      </c>
      <c r="G3056" t="s">
        <v>72405</v>
      </c>
      <c r="H3056">
        <v>3.25</v>
      </c>
    </row>
    <row r="3057" spans="1:8" x14ac:dyDescent="0.3">
      <c r="A3057" t="s">
        <v>83002</v>
      </c>
      <c r="B3057" t="s">
        <v>1721</v>
      </c>
      <c r="C3057" t="s">
        <v>4427</v>
      </c>
      <c r="D3057">
        <v>21.390800000000002</v>
      </c>
      <c r="E3057">
        <v>0</v>
      </c>
      <c r="F3057" t="s">
        <v>64285</v>
      </c>
      <c r="G3057" t="s">
        <v>72405</v>
      </c>
      <c r="H3057">
        <v>3.25</v>
      </c>
    </row>
    <row r="3058" spans="1:8" x14ac:dyDescent="0.3">
      <c r="A3058" t="s">
        <v>83002</v>
      </c>
      <c r="B3058" t="s">
        <v>1722</v>
      </c>
      <c r="C3058" t="s">
        <v>4428</v>
      </c>
      <c r="D3058">
        <v>50.9542</v>
      </c>
      <c r="E3058">
        <v>0</v>
      </c>
      <c r="F3058" t="s">
        <v>64286</v>
      </c>
      <c r="G3058" t="s">
        <v>72405</v>
      </c>
      <c r="H3058">
        <v>3.25</v>
      </c>
    </row>
    <row r="3059" spans="1:8" x14ac:dyDescent="0.3">
      <c r="A3059" t="s">
        <v>83002</v>
      </c>
      <c r="B3059" t="s">
        <v>1723</v>
      </c>
      <c r="C3059" t="s">
        <v>4429</v>
      </c>
      <c r="D3059">
        <v>61.893400000000007</v>
      </c>
      <c r="E3059">
        <v>0</v>
      </c>
      <c r="F3059" t="s">
        <v>64287</v>
      </c>
      <c r="G3059" t="s">
        <v>72405</v>
      </c>
      <c r="H3059">
        <v>3.25</v>
      </c>
    </row>
    <row r="3060" spans="1:8" x14ac:dyDescent="0.3">
      <c r="A3060" t="s">
        <v>83002</v>
      </c>
      <c r="B3060" t="s">
        <v>1724</v>
      </c>
      <c r="C3060" t="s">
        <v>4430</v>
      </c>
      <c r="D3060">
        <v>74.2</v>
      </c>
      <c r="E3060">
        <v>0</v>
      </c>
      <c r="F3060" t="s">
        <v>64288</v>
      </c>
      <c r="G3060" t="s">
        <v>72405</v>
      </c>
      <c r="H3060">
        <v>3.25</v>
      </c>
    </row>
    <row r="3061" spans="1:8" x14ac:dyDescent="0.3">
      <c r="A3061" t="s">
        <v>83002</v>
      </c>
      <c r="B3061" t="s">
        <v>1725</v>
      </c>
      <c r="C3061" t="s">
        <v>4431</v>
      </c>
      <c r="D3061">
        <v>78.652000000000001</v>
      </c>
      <c r="E3061">
        <v>0</v>
      </c>
      <c r="F3061" t="s">
        <v>64289</v>
      </c>
      <c r="G3061" t="s">
        <v>72405</v>
      </c>
      <c r="H3061">
        <v>3.25</v>
      </c>
    </row>
    <row r="3062" spans="1:8" x14ac:dyDescent="0.3">
      <c r="A3062" t="s">
        <v>83002</v>
      </c>
      <c r="B3062" t="s">
        <v>66193</v>
      </c>
      <c r="C3062" t="s">
        <v>66194</v>
      </c>
      <c r="D3062">
        <v>0</v>
      </c>
      <c r="E3062">
        <v>0</v>
      </c>
      <c r="F3062" t="s">
        <v>83319</v>
      </c>
      <c r="G3062" t="s">
        <v>72405</v>
      </c>
      <c r="H3062">
        <v>3.25</v>
      </c>
    </row>
    <row r="3063" spans="1:8" x14ac:dyDescent="0.3">
      <c r="A3063" t="s">
        <v>83002</v>
      </c>
      <c r="B3063" t="s">
        <v>66195</v>
      </c>
      <c r="C3063" t="s">
        <v>66196</v>
      </c>
      <c r="D3063">
        <v>0</v>
      </c>
      <c r="E3063">
        <v>0</v>
      </c>
      <c r="F3063" t="s">
        <v>83320</v>
      </c>
      <c r="G3063" t="s">
        <v>72405</v>
      </c>
      <c r="H3063">
        <v>3.25</v>
      </c>
    </row>
    <row r="3064" spans="1:8" x14ac:dyDescent="0.3">
      <c r="A3064" t="s">
        <v>83002</v>
      </c>
      <c r="B3064" t="s">
        <v>66197</v>
      </c>
      <c r="C3064" t="s">
        <v>66198</v>
      </c>
      <c r="D3064">
        <v>0</v>
      </c>
      <c r="E3064">
        <v>0</v>
      </c>
      <c r="F3064" t="s">
        <v>83321</v>
      </c>
      <c r="G3064" t="s">
        <v>72405</v>
      </c>
      <c r="H3064">
        <v>3.25</v>
      </c>
    </row>
    <row r="3065" spans="1:8" x14ac:dyDescent="0.3">
      <c r="A3065" t="s">
        <v>83002</v>
      </c>
      <c r="B3065" t="s">
        <v>66199</v>
      </c>
      <c r="C3065" t="s">
        <v>66200</v>
      </c>
      <c r="D3065">
        <v>0</v>
      </c>
      <c r="E3065">
        <v>0</v>
      </c>
      <c r="F3065" t="s">
        <v>83322</v>
      </c>
      <c r="G3065" t="s">
        <v>72405</v>
      </c>
      <c r="H3065">
        <v>3.25</v>
      </c>
    </row>
    <row r="3066" spans="1:8" x14ac:dyDescent="0.3">
      <c r="A3066" t="s">
        <v>83002</v>
      </c>
      <c r="B3066" t="s">
        <v>66201</v>
      </c>
      <c r="C3066" t="s">
        <v>66202</v>
      </c>
      <c r="D3066">
        <v>0</v>
      </c>
      <c r="E3066">
        <v>0</v>
      </c>
      <c r="F3066" t="s">
        <v>83323</v>
      </c>
      <c r="G3066" t="s">
        <v>72405</v>
      </c>
      <c r="H3066">
        <v>3.25</v>
      </c>
    </row>
    <row r="3067" spans="1:8" x14ac:dyDescent="0.3">
      <c r="A3067" t="s">
        <v>83002</v>
      </c>
      <c r="B3067" t="s">
        <v>66203</v>
      </c>
      <c r="C3067" t="s">
        <v>66204</v>
      </c>
      <c r="D3067">
        <v>0</v>
      </c>
      <c r="E3067">
        <v>0</v>
      </c>
      <c r="F3067" t="s">
        <v>83324</v>
      </c>
      <c r="G3067" t="s">
        <v>72405</v>
      </c>
      <c r="H3067">
        <v>3.25</v>
      </c>
    </row>
    <row r="3068" spans="1:8" x14ac:dyDescent="0.3">
      <c r="A3068" t="s">
        <v>83002</v>
      </c>
      <c r="B3068" t="s">
        <v>66205</v>
      </c>
      <c r="C3068" t="s">
        <v>66206</v>
      </c>
      <c r="D3068">
        <v>0</v>
      </c>
      <c r="E3068">
        <v>0</v>
      </c>
      <c r="F3068" t="s">
        <v>83325</v>
      </c>
      <c r="G3068" t="s">
        <v>72405</v>
      </c>
      <c r="H3068">
        <v>3.25</v>
      </c>
    </row>
    <row r="3069" spans="1:8" x14ac:dyDescent="0.3">
      <c r="A3069" t="s">
        <v>83002</v>
      </c>
      <c r="B3069" t="s">
        <v>66207</v>
      </c>
      <c r="C3069" t="s">
        <v>66208</v>
      </c>
      <c r="D3069">
        <v>0</v>
      </c>
      <c r="E3069">
        <v>0</v>
      </c>
      <c r="F3069" t="s">
        <v>83326</v>
      </c>
      <c r="G3069" t="s">
        <v>72405</v>
      </c>
      <c r="H3069">
        <v>3.25</v>
      </c>
    </row>
    <row r="3070" spans="1:8" x14ac:dyDescent="0.3">
      <c r="A3070" t="s">
        <v>83002</v>
      </c>
      <c r="B3070" t="s">
        <v>66209</v>
      </c>
      <c r="C3070" t="s">
        <v>66210</v>
      </c>
      <c r="D3070">
        <v>0</v>
      </c>
      <c r="E3070">
        <v>0</v>
      </c>
      <c r="F3070" t="s">
        <v>83327</v>
      </c>
      <c r="G3070" t="s">
        <v>72405</v>
      </c>
      <c r="H3070">
        <v>3.25</v>
      </c>
    </row>
    <row r="3071" spans="1:8" x14ac:dyDescent="0.3">
      <c r="A3071" t="s">
        <v>83002</v>
      </c>
      <c r="B3071" t="s">
        <v>66211</v>
      </c>
      <c r="C3071" t="s">
        <v>66212</v>
      </c>
      <c r="D3071">
        <v>0</v>
      </c>
      <c r="E3071">
        <v>0</v>
      </c>
      <c r="F3071" t="s">
        <v>83328</v>
      </c>
      <c r="G3071" t="s">
        <v>72405</v>
      </c>
      <c r="H3071">
        <v>3.25</v>
      </c>
    </row>
    <row r="3072" spans="1:8" x14ac:dyDescent="0.3">
      <c r="A3072" t="s">
        <v>83002</v>
      </c>
      <c r="B3072" t="s">
        <v>66213</v>
      </c>
      <c r="C3072" t="s">
        <v>66214</v>
      </c>
      <c r="D3072">
        <v>0</v>
      </c>
      <c r="E3072">
        <v>0</v>
      </c>
      <c r="F3072" t="s">
        <v>83329</v>
      </c>
      <c r="G3072" t="s">
        <v>72405</v>
      </c>
      <c r="H3072">
        <v>3.25</v>
      </c>
    </row>
    <row r="3073" spans="1:8" x14ac:dyDescent="0.3">
      <c r="A3073" t="s">
        <v>83002</v>
      </c>
      <c r="B3073" t="s">
        <v>66215</v>
      </c>
      <c r="C3073" t="s">
        <v>66216</v>
      </c>
      <c r="D3073">
        <v>0</v>
      </c>
      <c r="E3073">
        <v>0</v>
      </c>
      <c r="F3073" t="s">
        <v>83330</v>
      </c>
      <c r="G3073" t="s">
        <v>72405</v>
      </c>
      <c r="H3073">
        <v>3.25</v>
      </c>
    </row>
    <row r="3074" spans="1:8" x14ac:dyDescent="0.3">
      <c r="A3074" t="s">
        <v>83004</v>
      </c>
      <c r="B3074" t="s">
        <v>1726</v>
      </c>
      <c r="C3074" t="s">
        <v>4432</v>
      </c>
      <c r="D3074">
        <v>5.7240000000000011</v>
      </c>
      <c r="E3074">
        <v>0</v>
      </c>
      <c r="F3074" t="s">
        <v>64290</v>
      </c>
      <c r="G3074" t="s">
        <v>72405</v>
      </c>
      <c r="H3074">
        <v>3.25</v>
      </c>
    </row>
    <row r="3075" spans="1:8" x14ac:dyDescent="0.3">
      <c r="A3075" t="s">
        <v>83004</v>
      </c>
      <c r="B3075" t="s">
        <v>1727</v>
      </c>
      <c r="C3075" t="s">
        <v>4433</v>
      </c>
      <c r="D3075">
        <v>7.6426000000000007</v>
      </c>
      <c r="E3075">
        <v>0</v>
      </c>
      <c r="F3075" t="s">
        <v>64291</v>
      </c>
      <c r="G3075" t="s">
        <v>72405</v>
      </c>
      <c r="H3075">
        <v>3.25</v>
      </c>
    </row>
    <row r="3076" spans="1:8" x14ac:dyDescent="0.3">
      <c r="A3076" t="s">
        <v>83004</v>
      </c>
      <c r="B3076" t="s">
        <v>1728</v>
      </c>
      <c r="C3076" t="s">
        <v>4434</v>
      </c>
      <c r="D3076">
        <v>7.6426000000000007</v>
      </c>
      <c r="E3076">
        <v>0</v>
      </c>
      <c r="F3076" t="s">
        <v>64292</v>
      </c>
      <c r="G3076" t="s">
        <v>72405</v>
      </c>
      <c r="H3076">
        <v>3.25</v>
      </c>
    </row>
    <row r="3077" spans="1:8" x14ac:dyDescent="0.3">
      <c r="A3077" t="s">
        <v>83004</v>
      </c>
      <c r="B3077" t="s">
        <v>1729</v>
      </c>
      <c r="C3077" t="s">
        <v>4435</v>
      </c>
      <c r="D3077">
        <v>7.6426000000000007</v>
      </c>
      <c r="E3077">
        <v>0</v>
      </c>
      <c r="F3077" t="s">
        <v>64293</v>
      </c>
      <c r="G3077" t="s">
        <v>72405</v>
      </c>
      <c r="H3077">
        <v>3.25</v>
      </c>
    </row>
    <row r="3078" spans="1:8" x14ac:dyDescent="0.3">
      <c r="A3078" t="s">
        <v>83004</v>
      </c>
      <c r="B3078" t="s">
        <v>1730</v>
      </c>
      <c r="C3078" t="s">
        <v>4436</v>
      </c>
      <c r="D3078">
        <v>7.6426000000000007</v>
      </c>
      <c r="E3078">
        <v>0</v>
      </c>
      <c r="F3078" t="s">
        <v>64294</v>
      </c>
      <c r="G3078" t="s">
        <v>72405</v>
      </c>
      <c r="H3078">
        <v>3.25</v>
      </c>
    </row>
    <row r="3079" spans="1:8" x14ac:dyDescent="0.3">
      <c r="A3079" t="s">
        <v>83004</v>
      </c>
      <c r="B3079" t="s">
        <v>1731</v>
      </c>
      <c r="C3079" t="s">
        <v>4437</v>
      </c>
      <c r="D3079">
        <v>9.0206</v>
      </c>
      <c r="E3079">
        <v>0</v>
      </c>
      <c r="F3079" t="s">
        <v>64295</v>
      </c>
      <c r="G3079" t="s">
        <v>72405</v>
      </c>
      <c r="H3079">
        <v>3.25</v>
      </c>
    </row>
    <row r="3080" spans="1:8" x14ac:dyDescent="0.3">
      <c r="A3080" t="s">
        <v>83004</v>
      </c>
      <c r="B3080" t="s">
        <v>1732</v>
      </c>
      <c r="C3080" t="s">
        <v>4438</v>
      </c>
      <c r="D3080">
        <v>9.0206</v>
      </c>
      <c r="E3080">
        <v>0</v>
      </c>
      <c r="F3080" t="s">
        <v>64296</v>
      </c>
      <c r="G3080" t="s">
        <v>72405</v>
      </c>
      <c r="H3080">
        <v>3.25</v>
      </c>
    </row>
    <row r="3081" spans="1:8" x14ac:dyDescent="0.3">
      <c r="A3081" t="s">
        <v>83004</v>
      </c>
      <c r="B3081" t="s">
        <v>1733</v>
      </c>
      <c r="C3081" t="s">
        <v>4439</v>
      </c>
      <c r="D3081">
        <v>14.363000000000001</v>
      </c>
      <c r="E3081">
        <v>0</v>
      </c>
      <c r="F3081" t="s">
        <v>64297</v>
      </c>
      <c r="G3081" t="s">
        <v>72405</v>
      </c>
      <c r="H3081">
        <v>3.25</v>
      </c>
    </row>
    <row r="3082" spans="1:8" x14ac:dyDescent="0.3">
      <c r="A3082" t="s">
        <v>83004</v>
      </c>
      <c r="B3082" t="s">
        <v>1734</v>
      </c>
      <c r="C3082" t="s">
        <v>4440</v>
      </c>
      <c r="D3082">
        <v>14.363000000000001</v>
      </c>
      <c r="E3082">
        <v>0</v>
      </c>
      <c r="F3082" t="s">
        <v>64298</v>
      </c>
      <c r="G3082" t="s">
        <v>72405</v>
      </c>
      <c r="H3082">
        <v>3.25</v>
      </c>
    </row>
    <row r="3083" spans="1:8" x14ac:dyDescent="0.3">
      <c r="A3083" t="s">
        <v>83004</v>
      </c>
      <c r="B3083" t="s">
        <v>1735</v>
      </c>
      <c r="C3083" t="s">
        <v>4441</v>
      </c>
      <c r="D3083">
        <v>14.363000000000001</v>
      </c>
      <c r="E3083">
        <v>0</v>
      </c>
      <c r="F3083" t="s">
        <v>64299</v>
      </c>
      <c r="G3083" t="s">
        <v>72405</v>
      </c>
      <c r="H3083">
        <v>3.25</v>
      </c>
    </row>
    <row r="3084" spans="1:8" x14ac:dyDescent="0.3">
      <c r="A3084" t="s">
        <v>83004</v>
      </c>
      <c r="B3084" t="s">
        <v>1736</v>
      </c>
      <c r="C3084" t="s">
        <v>4442</v>
      </c>
      <c r="D3084">
        <v>24.825200000000002</v>
      </c>
      <c r="E3084">
        <v>0</v>
      </c>
      <c r="F3084" t="s">
        <v>64300</v>
      </c>
      <c r="G3084" t="s">
        <v>72405</v>
      </c>
      <c r="H3084">
        <v>3.25</v>
      </c>
    </row>
    <row r="3085" spans="1:8" x14ac:dyDescent="0.3">
      <c r="A3085" t="s">
        <v>83004</v>
      </c>
      <c r="B3085" t="s">
        <v>1737</v>
      </c>
      <c r="C3085" t="s">
        <v>4443</v>
      </c>
      <c r="D3085">
        <v>24.825200000000002</v>
      </c>
      <c r="E3085">
        <v>0</v>
      </c>
      <c r="F3085" t="s">
        <v>64301</v>
      </c>
      <c r="G3085" t="s">
        <v>72405</v>
      </c>
      <c r="H3085">
        <v>3.25</v>
      </c>
    </row>
    <row r="3086" spans="1:8" x14ac:dyDescent="0.3">
      <c r="A3086" t="s">
        <v>83004</v>
      </c>
      <c r="B3086" t="s">
        <v>1738</v>
      </c>
      <c r="C3086" t="s">
        <v>4444</v>
      </c>
      <c r="D3086">
        <v>24.825200000000002</v>
      </c>
      <c r="E3086">
        <v>0</v>
      </c>
      <c r="F3086" t="s">
        <v>64302</v>
      </c>
      <c r="G3086" t="s">
        <v>72405</v>
      </c>
      <c r="H3086">
        <v>3.25</v>
      </c>
    </row>
    <row r="3087" spans="1:8" x14ac:dyDescent="0.3">
      <c r="A3087" t="s">
        <v>83004</v>
      </c>
      <c r="B3087" t="s">
        <v>1739</v>
      </c>
      <c r="C3087" t="s">
        <v>4445</v>
      </c>
      <c r="D3087">
        <v>24.825200000000002</v>
      </c>
      <c r="E3087">
        <v>0</v>
      </c>
      <c r="F3087" t="s">
        <v>64303</v>
      </c>
      <c r="G3087" t="s">
        <v>72405</v>
      </c>
      <c r="H3087">
        <v>3.25</v>
      </c>
    </row>
    <row r="3088" spans="1:8" x14ac:dyDescent="0.3">
      <c r="A3088" t="s">
        <v>83004</v>
      </c>
      <c r="B3088" t="s">
        <v>1740</v>
      </c>
      <c r="C3088" t="s">
        <v>4446</v>
      </c>
      <c r="D3088">
        <v>42.092600000000004</v>
      </c>
      <c r="E3088">
        <v>0</v>
      </c>
      <c r="F3088" t="s">
        <v>64304</v>
      </c>
      <c r="G3088" t="s">
        <v>72405</v>
      </c>
      <c r="H3088">
        <v>3.25</v>
      </c>
    </row>
    <row r="3089" spans="1:8" x14ac:dyDescent="0.3">
      <c r="A3089" t="s">
        <v>83004</v>
      </c>
      <c r="B3089" t="s">
        <v>1741</v>
      </c>
      <c r="C3089" t="s">
        <v>4447</v>
      </c>
      <c r="D3089">
        <v>42.092600000000004</v>
      </c>
      <c r="E3089">
        <v>0</v>
      </c>
      <c r="F3089" t="s">
        <v>64305</v>
      </c>
      <c r="G3089" t="s">
        <v>72405</v>
      </c>
      <c r="H3089">
        <v>3.25</v>
      </c>
    </row>
    <row r="3090" spans="1:8" x14ac:dyDescent="0.3">
      <c r="A3090" t="s">
        <v>83004</v>
      </c>
      <c r="B3090" t="s">
        <v>1742</v>
      </c>
      <c r="C3090" t="s">
        <v>4448</v>
      </c>
      <c r="D3090">
        <v>62.518799999999999</v>
      </c>
      <c r="E3090">
        <v>0</v>
      </c>
      <c r="F3090" t="s">
        <v>64306</v>
      </c>
      <c r="G3090" t="s">
        <v>72405</v>
      </c>
      <c r="H3090">
        <v>3.25</v>
      </c>
    </row>
    <row r="3091" spans="1:8" x14ac:dyDescent="0.3">
      <c r="A3091" t="s">
        <v>83004</v>
      </c>
      <c r="B3091" t="s">
        <v>1743</v>
      </c>
      <c r="C3091" t="s">
        <v>4449</v>
      </c>
      <c r="D3091">
        <v>62.518799999999999</v>
      </c>
      <c r="E3091">
        <v>0</v>
      </c>
      <c r="F3091" t="s">
        <v>64307</v>
      </c>
      <c r="G3091" t="s">
        <v>72405</v>
      </c>
      <c r="H3091">
        <v>3.25</v>
      </c>
    </row>
    <row r="3092" spans="1:8" x14ac:dyDescent="0.3">
      <c r="A3092" t="s">
        <v>83004</v>
      </c>
      <c r="B3092" t="s">
        <v>1744</v>
      </c>
      <c r="C3092" t="s">
        <v>4450</v>
      </c>
      <c r="D3092">
        <v>128.9914</v>
      </c>
      <c r="E3092">
        <v>0</v>
      </c>
      <c r="F3092" t="s">
        <v>64308</v>
      </c>
      <c r="G3092" t="s">
        <v>72405</v>
      </c>
      <c r="H3092">
        <v>3.25</v>
      </c>
    </row>
    <row r="3093" spans="1:8" x14ac:dyDescent="0.3">
      <c r="A3093" t="s">
        <v>83004</v>
      </c>
      <c r="B3093" t="s">
        <v>1745</v>
      </c>
      <c r="C3093" t="s">
        <v>4451</v>
      </c>
      <c r="D3093">
        <v>128.9914</v>
      </c>
      <c r="E3093">
        <v>0</v>
      </c>
      <c r="F3093" t="s">
        <v>64309</v>
      </c>
      <c r="G3093" t="s">
        <v>72405</v>
      </c>
      <c r="H3093">
        <v>3.25</v>
      </c>
    </row>
    <row r="3094" spans="1:8" x14ac:dyDescent="0.3">
      <c r="A3094" t="s">
        <v>83004</v>
      </c>
      <c r="B3094" t="s">
        <v>1746</v>
      </c>
      <c r="C3094" t="s">
        <v>4452</v>
      </c>
      <c r="D3094">
        <v>8.0454000000000008</v>
      </c>
      <c r="E3094">
        <v>0</v>
      </c>
      <c r="F3094" t="s">
        <v>64310</v>
      </c>
      <c r="G3094" t="s">
        <v>72405</v>
      </c>
      <c r="H3094">
        <v>3.25</v>
      </c>
    </row>
    <row r="3095" spans="1:8" x14ac:dyDescent="0.3">
      <c r="A3095" t="s">
        <v>83004</v>
      </c>
      <c r="B3095" t="s">
        <v>1747</v>
      </c>
      <c r="C3095" t="s">
        <v>4453</v>
      </c>
      <c r="D3095">
        <v>9.9321999999999999</v>
      </c>
      <c r="E3095">
        <v>0</v>
      </c>
      <c r="F3095" t="s">
        <v>64311</v>
      </c>
      <c r="G3095" t="s">
        <v>72405</v>
      </c>
      <c r="H3095">
        <v>3.25</v>
      </c>
    </row>
    <row r="3096" spans="1:8" x14ac:dyDescent="0.3">
      <c r="A3096" t="s">
        <v>83004</v>
      </c>
      <c r="B3096" t="s">
        <v>1748</v>
      </c>
      <c r="C3096" t="s">
        <v>4454</v>
      </c>
      <c r="D3096">
        <v>9.9321999999999999</v>
      </c>
      <c r="E3096">
        <v>0</v>
      </c>
      <c r="F3096" t="s">
        <v>64312</v>
      </c>
      <c r="G3096" t="s">
        <v>72405</v>
      </c>
      <c r="H3096">
        <v>3.25</v>
      </c>
    </row>
    <row r="3097" spans="1:8" x14ac:dyDescent="0.3">
      <c r="A3097" t="s">
        <v>83004</v>
      </c>
      <c r="B3097" t="s">
        <v>1749</v>
      </c>
      <c r="C3097" t="s">
        <v>4455</v>
      </c>
      <c r="D3097">
        <v>9.9321999999999999</v>
      </c>
      <c r="E3097">
        <v>0</v>
      </c>
      <c r="F3097" t="s">
        <v>64313</v>
      </c>
      <c r="G3097" t="s">
        <v>72405</v>
      </c>
      <c r="H3097">
        <v>3.25</v>
      </c>
    </row>
    <row r="3098" spans="1:8" x14ac:dyDescent="0.3">
      <c r="A3098" t="s">
        <v>83004</v>
      </c>
      <c r="B3098" t="s">
        <v>1750</v>
      </c>
      <c r="C3098" t="s">
        <v>4456</v>
      </c>
      <c r="D3098">
        <v>9.9321999999999999</v>
      </c>
      <c r="E3098">
        <v>0</v>
      </c>
      <c r="F3098" t="s">
        <v>64314</v>
      </c>
      <c r="G3098" t="s">
        <v>72405</v>
      </c>
      <c r="H3098">
        <v>3.25</v>
      </c>
    </row>
    <row r="3099" spans="1:8" x14ac:dyDescent="0.3">
      <c r="A3099" t="s">
        <v>83004</v>
      </c>
      <c r="B3099" t="s">
        <v>1751</v>
      </c>
      <c r="C3099" t="s">
        <v>4457</v>
      </c>
      <c r="D3099">
        <v>12.455</v>
      </c>
      <c r="E3099">
        <v>0</v>
      </c>
      <c r="F3099" t="s">
        <v>64315</v>
      </c>
      <c r="G3099" t="s">
        <v>72405</v>
      </c>
      <c r="H3099">
        <v>3.25</v>
      </c>
    </row>
    <row r="3100" spans="1:8" x14ac:dyDescent="0.3">
      <c r="A3100" t="s">
        <v>83004</v>
      </c>
      <c r="B3100" t="s">
        <v>1752</v>
      </c>
      <c r="C3100" t="s">
        <v>4458</v>
      </c>
      <c r="D3100">
        <v>9.4340000000000011</v>
      </c>
      <c r="E3100">
        <v>0</v>
      </c>
      <c r="F3100" t="s">
        <v>64316</v>
      </c>
      <c r="G3100" t="s">
        <v>72405</v>
      </c>
      <c r="H3100">
        <v>3.25</v>
      </c>
    </row>
    <row r="3101" spans="1:8" x14ac:dyDescent="0.3">
      <c r="A3101" t="s">
        <v>83004</v>
      </c>
      <c r="B3101" t="s">
        <v>1753</v>
      </c>
      <c r="C3101" t="s">
        <v>4459</v>
      </c>
      <c r="D3101">
        <v>12.455</v>
      </c>
      <c r="E3101">
        <v>0</v>
      </c>
      <c r="F3101" t="s">
        <v>64317</v>
      </c>
      <c r="G3101" t="s">
        <v>72405</v>
      </c>
      <c r="H3101">
        <v>3.25</v>
      </c>
    </row>
    <row r="3102" spans="1:8" x14ac:dyDescent="0.3">
      <c r="A3102" t="s">
        <v>83004</v>
      </c>
      <c r="B3102" t="s">
        <v>1754</v>
      </c>
      <c r="C3102" t="s">
        <v>4460</v>
      </c>
      <c r="D3102">
        <v>16.101400000000002</v>
      </c>
      <c r="E3102">
        <v>0</v>
      </c>
      <c r="F3102" t="s">
        <v>64318</v>
      </c>
      <c r="G3102" t="s">
        <v>72405</v>
      </c>
      <c r="H3102">
        <v>3.25</v>
      </c>
    </row>
    <row r="3103" spans="1:8" x14ac:dyDescent="0.3">
      <c r="A3103" t="s">
        <v>83004</v>
      </c>
      <c r="B3103" t="s">
        <v>1755</v>
      </c>
      <c r="C3103" t="s">
        <v>4461</v>
      </c>
      <c r="D3103">
        <v>16.101400000000002</v>
      </c>
      <c r="E3103">
        <v>0</v>
      </c>
      <c r="F3103" t="s">
        <v>64319</v>
      </c>
      <c r="G3103" t="s">
        <v>72405</v>
      </c>
      <c r="H3103">
        <v>3.25</v>
      </c>
    </row>
    <row r="3104" spans="1:8" x14ac:dyDescent="0.3">
      <c r="A3104" t="s">
        <v>83004</v>
      </c>
      <c r="B3104" t="s">
        <v>1756</v>
      </c>
      <c r="C3104" t="s">
        <v>4462</v>
      </c>
      <c r="D3104">
        <v>21.041000000000004</v>
      </c>
      <c r="E3104">
        <v>0</v>
      </c>
      <c r="F3104" t="s">
        <v>64320</v>
      </c>
      <c r="G3104" t="s">
        <v>72405</v>
      </c>
      <c r="H3104">
        <v>3.25</v>
      </c>
    </row>
    <row r="3105" spans="1:8" x14ac:dyDescent="0.3">
      <c r="A3105" t="s">
        <v>83004</v>
      </c>
      <c r="B3105" t="s">
        <v>1757</v>
      </c>
      <c r="C3105" t="s">
        <v>4463</v>
      </c>
      <c r="D3105">
        <v>25.482400000000002</v>
      </c>
      <c r="E3105">
        <v>0</v>
      </c>
      <c r="F3105" t="s">
        <v>64321</v>
      </c>
      <c r="G3105" t="s">
        <v>72405</v>
      </c>
      <c r="H3105">
        <v>3.25</v>
      </c>
    </row>
    <row r="3106" spans="1:8" x14ac:dyDescent="0.3">
      <c r="A3106" t="s">
        <v>83004</v>
      </c>
      <c r="B3106" t="s">
        <v>1758</v>
      </c>
      <c r="C3106" t="s">
        <v>4464</v>
      </c>
      <c r="D3106">
        <v>25.482400000000002</v>
      </c>
      <c r="E3106">
        <v>0</v>
      </c>
      <c r="F3106" t="s">
        <v>64322</v>
      </c>
      <c r="G3106" t="s">
        <v>72405</v>
      </c>
      <c r="H3106">
        <v>3.25</v>
      </c>
    </row>
    <row r="3107" spans="1:8" x14ac:dyDescent="0.3">
      <c r="A3107" t="s">
        <v>83004</v>
      </c>
      <c r="B3107" t="s">
        <v>1759</v>
      </c>
      <c r="C3107" t="s">
        <v>4465</v>
      </c>
      <c r="D3107">
        <v>25.482400000000002</v>
      </c>
      <c r="E3107">
        <v>0</v>
      </c>
      <c r="F3107" t="s">
        <v>64323</v>
      </c>
      <c r="G3107" t="s">
        <v>72405</v>
      </c>
      <c r="H3107">
        <v>3.25</v>
      </c>
    </row>
    <row r="3108" spans="1:8" x14ac:dyDescent="0.3">
      <c r="A3108" t="s">
        <v>83004</v>
      </c>
      <c r="B3108" t="s">
        <v>1760</v>
      </c>
      <c r="C3108" t="s">
        <v>4466</v>
      </c>
      <c r="D3108">
        <v>27.136000000000003</v>
      </c>
      <c r="E3108">
        <v>0</v>
      </c>
      <c r="F3108" t="s">
        <v>64324</v>
      </c>
      <c r="G3108" t="s">
        <v>72405</v>
      </c>
      <c r="H3108">
        <v>3.25</v>
      </c>
    </row>
    <row r="3109" spans="1:8" x14ac:dyDescent="0.3">
      <c r="A3109" t="s">
        <v>83004</v>
      </c>
      <c r="B3109" t="s">
        <v>1761</v>
      </c>
      <c r="C3109" t="s">
        <v>4467</v>
      </c>
      <c r="D3109">
        <v>63.207800000000006</v>
      </c>
      <c r="E3109">
        <v>0</v>
      </c>
      <c r="F3109" t="s">
        <v>64325</v>
      </c>
      <c r="G3109" t="s">
        <v>72405</v>
      </c>
      <c r="H3109">
        <v>3.25</v>
      </c>
    </row>
    <row r="3110" spans="1:8" x14ac:dyDescent="0.3">
      <c r="A3110" t="s">
        <v>83004</v>
      </c>
      <c r="B3110" t="s">
        <v>1762</v>
      </c>
      <c r="C3110" t="s">
        <v>4468</v>
      </c>
      <c r="D3110">
        <v>63.207800000000006</v>
      </c>
      <c r="E3110">
        <v>0</v>
      </c>
      <c r="F3110" t="s">
        <v>64326</v>
      </c>
      <c r="G3110" t="s">
        <v>72405</v>
      </c>
      <c r="H3110">
        <v>3.25</v>
      </c>
    </row>
    <row r="3111" spans="1:8" x14ac:dyDescent="0.3">
      <c r="A3111" t="s">
        <v>83004</v>
      </c>
      <c r="B3111" t="s">
        <v>1763</v>
      </c>
      <c r="C3111" t="s">
        <v>4469</v>
      </c>
      <c r="D3111">
        <v>70.744399999999999</v>
      </c>
      <c r="E3111">
        <v>0</v>
      </c>
      <c r="F3111" t="s">
        <v>64327</v>
      </c>
      <c r="G3111" t="s">
        <v>72405</v>
      </c>
      <c r="H3111">
        <v>3.25</v>
      </c>
    </row>
    <row r="3112" spans="1:8" x14ac:dyDescent="0.3">
      <c r="A3112" t="s">
        <v>83004</v>
      </c>
      <c r="B3112" t="s">
        <v>1764</v>
      </c>
      <c r="C3112" t="s">
        <v>4470</v>
      </c>
      <c r="D3112">
        <v>70.744399999999999</v>
      </c>
      <c r="E3112">
        <v>0</v>
      </c>
      <c r="F3112" t="s">
        <v>64328</v>
      </c>
      <c r="G3112" t="s">
        <v>72405</v>
      </c>
      <c r="H3112">
        <v>3.25</v>
      </c>
    </row>
    <row r="3113" spans="1:8" x14ac:dyDescent="0.3">
      <c r="A3113" t="s">
        <v>83004</v>
      </c>
      <c r="B3113" t="s">
        <v>1765</v>
      </c>
      <c r="C3113" t="s">
        <v>4471</v>
      </c>
      <c r="D3113">
        <v>174.34880000000001</v>
      </c>
      <c r="E3113">
        <v>0</v>
      </c>
      <c r="F3113" t="s">
        <v>64329</v>
      </c>
      <c r="G3113" t="s">
        <v>72405</v>
      </c>
      <c r="H3113">
        <v>3.25</v>
      </c>
    </row>
    <row r="3114" spans="1:8" x14ac:dyDescent="0.3">
      <c r="A3114" t="s">
        <v>83004</v>
      </c>
      <c r="B3114" t="s">
        <v>1766</v>
      </c>
      <c r="C3114" t="s">
        <v>4472</v>
      </c>
      <c r="D3114">
        <v>174.34880000000001</v>
      </c>
      <c r="E3114">
        <v>0</v>
      </c>
      <c r="F3114" t="s">
        <v>64330</v>
      </c>
      <c r="G3114" t="s">
        <v>72405</v>
      </c>
      <c r="H3114">
        <v>3.25</v>
      </c>
    </row>
    <row r="3115" spans="1:8" x14ac:dyDescent="0.3">
      <c r="A3115" t="s">
        <v>83004</v>
      </c>
      <c r="B3115" t="s">
        <v>1767</v>
      </c>
      <c r="C3115" t="s">
        <v>4473</v>
      </c>
      <c r="D3115">
        <v>12.932</v>
      </c>
      <c r="E3115">
        <v>0</v>
      </c>
      <c r="F3115" t="s">
        <v>64331</v>
      </c>
      <c r="G3115" t="s">
        <v>72405</v>
      </c>
      <c r="H3115">
        <v>3.25</v>
      </c>
    </row>
    <row r="3116" spans="1:8" x14ac:dyDescent="0.3">
      <c r="A3116" t="s">
        <v>83004</v>
      </c>
      <c r="B3116" t="s">
        <v>1768</v>
      </c>
      <c r="C3116" t="s">
        <v>4474</v>
      </c>
      <c r="D3116">
        <v>19.6524</v>
      </c>
      <c r="E3116">
        <v>0</v>
      </c>
      <c r="F3116" t="s">
        <v>64332</v>
      </c>
      <c r="G3116" t="s">
        <v>72405</v>
      </c>
      <c r="H3116">
        <v>3.25</v>
      </c>
    </row>
    <row r="3117" spans="1:8" x14ac:dyDescent="0.3">
      <c r="A3117" t="s">
        <v>83004</v>
      </c>
      <c r="B3117" t="s">
        <v>1769</v>
      </c>
      <c r="C3117" t="s">
        <v>4475</v>
      </c>
      <c r="D3117">
        <v>19.6524</v>
      </c>
      <c r="E3117">
        <v>0</v>
      </c>
      <c r="F3117" t="s">
        <v>64333</v>
      </c>
      <c r="G3117" t="s">
        <v>72405</v>
      </c>
      <c r="H3117">
        <v>3.25</v>
      </c>
    </row>
    <row r="3118" spans="1:8" x14ac:dyDescent="0.3">
      <c r="A3118" t="s">
        <v>83004</v>
      </c>
      <c r="B3118" t="s">
        <v>1770</v>
      </c>
      <c r="C3118" t="s">
        <v>4476</v>
      </c>
      <c r="D3118">
        <v>19.6524</v>
      </c>
      <c r="E3118">
        <v>0</v>
      </c>
      <c r="F3118" t="s">
        <v>64334</v>
      </c>
      <c r="G3118" t="s">
        <v>72405</v>
      </c>
      <c r="H3118">
        <v>3.25</v>
      </c>
    </row>
    <row r="3119" spans="1:8" x14ac:dyDescent="0.3">
      <c r="A3119" t="s">
        <v>83004</v>
      </c>
      <c r="B3119" t="s">
        <v>1771</v>
      </c>
      <c r="C3119" t="s">
        <v>4477</v>
      </c>
      <c r="D3119">
        <v>19.6524</v>
      </c>
      <c r="E3119">
        <v>0</v>
      </c>
      <c r="F3119" t="s">
        <v>64335</v>
      </c>
      <c r="G3119" t="s">
        <v>72405</v>
      </c>
      <c r="H3119">
        <v>3.25</v>
      </c>
    </row>
    <row r="3120" spans="1:8" x14ac:dyDescent="0.3">
      <c r="A3120" t="s">
        <v>83004</v>
      </c>
      <c r="B3120" t="s">
        <v>1772</v>
      </c>
      <c r="C3120" t="s">
        <v>4478</v>
      </c>
      <c r="D3120">
        <v>24.602600000000002</v>
      </c>
      <c r="E3120">
        <v>0</v>
      </c>
      <c r="F3120" t="s">
        <v>64336</v>
      </c>
      <c r="G3120" t="s">
        <v>72405</v>
      </c>
      <c r="H3120">
        <v>3.25</v>
      </c>
    </row>
    <row r="3121" spans="1:8" x14ac:dyDescent="0.3">
      <c r="A3121" t="s">
        <v>83004</v>
      </c>
      <c r="B3121" t="s">
        <v>1773</v>
      </c>
      <c r="C3121" t="s">
        <v>4479</v>
      </c>
      <c r="D3121">
        <v>24.602600000000002</v>
      </c>
      <c r="E3121">
        <v>0</v>
      </c>
      <c r="F3121" t="s">
        <v>64337</v>
      </c>
      <c r="G3121" t="s">
        <v>72405</v>
      </c>
      <c r="H3121">
        <v>3.25</v>
      </c>
    </row>
    <row r="3122" spans="1:8" x14ac:dyDescent="0.3">
      <c r="A3122" t="s">
        <v>83004</v>
      </c>
      <c r="B3122" t="s">
        <v>1774</v>
      </c>
      <c r="C3122" t="s">
        <v>4480</v>
      </c>
      <c r="D3122">
        <v>32.255800000000001</v>
      </c>
      <c r="E3122">
        <v>0</v>
      </c>
      <c r="F3122" t="s">
        <v>64338</v>
      </c>
      <c r="G3122" t="s">
        <v>72405</v>
      </c>
      <c r="H3122">
        <v>3.25</v>
      </c>
    </row>
    <row r="3123" spans="1:8" x14ac:dyDescent="0.3">
      <c r="A3123" t="s">
        <v>83004</v>
      </c>
      <c r="B3123" t="s">
        <v>1775</v>
      </c>
      <c r="C3123" t="s">
        <v>4481</v>
      </c>
      <c r="D3123">
        <v>32.255800000000001</v>
      </c>
      <c r="E3123">
        <v>0</v>
      </c>
      <c r="F3123" t="s">
        <v>64339</v>
      </c>
      <c r="G3123" t="s">
        <v>72405</v>
      </c>
      <c r="H3123">
        <v>3.25</v>
      </c>
    </row>
    <row r="3124" spans="1:8" x14ac:dyDescent="0.3">
      <c r="A3124" t="s">
        <v>83004</v>
      </c>
      <c r="B3124" t="s">
        <v>1776</v>
      </c>
      <c r="C3124" t="s">
        <v>4482</v>
      </c>
      <c r="D3124">
        <v>32.255800000000001</v>
      </c>
      <c r="E3124">
        <v>0</v>
      </c>
      <c r="F3124" t="s">
        <v>64340</v>
      </c>
      <c r="G3124" t="s">
        <v>72405</v>
      </c>
      <c r="H3124">
        <v>3.25</v>
      </c>
    </row>
    <row r="3125" spans="1:8" x14ac:dyDescent="0.3">
      <c r="A3125" t="s">
        <v>83004</v>
      </c>
      <c r="B3125" t="s">
        <v>1777</v>
      </c>
      <c r="C3125" t="s">
        <v>4483</v>
      </c>
      <c r="D3125">
        <v>50.424200000000006</v>
      </c>
      <c r="E3125">
        <v>0</v>
      </c>
      <c r="F3125" t="s">
        <v>64341</v>
      </c>
      <c r="G3125" t="s">
        <v>72405</v>
      </c>
      <c r="H3125">
        <v>3.25</v>
      </c>
    </row>
    <row r="3126" spans="1:8" x14ac:dyDescent="0.3">
      <c r="A3126" t="s">
        <v>83004</v>
      </c>
      <c r="B3126" t="s">
        <v>1778</v>
      </c>
      <c r="C3126" t="s">
        <v>4484</v>
      </c>
      <c r="D3126">
        <v>50.424200000000006</v>
      </c>
      <c r="E3126">
        <v>0</v>
      </c>
      <c r="F3126" t="s">
        <v>64342</v>
      </c>
      <c r="G3126" t="s">
        <v>72405</v>
      </c>
      <c r="H3126">
        <v>3.25</v>
      </c>
    </row>
    <row r="3127" spans="1:8" x14ac:dyDescent="0.3">
      <c r="A3127" t="s">
        <v>83004</v>
      </c>
      <c r="B3127" t="s">
        <v>1779</v>
      </c>
      <c r="C3127" t="s">
        <v>4485</v>
      </c>
      <c r="D3127">
        <v>50.424200000000006</v>
      </c>
      <c r="E3127">
        <v>0</v>
      </c>
      <c r="F3127" t="s">
        <v>64343</v>
      </c>
      <c r="G3127" t="s">
        <v>72405</v>
      </c>
      <c r="H3127">
        <v>3.25</v>
      </c>
    </row>
    <row r="3128" spans="1:8" x14ac:dyDescent="0.3">
      <c r="A3128" t="s">
        <v>83004</v>
      </c>
      <c r="B3128" t="s">
        <v>1780</v>
      </c>
      <c r="C3128" t="s">
        <v>4486</v>
      </c>
      <c r="D3128">
        <v>52.321600000000004</v>
      </c>
      <c r="E3128">
        <v>0</v>
      </c>
      <c r="F3128" t="s">
        <v>64344</v>
      </c>
      <c r="G3128" t="s">
        <v>72405</v>
      </c>
      <c r="H3128">
        <v>3.25</v>
      </c>
    </row>
    <row r="3129" spans="1:8" x14ac:dyDescent="0.3">
      <c r="A3129" t="s">
        <v>83004</v>
      </c>
      <c r="B3129" t="s">
        <v>1781</v>
      </c>
      <c r="C3129" t="s">
        <v>4487</v>
      </c>
      <c r="D3129">
        <v>90.174199999999999</v>
      </c>
      <c r="E3129">
        <v>0</v>
      </c>
      <c r="F3129" t="s">
        <v>64345</v>
      </c>
      <c r="G3129" t="s">
        <v>72405</v>
      </c>
      <c r="H3129">
        <v>3.25</v>
      </c>
    </row>
    <row r="3130" spans="1:8" x14ac:dyDescent="0.3">
      <c r="A3130" t="s">
        <v>83004</v>
      </c>
      <c r="B3130" t="s">
        <v>1782</v>
      </c>
      <c r="C3130" t="s">
        <v>4488</v>
      </c>
      <c r="D3130">
        <v>90.174199999999999</v>
      </c>
      <c r="E3130">
        <v>0</v>
      </c>
      <c r="F3130" t="s">
        <v>64346</v>
      </c>
      <c r="G3130" t="s">
        <v>72405</v>
      </c>
      <c r="H3130">
        <v>3.25</v>
      </c>
    </row>
    <row r="3131" spans="1:8" x14ac:dyDescent="0.3">
      <c r="A3131" t="s">
        <v>83004</v>
      </c>
      <c r="B3131" t="s">
        <v>1783</v>
      </c>
      <c r="C3131" t="s">
        <v>4489</v>
      </c>
      <c r="D3131">
        <v>108.2154</v>
      </c>
      <c r="E3131">
        <v>0</v>
      </c>
      <c r="F3131" t="s">
        <v>64347</v>
      </c>
      <c r="G3131" t="s">
        <v>72405</v>
      </c>
      <c r="H3131">
        <v>3.25</v>
      </c>
    </row>
    <row r="3132" spans="1:8" x14ac:dyDescent="0.3">
      <c r="A3132" t="s">
        <v>83004</v>
      </c>
      <c r="B3132" t="s">
        <v>1784</v>
      </c>
      <c r="C3132" t="s">
        <v>4490</v>
      </c>
      <c r="D3132">
        <v>108.2154</v>
      </c>
      <c r="E3132">
        <v>0</v>
      </c>
      <c r="F3132" t="s">
        <v>64348</v>
      </c>
      <c r="G3132" t="s">
        <v>72405</v>
      </c>
      <c r="H3132">
        <v>3.25</v>
      </c>
    </row>
    <row r="3133" spans="1:8" x14ac:dyDescent="0.3">
      <c r="A3133" t="s">
        <v>83004</v>
      </c>
      <c r="B3133" t="s">
        <v>1785</v>
      </c>
      <c r="C3133" t="s">
        <v>4491</v>
      </c>
      <c r="D3133">
        <v>209.25460000000001</v>
      </c>
      <c r="E3133">
        <v>0</v>
      </c>
      <c r="F3133" t="s">
        <v>64349</v>
      </c>
      <c r="G3133" t="s">
        <v>72405</v>
      </c>
      <c r="H3133">
        <v>3.25</v>
      </c>
    </row>
    <row r="3134" spans="1:8" x14ac:dyDescent="0.3">
      <c r="A3134" t="s">
        <v>83004</v>
      </c>
      <c r="B3134" t="s">
        <v>1786</v>
      </c>
      <c r="C3134" t="s">
        <v>4492</v>
      </c>
      <c r="D3134">
        <v>209.25460000000001</v>
      </c>
      <c r="E3134">
        <v>0</v>
      </c>
      <c r="F3134" t="s">
        <v>64350</v>
      </c>
      <c r="G3134" t="s">
        <v>72405</v>
      </c>
      <c r="H3134">
        <v>3.25</v>
      </c>
    </row>
    <row r="3135" spans="1:8" x14ac:dyDescent="0.3">
      <c r="A3135" t="s">
        <v>83004</v>
      </c>
      <c r="B3135" t="s">
        <v>1787</v>
      </c>
      <c r="C3135" t="s">
        <v>4493</v>
      </c>
      <c r="D3135">
        <v>12.932</v>
      </c>
      <c r="E3135">
        <v>0</v>
      </c>
      <c r="F3135" t="s">
        <v>64351</v>
      </c>
      <c r="G3135" t="s">
        <v>72405</v>
      </c>
      <c r="H3135">
        <v>3.25</v>
      </c>
    </row>
    <row r="3136" spans="1:8" x14ac:dyDescent="0.3">
      <c r="A3136" t="s">
        <v>83004</v>
      </c>
      <c r="B3136" t="s">
        <v>1788</v>
      </c>
      <c r="C3136" t="s">
        <v>4494</v>
      </c>
      <c r="D3136">
        <v>19.6524</v>
      </c>
      <c r="E3136">
        <v>0</v>
      </c>
      <c r="F3136" t="s">
        <v>64352</v>
      </c>
      <c r="G3136" t="s">
        <v>72405</v>
      </c>
      <c r="H3136">
        <v>3.25</v>
      </c>
    </row>
    <row r="3137" spans="1:8" x14ac:dyDescent="0.3">
      <c r="A3137" t="s">
        <v>83004</v>
      </c>
      <c r="B3137" t="s">
        <v>1789</v>
      </c>
      <c r="C3137" t="s">
        <v>4495</v>
      </c>
      <c r="D3137">
        <v>19.6524</v>
      </c>
      <c r="E3137">
        <v>0</v>
      </c>
      <c r="F3137" t="s">
        <v>64353</v>
      </c>
      <c r="G3137" t="s">
        <v>72405</v>
      </c>
      <c r="H3137">
        <v>3.25</v>
      </c>
    </row>
    <row r="3138" spans="1:8" x14ac:dyDescent="0.3">
      <c r="A3138" t="s">
        <v>83004</v>
      </c>
      <c r="B3138" t="s">
        <v>1790</v>
      </c>
      <c r="C3138" t="s">
        <v>4496</v>
      </c>
      <c r="D3138">
        <v>19.6524</v>
      </c>
      <c r="E3138">
        <v>0</v>
      </c>
      <c r="F3138" t="s">
        <v>64354</v>
      </c>
      <c r="G3138" t="s">
        <v>72405</v>
      </c>
      <c r="H3138">
        <v>3.25</v>
      </c>
    </row>
    <row r="3139" spans="1:8" x14ac:dyDescent="0.3">
      <c r="A3139" t="s">
        <v>83004</v>
      </c>
      <c r="B3139" t="s">
        <v>1791</v>
      </c>
      <c r="C3139" t="s">
        <v>4497</v>
      </c>
      <c r="D3139">
        <v>19.6524</v>
      </c>
      <c r="E3139">
        <v>0</v>
      </c>
      <c r="F3139" t="s">
        <v>64355</v>
      </c>
      <c r="G3139" t="s">
        <v>72405</v>
      </c>
      <c r="H3139">
        <v>3.25</v>
      </c>
    </row>
    <row r="3140" spans="1:8" x14ac:dyDescent="0.3">
      <c r="A3140" t="s">
        <v>83004</v>
      </c>
      <c r="B3140" t="s">
        <v>1792</v>
      </c>
      <c r="C3140" t="s">
        <v>4498</v>
      </c>
      <c r="D3140">
        <v>24.602600000000002</v>
      </c>
      <c r="E3140">
        <v>0</v>
      </c>
      <c r="F3140" t="s">
        <v>64356</v>
      </c>
      <c r="G3140" t="s">
        <v>72405</v>
      </c>
      <c r="H3140">
        <v>3.25</v>
      </c>
    </row>
    <row r="3141" spans="1:8" x14ac:dyDescent="0.3">
      <c r="A3141" t="s">
        <v>83004</v>
      </c>
      <c r="B3141" t="s">
        <v>1793</v>
      </c>
      <c r="C3141" t="s">
        <v>4499</v>
      </c>
      <c r="D3141">
        <v>24.602600000000002</v>
      </c>
      <c r="E3141">
        <v>0</v>
      </c>
      <c r="F3141" t="s">
        <v>64357</v>
      </c>
      <c r="G3141" t="s">
        <v>72405</v>
      </c>
      <c r="H3141">
        <v>3.25</v>
      </c>
    </row>
    <row r="3142" spans="1:8" x14ac:dyDescent="0.3">
      <c r="A3142" t="s">
        <v>83004</v>
      </c>
      <c r="B3142" t="s">
        <v>1794</v>
      </c>
      <c r="C3142" t="s">
        <v>4500</v>
      </c>
      <c r="D3142">
        <v>32.255800000000001</v>
      </c>
      <c r="E3142">
        <v>0</v>
      </c>
      <c r="F3142" t="s">
        <v>64358</v>
      </c>
      <c r="G3142" t="s">
        <v>72405</v>
      </c>
      <c r="H3142">
        <v>3.25</v>
      </c>
    </row>
    <row r="3143" spans="1:8" x14ac:dyDescent="0.3">
      <c r="A3143" t="s">
        <v>83004</v>
      </c>
      <c r="B3143" t="s">
        <v>1795</v>
      </c>
      <c r="C3143" t="s">
        <v>4501</v>
      </c>
      <c r="D3143">
        <v>32.255800000000001</v>
      </c>
      <c r="E3143">
        <v>0</v>
      </c>
      <c r="F3143" t="s">
        <v>64359</v>
      </c>
      <c r="G3143" t="s">
        <v>72405</v>
      </c>
      <c r="H3143">
        <v>3.25</v>
      </c>
    </row>
    <row r="3144" spans="1:8" x14ac:dyDescent="0.3">
      <c r="A3144" t="s">
        <v>83004</v>
      </c>
      <c r="B3144" t="s">
        <v>1796</v>
      </c>
      <c r="C3144" t="s">
        <v>4502</v>
      </c>
      <c r="D3144">
        <v>32.255800000000001</v>
      </c>
      <c r="E3144">
        <v>0</v>
      </c>
      <c r="F3144" t="s">
        <v>64360</v>
      </c>
      <c r="G3144" t="s">
        <v>72405</v>
      </c>
      <c r="H3144">
        <v>3.25</v>
      </c>
    </row>
    <row r="3145" spans="1:8" x14ac:dyDescent="0.3">
      <c r="A3145" t="s">
        <v>83004</v>
      </c>
      <c r="B3145" t="s">
        <v>1797</v>
      </c>
      <c r="C3145" t="s">
        <v>4503</v>
      </c>
      <c r="D3145">
        <v>50.424200000000006</v>
      </c>
      <c r="E3145">
        <v>0</v>
      </c>
      <c r="F3145" t="s">
        <v>64361</v>
      </c>
      <c r="G3145" t="s">
        <v>72405</v>
      </c>
      <c r="H3145">
        <v>3.25</v>
      </c>
    </row>
    <row r="3146" spans="1:8" x14ac:dyDescent="0.3">
      <c r="A3146" t="s">
        <v>83004</v>
      </c>
      <c r="B3146" t="s">
        <v>1798</v>
      </c>
      <c r="C3146" t="s">
        <v>4504</v>
      </c>
      <c r="D3146">
        <v>50.424200000000006</v>
      </c>
      <c r="E3146">
        <v>0</v>
      </c>
      <c r="F3146" t="s">
        <v>64362</v>
      </c>
      <c r="G3146" t="s">
        <v>72405</v>
      </c>
      <c r="H3146">
        <v>3.25</v>
      </c>
    </row>
    <row r="3147" spans="1:8" x14ac:dyDescent="0.3">
      <c r="A3147" t="s">
        <v>83004</v>
      </c>
      <c r="B3147" t="s">
        <v>1799</v>
      </c>
      <c r="C3147" t="s">
        <v>4505</v>
      </c>
      <c r="D3147">
        <v>50.424200000000006</v>
      </c>
      <c r="E3147">
        <v>0</v>
      </c>
      <c r="F3147" t="s">
        <v>64363</v>
      </c>
      <c r="G3147" t="s">
        <v>72405</v>
      </c>
      <c r="H3147">
        <v>3.25</v>
      </c>
    </row>
    <row r="3148" spans="1:8" x14ac:dyDescent="0.3">
      <c r="A3148" t="s">
        <v>83004</v>
      </c>
      <c r="B3148" t="s">
        <v>1800</v>
      </c>
      <c r="C3148" t="s">
        <v>4506</v>
      </c>
      <c r="D3148">
        <v>52.321600000000004</v>
      </c>
      <c r="E3148">
        <v>0</v>
      </c>
      <c r="F3148" t="s">
        <v>64364</v>
      </c>
      <c r="G3148" t="s">
        <v>72405</v>
      </c>
      <c r="H3148">
        <v>3.25</v>
      </c>
    </row>
    <row r="3149" spans="1:8" x14ac:dyDescent="0.3">
      <c r="A3149" t="s">
        <v>83004</v>
      </c>
      <c r="B3149" t="s">
        <v>1801</v>
      </c>
      <c r="C3149" t="s">
        <v>4507</v>
      </c>
      <c r="D3149">
        <v>90.174199999999999</v>
      </c>
      <c r="E3149">
        <v>0</v>
      </c>
      <c r="F3149" t="s">
        <v>64365</v>
      </c>
      <c r="G3149" t="s">
        <v>72405</v>
      </c>
      <c r="H3149">
        <v>3.25</v>
      </c>
    </row>
    <row r="3150" spans="1:8" x14ac:dyDescent="0.3">
      <c r="A3150" t="s">
        <v>83004</v>
      </c>
      <c r="B3150" t="s">
        <v>1802</v>
      </c>
      <c r="C3150" t="s">
        <v>4508</v>
      </c>
      <c r="D3150">
        <v>90.174199999999999</v>
      </c>
      <c r="E3150">
        <v>0</v>
      </c>
      <c r="F3150" t="s">
        <v>64366</v>
      </c>
      <c r="G3150" t="s">
        <v>72405</v>
      </c>
      <c r="H3150">
        <v>3.25</v>
      </c>
    </row>
    <row r="3151" spans="1:8" x14ac:dyDescent="0.3">
      <c r="A3151" t="s">
        <v>83004</v>
      </c>
      <c r="B3151" t="s">
        <v>1803</v>
      </c>
      <c r="C3151" t="s">
        <v>4509</v>
      </c>
      <c r="D3151">
        <v>108.2154</v>
      </c>
      <c r="E3151">
        <v>0</v>
      </c>
      <c r="F3151" t="s">
        <v>64367</v>
      </c>
      <c r="G3151" t="s">
        <v>72405</v>
      </c>
      <c r="H3151">
        <v>3.25</v>
      </c>
    </row>
    <row r="3152" spans="1:8" x14ac:dyDescent="0.3">
      <c r="A3152" t="s">
        <v>83004</v>
      </c>
      <c r="B3152" t="s">
        <v>1804</v>
      </c>
      <c r="C3152" t="s">
        <v>4510</v>
      </c>
      <c r="D3152">
        <v>108.2154</v>
      </c>
      <c r="E3152">
        <v>0</v>
      </c>
      <c r="F3152" t="s">
        <v>64368</v>
      </c>
      <c r="G3152" t="s">
        <v>72405</v>
      </c>
      <c r="H3152">
        <v>3.25</v>
      </c>
    </row>
    <row r="3153" spans="1:8" x14ac:dyDescent="0.3">
      <c r="A3153" t="s">
        <v>83004</v>
      </c>
      <c r="B3153" t="s">
        <v>1805</v>
      </c>
      <c r="C3153" t="s">
        <v>4511</v>
      </c>
      <c r="D3153">
        <v>209.25460000000001</v>
      </c>
      <c r="E3153">
        <v>0</v>
      </c>
      <c r="F3153" t="s">
        <v>64369</v>
      </c>
      <c r="G3153" t="s">
        <v>72405</v>
      </c>
      <c r="H3153">
        <v>3.25</v>
      </c>
    </row>
    <row r="3154" spans="1:8" x14ac:dyDescent="0.3">
      <c r="A3154" t="s">
        <v>83004</v>
      </c>
      <c r="B3154" t="s">
        <v>1806</v>
      </c>
      <c r="C3154" t="s">
        <v>4512</v>
      </c>
      <c r="D3154">
        <v>209.25460000000001</v>
      </c>
      <c r="E3154">
        <v>0</v>
      </c>
      <c r="F3154" t="s">
        <v>64370</v>
      </c>
      <c r="G3154" t="s">
        <v>72405</v>
      </c>
      <c r="H3154">
        <v>3.25</v>
      </c>
    </row>
    <row r="3155" spans="1:8" x14ac:dyDescent="0.3">
      <c r="A3155" t="s">
        <v>83004</v>
      </c>
      <c r="B3155" t="s">
        <v>1807</v>
      </c>
      <c r="C3155" t="s">
        <v>4498</v>
      </c>
      <c r="D3155">
        <v>24.602600000000002</v>
      </c>
      <c r="E3155">
        <v>0</v>
      </c>
      <c r="F3155" t="s">
        <v>64371</v>
      </c>
      <c r="G3155" t="s">
        <v>72405</v>
      </c>
      <c r="H3155">
        <v>3.25</v>
      </c>
    </row>
    <row r="3156" spans="1:8" x14ac:dyDescent="0.3">
      <c r="A3156" t="s">
        <v>83004</v>
      </c>
      <c r="B3156" t="s">
        <v>1808</v>
      </c>
      <c r="C3156" t="s">
        <v>4513</v>
      </c>
      <c r="D3156">
        <v>4.7064000000000004</v>
      </c>
      <c r="E3156">
        <v>0</v>
      </c>
      <c r="F3156" t="s">
        <v>64372</v>
      </c>
      <c r="G3156" t="s">
        <v>72405</v>
      </c>
      <c r="H3156">
        <v>3.25</v>
      </c>
    </row>
    <row r="3157" spans="1:8" x14ac:dyDescent="0.3">
      <c r="A3157" t="s">
        <v>83004</v>
      </c>
      <c r="B3157" t="s">
        <v>1809</v>
      </c>
      <c r="C3157" t="s">
        <v>4514</v>
      </c>
      <c r="D3157">
        <v>5.7240000000000011</v>
      </c>
      <c r="E3157">
        <v>0</v>
      </c>
      <c r="F3157" t="s">
        <v>64373</v>
      </c>
      <c r="G3157" t="s">
        <v>72405</v>
      </c>
      <c r="H3157">
        <v>3.25</v>
      </c>
    </row>
    <row r="3158" spans="1:8" x14ac:dyDescent="0.3">
      <c r="A3158" t="s">
        <v>83004</v>
      </c>
      <c r="B3158" t="s">
        <v>1810</v>
      </c>
      <c r="C3158" t="s">
        <v>4515</v>
      </c>
      <c r="D3158">
        <v>5.7240000000000011</v>
      </c>
      <c r="E3158">
        <v>0</v>
      </c>
      <c r="F3158" t="s">
        <v>64374</v>
      </c>
      <c r="G3158" t="s">
        <v>72405</v>
      </c>
      <c r="H3158">
        <v>3.25</v>
      </c>
    </row>
    <row r="3159" spans="1:8" x14ac:dyDescent="0.3">
      <c r="A3159" t="s">
        <v>83004</v>
      </c>
      <c r="B3159" t="s">
        <v>1811</v>
      </c>
      <c r="C3159" t="s">
        <v>4516</v>
      </c>
      <c r="D3159">
        <v>7.4836</v>
      </c>
      <c r="E3159">
        <v>0</v>
      </c>
      <c r="F3159" t="s">
        <v>64375</v>
      </c>
      <c r="G3159" t="s">
        <v>72405</v>
      </c>
      <c r="H3159">
        <v>3.25</v>
      </c>
    </row>
    <row r="3160" spans="1:8" x14ac:dyDescent="0.3">
      <c r="A3160" t="s">
        <v>83004</v>
      </c>
      <c r="B3160" t="s">
        <v>1812</v>
      </c>
      <c r="C3160" t="s">
        <v>4517</v>
      </c>
      <c r="D3160">
        <v>7.4836</v>
      </c>
      <c r="E3160">
        <v>0</v>
      </c>
      <c r="F3160" t="s">
        <v>64376</v>
      </c>
      <c r="G3160" t="s">
        <v>72405</v>
      </c>
      <c r="H3160">
        <v>3.25</v>
      </c>
    </row>
    <row r="3161" spans="1:8" x14ac:dyDescent="0.3">
      <c r="A3161" t="s">
        <v>83004</v>
      </c>
      <c r="B3161" t="s">
        <v>1813</v>
      </c>
      <c r="C3161" t="s">
        <v>4518</v>
      </c>
      <c r="D3161">
        <v>9.0842000000000009</v>
      </c>
      <c r="E3161">
        <v>0</v>
      </c>
      <c r="F3161" t="s">
        <v>64377</v>
      </c>
      <c r="G3161" t="s">
        <v>72405</v>
      </c>
      <c r="H3161">
        <v>3.25</v>
      </c>
    </row>
    <row r="3162" spans="1:8" x14ac:dyDescent="0.3">
      <c r="A3162" t="s">
        <v>83004</v>
      </c>
      <c r="B3162" t="s">
        <v>1814</v>
      </c>
      <c r="C3162" t="s">
        <v>4519</v>
      </c>
      <c r="D3162">
        <v>14.4054</v>
      </c>
      <c r="E3162">
        <v>0</v>
      </c>
      <c r="F3162" t="s">
        <v>64378</v>
      </c>
      <c r="G3162" t="s">
        <v>72405</v>
      </c>
      <c r="H3162">
        <v>3.25</v>
      </c>
    </row>
    <row r="3163" spans="1:8" x14ac:dyDescent="0.3">
      <c r="A3163" t="s">
        <v>83003</v>
      </c>
      <c r="B3163" t="s">
        <v>1815</v>
      </c>
      <c r="C3163" t="s">
        <v>4520</v>
      </c>
      <c r="D3163">
        <v>4.5261999999999993</v>
      </c>
      <c r="E3163">
        <v>0</v>
      </c>
      <c r="F3163" t="s">
        <v>64379</v>
      </c>
      <c r="G3163" t="s">
        <v>72405</v>
      </c>
      <c r="H3163">
        <v>3.25</v>
      </c>
    </row>
    <row r="3164" spans="1:8" x14ac:dyDescent="0.3">
      <c r="A3164" t="s">
        <v>83003</v>
      </c>
      <c r="B3164" t="s">
        <v>1816</v>
      </c>
      <c r="C3164" t="s">
        <v>4521</v>
      </c>
      <c r="D3164">
        <v>3.9644000000000004</v>
      </c>
      <c r="E3164">
        <v>0</v>
      </c>
      <c r="F3164" t="s">
        <v>64380</v>
      </c>
      <c r="G3164" t="s">
        <v>72405</v>
      </c>
      <c r="H3164">
        <v>3.25</v>
      </c>
    </row>
    <row r="3165" spans="1:8" x14ac:dyDescent="0.3">
      <c r="A3165" t="s">
        <v>83003</v>
      </c>
      <c r="B3165" t="s">
        <v>1817</v>
      </c>
      <c r="C3165" t="s">
        <v>4522</v>
      </c>
      <c r="D3165">
        <v>5.1303999999999998</v>
      </c>
      <c r="E3165">
        <v>0</v>
      </c>
      <c r="F3165" t="s">
        <v>64381</v>
      </c>
      <c r="G3165" t="s">
        <v>72405</v>
      </c>
      <c r="H3165">
        <v>3.25</v>
      </c>
    </row>
    <row r="3166" spans="1:8" x14ac:dyDescent="0.3">
      <c r="A3166" t="s">
        <v>83003</v>
      </c>
      <c r="B3166" t="s">
        <v>1818</v>
      </c>
      <c r="C3166" t="s">
        <v>4523</v>
      </c>
      <c r="D3166">
        <v>4.4520000000000008</v>
      </c>
      <c r="E3166">
        <v>0</v>
      </c>
      <c r="F3166" t="s">
        <v>64382</v>
      </c>
      <c r="G3166" t="s">
        <v>72405</v>
      </c>
      <c r="H3166">
        <v>3.25</v>
      </c>
    </row>
    <row r="3167" spans="1:8" x14ac:dyDescent="0.3">
      <c r="A3167" t="s">
        <v>83003</v>
      </c>
      <c r="B3167" t="s">
        <v>1819</v>
      </c>
      <c r="C3167" t="s">
        <v>4524</v>
      </c>
      <c r="D3167">
        <v>5.1303999999999998</v>
      </c>
      <c r="E3167">
        <v>0</v>
      </c>
      <c r="F3167" t="s">
        <v>64383</v>
      </c>
      <c r="G3167" t="s">
        <v>72405</v>
      </c>
      <c r="H3167">
        <v>3.25</v>
      </c>
    </row>
    <row r="3168" spans="1:8" x14ac:dyDescent="0.3">
      <c r="A3168" t="s">
        <v>83003</v>
      </c>
      <c r="B3168" t="s">
        <v>1820</v>
      </c>
      <c r="C3168" t="s">
        <v>4525</v>
      </c>
      <c r="D3168">
        <v>5.4059999999999997</v>
      </c>
      <c r="E3168">
        <v>0</v>
      </c>
      <c r="F3168" t="s">
        <v>64384</v>
      </c>
      <c r="G3168" t="s">
        <v>72405</v>
      </c>
      <c r="H3168">
        <v>3.25</v>
      </c>
    </row>
    <row r="3169" spans="1:8" x14ac:dyDescent="0.3">
      <c r="A3169" t="s">
        <v>83003</v>
      </c>
      <c r="B3169" t="s">
        <v>1821</v>
      </c>
      <c r="C3169" t="s">
        <v>4526</v>
      </c>
      <c r="D3169">
        <v>7.3882000000000003</v>
      </c>
      <c r="E3169">
        <v>0</v>
      </c>
      <c r="F3169" t="s">
        <v>64385</v>
      </c>
      <c r="G3169" t="s">
        <v>72405</v>
      </c>
      <c r="H3169">
        <v>3.25</v>
      </c>
    </row>
    <row r="3170" spans="1:8" x14ac:dyDescent="0.3">
      <c r="A3170" t="s">
        <v>83003</v>
      </c>
      <c r="B3170" t="s">
        <v>1822</v>
      </c>
      <c r="C3170" t="s">
        <v>4527</v>
      </c>
      <c r="D3170">
        <v>6.7416000000000009</v>
      </c>
      <c r="E3170">
        <v>0</v>
      </c>
      <c r="F3170" t="s">
        <v>64386</v>
      </c>
      <c r="G3170" t="s">
        <v>72405</v>
      </c>
      <c r="H3170">
        <v>3.25</v>
      </c>
    </row>
    <row r="3171" spans="1:8" x14ac:dyDescent="0.3">
      <c r="A3171" t="s">
        <v>83003</v>
      </c>
      <c r="B3171" t="s">
        <v>1823</v>
      </c>
      <c r="C3171" t="s">
        <v>4528</v>
      </c>
      <c r="D3171">
        <v>6.7416000000000009</v>
      </c>
      <c r="E3171">
        <v>0</v>
      </c>
      <c r="F3171" t="s">
        <v>64387</v>
      </c>
      <c r="G3171" t="s">
        <v>72405</v>
      </c>
      <c r="H3171">
        <v>3.25</v>
      </c>
    </row>
    <row r="3172" spans="1:8" x14ac:dyDescent="0.3">
      <c r="A3172" t="s">
        <v>83003</v>
      </c>
      <c r="B3172" t="s">
        <v>1824</v>
      </c>
      <c r="C3172" t="s">
        <v>4529</v>
      </c>
      <c r="D3172">
        <v>6.7416000000000009</v>
      </c>
      <c r="E3172">
        <v>0</v>
      </c>
      <c r="F3172" t="s">
        <v>64388</v>
      </c>
      <c r="G3172" t="s">
        <v>72405</v>
      </c>
      <c r="H3172">
        <v>3.25</v>
      </c>
    </row>
    <row r="3173" spans="1:8" x14ac:dyDescent="0.3">
      <c r="A3173" t="s">
        <v>83003</v>
      </c>
      <c r="B3173" t="s">
        <v>1825</v>
      </c>
      <c r="C3173" t="s">
        <v>4530</v>
      </c>
      <c r="D3173">
        <v>6.7416000000000009</v>
      </c>
      <c r="E3173">
        <v>0</v>
      </c>
      <c r="F3173" t="s">
        <v>64389</v>
      </c>
      <c r="G3173" t="s">
        <v>72405</v>
      </c>
      <c r="H3173">
        <v>3.25</v>
      </c>
    </row>
    <row r="3174" spans="1:8" x14ac:dyDescent="0.3">
      <c r="A3174" t="s">
        <v>83003</v>
      </c>
      <c r="B3174" t="s">
        <v>1826</v>
      </c>
      <c r="C3174" t="s">
        <v>4531</v>
      </c>
      <c r="D3174">
        <v>9.6671999999999993</v>
      </c>
      <c r="E3174">
        <v>0</v>
      </c>
      <c r="F3174" t="s">
        <v>64390</v>
      </c>
      <c r="G3174" t="s">
        <v>72405</v>
      </c>
      <c r="H3174">
        <v>3.25</v>
      </c>
    </row>
    <row r="3175" spans="1:8" x14ac:dyDescent="0.3">
      <c r="A3175" t="s">
        <v>83003</v>
      </c>
      <c r="B3175" t="s">
        <v>1827</v>
      </c>
      <c r="C3175" t="s">
        <v>4532</v>
      </c>
      <c r="D3175">
        <v>9.2856000000000005</v>
      </c>
      <c r="E3175">
        <v>0</v>
      </c>
      <c r="F3175" t="s">
        <v>64391</v>
      </c>
      <c r="G3175" t="s">
        <v>72405</v>
      </c>
      <c r="H3175">
        <v>3.25</v>
      </c>
    </row>
    <row r="3176" spans="1:8" x14ac:dyDescent="0.3">
      <c r="A3176" t="s">
        <v>83003</v>
      </c>
      <c r="B3176" t="s">
        <v>1828</v>
      </c>
      <c r="C3176" t="s">
        <v>4533</v>
      </c>
      <c r="D3176">
        <v>8.0772000000000013</v>
      </c>
      <c r="E3176">
        <v>0</v>
      </c>
      <c r="F3176" t="s">
        <v>64392</v>
      </c>
      <c r="G3176" t="s">
        <v>72405</v>
      </c>
      <c r="H3176">
        <v>3.25</v>
      </c>
    </row>
    <row r="3177" spans="1:8" x14ac:dyDescent="0.3">
      <c r="A3177" t="s">
        <v>83003</v>
      </c>
      <c r="B3177" t="s">
        <v>1829</v>
      </c>
      <c r="C3177" t="s">
        <v>4534</v>
      </c>
      <c r="D3177">
        <v>8.745000000000001</v>
      </c>
      <c r="E3177">
        <v>0</v>
      </c>
      <c r="F3177" t="s">
        <v>64393</v>
      </c>
      <c r="G3177" t="s">
        <v>72405</v>
      </c>
      <c r="H3177">
        <v>3.25</v>
      </c>
    </row>
    <row r="3178" spans="1:8" x14ac:dyDescent="0.3">
      <c r="A3178" t="s">
        <v>83003</v>
      </c>
      <c r="B3178" t="s">
        <v>1830</v>
      </c>
      <c r="C3178" t="s">
        <v>4535</v>
      </c>
      <c r="D3178">
        <v>10.833200000000001</v>
      </c>
      <c r="E3178">
        <v>0</v>
      </c>
      <c r="F3178" t="s">
        <v>64394</v>
      </c>
      <c r="G3178" t="s">
        <v>72405</v>
      </c>
      <c r="H3178">
        <v>3.25</v>
      </c>
    </row>
    <row r="3179" spans="1:8" x14ac:dyDescent="0.3">
      <c r="A3179" t="s">
        <v>83003</v>
      </c>
      <c r="B3179" t="s">
        <v>1831</v>
      </c>
      <c r="C3179" t="s">
        <v>4536</v>
      </c>
      <c r="D3179">
        <v>10.833200000000001</v>
      </c>
      <c r="E3179">
        <v>0</v>
      </c>
      <c r="F3179" t="s">
        <v>64395</v>
      </c>
      <c r="G3179" t="s">
        <v>72405</v>
      </c>
      <c r="H3179">
        <v>3.25</v>
      </c>
    </row>
    <row r="3180" spans="1:8" x14ac:dyDescent="0.3">
      <c r="A3180" t="s">
        <v>83003</v>
      </c>
      <c r="B3180" t="s">
        <v>1832</v>
      </c>
      <c r="C3180" t="s">
        <v>4537</v>
      </c>
      <c r="D3180">
        <v>14.532600000000002</v>
      </c>
      <c r="E3180">
        <v>0</v>
      </c>
      <c r="F3180" t="s">
        <v>64396</v>
      </c>
      <c r="G3180" t="s">
        <v>72405</v>
      </c>
      <c r="H3180">
        <v>3.25</v>
      </c>
    </row>
    <row r="3181" spans="1:8" x14ac:dyDescent="0.3">
      <c r="A3181" t="s">
        <v>83003</v>
      </c>
      <c r="B3181" t="s">
        <v>1833</v>
      </c>
      <c r="C3181" t="s">
        <v>4538</v>
      </c>
      <c r="D3181">
        <v>14.532600000000002</v>
      </c>
      <c r="E3181">
        <v>0</v>
      </c>
      <c r="F3181" t="s">
        <v>64397</v>
      </c>
      <c r="G3181" t="s">
        <v>72405</v>
      </c>
      <c r="H3181">
        <v>3.25</v>
      </c>
    </row>
    <row r="3182" spans="1:8" x14ac:dyDescent="0.3">
      <c r="A3182" t="s">
        <v>83003</v>
      </c>
      <c r="B3182" t="s">
        <v>1834</v>
      </c>
      <c r="C3182" t="s">
        <v>4539</v>
      </c>
      <c r="D3182">
        <v>14.532600000000002</v>
      </c>
      <c r="E3182">
        <v>0</v>
      </c>
      <c r="F3182" t="s">
        <v>64398</v>
      </c>
      <c r="G3182" t="s">
        <v>72405</v>
      </c>
      <c r="H3182">
        <v>3.25</v>
      </c>
    </row>
    <row r="3183" spans="1:8" x14ac:dyDescent="0.3">
      <c r="A3183" t="s">
        <v>83003</v>
      </c>
      <c r="B3183" t="s">
        <v>1835</v>
      </c>
      <c r="C3183" t="s">
        <v>4540</v>
      </c>
      <c r="D3183">
        <v>27.761400000000002</v>
      </c>
      <c r="E3183">
        <v>0</v>
      </c>
      <c r="F3183" t="s">
        <v>64399</v>
      </c>
      <c r="G3183" t="s">
        <v>72405</v>
      </c>
      <c r="H3183">
        <v>3.25</v>
      </c>
    </row>
    <row r="3184" spans="1:8" x14ac:dyDescent="0.3">
      <c r="A3184" t="s">
        <v>83003</v>
      </c>
      <c r="B3184" t="s">
        <v>1836</v>
      </c>
      <c r="C3184" t="s">
        <v>4541</v>
      </c>
      <c r="D3184">
        <v>27.761400000000002</v>
      </c>
      <c r="E3184">
        <v>0</v>
      </c>
      <c r="F3184" t="s">
        <v>64400</v>
      </c>
      <c r="G3184" t="s">
        <v>72405</v>
      </c>
      <c r="H3184">
        <v>3.25</v>
      </c>
    </row>
    <row r="3185" spans="1:8" x14ac:dyDescent="0.3">
      <c r="A3185" t="s">
        <v>83003</v>
      </c>
      <c r="B3185" t="s">
        <v>1837</v>
      </c>
      <c r="C3185" t="s">
        <v>4542</v>
      </c>
      <c r="D3185">
        <v>27.761400000000002</v>
      </c>
      <c r="E3185">
        <v>0</v>
      </c>
      <c r="F3185" t="s">
        <v>64401</v>
      </c>
      <c r="G3185" t="s">
        <v>72405</v>
      </c>
      <c r="H3185">
        <v>3.25</v>
      </c>
    </row>
    <row r="3186" spans="1:8" x14ac:dyDescent="0.3">
      <c r="A3186" t="s">
        <v>83003</v>
      </c>
      <c r="B3186" t="s">
        <v>1838</v>
      </c>
      <c r="C3186" t="s">
        <v>4543</v>
      </c>
      <c r="D3186">
        <v>36.273200000000003</v>
      </c>
      <c r="E3186">
        <v>0</v>
      </c>
      <c r="F3186" t="s">
        <v>64402</v>
      </c>
      <c r="G3186" t="s">
        <v>72405</v>
      </c>
      <c r="H3186">
        <v>3.25</v>
      </c>
    </row>
    <row r="3187" spans="1:8" x14ac:dyDescent="0.3">
      <c r="A3187" t="s">
        <v>83003</v>
      </c>
      <c r="B3187" t="s">
        <v>1839</v>
      </c>
      <c r="C3187" t="s">
        <v>4544</v>
      </c>
      <c r="D3187">
        <v>36.273200000000003</v>
      </c>
      <c r="E3187">
        <v>0</v>
      </c>
      <c r="F3187" t="s">
        <v>64403</v>
      </c>
      <c r="G3187" t="s">
        <v>72405</v>
      </c>
      <c r="H3187">
        <v>3.25</v>
      </c>
    </row>
    <row r="3188" spans="1:8" x14ac:dyDescent="0.3">
      <c r="A3188" t="s">
        <v>83003</v>
      </c>
      <c r="B3188" t="s">
        <v>1840</v>
      </c>
      <c r="C3188" t="s">
        <v>4545</v>
      </c>
      <c r="D3188">
        <v>62.646000000000008</v>
      </c>
      <c r="E3188">
        <v>0</v>
      </c>
      <c r="F3188" t="s">
        <v>64404</v>
      </c>
      <c r="G3188" t="s">
        <v>72405</v>
      </c>
      <c r="H3188">
        <v>3.25</v>
      </c>
    </row>
    <row r="3189" spans="1:8" x14ac:dyDescent="0.3">
      <c r="A3189" t="s">
        <v>83003</v>
      </c>
      <c r="B3189" t="s">
        <v>1841</v>
      </c>
      <c r="C3189" t="s">
        <v>4546</v>
      </c>
      <c r="D3189">
        <v>62.646000000000008</v>
      </c>
      <c r="E3189">
        <v>0</v>
      </c>
      <c r="F3189" t="s">
        <v>64405</v>
      </c>
      <c r="G3189" t="s">
        <v>72405</v>
      </c>
      <c r="H3189">
        <v>3.25</v>
      </c>
    </row>
    <row r="3190" spans="1:8" x14ac:dyDescent="0.3">
      <c r="A3190" t="s">
        <v>83003</v>
      </c>
      <c r="B3190" t="s">
        <v>1842</v>
      </c>
      <c r="C3190" t="s">
        <v>4547</v>
      </c>
      <c r="D3190">
        <v>116.54700000000001</v>
      </c>
      <c r="E3190">
        <v>0</v>
      </c>
      <c r="F3190" t="s">
        <v>64406</v>
      </c>
      <c r="G3190" t="s">
        <v>72405</v>
      </c>
      <c r="H3190">
        <v>3.25</v>
      </c>
    </row>
    <row r="3191" spans="1:8" x14ac:dyDescent="0.3">
      <c r="A3191" t="s">
        <v>83003</v>
      </c>
      <c r="B3191" t="s">
        <v>1843</v>
      </c>
      <c r="C3191" t="s">
        <v>4548</v>
      </c>
      <c r="D3191">
        <v>116.54700000000001</v>
      </c>
      <c r="E3191">
        <v>0</v>
      </c>
      <c r="F3191" t="s">
        <v>64407</v>
      </c>
      <c r="G3191" t="s">
        <v>72405</v>
      </c>
      <c r="H3191">
        <v>3.25</v>
      </c>
    </row>
    <row r="3192" spans="1:8" x14ac:dyDescent="0.3">
      <c r="A3192" t="s">
        <v>83003</v>
      </c>
      <c r="B3192" t="s">
        <v>1844</v>
      </c>
      <c r="C3192" t="s">
        <v>4549</v>
      </c>
      <c r="D3192">
        <v>4.6852</v>
      </c>
      <c r="E3192">
        <v>0</v>
      </c>
      <c r="F3192" t="s">
        <v>64408</v>
      </c>
      <c r="G3192" t="s">
        <v>72405</v>
      </c>
      <c r="H3192">
        <v>3.25</v>
      </c>
    </row>
    <row r="3193" spans="1:8" x14ac:dyDescent="0.3">
      <c r="A3193" t="s">
        <v>83003</v>
      </c>
      <c r="B3193" t="s">
        <v>1845</v>
      </c>
      <c r="C3193" t="s">
        <v>4550</v>
      </c>
      <c r="D3193">
        <v>5.3318000000000003</v>
      </c>
      <c r="E3193">
        <v>0</v>
      </c>
      <c r="F3193" t="s">
        <v>64409</v>
      </c>
      <c r="G3193" t="s">
        <v>72405</v>
      </c>
      <c r="H3193">
        <v>3.25</v>
      </c>
    </row>
    <row r="3194" spans="1:8" x14ac:dyDescent="0.3">
      <c r="A3194" t="s">
        <v>83003</v>
      </c>
      <c r="B3194" t="s">
        <v>1846</v>
      </c>
      <c r="C3194" t="s">
        <v>4551</v>
      </c>
      <c r="D3194">
        <v>11.034600000000001</v>
      </c>
      <c r="E3194">
        <v>0</v>
      </c>
      <c r="F3194" t="s">
        <v>64410</v>
      </c>
      <c r="G3194" t="s">
        <v>72405</v>
      </c>
      <c r="H3194">
        <v>3.25</v>
      </c>
    </row>
    <row r="3195" spans="1:8" x14ac:dyDescent="0.3">
      <c r="A3195" t="s">
        <v>83003</v>
      </c>
      <c r="B3195" t="s">
        <v>1847</v>
      </c>
      <c r="C3195" t="s">
        <v>4552</v>
      </c>
      <c r="D3195">
        <v>8.1938000000000013</v>
      </c>
      <c r="E3195">
        <v>0</v>
      </c>
      <c r="F3195" t="s">
        <v>64411</v>
      </c>
      <c r="G3195" t="s">
        <v>72405</v>
      </c>
      <c r="H3195">
        <v>3.25</v>
      </c>
    </row>
    <row r="3196" spans="1:8" x14ac:dyDescent="0.3">
      <c r="A3196" t="s">
        <v>83003</v>
      </c>
      <c r="B3196" t="s">
        <v>1848</v>
      </c>
      <c r="C3196" t="s">
        <v>4553</v>
      </c>
      <c r="D3196">
        <v>8.1938000000000013</v>
      </c>
      <c r="E3196">
        <v>0</v>
      </c>
      <c r="F3196" t="s">
        <v>64412</v>
      </c>
      <c r="G3196" t="s">
        <v>72405</v>
      </c>
      <c r="H3196">
        <v>3.25</v>
      </c>
    </row>
    <row r="3197" spans="1:8" x14ac:dyDescent="0.3">
      <c r="A3197" t="s">
        <v>83003</v>
      </c>
      <c r="B3197" t="s">
        <v>1849</v>
      </c>
      <c r="C3197" t="s">
        <v>4554</v>
      </c>
      <c r="D3197">
        <v>11.034600000000001</v>
      </c>
      <c r="E3197">
        <v>0</v>
      </c>
      <c r="F3197" t="s">
        <v>64413</v>
      </c>
      <c r="G3197" t="s">
        <v>72405</v>
      </c>
      <c r="H3197">
        <v>3.25</v>
      </c>
    </row>
    <row r="3198" spans="1:8" x14ac:dyDescent="0.3">
      <c r="A3198" t="s">
        <v>83005</v>
      </c>
      <c r="B3198" t="s">
        <v>1850</v>
      </c>
      <c r="C3198" t="s">
        <v>4555</v>
      </c>
      <c r="D3198">
        <v>6.4130000000000003</v>
      </c>
      <c r="E3198">
        <v>1.4E-2</v>
      </c>
      <c r="F3198" t="s">
        <v>62168</v>
      </c>
      <c r="G3198" t="s">
        <v>72405</v>
      </c>
      <c r="H3198">
        <v>3.25</v>
      </c>
    </row>
    <row r="3199" spans="1:8" x14ac:dyDescent="0.3">
      <c r="A3199" t="s">
        <v>83005</v>
      </c>
      <c r="B3199" t="s">
        <v>1851</v>
      </c>
      <c r="C3199" t="s">
        <v>4556</v>
      </c>
      <c r="D3199">
        <v>3.4662000000000002</v>
      </c>
      <c r="E3199">
        <v>1.4E-2</v>
      </c>
      <c r="F3199" t="s">
        <v>62168</v>
      </c>
      <c r="G3199" t="s">
        <v>72405</v>
      </c>
      <c r="H3199">
        <v>3.25</v>
      </c>
    </row>
    <row r="3200" spans="1:8" x14ac:dyDescent="0.3">
      <c r="A3200" t="s">
        <v>83005</v>
      </c>
      <c r="B3200" t="s">
        <v>1852</v>
      </c>
      <c r="C3200" t="s">
        <v>4557</v>
      </c>
      <c r="D3200">
        <v>5.2788000000000004</v>
      </c>
      <c r="E3200">
        <v>0</v>
      </c>
      <c r="F3200" t="s">
        <v>64414</v>
      </c>
      <c r="G3200" t="s">
        <v>72405</v>
      </c>
      <c r="H3200">
        <v>3.25</v>
      </c>
    </row>
    <row r="3201" spans="1:8" x14ac:dyDescent="0.3">
      <c r="A3201" t="s">
        <v>83005</v>
      </c>
      <c r="B3201" t="s">
        <v>1853</v>
      </c>
      <c r="C3201" t="s">
        <v>4558</v>
      </c>
      <c r="D3201">
        <v>7.7804000000000002</v>
      </c>
      <c r="E3201">
        <v>0</v>
      </c>
      <c r="F3201" t="s">
        <v>64415</v>
      </c>
      <c r="G3201" t="s">
        <v>72405</v>
      </c>
      <c r="H3201">
        <v>3.25</v>
      </c>
    </row>
    <row r="3202" spans="1:8" x14ac:dyDescent="0.3">
      <c r="A3202" t="s">
        <v>83005</v>
      </c>
      <c r="B3202" t="s">
        <v>1854</v>
      </c>
      <c r="C3202" t="s">
        <v>4559</v>
      </c>
      <c r="D3202">
        <v>11.935600000000001</v>
      </c>
      <c r="E3202">
        <v>0</v>
      </c>
      <c r="F3202" t="s">
        <v>64416</v>
      </c>
      <c r="G3202" t="s">
        <v>72405</v>
      </c>
      <c r="H3202">
        <v>3.25</v>
      </c>
    </row>
    <row r="3203" spans="1:8" x14ac:dyDescent="0.3">
      <c r="A3203" t="s">
        <v>83005</v>
      </c>
      <c r="B3203" t="s">
        <v>1855</v>
      </c>
      <c r="C3203" t="s">
        <v>4560</v>
      </c>
      <c r="D3203">
        <v>16.546600000000002</v>
      </c>
      <c r="E3203">
        <v>0</v>
      </c>
      <c r="F3203" t="s">
        <v>64417</v>
      </c>
      <c r="G3203" t="s">
        <v>72405</v>
      </c>
      <c r="H3203">
        <v>3.25</v>
      </c>
    </row>
    <row r="3204" spans="1:8" x14ac:dyDescent="0.3">
      <c r="A3204" t="s">
        <v>83005</v>
      </c>
      <c r="B3204" t="s">
        <v>1856</v>
      </c>
      <c r="C3204" t="s">
        <v>4561</v>
      </c>
      <c r="D3204">
        <v>29.139399999999998</v>
      </c>
      <c r="E3204">
        <v>0</v>
      </c>
      <c r="F3204" t="s">
        <v>64418</v>
      </c>
      <c r="G3204" t="s">
        <v>72405</v>
      </c>
      <c r="H3204">
        <v>3.25</v>
      </c>
    </row>
    <row r="3205" spans="1:8" x14ac:dyDescent="0.3">
      <c r="A3205" t="s">
        <v>83005</v>
      </c>
      <c r="B3205" t="s">
        <v>1857</v>
      </c>
      <c r="C3205" t="s">
        <v>4562</v>
      </c>
      <c r="D3205">
        <v>70.447599999999994</v>
      </c>
      <c r="E3205">
        <v>0</v>
      </c>
      <c r="F3205" t="s">
        <v>64419</v>
      </c>
      <c r="G3205" t="s">
        <v>72405</v>
      </c>
      <c r="H3205">
        <v>3.25</v>
      </c>
    </row>
    <row r="3206" spans="1:8" x14ac:dyDescent="0.3">
      <c r="A3206" t="s">
        <v>83005</v>
      </c>
      <c r="B3206" t="s">
        <v>1858</v>
      </c>
      <c r="C3206" t="s">
        <v>4563</v>
      </c>
      <c r="D3206">
        <v>72.737200000000001</v>
      </c>
      <c r="E3206">
        <v>0</v>
      </c>
      <c r="F3206" t="s">
        <v>64420</v>
      </c>
      <c r="G3206" t="s">
        <v>72405</v>
      </c>
      <c r="H3206">
        <v>3.25</v>
      </c>
    </row>
    <row r="3207" spans="1:8" x14ac:dyDescent="0.3">
      <c r="A3207" t="s">
        <v>83005</v>
      </c>
      <c r="B3207" t="s">
        <v>1859</v>
      </c>
      <c r="C3207" t="s">
        <v>4564</v>
      </c>
      <c r="D3207">
        <v>128.53560000000002</v>
      </c>
      <c r="E3207">
        <v>0</v>
      </c>
      <c r="F3207" t="s">
        <v>64421</v>
      </c>
      <c r="G3207" t="s">
        <v>72405</v>
      </c>
      <c r="H3207">
        <v>3.25</v>
      </c>
    </row>
    <row r="3208" spans="1:8" x14ac:dyDescent="0.3">
      <c r="A3208" t="s">
        <v>83005</v>
      </c>
      <c r="B3208" t="s">
        <v>1860</v>
      </c>
      <c r="C3208" t="s">
        <v>4565</v>
      </c>
      <c r="D3208">
        <v>4.4732000000000003</v>
      </c>
      <c r="E3208">
        <v>0</v>
      </c>
      <c r="F3208" t="s">
        <v>64422</v>
      </c>
      <c r="G3208" t="s">
        <v>72405</v>
      </c>
      <c r="H3208">
        <v>3.25</v>
      </c>
    </row>
    <row r="3209" spans="1:8" x14ac:dyDescent="0.3">
      <c r="A3209" t="s">
        <v>83005</v>
      </c>
      <c r="B3209" t="s">
        <v>1861</v>
      </c>
      <c r="C3209" t="s">
        <v>4566</v>
      </c>
      <c r="D3209">
        <v>4.4732000000000003</v>
      </c>
      <c r="E3209">
        <v>0</v>
      </c>
      <c r="F3209" t="s">
        <v>64423</v>
      </c>
      <c r="G3209" t="s">
        <v>72405</v>
      </c>
      <c r="H3209">
        <v>3.25</v>
      </c>
    </row>
    <row r="3210" spans="1:8" x14ac:dyDescent="0.3">
      <c r="A3210" t="s">
        <v>83005</v>
      </c>
      <c r="B3210" t="s">
        <v>1862</v>
      </c>
      <c r="C3210" t="s">
        <v>4567</v>
      </c>
      <c r="D3210">
        <v>2.9998</v>
      </c>
      <c r="E3210">
        <v>3.6999999999999998E-2</v>
      </c>
      <c r="F3210" t="s">
        <v>62168</v>
      </c>
      <c r="G3210" t="s">
        <v>72405</v>
      </c>
      <c r="H3210">
        <v>3.25</v>
      </c>
    </row>
    <row r="3211" spans="1:8" x14ac:dyDescent="0.3">
      <c r="A3211" t="s">
        <v>83005</v>
      </c>
      <c r="B3211" t="s">
        <v>1863</v>
      </c>
      <c r="C3211" t="s">
        <v>4568</v>
      </c>
      <c r="D3211">
        <v>5.2046000000000001</v>
      </c>
      <c r="E3211">
        <v>0</v>
      </c>
      <c r="F3211" t="s">
        <v>64424</v>
      </c>
      <c r="G3211" t="s">
        <v>72405</v>
      </c>
      <c r="H3211">
        <v>3.25</v>
      </c>
    </row>
    <row r="3212" spans="1:8" x14ac:dyDescent="0.3">
      <c r="A3212" t="s">
        <v>83005</v>
      </c>
      <c r="B3212" t="s">
        <v>1864</v>
      </c>
      <c r="C3212" t="s">
        <v>4569</v>
      </c>
      <c r="D3212">
        <v>2.12</v>
      </c>
      <c r="E3212">
        <v>4.2000000000000003E-2</v>
      </c>
      <c r="F3212" t="s">
        <v>62168</v>
      </c>
      <c r="G3212" t="s">
        <v>72405</v>
      </c>
      <c r="H3212">
        <v>3.25</v>
      </c>
    </row>
    <row r="3213" spans="1:8" x14ac:dyDescent="0.3">
      <c r="A3213" t="s">
        <v>83005</v>
      </c>
      <c r="B3213" t="s">
        <v>1865</v>
      </c>
      <c r="C3213" t="s">
        <v>4570</v>
      </c>
      <c r="D3213">
        <v>5.9572000000000003</v>
      </c>
      <c r="E3213">
        <v>4.5999999999999999E-2</v>
      </c>
      <c r="F3213" t="s">
        <v>62168</v>
      </c>
      <c r="G3213" t="s">
        <v>72405</v>
      </c>
      <c r="H3213">
        <v>3.25</v>
      </c>
    </row>
    <row r="3214" spans="1:8" x14ac:dyDescent="0.3">
      <c r="A3214" t="s">
        <v>83005</v>
      </c>
      <c r="B3214" t="s">
        <v>1866</v>
      </c>
      <c r="C3214" t="s">
        <v>4571</v>
      </c>
      <c r="D3214">
        <v>7.6108000000000002</v>
      </c>
      <c r="E3214">
        <v>0</v>
      </c>
      <c r="F3214" t="s">
        <v>64425</v>
      </c>
      <c r="G3214" t="s">
        <v>72405</v>
      </c>
      <c r="H3214">
        <v>3.25</v>
      </c>
    </row>
    <row r="3215" spans="1:8" x14ac:dyDescent="0.3">
      <c r="A3215" t="s">
        <v>83005</v>
      </c>
      <c r="B3215" t="s">
        <v>1867</v>
      </c>
      <c r="C3215" t="s">
        <v>4572</v>
      </c>
      <c r="D3215">
        <v>7.6108000000000002</v>
      </c>
      <c r="E3215">
        <v>0</v>
      </c>
      <c r="F3215" t="s">
        <v>64426</v>
      </c>
      <c r="G3215" t="s">
        <v>72405</v>
      </c>
      <c r="H3215">
        <v>3.25</v>
      </c>
    </row>
    <row r="3216" spans="1:8" x14ac:dyDescent="0.3">
      <c r="A3216" t="s">
        <v>83005</v>
      </c>
      <c r="B3216" t="s">
        <v>1868</v>
      </c>
      <c r="C3216" t="s">
        <v>4573</v>
      </c>
      <c r="D3216">
        <v>10.568200000000001</v>
      </c>
      <c r="E3216">
        <v>9.6000000000000002E-2</v>
      </c>
      <c r="F3216" t="s">
        <v>62168</v>
      </c>
      <c r="G3216" t="s">
        <v>72405</v>
      </c>
      <c r="H3216">
        <v>3.25</v>
      </c>
    </row>
    <row r="3217" spans="1:8" x14ac:dyDescent="0.3">
      <c r="A3217" t="s">
        <v>83005</v>
      </c>
      <c r="B3217" t="s">
        <v>1869</v>
      </c>
      <c r="C3217" t="s">
        <v>4574</v>
      </c>
      <c r="D3217">
        <v>23.881800000000002</v>
      </c>
      <c r="E3217">
        <v>0.16200000000000001</v>
      </c>
      <c r="F3217" t="s">
        <v>62168</v>
      </c>
      <c r="G3217" t="s">
        <v>72405</v>
      </c>
      <c r="H3217">
        <v>3.25</v>
      </c>
    </row>
    <row r="3218" spans="1:8" x14ac:dyDescent="0.3">
      <c r="A3218" t="s">
        <v>83005</v>
      </c>
      <c r="B3218" t="s">
        <v>1870</v>
      </c>
      <c r="C3218" t="s">
        <v>4575</v>
      </c>
      <c r="D3218">
        <v>39.347200000000001</v>
      </c>
      <c r="E3218">
        <v>0</v>
      </c>
      <c r="F3218" t="s">
        <v>64427</v>
      </c>
      <c r="G3218" t="s">
        <v>72405</v>
      </c>
      <c r="H3218">
        <v>3.25</v>
      </c>
    </row>
    <row r="3219" spans="1:8" x14ac:dyDescent="0.3">
      <c r="A3219" t="s">
        <v>83005</v>
      </c>
      <c r="B3219" t="s">
        <v>1871</v>
      </c>
      <c r="C3219" t="s">
        <v>4576</v>
      </c>
      <c r="D3219">
        <v>76.214000000000013</v>
      </c>
      <c r="E3219">
        <v>0</v>
      </c>
      <c r="F3219" t="s">
        <v>64428</v>
      </c>
      <c r="G3219" t="s">
        <v>72405</v>
      </c>
      <c r="H3219">
        <v>3.25</v>
      </c>
    </row>
    <row r="3220" spans="1:8" x14ac:dyDescent="0.3">
      <c r="A3220" t="s">
        <v>83005</v>
      </c>
      <c r="B3220" t="s">
        <v>1872</v>
      </c>
      <c r="C3220" t="s">
        <v>4577</v>
      </c>
      <c r="D3220">
        <v>99.353800000000007</v>
      </c>
      <c r="E3220">
        <v>0</v>
      </c>
      <c r="F3220" t="s">
        <v>64429</v>
      </c>
      <c r="G3220" t="s">
        <v>72405</v>
      </c>
      <c r="H3220">
        <v>3.25</v>
      </c>
    </row>
    <row r="3221" spans="1:8" x14ac:dyDescent="0.3">
      <c r="A3221" t="s">
        <v>83005</v>
      </c>
      <c r="B3221" t="s">
        <v>1873</v>
      </c>
      <c r="C3221" t="s">
        <v>4578</v>
      </c>
      <c r="D3221">
        <v>7.8334000000000001</v>
      </c>
      <c r="E3221">
        <v>0</v>
      </c>
      <c r="F3221" t="s">
        <v>64430</v>
      </c>
      <c r="G3221" t="s">
        <v>72405</v>
      </c>
      <c r="H3221">
        <v>3.25</v>
      </c>
    </row>
    <row r="3222" spans="1:8" x14ac:dyDescent="0.3">
      <c r="A3222" t="s">
        <v>83005</v>
      </c>
      <c r="B3222" t="s">
        <v>1874</v>
      </c>
      <c r="C3222" t="s">
        <v>4579</v>
      </c>
      <c r="D3222">
        <v>9.6142000000000003</v>
      </c>
      <c r="E3222">
        <v>0</v>
      </c>
      <c r="F3222" t="s">
        <v>64431</v>
      </c>
      <c r="G3222" t="s">
        <v>72405</v>
      </c>
      <c r="H3222">
        <v>3.25</v>
      </c>
    </row>
    <row r="3223" spans="1:8" x14ac:dyDescent="0.3">
      <c r="A3223" t="s">
        <v>83005</v>
      </c>
      <c r="B3223" t="s">
        <v>1875</v>
      </c>
      <c r="C3223" t="s">
        <v>4580</v>
      </c>
      <c r="D3223">
        <v>11.554</v>
      </c>
      <c r="E3223">
        <v>0.104</v>
      </c>
      <c r="F3223" t="s">
        <v>62168</v>
      </c>
      <c r="G3223" t="s">
        <v>72405</v>
      </c>
      <c r="H3223">
        <v>3.25</v>
      </c>
    </row>
    <row r="3224" spans="1:8" x14ac:dyDescent="0.3">
      <c r="A3224" t="s">
        <v>83005</v>
      </c>
      <c r="B3224" t="s">
        <v>1876</v>
      </c>
      <c r="C3224" t="s">
        <v>4581</v>
      </c>
      <c r="D3224">
        <v>21.931400000000004</v>
      </c>
      <c r="E3224">
        <v>0.18099999999999999</v>
      </c>
      <c r="F3224" t="s">
        <v>62168</v>
      </c>
      <c r="G3224" t="s">
        <v>72405</v>
      </c>
      <c r="H3224">
        <v>3.25</v>
      </c>
    </row>
    <row r="3225" spans="1:8" x14ac:dyDescent="0.3">
      <c r="A3225" t="s">
        <v>83005</v>
      </c>
      <c r="B3225" t="s">
        <v>1877</v>
      </c>
      <c r="C3225" t="s">
        <v>4582</v>
      </c>
      <c r="D3225">
        <v>42.580200000000005</v>
      </c>
      <c r="E3225">
        <v>0</v>
      </c>
      <c r="F3225" t="s">
        <v>64432</v>
      </c>
      <c r="G3225" t="s">
        <v>72405</v>
      </c>
      <c r="H3225">
        <v>3.25</v>
      </c>
    </row>
    <row r="3226" spans="1:8" x14ac:dyDescent="0.3">
      <c r="A3226" t="s">
        <v>83005</v>
      </c>
      <c r="B3226" t="s">
        <v>1878</v>
      </c>
      <c r="C3226" t="s">
        <v>4583</v>
      </c>
      <c r="D3226">
        <v>60.95</v>
      </c>
      <c r="E3226">
        <v>0</v>
      </c>
      <c r="F3226" t="s">
        <v>64433</v>
      </c>
      <c r="G3226" t="s">
        <v>72405</v>
      </c>
      <c r="H3226">
        <v>3.25</v>
      </c>
    </row>
    <row r="3227" spans="1:8" x14ac:dyDescent="0.3">
      <c r="A3227" t="s">
        <v>83005</v>
      </c>
      <c r="B3227" t="s">
        <v>1879</v>
      </c>
      <c r="C3227" t="s">
        <v>4584</v>
      </c>
      <c r="D3227">
        <v>93.831199999999995</v>
      </c>
      <c r="E3227">
        <v>0</v>
      </c>
      <c r="F3227" t="s">
        <v>64434</v>
      </c>
      <c r="G3227" t="s">
        <v>72405</v>
      </c>
      <c r="H3227">
        <v>3.25</v>
      </c>
    </row>
    <row r="3228" spans="1:8" x14ac:dyDescent="0.3">
      <c r="A3228" t="s">
        <v>83005</v>
      </c>
      <c r="B3228" t="s">
        <v>1880</v>
      </c>
      <c r="C3228" t="s">
        <v>4585</v>
      </c>
      <c r="D3228">
        <v>4.7064000000000004</v>
      </c>
      <c r="E3228">
        <v>0</v>
      </c>
      <c r="F3228" t="s">
        <v>64435</v>
      </c>
      <c r="G3228" t="s">
        <v>72405</v>
      </c>
      <c r="H3228">
        <v>3.25</v>
      </c>
    </row>
    <row r="3229" spans="1:8" x14ac:dyDescent="0.3">
      <c r="A3229" t="s">
        <v>83005</v>
      </c>
      <c r="B3229" t="s">
        <v>1881</v>
      </c>
      <c r="C3229" t="s">
        <v>4586</v>
      </c>
      <c r="D3229">
        <v>4.7064000000000004</v>
      </c>
      <c r="E3229">
        <v>0</v>
      </c>
      <c r="F3229" t="s">
        <v>64436</v>
      </c>
      <c r="G3229" t="s">
        <v>72405</v>
      </c>
      <c r="H3229">
        <v>3.25</v>
      </c>
    </row>
    <row r="3230" spans="1:8" x14ac:dyDescent="0.3">
      <c r="A3230" t="s">
        <v>83005</v>
      </c>
      <c r="B3230" t="s">
        <v>1882</v>
      </c>
      <c r="C3230" t="s">
        <v>4587</v>
      </c>
      <c r="D3230">
        <v>5.2046000000000001</v>
      </c>
      <c r="E3230">
        <v>0</v>
      </c>
      <c r="F3230" t="s">
        <v>64437</v>
      </c>
      <c r="G3230" t="s">
        <v>72405</v>
      </c>
      <c r="H3230">
        <v>3.25</v>
      </c>
    </row>
    <row r="3231" spans="1:8" x14ac:dyDescent="0.3">
      <c r="A3231" t="s">
        <v>83005</v>
      </c>
      <c r="B3231" t="s">
        <v>1883</v>
      </c>
      <c r="C3231" t="s">
        <v>4588</v>
      </c>
      <c r="D3231">
        <v>5.2046000000000001</v>
      </c>
      <c r="E3231">
        <v>0</v>
      </c>
      <c r="F3231" t="s">
        <v>64438</v>
      </c>
      <c r="G3231" t="s">
        <v>72405</v>
      </c>
      <c r="H3231">
        <v>3.25</v>
      </c>
    </row>
    <row r="3232" spans="1:8" x14ac:dyDescent="0.3">
      <c r="A3232" t="s">
        <v>83005</v>
      </c>
      <c r="B3232" t="s">
        <v>1884</v>
      </c>
      <c r="C3232" t="s">
        <v>4589</v>
      </c>
      <c r="D3232">
        <v>6.7098000000000004</v>
      </c>
      <c r="E3232">
        <v>0</v>
      </c>
      <c r="F3232" t="s">
        <v>64439</v>
      </c>
      <c r="G3232" t="s">
        <v>72405</v>
      </c>
      <c r="H3232">
        <v>3.25</v>
      </c>
    </row>
    <row r="3233" spans="1:8" x14ac:dyDescent="0.3">
      <c r="A3233" t="s">
        <v>83005</v>
      </c>
      <c r="B3233" t="s">
        <v>1885</v>
      </c>
      <c r="C3233" t="s">
        <v>4590</v>
      </c>
      <c r="D3233">
        <v>7.6108000000000002</v>
      </c>
      <c r="E3233">
        <v>0</v>
      </c>
      <c r="F3233" t="s">
        <v>64440</v>
      </c>
      <c r="G3233" t="s">
        <v>72405</v>
      </c>
      <c r="H3233">
        <v>3.25</v>
      </c>
    </row>
    <row r="3234" spans="1:8" x14ac:dyDescent="0.3">
      <c r="A3234" t="s">
        <v>83005</v>
      </c>
      <c r="B3234" t="s">
        <v>1886</v>
      </c>
      <c r="C3234" t="s">
        <v>4591</v>
      </c>
      <c r="D3234">
        <v>11.935600000000001</v>
      </c>
      <c r="E3234">
        <v>0</v>
      </c>
      <c r="F3234" t="s">
        <v>64441</v>
      </c>
      <c r="G3234" t="s">
        <v>72405</v>
      </c>
      <c r="H3234">
        <v>3.25</v>
      </c>
    </row>
    <row r="3235" spans="1:8" x14ac:dyDescent="0.3">
      <c r="A3235" t="s">
        <v>83005</v>
      </c>
      <c r="B3235" t="s">
        <v>1887</v>
      </c>
      <c r="C3235" t="s">
        <v>4592</v>
      </c>
      <c r="D3235">
        <v>18.497</v>
      </c>
      <c r="E3235">
        <v>0</v>
      </c>
      <c r="F3235" t="s">
        <v>64442</v>
      </c>
      <c r="G3235" t="s">
        <v>72405</v>
      </c>
      <c r="H3235">
        <v>3.25</v>
      </c>
    </row>
    <row r="3236" spans="1:8" x14ac:dyDescent="0.3">
      <c r="A3236" t="s">
        <v>83005</v>
      </c>
      <c r="B3236" t="s">
        <v>1888</v>
      </c>
      <c r="C3236" t="s">
        <v>4593</v>
      </c>
      <c r="D3236">
        <v>30.899000000000001</v>
      </c>
      <c r="E3236">
        <v>0</v>
      </c>
      <c r="F3236" t="s">
        <v>64443</v>
      </c>
      <c r="G3236" t="s">
        <v>72405</v>
      </c>
      <c r="H3236">
        <v>3.25</v>
      </c>
    </row>
    <row r="3237" spans="1:8" x14ac:dyDescent="0.3">
      <c r="A3237" t="s">
        <v>83005</v>
      </c>
      <c r="B3237" t="s">
        <v>1889</v>
      </c>
      <c r="C3237" t="s">
        <v>4594</v>
      </c>
      <c r="D3237">
        <v>55.554600000000001</v>
      </c>
      <c r="E3237">
        <v>0</v>
      </c>
      <c r="F3237" t="s">
        <v>64444</v>
      </c>
      <c r="G3237" t="s">
        <v>72405</v>
      </c>
      <c r="H3237">
        <v>3.25</v>
      </c>
    </row>
    <row r="3238" spans="1:8" x14ac:dyDescent="0.3">
      <c r="A3238" t="s">
        <v>83005</v>
      </c>
      <c r="B3238" t="s">
        <v>1890</v>
      </c>
      <c r="C3238" t="s">
        <v>4595</v>
      </c>
      <c r="D3238">
        <v>81.429199999999994</v>
      </c>
      <c r="E3238">
        <v>0</v>
      </c>
      <c r="F3238" t="s">
        <v>64445</v>
      </c>
      <c r="G3238" t="s">
        <v>72405</v>
      </c>
      <c r="H3238">
        <v>3.25</v>
      </c>
    </row>
    <row r="3239" spans="1:8" x14ac:dyDescent="0.3">
      <c r="A3239" t="s">
        <v>83005</v>
      </c>
      <c r="B3239" t="s">
        <v>1891</v>
      </c>
      <c r="C3239" t="s">
        <v>4596</v>
      </c>
      <c r="D3239">
        <v>115.65660000000001</v>
      </c>
      <c r="E3239">
        <v>0</v>
      </c>
      <c r="F3239" t="s">
        <v>64446</v>
      </c>
      <c r="G3239" t="s">
        <v>72405</v>
      </c>
      <c r="H3239">
        <v>3.25</v>
      </c>
    </row>
    <row r="3240" spans="1:8" x14ac:dyDescent="0.3">
      <c r="A3240" t="s">
        <v>83238</v>
      </c>
      <c r="B3240" t="s">
        <v>1892</v>
      </c>
      <c r="C3240" t="s">
        <v>4597</v>
      </c>
      <c r="D3240">
        <v>38.340200000000003</v>
      </c>
      <c r="E3240">
        <v>0</v>
      </c>
      <c r="F3240" t="s">
        <v>64447</v>
      </c>
      <c r="G3240" t="s">
        <v>72405</v>
      </c>
      <c r="H3240">
        <v>3.25</v>
      </c>
    </row>
    <row r="3241" spans="1:8" x14ac:dyDescent="0.3">
      <c r="A3241" t="s">
        <v>83238</v>
      </c>
      <c r="B3241" t="s">
        <v>1893</v>
      </c>
      <c r="C3241" t="s">
        <v>4598</v>
      </c>
      <c r="D3241">
        <v>20.956199999999999</v>
      </c>
      <c r="E3241">
        <v>0</v>
      </c>
      <c r="F3241" t="s">
        <v>64448</v>
      </c>
      <c r="G3241" t="s">
        <v>72405</v>
      </c>
      <c r="H3241">
        <v>3.25</v>
      </c>
    </row>
    <row r="3242" spans="1:8" x14ac:dyDescent="0.3">
      <c r="A3242" t="s">
        <v>83238</v>
      </c>
      <c r="B3242" t="s">
        <v>1894</v>
      </c>
      <c r="C3242" t="s">
        <v>4599</v>
      </c>
      <c r="D3242">
        <v>33.1462</v>
      </c>
      <c r="E3242">
        <v>0</v>
      </c>
      <c r="F3242" t="s">
        <v>64449</v>
      </c>
      <c r="G3242" t="s">
        <v>72405</v>
      </c>
      <c r="H3242">
        <v>3.25</v>
      </c>
    </row>
    <row r="3243" spans="1:8" x14ac:dyDescent="0.3">
      <c r="A3243" t="s">
        <v>83238</v>
      </c>
      <c r="B3243" t="s">
        <v>1895</v>
      </c>
      <c r="C3243" t="s">
        <v>4600</v>
      </c>
      <c r="D3243">
        <v>33.1462</v>
      </c>
      <c r="E3243">
        <v>0</v>
      </c>
      <c r="F3243" t="s">
        <v>64450</v>
      </c>
      <c r="G3243" t="s">
        <v>72405</v>
      </c>
      <c r="H3243">
        <v>3.25</v>
      </c>
    </row>
    <row r="3244" spans="1:8" x14ac:dyDescent="0.3">
      <c r="A3244" t="s">
        <v>83238</v>
      </c>
      <c r="B3244" t="s">
        <v>1896</v>
      </c>
      <c r="C3244" t="s">
        <v>4601</v>
      </c>
      <c r="D3244">
        <v>82.171199999999999</v>
      </c>
      <c r="E3244">
        <v>0</v>
      </c>
      <c r="F3244" t="s">
        <v>64451</v>
      </c>
      <c r="G3244" t="s">
        <v>72405</v>
      </c>
      <c r="H3244">
        <v>3.25</v>
      </c>
    </row>
    <row r="3245" spans="1:8" x14ac:dyDescent="0.3">
      <c r="A3245" t="s">
        <v>83238</v>
      </c>
      <c r="B3245" t="s">
        <v>1897</v>
      </c>
      <c r="C3245" t="s">
        <v>4602</v>
      </c>
      <c r="D3245">
        <v>82.171199999999999</v>
      </c>
      <c r="E3245">
        <v>0</v>
      </c>
      <c r="F3245" t="s">
        <v>64452</v>
      </c>
      <c r="G3245" t="s">
        <v>72405</v>
      </c>
      <c r="H3245">
        <v>3.25</v>
      </c>
    </row>
    <row r="3246" spans="1:8" x14ac:dyDescent="0.3">
      <c r="A3246" t="s">
        <v>83238</v>
      </c>
      <c r="B3246" t="s">
        <v>1898</v>
      </c>
      <c r="C3246" t="s">
        <v>4603</v>
      </c>
      <c r="D3246">
        <v>91.954999999999998</v>
      </c>
      <c r="E3246">
        <v>0</v>
      </c>
      <c r="F3246" t="s">
        <v>64453</v>
      </c>
      <c r="G3246" t="s">
        <v>72405</v>
      </c>
      <c r="H3246">
        <v>3.25</v>
      </c>
    </row>
    <row r="3247" spans="1:8" x14ac:dyDescent="0.3">
      <c r="A3247" t="s">
        <v>83238</v>
      </c>
      <c r="B3247" t="s">
        <v>1899</v>
      </c>
      <c r="C3247" t="s">
        <v>4604</v>
      </c>
      <c r="D3247">
        <v>91.954999999999998</v>
      </c>
      <c r="E3247">
        <v>0</v>
      </c>
      <c r="F3247" t="s">
        <v>64454</v>
      </c>
      <c r="G3247" t="s">
        <v>72405</v>
      </c>
      <c r="H3247">
        <v>3.25</v>
      </c>
    </row>
    <row r="3248" spans="1:8" x14ac:dyDescent="0.3">
      <c r="A3248" t="s">
        <v>83238</v>
      </c>
      <c r="B3248" t="s">
        <v>1900</v>
      </c>
      <c r="C3248" t="s">
        <v>4605</v>
      </c>
      <c r="D3248">
        <v>226.67040000000003</v>
      </c>
      <c r="E3248">
        <v>0</v>
      </c>
      <c r="F3248" t="s">
        <v>64455</v>
      </c>
      <c r="G3248" t="s">
        <v>72405</v>
      </c>
      <c r="H3248">
        <v>3.25</v>
      </c>
    </row>
    <row r="3249" spans="1:8" x14ac:dyDescent="0.3">
      <c r="A3249" t="s">
        <v>83238</v>
      </c>
      <c r="B3249" t="s">
        <v>1901</v>
      </c>
      <c r="C3249" t="s">
        <v>4606</v>
      </c>
      <c r="D3249">
        <v>41.933600000000006</v>
      </c>
      <c r="E3249">
        <v>0</v>
      </c>
      <c r="F3249" t="s">
        <v>64456</v>
      </c>
      <c r="G3249" t="s">
        <v>72405</v>
      </c>
      <c r="H3249">
        <v>3.25</v>
      </c>
    </row>
    <row r="3250" spans="1:8" x14ac:dyDescent="0.3">
      <c r="A3250" t="s">
        <v>83238</v>
      </c>
      <c r="B3250" t="s">
        <v>1902</v>
      </c>
      <c r="C3250" t="s">
        <v>4607</v>
      </c>
      <c r="D3250">
        <v>65.232399999999998</v>
      </c>
      <c r="E3250">
        <v>0</v>
      </c>
      <c r="F3250" t="s">
        <v>64457</v>
      </c>
      <c r="G3250" t="s">
        <v>72405</v>
      </c>
      <c r="H3250">
        <v>3.25</v>
      </c>
    </row>
    <row r="3251" spans="1:8" x14ac:dyDescent="0.3">
      <c r="A3251" t="s">
        <v>83238</v>
      </c>
      <c r="B3251" t="s">
        <v>1903</v>
      </c>
      <c r="C3251" t="s">
        <v>4608</v>
      </c>
      <c r="D3251">
        <v>65.232399999999998</v>
      </c>
      <c r="E3251">
        <v>0</v>
      </c>
      <c r="F3251" t="s">
        <v>64458</v>
      </c>
      <c r="G3251" t="s">
        <v>72405</v>
      </c>
      <c r="H3251">
        <v>3.25</v>
      </c>
    </row>
    <row r="3252" spans="1:8" x14ac:dyDescent="0.3">
      <c r="A3252" t="s">
        <v>83238</v>
      </c>
      <c r="B3252" t="s">
        <v>1904</v>
      </c>
      <c r="C3252" t="s">
        <v>4609</v>
      </c>
      <c r="D3252">
        <v>117.21480000000001</v>
      </c>
      <c r="E3252">
        <v>0</v>
      </c>
      <c r="F3252" t="s">
        <v>64459</v>
      </c>
      <c r="G3252" t="s">
        <v>72405</v>
      </c>
      <c r="H3252">
        <v>3.25</v>
      </c>
    </row>
    <row r="3253" spans="1:8" x14ac:dyDescent="0.3">
      <c r="A3253" t="s">
        <v>83238</v>
      </c>
      <c r="B3253" t="s">
        <v>1905</v>
      </c>
      <c r="C3253" t="s">
        <v>4610</v>
      </c>
      <c r="D3253">
        <v>117.21480000000001</v>
      </c>
      <c r="E3253">
        <v>0</v>
      </c>
      <c r="F3253" t="s">
        <v>64460</v>
      </c>
      <c r="G3253" t="s">
        <v>72405</v>
      </c>
      <c r="H3253">
        <v>3.25</v>
      </c>
    </row>
    <row r="3254" spans="1:8" x14ac:dyDescent="0.3">
      <c r="A3254" t="s">
        <v>83238</v>
      </c>
      <c r="B3254" t="s">
        <v>1906</v>
      </c>
      <c r="C3254" t="s">
        <v>4611</v>
      </c>
      <c r="D3254">
        <v>140.69380000000001</v>
      </c>
      <c r="E3254">
        <v>0</v>
      </c>
      <c r="F3254" t="s">
        <v>64461</v>
      </c>
      <c r="G3254" t="s">
        <v>72405</v>
      </c>
      <c r="H3254">
        <v>3.25</v>
      </c>
    </row>
    <row r="3255" spans="1:8" x14ac:dyDescent="0.3">
      <c r="A3255" t="s">
        <v>83238</v>
      </c>
      <c r="B3255" t="s">
        <v>1907</v>
      </c>
      <c r="C3255" t="s">
        <v>4612</v>
      </c>
      <c r="D3255">
        <v>140.69380000000001</v>
      </c>
      <c r="E3255">
        <v>0</v>
      </c>
      <c r="F3255" t="s">
        <v>64462</v>
      </c>
      <c r="G3255" t="s">
        <v>72405</v>
      </c>
      <c r="H3255">
        <v>3.25</v>
      </c>
    </row>
    <row r="3256" spans="1:8" x14ac:dyDescent="0.3">
      <c r="A3256" t="s">
        <v>83238</v>
      </c>
      <c r="B3256" t="s">
        <v>1908</v>
      </c>
      <c r="C3256" t="s">
        <v>4613</v>
      </c>
      <c r="D3256">
        <v>272.0172</v>
      </c>
      <c r="E3256">
        <v>0</v>
      </c>
      <c r="F3256" t="s">
        <v>64463</v>
      </c>
      <c r="G3256" t="s">
        <v>72405</v>
      </c>
      <c r="H3256">
        <v>3.25</v>
      </c>
    </row>
    <row r="3257" spans="1:8" x14ac:dyDescent="0.3">
      <c r="A3257" t="s">
        <v>83238</v>
      </c>
      <c r="B3257" t="s">
        <v>1909</v>
      </c>
      <c r="C3257" t="s">
        <v>4614</v>
      </c>
      <c r="D3257">
        <v>41.933600000000006</v>
      </c>
      <c r="E3257">
        <v>0</v>
      </c>
      <c r="F3257" t="s">
        <v>64464</v>
      </c>
      <c r="G3257" t="s">
        <v>72405</v>
      </c>
      <c r="H3257">
        <v>3.25</v>
      </c>
    </row>
    <row r="3258" spans="1:8" x14ac:dyDescent="0.3">
      <c r="A3258" t="s">
        <v>83238</v>
      </c>
      <c r="B3258" t="s">
        <v>1910</v>
      </c>
      <c r="C3258" t="s">
        <v>4615</v>
      </c>
      <c r="D3258">
        <v>65.232399999999998</v>
      </c>
      <c r="E3258">
        <v>0</v>
      </c>
      <c r="F3258" t="s">
        <v>64465</v>
      </c>
      <c r="G3258" t="s">
        <v>72405</v>
      </c>
      <c r="H3258">
        <v>3.25</v>
      </c>
    </row>
    <row r="3259" spans="1:8" x14ac:dyDescent="0.3">
      <c r="A3259" t="s">
        <v>83238</v>
      </c>
      <c r="B3259" t="s">
        <v>1911</v>
      </c>
      <c r="C3259" t="s">
        <v>4616</v>
      </c>
      <c r="D3259">
        <v>65.232399999999998</v>
      </c>
      <c r="E3259">
        <v>0</v>
      </c>
      <c r="F3259" t="s">
        <v>64466</v>
      </c>
      <c r="G3259" t="s">
        <v>72405</v>
      </c>
      <c r="H3259">
        <v>3.25</v>
      </c>
    </row>
    <row r="3260" spans="1:8" x14ac:dyDescent="0.3">
      <c r="A3260" t="s">
        <v>83238</v>
      </c>
      <c r="B3260" t="s">
        <v>1912</v>
      </c>
      <c r="C3260" t="s">
        <v>4617</v>
      </c>
      <c r="D3260">
        <v>117.21480000000001</v>
      </c>
      <c r="E3260">
        <v>0</v>
      </c>
      <c r="F3260" t="s">
        <v>64467</v>
      </c>
      <c r="G3260" t="s">
        <v>72405</v>
      </c>
      <c r="H3260">
        <v>3.25</v>
      </c>
    </row>
    <row r="3261" spans="1:8" x14ac:dyDescent="0.3">
      <c r="A3261" t="s">
        <v>83238</v>
      </c>
      <c r="B3261" t="s">
        <v>1913</v>
      </c>
      <c r="C3261" t="s">
        <v>4618</v>
      </c>
      <c r="D3261">
        <v>117.21480000000001</v>
      </c>
      <c r="E3261">
        <v>0</v>
      </c>
      <c r="F3261" t="s">
        <v>64468</v>
      </c>
      <c r="G3261" t="s">
        <v>72405</v>
      </c>
      <c r="H3261">
        <v>3.25</v>
      </c>
    </row>
    <row r="3262" spans="1:8" x14ac:dyDescent="0.3">
      <c r="A3262" t="s">
        <v>83238</v>
      </c>
      <c r="B3262" t="s">
        <v>1914</v>
      </c>
      <c r="C3262" t="s">
        <v>4619</v>
      </c>
      <c r="D3262">
        <v>140.69380000000001</v>
      </c>
      <c r="E3262">
        <v>0</v>
      </c>
      <c r="F3262" t="s">
        <v>64469</v>
      </c>
      <c r="G3262" t="s">
        <v>72405</v>
      </c>
      <c r="H3262">
        <v>3.25</v>
      </c>
    </row>
    <row r="3263" spans="1:8" x14ac:dyDescent="0.3">
      <c r="A3263" t="s">
        <v>83238</v>
      </c>
      <c r="B3263" t="s">
        <v>1915</v>
      </c>
      <c r="C3263" t="s">
        <v>4620</v>
      </c>
      <c r="D3263">
        <v>140.69380000000001</v>
      </c>
      <c r="E3263">
        <v>0</v>
      </c>
      <c r="F3263" t="s">
        <v>64470</v>
      </c>
      <c r="G3263" t="s">
        <v>72405</v>
      </c>
      <c r="H3263">
        <v>3.25</v>
      </c>
    </row>
    <row r="3264" spans="1:8" x14ac:dyDescent="0.3">
      <c r="A3264" t="s">
        <v>83238</v>
      </c>
      <c r="B3264" t="s">
        <v>1916</v>
      </c>
      <c r="C3264" t="s">
        <v>4621</v>
      </c>
      <c r="D3264">
        <v>272.0172</v>
      </c>
      <c r="E3264">
        <v>0</v>
      </c>
      <c r="F3264" t="s">
        <v>64471</v>
      </c>
      <c r="G3264" t="s">
        <v>72405</v>
      </c>
      <c r="H3264">
        <v>3.25</v>
      </c>
    </row>
    <row r="3265" spans="1:8" x14ac:dyDescent="0.3">
      <c r="A3265" t="s">
        <v>83238</v>
      </c>
      <c r="B3265" t="s">
        <v>1917</v>
      </c>
      <c r="C3265" t="s">
        <v>4622</v>
      </c>
      <c r="D3265">
        <v>25.228000000000002</v>
      </c>
      <c r="E3265">
        <v>0</v>
      </c>
      <c r="F3265" t="s">
        <v>64472</v>
      </c>
      <c r="G3265" t="s">
        <v>72405</v>
      </c>
      <c r="H3265">
        <v>3.25</v>
      </c>
    </row>
    <row r="3266" spans="1:8" x14ac:dyDescent="0.3">
      <c r="A3266" t="s">
        <v>83238</v>
      </c>
      <c r="B3266" t="s">
        <v>1918</v>
      </c>
      <c r="C3266" t="s">
        <v>4623</v>
      </c>
      <c r="D3266">
        <v>25.228000000000002</v>
      </c>
      <c r="E3266">
        <v>0</v>
      </c>
      <c r="F3266" t="s">
        <v>64473</v>
      </c>
      <c r="G3266" t="s">
        <v>72405</v>
      </c>
      <c r="H3266">
        <v>3.25</v>
      </c>
    </row>
    <row r="3267" spans="1:8" x14ac:dyDescent="0.3">
      <c r="A3267" t="s">
        <v>83238</v>
      </c>
      <c r="B3267" t="s">
        <v>1919</v>
      </c>
      <c r="C3267" t="s">
        <v>4624</v>
      </c>
      <c r="D3267">
        <v>53.296800000000005</v>
      </c>
      <c r="E3267">
        <v>0</v>
      </c>
      <c r="F3267" t="s">
        <v>64474</v>
      </c>
      <c r="G3267" t="s">
        <v>72405</v>
      </c>
      <c r="H3267">
        <v>3.25</v>
      </c>
    </row>
    <row r="3268" spans="1:8" x14ac:dyDescent="0.3">
      <c r="A3268" t="s">
        <v>83238</v>
      </c>
      <c r="B3268" t="s">
        <v>1920</v>
      </c>
      <c r="C3268" t="s">
        <v>4625</v>
      </c>
      <c r="D3268">
        <v>53.296800000000005</v>
      </c>
      <c r="E3268">
        <v>0</v>
      </c>
      <c r="F3268" t="s">
        <v>64475</v>
      </c>
      <c r="G3268" t="s">
        <v>72405</v>
      </c>
      <c r="H3268">
        <v>3.25</v>
      </c>
    </row>
    <row r="3269" spans="1:8" x14ac:dyDescent="0.3">
      <c r="A3269" t="s">
        <v>83238</v>
      </c>
      <c r="B3269" t="s">
        <v>1921</v>
      </c>
      <c r="C3269" t="s">
        <v>4626</v>
      </c>
      <c r="D3269">
        <v>82.171199999999999</v>
      </c>
      <c r="E3269">
        <v>0</v>
      </c>
      <c r="F3269" t="s">
        <v>64476</v>
      </c>
      <c r="G3269" t="s">
        <v>72405</v>
      </c>
      <c r="H3269">
        <v>3.25</v>
      </c>
    </row>
    <row r="3270" spans="1:8" x14ac:dyDescent="0.3">
      <c r="A3270" t="s">
        <v>83238</v>
      </c>
      <c r="B3270" t="s">
        <v>1922</v>
      </c>
      <c r="C3270" t="s">
        <v>4627</v>
      </c>
      <c r="D3270">
        <v>82.171199999999999</v>
      </c>
      <c r="E3270">
        <v>0</v>
      </c>
      <c r="F3270" t="s">
        <v>64477</v>
      </c>
      <c r="G3270" t="s">
        <v>72405</v>
      </c>
      <c r="H3270">
        <v>3.25</v>
      </c>
    </row>
    <row r="3271" spans="1:8" x14ac:dyDescent="0.3">
      <c r="A3271" t="s">
        <v>83238</v>
      </c>
      <c r="B3271" t="s">
        <v>1923</v>
      </c>
      <c r="C3271" t="s">
        <v>4628</v>
      </c>
      <c r="D3271">
        <v>95.177400000000006</v>
      </c>
      <c r="E3271">
        <v>0</v>
      </c>
      <c r="F3271" t="s">
        <v>64478</v>
      </c>
      <c r="G3271" t="s">
        <v>72405</v>
      </c>
      <c r="H3271">
        <v>3.25</v>
      </c>
    </row>
    <row r="3272" spans="1:8" x14ac:dyDescent="0.3">
      <c r="A3272" t="s">
        <v>83238</v>
      </c>
      <c r="B3272" t="s">
        <v>1924</v>
      </c>
      <c r="C3272" t="s">
        <v>4629</v>
      </c>
      <c r="D3272">
        <v>95.177400000000006</v>
      </c>
      <c r="E3272">
        <v>0</v>
      </c>
      <c r="F3272" t="s">
        <v>64479</v>
      </c>
      <c r="G3272" t="s">
        <v>72405</v>
      </c>
      <c r="H3272">
        <v>3.25</v>
      </c>
    </row>
    <row r="3273" spans="1:8" x14ac:dyDescent="0.3">
      <c r="A3273" t="s">
        <v>83238</v>
      </c>
      <c r="B3273" t="s">
        <v>1925</v>
      </c>
      <c r="C3273" t="s">
        <v>4630</v>
      </c>
      <c r="D3273">
        <v>226.67040000000003</v>
      </c>
      <c r="E3273">
        <v>0</v>
      </c>
      <c r="F3273" t="s">
        <v>64480</v>
      </c>
      <c r="G3273" t="s">
        <v>72405</v>
      </c>
      <c r="H3273">
        <v>3.25</v>
      </c>
    </row>
    <row r="3274" spans="1:8" x14ac:dyDescent="0.3">
      <c r="A3274" t="s">
        <v>83238</v>
      </c>
      <c r="B3274" t="s">
        <v>1926</v>
      </c>
      <c r="C3274" t="s">
        <v>4631</v>
      </c>
      <c r="D3274">
        <v>272.0172</v>
      </c>
      <c r="E3274">
        <v>0</v>
      </c>
      <c r="F3274" t="s">
        <v>64481</v>
      </c>
      <c r="G3274" t="s">
        <v>72405</v>
      </c>
      <c r="H3274">
        <v>3.25</v>
      </c>
    </row>
    <row r="3275" spans="1:8" x14ac:dyDescent="0.3">
      <c r="A3275" t="s">
        <v>83238</v>
      </c>
      <c r="B3275" t="s">
        <v>1927</v>
      </c>
      <c r="C3275" t="s">
        <v>4632</v>
      </c>
      <c r="D3275">
        <v>41.933600000000006</v>
      </c>
      <c r="E3275">
        <v>0</v>
      </c>
      <c r="F3275" t="s">
        <v>64482</v>
      </c>
      <c r="G3275" t="s">
        <v>72405</v>
      </c>
      <c r="H3275">
        <v>3.25</v>
      </c>
    </row>
    <row r="3276" spans="1:8" x14ac:dyDescent="0.3">
      <c r="A3276" t="s">
        <v>83238</v>
      </c>
      <c r="B3276" t="s">
        <v>1928</v>
      </c>
      <c r="C3276" t="s">
        <v>4633</v>
      </c>
      <c r="D3276">
        <v>41.933600000000006</v>
      </c>
      <c r="E3276">
        <v>0</v>
      </c>
      <c r="F3276" t="s">
        <v>64483</v>
      </c>
      <c r="G3276" t="s">
        <v>72405</v>
      </c>
      <c r="H3276">
        <v>3.25</v>
      </c>
    </row>
    <row r="3277" spans="1:8" x14ac:dyDescent="0.3">
      <c r="A3277" t="s">
        <v>83238</v>
      </c>
      <c r="B3277" t="s">
        <v>1929</v>
      </c>
      <c r="C3277" t="s">
        <v>4634</v>
      </c>
      <c r="D3277">
        <v>67.988399999999999</v>
      </c>
      <c r="E3277">
        <v>0</v>
      </c>
      <c r="F3277" t="s">
        <v>64484</v>
      </c>
      <c r="G3277" t="s">
        <v>72405</v>
      </c>
      <c r="H3277">
        <v>3.25</v>
      </c>
    </row>
    <row r="3278" spans="1:8" x14ac:dyDescent="0.3">
      <c r="A3278" t="s">
        <v>83238</v>
      </c>
      <c r="B3278" t="s">
        <v>1930</v>
      </c>
      <c r="C3278" t="s">
        <v>4635</v>
      </c>
      <c r="D3278">
        <v>67.988399999999999</v>
      </c>
      <c r="E3278">
        <v>0</v>
      </c>
      <c r="F3278" t="s">
        <v>64485</v>
      </c>
      <c r="G3278" t="s">
        <v>72405</v>
      </c>
      <c r="H3278">
        <v>3.25</v>
      </c>
    </row>
    <row r="3279" spans="1:8" x14ac:dyDescent="0.3">
      <c r="A3279" t="s">
        <v>83238</v>
      </c>
      <c r="B3279" t="s">
        <v>1931</v>
      </c>
      <c r="C3279" t="s">
        <v>4636</v>
      </c>
      <c r="D3279">
        <v>117.21480000000001</v>
      </c>
      <c r="E3279">
        <v>0</v>
      </c>
      <c r="F3279" t="s">
        <v>64486</v>
      </c>
      <c r="G3279" t="s">
        <v>72405</v>
      </c>
      <c r="H3279">
        <v>3.25</v>
      </c>
    </row>
    <row r="3280" spans="1:8" x14ac:dyDescent="0.3">
      <c r="A3280" t="s">
        <v>83238</v>
      </c>
      <c r="B3280" t="s">
        <v>1932</v>
      </c>
      <c r="C3280" t="s">
        <v>4637</v>
      </c>
      <c r="D3280">
        <v>117.21480000000001</v>
      </c>
      <c r="E3280">
        <v>0</v>
      </c>
      <c r="F3280" t="s">
        <v>64487</v>
      </c>
      <c r="G3280" t="s">
        <v>72405</v>
      </c>
      <c r="H3280">
        <v>3.25</v>
      </c>
    </row>
    <row r="3281" spans="1:8" x14ac:dyDescent="0.3">
      <c r="A3281" t="s">
        <v>83238</v>
      </c>
      <c r="B3281" t="s">
        <v>1933</v>
      </c>
      <c r="C3281" t="s">
        <v>4638</v>
      </c>
      <c r="D3281">
        <v>140.69380000000001</v>
      </c>
      <c r="E3281">
        <v>0</v>
      </c>
      <c r="F3281" t="s">
        <v>64488</v>
      </c>
      <c r="G3281" t="s">
        <v>72405</v>
      </c>
      <c r="H3281">
        <v>3.25</v>
      </c>
    </row>
    <row r="3282" spans="1:8" x14ac:dyDescent="0.3">
      <c r="A3282" t="s">
        <v>83238</v>
      </c>
      <c r="B3282" t="s">
        <v>1934</v>
      </c>
      <c r="C3282" t="s">
        <v>4639</v>
      </c>
      <c r="D3282">
        <v>140.69380000000001</v>
      </c>
      <c r="E3282">
        <v>0</v>
      </c>
      <c r="F3282" t="s">
        <v>64489</v>
      </c>
      <c r="G3282" t="s">
        <v>72405</v>
      </c>
      <c r="H3282">
        <v>3.25</v>
      </c>
    </row>
    <row r="3283" spans="1:8" x14ac:dyDescent="0.3">
      <c r="A3283" t="s">
        <v>83238</v>
      </c>
      <c r="B3283" t="s">
        <v>1935</v>
      </c>
      <c r="C3283" t="s">
        <v>4640</v>
      </c>
      <c r="D3283">
        <v>41.933600000000006</v>
      </c>
      <c r="E3283">
        <v>0</v>
      </c>
      <c r="F3283" t="s">
        <v>64490</v>
      </c>
      <c r="G3283" t="s">
        <v>72405</v>
      </c>
      <c r="H3283">
        <v>3.25</v>
      </c>
    </row>
    <row r="3284" spans="1:8" x14ac:dyDescent="0.3">
      <c r="A3284" t="s">
        <v>83238</v>
      </c>
      <c r="B3284" t="s">
        <v>1936</v>
      </c>
      <c r="C3284" t="s">
        <v>4641</v>
      </c>
      <c r="D3284">
        <v>41.933600000000006</v>
      </c>
      <c r="E3284">
        <v>0</v>
      </c>
      <c r="F3284" t="s">
        <v>64491</v>
      </c>
      <c r="G3284" t="s">
        <v>72405</v>
      </c>
      <c r="H3284">
        <v>3.25</v>
      </c>
    </row>
    <row r="3285" spans="1:8" x14ac:dyDescent="0.3">
      <c r="A3285" t="s">
        <v>83238</v>
      </c>
      <c r="B3285" t="s">
        <v>1937</v>
      </c>
      <c r="C3285" t="s">
        <v>4642</v>
      </c>
      <c r="D3285">
        <v>67.988399999999999</v>
      </c>
      <c r="E3285">
        <v>0</v>
      </c>
      <c r="F3285" t="s">
        <v>64492</v>
      </c>
      <c r="G3285" t="s">
        <v>72405</v>
      </c>
      <c r="H3285">
        <v>3.25</v>
      </c>
    </row>
    <row r="3286" spans="1:8" x14ac:dyDescent="0.3">
      <c r="A3286" t="s">
        <v>83238</v>
      </c>
      <c r="B3286" t="s">
        <v>1938</v>
      </c>
      <c r="C3286" t="s">
        <v>4643</v>
      </c>
      <c r="D3286">
        <v>67.988399999999999</v>
      </c>
      <c r="E3286">
        <v>0</v>
      </c>
      <c r="F3286" t="s">
        <v>64493</v>
      </c>
      <c r="G3286" t="s">
        <v>72405</v>
      </c>
      <c r="H3286">
        <v>3.25</v>
      </c>
    </row>
    <row r="3287" spans="1:8" x14ac:dyDescent="0.3">
      <c r="A3287" t="s">
        <v>83238</v>
      </c>
      <c r="B3287" t="s">
        <v>1939</v>
      </c>
      <c r="C3287" t="s">
        <v>4644</v>
      </c>
      <c r="D3287">
        <v>117.21480000000001</v>
      </c>
      <c r="E3287">
        <v>0</v>
      </c>
      <c r="F3287" t="s">
        <v>64494</v>
      </c>
      <c r="G3287" t="s">
        <v>72405</v>
      </c>
      <c r="H3287">
        <v>3.25</v>
      </c>
    </row>
    <row r="3288" spans="1:8" x14ac:dyDescent="0.3">
      <c r="A3288" t="s">
        <v>83238</v>
      </c>
      <c r="B3288" t="s">
        <v>1940</v>
      </c>
      <c r="C3288" t="s">
        <v>4645</v>
      </c>
      <c r="D3288">
        <v>117.21480000000001</v>
      </c>
      <c r="E3288">
        <v>0</v>
      </c>
      <c r="F3288" t="s">
        <v>64495</v>
      </c>
      <c r="G3288" t="s">
        <v>72405</v>
      </c>
      <c r="H3288">
        <v>3.25</v>
      </c>
    </row>
    <row r="3289" spans="1:8" x14ac:dyDescent="0.3">
      <c r="A3289" t="s">
        <v>83238</v>
      </c>
      <c r="B3289" t="s">
        <v>1941</v>
      </c>
      <c r="C3289" t="s">
        <v>4646</v>
      </c>
      <c r="D3289">
        <v>140.69380000000001</v>
      </c>
      <c r="E3289">
        <v>0</v>
      </c>
      <c r="F3289" t="s">
        <v>64496</v>
      </c>
      <c r="G3289" t="s">
        <v>72405</v>
      </c>
      <c r="H3289">
        <v>3.25</v>
      </c>
    </row>
    <row r="3290" spans="1:8" x14ac:dyDescent="0.3">
      <c r="A3290" t="s">
        <v>83238</v>
      </c>
      <c r="B3290" t="s">
        <v>1942</v>
      </c>
      <c r="C3290" t="s">
        <v>4647</v>
      </c>
      <c r="D3290">
        <v>140.69380000000001</v>
      </c>
      <c r="E3290">
        <v>0</v>
      </c>
      <c r="F3290" t="s">
        <v>64497</v>
      </c>
      <c r="G3290" t="s">
        <v>72405</v>
      </c>
      <c r="H3290">
        <v>3.25</v>
      </c>
    </row>
    <row r="3291" spans="1:8" x14ac:dyDescent="0.3">
      <c r="A3291" t="s">
        <v>83238</v>
      </c>
      <c r="B3291" t="s">
        <v>1943</v>
      </c>
      <c r="C3291" t="s">
        <v>4648</v>
      </c>
      <c r="D3291">
        <v>272.0172</v>
      </c>
      <c r="E3291">
        <v>0</v>
      </c>
      <c r="F3291" t="s">
        <v>64498</v>
      </c>
      <c r="G3291" t="s">
        <v>72405</v>
      </c>
      <c r="H3291">
        <v>3.25</v>
      </c>
    </row>
    <row r="3292" spans="1:8" x14ac:dyDescent="0.3">
      <c r="A3292" t="s">
        <v>83238</v>
      </c>
      <c r="B3292" t="s">
        <v>1944</v>
      </c>
      <c r="C3292" t="s">
        <v>4649</v>
      </c>
      <c r="D3292">
        <v>30.146400000000003</v>
      </c>
      <c r="E3292">
        <v>0</v>
      </c>
      <c r="F3292" t="s">
        <v>64499</v>
      </c>
      <c r="G3292" t="s">
        <v>72405</v>
      </c>
      <c r="H3292">
        <v>3.25</v>
      </c>
    </row>
    <row r="3293" spans="1:8" x14ac:dyDescent="0.3">
      <c r="A3293" t="s">
        <v>83238</v>
      </c>
      <c r="B3293" t="s">
        <v>1945</v>
      </c>
      <c r="C3293" t="s">
        <v>4650</v>
      </c>
      <c r="D3293">
        <v>47.127600000000001</v>
      </c>
      <c r="E3293">
        <v>0</v>
      </c>
      <c r="F3293" t="s">
        <v>64500</v>
      </c>
      <c r="G3293" t="s">
        <v>72405</v>
      </c>
      <c r="H3293">
        <v>3.25</v>
      </c>
    </row>
    <row r="3294" spans="1:8" x14ac:dyDescent="0.3">
      <c r="A3294" t="s">
        <v>83238</v>
      </c>
      <c r="B3294" t="s">
        <v>1946</v>
      </c>
      <c r="C3294" t="s">
        <v>4651</v>
      </c>
      <c r="D3294">
        <v>47.127600000000001</v>
      </c>
      <c r="E3294">
        <v>0</v>
      </c>
      <c r="F3294" t="s">
        <v>64501</v>
      </c>
      <c r="G3294" t="s">
        <v>72405</v>
      </c>
      <c r="H3294">
        <v>3.25</v>
      </c>
    </row>
    <row r="3295" spans="1:8" x14ac:dyDescent="0.3">
      <c r="A3295" t="s">
        <v>83238</v>
      </c>
      <c r="B3295" t="s">
        <v>1947</v>
      </c>
      <c r="C3295" t="s">
        <v>4652</v>
      </c>
      <c r="D3295">
        <v>81.376199999999997</v>
      </c>
      <c r="E3295">
        <v>0</v>
      </c>
      <c r="F3295" t="s">
        <v>64502</v>
      </c>
      <c r="G3295" t="s">
        <v>72405</v>
      </c>
      <c r="H3295">
        <v>3.25</v>
      </c>
    </row>
    <row r="3296" spans="1:8" x14ac:dyDescent="0.3">
      <c r="A3296" t="s">
        <v>83238</v>
      </c>
      <c r="B3296" t="s">
        <v>1948</v>
      </c>
      <c r="C3296" t="s">
        <v>4653</v>
      </c>
      <c r="D3296">
        <v>81.376199999999997</v>
      </c>
      <c r="E3296">
        <v>0</v>
      </c>
      <c r="F3296" t="s">
        <v>64503</v>
      </c>
      <c r="G3296" t="s">
        <v>72405</v>
      </c>
      <c r="H3296">
        <v>3.25</v>
      </c>
    </row>
    <row r="3297" spans="1:8" x14ac:dyDescent="0.3">
      <c r="A3297" t="s">
        <v>83238</v>
      </c>
      <c r="B3297" t="s">
        <v>1949</v>
      </c>
      <c r="C3297" t="s">
        <v>4654</v>
      </c>
      <c r="D3297">
        <v>81.376199999999997</v>
      </c>
      <c r="E3297">
        <v>0</v>
      </c>
      <c r="F3297" t="s">
        <v>64504</v>
      </c>
      <c r="G3297" t="s">
        <v>72405</v>
      </c>
      <c r="H3297">
        <v>3.25</v>
      </c>
    </row>
    <row r="3298" spans="1:8" x14ac:dyDescent="0.3">
      <c r="A3298" t="s">
        <v>83238</v>
      </c>
      <c r="B3298" t="s">
        <v>1950</v>
      </c>
      <c r="C3298" t="s">
        <v>4655</v>
      </c>
      <c r="D3298">
        <v>151.54820000000001</v>
      </c>
      <c r="E3298">
        <v>0</v>
      </c>
      <c r="F3298" t="s">
        <v>64505</v>
      </c>
      <c r="G3298" t="s">
        <v>72405</v>
      </c>
      <c r="H3298">
        <v>3.25</v>
      </c>
    </row>
    <row r="3299" spans="1:8" x14ac:dyDescent="0.3">
      <c r="A3299" t="s">
        <v>83238</v>
      </c>
      <c r="B3299" t="s">
        <v>1951</v>
      </c>
      <c r="C3299" t="s">
        <v>4656</v>
      </c>
      <c r="D3299">
        <v>151.54820000000001</v>
      </c>
      <c r="E3299">
        <v>0</v>
      </c>
      <c r="F3299" t="s">
        <v>64506</v>
      </c>
      <c r="G3299" t="s">
        <v>72405</v>
      </c>
      <c r="H3299">
        <v>3.25</v>
      </c>
    </row>
    <row r="3300" spans="1:8" x14ac:dyDescent="0.3">
      <c r="A3300" t="s">
        <v>83238</v>
      </c>
      <c r="B3300" t="s">
        <v>1952</v>
      </c>
      <c r="C3300" t="s">
        <v>4657</v>
      </c>
      <c r="D3300">
        <v>151.54820000000001</v>
      </c>
      <c r="E3300">
        <v>0</v>
      </c>
      <c r="F3300" t="s">
        <v>64507</v>
      </c>
      <c r="G3300" t="s">
        <v>72405</v>
      </c>
      <c r="H3300">
        <v>3.25</v>
      </c>
    </row>
    <row r="3301" spans="1:8" x14ac:dyDescent="0.3">
      <c r="A3301" t="s">
        <v>83238</v>
      </c>
      <c r="B3301" t="s">
        <v>1953</v>
      </c>
      <c r="C3301" t="s">
        <v>4658</v>
      </c>
      <c r="D3301">
        <v>53.985800000000005</v>
      </c>
      <c r="E3301">
        <v>0</v>
      </c>
      <c r="F3301" t="s">
        <v>64508</v>
      </c>
      <c r="G3301" t="s">
        <v>72405</v>
      </c>
      <c r="H3301">
        <v>3.25</v>
      </c>
    </row>
    <row r="3302" spans="1:8" x14ac:dyDescent="0.3">
      <c r="A3302" t="s">
        <v>83238</v>
      </c>
      <c r="B3302" t="s">
        <v>1954</v>
      </c>
      <c r="C3302" t="s">
        <v>4659</v>
      </c>
      <c r="D3302">
        <v>82.828400000000002</v>
      </c>
      <c r="E3302">
        <v>0</v>
      </c>
      <c r="F3302" t="s">
        <v>64509</v>
      </c>
      <c r="G3302" t="s">
        <v>72405</v>
      </c>
      <c r="H3302">
        <v>3.25</v>
      </c>
    </row>
    <row r="3303" spans="1:8" x14ac:dyDescent="0.3">
      <c r="A3303" t="s">
        <v>83238</v>
      </c>
      <c r="B3303" t="s">
        <v>1955</v>
      </c>
      <c r="C3303" t="s">
        <v>4660</v>
      </c>
      <c r="D3303">
        <v>82.828400000000002</v>
      </c>
      <c r="E3303">
        <v>0</v>
      </c>
      <c r="F3303" t="s">
        <v>64510</v>
      </c>
      <c r="G3303" t="s">
        <v>72405</v>
      </c>
      <c r="H3303">
        <v>3.25</v>
      </c>
    </row>
    <row r="3304" spans="1:8" x14ac:dyDescent="0.3">
      <c r="A3304" t="s">
        <v>83238</v>
      </c>
      <c r="B3304" t="s">
        <v>1956</v>
      </c>
      <c r="C3304" t="s">
        <v>4661</v>
      </c>
      <c r="D3304">
        <v>87.42880000000001</v>
      </c>
      <c r="E3304">
        <v>0</v>
      </c>
      <c r="F3304" t="s">
        <v>64511</v>
      </c>
      <c r="G3304" t="s">
        <v>72405</v>
      </c>
      <c r="H3304">
        <v>3.25</v>
      </c>
    </row>
    <row r="3305" spans="1:8" x14ac:dyDescent="0.3">
      <c r="A3305" t="s">
        <v>83238</v>
      </c>
      <c r="B3305" t="s">
        <v>1957</v>
      </c>
      <c r="C3305" t="s">
        <v>4662</v>
      </c>
      <c r="D3305">
        <v>87.42880000000001</v>
      </c>
      <c r="E3305">
        <v>0</v>
      </c>
      <c r="F3305" t="s">
        <v>64512</v>
      </c>
      <c r="G3305" t="s">
        <v>72405</v>
      </c>
      <c r="H3305">
        <v>3.25</v>
      </c>
    </row>
    <row r="3306" spans="1:8" x14ac:dyDescent="0.3">
      <c r="A3306" t="s">
        <v>83238</v>
      </c>
      <c r="B3306" t="s">
        <v>1958</v>
      </c>
      <c r="C3306" t="s">
        <v>4663</v>
      </c>
      <c r="D3306">
        <v>87.42880000000001</v>
      </c>
      <c r="E3306">
        <v>0</v>
      </c>
      <c r="F3306" t="s">
        <v>64513</v>
      </c>
      <c r="G3306" t="s">
        <v>72405</v>
      </c>
      <c r="H3306">
        <v>3.25</v>
      </c>
    </row>
    <row r="3307" spans="1:8" x14ac:dyDescent="0.3">
      <c r="A3307" t="s">
        <v>83238</v>
      </c>
      <c r="B3307" t="s">
        <v>1959</v>
      </c>
      <c r="C3307" t="s">
        <v>4664</v>
      </c>
      <c r="D3307">
        <v>226.67040000000003</v>
      </c>
      <c r="E3307">
        <v>0</v>
      </c>
      <c r="F3307" t="s">
        <v>64514</v>
      </c>
      <c r="G3307" t="s">
        <v>72405</v>
      </c>
      <c r="H3307">
        <v>3.25</v>
      </c>
    </row>
    <row r="3308" spans="1:8" x14ac:dyDescent="0.3">
      <c r="A3308" t="s">
        <v>83238</v>
      </c>
      <c r="B3308" t="s">
        <v>1960</v>
      </c>
      <c r="C3308" t="s">
        <v>4665</v>
      </c>
      <c r="D3308">
        <v>226.67040000000003</v>
      </c>
      <c r="E3308">
        <v>0</v>
      </c>
      <c r="F3308" t="s">
        <v>64515</v>
      </c>
      <c r="G3308" t="s">
        <v>72405</v>
      </c>
      <c r="H3308">
        <v>3.25</v>
      </c>
    </row>
    <row r="3309" spans="1:8" x14ac:dyDescent="0.3">
      <c r="A3309" t="s">
        <v>83238</v>
      </c>
      <c r="B3309" t="s">
        <v>1961</v>
      </c>
      <c r="C3309" t="s">
        <v>4666</v>
      </c>
      <c r="D3309">
        <v>226.67040000000003</v>
      </c>
      <c r="E3309">
        <v>0</v>
      </c>
      <c r="F3309" t="s">
        <v>64516</v>
      </c>
      <c r="G3309" t="s">
        <v>72405</v>
      </c>
      <c r="H3309">
        <v>3.25</v>
      </c>
    </row>
    <row r="3310" spans="1:8" x14ac:dyDescent="0.3">
      <c r="A3310" t="s">
        <v>83238</v>
      </c>
      <c r="B3310" t="s">
        <v>1962</v>
      </c>
      <c r="C3310" t="s">
        <v>4667</v>
      </c>
      <c r="D3310">
        <v>66.144000000000005</v>
      </c>
      <c r="E3310">
        <v>0</v>
      </c>
      <c r="F3310" t="s">
        <v>64517</v>
      </c>
      <c r="G3310" t="s">
        <v>72405</v>
      </c>
      <c r="H3310">
        <v>3.25</v>
      </c>
    </row>
    <row r="3311" spans="1:8" x14ac:dyDescent="0.3">
      <c r="A3311" t="s">
        <v>83238</v>
      </c>
      <c r="B3311" t="s">
        <v>1963</v>
      </c>
      <c r="C3311" t="s">
        <v>4668</v>
      </c>
      <c r="D3311">
        <v>118.0946</v>
      </c>
      <c r="E3311">
        <v>0</v>
      </c>
      <c r="F3311" t="s">
        <v>64518</v>
      </c>
      <c r="G3311" t="s">
        <v>72405</v>
      </c>
      <c r="H3311">
        <v>3.25</v>
      </c>
    </row>
    <row r="3312" spans="1:8" x14ac:dyDescent="0.3">
      <c r="A3312" t="s">
        <v>83238</v>
      </c>
      <c r="B3312" t="s">
        <v>1964</v>
      </c>
      <c r="C3312" t="s">
        <v>4669</v>
      </c>
      <c r="D3312">
        <v>118.0946</v>
      </c>
      <c r="E3312">
        <v>0</v>
      </c>
      <c r="F3312" t="s">
        <v>64519</v>
      </c>
      <c r="G3312" t="s">
        <v>72405</v>
      </c>
      <c r="H3312">
        <v>3.25</v>
      </c>
    </row>
    <row r="3313" spans="1:8" x14ac:dyDescent="0.3">
      <c r="A3313" t="s">
        <v>83238</v>
      </c>
      <c r="B3313" t="s">
        <v>1965</v>
      </c>
      <c r="C3313" t="s">
        <v>4670</v>
      </c>
      <c r="D3313">
        <v>126.28840000000001</v>
      </c>
      <c r="E3313">
        <v>0</v>
      </c>
      <c r="F3313" t="s">
        <v>64520</v>
      </c>
      <c r="G3313" t="s">
        <v>72405</v>
      </c>
      <c r="H3313">
        <v>3.25</v>
      </c>
    </row>
    <row r="3314" spans="1:8" x14ac:dyDescent="0.3">
      <c r="A3314" t="s">
        <v>83238</v>
      </c>
      <c r="B3314" t="s">
        <v>1966</v>
      </c>
      <c r="C3314" t="s">
        <v>4671</v>
      </c>
      <c r="D3314">
        <v>126.28840000000001</v>
      </c>
      <c r="E3314">
        <v>0</v>
      </c>
      <c r="F3314" t="s">
        <v>64521</v>
      </c>
      <c r="G3314" t="s">
        <v>72405</v>
      </c>
      <c r="H3314">
        <v>3.25</v>
      </c>
    </row>
    <row r="3315" spans="1:8" x14ac:dyDescent="0.3">
      <c r="A3315" t="s">
        <v>83238</v>
      </c>
      <c r="B3315" t="s">
        <v>1967</v>
      </c>
      <c r="C3315" t="s">
        <v>4672</v>
      </c>
      <c r="D3315">
        <v>272.0172</v>
      </c>
      <c r="E3315">
        <v>0</v>
      </c>
      <c r="F3315" t="s">
        <v>64522</v>
      </c>
      <c r="G3315" t="s">
        <v>72405</v>
      </c>
      <c r="H3315">
        <v>3.25</v>
      </c>
    </row>
    <row r="3316" spans="1:8" x14ac:dyDescent="0.3">
      <c r="A3316" t="s">
        <v>83238</v>
      </c>
      <c r="B3316" t="s">
        <v>1968</v>
      </c>
      <c r="C3316" t="s">
        <v>4673</v>
      </c>
      <c r="D3316">
        <v>66.144000000000005</v>
      </c>
      <c r="E3316">
        <v>0</v>
      </c>
      <c r="F3316" t="s">
        <v>64523</v>
      </c>
      <c r="G3316" t="s">
        <v>72405</v>
      </c>
      <c r="H3316">
        <v>3.25</v>
      </c>
    </row>
    <row r="3317" spans="1:8" x14ac:dyDescent="0.3">
      <c r="A3317" t="s">
        <v>83238</v>
      </c>
      <c r="B3317" t="s">
        <v>1969</v>
      </c>
      <c r="C3317" t="s">
        <v>4674</v>
      </c>
      <c r="D3317">
        <v>118.0946</v>
      </c>
      <c r="E3317">
        <v>0</v>
      </c>
      <c r="F3317" t="s">
        <v>64524</v>
      </c>
      <c r="G3317" t="s">
        <v>72405</v>
      </c>
      <c r="H3317">
        <v>3.25</v>
      </c>
    </row>
    <row r="3318" spans="1:8" x14ac:dyDescent="0.3">
      <c r="A3318" t="s">
        <v>83238</v>
      </c>
      <c r="B3318" t="s">
        <v>1970</v>
      </c>
      <c r="C3318" t="s">
        <v>4675</v>
      </c>
      <c r="D3318">
        <v>118.0946</v>
      </c>
      <c r="E3318">
        <v>0</v>
      </c>
      <c r="F3318" t="s">
        <v>64525</v>
      </c>
      <c r="G3318" t="s">
        <v>72405</v>
      </c>
      <c r="H3318">
        <v>3.25</v>
      </c>
    </row>
    <row r="3319" spans="1:8" x14ac:dyDescent="0.3">
      <c r="A3319" t="s">
        <v>83238</v>
      </c>
      <c r="B3319" t="s">
        <v>1971</v>
      </c>
      <c r="C3319" t="s">
        <v>4676</v>
      </c>
      <c r="D3319">
        <v>126.28840000000001</v>
      </c>
      <c r="E3319">
        <v>0</v>
      </c>
      <c r="F3319" t="s">
        <v>64526</v>
      </c>
      <c r="G3319" t="s">
        <v>72405</v>
      </c>
      <c r="H3319">
        <v>3.25</v>
      </c>
    </row>
    <row r="3320" spans="1:8" x14ac:dyDescent="0.3">
      <c r="A3320" t="s">
        <v>83238</v>
      </c>
      <c r="B3320" t="s">
        <v>1972</v>
      </c>
      <c r="C3320" t="s">
        <v>4677</v>
      </c>
      <c r="D3320">
        <v>126.28840000000001</v>
      </c>
      <c r="E3320">
        <v>0</v>
      </c>
      <c r="F3320" t="s">
        <v>64527</v>
      </c>
      <c r="G3320" t="s">
        <v>72405</v>
      </c>
      <c r="H3320">
        <v>3.25</v>
      </c>
    </row>
    <row r="3321" spans="1:8" x14ac:dyDescent="0.3">
      <c r="A3321" t="s">
        <v>83238</v>
      </c>
      <c r="B3321" t="s">
        <v>1973</v>
      </c>
      <c r="C3321" t="s">
        <v>4678</v>
      </c>
      <c r="D3321">
        <v>272.0172</v>
      </c>
      <c r="E3321">
        <v>0</v>
      </c>
      <c r="F3321" t="s">
        <v>64528</v>
      </c>
      <c r="G3321" t="s">
        <v>72405</v>
      </c>
      <c r="H3321">
        <v>3.25</v>
      </c>
    </row>
    <row r="3322" spans="1:8" x14ac:dyDescent="0.3">
      <c r="A3322" t="s">
        <v>83238</v>
      </c>
      <c r="B3322" t="s">
        <v>1974</v>
      </c>
      <c r="C3322" t="s">
        <v>4679</v>
      </c>
      <c r="D3322">
        <v>18.899799999999999</v>
      </c>
      <c r="E3322">
        <v>0</v>
      </c>
      <c r="F3322" t="s">
        <v>64529</v>
      </c>
      <c r="G3322" t="s">
        <v>72405</v>
      </c>
      <c r="H3322">
        <v>3.25</v>
      </c>
    </row>
    <row r="3323" spans="1:8" x14ac:dyDescent="0.3">
      <c r="A3323" t="s">
        <v>83238</v>
      </c>
      <c r="B3323" t="s">
        <v>1975</v>
      </c>
      <c r="C3323" t="s">
        <v>4680</v>
      </c>
      <c r="D3323">
        <v>36.114200000000004</v>
      </c>
      <c r="E3323">
        <v>0</v>
      </c>
      <c r="F3323" t="s">
        <v>64530</v>
      </c>
      <c r="G3323" t="s">
        <v>72405</v>
      </c>
      <c r="H3323">
        <v>3.25</v>
      </c>
    </row>
    <row r="3324" spans="1:8" x14ac:dyDescent="0.3">
      <c r="A3324" t="s">
        <v>83238</v>
      </c>
      <c r="B3324" t="s">
        <v>1976</v>
      </c>
      <c r="C3324" t="s">
        <v>4681</v>
      </c>
      <c r="D3324">
        <v>36.114200000000004</v>
      </c>
      <c r="E3324">
        <v>0</v>
      </c>
      <c r="F3324" t="s">
        <v>64531</v>
      </c>
      <c r="G3324" t="s">
        <v>72405</v>
      </c>
      <c r="H3324">
        <v>3.25</v>
      </c>
    </row>
    <row r="3325" spans="1:8" x14ac:dyDescent="0.3">
      <c r="A3325" t="s">
        <v>83238</v>
      </c>
      <c r="B3325" t="s">
        <v>1977</v>
      </c>
      <c r="C3325" t="s">
        <v>4682</v>
      </c>
      <c r="D3325">
        <v>47.127600000000001</v>
      </c>
      <c r="E3325">
        <v>0</v>
      </c>
      <c r="F3325" t="s">
        <v>64532</v>
      </c>
      <c r="G3325" t="s">
        <v>72405</v>
      </c>
      <c r="H3325">
        <v>3.25</v>
      </c>
    </row>
    <row r="3326" spans="1:8" x14ac:dyDescent="0.3">
      <c r="A3326" t="s">
        <v>83238</v>
      </c>
      <c r="B3326" t="s">
        <v>1978</v>
      </c>
      <c r="C3326" t="s">
        <v>4683</v>
      </c>
      <c r="D3326">
        <v>47.127600000000001</v>
      </c>
      <c r="E3326">
        <v>0</v>
      </c>
      <c r="F3326" t="s">
        <v>64533</v>
      </c>
      <c r="G3326" t="s">
        <v>72405</v>
      </c>
      <c r="H3326">
        <v>3.25</v>
      </c>
    </row>
    <row r="3327" spans="1:8" x14ac:dyDescent="0.3">
      <c r="A3327" t="s">
        <v>83238</v>
      </c>
      <c r="B3327" t="s">
        <v>1979</v>
      </c>
      <c r="C3327" t="s">
        <v>4684</v>
      </c>
      <c r="D3327">
        <v>81.418600000000012</v>
      </c>
      <c r="E3327">
        <v>0</v>
      </c>
      <c r="F3327" t="s">
        <v>64534</v>
      </c>
      <c r="G3327" t="s">
        <v>72405</v>
      </c>
      <c r="H3327">
        <v>3.25</v>
      </c>
    </row>
    <row r="3328" spans="1:8" x14ac:dyDescent="0.3">
      <c r="A3328" t="s">
        <v>83238</v>
      </c>
      <c r="B3328" t="s">
        <v>1980</v>
      </c>
      <c r="C3328" t="s">
        <v>4685</v>
      </c>
      <c r="D3328">
        <v>81.418600000000012</v>
      </c>
      <c r="E3328">
        <v>0</v>
      </c>
      <c r="F3328" t="s">
        <v>64535</v>
      </c>
      <c r="G3328" t="s">
        <v>72405</v>
      </c>
      <c r="H3328">
        <v>3.25</v>
      </c>
    </row>
    <row r="3329" spans="1:8" x14ac:dyDescent="0.3">
      <c r="A3329" t="s">
        <v>83238</v>
      </c>
      <c r="B3329" t="s">
        <v>1981</v>
      </c>
      <c r="C3329" t="s">
        <v>4686</v>
      </c>
      <c r="D3329">
        <v>151.54820000000001</v>
      </c>
      <c r="E3329">
        <v>0</v>
      </c>
      <c r="F3329" t="s">
        <v>64536</v>
      </c>
      <c r="G3329" t="s">
        <v>72405</v>
      </c>
      <c r="H3329">
        <v>3.25</v>
      </c>
    </row>
    <row r="3330" spans="1:8" x14ac:dyDescent="0.3">
      <c r="A3330" t="s">
        <v>83238</v>
      </c>
      <c r="B3330" t="s">
        <v>1982</v>
      </c>
      <c r="C3330" t="s">
        <v>4687</v>
      </c>
      <c r="D3330">
        <v>31.863600000000002</v>
      </c>
      <c r="E3330">
        <v>0</v>
      </c>
      <c r="F3330" t="s">
        <v>64537</v>
      </c>
      <c r="G3330" t="s">
        <v>72405</v>
      </c>
      <c r="H3330">
        <v>3.25</v>
      </c>
    </row>
    <row r="3331" spans="1:8" x14ac:dyDescent="0.3">
      <c r="A3331" t="s">
        <v>83238</v>
      </c>
      <c r="B3331" t="s">
        <v>1983</v>
      </c>
      <c r="C3331" t="s">
        <v>4688</v>
      </c>
      <c r="D3331">
        <v>78.757999999999996</v>
      </c>
      <c r="E3331">
        <v>0</v>
      </c>
      <c r="F3331" t="s">
        <v>64538</v>
      </c>
      <c r="G3331" t="s">
        <v>72405</v>
      </c>
      <c r="H3331">
        <v>3.25</v>
      </c>
    </row>
    <row r="3332" spans="1:8" x14ac:dyDescent="0.3">
      <c r="A3332" t="s">
        <v>83238</v>
      </c>
      <c r="B3332" t="s">
        <v>1984</v>
      </c>
      <c r="C3332" t="s">
        <v>4689</v>
      </c>
      <c r="D3332">
        <v>78.757999999999996</v>
      </c>
      <c r="E3332">
        <v>0</v>
      </c>
      <c r="F3332" t="s">
        <v>64539</v>
      </c>
      <c r="G3332" t="s">
        <v>72405</v>
      </c>
      <c r="H3332">
        <v>3.25</v>
      </c>
    </row>
    <row r="3333" spans="1:8" x14ac:dyDescent="0.3">
      <c r="A3333" t="s">
        <v>83238</v>
      </c>
      <c r="B3333" t="s">
        <v>1985</v>
      </c>
      <c r="C3333" t="s">
        <v>4690</v>
      </c>
      <c r="D3333">
        <v>88.414600000000007</v>
      </c>
      <c r="E3333">
        <v>0</v>
      </c>
      <c r="F3333" t="s">
        <v>64540</v>
      </c>
      <c r="G3333" t="s">
        <v>72405</v>
      </c>
      <c r="H3333">
        <v>3.25</v>
      </c>
    </row>
    <row r="3334" spans="1:8" x14ac:dyDescent="0.3">
      <c r="A3334" t="s">
        <v>83238</v>
      </c>
      <c r="B3334" t="s">
        <v>1986</v>
      </c>
      <c r="C3334" t="s">
        <v>4691</v>
      </c>
      <c r="D3334">
        <v>88.414600000000007</v>
      </c>
      <c r="E3334">
        <v>0</v>
      </c>
      <c r="F3334" t="s">
        <v>64541</v>
      </c>
      <c r="G3334" t="s">
        <v>72405</v>
      </c>
      <c r="H3334">
        <v>3.25</v>
      </c>
    </row>
    <row r="3335" spans="1:8" x14ac:dyDescent="0.3">
      <c r="A3335" t="s">
        <v>83238</v>
      </c>
      <c r="B3335" t="s">
        <v>1987</v>
      </c>
      <c r="C3335" t="s">
        <v>4692</v>
      </c>
      <c r="D3335">
        <v>217.94660000000002</v>
      </c>
      <c r="E3335">
        <v>0</v>
      </c>
      <c r="F3335" t="s">
        <v>64542</v>
      </c>
      <c r="G3335" t="s">
        <v>72405</v>
      </c>
      <c r="H3335">
        <v>3.25</v>
      </c>
    </row>
    <row r="3336" spans="1:8" x14ac:dyDescent="0.3">
      <c r="A3336" t="s">
        <v>83238</v>
      </c>
      <c r="B3336" t="s">
        <v>1988</v>
      </c>
      <c r="C3336" t="s">
        <v>4693</v>
      </c>
      <c r="D3336">
        <v>217.94660000000002</v>
      </c>
      <c r="E3336">
        <v>0</v>
      </c>
      <c r="F3336" t="s">
        <v>64543</v>
      </c>
      <c r="G3336" t="s">
        <v>72405</v>
      </c>
      <c r="H3336">
        <v>3.25</v>
      </c>
    </row>
    <row r="3337" spans="1:8" x14ac:dyDescent="0.3">
      <c r="A3337" t="s">
        <v>83238</v>
      </c>
      <c r="B3337" t="s">
        <v>1989</v>
      </c>
      <c r="C3337" t="s">
        <v>4694</v>
      </c>
      <c r="D3337">
        <v>63.059400000000004</v>
      </c>
      <c r="E3337">
        <v>0</v>
      </c>
      <c r="F3337" t="s">
        <v>64544</v>
      </c>
      <c r="G3337" t="s">
        <v>72405</v>
      </c>
      <c r="H3337">
        <v>3.25</v>
      </c>
    </row>
    <row r="3338" spans="1:8" x14ac:dyDescent="0.3">
      <c r="A3338" t="s">
        <v>83238</v>
      </c>
      <c r="B3338" t="s">
        <v>1990</v>
      </c>
      <c r="C3338" t="s">
        <v>4695</v>
      </c>
      <c r="D3338">
        <v>112.72040000000001</v>
      </c>
      <c r="E3338">
        <v>0</v>
      </c>
      <c r="F3338" t="s">
        <v>64545</v>
      </c>
      <c r="G3338" t="s">
        <v>72405</v>
      </c>
      <c r="H3338">
        <v>3.25</v>
      </c>
    </row>
    <row r="3339" spans="1:8" x14ac:dyDescent="0.3">
      <c r="A3339" t="s">
        <v>83238</v>
      </c>
      <c r="B3339" t="s">
        <v>1991</v>
      </c>
      <c r="C3339" t="s">
        <v>4696</v>
      </c>
      <c r="D3339">
        <v>112.72040000000001</v>
      </c>
      <c r="E3339">
        <v>0</v>
      </c>
      <c r="F3339" t="s">
        <v>64546</v>
      </c>
      <c r="G3339" t="s">
        <v>72405</v>
      </c>
      <c r="H3339">
        <v>3.25</v>
      </c>
    </row>
    <row r="3340" spans="1:8" x14ac:dyDescent="0.3">
      <c r="A3340" t="s">
        <v>83238</v>
      </c>
      <c r="B3340" t="s">
        <v>1992</v>
      </c>
      <c r="C3340" t="s">
        <v>4697</v>
      </c>
      <c r="D3340">
        <v>132.78620000000001</v>
      </c>
      <c r="E3340">
        <v>0</v>
      </c>
      <c r="F3340" t="s">
        <v>64547</v>
      </c>
      <c r="G3340" t="s">
        <v>72405</v>
      </c>
      <c r="H3340">
        <v>3.25</v>
      </c>
    </row>
    <row r="3341" spans="1:8" x14ac:dyDescent="0.3">
      <c r="A3341" t="s">
        <v>83238</v>
      </c>
      <c r="B3341" t="s">
        <v>1993</v>
      </c>
      <c r="C3341" t="s">
        <v>4698</v>
      </c>
      <c r="D3341">
        <v>132.78620000000001</v>
      </c>
      <c r="E3341">
        <v>0</v>
      </c>
      <c r="F3341" t="s">
        <v>64548</v>
      </c>
      <c r="G3341" t="s">
        <v>72405</v>
      </c>
      <c r="H3341">
        <v>3.25</v>
      </c>
    </row>
    <row r="3342" spans="1:8" x14ac:dyDescent="0.3">
      <c r="A3342" t="s">
        <v>83238</v>
      </c>
      <c r="B3342" t="s">
        <v>1994</v>
      </c>
      <c r="C3342" t="s">
        <v>4699</v>
      </c>
      <c r="D3342">
        <v>261.55500000000001</v>
      </c>
      <c r="E3342">
        <v>0</v>
      </c>
      <c r="F3342" t="s">
        <v>64549</v>
      </c>
      <c r="G3342" t="s">
        <v>72405</v>
      </c>
      <c r="H3342">
        <v>3.25</v>
      </c>
    </row>
    <row r="3343" spans="1:8" x14ac:dyDescent="0.3">
      <c r="A3343" t="s">
        <v>83238</v>
      </c>
      <c r="B3343" t="s">
        <v>1995</v>
      </c>
      <c r="C3343" t="s">
        <v>4700</v>
      </c>
      <c r="D3343">
        <v>261.55500000000001</v>
      </c>
      <c r="E3343">
        <v>0</v>
      </c>
      <c r="F3343" t="s">
        <v>64550</v>
      </c>
      <c r="G3343" t="s">
        <v>72405</v>
      </c>
      <c r="H3343">
        <v>3.25</v>
      </c>
    </row>
    <row r="3344" spans="1:8" x14ac:dyDescent="0.3">
      <c r="A3344" t="s">
        <v>83238</v>
      </c>
      <c r="B3344" t="s">
        <v>1996</v>
      </c>
      <c r="C3344" t="s">
        <v>4701</v>
      </c>
      <c r="D3344">
        <v>63.059400000000004</v>
      </c>
      <c r="E3344">
        <v>0</v>
      </c>
      <c r="F3344" t="s">
        <v>64551</v>
      </c>
      <c r="G3344" t="s">
        <v>72405</v>
      </c>
      <c r="H3344">
        <v>3.25</v>
      </c>
    </row>
    <row r="3345" spans="1:8" x14ac:dyDescent="0.3">
      <c r="A3345" t="s">
        <v>83238</v>
      </c>
      <c r="B3345" t="s">
        <v>1997</v>
      </c>
      <c r="C3345" t="s">
        <v>4702</v>
      </c>
      <c r="D3345">
        <v>112.72040000000001</v>
      </c>
      <c r="E3345">
        <v>0</v>
      </c>
      <c r="F3345" t="s">
        <v>64552</v>
      </c>
      <c r="G3345" t="s">
        <v>72405</v>
      </c>
      <c r="H3345">
        <v>3.25</v>
      </c>
    </row>
    <row r="3346" spans="1:8" x14ac:dyDescent="0.3">
      <c r="A3346" t="s">
        <v>83238</v>
      </c>
      <c r="B3346" t="s">
        <v>1998</v>
      </c>
      <c r="C3346" t="s">
        <v>4703</v>
      </c>
      <c r="D3346">
        <v>112.72040000000001</v>
      </c>
      <c r="E3346">
        <v>0</v>
      </c>
      <c r="F3346" t="s">
        <v>64553</v>
      </c>
      <c r="G3346" t="s">
        <v>72405</v>
      </c>
      <c r="H3346">
        <v>3.25</v>
      </c>
    </row>
    <row r="3347" spans="1:8" x14ac:dyDescent="0.3">
      <c r="A3347" t="s">
        <v>83238</v>
      </c>
      <c r="B3347" t="s">
        <v>1999</v>
      </c>
      <c r="C3347" t="s">
        <v>4704</v>
      </c>
      <c r="D3347">
        <v>132.78620000000001</v>
      </c>
      <c r="E3347">
        <v>0</v>
      </c>
      <c r="F3347" t="s">
        <v>64554</v>
      </c>
      <c r="G3347" t="s">
        <v>72405</v>
      </c>
      <c r="H3347">
        <v>3.25</v>
      </c>
    </row>
    <row r="3348" spans="1:8" x14ac:dyDescent="0.3">
      <c r="A3348" t="s">
        <v>83238</v>
      </c>
      <c r="B3348" t="s">
        <v>2000</v>
      </c>
      <c r="C3348" t="s">
        <v>4705</v>
      </c>
      <c r="D3348">
        <v>132.78620000000001</v>
      </c>
      <c r="E3348">
        <v>0</v>
      </c>
      <c r="F3348" t="s">
        <v>64555</v>
      </c>
      <c r="G3348" t="s">
        <v>72405</v>
      </c>
      <c r="H3348">
        <v>3.25</v>
      </c>
    </row>
    <row r="3349" spans="1:8" x14ac:dyDescent="0.3">
      <c r="A3349" t="s">
        <v>83238</v>
      </c>
      <c r="B3349" t="s">
        <v>2001</v>
      </c>
      <c r="C3349" t="s">
        <v>4706</v>
      </c>
      <c r="D3349">
        <v>261.55500000000001</v>
      </c>
      <c r="E3349">
        <v>0</v>
      </c>
      <c r="F3349" t="s">
        <v>64556</v>
      </c>
      <c r="G3349" t="s">
        <v>72405</v>
      </c>
      <c r="H3349">
        <v>3.25</v>
      </c>
    </row>
    <row r="3350" spans="1:8" x14ac:dyDescent="0.3">
      <c r="A3350" t="s">
        <v>83238</v>
      </c>
      <c r="B3350" t="s">
        <v>2002</v>
      </c>
      <c r="C3350" t="s">
        <v>4707</v>
      </c>
      <c r="D3350">
        <v>261.55500000000001</v>
      </c>
      <c r="E3350">
        <v>0</v>
      </c>
      <c r="F3350" t="s">
        <v>64557</v>
      </c>
      <c r="G3350" t="s">
        <v>72405</v>
      </c>
      <c r="H3350">
        <v>3.25</v>
      </c>
    </row>
    <row r="3351" spans="1:8" x14ac:dyDescent="0.3">
      <c r="A3351" t="s">
        <v>83238</v>
      </c>
      <c r="B3351" t="s">
        <v>2003</v>
      </c>
      <c r="C3351" t="s">
        <v>66234</v>
      </c>
      <c r="D3351">
        <v>43.905200000000001</v>
      </c>
      <c r="E3351">
        <v>0</v>
      </c>
      <c r="F3351" t="s">
        <v>64558</v>
      </c>
      <c r="G3351" t="s">
        <v>72405</v>
      </c>
      <c r="H3351">
        <v>3.25</v>
      </c>
    </row>
    <row r="3352" spans="1:8" x14ac:dyDescent="0.3">
      <c r="A3352" t="s">
        <v>83238</v>
      </c>
      <c r="B3352" t="s">
        <v>2004</v>
      </c>
      <c r="C3352" t="s">
        <v>66235</v>
      </c>
      <c r="D3352">
        <v>43.905200000000001</v>
      </c>
      <c r="E3352">
        <v>0</v>
      </c>
      <c r="F3352" t="s">
        <v>64559</v>
      </c>
      <c r="G3352" t="s">
        <v>72405</v>
      </c>
      <c r="H3352">
        <v>3.25</v>
      </c>
    </row>
    <row r="3353" spans="1:8" x14ac:dyDescent="0.3">
      <c r="A3353" t="s">
        <v>83238</v>
      </c>
      <c r="B3353" t="s">
        <v>2005</v>
      </c>
      <c r="C3353" t="s">
        <v>66236</v>
      </c>
      <c r="D3353">
        <v>50.212200000000003</v>
      </c>
      <c r="E3353">
        <v>0</v>
      </c>
      <c r="F3353" t="s">
        <v>64560</v>
      </c>
      <c r="G3353" t="s">
        <v>72405</v>
      </c>
      <c r="H3353">
        <v>3.25</v>
      </c>
    </row>
    <row r="3354" spans="1:8" x14ac:dyDescent="0.3">
      <c r="A3354" t="s">
        <v>83238</v>
      </c>
      <c r="B3354" t="s">
        <v>2006</v>
      </c>
      <c r="C3354" t="s">
        <v>66237</v>
      </c>
      <c r="D3354">
        <v>50.212200000000003</v>
      </c>
      <c r="E3354">
        <v>0</v>
      </c>
      <c r="F3354" t="s">
        <v>64561</v>
      </c>
      <c r="G3354" t="s">
        <v>72405</v>
      </c>
      <c r="H3354">
        <v>3.25</v>
      </c>
    </row>
    <row r="3355" spans="1:8" x14ac:dyDescent="0.3">
      <c r="A3355" t="s">
        <v>83238</v>
      </c>
      <c r="B3355" t="s">
        <v>2007</v>
      </c>
      <c r="C3355" t="s">
        <v>66238</v>
      </c>
      <c r="D3355">
        <v>77.125600000000006</v>
      </c>
      <c r="E3355">
        <v>0</v>
      </c>
      <c r="F3355" t="s">
        <v>64562</v>
      </c>
      <c r="G3355" t="s">
        <v>72405</v>
      </c>
      <c r="H3355">
        <v>3.25</v>
      </c>
    </row>
    <row r="3356" spans="1:8" x14ac:dyDescent="0.3">
      <c r="A3356" t="s">
        <v>83238</v>
      </c>
      <c r="B3356" t="s">
        <v>2008</v>
      </c>
      <c r="C3356" t="s">
        <v>66239</v>
      </c>
      <c r="D3356">
        <v>77.125600000000006</v>
      </c>
      <c r="E3356">
        <v>0</v>
      </c>
      <c r="F3356" t="s">
        <v>64563</v>
      </c>
      <c r="G3356" t="s">
        <v>72405</v>
      </c>
      <c r="H3356">
        <v>3.25</v>
      </c>
    </row>
    <row r="3357" spans="1:8" x14ac:dyDescent="0.3">
      <c r="A3357" t="s">
        <v>83238</v>
      </c>
      <c r="B3357" t="s">
        <v>2009</v>
      </c>
      <c r="C3357" t="s">
        <v>66240</v>
      </c>
      <c r="D3357">
        <v>90.343800000000002</v>
      </c>
      <c r="E3357">
        <v>0</v>
      </c>
      <c r="F3357" t="s">
        <v>64564</v>
      </c>
      <c r="G3357" t="s">
        <v>72405</v>
      </c>
      <c r="H3357">
        <v>3.25</v>
      </c>
    </row>
    <row r="3358" spans="1:8" x14ac:dyDescent="0.3">
      <c r="A3358" t="s">
        <v>83238</v>
      </c>
      <c r="B3358" t="s">
        <v>2010</v>
      </c>
      <c r="C3358" t="s">
        <v>66241</v>
      </c>
      <c r="D3358">
        <v>90.343800000000002</v>
      </c>
      <c r="E3358">
        <v>0</v>
      </c>
      <c r="F3358" t="s">
        <v>64565</v>
      </c>
      <c r="G3358" t="s">
        <v>72405</v>
      </c>
      <c r="H3358">
        <v>3.25</v>
      </c>
    </row>
    <row r="3359" spans="1:8" x14ac:dyDescent="0.3">
      <c r="A3359" t="s">
        <v>83238</v>
      </c>
      <c r="B3359" t="s">
        <v>2011</v>
      </c>
      <c r="C3359" t="s">
        <v>66242</v>
      </c>
      <c r="D3359">
        <v>137.9272</v>
      </c>
      <c r="E3359">
        <v>0</v>
      </c>
      <c r="F3359" t="s">
        <v>64566</v>
      </c>
      <c r="G3359" t="s">
        <v>72405</v>
      </c>
      <c r="H3359">
        <v>3.25</v>
      </c>
    </row>
    <row r="3360" spans="1:8" x14ac:dyDescent="0.3">
      <c r="A3360" t="s">
        <v>83238</v>
      </c>
      <c r="B3360" t="s">
        <v>2012</v>
      </c>
      <c r="C3360" t="s">
        <v>66243</v>
      </c>
      <c r="D3360">
        <v>137.9272</v>
      </c>
      <c r="E3360">
        <v>0</v>
      </c>
      <c r="F3360" t="s">
        <v>64567</v>
      </c>
      <c r="G3360" t="s">
        <v>72405</v>
      </c>
      <c r="H3360">
        <v>3.25</v>
      </c>
    </row>
    <row r="3361" spans="1:8" x14ac:dyDescent="0.3">
      <c r="A3361" t="s">
        <v>83238</v>
      </c>
      <c r="B3361" t="s">
        <v>2013</v>
      </c>
      <c r="C3361" t="s">
        <v>66261</v>
      </c>
      <c r="D3361">
        <v>50.975400000000008</v>
      </c>
      <c r="E3361">
        <v>0</v>
      </c>
      <c r="F3361" t="s">
        <v>64568</v>
      </c>
      <c r="G3361" t="s">
        <v>72405</v>
      </c>
      <c r="H3361">
        <v>3.25</v>
      </c>
    </row>
    <row r="3362" spans="1:8" x14ac:dyDescent="0.3">
      <c r="A3362" t="s">
        <v>83238</v>
      </c>
      <c r="B3362" t="s">
        <v>2014</v>
      </c>
      <c r="C3362" t="s">
        <v>66262</v>
      </c>
      <c r="D3362">
        <v>50.975400000000008</v>
      </c>
      <c r="E3362">
        <v>0</v>
      </c>
      <c r="F3362" t="s">
        <v>64569</v>
      </c>
      <c r="G3362" t="s">
        <v>72405</v>
      </c>
      <c r="H3362">
        <v>3.25</v>
      </c>
    </row>
    <row r="3363" spans="1:8" x14ac:dyDescent="0.3">
      <c r="A3363" t="s">
        <v>83238</v>
      </c>
      <c r="B3363" t="s">
        <v>2015</v>
      </c>
      <c r="C3363" t="s">
        <v>66263</v>
      </c>
      <c r="D3363">
        <v>56.497999999999998</v>
      </c>
      <c r="E3363">
        <v>0</v>
      </c>
      <c r="F3363" t="s">
        <v>64570</v>
      </c>
      <c r="G3363" t="s">
        <v>72405</v>
      </c>
      <c r="H3363">
        <v>3.25</v>
      </c>
    </row>
    <row r="3364" spans="1:8" x14ac:dyDescent="0.3">
      <c r="A3364" t="s">
        <v>83238</v>
      </c>
      <c r="B3364" t="s">
        <v>2016</v>
      </c>
      <c r="C3364" t="s">
        <v>66264</v>
      </c>
      <c r="D3364">
        <v>56.497999999999998</v>
      </c>
      <c r="E3364">
        <v>0</v>
      </c>
      <c r="F3364" t="s">
        <v>64571</v>
      </c>
      <c r="G3364" t="s">
        <v>72405</v>
      </c>
      <c r="H3364">
        <v>3.25</v>
      </c>
    </row>
    <row r="3365" spans="1:8" x14ac:dyDescent="0.3">
      <c r="A3365" t="s">
        <v>83238</v>
      </c>
      <c r="B3365" t="s">
        <v>2017</v>
      </c>
      <c r="C3365" t="s">
        <v>66265</v>
      </c>
      <c r="D3365">
        <v>91.912599999999998</v>
      </c>
      <c r="E3365">
        <v>0</v>
      </c>
      <c r="F3365" t="s">
        <v>64572</v>
      </c>
      <c r="G3365" t="s">
        <v>72405</v>
      </c>
      <c r="H3365">
        <v>3.25</v>
      </c>
    </row>
    <row r="3366" spans="1:8" x14ac:dyDescent="0.3">
      <c r="A3366" t="s">
        <v>83238</v>
      </c>
      <c r="B3366" t="s">
        <v>2018</v>
      </c>
      <c r="C3366" t="s">
        <v>66266</v>
      </c>
      <c r="D3366">
        <v>91.912599999999998</v>
      </c>
      <c r="E3366">
        <v>0</v>
      </c>
      <c r="F3366" t="s">
        <v>64573</v>
      </c>
      <c r="G3366" t="s">
        <v>72405</v>
      </c>
      <c r="H3366">
        <v>3.25</v>
      </c>
    </row>
    <row r="3367" spans="1:8" x14ac:dyDescent="0.3">
      <c r="A3367" t="s">
        <v>83238</v>
      </c>
      <c r="B3367" t="s">
        <v>2019</v>
      </c>
      <c r="C3367" t="s">
        <v>66267</v>
      </c>
      <c r="D3367">
        <v>126.71240000000002</v>
      </c>
      <c r="E3367">
        <v>0</v>
      </c>
      <c r="F3367" t="s">
        <v>64574</v>
      </c>
      <c r="G3367" t="s">
        <v>72405</v>
      </c>
      <c r="H3367">
        <v>3.25</v>
      </c>
    </row>
    <row r="3368" spans="1:8" x14ac:dyDescent="0.3">
      <c r="A3368" t="s">
        <v>83238</v>
      </c>
      <c r="B3368" t="s">
        <v>2020</v>
      </c>
      <c r="C3368" t="s">
        <v>66268</v>
      </c>
      <c r="D3368">
        <v>126.71240000000002</v>
      </c>
      <c r="E3368">
        <v>0</v>
      </c>
      <c r="F3368" t="s">
        <v>64575</v>
      </c>
      <c r="G3368" t="s">
        <v>72405</v>
      </c>
      <c r="H3368">
        <v>3.25</v>
      </c>
    </row>
    <row r="3369" spans="1:8" x14ac:dyDescent="0.3">
      <c r="A3369" t="s">
        <v>83238</v>
      </c>
      <c r="B3369" t="s">
        <v>2021</v>
      </c>
      <c r="C3369" t="s">
        <v>66269</v>
      </c>
      <c r="D3369">
        <v>213.12360000000001</v>
      </c>
      <c r="E3369">
        <v>0</v>
      </c>
      <c r="F3369" t="s">
        <v>64576</v>
      </c>
      <c r="G3369" t="s">
        <v>72405</v>
      </c>
      <c r="H3369">
        <v>3.25</v>
      </c>
    </row>
    <row r="3370" spans="1:8" x14ac:dyDescent="0.3">
      <c r="A3370" t="s">
        <v>83238</v>
      </c>
      <c r="B3370" t="s">
        <v>2022</v>
      </c>
      <c r="C3370" t="s">
        <v>66270</v>
      </c>
      <c r="D3370">
        <v>213.12360000000001</v>
      </c>
      <c r="E3370">
        <v>0</v>
      </c>
      <c r="F3370" t="s">
        <v>64577</v>
      </c>
      <c r="G3370" t="s">
        <v>72405</v>
      </c>
      <c r="H3370">
        <v>3.25</v>
      </c>
    </row>
    <row r="3371" spans="1:8" x14ac:dyDescent="0.3">
      <c r="A3371" t="s">
        <v>83238</v>
      </c>
      <c r="B3371" t="s">
        <v>2023</v>
      </c>
      <c r="C3371" t="s">
        <v>66288</v>
      </c>
      <c r="D3371">
        <v>50.975400000000008</v>
      </c>
      <c r="E3371">
        <v>0</v>
      </c>
      <c r="F3371" t="s">
        <v>64578</v>
      </c>
      <c r="G3371" t="s">
        <v>72405</v>
      </c>
      <c r="H3371">
        <v>3.25</v>
      </c>
    </row>
    <row r="3372" spans="1:8" x14ac:dyDescent="0.3">
      <c r="A3372" t="s">
        <v>83238</v>
      </c>
      <c r="B3372" t="s">
        <v>2024</v>
      </c>
      <c r="C3372" t="s">
        <v>66289</v>
      </c>
      <c r="D3372">
        <v>50.975400000000008</v>
      </c>
      <c r="E3372">
        <v>0</v>
      </c>
      <c r="F3372" t="s">
        <v>64579</v>
      </c>
      <c r="G3372" t="s">
        <v>72405</v>
      </c>
      <c r="H3372">
        <v>3.25</v>
      </c>
    </row>
    <row r="3373" spans="1:8" x14ac:dyDescent="0.3">
      <c r="A3373" t="s">
        <v>83238</v>
      </c>
      <c r="B3373" t="s">
        <v>2025</v>
      </c>
      <c r="C3373" t="s">
        <v>66290</v>
      </c>
      <c r="D3373">
        <v>56.497999999999998</v>
      </c>
      <c r="E3373">
        <v>0</v>
      </c>
      <c r="F3373" t="s">
        <v>64580</v>
      </c>
      <c r="G3373" t="s">
        <v>72405</v>
      </c>
      <c r="H3373">
        <v>3.25</v>
      </c>
    </row>
    <row r="3374" spans="1:8" x14ac:dyDescent="0.3">
      <c r="A3374" t="s">
        <v>83238</v>
      </c>
      <c r="B3374" t="s">
        <v>2026</v>
      </c>
      <c r="C3374" t="s">
        <v>66291</v>
      </c>
      <c r="D3374">
        <v>56.497999999999998</v>
      </c>
      <c r="E3374">
        <v>0</v>
      </c>
      <c r="F3374" t="s">
        <v>64581</v>
      </c>
      <c r="G3374" t="s">
        <v>72405</v>
      </c>
      <c r="H3374">
        <v>3.25</v>
      </c>
    </row>
    <row r="3375" spans="1:8" x14ac:dyDescent="0.3">
      <c r="A3375" t="s">
        <v>83238</v>
      </c>
      <c r="B3375" t="s">
        <v>2027</v>
      </c>
      <c r="C3375" t="s">
        <v>66292</v>
      </c>
      <c r="D3375">
        <v>91.912599999999998</v>
      </c>
      <c r="E3375">
        <v>0</v>
      </c>
      <c r="F3375" t="s">
        <v>64582</v>
      </c>
      <c r="G3375" t="s">
        <v>72405</v>
      </c>
      <c r="H3375">
        <v>3.25</v>
      </c>
    </row>
    <row r="3376" spans="1:8" x14ac:dyDescent="0.3">
      <c r="A3376" t="s">
        <v>83238</v>
      </c>
      <c r="B3376" t="s">
        <v>2028</v>
      </c>
      <c r="C3376" t="s">
        <v>66293</v>
      </c>
      <c r="D3376">
        <v>91.912599999999998</v>
      </c>
      <c r="E3376">
        <v>0</v>
      </c>
      <c r="F3376" t="s">
        <v>64583</v>
      </c>
      <c r="G3376" t="s">
        <v>72405</v>
      </c>
      <c r="H3376">
        <v>3.25</v>
      </c>
    </row>
    <row r="3377" spans="1:8" x14ac:dyDescent="0.3">
      <c r="A3377" t="s">
        <v>83238</v>
      </c>
      <c r="B3377" t="s">
        <v>2029</v>
      </c>
      <c r="C3377" t="s">
        <v>66294</v>
      </c>
      <c r="D3377">
        <v>126.71240000000002</v>
      </c>
      <c r="E3377">
        <v>0</v>
      </c>
      <c r="F3377" t="s">
        <v>64584</v>
      </c>
      <c r="G3377" t="s">
        <v>72405</v>
      </c>
      <c r="H3377">
        <v>3.25</v>
      </c>
    </row>
    <row r="3378" spans="1:8" x14ac:dyDescent="0.3">
      <c r="A3378" t="s">
        <v>83238</v>
      </c>
      <c r="B3378" t="s">
        <v>2030</v>
      </c>
      <c r="C3378" t="s">
        <v>66295</v>
      </c>
      <c r="D3378">
        <v>126.71240000000002</v>
      </c>
      <c r="E3378">
        <v>0</v>
      </c>
      <c r="F3378" t="s">
        <v>64585</v>
      </c>
      <c r="G3378" t="s">
        <v>72405</v>
      </c>
      <c r="H3378">
        <v>3.25</v>
      </c>
    </row>
    <row r="3379" spans="1:8" x14ac:dyDescent="0.3">
      <c r="A3379" t="s">
        <v>83238</v>
      </c>
      <c r="B3379" t="s">
        <v>2031</v>
      </c>
      <c r="C3379" t="s">
        <v>66296</v>
      </c>
      <c r="D3379">
        <v>213.12360000000001</v>
      </c>
      <c r="E3379">
        <v>0</v>
      </c>
      <c r="F3379" t="s">
        <v>64586</v>
      </c>
      <c r="G3379" t="s">
        <v>72405</v>
      </c>
      <c r="H3379">
        <v>3.25</v>
      </c>
    </row>
    <row r="3380" spans="1:8" x14ac:dyDescent="0.3">
      <c r="A3380" t="s">
        <v>83238</v>
      </c>
      <c r="B3380" t="s">
        <v>2032</v>
      </c>
      <c r="C3380" t="s">
        <v>66297</v>
      </c>
      <c r="D3380">
        <v>213.12360000000001</v>
      </c>
      <c r="E3380">
        <v>0</v>
      </c>
      <c r="F3380" t="s">
        <v>64587</v>
      </c>
      <c r="G3380" t="s">
        <v>72405</v>
      </c>
      <c r="H3380">
        <v>3.25</v>
      </c>
    </row>
    <row r="3381" spans="1:8" x14ac:dyDescent="0.3">
      <c r="A3381" t="s">
        <v>83238</v>
      </c>
      <c r="B3381" t="s">
        <v>2033</v>
      </c>
      <c r="C3381" t="s">
        <v>66314</v>
      </c>
      <c r="D3381">
        <v>41.753399999999999</v>
      </c>
      <c r="E3381">
        <v>0</v>
      </c>
      <c r="F3381" t="s">
        <v>64588</v>
      </c>
      <c r="G3381" t="s">
        <v>72405</v>
      </c>
      <c r="H3381">
        <v>3.25</v>
      </c>
    </row>
    <row r="3382" spans="1:8" x14ac:dyDescent="0.3">
      <c r="A3382" t="s">
        <v>83238</v>
      </c>
      <c r="B3382" t="s">
        <v>2034</v>
      </c>
      <c r="C3382" t="s">
        <v>66315</v>
      </c>
      <c r="D3382">
        <v>41.753399999999999</v>
      </c>
      <c r="E3382">
        <v>0</v>
      </c>
      <c r="F3382" t="s">
        <v>64589</v>
      </c>
      <c r="G3382" t="s">
        <v>72405</v>
      </c>
      <c r="H3382">
        <v>3.25</v>
      </c>
    </row>
    <row r="3383" spans="1:8" x14ac:dyDescent="0.3">
      <c r="A3383" t="s">
        <v>83238</v>
      </c>
      <c r="B3383" t="s">
        <v>2035</v>
      </c>
      <c r="C3383" t="s">
        <v>66316</v>
      </c>
      <c r="D3383">
        <v>50.328800000000001</v>
      </c>
      <c r="E3383">
        <v>0</v>
      </c>
      <c r="F3383" t="s">
        <v>64590</v>
      </c>
      <c r="G3383" t="s">
        <v>72405</v>
      </c>
      <c r="H3383">
        <v>3.25</v>
      </c>
    </row>
    <row r="3384" spans="1:8" x14ac:dyDescent="0.3">
      <c r="A3384" t="s">
        <v>83238</v>
      </c>
      <c r="B3384" t="s">
        <v>2036</v>
      </c>
      <c r="C3384" t="s">
        <v>66317</v>
      </c>
      <c r="D3384">
        <v>50.328800000000001</v>
      </c>
      <c r="E3384">
        <v>0</v>
      </c>
      <c r="F3384" t="s">
        <v>64591</v>
      </c>
      <c r="G3384" t="s">
        <v>72405</v>
      </c>
      <c r="H3384">
        <v>3.25</v>
      </c>
    </row>
    <row r="3385" spans="1:8" x14ac:dyDescent="0.3">
      <c r="A3385" t="s">
        <v>83238</v>
      </c>
      <c r="B3385" t="s">
        <v>2037</v>
      </c>
      <c r="C3385" t="s">
        <v>66318</v>
      </c>
      <c r="D3385">
        <v>57.399000000000001</v>
      </c>
      <c r="E3385">
        <v>0</v>
      </c>
      <c r="F3385" t="s">
        <v>64592</v>
      </c>
      <c r="G3385" t="s">
        <v>72405</v>
      </c>
      <c r="H3385">
        <v>3.25</v>
      </c>
    </row>
    <row r="3386" spans="1:8" x14ac:dyDescent="0.3">
      <c r="A3386" t="s">
        <v>83238</v>
      </c>
      <c r="B3386" t="s">
        <v>2038</v>
      </c>
      <c r="C3386" t="s">
        <v>66319</v>
      </c>
      <c r="D3386">
        <v>78.652000000000001</v>
      </c>
      <c r="E3386">
        <v>0</v>
      </c>
      <c r="F3386" t="s">
        <v>64593</v>
      </c>
      <c r="G3386" t="s">
        <v>72405</v>
      </c>
      <c r="H3386">
        <v>3.25</v>
      </c>
    </row>
    <row r="3387" spans="1:8" x14ac:dyDescent="0.3">
      <c r="A3387" t="s">
        <v>83238</v>
      </c>
      <c r="B3387" t="s">
        <v>2039</v>
      </c>
      <c r="C3387" t="s">
        <v>66320</v>
      </c>
      <c r="D3387">
        <v>78.652000000000001</v>
      </c>
      <c r="E3387">
        <v>0</v>
      </c>
      <c r="F3387" t="s">
        <v>64594</v>
      </c>
      <c r="G3387" t="s">
        <v>72405</v>
      </c>
      <c r="H3387">
        <v>3.25</v>
      </c>
    </row>
    <row r="3388" spans="1:8" x14ac:dyDescent="0.3">
      <c r="A3388" t="s">
        <v>83238</v>
      </c>
      <c r="B3388" t="s">
        <v>2040</v>
      </c>
      <c r="C3388" t="s">
        <v>66321</v>
      </c>
      <c r="D3388">
        <v>85.192200000000014</v>
      </c>
      <c r="E3388">
        <v>0</v>
      </c>
      <c r="F3388" t="s">
        <v>64595</v>
      </c>
      <c r="G3388" t="s">
        <v>72405</v>
      </c>
      <c r="H3388">
        <v>3.25</v>
      </c>
    </row>
    <row r="3389" spans="1:8" x14ac:dyDescent="0.3">
      <c r="A3389" t="s">
        <v>83238</v>
      </c>
      <c r="B3389" t="s">
        <v>2041</v>
      </c>
      <c r="C3389" t="s">
        <v>66322</v>
      </c>
      <c r="D3389">
        <v>135.04400000000001</v>
      </c>
      <c r="E3389">
        <v>0</v>
      </c>
      <c r="F3389" t="s">
        <v>64596</v>
      </c>
      <c r="G3389" t="s">
        <v>72405</v>
      </c>
      <c r="H3389">
        <v>3.25</v>
      </c>
    </row>
    <row r="3390" spans="1:8" x14ac:dyDescent="0.3">
      <c r="A3390" t="s">
        <v>83238</v>
      </c>
      <c r="B3390" t="s">
        <v>2042</v>
      </c>
      <c r="C3390" t="s">
        <v>66323</v>
      </c>
      <c r="D3390">
        <v>135.04400000000001</v>
      </c>
      <c r="E3390">
        <v>0</v>
      </c>
      <c r="F3390" t="s">
        <v>64597</v>
      </c>
      <c r="G3390" t="s">
        <v>72405</v>
      </c>
      <c r="H3390">
        <v>3.25</v>
      </c>
    </row>
    <row r="3391" spans="1:8" x14ac:dyDescent="0.3">
      <c r="A3391" t="s">
        <v>83238</v>
      </c>
      <c r="B3391" t="s">
        <v>2043</v>
      </c>
      <c r="C3391" t="s">
        <v>66324</v>
      </c>
      <c r="D3391">
        <v>146.46019999999999</v>
      </c>
      <c r="E3391">
        <v>0</v>
      </c>
      <c r="F3391" t="s">
        <v>64598</v>
      </c>
      <c r="G3391" t="s">
        <v>72405</v>
      </c>
      <c r="H3391">
        <v>3.25</v>
      </c>
    </row>
    <row r="3392" spans="1:8" x14ac:dyDescent="0.3">
      <c r="A3392" t="s">
        <v>83238</v>
      </c>
      <c r="B3392" t="s">
        <v>2044</v>
      </c>
      <c r="C3392" t="s">
        <v>66325</v>
      </c>
      <c r="D3392">
        <v>220.89339999999999</v>
      </c>
      <c r="E3392">
        <v>0</v>
      </c>
      <c r="F3392" t="s">
        <v>64599</v>
      </c>
      <c r="G3392" t="s">
        <v>72405</v>
      </c>
      <c r="H3392">
        <v>3.25</v>
      </c>
    </row>
    <row r="3393" spans="1:8" x14ac:dyDescent="0.3">
      <c r="A3393" t="s">
        <v>83238</v>
      </c>
      <c r="B3393" t="s">
        <v>2045</v>
      </c>
      <c r="C3393" t="s">
        <v>66326</v>
      </c>
      <c r="D3393">
        <v>220.89339999999999</v>
      </c>
      <c r="E3393">
        <v>0</v>
      </c>
      <c r="F3393" t="s">
        <v>64600</v>
      </c>
      <c r="G3393" t="s">
        <v>72405</v>
      </c>
      <c r="H3393">
        <v>3.25</v>
      </c>
    </row>
    <row r="3394" spans="1:8" x14ac:dyDescent="0.3">
      <c r="A3394" t="s">
        <v>83238</v>
      </c>
      <c r="B3394" t="s">
        <v>2046</v>
      </c>
      <c r="C3394" t="s">
        <v>66339</v>
      </c>
      <c r="D3394">
        <v>47.371400000000001</v>
      </c>
      <c r="E3394">
        <v>0</v>
      </c>
      <c r="F3394" t="s">
        <v>64601</v>
      </c>
      <c r="G3394" t="s">
        <v>72405</v>
      </c>
      <c r="H3394">
        <v>3.25</v>
      </c>
    </row>
    <row r="3395" spans="1:8" x14ac:dyDescent="0.3">
      <c r="A3395" t="s">
        <v>83238</v>
      </c>
      <c r="B3395" t="s">
        <v>2047</v>
      </c>
      <c r="C3395" t="s">
        <v>66340</v>
      </c>
      <c r="D3395">
        <v>74.793600000000012</v>
      </c>
      <c r="E3395">
        <v>0</v>
      </c>
      <c r="F3395" t="s">
        <v>64602</v>
      </c>
      <c r="G3395" t="s">
        <v>72405</v>
      </c>
      <c r="H3395">
        <v>3.25</v>
      </c>
    </row>
    <row r="3396" spans="1:8" x14ac:dyDescent="0.3">
      <c r="A3396" t="s">
        <v>83238</v>
      </c>
      <c r="B3396" t="s">
        <v>2048</v>
      </c>
      <c r="C3396" t="s">
        <v>66341</v>
      </c>
      <c r="D3396">
        <v>74.793600000000012</v>
      </c>
      <c r="E3396">
        <v>0</v>
      </c>
      <c r="F3396" t="s">
        <v>64603</v>
      </c>
      <c r="G3396" t="s">
        <v>72405</v>
      </c>
      <c r="H3396">
        <v>3.25</v>
      </c>
    </row>
    <row r="3397" spans="1:8" x14ac:dyDescent="0.3">
      <c r="A3397" t="s">
        <v>83238</v>
      </c>
      <c r="B3397" t="s">
        <v>2049</v>
      </c>
      <c r="C3397" t="s">
        <v>66342</v>
      </c>
      <c r="D3397">
        <v>80.231400000000008</v>
      </c>
      <c r="E3397">
        <v>0</v>
      </c>
      <c r="F3397" t="s">
        <v>64604</v>
      </c>
      <c r="G3397" t="s">
        <v>72405</v>
      </c>
      <c r="H3397">
        <v>3.25</v>
      </c>
    </row>
    <row r="3398" spans="1:8" x14ac:dyDescent="0.3">
      <c r="A3398" t="s">
        <v>83238</v>
      </c>
      <c r="B3398" t="s">
        <v>2050</v>
      </c>
      <c r="C3398" t="s">
        <v>66343</v>
      </c>
      <c r="D3398">
        <v>83.199399999999997</v>
      </c>
      <c r="E3398">
        <v>0</v>
      </c>
      <c r="F3398" t="s">
        <v>64605</v>
      </c>
      <c r="G3398" t="s">
        <v>72405</v>
      </c>
      <c r="H3398">
        <v>3.25</v>
      </c>
    </row>
    <row r="3399" spans="1:8" x14ac:dyDescent="0.3">
      <c r="A3399" t="s">
        <v>83238</v>
      </c>
      <c r="B3399" t="s">
        <v>2051</v>
      </c>
      <c r="C3399" t="s">
        <v>66344</v>
      </c>
      <c r="D3399">
        <v>83.199399999999997</v>
      </c>
      <c r="E3399">
        <v>0</v>
      </c>
      <c r="F3399" t="s">
        <v>64606</v>
      </c>
      <c r="G3399" t="s">
        <v>72405</v>
      </c>
      <c r="H3399">
        <v>3.25</v>
      </c>
    </row>
    <row r="3400" spans="1:8" x14ac:dyDescent="0.3">
      <c r="A3400" t="s">
        <v>83238</v>
      </c>
      <c r="B3400" t="s">
        <v>2052</v>
      </c>
      <c r="C3400" t="s">
        <v>66345</v>
      </c>
      <c r="D3400">
        <v>114.0878</v>
      </c>
      <c r="E3400">
        <v>0</v>
      </c>
      <c r="F3400" t="s">
        <v>64607</v>
      </c>
      <c r="G3400" t="s">
        <v>72405</v>
      </c>
      <c r="H3400">
        <v>3.25</v>
      </c>
    </row>
    <row r="3401" spans="1:8" x14ac:dyDescent="0.3">
      <c r="A3401" t="s">
        <v>83238</v>
      </c>
      <c r="B3401" t="s">
        <v>2053</v>
      </c>
      <c r="C3401" t="s">
        <v>66346</v>
      </c>
      <c r="D3401">
        <v>144.54160000000002</v>
      </c>
      <c r="E3401">
        <v>0</v>
      </c>
      <c r="F3401" t="s">
        <v>64608</v>
      </c>
      <c r="G3401" t="s">
        <v>72405</v>
      </c>
      <c r="H3401">
        <v>3.25</v>
      </c>
    </row>
    <row r="3402" spans="1:8" x14ac:dyDescent="0.3">
      <c r="A3402" t="s">
        <v>83238</v>
      </c>
      <c r="B3402" t="s">
        <v>2054</v>
      </c>
      <c r="C3402" t="s">
        <v>66347</v>
      </c>
      <c r="D3402">
        <v>144.54160000000002</v>
      </c>
      <c r="E3402">
        <v>0</v>
      </c>
      <c r="F3402" t="s">
        <v>64609</v>
      </c>
      <c r="G3402" t="s">
        <v>72405</v>
      </c>
      <c r="H3402">
        <v>3.25</v>
      </c>
    </row>
    <row r="3403" spans="1:8" x14ac:dyDescent="0.3">
      <c r="A3403" t="s">
        <v>83238</v>
      </c>
      <c r="B3403" t="s">
        <v>2055</v>
      </c>
      <c r="C3403" t="s">
        <v>66348</v>
      </c>
      <c r="D3403">
        <v>152.8732</v>
      </c>
      <c r="E3403">
        <v>0</v>
      </c>
      <c r="F3403" t="s">
        <v>64610</v>
      </c>
      <c r="G3403" t="s">
        <v>72405</v>
      </c>
      <c r="H3403">
        <v>3.25</v>
      </c>
    </row>
    <row r="3404" spans="1:8" x14ac:dyDescent="0.3">
      <c r="A3404" t="s">
        <v>83238</v>
      </c>
      <c r="B3404" t="s">
        <v>2056</v>
      </c>
      <c r="C3404" t="s">
        <v>66349</v>
      </c>
      <c r="D3404">
        <v>275.25020000000001</v>
      </c>
      <c r="E3404">
        <v>0</v>
      </c>
      <c r="F3404" t="s">
        <v>64611</v>
      </c>
      <c r="G3404" t="s">
        <v>72405</v>
      </c>
      <c r="H3404">
        <v>3.25</v>
      </c>
    </row>
    <row r="3405" spans="1:8" x14ac:dyDescent="0.3">
      <c r="A3405" t="s">
        <v>83238</v>
      </c>
      <c r="B3405" t="s">
        <v>2057</v>
      </c>
      <c r="C3405" t="s">
        <v>66350</v>
      </c>
      <c r="D3405">
        <v>275.25020000000001</v>
      </c>
      <c r="E3405">
        <v>0</v>
      </c>
      <c r="F3405" t="s">
        <v>64612</v>
      </c>
      <c r="G3405" t="s">
        <v>72405</v>
      </c>
      <c r="H3405">
        <v>3.25</v>
      </c>
    </row>
    <row r="3406" spans="1:8" x14ac:dyDescent="0.3">
      <c r="A3406" t="s">
        <v>83238</v>
      </c>
      <c r="B3406" t="s">
        <v>2058</v>
      </c>
      <c r="C3406" t="s">
        <v>66365</v>
      </c>
      <c r="D3406">
        <v>47.371400000000001</v>
      </c>
      <c r="E3406">
        <v>0</v>
      </c>
      <c r="F3406" t="s">
        <v>64613</v>
      </c>
      <c r="G3406" t="s">
        <v>72405</v>
      </c>
      <c r="H3406">
        <v>3.25</v>
      </c>
    </row>
    <row r="3407" spans="1:8" x14ac:dyDescent="0.3">
      <c r="A3407" t="s">
        <v>83238</v>
      </c>
      <c r="B3407" t="s">
        <v>2059</v>
      </c>
      <c r="C3407" t="s">
        <v>66366</v>
      </c>
      <c r="D3407">
        <v>51.812800000000003</v>
      </c>
      <c r="E3407">
        <v>0</v>
      </c>
      <c r="F3407" t="s">
        <v>64614</v>
      </c>
      <c r="G3407" t="s">
        <v>72405</v>
      </c>
      <c r="H3407">
        <v>3.25</v>
      </c>
    </row>
    <row r="3408" spans="1:8" x14ac:dyDescent="0.3">
      <c r="A3408" t="s">
        <v>83238</v>
      </c>
      <c r="B3408" t="s">
        <v>2060</v>
      </c>
      <c r="C3408" t="s">
        <v>66367</v>
      </c>
      <c r="D3408">
        <v>74.793600000000012</v>
      </c>
      <c r="E3408">
        <v>0</v>
      </c>
      <c r="F3408" t="s">
        <v>64615</v>
      </c>
      <c r="G3408" t="s">
        <v>72405</v>
      </c>
      <c r="H3408">
        <v>3.25</v>
      </c>
    </row>
    <row r="3409" spans="1:8" x14ac:dyDescent="0.3">
      <c r="A3409" t="s">
        <v>83238</v>
      </c>
      <c r="B3409" t="s">
        <v>2061</v>
      </c>
      <c r="C3409" t="s">
        <v>66368</v>
      </c>
      <c r="D3409">
        <v>74.793600000000012</v>
      </c>
      <c r="E3409">
        <v>0</v>
      </c>
      <c r="F3409" t="s">
        <v>64616</v>
      </c>
      <c r="G3409" t="s">
        <v>72405</v>
      </c>
      <c r="H3409">
        <v>3.25</v>
      </c>
    </row>
    <row r="3410" spans="1:8" x14ac:dyDescent="0.3">
      <c r="A3410" t="s">
        <v>83238</v>
      </c>
      <c r="B3410" t="s">
        <v>2062</v>
      </c>
      <c r="C3410" t="s">
        <v>66369</v>
      </c>
      <c r="D3410">
        <v>80.231400000000008</v>
      </c>
      <c r="E3410">
        <v>0</v>
      </c>
      <c r="F3410" t="s">
        <v>64617</v>
      </c>
      <c r="G3410" t="s">
        <v>72405</v>
      </c>
      <c r="H3410">
        <v>3.25</v>
      </c>
    </row>
    <row r="3411" spans="1:8" x14ac:dyDescent="0.3">
      <c r="A3411" t="s">
        <v>83238</v>
      </c>
      <c r="B3411" t="s">
        <v>2063</v>
      </c>
      <c r="C3411" t="s">
        <v>66370</v>
      </c>
      <c r="D3411">
        <v>108.06700000000001</v>
      </c>
      <c r="E3411">
        <v>0</v>
      </c>
      <c r="F3411" t="s">
        <v>64618</v>
      </c>
      <c r="G3411" t="s">
        <v>72405</v>
      </c>
      <c r="H3411">
        <v>3.25</v>
      </c>
    </row>
    <row r="3412" spans="1:8" x14ac:dyDescent="0.3">
      <c r="A3412" t="s">
        <v>83238</v>
      </c>
      <c r="B3412" t="s">
        <v>2064</v>
      </c>
      <c r="C3412" t="s">
        <v>66371</v>
      </c>
      <c r="D3412">
        <v>108.06700000000001</v>
      </c>
      <c r="E3412">
        <v>0</v>
      </c>
      <c r="F3412" t="s">
        <v>64619</v>
      </c>
      <c r="G3412" t="s">
        <v>72405</v>
      </c>
      <c r="H3412">
        <v>3.25</v>
      </c>
    </row>
    <row r="3413" spans="1:8" x14ac:dyDescent="0.3">
      <c r="A3413" t="s">
        <v>83238</v>
      </c>
      <c r="B3413" t="s">
        <v>2065</v>
      </c>
      <c r="C3413" t="s">
        <v>66372</v>
      </c>
      <c r="D3413">
        <v>114.0878</v>
      </c>
      <c r="E3413">
        <v>0</v>
      </c>
      <c r="F3413" t="s">
        <v>64620</v>
      </c>
      <c r="G3413" t="s">
        <v>72405</v>
      </c>
      <c r="H3413">
        <v>3.25</v>
      </c>
    </row>
    <row r="3414" spans="1:8" x14ac:dyDescent="0.3">
      <c r="A3414" t="s">
        <v>83238</v>
      </c>
      <c r="B3414" t="s">
        <v>2066</v>
      </c>
      <c r="C3414" t="s">
        <v>66373</v>
      </c>
      <c r="D3414">
        <v>144.54160000000002</v>
      </c>
      <c r="E3414">
        <v>0</v>
      </c>
      <c r="F3414" t="s">
        <v>64621</v>
      </c>
      <c r="G3414" t="s">
        <v>72405</v>
      </c>
      <c r="H3414">
        <v>3.25</v>
      </c>
    </row>
    <row r="3415" spans="1:8" x14ac:dyDescent="0.3">
      <c r="A3415" t="s">
        <v>83238</v>
      </c>
      <c r="B3415" t="s">
        <v>2067</v>
      </c>
      <c r="C3415" t="s">
        <v>66374</v>
      </c>
      <c r="D3415">
        <v>144.54160000000002</v>
      </c>
      <c r="E3415">
        <v>0</v>
      </c>
      <c r="F3415" t="s">
        <v>64622</v>
      </c>
      <c r="G3415" t="s">
        <v>72405</v>
      </c>
      <c r="H3415">
        <v>3.25</v>
      </c>
    </row>
    <row r="3416" spans="1:8" x14ac:dyDescent="0.3">
      <c r="A3416" t="s">
        <v>83238</v>
      </c>
      <c r="B3416" t="s">
        <v>2068</v>
      </c>
      <c r="C3416" t="s">
        <v>66375</v>
      </c>
      <c r="D3416">
        <v>152.8732</v>
      </c>
      <c r="E3416">
        <v>0</v>
      </c>
      <c r="F3416" t="s">
        <v>64623</v>
      </c>
      <c r="G3416" t="s">
        <v>72405</v>
      </c>
      <c r="H3416">
        <v>3.25</v>
      </c>
    </row>
    <row r="3417" spans="1:8" x14ac:dyDescent="0.3">
      <c r="A3417" t="s">
        <v>83238</v>
      </c>
      <c r="B3417" t="s">
        <v>2069</v>
      </c>
      <c r="C3417" t="s">
        <v>66376</v>
      </c>
      <c r="D3417">
        <v>275.25020000000001</v>
      </c>
      <c r="E3417">
        <v>0</v>
      </c>
      <c r="F3417" t="s">
        <v>64624</v>
      </c>
      <c r="G3417" t="s">
        <v>72405</v>
      </c>
      <c r="H3417">
        <v>3.25</v>
      </c>
    </row>
    <row r="3418" spans="1:8" x14ac:dyDescent="0.3">
      <c r="A3418" t="s">
        <v>83238</v>
      </c>
      <c r="B3418" t="s">
        <v>2070</v>
      </c>
      <c r="C3418" t="s">
        <v>66377</v>
      </c>
      <c r="D3418">
        <v>275.25020000000001</v>
      </c>
      <c r="E3418">
        <v>0</v>
      </c>
      <c r="F3418" t="s">
        <v>64625</v>
      </c>
      <c r="G3418" t="s">
        <v>72405</v>
      </c>
      <c r="H3418">
        <v>3.25</v>
      </c>
    </row>
    <row r="3419" spans="1:8" x14ac:dyDescent="0.3">
      <c r="A3419" t="s">
        <v>83238</v>
      </c>
      <c r="B3419" t="s">
        <v>2071</v>
      </c>
      <c r="C3419" t="s">
        <v>66383</v>
      </c>
      <c r="D3419">
        <v>51.812800000000003</v>
      </c>
      <c r="E3419">
        <v>0</v>
      </c>
      <c r="F3419" t="s">
        <v>64626</v>
      </c>
      <c r="G3419" t="s">
        <v>72405</v>
      </c>
      <c r="H3419">
        <v>3.25</v>
      </c>
    </row>
    <row r="3420" spans="1:8" x14ac:dyDescent="0.3">
      <c r="A3420" t="s">
        <v>83238</v>
      </c>
      <c r="B3420" t="s">
        <v>2072</v>
      </c>
      <c r="C3420" t="s">
        <v>4708</v>
      </c>
      <c r="D3420">
        <v>41.753399999999999</v>
      </c>
      <c r="E3420">
        <v>0</v>
      </c>
      <c r="F3420" t="s">
        <v>64627</v>
      </c>
      <c r="G3420" t="s">
        <v>72405</v>
      </c>
      <c r="H3420">
        <v>3.25</v>
      </c>
    </row>
    <row r="3421" spans="1:8" x14ac:dyDescent="0.3">
      <c r="A3421" t="s">
        <v>83238</v>
      </c>
      <c r="B3421" t="s">
        <v>2073</v>
      </c>
      <c r="C3421" t="s">
        <v>4709</v>
      </c>
      <c r="D3421">
        <v>50.328800000000001</v>
      </c>
      <c r="E3421">
        <v>0</v>
      </c>
      <c r="F3421" t="s">
        <v>64628</v>
      </c>
      <c r="G3421" t="s">
        <v>72405</v>
      </c>
      <c r="H3421">
        <v>3.25</v>
      </c>
    </row>
    <row r="3422" spans="1:8" x14ac:dyDescent="0.3">
      <c r="A3422" t="s">
        <v>83238</v>
      </c>
      <c r="B3422" t="s">
        <v>2074</v>
      </c>
      <c r="C3422" t="s">
        <v>4710</v>
      </c>
      <c r="D3422">
        <v>50.328800000000001</v>
      </c>
      <c r="E3422">
        <v>0</v>
      </c>
      <c r="F3422" t="s">
        <v>64629</v>
      </c>
      <c r="G3422" t="s">
        <v>72405</v>
      </c>
      <c r="H3422">
        <v>3.25</v>
      </c>
    </row>
    <row r="3423" spans="1:8" x14ac:dyDescent="0.3">
      <c r="A3423" t="s">
        <v>83238</v>
      </c>
      <c r="B3423" t="s">
        <v>2075</v>
      </c>
      <c r="C3423" t="s">
        <v>4711</v>
      </c>
      <c r="D3423">
        <v>78.652000000000001</v>
      </c>
      <c r="E3423">
        <v>0</v>
      </c>
      <c r="F3423" t="s">
        <v>64630</v>
      </c>
      <c r="G3423" t="s">
        <v>72405</v>
      </c>
      <c r="H3423">
        <v>3.25</v>
      </c>
    </row>
    <row r="3424" spans="1:8" x14ac:dyDescent="0.3">
      <c r="A3424" t="s">
        <v>83238</v>
      </c>
      <c r="B3424" t="s">
        <v>2076</v>
      </c>
      <c r="C3424" t="s">
        <v>4712</v>
      </c>
      <c r="D3424">
        <v>78.652000000000001</v>
      </c>
      <c r="E3424">
        <v>0</v>
      </c>
      <c r="F3424" t="s">
        <v>64631</v>
      </c>
      <c r="G3424" t="s">
        <v>72405</v>
      </c>
      <c r="H3424">
        <v>3.25</v>
      </c>
    </row>
    <row r="3425" spans="1:8" x14ac:dyDescent="0.3">
      <c r="A3425" t="s">
        <v>83238</v>
      </c>
      <c r="B3425" t="s">
        <v>2077</v>
      </c>
      <c r="C3425" t="s">
        <v>4713</v>
      </c>
      <c r="D3425">
        <v>78.652000000000001</v>
      </c>
      <c r="E3425">
        <v>0</v>
      </c>
      <c r="F3425" t="s">
        <v>64632</v>
      </c>
      <c r="G3425" t="s">
        <v>72405</v>
      </c>
      <c r="H3425">
        <v>3.25</v>
      </c>
    </row>
    <row r="3426" spans="1:8" x14ac:dyDescent="0.3">
      <c r="A3426" t="s">
        <v>83238</v>
      </c>
      <c r="B3426" t="s">
        <v>2078</v>
      </c>
      <c r="C3426" t="s">
        <v>4714</v>
      </c>
      <c r="D3426">
        <v>135.37260000000001</v>
      </c>
      <c r="E3426">
        <v>0</v>
      </c>
      <c r="F3426" t="s">
        <v>64633</v>
      </c>
      <c r="G3426" t="s">
        <v>72405</v>
      </c>
      <c r="H3426">
        <v>3.25</v>
      </c>
    </row>
    <row r="3427" spans="1:8" x14ac:dyDescent="0.3">
      <c r="A3427" t="s">
        <v>83238</v>
      </c>
      <c r="B3427" t="s">
        <v>2079</v>
      </c>
      <c r="C3427" t="s">
        <v>4715</v>
      </c>
      <c r="D3427">
        <v>135.37260000000001</v>
      </c>
      <c r="E3427">
        <v>0</v>
      </c>
      <c r="F3427" t="s">
        <v>64634</v>
      </c>
      <c r="G3427" t="s">
        <v>72405</v>
      </c>
      <c r="H3427">
        <v>3.25</v>
      </c>
    </row>
    <row r="3428" spans="1:8" x14ac:dyDescent="0.3">
      <c r="A3428" t="s">
        <v>83238</v>
      </c>
      <c r="B3428" t="s">
        <v>2080</v>
      </c>
      <c r="C3428" t="s">
        <v>4716</v>
      </c>
      <c r="D3428">
        <v>220.89339999999999</v>
      </c>
      <c r="E3428">
        <v>0</v>
      </c>
      <c r="F3428" t="s">
        <v>64635</v>
      </c>
      <c r="G3428" t="s">
        <v>72405</v>
      </c>
      <c r="H3428">
        <v>3.25</v>
      </c>
    </row>
    <row r="3429" spans="1:8" x14ac:dyDescent="0.3">
      <c r="A3429" t="s">
        <v>83238</v>
      </c>
      <c r="B3429" t="s">
        <v>2081</v>
      </c>
      <c r="C3429" t="s">
        <v>4717</v>
      </c>
      <c r="D3429">
        <v>220.89339999999999</v>
      </c>
      <c r="E3429">
        <v>0</v>
      </c>
      <c r="F3429" t="s">
        <v>64636</v>
      </c>
      <c r="G3429" t="s">
        <v>72405</v>
      </c>
      <c r="H3429">
        <v>3.25</v>
      </c>
    </row>
    <row r="3430" spans="1:8" x14ac:dyDescent="0.3">
      <c r="A3430" t="s">
        <v>83238</v>
      </c>
      <c r="B3430" t="s">
        <v>2082</v>
      </c>
      <c r="C3430" t="s">
        <v>4718</v>
      </c>
      <c r="D3430">
        <v>47.371400000000001</v>
      </c>
      <c r="E3430">
        <v>0</v>
      </c>
      <c r="F3430" t="s">
        <v>64637</v>
      </c>
      <c r="G3430" t="s">
        <v>72405</v>
      </c>
      <c r="H3430">
        <v>3.25</v>
      </c>
    </row>
    <row r="3431" spans="1:8" x14ac:dyDescent="0.3">
      <c r="A3431" t="s">
        <v>83238</v>
      </c>
      <c r="B3431" t="s">
        <v>2083</v>
      </c>
      <c r="C3431" t="s">
        <v>4719</v>
      </c>
      <c r="D3431">
        <v>74.793600000000012</v>
      </c>
      <c r="E3431">
        <v>0</v>
      </c>
      <c r="F3431" t="s">
        <v>64638</v>
      </c>
      <c r="G3431" t="s">
        <v>72405</v>
      </c>
      <c r="H3431">
        <v>3.25</v>
      </c>
    </row>
    <row r="3432" spans="1:8" x14ac:dyDescent="0.3">
      <c r="A3432" t="s">
        <v>83238</v>
      </c>
      <c r="B3432" t="s">
        <v>2084</v>
      </c>
      <c r="C3432" t="s">
        <v>4720</v>
      </c>
      <c r="D3432">
        <v>74.793600000000012</v>
      </c>
      <c r="E3432">
        <v>0</v>
      </c>
      <c r="F3432" t="s">
        <v>64639</v>
      </c>
      <c r="G3432" t="s">
        <v>72405</v>
      </c>
      <c r="H3432">
        <v>3.25</v>
      </c>
    </row>
    <row r="3433" spans="1:8" x14ac:dyDescent="0.3">
      <c r="A3433" t="s">
        <v>83238</v>
      </c>
      <c r="B3433" t="s">
        <v>2085</v>
      </c>
      <c r="C3433" t="s">
        <v>4721</v>
      </c>
      <c r="D3433">
        <v>108.06700000000001</v>
      </c>
      <c r="E3433">
        <v>0</v>
      </c>
      <c r="F3433" t="s">
        <v>64640</v>
      </c>
      <c r="G3433" t="s">
        <v>72405</v>
      </c>
      <c r="H3433">
        <v>3.25</v>
      </c>
    </row>
    <row r="3434" spans="1:8" x14ac:dyDescent="0.3">
      <c r="A3434" t="s">
        <v>83238</v>
      </c>
      <c r="B3434" t="s">
        <v>2086</v>
      </c>
      <c r="C3434" t="s">
        <v>4722</v>
      </c>
      <c r="D3434">
        <v>108.06700000000001</v>
      </c>
      <c r="E3434">
        <v>0</v>
      </c>
      <c r="F3434" t="s">
        <v>64641</v>
      </c>
      <c r="G3434" t="s">
        <v>72405</v>
      </c>
      <c r="H3434">
        <v>3.25</v>
      </c>
    </row>
    <row r="3435" spans="1:8" x14ac:dyDescent="0.3">
      <c r="A3435" t="s">
        <v>83238</v>
      </c>
      <c r="B3435" t="s">
        <v>2087</v>
      </c>
      <c r="C3435" t="s">
        <v>4723</v>
      </c>
      <c r="D3435">
        <v>144.54160000000002</v>
      </c>
      <c r="E3435">
        <v>0</v>
      </c>
      <c r="F3435" t="s">
        <v>64642</v>
      </c>
      <c r="G3435" t="s">
        <v>72405</v>
      </c>
      <c r="H3435">
        <v>3.25</v>
      </c>
    </row>
    <row r="3436" spans="1:8" x14ac:dyDescent="0.3">
      <c r="A3436" t="s">
        <v>83238</v>
      </c>
      <c r="B3436" t="s">
        <v>2088</v>
      </c>
      <c r="C3436" t="s">
        <v>4724</v>
      </c>
      <c r="D3436">
        <v>144.54160000000002</v>
      </c>
      <c r="E3436">
        <v>0</v>
      </c>
      <c r="F3436" t="s">
        <v>64643</v>
      </c>
      <c r="G3436" t="s">
        <v>72405</v>
      </c>
      <c r="H3436">
        <v>3.25</v>
      </c>
    </row>
    <row r="3437" spans="1:8" x14ac:dyDescent="0.3">
      <c r="A3437" t="s">
        <v>83238</v>
      </c>
      <c r="B3437" t="s">
        <v>2089</v>
      </c>
      <c r="C3437" t="s">
        <v>4725</v>
      </c>
      <c r="D3437">
        <v>144.54160000000002</v>
      </c>
      <c r="E3437">
        <v>0</v>
      </c>
      <c r="F3437" t="s">
        <v>64644</v>
      </c>
      <c r="G3437" t="s">
        <v>72405</v>
      </c>
      <c r="H3437">
        <v>3.25</v>
      </c>
    </row>
    <row r="3438" spans="1:8" x14ac:dyDescent="0.3">
      <c r="A3438" t="s">
        <v>83238</v>
      </c>
      <c r="B3438" t="s">
        <v>2090</v>
      </c>
      <c r="C3438" t="s">
        <v>4726</v>
      </c>
      <c r="D3438">
        <v>275.25020000000001</v>
      </c>
      <c r="E3438">
        <v>0</v>
      </c>
      <c r="F3438" t="s">
        <v>64645</v>
      </c>
      <c r="G3438" t="s">
        <v>72405</v>
      </c>
      <c r="H3438">
        <v>3.25</v>
      </c>
    </row>
    <row r="3439" spans="1:8" x14ac:dyDescent="0.3">
      <c r="A3439" t="s">
        <v>83238</v>
      </c>
      <c r="B3439" t="s">
        <v>2091</v>
      </c>
      <c r="C3439" t="s">
        <v>4727</v>
      </c>
      <c r="D3439">
        <v>275.25020000000001</v>
      </c>
      <c r="E3439">
        <v>0</v>
      </c>
      <c r="F3439" t="s">
        <v>64646</v>
      </c>
      <c r="G3439" t="s">
        <v>72405</v>
      </c>
      <c r="H3439">
        <v>3.25</v>
      </c>
    </row>
    <row r="3440" spans="1:8" x14ac:dyDescent="0.3">
      <c r="A3440" t="s">
        <v>83238</v>
      </c>
      <c r="B3440" t="s">
        <v>2092</v>
      </c>
      <c r="C3440" t="s">
        <v>4728</v>
      </c>
      <c r="D3440">
        <v>47.371400000000001</v>
      </c>
      <c r="E3440">
        <v>0</v>
      </c>
      <c r="F3440" t="s">
        <v>64647</v>
      </c>
      <c r="G3440" t="s">
        <v>72405</v>
      </c>
      <c r="H3440">
        <v>3.25</v>
      </c>
    </row>
    <row r="3441" spans="1:8" x14ac:dyDescent="0.3">
      <c r="A3441" t="s">
        <v>83238</v>
      </c>
      <c r="B3441" t="s">
        <v>2093</v>
      </c>
      <c r="C3441" t="s">
        <v>4729</v>
      </c>
      <c r="D3441">
        <v>74.793600000000012</v>
      </c>
      <c r="E3441">
        <v>0</v>
      </c>
      <c r="F3441" t="s">
        <v>64648</v>
      </c>
      <c r="G3441" t="s">
        <v>72405</v>
      </c>
      <c r="H3441">
        <v>3.25</v>
      </c>
    </row>
    <row r="3442" spans="1:8" x14ac:dyDescent="0.3">
      <c r="A3442" t="s">
        <v>83238</v>
      </c>
      <c r="B3442" t="s">
        <v>2094</v>
      </c>
      <c r="C3442" t="s">
        <v>4730</v>
      </c>
      <c r="D3442">
        <v>74.793600000000012</v>
      </c>
      <c r="E3442">
        <v>0</v>
      </c>
      <c r="F3442" t="s">
        <v>64649</v>
      </c>
      <c r="G3442" t="s">
        <v>72405</v>
      </c>
      <c r="H3442">
        <v>3.25</v>
      </c>
    </row>
    <row r="3443" spans="1:8" x14ac:dyDescent="0.3">
      <c r="A3443" t="s">
        <v>83238</v>
      </c>
      <c r="B3443" t="s">
        <v>2095</v>
      </c>
      <c r="C3443" t="s">
        <v>4731</v>
      </c>
      <c r="D3443">
        <v>108.06700000000001</v>
      </c>
      <c r="E3443">
        <v>0</v>
      </c>
      <c r="F3443" t="s">
        <v>64650</v>
      </c>
      <c r="G3443" t="s">
        <v>72405</v>
      </c>
      <c r="H3443">
        <v>3.25</v>
      </c>
    </row>
    <row r="3444" spans="1:8" x14ac:dyDescent="0.3">
      <c r="A3444" t="s">
        <v>83238</v>
      </c>
      <c r="B3444" t="s">
        <v>2096</v>
      </c>
      <c r="C3444" t="s">
        <v>4732</v>
      </c>
      <c r="D3444">
        <v>108.06700000000001</v>
      </c>
      <c r="E3444">
        <v>0</v>
      </c>
      <c r="F3444" t="s">
        <v>64651</v>
      </c>
      <c r="G3444" t="s">
        <v>72405</v>
      </c>
      <c r="H3444">
        <v>3.25</v>
      </c>
    </row>
    <row r="3445" spans="1:8" x14ac:dyDescent="0.3">
      <c r="A3445" t="s">
        <v>83238</v>
      </c>
      <c r="B3445" t="s">
        <v>2097</v>
      </c>
      <c r="C3445" t="s">
        <v>4733</v>
      </c>
      <c r="D3445">
        <v>144.54160000000002</v>
      </c>
      <c r="E3445">
        <v>0</v>
      </c>
      <c r="F3445" t="s">
        <v>64652</v>
      </c>
      <c r="G3445" t="s">
        <v>72405</v>
      </c>
      <c r="H3445">
        <v>3.25</v>
      </c>
    </row>
    <row r="3446" spans="1:8" x14ac:dyDescent="0.3">
      <c r="A3446" t="s">
        <v>83238</v>
      </c>
      <c r="B3446" t="s">
        <v>2098</v>
      </c>
      <c r="C3446" t="s">
        <v>4734</v>
      </c>
      <c r="D3446">
        <v>144.54160000000002</v>
      </c>
      <c r="E3446">
        <v>0</v>
      </c>
      <c r="F3446" t="s">
        <v>64653</v>
      </c>
      <c r="G3446" t="s">
        <v>72405</v>
      </c>
      <c r="H3446">
        <v>3.25</v>
      </c>
    </row>
    <row r="3447" spans="1:8" x14ac:dyDescent="0.3">
      <c r="A3447" t="s">
        <v>83238</v>
      </c>
      <c r="B3447" t="s">
        <v>2099</v>
      </c>
      <c r="C3447" t="s">
        <v>4735</v>
      </c>
      <c r="D3447">
        <v>144.54160000000002</v>
      </c>
      <c r="E3447">
        <v>0</v>
      </c>
      <c r="F3447" t="s">
        <v>64654</v>
      </c>
      <c r="G3447" t="s">
        <v>72405</v>
      </c>
      <c r="H3447">
        <v>3.25</v>
      </c>
    </row>
    <row r="3448" spans="1:8" x14ac:dyDescent="0.3">
      <c r="A3448" t="s">
        <v>83238</v>
      </c>
      <c r="B3448" t="s">
        <v>2100</v>
      </c>
      <c r="C3448" t="s">
        <v>4736</v>
      </c>
      <c r="D3448">
        <v>275.25020000000001</v>
      </c>
      <c r="E3448">
        <v>0</v>
      </c>
      <c r="F3448" t="s">
        <v>64655</v>
      </c>
      <c r="G3448" t="s">
        <v>72405</v>
      </c>
      <c r="H3448">
        <v>3.25</v>
      </c>
    </row>
    <row r="3449" spans="1:8" x14ac:dyDescent="0.3">
      <c r="A3449" t="s">
        <v>83238</v>
      </c>
      <c r="B3449" t="s">
        <v>2101</v>
      </c>
      <c r="C3449" t="s">
        <v>4737</v>
      </c>
      <c r="D3449">
        <v>275.25020000000001</v>
      </c>
      <c r="E3449">
        <v>0</v>
      </c>
      <c r="F3449" t="s">
        <v>64656</v>
      </c>
      <c r="G3449" t="s">
        <v>72405</v>
      </c>
      <c r="H3449">
        <v>3.25</v>
      </c>
    </row>
    <row r="3450" spans="1:8" x14ac:dyDescent="0.3">
      <c r="A3450" t="s">
        <v>83238</v>
      </c>
      <c r="B3450" t="s">
        <v>2102</v>
      </c>
      <c r="C3450" t="s">
        <v>4738</v>
      </c>
      <c r="D3450">
        <v>86.3476</v>
      </c>
      <c r="E3450">
        <v>0</v>
      </c>
      <c r="F3450" t="s">
        <v>64657</v>
      </c>
      <c r="G3450" t="s">
        <v>72405</v>
      </c>
      <c r="H3450">
        <v>3.25</v>
      </c>
    </row>
    <row r="3451" spans="1:8" x14ac:dyDescent="0.3">
      <c r="A3451" t="s">
        <v>83318</v>
      </c>
      <c r="B3451" t="s">
        <v>2103</v>
      </c>
      <c r="C3451" t="s">
        <v>66217</v>
      </c>
      <c r="D3451">
        <v>21.518000000000001</v>
      </c>
      <c r="E3451">
        <v>0</v>
      </c>
      <c r="F3451" t="s">
        <v>64658</v>
      </c>
      <c r="G3451" t="s">
        <v>72405</v>
      </c>
      <c r="H3451">
        <v>3.25</v>
      </c>
    </row>
    <row r="3452" spans="1:8" x14ac:dyDescent="0.3">
      <c r="A3452" t="s">
        <v>83318</v>
      </c>
      <c r="B3452" t="s">
        <v>2104</v>
      </c>
      <c r="C3452" t="s">
        <v>66218</v>
      </c>
      <c r="D3452">
        <v>24.528400000000001</v>
      </c>
      <c r="E3452">
        <v>0</v>
      </c>
      <c r="F3452" t="s">
        <v>64659</v>
      </c>
      <c r="G3452" t="s">
        <v>72405</v>
      </c>
      <c r="H3452">
        <v>3.25</v>
      </c>
    </row>
    <row r="3453" spans="1:8" x14ac:dyDescent="0.3">
      <c r="A3453" t="s">
        <v>83318</v>
      </c>
      <c r="B3453" t="s">
        <v>2105</v>
      </c>
      <c r="C3453" t="s">
        <v>66219</v>
      </c>
      <c r="D3453">
        <v>24.528400000000001</v>
      </c>
      <c r="E3453">
        <v>0</v>
      </c>
      <c r="F3453" t="s">
        <v>64660</v>
      </c>
      <c r="G3453" t="s">
        <v>72405</v>
      </c>
      <c r="H3453">
        <v>3.25</v>
      </c>
    </row>
    <row r="3454" spans="1:8" x14ac:dyDescent="0.3">
      <c r="A3454" t="s">
        <v>83318</v>
      </c>
      <c r="B3454" t="s">
        <v>2106</v>
      </c>
      <c r="C3454" t="s">
        <v>66220</v>
      </c>
      <c r="D3454">
        <v>27.687200000000001</v>
      </c>
      <c r="E3454">
        <v>0</v>
      </c>
      <c r="F3454" t="s">
        <v>64661</v>
      </c>
      <c r="G3454" t="s">
        <v>72405</v>
      </c>
      <c r="H3454">
        <v>3.25</v>
      </c>
    </row>
    <row r="3455" spans="1:8" x14ac:dyDescent="0.3">
      <c r="A3455" t="s">
        <v>83318</v>
      </c>
      <c r="B3455" t="s">
        <v>2107</v>
      </c>
      <c r="C3455" t="s">
        <v>66221</v>
      </c>
      <c r="D3455">
        <v>27.687200000000001</v>
      </c>
      <c r="E3455">
        <v>0</v>
      </c>
      <c r="F3455" t="s">
        <v>64662</v>
      </c>
      <c r="G3455" t="s">
        <v>72405</v>
      </c>
      <c r="H3455">
        <v>3.25</v>
      </c>
    </row>
    <row r="3456" spans="1:8" x14ac:dyDescent="0.3">
      <c r="A3456" t="s">
        <v>83318</v>
      </c>
      <c r="B3456" t="s">
        <v>2108</v>
      </c>
      <c r="C3456" t="s">
        <v>66222</v>
      </c>
      <c r="D3456">
        <v>35.139000000000003</v>
      </c>
      <c r="E3456">
        <v>0</v>
      </c>
      <c r="F3456" t="s">
        <v>64663</v>
      </c>
      <c r="G3456" t="s">
        <v>72405</v>
      </c>
      <c r="H3456">
        <v>3.25</v>
      </c>
    </row>
    <row r="3457" spans="1:8" x14ac:dyDescent="0.3">
      <c r="A3457" t="s">
        <v>83318</v>
      </c>
      <c r="B3457" t="s">
        <v>2109</v>
      </c>
      <c r="C3457" t="s">
        <v>66223</v>
      </c>
      <c r="D3457">
        <v>35.139000000000003</v>
      </c>
      <c r="E3457">
        <v>0</v>
      </c>
      <c r="F3457" t="s">
        <v>64664</v>
      </c>
      <c r="G3457" t="s">
        <v>72405</v>
      </c>
      <c r="H3457">
        <v>3.25</v>
      </c>
    </row>
    <row r="3458" spans="1:8" x14ac:dyDescent="0.3">
      <c r="A3458" t="s">
        <v>83318</v>
      </c>
      <c r="B3458" t="s">
        <v>2110</v>
      </c>
      <c r="C3458" t="s">
        <v>66224</v>
      </c>
      <c r="D3458">
        <v>40.131599999999999</v>
      </c>
      <c r="E3458">
        <v>0</v>
      </c>
      <c r="F3458" t="s">
        <v>64665</v>
      </c>
      <c r="G3458" t="s">
        <v>72405</v>
      </c>
      <c r="H3458">
        <v>3.25</v>
      </c>
    </row>
    <row r="3459" spans="1:8" x14ac:dyDescent="0.3">
      <c r="A3459" t="s">
        <v>83318</v>
      </c>
      <c r="B3459" t="s">
        <v>2111</v>
      </c>
      <c r="C3459" t="s">
        <v>66225</v>
      </c>
      <c r="D3459">
        <v>40.131599999999999</v>
      </c>
      <c r="E3459">
        <v>0</v>
      </c>
      <c r="F3459" t="s">
        <v>64666</v>
      </c>
      <c r="G3459" t="s">
        <v>72405</v>
      </c>
      <c r="H3459">
        <v>3.25</v>
      </c>
    </row>
    <row r="3460" spans="1:8" x14ac:dyDescent="0.3">
      <c r="A3460" t="s">
        <v>83318</v>
      </c>
      <c r="B3460" t="s">
        <v>2112</v>
      </c>
      <c r="C3460" t="s">
        <v>66226</v>
      </c>
      <c r="D3460">
        <v>44.032400000000003</v>
      </c>
      <c r="E3460">
        <v>0</v>
      </c>
      <c r="F3460" t="s">
        <v>64667</v>
      </c>
      <c r="G3460" t="s">
        <v>72405</v>
      </c>
      <c r="H3460">
        <v>3.25</v>
      </c>
    </row>
    <row r="3461" spans="1:8" x14ac:dyDescent="0.3">
      <c r="A3461" t="s">
        <v>83318</v>
      </c>
      <c r="B3461" t="s">
        <v>2113</v>
      </c>
      <c r="C3461" t="s">
        <v>66227</v>
      </c>
      <c r="D3461">
        <v>61.702600000000004</v>
      </c>
      <c r="E3461">
        <v>0</v>
      </c>
      <c r="F3461" t="s">
        <v>64668</v>
      </c>
      <c r="G3461" t="s">
        <v>72405</v>
      </c>
      <c r="H3461">
        <v>3.25</v>
      </c>
    </row>
    <row r="3462" spans="1:8" x14ac:dyDescent="0.3">
      <c r="A3462" t="s">
        <v>83318</v>
      </c>
      <c r="B3462" t="s">
        <v>2114</v>
      </c>
      <c r="C3462" t="s">
        <v>66228</v>
      </c>
      <c r="D3462">
        <v>61.702600000000004</v>
      </c>
      <c r="E3462">
        <v>0</v>
      </c>
      <c r="F3462" t="s">
        <v>64669</v>
      </c>
      <c r="G3462" t="s">
        <v>72405</v>
      </c>
      <c r="H3462">
        <v>3.25</v>
      </c>
    </row>
    <row r="3463" spans="1:8" x14ac:dyDescent="0.3">
      <c r="A3463" t="s">
        <v>83318</v>
      </c>
      <c r="B3463" t="s">
        <v>2115</v>
      </c>
      <c r="C3463" t="s">
        <v>66229</v>
      </c>
      <c r="D3463">
        <v>72.292000000000002</v>
      </c>
      <c r="E3463">
        <v>0</v>
      </c>
      <c r="F3463" t="s">
        <v>64670</v>
      </c>
      <c r="G3463" t="s">
        <v>72405</v>
      </c>
      <c r="H3463">
        <v>3.25</v>
      </c>
    </row>
    <row r="3464" spans="1:8" x14ac:dyDescent="0.3">
      <c r="A3464" t="s">
        <v>83318</v>
      </c>
      <c r="B3464" t="s">
        <v>2116</v>
      </c>
      <c r="C3464" t="s">
        <v>66230</v>
      </c>
      <c r="D3464">
        <v>72.292000000000002</v>
      </c>
      <c r="E3464">
        <v>0</v>
      </c>
      <c r="F3464" t="s">
        <v>64671</v>
      </c>
      <c r="G3464" t="s">
        <v>72405</v>
      </c>
      <c r="H3464">
        <v>3.25</v>
      </c>
    </row>
    <row r="3465" spans="1:8" x14ac:dyDescent="0.3">
      <c r="A3465" t="s">
        <v>83318</v>
      </c>
      <c r="B3465" t="s">
        <v>2117</v>
      </c>
      <c r="C3465" t="s">
        <v>66231</v>
      </c>
      <c r="D3465">
        <v>72.292000000000002</v>
      </c>
      <c r="E3465">
        <v>0</v>
      </c>
      <c r="F3465" t="s">
        <v>64672</v>
      </c>
      <c r="G3465" t="s">
        <v>72405</v>
      </c>
      <c r="H3465">
        <v>3.25</v>
      </c>
    </row>
    <row r="3466" spans="1:8" x14ac:dyDescent="0.3">
      <c r="A3466" t="s">
        <v>83318</v>
      </c>
      <c r="B3466" t="s">
        <v>2118</v>
      </c>
      <c r="C3466" t="s">
        <v>66232</v>
      </c>
      <c r="D3466">
        <v>110.33540000000001</v>
      </c>
      <c r="E3466">
        <v>0</v>
      </c>
      <c r="F3466" t="s">
        <v>64673</v>
      </c>
      <c r="G3466" t="s">
        <v>72405</v>
      </c>
      <c r="H3466">
        <v>3.25</v>
      </c>
    </row>
    <row r="3467" spans="1:8" x14ac:dyDescent="0.3">
      <c r="A3467" t="s">
        <v>83318</v>
      </c>
      <c r="B3467" t="s">
        <v>2119</v>
      </c>
      <c r="C3467" t="s">
        <v>66233</v>
      </c>
      <c r="D3467">
        <v>110.33540000000001</v>
      </c>
      <c r="E3467">
        <v>0</v>
      </c>
      <c r="F3467" t="s">
        <v>64674</v>
      </c>
      <c r="G3467" t="s">
        <v>72405</v>
      </c>
      <c r="H3467">
        <v>3.25</v>
      </c>
    </row>
    <row r="3468" spans="1:8" x14ac:dyDescent="0.3">
      <c r="A3468" t="s">
        <v>83318</v>
      </c>
      <c r="B3468" t="s">
        <v>2120</v>
      </c>
      <c r="C3468" t="s">
        <v>66244</v>
      </c>
      <c r="D3468">
        <v>23.839400000000001</v>
      </c>
      <c r="E3468">
        <v>0</v>
      </c>
      <c r="F3468" t="s">
        <v>64675</v>
      </c>
      <c r="G3468" t="s">
        <v>72405</v>
      </c>
      <c r="H3468">
        <v>3.25</v>
      </c>
    </row>
    <row r="3469" spans="1:8" x14ac:dyDescent="0.3">
      <c r="A3469" t="s">
        <v>83318</v>
      </c>
      <c r="B3469" t="s">
        <v>2121</v>
      </c>
      <c r="C3469" t="s">
        <v>66245</v>
      </c>
      <c r="D3469">
        <v>31.142800000000001</v>
      </c>
      <c r="E3469">
        <v>0</v>
      </c>
      <c r="F3469" t="s">
        <v>64676</v>
      </c>
      <c r="G3469" t="s">
        <v>72405</v>
      </c>
      <c r="H3469">
        <v>3.25</v>
      </c>
    </row>
    <row r="3470" spans="1:8" x14ac:dyDescent="0.3">
      <c r="A3470" t="s">
        <v>83318</v>
      </c>
      <c r="B3470" t="s">
        <v>2122</v>
      </c>
      <c r="C3470" t="s">
        <v>66246</v>
      </c>
      <c r="D3470">
        <v>31.142800000000001</v>
      </c>
      <c r="E3470">
        <v>0</v>
      </c>
      <c r="F3470" t="s">
        <v>64677</v>
      </c>
      <c r="G3470" t="s">
        <v>72405</v>
      </c>
      <c r="H3470">
        <v>3.25</v>
      </c>
    </row>
    <row r="3471" spans="1:8" x14ac:dyDescent="0.3">
      <c r="A3471" t="s">
        <v>83318</v>
      </c>
      <c r="B3471" t="s">
        <v>2123</v>
      </c>
      <c r="C3471" t="s">
        <v>66247</v>
      </c>
      <c r="D3471">
        <v>35.139000000000003</v>
      </c>
      <c r="E3471">
        <v>0</v>
      </c>
      <c r="F3471" t="s">
        <v>64678</v>
      </c>
      <c r="G3471" t="s">
        <v>72405</v>
      </c>
      <c r="H3471">
        <v>3.25</v>
      </c>
    </row>
    <row r="3472" spans="1:8" x14ac:dyDescent="0.3">
      <c r="A3472" t="s">
        <v>83318</v>
      </c>
      <c r="B3472" t="s">
        <v>2124</v>
      </c>
      <c r="C3472" t="s">
        <v>66248</v>
      </c>
      <c r="D3472">
        <v>35.139000000000003</v>
      </c>
      <c r="E3472">
        <v>0</v>
      </c>
      <c r="F3472" t="s">
        <v>64679</v>
      </c>
      <c r="G3472" t="s">
        <v>72405</v>
      </c>
      <c r="H3472">
        <v>3.25</v>
      </c>
    </row>
    <row r="3473" spans="1:8" x14ac:dyDescent="0.3">
      <c r="A3473" t="s">
        <v>83318</v>
      </c>
      <c r="B3473" t="s">
        <v>2125</v>
      </c>
      <c r="C3473" t="s">
        <v>66249</v>
      </c>
      <c r="D3473">
        <v>40.788800000000002</v>
      </c>
      <c r="E3473">
        <v>0</v>
      </c>
      <c r="F3473" t="s">
        <v>64680</v>
      </c>
      <c r="G3473" t="s">
        <v>72405</v>
      </c>
      <c r="H3473">
        <v>3.25</v>
      </c>
    </row>
    <row r="3474" spans="1:8" x14ac:dyDescent="0.3">
      <c r="A3474" t="s">
        <v>83318</v>
      </c>
      <c r="B3474" t="s">
        <v>2126</v>
      </c>
      <c r="C3474" t="s">
        <v>66250</v>
      </c>
      <c r="D3474">
        <v>40.788800000000002</v>
      </c>
      <c r="E3474">
        <v>0</v>
      </c>
      <c r="F3474" t="s">
        <v>64681</v>
      </c>
      <c r="G3474" t="s">
        <v>72405</v>
      </c>
      <c r="H3474">
        <v>3.25</v>
      </c>
    </row>
    <row r="3475" spans="1:8" x14ac:dyDescent="0.3">
      <c r="A3475" t="s">
        <v>83318</v>
      </c>
      <c r="B3475" t="s">
        <v>2127</v>
      </c>
      <c r="C3475" t="s">
        <v>66251</v>
      </c>
      <c r="D3475">
        <v>45.209000000000003</v>
      </c>
      <c r="E3475">
        <v>0</v>
      </c>
      <c r="F3475" t="s">
        <v>64682</v>
      </c>
      <c r="G3475" t="s">
        <v>72405</v>
      </c>
      <c r="H3475">
        <v>3.25</v>
      </c>
    </row>
    <row r="3476" spans="1:8" x14ac:dyDescent="0.3">
      <c r="A3476" t="s">
        <v>83318</v>
      </c>
      <c r="B3476" t="s">
        <v>2128</v>
      </c>
      <c r="C3476" t="s">
        <v>66252</v>
      </c>
      <c r="D3476">
        <v>45.209000000000003</v>
      </c>
      <c r="E3476">
        <v>0</v>
      </c>
      <c r="F3476" t="s">
        <v>64683</v>
      </c>
      <c r="G3476" t="s">
        <v>72405</v>
      </c>
      <c r="H3476">
        <v>3.25</v>
      </c>
    </row>
    <row r="3477" spans="1:8" x14ac:dyDescent="0.3">
      <c r="A3477" t="s">
        <v>83318</v>
      </c>
      <c r="B3477" t="s">
        <v>2129</v>
      </c>
      <c r="C3477" t="s">
        <v>66253</v>
      </c>
      <c r="D3477">
        <v>45.209000000000003</v>
      </c>
      <c r="E3477">
        <v>0</v>
      </c>
      <c r="F3477" t="s">
        <v>64684</v>
      </c>
      <c r="G3477" t="s">
        <v>72405</v>
      </c>
      <c r="H3477">
        <v>3.25</v>
      </c>
    </row>
    <row r="3478" spans="1:8" x14ac:dyDescent="0.3">
      <c r="A3478" t="s">
        <v>83318</v>
      </c>
      <c r="B3478" t="s">
        <v>2130</v>
      </c>
      <c r="C3478" t="s">
        <v>66254</v>
      </c>
      <c r="D3478">
        <v>73.532200000000003</v>
      </c>
      <c r="E3478">
        <v>0</v>
      </c>
      <c r="F3478" t="s">
        <v>64685</v>
      </c>
      <c r="G3478" t="s">
        <v>72405</v>
      </c>
      <c r="H3478">
        <v>3.25</v>
      </c>
    </row>
    <row r="3479" spans="1:8" x14ac:dyDescent="0.3">
      <c r="A3479" t="s">
        <v>83318</v>
      </c>
      <c r="B3479" t="s">
        <v>2131</v>
      </c>
      <c r="C3479" t="s">
        <v>66255</v>
      </c>
      <c r="D3479">
        <v>73.532200000000003</v>
      </c>
      <c r="E3479">
        <v>0</v>
      </c>
      <c r="F3479" t="s">
        <v>64686</v>
      </c>
      <c r="G3479" t="s">
        <v>72405</v>
      </c>
      <c r="H3479">
        <v>3.25</v>
      </c>
    </row>
    <row r="3480" spans="1:8" x14ac:dyDescent="0.3">
      <c r="A3480" t="s">
        <v>83318</v>
      </c>
      <c r="B3480" t="s">
        <v>2132</v>
      </c>
      <c r="C3480" t="s">
        <v>66256</v>
      </c>
      <c r="D3480">
        <v>101.35720000000001</v>
      </c>
      <c r="E3480">
        <v>0</v>
      </c>
      <c r="F3480" t="s">
        <v>64687</v>
      </c>
      <c r="G3480" t="s">
        <v>72405</v>
      </c>
      <c r="H3480">
        <v>3.25</v>
      </c>
    </row>
    <row r="3481" spans="1:8" x14ac:dyDescent="0.3">
      <c r="A3481" t="s">
        <v>83318</v>
      </c>
      <c r="B3481" t="s">
        <v>2133</v>
      </c>
      <c r="C3481" t="s">
        <v>66257</v>
      </c>
      <c r="D3481">
        <v>101.35720000000001</v>
      </c>
      <c r="E3481">
        <v>0</v>
      </c>
      <c r="F3481" t="s">
        <v>64688</v>
      </c>
      <c r="G3481" t="s">
        <v>72405</v>
      </c>
      <c r="H3481">
        <v>3.25</v>
      </c>
    </row>
    <row r="3482" spans="1:8" x14ac:dyDescent="0.3">
      <c r="A3482" t="s">
        <v>83318</v>
      </c>
      <c r="B3482" t="s">
        <v>2134</v>
      </c>
      <c r="C3482" t="s">
        <v>66258</v>
      </c>
      <c r="D3482">
        <v>101.35720000000001</v>
      </c>
      <c r="E3482">
        <v>0</v>
      </c>
      <c r="F3482" t="s">
        <v>64689</v>
      </c>
      <c r="G3482" t="s">
        <v>72405</v>
      </c>
      <c r="H3482">
        <v>3.25</v>
      </c>
    </row>
    <row r="3483" spans="1:8" x14ac:dyDescent="0.3">
      <c r="A3483" t="s">
        <v>83318</v>
      </c>
      <c r="B3483" t="s">
        <v>2135</v>
      </c>
      <c r="C3483" t="s">
        <v>66259</v>
      </c>
      <c r="D3483">
        <v>170.47980000000001</v>
      </c>
      <c r="E3483">
        <v>0</v>
      </c>
      <c r="F3483" t="s">
        <v>64690</v>
      </c>
      <c r="G3483" t="s">
        <v>72405</v>
      </c>
      <c r="H3483">
        <v>3.25</v>
      </c>
    </row>
    <row r="3484" spans="1:8" x14ac:dyDescent="0.3">
      <c r="A3484" t="s">
        <v>83318</v>
      </c>
      <c r="B3484" t="s">
        <v>2136</v>
      </c>
      <c r="C3484" t="s">
        <v>66260</v>
      </c>
      <c r="D3484">
        <v>170.47980000000001</v>
      </c>
      <c r="E3484">
        <v>0</v>
      </c>
      <c r="F3484" t="s">
        <v>64691</v>
      </c>
      <c r="G3484" t="s">
        <v>72405</v>
      </c>
      <c r="H3484">
        <v>3.25</v>
      </c>
    </row>
    <row r="3485" spans="1:8" x14ac:dyDescent="0.3">
      <c r="A3485" t="s">
        <v>83318</v>
      </c>
      <c r="B3485" t="s">
        <v>2137</v>
      </c>
      <c r="C3485" t="s">
        <v>66271</v>
      </c>
      <c r="D3485">
        <v>23.839400000000001</v>
      </c>
      <c r="E3485">
        <v>0</v>
      </c>
      <c r="F3485" t="s">
        <v>64692</v>
      </c>
      <c r="G3485" t="s">
        <v>72405</v>
      </c>
      <c r="H3485">
        <v>3.25</v>
      </c>
    </row>
    <row r="3486" spans="1:8" x14ac:dyDescent="0.3">
      <c r="A3486" t="s">
        <v>83318</v>
      </c>
      <c r="B3486" t="s">
        <v>2138</v>
      </c>
      <c r="C3486" t="s">
        <v>66272</v>
      </c>
      <c r="D3486">
        <v>31.142800000000001</v>
      </c>
      <c r="E3486">
        <v>0</v>
      </c>
      <c r="F3486" t="s">
        <v>64693</v>
      </c>
      <c r="G3486" t="s">
        <v>72405</v>
      </c>
      <c r="H3486">
        <v>3.25</v>
      </c>
    </row>
    <row r="3487" spans="1:8" x14ac:dyDescent="0.3">
      <c r="A3487" t="s">
        <v>83318</v>
      </c>
      <c r="B3487" t="s">
        <v>2139</v>
      </c>
      <c r="C3487" t="s">
        <v>66273</v>
      </c>
      <c r="D3487">
        <v>31.142800000000001</v>
      </c>
      <c r="E3487">
        <v>0</v>
      </c>
      <c r="F3487" t="s">
        <v>64694</v>
      </c>
      <c r="G3487" t="s">
        <v>72405</v>
      </c>
      <c r="H3487">
        <v>3.25</v>
      </c>
    </row>
    <row r="3488" spans="1:8" x14ac:dyDescent="0.3">
      <c r="A3488" t="s">
        <v>83318</v>
      </c>
      <c r="B3488" t="s">
        <v>2140</v>
      </c>
      <c r="C3488" t="s">
        <v>66274</v>
      </c>
      <c r="D3488">
        <v>35.139000000000003</v>
      </c>
      <c r="E3488">
        <v>0</v>
      </c>
      <c r="F3488" t="s">
        <v>64695</v>
      </c>
      <c r="G3488" t="s">
        <v>72405</v>
      </c>
      <c r="H3488">
        <v>3.25</v>
      </c>
    </row>
    <row r="3489" spans="1:8" x14ac:dyDescent="0.3">
      <c r="A3489" t="s">
        <v>83318</v>
      </c>
      <c r="B3489" t="s">
        <v>2141</v>
      </c>
      <c r="C3489" t="s">
        <v>66275</v>
      </c>
      <c r="D3489">
        <v>35.139000000000003</v>
      </c>
      <c r="E3489">
        <v>0</v>
      </c>
      <c r="F3489" t="s">
        <v>64696</v>
      </c>
      <c r="G3489" t="s">
        <v>72405</v>
      </c>
      <c r="H3489">
        <v>3.25</v>
      </c>
    </row>
    <row r="3490" spans="1:8" x14ac:dyDescent="0.3">
      <c r="A3490" t="s">
        <v>83318</v>
      </c>
      <c r="B3490" t="s">
        <v>2142</v>
      </c>
      <c r="C3490" t="s">
        <v>66276</v>
      </c>
      <c r="D3490">
        <v>40.788800000000002</v>
      </c>
      <c r="E3490">
        <v>0</v>
      </c>
      <c r="F3490" t="s">
        <v>64697</v>
      </c>
      <c r="G3490" t="s">
        <v>72405</v>
      </c>
      <c r="H3490">
        <v>3.25</v>
      </c>
    </row>
    <row r="3491" spans="1:8" x14ac:dyDescent="0.3">
      <c r="A3491" t="s">
        <v>83318</v>
      </c>
      <c r="B3491" t="s">
        <v>2143</v>
      </c>
      <c r="C3491" t="s">
        <v>66277</v>
      </c>
      <c r="D3491">
        <v>40.788800000000002</v>
      </c>
      <c r="E3491">
        <v>0</v>
      </c>
      <c r="F3491" t="s">
        <v>64698</v>
      </c>
      <c r="G3491" t="s">
        <v>72405</v>
      </c>
      <c r="H3491">
        <v>3.25</v>
      </c>
    </row>
    <row r="3492" spans="1:8" x14ac:dyDescent="0.3">
      <c r="A3492" t="s">
        <v>83318</v>
      </c>
      <c r="B3492" t="s">
        <v>2144</v>
      </c>
      <c r="C3492" t="s">
        <v>66278</v>
      </c>
      <c r="D3492">
        <v>45.209000000000003</v>
      </c>
      <c r="E3492">
        <v>0</v>
      </c>
      <c r="F3492" t="s">
        <v>64699</v>
      </c>
      <c r="G3492" t="s">
        <v>72405</v>
      </c>
      <c r="H3492">
        <v>3.25</v>
      </c>
    </row>
    <row r="3493" spans="1:8" x14ac:dyDescent="0.3">
      <c r="A3493" t="s">
        <v>83318</v>
      </c>
      <c r="B3493" t="s">
        <v>2145</v>
      </c>
      <c r="C3493" t="s">
        <v>66279</v>
      </c>
      <c r="D3493">
        <v>45.209000000000003</v>
      </c>
      <c r="E3493">
        <v>0</v>
      </c>
      <c r="F3493" t="s">
        <v>64700</v>
      </c>
      <c r="G3493" t="s">
        <v>72405</v>
      </c>
      <c r="H3493">
        <v>3.25</v>
      </c>
    </row>
    <row r="3494" spans="1:8" x14ac:dyDescent="0.3">
      <c r="A3494" t="s">
        <v>83318</v>
      </c>
      <c r="B3494" t="s">
        <v>2146</v>
      </c>
      <c r="C3494" t="s">
        <v>66280</v>
      </c>
      <c r="D3494">
        <v>45.209000000000003</v>
      </c>
      <c r="E3494">
        <v>0</v>
      </c>
      <c r="F3494" t="s">
        <v>64701</v>
      </c>
      <c r="G3494" t="s">
        <v>72405</v>
      </c>
      <c r="H3494">
        <v>3.25</v>
      </c>
    </row>
    <row r="3495" spans="1:8" x14ac:dyDescent="0.3">
      <c r="A3495" t="s">
        <v>83318</v>
      </c>
      <c r="B3495" t="s">
        <v>2147</v>
      </c>
      <c r="C3495" t="s">
        <v>66281</v>
      </c>
      <c r="D3495">
        <v>73.532200000000003</v>
      </c>
      <c r="E3495">
        <v>0</v>
      </c>
      <c r="F3495" t="s">
        <v>64702</v>
      </c>
      <c r="G3495" t="s">
        <v>72405</v>
      </c>
      <c r="H3495">
        <v>3.25</v>
      </c>
    </row>
    <row r="3496" spans="1:8" x14ac:dyDescent="0.3">
      <c r="A3496" t="s">
        <v>83318</v>
      </c>
      <c r="B3496" t="s">
        <v>2148</v>
      </c>
      <c r="C3496" t="s">
        <v>66282</v>
      </c>
      <c r="D3496">
        <v>73.532200000000003</v>
      </c>
      <c r="E3496">
        <v>0</v>
      </c>
      <c r="F3496" t="s">
        <v>64703</v>
      </c>
      <c r="G3496" t="s">
        <v>72405</v>
      </c>
      <c r="H3496">
        <v>3.25</v>
      </c>
    </row>
    <row r="3497" spans="1:8" x14ac:dyDescent="0.3">
      <c r="A3497" t="s">
        <v>83318</v>
      </c>
      <c r="B3497" t="s">
        <v>2149</v>
      </c>
      <c r="C3497" t="s">
        <v>66283</v>
      </c>
      <c r="D3497">
        <v>101.35720000000001</v>
      </c>
      <c r="E3497">
        <v>0</v>
      </c>
      <c r="F3497" t="s">
        <v>64704</v>
      </c>
      <c r="G3497" t="s">
        <v>72405</v>
      </c>
      <c r="H3497">
        <v>3.25</v>
      </c>
    </row>
    <row r="3498" spans="1:8" x14ac:dyDescent="0.3">
      <c r="A3498" t="s">
        <v>83318</v>
      </c>
      <c r="B3498" t="s">
        <v>2150</v>
      </c>
      <c r="C3498" t="s">
        <v>66284</v>
      </c>
      <c r="D3498">
        <v>101.35720000000001</v>
      </c>
      <c r="E3498">
        <v>0</v>
      </c>
      <c r="F3498" t="s">
        <v>64705</v>
      </c>
      <c r="G3498" t="s">
        <v>72405</v>
      </c>
      <c r="H3498">
        <v>3.25</v>
      </c>
    </row>
    <row r="3499" spans="1:8" x14ac:dyDescent="0.3">
      <c r="A3499" t="s">
        <v>83318</v>
      </c>
      <c r="B3499" t="s">
        <v>2151</v>
      </c>
      <c r="C3499" t="s">
        <v>66285</v>
      </c>
      <c r="D3499">
        <v>101.35720000000001</v>
      </c>
      <c r="E3499">
        <v>0</v>
      </c>
      <c r="F3499" t="s">
        <v>64706</v>
      </c>
      <c r="G3499" t="s">
        <v>72405</v>
      </c>
      <c r="H3499">
        <v>3.25</v>
      </c>
    </row>
    <row r="3500" spans="1:8" x14ac:dyDescent="0.3">
      <c r="A3500" t="s">
        <v>83318</v>
      </c>
      <c r="B3500" t="s">
        <v>2152</v>
      </c>
      <c r="C3500" t="s">
        <v>66286</v>
      </c>
      <c r="D3500">
        <v>170.47980000000001</v>
      </c>
      <c r="E3500">
        <v>0</v>
      </c>
      <c r="F3500" t="s">
        <v>64707</v>
      </c>
      <c r="G3500" t="s">
        <v>72405</v>
      </c>
      <c r="H3500">
        <v>3.25</v>
      </c>
    </row>
    <row r="3501" spans="1:8" x14ac:dyDescent="0.3">
      <c r="A3501" t="s">
        <v>83318</v>
      </c>
      <c r="B3501" t="s">
        <v>2153</v>
      </c>
      <c r="C3501" t="s">
        <v>66287</v>
      </c>
      <c r="D3501">
        <v>170.47980000000001</v>
      </c>
      <c r="E3501">
        <v>0</v>
      </c>
      <c r="F3501" t="s">
        <v>64708</v>
      </c>
      <c r="G3501" t="s">
        <v>72405</v>
      </c>
      <c r="H3501">
        <v>3.25</v>
      </c>
    </row>
    <row r="3502" spans="1:8" x14ac:dyDescent="0.3">
      <c r="A3502" t="s">
        <v>83318</v>
      </c>
      <c r="B3502" t="s">
        <v>2154</v>
      </c>
      <c r="C3502" t="s">
        <v>66298</v>
      </c>
      <c r="D3502">
        <v>26.182000000000002</v>
      </c>
      <c r="E3502">
        <v>0</v>
      </c>
      <c r="F3502" t="s">
        <v>64709</v>
      </c>
      <c r="G3502" t="s">
        <v>72405</v>
      </c>
      <c r="H3502">
        <v>3.25</v>
      </c>
    </row>
    <row r="3503" spans="1:8" x14ac:dyDescent="0.3">
      <c r="A3503" t="s">
        <v>83318</v>
      </c>
      <c r="B3503" t="s">
        <v>2155</v>
      </c>
      <c r="C3503" t="s">
        <v>66299</v>
      </c>
      <c r="D3503">
        <v>44.816800000000001</v>
      </c>
      <c r="E3503">
        <v>0</v>
      </c>
      <c r="F3503" t="s">
        <v>64710</v>
      </c>
      <c r="G3503" t="s">
        <v>72405</v>
      </c>
      <c r="H3503">
        <v>3.25</v>
      </c>
    </row>
    <row r="3504" spans="1:8" x14ac:dyDescent="0.3">
      <c r="A3504" t="s">
        <v>83318</v>
      </c>
      <c r="B3504" t="s">
        <v>2156</v>
      </c>
      <c r="C3504" t="s">
        <v>66300</v>
      </c>
      <c r="D3504">
        <v>49.713999999999999</v>
      </c>
      <c r="E3504">
        <v>0</v>
      </c>
      <c r="F3504" t="s">
        <v>64711</v>
      </c>
      <c r="G3504" t="s">
        <v>72405</v>
      </c>
      <c r="H3504">
        <v>3.25</v>
      </c>
    </row>
    <row r="3505" spans="1:8" x14ac:dyDescent="0.3">
      <c r="A3505" t="s">
        <v>83318</v>
      </c>
      <c r="B3505" t="s">
        <v>2157</v>
      </c>
      <c r="C3505" t="s">
        <v>66301</v>
      </c>
      <c r="D3505">
        <v>80.920400000000001</v>
      </c>
      <c r="E3505">
        <v>0</v>
      </c>
      <c r="F3505" t="s">
        <v>64712</v>
      </c>
      <c r="G3505" t="s">
        <v>72405</v>
      </c>
      <c r="H3505">
        <v>3.25</v>
      </c>
    </row>
    <row r="3506" spans="1:8" x14ac:dyDescent="0.3">
      <c r="A3506" t="s">
        <v>83318</v>
      </c>
      <c r="B3506" t="s">
        <v>2158</v>
      </c>
      <c r="C3506" t="s">
        <v>66302</v>
      </c>
      <c r="D3506">
        <v>111.5226</v>
      </c>
      <c r="E3506">
        <v>0</v>
      </c>
      <c r="F3506" t="s">
        <v>64713</v>
      </c>
      <c r="G3506" t="s">
        <v>72405</v>
      </c>
      <c r="H3506">
        <v>3.25</v>
      </c>
    </row>
    <row r="3507" spans="1:8" x14ac:dyDescent="0.3">
      <c r="A3507" t="s">
        <v>83318</v>
      </c>
      <c r="B3507" t="s">
        <v>2159</v>
      </c>
      <c r="C3507" t="s">
        <v>66303</v>
      </c>
      <c r="D3507">
        <v>22.461400000000001</v>
      </c>
      <c r="E3507">
        <v>0</v>
      </c>
      <c r="F3507" t="s">
        <v>64714</v>
      </c>
      <c r="G3507" t="s">
        <v>72405</v>
      </c>
      <c r="H3507">
        <v>3.25</v>
      </c>
    </row>
    <row r="3508" spans="1:8" x14ac:dyDescent="0.3">
      <c r="A3508" t="s">
        <v>83318</v>
      </c>
      <c r="B3508" t="s">
        <v>2160</v>
      </c>
      <c r="C3508" t="s">
        <v>66304</v>
      </c>
      <c r="D3508">
        <v>22.461400000000001</v>
      </c>
      <c r="E3508">
        <v>0</v>
      </c>
      <c r="F3508" t="s">
        <v>64715</v>
      </c>
      <c r="G3508" t="s">
        <v>72405</v>
      </c>
      <c r="H3508">
        <v>3.25</v>
      </c>
    </row>
    <row r="3509" spans="1:8" x14ac:dyDescent="0.3">
      <c r="A3509" t="s">
        <v>83318</v>
      </c>
      <c r="B3509" t="s">
        <v>2161</v>
      </c>
      <c r="C3509" t="s">
        <v>66305</v>
      </c>
      <c r="D3509">
        <v>33.421800000000005</v>
      </c>
      <c r="E3509">
        <v>0</v>
      </c>
      <c r="F3509" t="s">
        <v>64716</v>
      </c>
      <c r="G3509" t="s">
        <v>72405</v>
      </c>
      <c r="H3509">
        <v>3.25</v>
      </c>
    </row>
    <row r="3510" spans="1:8" x14ac:dyDescent="0.3">
      <c r="A3510" t="s">
        <v>83318</v>
      </c>
      <c r="B3510" t="s">
        <v>2162</v>
      </c>
      <c r="C3510" t="s">
        <v>66306</v>
      </c>
      <c r="D3510">
        <v>33.421800000000005</v>
      </c>
      <c r="E3510">
        <v>0</v>
      </c>
      <c r="F3510" t="s">
        <v>64717</v>
      </c>
      <c r="G3510" t="s">
        <v>72405</v>
      </c>
      <c r="H3510">
        <v>3.25</v>
      </c>
    </row>
    <row r="3511" spans="1:8" x14ac:dyDescent="0.3">
      <c r="A3511" t="s">
        <v>83318</v>
      </c>
      <c r="B3511" t="s">
        <v>2163</v>
      </c>
      <c r="C3511" t="s">
        <v>66307</v>
      </c>
      <c r="D3511">
        <v>33.421800000000005</v>
      </c>
      <c r="E3511">
        <v>0</v>
      </c>
      <c r="F3511" t="s">
        <v>64718</v>
      </c>
      <c r="G3511" t="s">
        <v>72405</v>
      </c>
      <c r="H3511">
        <v>3.25</v>
      </c>
    </row>
    <row r="3512" spans="1:8" x14ac:dyDescent="0.3">
      <c r="A3512" t="s">
        <v>83318</v>
      </c>
      <c r="B3512" t="s">
        <v>2164</v>
      </c>
      <c r="C3512" t="s">
        <v>66308</v>
      </c>
      <c r="D3512">
        <v>40.269400000000005</v>
      </c>
      <c r="E3512">
        <v>0</v>
      </c>
      <c r="F3512" t="s">
        <v>64719</v>
      </c>
      <c r="G3512" t="s">
        <v>72405</v>
      </c>
      <c r="H3512">
        <v>3.25</v>
      </c>
    </row>
    <row r="3513" spans="1:8" x14ac:dyDescent="0.3">
      <c r="A3513" t="s">
        <v>83318</v>
      </c>
      <c r="B3513" t="s">
        <v>2165</v>
      </c>
      <c r="C3513" t="s">
        <v>66309</v>
      </c>
      <c r="D3513">
        <v>40.269400000000005</v>
      </c>
      <c r="E3513">
        <v>0</v>
      </c>
      <c r="F3513" t="s">
        <v>64720</v>
      </c>
      <c r="G3513" t="s">
        <v>72405</v>
      </c>
      <c r="H3513">
        <v>3.25</v>
      </c>
    </row>
    <row r="3514" spans="1:8" x14ac:dyDescent="0.3">
      <c r="A3514" t="s">
        <v>83318</v>
      </c>
      <c r="B3514" t="s">
        <v>2166</v>
      </c>
      <c r="C3514" t="s">
        <v>66310</v>
      </c>
      <c r="D3514">
        <v>62.900400000000005</v>
      </c>
      <c r="E3514">
        <v>0</v>
      </c>
      <c r="F3514" t="s">
        <v>64721</v>
      </c>
      <c r="G3514" t="s">
        <v>72405</v>
      </c>
      <c r="H3514">
        <v>3.25</v>
      </c>
    </row>
    <row r="3515" spans="1:8" x14ac:dyDescent="0.3">
      <c r="A3515" t="s">
        <v>83318</v>
      </c>
      <c r="B3515" t="s">
        <v>2167</v>
      </c>
      <c r="C3515" t="s">
        <v>66311</v>
      </c>
      <c r="D3515">
        <v>62.900400000000005</v>
      </c>
      <c r="E3515">
        <v>0</v>
      </c>
      <c r="F3515" t="s">
        <v>64722</v>
      </c>
      <c r="G3515" t="s">
        <v>72405</v>
      </c>
      <c r="H3515">
        <v>3.25</v>
      </c>
    </row>
    <row r="3516" spans="1:8" x14ac:dyDescent="0.3">
      <c r="A3516" t="s">
        <v>83318</v>
      </c>
      <c r="B3516" t="s">
        <v>2168</v>
      </c>
      <c r="C3516" t="s">
        <v>66312</v>
      </c>
      <c r="D3516">
        <v>108.0564</v>
      </c>
      <c r="E3516">
        <v>0</v>
      </c>
      <c r="F3516" t="s">
        <v>64723</v>
      </c>
      <c r="G3516" t="s">
        <v>72405</v>
      </c>
      <c r="H3516">
        <v>3.25</v>
      </c>
    </row>
    <row r="3517" spans="1:8" x14ac:dyDescent="0.3">
      <c r="A3517" t="s">
        <v>83318</v>
      </c>
      <c r="B3517" t="s">
        <v>2169</v>
      </c>
      <c r="C3517" t="s">
        <v>66313</v>
      </c>
      <c r="D3517">
        <v>176.7338</v>
      </c>
      <c r="E3517">
        <v>0</v>
      </c>
      <c r="F3517" t="s">
        <v>64724</v>
      </c>
      <c r="G3517" t="s">
        <v>72405</v>
      </c>
      <c r="H3517">
        <v>3.25</v>
      </c>
    </row>
    <row r="3518" spans="1:8" x14ac:dyDescent="0.3">
      <c r="A3518" t="s">
        <v>83318</v>
      </c>
      <c r="B3518" t="s">
        <v>2170</v>
      </c>
      <c r="C3518" t="s">
        <v>66327</v>
      </c>
      <c r="D3518">
        <v>25.8216</v>
      </c>
      <c r="E3518">
        <v>0</v>
      </c>
      <c r="F3518" t="s">
        <v>64725</v>
      </c>
      <c r="G3518" t="s">
        <v>72405</v>
      </c>
      <c r="H3518">
        <v>3.25</v>
      </c>
    </row>
    <row r="3519" spans="1:8" x14ac:dyDescent="0.3">
      <c r="A3519" t="s">
        <v>83318</v>
      </c>
      <c r="B3519" t="s">
        <v>2171</v>
      </c>
      <c r="C3519" t="s">
        <v>66328</v>
      </c>
      <c r="D3519">
        <v>37.916200000000003</v>
      </c>
      <c r="E3519">
        <v>0</v>
      </c>
      <c r="F3519" t="s">
        <v>64726</v>
      </c>
      <c r="G3519" t="s">
        <v>72405</v>
      </c>
      <c r="H3519">
        <v>3.25</v>
      </c>
    </row>
    <row r="3520" spans="1:8" x14ac:dyDescent="0.3">
      <c r="A3520" t="s">
        <v>83318</v>
      </c>
      <c r="B3520" t="s">
        <v>2172</v>
      </c>
      <c r="C3520" t="s">
        <v>66329</v>
      </c>
      <c r="D3520">
        <v>37.916200000000003</v>
      </c>
      <c r="E3520">
        <v>0</v>
      </c>
      <c r="F3520" t="s">
        <v>64727</v>
      </c>
      <c r="G3520" t="s">
        <v>72405</v>
      </c>
      <c r="H3520">
        <v>3.25</v>
      </c>
    </row>
    <row r="3521" spans="1:8" x14ac:dyDescent="0.3">
      <c r="A3521" t="s">
        <v>83318</v>
      </c>
      <c r="B3521" t="s">
        <v>2173</v>
      </c>
      <c r="C3521" t="s">
        <v>66330</v>
      </c>
      <c r="D3521">
        <v>37.916200000000003</v>
      </c>
      <c r="E3521">
        <v>0</v>
      </c>
      <c r="F3521" t="s">
        <v>64728</v>
      </c>
      <c r="G3521" t="s">
        <v>72405</v>
      </c>
      <c r="H3521">
        <v>3.25</v>
      </c>
    </row>
    <row r="3522" spans="1:8" x14ac:dyDescent="0.3">
      <c r="A3522" t="s">
        <v>83318</v>
      </c>
      <c r="B3522" t="s">
        <v>2174</v>
      </c>
      <c r="C3522" t="s">
        <v>66331</v>
      </c>
      <c r="D3522">
        <v>59.837000000000003</v>
      </c>
      <c r="E3522">
        <v>0</v>
      </c>
      <c r="F3522" t="s">
        <v>64729</v>
      </c>
      <c r="G3522" t="s">
        <v>72405</v>
      </c>
      <c r="H3522">
        <v>3.25</v>
      </c>
    </row>
    <row r="3523" spans="1:8" x14ac:dyDescent="0.3">
      <c r="A3523" t="s">
        <v>83318</v>
      </c>
      <c r="B3523" t="s">
        <v>2175</v>
      </c>
      <c r="C3523" t="s">
        <v>66332</v>
      </c>
      <c r="D3523">
        <v>59.837000000000003</v>
      </c>
      <c r="E3523">
        <v>0</v>
      </c>
      <c r="F3523" t="s">
        <v>64730</v>
      </c>
      <c r="G3523" t="s">
        <v>72405</v>
      </c>
      <c r="H3523">
        <v>3.25</v>
      </c>
    </row>
    <row r="3524" spans="1:8" x14ac:dyDescent="0.3">
      <c r="A3524" t="s">
        <v>83318</v>
      </c>
      <c r="B3524" t="s">
        <v>2176</v>
      </c>
      <c r="C3524" t="s">
        <v>66333</v>
      </c>
      <c r="D3524">
        <v>64.829599999999999</v>
      </c>
      <c r="E3524">
        <v>0</v>
      </c>
      <c r="F3524" t="s">
        <v>64731</v>
      </c>
      <c r="G3524" t="s">
        <v>72405</v>
      </c>
      <c r="H3524">
        <v>3.25</v>
      </c>
    </row>
    <row r="3525" spans="1:8" x14ac:dyDescent="0.3">
      <c r="A3525" t="s">
        <v>83318</v>
      </c>
      <c r="B3525" t="s">
        <v>2177</v>
      </c>
      <c r="C3525" t="s">
        <v>66334</v>
      </c>
      <c r="D3525">
        <v>86.474800000000002</v>
      </c>
      <c r="E3525">
        <v>0</v>
      </c>
      <c r="F3525" t="s">
        <v>64732</v>
      </c>
      <c r="G3525" t="s">
        <v>72405</v>
      </c>
      <c r="H3525">
        <v>3.25</v>
      </c>
    </row>
    <row r="3526" spans="1:8" x14ac:dyDescent="0.3">
      <c r="A3526" t="s">
        <v>83318</v>
      </c>
      <c r="B3526" t="s">
        <v>2178</v>
      </c>
      <c r="C3526" t="s">
        <v>66335</v>
      </c>
      <c r="D3526">
        <v>86.474800000000002</v>
      </c>
      <c r="E3526">
        <v>0</v>
      </c>
      <c r="F3526" t="s">
        <v>64733</v>
      </c>
      <c r="G3526" t="s">
        <v>72405</v>
      </c>
      <c r="H3526">
        <v>3.25</v>
      </c>
    </row>
    <row r="3527" spans="1:8" x14ac:dyDescent="0.3">
      <c r="A3527" t="s">
        <v>83318</v>
      </c>
      <c r="B3527" t="s">
        <v>2179</v>
      </c>
      <c r="C3527" t="s">
        <v>66336</v>
      </c>
      <c r="D3527">
        <v>115.65660000000001</v>
      </c>
      <c r="E3527">
        <v>0</v>
      </c>
      <c r="F3527" t="s">
        <v>64734</v>
      </c>
      <c r="G3527" t="s">
        <v>72405</v>
      </c>
      <c r="H3527">
        <v>3.25</v>
      </c>
    </row>
    <row r="3528" spans="1:8" x14ac:dyDescent="0.3">
      <c r="A3528" t="s">
        <v>83318</v>
      </c>
      <c r="B3528" t="s">
        <v>2180</v>
      </c>
      <c r="C3528" t="s">
        <v>66337</v>
      </c>
      <c r="D3528">
        <v>115.65660000000001</v>
      </c>
      <c r="E3528">
        <v>0</v>
      </c>
      <c r="F3528" t="s">
        <v>64735</v>
      </c>
      <c r="G3528" t="s">
        <v>72405</v>
      </c>
      <c r="H3528">
        <v>3.25</v>
      </c>
    </row>
    <row r="3529" spans="1:8" x14ac:dyDescent="0.3">
      <c r="A3529" t="s">
        <v>83318</v>
      </c>
      <c r="B3529" t="s">
        <v>2181</v>
      </c>
      <c r="C3529" t="s">
        <v>66338</v>
      </c>
      <c r="D3529">
        <v>220.20440000000002</v>
      </c>
      <c r="E3529">
        <v>0</v>
      </c>
      <c r="F3529" t="s">
        <v>64736</v>
      </c>
      <c r="G3529" t="s">
        <v>72405</v>
      </c>
      <c r="H3529">
        <v>3.25</v>
      </c>
    </row>
    <row r="3530" spans="1:8" x14ac:dyDescent="0.3">
      <c r="A3530" t="s">
        <v>83318</v>
      </c>
      <c r="B3530" t="s">
        <v>2182</v>
      </c>
      <c r="C3530" t="s">
        <v>66351</v>
      </c>
      <c r="D3530">
        <v>25.8216</v>
      </c>
      <c r="E3530">
        <v>0</v>
      </c>
      <c r="F3530" t="s">
        <v>64737</v>
      </c>
      <c r="G3530" t="s">
        <v>72405</v>
      </c>
      <c r="H3530">
        <v>3.25</v>
      </c>
    </row>
    <row r="3531" spans="1:8" x14ac:dyDescent="0.3">
      <c r="A3531" t="s">
        <v>83318</v>
      </c>
      <c r="B3531" t="s">
        <v>2183</v>
      </c>
      <c r="C3531" t="s">
        <v>66352</v>
      </c>
      <c r="D3531">
        <v>37.916200000000003</v>
      </c>
      <c r="E3531">
        <v>0</v>
      </c>
      <c r="F3531" t="s">
        <v>64738</v>
      </c>
      <c r="G3531" t="s">
        <v>72405</v>
      </c>
      <c r="H3531">
        <v>3.25</v>
      </c>
    </row>
    <row r="3532" spans="1:8" x14ac:dyDescent="0.3">
      <c r="A3532" t="s">
        <v>83318</v>
      </c>
      <c r="B3532" t="s">
        <v>2184</v>
      </c>
      <c r="C3532" t="s">
        <v>66353</v>
      </c>
      <c r="D3532">
        <v>37.916200000000003</v>
      </c>
      <c r="E3532">
        <v>0</v>
      </c>
      <c r="F3532" t="s">
        <v>64739</v>
      </c>
      <c r="G3532" t="s">
        <v>72405</v>
      </c>
      <c r="H3532">
        <v>3.25</v>
      </c>
    </row>
    <row r="3533" spans="1:8" x14ac:dyDescent="0.3">
      <c r="A3533" t="s">
        <v>83318</v>
      </c>
      <c r="B3533" t="s">
        <v>2185</v>
      </c>
      <c r="C3533" t="s">
        <v>66354</v>
      </c>
      <c r="D3533">
        <v>37.916200000000003</v>
      </c>
      <c r="E3533">
        <v>0</v>
      </c>
      <c r="F3533" t="s">
        <v>64740</v>
      </c>
      <c r="G3533" t="s">
        <v>72405</v>
      </c>
      <c r="H3533">
        <v>3.25</v>
      </c>
    </row>
    <row r="3534" spans="1:8" x14ac:dyDescent="0.3">
      <c r="A3534" t="s">
        <v>83318</v>
      </c>
      <c r="B3534" t="s">
        <v>2186</v>
      </c>
      <c r="C3534" t="s">
        <v>66357</v>
      </c>
      <c r="D3534">
        <v>59.837000000000003</v>
      </c>
      <c r="E3534">
        <v>0</v>
      </c>
      <c r="F3534" t="s">
        <v>64741</v>
      </c>
      <c r="G3534" t="s">
        <v>72405</v>
      </c>
      <c r="H3534">
        <v>3.25</v>
      </c>
    </row>
    <row r="3535" spans="1:8" x14ac:dyDescent="0.3">
      <c r="A3535" t="s">
        <v>83318</v>
      </c>
      <c r="B3535" t="s">
        <v>2187</v>
      </c>
      <c r="C3535" t="s">
        <v>66358</v>
      </c>
      <c r="D3535">
        <v>59.837000000000003</v>
      </c>
      <c r="E3535">
        <v>0</v>
      </c>
      <c r="F3535" t="s">
        <v>64742</v>
      </c>
      <c r="G3535" t="s">
        <v>72405</v>
      </c>
      <c r="H3535">
        <v>3.25</v>
      </c>
    </row>
    <row r="3536" spans="1:8" x14ac:dyDescent="0.3">
      <c r="A3536" t="s">
        <v>83318</v>
      </c>
      <c r="B3536" t="s">
        <v>2188</v>
      </c>
      <c r="C3536" t="s">
        <v>66359</v>
      </c>
      <c r="D3536">
        <v>64.829599999999999</v>
      </c>
      <c r="E3536">
        <v>0</v>
      </c>
      <c r="F3536" t="s">
        <v>64743</v>
      </c>
      <c r="G3536" t="s">
        <v>72405</v>
      </c>
      <c r="H3536">
        <v>3.25</v>
      </c>
    </row>
    <row r="3537" spans="1:8" x14ac:dyDescent="0.3">
      <c r="A3537" t="s">
        <v>83318</v>
      </c>
      <c r="B3537" t="s">
        <v>2189</v>
      </c>
      <c r="C3537" t="s">
        <v>66360</v>
      </c>
      <c r="D3537">
        <v>86.474800000000002</v>
      </c>
      <c r="E3537">
        <v>0</v>
      </c>
      <c r="F3537" t="s">
        <v>64744</v>
      </c>
      <c r="G3537" t="s">
        <v>72405</v>
      </c>
      <c r="H3537">
        <v>3.25</v>
      </c>
    </row>
    <row r="3538" spans="1:8" x14ac:dyDescent="0.3">
      <c r="A3538" t="s">
        <v>83318</v>
      </c>
      <c r="B3538" t="s">
        <v>2190</v>
      </c>
      <c r="C3538" t="s">
        <v>66361</v>
      </c>
      <c r="D3538">
        <v>86.474800000000002</v>
      </c>
      <c r="E3538">
        <v>0</v>
      </c>
      <c r="F3538" t="s">
        <v>64745</v>
      </c>
      <c r="G3538" t="s">
        <v>72405</v>
      </c>
      <c r="H3538">
        <v>3.25</v>
      </c>
    </row>
    <row r="3539" spans="1:8" x14ac:dyDescent="0.3">
      <c r="A3539" t="s">
        <v>83318</v>
      </c>
      <c r="B3539" t="s">
        <v>2191</v>
      </c>
      <c r="C3539" t="s">
        <v>66362</v>
      </c>
      <c r="D3539">
        <v>115.65660000000001</v>
      </c>
      <c r="E3539">
        <v>0</v>
      </c>
      <c r="F3539" t="s">
        <v>64746</v>
      </c>
      <c r="G3539" t="s">
        <v>72405</v>
      </c>
      <c r="H3539">
        <v>3.25</v>
      </c>
    </row>
    <row r="3540" spans="1:8" x14ac:dyDescent="0.3">
      <c r="A3540" t="s">
        <v>83318</v>
      </c>
      <c r="B3540" t="s">
        <v>2192</v>
      </c>
      <c r="C3540" t="s">
        <v>66363</v>
      </c>
      <c r="D3540">
        <v>115.65660000000001</v>
      </c>
      <c r="E3540">
        <v>0</v>
      </c>
      <c r="F3540" t="s">
        <v>64747</v>
      </c>
      <c r="G3540" t="s">
        <v>72405</v>
      </c>
      <c r="H3540">
        <v>3.25</v>
      </c>
    </row>
    <row r="3541" spans="1:8" x14ac:dyDescent="0.3">
      <c r="A3541" t="s">
        <v>83318</v>
      </c>
      <c r="B3541" t="s">
        <v>2193</v>
      </c>
      <c r="C3541" t="s">
        <v>66364</v>
      </c>
      <c r="D3541">
        <v>220.20440000000002</v>
      </c>
      <c r="E3541">
        <v>0</v>
      </c>
      <c r="F3541" t="s">
        <v>64748</v>
      </c>
      <c r="G3541" t="s">
        <v>72405</v>
      </c>
      <c r="H3541">
        <v>3.25</v>
      </c>
    </row>
    <row r="3542" spans="1:8" x14ac:dyDescent="0.3">
      <c r="A3542" t="s">
        <v>83318</v>
      </c>
      <c r="B3542" t="s">
        <v>2194</v>
      </c>
      <c r="C3542" t="s">
        <v>66378</v>
      </c>
      <c r="D3542">
        <v>28.365600000000004</v>
      </c>
      <c r="E3542">
        <v>0</v>
      </c>
      <c r="F3542" t="s">
        <v>64749</v>
      </c>
      <c r="G3542" t="s">
        <v>72405</v>
      </c>
      <c r="H3542">
        <v>3.25</v>
      </c>
    </row>
    <row r="3543" spans="1:8" x14ac:dyDescent="0.3">
      <c r="A3543" t="s">
        <v>83318</v>
      </c>
      <c r="B3543" t="s">
        <v>2195</v>
      </c>
      <c r="C3543" t="s">
        <v>66379</v>
      </c>
      <c r="D3543">
        <v>41.732199999999999</v>
      </c>
      <c r="E3543">
        <v>0</v>
      </c>
      <c r="F3543" t="s">
        <v>64750</v>
      </c>
      <c r="G3543" t="s">
        <v>72405</v>
      </c>
      <c r="H3543">
        <v>3.25</v>
      </c>
    </row>
    <row r="3544" spans="1:8" x14ac:dyDescent="0.3">
      <c r="A3544" t="s">
        <v>83318</v>
      </c>
      <c r="B3544" t="s">
        <v>2196</v>
      </c>
      <c r="C3544" t="s">
        <v>66380</v>
      </c>
      <c r="D3544">
        <v>65.8048</v>
      </c>
      <c r="E3544">
        <v>0</v>
      </c>
      <c r="F3544" t="s">
        <v>64751</v>
      </c>
      <c r="G3544" t="s">
        <v>72405</v>
      </c>
      <c r="H3544">
        <v>3.25</v>
      </c>
    </row>
    <row r="3545" spans="1:8" x14ac:dyDescent="0.3">
      <c r="A3545" t="s">
        <v>83318</v>
      </c>
      <c r="B3545" t="s">
        <v>2197</v>
      </c>
      <c r="C3545" t="s">
        <v>66381</v>
      </c>
      <c r="D3545">
        <v>95.135000000000005</v>
      </c>
      <c r="E3545">
        <v>0</v>
      </c>
      <c r="F3545" t="s">
        <v>64752</v>
      </c>
      <c r="G3545" t="s">
        <v>72405</v>
      </c>
      <c r="H3545">
        <v>3.25</v>
      </c>
    </row>
    <row r="3546" spans="1:8" x14ac:dyDescent="0.3">
      <c r="A3546" t="s">
        <v>83318</v>
      </c>
      <c r="B3546" t="s">
        <v>2198</v>
      </c>
      <c r="C3546" t="s">
        <v>66382</v>
      </c>
      <c r="D3546">
        <v>127.2</v>
      </c>
      <c r="E3546">
        <v>0</v>
      </c>
      <c r="F3546" t="s">
        <v>64753</v>
      </c>
      <c r="G3546" t="s">
        <v>72405</v>
      </c>
      <c r="H3546">
        <v>3.25</v>
      </c>
    </row>
    <row r="3547" spans="1:8" x14ac:dyDescent="0.3">
      <c r="A3547" t="s">
        <v>83318</v>
      </c>
      <c r="B3547" t="s">
        <v>2199</v>
      </c>
      <c r="C3547" t="s">
        <v>66384</v>
      </c>
      <c r="D3547">
        <v>33.421800000000005</v>
      </c>
      <c r="E3547">
        <v>0</v>
      </c>
      <c r="F3547" t="s">
        <v>64754</v>
      </c>
      <c r="G3547" t="s">
        <v>72405</v>
      </c>
      <c r="H3547">
        <v>3.25</v>
      </c>
    </row>
    <row r="3548" spans="1:8" x14ac:dyDescent="0.3">
      <c r="A3548" t="s">
        <v>83318</v>
      </c>
      <c r="B3548" t="s">
        <v>2200</v>
      </c>
      <c r="C3548" t="s">
        <v>66385</v>
      </c>
      <c r="D3548">
        <v>40.269400000000005</v>
      </c>
      <c r="E3548">
        <v>0</v>
      </c>
      <c r="F3548" t="s">
        <v>64755</v>
      </c>
      <c r="G3548" t="s">
        <v>72405</v>
      </c>
      <c r="H3548">
        <v>3.25</v>
      </c>
    </row>
    <row r="3549" spans="1:8" x14ac:dyDescent="0.3">
      <c r="A3549" t="s">
        <v>83318</v>
      </c>
      <c r="B3549" t="s">
        <v>2201</v>
      </c>
      <c r="C3549" t="s">
        <v>66386</v>
      </c>
      <c r="D3549">
        <v>62.900400000000005</v>
      </c>
      <c r="E3549">
        <v>0</v>
      </c>
      <c r="F3549" t="s">
        <v>64756</v>
      </c>
      <c r="G3549" t="s">
        <v>72405</v>
      </c>
      <c r="H3549">
        <v>3.25</v>
      </c>
    </row>
    <row r="3550" spans="1:8" x14ac:dyDescent="0.3">
      <c r="A3550" t="s">
        <v>83318</v>
      </c>
      <c r="B3550" t="s">
        <v>2202</v>
      </c>
      <c r="C3550" t="s">
        <v>66387</v>
      </c>
      <c r="D3550">
        <v>62.900400000000005</v>
      </c>
      <c r="E3550">
        <v>0</v>
      </c>
      <c r="F3550" t="s">
        <v>64757</v>
      </c>
      <c r="G3550" t="s">
        <v>72405</v>
      </c>
      <c r="H3550">
        <v>3.25</v>
      </c>
    </row>
    <row r="3551" spans="1:8" x14ac:dyDescent="0.3">
      <c r="A3551" t="s">
        <v>83318</v>
      </c>
      <c r="B3551" t="s">
        <v>2203</v>
      </c>
      <c r="C3551" t="s">
        <v>66388</v>
      </c>
      <c r="D3551">
        <v>108.0564</v>
      </c>
      <c r="E3551">
        <v>0</v>
      </c>
      <c r="F3551" t="s">
        <v>64758</v>
      </c>
      <c r="G3551" t="s">
        <v>72405</v>
      </c>
      <c r="H3551">
        <v>3.25</v>
      </c>
    </row>
    <row r="3552" spans="1:8" x14ac:dyDescent="0.3">
      <c r="A3552" t="s">
        <v>83318</v>
      </c>
      <c r="B3552" t="s">
        <v>2204</v>
      </c>
      <c r="C3552" t="s">
        <v>66389</v>
      </c>
      <c r="D3552">
        <v>108.0564</v>
      </c>
      <c r="E3552">
        <v>0</v>
      </c>
      <c r="F3552" t="s">
        <v>64759</v>
      </c>
      <c r="G3552" t="s">
        <v>72405</v>
      </c>
      <c r="H3552">
        <v>3.25</v>
      </c>
    </row>
    <row r="3553" spans="1:8" x14ac:dyDescent="0.3">
      <c r="A3553" t="s">
        <v>83318</v>
      </c>
      <c r="B3553" t="s">
        <v>2205</v>
      </c>
      <c r="C3553" t="s">
        <v>66390</v>
      </c>
      <c r="D3553">
        <v>176.7338</v>
      </c>
      <c r="E3553">
        <v>0</v>
      </c>
      <c r="F3553" t="s">
        <v>64760</v>
      </c>
      <c r="G3553" t="s">
        <v>72405</v>
      </c>
      <c r="H3553">
        <v>3.25</v>
      </c>
    </row>
    <row r="3554" spans="1:8" x14ac:dyDescent="0.3">
      <c r="A3554" t="s">
        <v>83318</v>
      </c>
      <c r="B3554" t="s">
        <v>2206</v>
      </c>
      <c r="C3554" t="s">
        <v>66391</v>
      </c>
      <c r="D3554">
        <v>176.7338</v>
      </c>
      <c r="E3554">
        <v>0</v>
      </c>
      <c r="F3554" t="s">
        <v>64761</v>
      </c>
      <c r="G3554" t="s">
        <v>72405</v>
      </c>
      <c r="H3554">
        <v>3.25</v>
      </c>
    </row>
    <row r="3555" spans="1:8" x14ac:dyDescent="0.3">
      <c r="A3555" t="s">
        <v>83318</v>
      </c>
      <c r="B3555" t="s">
        <v>2207</v>
      </c>
      <c r="C3555" t="s">
        <v>66392</v>
      </c>
      <c r="D3555">
        <v>37.916200000000003</v>
      </c>
      <c r="E3555">
        <v>0</v>
      </c>
      <c r="F3555" t="s">
        <v>64762</v>
      </c>
      <c r="G3555" t="s">
        <v>72405</v>
      </c>
      <c r="H3555">
        <v>3.25</v>
      </c>
    </row>
    <row r="3556" spans="1:8" x14ac:dyDescent="0.3">
      <c r="A3556" t="s">
        <v>83318</v>
      </c>
      <c r="B3556" t="s">
        <v>2208</v>
      </c>
      <c r="C3556" t="s">
        <v>66395</v>
      </c>
      <c r="D3556">
        <v>59.837000000000003</v>
      </c>
      <c r="E3556">
        <v>0</v>
      </c>
      <c r="F3556" t="s">
        <v>64763</v>
      </c>
      <c r="G3556" t="s">
        <v>72405</v>
      </c>
      <c r="H3556">
        <v>3.25</v>
      </c>
    </row>
    <row r="3557" spans="1:8" x14ac:dyDescent="0.3">
      <c r="A3557" t="s">
        <v>83318</v>
      </c>
      <c r="B3557" t="s">
        <v>2209</v>
      </c>
      <c r="C3557" t="s">
        <v>66396</v>
      </c>
      <c r="D3557">
        <v>86.474800000000002</v>
      </c>
      <c r="E3557">
        <v>0</v>
      </c>
      <c r="F3557" t="s">
        <v>64764</v>
      </c>
      <c r="G3557" t="s">
        <v>72405</v>
      </c>
      <c r="H3557">
        <v>3.25</v>
      </c>
    </row>
    <row r="3558" spans="1:8" x14ac:dyDescent="0.3">
      <c r="A3558" t="s">
        <v>83318</v>
      </c>
      <c r="B3558" t="s">
        <v>2210</v>
      </c>
      <c r="C3558" t="s">
        <v>66397</v>
      </c>
      <c r="D3558">
        <v>86.474800000000002</v>
      </c>
      <c r="E3558">
        <v>0</v>
      </c>
      <c r="F3558" t="s">
        <v>64765</v>
      </c>
      <c r="G3558" t="s">
        <v>72405</v>
      </c>
      <c r="H3558">
        <v>3.25</v>
      </c>
    </row>
    <row r="3559" spans="1:8" x14ac:dyDescent="0.3">
      <c r="A3559" t="s">
        <v>83318</v>
      </c>
      <c r="B3559" t="s">
        <v>2211</v>
      </c>
      <c r="C3559" t="s">
        <v>66398</v>
      </c>
      <c r="D3559">
        <v>115.65660000000001</v>
      </c>
      <c r="E3559">
        <v>0</v>
      </c>
      <c r="F3559" t="s">
        <v>64766</v>
      </c>
      <c r="G3559" t="s">
        <v>72405</v>
      </c>
      <c r="H3559">
        <v>3.25</v>
      </c>
    </row>
    <row r="3560" spans="1:8" x14ac:dyDescent="0.3">
      <c r="A3560" t="s">
        <v>83318</v>
      </c>
      <c r="B3560" t="s">
        <v>2212</v>
      </c>
      <c r="C3560" t="s">
        <v>66399</v>
      </c>
      <c r="D3560">
        <v>115.65660000000001</v>
      </c>
      <c r="E3560">
        <v>0</v>
      </c>
      <c r="F3560" t="s">
        <v>64767</v>
      </c>
      <c r="G3560" t="s">
        <v>72405</v>
      </c>
      <c r="H3560">
        <v>3.25</v>
      </c>
    </row>
    <row r="3561" spans="1:8" x14ac:dyDescent="0.3">
      <c r="A3561" t="s">
        <v>83318</v>
      </c>
      <c r="B3561" t="s">
        <v>2213</v>
      </c>
      <c r="C3561" t="s">
        <v>66400</v>
      </c>
      <c r="D3561">
        <v>220.20440000000002</v>
      </c>
      <c r="E3561">
        <v>0</v>
      </c>
      <c r="F3561" t="s">
        <v>64768</v>
      </c>
      <c r="G3561" t="s">
        <v>72405</v>
      </c>
      <c r="H3561">
        <v>3.25</v>
      </c>
    </row>
    <row r="3562" spans="1:8" x14ac:dyDescent="0.3">
      <c r="A3562" t="s">
        <v>83318</v>
      </c>
      <c r="B3562" t="s">
        <v>2214</v>
      </c>
      <c r="C3562" t="s">
        <v>66401</v>
      </c>
      <c r="D3562">
        <v>220.20440000000002</v>
      </c>
      <c r="E3562">
        <v>0</v>
      </c>
      <c r="F3562" t="s">
        <v>64769</v>
      </c>
      <c r="G3562" t="s">
        <v>72405</v>
      </c>
      <c r="H3562">
        <v>3.25</v>
      </c>
    </row>
    <row r="3563" spans="1:8" x14ac:dyDescent="0.3">
      <c r="A3563" t="s">
        <v>83318</v>
      </c>
      <c r="B3563" t="s">
        <v>2215</v>
      </c>
      <c r="C3563" t="s">
        <v>66402</v>
      </c>
      <c r="D3563">
        <v>37.916200000000003</v>
      </c>
      <c r="E3563">
        <v>0</v>
      </c>
      <c r="F3563" t="s">
        <v>64770</v>
      </c>
      <c r="G3563" t="s">
        <v>72405</v>
      </c>
      <c r="H3563">
        <v>3.25</v>
      </c>
    </row>
    <row r="3564" spans="1:8" x14ac:dyDescent="0.3">
      <c r="A3564" t="s">
        <v>83318</v>
      </c>
      <c r="B3564" t="s">
        <v>2216</v>
      </c>
      <c r="C3564" t="s">
        <v>66405</v>
      </c>
      <c r="D3564">
        <v>59.837000000000003</v>
      </c>
      <c r="E3564">
        <v>0</v>
      </c>
      <c r="F3564" t="s">
        <v>64771</v>
      </c>
      <c r="G3564" t="s">
        <v>72405</v>
      </c>
      <c r="H3564">
        <v>3.25</v>
      </c>
    </row>
    <row r="3565" spans="1:8" x14ac:dyDescent="0.3">
      <c r="A3565" t="s">
        <v>83318</v>
      </c>
      <c r="B3565" t="s">
        <v>2217</v>
      </c>
      <c r="C3565" t="s">
        <v>66406</v>
      </c>
      <c r="D3565">
        <v>86.474800000000002</v>
      </c>
      <c r="E3565">
        <v>0</v>
      </c>
      <c r="F3565" t="s">
        <v>64772</v>
      </c>
      <c r="G3565" t="s">
        <v>72405</v>
      </c>
      <c r="H3565">
        <v>3.25</v>
      </c>
    </row>
    <row r="3566" spans="1:8" x14ac:dyDescent="0.3">
      <c r="A3566" t="s">
        <v>83318</v>
      </c>
      <c r="B3566" t="s">
        <v>2218</v>
      </c>
      <c r="C3566" t="s">
        <v>66407</v>
      </c>
      <c r="D3566">
        <v>86.474800000000002</v>
      </c>
      <c r="E3566">
        <v>0</v>
      </c>
      <c r="F3566" t="s">
        <v>64773</v>
      </c>
      <c r="G3566" t="s">
        <v>72405</v>
      </c>
      <c r="H3566">
        <v>3.25</v>
      </c>
    </row>
    <row r="3567" spans="1:8" x14ac:dyDescent="0.3">
      <c r="A3567" t="s">
        <v>83318</v>
      </c>
      <c r="B3567" t="s">
        <v>2219</v>
      </c>
      <c r="C3567" t="s">
        <v>66408</v>
      </c>
      <c r="D3567">
        <v>115.65660000000001</v>
      </c>
      <c r="E3567">
        <v>0</v>
      </c>
      <c r="F3567" t="s">
        <v>64774</v>
      </c>
      <c r="G3567" t="s">
        <v>72405</v>
      </c>
      <c r="H3567">
        <v>3.25</v>
      </c>
    </row>
    <row r="3568" spans="1:8" x14ac:dyDescent="0.3">
      <c r="A3568" t="s">
        <v>83318</v>
      </c>
      <c r="B3568" t="s">
        <v>2220</v>
      </c>
      <c r="C3568" t="s">
        <v>66409</v>
      </c>
      <c r="D3568">
        <v>115.65660000000001</v>
      </c>
      <c r="E3568">
        <v>0</v>
      </c>
      <c r="F3568" t="s">
        <v>64775</v>
      </c>
      <c r="G3568" t="s">
        <v>72405</v>
      </c>
      <c r="H3568">
        <v>3.25</v>
      </c>
    </row>
    <row r="3569" spans="1:8" x14ac:dyDescent="0.3">
      <c r="A3569" t="s">
        <v>83318</v>
      </c>
      <c r="B3569" t="s">
        <v>2221</v>
      </c>
      <c r="C3569" t="s">
        <v>66410</v>
      </c>
      <c r="D3569">
        <v>220.20440000000002</v>
      </c>
      <c r="E3569">
        <v>0</v>
      </c>
      <c r="F3569" t="s">
        <v>64776</v>
      </c>
      <c r="G3569" t="s">
        <v>72405</v>
      </c>
      <c r="H3569">
        <v>3.25</v>
      </c>
    </row>
    <row r="3570" spans="1:8" x14ac:dyDescent="0.3">
      <c r="A3570" t="s">
        <v>83318</v>
      </c>
      <c r="B3570" t="s">
        <v>2222</v>
      </c>
      <c r="C3570" t="s">
        <v>66411</v>
      </c>
      <c r="D3570">
        <v>220.20440000000002</v>
      </c>
      <c r="E3570">
        <v>0</v>
      </c>
      <c r="F3570" t="s">
        <v>64777</v>
      </c>
      <c r="G3570" t="s">
        <v>72405</v>
      </c>
      <c r="H3570">
        <v>3.25</v>
      </c>
    </row>
    <row r="3571" spans="1:8" x14ac:dyDescent="0.3">
      <c r="A3571" t="s">
        <v>83023</v>
      </c>
      <c r="B3571" t="s">
        <v>2223</v>
      </c>
      <c r="C3571" t="s">
        <v>4739</v>
      </c>
      <c r="D3571">
        <v>9.6142000000000003</v>
      </c>
      <c r="E3571">
        <v>0</v>
      </c>
      <c r="F3571" t="s">
        <v>64778</v>
      </c>
      <c r="G3571" t="s">
        <v>72405</v>
      </c>
      <c r="H3571">
        <v>3.25</v>
      </c>
    </row>
    <row r="3572" spans="1:8" x14ac:dyDescent="0.3">
      <c r="A3572" t="s">
        <v>83023</v>
      </c>
      <c r="B3572" t="s">
        <v>2224</v>
      </c>
      <c r="C3572" t="s">
        <v>4740</v>
      </c>
      <c r="D3572">
        <v>9.6142000000000003</v>
      </c>
      <c r="E3572">
        <v>0</v>
      </c>
      <c r="F3572" t="s">
        <v>64779</v>
      </c>
      <c r="G3572" t="s">
        <v>72405</v>
      </c>
      <c r="H3572">
        <v>3.25</v>
      </c>
    </row>
    <row r="3573" spans="1:8" x14ac:dyDescent="0.3">
      <c r="A3573" t="s">
        <v>83023</v>
      </c>
      <c r="B3573" t="s">
        <v>2225</v>
      </c>
      <c r="C3573" t="s">
        <v>4741</v>
      </c>
      <c r="D3573">
        <v>12.3596</v>
      </c>
      <c r="E3573">
        <v>0</v>
      </c>
      <c r="F3573" t="s">
        <v>64780</v>
      </c>
      <c r="G3573" t="s">
        <v>72405</v>
      </c>
      <c r="H3573">
        <v>3.25</v>
      </c>
    </row>
    <row r="3574" spans="1:8" x14ac:dyDescent="0.3">
      <c r="A3574" t="s">
        <v>83023</v>
      </c>
      <c r="B3574" t="s">
        <v>2226</v>
      </c>
      <c r="C3574" t="s">
        <v>4742</v>
      </c>
      <c r="D3574">
        <v>12.3596</v>
      </c>
      <c r="E3574">
        <v>0</v>
      </c>
      <c r="F3574" t="s">
        <v>64781</v>
      </c>
      <c r="G3574" t="s">
        <v>72405</v>
      </c>
      <c r="H3574">
        <v>3.25</v>
      </c>
    </row>
    <row r="3575" spans="1:8" x14ac:dyDescent="0.3">
      <c r="A3575" t="s">
        <v>83023</v>
      </c>
      <c r="B3575" t="s">
        <v>2227</v>
      </c>
      <c r="C3575" t="s">
        <v>4743</v>
      </c>
      <c r="D3575">
        <v>23.192800000000002</v>
      </c>
      <c r="E3575">
        <v>0</v>
      </c>
      <c r="F3575" t="s">
        <v>64782</v>
      </c>
      <c r="G3575" t="s">
        <v>72405</v>
      </c>
      <c r="H3575">
        <v>3.25</v>
      </c>
    </row>
    <row r="3576" spans="1:8" x14ac:dyDescent="0.3">
      <c r="A3576" t="s">
        <v>83023</v>
      </c>
      <c r="B3576" t="s">
        <v>2228</v>
      </c>
      <c r="C3576" t="s">
        <v>4744</v>
      </c>
      <c r="D3576">
        <v>23.192800000000002</v>
      </c>
      <c r="E3576">
        <v>0</v>
      </c>
      <c r="F3576" t="s">
        <v>64783</v>
      </c>
      <c r="G3576" t="s">
        <v>72405</v>
      </c>
      <c r="H3576">
        <v>3.25</v>
      </c>
    </row>
    <row r="3577" spans="1:8" x14ac:dyDescent="0.3">
      <c r="A3577" t="s">
        <v>83023</v>
      </c>
      <c r="B3577" t="s">
        <v>2229</v>
      </c>
      <c r="C3577" t="s">
        <v>4745</v>
      </c>
      <c r="D3577">
        <v>9.6142000000000003</v>
      </c>
      <c r="E3577">
        <v>0</v>
      </c>
      <c r="F3577" t="s">
        <v>64784</v>
      </c>
      <c r="G3577" t="s">
        <v>72405</v>
      </c>
      <c r="H3577">
        <v>3.25</v>
      </c>
    </row>
    <row r="3578" spans="1:8" x14ac:dyDescent="0.3">
      <c r="A3578" t="s">
        <v>83023</v>
      </c>
      <c r="B3578" t="s">
        <v>2230</v>
      </c>
      <c r="C3578" t="s">
        <v>4746</v>
      </c>
      <c r="D3578">
        <v>36.273200000000003</v>
      </c>
      <c r="E3578">
        <v>0</v>
      </c>
      <c r="F3578" t="s">
        <v>64785</v>
      </c>
      <c r="G3578" t="s">
        <v>72405</v>
      </c>
      <c r="H3578">
        <v>3.25</v>
      </c>
    </row>
    <row r="3579" spans="1:8" x14ac:dyDescent="0.3">
      <c r="A3579" t="s">
        <v>83023</v>
      </c>
      <c r="B3579" t="s">
        <v>2231</v>
      </c>
      <c r="C3579" t="s">
        <v>4747</v>
      </c>
      <c r="D3579">
        <v>50.180400000000006</v>
      </c>
      <c r="E3579">
        <v>0</v>
      </c>
      <c r="F3579" t="s">
        <v>64786</v>
      </c>
      <c r="G3579" t="s">
        <v>72405</v>
      </c>
      <c r="H3579">
        <v>3.25</v>
      </c>
    </row>
    <row r="3580" spans="1:8" x14ac:dyDescent="0.3">
      <c r="A3580" t="s">
        <v>83023</v>
      </c>
      <c r="B3580" t="s">
        <v>2232</v>
      </c>
      <c r="C3580" t="s">
        <v>4748</v>
      </c>
      <c r="D3580">
        <v>14.098000000000001</v>
      </c>
      <c r="E3580">
        <v>0</v>
      </c>
      <c r="F3580" t="s">
        <v>64787</v>
      </c>
      <c r="G3580" t="s">
        <v>72405</v>
      </c>
      <c r="H3580">
        <v>3.25</v>
      </c>
    </row>
    <row r="3581" spans="1:8" x14ac:dyDescent="0.3">
      <c r="A3581" t="s">
        <v>83023</v>
      </c>
      <c r="B3581" t="s">
        <v>2233</v>
      </c>
      <c r="C3581" t="s">
        <v>4749</v>
      </c>
      <c r="D3581">
        <v>14.098000000000001</v>
      </c>
      <c r="E3581">
        <v>0</v>
      </c>
      <c r="F3581" t="s">
        <v>64788</v>
      </c>
      <c r="G3581" t="s">
        <v>72405</v>
      </c>
      <c r="H3581">
        <v>3.25</v>
      </c>
    </row>
    <row r="3582" spans="1:8" x14ac:dyDescent="0.3">
      <c r="A3582" t="s">
        <v>83023</v>
      </c>
      <c r="B3582" t="s">
        <v>2234</v>
      </c>
      <c r="C3582" t="s">
        <v>4750</v>
      </c>
      <c r="D3582">
        <v>17.871600000000001</v>
      </c>
      <c r="E3582">
        <v>0</v>
      </c>
      <c r="F3582" t="s">
        <v>64789</v>
      </c>
      <c r="G3582" t="s">
        <v>72405</v>
      </c>
      <c r="H3582">
        <v>3.25</v>
      </c>
    </row>
    <row r="3583" spans="1:8" x14ac:dyDescent="0.3">
      <c r="A3583" t="s">
        <v>83023</v>
      </c>
      <c r="B3583" t="s">
        <v>2235</v>
      </c>
      <c r="C3583" t="s">
        <v>4751</v>
      </c>
      <c r="D3583">
        <v>17.871600000000001</v>
      </c>
      <c r="E3583">
        <v>0</v>
      </c>
      <c r="F3583" t="s">
        <v>64790</v>
      </c>
      <c r="G3583" t="s">
        <v>72405</v>
      </c>
      <c r="H3583">
        <v>3.25</v>
      </c>
    </row>
    <row r="3584" spans="1:8" x14ac:dyDescent="0.3">
      <c r="A3584" t="s">
        <v>83023</v>
      </c>
      <c r="B3584" t="s">
        <v>2236</v>
      </c>
      <c r="C3584" t="s">
        <v>4752</v>
      </c>
      <c r="D3584">
        <v>41.509599999999999</v>
      </c>
      <c r="E3584">
        <v>0</v>
      </c>
      <c r="F3584" t="s">
        <v>64791</v>
      </c>
      <c r="G3584" t="s">
        <v>72405</v>
      </c>
      <c r="H3584">
        <v>3.25</v>
      </c>
    </row>
    <row r="3585" spans="1:8" x14ac:dyDescent="0.3">
      <c r="A3585" t="s">
        <v>83023</v>
      </c>
      <c r="B3585" t="s">
        <v>2237</v>
      </c>
      <c r="C3585" t="s">
        <v>4753</v>
      </c>
      <c r="D3585">
        <v>63.6</v>
      </c>
      <c r="E3585">
        <v>0</v>
      </c>
      <c r="F3585" t="s">
        <v>64792</v>
      </c>
      <c r="G3585" t="s">
        <v>72405</v>
      </c>
      <c r="H3585">
        <v>3.25</v>
      </c>
    </row>
    <row r="3586" spans="1:8" x14ac:dyDescent="0.3">
      <c r="A3586" t="s">
        <v>83023</v>
      </c>
      <c r="B3586" t="s">
        <v>2238</v>
      </c>
      <c r="C3586" t="s">
        <v>4754</v>
      </c>
      <c r="D3586">
        <v>73.956199999999995</v>
      </c>
      <c r="E3586">
        <v>0</v>
      </c>
      <c r="F3586" t="s">
        <v>64793</v>
      </c>
      <c r="G3586" t="s">
        <v>72405</v>
      </c>
      <c r="H3586">
        <v>3.25</v>
      </c>
    </row>
    <row r="3587" spans="1:8" x14ac:dyDescent="0.3">
      <c r="A3587" t="s">
        <v>83023</v>
      </c>
      <c r="B3587" t="s">
        <v>2239</v>
      </c>
      <c r="C3587" t="s">
        <v>4755</v>
      </c>
      <c r="D3587">
        <v>12.3596</v>
      </c>
      <c r="E3587">
        <v>0</v>
      </c>
      <c r="F3587" t="s">
        <v>64794</v>
      </c>
      <c r="G3587" t="s">
        <v>72405</v>
      </c>
      <c r="H3587">
        <v>3.25</v>
      </c>
    </row>
    <row r="3588" spans="1:8" x14ac:dyDescent="0.3">
      <c r="A3588" t="s">
        <v>83023</v>
      </c>
      <c r="B3588" t="s">
        <v>2240</v>
      </c>
      <c r="C3588" t="s">
        <v>4756</v>
      </c>
      <c r="D3588">
        <v>12.3596</v>
      </c>
      <c r="E3588">
        <v>0</v>
      </c>
      <c r="F3588" t="s">
        <v>64795</v>
      </c>
      <c r="G3588" t="s">
        <v>72405</v>
      </c>
      <c r="H3588">
        <v>3.25</v>
      </c>
    </row>
    <row r="3589" spans="1:8" x14ac:dyDescent="0.3">
      <c r="A3589" t="s">
        <v>83023</v>
      </c>
      <c r="B3589" t="s">
        <v>2241</v>
      </c>
      <c r="C3589" t="s">
        <v>4757</v>
      </c>
      <c r="D3589">
        <v>12.3596</v>
      </c>
      <c r="E3589">
        <v>0</v>
      </c>
      <c r="F3589" t="s">
        <v>64796</v>
      </c>
      <c r="G3589" t="s">
        <v>72405</v>
      </c>
      <c r="H3589">
        <v>3.25</v>
      </c>
    </row>
    <row r="3590" spans="1:8" x14ac:dyDescent="0.3">
      <c r="A3590" t="s">
        <v>83023</v>
      </c>
      <c r="B3590" t="s">
        <v>2242</v>
      </c>
      <c r="C3590" t="s">
        <v>4758</v>
      </c>
      <c r="D3590">
        <v>7.6426000000000007</v>
      </c>
      <c r="E3590">
        <v>0</v>
      </c>
      <c r="F3590" t="s">
        <v>64797</v>
      </c>
      <c r="G3590" t="s">
        <v>72405</v>
      </c>
      <c r="H3590">
        <v>3.25</v>
      </c>
    </row>
    <row r="3591" spans="1:8" x14ac:dyDescent="0.3">
      <c r="A3591" t="s">
        <v>83023</v>
      </c>
      <c r="B3591" t="s">
        <v>2243</v>
      </c>
      <c r="C3591" t="s">
        <v>4759</v>
      </c>
      <c r="D3591">
        <v>7.6426000000000007</v>
      </c>
      <c r="E3591">
        <v>0</v>
      </c>
      <c r="F3591" t="s">
        <v>64798</v>
      </c>
      <c r="G3591" t="s">
        <v>72405</v>
      </c>
      <c r="H3591">
        <v>3.25</v>
      </c>
    </row>
    <row r="3592" spans="1:8" x14ac:dyDescent="0.3">
      <c r="A3592" t="s">
        <v>83023</v>
      </c>
      <c r="B3592" t="s">
        <v>2244</v>
      </c>
      <c r="C3592" t="s">
        <v>4760</v>
      </c>
      <c r="D3592">
        <v>11.4268</v>
      </c>
      <c r="E3592">
        <v>0</v>
      </c>
      <c r="F3592" t="s">
        <v>64799</v>
      </c>
      <c r="G3592" t="s">
        <v>72405</v>
      </c>
      <c r="H3592">
        <v>3.25</v>
      </c>
    </row>
    <row r="3593" spans="1:8" x14ac:dyDescent="0.3">
      <c r="A3593" t="s">
        <v>83023</v>
      </c>
      <c r="B3593" t="s">
        <v>2245</v>
      </c>
      <c r="C3593" t="s">
        <v>4761</v>
      </c>
      <c r="D3593">
        <v>14.352399999999999</v>
      </c>
      <c r="E3593">
        <v>0</v>
      </c>
      <c r="F3593" t="s">
        <v>64800</v>
      </c>
      <c r="G3593" t="s">
        <v>72405</v>
      </c>
      <c r="H3593">
        <v>3.25</v>
      </c>
    </row>
    <row r="3594" spans="1:8" x14ac:dyDescent="0.3">
      <c r="A3594" t="s">
        <v>83023</v>
      </c>
      <c r="B3594" t="s">
        <v>2246</v>
      </c>
      <c r="C3594" t="s">
        <v>4762</v>
      </c>
      <c r="D3594">
        <v>15.910600000000001</v>
      </c>
      <c r="E3594">
        <v>0</v>
      </c>
      <c r="F3594" t="s">
        <v>64801</v>
      </c>
      <c r="G3594" t="s">
        <v>72405</v>
      </c>
      <c r="H3594">
        <v>3.25</v>
      </c>
    </row>
    <row r="3595" spans="1:8" x14ac:dyDescent="0.3">
      <c r="A3595" t="s">
        <v>83023</v>
      </c>
      <c r="B3595" t="s">
        <v>2247</v>
      </c>
      <c r="C3595" t="s">
        <v>4763</v>
      </c>
      <c r="D3595">
        <v>15.910600000000001</v>
      </c>
      <c r="E3595">
        <v>0</v>
      </c>
      <c r="F3595" t="s">
        <v>64802</v>
      </c>
      <c r="G3595" t="s">
        <v>72405</v>
      </c>
      <c r="H3595">
        <v>3.25</v>
      </c>
    </row>
    <row r="3596" spans="1:8" x14ac:dyDescent="0.3">
      <c r="A3596" t="s">
        <v>83023</v>
      </c>
      <c r="B3596" t="s">
        <v>2248</v>
      </c>
      <c r="C3596" t="s">
        <v>4764</v>
      </c>
      <c r="D3596">
        <v>41.509599999999999</v>
      </c>
      <c r="E3596">
        <v>0</v>
      </c>
      <c r="F3596" t="s">
        <v>64803</v>
      </c>
      <c r="G3596" t="s">
        <v>72405</v>
      </c>
      <c r="H3596">
        <v>3.25</v>
      </c>
    </row>
    <row r="3597" spans="1:8" x14ac:dyDescent="0.3">
      <c r="A3597" t="s">
        <v>83023</v>
      </c>
      <c r="B3597" t="s">
        <v>2249</v>
      </c>
      <c r="C3597" t="s">
        <v>4765</v>
      </c>
      <c r="D3597">
        <v>52.162600000000005</v>
      </c>
      <c r="E3597">
        <v>0</v>
      </c>
      <c r="F3597" t="s">
        <v>64804</v>
      </c>
      <c r="G3597" t="s">
        <v>72405</v>
      </c>
      <c r="H3597">
        <v>3.25</v>
      </c>
    </row>
    <row r="3598" spans="1:8" x14ac:dyDescent="0.3">
      <c r="A3598" t="s">
        <v>83023</v>
      </c>
      <c r="B3598" t="s">
        <v>2250</v>
      </c>
      <c r="C3598" t="s">
        <v>4766</v>
      </c>
      <c r="D3598">
        <v>63.727200000000003</v>
      </c>
      <c r="E3598">
        <v>0</v>
      </c>
      <c r="F3598" t="s">
        <v>64805</v>
      </c>
      <c r="G3598" t="s">
        <v>72405</v>
      </c>
      <c r="H3598">
        <v>3.25</v>
      </c>
    </row>
    <row r="3599" spans="1:8" x14ac:dyDescent="0.3">
      <c r="A3599" t="s">
        <v>83023</v>
      </c>
      <c r="B3599" t="s">
        <v>2251</v>
      </c>
      <c r="C3599" t="s">
        <v>4767</v>
      </c>
      <c r="D3599">
        <v>68.974199999999996</v>
      </c>
      <c r="E3599">
        <v>0</v>
      </c>
      <c r="F3599" t="s">
        <v>64806</v>
      </c>
      <c r="G3599" t="s">
        <v>72405</v>
      </c>
      <c r="H3599">
        <v>3.25</v>
      </c>
    </row>
    <row r="3600" spans="1:8" x14ac:dyDescent="0.3">
      <c r="A3600" t="s">
        <v>83023</v>
      </c>
      <c r="B3600" t="s">
        <v>2252</v>
      </c>
      <c r="C3600" t="s">
        <v>4768</v>
      </c>
      <c r="D3600">
        <v>8.6707999999999998</v>
      </c>
      <c r="E3600">
        <v>0</v>
      </c>
      <c r="F3600" t="s">
        <v>64807</v>
      </c>
      <c r="G3600" t="s">
        <v>72405</v>
      </c>
      <c r="H3600">
        <v>3.25</v>
      </c>
    </row>
    <row r="3601" spans="1:8" x14ac:dyDescent="0.3">
      <c r="A3601" t="s">
        <v>83023</v>
      </c>
      <c r="B3601" t="s">
        <v>2253</v>
      </c>
      <c r="C3601" t="s">
        <v>4769</v>
      </c>
      <c r="D3601">
        <v>8.6707999999999998</v>
      </c>
      <c r="E3601">
        <v>0</v>
      </c>
      <c r="F3601" t="s">
        <v>64808</v>
      </c>
      <c r="G3601" t="s">
        <v>72405</v>
      </c>
      <c r="H3601">
        <v>3.25</v>
      </c>
    </row>
    <row r="3602" spans="1:8" x14ac:dyDescent="0.3">
      <c r="A3602" t="s">
        <v>83023</v>
      </c>
      <c r="B3602" t="s">
        <v>2254</v>
      </c>
      <c r="C3602" t="s">
        <v>4770</v>
      </c>
      <c r="D3602">
        <v>20.087</v>
      </c>
      <c r="E3602">
        <v>0</v>
      </c>
      <c r="F3602" t="s">
        <v>64809</v>
      </c>
      <c r="G3602" t="s">
        <v>72405</v>
      </c>
      <c r="H3602">
        <v>3.25</v>
      </c>
    </row>
    <row r="3603" spans="1:8" x14ac:dyDescent="0.3">
      <c r="A3603" t="s">
        <v>83023</v>
      </c>
      <c r="B3603" t="s">
        <v>2255</v>
      </c>
      <c r="C3603" t="s">
        <v>4771</v>
      </c>
      <c r="D3603">
        <v>25.079600000000003</v>
      </c>
      <c r="E3603">
        <v>0</v>
      </c>
      <c r="F3603" t="s">
        <v>64810</v>
      </c>
      <c r="G3603" t="s">
        <v>72405</v>
      </c>
      <c r="H3603">
        <v>3.25</v>
      </c>
    </row>
    <row r="3604" spans="1:8" x14ac:dyDescent="0.3">
      <c r="A3604" t="s">
        <v>83023</v>
      </c>
      <c r="B3604" t="s">
        <v>2256</v>
      </c>
      <c r="C3604" t="s">
        <v>4772</v>
      </c>
      <c r="D3604">
        <v>27.697800000000001</v>
      </c>
      <c r="E3604">
        <v>0</v>
      </c>
      <c r="F3604" t="s">
        <v>64811</v>
      </c>
      <c r="G3604" t="s">
        <v>72405</v>
      </c>
      <c r="H3604">
        <v>3.25</v>
      </c>
    </row>
    <row r="3605" spans="1:8" x14ac:dyDescent="0.3">
      <c r="A3605" t="s">
        <v>83023</v>
      </c>
      <c r="B3605" t="s">
        <v>2257</v>
      </c>
      <c r="C3605" t="s">
        <v>4773</v>
      </c>
      <c r="D3605">
        <v>50.858800000000002</v>
      </c>
      <c r="E3605">
        <v>0</v>
      </c>
      <c r="F3605" t="s">
        <v>64812</v>
      </c>
      <c r="G3605" t="s">
        <v>72405</v>
      </c>
      <c r="H3605">
        <v>3.25</v>
      </c>
    </row>
    <row r="3606" spans="1:8" x14ac:dyDescent="0.3">
      <c r="A3606" t="s">
        <v>83023</v>
      </c>
      <c r="B3606" t="s">
        <v>2258</v>
      </c>
      <c r="C3606" t="s">
        <v>4774</v>
      </c>
      <c r="D3606">
        <v>52.618400000000001</v>
      </c>
      <c r="E3606">
        <v>0</v>
      </c>
      <c r="F3606" t="s">
        <v>64813</v>
      </c>
      <c r="G3606" t="s">
        <v>72405</v>
      </c>
      <c r="H3606">
        <v>3.25</v>
      </c>
    </row>
    <row r="3607" spans="1:8" x14ac:dyDescent="0.3">
      <c r="A3607" t="s">
        <v>83023</v>
      </c>
      <c r="B3607" t="s">
        <v>2259</v>
      </c>
      <c r="C3607" t="s">
        <v>4775</v>
      </c>
      <c r="D3607">
        <v>63.727200000000003</v>
      </c>
      <c r="E3607">
        <v>0</v>
      </c>
      <c r="F3607" t="s">
        <v>64814</v>
      </c>
      <c r="G3607" t="s">
        <v>72405</v>
      </c>
      <c r="H3607">
        <v>3.25</v>
      </c>
    </row>
    <row r="3608" spans="1:8" x14ac:dyDescent="0.3">
      <c r="A3608" t="s">
        <v>83023</v>
      </c>
      <c r="B3608" t="s">
        <v>2260</v>
      </c>
      <c r="C3608" t="s">
        <v>4776</v>
      </c>
      <c r="D3608">
        <v>68.974199999999996</v>
      </c>
      <c r="E3608">
        <v>0</v>
      </c>
      <c r="F3608" t="s">
        <v>64815</v>
      </c>
      <c r="G3608" t="s">
        <v>72405</v>
      </c>
      <c r="H3608">
        <v>3.25</v>
      </c>
    </row>
    <row r="3609" spans="1:8" x14ac:dyDescent="0.3">
      <c r="A3609" t="s">
        <v>83023</v>
      </c>
      <c r="B3609" t="s">
        <v>2261</v>
      </c>
      <c r="C3609" t="s">
        <v>4777</v>
      </c>
      <c r="D3609">
        <v>8.6707999999999998</v>
      </c>
      <c r="E3609">
        <v>0</v>
      </c>
      <c r="F3609" t="s">
        <v>64816</v>
      </c>
      <c r="G3609" t="s">
        <v>72405</v>
      </c>
      <c r="H3609">
        <v>3.25</v>
      </c>
    </row>
    <row r="3610" spans="1:8" x14ac:dyDescent="0.3">
      <c r="A3610" t="s">
        <v>83023</v>
      </c>
      <c r="B3610" t="s">
        <v>2262</v>
      </c>
      <c r="C3610" t="s">
        <v>4778</v>
      </c>
      <c r="D3610">
        <v>8.6707999999999998</v>
      </c>
      <c r="E3610">
        <v>0</v>
      </c>
      <c r="F3610" t="s">
        <v>64817</v>
      </c>
      <c r="G3610" t="s">
        <v>72405</v>
      </c>
      <c r="H3610">
        <v>3.25</v>
      </c>
    </row>
    <row r="3611" spans="1:8" x14ac:dyDescent="0.3">
      <c r="A3611" t="s">
        <v>83023</v>
      </c>
      <c r="B3611" t="s">
        <v>2263</v>
      </c>
      <c r="C3611" t="s">
        <v>4779</v>
      </c>
      <c r="D3611">
        <v>20.087</v>
      </c>
      <c r="E3611">
        <v>0</v>
      </c>
      <c r="F3611" t="s">
        <v>64818</v>
      </c>
      <c r="G3611" t="s">
        <v>72405</v>
      </c>
      <c r="H3611">
        <v>3.25</v>
      </c>
    </row>
    <row r="3612" spans="1:8" x14ac:dyDescent="0.3">
      <c r="A3612" t="s">
        <v>83023</v>
      </c>
      <c r="B3612" t="s">
        <v>2264</v>
      </c>
      <c r="C3612" t="s">
        <v>4780</v>
      </c>
      <c r="D3612">
        <v>25.079600000000003</v>
      </c>
      <c r="E3612">
        <v>0</v>
      </c>
      <c r="F3612" t="s">
        <v>64819</v>
      </c>
      <c r="G3612" t="s">
        <v>72405</v>
      </c>
      <c r="H3612">
        <v>3.25</v>
      </c>
    </row>
    <row r="3613" spans="1:8" x14ac:dyDescent="0.3">
      <c r="A3613" t="s">
        <v>83023</v>
      </c>
      <c r="B3613" t="s">
        <v>2265</v>
      </c>
      <c r="C3613" t="s">
        <v>4781</v>
      </c>
      <c r="D3613">
        <v>27.697800000000001</v>
      </c>
      <c r="E3613">
        <v>0</v>
      </c>
      <c r="F3613" t="s">
        <v>64820</v>
      </c>
      <c r="G3613" t="s">
        <v>72405</v>
      </c>
      <c r="H3613">
        <v>3.25</v>
      </c>
    </row>
    <row r="3614" spans="1:8" x14ac:dyDescent="0.3">
      <c r="A3614" t="s">
        <v>83023</v>
      </c>
      <c r="B3614" t="s">
        <v>2266</v>
      </c>
      <c r="C3614" t="s">
        <v>4782</v>
      </c>
      <c r="D3614">
        <v>50.858800000000002</v>
      </c>
      <c r="E3614">
        <v>0</v>
      </c>
      <c r="F3614" t="s">
        <v>64821</v>
      </c>
      <c r="G3614" t="s">
        <v>72405</v>
      </c>
      <c r="H3614">
        <v>3.25</v>
      </c>
    </row>
    <row r="3615" spans="1:8" x14ac:dyDescent="0.3">
      <c r="A3615" t="s">
        <v>83023</v>
      </c>
      <c r="B3615" t="s">
        <v>2267</v>
      </c>
      <c r="C3615" t="s">
        <v>4783</v>
      </c>
      <c r="D3615">
        <v>52.618400000000001</v>
      </c>
      <c r="E3615">
        <v>0</v>
      </c>
      <c r="F3615" t="s">
        <v>64822</v>
      </c>
      <c r="G3615" t="s">
        <v>72405</v>
      </c>
      <c r="H3615">
        <v>3.25</v>
      </c>
    </row>
    <row r="3616" spans="1:8" x14ac:dyDescent="0.3">
      <c r="A3616" t="s">
        <v>83023</v>
      </c>
      <c r="B3616" t="s">
        <v>2268</v>
      </c>
      <c r="C3616" t="s">
        <v>4784</v>
      </c>
      <c r="D3616">
        <v>63.727200000000003</v>
      </c>
      <c r="E3616">
        <v>0</v>
      </c>
      <c r="F3616" t="s">
        <v>64823</v>
      </c>
      <c r="G3616" t="s">
        <v>72405</v>
      </c>
      <c r="H3616">
        <v>3.25</v>
      </c>
    </row>
    <row r="3617" spans="1:8" x14ac:dyDescent="0.3">
      <c r="A3617" t="s">
        <v>83023</v>
      </c>
      <c r="B3617" t="s">
        <v>2269</v>
      </c>
      <c r="C3617" t="s">
        <v>4785</v>
      </c>
      <c r="D3617">
        <v>68.974199999999996</v>
      </c>
      <c r="E3617">
        <v>0</v>
      </c>
      <c r="F3617" t="s">
        <v>64824</v>
      </c>
      <c r="G3617" t="s">
        <v>72405</v>
      </c>
      <c r="H3617">
        <v>3.25</v>
      </c>
    </row>
  </sheetData>
  <sheetProtection algorithmName="SHA-512" hashValue="p3wlSP/cc3+Cg+G4JIGi0BW/4uaEdT1lk8jtBKZkjro1r56SxuLLIBHF3zbSmO1P3QOk1rY6V823/Ad2Pgu9yQ==" saltValue="oQvBn2XeRx1NbvgP62X4Pw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8"/>
  <dimension ref="A1:Y6937"/>
  <sheetViews>
    <sheetView workbookViewId="0"/>
  </sheetViews>
  <sheetFormatPr defaultColWidth="9.109375" defaultRowHeight="18" x14ac:dyDescent="0.35"/>
  <cols>
    <col min="1" max="1" width="17.109375" style="8" customWidth="1"/>
    <col min="2" max="2" width="88" style="8" customWidth="1"/>
    <col min="3" max="3" width="12.6640625" style="156" bestFit="1" customWidth="1"/>
    <col min="4" max="4" width="6.44140625" style="8" customWidth="1"/>
    <col min="5" max="25" width="9.109375" style="157"/>
    <col min="26" max="16384" width="9.109375" style="8"/>
  </cols>
  <sheetData>
    <row r="1" spans="1:25" x14ac:dyDescent="0.35">
      <c r="A1" s="6" t="s">
        <v>62142</v>
      </c>
      <c r="B1" s="6" t="s">
        <v>64825</v>
      </c>
      <c r="C1" s="7" t="s">
        <v>64840</v>
      </c>
      <c r="D1" s="6" t="s">
        <v>571</v>
      </c>
    </row>
    <row r="2" spans="1:25" ht="18.75" customHeight="1" x14ac:dyDescent="0.35">
      <c r="A2" s="9" t="s">
        <v>64841</v>
      </c>
      <c r="B2" s="9" t="s">
        <v>2938</v>
      </c>
      <c r="C2" s="10">
        <v>39172900</v>
      </c>
      <c r="D2" s="11">
        <v>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18.75" customHeight="1" x14ac:dyDescent="0.35">
      <c r="A3" s="12" t="s">
        <v>64841</v>
      </c>
      <c r="B3" s="12" t="s">
        <v>2938</v>
      </c>
      <c r="C3" s="13">
        <v>39172900</v>
      </c>
      <c r="D3" s="11">
        <v>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8.75" customHeight="1" x14ac:dyDescent="0.35">
      <c r="A4" s="14" t="s">
        <v>64842</v>
      </c>
      <c r="B4" s="14" t="s">
        <v>2939</v>
      </c>
      <c r="C4" s="10">
        <v>39172900</v>
      </c>
      <c r="D4" s="11">
        <v>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18.75" customHeight="1" x14ac:dyDescent="0.35">
      <c r="A5" s="12" t="s">
        <v>64842</v>
      </c>
      <c r="B5" s="12" t="s">
        <v>2939</v>
      </c>
      <c r="C5" s="13">
        <v>39172900</v>
      </c>
      <c r="D5" s="11">
        <v>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18.75" customHeight="1" x14ac:dyDescent="0.35">
      <c r="A6" s="12" t="s">
        <v>64843</v>
      </c>
      <c r="B6" s="12" t="s">
        <v>2940</v>
      </c>
      <c r="C6" s="13">
        <v>39172900</v>
      </c>
      <c r="D6" s="11">
        <v>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18.75" customHeight="1" x14ac:dyDescent="0.35">
      <c r="A7" s="12" t="s">
        <v>64844</v>
      </c>
      <c r="B7" s="12" t="s">
        <v>2941</v>
      </c>
      <c r="C7" s="13">
        <v>39172900</v>
      </c>
      <c r="D7" s="11">
        <v>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18.75" customHeight="1" x14ac:dyDescent="0.35">
      <c r="A8" s="12" t="s">
        <v>64845</v>
      </c>
      <c r="B8" s="12" t="s">
        <v>58035</v>
      </c>
      <c r="C8" s="13">
        <v>39172900</v>
      </c>
      <c r="D8" s="11">
        <v>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18.75" customHeight="1" x14ac:dyDescent="0.35">
      <c r="A9" s="9" t="s">
        <v>64846</v>
      </c>
      <c r="B9" s="9" t="s">
        <v>3215</v>
      </c>
      <c r="C9" s="10">
        <v>39172900</v>
      </c>
      <c r="D9" s="11">
        <v>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18.75" customHeight="1" x14ac:dyDescent="0.35">
      <c r="A10" s="12" t="s">
        <v>64846</v>
      </c>
      <c r="B10" s="12" t="s">
        <v>3215</v>
      </c>
      <c r="C10" s="13">
        <v>39172900</v>
      </c>
      <c r="D10" s="11">
        <v>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8.75" customHeight="1" x14ac:dyDescent="0.35">
      <c r="A11" s="15" t="s">
        <v>64847</v>
      </c>
      <c r="B11" s="15" t="s">
        <v>64848</v>
      </c>
      <c r="C11" s="16">
        <v>39173100</v>
      </c>
      <c r="D11" s="17">
        <v>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8.75" customHeight="1" x14ac:dyDescent="0.35">
      <c r="A12" s="18" t="s">
        <v>64847</v>
      </c>
      <c r="B12" s="18" t="s">
        <v>64848</v>
      </c>
      <c r="C12" s="19">
        <v>39173100</v>
      </c>
      <c r="D12" s="17">
        <v>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18.75" customHeight="1" x14ac:dyDescent="0.35">
      <c r="A13" s="20" t="s">
        <v>64849</v>
      </c>
      <c r="B13" s="20" t="s">
        <v>64850</v>
      </c>
      <c r="C13" s="16">
        <v>39173100</v>
      </c>
      <c r="D13" s="17">
        <v>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35">
      <c r="A14" s="18" t="s">
        <v>64849</v>
      </c>
      <c r="B14" s="18" t="s">
        <v>64850</v>
      </c>
      <c r="C14" s="19">
        <v>39173100</v>
      </c>
      <c r="D14" s="17">
        <v>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35">
      <c r="A15" s="15" t="s">
        <v>64851</v>
      </c>
      <c r="B15" s="15" t="s">
        <v>2404</v>
      </c>
      <c r="C15" s="16">
        <v>39173100</v>
      </c>
      <c r="D15" s="17">
        <v>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35">
      <c r="A16" s="18" t="s">
        <v>64851</v>
      </c>
      <c r="B16" s="18" t="s">
        <v>2404</v>
      </c>
      <c r="C16" s="19">
        <v>39173100</v>
      </c>
      <c r="D16" s="17">
        <v>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35">
      <c r="A17" s="20" t="s">
        <v>64852</v>
      </c>
      <c r="B17" s="20" t="s">
        <v>2405</v>
      </c>
      <c r="C17" s="16">
        <v>39173100</v>
      </c>
      <c r="D17" s="17">
        <v>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35">
      <c r="A18" s="18" t="s">
        <v>64852</v>
      </c>
      <c r="B18" s="18" t="s">
        <v>2405</v>
      </c>
      <c r="C18" s="19">
        <v>39173100</v>
      </c>
      <c r="D18" s="17">
        <v>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35">
      <c r="A19" s="15" t="s">
        <v>64853</v>
      </c>
      <c r="B19" s="15" t="s">
        <v>2406</v>
      </c>
      <c r="C19" s="16">
        <v>39173100</v>
      </c>
      <c r="D19" s="17">
        <v>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5">
      <c r="A20" s="18" t="s">
        <v>64853</v>
      </c>
      <c r="B20" s="18" t="s">
        <v>2406</v>
      </c>
      <c r="C20" s="19">
        <v>39173100</v>
      </c>
      <c r="D20" s="17">
        <v>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35">
      <c r="A21" s="20" t="s">
        <v>64854</v>
      </c>
      <c r="B21" s="20" t="s">
        <v>2407</v>
      </c>
      <c r="C21" s="16">
        <v>39173100</v>
      </c>
      <c r="D21" s="17">
        <v>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35">
      <c r="A22" s="18" t="s">
        <v>64854</v>
      </c>
      <c r="B22" s="18" t="s">
        <v>2407</v>
      </c>
      <c r="C22" s="19">
        <v>39173100</v>
      </c>
      <c r="D22" s="17">
        <v>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35">
      <c r="A23" s="15" t="s">
        <v>64855</v>
      </c>
      <c r="B23" s="15" t="s">
        <v>2408</v>
      </c>
      <c r="C23" s="16">
        <v>39173100</v>
      </c>
      <c r="D23" s="17">
        <v>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35">
      <c r="A24" s="18" t="s">
        <v>64855</v>
      </c>
      <c r="B24" s="18" t="s">
        <v>2408</v>
      </c>
      <c r="C24" s="19">
        <v>39173100</v>
      </c>
      <c r="D24" s="17">
        <v>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35">
      <c r="A25" s="20" t="s">
        <v>64856</v>
      </c>
      <c r="B25" s="20" t="s">
        <v>64857</v>
      </c>
      <c r="C25" s="16">
        <v>39173100</v>
      </c>
      <c r="D25" s="17">
        <v>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35">
      <c r="A26" s="18" t="s">
        <v>64856</v>
      </c>
      <c r="B26" s="18" t="s">
        <v>64857</v>
      </c>
      <c r="C26" s="19">
        <v>39173100</v>
      </c>
      <c r="D26" s="17">
        <v>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35">
      <c r="A27" s="18" t="s">
        <v>64858</v>
      </c>
      <c r="B27" s="18" t="s">
        <v>2409</v>
      </c>
      <c r="C27" s="19">
        <v>39173100</v>
      </c>
      <c r="D27" s="17">
        <v>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35">
      <c r="A28" s="18" t="s">
        <v>64859</v>
      </c>
      <c r="B28" s="18" t="s">
        <v>2410</v>
      </c>
      <c r="C28" s="19">
        <v>39173100</v>
      </c>
      <c r="D28" s="17">
        <v>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35">
      <c r="A29" s="18" t="s">
        <v>64860</v>
      </c>
      <c r="B29" s="18" t="s">
        <v>2411</v>
      </c>
      <c r="C29" s="19">
        <v>39173100</v>
      </c>
      <c r="D29" s="17">
        <v>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35">
      <c r="A30" s="18" t="s">
        <v>64861</v>
      </c>
      <c r="B30" s="18" t="s">
        <v>2412</v>
      </c>
      <c r="C30" s="19">
        <v>39173100</v>
      </c>
      <c r="D30" s="17">
        <v>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35">
      <c r="A31" s="18" t="s">
        <v>64862</v>
      </c>
      <c r="B31" s="18" t="s">
        <v>2413</v>
      </c>
      <c r="C31" s="19">
        <v>39173100</v>
      </c>
      <c r="D31" s="17">
        <v>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35">
      <c r="A32" s="18" t="s">
        <v>64863</v>
      </c>
      <c r="B32" s="18" t="s">
        <v>2414</v>
      </c>
      <c r="C32" s="19">
        <v>39173100</v>
      </c>
      <c r="D32" s="17">
        <v>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x14ac:dyDescent="0.35">
      <c r="A33" s="15" t="s">
        <v>64864</v>
      </c>
      <c r="B33" s="15" t="s">
        <v>2806</v>
      </c>
      <c r="C33" s="16">
        <v>39173100</v>
      </c>
      <c r="D33" s="17">
        <v>0.05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35">
      <c r="A34" s="18" t="s">
        <v>64864</v>
      </c>
      <c r="B34" s="18" t="s">
        <v>2806</v>
      </c>
      <c r="C34" s="19">
        <v>39173100</v>
      </c>
      <c r="D34" s="17">
        <v>0.05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35">
      <c r="A35" s="20" t="s">
        <v>64865</v>
      </c>
      <c r="B35" s="20" t="s">
        <v>2807</v>
      </c>
      <c r="C35" s="16">
        <v>39173100</v>
      </c>
      <c r="D35" s="17">
        <v>0.05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35">
      <c r="A36" s="18" t="s">
        <v>64865</v>
      </c>
      <c r="B36" s="18" t="s">
        <v>2807</v>
      </c>
      <c r="C36" s="19">
        <v>39173100</v>
      </c>
      <c r="D36" s="17">
        <v>0.05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x14ac:dyDescent="0.35">
      <c r="A37" s="18" t="s">
        <v>64866</v>
      </c>
      <c r="B37" s="18" t="s">
        <v>64867</v>
      </c>
      <c r="C37" s="19">
        <v>39173100</v>
      </c>
      <c r="D37" s="17">
        <v>0.05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x14ac:dyDescent="0.35">
      <c r="A38" s="15" t="s">
        <v>64868</v>
      </c>
      <c r="B38" s="15" t="s">
        <v>64869</v>
      </c>
      <c r="C38" s="16">
        <v>39173100</v>
      </c>
      <c r="D38" s="17">
        <v>0.05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x14ac:dyDescent="0.35">
      <c r="A39" s="18" t="s">
        <v>64868</v>
      </c>
      <c r="B39" s="18" t="s">
        <v>64869</v>
      </c>
      <c r="C39" s="19">
        <v>39173100</v>
      </c>
      <c r="D39" s="17">
        <v>0.05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x14ac:dyDescent="0.35">
      <c r="A40" s="18" t="s">
        <v>64868</v>
      </c>
      <c r="B40" s="18" t="s">
        <v>64869</v>
      </c>
      <c r="C40" s="19">
        <v>39173100</v>
      </c>
      <c r="D40" s="17">
        <v>0.05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x14ac:dyDescent="0.35">
      <c r="A41" s="20" t="s">
        <v>64868</v>
      </c>
      <c r="B41" s="20" t="s">
        <v>64870</v>
      </c>
      <c r="C41" s="16">
        <v>39173100</v>
      </c>
      <c r="D41" s="17">
        <v>0.05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x14ac:dyDescent="0.35">
      <c r="A42" s="18" t="s">
        <v>64868</v>
      </c>
      <c r="B42" s="18" t="s">
        <v>64870</v>
      </c>
      <c r="C42" s="19">
        <v>39173100</v>
      </c>
      <c r="D42" s="17">
        <v>0.05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x14ac:dyDescent="0.35">
      <c r="A43" s="20" t="s">
        <v>64871</v>
      </c>
      <c r="B43" s="20" t="s">
        <v>64872</v>
      </c>
      <c r="C43" s="16">
        <v>39173100</v>
      </c>
      <c r="D43" s="17">
        <v>0.05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x14ac:dyDescent="0.35">
      <c r="A44" s="18" t="s">
        <v>64871</v>
      </c>
      <c r="B44" s="18" t="s">
        <v>64872</v>
      </c>
      <c r="C44" s="19">
        <v>39173100</v>
      </c>
      <c r="D44" s="17">
        <v>0.05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x14ac:dyDescent="0.35">
      <c r="A45" s="15" t="s">
        <v>64871</v>
      </c>
      <c r="B45" s="15" t="s">
        <v>64873</v>
      </c>
      <c r="C45" s="16">
        <v>39173100</v>
      </c>
      <c r="D45" s="17">
        <v>0.05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x14ac:dyDescent="0.35">
      <c r="A46" s="18" t="s">
        <v>64871</v>
      </c>
      <c r="B46" s="18" t="s">
        <v>64873</v>
      </c>
      <c r="C46" s="19">
        <v>39173100</v>
      </c>
      <c r="D46" s="17">
        <v>0.05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x14ac:dyDescent="0.35">
      <c r="A47" s="20" t="s">
        <v>64874</v>
      </c>
      <c r="B47" s="20" t="s">
        <v>64875</v>
      </c>
      <c r="C47" s="16">
        <v>39173100</v>
      </c>
      <c r="D47" s="17">
        <v>0.05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x14ac:dyDescent="0.35">
      <c r="A48" s="18" t="s">
        <v>64874</v>
      </c>
      <c r="B48" s="18" t="s">
        <v>64875</v>
      </c>
      <c r="C48" s="19">
        <v>39173100</v>
      </c>
      <c r="D48" s="17">
        <v>0.05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x14ac:dyDescent="0.35">
      <c r="A49" s="18" t="s">
        <v>64876</v>
      </c>
      <c r="B49" s="18" t="s">
        <v>64877</v>
      </c>
      <c r="C49" s="19">
        <v>39173100</v>
      </c>
      <c r="D49" s="17">
        <v>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x14ac:dyDescent="0.35">
      <c r="A50" s="15" t="s">
        <v>64878</v>
      </c>
      <c r="B50" s="15" t="s">
        <v>64879</v>
      </c>
      <c r="C50" s="16">
        <v>39173100</v>
      </c>
      <c r="D50" s="17">
        <v>0.05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x14ac:dyDescent="0.35">
      <c r="A51" s="18" t="s">
        <v>64878</v>
      </c>
      <c r="B51" s="18" t="s">
        <v>64879</v>
      </c>
      <c r="C51" s="19">
        <v>39173100</v>
      </c>
      <c r="D51" s="17">
        <v>0.05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x14ac:dyDescent="0.35">
      <c r="A52" s="18" t="s">
        <v>64880</v>
      </c>
      <c r="B52" s="18" t="s">
        <v>3015</v>
      </c>
      <c r="C52" s="19">
        <v>39173100</v>
      </c>
      <c r="D52" s="17">
        <v>0.05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x14ac:dyDescent="0.35">
      <c r="A53" s="18" t="s">
        <v>64880</v>
      </c>
      <c r="B53" s="18" t="s">
        <v>64881</v>
      </c>
      <c r="C53" s="19">
        <v>39173100</v>
      </c>
      <c r="D53" s="17">
        <v>0.05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x14ac:dyDescent="0.35">
      <c r="A54" s="15" t="s">
        <v>64882</v>
      </c>
      <c r="B54" s="15" t="s">
        <v>64883</v>
      </c>
      <c r="C54" s="16">
        <v>39173100</v>
      </c>
      <c r="D54" s="17">
        <v>0.05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x14ac:dyDescent="0.35">
      <c r="A55" s="18" t="s">
        <v>64882</v>
      </c>
      <c r="B55" s="18" t="s">
        <v>64883</v>
      </c>
      <c r="C55" s="19">
        <v>39173100</v>
      </c>
      <c r="D55" s="17">
        <v>0.05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x14ac:dyDescent="0.35">
      <c r="A56" s="18" t="s">
        <v>64882</v>
      </c>
      <c r="B56" s="18" t="s">
        <v>64883</v>
      </c>
      <c r="C56" s="19">
        <v>39173100</v>
      </c>
      <c r="D56" s="17">
        <v>0.05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x14ac:dyDescent="0.35">
      <c r="A57" s="20" t="s">
        <v>64882</v>
      </c>
      <c r="B57" s="20" t="s">
        <v>64884</v>
      </c>
      <c r="C57" s="16">
        <v>39173100</v>
      </c>
      <c r="D57" s="17">
        <v>0.05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x14ac:dyDescent="0.35">
      <c r="A58" s="18" t="s">
        <v>64882</v>
      </c>
      <c r="B58" s="18" t="s">
        <v>64884</v>
      </c>
      <c r="C58" s="19">
        <v>39173100</v>
      </c>
      <c r="D58" s="17">
        <v>0.05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x14ac:dyDescent="0.35">
      <c r="A59" s="18" t="s">
        <v>64885</v>
      </c>
      <c r="B59" s="18" t="s">
        <v>3016</v>
      </c>
      <c r="C59" s="19">
        <v>39173100</v>
      </c>
      <c r="D59" s="17">
        <v>0.05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x14ac:dyDescent="0.35">
      <c r="A60" s="18" t="s">
        <v>64886</v>
      </c>
      <c r="B60" s="18" t="s">
        <v>64887</v>
      </c>
      <c r="C60" s="19">
        <v>39173100</v>
      </c>
      <c r="D60" s="17">
        <v>0.05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x14ac:dyDescent="0.35">
      <c r="A61" s="15" t="s">
        <v>64886</v>
      </c>
      <c r="B61" s="15" t="s">
        <v>64888</v>
      </c>
      <c r="C61" s="16">
        <v>39173100</v>
      </c>
      <c r="D61" s="17">
        <v>0.05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x14ac:dyDescent="0.35">
      <c r="A62" s="18" t="s">
        <v>64886</v>
      </c>
      <c r="B62" s="18" t="s">
        <v>64888</v>
      </c>
      <c r="C62" s="19">
        <v>39173100</v>
      </c>
      <c r="D62" s="17">
        <v>0.05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x14ac:dyDescent="0.35">
      <c r="A63" s="18" t="s">
        <v>64889</v>
      </c>
      <c r="B63" s="18" t="s">
        <v>3017</v>
      </c>
      <c r="C63" s="19">
        <v>39173100</v>
      </c>
      <c r="D63" s="17">
        <v>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x14ac:dyDescent="0.35">
      <c r="A64" s="18" t="s">
        <v>64890</v>
      </c>
      <c r="B64" s="18" t="s">
        <v>3018</v>
      </c>
      <c r="C64" s="19">
        <v>39173100</v>
      </c>
      <c r="D64" s="17">
        <v>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x14ac:dyDescent="0.35">
      <c r="A65" s="18" t="s">
        <v>64891</v>
      </c>
      <c r="B65" s="18" t="s">
        <v>3019</v>
      </c>
      <c r="C65" s="19">
        <v>39173100</v>
      </c>
      <c r="D65" s="17">
        <v>0.05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x14ac:dyDescent="0.35">
      <c r="A66" s="18" t="s">
        <v>64892</v>
      </c>
      <c r="B66" s="18" t="s">
        <v>3020</v>
      </c>
      <c r="C66" s="19">
        <v>39173100</v>
      </c>
      <c r="D66" s="17">
        <v>0.05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x14ac:dyDescent="0.35">
      <c r="A67" s="18" t="s">
        <v>64893</v>
      </c>
      <c r="B67" s="18" t="s">
        <v>3021</v>
      </c>
      <c r="C67" s="19">
        <v>39173100</v>
      </c>
      <c r="D67" s="17">
        <v>0.05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x14ac:dyDescent="0.35">
      <c r="A68" s="15" t="s">
        <v>64894</v>
      </c>
      <c r="B68" s="15" t="s">
        <v>3022</v>
      </c>
      <c r="C68" s="16">
        <v>39173100</v>
      </c>
      <c r="D68" s="17">
        <v>0.05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x14ac:dyDescent="0.35">
      <c r="A69" s="18" t="s">
        <v>64894</v>
      </c>
      <c r="B69" s="18" t="s">
        <v>3022</v>
      </c>
      <c r="C69" s="19">
        <v>39173100</v>
      </c>
      <c r="D69" s="17">
        <v>0.05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x14ac:dyDescent="0.35">
      <c r="A70" s="20" t="s">
        <v>64894</v>
      </c>
      <c r="B70" s="20" t="s">
        <v>64895</v>
      </c>
      <c r="C70" s="16">
        <v>39173100</v>
      </c>
      <c r="D70" s="17">
        <v>0.05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x14ac:dyDescent="0.35">
      <c r="A71" s="18" t="s">
        <v>64894</v>
      </c>
      <c r="B71" s="18" t="s">
        <v>64895</v>
      </c>
      <c r="C71" s="19">
        <v>39173100</v>
      </c>
      <c r="D71" s="17">
        <v>0.05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x14ac:dyDescent="0.35">
      <c r="A72" s="15" t="s">
        <v>64896</v>
      </c>
      <c r="B72" s="15" t="s">
        <v>64897</v>
      </c>
      <c r="C72" s="16">
        <v>39173100</v>
      </c>
      <c r="D72" s="17">
        <v>0.05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x14ac:dyDescent="0.35">
      <c r="A73" s="18" t="s">
        <v>64896</v>
      </c>
      <c r="B73" s="18" t="s">
        <v>64897</v>
      </c>
      <c r="C73" s="19">
        <v>39173100</v>
      </c>
      <c r="D73" s="17">
        <v>0.05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x14ac:dyDescent="0.35">
      <c r="A74" s="20" t="s">
        <v>64898</v>
      </c>
      <c r="B74" s="20" t="s">
        <v>64899</v>
      </c>
      <c r="C74" s="16">
        <v>39173100</v>
      </c>
      <c r="D74" s="17">
        <v>0.05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x14ac:dyDescent="0.35">
      <c r="A75" s="18" t="s">
        <v>64898</v>
      </c>
      <c r="B75" s="18" t="s">
        <v>64899</v>
      </c>
      <c r="C75" s="19">
        <v>39173100</v>
      </c>
      <c r="D75" s="17">
        <v>0.05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x14ac:dyDescent="0.35">
      <c r="A76" s="18" t="s">
        <v>64900</v>
      </c>
      <c r="B76" s="18" t="s">
        <v>3023</v>
      </c>
      <c r="C76" s="19">
        <v>39173100</v>
      </c>
      <c r="D76" s="17">
        <v>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x14ac:dyDescent="0.35">
      <c r="A77" s="18" t="s">
        <v>64901</v>
      </c>
      <c r="B77" s="18" t="s">
        <v>3024</v>
      </c>
      <c r="C77" s="19">
        <v>39173100</v>
      </c>
      <c r="D77" s="17">
        <v>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x14ac:dyDescent="0.35">
      <c r="A78" s="18" t="s">
        <v>64902</v>
      </c>
      <c r="B78" s="18" t="s">
        <v>3025</v>
      </c>
      <c r="C78" s="19">
        <v>39173100</v>
      </c>
      <c r="D78" s="17">
        <v>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x14ac:dyDescent="0.35">
      <c r="A79" s="18" t="s">
        <v>64903</v>
      </c>
      <c r="B79" s="18" t="s">
        <v>3026</v>
      </c>
      <c r="C79" s="19">
        <v>39173100</v>
      </c>
      <c r="D79" s="17">
        <v>0.05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x14ac:dyDescent="0.35">
      <c r="A80" s="18" t="s">
        <v>64904</v>
      </c>
      <c r="B80" s="18" t="s">
        <v>3027</v>
      </c>
      <c r="C80" s="19">
        <v>39173100</v>
      </c>
      <c r="D80" s="17">
        <v>0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x14ac:dyDescent="0.35">
      <c r="A81" s="18" t="s">
        <v>64905</v>
      </c>
      <c r="B81" s="18" t="s">
        <v>3028</v>
      </c>
      <c r="C81" s="19">
        <v>39173100</v>
      </c>
      <c r="D81" s="17">
        <v>0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x14ac:dyDescent="0.35">
      <c r="A82" s="20" t="s">
        <v>64906</v>
      </c>
      <c r="B82" s="20" t="s">
        <v>3033</v>
      </c>
      <c r="C82" s="16">
        <v>39173100</v>
      </c>
      <c r="D82" s="17">
        <v>0.05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x14ac:dyDescent="0.35">
      <c r="A83" s="18" t="s">
        <v>64906</v>
      </c>
      <c r="B83" s="18" t="s">
        <v>3033</v>
      </c>
      <c r="C83" s="19">
        <v>39173100</v>
      </c>
      <c r="D83" s="17">
        <v>0.05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x14ac:dyDescent="0.35">
      <c r="A84" s="15" t="s">
        <v>64906</v>
      </c>
      <c r="B84" s="15" t="s">
        <v>64907</v>
      </c>
      <c r="C84" s="16">
        <v>39173100</v>
      </c>
      <c r="D84" s="17">
        <v>0.05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x14ac:dyDescent="0.35">
      <c r="A85" s="18" t="s">
        <v>64906</v>
      </c>
      <c r="B85" s="18" t="s">
        <v>64907</v>
      </c>
      <c r="C85" s="19">
        <v>39173100</v>
      </c>
      <c r="D85" s="17">
        <v>0.05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x14ac:dyDescent="0.35">
      <c r="A86" s="20" t="s">
        <v>64908</v>
      </c>
      <c r="B86" s="20" t="s">
        <v>64909</v>
      </c>
      <c r="C86" s="16">
        <v>39173100</v>
      </c>
      <c r="D86" s="17">
        <v>0.05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x14ac:dyDescent="0.35">
      <c r="A87" s="18" t="s">
        <v>64908</v>
      </c>
      <c r="B87" s="18" t="s">
        <v>64909</v>
      </c>
      <c r="C87" s="19">
        <v>39173100</v>
      </c>
      <c r="D87" s="17">
        <v>0.05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x14ac:dyDescent="0.35">
      <c r="A88" s="15" t="s">
        <v>64910</v>
      </c>
      <c r="B88" s="15" t="s">
        <v>64911</v>
      </c>
      <c r="C88" s="16">
        <v>39173100</v>
      </c>
      <c r="D88" s="17">
        <v>0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x14ac:dyDescent="0.35">
      <c r="A89" s="18" t="s">
        <v>64910</v>
      </c>
      <c r="B89" s="18" t="s">
        <v>64911</v>
      </c>
      <c r="C89" s="19">
        <v>39173100</v>
      </c>
      <c r="D89" s="17">
        <v>0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x14ac:dyDescent="0.35">
      <c r="A90" s="18" t="s">
        <v>64912</v>
      </c>
      <c r="B90" s="18" t="s">
        <v>3034</v>
      </c>
      <c r="C90" s="19">
        <v>39173100</v>
      </c>
      <c r="D90" s="17">
        <v>0.05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x14ac:dyDescent="0.35">
      <c r="A91" s="15" t="s">
        <v>64913</v>
      </c>
      <c r="B91" s="15" t="s">
        <v>3035</v>
      </c>
      <c r="C91" s="16">
        <v>39173100</v>
      </c>
      <c r="D91" s="17">
        <v>0.05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x14ac:dyDescent="0.35">
      <c r="A92" s="18" t="s">
        <v>64913</v>
      </c>
      <c r="B92" s="18" t="s">
        <v>3035</v>
      </c>
      <c r="C92" s="19">
        <v>39173100</v>
      </c>
      <c r="D92" s="17">
        <v>0.05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x14ac:dyDescent="0.35">
      <c r="A93" s="20" t="s">
        <v>64914</v>
      </c>
      <c r="B93" s="20" t="s">
        <v>64915</v>
      </c>
      <c r="C93" s="16">
        <v>39173100</v>
      </c>
      <c r="D93" s="17">
        <v>0.05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x14ac:dyDescent="0.35">
      <c r="A94" s="18" t="s">
        <v>64914</v>
      </c>
      <c r="B94" s="18" t="s">
        <v>64915</v>
      </c>
      <c r="C94" s="19">
        <v>39173100</v>
      </c>
      <c r="D94" s="17">
        <v>0.05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35">
      <c r="A95" s="18" t="s">
        <v>64916</v>
      </c>
      <c r="B95" s="18" t="s">
        <v>64917</v>
      </c>
      <c r="C95" s="19">
        <v>39173100</v>
      </c>
      <c r="D95" s="17">
        <v>0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x14ac:dyDescent="0.35">
      <c r="A96" s="18" t="s">
        <v>64918</v>
      </c>
      <c r="B96" s="18" t="s">
        <v>3036</v>
      </c>
      <c r="C96" s="19">
        <v>39173100</v>
      </c>
      <c r="D96" s="17">
        <v>0.05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x14ac:dyDescent="0.35">
      <c r="A97" s="20" t="s">
        <v>64919</v>
      </c>
      <c r="B97" s="20" t="s">
        <v>3037</v>
      </c>
      <c r="C97" s="16">
        <v>39173100</v>
      </c>
      <c r="D97" s="17">
        <v>0.05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x14ac:dyDescent="0.35">
      <c r="A98" s="18" t="s">
        <v>64919</v>
      </c>
      <c r="B98" s="18" t="s">
        <v>3037</v>
      </c>
      <c r="C98" s="19">
        <v>39173100</v>
      </c>
      <c r="D98" s="17">
        <v>0.05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x14ac:dyDescent="0.35">
      <c r="A99" s="15" t="s">
        <v>64920</v>
      </c>
      <c r="B99" s="15" t="s">
        <v>64921</v>
      </c>
      <c r="C99" s="16">
        <v>39173100</v>
      </c>
      <c r="D99" s="17">
        <v>0.05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x14ac:dyDescent="0.35">
      <c r="A100" s="18" t="s">
        <v>64920</v>
      </c>
      <c r="B100" s="18" t="s">
        <v>64921</v>
      </c>
      <c r="C100" s="19">
        <v>39173100</v>
      </c>
      <c r="D100" s="17">
        <v>0.05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x14ac:dyDescent="0.35">
      <c r="A101" s="20" t="s">
        <v>64922</v>
      </c>
      <c r="B101" s="20" t="s">
        <v>64923</v>
      </c>
      <c r="C101" s="16">
        <v>39173100</v>
      </c>
      <c r="D101" s="17">
        <v>0.05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x14ac:dyDescent="0.35">
      <c r="A102" s="18" t="s">
        <v>64922</v>
      </c>
      <c r="B102" s="18" t="s">
        <v>64923</v>
      </c>
      <c r="C102" s="19">
        <v>39173100</v>
      </c>
      <c r="D102" s="17">
        <v>0.05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x14ac:dyDescent="0.35">
      <c r="A103" s="15" t="s">
        <v>64924</v>
      </c>
      <c r="B103" s="15" t="s">
        <v>64925</v>
      </c>
      <c r="C103" s="16">
        <v>39173100</v>
      </c>
      <c r="D103" s="17">
        <v>0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x14ac:dyDescent="0.35">
      <c r="A104" s="18" t="s">
        <v>64924</v>
      </c>
      <c r="B104" s="18" t="s">
        <v>64925</v>
      </c>
      <c r="C104" s="19">
        <v>39173100</v>
      </c>
      <c r="D104" s="17">
        <v>0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x14ac:dyDescent="0.35">
      <c r="A105" s="20" t="s">
        <v>64926</v>
      </c>
      <c r="B105" s="20" t="s">
        <v>64927</v>
      </c>
      <c r="C105" s="16">
        <v>39173100</v>
      </c>
      <c r="D105" s="17">
        <v>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x14ac:dyDescent="0.35">
      <c r="A106" s="18" t="s">
        <v>64926</v>
      </c>
      <c r="B106" s="18" t="s">
        <v>64927</v>
      </c>
      <c r="C106" s="19">
        <v>39173100</v>
      </c>
      <c r="D106" s="17">
        <v>0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x14ac:dyDescent="0.35">
      <c r="A107" s="18" t="s">
        <v>64928</v>
      </c>
      <c r="B107" s="18" t="s">
        <v>64929</v>
      </c>
      <c r="C107" s="19">
        <v>39173100</v>
      </c>
      <c r="D107" s="17">
        <v>0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x14ac:dyDescent="0.35">
      <c r="A108" s="18" t="s">
        <v>64930</v>
      </c>
      <c r="B108" s="18" t="s">
        <v>3038</v>
      </c>
      <c r="C108" s="19">
        <v>39173100</v>
      </c>
      <c r="D108" s="17">
        <v>0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x14ac:dyDescent="0.35">
      <c r="A109" s="15" t="s">
        <v>64931</v>
      </c>
      <c r="B109" s="15" t="s">
        <v>3039</v>
      </c>
      <c r="C109" s="16">
        <v>39173100</v>
      </c>
      <c r="D109" s="17">
        <v>0.05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x14ac:dyDescent="0.35">
      <c r="A110" s="18" t="s">
        <v>64931</v>
      </c>
      <c r="B110" s="18" t="s">
        <v>3039</v>
      </c>
      <c r="C110" s="19">
        <v>39173100</v>
      </c>
      <c r="D110" s="17">
        <v>0.05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x14ac:dyDescent="0.35">
      <c r="A111" s="15" t="s">
        <v>64931</v>
      </c>
      <c r="B111" s="15" t="s">
        <v>64932</v>
      </c>
      <c r="C111" s="16">
        <v>39173100</v>
      </c>
      <c r="D111" s="17">
        <v>0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x14ac:dyDescent="0.35">
      <c r="A112" s="18" t="s">
        <v>64931</v>
      </c>
      <c r="B112" s="18" t="s">
        <v>64932</v>
      </c>
      <c r="C112" s="19">
        <v>39173100</v>
      </c>
      <c r="D112" s="17">
        <v>0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x14ac:dyDescent="0.35">
      <c r="A113" s="20" t="s">
        <v>64933</v>
      </c>
      <c r="B113" s="20" t="s">
        <v>64934</v>
      </c>
      <c r="C113" s="16">
        <v>39173100</v>
      </c>
      <c r="D113" s="17">
        <v>0.05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x14ac:dyDescent="0.35">
      <c r="A114" s="18" t="s">
        <v>64933</v>
      </c>
      <c r="B114" s="18" t="s">
        <v>64934</v>
      </c>
      <c r="C114" s="19">
        <v>39173100</v>
      </c>
      <c r="D114" s="17">
        <v>0.05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x14ac:dyDescent="0.35">
      <c r="A115" s="15" t="s">
        <v>64935</v>
      </c>
      <c r="B115" s="15" t="s">
        <v>64936</v>
      </c>
      <c r="C115" s="16">
        <v>39173100</v>
      </c>
      <c r="D115" s="17">
        <v>0.05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x14ac:dyDescent="0.35">
      <c r="A116" s="18" t="s">
        <v>64935</v>
      </c>
      <c r="B116" s="18" t="s">
        <v>64936</v>
      </c>
      <c r="C116" s="19">
        <v>39173100</v>
      </c>
      <c r="D116" s="17">
        <v>0.05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x14ac:dyDescent="0.35">
      <c r="A117" s="20" t="s">
        <v>64937</v>
      </c>
      <c r="B117" s="20" t="s">
        <v>64938</v>
      </c>
      <c r="C117" s="16">
        <v>39173100</v>
      </c>
      <c r="D117" s="17">
        <v>0.05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x14ac:dyDescent="0.35">
      <c r="A118" s="18" t="s">
        <v>64937</v>
      </c>
      <c r="B118" s="18" t="s">
        <v>64938</v>
      </c>
      <c r="C118" s="19">
        <v>39173100</v>
      </c>
      <c r="D118" s="17">
        <v>0.05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x14ac:dyDescent="0.35">
      <c r="A119" s="18" t="s">
        <v>64939</v>
      </c>
      <c r="B119" s="18" t="s">
        <v>3040</v>
      </c>
      <c r="C119" s="19">
        <v>39173100</v>
      </c>
      <c r="D119" s="17">
        <v>0.05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x14ac:dyDescent="0.35">
      <c r="A120" s="20" t="s">
        <v>64940</v>
      </c>
      <c r="B120" s="20" t="s">
        <v>64941</v>
      </c>
      <c r="C120" s="16">
        <v>39173100</v>
      </c>
      <c r="D120" s="17">
        <v>0.05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x14ac:dyDescent="0.35">
      <c r="A121" s="18" t="s">
        <v>64940</v>
      </c>
      <c r="B121" s="18" t="s">
        <v>64941</v>
      </c>
      <c r="C121" s="19">
        <v>39173100</v>
      </c>
      <c r="D121" s="17">
        <v>0.05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x14ac:dyDescent="0.35">
      <c r="A122" s="15" t="s">
        <v>64942</v>
      </c>
      <c r="B122" s="15" t="s">
        <v>64943</v>
      </c>
      <c r="C122" s="16">
        <v>39173100</v>
      </c>
      <c r="D122" s="17">
        <v>0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x14ac:dyDescent="0.35">
      <c r="A123" s="18" t="s">
        <v>64942</v>
      </c>
      <c r="B123" s="18" t="s">
        <v>64943</v>
      </c>
      <c r="C123" s="19">
        <v>39173100</v>
      </c>
      <c r="D123" s="17">
        <v>0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x14ac:dyDescent="0.35">
      <c r="A124" s="20" t="s">
        <v>64944</v>
      </c>
      <c r="B124" s="20" t="s">
        <v>64945</v>
      </c>
      <c r="C124" s="16">
        <v>39173100</v>
      </c>
      <c r="D124" s="17">
        <v>0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x14ac:dyDescent="0.35">
      <c r="A125" s="18" t="s">
        <v>64944</v>
      </c>
      <c r="B125" s="18" t="s">
        <v>64945</v>
      </c>
      <c r="C125" s="19">
        <v>39173100</v>
      </c>
      <c r="D125" s="17">
        <v>0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x14ac:dyDescent="0.35">
      <c r="A126" s="15" t="s">
        <v>64946</v>
      </c>
      <c r="B126" s="15" t="s">
        <v>64947</v>
      </c>
      <c r="C126" s="16">
        <v>39173100</v>
      </c>
      <c r="D126" s="17">
        <v>0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x14ac:dyDescent="0.35">
      <c r="A127" s="18" t="s">
        <v>64946</v>
      </c>
      <c r="B127" s="18" t="s">
        <v>64947</v>
      </c>
      <c r="C127" s="19">
        <v>39173100</v>
      </c>
      <c r="D127" s="17">
        <v>0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x14ac:dyDescent="0.35">
      <c r="A128" s="18" t="s">
        <v>64948</v>
      </c>
      <c r="B128" s="18" t="s">
        <v>3051</v>
      </c>
      <c r="C128" s="19">
        <v>39173100</v>
      </c>
      <c r="D128" s="17">
        <v>0.05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x14ac:dyDescent="0.35">
      <c r="A129" s="18" t="s">
        <v>64949</v>
      </c>
      <c r="B129" s="18" t="s">
        <v>3052</v>
      </c>
      <c r="C129" s="19">
        <v>39173100</v>
      </c>
      <c r="D129" s="17">
        <v>0.05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x14ac:dyDescent="0.35">
      <c r="A130" s="18" t="s">
        <v>64950</v>
      </c>
      <c r="B130" s="18" t="s">
        <v>3053</v>
      </c>
      <c r="C130" s="19">
        <v>39173100</v>
      </c>
      <c r="D130" s="17">
        <v>0.05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x14ac:dyDescent="0.35">
      <c r="A131" s="18" t="s">
        <v>64951</v>
      </c>
      <c r="B131" s="18" t="s">
        <v>3054</v>
      </c>
      <c r="C131" s="19">
        <v>39173100</v>
      </c>
      <c r="D131" s="17">
        <v>0.05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x14ac:dyDescent="0.35">
      <c r="A132" s="18" t="s">
        <v>64952</v>
      </c>
      <c r="B132" s="18" t="s">
        <v>3055</v>
      </c>
      <c r="C132" s="19">
        <v>39173100</v>
      </c>
      <c r="D132" s="17">
        <v>0.05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x14ac:dyDescent="0.35">
      <c r="A133" s="18" t="s">
        <v>64953</v>
      </c>
      <c r="B133" s="18" t="s">
        <v>3056</v>
      </c>
      <c r="C133" s="19">
        <v>39173100</v>
      </c>
      <c r="D133" s="17">
        <v>0.05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x14ac:dyDescent="0.35">
      <c r="A134" s="18" t="s">
        <v>64954</v>
      </c>
      <c r="B134" s="18" t="s">
        <v>3057</v>
      </c>
      <c r="C134" s="19">
        <v>39173100</v>
      </c>
      <c r="D134" s="17">
        <v>0.05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x14ac:dyDescent="0.35">
      <c r="A135" s="18" t="s">
        <v>64955</v>
      </c>
      <c r="B135" s="18" t="s">
        <v>3058</v>
      </c>
      <c r="C135" s="19">
        <v>39173100</v>
      </c>
      <c r="D135" s="17">
        <v>0.05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x14ac:dyDescent="0.35">
      <c r="A136" s="18" t="s">
        <v>64956</v>
      </c>
      <c r="B136" s="18" t="s">
        <v>3059</v>
      </c>
      <c r="C136" s="19">
        <v>39173100</v>
      </c>
      <c r="D136" s="17">
        <v>0.05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x14ac:dyDescent="0.35">
      <c r="A137" s="18" t="s">
        <v>64957</v>
      </c>
      <c r="B137" s="18" t="s">
        <v>3060</v>
      </c>
      <c r="C137" s="19">
        <v>39173100</v>
      </c>
      <c r="D137" s="17">
        <v>0.05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x14ac:dyDescent="0.35">
      <c r="A138" s="18" t="s">
        <v>64958</v>
      </c>
      <c r="B138" s="18" t="s">
        <v>3061</v>
      </c>
      <c r="C138" s="19">
        <v>39173100</v>
      </c>
      <c r="D138" s="17">
        <v>0.05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x14ac:dyDescent="0.35">
      <c r="A139" s="18" t="s">
        <v>64959</v>
      </c>
      <c r="B139" s="18" t="s">
        <v>3062</v>
      </c>
      <c r="C139" s="19">
        <v>39173100</v>
      </c>
      <c r="D139" s="17">
        <v>0.05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x14ac:dyDescent="0.35">
      <c r="A140" s="18" t="s">
        <v>64960</v>
      </c>
      <c r="B140" s="18" t="s">
        <v>3063</v>
      </c>
      <c r="C140" s="19">
        <v>39173100</v>
      </c>
      <c r="D140" s="17">
        <v>0.05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x14ac:dyDescent="0.35">
      <c r="A141" s="18" t="s">
        <v>64961</v>
      </c>
      <c r="B141" s="18" t="s">
        <v>3064</v>
      </c>
      <c r="C141" s="19">
        <v>39173100</v>
      </c>
      <c r="D141" s="17">
        <v>0.05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x14ac:dyDescent="0.35">
      <c r="A142" s="18" t="s">
        <v>64962</v>
      </c>
      <c r="B142" s="18" t="s">
        <v>3065</v>
      </c>
      <c r="C142" s="19">
        <v>39173100</v>
      </c>
      <c r="D142" s="17">
        <v>0.05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x14ac:dyDescent="0.35">
      <c r="A143" s="18" t="s">
        <v>64963</v>
      </c>
      <c r="B143" s="18" t="s">
        <v>3066</v>
      </c>
      <c r="C143" s="19">
        <v>39173100</v>
      </c>
      <c r="D143" s="17">
        <v>0.05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x14ac:dyDescent="0.35">
      <c r="A144" s="18" t="s">
        <v>64964</v>
      </c>
      <c r="B144" s="18" t="s">
        <v>3067</v>
      </c>
      <c r="C144" s="19">
        <v>39173100</v>
      </c>
      <c r="D144" s="17">
        <v>0.05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x14ac:dyDescent="0.35">
      <c r="A145" s="18" t="s">
        <v>64965</v>
      </c>
      <c r="B145" s="18" t="s">
        <v>3068</v>
      </c>
      <c r="C145" s="19">
        <v>39173100</v>
      </c>
      <c r="D145" s="17">
        <v>0.05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x14ac:dyDescent="0.35">
      <c r="A146" s="18" t="s">
        <v>64966</v>
      </c>
      <c r="B146" s="18" t="s">
        <v>3069</v>
      </c>
      <c r="C146" s="19">
        <v>39173100</v>
      </c>
      <c r="D146" s="17">
        <v>0.05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x14ac:dyDescent="0.35">
      <c r="A147" s="18" t="s">
        <v>64967</v>
      </c>
      <c r="B147" s="18" t="s">
        <v>3070</v>
      </c>
      <c r="C147" s="19">
        <v>39173100</v>
      </c>
      <c r="D147" s="17">
        <v>0.05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x14ac:dyDescent="0.35">
      <c r="A148" s="18" t="s">
        <v>64968</v>
      </c>
      <c r="B148" s="18" t="s">
        <v>3071</v>
      </c>
      <c r="C148" s="19">
        <v>39173100</v>
      </c>
      <c r="D148" s="17">
        <v>0.05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x14ac:dyDescent="0.35">
      <c r="A149" s="18" t="s">
        <v>64969</v>
      </c>
      <c r="B149" s="18" t="s">
        <v>3072</v>
      </c>
      <c r="C149" s="19">
        <v>39173100</v>
      </c>
      <c r="D149" s="17">
        <v>0.05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x14ac:dyDescent="0.35">
      <c r="A150" s="18" t="s">
        <v>64970</v>
      </c>
      <c r="B150" s="18" t="s">
        <v>3073</v>
      </c>
      <c r="C150" s="19">
        <v>39173100</v>
      </c>
      <c r="D150" s="17">
        <v>0.05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x14ac:dyDescent="0.35">
      <c r="A151" s="18" t="s">
        <v>64971</v>
      </c>
      <c r="B151" s="18" t="s">
        <v>3074</v>
      </c>
      <c r="C151" s="19">
        <v>39173100</v>
      </c>
      <c r="D151" s="17">
        <v>0.05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x14ac:dyDescent="0.35">
      <c r="A152" s="18" t="s">
        <v>64972</v>
      </c>
      <c r="B152" s="18" t="s">
        <v>64973</v>
      </c>
      <c r="C152" s="19">
        <v>39173100</v>
      </c>
      <c r="D152" s="17">
        <v>0.05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x14ac:dyDescent="0.35">
      <c r="A153" s="18" t="s">
        <v>64972</v>
      </c>
      <c r="B153" s="18" t="s">
        <v>3079</v>
      </c>
      <c r="C153" s="19">
        <v>39173100</v>
      </c>
      <c r="D153" s="17">
        <v>0.05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x14ac:dyDescent="0.35">
      <c r="A154" s="18" t="s">
        <v>64974</v>
      </c>
      <c r="B154" s="18" t="s">
        <v>64975</v>
      </c>
      <c r="C154" s="19">
        <v>39173100</v>
      </c>
      <c r="D154" s="17">
        <v>0.05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x14ac:dyDescent="0.35">
      <c r="A155" s="18" t="s">
        <v>64976</v>
      </c>
      <c r="B155" s="18" t="s">
        <v>64977</v>
      </c>
      <c r="C155" s="19">
        <v>39173100</v>
      </c>
      <c r="D155" s="17">
        <v>0.05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x14ac:dyDescent="0.35">
      <c r="A156" s="18" t="s">
        <v>64978</v>
      </c>
      <c r="B156" s="18" t="s">
        <v>64979</v>
      </c>
      <c r="C156" s="19">
        <v>39173100</v>
      </c>
      <c r="D156" s="17">
        <v>0.05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x14ac:dyDescent="0.35">
      <c r="A157" s="18" t="s">
        <v>64980</v>
      </c>
      <c r="B157" s="18" t="s">
        <v>3080</v>
      </c>
      <c r="C157" s="19">
        <v>39173100</v>
      </c>
      <c r="D157" s="17">
        <v>0.05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x14ac:dyDescent="0.35">
      <c r="A158" s="18" t="s">
        <v>64980</v>
      </c>
      <c r="B158" s="18" t="s">
        <v>64981</v>
      </c>
      <c r="C158" s="19">
        <v>39173100</v>
      </c>
      <c r="D158" s="17">
        <v>0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x14ac:dyDescent="0.35">
      <c r="A159" s="18" t="s">
        <v>64982</v>
      </c>
      <c r="B159" s="18" t="s">
        <v>64983</v>
      </c>
      <c r="C159" s="19">
        <v>39173100</v>
      </c>
      <c r="D159" s="17">
        <v>0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x14ac:dyDescent="0.35">
      <c r="A160" s="18" t="s">
        <v>64982</v>
      </c>
      <c r="B160" s="18" t="s">
        <v>3081</v>
      </c>
      <c r="C160" s="19">
        <v>39173100</v>
      </c>
      <c r="D160" s="17">
        <v>0.05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x14ac:dyDescent="0.35">
      <c r="A161" s="18" t="s">
        <v>64984</v>
      </c>
      <c r="B161" s="18" t="s">
        <v>3082</v>
      </c>
      <c r="C161" s="19">
        <v>39173100</v>
      </c>
      <c r="D161" s="17">
        <v>0.05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x14ac:dyDescent="0.35">
      <c r="A162" s="18" t="s">
        <v>64985</v>
      </c>
      <c r="B162" s="18" t="s">
        <v>64986</v>
      </c>
      <c r="C162" s="19">
        <v>39173100</v>
      </c>
      <c r="D162" s="17">
        <v>0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x14ac:dyDescent="0.35">
      <c r="A163" s="18" t="s">
        <v>64985</v>
      </c>
      <c r="B163" s="18" t="s">
        <v>3083</v>
      </c>
      <c r="C163" s="19">
        <v>39173100</v>
      </c>
      <c r="D163" s="17">
        <v>0.05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x14ac:dyDescent="0.35">
      <c r="A164" s="18" t="s">
        <v>64987</v>
      </c>
      <c r="B164" s="18" t="s">
        <v>3084</v>
      </c>
      <c r="C164" s="19">
        <v>39173100</v>
      </c>
      <c r="D164" s="17">
        <v>0.05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x14ac:dyDescent="0.35">
      <c r="A165" s="18" t="s">
        <v>64988</v>
      </c>
      <c r="B165" s="18" t="s">
        <v>64989</v>
      </c>
      <c r="C165" s="19">
        <v>39173100</v>
      </c>
      <c r="D165" s="17">
        <v>0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x14ac:dyDescent="0.35">
      <c r="A166" s="18" t="s">
        <v>64988</v>
      </c>
      <c r="B166" s="18" t="s">
        <v>3085</v>
      </c>
      <c r="C166" s="19">
        <v>39173100</v>
      </c>
      <c r="D166" s="17">
        <v>0.05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x14ac:dyDescent="0.35">
      <c r="A167" s="18" t="s">
        <v>64990</v>
      </c>
      <c r="B167" s="18" t="s">
        <v>3086</v>
      </c>
      <c r="C167" s="19">
        <v>39173100</v>
      </c>
      <c r="D167" s="17">
        <v>0.05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x14ac:dyDescent="0.35">
      <c r="A168" s="18" t="s">
        <v>64991</v>
      </c>
      <c r="B168" s="18" t="s">
        <v>64992</v>
      </c>
      <c r="C168" s="19">
        <v>39173100</v>
      </c>
      <c r="D168" s="17">
        <v>0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x14ac:dyDescent="0.35">
      <c r="A169" s="18" t="s">
        <v>64991</v>
      </c>
      <c r="B169" s="18" t="s">
        <v>3087</v>
      </c>
      <c r="C169" s="19">
        <v>39173100</v>
      </c>
      <c r="D169" s="17">
        <v>0.05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x14ac:dyDescent="0.35">
      <c r="A170" s="18" t="s">
        <v>64993</v>
      </c>
      <c r="B170" s="18" t="s">
        <v>64994</v>
      </c>
      <c r="C170" s="19">
        <v>39173100</v>
      </c>
      <c r="D170" s="17">
        <v>0.05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x14ac:dyDescent="0.35">
      <c r="A171" s="18" t="s">
        <v>64995</v>
      </c>
      <c r="B171" s="18" t="s">
        <v>3088</v>
      </c>
      <c r="C171" s="19">
        <v>39173100</v>
      </c>
      <c r="D171" s="17">
        <v>0.05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x14ac:dyDescent="0.35">
      <c r="A172" s="18" t="s">
        <v>64995</v>
      </c>
      <c r="B172" s="18" t="s">
        <v>64996</v>
      </c>
      <c r="C172" s="19">
        <v>39173100</v>
      </c>
      <c r="D172" s="17">
        <v>0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x14ac:dyDescent="0.35">
      <c r="A173" s="18" t="s">
        <v>64997</v>
      </c>
      <c r="B173" s="18" t="s">
        <v>3092</v>
      </c>
      <c r="C173" s="19">
        <v>39173100</v>
      </c>
      <c r="D173" s="17">
        <v>0.05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x14ac:dyDescent="0.35">
      <c r="A174" s="18" t="s">
        <v>64998</v>
      </c>
      <c r="B174" s="18" t="s">
        <v>3093</v>
      </c>
      <c r="C174" s="19">
        <v>39173100</v>
      </c>
      <c r="D174" s="17">
        <v>0.05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x14ac:dyDescent="0.35">
      <c r="A175" s="18" t="s">
        <v>64999</v>
      </c>
      <c r="B175" s="18" t="s">
        <v>3094</v>
      </c>
      <c r="C175" s="19">
        <v>39173100</v>
      </c>
      <c r="D175" s="17">
        <v>0.05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x14ac:dyDescent="0.35">
      <c r="A176" s="18" t="s">
        <v>65000</v>
      </c>
      <c r="B176" s="18" t="s">
        <v>3095</v>
      </c>
      <c r="C176" s="19">
        <v>39173100</v>
      </c>
      <c r="D176" s="17">
        <v>0.05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x14ac:dyDescent="0.35">
      <c r="A177" s="18" t="s">
        <v>65001</v>
      </c>
      <c r="B177" s="18" t="s">
        <v>3096</v>
      </c>
      <c r="C177" s="19">
        <v>39173100</v>
      </c>
      <c r="D177" s="17">
        <v>0.05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x14ac:dyDescent="0.35">
      <c r="A178" s="18" t="s">
        <v>65002</v>
      </c>
      <c r="B178" s="18" t="s">
        <v>3097</v>
      </c>
      <c r="C178" s="19">
        <v>39173100</v>
      </c>
      <c r="D178" s="17">
        <v>0.05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x14ac:dyDescent="0.35">
      <c r="A179" s="18" t="s">
        <v>65003</v>
      </c>
      <c r="B179" s="18" t="s">
        <v>3098</v>
      </c>
      <c r="C179" s="19">
        <v>39173100</v>
      </c>
      <c r="D179" s="17">
        <v>0.05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x14ac:dyDescent="0.35">
      <c r="A180" s="18" t="s">
        <v>65004</v>
      </c>
      <c r="B180" s="18" t="s">
        <v>3099</v>
      </c>
      <c r="C180" s="19">
        <v>39173100</v>
      </c>
      <c r="D180" s="17">
        <v>0.05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x14ac:dyDescent="0.35">
      <c r="A181" s="18" t="s">
        <v>65005</v>
      </c>
      <c r="B181" s="18" t="s">
        <v>3100</v>
      </c>
      <c r="C181" s="19">
        <v>39173100</v>
      </c>
      <c r="D181" s="17">
        <v>0.05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x14ac:dyDescent="0.35">
      <c r="A182" s="18" t="s">
        <v>65006</v>
      </c>
      <c r="B182" s="18" t="s">
        <v>3101</v>
      </c>
      <c r="C182" s="19">
        <v>39173100</v>
      </c>
      <c r="D182" s="17">
        <v>0.05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x14ac:dyDescent="0.35">
      <c r="A183" s="18" t="s">
        <v>65007</v>
      </c>
      <c r="B183" s="18" t="s">
        <v>3102</v>
      </c>
      <c r="C183" s="19">
        <v>39173100</v>
      </c>
      <c r="D183" s="17">
        <v>0.05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x14ac:dyDescent="0.35">
      <c r="A184" s="18" t="s">
        <v>65008</v>
      </c>
      <c r="B184" s="18" t="s">
        <v>3103</v>
      </c>
      <c r="C184" s="19">
        <v>39173100</v>
      </c>
      <c r="D184" s="17">
        <v>0.05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x14ac:dyDescent="0.35">
      <c r="A185" s="18" t="s">
        <v>65009</v>
      </c>
      <c r="B185" s="18" t="s">
        <v>3104</v>
      </c>
      <c r="C185" s="19">
        <v>39173100</v>
      </c>
      <c r="D185" s="17">
        <v>0.05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x14ac:dyDescent="0.35">
      <c r="A186" s="18" t="s">
        <v>65010</v>
      </c>
      <c r="B186" s="18" t="s">
        <v>3105</v>
      </c>
      <c r="C186" s="19">
        <v>39173100</v>
      </c>
      <c r="D186" s="17">
        <v>0.05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x14ac:dyDescent="0.35">
      <c r="A187" s="18" t="s">
        <v>65011</v>
      </c>
      <c r="B187" s="18" t="s">
        <v>3106</v>
      </c>
      <c r="C187" s="19">
        <v>39173100</v>
      </c>
      <c r="D187" s="17">
        <v>0.05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x14ac:dyDescent="0.35">
      <c r="A188" s="18" t="s">
        <v>65012</v>
      </c>
      <c r="B188" s="18" t="s">
        <v>3107</v>
      </c>
      <c r="C188" s="19">
        <v>39173100</v>
      </c>
      <c r="D188" s="17">
        <v>0.05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x14ac:dyDescent="0.35">
      <c r="A189" s="18" t="s">
        <v>65013</v>
      </c>
      <c r="B189" s="18" t="s">
        <v>3108</v>
      </c>
      <c r="C189" s="19">
        <v>39173100</v>
      </c>
      <c r="D189" s="17">
        <v>0.05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x14ac:dyDescent="0.35">
      <c r="A190" s="18" t="s">
        <v>65014</v>
      </c>
      <c r="B190" s="18" t="s">
        <v>3109</v>
      </c>
      <c r="C190" s="19">
        <v>39173100</v>
      </c>
      <c r="D190" s="17">
        <v>0.05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x14ac:dyDescent="0.35">
      <c r="A191" s="18" t="s">
        <v>65015</v>
      </c>
      <c r="B191" s="18" t="s">
        <v>3110</v>
      </c>
      <c r="C191" s="19">
        <v>39173100</v>
      </c>
      <c r="D191" s="17">
        <v>0.05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x14ac:dyDescent="0.35">
      <c r="A192" s="18" t="s">
        <v>65016</v>
      </c>
      <c r="B192" s="18" t="s">
        <v>3111</v>
      </c>
      <c r="C192" s="19">
        <v>39173100</v>
      </c>
      <c r="D192" s="17">
        <v>0.05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x14ac:dyDescent="0.35">
      <c r="A193" s="18" t="s">
        <v>65017</v>
      </c>
      <c r="B193" s="18" t="s">
        <v>3112</v>
      </c>
      <c r="C193" s="19">
        <v>39173100</v>
      </c>
      <c r="D193" s="17">
        <v>0.05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x14ac:dyDescent="0.35">
      <c r="A194" s="18" t="s">
        <v>65018</v>
      </c>
      <c r="B194" s="18" t="s">
        <v>3113</v>
      </c>
      <c r="C194" s="19">
        <v>39173100</v>
      </c>
      <c r="D194" s="17">
        <v>0.05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x14ac:dyDescent="0.35">
      <c r="A195" s="18" t="s">
        <v>65019</v>
      </c>
      <c r="B195" s="18" t="s">
        <v>3114</v>
      </c>
      <c r="C195" s="19">
        <v>39173100</v>
      </c>
      <c r="D195" s="17">
        <v>0.05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x14ac:dyDescent="0.35">
      <c r="A196" s="18" t="s">
        <v>65020</v>
      </c>
      <c r="B196" s="18" t="s">
        <v>3115</v>
      </c>
      <c r="C196" s="19">
        <v>39173100</v>
      </c>
      <c r="D196" s="17">
        <v>0.05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x14ac:dyDescent="0.35">
      <c r="A197" s="18" t="s">
        <v>65021</v>
      </c>
      <c r="B197" s="18" t="s">
        <v>3116</v>
      </c>
      <c r="C197" s="19">
        <v>39173100</v>
      </c>
      <c r="D197" s="17">
        <v>0.05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x14ac:dyDescent="0.35">
      <c r="A198" s="18" t="s">
        <v>65022</v>
      </c>
      <c r="B198" s="18" t="s">
        <v>3116</v>
      </c>
      <c r="C198" s="19">
        <v>39173100</v>
      </c>
      <c r="D198" s="17">
        <v>0.05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x14ac:dyDescent="0.35">
      <c r="A199" s="18" t="s">
        <v>65023</v>
      </c>
      <c r="B199" s="18" t="s">
        <v>3117</v>
      </c>
      <c r="C199" s="19">
        <v>39173100</v>
      </c>
      <c r="D199" s="17">
        <v>0.05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x14ac:dyDescent="0.35">
      <c r="A200" s="18" t="s">
        <v>65023</v>
      </c>
      <c r="B200" s="18" t="s">
        <v>65024</v>
      </c>
      <c r="C200" s="19">
        <v>39173100</v>
      </c>
      <c r="D200" s="17">
        <v>0.05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x14ac:dyDescent="0.35">
      <c r="A201" s="18" t="s">
        <v>65025</v>
      </c>
      <c r="B201" s="18" t="s">
        <v>3118</v>
      </c>
      <c r="C201" s="19">
        <v>39173100</v>
      </c>
      <c r="D201" s="17">
        <v>0.05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x14ac:dyDescent="0.35">
      <c r="A202" s="18" t="s">
        <v>65026</v>
      </c>
      <c r="B202" s="18" t="s">
        <v>3119</v>
      </c>
      <c r="C202" s="19">
        <v>39173100</v>
      </c>
      <c r="D202" s="17">
        <v>0.05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x14ac:dyDescent="0.35">
      <c r="A203" s="18" t="s">
        <v>65026</v>
      </c>
      <c r="B203" s="18" t="s">
        <v>65027</v>
      </c>
      <c r="C203" s="19">
        <v>39173100</v>
      </c>
      <c r="D203" s="17">
        <v>0.05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x14ac:dyDescent="0.35">
      <c r="A204" s="18" t="s">
        <v>65028</v>
      </c>
      <c r="B204" s="18" t="s">
        <v>3120</v>
      </c>
      <c r="C204" s="19">
        <v>39173100</v>
      </c>
      <c r="D204" s="17">
        <v>0.05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x14ac:dyDescent="0.35">
      <c r="A205" s="18" t="s">
        <v>65029</v>
      </c>
      <c r="B205" s="18" t="s">
        <v>3121</v>
      </c>
      <c r="C205" s="19">
        <v>39173100</v>
      </c>
      <c r="D205" s="17">
        <v>0.05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x14ac:dyDescent="0.35">
      <c r="A206" s="18" t="s">
        <v>65030</v>
      </c>
      <c r="B206" s="18" t="s">
        <v>3122</v>
      </c>
      <c r="C206" s="19">
        <v>39173100</v>
      </c>
      <c r="D206" s="17">
        <v>0.05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x14ac:dyDescent="0.35">
      <c r="A207" s="18" t="s">
        <v>65031</v>
      </c>
      <c r="B207" s="18" t="s">
        <v>3123</v>
      </c>
      <c r="C207" s="19">
        <v>39173100</v>
      </c>
      <c r="D207" s="17">
        <v>0.05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x14ac:dyDescent="0.35">
      <c r="A208" s="18" t="s">
        <v>65032</v>
      </c>
      <c r="B208" s="18" t="s">
        <v>3124</v>
      </c>
      <c r="C208" s="19">
        <v>39173100</v>
      </c>
      <c r="D208" s="17">
        <v>0.05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x14ac:dyDescent="0.35">
      <c r="A209" s="18" t="s">
        <v>65033</v>
      </c>
      <c r="B209" s="18" t="s">
        <v>3125</v>
      </c>
      <c r="C209" s="19">
        <v>39173100</v>
      </c>
      <c r="D209" s="17">
        <v>0.05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x14ac:dyDescent="0.35">
      <c r="A210" s="18" t="s">
        <v>65034</v>
      </c>
      <c r="B210" s="18" t="s">
        <v>3126</v>
      </c>
      <c r="C210" s="19">
        <v>39173100</v>
      </c>
      <c r="D210" s="17">
        <v>0.05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x14ac:dyDescent="0.35">
      <c r="A211" s="18" t="s">
        <v>65034</v>
      </c>
      <c r="B211" s="18" t="s">
        <v>65035</v>
      </c>
      <c r="C211" s="19">
        <v>39173100</v>
      </c>
      <c r="D211" s="17">
        <v>0.05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x14ac:dyDescent="0.35">
      <c r="A212" s="18" t="s">
        <v>65036</v>
      </c>
      <c r="B212" s="18" t="s">
        <v>3127</v>
      </c>
      <c r="C212" s="19">
        <v>39173100</v>
      </c>
      <c r="D212" s="17">
        <v>0.05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x14ac:dyDescent="0.35">
      <c r="A213" s="18" t="s">
        <v>65037</v>
      </c>
      <c r="B213" s="18" t="s">
        <v>3128</v>
      </c>
      <c r="C213" s="19">
        <v>39173100</v>
      </c>
      <c r="D213" s="17">
        <v>0.05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x14ac:dyDescent="0.35">
      <c r="A214" s="18" t="s">
        <v>65038</v>
      </c>
      <c r="B214" s="18" t="s">
        <v>3129</v>
      </c>
      <c r="C214" s="19">
        <v>39173100</v>
      </c>
      <c r="D214" s="17">
        <v>0.05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x14ac:dyDescent="0.35">
      <c r="A215" s="18" t="s">
        <v>65039</v>
      </c>
      <c r="B215" s="18" t="s">
        <v>3130</v>
      </c>
      <c r="C215" s="19">
        <v>39173100</v>
      </c>
      <c r="D215" s="17">
        <v>0.05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x14ac:dyDescent="0.35">
      <c r="A216" s="18" t="s">
        <v>65040</v>
      </c>
      <c r="B216" s="18" t="s">
        <v>3131</v>
      </c>
      <c r="C216" s="19">
        <v>39173100</v>
      </c>
      <c r="D216" s="17">
        <v>0.05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x14ac:dyDescent="0.35">
      <c r="A217" s="18" t="s">
        <v>65041</v>
      </c>
      <c r="B217" s="18" t="s">
        <v>3132</v>
      </c>
      <c r="C217" s="19">
        <v>39173100</v>
      </c>
      <c r="D217" s="17">
        <v>0.05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x14ac:dyDescent="0.35">
      <c r="A218" s="18" t="s">
        <v>65042</v>
      </c>
      <c r="B218" s="18" t="s">
        <v>3133</v>
      </c>
      <c r="C218" s="19">
        <v>39173100</v>
      </c>
      <c r="D218" s="17">
        <v>0.05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x14ac:dyDescent="0.35">
      <c r="A219" s="18" t="s">
        <v>65043</v>
      </c>
      <c r="B219" s="18" t="s">
        <v>3134</v>
      </c>
      <c r="C219" s="19">
        <v>39173100</v>
      </c>
      <c r="D219" s="17">
        <v>0.05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x14ac:dyDescent="0.35">
      <c r="A220" s="18" t="s">
        <v>65044</v>
      </c>
      <c r="B220" s="18" t="s">
        <v>3135</v>
      </c>
      <c r="C220" s="19">
        <v>39173100</v>
      </c>
      <c r="D220" s="17">
        <v>0.05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x14ac:dyDescent="0.35">
      <c r="A221" s="18" t="s">
        <v>65045</v>
      </c>
      <c r="B221" s="18" t="s">
        <v>3136</v>
      </c>
      <c r="C221" s="19">
        <v>39173100</v>
      </c>
      <c r="D221" s="17">
        <v>0.05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x14ac:dyDescent="0.35">
      <c r="A222" s="18" t="s">
        <v>65046</v>
      </c>
      <c r="B222" s="18" t="s">
        <v>3137</v>
      </c>
      <c r="C222" s="19">
        <v>39173100</v>
      </c>
      <c r="D222" s="17">
        <v>0.05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x14ac:dyDescent="0.35">
      <c r="A223" s="18" t="s">
        <v>65047</v>
      </c>
      <c r="B223" s="18" t="s">
        <v>3138</v>
      </c>
      <c r="C223" s="19">
        <v>39173100</v>
      </c>
      <c r="D223" s="17">
        <v>0.05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x14ac:dyDescent="0.35">
      <c r="A224" s="18" t="s">
        <v>65048</v>
      </c>
      <c r="B224" s="18" t="s">
        <v>3139</v>
      </c>
      <c r="C224" s="19">
        <v>39173100</v>
      </c>
      <c r="D224" s="17">
        <v>0.05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x14ac:dyDescent="0.35">
      <c r="A225" s="18" t="s">
        <v>65049</v>
      </c>
      <c r="B225" s="18" t="s">
        <v>3140</v>
      </c>
      <c r="C225" s="19">
        <v>39173100</v>
      </c>
      <c r="D225" s="17">
        <v>0.05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x14ac:dyDescent="0.35">
      <c r="A226" s="18" t="s">
        <v>65050</v>
      </c>
      <c r="B226" s="18" t="s">
        <v>3141</v>
      </c>
      <c r="C226" s="19">
        <v>39173100</v>
      </c>
      <c r="D226" s="17">
        <v>0.05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x14ac:dyDescent="0.35">
      <c r="A227" s="18" t="s">
        <v>65051</v>
      </c>
      <c r="B227" s="18" t="s">
        <v>3142</v>
      </c>
      <c r="C227" s="19">
        <v>39173100</v>
      </c>
      <c r="D227" s="17">
        <v>0.05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x14ac:dyDescent="0.35">
      <c r="A228" s="18" t="s">
        <v>65052</v>
      </c>
      <c r="B228" s="18" t="s">
        <v>3143</v>
      </c>
      <c r="C228" s="19">
        <v>39173100</v>
      </c>
      <c r="D228" s="17">
        <v>0.05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x14ac:dyDescent="0.35">
      <c r="A229" s="18" t="s">
        <v>65053</v>
      </c>
      <c r="B229" s="18" t="s">
        <v>3144</v>
      </c>
      <c r="C229" s="19">
        <v>39173100</v>
      </c>
      <c r="D229" s="17">
        <v>0.05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x14ac:dyDescent="0.35">
      <c r="A230" s="18" t="s">
        <v>65054</v>
      </c>
      <c r="B230" s="18" t="s">
        <v>3145</v>
      </c>
      <c r="C230" s="19">
        <v>39173100</v>
      </c>
      <c r="D230" s="17">
        <v>0.05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x14ac:dyDescent="0.35">
      <c r="A231" s="18" t="s">
        <v>65055</v>
      </c>
      <c r="B231" s="18" t="s">
        <v>3146</v>
      </c>
      <c r="C231" s="19">
        <v>39173100</v>
      </c>
      <c r="D231" s="17">
        <v>0.05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x14ac:dyDescent="0.35">
      <c r="A232" s="18" t="s">
        <v>65056</v>
      </c>
      <c r="B232" s="18" t="s">
        <v>3147</v>
      </c>
      <c r="C232" s="19">
        <v>39173100</v>
      </c>
      <c r="D232" s="17">
        <v>0.05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x14ac:dyDescent="0.35">
      <c r="A233" s="18" t="s">
        <v>65057</v>
      </c>
      <c r="B233" s="18" t="s">
        <v>3148</v>
      </c>
      <c r="C233" s="19">
        <v>39173100</v>
      </c>
      <c r="D233" s="17">
        <v>0.05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x14ac:dyDescent="0.35">
      <c r="A234" s="18" t="s">
        <v>65058</v>
      </c>
      <c r="B234" s="18" t="s">
        <v>3149</v>
      </c>
      <c r="C234" s="19">
        <v>39173100</v>
      </c>
      <c r="D234" s="17">
        <v>0.05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x14ac:dyDescent="0.35">
      <c r="A235" s="18" t="s">
        <v>65059</v>
      </c>
      <c r="B235" s="18" t="s">
        <v>3150</v>
      </c>
      <c r="C235" s="19">
        <v>39173100</v>
      </c>
      <c r="D235" s="17">
        <v>0.05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x14ac:dyDescent="0.35">
      <c r="A236" s="18" t="s">
        <v>65060</v>
      </c>
      <c r="B236" s="18" t="s">
        <v>3151</v>
      </c>
      <c r="C236" s="19">
        <v>39173100</v>
      </c>
      <c r="D236" s="17">
        <v>0.05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x14ac:dyDescent="0.35">
      <c r="A237" s="18" t="s">
        <v>65061</v>
      </c>
      <c r="B237" s="18" t="s">
        <v>3152</v>
      </c>
      <c r="C237" s="19">
        <v>39173100</v>
      </c>
      <c r="D237" s="17">
        <v>0.05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x14ac:dyDescent="0.35">
      <c r="A238" s="18" t="s">
        <v>65062</v>
      </c>
      <c r="B238" s="18" t="s">
        <v>3153</v>
      </c>
      <c r="C238" s="19">
        <v>39173100</v>
      </c>
      <c r="D238" s="17">
        <v>0.05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x14ac:dyDescent="0.35">
      <c r="A239" s="18" t="s">
        <v>65063</v>
      </c>
      <c r="B239" s="18" t="s">
        <v>3154</v>
      </c>
      <c r="C239" s="19">
        <v>39173100</v>
      </c>
      <c r="D239" s="17">
        <v>0.05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x14ac:dyDescent="0.35">
      <c r="A240" s="18" t="s">
        <v>65064</v>
      </c>
      <c r="B240" s="18" t="s">
        <v>3155</v>
      </c>
      <c r="C240" s="19">
        <v>39173100</v>
      </c>
      <c r="D240" s="17">
        <v>0.05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x14ac:dyDescent="0.35">
      <c r="A241" s="18" t="s">
        <v>65065</v>
      </c>
      <c r="B241" s="18" t="s">
        <v>3156</v>
      </c>
      <c r="C241" s="19">
        <v>39173100</v>
      </c>
      <c r="D241" s="17">
        <v>0.05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x14ac:dyDescent="0.35">
      <c r="A242" s="18" t="s">
        <v>65066</v>
      </c>
      <c r="B242" s="18" t="s">
        <v>3157</v>
      </c>
      <c r="C242" s="19">
        <v>39173100</v>
      </c>
      <c r="D242" s="17">
        <v>0.05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x14ac:dyDescent="0.35">
      <c r="A243" s="18" t="s">
        <v>65067</v>
      </c>
      <c r="B243" s="18" t="s">
        <v>3158</v>
      </c>
      <c r="C243" s="19">
        <v>39173100</v>
      </c>
      <c r="D243" s="17">
        <v>0.05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x14ac:dyDescent="0.35">
      <c r="A244" s="18" t="s">
        <v>65068</v>
      </c>
      <c r="B244" s="18" t="s">
        <v>3159</v>
      </c>
      <c r="C244" s="19">
        <v>39173100</v>
      </c>
      <c r="D244" s="17">
        <v>0.05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x14ac:dyDescent="0.35">
      <c r="A245" s="18" t="s">
        <v>65069</v>
      </c>
      <c r="B245" s="18" t="s">
        <v>3160</v>
      </c>
      <c r="C245" s="19">
        <v>39173100</v>
      </c>
      <c r="D245" s="17">
        <v>0.05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x14ac:dyDescent="0.35">
      <c r="A246" s="18" t="s">
        <v>65070</v>
      </c>
      <c r="B246" s="18" t="s">
        <v>3161</v>
      </c>
      <c r="C246" s="19">
        <v>39173100</v>
      </c>
      <c r="D246" s="17">
        <v>0.05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x14ac:dyDescent="0.35">
      <c r="A247" s="18" t="s">
        <v>65071</v>
      </c>
      <c r="B247" s="18" t="s">
        <v>3162</v>
      </c>
      <c r="C247" s="19">
        <v>39173100</v>
      </c>
      <c r="D247" s="17">
        <v>0.05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x14ac:dyDescent="0.35">
      <c r="A248" s="18" t="s">
        <v>65072</v>
      </c>
      <c r="B248" s="18" t="s">
        <v>3163</v>
      </c>
      <c r="C248" s="19">
        <v>39173100</v>
      </c>
      <c r="D248" s="17">
        <v>0.05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x14ac:dyDescent="0.35">
      <c r="A249" s="18" t="s">
        <v>65073</v>
      </c>
      <c r="B249" s="18" t="s">
        <v>2273</v>
      </c>
      <c r="C249" s="19">
        <v>39173100</v>
      </c>
      <c r="D249" s="17">
        <v>0.05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x14ac:dyDescent="0.35">
      <c r="A250" s="18" t="s">
        <v>65074</v>
      </c>
      <c r="B250" s="18" t="s">
        <v>3164</v>
      </c>
      <c r="C250" s="19">
        <v>39173100</v>
      </c>
      <c r="D250" s="17">
        <v>0.05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x14ac:dyDescent="0.35">
      <c r="A251" s="18" t="s">
        <v>65075</v>
      </c>
      <c r="B251" s="18" t="s">
        <v>3165</v>
      </c>
      <c r="C251" s="19">
        <v>39173100</v>
      </c>
      <c r="D251" s="17">
        <v>0.05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x14ac:dyDescent="0.35">
      <c r="A252" s="18" t="s">
        <v>65076</v>
      </c>
      <c r="B252" s="18" t="s">
        <v>3166</v>
      </c>
      <c r="C252" s="19">
        <v>39173100</v>
      </c>
      <c r="D252" s="17">
        <v>0.05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x14ac:dyDescent="0.35">
      <c r="A253" s="18" t="s">
        <v>65077</v>
      </c>
      <c r="B253" s="18" t="s">
        <v>3167</v>
      </c>
      <c r="C253" s="19">
        <v>39173100</v>
      </c>
      <c r="D253" s="17">
        <v>0.05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x14ac:dyDescent="0.35">
      <c r="A254" s="18" t="s">
        <v>65078</v>
      </c>
      <c r="B254" s="18" t="s">
        <v>3168</v>
      </c>
      <c r="C254" s="19">
        <v>39173100</v>
      </c>
      <c r="D254" s="17">
        <v>0.05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x14ac:dyDescent="0.35">
      <c r="A255" s="18" t="s">
        <v>65079</v>
      </c>
      <c r="B255" s="18" t="s">
        <v>3169</v>
      </c>
      <c r="C255" s="19">
        <v>39173100</v>
      </c>
      <c r="D255" s="17">
        <v>0.05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x14ac:dyDescent="0.35">
      <c r="A256" s="18" t="s">
        <v>65080</v>
      </c>
      <c r="B256" s="18" t="s">
        <v>3170</v>
      </c>
      <c r="C256" s="19">
        <v>39173100</v>
      </c>
      <c r="D256" s="17">
        <v>0.05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x14ac:dyDescent="0.35">
      <c r="A257" s="18" t="s">
        <v>65081</v>
      </c>
      <c r="B257" s="18" t="s">
        <v>3171</v>
      </c>
      <c r="C257" s="19">
        <v>39173100</v>
      </c>
      <c r="D257" s="17">
        <v>0.05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x14ac:dyDescent="0.35">
      <c r="A258" s="18" t="s">
        <v>65082</v>
      </c>
      <c r="B258" s="18" t="s">
        <v>3172</v>
      </c>
      <c r="C258" s="19">
        <v>39173100</v>
      </c>
      <c r="D258" s="17">
        <v>0.05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x14ac:dyDescent="0.35">
      <c r="A259" s="18" t="s">
        <v>65083</v>
      </c>
      <c r="B259" s="18" t="s">
        <v>3173</v>
      </c>
      <c r="C259" s="19">
        <v>39173100</v>
      </c>
      <c r="D259" s="17">
        <v>0.05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x14ac:dyDescent="0.35">
      <c r="A260" s="18" t="s">
        <v>65084</v>
      </c>
      <c r="B260" s="18" t="s">
        <v>3174</v>
      </c>
      <c r="C260" s="19">
        <v>39173100</v>
      </c>
      <c r="D260" s="17">
        <v>0.05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x14ac:dyDescent="0.35">
      <c r="A261" s="18" t="s">
        <v>65085</v>
      </c>
      <c r="B261" s="18" t="s">
        <v>65086</v>
      </c>
      <c r="C261" s="19">
        <v>39173100</v>
      </c>
      <c r="D261" s="17">
        <v>0.05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x14ac:dyDescent="0.35">
      <c r="A262" s="18" t="s">
        <v>65087</v>
      </c>
      <c r="B262" s="18" t="s">
        <v>65088</v>
      </c>
      <c r="C262" s="19">
        <v>39173100</v>
      </c>
      <c r="D262" s="17">
        <v>0.05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x14ac:dyDescent="0.35">
      <c r="A263" s="18" t="s">
        <v>65089</v>
      </c>
      <c r="B263" s="18" t="s">
        <v>65090</v>
      </c>
      <c r="C263" s="19">
        <v>39173100</v>
      </c>
      <c r="D263" s="17">
        <v>0.05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x14ac:dyDescent="0.35">
      <c r="A264" s="18" t="s">
        <v>65091</v>
      </c>
      <c r="B264" s="18" t="s">
        <v>65092</v>
      </c>
      <c r="C264" s="19">
        <v>39173100</v>
      </c>
      <c r="D264" s="17">
        <v>0.05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x14ac:dyDescent="0.35">
      <c r="A265" s="18" t="s">
        <v>65093</v>
      </c>
      <c r="B265" s="18" t="s">
        <v>3184</v>
      </c>
      <c r="C265" s="19">
        <v>39173100</v>
      </c>
      <c r="D265" s="17">
        <v>0.05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x14ac:dyDescent="0.35">
      <c r="A266" s="18" t="s">
        <v>65094</v>
      </c>
      <c r="B266" s="18" t="s">
        <v>65095</v>
      </c>
      <c r="C266" s="19">
        <v>39173100</v>
      </c>
      <c r="D266" s="17">
        <v>0.05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x14ac:dyDescent="0.35">
      <c r="A267" s="18" t="s">
        <v>65096</v>
      </c>
      <c r="B267" s="18" t="s">
        <v>65097</v>
      </c>
      <c r="C267" s="19">
        <v>39173100</v>
      </c>
      <c r="D267" s="17">
        <v>0.05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x14ac:dyDescent="0.35">
      <c r="A268" s="18" t="s">
        <v>65096</v>
      </c>
      <c r="B268" s="18" t="s">
        <v>65098</v>
      </c>
      <c r="C268" s="19">
        <v>39173100</v>
      </c>
      <c r="D268" s="17">
        <v>0.05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x14ac:dyDescent="0.35">
      <c r="A269" s="18" t="s">
        <v>65099</v>
      </c>
      <c r="B269" s="18" t="s">
        <v>65100</v>
      </c>
      <c r="C269" s="19">
        <v>39173100</v>
      </c>
      <c r="D269" s="17">
        <v>0.05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x14ac:dyDescent="0.35">
      <c r="A270" s="18" t="s">
        <v>65101</v>
      </c>
      <c r="B270" s="18" t="s">
        <v>65102</v>
      </c>
      <c r="C270" s="19">
        <v>39173100</v>
      </c>
      <c r="D270" s="17">
        <v>0.05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x14ac:dyDescent="0.35">
      <c r="A271" s="18" t="s">
        <v>65103</v>
      </c>
      <c r="B271" s="18" t="s">
        <v>3185</v>
      </c>
      <c r="C271" s="19">
        <v>39173100</v>
      </c>
      <c r="D271" s="17">
        <v>0.05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x14ac:dyDescent="0.35">
      <c r="A272" s="18" t="s">
        <v>65104</v>
      </c>
      <c r="B272" s="18" t="s">
        <v>65105</v>
      </c>
      <c r="C272" s="19">
        <v>39173100</v>
      </c>
      <c r="D272" s="17">
        <v>0.05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x14ac:dyDescent="0.35">
      <c r="A273" s="18" t="s">
        <v>65106</v>
      </c>
      <c r="B273" s="18" t="s">
        <v>65107</v>
      </c>
      <c r="C273" s="19">
        <v>39173100</v>
      </c>
      <c r="D273" s="17">
        <v>0.05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x14ac:dyDescent="0.35">
      <c r="A274" s="18" t="s">
        <v>65106</v>
      </c>
      <c r="B274" s="18" t="s">
        <v>65108</v>
      </c>
      <c r="C274" s="19">
        <v>39173100</v>
      </c>
      <c r="D274" s="17">
        <v>0.05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x14ac:dyDescent="0.35">
      <c r="A275" s="18" t="s">
        <v>65109</v>
      </c>
      <c r="B275" s="18" t="s">
        <v>65110</v>
      </c>
      <c r="C275" s="19">
        <v>39173100</v>
      </c>
      <c r="D275" s="17">
        <v>0.05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x14ac:dyDescent="0.35">
      <c r="A276" s="18" t="s">
        <v>65109</v>
      </c>
      <c r="B276" s="18" t="s">
        <v>65111</v>
      </c>
      <c r="C276" s="19">
        <v>39173100</v>
      </c>
      <c r="D276" s="17">
        <v>0.05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x14ac:dyDescent="0.35">
      <c r="A277" s="18" t="s">
        <v>65112</v>
      </c>
      <c r="B277" s="18" t="s">
        <v>65113</v>
      </c>
      <c r="C277" s="19">
        <v>39173100</v>
      </c>
      <c r="D277" s="17">
        <v>0.05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x14ac:dyDescent="0.35">
      <c r="A278" s="18" t="s">
        <v>65114</v>
      </c>
      <c r="B278" s="18" t="s">
        <v>65115</v>
      </c>
      <c r="C278" s="19">
        <v>39173100</v>
      </c>
      <c r="D278" s="17">
        <v>0.05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x14ac:dyDescent="0.35">
      <c r="A279" s="18" t="s">
        <v>65116</v>
      </c>
      <c r="B279" s="18" t="s">
        <v>3186</v>
      </c>
      <c r="C279" s="19">
        <v>39173100</v>
      </c>
      <c r="D279" s="17">
        <v>0.05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x14ac:dyDescent="0.35">
      <c r="A280" s="18" t="s">
        <v>65117</v>
      </c>
      <c r="B280" s="18" t="s">
        <v>65118</v>
      </c>
      <c r="C280" s="19">
        <v>39173100</v>
      </c>
      <c r="D280" s="17">
        <v>0.05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x14ac:dyDescent="0.35">
      <c r="A281" s="18" t="s">
        <v>65117</v>
      </c>
      <c r="B281" s="18" t="s">
        <v>3187</v>
      </c>
      <c r="C281" s="19">
        <v>39173100</v>
      </c>
      <c r="D281" s="17">
        <v>0.05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x14ac:dyDescent="0.35">
      <c r="A282" s="18" t="s">
        <v>65119</v>
      </c>
      <c r="B282" s="18" t="s">
        <v>65120</v>
      </c>
      <c r="C282" s="19">
        <v>39173100</v>
      </c>
      <c r="D282" s="17">
        <v>0.05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x14ac:dyDescent="0.35">
      <c r="A283" s="18" t="s">
        <v>65121</v>
      </c>
      <c r="B283" s="18" t="s">
        <v>65122</v>
      </c>
      <c r="C283" s="19">
        <v>39173100</v>
      </c>
      <c r="D283" s="17">
        <v>0.05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x14ac:dyDescent="0.35">
      <c r="A284" s="18" t="s">
        <v>65121</v>
      </c>
      <c r="B284" s="18" t="s">
        <v>65123</v>
      </c>
      <c r="C284" s="19">
        <v>39173100</v>
      </c>
      <c r="D284" s="17">
        <v>0.05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x14ac:dyDescent="0.35">
      <c r="A285" s="18" t="s">
        <v>65124</v>
      </c>
      <c r="B285" s="18" t="s">
        <v>65125</v>
      </c>
      <c r="C285" s="19">
        <v>39173100</v>
      </c>
      <c r="D285" s="17">
        <v>0.05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x14ac:dyDescent="0.35">
      <c r="A286" s="18" t="s">
        <v>65126</v>
      </c>
      <c r="B286" s="18" t="s">
        <v>3188</v>
      </c>
      <c r="C286" s="19">
        <v>39173100</v>
      </c>
      <c r="D286" s="17">
        <v>0.05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x14ac:dyDescent="0.35">
      <c r="A287" s="18" t="s">
        <v>65127</v>
      </c>
      <c r="B287" s="18" t="s">
        <v>65128</v>
      </c>
      <c r="C287" s="19">
        <v>39173100</v>
      </c>
      <c r="D287" s="17">
        <v>0.05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x14ac:dyDescent="0.35">
      <c r="A288" s="18" t="s">
        <v>65129</v>
      </c>
      <c r="B288" s="18" t="s">
        <v>65130</v>
      </c>
      <c r="C288" s="19">
        <v>39173100</v>
      </c>
      <c r="D288" s="17">
        <v>0.05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x14ac:dyDescent="0.35">
      <c r="A289" s="18" t="s">
        <v>65131</v>
      </c>
      <c r="B289" s="18" t="s">
        <v>65132</v>
      </c>
      <c r="C289" s="19">
        <v>39173100</v>
      </c>
      <c r="D289" s="17">
        <v>0.05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x14ac:dyDescent="0.35">
      <c r="A290" s="18" t="s">
        <v>65133</v>
      </c>
      <c r="B290" s="18" t="s">
        <v>65134</v>
      </c>
      <c r="C290" s="19">
        <v>39173100</v>
      </c>
      <c r="D290" s="17">
        <v>0.05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x14ac:dyDescent="0.35">
      <c r="A291" s="18" t="s">
        <v>65135</v>
      </c>
      <c r="B291" s="18" t="s">
        <v>3189</v>
      </c>
      <c r="C291" s="19">
        <v>39173100</v>
      </c>
      <c r="D291" s="17">
        <v>0.05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x14ac:dyDescent="0.35">
      <c r="A292" s="18" t="s">
        <v>65136</v>
      </c>
      <c r="B292" s="18" t="s">
        <v>65137</v>
      </c>
      <c r="C292" s="19">
        <v>39173100</v>
      </c>
      <c r="D292" s="17">
        <v>0.05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x14ac:dyDescent="0.35">
      <c r="A293" s="18" t="s">
        <v>65138</v>
      </c>
      <c r="B293" s="18" t="s">
        <v>65139</v>
      </c>
      <c r="C293" s="19">
        <v>39173100</v>
      </c>
      <c r="D293" s="17">
        <v>0.05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x14ac:dyDescent="0.35">
      <c r="A294" s="18" t="s">
        <v>65138</v>
      </c>
      <c r="B294" s="18" t="s">
        <v>65140</v>
      </c>
      <c r="C294" s="19">
        <v>39173100</v>
      </c>
      <c r="D294" s="17">
        <v>0.05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x14ac:dyDescent="0.35">
      <c r="A295" s="18" t="s">
        <v>65141</v>
      </c>
      <c r="B295" s="18" t="s">
        <v>65142</v>
      </c>
      <c r="C295" s="19">
        <v>39173100</v>
      </c>
      <c r="D295" s="17">
        <v>0.05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x14ac:dyDescent="0.35">
      <c r="A296" s="18" t="s">
        <v>65143</v>
      </c>
      <c r="B296" s="18" t="s">
        <v>65144</v>
      </c>
      <c r="C296" s="19">
        <v>39173100</v>
      </c>
      <c r="D296" s="17">
        <v>0.05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x14ac:dyDescent="0.35">
      <c r="A297" s="18" t="s">
        <v>65145</v>
      </c>
      <c r="B297" s="18" t="s">
        <v>65146</v>
      </c>
      <c r="C297" s="19">
        <v>39173100</v>
      </c>
      <c r="D297" s="17">
        <v>0.05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x14ac:dyDescent="0.35">
      <c r="A298" s="18" t="s">
        <v>65147</v>
      </c>
      <c r="B298" s="18" t="s">
        <v>3190</v>
      </c>
      <c r="C298" s="19">
        <v>39173100</v>
      </c>
      <c r="D298" s="17">
        <v>0.05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x14ac:dyDescent="0.35">
      <c r="A299" s="18" t="s">
        <v>65148</v>
      </c>
      <c r="B299" s="18" t="s">
        <v>65149</v>
      </c>
      <c r="C299" s="19">
        <v>39173100</v>
      </c>
      <c r="D299" s="17">
        <v>0.05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x14ac:dyDescent="0.35">
      <c r="A300" s="18" t="s">
        <v>65150</v>
      </c>
      <c r="B300" s="18" t="s">
        <v>65151</v>
      </c>
      <c r="C300" s="19">
        <v>39173100</v>
      </c>
      <c r="D300" s="17">
        <v>0.05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x14ac:dyDescent="0.35">
      <c r="A301" s="18" t="s">
        <v>65152</v>
      </c>
      <c r="B301" s="18" t="s">
        <v>65153</v>
      </c>
      <c r="C301" s="19">
        <v>39173100</v>
      </c>
      <c r="D301" s="17">
        <v>0.05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x14ac:dyDescent="0.35">
      <c r="A302" s="18" t="s">
        <v>65154</v>
      </c>
      <c r="B302" s="18" t="s">
        <v>3191</v>
      </c>
      <c r="C302" s="19">
        <v>39173100</v>
      </c>
      <c r="D302" s="17">
        <v>0.05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x14ac:dyDescent="0.35">
      <c r="A303" s="18" t="s">
        <v>65155</v>
      </c>
      <c r="B303" s="18" t="s">
        <v>65156</v>
      </c>
      <c r="C303" s="19">
        <v>39173100</v>
      </c>
      <c r="D303" s="17">
        <v>0.05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x14ac:dyDescent="0.35">
      <c r="A304" s="18" t="s">
        <v>65157</v>
      </c>
      <c r="B304" s="18" t="s">
        <v>65158</v>
      </c>
      <c r="C304" s="19">
        <v>39173100</v>
      </c>
      <c r="D304" s="17">
        <v>0.05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x14ac:dyDescent="0.35">
      <c r="A305" s="18" t="s">
        <v>65159</v>
      </c>
      <c r="B305" s="18" t="s">
        <v>65160</v>
      </c>
      <c r="C305" s="19">
        <v>39173100</v>
      </c>
      <c r="D305" s="17">
        <v>0.05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x14ac:dyDescent="0.35">
      <c r="A306" s="18" t="s">
        <v>65161</v>
      </c>
      <c r="B306" s="18" t="s">
        <v>65162</v>
      </c>
      <c r="C306" s="19">
        <v>39173100</v>
      </c>
      <c r="D306" s="17">
        <v>0.05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x14ac:dyDescent="0.35">
      <c r="A307" s="18" t="s">
        <v>65163</v>
      </c>
      <c r="B307" s="18" t="s">
        <v>65164</v>
      </c>
      <c r="C307" s="19">
        <v>39173100</v>
      </c>
      <c r="D307" s="17">
        <v>0.05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x14ac:dyDescent="0.35">
      <c r="A308" s="18" t="s">
        <v>65165</v>
      </c>
      <c r="B308" s="18" t="s">
        <v>65166</v>
      </c>
      <c r="C308" s="19">
        <v>39173100</v>
      </c>
      <c r="D308" s="17">
        <v>0.05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x14ac:dyDescent="0.35">
      <c r="A309" s="18" t="s">
        <v>65167</v>
      </c>
      <c r="B309" s="18" t="s">
        <v>65168</v>
      </c>
      <c r="C309" s="19">
        <v>39173100</v>
      </c>
      <c r="D309" s="17">
        <v>0.05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x14ac:dyDescent="0.35">
      <c r="A310" s="18" t="s">
        <v>65169</v>
      </c>
      <c r="B310" s="18" t="s">
        <v>65170</v>
      </c>
      <c r="C310" s="19">
        <v>39173100</v>
      </c>
      <c r="D310" s="17">
        <v>0.05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x14ac:dyDescent="0.35">
      <c r="A311" s="18" t="s">
        <v>65171</v>
      </c>
      <c r="B311" s="18" t="s">
        <v>65172</v>
      </c>
      <c r="C311" s="19">
        <v>39173100</v>
      </c>
      <c r="D311" s="17">
        <v>0.05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x14ac:dyDescent="0.35">
      <c r="A312" s="18" t="s">
        <v>65173</v>
      </c>
      <c r="B312" s="18" t="s">
        <v>65174</v>
      </c>
      <c r="C312" s="19">
        <v>39173100</v>
      </c>
      <c r="D312" s="17">
        <v>0.05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x14ac:dyDescent="0.35">
      <c r="A313" s="18" t="s">
        <v>65175</v>
      </c>
      <c r="B313" s="18" t="s">
        <v>65176</v>
      </c>
      <c r="C313" s="19">
        <v>39173100</v>
      </c>
      <c r="D313" s="17">
        <v>0.05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x14ac:dyDescent="0.35">
      <c r="A314" s="18" t="s">
        <v>65177</v>
      </c>
      <c r="B314" s="18" t="s">
        <v>65178</v>
      </c>
      <c r="C314" s="19">
        <v>39173100</v>
      </c>
      <c r="D314" s="17">
        <v>0.05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x14ac:dyDescent="0.35">
      <c r="A315" s="18" t="s">
        <v>65179</v>
      </c>
      <c r="B315" s="18" t="s">
        <v>65180</v>
      </c>
      <c r="C315" s="19">
        <v>39173100</v>
      </c>
      <c r="D315" s="17">
        <v>0.05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x14ac:dyDescent="0.35">
      <c r="A316" s="18" t="s">
        <v>65181</v>
      </c>
      <c r="B316" s="18" t="s">
        <v>65182</v>
      </c>
      <c r="C316" s="19">
        <v>39173100</v>
      </c>
      <c r="D316" s="17">
        <v>0.05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x14ac:dyDescent="0.35">
      <c r="A317" s="18" t="s">
        <v>65183</v>
      </c>
      <c r="B317" s="18" t="s">
        <v>65184</v>
      </c>
      <c r="C317" s="19">
        <v>39173100</v>
      </c>
      <c r="D317" s="17">
        <v>0.05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x14ac:dyDescent="0.35">
      <c r="A318" s="18" t="s">
        <v>65185</v>
      </c>
      <c r="B318" s="18" t="s">
        <v>3192</v>
      </c>
      <c r="C318" s="19">
        <v>39173100</v>
      </c>
      <c r="D318" s="17">
        <v>0.05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x14ac:dyDescent="0.35">
      <c r="A319" s="18" t="s">
        <v>65186</v>
      </c>
      <c r="B319" s="18" t="s">
        <v>3193</v>
      </c>
      <c r="C319" s="19">
        <v>39173100</v>
      </c>
      <c r="D319" s="17">
        <v>0.05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x14ac:dyDescent="0.35">
      <c r="A320" s="18" t="s">
        <v>65187</v>
      </c>
      <c r="B320" s="18" t="s">
        <v>65188</v>
      </c>
      <c r="C320" s="19">
        <v>39173100</v>
      </c>
      <c r="D320" s="17">
        <v>0.05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x14ac:dyDescent="0.35">
      <c r="A321" s="18" t="s">
        <v>65189</v>
      </c>
      <c r="B321" s="18" t="s">
        <v>3194</v>
      </c>
      <c r="C321" s="19">
        <v>39173100</v>
      </c>
      <c r="D321" s="17">
        <v>0.05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x14ac:dyDescent="0.35">
      <c r="A322" s="18" t="s">
        <v>65190</v>
      </c>
      <c r="B322" s="18" t="s">
        <v>3195</v>
      </c>
      <c r="C322" s="19">
        <v>39173100</v>
      </c>
      <c r="D322" s="17">
        <v>0.05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x14ac:dyDescent="0.35">
      <c r="A323" s="18" t="s">
        <v>65191</v>
      </c>
      <c r="B323" s="18" t="s">
        <v>65192</v>
      </c>
      <c r="C323" s="19">
        <v>39173100</v>
      </c>
      <c r="D323" s="17">
        <v>0.05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x14ac:dyDescent="0.35">
      <c r="A324" s="18" t="s">
        <v>65193</v>
      </c>
      <c r="B324" s="18" t="s">
        <v>65194</v>
      </c>
      <c r="C324" s="19">
        <v>39173100</v>
      </c>
      <c r="D324" s="17">
        <v>0.05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x14ac:dyDescent="0.35">
      <c r="A325" s="18" t="s">
        <v>65195</v>
      </c>
      <c r="B325" s="18" t="s">
        <v>65196</v>
      </c>
      <c r="C325" s="19">
        <v>39173100</v>
      </c>
      <c r="D325" s="17">
        <v>0.05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x14ac:dyDescent="0.35">
      <c r="A326" s="18" t="s">
        <v>65197</v>
      </c>
      <c r="B326" s="18" t="s">
        <v>65198</v>
      </c>
      <c r="C326" s="19">
        <v>39173100</v>
      </c>
      <c r="D326" s="17">
        <v>0.05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x14ac:dyDescent="0.35">
      <c r="A327" s="18" t="s">
        <v>65199</v>
      </c>
      <c r="B327" s="18" t="s">
        <v>3196</v>
      </c>
      <c r="C327" s="19">
        <v>39173100</v>
      </c>
      <c r="D327" s="17">
        <v>0.05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x14ac:dyDescent="0.35">
      <c r="A328" s="18" t="s">
        <v>65200</v>
      </c>
      <c r="B328" s="18" t="s">
        <v>65201</v>
      </c>
      <c r="C328" s="19">
        <v>39173100</v>
      </c>
      <c r="D328" s="17">
        <v>0.05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x14ac:dyDescent="0.35">
      <c r="A329" s="20"/>
      <c r="B329" s="20" t="s">
        <v>64887</v>
      </c>
      <c r="C329" s="16">
        <v>39173100</v>
      </c>
      <c r="D329" s="17">
        <v>0.05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x14ac:dyDescent="0.35">
      <c r="A330" s="21" t="s">
        <v>65202</v>
      </c>
      <c r="B330" s="21" t="s">
        <v>65203</v>
      </c>
      <c r="C330" s="22">
        <v>39235000</v>
      </c>
      <c r="D330" s="23">
        <v>0.05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x14ac:dyDescent="0.35">
      <c r="A331" s="24" t="s">
        <v>65204</v>
      </c>
      <c r="B331" s="24" t="s">
        <v>65205</v>
      </c>
      <c r="C331" s="25">
        <v>40092190</v>
      </c>
      <c r="D331" s="26">
        <v>0.1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x14ac:dyDescent="0.35">
      <c r="A332" s="24" t="s">
        <v>62140</v>
      </c>
      <c r="B332" s="24" t="s">
        <v>65206</v>
      </c>
      <c r="C332" s="25">
        <v>40092190</v>
      </c>
      <c r="D332" s="26">
        <v>0.1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x14ac:dyDescent="0.35">
      <c r="A333" s="24" t="s">
        <v>65207</v>
      </c>
      <c r="B333" s="24" t="s">
        <v>65208</v>
      </c>
      <c r="C333" s="25">
        <v>40092190</v>
      </c>
      <c r="D333" s="26">
        <v>0.1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x14ac:dyDescent="0.35">
      <c r="A334" s="27" t="s">
        <v>65207</v>
      </c>
      <c r="B334" s="27" t="s">
        <v>65209</v>
      </c>
      <c r="C334" s="28">
        <v>40092190</v>
      </c>
      <c r="D334" s="26">
        <v>0.1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x14ac:dyDescent="0.35">
      <c r="A335" s="24" t="s">
        <v>65207</v>
      </c>
      <c r="B335" s="24" t="s">
        <v>65210</v>
      </c>
      <c r="C335" s="25">
        <v>40092190</v>
      </c>
      <c r="D335" s="26">
        <v>0.1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x14ac:dyDescent="0.35">
      <c r="A336" s="27" t="s">
        <v>65211</v>
      </c>
      <c r="B336" s="27" t="s">
        <v>65212</v>
      </c>
      <c r="C336" s="28">
        <v>40092190</v>
      </c>
      <c r="D336" s="26">
        <v>0.1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x14ac:dyDescent="0.35">
      <c r="A337" s="24" t="s">
        <v>65211</v>
      </c>
      <c r="B337" s="24" t="s">
        <v>65212</v>
      </c>
      <c r="C337" s="25">
        <v>40092190</v>
      </c>
      <c r="D337" s="26">
        <v>0.1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x14ac:dyDescent="0.35">
      <c r="A338" s="24" t="s">
        <v>65213</v>
      </c>
      <c r="B338" s="24" t="s">
        <v>65214</v>
      </c>
      <c r="C338" s="25">
        <v>40092190</v>
      </c>
      <c r="D338" s="26">
        <v>0.1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x14ac:dyDescent="0.35">
      <c r="A339" s="24" t="s">
        <v>65215</v>
      </c>
      <c r="B339" s="24" t="s">
        <v>65216</v>
      </c>
      <c r="C339" s="25">
        <v>40092190</v>
      </c>
      <c r="D339" s="26">
        <v>0.1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x14ac:dyDescent="0.35">
      <c r="A340" s="24" t="s">
        <v>65217</v>
      </c>
      <c r="B340" s="24" t="s">
        <v>65218</v>
      </c>
      <c r="C340" s="25">
        <v>40092190</v>
      </c>
      <c r="D340" s="26">
        <v>0.1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x14ac:dyDescent="0.35">
      <c r="A341" s="24" t="s">
        <v>65219</v>
      </c>
      <c r="B341" s="24" t="s">
        <v>65220</v>
      </c>
      <c r="C341" s="25">
        <v>40092190</v>
      </c>
      <c r="D341" s="26">
        <v>0.1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x14ac:dyDescent="0.35">
      <c r="A342" s="24" t="s">
        <v>65221</v>
      </c>
      <c r="B342" s="24" t="s">
        <v>65222</v>
      </c>
      <c r="C342" s="25">
        <v>40092190</v>
      </c>
      <c r="D342" s="26">
        <v>0.1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x14ac:dyDescent="0.35">
      <c r="A343" s="24" t="s">
        <v>65223</v>
      </c>
      <c r="B343" s="24" t="s">
        <v>65224</v>
      </c>
      <c r="C343" s="25">
        <v>40092190</v>
      </c>
      <c r="D343" s="26">
        <v>0.1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x14ac:dyDescent="0.35">
      <c r="A344" s="24" t="s">
        <v>65225</v>
      </c>
      <c r="B344" s="24" t="s">
        <v>65226</v>
      </c>
      <c r="C344" s="25">
        <v>40092190</v>
      </c>
      <c r="D344" s="26">
        <v>0.1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x14ac:dyDescent="0.35">
      <c r="A345" s="29" t="s">
        <v>65225</v>
      </c>
      <c r="B345" s="29" t="s">
        <v>65206</v>
      </c>
      <c r="C345" s="28">
        <v>40092190</v>
      </c>
      <c r="D345" s="30">
        <v>0.1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x14ac:dyDescent="0.35">
      <c r="A346" s="24" t="s">
        <v>65225</v>
      </c>
      <c r="B346" s="24" t="s">
        <v>65227</v>
      </c>
      <c r="C346" s="25">
        <v>40092190</v>
      </c>
      <c r="D346" s="30">
        <v>0.1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x14ac:dyDescent="0.35">
      <c r="A347" s="29" t="s">
        <v>65228</v>
      </c>
      <c r="B347" s="29" t="s">
        <v>65229</v>
      </c>
      <c r="C347" s="28">
        <v>40092190</v>
      </c>
      <c r="D347" s="30">
        <v>0.1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x14ac:dyDescent="0.35">
      <c r="A348" s="24" t="s">
        <v>65228</v>
      </c>
      <c r="B348" s="24" t="s">
        <v>65229</v>
      </c>
      <c r="C348" s="25">
        <v>40092190</v>
      </c>
      <c r="D348" s="30">
        <v>0.1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x14ac:dyDescent="0.35">
      <c r="A349" s="24" t="s">
        <v>65230</v>
      </c>
      <c r="B349" s="24" t="s">
        <v>58042</v>
      </c>
      <c r="C349" s="25">
        <v>40092190</v>
      </c>
      <c r="D349" s="30">
        <v>0.1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x14ac:dyDescent="0.35">
      <c r="A350" s="27" t="s">
        <v>65230</v>
      </c>
      <c r="B350" s="27" t="s">
        <v>65231</v>
      </c>
      <c r="C350" s="28">
        <v>40092190</v>
      </c>
      <c r="D350" s="26">
        <v>0.1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x14ac:dyDescent="0.35">
      <c r="A351" s="27" t="s">
        <v>65232</v>
      </c>
      <c r="B351" s="27" t="s">
        <v>65233</v>
      </c>
      <c r="C351" s="28">
        <v>40092190</v>
      </c>
      <c r="D351" s="26">
        <v>0.1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x14ac:dyDescent="0.35">
      <c r="A352" s="24" t="s">
        <v>65232</v>
      </c>
      <c r="B352" s="24" t="s">
        <v>65233</v>
      </c>
      <c r="C352" s="25">
        <v>40092190</v>
      </c>
      <c r="D352" s="30">
        <v>0.1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x14ac:dyDescent="0.35">
      <c r="A353" s="24" t="s">
        <v>65234</v>
      </c>
      <c r="B353" s="24" t="s">
        <v>58045</v>
      </c>
      <c r="C353" s="25">
        <v>40092190</v>
      </c>
      <c r="D353" s="30">
        <v>0.1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x14ac:dyDescent="0.35">
      <c r="A354" s="29" t="s">
        <v>65234</v>
      </c>
      <c r="B354" s="29" t="s">
        <v>65235</v>
      </c>
      <c r="C354" s="28">
        <v>40092190</v>
      </c>
      <c r="D354" s="30">
        <v>0.1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x14ac:dyDescent="0.35">
      <c r="A355" s="24" t="s">
        <v>65236</v>
      </c>
      <c r="B355" s="24" t="s">
        <v>65237</v>
      </c>
      <c r="C355" s="25">
        <v>40092190</v>
      </c>
      <c r="D355" s="26">
        <v>0.1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x14ac:dyDescent="0.35">
      <c r="A356" s="27" t="s">
        <v>65236</v>
      </c>
      <c r="B356" s="27" t="s">
        <v>65238</v>
      </c>
      <c r="C356" s="28">
        <v>40092190</v>
      </c>
      <c r="D356" s="26">
        <v>0.1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x14ac:dyDescent="0.35">
      <c r="A357" s="29" t="s">
        <v>65239</v>
      </c>
      <c r="B357" s="29" t="s">
        <v>65240</v>
      </c>
      <c r="C357" s="28">
        <v>40092190</v>
      </c>
      <c r="D357" s="30">
        <v>0.1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x14ac:dyDescent="0.35">
      <c r="A358" s="24" t="s">
        <v>65239</v>
      </c>
      <c r="B358" s="24" t="s">
        <v>65240</v>
      </c>
      <c r="C358" s="25">
        <v>40092190</v>
      </c>
      <c r="D358" s="26">
        <v>0.1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x14ac:dyDescent="0.35">
      <c r="A359" s="27" t="s">
        <v>65241</v>
      </c>
      <c r="B359" s="27" t="s">
        <v>65242</v>
      </c>
      <c r="C359" s="28">
        <v>40092190</v>
      </c>
      <c r="D359" s="26">
        <v>0.1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x14ac:dyDescent="0.35">
      <c r="A360" s="24" t="s">
        <v>65241</v>
      </c>
      <c r="B360" s="24" t="s">
        <v>65242</v>
      </c>
      <c r="C360" s="25">
        <v>40092190</v>
      </c>
      <c r="D360" s="30">
        <v>0.1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x14ac:dyDescent="0.35">
      <c r="A361" s="29" t="s">
        <v>65243</v>
      </c>
      <c r="B361" s="29" t="s">
        <v>65244</v>
      </c>
      <c r="C361" s="28">
        <v>40092190</v>
      </c>
      <c r="D361" s="30">
        <v>0.1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x14ac:dyDescent="0.35">
      <c r="A362" s="24" t="s">
        <v>65243</v>
      </c>
      <c r="B362" s="24" t="s">
        <v>65244</v>
      </c>
      <c r="C362" s="25">
        <v>40092190</v>
      </c>
      <c r="D362" s="26">
        <v>0.1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x14ac:dyDescent="0.35">
      <c r="A363" s="27" t="s">
        <v>64839</v>
      </c>
      <c r="B363" s="27" t="s">
        <v>65245</v>
      </c>
      <c r="C363" s="28">
        <v>40092190</v>
      </c>
      <c r="D363" s="26">
        <v>0.1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x14ac:dyDescent="0.35">
      <c r="A364" s="24" t="s">
        <v>64839</v>
      </c>
      <c r="B364" s="24" t="s">
        <v>65245</v>
      </c>
      <c r="C364" s="25">
        <v>40092190</v>
      </c>
      <c r="D364" s="26">
        <v>0.1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x14ac:dyDescent="0.35">
      <c r="A365" s="29" t="s">
        <v>65246</v>
      </c>
      <c r="B365" s="29" t="s">
        <v>65247</v>
      </c>
      <c r="C365" s="28">
        <v>40092190</v>
      </c>
      <c r="D365" s="26">
        <v>0.1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x14ac:dyDescent="0.35">
      <c r="A366" s="24" t="s">
        <v>65246</v>
      </c>
      <c r="B366" s="24" t="s">
        <v>65247</v>
      </c>
      <c r="C366" s="25">
        <v>40092190</v>
      </c>
      <c r="D366" s="26">
        <v>0.1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x14ac:dyDescent="0.35">
      <c r="A367" s="24" t="s">
        <v>65248</v>
      </c>
      <c r="B367" s="24" t="s">
        <v>65249</v>
      </c>
      <c r="C367" s="25">
        <v>40092190</v>
      </c>
      <c r="D367" s="26">
        <v>0.1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x14ac:dyDescent="0.35">
      <c r="A368" s="29" t="s">
        <v>65250</v>
      </c>
      <c r="B368" s="29" t="s">
        <v>65251</v>
      </c>
      <c r="C368" s="28">
        <v>40092190</v>
      </c>
      <c r="D368" s="26">
        <v>0.1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x14ac:dyDescent="0.35">
      <c r="A369" s="24" t="s">
        <v>65250</v>
      </c>
      <c r="B369" s="24" t="s">
        <v>65251</v>
      </c>
      <c r="C369" s="25">
        <v>40092190</v>
      </c>
      <c r="D369" s="26">
        <v>0.1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x14ac:dyDescent="0.35">
      <c r="A370" s="27" t="s">
        <v>65252</v>
      </c>
      <c r="B370" s="27" t="s">
        <v>65253</v>
      </c>
      <c r="C370" s="28">
        <v>40092190</v>
      </c>
      <c r="D370" s="26">
        <v>0.1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x14ac:dyDescent="0.35">
      <c r="A371" s="24" t="s">
        <v>65252</v>
      </c>
      <c r="B371" s="24" t="s">
        <v>65253</v>
      </c>
      <c r="C371" s="25">
        <v>40092190</v>
      </c>
      <c r="D371" s="26">
        <v>0.1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x14ac:dyDescent="0.35">
      <c r="A372" s="29" t="s">
        <v>65254</v>
      </c>
      <c r="B372" s="29" t="s">
        <v>65255</v>
      </c>
      <c r="C372" s="28">
        <v>40092190</v>
      </c>
      <c r="D372" s="26">
        <v>0.1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x14ac:dyDescent="0.35">
      <c r="A373" s="24" t="s">
        <v>65254</v>
      </c>
      <c r="B373" s="24" t="s">
        <v>65255</v>
      </c>
      <c r="C373" s="25">
        <v>40092190</v>
      </c>
      <c r="D373" s="26">
        <v>0.1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x14ac:dyDescent="0.35">
      <c r="A374" s="27" t="s">
        <v>65256</v>
      </c>
      <c r="B374" s="27" t="s">
        <v>65257</v>
      </c>
      <c r="C374" s="28">
        <v>40092190</v>
      </c>
      <c r="D374" s="26">
        <v>0.1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x14ac:dyDescent="0.35">
      <c r="A375" s="24" t="s">
        <v>65256</v>
      </c>
      <c r="B375" s="24" t="s">
        <v>65257</v>
      </c>
      <c r="C375" s="25">
        <v>40092190</v>
      </c>
      <c r="D375" s="26">
        <v>0.1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x14ac:dyDescent="0.35">
      <c r="A376" s="29" t="s">
        <v>65258</v>
      </c>
      <c r="B376" s="29" t="s">
        <v>65259</v>
      </c>
      <c r="C376" s="28">
        <v>40092190</v>
      </c>
      <c r="D376" s="26">
        <v>0.1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x14ac:dyDescent="0.35">
      <c r="A377" s="24" t="s">
        <v>65258</v>
      </c>
      <c r="B377" s="24" t="s">
        <v>65259</v>
      </c>
      <c r="C377" s="25">
        <v>40092190</v>
      </c>
      <c r="D377" s="26">
        <v>0.1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x14ac:dyDescent="0.35">
      <c r="A378" s="27" t="s">
        <v>65260</v>
      </c>
      <c r="B378" s="27" t="s">
        <v>65261</v>
      </c>
      <c r="C378" s="28">
        <v>40092190</v>
      </c>
      <c r="D378" s="26">
        <v>0.1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x14ac:dyDescent="0.35">
      <c r="A379" s="24" t="s">
        <v>65260</v>
      </c>
      <c r="B379" s="24" t="s">
        <v>65261</v>
      </c>
      <c r="C379" s="25">
        <v>40092190</v>
      </c>
      <c r="D379" s="26">
        <v>0.1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x14ac:dyDescent="0.35">
      <c r="A380" s="29" t="s">
        <v>65262</v>
      </c>
      <c r="B380" s="29" t="s">
        <v>65263</v>
      </c>
      <c r="C380" s="28">
        <v>40092190</v>
      </c>
      <c r="D380" s="26">
        <v>0.1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x14ac:dyDescent="0.35">
      <c r="A381" s="24" t="s">
        <v>65262</v>
      </c>
      <c r="B381" s="24" t="s">
        <v>65263</v>
      </c>
      <c r="C381" s="25">
        <v>40092190</v>
      </c>
      <c r="D381" s="26">
        <v>0.1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x14ac:dyDescent="0.35">
      <c r="A382" s="27" t="s">
        <v>65264</v>
      </c>
      <c r="B382" s="27" t="s">
        <v>65265</v>
      </c>
      <c r="C382" s="28">
        <v>40092190</v>
      </c>
      <c r="D382" s="26">
        <v>0.1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x14ac:dyDescent="0.35">
      <c r="A383" s="24" t="s">
        <v>65264</v>
      </c>
      <c r="B383" s="24" t="s">
        <v>65265</v>
      </c>
      <c r="C383" s="25">
        <v>40092190</v>
      </c>
      <c r="D383" s="26">
        <v>0.1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x14ac:dyDescent="0.35">
      <c r="A384" s="29" t="s">
        <v>65266</v>
      </c>
      <c r="B384" s="29" t="s">
        <v>65267</v>
      </c>
      <c r="C384" s="28">
        <v>40092190</v>
      </c>
      <c r="D384" s="26">
        <v>0.1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x14ac:dyDescent="0.35">
      <c r="A385" s="24" t="s">
        <v>65266</v>
      </c>
      <c r="B385" s="24" t="s">
        <v>65267</v>
      </c>
      <c r="C385" s="25">
        <v>40092190</v>
      </c>
      <c r="D385" s="26">
        <v>0.1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x14ac:dyDescent="0.35">
      <c r="A386" s="27" t="s">
        <v>65268</v>
      </c>
      <c r="B386" s="27" t="s">
        <v>65269</v>
      </c>
      <c r="C386" s="28">
        <v>40092190</v>
      </c>
      <c r="D386" s="26">
        <v>0.1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x14ac:dyDescent="0.35">
      <c r="A387" s="24" t="s">
        <v>65268</v>
      </c>
      <c r="B387" s="24" t="s">
        <v>65269</v>
      </c>
      <c r="C387" s="25">
        <v>40092190</v>
      </c>
      <c r="D387" s="26">
        <v>0.1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x14ac:dyDescent="0.35">
      <c r="A388" s="29" t="s">
        <v>65270</v>
      </c>
      <c r="B388" s="29" t="s">
        <v>65271</v>
      </c>
      <c r="C388" s="28">
        <v>40092190</v>
      </c>
      <c r="D388" s="26">
        <v>0.1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x14ac:dyDescent="0.35">
      <c r="A389" s="24" t="s">
        <v>65270</v>
      </c>
      <c r="B389" s="24" t="s">
        <v>65271</v>
      </c>
      <c r="C389" s="25">
        <v>40092190</v>
      </c>
      <c r="D389" s="26">
        <v>0.1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x14ac:dyDescent="0.35">
      <c r="A390" s="27" t="s">
        <v>65272</v>
      </c>
      <c r="B390" s="27" t="s">
        <v>65273</v>
      </c>
      <c r="C390" s="28">
        <v>40092190</v>
      </c>
      <c r="D390" s="26">
        <v>0.1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x14ac:dyDescent="0.35">
      <c r="A391" s="24" t="s">
        <v>65272</v>
      </c>
      <c r="B391" s="24" t="s">
        <v>65273</v>
      </c>
      <c r="C391" s="25">
        <v>40092190</v>
      </c>
      <c r="D391" s="26">
        <v>0.1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x14ac:dyDescent="0.35">
      <c r="A392" s="29" t="s">
        <v>65274</v>
      </c>
      <c r="B392" s="29" t="s">
        <v>65275</v>
      </c>
      <c r="C392" s="28">
        <v>40092190</v>
      </c>
      <c r="D392" s="26">
        <v>0.1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x14ac:dyDescent="0.35">
      <c r="A393" s="24" t="s">
        <v>65274</v>
      </c>
      <c r="B393" s="24" t="s">
        <v>65275</v>
      </c>
      <c r="C393" s="25">
        <v>40092190</v>
      </c>
      <c r="D393" s="26">
        <v>0.1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x14ac:dyDescent="0.35">
      <c r="A394" s="27" t="s">
        <v>65276</v>
      </c>
      <c r="B394" s="27" t="s">
        <v>65277</v>
      </c>
      <c r="C394" s="28">
        <v>40092190</v>
      </c>
      <c r="D394" s="26">
        <v>0.1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x14ac:dyDescent="0.35">
      <c r="A395" s="24" t="s">
        <v>65276</v>
      </c>
      <c r="B395" s="24" t="s">
        <v>65277</v>
      </c>
      <c r="C395" s="25">
        <v>40092190</v>
      </c>
      <c r="D395" s="26">
        <v>0.1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x14ac:dyDescent="0.35">
      <c r="A396" s="29" t="s">
        <v>65278</v>
      </c>
      <c r="B396" s="29" t="s">
        <v>65279</v>
      </c>
      <c r="C396" s="28">
        <v>40092190</v>
      </c>
      <c r="D396" s="26">
        <v>0.1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x14ac:dyDescent="0.35">
      <c r="A397" s="24" t="s">
        <v>65278</v>
      </c>
      <c r="B397" s="24" t="s">
        <v>65279</v>
      </c>
      <c r="C397" s="25">
        <v>40092190</v>
      </c>
      <c r="D397" s="26">
        <v>0.1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x14ac:dyDescent="0.35">
      <c r="A398" s="24" t="s">
        <v>65278</v>
      </c>
      <c r="B398" s="24" t="s">
        <v>65279</v>
      </c>
      <c r="C398" s="25">
        <v>40092190</v>
      </c>
      <c r="D398" s="26">
        <v>0.1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x14ac:dyDescent="0.35">
      <c r="A399" s="24" t="s">
        <v>65280</v>
      </c>
      <c r="B399" s="24" t="s">
        <v>65281</v>
      </c>
      <c r="C399" s="25">
        <v>40092190</v>
      </c>
      <c r="D399" s="26">
        <v>0.1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x14ac:dyDescent="0.35">
      <c r="A400" s="27" t="s">
        <v>65282</v>
      </c>
      <c r="B400" s="27" t="s">
        <v>65283</v>
      </c>
      <c r="C400" s="28">
        <v>40092190</v>
      </c>
      <c r="D400" s="26">
        <v>0.1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x14ac:dyDescent="0.35">
      <c r="A401" s="24" t="s">
        <v>65282</v>
      </c>
      <c r="B401" s="24" t="s">
        <v>65283</v>
      </c>
      <c r="C401" s="25">
        <v>40092190</v>
      </c>
      <c r="D401" s="26">
        <v>0.1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x14ac:dyDescent="0.35">
      <c r="A402" s="29" t="s">
        <v>65284</v>
      </c>
      <c r="B402" s="29" t="s">
        <v>65285</v>
      </c>
      <c r="C402" s="28">
        <v>40092190</v>
      </c>
      <c r="D402" s="26">
        <v>0.1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x14ac:dyDescent="0.35">
      <c r="A403" s="24" t="s">
        <v>65284</v>
      </c>
      <c r="B403" s="24" t="s">
        <v>65285</v>
      </c>
      <c r="C403" s="25">
        <v>40092190</v>
      </c>
      <c r="D403" s="26">
        <v>0.1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x14ac:dyDescent="0.35">
      <c r="A404" s="24" t="s">
        <v>65284</v>
      </c>
      <c r="B404" s="24" t="s">
        <v>65285</v>
      </c>
      <c r="C404" s="25">
        <v>40092190</v>
      </c>
      <c r="D404" s="26">
        <v>0.1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x14ac:dyDescent="0.35">
      <c r="A405" s="27" t="s">
        <v>65286</v>
      </c>
      <c r="B405" s="27" t="s">
        <v>65287</v>
      </c>
      <c r="C405" s="28">
        <v>40092190</v>
      </c>
      <c r="D405" s="26">
        <v>0.1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x14ac:dyDescent="0.35">
      <c r="A406" s="24" t="s">
        <v>65286</v>
      </c>
      <c r="B406" s="24" t="s">
        <v>65287</v>
      </c>
      <c r="C406" s="25">
        <v>40092190</v>
      </c>
      <c r="D406" s="26">
        <v>0.1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x14ac:dyDescent="0.35">
      <c r="A407" s="29" t="s">
        <v>65288</v>
      </c>
      <c r="B407" s="29" t="s">
        <v>65289</v>
      </c>
      <c r="C407" s="28">
        <v>40092190</v>
      </c>
      <c r="D407" s="26">
        <v>0.1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x14ac:dyDescent="0.35">
      <c r="A408" s="24" t="s">
        <v>65288</v>
      </c>
      <c r="B408" s="24" t="s">
        <v>65289</v>
      </c>
      <c r="C408" s="25">
        <v>40092190</v>
      </c>
      <c r="D408" s="26">
        <v>0.1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x14ac:dyDescent="0.35">
      <c r="A409" s="24" t="s">
        <v>65290</v>
      </c>
      <c r="B409" s="24" t="s">
        <v>65291</v>
      </c>
      <c r="C409" s="25">
        <v>40092190</v>
      </c>
      <c r="D409" s="26">
        <v>0.1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x14ac:dyDescent="0.35">
      <c r="A410" s="27" t="s">
        <v>65292</v>
      </c>
      <c r="B410" s="27" t="s">
        <v>65293</v>
      </c>
      <c r="C410" s="28">
        <v>40092190</v>
      </c>
      <c r="D410" s="26">
        <v>0.1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x14ac:dyDescent="0.35">
      <c r="A411" s="24" t="s">
        <v>65292</v>
      </c>
      <c r="B411" s="24" t="s">
        <v>65293</v>
      </c>
      <c r="C411" s="25">
        <v>40092190</v>
      </c>
      <c r="D411" s="26">
        <v>0.1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x14ac:dyDescent="0.35">
      <c r="A412" s="29" t="s">
        <v>65294</v>
      </c>
      <c r="B412" s="29" t="s">
        <v>65295</v>
      </c>
      <c r="C412" s="28">
        <v>40092190</v>
      </c>
      <c r="D412" s="26">
        <v>0.1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x14ac:dyDescent="0.35">
      <c r="A413" s="24" t="s">
        <v>65294</v>
      </c>
      <c r="B413" s="24" t="s">
        <v>65295</v>
      </c>
      <c r="C413" s="25">
        <v>40092190</v>
      </c>
      <c r="D413" s="26">
        <v>0.1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x14ac:dyDescent="0.35">
      <c r="A414" s="27" t="s">
        <v>65294</v>
      </c>
      <c r="B414" s="27" t="s">
        <v>65296</v>
      </c>
      <c r="C414" s="28">
        <v>40092190</v>
      </c>
      <c r="D414" s="26">
        <v>0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x14ac:dyDescent="0.35">
      <c r="A415" s="24" t="s">
        <v>65294</v>
      </c>
      <c r="B415" s="24" t="s">
        <v>65296</v>
      </c>
      <c r="C415" s="25">
        <v>40092190</v>
      </c>
      <c r="D415" s="26">
        <v>0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x14ac:dyDescent="0.35">
      <c r="A416" s="27" t="s">
        <v>65297</v>
      </c>
      <c r="B416" s="27" t="s">
        <v>65298</v>
      </c>
      <c r="C416" s="28">
        <v>40092190</v>
      </c>
      <c r="D416" s="26">
        <v>0.1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x14ac:dyDescent="0.35">
      <c r="A417" s="24" t="s">
        <v>65297</v>
      </c>
      <c r="B417" s="24" t="s">
        <v>65298</v>
      </c>
      <c r="C417" s="25">
        <v>40092190</v>
      </c>
      <c r="D417" s="26">
        <v>0.1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x14ac:dyDescent="0.35">
      <c r="A418" s="29" t="s">
        <v>65299</v>
      </c>
      <c r="B418" s="29" t="s">
        <v>65300</v>
      </c>
      <c r="C418" s="28">
        <v>40092190</v>
      </c>
      <c r="D418" s="26">
        <v>0.1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x14ac:dyDescent="0.35">
      <c r="A419" s="29" t="s">
        <v>65299</v>
      </c>
      <c r="B419" s="29" t="s">
        <v>65300</v>
      </c>
      <c r="C419" s="28">
        <v>40092190</v>
      </c>
      <c r="D419" s="26">
        <v>0.1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x14ac:dyDescent="0.35">
      <c r="A420" s="24" t="s">
        <v>65299</v>
      </c>
      <c r="B420" s="24" t="s">
        <v>65300</v>
      </c>
      <c r="C420" s="25">
        <v>40092190</v>
      </c>
      <c r="D420" s="26">
        <v>0.1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x14ac:dyDescent="0.35">
      <c r="A421" s="24" t="s">
        <v>65299</v>
      </c>
      <c r="B421" s="24" t="s">
        <v>65300</v>
      </c>
      <c r="C421" s="25">
        <v>40092190</v>
      </c>
      <c r="D421" s="26">
        <v>0.1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x14ac:dyDescent="0.35">
      <c r="A422" s="27" t="s">
        <v>65301</v>
      </c>
      <c r="B422" s="27" t="s">
        <v>65302</v>
      </c>
      <c r="C422" s="28">
        <v>40092190</v>
      </c>
      <c r="D422" s="26">
        <v>0.1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x14ac:dyDescent="0.35">
      <c r="A423" s="24" t="s">
        <v>65301</v>
      </c>
      <c r="B423" s="24" t="s">
        <v>65302</v>
      </c>
      <c r="C423" s="25">
        <v>40092190</v>
      </c>
      <c r="D423" s="26">
        <v>0.1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x14ac:dyDescent="0.35">
      <c r="A424" s="29" t="s">
        <v>65303</v>
      </c>
      <c r="B424" s="29" t="s">
        <v>65304</v>
      </c>
      <c r="C424" s="28">
        <v>40092190</v>
      </c>
      <c r="D424" s="26">
        <v>0.1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x14ac:dyDescent="0.35">
      <c r="A425" s="24" t="s">
        <v>65303</v>
      </c>
      <c r="B425" s="24" t="s">
        <v>65304</v>
      </c>
      <c r="C425" s="25">
        <v>40092190</v>
      </c>
      <c r="D425" s="26">
        <v>0.1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x14ac:dyDescent="0.35">
      <c r="A426" s="27" t="s">
        <v>65305</v>
      </c>
      <c r="B426" s="27" t="s">
        <v>65306</v>
      </c>
      <c r="C426" s="28">
        <v>40092190</v>
      </c>
      <c r="D426" s="26">
        <v>0.1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x14ac:dyDescent="0.35">
      <c r="A427" s="24" t="s">
        <v>65305</v>
      </c>
      <c r="B427" s="24" t="s">
        <v>65306</v>
      </c>
      <c r="C427" s="25">
        <v>40092190</v>
      </c>
      <c r="D427" s="26">
        <v>0.1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x14ac:dyDescent="0.35">
      <c r="A428" s="29" t="s">
        <v>65307</v>
      </c>
      <c r="B428" s="29" t="s">
        <v>65308</v>
      </c>
      <c r="C428" s="28">
        <v>40092190</v>
      </c>
      <c r="D428" s="26">
        <v>0.1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x14ac:dyDescent="0.35">
      <c r="A429" s="24" t="s">
        <v>65307</v>
      </c>
      <c r="B429" s="24" t="s">
        <v>65308</v>
      </c>
      <c r="C429" s="25">
        <v>40092190</v>
      </c>
      <c r="D429" s="26">
        <v>0.1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x14ac:dyDescent="0.35">
      <c r="A430" s="27" t="s">
        <v>65309</v>
      </c>
      <c r="B430" s="27" t="s">
        <v>65310</v>
      </c>
      <c r="C430" s="28">
        <v>40092190</v>
      </c>
      <c r="D430" s="26">
        <v>0.1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x14ac:dyDescent="0.35">
      <c r="A431" s="24" t="s">
        <v>65309</v>
      </c>
      <c r="B431" s="24" t="s">
        <v>65310</v>
      </c>
      <c r="C431" s="25">
        <v>40092190</v>
      </c>
      <c r="D431" s="26">
        <v>0.1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x14ac:dyDescent="0.35">
      <c r="A432" s="29" t="s">
        <v>65311</v>
      </c>
      <c r="B432" s="29" t="s">
        <v>65312</v>
      </c>
      <c r="C432" s="28">
        <v>40092190</v>
      </c>
      <c r="D432" s="26">
        <v>0.1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x14ac:dyDescent="0.35">
      <c r="A433" s="24" t="s">
        <v>65311</v>
      </c>
      <c r="B433" s="24" t="s">
        <v>65312</v>
      </c>
      <c r="C433" s="25">
        <v>40092190</v>
      </c>
      <c r="D433" s="26">
        <v>0.1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x14ac:dyDescent="0.35">
      <c r="A434" s="24" t="s">
        <v>65313</v>
      </c>
      <c r="B434" s="24" t="s">
        <v>65205</v>
      </c>
      <c r="C434" s="25">
        <v>40092190</v>
      </c>
      <c r="D434" s="26">
        <v>0.1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x14ac:dyDescent="0.35">
      <c r="A435" s="31" t="s">
        <v>65314</v>
      </c>
      <c r="B435" s="31" t="s">
        <v>65315</v>
      </c>
      <c r="C435" s="32">
        <v>40169300</v>
      </c>
      <c r="D435" s="33">
        <v>0.08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x14ac:dyDescent="0.35">
      <c r="A436" s="31" t="s">
        <v>65316</v>
      </c>
      <c r="B436" s="31" t="s">
        <v>65317</v>
      </c>
      <c r="C436" s="32">
        <v>40169300</v>
      </c>
      <c r="D436" s="33">
        <v>0.08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x14ac:dyDescent="0.35">
      <c r="A437" s="34" t="s">
        <v>65318</v>
      </c>
      <c r="B437" s="34" t="s">
        <v>65319</v>
      </c>
      <c r="C437" s="35">
        <v>40169300</v>
      </c>
      <c r="D437" s="33">
        <v>0.08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x14ac:dyDescent="0.35">
      <c r="A438" s="31" t="s">
        <v>65318</v>
      </c>
      <c r="B438" s="31" t="s">
        <v>65319</v>
      </c>
      <c r="C438" s="32">
        <v>40169300</v>
      </c>
      <c r="D438" s="33">
        <v>0.08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x14ac:dyDescent="0.35">
      <c r="A439" s="36" t="s">
        <v>65320</v>
      </c>
      <c r="B439" s="36" t="s">
        <v>65321</v>
      </c>
      <c r="C439" s="35">
        <v>40169300</v>
      </c>
      <c r="D439" s="33">
        <v>0.08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x14ac:dyDescent="0.35">
      <c r="A440" s="31" t="s">
        <v>65320</v>
      </c>
      <c r="B440" s="31" t="s">
        <v>65321</v>
      </c>
      <c r="C440" s="32">
        <v>40169300</v>
      </c>
      <c r="D440" s="33">
        <v>0.08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x14ac:dyDescent="0.35">
      <c r="A441" s="31" t="s">
        <v>65322</v>
      </c>
      <c r="B441" s="31" t="s">
        <v>65323</v>
      </c>
      <c r="C441" s="32">
        <v>40169300</v>
      </c>
      <c r="D441" s="33">
        <v>0.08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x14ac:dyDescent="0.35">
      <c r="A442" s="31" t="s">
        <v>65324</v>
      </c>
      <c r="B442" s="31" t="s">
        <v>65325</v>
      </c>
      <c r="C442" s="32">
        <v>40169300</v>
      </c>
      <c r="D442" s="33">
        <v>0.08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x14ac:dyDescent="0.35">
      <c r="A443" s="34" t="s">
        <v>65324</v>
      </c>
      <c r="B443" s="34" t="s">
        <v>65326</v>
      </c>
      <c r="C443" s="35">
        <v>40169300</v>
      </c>
      <c r="D443" s="33">
        <v>0.08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x14ac:dyDescent="0.35">
      <c r="A444" s="31" t="s">
        <v>65327</v>
      </c>
      <c r="B444" s="31" t="s">
        <v>65328</v>
      </c>
      <c r="C444" s="32">
        <v>40169300</v>
      </c>
      <c r="D444" s="33">
        <v>0.08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x14ac:dyDescent="0.35">
      <c r="A445" s="31" t="s">
        <v>65329</v>
      </c>
      <c r="B445" s="31" t="s">
        <v>65330</v>
      </c>
      <c r="C445" s="32">
        <v>40169300</v>
      </c>
      <c r="D445" s="33">
        <v>0.08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x14ac:dyDescent="0.35">
      <c r="A446" s="36" t="s">
        <v>65331</v>
      </c>
      <c r="B446" s="36" t="s">
        <v>62147</v>
      </c>
      <c r="C446" s="35">
        <v>40169300</v>
      </c>
      <c r="D446" s="33">
        <v>0.08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x14ac:dyDescent="0.35">
      <c r="A447" s="31" t="s">
        <v>65331</v>
      </c>
      <c r="B447" s="31" t="s">
        <v>62147</v>
      </c>
      <c r="C447" s="32">
        <v>40169300</v>
      </c>
      <c r="D447" s="33">
        <v>0.08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x14ac:dyDescent="0.35">
      <c r="A448" s="31" t="s">
        <v>65332</v>
      </c>
      <c r="B448" s="31" t="s">
        <v>65333</v>
      </c>
      <c r="C448" s="32">
        <v>40169300</v>
      </c>
      <c r="D448" s="33">
        <v>0.08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x14ac:dyDescent="0.35">
      <c r="A449" s="36" t="s">
        <v>65332</v>
      </c>
      <c r="B449" s="36" t="s">
        <v>65334</v>
      </c>
      <c r="C449" s="35">
        <v>40169300</v>
      </c>
      <c r="D449" s="33">
        <v>0.08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x14ac:dyDescent="0.35">
      <c r="A450" s="31" t="s">
        <v>65335</v>
      </c>
      <c r="B450" s="31" t="s">
        <v>65336</v>
      </c>
      <c r="C450" s="32">
        <v>40169300</v>
      </c>
      <c r="D450" s="33">
        <v>0.08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x14ac:dyDescent="0.35">
      <c r="A451" s="31" t="s">
        <v>65337</v>
      </c>
      <c r="B451" s="31" t="s">
        <v>65338</v>
      </c>
      <c r="C451" s="32">
        <v>40169300</v>
      </c>
      <c r="D451" s="33">
        <v>0.08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x14ac:dyDescent="0.35">
      <c r="A452" s="34" t="s">
        <v>65337</v>
      </c>
      <c r="B452" s="34" t="s">
        <v>65339</v>
      </c>
      <c r="C452" s="35">
        <v>40169300</v>
      </c>
      <c r="D452" s="33">
        <v>0.08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x14ac:dyDescent="0.35">
      <c r="A453" s="31" t="s">
        <v>65340</v>
      </c>
      <c r="B453" s="31" t="s">
        <v>65341</v>
      </c>
      <c r="C453" s="32">
        <v>40169300</v>
      </c>
      <c r="D453" s="33">
        <v>0.08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x14ac:dyDescent="0.35">
      <c r="A454" s="31" t="s">
        <v>65342</v>
      </c>
      <c r="B454" s="31" t="s">
        <v>65343</v>
      </c>
      <c r="C454" s="32">
        <v>40169300</v>
      </c>
      <c r="D454" s="33">
        <v>0.08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x14ac:dyDescent="0.35">
      <c r="A455" s="36" t="s">
        <v>65344</v>
      </c>
      <c r="B455" s="36" t="s">
        <v>65345</v>
      </c>
      <c r="C455" s="35">
        <v>40169300</v>
      </c>
      <c r="D455" s="33">
        <v>0.08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x14ac:dyDescent="0.35">
      <c r="A456" s="31" t="s">
        <v>65344</v>
      </c>
      <c r="B456" s="31" t="s">
        <v>65345</v>
      </c>
      <c r="C456" s="32">
        <v>40169300</v>
      </c>
      <c r="D456" s="33">
        <v>0.08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x14ac:dyDescent="0.35">
      <c r="A457" s="34" t="s">
        <v>65346</v>
      </c>
      <c r="B457" s="34" t="s">
        <v>65347</v>
      </c>
      <c r="C457" s="35">
        <v>40169300</v>
      </c>
      <c r="D457" s="33">
        <v>0.08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x14ac:dyDescent="0.35">
      <c r="A458" s="31" t="s">
        <v>65346</v>
      </c>
      <c r="B458" s="31" t="s">
        <v>65347</v>
      </c>
      <c r="C458" s="32">
        <v>40169300</v>
      </c>
      <c r="D458" s="33">
        <v>0.08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x14ac:dyDescent="0.35">
      <c r="A459" s="34" t="s">
        <v>65348</v>
      </c>
      <c r="B459" s="34" t="s">
        <v>2827</v>
      </c>
      <c r="C459" s="35">
        <v>40169300</v>
      </c>
      <c r="D459" s="33">
        <v>0.08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x14ac:dyDescent="0.35">
      <c r="A460" s="31" t="s">
        <v>65348</v>
      </c>
      <c r="B460" s="31" t="s">
        <v>2827</v>
      </c>
      <c r="C460" s="32">
        <v>40169300</v>
      </c>
      <c r="D460" s="33">
        <v>0.08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x14ac:dyDescent="0.35">
      <c r="A461" s="36" t="s">
        <v>65349</v>
      </c>
      <c r="B461" s="36" t="s">
        <v>65350</v>
      </c>
      <c r="C461" s="35">
        <v>40169300</v>
      </c>
      <c r="D461" s="33">
        <v>0.08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x14ac:dyDescent="0.35">
      <c r="A462" s="31" t="s">
        <v>65349</v>
      </c>
      <c r="B462" s="31" t="s">
        <v>65350</v>
      </c>
      <c r="C462" s="32">
        <v>40169300</v>
      </c>
      <c r="D462" s="33">
        <v>0.08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x14ac:dyDescent="0.35">
      <c r="A463" s="36" t="s">
        <v>65351</v>
      </c>
      <c r="B463" s="36" t="s">
        <v>65352</v>
      </c>
      <c r="C463" s="35">
        <v>40169300</v>
      </c>
      <c r="D463" s="33">
        <v>0.08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x14ac:dyDescent="0.35">
      <c r="A464" s="31" t="s">
        <v>65351</v>
      </c>
      <c r="B464" s="31" t="s">
        <v>65352</v>
      </c>
      <c r="C464" s="32">
        <v>40169300</v>
      </c>
      <c r="D464" s="33">
        <v>0.08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x14ac:dyDescent="0.35">
      <c r="A465" s="31" t="s">
        <v>65353</v>
      </c>
      <c r="B465" s="31" t="s">
        <v>65354</v>
      </c>
      <c r="C465" s="32">
        <v>40169300</v>
      </c>
      <c r="D465" s="33">
        <v>0.08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x14ac:dyDescent="0.35">
      <c r="A466" s="31" t="s">
        <v>65355</v>
      </c>
      <c r="B466" s="31" t="s">
        <v>65356</v>
      </c>
      <c r="C466" s="32">
        <v>40169300</v>
      </c>
      <c r="D466" s="33">
        <v>0.08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x14ac:dyDescent="0.35">
      <c r="A467" s="31" t="s">
        <v>65357</v>
      </c>
      <c r="B467" s="31" t="s">
        <v>65358</v>
      </c>
      <c r="C467" s="32">
        <v>40169300</v>
      </c>
      <c r="D467" s="33">
        <v>0.08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x14ac:dyDescent="0.35">
      <c r="A468" s="34" t="s">
        <v>65359</v>
      </c>
      <c r="B468" s="34" t="s">
        <v>65360</v>
      </c>
      <c r="C468" s="35">
        <v>40169300</v>
      </c>
      <c r="D468" s="33">
        <v>0.08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x14ac:dyDescent="0.35">
      <c r="A469" s="31" t="s">
        <v>65359</v>
      </c>
      <c r="B469" s="31" t="s">
        <v>65360</v>
      </c>
      <c r="C469" s="32">
        <v>40169300</v>
      </c>
      <c r="D469" s="33">
        <v>0.08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x14ac:dyDescent="0.35">
      <c r="A470" s="37" t="s">
        <v>65361</v>
      </c>
      <c r="B470" s="37" t="s">
        <v>65362</v>
      </c>
      <c r="C470" s="38">
        <v>40169990</v>
      </c>
      <c r="D470" s="39">
        <v>0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x14ac:dyDescent="0.35">
      <c r="A471" s="37" t="s">
        <v>65363</v>
      </c>
      <c r="B471" s="37" t="s">
        <v>65364</v>
      </c>
      <c r="C471" s="38">
        <v>40169990</v>
      </c>
      <c r="D471" s="39">
        <v>0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x14ac:dyDescent="0.35">
      <c r="A472" s="37" t="s">
        <v>65365</v>
      </c>
      <c r="B472" s="37" t="s">
        <v>65366</v>
      </c>
      <c r="C472" s="38">
        <v>40169990</v>
      </c>
      <c r="D472" s="39">
        <v>0</v>
      </c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x14ac:dyDescent="0.35">
      <c r="A473" s="40" t="s">
        <v>65367</v>
      </c>
      <c r="B473" s="40" t="s">
        <v>2892</v>
      </c>
      <c r="C473" s="41">
        <v>42050000</v>
      </c>
      <c r="D473" s="42">
        <v>0</v>
      </c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x14ac:dyDescent="0.35">
      <c r="A474" s="40" t="s">
        <v>65368</v>
      </c>
      <c r="B474" s="40" t="s">
        <v>2893</v>
      </c>
      <c r="C474" s="41">
        <v>42050000</v>
      </c>
      <c r="D474" s="42">
        <v>0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x14ac:dyDescent="0.35">
      <c r="A475" s="43" t="s">
        <v>65369</v>
      </c>
      <c r="B475" s="43" t="s">
        <v>3905</v>
      </c>
      <c r="C475" s="44">
        <v>73045990</v>
      </c>
      <c r="D475" s="45">
        <v>0.05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x14ac:dyDescent="0.35">
      <c r="A476" s="43" t="s">
        <v>573</v>
      </c>
      <c r="B476" s="43" t="s">
        <v>3284</v>
      </c>
      <c r="C476" s="44">
        <v>73045990</v>
      </c>
      <c r="D476" s="45">
        <v>0.05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x14ac:dyDescent="0.35">
      <c r="A477" s="43" t="s">
        <v>574</v>
      </c>
      <c r="B477" s="43" t="s">
        <v>3285</v>
      </c>
      <c r="C477" s="44">
        <v>73045990</v>
      </c>
      <c r="D477" s="45">
        <v>0.05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x14ac:dyDescent="0.35">
      <c r="A478" s="43" t="s">
        <v>575</v>
      </c>
      <c r="B478" s="43" t="s">
        <v>3286</v>
      </c>
      <c r="C478" s="44">
        <v>73045990</v>
      </c>
      <c r="D478" s="45">
        <v>0.05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x14ac:dyDescent="0.35">
      <c r="A479" s="43" t="s">
        <v>576</v>
      </c>
      <c r="B479" s="43" t="s">
        <v>3287</v>
      </c>
      <c r="C479" s="44">
        <v>73045990</v>
      </c>
      <c r="D479" s="45">
        <v>0.05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x14ac:dyDescent="0.35">
      <c r="A480" s="43" t="s">
        <v>577</v>
      </c>
      <c r="B480" s="43" t="s">
        <v>3288</v>
      </c>
      <c r="C480" s="44">
        <v>73045990</v>
      </c>
      <c r="D480" s="45">
        <v>0.05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x14ac:dyDescent="0.35">
      <c r="A481" s="43" t="s">
        <v>577</v>
      </c>
      <c r="B481" s="43" t="s">
        <v>65370</v>
      </c>
      <c r="C481" s="44">
        <v>73045990</v>
      </c>
      <c r="D481" s="45">
        <v>0.05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x14ac:dyDescent="0.35">
      <c r="A482" s="43" t="s">
        <v>578</v>
      </c>
      <c r="B482" s="43" t="s">
        <v>3289</v>
      </c>
      <c r="C482" s="44">
        <v>73045990</v>
      </c>
      <c r="D482" s="45">
        <v>0.05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x14ac:dyDescent="0.35">
      <c r="A483" s="43" t="s">
        <v>579</v>
      </c>
      <c r="B483" s="43" t="s">
        <v>3290</v>
      </c>
      <c r="C483" s="44">
        <v>73045990</v>
      </c>
      <c r="D483" s="45">
        <v>0.05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x14ac:dyDescent="0.35">
      <c r="A484" s="43" t="s">
        <v>65371</v>
      </c>
      <c r="B484" s="43" t="s">
        <v>65372</v>
      </c>
      <c r="C484" s="44">
        <v>73045990</v>
      </c>
      <c r="D484" s="45">
        <v>0.05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x14ac:dyDescent="0.35">
      <c r="A485" s="43" t="s">
        <v>580</v>
      </c>
      <c r="B485" s="43" t="s">
        <v>3291</v>
      </c>
      <c r="C485" s="44">
        <v>73045990</v>
      </c>
      <c r="D485" s="45">
        <v>0.05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x14ac:dyDescent="0.35">
      <c r="A486" s="43" t="s">
        <v>580</v>
      </c>
      <c r="B486" s="43" t="s">
        <v>65373</v>
      </c>
      <c r="C486" s="44">
        <v>73045990</v>
      </c>
      <c r="D486" s="45">
        <v>0.05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x14ac:dyDescent="0.35">
      <c r="A487" s="43" t="s">
        <v>65374</v>
      </c>
      <c r="B487" s="43" t="s">
        <v>65375</v>
      </c>
      <c r="C487" s="44">
        <v>73045990</v>
      </c>
      <c r="D487" s="45">
        <v>0.05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x14ac:dyDescent="0.35">
      <c r="A488" s="43" t="s">
        <v>581</v>
      </c>
      <c r="B488" s="43" t="s">
        <v>3292</v>
      </c>
      <c r="C488" s="44">
        <v>73045990</v>
      </c>
      <c r="D488" s="45">
        <v>0.05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x14ac:dyDescent="0.35">
      <c r="A489" s="43" t="s">
        <v>582</v>
      </c>
      <c r="B489" s="43" t="s">
        <v>3293</v>
      </c>
      <c r="C489" s="44">
        <v>73045990</v>
      </c>
      <c r="D489" s="45">
        <v>0.05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x14ac:dyDescent="0.35">
      <c r="A490" s="43" t="s">
        <v>65376</v>
      </c>
      <c r="B490" s="43" t="s">
        <v>65377</v>
      </c>
      <c r="C490" s="44">
        <v>73045990</v>
      </c>
      <c r="D490" s="45">
        <v>0.05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x14ac:dyDescent="0.35">
      <c r="A491" s="43" t="s">
        <v>583</v>
      </c>
      <c r="B491" s="43" t="s">
        <v>3294</v>
      </c>
      <c r="C491" s="44">
        <v>73045990</v>
      </c>
      <c r="D491" s="45">
        <v>0.05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x14ac:dyDescent="0.35">
      <c r="A492" s="43" t="s">
        <v>583</v>
      </c>
      <c r="B492" s="43" t="s">
        <v>65378</v>
      </c>
      <c r="C492" s="44">
        <v>73045990</v>
      </c>
      <c r="D492" s="45">
        <v>0.05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x14ac:dyDescent="0.35">
      <c r="A493" s="43" t="s">
        <v>65379</v>
      </c>
      <c r="B493" s="43" t="s">
        <v>65380</v>
      </c>
      <c r="C493" s="44">
        <v>73045990</v>
      </c>
      <c r="D493" s="45">
        <v>0.05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x14ac:dyDescent="0.35">
      <c r="A494" s="43" t="s">
        <v>584</v>
      </c>
      <c r="B494" s="43" t="s">
        <v>3295</v>
      </c>
      <c r="C494" s="44">
        <v>73045990</v>
      </c>
      <c r="D494" s="45">
        <v>0.05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x14ac:dyDescent="0.35">
      <c r="A495" s="43" t="s">
        <v>585</v>
      </c>
      <c r="B495" s="43" t="s">
        <v>3296</v>
      </c>
      <c r="C495" s="44">
        <v>73045990</v>
      </c>
      <c r="D495" s="45">
        <v>0.05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x14ac:dyDescent="0.35">
      <c r="A496" s="43" t="s">
        <v>586</v>
      </c>
      <c r="B496" s="43" t="s">
        <v>3297</v>
      </c>
      <c r="C496" s="44">
        <v>73045990</v>
      </c>
      <c r="D496" s="45">
        <v>0.05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x14ac:dyDescent="0.35">
      <c r="A497" s="43" t="s">
        <v>587</v>
      </c>
      <c r="B497" s="43" t="s">
        <v>3298</v>
      </c>
      <c r="C497" s="44">
        <v>73045990</v>
      </c>
      <c r="D497" s="45">
        <v>0.05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x14ac:dyDescent="0.35">
      <c r="A498" s="43" t="s">
        <v>588</v>
      </c>
      <c r="B498" s="43" t="s">
        <v>3299</v>
      </c>
      <c r="C498" s="44">
        <v>73045990</v>
      </c>
      <c r="D498" s="45">
        <v>0.05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x14ac:dyDescent="0.35">
      <c r="A499" s="43" t="s">
        <v>589</v>
      </c>
      <c r="B499" s="43" t="s">
        <v>3300</v>
      </c>
      <c r="C499" s="44">
        <v>73045990</v>
      </c>
      <c r="D499" s="45">
        <v>0.05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x14ac:dyDescent="0.35">
      <c r="A500" s="43" t="s">
        <v>590</v>
      </c>
      <c r="B500" s="43" t="s">
        <v>3301</v>
      </c>
      <c r="C500" s="44">
        <v>73045990</v>
      </c>
      <c r="D500" s="45">
        <v>0.05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x14ac:dyDescent="0.35">
      <c r="A501" s="43" t="s">
        <v>591</v>
      </c>
      <c r="B501" s="43" t="s">
        <v>3302</v>
      </c>
      <c r="C501" s="44">
        <v>73045990</v>
      </c>
      <c r="D501" s="45">
        <v>0.05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x14ac:dyDescent="0.35">
      <c r="A502" s="43" t="s">
        <v>592</v>
      </c>
      <c r="B502" s="43" t="s">
        <v>3303</v>
      </c>
      <c r="C502" s="44">
        <v>73045990</v>
      </c>
      <c r="D502" s="45">
        <v>0.05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x14ac:dyDescent="0.35">
      <c r="A503" s="43" t="s">
        <v>593</v>
      </c>
      <c r="B503" s="43" t="s">
        <v>3304</v>
      </c>
      <c r="C503" s="44">
        <v>73045990</v>
      </c>
      <c r="D503" s="45">
        <v>0.05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x14ac:dyDescent="0.35">
      <c r="A504" s="43" t="s">
        <v>594</v>
      </c>
      <c r="B504" s="43" t="s">
        <v>3305</v>
      </c>
      <c r="C504" s="44">
        <v>73045990</v>
      </c>
      <c r="D504" s="45">
        <v>0.05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x14ac:dyDescent="0.35">
      <c r="A505" s="43" t="s">
        <v>595</v>
      </c>
      <c r="B505" s="43" t="s">
        <v>3306</v>
      </c>
      <c r="C505" s="44">
        <v>73045990</v>
      </c>
      <c r="D505" s="45">
        <v>0.05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x14ac:dyDescent="0.35">
      <c r="A506" s="43" t="s">
        <v>596</v>
      </c>
      <c r="B506" s="43" t="s">
        <v>3307</v>
      </c>
      <c r="C506" s="44">
        <v>73045990</v>
      </c>
      <c r="D506" s="45">
        <v>0.05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x14ac:dyDescent="0.35">
      <c r="A507" s="43" t="s">
        <v>597</v>
      </c>
      <c r="B507" s="43" t="s">
        <v>3308</v>
      </c>
      <c r="C507" s="44">
        <v>73045990</v>
      </c>
      <c r="D507" s="45">
        <v>0.05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x14ac:dyDescent="0.35">
      <c r="A508" s="43" t="s">
        <v>598</v>
      </c>
      <c r="B508" s="43" t="s">
        <v>3309</v>
      </c>
      <c r="C508" s="44">
        <v>73045990</v>
      </c>
      <c r="D508" s="45">
        <v>0.05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x14ac:dyDescent="0.35">
      <c r="A509" s="43" t="s">
        <v>599</v>
      </c>
      <c r="B509" s="43" t="s">
        <v>3310</v>
      </c>
      <c r="C509" s="44">
        <v>73045990</v>
      </c>
      <c r="D509" s="45">
        <v>0.05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x14ac:dyDescent="0.35">
      <c r="A510" s="43" t="s">
        <v>600</v>
      </c>
      <c r="B510" s="43" t="s">
        <v>3311</v>
      </c>
      <c r="C510" s="44">
        <v>73045990</v>
      </c>
      <c r="D510" s="45">
        <v>0.05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x14ac:dyDescent="0.35">
      <c r="A511" s="43" t="s">
        <v>601</v>
      </c>
      <c r="B511" s="43" t="s">
        <v>3312</v>
      </c>
      <c r="C511" s="44">
        <v>73045990</v>
      </c>
      <c r="D511" s="45">
        <v>0.05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x14ac:dyDescent="0.35">
      <c r="A512" s="43" t="s">
        <v>602</v>
      </c>
      <c r="B512" s="43" t="s">
        <v>3313</v>
      </c>
      <c r="C512" s="44">
        <v>73045990</v>
      </c>
      <c r="D512" s="45">
        <v>0.05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x14ac:dyDescent="0.35">
      <c r="A513" s="43" t="s">
        <v>603</v>
      </c>
      <c r="B513" s="43" t="s">
        <v>3314</v>
      </c>
      <c r="C513" s="44">
        <v>73045990</v>
      </c>
      <c r="D513" s="45">
        <v>0.05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x14ac:dyDescent="0.35">
      <c r="A514" s="43" t="s">
        <v>604</v>
      </c>
      <c r="B514" s="43" t="s">
        <v>3315</v>
      </c>
      <c r="C514" s="44">
        <v>73045990</v>
      </c>
      <c r="D514" s="45">
        <v>0.05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x14ac:dyDescent="0.35">
      <c r="A515" s="43" t="s">
        <v>605</v>
      </c>
      <c r="B515" s="43" t="s">
        <v>3316</v>
      </c>
      <c r="C515" s="44">
        <v>73045990</v>
      </c>
      <c r="D515" s="45">
        <v>0.05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x14ac:dyDescent="0.35">
      <c r="A516" s="43" t="s">
        <v>606</v>
      </c>
      <c r="B516" s="43" t="s">
        <v>3317</v>
      </c>
      <c r="C516" s="44">
        <v>73045990</v>
      </c>
      <c r="D516" s="45">
        <v>0.05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x14ac:dyDescent="0.35">
      <c r="A517" s="43" t="s">
        <v>607</v>
      </c>
      <c r="B517" s="43" t="s">
        <v>3318</v>
      </c>
      <c r="C517" s="44">
        <v>73045990</v>
      </c>
      <c r="D517" s="45">
        <v>0.05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x14ac:dyDescent="0.35">
      <c r="A518" s="43" t="s">
        <v>608</v>
      </c>
      <c r="B518" s="43" t="s">
        <v>3319</v>
      </c>
      <c r="C518" s="44">
        <v>73045990</v>
      </c>
      <c r="D518" s="45">
        <v>0.05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x14ac:dyDescent="0.35">
      <c r="A519" s="43" t="s">
        <v>609</v>
      </c>
      <c r="B519" s="43" t="s">
        <v>3320</v>
      </c>
      <c r="C519" s="44">
        <v>73045990</v>
      </c>
      <c r="D519" s="45">
        <v>0.05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x14ac:dyDescent="0.35">
      <c r="A520" s="43" t="s">
        <v>610</v>
      </c>
      <c r="B520" s="43" t="s">
        <v>3321</v>
      </c>
      <c r="C520" s="44">
        <v>73045990</v>
      </c>
      <c r="D520" s="45">
        <v>0.05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x14ac:dyDescent="0.35">
      <c r="A521" s="43" t="s">
        <v>611</v>
      </c>
      <c r="B521" s="43" t="s">
        <v>3322</v>
      </c>
      <c r="C521" s="44">
        <v>73045990</v>
      </c>
      <c r="D521" s="45">
        <v>0.05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x14ac:dyDescent="0.35">
      <c r="A522" s="43" t="s">
        <v>65381</v>
      </c>
      <c r="B522" s="43" t="s">
        <v>65382</v>
      </c>
      <c r="C522" s="44">
        <v>73045990</v>
      </c>
      <c r="D522" s="45">
        <v>0.05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x14ac:dyDescent="0.35">
      <c r="A523" s="43" t="s">
        <v>612</v>
      </c>
      <c r="B523" s="43" t="s">
        <v>3323</v>
      </c>
      <c r="C523" s="44">
        <v>73045990</v>
      </c>
      <c r="D523" s="45">
        <v>0.05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x14ac:dyDescent="0.35">
      <c r="A524" s="43" t="s">
        <v>612</v>
      </c>
      <c r="B524" s="43" t="s">
        <v>65383</v>
      </c>
      <c r="C524" s="44">
        <v>73045990</v>
      </c>
      <c r="D524" s="45">
        <v>0.05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x14ac:dyDescent="0.35">
      <c r="A525" s="43" t="s">
        <v>65384</v>
      </c>
      <c r="B525" s="43" t="s">
        <v>65385</v>
      </c>
      <c r="C525" s="44">
        <v>73045990</v>
      </c>
      <c r="D525" s="45">
        <v>0.05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x14ac:dyDescent="0.35">
      <c r="A526" s="43" t="s">
        <v>613</v>
      </c>
      <c r="B526" s="43" t="s">
        <v>3324</v>
      </c>
      <c r="C526" s="44">
        <v>73045990</v>
      </c>
      <c r="D526" s="45">
        <v>0.05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x14ac:dyDescent="0.35">
      <c r="A527" s="43" t="s">
        <v>65386</v>
      </c>
      <c r="B527" s="43" t="s">
        <v>65387</v>
      </c>
      <c r="C527" s="44">
        <v>73045990</v>
      </c>
      <c r="D527" s="45">
        <v>0.05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x14ac:dyDescent="0.35">
      <c r="A528" s="43" t="s">
        <v>614</v>
      </c>
      <c r="B528" s="43" t="s">
        <v>3325</v>
      </c>
      <c r="C528" s="44">
        <v>73045990</v>
      </c>
      <c r="D528" s="45">
        <v>0.05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x14ac:dyDescent="0.35">
      <c r="A529" s="43" t="s">
        <v>614</v>
      </c>
      <c r="B529" s="43" t="s">
        <v>65388</v>
      </c>
      <c r="C529" s="44">
        <v>73045990</v>
      </c>
      <c r="D529" s="45">
        <v>0.05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x14ac:dyDescent="0.35">
      <c r="A530" s="43" t="s">
        <v>65389</v>
      </c>
      <c r="B530" s="43" t="s">
        <v>65390</v>
      </c>
      <c r="C530" s="44">
        <v>73045990</v>
      </c>
      <c r="D530" s="45">
        <v>0.05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x14ac:dyDescent="0.35">
      <c r="A531" s="43" t="s">
        <v>615</v>
      </c>
      <c r="B531" s="43" t="s">
        <v>3326</v>
      </c>
      <c r="C531" s="44">
        <v>73045990</v>
      </c>
      <c r="D531" s="45">
        <v>0.05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x14ac:dyDescent="0.35">
      <c r="A532" s="43" t="s">
        <v>615</v>
      </c>
      <c r="B532" s="43" t="s">
        <v>65391</v>
      </c>
      <c r="C532" s="44">
        <v>73045990</v>
      </c>
      <c r="D532" s="45">
        <v>0.05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x14ac:dyDescent="0.35">
      <c r="A533" s="43" t="s">
        <v>616</v>
      </c>
      <c r="B533" s="43" t="s">
        <v>3327</v>
      </c>
      <c r="C533" s="44">
        <v>73045990</v>
      </c>
      <c r="D533" s="45">
        <v>0.05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x14ac:dyDescent="0.35">
      <c r="A534" s="43" t="s">
        <v>617</v>
      </c>
      <c r="B534" s="43" t="s">
        <v>3328</v>
      </c>
      <c r="C534" s="44">
        <v>73045990</v>
      </c>
      <c r="D534" s="45">
        <v>0.05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x14ac:dyDescent="0.35">
      <c r="A535" s="43" t="s">
        <v>618</v>
      </c>
      <c r="B535" s="43" t="s">
        <v>3329</v>
      </c>
      <c r="C535" s="44">
        <v>73045990</v>
      </c>
      <c r="D535" s="45">
        <v>0.05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x14ac:dyDescent="0.35">
      <c r="A536" s="43" t="s">
        <v>618</v>
      </c>
      <c r="B536" s="43" t="s">
        <v>65392</v>
      </c>
      <c r="C536" s="44">
        <v>73045990</v>
      </c>
      <c r="D536" s="45">
        <v>0.05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x14ac:dyDescent="0.35">
      <c r="A537" s="43" t="s">
        <v>619</v>
      </c>
      <c r="B537" s="43" t="s">
        <v>3330</v>
      </c>
      <c r="C537" s="44">
        <v>73045990</v>
      </c>
      <c r="D537" s="45">
        <v>0.05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x14ac:dyDescent="0.35">
      <c r="A538" s="43" t="s">
        <v>620</v>
      </c>
      <c r="B538" s="43" t="s">
        <v>3331</v>
      </c>
      <c r="C538" s="44">
        <v>73045990</v>
      </c>
      <c r="D538" s="45">
        <v>0.05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x14ac:dyDescent="0.35">
      <c r="A539" s="43" t="s">
        <v>621</v>
      </c>
      <c r="B539" s="43" t="s">
        <v>3332</v>
      </c>
      <c r="C539" s="44">
        <v>73045990</v>
      </c>
      <c r="D539" s="45">
        <v>0.05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x14ac:dyDescent="0.35">
      <c r="A540" s="43" t="s">
        <v>622</v>
      </c>
      <c r="B540" s="43" t="s">
        <v>3333</v>
      </c>
      <c r="C540" s="44">
        <v>73045990</v>
      </c>
      <c r="D540" s="45">
        <v>0.05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x14ac:dyDescent="0.35">
      <c r="A541" s="43" t="s">
        <v>623</v>
      </c>
      <c r="B541" s="43" t="s">
        <v>3334</v>
      </c>
      <c r="C541" s="44">
        <v>73045990</v>
      </c>
      <c r="D541" s="45">
        <v>0.05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x14ac:dyDescent="0.35">
      <c r="A542" s="43" t="s">
        <v>623</v>
      </c>
      <c r="B542" s="43" t="s">
        <v>65393</v>
      </c>
      <c r="C542" s="44">
        <v>73045990</v>
      </c>
      <c r="D542" s="45">
        <v>0.05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x14ac:dyDescent="0.35">
      <c r="A543" s="43" t="s">
        <v>624</v>
      </c>
      <c r="B543" s="43" t="s">
        <v>3335</v>
      </c>
      <c r="C543" s="44">
        <v>73045990</v>
      </c>
      <c r="D543" s="45">
        <v>0.05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x14ac:dyDescent="0.35">
      <c r="A544" s="43" t="s">
        <v>625</v>
      </c>
      <c r="B544" s="43" t="s">
        <v>3336</v>
      </c>
      <c r="C544" s="44">
        <v>73045990</v>
      </c>
      <c r="D544" s="45">
        <v>0.05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x14ac:dyDescent="0.35">
      <c r="A545" s="43" t="s">
        <v>626</v>
      </c>
      <c r="B545" s="43" t="s">
        <v>3337</v>
      </c>
      <c r="C545" s="44">
        <v>73045990</v>
      </c>
      <c r="D545" s="45">
        <v>0.05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x14ac:dyDescent="0.35">
      <c r="A546" s="43" t="s">
        <v>627</v>
      </c>
      <c r="B546" s="43" t="s">
        <v>3338</v>
      </c>
      <c r="C546" s="44">
        <v>73045990</v>
      </c>
      <c r="D546" s="45">
        <v>0.05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x14ac:dyDescent="0.35">
      <c r="A547" s="43" t="s">
        <v>628</v>
      </c>
      <c r="B547" s="43" t="s">
        <v>3339</v>
      </c>
      <c r="C547" s="44">
        <v>73045990</v>
      </c>
      <c r="D547" s="45">
        <v>0.05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x14ac:dyDescent="0.35">
      <c r="A548" s="43" t="s">
        <v>629</v>
      </c>
      <c r="B548" s="43" t="s">
        <v>3340</v>
      </c>
      <c r="C548" s="44">
        <v>73045990</v>
      </c>
      <c r="D548" s="45">
        <v>0.05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x14ac:dyDescent="0.35">
      <c r="A549" s="43" t="s">
        <v>630</v>
      </c>
      <c r="B549" s="43" t="s">
        <v>3341</v>
      </c>
      <c r="C549" s="44">
        <v>73045990</v>
      </c>
      <c r="D549" s="45">
        <v>0.05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x14ac:dyDescent="0.35">
      <c r="A550" s="43" t="s">
        <v>631</v>
      </c>
      <c r="B550" s="43" t="s">
        <v>3342</v>
      </c>
      <c r="C550" s="44">
        <v>73045990</v>
      </c>
      <c r="D550" s="45">
        <v>0.05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x14ac:dyDescent="0.35">
      <c r="A551" s="43" t="s">
        <v>632</v>
      </c>
      <c r="B551" s="43" t="s">
        <v>3343</v>
      </c>
      <c r="C551" s="44">
        <v>73045990</v>
      </c>
      <c r="D551" s="45">
        <v>0.05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x14ac:dyDescent="0.35">
      <c r="A552" s="43" t="s">
        <v>633</v>
      </c>
      <c r="B552" s="43" t="s">
        <v>3344</v>
      </c>
      <c r="C552" s="44">
        <v>73045990</v>
      </c>
      <c r="D552" s="45">
        <v>0.05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x14ac:dyDescent="0.35">
      <c r="A553" s="43" t="s">
        <v>634</v>
      </c>
      <c r="B553" s="43" t="s">
        <v>3345</v>
      </c>
      <c r="C553" s="44">
        <v>73045990</v>
      </c>
      <c r="D553" s="45">
        <v>0.05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x14ac:dyDescent="0.35">
      <c r="A554" s="43" t="s">
        <v>635</v>
      </c>
      <c r="B554" s="43" t="s">
        <v>3346</v>
      </c>
      <c r="C554" s="44">
        <v>73045990</v>
      </c>
      <c r="D554" s="45">
        <v>0.05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x14ac:dyDescent="0.35">
      <c r="A555" s="43" t="s">
        <v>636</v>
      </c>
      <c r="B555" s="43" t="s">
        <v>3347</v>
      </c>
      <c r="C555" s="44">
        <v>73045990</v>
      </c>
      <c r="D555" s="45">
        <v>0.05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x14ac:dyDescent="0.35">
      <c r="A556" s="43" t="s">
        <v>637</v>
      </c>
      <c r="B556" s="43" t="s">
        <v>3348</v>
      </c>
      <c r="C556" s="44">
        <v>73045990</v>
      </c>
      <c r="D556" s="45">
        <v>0.05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x14ac:dyDescent="0.35">
      <c r="A557" s="43" t="s">
        <v>638</v>
      </c>
      <c r="B557" s="43" t="s">
        <v>3349</v>
      </c>
      <c r="C557" s="44">
        <v>73045990</v>
      </c>
      <c r="D557" s="45">
        <v>0.05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x14ac:dyDescent="0.35">
      <c r="A558" s="43" t="s">
        <v>639</v>
      </c>
      <c r="B558" s="43" t="s">
        <v>3350</v>
      </c>
      <c r="C558" s="44">
        <v>73045990</v>
      </c>
      <c r="D558" s="45">
        <v>0.05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x14ac:dyDescent="0.35">
      <c r="A559" s="43" t="s">
        <v>640</v>
      </c>
      <c r="B559" s="43" t="s">
        <v>3351</v>
      </c>
      <c r="C559" s="44">
        <v>73045990</v>
      </c>
      <c r="D559" s="45">
        <v>0.05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x14ac:dyDescent="0.35">
      <c r="A560" s="43" t="s">
        <v>641</v>
      </c>
      <c r="B560" s="43" t="s">
        <v>3352</v>
      </c>
      <c r="C560" s="44">
        <v>73045990</v>
      </c>
      <c r="D560" s="45">
        <v>0.05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x14ac:dyDescent="0.35">
      <c r="A561" s="43" t="s">
        <v>642</v>
      </c>
      <c r="B561" s="43" t="s">
        <v>3353</v>
      </c>
      <c r="C561" s="44">
        <v>73045990</v>
      </c>
      <c r="D561" s="45">
        <v>0.05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x14ac:dyDescent="0.35">
      <c r="A562" s="43" t="s">
        <v>643</v>
      </c>
      <c r="B562" s="43" t="s">
        <v>3354</v>
      </c>
      <c r="C562" s="44">
        <v>73045990</v>
      </c>
      <c r="D562" s="45">
        <v>0.05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x14ac:dyDescent="0.35">
      <c r="A563" s="43" t="s">
        <v>644</v>
      </c>
      <c r="B563" s="43" t="s">
        <v>3355</v>
      </c>
      <c r="C563" s="44">
        <v>73045990</v>
      </c>
      <c r="D563" s="45">
        <v>0.05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x14ac:dyDescent="0.35">
      <c r="A564" s="43" t="s">
        <v>645</v>
      </c>
      <c r="B564" s="43" t="s">
        <v>3356</v>
      </c>
      <c r="C564" s="44">
        <v>73045990</v>
      </c>
      <c r="D564" s="45">
        <v>0.05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x14ac:dyDescent="0.35">
      <c r="A565" s="43" t="s">
        <v>646</v>
      </c>
      <c r="B565" s="43" t="s">
        <v>3357</v>
      </c>
      <c r="C565" s="44">
        <v>73045990</v>
      </c>
      <c r="D565" s="45">
        <v>0.05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x14ac:dyDescent="0.35">
      <c r="A566" s="43" t="s">
        <v>647</v>
      </c>
      <c r="B566" s="43" t="s">
        <v>3358</v>
      </c>
      <c r="C566" s="44">
        <v>73045990</v>
      </c>
      <c r="D566" s="45">
        <v>0.05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x14ac:dyDescent="0.35">
      <c r="A567" s="43" t="s">
        <v>648</v>
      </c>
      <c r="B567" s="43" t="s">
        <v>3359</v>
      </c>
      <c r="C567" s="44">
        <v>73045990</v>
      </c>
      <c r="D567" s="45">
        <v>0.05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x14ac:dyDescent="0.35">
      <c r="A568" s="43" t="s">
        <v>649</v>
      </c>
      <c r="B568" s="43" t="s">
        <v>3360</v>
      </c>
      <c r="C568" s="44">
        <v>73045990</v>
      </c>
      <c r="D568" s="45">
        <v>0.05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x14ac:dyDescent="0.35">
      <c r="A569" s="43" t="s">
        <v>650</v>
      </c>
      <c r="B569" s="43" t="s">
        <v>3361</v>
      </c>
      <c r="C569" s="44">
        <v>73045990</v>
      </c>
      <c r="D569" s="45">
        <v>0.05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x14ac:dyDescent="0.35">
      <c r="A570" s="43" t="s">
        <v>651</v>
      </c>
      <c r="B570" s="43" t="s">
        <v>3362</v>
      </c>
      <c r="C570" s="44">
        <v>73045990</v>
      </c>
      <c r="D570" s="45">
        <v>0.05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x14ac:dyDescent="0.35">
      <c r="A571" s="43" t="s">
        <v>652</v>
      </c>
      <c r="B571" s="43" t="s">
        <v>3363</v>
      </c>
      <c r="C571" s="44">
        <v>73045990</v>
      </c>
      <c r="D571" s="45">
        <v>0.05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x14ac:dyDescent="0.35">
      <c r="A572" s="43" t="s">
        <v>653</v>
      </c>
      <c r="B572" s="43" t="s">
        <v>3364</v>
      </c>
      <c r="C572" s="44">
        <v>73045990</v>
      </c>
      <c r="D572" s="45">
        <v>0.05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x14ac:dyDescent="0.35">
      <c r="A573" s="43" t="s">
        <v>654</v>
      </c>
      <c r="B573" s="43" t="s">
        <v>3365</v>
      </c>
      <c r="C573" s="44">
        <v>73045990</v>
      </c>
      <c r="D573" s="45">
        <v>0.05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x14ac:dyDescent="0.35">
      <c r="A574" s="43" t="s">
        <v>655</v>
      </c>
      <c r="B574" s="43" t="s">
        <v>3366</v>
      </c>
      <c r="C574" s="44">
        <v>73045990</v>
      </c>
      <c r="D574" s="45">
        <v>0.05</v>
      </c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x14ac:dyDescent="0.35">
      <c r="A575" s="43" t="s">
        <v>656</v>
      </c>
      <c r="B575" s="43" t="s">
        <v>3367</v>
      </c>
      <c r="C575" s="44">
        <v>73045990</v>
      </c>
      <c r="D575" s="45">
        <v>0.05</v>
      </c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x14ac:dyDescent="0.35">
      <c r="A576" s="43" t="s">
        <v>657</v>
      </c>
      <c r="B576" s="43" t="s">
        <v>3368</v>
      </c>
      <c r="C576" s="44">
        <v>73045990</v>
      </c>
      <c r="D576" s="45">
        <v>0.05</v>
      </c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x14ac:dyDescent="0.35">
      <c r="A577" s="43" t="s">
        <v>658</v>
      </c>
      <c r="B577" s="43" t="s">
        <v>3369</v>
      </c>
      <c r="C577" s="44">
        <v>73045990</v>
      </c>
      <c r="D577" s="45">
        <v>0.05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x14ac:dyDescent="0.35">
      <c r="A578" s="43" t="s">
        <v>659</v>
      </c>
      <c r="B578" s="43" t="s">
        <v>3370</v>
      </c>
      <c r="C578" s="44">
        <v>73045990</v>
      </c>
      <c r="D578" s="45">
        <v>0.05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x14ac:dyDescent="0.35">
      <c r="A579" s="43" t="s">
        <v>660</v>
      </c>
      <c r="B579" s="43" t="s">
        <v>3371</v>
      </c>
      <c r="C579" s="44">
        <v>73045990</v>
      </c>
      <c r="D579" s="45">
        <v>0.05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x14ac:dyDescent="0.35">
      <c r="A580" s="43" t="s">
        <v>661</v>
      </c>
      <c r="B580" s="43" t="s">
        <v>3372</v>
      </c>
      <c r="C580" s="44">
        <v>73045990</v>
      </c>
      <c r="D580" s="45">
        <v>0.05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x14ac:dyDescent="0.35">
      <c r="A581" s="43" t="s">
        <v>662</v>
      </c>
      <c r="B581" s="43" t="s">
        <v>3373</v>
      </c>
      <c r="C581" s="44">
        <v>73045990</v>
      </c>
      <c r="D581" s="45">
        <v>0.05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x14ac:dyDescent="0.35">
      <c r="A582" s="43" t="s">
        <v>663</v>
      </c>
      <c r="B582" s="43" t="s">
        <v>3374</v>
      </c>
      <c r="C582" s="44">
        <v>73045990</v>
      </c>
      <c r="D582" s="45">
        <v>0.05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x14ac:dyDescent="0.35">
      <c r="A583" s="43" t="s">
        <v>664</v>
      </c>
      <c r="B583" s="43" t="s">
        <v>3375</v>
      </c>
      <c r="C583" s="44">
        <v>73045990</v>
      </c>
      <c r="D583" s="45">
        <v>0.05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x14ac:dyDescent="0.35">
      <c r="A584" s="43" t="s">
        <v>665</v>
      </c>
      <c r="B584" s="43" t="s">
        <v>3376</v>
      </c>
      <c r="C584" s="44">
        <v>73045990</v>
      </c>
      <c r="D584" s="45">
        <v>0.05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x14ac:dyDescent="0.35">
      <c r="A585" s="43" t="s">
        <v>666</v>
      </c>
      <c r="B585" s="43" t="s">
        <v>3377</v>
      </c>
      <c r="C585" s="44">
        <v>73045990</v>
      </c>
      <c r="D585" s="45">
        <v>0.05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x14ac:dyDescent="0.35">
      <c r="A586" s="43" t="s">
        <v>667</v>
      </c>
      <c r="B586" s="43" t="s">
        <v>3378</v>
      </c>
      <c r="C586" s="44">
        <v>73045990</v>
      </c>
      <c r="D586" s="45">
        <v>0.05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x14ac:dyDescent="0.35">
      <c r="A587" s="43" t="s">
        <v>668</v>
      </c>
      <c r="B587" s="43" t="s">
        <v>3379</v>
      </c>
      <c r="C587" s="44">
        <v>73045990</v>
      </c>
      <c r="D587" s="45">
        <v>0.05</v>
      </c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x14ac:dyDescent="0.35">
      <c r="A588" s="43" t="s">
        <v>669</v>
      </c>
      <c r="B588" s="43" t="s">
        <v>3380</v>
      </c>
      <c r="C588" s="44">
        <v>73045990</v>
      </c>
      <c r="D588" s="45">
        <v>0.05</v>
      </c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x14ac:dyDescent="0.35">
      <c r="A589" s="43" t="s">
        <v>670</v>
      </c>
      <c r="B589" s="43" t="s">
        <v>3381</v>
      </c>
      <c r="C589" s="44">
        <v>73045990</v>
      </c>
      <c r="D589" s="45">
        <v>0.05</v>
      </c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x14ac:dyDescent="0.35">
      <c r="A590" s="43" t="s">
        <v>671</v>
      </c>
      <c r="B590" s="43" t="s">
        <v>3382</v>
      </c>
      <c r="C590" s="44">
        <v>73045990</v>
      </c>
      <c r="D590" s="45">
        <v>0.05</v>
      </c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x14ac:dyDescent="0.35">
      <c r="A591" s="43" t="s">
        <v>671</v>
      </c>
      <c r="B591" s="43" t="s">
        <v>65394</v>
      </c>
      <c r="C591" s="44">
        <v>73045990</v>
      </c>
      <c r="D591" s="45">
        <v>0.05</v>
      </c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x14ac:dyDescent="0.35">
      <c r="A592" s="43" t="s">
        <v>672</v>
      </c>
      <c r="B592" s="43" t="s">
        <v>3383</v>
      </c>
      <c r="C592" s="44">
        <v>73045990</v>
      </c>
      <c r="D592" s="45">
        <v>0.05</v>
      </c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x14ac:dyDescent="0.35">
      <c r="A593" s="43" t="s">
        <v>673</v>
      </c>
      <c r="B593" s="43" t="s">
        <v>3384</v>
      </c>
      <c r="C593" s="44">
        <v>73045990</v>
      </c>
      <c r="D593" s="45">
        <v>0.05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x14ac:dyDescent="0.35">
      <c r="A594" s="43" t="s">
        <v>674</v>
      </c>
      <c r="B594" s="43" t="s">
        <v>3385</v>
      </c>
      <c r="C594" s="44">
        <v>73045990</v>
      </c>
      <c r="D594" s="45">
        <v>0.05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x14ac:dyDescent="0.35">
      <c r="A595" s="43" t="s">
        <v>675</v>
      </c>
      <c r="B595" s="43" t="s">
        <v>3386</v>
      </c>
      <c r="C595" s="44">
        <v>73045990</v>
      </c>
      <c r="D595" s="45">
        <v>0.05</v>
      </c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x14ac:dyDescent="0.35">
      <c r="A596" s="43" t="s">
        <v>675</v>
      </c>
      <c r="B596" s="43" t="s">
        <v>65395</v>
      </c>
      <c r="C596" s="44">
        <v>73045990</v>
      </c>
      <c r="D596" s="45">
        <v>0.05</v>
      </c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x14ac:dyDescent="0.35">
      <c r="A597" s="43" t="s">
        <v>676</v>
      </c>
      <c r="B597" s="43" t="s">
        <v>3387</v>
      </c>
      <c r="C597" s="44">
        <v>73045990</v>
      </c>
      <c r="D597" s="45">
        <v>0.05</v>
      </c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x14ac:dyDescent="0.35">
      <c r="A598" s="43" t="s">
        <v>677</v>
      </c>
      <c r="B598" s="43" t="s">
        <v>3388</v>
      </c>
      <c r="C598" s="44">
        <v>73045990</v>
      </c>
      <c r="D598" s="45">
        <v>0.05</v>
      </c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x14ac:dyDescent="0.35">
      <c r="A599" s="43" t="s">
        <v>678</v>
      </c>
      <c r="B599" s="43" t="s">
        <v>3389</v>
      </c>
      <c r="C599" s="44">
        <v>73045990</v>
      </c>
      <c r="D599" s="45">
        <v>0.05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x14ac:dyDescent="0.35">
      <c r="A600" s="43" t="s">
        <v>678</v>
      </c>
      <c r="B600" s="43" t="s">
        <v>65396</v>
      </c>
      <c r="C600" s="44">
        <v>73045990</v>
      </c>
      <c r="D600" s="45">
        <v>0.05</v>
      </c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x14ac:dyDescent="0.35">
      <c r="A601" s="43" t="s">
        <v>679</v>
      </c>
      <c r="B601" s="43" t="s">
        <v>3390</v>
      </c>
      <c r="C601" s="44">
        <v>73045990</v>
      </c>
      <c r="D601" s="45">
        <v>0.05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x14ac:dyDescent="0.35">
      <c r="A602" s="43" t="s">
        <v>680</v>
      </c>
      <c r="B602" s="43" t="s">
        <v>3391</v>
      </c>
      <c r="C602" s="44">
        <v>73045990</v>
      </c>
      <c r="D602" s="45">
        <v>0.05</v>
      </c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x14ac:dyDescent="0.35">
      <c r="A603" s="43" t="s">
        <v>681</v>
      </c>
      <c r="B603" s="43" t="s">
        <v>3392</v>
      </c>
      <c r="C603" s="44">
        <v>73045990</v>
      </c>
      <c r="D603" s="45">
        <v>0.05</v>
      </c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x14ac:dyDescent="0.35">
      <c r="A604" s="43" t="s">
        <v>682</v>
      </c>
      <c r="B604" s="43" t="s">
        <v>3393</v>
      </c>
      <c r="C604" s="44">
        <v>73045990</v>
      </c>
      <c r="D604" s="45">
        <v>0.05</v>
      </c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x14ac:dyDescent="0.35">
      <c r="A605" s="43" t="s">
        <v>683</v>
      </c>
      <c r="B605" s="43" t="s">
        <v>3394</v>
      </c>
      <c r="C605" s="44">
        <v>73045990</v>
      </c>
      <c r="D605" s="45">
        <v>0.05</v>
      </c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x14ac:dyDescent="0.35">
      <c r="A606" s="43" t="s">
        <v>683</v>
      </c>
      <c r="B606" s="43" t="s">
        <v>65397</v>
      </c>
      <c r="C606" s="44">
        <v>73045990</v>
      </c>
      <c r="D606" s="45">
        <v>0.05</v>
      </c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x14ac:dyDescent="0.35">
      <c r="A607" s="43" t="s">
        <v>684</v>
      </c>
      <c r="B607" s="43" t="s">
        <v>3395</v>
      </c>
      <c r="C607" s="44">
        <v>73045990</v>
      </c>
      <c r="D607" s="45">
        <v>0.05</v>
      </c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x14ac:dyDescent="0.35">
      <c r="A608" s="43" t="s">
        <v>685</v>
      </c>
      <c r="B608" s="43" t="s">
        <v>3396</v>
      </c>
      <c r="C608" s="44">
        <v>73045990</v>
      </c>
      <c r="D608" s="45">
        <v>0.05</v>
      </c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x14ac:dyDescent="0.35">
      <c r="A609" s="43" t="s">
        <v>686</v>
      </c>
      <c r="B609" s="43" t="s">
        <v>3397</v>
      </c>
      <c r="C609" s="44">
        <v>73045990</v>
      </c>
      <c r="D609" s="45">
        <v>0.05</v>
      </c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x14ac:dyDescent="0.35">
      <c r="A610" s="43" t="s">
        <v>687</v>
      </c>
      <c r="B610" s="43" t="s">
        <v>3398</v>
      </c>
      <c r="C610" s="44">
        <v>73045990</v>
      </c>
      <c r="D610" s="45">
        <v>0.05</v>
      </c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x14ac:dyDescent="0.35">
      <c r="A611" s="43" t="s">
        <v>688</v>
      </c>
      <c r="B611" s="43" t="s">
        <v>3399</v>
      </c>
      <c r="C611" s="44">
        <v>73045990</v>
      </c>
      <c r="D611" s="45">
        <v>0.05</v>
      </c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x14ac:dyDescent="0.35">
      <c r="A612" s="43" t="s">
        <v>689</v>
      </c>
      <c r="B612" s="43" t="s">
        <v>3400</v>
      </c>
      <c r="C612" s="44">
        <v>73045990</v>
      </c>
      <c r="D612" s="45">
        <v>0.05</v>
      </c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x14ac:dyDescent="0.35">
      <c r="A613" s="43" t="s">
        <v>690</v>
      </c>
      <c r="B613" s="43" t="s">
        <v>3401</v>
      </c>
      <c r="C613" s="44">
        <v>73045990</v>
      </c>
      <c r="D613" s="45">
        <v>0.05</v>
      </c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x14ac:dyDescent="0.35">
      <c r="A614" s="43" t="s">
        <v>691</v>
      </c>
      <c r="B614" s="43" t="s">
        <v>3402</v>
      </c>
      <c r="C614" s="44">
        <v>73045990</v>
      </c>
      <c r="D614" s="45">
        <v>0.05</v>
      </c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x14ac:dyDescent="0.35">
      <c r="A615" s="43" t="s">
        <v>692</v>
      </c>
      <c r="B615" s="43" t="s">
        <v>3403</v>
      </c>
      <c r="C615" s="44">
        <v>73045990</v>
      </c>
      <c r="D615" s="45">
        <v>0.05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x14ac:dyDescent="0.35">
      <c r="A616" s="43" t="s">
        <v>693</v>
      </c>
      <c r="B616" s="43" t="s">
        <v>3404</v>
      </c>
      <c r="C616" s="44">
        <v>73045990</v>
      </c>
      <c r="D616" s="45">
        <v>0.05</v>
      </c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x14ac:dyDescent="0.35">
      <c r="A617" s="43" t="s">
        <v>694</v>
      </c>
      <c r="B617" s="43" t="s">
        <v>3405</v>
      </c>
      <c r="C617" s="44">
        <v>73045990</v>
      </c>
      <c r="D617" s="45">
        <v>0.05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x14ac:dyDescent="0.35">
      <c r="A618" s="43" t="s">
        <v>695</v>
      </c>
      <c r="B618" s="43" t="s">
        <v>3406</v>
      </c>
      <c r="C618" s="44">
        <v>73045990</v>
      </c>
      <c r="D618" s="45">
        <v>0.05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x14ac:dyDescent="0.35">
      <c r="A619" s="43" t="s">
        <v>696</v>
      </c>
      <c r="B619" s="43" t="s">
        <v>3407</v>
      </c>
      <c r="C619" s="44">
        <v>73045990</v>
      </c>
      <c r="D619" s="45">
        <v>0.05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x14ac:dyDescent="0.35">
      <c r="A620" s="43" t="s">
        <v>697</v>
      </c>
      <c r="B620" s="43" t="s">
        <v>3408</v>
      </c>
      <c r="C620" s="44">
        <v>73045990</v>
      </c>
      <c r="D620" s="45">
        <v>0.05</v>
      </c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x14ac:dyDescent="0.35">
      <c r="A621" s="43" t="s">
        <v>698</v>
      </c>
      <c r="B621" s="43" t="s">
        <v>3409</v>
      </c>
      <c r="C621" s="44">
        <v>73045990</v>
      </c>
      <c r="D621" s="45">
        <v>0.05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x14ac:dyDescent="0.35">
      <c r="A622" s="43" t="s">
        <v>699</v>
      </c>
      <c r="B622" s="43" t="s">
        <v>3410</v>
      </c>
      <c r="C622" s="44">
        <v>73045990</v>
      </c>
      <c r="D622" s="45">
        <v>0.05</v>
      </c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x14ac:dyDescent="0.35">
      <c r="A623" s="43" t="s">
        <v>700</v>
      </c>
      <c r="B623" s="43" t="s">
        <v>3411</v>
      </c>
      <c r="C623" s="44">
        <v>73045990</v>
      </c>
      <c r="D623" s="45">
        <v>0.05</v>
      </c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x14ac:dyDescent="0.35">
      <c r="A624" s="43" t="s">
        <v>701</v>
      </c>
      <c r="B624" s="43" t="s">
        <v>3412</v>
      </c>
      <c r="C624" s="44">
        <v>73045990</v>
      </c>
      <c r="D624" s="45">
        <v>0.05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x14ac:dyDescent="0.35">
      <c r="A625" s="43" t="s">
        <v>702</v>
      </c>
      <c r="B625" s="43" t="s">
        <v>3413</v>
      </c>
      <c r="C625" s="44">
        <v>73045990</v>
      </c>
      <c r="D625" s="45">
        <v>0.05</v>
      </c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x14ac:dyDescent="0.35">
      <c r="A626" s="43" t="s">
        <v>703</v>
      </c>
      <c r="B626" s="43" t="s">
        <v>3414</v>
      </c>
      <c r="C626" s="44">
        <v>73045990</v>
      </c>
      <c r="D626" s="45">
        <v>0.05</v>
      </c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x14ac:dyDescent="0.35">
      <c r="A627" s="43" t="s">
        <v>704</v>
      </c>
      <c r="B627" s="43" t="s">
        <v>3415</v>
      </c>
      <c r="C627" s="44">
        <v>73045990</v>
      </c>
      <c r="D627" s="45">
        <v>0.05</v>
      </c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x14ac:dyDescent="0.35">
      <c r="A628" s="43" t="s">
        <v>705</v>
      </c>
      <c r="B628" s="43" t="s">
        <v>3416</v>
      </c>
      <c r="C628" s="44">
        <v>73045990</v>
      </c>
      <c r="D628" s="45">
        <v>0.05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x14ac:dyDescent="0.35">
      <c r="A629" s="43" t="s">
        <v>706</v>
      </c>
      <c r="B629" s="43" t="s">
        <v>3417</v>
      </c>
      <c r="C629" s="44">
        <v>73045990</v>
      </c>
      <c r="D629" s="45">
        <v>0.05</v>
      </c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x14ac:dyDescent="0.35">
      <c r="A630" s="43" t="s">
        <v>707</v>
      </c>
      <c r="B630" s="43" t="s">
        <v>3418</v>
      </c>
      <c r="C630" s="44">
        <v>73045990</v>
      </c>
      <c r="D630" s="45">
        <v>0.05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x14ac:dyDescent="0.35">
      <c r="A631" s="43" t="s">
        <v>708</v>
      </c>
      <c r="B631" s="43" t="s">
        <v>3419</v>
      </c>
      <c r="C631" s="44">
        <v>73045990</v>
      </c>
      <c r="D631" s="45">
        <v>0.05</v>
      </c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x14ac:dyDescent="0.35">
      <c r="A632" s="43" t="s">
        <v>709</v>
      </c>
      <c r="B632" s="43" t="s">
        <v>3420</v>
      </c>
      <c r="C632" s="44">
        <v>73045990</v>
      </c>
      <c r="D632" s="45">
        <v>0.05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x14ac:dyDescent="0.35">
      <c r="A633" s="43" t="s">
        <v>710</v>
      </c>
      <c r="B633" s="43" t="s">
        <v>3421</v>
      </c>
      <c r="C633" s="44">
        <v>73045990</v>
      </c>
      <c r="D633" s="45">
        <v>0.05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x14ac:dyDescent="0.35">
      <c r="A634" s="43" t="s">
        <v>711</v>
      </c>
      <c r="B634" s="43" t="s">
        <v>3422</v>
      </c>
      <c r="C634" s="44">
        <v>73045990</v>
      </c>
      <c r="D634" s="45">
        <v>0.05</v>
      </c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x14ac:dyDescent="0.35">
      <c r="A635" s="43" t="s">
        <v>712</v>
      </c>
      <c r="B635" s="43" t="s">
        <v>3423</v>
      </c>
      <c r="C635" s="44">
        <v>73045990</v>
      </c>
      <c r="D635" s="45">
        <v>0.05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x14ac:dyDescent="0.35">
      <c r="A636" s="43" t="s">
        <v>713</v>
      </c>
      <c r="B636" s="43" t="s">
        <v>3424</v>
      </c>
      <c r="C636" s="44">
        <v>73045990</v>
      </c>
      <c r="D636" s="45">
        <v>0.05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x14ac:dyDescent="0.35">
      <c r="A637" s="43" t="s">
        <v>714</v>
      </c>
      <c r="B637" s="43" t="s">
        <v>3425</v>
      </c>
      <c r="C637" s="44">
        <v>73045990</v>
      </c>
      <c r="D637" s="45">
        <v>0.05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x14ac:dyDescent="0.35">
      <c r="A638" s="43" t="s">
        <v>715</v>
      </c>
      <c r="B638" s="43" t="s">
        <v>3426</v>
      </c>
      <c r="C638" s="44">
        <v>73045990</v>
      </c>
      <c r="D638" s="45">
        <v>0.05</v>
      </c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x14ac:dyDescent="0.35">
      <c r="A639" s="43" t="s">
        <v>716</v>
      </c>
      <c r="B639" s="43" t="s">
        <v>3427</v>
      </c>
      <c r="C639" s="44">
        <v>73045990</v>
      </c>
      <c r="D639" s="45">
        <v>0.05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x14ac:dyDescent="0.35">
      <c r="A640" s="43" t="s">
        <v>717</v>
      </c>
      <c r="B640" s="43" t="s">
        <v>3428</v>
      </c>
      <c r="C640" s="44">
        <v>73045990</v>
      </c>
      <c r="D640" s="45">
        <v>0.05</v>
      </c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x14ac:dyDescent="0.35">
      <c r="A641" s="43" t="s">
        <v>718</v>
      </c>
      <c r="B641" s="43" t="s">
        <v>3429</v>
      </c>
      <c r="C641" s="44">
        <v>73045990</v>
      </c>
      <c r="D641" s="45">
        <v>0.05</v>
      </c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x14ac:dyDescent="0.35">
      <c r="A642" s="43" t="s">
        <v>719</v>
      </c>
      <c r="B642" s="43" t="s">
        <v>3430</v>
      </c>
      <c r="C642" s="44">
        <v>73045990</v>
      </c>
      <c r="D642" s="45">
        <v>0.05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x14ac:dyDescent="0.35">
      <c r="A643" s="43" t="s">
        <v>720</v>
      </c>
      <c r="B643" s="43" t="s">
        <v>3431</v>
      </c>
      <c r="C643" s="44">
        <v>73045990</v>
      </c>
      <c r="D643" s="45">
        <v>0.05</v>
      </c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x14ac:dyDescent="0.35">
      <c r="A644" s="43" t="s">
        <v>721</v>
      </c>
      <c r="B644" s="43" t="s">
        <v>3432</v>
      </c>
      <c r="C644" s="44">
        <v>73045990</v>
      </c>
      <c r="D644" s="45">
        <v>0.05</v>
      </c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x14ac:dyDescent="0.35">
      <c r="A645" s="43" t="s">
        <v>722</v>
      </c>
      <c r="B645" s="43" t="s">
        <v>3433</v>
      </c>
      <c r="C645" s="44">
        <v>73045990</v>
      </c>
      <c r="D645" s="45">
        <v>0.05</v>
      </c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x14ac:dyDescent="0.35">
      <c r="A646" s="43" t="s">
        <v>732</v>
      </c>
      <c r="B646" s="43" t="s">
        <v>3443</v>
      </c>
      <c r="C646" s="44">
        <v>73045990</v>
      </c>
      <c r="D646" s="45">
        <v>0.05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x14ac:dyDescent="0.35">
      <c r="A647" s="43" t="s">
        <v>733</v>
      </c>
      <c r="B647" s="43" t="s">
        <v>3444</v>
      </c>
      <c r="C647" s="44">
        <v>73045990</v>
      </c>
      <c r="D647" s="45">
        <v>0.05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x14ac:dyDescent="0.35">
      <c r="A648" s="43" t="s">
        <v>734</v>
      </c>
      <c r="B648" s="43" t="s">
        <v>3445</v>
      </c>
      <c r="C648" s="44">
        <v>73045990</v>
      </c>
      <c r="D648" s="45">
        <v>0.05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x14ac:dyDescent="0.35">
      <c r="A649" s="43" t="s">
        <v>735</v>
      </c>
      <c r="B649" s="43" t="s">
        <v>3446</v>
      </c>
      <c r="C649" s="44">
        <v>73045990</v>
      </c>
      <c r="D649" s="45">
        <v>0.05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x14ac:dyDescent="0.35">
      <c r="A650" s="43" t="s">
        <v>736</v>
      </c>
      <c r="B650" s="43" t="s">
        <v>3447</v>
      </c>
      <c r="C650" s="44">
        <v>73045990</v>
      </c>
      <c r="D650" s="45">
        <v>0.05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x14ac:dyDescent="0.35">
      <c r="A651" s="43" t="s">
        <v>737</v>
      </c>
      <c r="B651" s="43" t="s">
        <v>3448</v>
      </c>
      <c r="C651" s="44">
        <v>73045990</v>
      </c>
      <c r="D651" s="45">
        <v>0.05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x14ac:dyDescent="0.35">
      <c r="A652" s="43" t="s">
        <v>738</v>
      </c>
      <c r="B652" s="43" t="s">
        <v>3449</v>
      </c>
      <c r="C652" s="44">
        <v>73045990</v>
      </c>
      <c r="D652" s="45">
        <v>0.05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x14ac:dyDescent="0.35">
      <c r="A653" s="43" t="s">
        <v>739</v>
      </c>
      <c r="B653" s="43" t="s">
        <v>3450</v>
      </c>
      <c r="C653" s="44">
        <v>73045990</v>
      </c>
      <c r="D653" s="45">
        <v>0.05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x14ac:dyDescent="0.35">
      <c r="A654" s="43" t="s">
        <v>740</v>
      </c>
      <c r="B654" s="43" t="s">
        <v>3451</v>
      </c>
      <c r="C654" s="44">
        <v>73045990</v>
      </c>
      <c r="D654" s="45">
        <v>0.05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x14ac:dyDescent="0.35">
      <c r="A655" s="43" t="s">
        <v>741</v>
      </c>
      <c r="B655" s="43" t="s">
        <v>3452</v>
      </c>
      <c r="C655" s="44">
        <v>73045990</v>
      </c>
      <c r="D655" s="45">
        <v>0.05</v>
      </c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x14ac:dyDescent="0.35">
      <c r="A656" s="43" t="s">
        <v>742</v>
      </c>
      <c r="B656" s="43" t="s">
        <v>3453</v>
      </c>
      <c r="C656" s="44">
        <v>73045990</v>
      </c>
      <c r="D656" s="45">
        <v>0.05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x14ac:dyDescent="0.35">
      <c r="A657" s="43" t="s">
        <v>743</v>
      </c>
      <c r="B657" s="43" t="s">
        <v>3454</v>
      </c>
      <c r="C657" s="44">
        <v>73045990</v>
      </c>
      <c r="D657" s="45">
        <v>0.05</v>
      </c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x14ac:dyDescent="0.35">
      <c r="A658" s="43" t="s">
        <v>744</v>
      </c>
      <c r="B658" s="43" t="s">
        <v>3455</v>
      </c>
      <c r="C658" s="44">
        <v>73045990</v>
      </c>
      <c r="D658" s="45">
        <v>0.05</v>
      </c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x14ac:dyDescent="0.35">
      <c r="A659" s="43" t="s">
        <v>745</v>
      </c>
      <c r="B659" s="43" t="s">
        <v>3456</v>
      </c>
      <c r="C659" s="44">
        <v>73045990</v>
      </c>
      <c r="D659" s="45">
        <v>0.05</v>
      </c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x14ac:dyDescent="0.35">
      <c r="A660" s="43" t="s">
        <v>746</v>
      </c>
      <c r="B660" s="43" t="s">
        <v>3457</v>
      </c>
      <c r="C660" s="44">
        <v>73045990</v>
      </c>
      <c r="D660" s="45">
        <v>0.05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x14ac:dyDescent="0.35">
      <c r="A661" s="43" t="s">
        <v>747</v>
      </c>
      <c r="B661" s="43" t="s">
        <v>3458</v>
      </c>
      <c r="C661" s="44">
        <v>73045990</v>
      </c>
      <c r="D661" s="45">
        <v>0.05</v>
      </c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x14ac:dyDescent="0.35">
      <c r="A662" s="43" t="s">
        <v>748</v>
      </c>
      <c r="B662" s="43" t="s">
        <v>3459</v>
      </c>
      <c r="C662" s="44">
        <v>73045990</v>
      </c>
      <c r="D662" s="45">
        <v>0.05</v>
      </c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x14ac:dyDescent="0.35">
      <c r="A663" s="43" t="s">
        <v>749</v>
      </c>
      <c r="B663" s="43" t="s">
        <v>3460</v>
      </c>
      <c r="C663" s="44">
        <v>73045990</v>
      </c>
      <c r="D663" s="45">
        <v>0.05</v>
      </c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x14ac:dyDescent="0.35">
      <c r="A664" s="43" t="s">
        <v>750</v>
      </c>
      <c r="B664" s="43" t="s">
        <v>3461</v>
      </c>
      <c r="C664" s="44">
        <v>73045990</v>
      </c>
      <c r="D664" s="45">
        <v>0.05</v>
      </c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x14ac:dyDescent="0.35">
      <c r="A665" s="43" t="s">
        <v>751</v>
      </c>
      <c r="B665" s="43" t="s">
        <v>3462</v>
      </c>
      <c r="C665" s="44">
        <v>73045990</v>
      </c>
      <c r="D665" s="45">
        <v>0.05</v>
      </c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x14ac:dyDescent="0.35">
      <c r="A666" s="43" t="s">
        <v>752</v>
      </c>
      <c r="B666" s="43" t="s">
        <v>3463</v>
      </c>
      <c r="C666" s="44">
        <v>73045990</v>
      </c>
      <c r="D666" s="45">
        <v>0.05</v>
      </c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x14ac:dyDescent="0.35">
      <c r="A667" s="43" t="s">
        <v>753</v>
      </c>
      <c r="B667" s="43" t="s">
        <v>3464</v>
      </c>
      <c r="C667" s="44">
        <v>73045990</v>
      </c>
      <c r="D667" s="45">
        <v>0.05</v>
      </c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x14ac:dyDescent="0.35">
      <c r="A668" s="43" t="s">
        <v>754</v>
      </c>
      <c r="B668" s="43" t="s">
        <v>3465</v>
      </c>
      <c r="C668" s="44">
        <v>73045990</v>
      </c>
      <c r="D668" s="45">
        <v>0.05</v>
      </c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x14ac:dyDescent="0.35">
      <c r="A669" s="43" t="s">
        <v>755</v>
      </c>
      <c r="B669" s="43" t="s">
        <v>3466</v>
      </c>
      <c r="C669" s="44">
        <v>73045990</v>
      </c>
      <c r="D669" s="45">
        <v>0.05</v>
      </c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x14ac:dyDescent="0.35">
      <c r="A670" s="43" t="s">
        <v>756</v>
      </c>
      <c r="B670" s="43" t="s">
        <v>3467</v>
      </c>
      <c r="C670" s="44">
        <v>73045990</v>
      </c>
      <c r="D670" s="45">
        <v>0.05</v>
      </c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x14ac:dyDescent="0.35">
      <c r="A671" s="43" t="s">
        <v>757</v>
      </c>
      <c r="B671" s="43" t="s">
        <v>3468</v>
      </c>
      <c r="C671" s="44">
        <v>73045990</v>
      </c>
      <c r="D671" s="45">
        <v>0.05</v>
      </c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x14ac:dyDescent="0.35">
      <c r="A672" s="43" t="s">
        <v>758</v>
      </c>
      <c r="B672" s="43" t="s">
        <v>3469</v>
      </c>
      <c r="C672" s="44">
        <v>73045990</v>
      </c>
      <c r="D672" s="45">
        <v>0.05</v>
      </c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x14ac:dyDescent="0.35">
      <c r="A673" s="43" t="s">
        <v>759</v>
      </c>
      <c r="B673" s="43" t="s">
        <v>3470</v>
      </c>
      <c r="C673" s="44">
        <v>73045990</v>
      </c>
      <c r="D673" s="45">
        <v>0.05</v>
      </c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x14ac:dyDescent="0.35">
      <c r="A674" s="43" t="s">
        <v>760</v>
      </c>
      <c r="B674" s="43" t="s">
        <v>3471</v>
      </c>
      <c r="C674" s="44">
        <v>73045990</v>
      </c>
      <c r="D674" s="45">
        <v>0.05</v>
      </c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x14ac:dyDescent="0.35">
      <c r="A675" s="43" t="s">
        <v>761</v>
      </c>
      <c r="B675" s="43" t="s">
        <v>3472</v>
      </c>
      <c r="C675" s="44">
        <v>73045990</v>
      </c>
      <c r="D675" s="45">
        <v>0.05</v>
      </c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x14ac:dyDescent="0.35">
      <c r="A676" s="43" t="s">
        <v>762</v>
      </c>
      <c r="B676" s="43" t="s">
        <v>3473</v>
      </c>
      <c r="C676" s="44">
        <v>73045990</v>
      </c>
      <c r="D676" s="45">
        <v>0.05</v>
      </c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x14ac:dyDescent="0.35">
      <c r="A677" s="43" t="s">
        <v>763</v>
      </c>
      <c r="B677" s="43" t="s">
        <v>3474</v>
      </c>
      <c r="C677" s="44">
        <v>73045990</v>
      </c>
      <c r="D677" s="45">
        <v>0.05</v>
      </c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x14ac:dyDescent="0.35">
      <c r="A678" s="43" t="s">
        <v>764</v>
      </c>
      <c r="B678" s="43" t="s">
        <v>3475</v>
      </c>
      <c r="C678" s="44">
        <v>73045990</v>
      </c>
      <c r="D678" s="45">
        <v>0.05</v>
      </c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x14ac:dyDescent="0.35">
      <c r="A679" s="43" t="s">
        <v>765</v>
      </c>
      <c r="B679" s="43" t="s">
        <v>3476</v>
      </c>
      <c r="C679" s="44">
        <v>73045990</v>
      </c>
      <c r="D679" s="45">
        <v>0.05</v>
      </c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x14ac:dyDescent="0.35">
      <c r="A680" s="43" t="s">
        <v>766</v>
      </c>
      <c r="B680" s="43" t="s">
        <v>3477</v>
      </c>
      <c r="C680" s="44">
        <v>73045990</v>
      </c>
      <c r="D680" s="45">
        <v>0.05</v>
      </c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x14ac:dyDescent="0.35">
      <c r="A681" s="43" t="s">
        <v>767</v>
      </c>
      <c r="B681" s="43" t="s">
        <v>3478</v>
      </c>
      <c r="C681" s="44">
        <v>73045990</v>
      </c>
      <c r="D681" s="45">
        <v>0.05</v>
      </c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x14ac:dyDescent="0.35">
      <c r="A682" s="43" t="s">
        <v>768</v>
      </c>
      <c r="B682" s="43" t="s">
        <v>3479</v>
      </c>
      <c r="C682" s="44">
        <v>73045990</v>
      </c>
      <c r="D682" s="45">
        <v>0.05</v>
      </c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x14ac:dyDescent="0.35">
      <c r="A683" s="43" t="s">
        <v>769</v>
      </c>
      <c r="B683" s="43" t="s">
        <v>3480</v>
      </c>
      <c r="C683" s="44">
        <v>73045990</v>
      </c>
      <c r="D683" s="45">
        <v>0.05</v>
      </c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x14ac:dyDescent="0.35">
      <c r="A684" s="43" t="s">
        <v>770</v>
      </c>
      <c r="B684" s="43" t="s">
        <v>3481</v>
      </c>
      <c r="C684" s="44">
        <v>73045990</v>
      </c>
      <c r="D684" s="45">
        <v>0.05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x14ac:dyDescent="0.35">
      <c r="A685" s="43" t="s">
        <v>771</v>
      </c>
      <c r="B685" s="43" t="s">
        <v>3482</v>
      </c>
      <c r="C685" s="44">
        <v>73045990</v>
      </c>
      <c r="D685" s="45">
        <v>0.05</v>
      </c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x14ac:dyDescent="0.35">
      <c r="A686" s="43" t="s">
        <v>772</v>
      </c>
      <c r="B686" s="43" t="s">
        <v>3483</v>
      </c>
      <c r="C686" s="44">
        <v>73045990</v>
      </c>
      <c r="D686" s="45">
        <v>0.05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x14ac:dyDescent="0.35">
      <c r="A687" s="43" t="s">
        <v>773</v>
      </c>
      <c r="B687" s="43" t="s">
        <v>3469</v>
      </c>
      <c r="C687" s="44">
        <v>73045990</v>
      </c>
      <c r="D687" s="45">
        <v>0.05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x14ac:dyDescent="0.35">
      <c r="A688" s="43" t="s">
        <v>774</v>
      </c>
      <c r="B688" s="43" t="s">
        <v>3484</v>
      </c>
      <c r="C688" s="44">
        <v>73045990</v>
      </c>
      <c r="D688" s="45">
        <v>0.05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x14ac:dyDescent="0.35">
      <c r="A689" s="43" t="s">
        <v>775</v>
      </c>
      <c r="B689" s="43" t="s">
        <v>65398</v>
      </c>
      <c r="C689" s="44">
        <v>73045990</v>
      </c>
      <c r="D689" s="45">
        <v>0.05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x14ac:dyDescent="0.35">
      <c r="A690" s="43" t="s">
        <v>775</v>
      </c>
      <c r="B690" s="43" t="s">
        <v>3485</v>
      </c>
      <c r="C690" s="44">
        <v>73045990</v>
      </c>
      <c r="D690" s="45">
        <v>0.05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x14ac:dyDescent="0.35">
      <c r="A691" s="43" t="s">
        <v>776</v>
      </c>
      <c r="B691" s="43" t="s">
        <v>3486</v>
      </c>
      <c r="C691" s="44">
        <v>73045990</v>
      </c>
      <c r="D691" s="45">
        <v>0.05</v>
      </c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x14ac:dyDescent="0.35">
      <c r="A692" s="43" t="s">
        <v>777</v>
      </c>
      <c r="B692" s="43" t="s">
        <v>3487</v>
      </c>
      <c r="C692" s="44">
        <v>73045990</v>
      </c>
      <c r="D692" s="45">
        <v>0.05</v>
      </c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x14ac:dyDescent="0.35">
      <c r="A693" s="43" t="s">
        <v>777</v>
      </c>
      <c r="B693" s="43" t="s">
        <v>65399</v>
      </c>
      <c r="C693" s="44">
        <v>73045990</v>
      </c>
      <c r="D693" s="45">
        <v>0.05</v>
      </c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x14ac:dyDescent="0.35">
      <c r="A694" s="43" t="s">
        <v>778</v>
      </c>
      <c r="B694" s="43" t="s">
        <v>3488</v>
      </c>
      <c r="C694" s="44">
        <v>73045990</v>
      </c>
      <c r="D694" s="45">
        <v>0.05</v>
      </c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x14ac:dyDescent="0.35">
      <c r="A695" s="43" t="s">
        <v>779</v>
      </c>
      <c r="B695" s="43" t="s">
        <v>3489</v>
      </c>
      <c r="C695" s="44">
        <v>73045990</v>
      </c>
      <c r="D695" s="45">
        <v>0.05</v>
      </c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x14ac:dyDescent="0.35">
      <c r="A696" s="43" t="s">
        <v>780</v>
      </c>
      <c r="B696" s="43" t="s">
        <v>3490</v>
      </c>
      <c r="C696" s="44">
        <v>73045990</v>
      </c>
      <c r="D696" s="45">
        <v>0.05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x14ac:dyDescent="0.35">
      <c r="A697" s="43" t="s">
        <v>781</v>
      </c>
      <c r="B697" s="43" t="s">
        <v>3491</v>
      </c>
      <c r="C697" s="44">
        <v>73045990</v>
      </c>
      <c r="D697" s="45">
        <v>0.05</v>
      </c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x14ac:dyDescent="0.35">
      <c r="A698" s="43" t="s">
        <v>782</v>
      </c>
      <c r="B698" s="43" t="s">
        <v>3492</v>
      </c>
      <c r="C698" s="44">
        <v>73045990</v>
      </c>
      <c r="D698" s="45">
        <v>0.05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x14ac:dyDescent="0.35">
      <c r="A699" s="43" t="s">
        <v>783</v>
      </c>
      <c r="B699" s="43" t="s">
        <v>3493</v>
      </c>
      <c r="C699" s="44">
        <v>73045990</v>
      </c>
      <c r="D699" s="45">
        <v>0.05</v>
      </c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x14ac:dyDescent="0.35">
      <c r="A700" s="43" t="s">
        <v>784</v>
      </c>
      <c r="B700" s="43" t="s">
        <v>3494</v>
      </c>
      <c r="C700" s="44">
        <v>73045990</v>
      </c>
      <c r="D700" s="45">
        <v>0.05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x14ac:dyDescent="0.35">
      <c r="A701" s="43" t="s">
        <v>785</v>
      </c>
      <c r="B701" s="43" t="s">
        <v>3495</v>
      </c>
      <c r="C701" s="44">
        <v>73045990</v>
      </c>
      <c r="D701" s="45">
        <v>0.05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x14ac:dyDescent="0.35">
      <c r="A702" s="43" t="s">
        <v>786</v>
      </c>
      <c r="B702" s="43" t="s">
        <v>3496</v>
      </c>
      <c r="C702" s="44">
        <v>73045990</v>
      </c>
      <c r="D702" s="45">
        <v>0.05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x14ac:dyDescent="0.35">
      <c r="A703" s="43" t="s">
        <v>787</v>
      </c>
      <c r="B703" s="43" t="s">
        <v>3497</v>
      </c>
      <c r="C703" s="44">
        <v>73045990</v>
      </c>
      <c r="D703" s="45">
        <v>0.05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x14ac:dyDescent="0.35">
      <c r="A704" s="43" t="s">
        <v>788</v>
      </c>
      <c r="B704" s="43" t="s">
        <v>3498</v>
      </c>
      <c r="C704" s="44">
        <v>73045990</v>
      </c>
      <c r="D704" s="45">
        <v>0.05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x14ac:dyDescent="0.35">
      <c r="A705" s="43" t="s">
        <v>789</v>
      </c>
      <c r="B705" s="43" t="s">
        <v>3499</v>
      </c>
      <c r="C705" s="44">
        <v>73045990</v>
      </c>
      <c r="D705" s="45">
        <v>0.05</v>
      </c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x14ac:dyDescent="0.35">
      <c r="A706" s="43" t="s">
        <v>790</v>
      </c>
      <c r="B706" s="43" t="s">
        <v>3500</v>
      </c>
      <c r="C706" s="44">
        <v>73045990</v>
      </c>
      <c r="D706" s="45">
        <v>0.05</v>
      </c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x14ac:dyDescent="0.35">
      <c r="A707" s="43" t="s">
        <v>791</v>
      </c>
      <c r="B707" s="43" t="s">
        <v>3501</v>
      </c>
      <c r="C707" s="44">
        <v>73045990</v>
      </c>
      <c r="D707" s="45">
        <v>0.05</v>
      </c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x14ac:dyDescent="0.35">
      <c r="A708" s="43" t="s">
        <v>792</v>
      </c>
      <c r="B708" s="43" t="s">
        <v>3502</v>
      </c>
      <c r="C708" s="44">
        <v>73045990</v>
      </c>
      <c r="D708" s="45">
        <v>0.05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x14ac:dyDescent="0.35">
      <c r="A709" s="43" t="s">
        <v>793</v>
      </c>
      <c r="B709" s="43" t="s">
        <v>3503</v>
      </c>
      <c r="C709" s="44">
        <v>73045990</v>
      </c>
      <c r="D709" s="45">
        <v>0.05</v>
      </c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x14ac:dyDescent="0.35">
      <c r="A710" s="43" t="s">
        <v>794</v>
      </c>
      <c r="B710" s="43" t="s">
        <v>3504</v>
      </c>
      <c r="C710" s="44">
        <v>73045990</v>
      </c>
      <c r="D710" s="45">
        <v>0.05</v>
      </c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x14ac:dyDescent="0.35">
      <c r="A711" s="43" t="s">
        <v>795</v>
      </c>
      <c r="B711" s="43" t="s">
        <v>3505</v>
      </c>
      <c r="C711" s="44">
        <v>73045990</v>
      </c>
      <c r="D711" s="45">
        <v>0.05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x14ac:dyDescent="0.35">
      <c r="A712" s="43" t="s">
        <v>796</v>
      </c>
      <c r="B712" s="43" t="s">
        <v>3506</v>
      </c>
      <c r="C712" s="44">
        <v>73045990</v>
      </c>
      <c r="D712" s="45">
        <v>0.05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x14ac:dyDescent="0.35">
      <c r="A713" s="43" t="s">
        <v>797</v>
      </c>
      <c r="B713" s="43" t="s">
        <v>3507</v>
      </c>
      <c r="C713" s="44">
        <v>73045990</v>
      </c>
      <c r="D713" s="45">
        <v>0.05</v>
      </c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x14ac:dyDescent="0.35">
      <c r="A714" s="43" t="s">
        <v>798</v>
      </c>
      <c r="B714" s="43" t="s">
        <v>3508</v>
      </c>
      <c r="C714" s="44">
        <v>73045990</v>
      </c>
      <c r="D714" s="45">
        <v>0.05</v>
      </c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x14ac:dyDescent="0.35">
      <c r="A715" s="43" t="s">
        <v>799</v>
      </c>
      <c r="B715" s="43" t="s">
        <v>3509</v>
      </c>
      <c r="C715" s="44">
        <v>73045990</v>
      </c>
      <c r="D715" s="45">
        <v>0.05</v>
      </c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x14ac:dyDescent="0.35">
      <c r="A716" s="43" t="s">
        <v>800</v>
      </c>
      <c r="B716" s="43" t="s">
        <v>3510</v>
      </c>
      <c r="C716" s="44">
        <v>73045990</v>
      </c>
      <c r="D716" s="45">
        <v>0.05</v>
      </c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x14ac:dyDescent="0.35">
      <c r="A717" s="43" t="s">
        <v>801</v>
      </c>
      <c r="B717" s="43" t="s">
        <v>3511</v>
      </c>
      <c r="C717" s="44">
        <v>73045990</v>
      </c>
      <c r="D717" s="45">
        <v>0.05</v>
      </c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x14ac:dyDescent="0.35">
      <c r="A718" s="43" t="s">
        <v>802</v>
      </c>
      <c r="B718" s="43" t="s">
        <v>3512</v>
      </c>
      <c r="C718" s="44">
        <v>73045990</v>
      </c>
      <c r="D718" s="45">
        <v>0.05</v>
      </c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x14ac:dyDescent="0.35">
      <c r="A719" s="43" t="s">
        <v>803</v>
      </c>
      <c r="B719" s="43" t="s">
        <v>3513</v>
      </c>
      <c r="C719" s="44">
        <v>73045990</v>
      </c>
      <c r="D719" s="45">
        <v>0.05</v>
      </c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x14ac:dyDescent="0.35">
      <c r="A720" s="43" t="s">
        <v>804</v>
      </c>
      <c r="B720" s="43" t="s">
        <v>3514</v>
      </c>
      <c r="C720" s="44">
        <v>73045990</v>
      </c>
      <c r="D720" s="45">
        <v>0.05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x14ac:dyDescent="0.35">
      <c r="A721" s="43" t="s">
        <v>805</v>
      </c>
      <c r="B721" s="43" t="s">
        <v>3515</v>
      </c>
      <c r="C721" s="44">
        <v>73045990</v>
      </c>
      <c r="D721" s="45">
        <v>0.05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x14ac:dyDescent="0.35">
      <c r="A722" s="43" t="s">
        <v>806</v>
      </c>
      <c r="B722" s="43" t="s">
        <v>3516</v>
      </c>
      <c r="C722" s="44">
        <v>73045990</v>
      </c>
      <c r="D722" s="45">
        <v>0.05</v>
      </c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x14ac:dyDescent="0.35">
      <c r="A723" s="43" t="s">
        <v>807</v>
      </c>
      <c r="B723" s="43" t="s">
        <v>3517</v>
      </c>
      <c r="C723" s="44">
        <v>73045990</v>
      </c>
      <c r="D723" s="45">
        <v>0.05</v>
      </c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x14ac:dyDescent="0.35">
      <c r="A724" s="43" t="s">
        <v>808</v>
      </c>
      <c r="B724" s="43" t="s">
        <v>3518</v>
      </c>
      <c r="C724" s="44">
        <v>73045990</v>
      </c>
      <c r="D724" s="45">
        <v>0.05</v>
      </c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x14ac:dyDescent="0.35">
      <c r="A725" s="43" t="s">
        <v>809</v>
      </c>
      <c r="B725" s="43" t="s">
        <v>3519</v>
      </c>
      <c r="C725" s="44">
        <v>73045990</v>
      </c>
      <c r="D725" s="45">
        <v>0.05</v>
      </c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x14ac:dyDescent="0.35">
      <c r="A726" s="43" t="s">
        <v>810</v>
      </c>
      <c r="B726" s="43" t="s">
        <v>3520</v>
      </c>
      <c r="C726" s="44">
        <v>73045990</v>
      </c>
      <c r="D726" s="45">
        <v>0.05</v>
      </c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x14ac:dyDescent="0.35">
      <c r="A727" s="43" t="s">
        <v>811</v>
      </c>
      <c r="B727" s="43" t="s">
        <v>3521</v>
      </c>
      <c r="C727" s="44">
        <v>73045990</v>
      </c>
      <c r="D727" s="45">
        <v>0.05</v>
      </c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x14ac:dyDescent="0.35">
      <c r="A728" s="43" t="s">
        <v>812</v>
      </c>
      <c r="B728" s="43" t="s">
        <v>3522</v>
      </c>
      <c r="C728" s="44">
        <v>73045990</v>
      </c>
      <c r="D728" s="45">
        <v>0.05</v>
      </c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x14ac:dyDescent="0.35">
      <c r="A729" s="43" t="s">
        <v>813</v>
      </c>
      <c r="B729" s="43" t="s">
        <v>3523</v>
      </c>
      <c r="C729" s="44">
        <v>73045990</v>
      </c>
      <c r="D729" s="45">
        <v>0.05</v>
      </c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x14ac:dyDescent="0.35">
      <c r="A730" s="43" t="s">
        <v>814</v>
      </c>
      <c r="B730" s="43" t="s">
        <v>3524</v>
      </c>
      <c r="C730" s="44">
        <v>73045990</v>
      </c>
      <c r="D730" s="45">
        <v>0.05</v>
      </c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x14ac:dyDescent="0.35">
      <c r="A731" s="43" t="s">
        <v>815</v>
      </c>
      <c r="B731" s="43" t="s">
        <v>3525</v>
      </c>
      <c r="C731" s="44">
        <v>73045990</v>
      </c>
      <c r="D731" s="45">
        <v>0.05</v>
      </c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x14ac:dyDescent="0.35">
      <c r="A732" s="43" t="s">
        <v>816</v>
      </c>
      <c r="B732" s="43" t="s">
        <v>3526</v>
      </c>
      <c r="C732" s="44">
        <v>73045990</v>
      </c>
      <c r="D732" s="45">
        <v>0.05</v>
      </c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x14ac:dyDescent="0.35">
      <c r="A733" s="43" t="s">
        <v>817</v>
      </c>
      <c r="B733" s="43" t="s">
        <v>3527</v>
      </c>
      <c r="C733" s="44">
        <v>73045990</v>
      </c>
      <c r="D733" s="45">
        <v>0.05</v>
      </c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x14ac:dyDescent="0.35">
      <c r="A734" s="43" t="s">
        <v>818</v>
      </c>
      <c r="B734" s="43" t="s">
        <v>3528</v>
      </c>
      <c r="C734" s="44">
        <v>73045990</v>
      </c>
      <c r="D734" s="45">
        <v>0.05</v>
      </c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x14ac:dyDescent="0.35">
      <c r="A735" s="43" t="s">
        <v>819</v>
      </c>
      <c r="B735" s="43" t="s">
        <v>3529</v>
      </c>
      <c r="C735" s="44">
        <v>73045990</v>
      </c>
      <c r="D735" s="45">
        <v>0.05</v>
      </c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x14ac:dyDescent="0.35">
      <c r="A736" s="43" t="s">
        <v>820</v>
      </c>
      <c r="B736" s="43" t="s">
        <v>3530</v>
      </c>
      <c r="C736" s="44">
        <v>73045990</v>
      </c>
      <c r="D736" s="45">
        <v>0.05</v>
      </c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x14ac:dyDescent="0.35">
      <c r="A737" s="43" t="s">
        <v>821</v>
      </c>
      <c r="B737" s="43" t="s">
        <v>3531</v>
      </c>
      <c r="C737" s="44">
        <v>73045990</v>
      </c>
      <c r="D737" s="45">
        <v>0.05</v>
      </c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x14ac:dyDescent="0.35">
      <c r="A738" s="43" t="s">
        <v>822</v>
      </c>
      <c r="B738" s="43" t="s">
        <v>3532</v>
      </c>
      <c r="C738" s="44">
        <v>73045990</v>
      </c>
      <c r="D738" s="45">
        <v>0.05</v>
      </c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x14ac:dyDescent="0.35">
      <c r="A739" s="43" t="s">
        <v>823</v>
      </c>
      <c r="B739" s="43" t="s">
        <v>3533</v>
      </c>
      <c r="C739" s="44">
        <v>73045990</v>
      </c>
      <c r="D739" s="45">
        <v>0.05</v>
      </c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x14ac:dyDescent="0.35">
      <c r="A740" s="43" t="s">
        <v>824</v>
      </c>
      <c r="B740" s="43" t="s">
        <v>3534</v>
      </c>
      <c r="C740" s="44">
        <v>73045990</v>
      </c>
      <c r="D740" s="45">
        <v>0.05</v>
      </c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x14ac:dyDescent="0.35">
      <c r="A741" s="43" t="s">
        <v>825</v>
      </c>
      <c r="B741" s="43" t="s">
        <v>3535</v>
      </c>
      <c r="C741" s="44">
        <v>73045990</v>
      </c>
      <c r="D741" s="45">
        <v>0.05</v>
      </c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x14ac:dyDescent="0.35">
      <c r="A742" s="43" t="s">
        <v>826</v>
      </c>
      <c r="B742" s="43" t="s">
        <v>3536</v>
      </c>
      <c r="C742" s="44">
        <v>73045990</v>
      </c>
      <c r="D742" s="45">
        <v>0.05</v>
      </c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x14ac:dyDescent="0.35">
      <c r="A743" s="43" t="s">
        <v>827</v>
      </c>
      <c r="B743" s="43" t="s">
        <v>3537</v>
      </c>
      <c r="C743" s="44">
        <v>73045990</v>
      </c>
      <c r="D743" s="45">
        <v>0.05</v>
      </c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x14ac:dyDescent="0.35">
      <c r="A744" s="43" t="s">
        <v>828</v>
      </c>
      <c r="B744" s="43" t="s">
        <v>3538</v>
      </c>
      <c r="C744" s="44">
        <v>73045990</v>
      </c>
      <c r="D744" s="45">
        <v>0.05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x14ac:dyDescent="0.35">
      <c r="A745" s="43" t="s">
        <v>829</v>
      </c>
      <c r="B745" s="43" t="s">
        <v>3539</v>
      </c>
      <c r="C745" s="44">
        <v>73045990</v>
      </c>
      <c r="D745" s="45">
        <v>0.05</v>
      </c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x14ac:dyDescent="0.35">
      <c r="A746" s="43" t="s">
        <v>830</v>
      </c>
      <c r="B746" s="43" t="s">
        <v>3540</v>
      </c>
      <c r="C746" s="44">
        <v>73045990</v>
      </c>
      <c r="D746" s="45">
        <v>0.05</v>
      </c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x14ac:dyDescent="0.35">
      <c r="A747" s="43" t="s">
        <v>831</v>
      </c>
      <c r="B747" s="43" t="s">
        <v>3541</v>
      </c>
      <c r="C747" s="44">
        <v>73045990</v>
      </c>
      <c r="D747" s="45">
        <v>0.05</v>
      </c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x14ac:dyDescent="0.35">
      <c r="A748" s="43" t="s">
        <v>832</v>
      </c>
      <c r="B748" s="43" t="s">
        <v>3542</v>
      </c>
      <c r="C748" s="44">
        <v>73045990</v>
      </c>
      <c r="D748" s="45">
        <v>0.05</v>
      </c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x14ac:dyDescent="0.35">
      <c r="A749" s="43" t="s">
        <v>833</v>
      </c>
      <c r="B749" s="43" t="s">
        <v>3543</v>
      </c>
      <c r="C749" s="44">
        <v>73045990</v>
      </c>
      <c r="D749" s="45">
        <v>0.05</v>
      </c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x14ac:dyDescent="0.35">
      <c r="A750" s="43" t="s">
        <v>834</v>
      </c>
      <c r="B750" s="43" t="s">
        <v>3544</v>
      </c>
      <c r="C750" s="44">
        <v>73045990</v>
      </c>
      <c r="D750" s="45">
        <v>0.05</v>
      </c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x14ac:dyDescent="0.35">
      <c r="A751" s="43" t="s">
        <v>835</v>
      </c>
      <c r="B751" s="43" t="s">
        <v>3545</v>
      </c>
      <c r="C751" s="44">
        <v>73045990</v>
      </c>
      <c r="D751" s="45">
        <v>0.05</v>
      </c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x14ac:dyDescent="0.35">
      <c r="A752" s="43" t="s">
        <v>836</v>
      </c>
      <c r="B752" s="43" t="s">
        <v>3546</v>
      </c>
      <c r="C752" s="44">
        <v>73045990</v>
      </c>
      <c r="D752" s="45">
        <v>0.05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x14ac:dyDescent="0.35">
      <c r="A753" s="43" t="s">
        <v>962</v>
      </c>
      <c r="B753" s="43" t="s">
        <v>3672</v>
      </c>
      <c r="C753" s="44">
        <v>73045990</v>
      </c>
      <c r="D753" s="45">
        <v>0.05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x14ac:dyDescent="0.35">
      <c r="A754" s="43" t="s">
        <v>963</v>
      </c>
      <c r="B754" s="43" t="s">
        <v>3673</v>
      </c>
      <c r="C754" s="44">
        <v>73045990</v>
      </c>
      <c r="D754" s="45">
        <v>0.05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x14ac:dyDescent="0.35">
      <c r="A755" s="43" t="s">
        <v>964</v>
      </c>
      <c r="B755" s="43" t="s">
        <v>3674</v>
      </c>
      <c r="C755" s="44">
        <v>73045990</v>
      </c>
      <c r="D755" s="45">
        <v>0.05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x14ac:dyDescent="0.35">
      <c r="A756" s="43" t="s">
        <v>65400</v>
      </c>
      <c r="B756" s="43" t="s">
        <v>65401</v>
      </c>
      <c r="C756" s="44">
        <v>73045990</v>
      </c>
      <c r="D756" s="45">
        <v>0.05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x14ac:dyDescent="0.35">
      <c r="A757" s="43" t="s">
        <v>65402</v>
      </c>
      <c r="B757" s="43" t="s">
        <v>65403</v>
      </c>
      <c r="C757" s="44">
        <v>73045990</v>
      </c>
      <c r="D757" s="45">
        <v>0.05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x14ac:dyDescent="0.35">
      <c r="A758" s="43" t="s">
        <v>965</v>
      </c>
      <c r="B758" s="43" t="s">
        <v>3675</v>
      </c>
      <c r="C758" s="44">
        <v>73045990</v>
      </c>
      <c r="D758" s="45">
        <v>0.05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x14ac:dyDescent="0.35">
      <c r="A759" s="43" t="s">
        <v>966</v>
      </c>
      <c r="B759" s="43" t="s">
        <v>3676</v>
      </c>
      <c r="C759" s="44">
        <v>73045990</v>
      </c>
      <c r="D759" s="45">
        <v>0.05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x14ac:dyDescent="0.35">
      <c r="A760" s="43" t="s">
        <v>967</v>
      </c>
      <c r="B760" s="43" t="s">
        <v>3677</v>
      </c>
      <c r="C760" s="44">
        <v>73045990</v>
      </c>
      <c r="D760" s="45">
        <v>0.05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x14ac:dyDescent="0.35">
      <c r="A761" s="43" t="s">
        <v>968</v>
      </c>
      <c r="B761" s="43" t="s">
        <v>3678</v>
      </c>
      <c r="C761" s="44">
        <v>73045990</v>
      </c>
      <c r="D761" s="45">
        <v>0.05</v>
      </c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x14ac:dyDescent="0.35">
      <c r="A762" s="43" t="s">
        <v>968</v>
      </c>
      <c r="B762" s="43" t="s">
        <v>65404</v>
      </c>
      <c r="C762" s="44">
        <v>73045990</v>
      </c>
      <c r="D762" s="45">
        <v>0.05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x14ac:dyDescent="0.35">
      <c r="A763" s="43" t="s">
        <v>969</v>
      </c>
      <c r="B763" s="43" t="s">
        <v>3679</v>
      </c>
      <c r="C763" s="44">
        <v>73045990</v>
      </c>
      <c r="D763" s="45">
        <v>0.05</v>
      </c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x14ac:dyDescent="0.35">
      <c r="A764" s="43" t="s">
        <v>970</v>
      </c>
      <c r="B764" s="43" t="s">
        <v>3680</v>
      </c>
      <c r="C764" s="44">
        <v>73045990</v>
      </c>
      <c r="D764" s="45">
        <v>0.05</v>
      </c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x14ac:dyDescent="0.35">
      <c r="A765" s="43" t="s">
        <v>971</v>
      </c>
      <c r="B765" s="43" t="s">
        <v>3681</v>
      </c>
      <c r="C765" s="44">
        <v>73045990</v>
      </c>
      <c r="D765" s="45">
        <v>0.05</v>
      </c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x14ac:dyDescent="0.35">
      <c r="A766" s="43" t="s">
        <v>972</v>
      </c>
      <c r="B766" s="43" t="s">
        <v>3682</v>
      </c>
      <c r="C766" s="44">
        <v>73045990</v>
      </c>
      <c r="D766" s="45">
        <v>0.05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x14ac:dyDescent="0.35">
      <c r="A767" s="43" t="s">
        <v>973</v>
      </c>
      <c r="B767" s="43" t="s">
        <v>3683</v>
      </c>
      <c r="C767" s="44">
        <v>73045990</v>
      </c>
      <c r="D767" s="45">
        <v>0.05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x14ac:dyDescent="0.35">
      <c r="A768" s="43" t="s">
        <v>974</v>
      </c>
      <c r="B768" s="43" t="s">
        <v>3684</v>
      </c>
      <c r="C768" s="44">
        <v>73045990</v>
      </c>
      <c r="D768" s="45">
        <v>0.05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x14ac:dyDescent="0.35">
      <c r="A769" s="43" t="s">
        <v>65405</v>
      </c>
      <c r="B769" s="43" t="s">
        <v>65406</v>
      </c>
      <c r="C769" s="44">
        <v>73045990</v>
      </c>
      <c r="D769" s="45">
        <v>0.05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x14ac:dyDescent="0.35">
      <c r="A770" s="43" t="s">
        <v>975</v>
      </c>
      <c r="B770" s="43" t="s">
        <v>65407</v>
      </c>
      <c r="C770" s="44">
        <v>73045990</v>
      </c>
      <c r="D770" s="45">
        <v>0.05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x14ac:dyDescent="0.35">
      <c r="A771" s="43" t="s">
        <v>975</v>
      </c>
      <c r="B771" s="43" t="s">
        <v>3685</v>
      </c>
      <c r="C771" s="44">
        <v>73045990</v>
      </c>
      <c r="D771" s="45">
        <v>0.05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x14ac:dyDescent="0.35">
      <c r="A772" s="43" t="s">
        <v>976</v>
      </c>
      <c r="B772" s="43" t="s">
        <v>3686</v>
      </c>
      <c r="C772" s="44">
        <v>73045990</v>
      </c>
      <c r="D772" s="45">
        <v>0.05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x14ac:dyDescent="0.35">
      <c r="A773" s="43" t="s">
        <v>977</v>
      </c>
      <c r="B773" s="43" t="s">
        <v>3687</v>
      </c>
      <c r="C773" s="44">
        <v>73045990</v>
      </c>
      <c r="D773" s="45">
        <v>0.05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x14ac:dyDescent="0.35">
      <c r="A774" s="43" t="s">
        <v>978</v>
      </c>
      <c r="B774" s="43" t="s">
        <v>3688</v>
      </c>
      <c r="C774" s="44">
        <v>73045990</v>
      </c>
      <c r="D774" s="45">
        <v>0.05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x14ac:dyDescent="0.35">
      <c r="A775" s="43" t="s">
        <v>65408</v>
      </c>
      <c r="B775" s="43" t="s">
        <v>65409</v>
      </c>
      <c r="C775" s="44">
        <v>73045990</v>
      </c>
      <c r="D775" s="45">
        <v>0.05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x14ac:dyDescent="0.35">
      <c r="A776" s="43" t="s">
        <v>979</v>
      </c>
      <c r="B776" s="43" t="s">
        <v>3689</v>
      </c>
      <c r="C776" s="44">
        <v>73045990</v>
      </c>
      <c r="D776" s="45">
        <v>0.05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x14ac:dyDescent="0.35">
      <c r="A777" s="43" t="s">
        <v>980</v>
      </c>
      <c r="B777" s="43" t="s">
        <v>3690</v>
      </c>
      <c r="C777" s="44">
        <v>73045990</v>
      </c>
      <c r="D777" s="45">
        <v>0.05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x14ac:dyDescent="0.35">
      <c r="A778" s="43" t="s">
        <v>981</v>
      </c>
      <c r="B778" s="43" t="s">
        <v>3691</v>
      </c>
      <c r="C778" s="44">
        <v>73045990</v>
      </c>
      <c r="D778" s="45">
        <v>0.05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x14ac:dyDescent="0.35">
      <c r="A779" s="43" t="s">
        <v>982</v>
      </c>
      <c r="B779" s="43" t="s">
        <v>3692</v>
      </c>
      <c r="C779" s="44">
        <v>73045990</v>
      </c>
      <c r="D779" s="45">
        <v>0.05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x14ac:dyDescent="0.35">
      <c r="A780" s="43" t="s">
        <v>983</v>
      </c>
      <c r="B780" s="43" t="s">
        <v>3693</v>
      </c>
      <c r="C780" s="44">
        <v>73045990</v>
      </c>
      <c r="D780" s="45">
        <v>0.05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x14ac:dyDescent="0.35">
      <c r="A781" s="43" t="s">
        <v>984</v>
      </c>
      <c r="B781" s="43" t="s">
        <v>3694</v>
      </c>
      <c r="C781" s="44">
        <v>73045990</v>
      </c>
      <c r="D781" s="45">
        <v>0.05</v>
      </c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x14ac:dyDescent="0.35">
      <c r="A782" s="43" t="s">
        <v>985</v>
      </c>
      <c r="B782" s="43" t="s">
        <v>3695</v>
      </c>
      <c r="C782" s="44">
        <v>73045990</v>
      </c>
      <c r="D782" s="45">
        <v>0.05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x14ac:dyDescent="0.35">
      <c r="A783" s="43" t="s">
        <v>986</v>
      </c>
      <c r="B783" s="43" t="s">
        <v>3696</v>
      </c>
      <c r="C783" s="44">
        <v>73045990</v>
      </c>
      <c r="D783" s="45">
        <v>0.05</v>
      </c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x14ac:dyDescent="0.35">
      <c r="A784" s="43" t="s">
        <v>987</v>
      </c>
      <c r="B784" s="43" t="s">
        <v>3697</v>
      </c>
      <c r="C784" s="44">
        <v>73045990</v>
      </c>
      <c r="D784" s="45">
        <v>0.05</v>
      </c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x14ac:dyDescent="0.35">
      <c r="A785" s="43" t="s">
        <v>65410</v>
      </c>
      <c r="B785" s="43" t="s">
        <v>65411</v>
      </c>
      <c r="C785" s="44">
        <v>73045990</v>
      </c>
      <c r="D785" s="45">
        <v>0.05</v>
      </c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x14ac:dyDescent="0.35">
      <c r="A786" s="43" t="s">
        <v>65412</v>
      </c>
      <c r="B786" s="43" t="s">
        <v>65413</v>
      </c>
      <c r="C786" s="44">
        <v>73045990</v>
      </c>
      <c r="D786" s="45">
        <v>0.05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x14ac:dyDescent="0.35">
      <c r="A787" s="43" t="s">
        <v>988</v>
      </c>
      <c r="B787" s="43" t="s">
        <v>3698</v>
      </c>
      <c r="C787" s="44">
        <v>73045990</v>
      </c>
      <c r="D787" s="45">
        <v>0.05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x14ac:dyDescent="0.35">
      <c r="A788" s="43" t="s">
        <v>988</v>
      </c>
      <c r="B788" s="43" t="s">
        <v>65414</v>
      </c>
      <c r="C788" s="44">
        <v>73045990</v>
      </c>
      <c r="D788" s="45">
        <v>0.05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x14ac:dyDescent="0.35">
      <c r="A789" s="43" t="s">
        <v>65415</v>
      </c>
      <c r="B789" s="43" t="s">
        <v>65416</v>
      </c>
      <c r="C789" s="44">
        <v>73045990</v>
      </c>
      <c r="D789" s="45">
        <v>0.05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x14ac:dyDescent="0.35">
      <c r="A790" s="43" t="s">
        <v>989</v>
      </c>
      <c r="B790" s="43" t="s">
        <v>3699</v>
      </c>
      <c r="C790" s="44">
        <v>73045990</v>
      </c>
      <c r="D790" s="45">
        <v>0.05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x14ac:dyDescent="0.35">
      <c r="A791" s="43" t="s">
        <v>65417</v>
      </c>
      <c r="B791" s="43" t="s">
        <v>65418</v>
      </c>
      <c r="C791" s="44">
        <v>73045990</v>
      </c>
      <c r="D791" s="45">
        <v>0.05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x14ac:dyDescent="0.35">
      <c r="A792" s="43" t="s">
        <v>65419</v>
      </c>
      <c r="B792" s="43" t="s">
        <v>65420</v>
      </c>
      <c r="C792" s="44">
        <v>73045990</v>
      </c>
      <c r="D792" s="45">
        <v>0.05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x14ac:dyDescent="0.35">
      <c r="A793" s="43" t="s">
        <v>990</v>
      </c>
      <c r="B793" s="43" t="s">
        <v>3700</v>
      </c>
      <c r="C793" s="44">
        <v>73045990</v>
      </c>
      <c r="D793" s="45">
        <v>0.05</v>
      </c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x14ac:dyDescent="0.35">
      <c r="A794" s="43" t="s">
        <v>991</v>
      </c>
      <c r="B794" s="43" t="s">
        <v>3701</v>
      </c>
      <c r="C794" s="44">
        <v>73045990</v>
      </c>
      <c r="D794" s="45">
        <v>0.05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x14ac:dyDescent="0.35">
      <c r="A795" s="43" t="s">
        <v>992</v>
      </c>
      <c r="B795" s="43" t="s">
        <v>3702</v>
      </c>
      <c r="C795" s="44">
        <v>73045990</v>
      </c>
      <c r="D795" s="45">
        <v>0.05</v>
      </c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x14ac:dyDescent="0.35">
      <c r="A796" s="43" t="s">
        <v>993</v>
      </c>
      <c r="B796" s="43" t="s">
        <v>3703</v>
      </c>
      <c r="C796" s="44">
        <v>73045990</v>
      </c>
      <c r="D796" s="45">
        <v>0.05</v>
      </c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x14ac:dyDescent="0.35">
      <c r="A797" s="43" t="s">
        <v>993</v>
      </c>
      <c r="B797" s="43" t="s">
        <v>65421</v>
      </c>
      <c r="C797" s="44">
        <v>73045990</v>
      </c>
      <c r="D797" s="45">
        <v>0.05</v>
      </c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x14ac:dyDescent="0.35">
      <c r="A798" s="43" t="s">
        <v>65422</v>
      </c>
      <c r="B798" s="43" t="s">
        <v>65423</v>
      </c>
      <c r="C798" s="44">
        <v>73045990</v>
      </c>
      <c r="D798" s="45">
        <v>0.05</v>
      </c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x14ac:dyDescent="0.35">
      <c r="A799" s="43" t="s">
        <v>65424</v>
      </c>
      <c r="B799" s="43" t="s">
        <v>65425</v>
      </c>
      <c r="C799" s="44">
        <v>73045990</v>
      </c>
      <c r="D799" s="45">
        <v>0.05</v>
      </c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x14ac:dyDescent="0.35">
      <c r="A800" s="43" t="s">
        <v>994</v>
      </c>
      <c r="B800" s="43" t="s">
        <v>3704</v>
      </c>
      <c r="C800" s="44">
        <v>73045990</v>
      </c>
      <c r="D800" s="45">
        <v>0.05</v>
      </c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x14ac:dyDescent="0.35">
      <c r="A801" s="43" t="s">
        <v>995</v>
      </c>
      <c r="B801" s="43" t="s">
        <v>3705</v>
      </c>
      <c r="C801" s="44">
        <v>73045990</v>
      </c>
      <c r="D801" s="45">
        <v>0.05</v>
      </c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x14ac:dyDescent="0.35">
      <c r="A802" s="43" t="s">
        <v>996</v>
      </c>
      <c r="B802" s="43" t="s">
        <v>3706</v>
      </c>
      <c r="C802" s="44">
        <v>73045990</v>
      </c>
      <c r="D802" s="45">
        <v>0.05</v>
      </c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x14ac:dyDescent="0.35">
      <c r="A803" s="43" t="s">
        <v>997</v>
      </c>
      <c r="B803" s="43" t="s">
        <v>3707</v>
      </c>
      <c r="C803" s="44">
        <v>73045990</v>
      </c>
      <c r="D803" s="45">
        <v>0.05</v>
      </c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x14ac:dyDescent="0.35">
      <c r="A804" s="43" t="s">
        <v>65426</v>
      </c>
      <c r="B804" s="43" t="s">
        <v>65427</v>
      </c>
      <c r="C804" s="44">
        <v>73045990</v>
      </c>
      <c r="D804" s="45">
        <v>0.05</v>
      </c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x14ac:dyDescent="0.35">
      <c r="A805" s="43" t="s">
        <v>998</v>
      </c>
      <c r="B805" s="43" t="s">
        <v>3708</v>
      </c>
      <c r="C805" s="44">
        <v>73045990</v>
      </c>
      <c r="D805" s="45">
        <v>0.05</v>
      </c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x14ac:dyDescent="0.35">
      <c r="A806" s="43" t="s">
        <v>999</v>
      </c>
      <c r="B806" s="43" t="s">
        <v>3709</v>
      </c>
      <c r="C806" s="44">
        <v>73045990</v>
      </c>
      <c r="D806" s="45">
        <v>0.05</v>
      </c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x14ac:dyDescent="0.35">
      <c r="A807" s="43" t="s">
        <v>1000</v>
      </c>
      <c r="B807" s="43" t="s">
        <v>3710</v>
      </c>
      <c r="C807" s="44">
        <v>73045990</v>
      </c>
      <c r="D807" s="45">
        <v>0.05</v>
      </c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x14ac:dyDescent="0.35">
      <c r="A808" s="43" t="s">
        <v>1000</v>
      </c>
      <c r="B808" s="43" t="s">
        <v>65428</v>
      </c>
      <c r="C808" s="44">
        <v>73045990</v>
      </c>
      <c r="D808" s="45">
        <v>0.05</v>
      </c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x14ac:dyDescent="0.35">
      <c r="A809" s="43" t="s">
        <v>65429</v>
      </c>
      <c r="B809" s="43" t="s">
        <v>65430</v>
      </c>
      <c r="C809" s="44">
        <v>73045990</v>
      </c>
      <c r="D809" s="45">
        <v>0.05</v>
      </c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x14ac:dyDescent="0.35">
      <c r="A810" s="43" t="s">
        <v>1001</v>
      </c>
      <c r="B810" s="43" t="s">
        <v>3711</v>
      </c>
      <c r="C810" s="44">
        <v>73045990</v>
      </c>
      <c r="D810" s="45">
        <v>0.05</v>
      </c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x14ac:dyDescent="0.35">
      <c r="A811" s="43" t="s">
        <v>65431</v>
      </c>
      <c r="B811" s="43" t="s">
        <v>65432</v>
      </c>
      <c r="C811" s="44">
        <v>73045990</v>
      </c>
      <c r="D811" s="45">
        <v>0.05</v>
      </c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x14ac:dyDescent="0.35">
      <c r="A812" s="43" t="s">
        <v>1002</v>
      </c>
      <c r="B812" s="43" t="s">
        <v>3712</v>
      </c>
      <c r="C812" s="44">
        <v>73045990</v>
      </c>
      <c r="D812" s="45">
        <v>0.05</v>
      </c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x14ac:dyDescent="0.35">
      <c r="A813" s="43" t="s">
        <v>1002</v>
      </c>
      <c r="B813" s="43" t="s">
        <v>65433</v>
      </c>
      <c r="C813" s="44">
        <v>73045990</v>
      </c>
      <c r="D813" s="45">
        <v>0.05</v>
      </c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x14ac:dyDescent="0.35">
      <c r="A814" s="43" t="s">
        <v>1003</v>
      </c>
      <c r="B814" s="43" t="s">
        <v>3713</v>
      </c>
      <c r="C814" s="44">
        <v>73045990</v>
      </c>
      <c r="D814" s="45">
        <v>0.05</v>
      </c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x14ac:dyDescent="0.35">
      <c r="A815" s="43" t="s">
        <v>1003</v>
      </c>
      <c r="B815" s="43" t="s">
        <v>65434</v>
      </c>
      <c r="C815" s="44">
        <v>73045990</v>
      </c>
      <c r="D815" s="45">
        <v>0.05</v>
      </c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x14ac:dyDescent="0.35">
      <c r="A816" s="43" t="s">
        <v>1004</v>
      </c>
      <c r="B816" s="43" t="s">
        <v>3714</v>
      </c>
      <c r="C816" s="44">
        <v>73045990</v>
      </c>
      <c r="D816" s="45">
        <v>0.05</v>
      </c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x14ac:dyDescent="0.35">
      <c r="A817" s="43" t="s">
        <v>1005</v>
      </c>
      <c r="B817" s="43" t="s">
        <v>3715</v>
      </c>
      <c r="C817" s="44">
        <v>73045990</v>
      </c>
      <c r="D817" s="45">
        <v>0.05</v>
      </c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x14ac:dyDescent="0.35">
      <c r="A818" s="43" t="s">
        <v>65435</v>
      </c>
      <c r="B818" s="43" t="s">
        <v>65436</v>
      </c>
      <c r="C818" s="44">
        <v>73045990</v>
      </c>
      <c r="D818" s="45">
        <v>0.05</v>
      </c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x14ac:dyDescent="0.35">
      <c r="A819" s="43" t="s">
        <v>1006</v>
      </c>
      <c r="B819" s="43" t="s">
        <v>3716</v>
      </c>
      <c r="C819" s="44">
        <v>73045990</v>
      </c>
      <c r="D819" s="45">
        <v>0.05</v>
      </c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x14ac:dyDescent="0.35">
      <c r="A820" s="43" t="s">
        <v>1007</v>
      </c>
      <c r="B820" s="43" t="s">
        <v>3717</v>
      </c>
      <c r="C820" s="44">
        <v>73045990</v>
      </c>
      <c r="D820" s="45">
        <v>0.05</v>
      </c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x14ac:dyDescent="0.35">
      <c r="A821" s="43" t="s">
        <v>1008</v>
      </c>
      <c r="B821" s="43" t="s">
        <v>3718</v>
      </c>
      <c r="C821" s="44">
        <v>73045990</v>
      </c>
      <c r="D821" s="45">
        <v>0.05</v>
      </c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x14ac:dyDescent="0.35">
      <c r="A822" s="43" t="s">
        <v>1009</v>
      </c>
      <c r="B822" s="43" t="s">
        <v>3719</v>
      </c>
      <c r="C822" s="44">
        <v>73045990</v>
      </c>
      <c r="D822" s="45">
        <v>0.05</v>
      </c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x14ac:dyDescent="0.35">
      <c r="A823" s="43" t="s">
        <v>1010</v>
      </c>
      <c r="B823" s="43" t="s">
        <v>3720</v>
      </c>
      <c r="C823" s="44">
        <v>73045990</v>
      </c>
      <c r="D823" s="45">
        <v>0.05</v>
      </c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x14ac:dyDescent="0.35">
      <c r="A824" s="43" t="s">
        <v>1011</v>
      </c>
      <c r="B824" s="43" t="s">
        <v>3721</v>
      </c>
      <c r="C824" s="44">
        <v>73045990</v>
      </c>
      <c r="D824" s="45">
        <v>0.05</v>
      </c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x14ac:dyDescent="0.35">
      <c r="A825" s="43" t="s">
        <v>1012</v>
      </c>
      <c r="B825" s="43" t="s">
        <v>3722</v>
      </c>
      <c r="C825" s="44">
        <v>73045990</v>
      </c>
      <c r="D825" s="45">
        <v>0.05</v>
      </c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x14ac:dyDescent="0.35">
      <c r="A826" s="43" t="s">
        <v>1013</v>
      </c>
      <c r="B826" s="43" t="s">
        <v>3723</v>
      </c>
      <c r="C826" s="44">
        <v>73045990</v>
      </c>
      <c r="D826" s="45">
        <v>0.05</v>
      </c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x14ac:dyDescent="0.35">
      <c r="A827" s="43" t="s">
        <v>1014</v>
      </c>
      <c r="B827" s="43" t="s">
        <v>3724</v>
      </c>
      <c r="C827" s="44">
        <v>73045990</v>
      </c>
      <c r="D827" s="45">
        <v>0.05</v>
      </c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x14ac:dyDescent="0.35">
      <c r="A828" s="43" t="s">
        <v>1015</v>
      </c>
      <c r="B828" s="43" t="s">
        <v>3725</v>
      </c>
      <c r="C828" s="44">
        <v>73045990</v>
      </c>
      <c r="D828" s="45">
        <v>0.05</v>
      </c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x14ac:dyDescent="0.35">
      <c r="A829" s="43" t="s">
        <v>1015</v>
      </c>
      <c r="B829" s="43" t="s">
        <v>65437</v>
      </c>
      <c r="C829" s="44">
        <v>73045990</v>
      </c>
      <c r="D829" s="45">
        <v>0.05</v>
      </c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x14ac:dyDescent="0.35">
      <c r="A830" s="43" t="s">
        <v>1016</v>
      </c>
      <c r="B830" s="43" t="s">
        <v>3726</v>
      </c>
      <c r="C830" s="44">
        <v>73045990</v>
      </c>
      <c r="D830" s="45">
        <v>0.05</v>
      </c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x14ac:dyDescent="0.35">
      <c r="A831" s="43" t="s">
        <v>1017</v>
      </c>
      <c r="B831" s="43" t="s">
        <v>3727</v>
      </c>
      <c r="C831" s="44">
        <v>73045990</v>
      </c>
      <c r="D831" s="45">
        <v>0.05</v>
      </c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x14ac:dyDescent="0.35">
      <c r="A832" s="43" t="s">
        <v>1018</v>
      </c>
      <c r="B832" s="43" t="s">
        <v>3728</v>
      </c>
      <c r="C832" s="44">
        <v>73045990</v>
      </c>
      <c r="D832" s="45">
        <v>0.05</v>
      </c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x14ac:dyDescent="0.35">
      <c r="A833" s="43" t="s">
        <v>1019</v>
      </c>
      <c r="B833" s="43" t="s">
        <v>3729</v>
      </c>
      <c r="C833" s="44">
        <v>73045990</v>
      </c>
      <c r="D833" s="45">
        <v>0.05</v>
      </c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x14ac:dyDescent="0.35">
      <c r="A834" s="43" t="s">
        <v>1020</v>
      </c>
      <c r="B834" s="43" t="s">
        <v>3730</v>
      </c>
      <c r="C834" s="44">
        <v>73045990</v>
      </c>
      <c r="D834" s="45">
        <v>0.05</v>
      </c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x14ac:dyDescent="0.35">
      <c r="A835" s="43" t="s">
        <v>1021</v>
      </c>
      <c r="B835" s="43" t="s">
        <v>3731</v>
      </c>
      <c r="C835" s="44">
        <v>73045990</v>
      </c>
      <c r="D835" s="45">
        <v>0.05</v>
      </c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x14ac:dyDescent="0.35">
      <c r="A836" s="43" t="s">
        <v>1022</v>
      </c>
      <c r="B836" s="43" t="s">
        <v>3732</v>
      </c>
      <c r="C836" s="44">
        <v>73045990</v>
      </c>
      <c r="D836" s="45">
        <v>0.05</v>
      </c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x14ac:dyDescent="0.35">
      <c r="A837" s="43" t="s">
        <v>1023</v>
      </c>
      <c r="B837" s="43" t="s">
        <v>3733</v>
      </c>
      <c r="C837" s="44">
        <v>73045990</v>
      </c>
      <c r="D837" s="45">
        <v>0.05</v>
      </c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x14ac:dyDescent="0.35">
      <c r="A838" s="43" t="s">
        <v>1024</v>
      </c>
      <c r="B838" s="43" t="s">
        <v>3734</v>
      </c>
      <c r="C838" s="44">
        <v>73045990</v>
      </c>
      <c r="D838" s="45">
        <v>0.05</v>
      </c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x14ac:dyDescent="0.35">
      <c r="A839" s="43" t="s">
        <v>1025</v>
      </c>
      <c r="B839" s="43" t="s">
        <v>3735</v>
      </c>
      <c r="C839" s="44">
        <v>73045990</v>
      </c>
      <c r="D839" s="45">
        <v>0.05</v>
      </c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x14ac:dyDescent="0.35">
      <c r="A840" s="43" t="s">
        <v>1026</v>
      </c>
      <c r="B840" s="43" t="s">
        <v>3736</v>
      </c>
      <c r="C840" s="44">
        <v>73045990</v>
      </c>
      <c r="D840" s="45">
        <v>0.05</v>
      </c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x14ac:dyDescent="0.35">
      <c r="A841" s="43" t="s">
        <v>1027</v>
      </c>
      <c r="B841" s="43" t="s">
        <v>3737</v>
      </c>
      <c r="C841" s="44">
        <v>73045990</v>
      </c>
      <c r="D841" s="45">
        <v>0.05</v>
      </c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x14ac:dyDescent="0.35">
      <c r="A842" s="43" t="s">
        <v>1028</v>
      </c>
      <c r="B842" s="43" t="s">
        <v>3738</v>
      </c>
      <c r="C842" s="44">
        <v>73045990</v>
      </c>
      <c r="D842" s="45">
        <v>0.05</v>
      </c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x14ac:dyDescent="0.35">
      <c r="A843" s="43" t="s">
        <v>65438</v>
      </c>
      <c r="B843" s="43" t="s">
        <v>65439</v>
      </c>
      <c r="C843" s="44">
        <v>73045990</v>
      </c>
      <c r="D843" s="45">
        <v>0.05</v>
      </c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x14ac:dyDescent="0.35">
      <c r="A844" s="43" t="s">
        <v>1029</v>
      </c>
      <c r="B844" s="43" t="s">
        <v>3739</v>
      </c>
      <c r="C844" s="44">
        <v>73045990</v>
      </c>
      <c r="D844" s="45">
        <v>0.05</v>
      </c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x14ac:dyDescent="0.35">
      <c r="A845" s="43" t="s">
        <v>1030</v>
      </c>
      <c r="B845" s="43" t="s">
        <v>3740</v>
      </c>
      <c r="C845" s="44">
        <v>73045990</v>
      </c>
      <c r="D845" s="45">
        <v>0.05</v>
      </c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x14ac:dyDescent="0.35">
      <c r="A846" s="43" t="s">
        <v>1031</v>
      </c>
      <c r="B846" s="43" t="s">
        <v>3741</v>
      </c>
      <c r="C846" s="44">
        <v>73045990</v>
      </c>
      <c r="D846" s="45">
        <v>0.05</v>
      </c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x14ac:dyDescent="0.35">
      <c r="A847" s="43" t="s">
        <v>1032</v>
      </c>
      <c r="B847" s="43" t="s">
        <v>3742</v>
      </c>
      <c r="C847" s="44">
        <v>73045990</v>
      </c>
      <c r="D847" s="45">
        <v>0.05</v>
      </c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x14ac:dyDescent="0.35">
      <c r="A848" s="43" t="s">
        <v>1033</v>
      </c>
      <c r="B848" s="43" t="s">
        <v>3743</v>
      </c>
      <c r="C848" s="44">
        <v>73045990</v>
      </c>
      <c r="D848" s="45">
        <v>0.05</v>
      </c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x14ac:dyDescent="0.35">
      <c r="A849" s="43" t="s">
        <v>1034</v>
      </c>
      <c r="B849" s="43" t="s">
        <v>3744</v>
      </c>
      <c r="C849" s="44">
        <v>73045990</v>
      </c>
      <c r="D849" s="45">
        <v>0.05</v>
      </c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x14ac:dyDescent="0.35">
      <c r="A850" s="43" t="s">
        <v>1035</v>
      </c>
      <c r="B850" s="43" t="s">
        <v>3745</v>
      </c>
      <c r="C850" s="44">
        <v>73045990</v>
      </c>
      <c r="D850" s="45">
        <v>0.05</v>
      </c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x14ac:dyDescent="0.35">
      <c r="A851" s="43" t="s">
        <v>1036</v>
      </c>
      <c r="B851" s="43" t="s">
        <v>3746</v>
      </c>
      <c r="C851" s="44">
        <v>73045990</v>
      </c>
      <c r="D851" s="45">
        <v>0.05</v>
      </c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x14ac:dyDescent="0.35">
      <c r="A852" s="43" t="s">
        <v>1037</v>
      </c>
      <c r="B852" s="43" t="s">
        <v>3747</v>
      </c>
      <c r="C852" s="44">
        <v>73045990</v>
      </c>
      <c r="D852" s="45">
        <v>0.05</v>
      </c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x14ac:dyDescent="0.35">
      <c r="A853" s="43" t="s">
        <v>1038</v>
      </c>
      <c r="B853" s="43" t="s">
        <v>3748</v>
      </c>
      <c r="C853" s="44">
        <v>73045990</v>
      </c>
      <c r="D853" s="45">
        <v>0.05</v>
      </c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x14ac:dyDescent="0.35">
      <c r="A854" s="43" t="s">
        <v>1039</v>
      </c>
      <c r="B854" s="43" t="s">
        <v>3749</v>
      </c>
      <c r="C854" s="44">
        <v>73045990</v>
      </c>
      <c r="D854" s="45">
        <v>0.05</v>
      </c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x14ac:dyDescent="0.35">
      <c r="A855" s="43" t="s">
        <v>1040</v>
      </c>
      <c r="B855" s="43" t="s">
        <v>3750</v>
      </c>
      <c r="C855" s="44">
        <v>73045990</v>
      </c>
      <c r="D855" s="45">
        <v>0.05</v>
      </c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x14ac:dyDescent="0.35">
      <c r="A856" s="43" t="s">
        <v>1041</v>
      </c>
      <c r="B856" s="43" t="s">
        <v>3751</v>
      </c>
      <c r="C856" s="44">
        <v>73045990</v>
      </c>
      <c r="D856" s="45">
        <v>0.05</v>
      </c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x14ac:dyDescent="0.35">
      <c r="A857" s="43" t="s">
        <v>65440</v>
      </c>
      <c r="B857" s="43" t="s">
        <v>65441</v>
      </c>
      <c r="C857" s="44">
        <v>73045990</v>
      </c>
      <c r="D857" s="45">
        <v>0.05</v>
      </c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x14ac:dyDescent="0.35">
      <c r="A858" s="43" t="s">
        <v>1042</v>
      </c>
      <c r="B858" s="43" t="s">
        <v>3750</v>
      </c>
      <c r="C858" s="44">
        <v>73045990</v>
      </c>
      <c r="D858" s="45">
        <v>0.05</v>
      </c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x14ac:dyDescent="0.35">
      <c r="A859" s="43" t="s">
        <v>1043</v>
      </c>
      <c r="B859" s="43" t="s">
        <v>3752</v>
      </c>
      <c r="C859" s="44">
        <v>73045990</v>
      </c>
      <c r="D859" s="45">
        <v>0.05</v>
      </c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x14ac:dyDescent="0.35">
      <c r="A860" s="43" t="s">
        <v>1044</v>
      </c>
      <c r="B860" s="43" t="s">
        <v>3753</v>
      </c>
      <c r="C860" s="44">
        <v>73045990</v>
      </c>
      <c r="D860" s="45">
        <v>0.05</v>
      </c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x14ac:dyDescent="0.35">
      <c r="A861" s="43" t="s">
        <v>65442</v>
      </c>
      <c r="B861" s="43" t="s">
        <v>65443</v>
      </c>
      <c r="C861" s="44">
        <v>73045990</v>
      </c>
      <c r="D861" s="45">
        <v>0.05</v>
      </c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x14ac:dyDescent="0.35">
      <c r="A862" s="43" t="s">
        <v>1045</v>
      </c>
      <c r="B862" s="43" t="s">
        <v>3754</v>
      </c>
      <c r="C862" s="44">
        <v>73045990</v>
      </c>
      <c r="D862" s="45">
        <v>0.05</v>
      </c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x14ac:dyDescent="0.35">
      <c r="A863" s="43" t="s">
        <v>1046</v>
      </c>
      <c r="B863" s="43" t="s">
        <v>3755</v>
      </c>
      <c r="C863" s="44">
        <v>73045990</v>
      </c>
      <c r="D863" s="45">
        <v>0.05</v>
      </c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x14ac:dyDescent="0.35">
      <c r="A864" s="43" t="s">
        <v>1046</v>
      </c>
      <c r="B864" s="43" t="s">
        <v>65444</v>
      </c>
      <c r="C864" s="44">
        <v>73045990</v>
      </c>
      <c r="D864" s="45">
        <v>0.05</v>
      </c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x14ac:dyDescent="0.35">
      <c r="A865" s="43" t="s">
        <v>1047</v>
      </c>
      <c r="B865" s="43" t="s">
        <v>3756</v>
      </c>
      <c r="C865" s="44">
        <v>73045990</v>
      </c>
      <c r="D865" s="45">
        <v>0.05</v>
      </c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x14ac:dyDescent="0.35">
      <c r="A866" s="43" t="s">
        <v>1048</v>
      </c>
      <c r="B866" s="43" t="s">
        <v>3757</v>
      </c>
      <c r="C866" s="44">
        <v>73045990</v>
      </c>
      <c r="D866" s="45">
        <v>0.05</v>
      </c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x14ac:dyDescent="0.35">
      <c r="A867" s="43" t="s">
        <v>1049</v>
      </c>
      <c r="B867" s="43" t="s">
        <v>3758</v>
      </c>
      <c r="C867" s="44">
        <v>73045990</v>
      </c>
      <c r="D867" s="45">
        <v>0.05</v>
      </c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x14ac:dyDescent="0.35">
      <c r="A868" s="43" t="s">
        <v>1050</v>
      </c>
      <c r="B868" s="43" t="s">
        <v>3759</v>
      </c>
      <c r="C868" s="44">
        <v>73045990</v>
      </c>
      <c r="D868" s="45">
        <v>0.05</v>
      </c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x14ac:dyDescent="0.35">
      <c r="A869" s="43" t="s">
        <v>1051</v>
      </c>
      <c r="B869" s="43" t="s">
        <v>3760</v>
      </c>
      <c r="C869" s="44">
        <v>73045990</v>
      </c>
      <c r="D869" s="45">
        <v>0.05</v>
      </c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x14ac:dyDescent="0.35">
      <c r="A870" s="43" t="s">
        <v>65445</v>
      </c>
      <c r="B870" s="43" t="s">
        <v>65446</v>
      </c>
      <c r="C870" s="44">
        <v>73045990</v>
      </c>
      <c r="D870" s="45">
        <v>0.05</v>
      </c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x14ac:dyDescent="0.35">
      <c r="A871" s="43" t="s">
        <v>1052</v>
      </c>
      <c r="B871" s="43" t="s">
        <v>3761</v>
      </c>
      <c r="C871" s="44">
        <v>73045990</v>
      </c>
      <c r="D871" s="45">
        <v>0.05</v>
      </c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x14ac:dyDescent="0.35">
      <c r="A872" s="43" t="s">
        <v>1053</v>
      </c>
      <c r="B872" s="43" t="s">
        <v>3762</v>
      </c>
      <c r="C872" s="44">
        <v>73045990</v>
      </c>
      <c r="D872" s="45">
        <v>0.05</v>
      </c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x14ac:dyDescent="0.35">
      <c r="A873" s="43" t="s">
        <v>1054</v>
      </c>
      <c r="B873" s="43" t="s">
        <v>3763</v>
      </c>
      <c r="C873" s="44">
        <v>73045990</v>
      </c>
      <c r="D873" s="45">
        <v>0.05</v>
      </c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x14ac:dyDescent="0.35">
      <c r="A874" s="43" t="s">
        <v>1055</v>
      </c>
      <c r="B874" s="43" t="s">
        <v>3764</v>
      </c>
      <c r="C874" s="44">
        <v>73045990</v>
      </c>
      <c r="D874" s="45">
        <v>0.05</v>
      </c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x14ac:dyDescent="0.35">
      <c r="A875" s="43" t="s">
        <v>1056</v>
      </c>
      <c r="B875" s="43" t="s">
        <v>3765</v>
      </c>
      <c r="C875" s="44">
        <v>73045990</v>
      </c>
      <c r="D875" s="45">
        <v>0.05</v>
      </c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x14ac:dyDescent="0.35">
      <c r="A876" s="43" t="s">
        <v>1057</v>
      </c>
      <c r="B876" s="43" t="s">
        <v>3766</v>
      </c>
      <c r="C876" s="44">
        <v>73045990</v>
      </c>
      <c r="D876" s="45">
        <v>0.05</v>
      </c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x14ac:dyDescent="0.35">
      <c r="A877" s="43" t="s">
        <v>1058</v>
      </c>
      <c r="B877" s="43" t="s">
        <v>3767</v>
      </c>
      <c r="C877" s="44">
        <v>73045990</v>
      </c>
      <c r="D877" s="45">
        <v>0.05</v>
      </c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x14ac:dyDescent="0.35">
      <c r="A878" s="43" t="s">
        <v>1059</v>
      </c>
      <c r="B878" s="43" t="s">
        <v>3768</v>
      </c>
      <c r="C878" s="44">
        <v>73045990</v>
      </c>
      <c r="D878" s="45">
        <v>0.05</v>
      </c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x14ac:dyDescent="0.35">
      <c r="A879" s="43" t="s">
        <v>1060</v>
      </c>
      <c r="B879" s="43" t="s">
        <v>3769</v>
      </c>
      <c r="C879" s="44">
        <v>73045990</v>
      </c>
      <c r="D879" s="45">
        <v>0.05</v>
      </c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x14ac:dyDescent="0.35">
      <c r="A880" s="43" t="s">
        <v>1061</v>
      </c>
      <c r="B880" s="43" t="s">
        <v>3770</v>
      </c>
      <c r="C880" s="44">
        <v>73045990</v>
      </c>
      <c r="D880" s="45">
        <v>0.05</v>
      </c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x14ac:dyDescent="0.35">
      <c r="A881" s="43" t="s">
        <v>1062</v>
      </c>
      <c r="B881" s="43" t="s">
        <v>3771</v>
      </c>
      <c r="C881" s="44">
        <v>73045990</v>
      </c>
      <c r="D881" s="45">
        <v>0.05</v>
      </c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x14ac:dyDescent="0.35">
      <c r="A882" s="43" t="s">
        <v>1063</v>
      </c>
      <c r="B882" s="43" t="s">
        <v>3772</v>
      </c>
      <c r="C882" s="44">
        <v>73045990</v>
      </c>
      <c r="D882" s="45">
        <v>0.05</v>
      </c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x14ac:dyDescent="0.35">
      <c r="A883" s="43" t="s">
        <v>1064</v>
      </c>
      <c r="B883" s="43" t="s">
        <v>3773</v>
      </c>
      <c r="C883" s="44">
        <v>73045990</v>
      </c>
      <c r="D883" s="45">
        <v>0.05</v>
      </c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x14ac:dyDescent="0.35">
      <c r="A884" s="43" t="s">
        <v>1065</v>
      </c>
      <c r="B884" s="43" t="s">
        <v>3774</v>
      </c>
      <c r="C884" s="44">
        <v>73045990</v>
      </c>
      <c r="D884" s="45">
        <v>0.05</v>
      </c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x14ac:dyDescent="0.35">
      <c r="A885" s="43" t="s">
        <v>1066</v>
      </c>
      <c r="B885" s="43" t="s">
        <v>65447</v>
      </c>
      <c r="C885" s="44">
        <v>73045990</v>
      </c>
      <c r="D885" s="45">
        <v>0.05</v>
      </c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x14ac:dyDescent="0.35">
      <c r="A886" s="43" t="s">
        <v>1066</v>
      </c>
      <c r="B886" s="43" t="s">
        <v>3775</v>
      </c>
      <c r="C886" s="44">
        <v>73045990</v>
      </c>
      <c r="D886" s="45">
        <v>0.05</v>
      </c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x14ac:dyDescent="0.35">
      <c r="A887" s="43" t="s">
        <v>1067</v>
      </c>
      <c r="B887" s="43" t="s">
        <v>3776</v>
      </c>
      <c r="C887" s="44">
        <v>73045990</v>
      </c>
      <c r="D887" s="45">
        <v>0.05</v>
      </c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x14ac:dyDescent="0.35">
      <c r="A888" s="43" t="s">
        <v>1067</v>
      </c>
      <c r="B888" s="43" t="s">
        <v>3776</v>
      </c>
      <c r="C888" s="44">
        <v>73045990</v>
      </c>
      <c r="D888" s="45">
        <v>0.05</v>
      </c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x14ac:dyDescent="0.35">
      <c r="A889" s="43" t="s">
        <v>1068</v>
      </c>
      <c r="B889" s="43" t="s">
        <v>3777</v>
      </c>
      <c r="C889" s="44">
        <v>73045990</v>
      </c>
      <c r="D889" s="45">
        <v>0.05</v>
      </c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x14ac:dyDescent="0.35">
      <c r="A890" s="43" t="s">
        <v>1069</v>
      </c>
      <c r="B890" s="43" t="s">
        <v>3778</v>
      </c>
      <c r="C890" s="44">
        <v>73045990</v>
      </c>
      <c r="D890" s="45">
        <v>0.05</v>
      </c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x14ac:dyDescent="0.35">
      <c r="A891" s="43" t="s">
        <v>1070</v>
      </c>
      <c r="B891" s="43" t="s">
        <v>3779</v>
      </c>
      <c r="C891" s="44">
        <v>73045990</v>
      </c>
      <c r="D891" s="45">
        <v>0.05</v>
      </c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x14ac:dyDescent="0.35">
      <c r="A892" s="43" t="s">
        <v>1071</v>
      </c>
      <c r="B892" s="43" t="s">
        <v>3780</v>
      </c>
      <c r="C892" s="44">
        <v>73045990</v>
      </c>
      <c r="D892" s="45">
        <v>0.05</v>
      </c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x14ac:dyDescent="0.35">
      <c r="A893" s="43" t="s">
        <v>1072</v>
      </c>
      <c r="B893" s="43" t="s">
        <v>3781</v>
      </c>
      <c r="C893" s="44">
        <v>73045990</v>
      </c>
      <c r="D893" s="45">
        <v>0.05</v>
      </c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x14ac:dyDescent="0.35">
      <c r="A894" s="43" t="s">
        <v>1073</v>
      </c>
      <c r="B894" s="43" t="s">
        <v>3782</v>
      </c>
      <c r="C894" s="44">
        <v>73045990</v>
      </c>
      <c r="D894" s="45">
        <v>0.05</v>
      </c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x14ac:dyDescent="0.35">
      <c r="A895" s="43" t="s">
        <v>1074</v>
      </c>
      <c r="B895" s="43" t="s">
        <v>3783</v>
      </c>
      <c r="C895" s="44">
        <v>73045990</v>
      </c>
      <c r="D895" s="45">
        <v>0.05</v>
      </c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x14ac:dyDescent="0.35">
      <c r="A896" s="43" t="s">
        <v>1075</v>
      </c>
      <c r="B896" s="43" t="s">
        <v>3784</v>
      </c>
      <c r="C896" s="44">
        <v>73045990</v>
      </c>
      <c r="D896" s="45">
        <v>0.05</v>
      </c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x14ac:dyDescent="0.35">
      <c r="A897" s="43" t="s">
        <v>1076</v>
      </c>
      <c r="B897" s="43" t="s">
        <v>3785</v>
      </c>
      <c r="C897" s="44">
        <v>73045990</v>
      </c>
      <c r="D897" s="45">
        <v>0.05</v>
      </c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x14ac:dyDescent="0.35">
      <c r="A898" s="43" t="s">
        <v>1077</v>
      </c>
      <c r="B898" s="43" t="s">
        <v>3786</v>
      </c>
      <c r="C898" s="44">
        <v>73045990</v>
      </c>
      <c r="D898" s="45">
        <v>0.05</v>
      </c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x14ac:dyDescent="0.35">
      <c r="A899" s="43" t="s">
        <v>1078</v>
      </c>
      <c r="B899" s="43" t="s">
        <v>3787</v>
      </c>
      <c r="C899" s="44">
        <v>73045990</v>
      </c>
      <c r="D899" s="45">
        <v>0.05</v>
      </c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x14ac:dyDescent="0.35">
      <c r="A900" s="43" t="s">
        <v>1079</v>
      </c>
      <c r="B900" s="43" t="s">
        <v>3788</v>
      </c>
      <c r="C900" s="44">
        <v>73045990</v>
      </c>
      <c r="D900" s="45">
        <v>0.05</v>
      </c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x14ac:dyDescent="0.35">
      <c r="A901" s="43" t="s">
        <v>1080</v>
      </c>
      <c r="B901" s="43" t="s">
        <v>3789</v>
      </c>
      <c r="C901" s="44">
        <v>73045990</v>
      </c>
      <c r="D901" s="45">
        <v>0.05</v>
      </c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x14ac:dyDescent="0.35">
      <c r="A902" s="43" t="s">
        <v>1081</v>
      </c>
      <c r="B902" s="43" t="s">
        <v>3790</v>
      </c>
      <c r="C902" s="44">
        <v>73045990</v>
      </c>
      <c r="D902" s="45">
        <v>0.05</v>
      </c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x14ac:dyDescent="0.35">
      <c r="A903" s="43" t="s">
        <v>1082</v>
      </c>
      <c r="B903" s="43" t="s">
        <v>3791</v>
      </c>
      <c r="C903" s="44">
        <v>73045990</v>
      </c>
      <c r="D903" s="45">
        <v>0.05</v>
      </c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x14ac:dyDescent="0.35">
      <c r="A904" s="43" t="s">
        <v>1083</v>
      </c>
      <c r="B904" s="43" t="s">
        <v>3792</v>
      </c>
      <c r="C904" s="44">
        <v>73045990</v>
      </c>
      <c r="D904" s="45">
        <v>0.05</v>
      </c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x14ac:dyDescent="0.35">
      <c r="A905" s="43" t="s">
        <v>1084</v>
      </c>
      <c r="B905" s="43" t="s">
        <v>3793</v>
      </c>
      <c r="C905" s="44">
        <v>73045990</v>
      </c>
      <c r="D905" s="45">
        <v>0.05</v>
      </c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x14ac:dyDescent="0.35">
      <c r="A906" s="43" t="s">
        <v>1085</v>
      </c>
      <c r="B906" s="43" t="s">
        <v>3794</v>
      </c>
      <c r="C906" s="44">
        <v>73045990</v>
      </c>
      <c r="D906" s="45">
        <v>0.05</v>
      </c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x14ac:dyDescent="0.35">
      <c r="A907" s="43" t="s">
        <v>1086</v>
      </c>
      <c r="B907" s="43" t="s">
        <v>3795</v>
      </c>
      <c r="C907" s="44">
        <v>73045990</v>
      </c>
      <c r="D907" s="45">
        <v>0.05</v>
      </c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x14ac:dyDescent="0.35">
      <c r="A908" s="43" t="s">
        <v>1087</v>
      </c>
      <c r="B908" s="43" t="s">
        <v>3796</v>
      </c>
      <c r="C908" s="44">
        <v>73045990</v>
      </c>
      <c r="D908" s="45">
        <v>0.05</v>
      </c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x14ac:dyDescent="0.35">
      <c r="A909" s="43" t="s">
        <v>1088</v>
      </c>
      <c r="B909" s="43" t="s">
        <v>3797</v>
      </c>
      <c r="C909" s="44">
        <v>73045990</v>
      </c>
      <c r="D909" s="45">
        <v>0.05</v>
      </c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x14ac:dyDescent="0.35">
      <c r="A910" s="43" t="s">
        <v>1089</v>
      </c>
      <c r="B910" s="43" t="s">
        <v>3798</v>
      </c>
      <c r="C910" s="44">
        <v>73045990</v>
      </c>
      <c r="D910" s="45">
        <v>0.05</v>
      </c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x14ac:dyDescent="0.35">
      <c r="A911" s="43" t="s">
        <v>1090</v>
      </c>
      <c r="B911" s="43" t="s">
        <v>3799</v>
      </c>
      <c r="C911" s="44">
        <v>73045990</v>
      </c>
      <c r="D911" s="45">
        <v>0.05</v>
      </c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x14ac:dyDescent="0.35">
      <c r="A912" s="43" t="s">
        <v>1091</v>
      </c>
      <c r="B912" s="43" t="s">
        <v>3800</v>
      </c>
      <c r="C912" s="44">
        <v>73045990</v>
      </c>
      <c r="D912" s="45">
        <v>0.05</v>
      </c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x14ac:dyDescent="0.35">
      <c r="A913" s="43" t="s">
        <v>1092</v>
      </c>
      <c r="B913" s="43" t="s">
        <v>3801</v>
      </c>
      <c r="C913" s="44">
        <v>73045990</v>
      </c>
      <c r="D913" s="45">
        <v>0.05</v>
      </c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x14ac:dyDescent="0.35">
      <c r="A914" s="43" t="s">
        <v>1093</v>
      </c>
      <c r="B914" s="43" t="s">
        <v>3802</v>
      </c>
      <c r="C914" s="44">
        <v>73045990</v>
      </c>
      <c r="D914" s="45">
        <v>0.05</v>
      </c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x14ac:dyDescent="0.35">
      <c r="A915" s="43" t="s">
        <v>1094</v>
      </c>
      <c r="B915" s="43" t="s">
        <v>3803</v>
      </c>
      <c r="C915" s="44">
        <v>73045990</v>
      </c>
      <c r="D915" s="45">
        <v>0.05</v>
      </c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x14ac:dyDescent="0.35">
      <c r="A916" s="43" t="s">
        <v>1095</v>
      </c>
      <c r="B916" s="43" t="s">
        <v>3804</v>
      </c>
      <c r="C916" s="44">
        <v>73045990</v>
      </c>
      <c r="D916" s="45">
        <v>0.05</v>
      </c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x14ac:dyDescent="0.35">
      <c r="A917" s="43" t="s">
        <v>1096</v>
      </c>
      <c r="B917" s="43" t="s">
        <v>3805</v>
      </c>
      <c r="C917" s="44">
        <v>73045990</v>
      </c>
      <c r="D917" s="45">
        <v>0.05</v>
      </c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x14ac:dyDescent="0.35">
      <c r="A918" s="43" t="s">
        <v>1097</v>
      </c>
      <c r="B918" s="43" t="s">
        <v>3806</v>
      </c>
      <c r="C918" s="44">
        <v>73045990</v>
      </c>
      <c r="D918" s="45">
        <v>0.05</v>
      </c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x14ac:dyDescent="0.35">
      <c r="A919" s="43" t="s">
        <v>1098</v>
      </c>
      <c r="B919" s="43" t="s">
        <v>3807</v>
      </c>
      <c r="C919" s="44">
        <v>73045990</v>
      </c>
      <c r="D919" s="45">
        <v>0.05</v>
      </c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x14ac:dyDescent="0.35">
      <c r="A920" s="43" t="s">
        <v>1099</v>
      </c>
      <c r="B920" s="43" t="s">
        <v>3808</v>
      </c>
      <c r="C920" s="44">
        <v>73045990</v>
      </c>
      <c r="D920" s="45">
        <v>0.05</v>
      </c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x14ac:dyDescent="0.35">
      <c r="A921" s="43" t="s">
        <v>1100</v>
      </c>
      <c r="B921" s="43" t="s">
        <v>3809</v>
      </c>
      <c r="C921" s="44">
        <v>73045990</v>
      </c>
      <c r="D921" s="45">
        <v>0.05</v>
      </c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x14ac:dyDescent="0.35">
      <c r="A922" s="43" t="s">
        <v>1101</v>
      </c>
      <c r="B922" s="43" t="s">
        <v>3810</v>
      </c>
      <c r="C922" s="44">
        <v>73045990</v>
      </c>
      <c r="D922" s="45">
        <v>0.05</v>
      </c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x14ac:dyDescent="0.35">
      <c r="A923" s="43" t="s">
        <v>1102</v>
      </c>
      <c r="B923" s="43" t="s">
        <v>3811</v>
      </c>
      <c r="C923" s="44">
        <v>73045990</v>
      </c>
      <c r="D923" s="45">
        <v>0.05</v>
      </c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x14ac:dyDescent="0.35">
      <c r="A924" s="43" t="s">
        <v>1103</v>
      </c>
      <c r="B924" s="43" t="s">
        <v>3812</v>
      </c>
      <c r="C924" s="44">
        <v>73045990</v>
      </c>
      <c r="D924" s="45">
        <v>0.05</v>
      </c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x14ac:dyDescent="0.35">
      <c r="A925" s="43" t="s">
        <v>1104</v>
      </c>
      <c r="B925" s="43" t="s">
        <v>3813</v>
      </c>
      <c r="C925" s="44">
        <v>73045990</v>
      </c>
      <c r="D925" s="45">
        <v>0.05</v>
      </c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x14ac:dyDescent="0.35">
      <c r="A926" s="43" t="s">
        <v>1105</v>
      </c>
      <c r="B926" s="43" t="s">
        <v>3814</v>
      </c>
      <c r="C926" s="44">
        <v>73045990</v>
      </c>
      <c r="D926" s="45">
        <v>0.05</v>
      </c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x14ac:dyDescent="0.35">
      <c r="A927" s="43" t="s">
        <v>1106</v>
      </c>
      <c r="B927" s="43" t="s">
        <v>3815</v>
      </c>
      <c r="C927" s="44">
        <v>73045990</v>
      </c>
      <c r="D927" s="45">
        <v>0.05</v>
      </c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x14ac:dyDescent="0.35">
      <c r="A928" s="43" t="s">
        <v>1107</v>
      </c>
      <c r="B928" s="43" t="s">
        <v>3816</v>
      </c>
      <c r="C928" s="44">
        <v>73045990</v>
      </c>
      <c r="D928" s="45">
        <v>0.05</v>
      </c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x14ac:dyDescent="0.35">
      <c r="A929" s="43" t="s">
        <v>1108</v>
      </c>
      <c r="B929" s="43" t="s">
        <v>3817</v>
      </c>
      <c r="C929" s="44">
        <v>73045990</v>
      </c>
      <c r="D929" s="45">
        <v>0.05</v>
      </c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x14ac:dyDescent="0.35">
      <c r="A930" s="43" t="s">
        <v>1109</v>
      </c>
      <c r="B930" s="43" t="s">
        <v>3818</v>
      </c>
      <c r="C930" s="44">
        <v>73045990</v>
      </c>
      <c r="D930" s="45">
        <v>0.05</v>
      </c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x14ac:dyDescent="0.35">
      <c r="A931" s="43" t="s">
        <v>1110</v>
      </c>
      <c r="B931" s="43" t="s">
        <v>3819</v>
      </c>
      <c r="C931" s="44">
        <v>73045990</v>
      </c>
      <c r="D931" s="45">
        <v>0.05</v>
      </c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x14ac:dyDescent="0.35">
      <c r="A932" s="43" t="s">
        <v>1111</v>
      </c>
      <c r="B932" s="43" t="s">
        <v>3820</v>
      </c>
      <c r="C932" s="44">
        <v>73045990</v>
      </c>
      <c r="D932" s="45">
        <v>0.05</v>
      </c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x14ac:dyDescent="0.35">
      <c r="A933" s="43" t="s">
        <v>1112</v>
      </c>
      <c r="B933" s="43" t="s">
        <v>3821</v>
      </c>
      <c r="C933" s="44">
        <v>73045990</v>
      </c>
      <c r="D933" s="45">
        <v>0.05</v>
      </c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x14ac:dyDescent="0.35">
      <c r="A934" s="43" t="s">
        <v>1113</v>
      </c>
      <c r="B934" s="43" t="s">
        <v>3822</v>
      </c>
      <c r="C934" s="44">
        <v>73045990</v>
      </c>
      <c r="D934" s="45">
        <v>0.05</v>
      </c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x14ac:dyDescent="0.35">
      <c r="A935" s="43" t="s">
        <v>1114</v>
      </c>
      <c r="B935" s="43" t="s">
        <v>3823</v>
      </c>
      <c r="C935" s="44">
        <v>73045990</v>
      </c>
      <c r="D935" s="45">
        <v>0.05</v>
      </c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x14ac:dyDescent="0.35">
      <c r="A936" s="43" t="s">
        <v>1115</v>
      </c>
      <c r="B936" s="43" t="s">
        <v>3824</v>
      </c>
      <c r="C936" s="44">
        <v>73045990</v>
      </c>
      <c r="D936" s="45">
        <v>0.05</v>
      </c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x14ac:dyDescent="0.35">
      <c r="A937" s="43" t="s">
        <v>1116</v>
      </c>
      <c r="B937" s="43" t="s">
        <v>3825</v>
      </c>
      <c r="C937" s="44">
        <v>73045990</v>
      </c>
      <c r="D937" s="45">
        <v>0.05</v>
      </c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x14ac:dyDescent="0.35">
      <c r="A938" s="43" t="s">
        <v>1116</v>
      </c>
      <c r="B938" s="43" t="s">
        <v>65448</v>
      </c>
      <c r="C938" s="44">
        <v>73045990</v>
      </c>
      <c r="D938" s="45">
        <v>0.05</v>
      </c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x14ac:dyDescent="0.35">
      <c r="A939" s="43" t="s">
        <v>1117</v>
      </c>
      <c r="B939" s="43" t="s">
        <v>3826</v>
      </c>
      <c r="C939" s="44">
        <v>73045990</v>
      </c>
      <c r="D939" s="45">
        <v>0.05</v>
      </c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x14ac:dyDescent="0.35">
      <c r="A940" s="43" t="s">
        <v>1118</v>
      </c>
      <c r="B940" s="43" t="s">
        <v>3827</v>
      </c>
      <c r="C940" s="44">
        <v>73045990</v>
      </c>
      <c r="D940" s="45">
        <v>0.05</v>
      </c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x14ac:dyDescent="0.35">
      <c r="A941" s="43" t="s">
        <v>1119</v>
      </c>
      <c r="B941" s="43" t="s">
        <v>3828</v>
      </c>
      <c r="C941" s="44">
        <v>73045990</v>
      </c>
      <c r="D941" s="45">
        <v>0.05</v>
      </c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x14ac:dyDescent="0.35">
      <c r="A942" s="43" t="s">
        <v>1120</v>
      </c>
      <c r="B942" s="43" t="s">
        <v>3829</v>
      </c>
      <c r="C942" s="44">
        <v>73045990</v>
      </c>
      <c r="D942" s="45">
        <v>0.05</v>
      </c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x14ac:dyDescent="0.35">
      <c r="A943" s="43" t="s">
        <v>1121</v>
      </c>
      <c r="B943" s="43" t="s">
        <v>3830</v>
      </c>
      <c r="C943" s="44">
        <v>73045990</v>
      </c>
      <c r="D943" s="45">
        <v>0.05</v>
      </c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x14ac:dyDescent="0.35">
      <c r="A944" s="43" t="s">
        <v>1122</v>
      </c>
      <c r="B944" s="43" t="s">
        <v>3831</v>
      </c>
      <c r="C944" s="44">
        <v>73045990</v>
      </c>
      <c r="D944" s="45">
        <v>0.05</v>
      </c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x14ac:dyDescent="0.35">
      <c r="A945" s="43" t="s">
        <v>1123</v>
      </c>
      <c r="B945" s="43" t="s">
        <v>3832</v>
      </c>
      <c r="C945" s="44">
        <v>73045990</v>
      </c>
      <c r="D945" s="45">
        <v>0.05</v>
      </c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x14ac:dyDescent="0.35">
      <c r="A946" s="43" t="s">
        <v>1124</v>
      </c>
      <c r="B946" s="43" t="s">
        <v>3833</v>
      </c>
      <c r="C946" s="44">
        <v>73045990</v>
      </c>
      <c r="D946" s="45">
        <v>0.05</v>
      </c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x14ac:dyDescent="0.35">
      <c r="A947" s="43" t="s">
        <v>1125</v>
      </c>
      <c r="B947" s="43" t="s">
        <v>3834</v>
      </c>
      <c r="C947" s="44">
        <v>73045990</v>
      </c>
      <c r="D947" s="45">
        <v>0.05</v>
      </c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x14ac:dyDescent="0.35">
      <c r="A948" s="43" t="s">
        <v>1126</v>
      </c>
      <c r="B948" s="43" t="s">
        <v>3835</v>
      </c>
      <c r="C948" s="44">
        <v>73045990</v>
      </c>
      <c r="D948" s="45">
        <v>0.05</v>
      </c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x14ac:dyDescent="0.35">
      <c r="A949" s="43" t="s">
        <v>1127</v>
      </c>
      <c r="B949" s="43" t="s">
        <v>3836</v>
      </c>
      <c r="C949" s="44">
        <v>73045990</v>
      </c>
      <c r="D949" s="45">
        <v>0.05</v>
      </c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x14ac:dyDescent="0.35">
      <c r="A950" s="43" t="s">
        <v>1128</v>
      </c>
      <c r="B950" s="43" t="s">
        <v>3837</v>
      </c>
      <c r="C950" s="44">
        <v>73045990</v>
      </c>
      <c r="D950" s="45">
        <v>0.05</v>
      </c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x14ac:dyDescent="0.35">
      <c r="A951" s="43" t="s">
        <v>1129</v>
      </c>
      <c r="B951" s="43" t="s">
        <v>65449</v>
      </c>
      <c r="C951" s="44">
        <v>73045990</v>
      </c>
      <c r="D951" s="45">
        <v>0.05</v>
      </c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x14ac:dyDescent="0.35">
      <c r="A952" s="43" t="s">
        <v>1129</v>
      </c>
      <c r="B952" s="43" t="s">
        <v>3838</v>
      </c>
      <c r="C952" s="44">
        <v>73045990</v>
      </c>
      <c r="D952" s="45">
        <v>0.05</v>
      </c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x14ac:dyDescent="0.35">
      <c r="A953" s="43" t="s">
        <v>1130</v>
      </c>
      <c r="B953" s="43" t="s">
        <v>3839</v>
      </c>
      <c r="C953" s="44">
        <v>73045990</v>
      </c>
      <c r="D953" s="45">
        <v>0.05</v>
      </c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x14ac:dyDescent="0.35">
      <c r="A954" s="43" t="s">
        <v>1131</v>
      </c>
      <c r="B954" s="43" t="s">
        <v>3840</v>
      </c>
      <c r="C954" s="44">
        <v>73045990</v>
      </c>
      <c r="D954" s="45">
        <v>0.05</v>
      </c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x14ac:dyDescent="0.35">
      <c r="A955" s="43" t="s">
        <v>1132</v>
      </c>
      <c r="B955" s="43" t="s">
        <v>3841</v>
      </c>
      <c r="C955" s="44">
        <v>73045990</v>
      </c>
      <c r="D955" s="45">
        <v>0.05</v>
      </c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x14ac:dyDescent="0.35">
      <c r="A956" s="43" t="s">
        <v>1133</v>
      </c>
      <c r="B956" s="43" t="s">
        <v>3842</v>
      </c>
      <c r="C956" s="44">
        <v>73045990</v>
      </c>
      <c r="D956" s="45">
        <v>0.05</v>
      </c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x14ac:dyDescent="0.35">
      <c r="A957" s="43" t="s">
        <v>1134</v>
      </c>
      <c r="B957" s="43" t="s">
        <v>3843</v>
      </c>
      <c r="C957" s="44">
        <v>73045990</v>
      </c>
      <c r="D957" s="45">
        <v>0.05</v>
      </c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x14ac:dyDescent="0.35">
      <c r="A958" s="43" t="s">
        <v>1135</v>
      </c>
      <c r="B958" s="43" t="s">
        <v>3844</v>
      </c>
      <c r="C958" s="44">
        <v>73045990</v>
      </c>
      <c r="D958" s="45">
        <v>0.05</v>
      </c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x14ac:dyDescent="0.35">
      <c r="A959" s="43" t="s">
        <v>1136</v>
      </c>
      <c r="B959" s="43" t="s">
        <v>3845</v>
      </c>
      <c r="C959" s="44">
        <v>73045990</v>
      </c>
      <c r="D959" s="45">
        <v>0.05</v>
      </c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x14ac:dyDescent="0.35">
      <c r="A960" s="43" t="s">
        <v>1137</v>
      </c>
      <c r="B960" s="43" t="s">
        <v>3846</v>
      </c>
      <c r="C960" s="44">
        <v>73045990</v>
      </c>
      <c r="D960" s="45">
        <v>0.05</v>
      </c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x14ac:dyDescent="0.35">
      <c r="A961" s="43" t="s">
        <v>1138</v>
      </c>
      <c r="B961" s="43" t="s">
        <v>3847</v>
      </c>
      <c r="C961" s="44">
        <v>73045990</v>
      </c>
      <c r="D961" s="45">
        <v>0.05</v>
      </c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x14ac:dyDescent="0.35">
      <c r="A962" s="43" t="s">
        <v>1139</v>
      </c>
      <c r="B962" s="43" t="s">
        <v>3848</v>
      </c>
      <c r="C962" s="44">
        <v>73045990</v>
      </c>
      <c r="D962" s="45">
        <v>0.05</v>
      </c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x14ac:dyDescent="0.35">
      <c r="A963" s="43" t="s">
        <v>1140</v>
      </c>
      <c r="B963" s="43" t="s">
        <v>3849</v>
      </c>
      <c r="C963" s="44">
        <v>73045990</v>
      </c>
      <c r="D963" s="45">
        <v>0.05</v>
      </c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x14ac:dyDescent="0.35">
      <c r="A964" s="43" t="s">
        <v>1141</v>
      </c>
      <c r="B964" s="43" t="s">
        <v>3850</v>
      </c>
      <c r="C964" s="44">
        <v>73045990</v>
      </c>
      <c r="D964" s="45">
        <v>0.05</v>
      </c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x14ac:dyDescent="0.35">
      <c r="A965" s="43" t="s">
        <v>1142</v>
      </c>
      <c r="B965" s="43" t="s">
        <v>3851</v>
      </c>
      <c r="C965" s="44">
        <v>73045990</v>
      </c>
      <c r="D965" s="45">
        <v>0.05</v>
      </c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x14ac:dyDescent="0.35">
      <c r="A966" s="43" t="s">
        <v>1726</v>
      </c>
      <c r="B966" s="43" t="s">
        <v>4432</v>
      </c>
      <c r="C966" s="44">
        <v>73045990</v>
      </c>
      <c r="D966" s="45">
        <v>0.05</v>
      </c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x14ac:dyDescent="0.35">
      <c r="A967" s="43" t="s">
        <v>1727</v>
      </c>
      <c r="B967" s="43" t="s">
        <v>4433</v>
      </c>
      <c r="C967" s="44">
        <v>73045990</v>
      </c>
      <c r="D967" s="45">
        <v>0.05</v>
      </c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x14ac:dyDescent="0.35">
      <c r="A968" s="43" t="s">
        <v>1728</v>
      </c>
      <c r="B968" s="43" t="s">
        <v>4434</v>
      </c>
      <c r="C968" s="44">
        <v>73045990</v>
      </c>
      <c r="D968" s="45">
        <v>0.05</v>
      </c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x14ac:dyDescent="0.35">
      <c r="A969" s="43" t="s">
        <v>1729</v>
      </c>
      <c r="B969" s="43" t="s">
        <v>4435</v>
      </c>
      <c r="C969" s="44">
        <v>73045990</v>
      </c>
      <c r="D969" s="45">
        <v>0.05</v>
      </c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x14ac:dyDescent="0.35">
      <c r="A970" s="43" t="s">
        <v>65450</v>
      </c>
      <c r="B970" s="43" t="s">
        <v>65451</v>
      </c>
      <c r="C970" s="44">
        <v>73045990</v>
      </c>
      <c r="D970" s="45">
        <v>0.05</v>
      </c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x14ac:dyDescent="0.35">
      <c r="A971" s="43" t="s">
        <v>1730</v>
      </c>
      <c r="B971" s="43" t="s">
        <v>4436</v>
      </c>
      <c r="C971" s="44">
        <v>73045990</v>
      </c>
      <c r="D971" s="45">
        <v>0.05</v>
      </c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x14ac:dyDescent="0.35">
      <c r="A972" s="43" t="s">
        <v>65452</v>
      </c>
      <c r="B972" s="43" t="s">
        <v>65453</v>
      </c>
      <c r="C972" s="44">
        <v>73045990</v>
      </c>
      <c r="D972" s="45">
        <v>0.05</v>
      </c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x14ac:dyDescent="0.35">
      <c r="A973" s="43" t="s">
        <v>65454</v>
      </c>
      <c r="B973" s="43" t="s">
        <v>65455</v>
      </c>
      <c r="C973" s="44">
        <v>73045990</v>
      </c>
      <c r="D973" s="45">
        <v>0.05</v>
      </c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x14ac:dyDescent="0.35">
      <c r="A974" s="43" t="s">
        <v>1731</v>
      </c>
      <c r="B974" s="43" t="s">
        <v>4437</v>
      </c>
      <c r="C974" s="44">
        <v>73045990</v>
      </c>
      <c r="D974" s="45">
        <v>0.05</v>
      </c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x14ac:dyDescent="0.35">
      <c r="A975" s="43" t="s">
        <v>1732</v>
      </c>
      <c r="B975" s="43" t="s">
        <v>4438</v>
      </c>
      <c r="C975" s="44">
        <v>73045990</v>
      </c>
      <c r="D975" s="45">
        <v>0.05</v>
      </c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x14ac:dyDescent="0.35">
      <c r="A976" s="43" t="s">
        <v>1733</v>
      </c>
      <c r="B976" s="43" t="s">
        <v>4439</v>
      </c>
      <c r="C976" s="44">
        <v>73045990</v>
      </c>
      <c r="D976" s="45">
        <v>0.05</v>
      </c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x14ac:dyDescent="0.35">
      <c r="A977" s="43" t="s">
        <v>1734</v>
      </c>
      <c r="B977" s="43" t="s">
        <v>4440</v>
      </c>
      <c r="C977" s="44">
        <v>73045990</v>
      </c>
      <c r="D977" s="45">
        <v>0.05</v>
      </c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x14ac:dyDescent="0.35">
      <c r="A978" s="43" t="s">
        <v>1735</v>
      </c>
      <c r="B978" s="43" t="s">
        <v>4441</v>
      </c>
      <c r="C978" s="44">
        <v>73045990</v>
      </c>
      <c r="D978" s="45">
        <v>0.05</v>
      </c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x14ac:dyDescent="0.35">
      <c r="A979" s="43" t="s">
        <v>1736</v>
      </c>
      <c r="B979" s="43" t="s">
        <v>4442</v>
      </c>
      <c r="C979" s="44">
        <v>73045990</v>
      </c>
      <c r="D979" s="45">
        <v>0.05</v>
      </c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x14ac:dyDescent="0.35">
      <c r="A980" s="43" t="s">
        <v>1737</v>
      </c>
      <c r="B980" s="43" t="s">
        <v>4443</v>
      </c>
      <c r="C980" s="44">
        <v>73045990</v>
      </c>
      <c r="D980" s="45">
        <v>0.05</v>
      </c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x14ac:dyDescent="0.35">
      <c r="A981" s="43" t="s">
        <v>1738</v>
      </c>
      <c r="B981" s="43" t="s">
        <v>4444</v>
      </c>
      <c r="C981" s="44">
        <v>73045990</v>
      </c>
      <c r="D981" s="45">
        <v>0.05</v>
      </c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x14ac:dyDescent="0.35">
      <c r="A982" s="43" t="s">
        <v>1739</v>
      </c>
      <c r="B982" s="43" t="s">
        <v>4445</v>
      </c>
      <c r="C982" s="44">
        <v>73045990</v>
      </c>
      <c r="D982" s="45">
        <v>0.05</v>
      </c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x14ac:dyDescent="0.35">
      <c r="A983" s="43" t="s">
        <v>1740</v>
      </c>
      <c r="B983" s="43" t="s">
        <v>4446</v>
      </c>
      <c r="C983" s="44">
        <v>73045990</v>
      </c>
      <c r="D983" s="45">
        <v>0.05</v>
      </c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x14ac:dyDescent="0.35">
      <c r="A984" s="43" t="s">
        <v>1741</v>
      </c>
      <c r="B984" s="43" t="s">
        <v>4447</v>
      </c>
      <c r="C984" s="44">
        <v>73045990</v>
      </c>
      <c r="D984" s="45">
        <v>0.05</v>
      </c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x14ac:dyDescent="0.35">
      <c r="A985" s="43" t="s">
        <v>1742</v>
      </c>
      <c r="B985" s="43" t="s">
        <v>4448</v>
      </c>
      <c r="C985" s="44">
        <v>73045990</v>
      </c>
      <c r="D985" s="45">
        <v>0.05</v>
      </c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x14ac:dyDescent="0.35">
      <c r="A986" s="43" t="s">
        <v>1743</v>
      </c>
      <c r="B986" s="43" t="s">
        <v>4449</v>
      </c>
      <c r="C986" s="44">
        <v>73045990</v>
      </c>
      <c r="D986" s="45">
        <v>0.05</v>
      </c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x14ac:dyDescent="0.35">
      <c r="A987" s="43" t="s">
        <v>1744</v>
      </c>
      <c r="B987" s="43" t="s">
        <v>4450</v>
      </c>
      <c r="C987" s="44">
        <v>73045990</v>
      </c>
      <c r="D987" s="45">
        <v>0.05</v>
      </c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x14ac:dyDescent="0.35">
      <c r="A988" s="43" t="s">
        <v>1745</v>
      </c>
      <c r="B988" s="43" t="s">
        <v>4451</v>
      </c>
      <c r="C988" s="44">
        <v>73045990</v>
      </c>
      <c r="D988" s="45">
        <v>0.05</v>
      </c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x14ac:dyDescent="0.35">
      <c r="A989" s="43" t="s">
        <v>1746</v>
      </c>
      <c r="B989" s="43" t="s">
        <v>4452</v>
      </c>
      <c r="C989" s="44">
        <v>73045990</v>
      </c>
      <c r="D989" s="45">
        <v>0.05</v>
      </c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x14ac:dyDescent="0.35">
      <c r="A990" s="43" t="s">
        <v>1746</v>
      </c>
      <c r="B990" s="43" t="s">
        <v>65456</v>
      </c>
      <c r="C990" s="44">
        <v>73045990</v>
      </c>
      <c r="D990" s="45">
        <v>0.05</v>
      </c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x14ac:dyDescent="0.35">
      <c r="A991" s="43" t="s">
        <v>1747</v>
      </c>
      <c r="B991" s="43" t="s">
        <v>4453</v>
      </c>
      <c r="C991" s="44">
        <v>73045990</v>
      </c>
      <c r="D991" s="45">
        <v>0.05</v>
      </c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x14ac:dyDescent="0.35">
      <c r="A992" s="43" t="s">
        <v>1748</v>
      </c>
      <c r="B992" s="43" t="s">
        <v>4454</v>
      </c>
      <c r="C992" s="44">
        <v>73045990</v>
      </c>
      <c r="D992" s="45">
        <v>0.05</v>
      </c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x14ac:dyDescent="0.35">
      <c r="A993" s="43" t="s">
        <v>1749</v>
      </c>
      <c r="B993" s="43" t="s">
        <v>4455</v>
      </c>
      <c r="C993" s="44">
        <v>73045990</v>
      </c>
      <c r="D993" s="45">
        <v>0.05</v>
      </c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x14ac:dyDescent="0.35">
      <c r="A994" s="43" t="s">
        <v>1749</v>
      </c>
      <c r="B994" s="43" t="s">
        <v>65457</v>
      </c>
      <c r="C994" s="44">
        <v>73045990</v>
      </c>
      <c r="D994" s="45">
        <v>0.05</v>
      </c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x14ac:dyDescent="0.35">
      <c r="A995" s="43" t="s">
        <v>1750</v>
      </c>
      <c r="B995" s="43" t="s">
        <v>4456</v>
      </c>
      <c r="C995" s="44">
        <v>73045990</v>
      </c>
      <c r="D995" s="45">
        <v>0.05</v>
      </c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x14ac:dyDescent="0.35">
      <c r="A996" s="43" t="s">
        <v>65458</v>
      </c>
      <c r="B996" s="43" t="s">
        <v>65459</v>
      </c>
      <c r="C996" s="44">
        <v>73045990</v>
      </c>
      <c r="D996" s="45">
        <v>0.05</v>
      </c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x14ac:dyDescent="0.35">
      <c r="A997" s="43" t="s">
        <v>1751</v>
      </c>
      <c r="B997" s="43" t="s">
        <v>4457</v>
      </c>
      <c r="C997" s="44">
        <v>73045990</v>
      </c>
      <c r="D997" s="45">
        <v>0.05</v>
      </c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x14ac:dyDescent="0.35">
      <c r="A998" s="43" t="s">
        <v>1751</v>
      </c>
      <c r="B998" s="43" t="s">
        <v>65460</v>
      </c>
      <c r="C998" s="44">
        <v>73045990</v>
      </c>
      <c r="D998" s="45">
        <v>0.05</v>
      </c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x14ac:dyDescent="0.35">
      <c r="A999" s="43" t="s">
        <v>1752</v>
      </c>
      <c r="B999" s="43" t="s">
        <v>4458</v>
      </c>
      <c r="C999" s="44">
        <v>73045990</v>
      </c>
      <c r="D999" s="45">
        <v>0.05</v>
      </c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x14ac:dyDescent="0.35">
      <c r="A1000" s="43" t="s">
        <v>1753</v>
      </c>
      <c r="B1000" s="43" t="s">
        <v>4459</v>
      </c>
      <c r="C1000" s="44">
        <v>73045990</v>
      </c>
      <c r="D1000" s="45">
        <v>0.05</v>
      </c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 spans="1:25" x14ac:dyDescent="0.35">
      <c r="A1001" s="43" t="s">
        <v>1753</v>
      </c>
      <c r="B1001" s="43" t="s">
        <v>65461</v>
      </c>
      <c r="C1001" s="44">
        <v>73045990</v>
      </c>
      <c r="D1001" s="45">
        <v>0.05</v>
      </c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  <row r="1002" spans="1:25" x14ac:dyDescent="0.35">
      <c r="A1002" s="43" t="s">
        <v>65462</v>
      </c>
      <c r="B1002" s="43" t="s">
        <v>65463</v>
      </c>
      <c r="C1002" s="44">
        <v>73045990</v>
      </c>
      <c r="D1002" s="45">
        <v>0.05</v>
      </c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</row>
    <row r="1003" spans="1:25" x14ac:dyDescent="0.35">
      <c r="A1003" s="43" t="s">
        <v>1754</v>
      </c>
      <c r="B1003" s="43" t="s">
        <v>4460</v>
      </c>
      <c r="C1003" s="44">
        <v>73045990</v>
      </c>
      <c r="D1003" s="45">
        <v>0.05</v>
      </c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</row>
    <row r="1004" spans="1:25" x14ac:dyDescent="0.35">
      <c r="A1004" s="43" t="s">
        <v>1755</v>
      </c>
      <c r="B1004" s="43" t="s">
        <v>4461</v>
      </c>
      <c r="C1004" s="44">
        <v>73045990</v>
      </c>
      <c r="D1004" s="45">
        <v>0.05</v>
      </c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</row>
    <row r="1005" spans="1:25" x14ac:dyDescent="0.35">
      <c r="A1005" s="43" t="s">
        <v>1755</v>
      </c>
      <c r="B1005" s="43" t="s">
        <v>65464</v>
      </c>
      <c r="C1005" s="44">
        <v>73045990</v>
      </c>
      <c r="D1005" s="45">
        <v>0.05</v>
      </c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</row>
    <row r="1006" spans="1:25" x14ac:dyDescent="0.35">
      <c r="A1006" s="43" t="s">
        <v>1756</v>
      </c>
      <c r="B1006" s="43" t="s">
        <v>4462</v>
      </c>
      <c r="C1006" s="44">
        <v>73045990</v>
      </c>
      <c r="D1006" s="45">
        <v>0.05</v>
      </c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</row>
    <row r="1007" spans="1:25" x14ac:dyDescent="0.35">
      <c r="A1007" s="43" t="s">
        <v>65465</v>
      </c>
      <c r="B1007" s="43" t="s">
        <v>65466</v>
      </c>
      <c r="C1007" s="44">
        <v>73045990</v>
      </c>
      <c r="D1007" s="45">
        <v>0.05</v>
      </c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</row>
    <row r="1008" spans="1:25" x14ac:dyDescent="0.35">
      <c r="A1008" s="43" t="s">
        <v>1757</v>
      </c>
      <c r="B1008" s="43" t="s">
        <v>4463</v>
      </c>
      <c r="C1008" s="44">
        <v>73045990</v>
      </c>
      <c r="D1008" s="45">
        <v>0.05</v>
      </c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</row>
    <row r="1009" spans="1:25" x14ac:dyDescent="0.35">
      <c r="A1009" s="43" t="s">
        <v>1758</v>
      </c>
      <c r="B1009" s="43" t="s">
        <v>4464</v>
      </c>
      <c r="C1009" s="44">
        <v>73045990</v>
      </c>
      <c r="D1009" s="45">
        <v>0.05</v>
      </c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</row>
    <row r="1010" spans="1:25" x14ac:dyDescent="0.35">
      <c r="A1010" s="43" t="s">
        <v>1759</v>
      </c>
      <c r="B1010" s="43" t="s">
        <v>4465</v>
      </c>
      <c r="C1010" s="44">
        <v>73045990</v>
      </c>
      <c r="D1010" s="45">
        <v>0.05</v>
      </c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</row>
    <row r="1011" spans="1:25" x14ac:dyDescent="0.35">
      <c r="A1011" s="43" t="s">
        <v>1759</v>
      </c>
      <c r="B1011" s="43" t="s">
        <v>65467</v>
      </c>
      <c r="C1011" s="44">
        <v>73045990</v>
      </c>
      <c r="D1011" s="45">
        <v>0.05</v>
      </c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</row>
    <row r="1012" spans="1:25" x14ac:dyDescent="0.35">
      <c r="A1012" s="43" t="s">
        <v>1760</v>
      </c>
      <c r="B1012" s="43" t="s">
        <v>4466</v>
      </c>
      <c r="C1012" s="44">
        <v>73045990</v>
      </c>
      <c r="D1012" s="45">
        <v>0.05</v>
      </c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</row>
    <row r="1013" spans="1:25" x14ac:dyDescent="0.35">
      <c r="A1013" s="43" t="s">
        <v>1761</v>
      </c>
      <c r="B1013" s="43" t="s">
        <v>4467</v>
      </c>
      <c r="C1013" s="44">
        <v>73045990</v>
      </c>
      <c r="D1013" s="45">
        <v>0.05</v>
      </c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</row>
    <row r="1014" spans="1:25" x14ac:dyDescent="0.35">
      <c r="A1014" s="43" t="s">
        <v>1762</v>
      </c>
      <c r="B1014" s="43" t="s">
        <v>4468</v>
      </c>
      <c r="C1014" s="44">
        <v>73045990</v>
      </c>
      <c r="D1014" s="45">
        <v>0.05</v>
      </c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</row>
    <row r="1015" spans="1:25" x14ac:dyDescent="0.35">
      <c r="A1015" s="43" t="s">
        <v>1763</v>
      </c>
      <c r="B1015" s="43" t="s">
        <v>4469</v>
      </c>
      <c r="C1015" s="44">
        <v>73045990</v>
      </c>
      <c r="D1015" s="45">
        <v>0.05</v>
      </c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</row>
    <row r="1016" spans="1:25" x14ac:dyDescent="0.35">
      <c r="A1016" s="43" t="s">
        <v>1764</v>
      </c>
      <c r="B1016" s="43" t="s">
        <v>4470</v>
      </c>
      <c r="C1016" s="44">
        <v>73045990</v>
      </c>
      <c r="D1016" s="45">
        <v>0.05</v>
      </c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</row>
    <row r="1017" spans="1:25" x14ac:dyDescent="0.35">
      <c r="A1017" s="43" t="s">
        <v>1765</v>
      </c>
      <c r="B1017" s="43" t="s">
        <v>4471</v>
      </c>
      <c r="C1017" s="44">
        <v>73045990</v>
      </c>
      <c r="D1017" s="45">
        <v>0.05</v>
      </c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</row>
    <row r="1018" spans="1:25" x14ac:dyDescent="0.35">
      <c r="A1018" s="43" t="s">
        <v>1766</v>
      </c>
      <c r="B1018" s="43" t="s">
        <v>4472</v>
      </c>
      <c r="C1018" s="44">
        <v>73045990</v>
      </c>
      <c r="D1018" s="45">
        <v>0.05</v>
      </c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</row>
    <row r="1019" spans="1:25" x14ac:dyDescent="0.35">
      <c r="A1019" s="43" t="s">
        <v>1767</v>
      </c>
      <c r="B1019" s="43" t="s">
        <v>4473</v>
      </c>
      <c r="C1019" s="44">
        <v>73045990</v>
      </c>
      <c r="D1019" s="45">
        <v>0.05</v>
      </c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</row>
    <row r="1020" spans="1:25" x14ac:dyDescent="0.35">
      <c r="A1020" s="43" t="s">
        <v>1768</v>
      </c>
      <c r="B1020" s="43" t="s">
        <v>4474</v>
      </c>
      <c r="C1020" s="44">
        <v>73045990</v>
      </c>
      <c r="D1020" s="45">
        <v>0.05</v>
      </c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</row>
    <row r="1021" spans="1:25" x14ac:dyDescent="0.35">
      <c r="A1021" s="43" t="s">
        <v>1769</v>
      </c>
      <c r="B1021" s="43" t="s">
        <v>4475</v>
      </c>
      <c r="C1021" s="44">
        <v>73045990</v>
      </c>
      <c r="D1021" s="45">
        <v>0.05</v>
      </c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</row>
    <row r="1022" spans="1:25" x14ac:dyDescent="0.35">
      <c r="A1022" s="43" t="s">
        <v>1770</v>
      </c>
      <c r="B1022" s="43" t="s">
        <v>4476</v>
      </c>
      <c r="C1022" s="44">
        <v>73045990</v>
      </c>
      <c r="D1022" s="45">
        <v>0.05</v>
      </c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</row>
    <row r="1023" spans="1:25" x14ac:dyDescent="0.35">
      <c r="A1023" s="43" t="s">
        <v>1770</v>
      </c>
      <c r="B1023" s="43" t="s">
        <v>65468</v>
      </c>
      <c r="C1023" s="44">
        <v>73045990</v>
      </c>
      <c r="D1023" s="45">
        <v>0.05</v>
      </c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</row>
    <row r="1024" spans="1:25" x14ac:dyDescent="0.35">
      <c r="A1024" s="43" t="s">
        <v>1771</v>
      </c>
      <c r="B1024" s="43" t="s">
        <v>4477</v>
      </c>
      <c r="C1024" s="44">
        <v>73045990</v>
      </c>
      <c r="D1024" s="45">
        <v>0.05</v>
      </c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</row>
    <row r="1025" spans="1:25" x14ac:dyDescent="0.35">
      <c r="A1025" s="43" t="s">
        <v>1772</v>
      </c>
      <c r="B1025" s="43" t="s">
        <v>4478</v>
      </c>
      <c r="C1025" s="44">
        <v>73045990</v>
      </c>
      <c r="D1025" s="45">
        <v>0.05</v>
      </c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</row>
    <row r="1026" spans="1:25" x14ac:dyDescent="0.35">
      <c r="A1026" s="43" t="s">
        <v>1773</v>
      </c>
      <c r="B1026" s="43" t="s">
        <v>4479</v>
      </c>
      <c r="C1026" s="44">
        <v>73045990</v>
      </c>
      <c r="D1026" s="45">
        <v>0.05</v>
      </c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</row>
    <row r="1027" spans="1:25" x14ac:dyDescent="0.35">
      <c r="A1027" s="43" t="s">
        <v>65469</v>
      </c>
      <c r="B1027" s="43" t="s">
        <v>65470</v>
      </c>
      <c r="C1027" s="44">
        <v>73045990</v>
      </c>
      <c r="D1027" s="45">
        <v>0.05</v>
      </c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</row>
    <row r="1028" spans="1:25" x14ac:dyDescent="0.35">
      <c r="A1028" s="43" t="s">
        <v>1774</v>
      </c>
      <c r="B1028" s="43" t="s">
        <v>4480</v>
      </c>
      <c r="C1028" s="44">
        <v>73045990</v>
      </c>
      <c r="D1028" s="45">
        <v>0.05</v>
      </c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</row>
    <row r="1029" spans="1:25" x14ac:dyDescent="0.35">
      <c r="A1029" s="43" t="s">
        <v>1775</v>
      </c>
      <c r="B1029" s="43" t="s">
        <v>4481</v>
      </c>
      <c r="C1029" s="44">
        <v>73045990</v>
      </c>
      <c r="D1029" s="45">
        <v>0.05</v>
      </c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</row>
    <row r="1030" spans="1:25" x14ac:dyDescent="0.35">
      <c r="A1030" s="43" t="s">
        <v>1776</v>
      </c>
      <c r="B1030" s="43" t="s">
        <v>4482</v>
      </c>
      <c r="C1030" s="44">
        <v>73045990</v>
      </c>
      <c r="D1030" s="45">
        <v>0.05</v>
      </c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</row>
    <row r="1031" spans="1:25" x14ac:dyDescent="0.35">
      <c r="A1031" s="43" t="s">
        <v>1777</v>
      </c>
      <c r="B1031" s="43" t="s">
        <v>4483</v>
      </c>
      <c r="C1031" s="44">
        <v>73045990</v>
      </c>
      <c r="D1031" s="45">
        <v>0.05</v>
      </c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</row>
    <row r="1032" spans="1:25" x14ac:dyDescent="0.35">
      <c r="A1032" s="43" t="s">
        <v>1778</v>
      </c>
      <c r="B1032" s="43" t="s">
        <v>4484</v>
      </c>
      <c r="C1032" s="44">
        <v>73045990</v>
      </c>
      <c r="D1032" s="45">
        <v>0.05</v>
      </c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</row>
    <row r="1033" spans="1:25" x14ac:dyDescent="0.35">
      <c r="A1033" s="43" t="s">
        <v>1778</v>
      </c>
      <c r="B1033" s="43" t="s">
        <v>65471</v>
      </c>
      <c r="C1033" s="44">
        <v>73045990</v>
      </c>
      <c r="D1033" s="45">
        <v>0.05</v>
      </c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</row>
    <row r="1034" spans="1:25" x14ac:dyDescent="0.35">
      <c r="A1034" s="43" t="s">
        <v>1779</v>
      </c>
      <c r="B1034" s="43" t="s">
        <v>4485</v>
      </c>
      <c r="C1034" s="44">
        <v>73045990</v>
      </c>
      <c r="D1034" s="45">
        <v>0.05</v>
      </c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</row>
    <row r="1035" spans="1:25" x14ac:dyDescent="0.35">
      <c r="A1035" s="43" t="s">
        <v>1780</v>
      </c>
      <c r="B1035" s="43" t="s">
        <v>4486</v>
      </c>
      <c r="C1035" s="44">
        <v>73045990</v>
      </c>
      <c r="D1035" s="45">
        <v>0.05</v>
      </c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</row>
    <row r="1036" spans="1:25" x14ac:dyDescent="0.35">
      <c r="A1036" s="43" t="s">
        <v>1781</v>
      </c>
      <c r="B1036" s="43" t="s">
        <v>4487</v>
      </c>
      <c r="C1036" s="44">
        <v>73045990</v>
      </c>
      <c r="D1036" s="45">
        <v>0.05</v>
      </c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</row>
    <row r="1037" spans="1:25" x14ac:dyDescent="0.35">
      <c r="A1037" s="43" t="s">
        <v>1782</v>
      </c>
      <c r="B1037" s="43" t="s">
        <v>4488</v>
      </c>
      <c r="C1037" s="44">
        <v>73045990</v>
      </c>
      <c r="D1037" s="45">
        <v>0.05</v>
      </c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</row>
    <row r="1038" spans="1:25" x14ac:dyDescent="0.35">
      <c r="A1038" s="43" t="s">
        <v>1783</v>
      </c>
      <c r="B1038" s="43" t="s">
        <v>4489</v>
      </c>
      <c r="C1038" s="44">
        <v>73045990</v>
      </c>
      <c r="D1038" s="45">
        <v>0.05</v>
      </c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</row>
    <row r="1039" spans="1:25" x14ac:dyDescent="0.35">
      <c r="A1039" s="43" t="s">
        <v>1784</v>
      </c>
      <c r="B1039" s="43" t="s">
        <v>4490</v>
      </c>
      <c r="C1039" s="44">
        <v>73045990</v>
      </c>
      <c r="D1039" s="45">
        <v>0.05</v>
      </c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</row>
    <row r="1040" spans="1:25" x14ac:dyDescent="0.35">
      <c r="A1040" s="43" t="s">
        <v>1785</v>
      </c>
      <c r="B1040" s="43" t="s">
        <v>4491</v>
      </c>
      <c r="C1040" s="44">
        <v>73045990</v>
      </c>
      <c r="D1040" s="45">
        <v>0.05</v>
      </c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</row>
    <row r="1041" spans="1:25" x14ac:dyDescent="0.35">
      <c r="A1041" s="43" t="s">
        <v>1786</v>
      </c>
      <c r="B1041" s="43" t="s">
        <v>4492</v>
      </c>
      <c r="C1041" s="44">
        <v>73045990</v>
      </c>
      <c r="D1041" s="45">
        <v>0.05</v>
      </c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</row>
    <row r="1042" spans="1:25" x14ac:dyDescent="0.35">
      <c r="A1042" s="43" t="s">
        <v>1787</v>
      </c>
      <c r="B1042" s="43" t="s">
        <v>4493</v>
      </c>
      <c r="C1042" s="44">
        <v>73045990</v>
      </c>
      <c r="D1042" s="45">
        <v>0.05</v>
      </c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</row>
    <row r="1043" spans="1:25" x14ac:dyDescent="0.35">
      <c r="A1043" s="43" t="s">
        <v>1787</v>
      </c>
      <c r="B1043" s="43" t="s">
        <v>65472</v>
      </c>
      <c r="C1043" s="44">
        <v>73045990</v>
      </c>
      <c r="D1043" s="45">
        <v>0.05</v>
      </c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</row>
    <row r="1044" spans="1:25" x14ac:dyDescent="0.35">
      <c r="A1044" s="43" t="s">
        <v>1788</v>
      </c>
      <c r="B1044" s="43" t="s">
        <v>4494</v>
      </c>
      <c r="C1044" s="44">
        <v>73045990</v>
      </c>
      <c r="D1044" s="45">
        <v>0.05</v>
      </c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</row>
    <row r="1045" spans="1:25" x14ac:dyDescent="0.35">
      <c r="A1045" s="43" t="s">
        <v>1789</v>
      </c>
      <c r="B1045" s="43" t="s">
        <v>4495</v>
      </c>
      <c r="C1045" s="44">
        <v>73045990</v>
      </c>
      <c r="D1045" s="45">
        <v>0.05</v>
      </c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</row>
    <row r="1046" spans="1:25" x14ac:dyDescent="0.35">
      <c r="A1046" s="43" t="s">
        <v>1790</v>
      </c>
      <c r="B1046" s="43" t="s">
        <v>4496</v>
      </c>
      <c r="C1046" s="44">
        <v>73045990</v>
      </c>
      <c r="D1046" s="45">
        <v>0.05</v>
      </c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</row>
    <row r="1047" spans="1:25" x14ac:dyDescent="0.35">
      <c r="A1047" s="43" t="s">
        <v>1790</v>
      </c>
      <c r="B1047" s="43" t="s">
        <v>65473</v>
      </c>
      <c r="C1047" s="44">
        <v>73045990</v>
      </c>
      <c r="D1047" s="45">
        <v>0.05</v>
      </c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</row>
    <row r="1048" spans="1:25" x14ac:dyDescent="0.35">
      <c r="A1048" s="43" t="s">
        <v>1791</v>
      </c>
      <c r="B1048" s="43" t="s">
        <v>4497</v>
      </c>
      <c r="C1048" s="44">
        <v>73045990</v>
      </c>
      <c r="D1048" s="45">
        <v>0.05</v>
      </c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</row>
    <row r="1049" spans="1:25" x14ac:dyDescent="0.35">
      <c r="A1049" s="43" t="s">
        <v>1792</v>
      </c>
      <c r="B1049" s="43" t="s">
        <v>4498</v>
      </c>
      <c r="C1049" s="44">
        <v>73045990</v>
      </c>
      <c r="D1049" s="45">
        <v>0.05</v>
      </c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</row>
    <row r="1050" spans="1:25" x14ac:dyDescent="0.35">
      <c r="A1050" s="43" t="s">
        <v>1793</v>
      </c>
      <c r="B1050" s="43" t="s">
        <v>4499</v>
      </c>
      <c r="C1050" s="44">
        <v>73045990</v>
      </c>
      <c r="D1050" s="45">
        <v>0.05</v>
      </c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</row>
    <row r="1051" spans="1:25" x14ac:dyDescent="0.35">
      <c r="A1051" s="43" t="s">
        <v>1793</v>
      </c>
      <c r="B1051" s="43" t="s">
        <v>65474</v>
      </c>
      <c r="C1051" s="44">
        <v>73045990</v>
      </c>
      <c r="D1051" s="45">
        <v>0.05</v>
      </c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</row>
    <row r="1052" spans="1:25" x14ac:dyDescent="0.35">
      <c r="A1052" s="43" t="s">
        <v>1794</v>
      </c>
      <c r="B1052" s="43" t="s">
        <v>4500</v>
      </c>
      <c r="C1052" s="44">
        <v>73045990</v>
      </c>
      <c r="D1052" s="45">
        <v>0.05</v>
      </c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</row>
    <row r="1053" spans="1:25" x14ac:dyDescent="0.35">
      <c r="A1053" s="43" t="s">
        <v>1795</v>
      </c>
      <c r="B1053" s="43" t="s">
        <v>4501</v>
      </c>
      <c r="C1053" s="44">
        <v>73045990</v>
      </c>
      <c r="D1053" s="45">
        <v>0.05</v>
      </c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</row>
    <row r="1054" spans="1:25" x14ac:dyDescent="0.35">
      <c r="A1054" s="43" t="s">
        <v>1796</v>
      </c>
      <c r="B1054" s="43" t="s">
        <v>4502</v>
      </c>
      <c r="C1054" s="44">
        <v>73045990</v>
      </c>
      <c r="D1054" s="45">
        <v>0.05</v>
      </c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</row>
    <row r="1055" spans="1:25" x14ac:dyDescent="0.35">
      <c r="A1055" s="43" t="s">
        <v>1797</v>
      </c>
      <c r="B1055" s="43" t="s">
        <v>4503</v>
      </c>
      <c r="C1055" s="44">
        <v>73045990</v>
      </c>
      <c r="D1055" s="45">
        <v>0.05</v>
      </c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</row>
    <row r="1056" spans="1:25" x14ac:dyDescent="0.35">
      <c r="A1056" s="43" t="s">
        <v>1798</v>
      </c>
      <c r="B1056" s="43" t="s">
        <v>4504</v>
      </c>
      <c r="C1056" s="44">
        <v>73045990</v>
      </c>
      <c r="D1056" s="45">
        <v>0.05</v>
      </c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</row>
    <row r="1057" spans="1:25" x14ac:dyDescent="0.35">
      <c r="A1057" s="43" t="s">
        <v>1799</v>
      </c>
      <c r="B1057" s="43" t="s">
        <v>4505</v>
      </c>
      <c r="C1057" s="44">
        <v>73045990</v>
      </c>
      <c r="D1057" s="45">
        <v>0.05</v>
      </c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</row>
    <row r="1058" spans="1:25" x14ac:dyDescent="0.35">
      <c r="A1058" s="43" t="s">
        <v>1799</v>
      </c>
      <c r="B1058" s="43" t="s">
        <v>65475</v>
      </c>
      <c r="C1058" s="44">
        <v>73045990</v>
      </c>
      <c r="D1058" s="45">
        <v>0.05</v>
      </c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</row>
    <row r="1059" spans="1:25" x14ac:dyDescent="0.35">
      <c r="A1059" s="43" t="s">
        <v>1800</v>
      </c>
      <c r="B1059" s="43" t="s">
        <v>4506</v>
      </c>
      <c r="C1059" s="44">
        <v>73045990</v>
      </c>
      <c r="D1059" s="45">
        <v>0.05</v>
      </c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</row>
    <row r="1060" spans="1:25" x14ac:dyDescent="0.35">
      <c r="A1060" s="43" t="s">
        <v>1801</v>
      </c>
      <c r="B1060" s="43" t="s">
        <v>4507</v>
      </c>
      <c r="C1060" s="44">
        <v>73045990</v>
      </c>
      <c r="D1060" s="45">
        <v>0.05</v>
      </c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</row>
    <row r="1061" spans="1:25" x14ac:dyDescent="0.35">
      <c r="A1061" s="43" t="s">
        <v>1802</v>
      </c>
      <c r="B1061" s="43" t="s">
        <v>4508</v>
      </c>
      <c r="C1061" s="44">
        <v>73045990</v>
      </c>
      <c r="D1061" s="45">
        <v>0.05</v>
      </c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</row>
    <row r="1062" spans="1:25" x14ac:dyDescent="0.35">
      <c r="A1062" s="43" t="s">
        <v>1803</v>
      </c>
      <c r="B1062" s="43" t="s">
        <v>4509</v>
      </c>
      <c r="C1062" s="44">
        <v>73045990</v>
      </c>
      <c r="D1062" s="45">
        <v>0.05</v>
      </c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</row>
    <row r="1063" spans="1:25" x14ac:dyDescent="0.35">
      <c r="A1063" s="43" t="s">
        <v>1804</v>
      </c>
      <c r="B1063" s="43" t="s">
        <v>4510</v>
      </c>
      <c r="C1063" s="44">
        <v>73045990</v>
      </c>
      <c r="D1063" s="45">
        <v>0.05</v>
      </c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</row>
    <row r="1064" spans="1:25" x14ac:dyDescent="0.35">
      <c r="A1064" s="43" t="s">
        <v>1805</v>
      </c>
      <c r="B1064" s="43" t="s">
        <v>4511</v>
      </c>
      <c r="C1064" s="44">
        <v>73045990</v>
      </c>
      <c r="D1064" s="45">
        <v>0.05</v>
      </c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</row>
    <row r="1065" spans="1:25" x14ac:dyDescent="0.35">
      <c r="A1065" s="43" t="s">
        <v>1806</v>
      </c>
      <c r="B1065" s="43" t="s">
        <v>4512</v>
      </c>
      <c r="C1065" s="44">
        <v>73045990</v>
      </c>
      <c r="D1065" s="45">
        <v>0.05</v>
      </c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</row>
    <row r="1066" spans="1:25" x14ac:dyDescent="0.35">
      <c r="A1066" s="43" t="s">
        <v>1807</v>
      </c>
      <c r="B1066" s="43" t="s">
        <v>4498</v>
      </c>
      <c r="C1066" s="44">
        <v>73045990</v>
      </c>
      <c r="D1066" s="45">
        <v>0.05</v>
      </c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</row>
    <row r="1067" spans="1:25" x14ac:dyDescent="0.35">
      <c r="A1067" s="43" t="s">
        <v>1143</v>
      </c>
      <c r="B1067" s="43" t="s">
        <v>3852</v>
      </c>
      <c r="C1067" s="44">
        <v>73045990</v>
      </c>
      <c r="D1067" s="45">
        <v>0.05</v>
      </c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</row>
    <row r="1068" spans="1:25" x14ac:dyDescent="0.35">
      <c r="A1068" s="43" t="s">
        <v>1144</v>
      </c>
      <c r="B1068" s="43" t="s">
        <v>3853</v>
      </c>
      <c r="C1068" s="44">
        <v>73045990</v>
      </c>
      <c r="D1068" s="45">
        <v>0.05</v>
      </c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</row>
    <row r="1069" spans="1:25" x14ac:dyDescent="0.35">
      <c r="A1069" s="43" t="s">
        <v>1145</v>
      </c>
      <c r="B1069" s="43" t="s">
        <v>3854</v>
      </c>
      <c r="C1069" s="44">
        <v>73045990</v>
      </c>
      <c r="D1069" s="45">
        <v>0.05</v>
      </c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</row>
    <row r="1070" spans="1:25" x14ac:dyDescent="0.35">
      <c r="A1070" s="43" t="s">
        <v>1146</v>
      </c>
      <c r="B1070" s="43" t="s">
        <v>3853</v>
      </c>
      <c r="C1070" s="44">
        <v>73045990</v>
      </c>
      <c r="D1070" s="45">
        <v>0.05</v>
      </c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</row>
    <row r="1071" spans="1:25" x14ac:dyDescent="0.35">
      <c r="A1071" s="43" t="s">
        <v>1147</v>
      </c>
      <c r="B1071" s="43" t="s">
        <v>3855</v>
      </c>
      <c r="C1071" s="44">
        <v>73045990</v>
      </c>
      <c r="D1071" s="45">
        <v>0.05</v>
      </c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</row>
    <row r="1072" spans="1:25" x14ac:dyDescent="0.35">
      <c r="A1072" s="43" t="s">
        <v>1148</v>
      </c>
      <c r="B1072" s="43" t="s">
        <v>3856</v>
      </c>
      <c r="C1072" s="44">
        <v>73045990</v>
      </c>
      <c r="D1072" s="45">
        <v>0.05</v>
      </c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</row>
    <row r="1073" spans="1:25" x14ac:dyDescent="0.35">
      <c r="A1073" s="43" t="s">
        <v>1149</v>
      </c>
      <c r="B1073" s="43" t="s">
        <v>3857</v>
      </c>
      <c r="C1073" s="44">
        <v>73045990</v>
      </c>
      <c r="D1073" s="45">
        <v>0.05</v>
      </c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</row>
    <row r="1074" spans="1:25" x14ac:dyDescent="0.35">
      <c r="A1074" s="43" t="s">
        <v>1150</v>
      </c>
      <c r="B1074" s="43" t="s">
        <v>3858</v>
      </c>
      <c r="C1074" s="44">
        <v>73045990</v>
      </c>
      <c r="D1074" s="45">
        <v>0.05</v>
      </c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</row>
    <row r="1075" spans="1:25" x14ac:dyDescent="0.35">
      <c r="A1075" s="43" t="s">
        <v>1151</v>
      </c>
      <c r="B1075" s="43" t="s">
        <v>3859</v>
      </c>
      <c r="C1075" s="44">
        <v>73045990</v>
      </c>
      <c r="D1075" s="45">
        <v>0.05</v>
      </c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</row>
    <row r="1076" spans="1:25" x14ac:dyDescent="0.35">
      <c r="A1076" s="43" t="s">
        <v>1152</v>
      </c>
      <c r="B1076" s="43" t="s">
        <v>3860</v>
      </c>
      <c r="C1076" s="44">
        <v>73045990</v>
      </c>
      <c r="D1076" s="45">
        <v>0.05</v>
      </c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</row>
    <row r="1077" spans="1:25" x14ac:dyDescent="0.35">
      <c r="A1077" s="43" t="s">
        <v>1153</v>
      </c>
      <c r="B1077" s="43" t="s">
        <v>3861</v>
      </c>
      <c r="C1077" s="44">
        <v>73045990</v>
      </c>
      <c r="D1077" s="45">
        <v>0.05</v>
      </c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</row>
    <row r="1078" spans="1:25" x14ac:dyDescent="0.35">
      <c r="A1078" s="43" t="s">
        <v>1154</v>
      </c>
      <c r="B1078" s="43" t="s">
        <v>3862</v>
      </c>
      <c r="C1078" s="44">
        <v>73045990</v>
      </c>
      <c r="D1078" s="45">
        <v>0.05</v>
      </c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</row>
    <row r="1079" spans="1:25" x14ac:dyDescent="0.35">
      <c r="A1079" s="43" t="s">
        <v>1155</v>
      </c>
      <c r="B1079" s="43" t="s">
        <v>3863</v>
      </c>
      <c r="C1079" s="44">
        <v>73045990</v>
      </c>
      <c r="D1079" s="45">
        <v>0.05</v>
      </c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</row>
    <row r="1080" spans="1:25" x14ac:dyDescent="0.35">
      <c r="A1080" s="43" t="s">
        <v>1156</v>
      </c>
      <c r="B1080" s="43" t="s">
        <v>3864</v>
      </c>
      <c r="C1080" s="44">
        <v>73045990</v>
      </c>
      <c r="D1080" s="45">
        <v>0.05</v>
      </c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</row>
    <row r="1081" spans="1:25" x14ac:dyDescent="0.35">
      <c r="A1081" s="43" t="s">
        <v>1157</v>
      </c>
      <c r="B1081" s="43" t="s">
        <v>3865</v>
      </c>
      <c r="C1081" s="44">
        <v>73045990</v>
      </c>
      <c r="D1081" s="45">
        <v>0.05</v>
      </c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</row>
    <row r="1082" spans="1:25" x14ac:dyDescent="0.35">
      <c r="A1082" s="43" t="s">
        <v>1158</v>
      </c>
      <c r="B1082" s="43" t="s">
        <v>3866</v>
      </c>
      <c r="C1082" s="44">
        <v>73045990</v>
      </c>
      <c r="D1082" s="45">
        <v>0.05</v>
      </c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</row>
    <row r="1083" spans="1:25" x14ac:dyDescent="0.35">
      <c r="A1083" s="43" t="s">
        <v>1159</v>
      </c>
      <c r="B1083" s="43" t="s">
        <v>3867</v>
      </c>
      <c r="C1083" s="44">
        <v>73045990</v>
      </c>
      <c r="D1083" s="45">
        <v>0.05</v>
      </c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</row>
    <row r="1084" spans="1:25" x14ac:dyDescent="0.35">
      <c r="A1084" s="43" t="s">
        <v>1160</v>
      </c>
      <c r="B1084" s="43" t="s">
        <v>3868</v>
      </c>
      <c r="C1084" s="44">
        <v>73045990</v>
      </c>
      <c r="D1084" s="45">
        <v>0.05</v>
      </c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</row>
    <row r="1085" spans="1:25" x14ac:dyDescent="0.35">
      <c r="A1085" s="43" t="s">
        <v>1161</v>
      </c>
      <c r="B1085" s="43" t="s">
        <v>3869</v>
      </c>
      <c r="C1085" s="44">
        <v>73045990</v>
      </c>
      <c r="D1085" s="45">
        <v>0.05</v>
      </c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</row>
    <row r="1086" spans="1:25" x14ac:dyDescent="0.35">
      <c r="A1086" s="43" t="s">
        <v>1162</v>
      </c>
      <c r="B1086" s="43" t="s">
        <v>3870</v>
      </c>
      <c r="C1086" s="44">
        <v>73045990</v>
      </c>
      <c r="D1086" s="45">
        <v>0.05</v>
      </c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</row>
    <row r="1087" spans="1:25" x14ac:dyDescent="0.35">
      <c r="A1087" s="43" t="s">
        <v>1163</v>
      </c>
      <c r="B1087" s="43" t="s">
        <v>3871</v>
      </c>
      <c r="C1087" s="44">
        <v>73045990</v>
      </c>
      <c r="D1087" s="45">
        <v>0.05</v>
      </c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</row>
    <row r="1088" spans="1:25" x14ac:dyDescent="0.35">
      <c r="A1088" s="43" t="s">
        <v>1164</v>
      </c>
      <c r="B1088" s="43" t="s">
        <v>3872</v>
      </c>
      <c r="C1088" s="44">
        <v>73045990</v>
      </c>
      <c r="D1088" s="45">
        <v>0.05</v>
      </c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</row>
    <row r="1089" spans="1:25" x14ac:dyDescent="0.35">
      <c r="A1089" s="43" t="s">
        <v>1165</v>
      </c>
      <c r="B1089" s="43" t="s">
        <v>3873</v>
      </c>
      <c r="C1089" s="44">
        <v>73045990</v>
      </c>
      <c r="D1089" s="45">
        <v>0.05</v>
      </c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</row>
    <row r="1090" spans="1:25" x14ac:dyDescent="0.35">
      <c r="A1090" s="43" t="s">
        <v>1166</v>
      </c>
      <c r="B1090" s="43" t="s">
        <v>3874</v>
      </c>
      <c r="C1090" s="44">
        <v>73045990</v>
      </c>
      <c r="D1090" s="45">
        <v>0.05</v>
      </c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</row>
    <row r="1091" spans="1:25" x14ac:dyDescent="0.35">
      <c r="A1091" s="43" t="s">
        <v>1167</v>
      </c>
      <c r="B1091" s="43" t="s">
        <v>3875</v>
      </c>
      <c r="C1091" s="44">
        <v>73045990</v>
      </c>
      <c r="D1091" s="45">
        <v>0.05</v>
      </c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</row>
    <row r="1092" spans="1:25" x14ac:dyDescent="0.35">
      <c r="A1092" s="43" t="s">
        <v>1168</v>
      </c>
      <c r="B1092" s="43" t="s">
        <v>3876</v>
      </c>
      <c r="C1092" s="44">
        <v>73045990</v>
      </c>
      <c r="D1092" s="45">
        <v>0.05</v>
      </c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</row>
    <row r="1093" spans="1:25" x14ac:dyDescent="0.35">
      <c r="A1093" s="43" t="s">
        <v>1169</v>
      </c>
      <c r="B1093" s="43" t="s">
        <v>3877</v>
      </c>
      <c r="C1093" s="44">
        <v>73045990</v>
      </c>
      <c r="D1093" s="45">
        <v>0.05</v>
      </c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</row>
    <row r="1094" spans="1:25" x14ac:dyDescent="0.35">
      <c r="A1094" s="43" t="s">
        <v>1170</v>
      </c>
      <c r="B1094" s="43" t="s">
        <v>3878</v>
      </c>
      <c r="C1094" s="44">
        <v>73045990</v>
      </c>
      <c r="D1094" s="45">
        <v>0.05</v>
      </c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</row>
    <row r="1095" spans="1:25" x14ac:dyDescent="0.35">
      <c r="A1095" s="43" t="s">
        <v>1171</v>
      </c>
      <c r="B1095" s="43" t="s">
        <v>3879</v>
      </c>
      <c r="C1095" s="44">
        <v>73045990</v>
      </c>
      <c r="D1095" s="45">
        <v>0.05</v>
      </c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</row>
    <row r="1096" spans="1:25" x14ac:dyDescent="0.35">
      <c r="A1096" s="43" t="s">
        <v>1172</v>
      </c>
      <c r="B1096" s="43" t="s">
        <v>3880</v>
      </c>
      <c r="C1096" s="44">
        <v>73045990</v>
      </c>
      <c r="D1096" s="45">
        <v>0.05</v>
      </c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</row>
    <row r="1097" spans="1:25" x14ac:dyDescent="0.35">
      <c r="A1097" s="43" t="s">
        <v>1173</v>
      </c>
      <c r="B1097" s="43" t="s">
        <v>3881</v>
      </c>
      <c r="C1097" s="44">
        <v>73045990</v>
      </c>
      <c r="D1097" s="45">
        <v>0.05</v>
      </c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</row>
    <row r="1098" spans="1:25" x14ac:dyDescent="0.35">
      <c r="A1098" s="43" t="s">
        <v>1174</v>
      </c>
      <c r="B1098" s="43" t="s">
        <v>3882</v>
      </c>
      <c r="C1098" s="44">
        <v>73045990</v>
      </c>
      <c r="D1098" s="45">
        <v>0.05</v>
      </c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</row>
    <row r="1099" spans="1:25" x14ac:dyDescent="0.35">
      <c r="A1099" s="43" t="s">
        <v>1175</v>
      </c>
      <c r="B1099" s="43" t="s">
        <v>3883</v>
      </c>
      <c r="C1099" s="44">
        <v>73045990</v>
      </c>
      <c r="D1099" s="45">
        <v>0.05</v>
      </c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</row>
    <row r="1100" spans="1:25" x14ac:dyDescent="0.35">
      <c r="A1100" s="43" t="s">
        <v>1176</v>
      </c>
      <c r="B1100" s="43" t="s">
        <v>3884</v>
      </c>
      <c r="C1100" s="44">
        <v>73045990</v>
      </c>
      <c r="D1100" s="45">
        <v>0.05</v>
      </c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</row>
    <row r="1101" spans="1:25" x14ac:dyDescent="0.35">
      <c r="A1101" s="43" t="s">
        <v>1177</v>
      </c>
      <c r="B1101" s="43" t="s">
        <v>3885</v>
      </c>
      <c r="C1101" s="44">
        <v>73045990</v>
      </c>
      <c r="D1101" s="45">
        <v>0.05</v>
      </c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</row>
    <row r="1102" spans="1:25" x14ac:dyDescent="0.35">
      <c r="A1102" s="43" t="s">
        <v>1178</v>
      </c>
      <c r="B1102" s="43" t="s">
        <v>3886</v>
      </c>
      <c r="C1102" s="44">
        <v>73045990</v>
      </c>
      <c r="D1102" s="45">
        <v>0.05</v>
      </c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</row>
    <row r="1103" spans="1:25" x14ac:dyDescent="0.35">
      <c r="A1103" s="43" t="s">
        <v>1179</v>
      </c>
      <c r="B1103" s="43" t="s">
        <v>3887</v>
      </c>
      <c r="C1103" s="44">
        <v>73045990</v>
      </c>
      <c r="D1103" s="45">
        <v>0.05</v>
      </c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</row>
    <row r="1104" spans="1:25" x14ac:dyDescent="0.35">
      <c r="A1104" s="43" t="s">
        <v>1180</v>
      </c>
      <c r="B1104" s="43" t="s">
        <v>3888</v>
      </c>
      <c r="C1104" s="44">
        <v>73045990</v>
      </c>
      <c r="D1104" s="45">
        <v>0.05</v>
      </c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</row>
    <row r="1105" spans="1:25" x14ac:dyDescent="0.35">
      <c r="A1105" s="43" t="s">
        <v>1181</v>
      </c>
      <c r="B1105" s="43" t="s">
        <v>3889</v>
      </c>
      <c r="C1105" s="44">
        <v>73045990</v>
      </c>
      <c r="D1105" s="45">
        <v>0.05</v>
      </c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</row>
    <row r="1106" spans="1:25" x14ac:dyDescent="0.35">
      <c r="A1106" s="43" t="s">
        <v>1182</v>
      </c>
      <c r="B1106" s="43" t="s">
        <v>3890</v>
      </c>
      <c r="C1106" s="44">
        <v>73045990</v>
      </c>
      <c r="D1106" s="45">
        <v>0.05</v>
      </c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</row>
    <row r="1107" spans="1:25" x14ac:dyDescent="0.35">
      <c r="A1107" s="43" t="s">
        <v>1183</v>
      </c>
      <c r="B1107" s="43" t="s">
        <v>3891</v>
      </c>
      <c r="C1107" s="44">
        <v>73045990</v>
      </c>
      <c r="D1107" s="45">
        <v>0.05</v>
      </c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</row>
    <row r="1108" spans="1:25" x14ac:dyDescent="0.35">
      <c r="A1108" s="43" t="s">
        <v>1184</v>
      </c>
      <c r="B1108" s="43" t="s">
        <v>3892</v>
      </c>
      <c r="C1108" s="44">
        <v>73045990</v>
      </c>
      <c r="D1108" s="45">
        <v>0.05</v>
      </c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</row>
    <row r="1109" spans="1:25" x14ac:dyDescent="0.35">
      <c r="A1109" s="43" t="s">
        <v>1185</v>
      </c>
      <c r="B1109" s="43" t="s">
        <v>3893</v>
      </c>
      <c r="C1109" s="44">
        <v>73045990</v>
      </c>
      <c r="D1109" s="45">
        <v>0.05</v>
      </c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</row>
    <row r="1110" spans="1:25" x14ac:dyDescent="0.35">
      <c r="A1110" s="43" t="s">
        <v>1186</v>
      </c>
      <c r="B1110" s="43" t="s">
        <v>3894</v>
      </c>
      <c r="C1110" s="44">
        <v>73045990</v>
      </c>
      <c r="D1110" s="45">
        <v>0.05</v>
      </c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</row>
    <row r="1111" spans="1:25" x14ac:dyDescent="0.35">
      <c r="A1111" s="43" t="s">
        <v>1187</v>
      </c>
      <c r="B1111" s="43" t="s">
        <v>3895</v>
      </c>
      <c r="C1111" s="44">
        <v>73045990</v>
      </c>
      <c r="D1111" s="45">
        <v>0.05</v>
      </c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</row>
    <row r="1112" spans="1:25" x14ac:dyDescent="0.35">
      <c r="A1112" s="43" t="s">
        <v>1188</v>
      </c>
      <c r="B1112" s="43" t="s">
        <v>3896</v>
      </c>
      <c r="C1112" s="44">
        <v>73045990</v>
      </c>
      <c r="D1112" s="45">
        <v>0.05</v>
      </c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</row>
    <row r="1113" spans="1:25" x14ac:dyDescent="0.35">
      <c r="A1113" s="43" t="s">
        <v>1189</v>
      </c>
      <c r="B1113" s="43" t="s">
        <v>3897</v>
      </c>
      <c r="C1113" s="44">
        <v>73045990</v>
      </c>
      <c r="D1113" s="45">
        <v>0.05</v>
      </c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</row>
    <row r="1114" spans="1:25" x14ac:dyDescent="0.35">
      <c r="A1114" s="43" t="s">
        <v>1190</v>
      </c>
      <c r="B1114" s="43" t="s">
        <v>3898</v>
      </c>
      <c r="C1114" s="44">
        <v>73045990</v>
      </c>
      <c r="D1114" s="45">
        <v>0.05</v>
      </c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</row>
    <row r="1115" spans="1:25" x14ac:dyDescent="0.35">
      <c r="A1115" s="43" t="s">
        <v>1191</v>
      </c>
      <c r="B1115" s="43" t="s">
        <v>3899</v>
      </c>
      <c r="C1115" s="44">
        <v>73045990</v>
      </c>
      <c r="D1115" s="45">
        <v>0.05</v>
      </c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</row>
    <row r="1116" spans="1:25" x14ac:dyDescent="0.35">
      <c r="A1116" s="43" t="s">
        <v>1192</v>
      </c>
      <c r="B1116" s="43" t="s">
        <v>3900</v>
      </c>
      <c r="C1116" s="44">
        <v>73045990</v>
      </c>
      <c r="D1116" s="45">
        <v>0.05</v>
      </c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</row>
    <row r="1117" spans="1:25" x14ac:dyDescent="0.35">
      <c r="A1117" s="43" t="s">
        <v>65476</v>
      </c>
      <c r="B1117" s="43" t="s">
        <v>65477</v>
      </c>
      <c r="C1117" s="44">
        <v>73045990</v>
      </c>
      <c r="D1117" s="45">
        <v>0.05</v>
      </c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</row>
    <row r="1118" spans="1:25" x14ac:dyDescent="0.35">
      <c r="A1118" s="43" t="s">
        <v>1193</v>
      </c>
      <c r="B1118" s="43" t="s">
        <v>3901</v>
      </c>
      <c r="C1118" s="44">
        <v>73045990</v>
      </c>
      <c r="D1118" s="45">
        <v>0.05</v>
      </c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</row>
    <row r="1119" spans="1:25" x14ac:dyDescent="0.35">
      <c r="A1119" s="43" t="s">
        <v>1194</v>
      </c>
      <c r="B1119" s="43" t="s">
        <v>3902</v>
      </c>
      <c r="C1119" s="44">
        <v>73045990</v>
      </c>
      <c r="D1119" s="45">
        <v>0.05</v>
      </c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</row>
    <row r="1120" spans="1:25" x14ac:dyDescent="0.35">
      <c r="A1120" s="43" t="s">
        <v>1195</v>
      </c>
      <c r="B1120" s="43" t="s">
        <v>3903</v>
      </c>
      <c r="C1120" s="44">
        <v>73045990</v>
      </c>
      <c r="D1120" s="45">
        <v>0.05</v>
      </c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</row>
    <row r="1121" spans="1:25" x14ac:dyDescent="0.35">
      <c r="A1121" s="43" t="s">
        <v>1196</v>
      </c>
      <c r="B1121" s="43" t="s">
        <v>3904</v>
      </c>
      <c r="C1121" s="44">
        <v>73045990</v>
      </c>
      <c r="D1121" s="45">
        <v>0.05</v>
      </c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</row>
    <row r="1122" spans="1:25" x14ac:dyDescent="0.35">
      <c r="A1122" s="43" t="s">
        <v>837</v>
      </c>
      <c r="B1122" s="43" t="s">
        <v>3547</v>
      </c>
      <c r="C1122" s="44">
        <v>73045990</v>
      </c>
      <c r="D1122" s="45">
        <v>0.05</v>
      </c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</row>
    <row r="1123" spans="1:25" x14ac:dyDescent="0.35">
      <c r="A1123" s="43" t="s">
        <v>838</v>
      </c>
      <c r="B1123" s="43" t="s">
        <v>3548</v>
      </c>
      <c r="C1123" s="44">
        <v>73045990</v>
      </c>
      <c r="D1123" s="45">
        <v>0.05</v>
      </c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</row>
    <row r="1124" spans="1:25" x14ac:dyDescent="0.35">
      <c r="A1124" s="43" t="s">
        <v>65478</v>
      </c>
      <c r="B1124" s="43" t="s">
        <v>65479</v>
      </c>
      <c r="C1124" s="44">
        <v>73045990</v>
      </c>
      <c r="D1124" s="45">
        <v>0.05</v>
      </c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</row>
    <row r="1125" spans="1:25" x14ac:dyDescent="0.35">
      <c r="A1125" s="43" t="s">
        <v>839</v>
      </c>
      <c r="B1125" s="43" t="s">
        <v>3549</v>
      </c>
      <c r="C1125" s="44">
        <v>73045990</v>
      </c>
      <c r="D1125" s="45">
        <v>0.05</v>
      </c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</row>
    <row r="1126" spans="1:25" x14ac:dyDescent="0.35">
      <c r="A1126" s="43" t="s">
        <v>65480</v>
      </c>
      <c r="B1126" s="43" t="s">
        <v>65481</v>
      </c>
      <c r="C1126" s="44">
        <v>73045990</v>
      </c>
      <c r="D1126" s="45">
        <v>0.05</v>
      </c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</row>
    <row r="1127" spans="1:25" x14ac:dyDescent="0.35">
      <c r="A1127" s="43" t="s">
        <v>65482</v>
      </c>
      <c r="B1127" s="43" t="s">
        <v>65483</v>
      </c>
      <c r="C1127" s="44">
        <v>73045990</v>
      </c>
      <c r="D1127" s="45">
        <v>0.05</v>
      </c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</row>
    <row r="1128" spans="1:25" x14ac:dyDescent="0.35">
      <c r="A1128" s="43" t="s">
        <v>65484</v>
      </c>
      <c r="B1128" s="43" t="s">
        <v>65485</v>
      </c>
      <c r="C1128" s="44">
        <v>73045990</v>
      </c>
      <c r="D1128" s="45">
        <v>0.05</v>
      </c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</row>
    <row r="1129" spans="1:25" x14ac:dyDescent="0.35">
      <c r="A1129" s="43" t="s">
        <v>840</v>
      </c>
      <c r="B1129" s="43" t="s">
        <v>3550</v>
      </c>
      <c r="C1129" s="44">
        <v>73045990</v>
      </c>
      <c r="D1129" s="45">
        <v>0.05</v>
      </c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</row>
    <row r="1130" spans="1:25" x14ac:dyDescent="0.35">
      <c r="A1130" s="43" t="s">
        <v>65486</v>
      </c>
      <c r="B1130" s="43" t="s">
        <v>65487</v>
      </c>
      <c r="C1130" s="44">
        <v>73045990</v>
      </c>
      <c r="D1130" s="45">
        <v>0.05</v>
      </c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</row>
    <row r="1131" spans="1:25" x14ac:dyDescent="0.35">
      <c r="A1131" s="43" t="s">
        <v>65488</v>
      </c>
      <c r="B1131" s="43" t="s">
        <v>65489</v>
      </c>
      <c r="C1131" s="44">
        <v>73045990</v>
      </c>
      <c r="D1131" s="45">
        <v>0.05</v>
      </c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</row>
    <row r="1132" spans="1:25" x14ac:dyDescent="0.35">
      <c r="A1132" s="43" t="s">
        <v>841</v>
      </c>
      <c r="B1132" s="43" t="s">
        <v>3551</v>
      </c>
      <c r="C1132" s="44">
        <v>73045990</v>
      </c>
      <c r="D1132" s="45">
        <v>0.05</v>
      </c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</row>
    <row r="1133" spans="1:25" x14ac:dyDescent="0.35">
      <c r="A1133" s="43" t="s">
        <v>65490</v>
      </c>
      <c r="B1133" s="43" t="s">
        <v>65491</v>
      </c>
      <c r="C1133" s="44">
        <v>73045990</v>
      </c>
      <c r="D1133" s="45">
        <v>0.05</v>
      </c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</row>
    <row r="1134" spans="1:25" x14ac:dyDescent="0.35">
      <c r="A1134" s="43" t="s">
        <v>65492</v>
      </c>
      <c r="B1134" s="43" t="s">
        <v>65493</v>
      </c>
      <c r="C1134" s="44">
        <v>73045990</v>
      </c>
      <c r="D1134" s="45">
        <v>0.05</v>
      </c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</row>
    <row r="1135" spans="1:25" x14ac:dyDescent="0.35">
      <c r="A1135" s="43" t="s">
        <v>65494</v>
      </c>
      <c r="B1135" s="43" t="s">
        <v>65495</v>
      </c>
      <c r="C1135" s="44">
        <v>73045990</v>
      </c>
      <c r="D1135" s="45">
        <v>0.05</v>
      </c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</row>
    <row r="1136" spans="1:25" x14ac:dyDescent="0.35">
      <c r="A1136" s="43" t="s">
        <v>65496</v>
      </c>
      <c r="B1136" s="43" t="s">
        <v>65497</v>
      </c>
      <c r="C1136" s="44">
        <v>73045990</v>
      </c>
      <c r="D1136" s="45">
        <v>0.05</v>
      </c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</row>
    <row r="1137" spans="1:25" x14ac:dyDescent="0.35">
      <c r="A1137" s="43" t="s">
        <v>65498</v>
      </c>
      <c r="B1137" s="43" t="s">
        <v>65499</v>
      </c>
      <c r="C1137" s="44">
        <v>73045990</v>
      </c>
      <c r="D1137" s="45">
        <v>0.05</v>
      </c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</row>
    <row r="1138" spans="1:25" x14ac:dyDescent="0.35">
      <c r="A1138" s="43" t="s">
        <v>842</v>
      </c>
      <c r="B1138" s="43" t="s">
        <v>3552</v>
      </c>
      <c r="C1138" s="44">
        <v>73045990</v>
      </c>
      <c r="D1138" s="45">
        <v>0.05</v>
      </c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</row>
    <row r="1139" spans="1:25" x14ac:dyDescent="0.35">
      <c r="A1139" s="43" t="s">
        <v>843</v>
      </c>
      <c r="B1139" s="43" t="s">
        <v>3553</v>
      </c>
      <c r="C1139" s="44">
        <v>73045990</v>
      </c>
      <c r="D1139" s="45">
        <v>0.05</v>
      </c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</row>
    <row r="1140" spans="1:25" x14ac:dyDescent="0.35">
      <c r="A1140" s="43" t="s">
        <v>844</v>
      </c>
      <c r="B1140" s="43" t="s">
        <v>3554</v>
      </c>
      <c r="C1140" s="44">
        <v>73045990</v>
      </c>
      <c r="D1140" s="45">
        <v>0.05</v>
      </c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</row>
    <row r="1141" spans="1:25" x14ac:dyDescent="0.35">
      <c r="A1141" s="43" t="s">
        <v>845</v>
      </c>
      <c r="B1141" s="43" t="s">
        <v>3555</v>
      </c>
      <c r="C1141" s="44">
        <v>73045990</v>
      </c>
      <c r="D1141" s="45">
        <v>0.05</v>
      </c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</row>
    <row r="1142" spans="1:25" x14ac:dyDescent="0.35">
      <c r="A1142" s="43" t="s">
        <v>846</v>
      </c>
      <c r="B1142" s="43" t="s">
        <v>3556</v>
      </c>
      <c r="C1142" s="44">
        <v>73045990</v>
      </c>
      <c r="D1142" s="45">
        <v>0.05</v>
      </c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</row>
    <row r="1143" spans="1:25" x14ac:dyDescent="0.35">
      <c r="A1143" s="43" t="s">
        <v>847</v>
      </c>
      <c r="B1143" s="43" t="s">
        <v>3557</v>
      </c>
      <c r="C1143" s="44">
        <v>73045990</v>
      </c>
      <c r="D1143" s="45">
        <v>0.05</v>
      </c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</row>
    <row r="1144" spans="1:25" x14ac:dyDescent="0.35">
      <c r="A1144" s="43" t="s">
        <v>848</v>
      </c>
      <c r="B1144" s="43" t="s">
        <v>3558</v>
      </c>
      <c r="C1144" s="44">
        <v>73045990</v>
      </c>
      <c r="D1144" s="45">
        <v>0.05</v>
      </c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</row>
    <row r="1145" spans="1:25" x14ac:dyDescent="0.35">
      <c r="A1145" s="43" t="s">
        <v>849</v>
      </c>
      <c r="B1145" s="43" t="s">
        <v>3559</v>
      </c>
      <c r="C1145" s="44">
        <v>73045990</v>
      </c>
      <c r="D1145" s="45">
        <v>0.05</v>
      </c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</row>
    <row r="1146" spans="1:25" x14ac:dyDescent="0.35">
      <c r="A1146" s="43" t="s">
        <v>850</v>
      </c>
      <c r="B1146" s="43" t="s">
        <v>3560</v>
      </c>
      <c r="C1146" s="44">
        <v>73045990</v>
      </c>
      <c r="D1146" s="45">
        <v>0.05</v>
      </c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</row>
    <row r="1147" spans="1:25" x14ac:dyDescent="0.35">
      <c r="A1147" s="43" t="s">
        <v>851</v>
      </c>
      <c r="B1147" s="43" t="s">
        <v>3561</v>
      </c>
      <c r="C1147" s="44">
        <v>73045990</v>
      </c>
      <c r="D1147" s="45">
        <v>0.05</v>
      </c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</row>
    <row r="1148" spans="1:25" x14ac:dyDescent="0.35">
      <c r="A1148" s="43" t="s">
        <v>852</v>
      </c>
      <c r="B1148" s="43" t="s">
        <v>3562</v>
      </c>
      <c r="C1148" s="44">
        <v>73045990</v>
      </c>
      <c r="D1148" s="45">
        <v>0.05</v>
      </c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</row>
    <row r="1149" spans="1:25" x14ac:dyDescent="0.35">
      <c r="A1149" s="43" t="s">
        <v>853</v>
      </c>
      <c r="B1149" s="43" t="s">
        <v>3563</v>
      </c>
      <c r="C1149" s="44">
        <v>73045990</v>
      </c>
      <c r="D1149" s="45">
        <v>0.05</v>
      </c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</row>
    <row r="1150" spans="1:25" x14ac:dyDescent="0.35">
      <c r="A1150" s="43" t="s">
        <v>854</v>
      </c>
      <c r="B1150" s="43" t="s">
        <v>3564</v>
      </c>
      <c r="C1150" s="44">
        <v>73045990</v>
      </c>
      <c r="D1150" s="45">
        <v>0.05</v>
      </c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</row>
    <row r="1151" spans="1:25" x14ac:dyDescent="0.35">
      <c r="A1151" s="43" t="s">
        <v>855</v>
      </c>
      <c r="B1151" s="43" t="s">
        <v>3565</v>
      </c>
      <c r="C1151" s="44">
        <v>73045990</v>
      </c>
      <c r="D1151" s="45">
        <v>0.05</v>
      </c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</row>
    <row r="1152" spans="1:25" x14ac:dyDescent="0.35">
      <c r="A1152" s="43" t="s">
        <v>856</v>
      </c>
      <c r="B1152" s="43" t="s">
        <v>3566</v>
      </c>
      <c r="C1152" s="44">
        <v>73045990</v>
      </c>
      <c r="D1152" s="45">
        <v>0.05</v>
      </c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</row>
    <row r="1153" spans="1:25" x14ac:dyDescent="0.35">
      <c r="A1153" s="43" t="s">
        <v>857</v>
      </c>
      <c r="B1153" s="43" t="s">
        <v>3567</v>
      </c>
      <c r="C1153" s="44">
        <v>73045990</v>
      </c>
      <c r="D1153" s="45">
        <v>0.05</v>
      </c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</row>
    <row r="1154" spans="1:25" x14ac:dyDescent="0.35">
      <c r="A1154" s="43" t="s">
        <v>858</v>
      </c>
      <c r="B1154" s="43" t="s">
        <v>3568</v>
      </c>
      <c r="C1154" s="44">
        <v>73045990</v>
      </c>
      <c r="D1154" s="45">
        <v>0.05</v>
      </c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</row>
    <row r="1155" spans="1:25" x14ac:dyDescent="0.35">
      <c r="A1155" s="43" t="s">
        <v>859</v>
      </c>
      <c r="B1155" s="43" t="s">
        <v>3569</v>
      </c>
      <c r="C1155" s="44">
        <v>73045990</v>
      </c>
      <c r="D1155" s="45">
        <v>0.05</v>
      </c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</row>
    <row r="1156" spans="1:25" x14ac:dyDescent="0.35">
      <c r="A1156" s="43" t="s">
        <v>860</v>
      </c>
      <c r="B1156" s="43" t="s">
        <v>3570</v>
      </c>
      <c r="C1156" s="44">
        <v>73045990</v>
      </c>
      <c r="D1156" s="45">
        <v>0.05</v>
      </c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</row>
    <row r="1157" spans="1:25" x14ac:dyDescent="0.35">
      <c r="A1157" s="43" t="s">
        <v>861</v>
      </c>
      <c r="B1157" s="43" t="s">
        <v>3571</v>
      </c>
      <c r="C1157" s="44">
        <v>73045990</v>
      </c>
      <c r="D1157" s="45">
        <v>0.05</v>
      </c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</row>
    <row r="1158" spans="1:25" x14ac:dyDescent="0.35">
      <c r="A1158" s="43" t="s">
        <v>862</v>
      </c>
      <c r="B1158" s="43" t="s">
        <v>3572</v>
      </c>
      <c r="C1158" s="44">
        <v>73045990</v>
      </c>
      <c r="D1158" s="45">
        <v>0.05</v>
      </c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</row>
    <row r="1159" spans="1:25" x14ac:dyDescent="0.35">
      <c r="A1159" s="43" t="s">
        <v>863</v>
      </c>
      <c r="B1159" s="43" t="s">
        <v>3573</v>
      </c>
      <c r="C1159" s="44">
        <v>73045990</v>
      </c>
      <c r="D1159" s="45">
        <v>0.05</v>
      </c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</row>
    <row r="1160" spans="1:25" x14ac:dyDescent="0.35">
      <c r="A1160" s="43" t="s">
        <v>1850</v>
      </c>
      <c r="B1160" s="43" t="s">
        <v>4555</v>
      </c>
      <c r="C1160" s="44">
        <v>73045990</v>
      </c>
      <c r="D1160" s="45">
        <v>0.05</v>
      </c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</row>
    <row r="1161" spans="1:25" x14ac:dyDescent="0.35">
      <c r="A1161" s="43" t="s">
        <v>1851</v>
      </c>
      <c r="B1161" s="43" t="s">
        <v>4556</v>
      </c>
      <c r="C1161" s="44">
        <v>73045990</v>
      </c>
      <c r="D1161" s="45">
        <v>0.05</v>
      </c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</row>
    <row r="1162" spans="1:25" x14ac:dyDescent="0.35">
      <c r="A1162" s="43" t="s">
        <v>1852</v>
      </c>
      <c r="B1162" s="43" t="s">
        <v>4557</v>
      </c>
      <c r="C1162" s="44">
        <v>73045990</v>
      </c>
      <c r="D1162" s="45">
        <v>0.05</v>
      </c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</row>
    <row r="1163" spans="1:25" x14ac:dyDescent="0.35">
      <c r="A1163" s="43" t="s">
        <v>1853</v>
      </c>
      <c r="B1163" s="43" t="s">
        <v>4558</v>
      </c>
      <c r="C1163" s="44">
        <v>73045990</v>
      </c>
      <c r="D1163" s="45">
        <v>0.05</v>
      </c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</row>
    <row r="1164" spans="1:25" x14ac:dyDescent="0.35">
      <c r="A1164" s="43" t="s">
        <v>1854</v>
      </c>
      <c r="B1164" s="43" t="s">
        <v>4559</v>
      </c>
      <c r="C1164" s="44">
        <v>73045990</v>
      </c>
      <c r="D1164" s="45">
        <v>0.05</v>
      </c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</row>
    <row r="1165" spans="1:25" x14ac:dyDescent="0.35">
      <c r="A1165" s="43" t="s">
        <v>1855</v>
      </c>
      <c r="B1165" s="43" t="s">
        <v>4560</v>
      </c>
      <c r="C1165" s="44">
        <v>73045990</v>
      </c>
      <c r="D1165" s="45">
        <v>0.05</v>
      </c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</row>
    <row r="1166" spans="1:25" x14ac:dyDescent="0.35">
      <c r="A1166" s="43" t="s">
        <v>1856</v>
      </c>
      <c r="B1166" s="43" t="s">
        <v>4561</v>
      </c>
      <c r="C1166" s="44">
        <v>73045990</v>
      </c>
      <c r="D1166" s="45">
        <v>0.05</v>
      </c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</row>
    <row r="1167" spans="1:25" x14ac:dyDescent="0.35">
      <c r="A1167" s="43" t="s">
        <v>1857</v>
      </c>
      <c r="B1167" s="43" t="s">
        <v>4562</v>
      </c>
      <c r="C1167" s="44">
        <v>73045990</v>
      </c>
      <c r="D1167" s="45">
        <v>0.05</v>
      </c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</row>
    <row r="1168" spans="1:25" x14ac:dyDescent="0.35">
      <c r="A1168" s="43" t="s">
        <v>1858</v>
      </c>
      <c r="B1168" s="43" t="s">
        <v>4563</v>
      </c>
      <c r="C1168" s="44">
        <v>73045990</v>
      </c>
      <c r="D1168" s="45">
        <v>0.05</v>
      </c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</row>
    <row r="1169" spans="1:25" x14ac:dyDescent="0.35">
      <c r="A1169" s="43" t="s">
        <v>1859</v>
      </c>
      <c r="B1169" s="43" t="s">
        <v>4564</v>
      </c>
      <c r="C1169" s="44">
        <v>73045990</v>
      </c>
      <c r="D1169" s="45">
        <v>0.05</v>
      </c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</row>
    <row r="1170" spans="1:25" x14ac:dyDescent="0.35">
      <c r="A1170" s="43" t="s">
        <v>1197</v>
      </c>
      <c r="B1170" s="43" t="s">
        <v>3906</v>
      </c>
      <c r="C1170" s="44">
        <v>73045990</v>
      </c>
      <c r="D1170" s="45">
        <v>0.05</v>
      </c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</row>
    <row r="1171" spans="1:25" x14ac:dyDescent="0.35">
      <c r="A1171" s="43" t="s">
        <v>65500</v>
      </c>
      <c r="B1171" s="43" t="s">
        <v>65501</v>
      </c>
      <c r="C1171" s="44">
        <v>73045990</v>
      </c>
      <c r="D1171" s="45">
        <v>0.05</v>
      </c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</row>
    <row r="1172" spans="1:25" x14ac:dyDescent="0.35">
      <c r="A1172" s="43" t="s">
        <v>1198</v>
      </c>
      <c r="B1172" s="43" t="s">
        <v>3907</v>
      </c>
      <c r="C1172" s="44">
        <v>73045990</v>
      </c>
      <c r="D1172" s="45">
        <v>0.05</v>
      </c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</row>
    <row r="1173" spans="1:25" x14ac:dyDescent="0.35">
      <c r="A1173" s="43" t="s">
        <v>1199</v>
      </c>
      <c r="B1173" s="43" t="s">
        <v>3908</v>
      </c>
      <c r="C1173" s="44">
        <v>73045990</v>
      </c>
      <c r="D1173" s="45">
        <v>0.05</v>
      </c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</row>
    <row r="1174" spans="1:25" x14ac:dyDescent="0.35">
      <c r="A1174" s="43" t="s">
        <v>1200</v>
      </c>
      <c r="B1174" s="43" t="s">
        <v>3909</v>
      </c>
      <c r="C1174" s="44">
        <v>73045990</v>
      </c>
      <c r="D1174" s="45">
        <v>0.05</v>
      </c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</row>
    <row r="1175" spans="1:25" x14ac:dyDescent="0.35">
      <c r="A1175" s="43" t="s">
        <v>1201</v>
      </c>
      <c r="B1175" s="43" t="s">
        <v>3910</v>
      </c>
      <c r="C1175" s="44">
        <v>73045990</v>
      </c>
      <c r="D1175" s="45">
        <v>0.05</v>
      </c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</row>
    <row r="1176" spans="1:25" x14ac:dyDescent="0.35">
      <c r="A1176" s="43" t="s">
        <v>1201</v>
      </c>
      <c r="B1176" s="43" t="s">
        <v>65502</v>
      </c>
      <c r="C1176" s="44">
        <v>73045990</v>
      </c>
      <c r="D1176" s="45">
        <v>0.05</v>
      </c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</row>
    <row r="1177" spans="1:25" x14ac:dyDescent="0.35">
      <c r="A1177" s="43" t="s">
        <v>1202</v>
      </c>
      <c r="B1177" s="43" t="s">
        <v>3911</v>
      </c>
      <c r="C1177" s="44">
        <v>73045990</v>
      </c>
      <c r="D1177" s="45">
        <v>0.05</v>
      </c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</row>
    <row r="1178" spans="1:25" x14ac:dyDescent="0.35">
      <c r="A1178" s="43" t="s">
        <v>1203</v>
      </c>
      <c r="B1178" s="43" t="s">
        <v>3912</v>
      </c>
      <c r="C1178" s="44">
        <v>73045990</v>
      </c>
      <c r="D1178" s="45">
        <v>0.05</v>
      </c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</row>
    <row r="1179" spans="1:25" x14ac:dyDescent="0.35">
      <c r="A1179" s="43" t="s">
        <v>1204</v>
      </c>
      <c r="B1179" s="43" t="s">
        <v>3913</v>
      </c>
      <c r="C1179" s="44">
        <v>73045990</v>
      </c>
      <c r="D1179" s="45">
        <v>0.05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</row>
    <row r="1180" spans="1:25" x14ac:dyDescent="0.35">
      <c r="A1180" s="43" t="s">
        <v>1205</v>
      </c>
      <c r="B1180" s="43" t="s">
        <v>3914</v>
      </c>
      <c r="C1180" s="44">
        <v>73045990</v>
      </c>
      <c r="D1180" s="45">
        <v>0.05</v>
      </c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</row>
    <row r="1181" spans="1:25" x14ac:dyDescent="0.35">
      <c r="A1181" s="43" t="s">
        <v>1205</v>
      </c>
      <c r="B1181" s="43" t="s">
        <v>65503</v>
      </c>
      <c r="C1181" s="44">
        <v>73045990</v>
      </c>
      <c r="D1181" s="45">
        <v>0.05</v>
      </c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</row>
    <row r="1182" spans="1:25" x14ac:dyDescent="0.35">
      <c r="A1182" s="43" t="s">
        <v>1206</v>
      </c>
      <c r="B1182" s="43" t="s">
        <v>3915</v>
      </c>
      <c r="C1182" s="44">
        <v>73045990</v>
      </c>
      <c r="D1182" s="45">
        <v>0.05</v>
      </c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</row>
    <row r="1183" spans="1:25" x14ac:dyDescent="0.35">
      <c r="A1183" s="43" t="s">
        <v>1207</v>
      </c>
      <c r="B1183" s="43" t="s">
        <v>3916</v>
      </c>
      <c r="C1183" s="44">
        <v>73045990</v>
      </c>
      <c r="D1183" s="45">
        <v>0.05</v>
      </c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</row>
    <row r="1184" spans="1:25" x14ac:dyDescent="0.35">
      <c r="A1184" s="43" t="s">
        <v>1208</v>
      </c>
      <c r="B1184" s="43" t="s">
        <v>3917</v>
      </c>
      <c r="C1184" s="44">
        <v>73045990</v>
      </c>
      <c r="D1184" s="45">
        <v>0.05</v>
      </c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</row>
    <row r="1185" spans="1:25" x14ac:dyDescent="0.35">
      <c r="A1185" s="43" t="s">
        <v>1209</v>
      </c>
      <c r="B1185" s="43" t="s">
        <v>3918</v>
      </c>
      <c r="C1185" s="44">
        <v>73045990</v>
      </c>
      <c r="D1185" s="45">
        <v>0.05</v>
      </c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</row>
    <row r="1186" spans="1:25" x14ac:dyDescent="0.35">
      <c r="A1186" s="43" t="s">
        <v>1210</v>
      </c>
      <c r="B1186" s="43" t="s">
        <v>3919</v>
      </c>
      <c r="C1186" s="44">
        <v>73045990</v>
      </c>
      <c r="D1186" s="45">
        <v>0.05</v>
      </c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</row>
    <row r="1187" spans="1:25" x14ac:dyDescent="0.35">
      <c r="A1187" s="43" t="s">
        <v>1210</v>
      </c>
      <c r="B1187" s="43" t="s">
        <v>65504</v>
      </c>
      <c r="C1187" s="44">
        <v>73045990</v>
      </c>
      <c r="D1187" s="45">
        <v>0.05</v>
      </c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</row>
    <row r="1188" spans="1:25" x14ac:dyDescent="0.35">
      <c r="A1188" s="43" t="s">
        <v>1211</v>
      </c>
      <c r="B1188" s="43" t="s">
        <v>3920</v>
      </c>
      <c r="C1188" s="44">
        <v>73045990</v>
      </c>
      <c r="D1188" s="45">
        <v>0.05</v>
      </c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</row>
    <row r="1189" spans="1:25" x14ac:dyDescent="0.35">
      <c r="A1189" s="43" t="s">
        <v>1212</v>
      </c>
      <c r="B1189" s="43" t="s">
        <v>3921</v>
      </c>
      <c r="C1189" s="44">
        <v>73045990</v>
      </c>
      <c r="D1189" s="45">
        <v>0.05</v>
      </c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</row>
    <row r="1190" spans="1:25" x14ac:dyDescent="0.35">
      <c r="A1190" s="43" t="s">
        <v>1213</v>
      </c>
      <c r="B1190" s="43" t="s">
        <v>3922</v>
      </c>
      <c r="C1190" s="44">
        <v>73045990</v>
      </c>
      <c r="D1190" s="45">
        <v>0.05</v>
      </c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</row>
    <row r="1191" spans="1:25" x14ac:dyDescent="0.35">
      <c r="A1191" s="43" t="s">
        <v>1214</v>
      </c>
      <c r="B1191" s="43" t="s">
        <v>3923</v>
      </c>
      <c r="C1191" s="44">
        <v>73045990</v>
      </c>
      <c r="D1191" s="45">
        <v>0.05</v>
      </c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</row>
    <row r="1192" spans="1:25" x14ac:dyDescent="0.35">
      <c r="A1192" s="43" t="s">
        <v>1215</v>
      </c>
      <c r="B1192" s="43" t="s">
        <v>3924</v>
      </c>
      <c r="C1192" s="44">
        <v>73045990</v>
      </c>
      <c r="D1192" s="45">
        <v>0.05</v>
      </c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</row>
    <row r="1193" spans="1:25" x14ac:dyDescent="0.35">
      <c r="A1193" s="43" t="s">
        <v>1216</v>
      </c>
      <c r="B1193" s="43" t="s">
        <v>3925</v>
      </c>
      <c r="C1193" s="44">
        <v>73045990</v>
      </c>
      <c r="D1193" s="45">
        <v>0.05</v>
      </c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</row>
    <row r="1194" spans="1:25" x14ac:dyDescent="0.35">
      <c r="A1194" s="43" t="s">
        <v>1217</v>
      </c>
      <c r="B1194" s="43" t="s">
        <v>3926</v>
      </c>
      <c r="C1194" s="44">
        <v>73045990</v>
      </c>
      <c r="D1194" s="45">
        <v>0.05</v>
      </c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</row>
    <row r="1195" spans="1:25" x14ac:dyDescent="0.35">
      <c r="A1195" s="43" t="s">
        <v>1218</v>
      </c>
      <c r="B1195" s="43" t="s">
        <v>3927</v>
      </c>
      <c r="C1195" s="44">
        <v>73045990</v>
      </c>
      <c r="D1195" s="45">
        <v>0.05</v>
      </c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</row>
    <row r="1196" spans="1:25" x14ac:dyDescent="0.35">
      <c r="A1196" s="43" t="s">
        <v>1219</v>
      </c>
      <c r="B1196" s="43" t="s">
        <v>3928</v>
      </c>
      <c r="C1196" s="44">
        <v>73045990</v>
      </c>
      <c r="D1196" s="45">
        <v>0.05</v>
      </c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</row>
    <row r="1197" spans="1:25" x14ac:dyDescent="0.35">
      <c r="A1197" s="43" t="s">
        <v>1220</v>
      </c>
      <c r="B1197" s="43" t="s">
        <v>3929</v>
      </c>
      <c r="C1197" s="44">
        <v>73045990</v>
      </c>
      <c r="D1197" s="45">
        <v>0.05</v>
      </c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</row>
    <row r="1198" spans="1:25" x14ac:dyDescent="0.35">
      <c r="A1198" s="43" t="s">
        <v>1221</v>
      </c>
      <c r="B1198" s="43" t="s">
        <v>3930</v>
      </c>
      <c r="C1198" s="44">
        <v>73045990</v>
      </c>
      <c r="D1198" s="45">
        <v>0.05</v>
      </c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</row>
    <row r="1199" spans="1:25" x14ac:dyDescent="0.35">
      <c r="A1199" s="43" t="s">
        <v>65505</v>
      </c>
      <c r="B1199" s="43" t="s">
        <v>65506</v>
      </c>
      <c r="C1199" s="44">
        <v>73045990</v>
      </c>
      <c r="D1199" s="45">
        <v>0.05</v>
      </c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</row>
    <row r="1200" spans="1:25" x14ac:dyDescent="0.35">
      <c r="A1200" s="43" t="s">
        <v>1222</v>
      </c>
      <c r="B1200" s="43" t="s">
        <v>3931</v>
      </c>
      <c r="C1200" s="44">
        <v>73045990</v>
      </c>
      <c r="D1200" s="45">
        <v>0.05</v>
      </c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</row>
    <row r="1201" spans="1:25" x14ac:dyDescent="0.35">
      <c r="A1201" s="43" t="s">
        <v>1223</v>
      </c>
      <c r="B1201" s="43" t="s">
        <v>3932</v>
      </c>
      <c r="C1201" s="44">
        <v>73045990</v>
      </c>
      <c r="D1201" s="45">
        <v>0.05</v>
      </c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</row>
    <row r="1202" spans="1:25" x14ac:dyDescent="0.35">
      <c r="A1202" s="43" t="s">
        <v>1224</v>
      </c>
      <c r="B1202" s="43" t="s">
        <v>3933</v>
      </c>
      <c r="C1202" s="44">
        <v>73045990</v>
      </c>
      <c r="D1202" s="45">
        <v>0.05</v>
      </c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</row>
    <row r="1203" spans="1:25" x14ac:dyDescent="0.35">
      <c r="A1203" s="43" t="s">
        <v>1225</v>
      </c>
      <c r="B1203" s="43" t="s">
        <v>3934</v>
      </c>
      <c r="C1203" s="44">
        <v>73045990</v>
      </c>
      <c r="D1203" s="45">
        <v>0.05</v>
      </c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</row>
    <row r="1204" spans="1:25" x14ac:dyDescent="0.35">
      <c r="A1204" s="43" t="s">
        <v>1226</v>
      </c>
      <c r="B1204" s="43" t="s">
        <v>3935</v>
      </c>
      <c r="C1204" s="44">
        <v>73045990</v>
      </c>
      <c r="D1204" s="45">
        <v>0.05</v>
      </c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</row>
    <row r="1205" spans="1:25" x14ac:dyDescent="0.35">
      <c r="A1205" s="43" t="s">
        <v>1227</v>
      </c>
      <c r="B1205" s="43" t="s">
        <v>3936</v>
      </c>
      <c r="C1205" s="44">
        <v>73045990</v>
      </c>
      <c r="D1205" s="45">
        <v>0.05</v>
      </c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</row>
    <row r="1206" spans="1:25" x14ac:dyDescent="0.35">
      <c r="A1206" s="43" t="s">
        <v>65507</v>
      </c>
      <c r="B1206" s="43" t="s">
        <v>65508</v>
      </c>
      <c r="C1206" s="44">
        <v>73045990</v>
      </c>
      <c r="D1206" s="45">
        <v>0.05</v>
      </c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</row>
    <row r="1207" spans="1:25" x14ac:dyDescent="0.35">
      <c r="A1207" s="43" t="s">
        <v>1228</v>
      </c>
      <c r="B1207" s="43" t="s">
        <v>3937</v>
      </c>
      <c r="C1207" s="44">
        <v>73045990</v>
      </c>
      <c r="D1207" s="45">
        <v>0.05</v>
      </c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</row>
    <row r="1208" spans="1:25" x14ac:dyDescent="0.35">
      <c r="A1208" s="43" t="s">
        <v>1229</v>
      </c>
      <c r="B1208" s="43" t="s">
        <v>3938</v>
      </c>
      <c r="C1208" s="44">
        <v>73045990</v>
      </c>
      <c r="D1208" s="45">
        <v>0.05</v>
      </c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</row>
    <row r="1209" spans="1:25" x14ac:dyDescent="0.35">
      <c r="A1209" s="43" t="s">
        <v>1230</v>
      </c>
      <c r="B1209" s="43" t="s">
        <v>3939</v>
      </c>
      <c r="C1209" s="44">
        <v>73045990</v>
      </c>
      <c r="D1209" s="45">
        <v>0.05</v>
      </c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</row>
    <row r="1210" spans="1:25" x14ac:dyDescent="0.35">
      <c r="A1210" s="43" t="s">
        <v>1231</v>
      </c>
      <c r="B1210" s="43" t="s">
        <v>3940</v>
      </c>
      <c r="C1210" s="44">
        <v>73045990</v>
      </c>
      <c r="D1210" s="45">
        <v>0.05</v>
      </c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</row>
    <row r="1211" spans="1:25" x14ac:dyDescent="0.35">
      <c r="A1211" s="43" t="s">
        <v>1232</v>
      </c>
      <c r="B1211" s="43" t="s">
        <v>3941</v>
      </c>
      <c r="C1211" s="44">
        <v>73045990</v>
      </c>
      <c r="D1211" s="45">
        <v>0.05</v>
      </c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</row>
    <row r="1212" spans="1:25" x14ac:dyDescent="0.35">
      <c r="A1212" s="43" t="s">
        <v>1233</v>
      </c>
      <c r="B1212" s="43" t="s">
        <v>3942</v>
      </c>
      <c r="C1212" s="44">
        <v>73045990</v>
      </c>
      <c r="D1212" s="45">
        <v>0.05</v>
      </c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</row>
    <row r="1213" spans="1:25" x14ac:dyDescent="0.35">
      <c r="A1213" s="43" t="s">
        <v>1234</v>
      </c>
      <c r="B1213" s="43" t="s">
        <v>3943</v>
      </c>
      <c r="C1213" s="44">
        <v>73045990</v>
      </c>
      <c r="D1213" s="45">
        <v>0.05</v>
      </c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</row>
    <row r="1214" spans="1:25" x14ac:dyDescent="0.35">
      <c r="A1214" s="43" t="s">
        <v>1235</v>
      </c>
      <c r="B1214" s="43" t="s">
        <v>3944</v>
      </c>
      <c r="C1214" s="44">
        <v>73045990</v>
      </c>
      <c r="D1214" s="45">
        <v>0.05</v>
      </c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</row>
    <row r="1215" spans="1:25" x14ac:dyDescent="0.35">
      <c r="A1215" s="43" t="s">
        <v>1236</v>
      </c>
      <c r="B1215" s="43" t="s">
        <v>3945</v>
      </c>
      <c r="C1215" s="44">
        <v>73045990</v>
      </c>
      <c r="D1215" s="45">
        <v>0.05</v>
      </c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</row>
    <row r="1216" spans="1:25" x14ac:dyDescent="0.35">
      <c r="A1216" s="43" t="s">
        <v>1237</v>
      </c>
      <c r="B1216" s="43" t="s">
        <v>3946</v>
      </c>
      <c r="C1216" s="44">
        <v>73045990</v>
      </c>
      <c r="D1216" s="45">
        <v>0.05</v>
      </c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</row>
    <row r="1217" spans="1:25" x14ac:dyDescent="0.35">
      <c r="A1217" s="43" t="s">
        <v>1238</v>
      </c>
      <c r="B1217" s="43" t="s">
        <v>3947</v>
      </c>
      <c r="C1217" s="44">
        <v>73045990</v>
      </c>
      <c r="D1217" s="45">
        <v>0.05</v>
      </c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</row>
    <row r="1218" spans="1:25" x14ac:dyDescent="0.35">
      <c r="A1218" s="43" t="s">
        <v>1239</v>
      </c>
      <c r="B1218" s="43" t="s">
        <v>3948</v>
      </c>
      <c r="C1218" s="44">
        <v>73045990</v>
      </c>
      <c r="D1218" s="45">
        <v>0.05</v>
      </c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</row>
    <row r="1219" spans="1:25" x14ac:dyDescent="0.35">
      <c r="A1219" s="43" t="s">
        <v>1240</v>
      </c>
      <c r="B1219" s="43" t="s">
        <v>3949</v>
      </c>
      <c r="C1219" s="44">
        <v>73045990</v>
      </c>
      <c r="D1219" s="45">
        <v>0.05</v>
      </c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</row>
    <row r="1220" spans="1:25" x14ac:dyDescent="0.35">
      <c r="A1220" s="43" t="s">
        <v>1241</v>
      </c>
      <c r="B1220" s="43" t="s">
        <v>3950</v>
      </c>
      <c r="C1220" s="44">
        <v>73045990</v>
      </c>
      <c r="D1220" s="45">
        <v>0.05</v>
      </c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</row>
    <row r="1221" spans="1:25" x14ac:dyDescent="0.35">
      <c r="A1221" s="43" t="s">
        <v>1242</v>
      </c>
      <c r="B1221" s="43" t="s">
        <v>3951</v>
      </c>
      <c r="C1221" s="44">
        <v>73045990</v>
      </c>
      <c r="D1221" s="45">
        <v>0.05</v>
      </c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</row>
    <row r="1222" spans="1:25" x14ac:dyDescent="0.35">
      <c r="A1222" s="43" t="s">
        <v>1243</v>
      </c>
      <c r="B1222" s="43" t="s">
        <v>3952</v>
      </c>
      <c r="C1222" s="44">
        <v>73045990</v>
      </c>
      <c r="D1222" s="45">
        <v>0.05</v>
      </c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</row>
    <row r="1223" spans="1:25" x14ac:dyDescent="0.35">
      <c r="A1223" s="43" t="s">
        <v>1244</v>
      </c>
      <c r="B1223" s="43" t="s">
        <v>3953</v>
      </c>
      <c r="C1223" s="44">
        <v>73045990</v>
      </c>
      <c r="D1223" s="45">
        <v>0.05</v>
      </c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</row>
    <row r="1224" spans="1:25" x14ac:dyDescent="0.35">
      <c r="A1224" s="43" t="s">
        <v>1245</v>
      </c>
      <c r="B1224" s="43" t="s">
        <v>3954</v>
      </c>
      <c r="C1224" s="44">
        <v>73045990</v>
      </c>
      <c r="D1224" s="45">
        <v>0.05</v>
      </c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</row>
    <row r="1225" spans="1:25" x14ac:dyDescent="0.35">
      <c r="A1225" s="43" t="s">
        <v>1246</v>
      </c>
      <c r="B1225" s="43" t="s">
        <v>3955</v>
      </c>
      <c r="C1225" s="44">
        <v>73045990</v>
      </c>
      <c r="D1225" s="45">
        <v>0.05</v>
      </c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</row>
    <row r="1226" spans="1:25" x14ac:dyDescent="0.35">
      <c r="A1226" s="43" t="s">
        <v>1247</v>
      </c>
      <c r="B1226" s="43" t="s">
        <v>3956</v>
      </c>
      <c r="C1226" s="44">
        <v>73045990</v>
      </c>
      <c r="D1226" s="45">
        <v>0.05</v>
      </c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</row>
    <row r="1227" spans="1:25" x14ac:dyDescent="0.35">
      <c r="A1227" s="43" t="s">
        <v>1248</v>
      </c>
      <c r="B1227" s="43" t="s">
        <v>3957</v>
      </c>
      <c r="C1227" s="44">
        <v>73045990</v>
      </c>
      <c r="D1227" s="45">
        <v>0.05</v>
      </c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</row>
    <row r="1228" spans="1:25" x14ac:dyDescent="0.35">
      <c r="A1228" s="43" t="s">
        <v>1249</v>
      </c>
      <c r="B1228" s="43" t="s">
        <v>3958</v>
      </c>
      <c r="C1228" s="44">
        <v>73045990</v>
      </c>
      <c r="D1228" s="45">
        <v>0.05</v>
      </c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</row>
    <row r="1229" spans="1:25" x14ac:dyDescent="0.35">
      <c r="A1229" s="43" t="s">
        <v>1250</v>
      </c>
      <c r="B1229" s="43" t="s">
        <v>3959</v>
      </c>
      <c r="C1229" s="44">
        <v>73045990</v>
      </c>
      <c r="D1229" s="45">
        <v>0.05</v>
      </c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</row>
    <row r="1230" spans="1:25" x14ac:dyDescent="0.35">
      <c r="A1230" s="43" t="s">
        <v>1251</v>
      </c>
      <c r="B1230" s="43" t="s">
        <v>3960</v>
      </c>
      <c r="C1230" s="44">
        <v>73045990</v>
      </c>
      <c r="D1230" s="45">
        <v>0.05</v>
      </c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</row>
    <row r="1231" spans="1:25" x14ac:dyDescent="0.35">
      <c r="A1231" s="43" t="s">
        <v>1252</v>
      </c>
      <c r="B1231" s="43" t="s">
        <v>3961</v>
      </c>
      <c r="C1231" s="44">
        <v>73045990</v>
      </c>
      <c r="D1231" s="45">
        <v>0.05</v>
      </c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</row>
    <row r="1232" spans="1:25" x14ac:dyDescent="0.35">
      <c r="A1232" s="43" t="s">
        <v>1253</v>
      </c>
      <c r="B1232" s="43" t="s">
        <v>3962</v>
      </c>
      <c r="C1232" s="44">
        <v>73045990</v>
      </c>
      <c r="D1232" s="45">
        <v>0.05</v>
      </c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</row>
    <row r="1233" spans="1:25" x14ac:dyDescent="0.35">
      <c r="A1233" s="43" t="s">
        <v>1254</v>
      </c>
      <c r="B1233" s="43" t="s">
        <v>3963</v>
      </c>
      <c r="C1233" s="44">
        <v>73045990</v>
      </c>
      <c r="D1233" s="45">
        <v>0.05</v>
      </c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</row>
    <row r="1234" spans="1:25" x14ac:dyDescent="0.35">
      <c r="A1234" s="43" t="s">
        <v>1255</v>
      </c>
      <c r="B1234" s="43" t="s">
        <v>3964</v>
      </c>
      <c r="C1234" s="44">
        <v>73045990</v>
      </c>
      <c r="D1234" s="45">
        <v>0.05</v>
      </c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</row>
    <row r="1235" spans="1:25" x14ac:dyDescent="0.35">
      <c r="A1235" s="43" t="s">
        <v>2223</v>
      </c>
      <c r="B1235" s="43" t="s">
        <v>4739</v>
      </c>
      <c r="C1235" s="44">
        <v>73045990</v>
      </c>
      <c r="D1235" s="45">
        <v>0.05</v>
      </c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</row>
    <row r="1236" spans="1:25" x14ac:dyDescent="0.35">
      <c r="A1236" s="43" t="s">
        <v>2224</v>
      </c>
      <c r="B1236" s="43" t="s">
        <v>4740</v>
      </c>
      <c r="C1236" s="44">
        <v>73045990</v>
      </c>
      <c r="D1236" s="45">
        <v>0.05</v>
      </c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</row>
    <row r="1237" spans="1:25" x14ac:dyDescent="0.35">
      <c r="A1237" s="43" t="s">
        <v>2225</v>
      </c>
      <c r="B1237" s="43" t="s">
        <v>4741</v>
      </c>
      <c r="C1237" s="44">
        <v>73045990</v>
      </c>
      <c r="D1237" s="45">
        <v>0.05</v>
      </c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</row>
    <row r="1238" spans="1:25" x14ac:dyDescent="0.35">
      <c r="A1238" s="43" t="s">
        <v>2226</v>
      </c>
      <c r="B1238" s="43" t="s">
        <v>4742</v>
      </c>
      <c r="C1238" s="44">
        <v>73045990</v>
      </c>
      <c r="D1238" s="45">
        <v>0.05</v>
      </c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</row>
    <row r="1239" spans="1:25" x14ac:dyDescent="0.35">
      <c r="A1239" s="43" t="s">
        <v>2227</v>
      </c>
      <c r="B1239" s="43" t="s">
        <v>4743</v>
      </c>
      <c r="C1239" s="44">
        <v>73045990</v>
      </c>
      <c r="D1239" s="45">
        <v>0.05</v>
      </c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</row>
    <row r="1240" spans="1:25" x14ac:dyDescent="0.35">
      <c r="A1240" s="43" t="s">
        <v>2228</v>
      </c>
      <c r="B1240" s="43" t="s">
        <v>4744</v>
      </c>
      <c r="C1240" s="44">
        <v>73045990</v>
      </c>
      <c r="D1240" s="45">
        <v>0.05</v>
      </c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</row>
    <row r="1241" spans="1:25" x14ac:dyDescent="0.35">
      <c r="A1241" s="43" t="s">
        <v>2229</v>
      </c>
      <c r="B1241" s="43" t="s">
        <v>4745</v>
      </c>
      <c r="C1241" s="44">
        <v>73045990</v>
      </c>
      <c r="D1241" s="45">
        <v>0.05</v>
      </c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</row>
    <row r="1242" spans="1:25" x14ac:dyDescent="0.35">
      <c r="A1242" s="43" t="s">
        <v>2230</v>
      </c>
      <c r="B1242" s="43" t="s">
        <v>4746</v>
      </c>
      <c r="C1242" s="44">
        <v>73045990</v>
      </c>
      <c r="D1242" s="45">
        <v>0.05</v>
      </c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</row>
    <row r="1243" spans="1:25" x14ac:dyDescent="0.35">
      <c r="A1243" s="43" t="s">
        <v>2231</v>
      </c>
      <c r="B1243" s="43" t="s">
        <v>4747</v>
      </c>
      <c r="C1243" s="44">
        <v>73045990</v>
      </c>
      <c r="D1243" s="45">
        <v>0.05</v>
      </c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</row>
    <row r="1244" spans="1:25" x14ac:dyDescent="0.35">
      <c r="A1244" s="43" t="s">
        <v>2232</v>
      </c>
      <c r="B1244" s="43" t="s">
        <v>4748</v>
      </c>
      <c r="C1244" s="44">
        <v>73045990</v>
      </c>
      <c r="D1244" s="45">
        <v>0.05</v>
      </c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</row>
    <row r="1245" spans="1:25" x14ac:dyDescent="0.35">
      <c r="A1245" s="43" t="s">
        <v>2233</v>
      </c>
      <c r="B1245" s="43" t="s">
        <v>4749</v>
      </c>
      <c r="C1245" s="44">
        <v>73045990</v>
      </c>
      <c r="D1245" s="45">
        <v>0.05</v>
      </c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</row>
    <row r="1246" spans="1:25" x14ac:dyDescent="0.35">
      <c r="A1246" s="43" t="s">
        <v>2234</v>
      </c>
      <c r="B1246" s="43" t="s">
        <v>4750</v>
      </c>
      <c r="C1246" s="44">
        <v>73045990</v>
      </c>
      <c r="D1246" s="45">
        <v>0.05</v>
      </c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</row>
    <row r="1247" spans="1:25" x14ac:dyDescent="0.35">
      <c r="A1247" s="43" t="s">
        <v>2235</v>
      </c>
      <c r="B1247" s="43" t="s">
        <v>4751</v>
      </c>
      <c r="C1247" s="44">
        <v>73045990</v>
      </c>
      <c r="D1247" s="45">
        <v>0.05</v>
      </c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</row>
    <row r="1248" spans="1:25" x14ac:dyDescent="0.35">
      <c r="A1248" s="43" t="s">
        <v>2236</v>
      </c>
      <c r="B1248" s="43" t="s">
        <v>4752</v>
      </c>
      <c r="C1248" s="44">
        <v>73045990</v>
      </c>
      <c r="D1248" s="45">
        <v>0.05</v>
      </c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</row>
    <row r="1249" spans="1:25" x14ac:dyDescent="0.35">
      <c r="A1249" s="43" t="s">
        <v>2237</v>
      </c>
      <c r="B1249" s="43" t="s">
        <v>4753</v>
      </c>
      <c r="C1249" s="44">
        <v>73045990</v>
      </c>
      <c r="D1249" s="45">
        <v>0.05</v>
      </c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</row>
    <row r="1250" spans="1:25" x14ac:dyDescent="0.35">
      <c r="A1250" s="43" t="s">
        <v>2238</v>
      </c>
      <c r="B1250" s="43" t="s">
        <v>4754</v>
      </c>
      <c r="C1250" s="44">
        <v>73045990</v>
      </c>
      <c r="D1250" s="45">
        <v>0.05</v>
      </c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</row>
    <row r="1251" spans="1:25" x14ac:dyDescent="0.35">
      <c r="A1251" s="43" t="s">
        <v>65509</v>
      </c>
      <c r="B1251" s="43" t="s">
        <v>65510</v>
      </c>
      <c r="C1251" s="44">
        <v>73045990</v>
      </c>
      <c r="D1251" s="45">
        <v>0.05</v>
      </c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</row>
    <row r="1252" spans="1:25" x14ac:dyDescent="0.35">
      <c r="A1252" s="43" t="s">
        <v>2239</v>
      </c>
      <c r="B1252" s="43" t="s">
        <v>4755</v>
      </c>
      <c r="C1252" s="44">
        <v>73045990</v>
      </c>
      <c r="D1252" s="45">
        <v>0.05</v>
      </c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</row>
    <row r="1253" spans="1:25" x14ac:dyDescent="0.35">
      <c r="A1253" s="43" t="s">
        <v>2240</v>
      </c>
      <c r="B1253" s="43" t="s">
        <v>4756</v>
      </c>
      <c r="C1253" s="44">
        <v>73045990</v>
      </c>
      <c r="D1253" s="45">
        <v>0.05</v>
      </c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</row>
    <row r="1254" spans="1:25" x14ac:dyDescent="0.35">
      <c r="A1254" s="43" t="s">
        <v>2241</v>
      </c>
      <c r="B1254" s="43" t="s">
        <v>4757</v>
      </c>
      <c r="C1254" s="44">
        <v>73045990</v>
      </c>
      <c r="D1254" s="45">
        <v>0.05</v>
      </c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</row>
    <row r="1255" spans="1:25" x14ac:dyDescent="0.35">
      <c r="A1255" s="43" t="s">
        <v>2242</v>
      </c>
      <c r="B1255" s="43" t="s">
        <v>4758</v>
      </c>
      <c r="C1255" s="44">
        <v>73045990</v>
      </c>
      <c r="D1255" s="45">
        <v>0.05</v>
      </c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</row>
    <row r="1256" spans="1:25" x14ac:dyDescent="0.35">
      <c r="A1256" s="43" t="s">
        <v>2243</v>
      </c>
      <c r="B1256" s="43" t="s">
        <v>4759</v>
      </c>
      <c r="C1256" s="44">
        <v>73045990</v>
      </c>
      <c r="D1256" s="45">
        <v>0.05</v>
      </c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</row>
    <row r="1257" spans="1:25" x14ac:dyDescent="0.35">
      <c r="A1257" s="43" t="s">
        <v>2244</v>
      </c>
      <c r="B1257" s="43" t="s">
        <v>4760</v>
      </c>
      <c r="C1257" s="44">
        <v>73045990</v>
      </c>
      <c r="D1257" s="45">
        <v>0.05</v>
      </c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</row>
    <row r="1258" spans="1:25" x14ac:dyDescent="0.35">
      <c r="A1258" s="43" t="s">
        <v>2245</v>
      </c>
      <c r="B1258" s="43" t="s">
        <v>4761</v>
      </c>
      <c r="C1258" s="44">
        <v>73045990</v>
      </c>
      <c r="D1258" s="45">
        <v>0.05</v>
      </c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</row>
    <row r="1259" spans="1:25" x14ac:dyDescent="0.35">
      <c r="A1259" s="43" t="s">
        <v>2246</v>
      </c>
      <c r="B1259" s="43" t="s">
        <v>4762</v>
      </c>
      <c r="C1259" s="44">
        <v>73045990</v>
      </c>
      <c r="D1259" s="45">
        <v>0.05</v>
      </c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</row>
    <row r="1260" spans="1:25" x14ac:dyDescent="0.35">
      <c r="A1260" s="43" t="s">
        <v>65511</v>
      </c>
      <c r="B1260" s="43" t="s">
        <v>65512</v>
      </c>
      <c r="C1260" s="44">
        <v>73045990</v>
      </c>
      <c r="D1260" s="45">
        <v>0.05</v>
      </c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</row>
    <row r="1261" spans="1:25" x14ac:dyDescent="0.35">
      <c r="A1261" s="43" t="s">
        <v>2247</v>
      </c>
      <c r="B1261" s="43" t="s">
        <v>4763</v>
      </c>
      <c r="C1261" s="44">
        <v>73045990</v>
      </c>
      <c r="D1261" s="45">
        <v>0.05</v>
      </c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</row>
    <row r="1262" spans="1:25" x14ac:dyDescent="0.35">
      <c r="A1262" s="43" t="s">
        <v>2248</v>
      </c>
      <c r="B1262" s="43" t="s">
        <v>4764</v>
      </c>
      <c r="C1262" s="44">
        <v>73045990</v>
      </c>
      <c r="D1262" s="45">
        <v>0.05</v>
      </c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</row>
    <row r="1263" spans="1:25" x14ac:dyDescent="0.35">
      <c r="A1263" s="43" t="s">
        <v>2249</v>
      </c>
      <c r="B1263" s="43" t="s">
        <v>4765</v>
      </c>
      <c r="C1263" s="44">
        <v>73045990</v>
      </c>
      <c r="D1263" s="45">
        <v>0.05</v>
      </c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</row>
    <row r="1264" spans="1:25" x14ac:dyDescent="0.35">
      <c r="A1264" s="43" t="s">
        <v>2250</v>
      </c>
      <c r="B1264" s="43" t="s">
        <v>4766</v>
      </c>
      <c r="C1264" s="44">
        <v>73045990</v>
      </c>
      <c r="D1264" s="45">
        <v>0.05</v>
      </c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</row>
    <row r="1265" spans="1:25" x14ac:dyDescent="0.35">
      <c r="A1265" s="43" t="s">
        <v>2251</v>
      </c>
      <c r="B1265" s="43" t="s">
        <v>4767</v>
      </c>
      <c r="C1265" s="44">
        <v>73045990</v>
      </c>
      <c r="D1265" s="45">
        <v>0.05</v>
      </c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</row>
    <row r="1266" spans="1:25" x14ac:dyDescent="0.35">
      <c r="A1266" s="43" t="s">
        <v>2252</v>
      </c>
      <c r="B1266" s="43" t="s">
        <v>4768</v>
      </c>
      <c r="C1266" s="44">
        <v>73045990</v>
      </c>
      <c r="D1266" s="45">
        <v>0.05</v>
      </c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</row>
    <row r="1267" spans="1:25" x14ac:dyDescent="0.35">
      <c r="A1267" s="43" t="s">
        <v>2253</v>
      </c>
      <c r="B1267" s="43" t="s">
        <v>4769</v>
      </c>
      <c r="C1267" s="44">
        <v>73045990</v>
      </c>
      <c r="D1267" s="45">
        <v>0.05</v>
      </c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</row>
    <row r="1268" spans="1:25" x14ac:dyDescent="0.35">
      <c r="A1268" s="43" t="s">
        <v>2254</v>
      </c>
      <c r="B1268" s="43" t="s">
        <v>4770</v>
      </c>
      <c r="C1268" s="44">
        <v>73045990</v>
      </c>
      <c r="D1268" s="45">
        <v>0.05</v>
      </c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</row>
    <row r="1269" spans="1:25" x14ac:dyDescent="0.35">
      <c r="A1269" s="43" t="s">
        <v>2255</v>
      </c>
      <c r="B1269" s="43" t="s">
        <v>4771</v>
      </c>
      <c r="C1269" s="44">
        <v>73045990</v>
      </c>
      <c r="D1269" s="45">
        <v>0.05</v>
      </c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</row>
    <row r="1270" spans="1:25" x14ac:dyDescent="0.35">
      <c r="A1270" s="43" t="s">
        <v>2256</v>
      </c>
      <c r="B1270" s="43" t="s">
        <v>4772</v>
      </c>
      <c r="C1270" s="44">
        <v>73045990</v>
      </c>
      <c r="D1270" s="45">
        <v>0.05</v>
      </c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</row>
    <row r="1271" spans="1:25" x14ac:dyDescent="0.35">
      <c r="A1271" s="43" t="s">
        <v>2257</v>
      </c>
      <c r="B1271" s="43" t="s">
        <v>4773</v>
      </c>
      <c r="C1271" s="44">
        <v>73045990</v>
      </c>
      <c r="D1271" s="45">
        <v>0.05</v>
      </c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</row>
    <row r="1272" spans="1:25" x14ac:dyDescent="0.35">
      <c r="A1272" s="43" t="s">
        <v>2258</v>
      </c>
      <c r="B1272" s="43" t="s">
        <v>4774</v>
      </c>
      <c r="C1272" s="44">
        <v>73045990</v>
      </c>
      <c r="D1272" s="45">
        <v>0.05</v>
      </c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</row>
    <row r="1273" spans="1:25" x14ac:dyDescent="0.35">
      <c r="A1273" s="43" t="s">
        <v>2259</v>
      </c>
      <c r="B1273" s="43" t="s">
        <v>4775</v>
      </c>
      <c r="C1273" s="44">
        <v>73045990</v>
      </c>
      <c r="D1273" s="45">
        <v>0.05</v>
      </c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</row>
    <row r="1274" spans="1:25" x14ac:dyDescent="0.35">
      <c r="A1274" s="43" t="s">
        <v>2260</v>
      </c>
      <c r="B1274" s="43" t="s">
        <v>4776</v>
      </c>
      <c r="C1274" s="44">
        <v>73045990</v>
      </c>
      <c r="D1274" s="45">
        <v>0.05</v>
      </c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</row>
    <row r="1275" spans="1:25" x14ac:dyDescent="0.35">
      <c r="A1275" s="43" t="s">
        <v>2261</v>
      </c>
      <c r="B1275" s="43" t="s">
        <v>4777</v>
      </c>
      <c r="C1275" s="44">
        <v>73045990</v>
      </c>
      <c r="D1275" s="45">
        <v>0.05</v>
      </c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</row>
    <row r="1276" spans="1:25" x14ac:dyDescent="0.35">
      <c r="A1276" s="43" t="s">
        <v>2262</v>
      </c>
      <c r="B1276" s="43" t="s">
        <v>4778</v>
      </c>
      <c r="C1276" s="44">
        <v>73045990</v>
      </c>
      <c r="D1276" s="45">
        <v>0.05</v>
      </c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</row>
    <row r="1277" spans="1:25" x14ac:dyDescent="0.35">
      <c r="A1277" s="43" t="s">
        <v>2263</v>
      </c>
      <c r="B1277" s="43" t="s">
        <v>4779</v>
      </c>
      <c r="C1277" s="44">
        <v>73045990</v>
      </c>
      <c r="D1277" s="45">
        <v>0.05</v>
      </c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</row>
    <row r="1278" spans="1:25" x14ac:dyDescent="0.35">
      <c r="A1278" s="43" t="s">
        <v>2264</v>
      </c>
      <c r="B1278" s="43" t="s">
        <v>4780</v>
      </c>
      <c r="C1278" s="44">
        <v>73045990</v>
      </c>
      <c r="D1278" s="45">
        <v>0.05</v>
      </c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</row>
    <row r="1279" spans="1:25" x14ac:dyDescent="0.35">
      <c r="A1279" s="43" t="s">
        <v>2265</v>
      </c>
      <c r="B1279" s="43" t="s">
        <v>4781</v>
      </c>
      <c r="C1279" s="44">
        <v>73045990</v>
      </c>
      <c r="D1279" s="45">
        <v>0.05</v>
      </c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</row>
    <row r="1280" spans="1:25" x14ac:dyDescent="0.35">
      <c r="A1280" s="43" t="s">
        <v>2266</v>
      </c>
      <c r="B1280" s="43" t="s">
        <v>4782</v>
      </c>
      <c r="C1280" s="44">
        <v>73045990</v>
      </c>
      <c r="D1280" s="45">
        <v>0.05</v>
      </c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</row>
    <row r="1281" spans="1:25" x14ac:dyDescent="0.35">
      <c r="A1281" s="43" t="s">
        <v>2267</v>
      </c>
      <c r="B1281" s="43" t="s">
        <v>4783</v>
      </c>
      <c r="C1281" s="44">
        <v>73045990</v>
      </c>
      <c r="D1281" s="45">
        <v>0.05</v>
      </c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</row>
    <row r="1282" spans="1:25" x14ac:dyDescent="0.35">
      <c r="A1282" s="43" t="s">
        <v>2268</v>
      </c>
      <c r="B1282" s="43" t="s">
        <v>4784</v>
      </c>
      <c r="C1282" s="44">
        <v>73045990</v>
      </c>
      <c r="D1282" s="45">
        <v>0.05</v>
      </c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</row>
    <row r="1283" spans="1:25" x14ac:dyDescent="0.35">
      <c r="A1283" s="43" t="s">
        <v>2269</v>
      </c>
      <c r="B1283" s="43" t="s">
        <v>4785</v>
      </c>
      <c r="C1283" s="44">
        <v>73045990</v>
      </c>
      <c r="D1283" s="45">
        <v>0.05</v>
      </c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</row>
    <row r="1284" spans="1:25" x14ac:dyDescent="0.35">
      <c r="A1284" s="43" t="s">
        <v>65513</v>
      </c>
      <c r="B1284" s="43" t="s">
        <v>65514</v>
      </c>
      <c r="C1284" s="44">
        <v>73045990</v>
      </c>
      <c r="D1284" s="45">
        <v>0.05</v>
      </c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</row>
    <row r="1285" spans="1:25" x14ac:dyDescent="0.35">
      <c r="A1285" s="43" t="s">
        <v>65515</v>
      </c>
      <c r="B1285" s="43" t="s">
        <v>65516</v>
      </c>
      <c r="C1285" s="44">
        <v>73045990</v>
      </c>
      <c r="D1285" s="45">
        <v>0.05</v>
      </c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</row>
    <row r="1286" spans="1:25" x14ac:dyDescent="0.35">
      <c r="A1286" s="43" t="s">
        <v>65517</v>
      </c>
      <c r="B1286" s="43" t="s">
        <v>65518</v>
      </c>
      <c r="C1286" s="44">
        <v>73045990</v>
      </c>
      <c r="D1286" s="45">
        <v>0.05</v>
      </c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</row>
    <row r="1287" spans="1:25" x14ac:dyDescent="0.35">
      <c r="A1287" s="43" t="s">
        <v>65519</v>
      </c>
      <c r="B1287" s="43" t="s">
        <v>65520</v>
      </c>
      <c r="C1287" s="44">
        <v>73045990</v>
      </c>
      <c r="D1287" s="45">
        <v>0.05</v>
      </c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</row>
    <row r="1288" spans="1:25" x14ac:dyDescent="0.35">
      <c r="A1288" s="43" t="s">
        <v>65521</v>
      </c>
      <c r="B1288" s="43" t="s">
        <v>3965</v>
      </c>
      <c r="C1288" s="44">
        <v>73045990</v>
      </c>
      <c r="D1288" s="45">
        <v>0.05</v>
      </c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</row>
    <row r="1289" spans="1:25" x14ac:dyDescent="0.35">
      <c r="A1289" s="43" t="s">
        <v>65522</v>
      </c>
      <c r="B1289" s="43" t="s">
        <v>65523</v>
      </c>
      <c r="C1289" s="44">
        <v>73045990</v>
      </c>
      <c r="D1289" s="45">
        <v>0.05</v>
      </c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</row>
    <row r="1290" spans="1:25" x14ac:dyDescent="0.35">
      <c r="A1290" s="43" t="s">
        <v>65524</v>
      </c>
      <c r="B1290" s="43" t="s">
        <v>65525</v>
      </c>
      <c r="C1290" s="44">
        <v>73045990</v>
      </c>
      <c r="D1290" s="45">
        <v>0.05</v>
      </c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</row>
    <row r="1291" spans="1:25" x14ac:dyDescent="0.35">
      <c r="A1291" s="43" t="s">
        <v>65526</v>
      </c>
      <c r="B1291" s="43" t="s">
        <v>65527</v>
      </c>
      <c r="C1291" s="44">
        <v>73045990</v>
      </c>
      <c r="D1291" s="45">
        <v>0.05</v>
      </c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</row>
    <row r="1292" spans="1:25" x14ac:dyDescent="0.35">
      <c r="A1292" s="43" t="s">
        <v>65528</v>
      </c>
      <c r="B1292" s="43" t="s">
        <v>65529</v>
      </c>
      <c r="C1292" s="44">
        <v>73045990</v>
      </c>
      <c r="D1292" s="45">
        <v>0.05</v>
      </c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</row>
    <row r="1293" spans="1:25" x14ac:dyDescent="0.35">
      <c r="A1293" s="43" t="s">
        <v>65530</v>
      </c>
      <c r="B1293" s="43" t="s">
        <v>65531</v>
      </c>
      <c r="C1293" s="44">
        <v>73045990</v>
      </c>
      <c r="D1293" s="45">
        <v>0.05</v>
      </c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</row>
    <row r="1294" spans="1:25" x14ac:dyDescent="0.35">
      <c r="A1294" s="43" t="s">
        <v>65532</v>
      </c>
      <c r="B1294" s="43" t="s">
        <v>65533</v>
      </c>
      <c r="C1294" s="44">
        <v>73045990</v>
      </c>
      <c r="D1294" s="45">
        <v>0.05</v>
      </c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</row>
    <row r="1295" spans="1:25" x14ac:dyDescent="0.35">
      <c r="A1295" s="43" t="s">
        <v>65534</v>
      </c>
      <c r="B1295" s="43" t="s">
        <v>65535</v>
      </c>
      <c r="C1295" s="44">
        <v>73045990</v>
      </c>
      <c r="D1295" s="45">
        <v>0.05</v>
      </c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</row>
    <row r="1296" spans="1:25" x14ac:dyDescent="0.35">
      <c r="A1296" s="43" t="s">
        <v>65536</v>
      </c>
      <c r="B1296" s="43" t="s">
        <v>65537</v>
      </c>
      <c r="C1296" s="44">
        <v>73045990</v>
      </c>
      <c r="D1296" s="45">
        <v>0.05</v>
      </c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</row>
    <row r="1297" spans="1:25" x14ac:dyDescent="0.35">
      <c r="A1297" s="43" t="s">
        <v>65538</v>
      </c>
      <c r="B1297" s="43" t="s">
        <v>65539</v>
      </c>
      <c r="C1297" s="44">
        <v>73045990</v>
      </c>
      <c r="D1297" s="45">
        <v>0.05</v>
      </c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</row>
    <row r="1298" spans="1:25" x14ac:dyDescent="0.35">
      <c r="A1298" s="43" t="s">
        <v>65540</v>
      </c>
      <c r="B1298" s="43" t="s">
        <v>65541</v>
      </c>
      <c r="C1298" s="44">
        <v>73045990</v>
      </c>
      <c r="D1298" s="45">
        <v>0.05</v>
      </c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</row>
    <row r="1299" spans="1:25" x14ac:dyDescent="0.35">
      <c r="A1299" s="43" t="s">
        <v>65542</v>
      </c>
      <c r="B1299" s="43" t="s">
        <v>65543</v>
      </c>
      <c r="C1299" s="44">
        <v>73045990</v>
      </c>
      <c r="D1299" s="45">
        <v>0.05</v>
      </c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</row>
    <row r="1300" spans="1:25" x14ac:dyDescent="0.35">
      <c r="A1300" s="43" t="s">
        <v>65544</v>
      </c>
      <c r="B1300" s="43" t="s">
        <v>65545</v>
      </c>
      <c r="C1300" s="44">
        <v>73045990</v>
      </c>
      <c r="D1300" s="45">
        <v>0.05</v>
      </c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</row>
    <row r="1301" spans="1:25" x14ac:dyDescent="0.35">
      <c r="A1301" s="43" t="s">
        <v>65546</v>
      </c>
      <c r="B1301" s="43" t="s">
        <v>65547</v>
      </c>
      <c r="C1301" s="44">
        <v>73045990</v>
      </c>
      <c r="D1301" s="45">
        <v>0.05</v>
      </c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</row>
    <row r="1302" spans="1:25" x14ac:dyDescent="0.35">
      <c r="A1302" s="43" t="s">
        <v>864</v>
      </c>
      <c r="B1302" s="43" t="s">
        <v>3574</v>
      </c>
      <c r="C1302" s="44">
        <v>73045990</v>
      </c>
      <c r="D1302" s="45">
        <v>0.05</v>
      </c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</row>
    <row r="1303" spans="1:25" x14ac:dyDescent="0.35">
      <c r="A1303" s="43" t="s">
        <v>865</v>
      </c>
      <c r="B1303" s="43" t="s">
        <v>3575</v>
      </c>
      <c r="C1303" s="44">
        <v>73045990</v>
      </c>
      <c r="D1303" s="45">
        <v>0.05</v>
      </c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</row>
    <row r="1304" spans="1:25" x14ac:dyDescent="0.35">
      <c r="A1304" s="43" t="s">
        <v>866</v>
      </c>
      <c r="B1304" s="43" t="s">
        <v>3576</v>
      </c>
      <c r="C1304" s="44">
        <v>73045990</v>
      </c>
      <c r="D1304" s="45">
        <v>0.05</v>
      </c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</row>
    <row r="1305" spans="1:25" x14ac:dyDescent="0.35">
      <c r="A1305" s="43" t="s">
        <v>867</v>
      </c>
      <c r="B1305" s="43" t="s">
        <v>3577</v>
      </c>
      <c r="C1305" s="44">
        <v>73045990</v>
      </c>
      <c r="D1305" s="45">
        <v>0.05</v>
      </c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</row>
    <row r="1306" spans="1:25" x14ac:dyDescent="0.35">
      <c r="A1306" s="43" t="s">
        <v>868</v>
      </c>
      <c r="B1306" s="43" t="s">
        <v>3578</v>
      </c>
      <c r="C1306" s="44">
        <v>73045990</v>
      </c>
      <c r="D1306" s="45">
        <v>0.05</v>
      </c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</row>
    <row r="1307" spans="1:25" x14ac:dyDescent="0.35">
      <c r="A1307" s="43" t="s">
        <v>869</v>
      </c>
      <c r="B1307" s="43" t="s">
        <v>3579</v>
      </c>
      <c r="C1307" s="44">
        <v>73045990</v>
      </c>
      <c r="D1307" s="45">
        <v>0.05</v>
      </c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</row>
    <row r="1308" spans="1:25" x14ac:dyDescent="0.35">
      <c r="A1308" s="43" t="s">
        <v>870</v>
      </c>
      <c r="B1308" s="43" t="s">
        <v>3580</v>
      </c>
      <c r="C1308" s="44">
        <v>73045990</v>
      </c>
      <c r="D1308" s="45">
        <v>0.05</v>
      </c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</row>
    <row r="1309" spans="1:25" x14ac:dyDescent="0.35">
      <c r="A1309" s="43" t="s">
        <v>871</v>
      </c>
      <c r="B1309" s="43" t="s">
        <v>3581</v>
      </c>
      <c r="C1309" s="44">
        <v>73045990</v>
      </c>
      <c r="D1309" s="45">
        <v>0.05</v>
      </c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</row>
    <row r="1310" spans="1:25" x14ac:dyDescent="0.35">
      <c r="A1310" s="43" t="s">
        <v>872</v>
      </c>
      <c r="B1310" s="43" t="s">
        <v>3582</v>
      </c>
      <c r="C1310" s="44">
        <v>73045990</v>
      </c>
      <c r="D1310" s="45">
        <v>0.05</v>
      </c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</row>
    <row r="1311" spans="1:25" x14ac:dyDescent="0.35">
      <c r="A1311" s="43" t="s">
        <v>873</v>
      </c>
      <c r="B1311" s="43" t="s">
        <v>3583</v>
      </c>
      <c r="C1311" s="44">
        <v>73045990</v>
      </c>
      <c r="D1311" s="45">
        <v>0.05</v>
      </c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</row>
    <row r="1312" spans="1:25" x14ac:dyDescent="0.35">
      <c r="A1312" s="43" t="s">
        <v>874</v>
      </c>
      <c r="B1312" s="43" t="s">
        <v>3584</v>
      </c>
      <c r="C1312" s="44">
        <v>73045990</v>
      </c>
      <c r="D1312" s="45">
        <v>0.05</v>
      </c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</row>
    <row r="1313" spans="1:25" x14ac:dyDescent="0.35">
      <c r="A1313" s="43" t="s">
        <v>875</v>
      </c>
      <c r="B1313" s="43" t="s">
        <v>3585</v>
      </c>
      <c r="C1313" s="44">
        <v>73045990</v>
      </c>
      <c r="D1313" s="45">
        <v>0.05</v>
      </c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</row>
    <row r="1314" spans="1:25" x14ac:dyDescent="0.35">
      <c r="A1314" s="43" t="s">
        <v>876</v>
      </c>
      <c r="B1314" s="43" t="s">
        <v>3586</v>
      </c>
      <c r="C1314" s="44">
        <v>73045990</v>
      </c>
      <c r="D1314" s="45">
        <v>0.05</v>
      </c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</row>
    <row r="1315" spans="1:25" x14ac:dyDescent="0.35">
      <c r="A1315" s="43" t="s">
        <v>877</v>
      </c>
      <c r="B1315" s="43" t="s">
        <v>3587</v>
      </c>
      <c r="C1315" s="44">
        <v>73045990</v>
      </c>
      <c r="D1315" s="45">
        <v>0.05</v>
      </c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</row>
    <row r="1316" spans="1:25" x14ac:dyDescent="0.35">
      <c r="A1316" s="43" t="s">
        <v>878</v>
      </c>
      <c r="B1316" s="43" t="s">
        <v>3588</v>
      </c>
      <c r="C1316" s="44">
        <v>73045990</v>
      </c>
      <c r="D1316" s="45">
        <v>0.05</v>
      </c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</row>
    <row r="1317" spans="1:25" x14ac:dyDescent="0.35">
      <c r="A1317" s="43" t="s">
        <v>879</v>
      </c>
      <c r="B1317" s="43" t="s">
        <v>3589</v>
      </c>
      <c r="C1317" s="44">
        <v>73045990</v>
      </c>
      <c r="D1317" s="45">
        <v>0.05</v>
      </c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</row>
    <row r="1318" spans="1:25" x14ac:dyDescent="0.35">
      <c r="A1318" s="43" t="s">
        <v>880</v>
      </c>
      <c r="B1318" s="43" t="s">
        <v>3590</v>
      </c>
      <c r="C1318" s="44">
        <v>73045990</v>
      </c>
      <c r="D1318" s="45">
        <v>0.05</v>
      </c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</row>
    <row r="1319" spans="1:25" x14ac:dyDescent="0.35">
      <c r="A1319" s="43" t="s">
        <v>881</v>
      </c>
      <c r="B1319" s="43" t="s">
        <v>3591</v>
      </c>
      <c r="C1319" s="44">
        <v>73045990</v>
      </c>
      <c r="D1319" s="45">
        <v>0.05</v>
      </c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</row>
    <row r="1320" spans="1:25" x14ac:dyDescent="0.35">
      <c r="A1320" s="43" t="s">
        <v>882</v>
      </c>
      <c r="B1320" s="43" t="s">
        <v>3592</v>
      </c>
      <c r="C1320" s="44">
        <v>73045990</v>
      </c>
      <c r="D1320" s="45">
        <v>0.05</v>
      </c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</row>
    <row r="1321" spans="1:25" x14ac:dyDescent="0.35">
      <c r="A1321" s="43" t="s">
        <v>883</v>
      </c>
      <c r="B1321" s="43" t="s">
        <v>3593</v>
      </c>
      <c r="C1321" s="44">
        <v>73045990</v>
      </c>
      <c r="D1321" s="45">
        <v>0.05</v>
      </c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</row>
    <row r="1322" spans="1:25" x14ac:dyDescent="0.35">
      <c r="A1322" s="43" t="s">
        <v>884</v>
      </c>
      <c r="B1322" s="43" t="s">
        <v>3594</v>
      </c>
      <c r="C1322" s="44">
        <v>73045990</v>
      </c>
      <c r="D1322" s="45">
        <v>0.05</v>
      </c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</row>
    <row r="1323" spans="1:25" x14ac:dyDescent="0.35">
      <c r="A1323" s="43" t="s">
        <v>885</v>
      </c>
      <c r="B1323" s="43" t="s">
        <v>3595</v>
      </c>
      <c r="C1323" s="44">
        <v>73045990</v>
      </c>
      <c r="D1323" s="45">
        <v>0.05</v>
      </c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</row>
    <row r="1324" spans="1:25" x14ac:dyDescent="0.35">
      <c r="A1324" s="43" t="s">
        <v>886</v>
      </c>
      <c r="B1324" s="43" t="s">
        <v>3596</v>
      </c>
      <c r="C1324" s="44">
        <v>73045990</v>
      </c>
      <c r="D1324" s="45">
        <v>0.05</v>
      </c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</row>
    <row r="1325" spans="1:25" x14ac:dyDescent="0.35">
      <c r="A1325" s="43" t="s">
        <v>887</v>
      </c>
      <c r="B1325" s="43" t="s">
        <v>3597</v>
      </c>
      <c r="C1325" s="44">
        <v>73045990</v>
      </c>
      <c r="D1325" s="45">
        <v>0.05</v>
      </c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</row>
    <row r="1326" spans="1:25" x14ac:dyDescent="0.35">
      <c r="A1326" s="43" t="s">
        <v>888</v>
      </c>
      <c r="B1326" s="43" t="s">
        <v>3598</v>
      </c>
      <c r="C1326" s="44">
        <v>73045990</v>
      </c>
      <c r="D1326" s="45">
        <v>0.05</v>
      </c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</row>
    <row r="1327" spans="1:25" x14ac:dyDescent="0.35">
      <c r="A1327" s="43" t="s">
        <v>889</v>
      </c>
      <c r="B1327" s="43" t="s">
        <v>3599</v>
      </c>
      <c r="C1327" s="44">
        <v>73045990</v>
      </c>
      <c r="D1327" s="45">
        <v>0.05</v>
      </c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</row>
    <row r="1328" spans="1:25" x14ac:dyDescent="0.35">
      <c r="A1328" s="43" t="s">
        <v>890</v>
      </c>
      <c r="B1328" s="43" t="s">
        <v>3600</v>
      </c>
      <c r="C1328" s="44">
        <v>73045990</v>
      </c>
      <c r="D1328" s="45">
        <v>0.05</v>
      </c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</row>
    <row r="1329" spans="1:25" x14ac:dyDescent="0.35">
      <c r="A1329" s="43" t="s">
        <v>891</v>
      </c>
      <c r="B1329" s="43" t="s">
        <v>3601</v>
      </c>
      <c r="C1329" s="44">
        <v>73045990</v>
      </c>
      <c r="D1329" s="45">
        <v>0.05</v>
      </c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</row>
    <row r="1330" spans="1:25" x14ac:dyDescent="0.35">
      <c r="A1330" s="43" t="s">
        <v>892</v>
      </c>
      <c r="B1330" s="43" t="s">
        <v>3602</v>
      </c>
      <c r="C1330" s="44">
        <v>73045990</v>
      </c>
      <c r="D1330" s="45">
        <v>0.05</v>
      </c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</row>
    <row r="1331" spans="1:25" x14ac:dyDescent="0.35">
      <c r="A1331" s="43" t="s">
        <v>893</v>
      </c>
      <c r="B1331" s="43" t="s">
        <v>3603</v>
      </c>
      <c r="C1331" s="44">
        <v>73045990</v>
      </c>
      <c r="D1331" s="45">
        <v>0.05</v>
      </c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</row>
    <row r="1332" spans="1:25" x14ac:dyDescent="0.35">
      <c r="A1332" s="43" t="s">
        <v>894</v>
      </c>
      <c r="B1332" s="43" t="s">
        <v>3604</v>
      </c>
      <c r="C1332" s="44">
        <v>73045990</v>
      </c>
      <c r="D1332" s="45">
        <v>0.05</v>
      </c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</row>
    <row r="1333" spans="1:25" x14ac:dyDescent="0.35">
      <c r="A1333" s="43" t="s">
        <v>65548</v>
      </c>
      <c r="B1333" s="43" t="s">
        <v>65549</v>
      </c>
      <c r="C1333" s="44">
        <v>73045990</v>
      </c>
      <c r="D1333" s="45">
        <v>0.05</v>
      </c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</row>
    <row r="1334" spans="1:25" x14ac:dyDescent="0.35">
      <c r="A1334" s="43" t="s">
        <v>895</v>
      </c>
      <c r="B1334" s="43" t="s">
        <v>3605</v>
      </c>
      <c r="C1334" s="44">
        <v>73045990</v>
      </c>
      <c r="D1334" s="45">
        <v>0.05</v>
      </c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</row>
    <row r="1335" spans="1:25" x14ac:dyDescent="0.35">
      <c r="A1335" s="43" t="s">
        <v>896</v>
      </c>
      <c r="B1335" s="43" t="s">
        <v>3606</v>
      </c>
      <c r="C1335" s="44">
        <v>73045990</v>
      </c>
      <c r="D1335" s="45">
        <v>0.05</v>
      </c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</row>
    <row r="1336" spans="1:25" x14ac:dyDescent="0.35">
      <c r="A1336" s="43" t="s">
        <v>897</v>
      </c>
      <c r="B1336" s="43" t="s">
        <v>3607</v>
      </c>
      <c r="C1336" s="44">
        <v>73045990</v>
      </c>
      <c r="D1336" s="45">
        <v>0.05</v>
      </c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</row>
    <row r="1337" spans="1:25" x14ac:dyDescent="0.35">
      <c r="A1337" s="43" t="s">
        <v>898</v>
      </c>
      <c r="B1337" s="43" t="s">
        <v>3608</v>
      </c>
      <c r="C1337" s="44">
        <v>73045990</v>
      </c>
      <c r="D1337" s="45">
        <v>0.05</v>
      </c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</row>
    <row r="1338" spans="1:25" x14ac:dyDescent="0.35">
      <c r="A1338" s="43" t="s">
        <v>899</v>
      </c>
      <c r="B1338" s="43" t="s">
        <v>3609</v>
      </c>
      <c r="C1338" s="44">
        <v>73045990</v>
      </c>
      <c r="D1338" s="45">
        <v>0.05</v>
      </c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</row>
    <row r="1339" spans="1:25" x14ac:dyDescent="0.35">
      <c r="A1339" s="43" t="s">
        <v>900</v>
      </c>
      <c r="B1339" s="43" t="s">
        <v>3610</v>
      </c>
      <c r="C1339" s="44">
        <v>73045990</v>
      </c>
      <c r="D1339" s="45">
        <v>0.05</v>
      </c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</row>
    <row r="1340" spans="1:25" x14ac:dyDescent="0.35">
      <c r="A1340" s="43" t="s">
        <v>901</v>
      </c>
      <c r="B1340" s="43" t="s">
        <v>3611</v>
      </c>
      <c r="C1340" s="44">
        <v>73045990</v>
      </c>
      <c r="D1340" s="45">
        <v>0.05</v>
      </c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</row>
    <row r="1341" spans="1:25" x14ac:dyDescent="0.35">
      <c r="A1341" s="43" t="s">
        <v>902</v>
      </c>
      <c r="B1341" s="43" t="s">
        <v>3612</v>
      </c>
      <c r="C1341" s="44">
        <v>73045990</v>
      </c>
      <c r="D1341" s="45">
        <v>0.05</v>
      </c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</row>
    <row r="1342" spans="1:25" x14ac:dyDescent="0.35">
      <c r="A1342" s="43" t="s">
        <v>903</v>
      </c>
      <c r="B1342" s="43" t="s">
        <v>3613</v>
      </c>
      <c r="C1342" s="44">
        <v>73045990</v>
      </c>
      <c r="D1342" s="45">
        <v>0.05</v>
      </c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</row>
    <row r="1343" spans="1:25" x14ac:dyDescent="0.35">
      <c r="A1343" s="43" t="s">
        <v>904</v>
      </c>
      <c r="B1343" s="43" t="s">
        <v>3614</v>
      </c>
      <c r="C1343" s="44">
        <v>73045990</v>
      </c>
      <c r="D1343" s="45">
        <v>0.05</v>
      </c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</row>
    <row r="1344" spans="1:25" x14ac:dyDescent="0.35">
      <c r="A1344" s="43" t="s">
        <v>905</v>
      </c>
      <c r="B1344" s="43" t="s">
        <v>3615</v>
      </c>
      <c r="C1344" s="44">
        <v>73045990</v>
      </c>
      <c r="D1344" s="45">
        <v>0.05</v>
      </c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</row>
    <row r="1345" spans="1:25" x14ac:dyDescent="0.35">
      <c r="A1345" s="43" t="s">
        <v>906</v>
      </c>
      <c r="B1345" s="43" t="s">
        <v>3616</v>
      </c>
      <c r="C1345" s="44">
        <v>73045990</v>
      </c>
      <c r="D1345" s="45">
        <v>0.05</v>
      </c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</row>
    <row r="1346" spans="1:25" x14ac:dyDescent="0.35">
      <c r="A1346" s="43" t="s">
        <v>907</v>
      </c>
      <c r="B1346" s="43" t="s">
        <v>3617</v>
      </c>
      <c r="C1346" s="44">
        <v>73045990</v>
      </c>
      <c r="D1346" s="45">
        <v>0.05</v>
      </c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</row>
    <row r="1347" spans="1:25" x14ac:dyDescent="0.35">
      <c r="A1347" s="43" t="s">
        <v>908</v>
      </c>
      <c r="B1347" s="43" t="s">
        <v>3618</v>
      </c>
      <c r="C1347" s="44">
        <v>73045990</v>
      </c>
      <c r="D1347" s="45">
        <v>0.05</v>
      </c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</row>
    <row r="1348" spans="1:25" x14ac:dyDescent="0.35">
      <c r="A1348" s="43" t="s">
        <v>909</v>
      </c>
      <c r="B1348" s="43" t="s">
        <v>3619</v>
      </c>
      <c r="C1348" s="44">
        <v>73045990</v>
      </c>
      <c r="D1348" s="45">
        <v>0.05</v>
      </c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</row>
    <row r="1349" spans="1:25" x14ac:dyDescent="0.35">
      <c r="A1349" s="43" t="s">
        <v>910</v>
      </c>
      <c r="B1349" s="43" t="s">
        <v>3620</v>
      </c>
      <c r="C1349" s="44">
        <v>73045990</v>
      </c>
      <c r="D1349" s="45">
        <v>0.05</v>
      </c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</row>
    <row r="1350" spans="1:25" x14ac:dyDescent="0.35">
      <c r="A1350" s="43" t="s">
        <v>911</v>
      </c>
      <c r="B1350" s="43" t="s">
        <v>3621</v>
      </c>
      <c r="C1350" s="44">
        <v>73045990</v>
      </c>
      <c r="D1350" s="45">
        <v>0.05</v>
      </c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</row>
    <row r="1351" spans="1:25" x14ac:dyDescent="0.35">
      <c r="A1351" s="43" t="s">
        <v>912</v>
      </c>
      <c r="B1351" s="43" t="s">
        <v>3622</v>
      </c>
      <c r="C1351" s="44">
        <v>73045990</v>
      </c>
      <c r="D1351" s="45">
        <v>0.05</v>
      </c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</row>
    <row r="1352" spans="1:25" x14ac:dyDescent="0.35">
      <c r="A1352" s="43" t="s">
        <v>913</v>
      </c>
      <c r="B1352" s="43" t="s">
        <v>3623</v>
      </c>
      <c r="C1352" s="44">
        <v>73045990</v>
      </c>
      <c r="D1352" s="45">
        <v>0.05</v>
      </c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</row>
    <row r="1353" spans="1:25" x14ac:dyDescent="0.35">
      <c r="A1353" s="43" t="s">
        <v>914</v>
      </c>
      <c r="B1353" s="43" t="s">
        <v>3624</v>
      </c>
      <c r="C1353" s="44">
        <v>73045990</v>
      </c>
      <c r="D1353" s="45">
        <v>0.05</v>
      </c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</row>
    <row r="1354" spans="1:25" x14ac:dyDescent="0.35">
      <c r="A1354" s="43" t="s">
        <v>915</v>
      </c>
      <c r="B1354" s="43" t="s">
        <v>3625</v>
      </c>
      <c r="C1354" s="44">
        <v>73045990</v>
      </c>
      <c r="D1354" s="45">
        <v>0.05</v>
      </c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</row>
    <row r="1355" spans="1:25" x14ac:dyDescent="0.35">
      <c r="A1355" s="43" t="s">
        <v>916</v>
      </c>
      <c r="B1355" s="43" t="s">
        <v>3626</v>
      </c>
      <c r="C1355" s="44">
        <v>73045990</v>
      </c>
      <c r="D1355" s="45">
        <v>0.05</v>
      </c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</row>
    <row r="1356" spans="1:25" x14ac:dyDescent="0.35">
      <c r="A1356" s="43" t="s">
        <v>917</v>
      </c>
      <c r="B1356" s="43" t="s">
        <v>3627</v>
      </c>
      <c r="C1356" s="44">
        <v>73045990</v>
      </c>
      <c r="D1356" s="45">
        <v>0.05</v>
      </c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</row>
    <row r="1357" spans="1:25" x14ac:dyDescent="0.35">
      <c r="A1357" s="43" t="s">
        <v>918</v>
      </c>
      <c r="B1357" s="43" t="s">
        <v>3628</v>
      </c>
      <c r="C1357" s="44">
        <v>73045990</v>
      </c>
      <c r="D1357" s="45">
        <v>0.05</v>
      </c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</row>
    <row r="1358" spans="1:25" x14ac:dyDescent="0.35">
      <c r="A1358" s="43" t="s">
        <v>919</v>
      </c>
      <c r="B1358" s="43" t="s">
        <v>3629</v>
      </c>
      <c r="C1358" s="44">
        <v>73045990</v>
      </c>
      <c r="D1358" s="45">
        <v>0.05</v>
      </c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</row>
    <row r="1359" spans="1:25" x14ac:dyDescent="0.35">
      <c r="A1359" s="43" t="s">
        <v>920</v>
      </c>
      <c r="B1359" s="43" t="s">
        <v>3630</v>
      </c>
      <c r="C1359" s="44">
        <v>73045990</v>
      </c>
      <c r="D1359" s="45">
        <v>0.05</v>
      </c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</row>
    <row r="1360" spans="1:25" x14ac:dyDescent="0.35">
      <c r="A1360" s="43" t="s">
        <v>921</v>
      </c>
      <c r="B1360" s="43" t="s">
        <v>3631</v>
      </c>
      <c r="C1360" s="44">
        <v>73045990</v>
      </c>
      <c r="D1360" s="45">
        <v>0.05</v>
      </c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</row>
    <row r="1361" spans="1:25" x14ac:dyDescent="0.35">
      <c r="A1361" s="43" t="s">
        <v>922</v>
      </c>
      <c r="B1361" s="43" t="s">
        <v>3632</v>
      </c>
      <c r="C1361" s="44">
        <v>73045990</v>
      </c>
      <c r="D1361" s="45">
        <v>0.05</v>
      </c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</row>
    <row r="1362" spans="1:25" x14ac:dyDescent="0.35">
      <c r="A1362" s="43" t="s">
        <v>923</v>
      </c>
      <c r="B1362" s="43" t="s">
        <v>3633</v>
      </c>
      <c r="C1362" s="44">
        <v>73045990</v>
      </c>
      <c r="D1362" s="45">
        <v>0.05</v>
      </c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</row>
    <row r="1363" spans="1:25" x14ac:dyDescent="0.35">
      <c r="A1363" s="43" t="s">
        <v>924</v>
      </c>
      <c r="B1363" s="43" t="s">
        <v>3634</v>
      </c>
      <c r="C1363" s="44">
        <v>73045990</v>
      </c>
      <c r="D1363" s="45">
        <v>0.05</v>
      </c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</row>
    <row r="1364" spans="1:25" x14ac:dyDescent="0.35">
      <c r="A1364" s="43" t="s">
        <v>925</v>
      </c>
      <c r="B1364" s="43" t="s">
        <v>3635</v>
      </c>
      <c r="C1364" s="44">
        <v>73045990</v>
      </c>
      <c r="D1364" s="45">
        <v>0.05</v>
      </c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</row>
    <row r="1365" spans="1:25" x14ac:dyDescent="0.35">
      <c r="A1365" s="43" t="s">
        <v>926</v>
      </c>
      <c r="B1365" s="43" t="s">
        <v>3636</v>
      </c>
      <c r="C1365" s="44">
        <v>73045990</v>
      </c>
      <c r="D1365" s="45">
        <v>0.05</v>
      </c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</row>
    <row r="1366" spans="1:25" x14ac:dyDescent="0.35">
      <c r="A1366" s="43" t="s">
        <v>927</v>
      </c>
      <c r="B1366" s="43" t="s">
        <v>3637</v>
      </c>
      <c r="C1366" s="44">
        <v>73045990</v>
      </c>
      <c r="D1366" s="45">
        <v>0.05</v>
      </c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</row>
    <row r="1367" spans="1:25" x14ac:dyDescent="0.35">
      <c r="A1367" s="43" t="s">
        <v>928</v>
      </c>
      <c r="B1367" s="43" t="s">
        <v>3638</v>
      </c>
      <c r="C1367" s="44">
        <v>73045990</v>
      </c>
      <c r="D1367" s="45">
        <v>0.05</v>
      </c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</row>
    <row r="1368" spans="1:25" x14ac:dyDescent="0.35">
      <c r="A1368" s="43" t="s">
        <v>929</v>
      </c>
      <c r="B1368" s="43" t="s">
        <v>3639</v>
      </c>
      <c r="C1368" s="44">
        <v>73045990</v>
      </c>
      <c r="D1368" s="45">
        <v>0.05</v>
      </c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</row>
    <row r="1369" spans="1:25" x14ac:dyDescent="0.35">
      <c r="A1369" s="43" t="s">
        <v>930</v>
      </c>
      <c r="B1369" s="43" t="s">
        <v>3640</v>
      </c>
      <c r="C1369" s="44">
        <v>73045990</v>
      </c>
      <c r="D1369" s="45">
        <v>0.05</v>
      </c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</row>
    <row r="1370" spans="1:25" x14ac:dyDescent="0.35">
      <c r="A1370" s="43" t="s">
        <v>931</v>
      </c>
      <c r="B1370" s="43" t="s">
        <v>3641</v>
      </c>
      <c r="C1370" s="44">
        <v>73045990</v>
      </c>
      <c r="D1370" s="45">
        <v>0.05</v>
      </c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</row>
    <row r="1371" spans="1:25" x14ac:dyDescent="0.35">
      <c r="A1371" s="43" t="s">
        <v>932</v>
      </c>
      <c r="B1371" s="43" t="s">
        <v>3642</v>
      </c>
      <c r="C1371" s="44">
        <v>73045990</v>
      </c>
      <c r="D1371" s="45">
        <v>0.05</v>
      </c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</row>
    <row r="1372" spans="1:25" x14ac:dyDescent="0.35">
      <c r="A1372" s="43" t="s">
        <v>933</v>
      </c>
      <c r="B1372" s="43" t="s">
        <v>3643</v>
      </c>
      <c r="C1372" s="44">
        <v>73045990</v>
      </c>
      <c r="D1372" s="45">
        <v>0.05</v>
      </c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</row>
    <row r="1373" spans="1:25" x14ac:dyDescent="0.35">
      <c r="A1373" s="43" t="s">
        <v>934</v>
      </c>
      <c r="B1373" s="43" t="s">
        <v>3644</v>
      </c>
      <c r="C1373" s="44">
        <v>73045990</v>
      </c>
      <c r="D1373" s="45">
        <v>0.05</v>
      </c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</row>
    <row r="1374" spans="1:25" x14ac:dyDescent="0.35">
      <c r="A1374" s="43" t="s">
        <v>935</v>
      </c>
      <c r="B1374" s="43" t="s">
        <v>3645</v>
      </c>
      <c r="C1374" s="44">
        <v>73045990</v>
      </c>
      <c r="D1374" s="45">
        <v>0.05</v>
      </c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</row>
    <row r="1375" spans="1:25" x14ac:dyDescent="0.35">
      <c r="A1375" s="43" t="s">
        <v>936</v>
      </c>
      <c r="B1375" s="43" t="s">
        <v>3646</v>
      </c>
      <c r="C1375" s="44">
        <v>73045990</v>
      </c>
      <c r="D1375" s="45">
        <v>0.05</v>
      </c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</row>
    <row r="1376" spans="1:25" x14ac:dyDescent="0.35">
      <c r="A1376" s="43" t="s">
        <v>937</v>
      </c>
      <c r="B1376" s="43" t="s">
        <v>3647</v>
      </c>
      <c r="C1376" s="44">
        <v>73045990</v>
      </c>
      <c r="D1376" s="45">
        <v>0.05</v>
      </c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</row>
    <row r="1377" spans="1:25" x14ac:dyDescent="0.35">
      <c r="A1377" s="43" t="s">
        <v>938</v>
      </c>
      <c r="B1377" s="43" t="s">
        <v>3648</v>
      </c>
      <c r="C1377" s="44">
        <v>73045990</v>
      </c>
      <c r="D1377" s="45">
        <v>0.05</v>
      </c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</row>
    <row r="1378" spans="1:25" x14ac:dyDescent="0.35">
      <c r="A1378" s="43" t="s">
        <v>939</v>
      </c>
      <c r="B1378" s="43" t="s">
        <v>3649</v>
      </c>
      <c r="C1378" s="44">
        <v>73045990</v>
      </c>
      <c r="D1378" s="45">
        <v>0.05</v>
      </c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</row>
    <row r="1379" spans="1:25" x14ac:dyDescent="0.35">
      <c r="A1379" s="43" t="s">
        <v>940</v>
      </c>
      <c r="B1379" s="43" t="s">
        <v>3650</v>
      </c>
      <c r="C1379" s="44">
        <v>73045990</v>
      </c>
      <c r="D1379" s="45">
        <v>0.05</v>
      </c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</row>
    <row r="1380" spans="1:25" x14ac:dyDescent="0.35">
      <c r="A1380" s="43" t="s">
        <v>941</v>
      </c>
      <c r="B1380" s="43" t="s">
        <v>3651</v>
      </c>
      <c r="C1380" s="44">
        <v>73045990</v>
      </c>
      <c r="D1380" s="45">
        <v>0.05</v>
      </c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</row>
    <row r="1381" spans="1:25" x14ac:dyDescent="0.35">
      <c r="A1381" s="43" t="s">
        <v>942</v>
      </c>
      <c r="B1381" s="43" t="s">
        <v>3652</v>
      </c>
      <c r="C1381" s="44">
        <v>73045990</v>
      </c>
      <c r="D1381" s="45">
        <v>0.05</v>
      </c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</row>
    <row r="1382" spans="1:25" x14ac:dyDescent="0.35">
      <c r="A1382" s="43" t="s">
        <v>943</v>
      </c>
      <c r="B1382" s="43" t="s">
        <v>3653</v>
      </c>
      <c r="C1382" s="44">
        <v>73045990</v>
      </c>
      <c r="D1382" s="45">
        <v>0.05</v>
      </c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</row>
    <row r="1383" spans="1:25" x14ac:dyDescent="0.35">
      <c r="A1383" s="43" t="s">
        <v>944</v>
      </c>
      <c r="B1383" s="43" t="s">
        <v>3654</v>
      </c>
      <c r="C1383" s="44">
        <v>73045990</v>
      </c>
      <c r="D1383" s="45">
        <v>0.05</v>
      </c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</row>
    <row r="1384" spans="1:25" x14ac:dyDescent="0.35">
      <c r="A1384" s="43" t="s">
        <v>944</v>
      </c>
      <c r="B1384" s="43" t="s">
        <v>65550</v>
      </c>
      <c r="C1384" s="44">
        <v>73045990</v>
      </c>
      <c r="D1384" s="45">
        <v>0.05</v>
      </c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</row>
    <row r="1385" spans="1:25" x14ac:dyDescent="0.35">
      <c r="A1385" s="43" t="s">
        <v>945</v>
      </c>
      <c r="B1385" s="43" t="s">
        <v>3655</v>
      </c>
      <c r="C1385" s="44">
        <v>73045990</v>
      </c>
      <c r="D1385" s="45">
        <v>0.05</v>
      </c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</row>
    <row r="1386" spans="1:25" x14ac:dyDescent="0.35">
      <c r="A1386" s="43" t="s">
        <v>946</v>
      </c>
      <c r="B1386" s="43" t="s">
        <v>3656</v>
      </c>
      <c r="C1386" s="44">
        <v>73045990</v>
      </c>
      <c r="D1386" s="45">
        <v>0.05</v>
      </c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</row>
    <row r="1387" spans="1:25" x14ac:dyDescent="0.35">
      <c r="A1387" s="43" t="s">
        <v>947</v>
      </c>
      <c r="B1387" s="43" t="s">
        <v>3657</v>
      </c>
      <c r="C1387" s="44">
        <v>73045990</v>
      </c>
      <c r="D1387" s="45">
        <v>0.05</v>
      </c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</row>
    <row r="1388" spans="1:25" x14ac:dyDescent="0.35">
      <c r="A1388" s="43" t="s">
        <v>948</v>
      </c>
      <c r="B1388" s="43" t="s">
        <v>3658</v>
      </c>
      <c r="C1388" s="44">
        <v>73045990</v>
      </c>
      <c r="D1388" s="45">
        <v>0.05</v>
      </c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</row>
    <row r="1389" spans="1:25" x14ac:dyDescent="0.35">
      <c r="A1389" s="43" t="s">
        <v>949</v>
      </c>
      <c r="B1389" s="43" t="s">
        <v>3659</v>
      </c>
      <c r="C1389" s="44">
        <v>73045990</v>
      </c>
      <c r="D1389" s="45">
        <v>0.05</v>
      </c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</row>
    <row r="1390" spans="1:25" x14ac:dyDescent="0.35">
      <c r="A1390" s="43" t="s">
        <v>950</v>
      </c>
      <c r="B1390" s="43" t="s">
        <v>3660</v>
      </c>
      <c r="C1390" s="44">
        <v>73045990</v>
      </c>
      <c r="D1390" s="45">
        <v>0.05</v>
      </c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</row>
    <row r="1391" spans="1:25" x14ac:dyDescent="0.35">
      <c r="A1391" s="43" t="s">
        <v>951</v>
      </c>
      <c r="B1391" s="43" t="s">
        <v>3661</v>
      </c>
      <c r="C1391" s="44">
        <v>73045990</v>
      </c>
      <c r="D1391" s="45">
        <v>0.05</v>
      </c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</row>
    <row r="1392" spans="1:25" x14ac:dyDescent="0.35">
      <c r="A1392" s="43" t="s">
        <v>952</v>
      </c>
      <c r="B1392" s="43" t="s">
        <v>3662</v>
      </c>
      <c r="C1392" s="44">
        <v>73045990</v>
      </c>
      <c r="D1392" s="45">
        <v>0.05</v>
      </c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</row>
    <row r="1393" spans="1:25" x14ac:dyDescent="0.35">
      <c r="A1393" s="43" t="s">
        <v>953</v>
      </c>
      <c r="B1393" s="43" t="s">
        <v>3663</v>
      </c>
      <c r="C1393" s="44">
        <v>73045990</v>
      </c>
      <c r="D1393" s="45">
        <v>0.05</v>
      </c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</row>
    <row r="1394" spans="1:25" x14ac:dyDescent="0.35">
      <c r="A1394" s="43" t="s">
        <v>954</v>
      </c>
      <c r="B1394" s="43" t="s">
        <v>3664</v>
      </c>
      <c r="C1394" s="44">
        <v>73045990</v>
      </c>
      <c r="D1394" s="45">
        <v>0.05</v>
      </c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</row>
    <row r="1395" spans="1:25" x14ac:dyDescent="0.35">
      <c r="A1395" s="43" t="s">
        <v>955</v>
      </c>
      <c r="B1395" s="43" t="s">
        <v>3665</v>
      </c>
      <c r="C1395" s="44">
        <v>73045990</v>
      </c>
      <c r="D1395" s="45">
        <v>0.05</v>
      </c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</row>
    <row r="1396" spans="1:25" x14ac:dyDescent="0.35">
      <c r="A1396" s="43" t="s">
        <v>956</v>
      </c>
      <c r="B1396" s="43" t="s">
        <v>3666</v>
      </c>
      <c r="C1396" s="44">
        <v>73045990</v>
      </c>
      <c r="D1396" s="45">
        <v>0.05</v>
      </c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</row>
    <row r="1397" spans="1:25" x14ac:dyDescent="0.35">
      <c r="A1397" s="43" t="s">
        <v>957</v>
      </c>
      <c r="B1397" s="43" t="s">
        <v>3667</v>
      </c>
      <c r="C1397" s="44">
        <v>73045990</v>
      </c>
      <c r="D1397" s="45">
        <v>0.05</v>
      </c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</row>
    <row r="1398" spans="1:25" x14ac:dyDescent="0.35">
      <c r="A1398" s="43" t="s">
        <v>958</v>
      </c>
      <c r="B1398" s="43" t="s">
        <v>3668</v>
      </c>
      <c r="C1398" s="44">
        <v>73045990</v>
      </c>
      <c r="D1398" s="45">
        <v>0.05</v>
      </c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</row>
    <row r="1399" spans="1:25" x14ac:dyDescent="0.35">
      <c r="A1399" s="43" t="s">
        <v>959</v>
      </c>
      <c r="B1399" s="43" t="s">
        <v>3669</v>
      </c>
      <c r="C1399" s="44">
        <v>73045990</v>
      </c>
      <c r="D1399" s="45">
        <v>0.05</v>
      </c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</row>
    <row r="1400" spans="1:25" x14ac:dyDescent="0.35">
      <c r="A1400" s="43" t="s">
        <v>960</v>
      </c>
      <c r="B1400" s="43" t="s">
        <v>3670</v>
      </c>
      <c r="C1400" s="44">
        <v>73045990</v>
      </c>
      <c r="D1400" s="45">
        <v>0.05</v>
      </c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</row>
    <row r="1401" spans="1:25" x14ac:dyDescent="0.35">
      <c r="A1401" s="43" t="s">
        <v>961</v>
      </c>
      <c r="B1401" s="43" t="s">
        <v>3671</v>
      </c>
      <c r="C1401" s="44">
        <v>73045990</v>
      </c>
      <c r="D1401" s="45">
        <v>0.05</v>
      </c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</row>
    <row r="1402" spans="1:25" x14ac:dyDescent="0.35">
      <c r="A1402" s="43" t="s">
        <v>1808</v>
      </c>
      <c r="B1402" s="43" t="s">
        <v>4513</v>
      </c>
      <c r="C1402" s="44">
        <v>73045990</v>
      </c>
      <c r="D1402" s="45">
        <v>0.05</v>
      </c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</row>
    <row r="1403" spans="1:25" x14ac:dyDescent="0.35">
      <c r="A1403" s="43" t="s">
        <v>1809</v>
      </c>
      <c r="B1403" s="43" t="s">
        <v>4514</v>
      </c>
      <c r="C1403" s="44">
        <v>73045990</v>
      </c>
      <c r="D1403" s="45">
        <v>0.05</v>
      </c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</row>
    <row r="1404" spans="1:25" x14ac:dyDescent="0.35">
      <c r="A1404" s="43" t="s">
        <v>1810</v>
      </c>
      <c r="B1404" s="43" t="s">
        <v>4515</v>
      </c>
      <c r="C1404" s="44">
        <v>73045990</v>
      </c>
      <c r="D1404" s="45">
        <v>0.05</v>
      </c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</row>
    <row r="1405" spans="1:25" x14ac:dyDescent="0.35">
      <c r="A1405" s="43" t="s">
        <v>1811</v>
      </c>
      <c r="B1405" s="43" t="s">
        <v>4516</v>
      </c>
      <c r="C1405" s="44">
        <v>73045990</v>
      </c>
      <c r="D1405" s="45">
        <v>0.05</v>
      </c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</row>
    <row r="1406" spans="1:25" x14ac:dyDescent="0.35">
      <c r="A1406" s="43" t="s">
        <v>1812</v>
      </c>
      <c r="B1406" s="43" t="s">
        <v>4517</v>
      </c>
      <c r="C1406" s="44">
        <v>73045990</v>
      </c>
      <c r="D1406" s="45">
        <v>0.05</v>
      </c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</row>
    <row r="1407" spans="1:25" x14ac:dyDescent="0.35">
      <c r="A1407" s="43" t="s">
        <v>1813</v>
      </c>
      <c r="B1407" s="43" t="s">
        <v>4518</v>
      </c>
      <c r="C1407" s="44">
        <v>73045990</v>
      </c>
      <c r="D1407" s="45">
        <v>0.05</v>
      </c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</row>
    <row r="1408" spans="1:25" x14ac:dyDescent="0.35">
      <c r="A1408" s="43" t="s">
        <v>1814</v>
      </c>
      <c r="B1408" s="43" t="s">
        <v>4519</v>
      </c>
      <c r="C1408" s="44">
        <v>73045990</v>
      </c>
      <c r="D1408" s="45">
        <v>0.05</v>
      </c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</row>
    <row r="1409" spans="1:25" x14ac:dyDescent="0.35">
      <c r="A1409" s="43" t="s">
        <v>723</v>
      </c>
      <c r="B1409" s="43" t="s">
        <v>3434</v>
      </c>
      <c r="C1409" s="44">
        <v>73045990</v>
      </c>
      <c r="D1409" s="45">
        <v>0.05</v>
      </c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</row>
    <row r="1410" spans="1:25" x14ac:dyDescent="0.35">
      <c r="A1410" s="43" t="s">
        <v>724</v>
      </c>
      <c r="B1410" s="43" t="s">
        <v>3435</v>
      </c>
      <c r="C1410" s="44">
        <v>73045990</v>
      </c>
      <c r="D1410" s="45">
        <v>0.05</v>
      </c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</row>
    <row r="1411" spans="1:25" x14ac:dyDescent="0.35">
      <c r="A1411" s="43" t="s">
        <v>725</v>
      </c>
      <c r="B1411" s="43" t="s">
        <v>3436</v>
      </c>
      <c r="C1411" s="44">
        <v>73045990</v>
      </c>
      <c r="D1411" s="45">
        <v>0.05</v>
      </c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</row>
    <row r="1412" spans="1:25" x14ac:dyDescent="0.35">
      <c r="A1412" s="43" t="s">
        <v>726</v>
      </c>
      <c r="B1412" s="43" t="s">
        <v>3437</v>
      </c>
      <c r="C1412" s="44">
        <v>73045990</v>
      </c>
      <c r="D1412" s="45">
        <v>0.05</v>
      </c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</row>
    <row r="1413" spans="1:25" x14ac:dyDescent="0.35">
      <c r="A1413" s="43" t="s">
        <v>727</v>
      </c>
      <c r="B1413" s="43" t="s">
        <v>3438</v>
      </c>
      <c r="C1413" s="44">
        <v>73045990</v>
      </c>
      <c r="D1413" s="45">
        <v>0.05</v>
      </c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</row>
    <row r="1414" spans="1:25" x14ac:dyDescent="0.35">
      <c r="A1414" s="43" t="s">
        <v>728</v>
      </c>
      <c r="B1414" s="43" t="s">
        <v>3439</v>
      </c>
      <c r="C1414" s="44">
        <v>73045990</v>
      </c>
      <c r="D1414" s="45">
        <v>0.05</v>
      </c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</row>
    <row r="1415" spans="1:25" x14ac:dyDescent="0.35">
      <c r="A1415" s="43" t="s">
        <v>729</v>
      </c>
      <c r="B1415" s="43" t="s">
        <v>3440</v>
      </c>
      <c r="C1415" s="44">
        <v>73045990</v>
      </c>
      <c r="D1415" s="45">
        <v>0.05</v>
      </c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</row>
    <row r="1416" spans="1:25" x14ac:dyDescent="0.35">
      <c r="A1416" s="43" t="s">
        <v>730</v>
      </c>
      <c r="B1416" s="43" t="s">
        <v>3441</v>
      </c>
      <c r="C1416" s="44">
        <v>73045990</v>
      </c>
      <c r="D1416" s="45">
        <v>0.05</v>
      </c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</row>
    <row r="1417" spans="1:25" x14ac:dyDescent="0.35">
      <c r="A1417" s="43" t="s">
        <v>731</v>
      </c>
      <c r="B1417" s="43" t="s">
        <v>3442</v>
      </c>
      <c r="C1417" s="44">
        <v>73045990</v>
      </c>
      <c r="D1417" s="45">
        <v>0.05</v>
      </c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</row>
    <row r="1418" spans="1:25" x14ac:dyDescent="0.35">
      <c r="A1418" s="43" t="s">
        <v>1815</v>
      </c>
      <c r="B1418" s="43" t="s">
        <v>4520</v>
      </c>
      <c r="C1418" s="44">
        <v>73045990</v>
      </c>
      <c r="D1418" s="45">
        <v>0.05</v>
      </c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</row>
    <row r="1419" spans="1:25" x14ac:dyDescent="0.35">
      <c r="A1419" s="43" t="s">
        <v>1816</v>
      </c>
      <c r="B1419" s="43" t="s">
        <v>4521</v>
      </c>
      <c r="C1419" s="44">
        <v>73045990</v>
      </c>
      <c r="D1419" s="45">
        <v>0.05</v>
      </c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</row>
    <row r="1420" spans="1:25" x14ac:dyDescent="0.35">
      <c r="A1420" s="43" t="s">
        <v>1817</v>
      </c>
      <c r="B1420" s="43" t="s">
        <v>4522</v>
      </c>
      <c r="C1420" s="44">
        <v>73045990</v>
      </c>
      <c r="D1420" s="45">
        <v>0.05</v>
      </c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</row>
    <row r="1421" spans="1:25" x14ac:dyDescent="0.35">
      <c r="A1421" s="43" t="s">
        <v>1818</v>
      </c>
      <c r="B1421" s="43" t="s">
        <v>4523</v>
      </c>
      <c r="C1421" s="44">
        <v>73045990</v>
      </c>
      <c r="D1421" s="45">
        <v>0.05</v>
      </c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</row>
    <row r="1422" spans="1:25" x14ac:dyDescent="0.35">
      <c r="A1422" s="43" t="s">
        <v>1819</v>
      </c>
      <c r="B1422" s="43" t="s">
        <v>4524</v>
      </c>
      <c r="C1422" s="44">
        <v>73045990</v>
      </c>
      <c r="D1422" s="45">
        <v>0.05</v>
      </c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</row>
    <row r="1423" spans="1:25" x14ac:dyDescent="0.35">
      <c r="A1423" s="43" t="s">
        <v>1820</v>
      </c>
      <c r="B1423" s="43" t="s">
        <v>4525</v>
      </c>
      <c r="C1423" s="44">
        <v>73045990</v>
      </c>
      <c r="D1423" s="45">
        <v>0.05</v>
      </c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</row>
    <row r="1424" spans="1:25" x14ac:dyDescent="0.35">
      <c r="A1424" s="43" t="s">
        <v>1821</v>
      </c>
      <c r="B1424" s="43" t="s">
        <v>4526</v>
      </c>
      <c r="C1424" s="44">
        <v>73045990</v>
      </c>
      <c r="D1424" s="45">
        <v>0.05</v>
      </c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</row>
    <row r="1425" spans="1:25" x14ac:dyDescent="0.35">
      <c r="A1425" s="43" t="s">
        <v>1822</v>
      </c>
      <c r="B1425" s="43" t="s">
        <v>4527</v>
      </c>
      <c r="C1425" s="44">
        <v>73045990</v>
      </c>
      <c r="D1425" s="45">
        <v>0.05</v>
      </c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</row>
    <row r="1426" spans="1:25" x14ac:dyDescent="0.35">
      <c r="A1426" s="43" t="s">
        <v>1823</v>
      </c>
      <c r="B1426" s="43" t="s">
        <v>4528</v>
      </c>
      <c r="C1426" s="44">
        <v>73045990</v>
      </c>
      <c r="D1426" s="45">
        <v>0.05</v>
      </c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</row>
    <row r="1427" spans="1:25" x14ac:dyDescent="0.35">
      <c r="A1427" s="43" t="s">
        <v>1824</v>
      </c>
      <c r="B1427" s="43" t="s">
        <v>4529</v>
      </c>
      <c r="C1427" s="44">
        <v>73045990</v>
      </c>
      <c r="D1427" s="45">
        <v>0.05</v>
      </c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</row>
    <row r="1428" spans="1:25" x14ac:dyDescent="0.35">
      <c r="A1428" s="43" t="s">
        <v>1825</v>
      </c>
      <c r="B1428" s="43" t="s">
        <v>4530</v>
      </c>
      <c r="C1428" s="44">
        <v>73045990</v>
      </c>
      <c r="D1428" s="45">
        <v>0.05</v>
      </c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</row>
    <row r="1429" spans="1:25" x14ac:dyDescent="0.35">
      <c r="A1429" s="43" t="s">
        <v>1826</v>
      </c>
      <c r="B1429" s="43" t="s">
        <v>4531</v>
      </c>
      <c r="C1429" s="44">
        <v>73045990</v>
      </c>
      <c r="D1429" s="45">
        <v>0.05</v>
      </c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</row>
    <row r="1430" spans="1:25" x14ac:dyDescent="0.35">
      <c r="A1430" s="43" t="s">
        <v>1827</v>
      </c>
      <c r="B1430" s="43" t="s">
        <v>4532</v>
      </c>
      <c r="C1430" s="44">
        <v>73045990</v>
      </c>
      <c r="D1430" s="45">
        <v>0.05</v>
      </c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</row>
    <row r="1431" spans="1:25" x14ac:dyDescent="0.35">
      <c r="A1431" s="43" t="s">
        <v>1828</v>
      </c>
      <c r="B1431" s="43" t="s">
        <v>4533</v>
      </c>
      <c r="C1431" s="44">
        <v>73045990</v>
      </c>
      <c r="D1431" s="45">
        <v>0.05</v>
      </c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</row>
    <row r="1432" spans="1:25" x14ac:dyDescent="0.35">
      <c r="A1432" s="43" t="s">
        <v>1829</v>
      </c>
      <c r="B1432" s="43" t="s">
        <v>4534</v>
      </c>
      <c r="C1432" s="44">
        <v>73045990</v>
      </c>
      <c r="D1432" s="45">
        <v>0.05</v>
      </c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</row>
    <row r="1433" spans="1:25" x14ac:dyDescent="0.35">
      <c r="A1433" s="43" t="s">
        <v>1830</v>
      </c>
      <c r="B1433" s="43" t="s">
        <v>4535</v>
      </c>
      <c r="C1433" s="44">
        <v>73045990</v>
      </c>
      <c r="D1433" s="45">
        <v>0.05</v>
      </c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</row>
    <row r="1434" spans="1:25" x14ac:dyDescent="0.35">
      <c r="A1434" s="43" t="s">
        <v>1831</v>
      </c>
      <c r="B1434" s="43" t="s">
        <v>4536</v>
      </c>
      <c r="C1434" s="44">
        <v>73045990</v>
      </c>
      <c r="D1434" s="45">
        <v>0.05</v>
      </c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</row>
    <row r="1435" spans="1:25" x14ac:dyDescent="0.35">
      <c r="A1435" s="43" t="s">
        <v>1832</v>
      </c>
      <c r="B1435" s="43" t="s">
        <v>4537</v>
      </c>
      <c r="C1435" s="44">
        <v>73045990</v>
      </c>
      <c r="D1435" s="45">
        <v>0.05</v>
      </c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</row>
    <row r="1436" spans="1:25" x14ac:dyDescent="0.35">
      <c r="A1436" s="43" t="s">
        <v>1833</v>
      </c>
      <c r="B1436" s="43" t="s">
        <v>4538</v>
      </c>
      <c r="C1436" s="44">
        <v>73045990</v>
      </c>
      <c r="D1436" s="45">
        <v>0.05</v>
      </c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</row>
    <row r="1437" spans="1:25" x14ac:dyDescent="0.35">
      <c r="A1437" s="43" t="s">
        <v>1834</v>
      </c>
      <c r="B1437" s="43" t="s">
        <v>65551</v>
      </c>
      <c r="C1437" s="44">
        <v>73045990</v>
      </c>
      <c r="D1437" s="45">
        <v>0.05</v>
      </c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</row>
    <row r="1438" spans="1:25" x14ac:dyDescent="0.35">
      <c r="A1438" s="43" t="s">
        <v>1834</v>
      </c>
      <c r="B1438" s="43" t="s">
        <v>4539</v>
      </c>
      <c r="C1438" s="44">
        <v>73045990</v>
      </c>
      <c r="D1438" s="45">
        <v>0.05</v>
      </c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</row>
    <row r="1439" spans="1:25" x14ac:dyDescent="0.35">
      <c r="A1439" s="43" t="s">
        <v>1835</v>
      </c>
      <c r="B1439" s="43" t="s">
        <v>4540</v>
      </c>
      <c r="C1439" s="44">
        <v>73045990</v>
      </c>
      <c r="D1439" s="45">
        <v>0.05</v>
      </c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</row>
    <row r="1440" spans="1:25" x14ac:dyDescent="0.35">
      <c r="A1440" s="43" t="s">
        <v>1836</v>
      </c>
      <c r="B1440" s="43" t="s">
        <v>4541</v>
      </c>
      <c r="C1440" s="44">
        <v>73045990</v>
      </c>
      <c r="D1440" s="45">
        <v>0.05</v>
      </c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</row>
    <row r="1441" spans="1:25" x14ac:dyDescent="0.35">
      <c r="A1441" s="43" t="s">
        <v>1836</v>
      </c>
      <c r="B1441" s="43" t="s">
        <v>65552</v>
      </c>
      <c r="C1441" s="44">
        <v>73045990</v>
      </c>
      <c r="D1441" s="45">
        <v>0.05</v>
      </c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</row>
    <row r="1442" spans="1:25" x14ac:dyDescent="0.35">
      <c r="A1442" s="43" t="s">
        <v>1837</v>
      </c>
      <c r="B1442" s="43" t="s">
        <v>65553</v>
      </c>
      <c r="C1442" s="44">
        <v>73045990</v>
      </c>
      <c r="D1442" s="45">
        <v>0.05</v>
      </c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</row>
    <row r="1443" spans="1:25" x14ac:dyDescent="0.35">
      <c r="A1443" s="43" t="s">
        <v>1837</v>
      </c>
      <c r="B1443" s="43" t="s">
        <v>4542</v>
      </c>
      <c r="C1443" s="44">
        <v>73045990</v>
      </c>
      <c r="D1443" s="45">
        <v>0.05</v>
      </c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</row>
    <row r="1444" spans="1:25" x14ac:dyDescent="0.35">
      <c r="A1444" s="43" t="s">
        <v>1838</v>
      </c>
      <c r="B1444" s="43" t="s">
        <v>4543</v>
      </c>
      <c r="C1444" s="44">
        <v>73045990</v>
      </c>
      <c r="D1444" s="45">
        <v>0.05</v>
      </c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</row>
    <row r="1445" spans="1:25" x14ac:dyDescent="0.35">
      <c r="A1445" s="43" t="s">
        <v>1839</v>
      </c>
      <c r="B1445" s="43" t="s">
        <v>4544</v>
      </c>
      <c r="C1445" s="44">
        <v>73045990</v>
      </c>
      <c r="D1445" s="45">
        <v>0.05</v>
      </c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</row>
    <row r="1446" spans="1:25" x14ac:dyDescent="0.35">
      <c r="A1446" s="43" t="s">
        <v>1840</v>
      </c>
      <c r="B1446" s="43" t="s">
        <v>4545</v>
      </c>
      <c r="C1446" s="44">
        <v>73045990</v>
      </c>
      <c r="D1446" s="45">
        <v>0.05</v>
      </c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</row>
    <row r="1447" spans="1:25" x14ac:dyDescent="0.35">
      <c r="A1447" s="43" t="s">
        <v>1841</v>
      </c>
      <c r="B1447" s="43" t="s">
        <v>4546</v>
      </c>
      <c r="C1447" s="44">
        <v>73045990</v>
      </c>
      <c r="D1447" s="45">
        <v>0.05</v>
      </c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</row>
    <row r="1448" spans="1:25" x14ac:dyDescent="0.35">
      <c r="A1448" s="43" t="s">
        <v>1842</v>
      </c>
      <c r="B1448" s="43" t="s">
        <v>4547</v>
      </c>
      <c r="C1448" s="44">
        <v>73045990</v>
      </c>
      <c r="D1448" s="45">
        <v>0.05</v>
      </c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</row>
    <row r="1449" spans="1:25" x14ac:dyDescent="0.35">
      <c r="A1449" s="43" t="s">
        <v>1843</v>
      </c>
      <c r="B1449" s="43" t="s">
        <v>4548</v>
      </c>
      <c r="C1449" s="44">
        <v>73045990</v>
      </c>
      <c r="D1449" s="45">
        <v>0.05</v>
      </c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</row>
    <row r="1450" spans="1:25" x14ac:dyDescent="0.35">
      <c r="A1450" s="43" t="s">
        <v>1843</v>
      </c>
      <c r="B1450" s="43" t="s">
        <v>65554</v>
      </c>
      <c r="C1450" s="44">
        <v>73045990</v>
      </c>
      <c r="D1450" s="45">
        <v>0.05</v>
      </c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</row>
    <row r="1451" spans="1:25" x14ac:dyDescent="0.35">
      <c r="A1451" s="43" t="s">
        <v>1844</v>
      </c>
      <c r="B1451" s="43" t="s">
        <v>4549</v>
      </c>
      <c r="C1451" s="44">
        <v>73045990</v>
      </c>
      <c r="D1451" s="45">
        <v>0.05</v>
      </c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</row>
    <row r="1452" spans="1:25" x14ac:dyDescent="0.35">
      <c r="A1452" s="43" t="s">
        <v>1845</v>
      </c>
      <c r="B1452" s="43" t="s">
        <v>4550</v>
      </c>
      <c r="C1452" s="44">
        <v>73045990</v>
      </c>
      <c r="D1452" s="45">
        <v>0.05</v>
      </c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</row>
    <row r="1453" spans="1:25" x14ac:dyDescent="0.35">
      <c r="A1453" s="43" t="s">
        <v>65555</v>
      </c>
      <c r="B1453" s="43" t="s">
        <v>65556</v>
      </c>
      <c r="C1453" s="44">
        <v>73045990</v>
      </c>
      <c r="D1453" s="45">
        <v>0.05</v>
      </c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</row>
    <row r="1454" spans="1:25" x14ac:dyDescent="0.35">
      <c r="A1454" s="43" t="s">
        <v>1846</v>
      </c>
      <c r="B1454" s="43" t="s">
        <v>4551</v>
      </c>
      <c r="C1454" s="44">
        <v>73045990</v>
      </c>
      <c r="D1454" s="45">
        <v>0.05</v>
      </c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</row>
    <row r="1455" spans="1:25" x14ac:dyDescent="0.35">
      <c r="A1455" s="43" t="s">
        <v>1847</v>
      </c>
      <c r="B1455" s="43" t="s">
        <v>4552</v>
      </c>
      <c r="C1455" s="44">
        <v>73045990</v>
      </c>
      <c r="D1455" s="45">
        <v>0.05</v>
      </c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</row>
    <row r="1456" spans="1:25" x14ac:dyDescent="0.35">
      <c r="A1456" s="43" t="s">
        <v>1848</v>
      </c>
      <c r="B1456" s="43" t="s">
        <v>4553</v>
      </c>
      <c r="C1456" s="44">
        <v>73045990</v>
      </c>
      <c r="D1456" s="45">
        <v>0.05</v>
      </c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</row>
    <row r="1457" spans="1:25" x14ac:dyDescent="0.35">
      <c r="A1457" s="43" t="s">
        <v>1849</v>
      </c>
      <c r="B1457" s="43" t="s">
        <v>4554</v>
      </c>
      <c r="C1457" s="44">
        <v>73045990</v>
      </c>
      <c r="D1457" s="45">
        <v>0.05</v>
      </c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</row>
    <row r="1458" spans="1:25" x14ac:dyDescent="0.35">
      <c r="A1458" s="43" t="s">
        <v>65557</v>
      </c>
      <c r="B1458" s="43" t="s">
        <v>65558</v>
      </c>
      <c r="C1458" s="44">
        <v>73045990</v>
      </c>
      <c r="D1458" s="45">
        <v>0.05</v>
      </c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</row>
    <row r="1459" spans="1:25" x14ac:dyDescent="0.35">
      <c r="A1459" s="43" t="s">
        <v>65559</v>
      </c>
      <c r="B1459" s="43" t="s">
        <v>65560</v>
      </c>
      <c r="C1459" s="44">
        <v>73045990</v>
      </c>
      <c r="D1459" s="45">
        <v>0.05</v>
      </c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</row>
    <row r="1460" spans="1:25" x14ac:dyDescent="0.35">
      <c r="A1460" s="43" t="s">
        <v>65561</v>
      </c>
      <c r="B1460" s="43" t="s">
        <v>65562</v>
      </c>
      <c r="C1460" s="44">
        <v>73045990</v>
      </c>
      <c r="D1460" s="45">
        <v>0.05</v>
      </c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</row>
    <row r="1461" spans="1:25" x14ac:dyDescent="0.35">
      <c r="A1461" s="43" t="s">
        <v>1256</v>
      </c>
      <c r="B1461" s="43" t="s">
        <v>3966</v>
      </c>
      <c r="C1461" s="44">
        <v>73045990</v>
      </c>
      <c r="D1461" s="45">
        <v>0.05</v>
      </c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</row>
    <row r="1462" spans="1:25" x14ac:dyDescent="0.35">
      <c r="A1462" s="43" t="s">
        <v>1257</v>
      </c>
      <c r="B1462" s="43" t="s">
        <v>3967</v>
      </c>
      <c r="C1462" s="44">
        <v>73045990</v>
      </c>
      <c r="D1462" s="45">
        <v>0.05</v>
      </c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</row>
    <row r="1463" spans="1:25" x14ac:dyDescent="0.35">
      <c r="A1463" s="43" t="s">
        <v>1258</v>
      </c>
      <c r="B1463" s="43" t="s">
        <v>3968</v>
      </c>
      <c r="C1463" s="44">
        <v>73045990</v>
      </c>
      <c r="D1463" s="45">
        <v>0.05</v>
      </c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</row>
    <row r="1464" spans="1:25" x14ac:dyDescent="0.35">
      <c r="A1464" s="43" t="s">
        <v>1259</v>
      </c>
      <c r="B1464" s="43" t="s">
        <v>3969</v>
      </c>
      <c r="C1464" s="44">
        <v>73045990</v>
      </c>
      <c r="D1464" s="45">
        <v>0.05</v>
      </c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</row>
    <row r="1465" spans="1:25" x14ac:dyDescent="0.35">
      <c r="A1465" s="43" t="s">
        <v>1260</v>
      </c>
      <c r="B1465" s="43" t="s">
        <v>3970</v>
      </c>
      <c r="C1465" s="44">
        <v>73045990</v>
      </c>
      <c r="D1465" s="45">
        <v>0.05</v>
      </c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</row>
    <row r="1466" spans="1:25" x14ac:dyDescent="0.35">
      <c r="A1466" s="43" t="s">
        <v>1261</v>
      </c>
      <c r="B1466" s="43" t="s">
        <v>3971</v>
      </c>
      <c r="C1466" s="44">
        <v>73045990</v>
      </c>
      <c r="D1466" s="45">
        <v>0.05</v>
      </c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</row>
    <row r="1467" spans="1:25" x14ac:dyDescent="0.35">
      <c r="A1467" s="43" t="s">
        <v>1262</v>
      </c>
      <c r="B1467" s="43" t="s">
        <v>3972</v>
      </c>
      <c r="C1467" s="44">
        <v>73045990</v>
      </c>
      <c r="D1467" s="45">
        <v>0.05</v>
      </c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</row>
    <row r="1468" spans="1:25" x14ac:dyDescent="0.35">
      <c r="A1468" s="43" t="s">
        <v>1263</v>
      </c>
      <c r="B1468" s="43" t="s">
        <v>3973</v>
      </c>
      <c r="C1468" s="44">
        <v>73045990</v>
      </c>
      <c r="D1468" s="45">
        <v>0.05</v>
      </c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</row>
    <row r="1469" spans="1:25" x14ac:dyDescent="0.35">
      <c r="A1469" s="43" t="s">
        <v>1263</v>
      </c>
      <c r="B1469" s="43" t="s">
        <v>65563</v>
      </c>
      <c r="C1469" s="44">
        <v>73045990</v>
      </c>
      <c r="D1469" s="45">
        <v>0.05</v>
      </c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</row>
    <row r="1470" spans="1:25" x14ac:dyDescent="0.35">
      <c r="A1470" s="43" t="s">
        <v>1264</v>
      </c>
      <c r="B1470" s="43" t="s">
        <v>3974</v>
      </c>
      <c r="C1470" s="44">
        <v>73045990</v>
      </c>
      <c r="D1470" s="45">
        <v>0.05</v>
      </c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</row>
    <row r="1471" spans="1:25" x14ac:dyDescent="0.35">
      <c r="A1471" s="43" t="s">
        <v>1265</v>
      </c>
      <c r="B1471" s="43" t="s">
        <v>3975</v>
      </c>
      <c r="C1471" s="44">
        <v>73045990</v>
      </c>
      <c r="D1471" s="45">
        <v>0.05</v>
      </c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</row>
    <row r="1472" spans="1:25" x14ac:dyDescent="0.35">
      <c r="A1472" s="43" t="s">
        <v>1266</v>
      </c>
      <c r="B1472" s="43" t="s">
        <v>3976</v>
      </c>
      <c r="C1472" s="44">
        <v>73045990</v>
      </c>
      <c r="D1472" s="45">
        <v>0.05</v>
      </c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</row>
    <row r="1473" spans="1:25" x14ac:dyDescent="0.35">
      <c r="A1473" s="43" t="s">
        <v>1267</v>
      </c>
      <c r="B1473" s="43" t="s">
        <v>3977</v>
      </c>
      <c r="C1473" s="44">
        <v>73045990</v>
      </c>
      <c r="D1473" s="45">
        <v>0.05</v>
      </c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</row>
    <row r="1474" spans="1:25" x14ac:dyDescent="0.35">
      <c r="A1474" s="43" t="s">
        <v>1268</v>
      </c>
      <c r="B1474" s="43" t="s">
        <v>3978</v>
      </c>
      <c r="C1474" s="44">
        <v>73045990</v>
      </c>
      <c r="D1474" s="45">
        <v>0.05</v>
      </c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</row>
    <row r="1475" spans="1:25" x14ac:dyDescent="0.35">
      <c r="A1475" s="43" t="s">
        <v>1269</v>
      </c>
      <c r="B1475" s="43" t="s">
        <v>3979</v>
      </c>
      <c r="C1475" s="44">
        <v>73045990</v>
      </c>
      <c r="D1475" s="45">
        <v>0.05</v>
      </c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</row>
    <row r="1476" spans="1:25" x14ac:dyDescent="0.35">
      <c r="A1476" s="43" t="s">
        <v>1270</v>
      </c>
      <c r="B1476" s="43" t="s">
        <v>3980</v>
      </c>
      <c r="C1476" s="44">
        <v>73045990</v>
      </c>
      <c r="D1476" s="45">
        <v>0.05</v>
      </c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</row>
    <row r="1477" spans="1:25" x14ac:dyDescent="0.35">
      <c r="A1477" s="43" t="s">
        <v>1271</v>
      </c>
      <c r="B1477" s="43" t="s">
        <v>3981</v>
      </c>
      <c r="C1477" s="44">
        <v>73045990</v>
      </c>
      <c r="D1477" s="45">
        <v>0.05</v>
      </c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</row>
    <row r="1478" spans="1:25" x14ac:dyDescent="0.35">
      <c r="A1478" s="43" t="s">
        <v>1272</v>
      </c>
      <c r="B1478" s="43" t="s">
        <v>3982</v>
      </c>
      <c r="C1478" s="44">
        <v>73045990</v>
      </c>
      <c r="D1478" s="45">
        <v>0.05</v>
      </c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</row>
    <row r="1479" spans="1:25" x14ac:dyDescent="0.35">
      <c r="A1479" s="43" t="s">
        <v>1273</v>
      </c>
      <c r="B1479" s="43" t="s">
        <v>3983</v>
      </c>
      <c r="C1479" s="44">
        <v>73045990</v>
      </c>
      <c r="D1479" s="45">
        <v>0.05</v>
      </c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</row>
    <row r="1480" spans="1:25" x14ac:dyDescent="0.35">
      <c r="A1480" s="43" t="s">
        <v>1274</v>
      </c>
      <c r="B1480" s="43" t="s">
        <v>3984</v>
      </c>
      <c r="C1480" s="44">
        <v>73045990</v>
      </c>
      <c r="D1480" s="45">
        <v>0.05</v>
      </c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</row>
    <row r="1481" spans="1:25" x14ac:dyDescent="0.35">
      <c r="A1481" s="43" t="s">
        <v>1275</v>
      </c>
      <c r="B1481" s="43" t="s">
        <v>3985</v>
      </c>
      <c r="C1481" s="44">
        <v>73045990</v>
      </c>
      <c r="D1481" s="45">
        <v>0.05</v>
      </c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</row>
    <row r="1482" spans="1:25" x14ac:dyDescent="0.35">
      <c r="A1482" s="43" t="s">
        <v>1276</v>
      </c>
      <c r="B1482" s="43" t="s">
        <v>3986</v>
      </c>
      <c r="C1482" s="44">
        <v>73045990</v>
      </c>
      <c r="D1482" s="45">
        <v>0.05</v>
      </c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</row>
    <row r="1483" spans="1:25" x14ac:dyDescent="0.35">
      <c r="A1483" s="43" t="s">
        <v>1277</v>
      </c>
      <c r="B1483" s="43" t="s">
        <v>3987</v>
      </c>
      <c r="C1483" s="44">
        <v>73045990</v>
      </c>
      <c r="D1483" s="45">
        <v>0.05</v>
      </c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</row>
    <row r="1484" spans="1:25" x14ac:dyDescent="0.35">
      <c r="A1484" s="43" t="s">
        <v>1278</v>
      </c>
      <c r="B1484" s="43" t="s">
        <v>3988</v>
      </c>
      <c r="C1484" s="44">
        <v>73045990</v>
      </c>
      <c r="D1484" s="45">
        <v>0.05</v>
      </c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</row>
    <row r="1485" spans="1:25" x14ac:dyDescent="0.35">
      <c r="A1485" s="43" t="s">
        <v>1279</v>
      </c>
      <c r="B1485" s="43" t="s">
        <v>3989</v>
      </c>
      <c r="C1485" s="44">
        <v>73045990</v>
      </c>
      <c r="D1485" s="45">
        <v>0.05</v>
      </c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</row>
    <row r="1486" spans="1:25" x14ac:dyDescent="0.35">
      <c r="A1486" s="43" t="s">
        <v>1280</v>
      </c>
      <c r="B1486" s="43" t="s">
        <v>3990</v>
      </c>
      <c r="C1486" s="44">
        <v>73045990</v>
      </c>
      <c r="D1486" s="45">
        <v>0.05</v>
      </c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</row>
    <row r="1487" spans="1:25" x14ac:dyDescent="0.35">
      <c r="A1487" s="43" t="s">
        <v>1281</v>
      </c>
      <c r="B1487" s="43" t="s">
        <v>3991</v>
      </c>
      <c r="C1487" s="44">
        <v>73045990</v>
      </c>
      <c r="D1487" s="45">
        <v>0.05</v>
      </c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</row>
    <row r="1488" spans="1:25" x14ac:dyDescent="0.35">
      <c r="A1488" s="43" t="s">
        <v>1282</v>
      </c>
      <c r="B1488" s="43" t="s">
        <v>3992</v>
      </c>
      <c r="C1488" s="44">
        <v>73045990</v>
      </c>
      <c r="D1488" s="45">
        <v>0.05</v>
      </c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</row>
    <row r="1489" spans="1:25" x14ac:dyDescent="0.35">
      <c r="A1489" s="43" t="s">
        <v>1283</v>
      </c>
      <c r="B1489" s="43" t="s">
        <v>3993</v>
      </c>
      <c r="C1489" s="44">
        <v>73045990</v>
      </c>
      <c r="D1489" s="45">
        <v>0.05</v>
      </c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</row>
    <row r="1490" spans="1:25" x14ac:dyDescent="0.35">
      <c r="A1490" s="43" t="s">
        <v>1284</v>
      </c>
      <c r="B1490" s="43" t="s">
        <v>3994</v>
      </c>
      <c r="C1490" s="44">
        <v>73045990</v>
      </c>
      <c r="D1490" s="45">
        <v>0.05</v>
      </c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</row>
    <row r="1491" spans="1:25" x14ac:dyDescent="0.35">
      <c r="A1491" s="43" t="s">
        <v>1285</v>
      </c>
      <c r="B1491" s="43" t="s">
        <v>3965</v>
      </c>
      <c r="C1491" s="44">
        <v>73045990</v>
      </c>
      <c r="D1491" s="45">
        <v>0.05</v>
      </c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</row>
    <row r="1492" spans="1:25" x14ac:dyDescent="0.35">
      <c r="A1492" s="43" t="s">
        <v>1286</v>
      </c>
      <c r="B1492" s="43" t="s">
        <v>3995</v>
      </c>
      <c r="C1492" s="44">
        <v>73045990</v>
      </c>
      <c r="D1492" s="45">
        <v>0.05</v>
      </c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</row>
    <row r="1493" spans="1:25" x14ac:dyDescent="0.35">
      <c r="A1493" s="43" t="s">
        <v>1287</v>
      </c>
      <c r="B1493" s="43" t="s">
        <v>3996</v>
      </c>
      <c r="C1493" s="44">
        <v>73045990</v>
      </c>
      <c r="D1493" s="45">
        <v>0.05</v>
      </c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</row>
    <row r="1494" spans="1:25" x14ac:dyDescent="0.35">
      <c r="A1494" s="43" t="s">
        <v>1288</v>
      </c>
      <c r="B1494" s="43" t="s">
        <v>3997</v>
      </c>
      <c r="C1494" s="44">
        <v>73045990</v>
      </c>
      <c r="D1494" s="45">
        <v>0.05</v>
      </c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</row>
    <row r="1495" spans="1:25" x14ac:dyDescent="0.35">
      <c r="A1495" s="43" t="s">
        <v>1289</v>
      </c>
      <c r="B1495" s="43" t="s">
        <v>3998</v>
      </c>
      <c r="C1495" s="44">
        <v>73045990</v>
      </c>
      <c r="D1495" s="45">
        <v>0.05</v>
      </c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</row>
    <row r="1496" spans="1:25" x14ac:dyDescent="0.35">
      <c r="A1496" s="43" t="s">
        <v>1290</v>
      </c>
      <c r="B1496" s="43" t="s">
        <v>3999</v>
      </c>
      <c r="C1496" s="44">
        <v>73045990</v>
      </c>
      <c r="D1496" s="45">
        <v>0.05</v>
      </c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</row>
    <row r="1497" spans="1:25" x14ac:dyDescent="0.35">
      <c r="A1497" s="43" t="s">
        <v>1291</v>
      </c>
      <c r="B1497" s="43" t="s">
        <v>4000</v>
      </c>
      <c r="C1497" s="44">
        <v>73045990</v>
      </c>
      <c r="D1497" s="45">
        <v>0.05</v>
      </c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</row>
    <row r="1498" spans="1:25" x14ac:dyDescent="0.35">
      <c r="A1498" s="43" t="s">
        <v>1292</v>
      </c>
      <c r="B1498" s="43" t="s">
        <v>4001</v>
      </c>
      <c r="C1498" s="44">
        <v>73045990</v>
      </c>
      <c r="D1498" s="45">
        <v>0.05</v>
      </c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</row>
    <row r="1499" spans="1:25" x14ac:dyDescent="0.35">
      <c r="A1499" s="43" t="s">
        <v>1293</v>
      </c>
      <c r="B1499" s="43" t="s">
        <v>4002</v>
      </c>
      <c r="C1499" s="44">
        <v>73045990</v>
      </c>
      <c r="D1499" s="45">
        <v>0.05</v>
      </c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</row>
    <row r="1500" spans="1:25" x14ac:dyDescent="0.35">
      <c r="A1500" s="43" t="s">
        <v>1294</v>
      </c>
      <c r="B1500" s="43" t="s">
        <v>65564</v>
      </c>
      <c r="C1500" s="44">
        <v>73045990</v>
      </c>
      <c r="D1500" s="45">
        <v>0.05</v>
      </c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</row>
    <row r="1501" spans="1:25" x14ac:dyDescent="0.35">
      <c r="A1501" s="43" t="s">
        <v>1294</v>
      </c>
      <c r="B1501" s="43" t="s">
        <v>4003</v>
      </c>
      <c r="C1501" s="44">
        <v>73045990</v>
      </c>
      <c r="D1501" s="45">
        <v>0.05</v>
      </c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</row>
    <row r="1502" spans="1:25" x14ac:dyDescent="0.35">
      <c r="A1502" s="43" t="s">
        <v>1295</v>
      </c>
      <c r="B1502" s="43" t="s">
        <v>4004</v>
      </c>
      <c r="C1502" s="44">
        <v>73045990</v>
      </c>
      <c r="D1502" s="45">
        <v>0.05</v>
      </c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</row>
    <row r="1503" spans="1:25" x14ac:dyDescent="0.35">
      <c r="A1503" s="43" t="s">
        <v>1296</v>
      </c>
      <c r="B1503" s="43" t="s">
        <v>4005</v>
      </c>
      <c r="C1503" s="44">
        <v>73045990</v>
      </c>
      <c r="D1503" s="45">
        <v>0.05</v>
      </c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</row>
    <row r="1504" spans="1:25" x14ac:dyDescent="0.35">
      <c r="A1504" s="43" t="s">
        <v>1297</v>
      </c>
      <c r="B1504" s="43" t="s">
        <v>4006</v>
      </c>
      <c r="C1504" s="44">
        <v>73045990</v>
      </c>
      <c r="D1504" s="45">
        <v>0.05</v>
      </c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</row>
    <row r="1505" spans="1:25" x14ac:dyDescent="0.35">
      <c r="A1505" s="43" t="s">
        <v>1298</v>
      </c>
      <c r="B1505" s="43" t="s">
        <v>4007</v>
      </c>
      <c r="C1505" s="44">
        <v>73045990</v>
      </c>
      <c r="D1505" s="45">
        <v>0.05</v>
      </c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</row>
    <row r="1506" spans="1:25" x14ac:dyDescent="0.35">
      <c r="A1506" s="43" t="s">
        <v>1299</v>
      </c>
      <c r="B1506" s="43" t="s">
        <v>4006</v>
      </c>
      <c r="C1506" s="44">
        <v>73045990</v>
      </c>
      <c r="D1506" s="45">
        <v>0.05</v>
      </c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</row>
    <row r="1507" spans="1:25" x14ac:dyDescent="0.35">
      <c r="A1507" s="43" t="s">
        <v>1300</v>
      </c>
      <c r="B1507" s="43" t="s">
        <v>4008</v>
      </c>
      <c r="C1507" s="44">
        <v>73045990</v>
      </c>
      <c r="D1507" s="45">
        <v>0.05</v>
      </c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</row>
    <row r="1508" spans="1:25" x14ac:dyDescent="0.35">
      <c r="A1508" s="43" t="s">
        <v>1301</v>
      </c>
      <c r="B1508" s="43" t="s">
        <v>4009</v>
      </c>
      <c r="C1508" s="44">
        <v>73045990</v>
      </c>
      <c r="D1508" s="45">
        <v>0.05</v>
      </c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</row>
    <row r="1509" spans="1:25" x14ac:dyDescent="0.35">
      <c r="A1509" s="43" t="s">
        <v>1302</v>
      </c>
      <c r="B1509" s="43" t="s">
        <v>4010</v>
      </c>
      <c r="C1509" s="44">
        <v>73045990</v>
      </c>
      <c r="D1509" s="45">
        <v>0.05</v>
      </c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</row>
    <row r="1510" spans="1:25" x14ac:dyDescent="0.35">
      <c r="A1510" s="43" t="s">
        <v>1303</v>
      </c>
      <c r="B1510" s="43" t="s">
        <v>4011</v>
      </c>
      <c r="C1510" s="44">
        <v>73045990</v>
      </c>
      <c r="D1510" s="45">
        <v>0.05</v>
      </c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</row>
    <row r="1511" spans="1:25" x14ac:dyDescent="0.35">
      <c r="A1511" s="43" t="s">
        <v>1304</v>
      </c>
      <c r="B1511" s="43" t="s">
        <v>4012</v>
      </c>
      <c r="C1511" s="44">
        <v>73045990</v>
      </c>
      <c r="D1511" s="45">
        <v>0.05</v>
      </c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</row>
    <row r="1512" spans="1:25" x14ac:dyDescent="0.35">
      <c r="A1512" s="43" t="s">
        <v>1305</v>
      </c>
      <c r="B1512" s="43" t="s">
        <v>4013</v>
      </c>
      <c r="C1512" s="44">
        <v>73045990</v>
      </c>
      <c r="D1512" s="45">
        <v>0.05</v>
      </c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</row>
    <row r="1513" spans="1:25" x14ac:dyDescent="0.35">
      <c r="A1513" s="43" t="s">
        <v>65565</v>
      </c>
      <c r="B1513" s="43" t="s">
        <v>65566</v>
      </c>
      <c r="C1513" s="44">
        <v>73045990</v>
      </c>
      <c r="D1513" s="45">
        <v>0.05</v>
      </c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</row>
    <row r="1514" spans="1:25" x14ac:dyDescent="0.35">
      <c r="A1514" s="43" t="s">
        <v>1306</v>
      </c>
      <c r="B1514" s="43" t="s">
        <v>4014</v>
      </c>
      <c r="C1514" s="44">
        <v>73045990</v>
      </c>
      <c r="D1514" s="45">
        <v>0.05</v>
      </c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</row>
    <row r="1515" spans="1:25" x14ac:dyDescent="0.35">
      <c r="A1515" s="43" t="s">
        <v>1307</v>
      </c>
      <c r="B1515" s="43" t="s">
        <v>4015</v>
      </c>
      <c r="C1515" s="44">
        <v>73045990</v>
      </c>
      <c r="D1515" s="45">
        <v>0.05</v>
      </c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</row>
    <row r="1516" spans="1:25" x14ac:dyDescent="0.35">
      <c r="A1516" s="43" t="s">
        <v>1308</v>
      </c>
      <c r="B1516" s="43" t="s">
        <v>4016</v>
      </c>
      <c r="C1516" s="44">
        <v>73045990</v>
      </c>
      <c r="D1516" s="45">
        <v>0.05</v>
      </c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</row>
    <row r="1517" spans="1:25" x14ac:dyDescent="0.35">
      <c r="A1517" s="43" t="s">
        <v>65567</v>
      </c>
      <c r="B1517" s="43" t="s">
        <v>65568</v>
      </c>
      <c r="C1517" s="44">
        <v>73045990</v>
      </c>
      <c r="D1517" s="45">
        <v>0.05</v>
      </c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</row>
    <row r="1518" spans="1:25" x14ac:dyDescent="0.35">
      <c r="A1518" s="43" t="s">
        <v>1309</v>
      </c>
      <c r="B1518" s="43" t="s">
        <v>4017</v>
      </c>
      <c r="C1518" s="44">
        <v>73045990</v>
      </c>
      <c r="D1518" s="45">
        <v>0.05</v>
      </c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</row>
    <row r="1519" spans="1:25" x14ac:dyDescent="0.35">
      <c r="A1519" s="43" t="s">
        <v>1310</v>
      </c>
      <c r="B1519" s="43" t="s">
        <v>4018</v>
      </c>
      <c r="C1519" s="44">
        <v>73045990</v>
      </c>
      <c r="D1519" s="45">
        <v>0.05</v>
      </c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</row>
    <row r="1520" spans="1:25" x14ac:dyDescent="0.35">
      <c r="A1520" s="43" t="s">
        <v>1311</v>
      </c>
      <c r="B1520" s="43" t="s">
        <v>4019</v>
      </c>
      <c r="C1520" s="44">
        <v>73045990</v>
      </c>
      <c r="D1520" s="45">
        <v>0.05</v>
      </c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</row>
    <row r="1521" spans="1:25" x14ac:dyDescent="0.35">
      <c r="A1521" s="43" t="s">
        <v>1312</v>
      </c>
      <c r="B1521" s="43" t="s">
        <v>4020</v>
      </c>
      <c r="C1521" s="44">
        <v>73045990</v>
      </c>
      <c r="D1521" s="45">
        <v>0.05</v>
      </c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</row>
    <row r="1522" spans="1:25" x14ac:dyDescent="0.35">
      <c r="A1522" s="43" t="s">
        <v>1313</v>
      </c>
      <c r="B1522" s="43" t="s">
        <v>4021</v>
      </c>
      <c r="C1522" s="44">
        <v>73045990</v>
      </c>
      <c r="D1522" s="45">
        <v>0.05</v>
      </c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</row>
    <row r="1523" spans="1:25" x14ac:dyDescent="0.35">
      <c r="A1523" s="43" t="s">
        <v>1314</v>
      </c>
      <c r="B1523" s="43" t="s">
        <v>4022</v>
      </c>
      <c r="C1523" s="44">
        <v>73045990</v>
      </c>
      <c r="D1523" s="45">
        <v>0.05</v>
      </c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</row>
    <row r="1524" spans="1:25" x14ac:dyDescent="0.35">
      <c r="A1524" s="43" t="s">
        <v>1315</v>
      </c>
      <c r="B1524" s="43" t="s">
        <v>4023</v>
      </c>
      <c r="C1524" s="44">
        <v>73045990</v>
      </c>
      <c r="D1524" s="45">
        <v>0.05</v>
      </c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</row>
    <row r="1525" spans="1:25" x14ac:dyDescent="0.35">
      <c r="A1525" s="43" t="s">
        <v>1316</v>
      </c>
      <c r="B1525" s="43" t="s">
        <v>4024</v>
      </c>
      <c r="C1525" s="44">
        <v>73045990</v>
      </c>
      <c r="D1525" s="45">
        <v>0.05</v>
      </c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</row>
    <row r="1526" spans="1:25" x14ac:dyDescent="0.35">
      <c r="A1526" s="43" t="s">
        <v>1317</v>
      </c>
      <c r="B1526" s="43" t="s">
        <v>4025</v>
      </c>
      <c r="C1526" s="44">
        <v>73045990</v>
      </c>
      <c r="D1526" s="45">
        <v>0.05</v>
      </c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</row>
    <row r="1527" spans="1:25" x14ac:dyDescent="0.35">
      <c r="A1527" s="43" t="s">
        <v>1318</v>
      </c>
      <c r="B1527" s="43" t="s">
        <v>4026</v>
      </c>
      <c r="C1527" s="44">
        <v>73045990</v>
      </c>
      <c r="D1527" s="45">
        <v>0.05</v>
      </c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</row>
    <row r="1528" spans="1:25" x14ac:dyDescent="0.35">
      <c r="A1528" s="43" t="s">
        <v>1319</v>
      </c>
      <c r="B1528" s="43" t="s">
        <v>4027</v>
      </c>
      <c r="C1528" s="44">
        <v>73045990</v>
      </c>
      <c r="D1528" s="45">
        <v>0.05</v>
      </c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</row>
    <row r="1529" spans="1:25" x14ac:dyDescent="0.35">
      <c r="A1529" s="43" t="s">
        <v>1320</v>
      </c>
      <c r="B1529" s="43" t="s">
        <v>4028</v>
      </c>
      <c r="C1529" s="44">
        <v>73045990</v>
      </c>
      <c r="D1529" s="45">
        <v>0.05</v>
      </c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</row>
    <row r="1530" spans="1:25" x14ac:dyDescent="0.35">
      <c r="A1530" s="43" t="s">
        <v>1321</v>
      </c>
      <c r="B1530" s="43" t="s">
        <v>4029</v>
      </c>
      <c r="C1530" s="44">
        <v>73045990</v>
      </c>
      <c r="D1530" s="45">
        <v>0.05</v>
      </c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</row>
    <row r="1531" spans="1:25" x14ac:dyDescent="0.35">
      <c r="A1531" s="43" t="s">
        <v>65569</v>
      </c>
      <c r="B1531" s="43" t="s">
        <v>65570</v>
      </c>
      <c r="C1531" s="44">
        <v>73045990</v>
      </c>
      <c r="D1531" s="45">
        <v>0.05</v>
      </c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</row>
    <row r="1532" spans="1:25" x14ac:dyDescent="0.35">
      <c r="A1532" s="43" t="s">
        <v>65571</v>
      </c>
      <c r="B1532" s="43" t="s">
        <v>65572</v>
      </c>
      <c r="C1532" s="44">
        <v>73045990</v>
      </c>
      <c r="D1532" s="45">
        <v>0.05</v>
      </c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</row>
    <row r="1533" spans="1:25" x14ac:dyDescent="0.35">
      <c r="A1533" s="43" t="s">
        <v>65573</v>
      </c>
      <c r="B1533" s="43" t="s">
        <v>65574</v>
      </c>
      <c r="C1533" s="44">
        <v>73045990</v>
      </c>
      <c r="D1533" s="45">
        <v>0.05</v>
      </c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</row>
    <row r="1534" spans="1:25" x14ac:dyDescent="0.35">
      <c r="A1534" s="43" t="s">
        <v>65575</v>
      </c>
      <c r="B1534" s="43" t="s">
        <v>65576</v>
      </c>
      <c r="C1534" s="44">
        <v>73045990</v>
      </c>
      <c r="D1534" s="45">
        <v>0.05</v>
      </c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</row>
    <row r="1535" spans="1:25" x14ac:dyDescent="0.35">
      <c r="A1535" s="43" t="s">
        <v>65577</v>
      </c>
      <c r="B1535" s="43" t="s">
        <v>65578</v>
      </c>
      <c r="C1535" s="44">
        <v>73045990</v>
      </c>
      <c r="D1535" s="45">
        <v>0.05</v>
      </c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</row>
    <row r="1536" spans="1:25" x14ac:dyDescent="0.35">
      <c r="A1536" s="43" t="s">
        <v>65579</v>
      </c>
      <c r="B1536" s="43" t="s">
        <v>65580</v>
      </c>
      <c r="C1536" s="44">
        <v>73045990</v>
      </c>
      <c r="D1536" s="45">
        <v>0.05</v>
      </c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</row>
    <row r="1537" spans="1:25" x14ac:dyDescent="0.35">
      <c r="A1537" s="43" t="s">
        <v>65581</v>
      </c>
      <c r="B1537" s="43" t="s">
        <v>65582</v>
      </c>
      <c r="C1537" s="44">
        <v>73045990</v>
      </c>
      <c r="D1537" s="45">
        <v>0.05</v>
      </c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</row>
    <row r="1538" spans="1:25" x14ac:dyDescent="0.35">
      <c r="A1538" s="43" t="s">
        <v>65583</v>
      </c>
      <c r="B1538" s="43" t="s">
        <v>65584</v>
      </c>
      <c r="C1538" s="44">
        <v>73045990</v>
      </c>
      <c r="D1538" s="45">
        <v>0.05</v>
      </c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</row>
    <row r="1539" spans="1:25" x14ac:dyDescent="0.35">
      <c r="A1539" s="43" t="s">
        <v>65585</v>
      </c>
      <c r="B1539" s="43" t="s">
        <v>65586</v>
      </c>
      <c r="C1539" s="44">
        <v>73045990</v>
      </c>
      <c r="D1539" s="45">
        <v>0.05</v>
      </c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</row>
    <row r="1540" spans="1:25" x14ac:dyDescent="0.35">
      <c r="A1540" s="43" t="s">
        <v>65587</v>
      </c>
      <c r="B1540" s="43" t="s">
        <v>65588</v>
      </c>
      <c r="C1540" s="44">
        <v>73045990</v>
      </c>
      <c r="D1540" s="45">
        <v>0.05</v>
      </c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</row>
    <row r="1541" spans="1:25" x14ac:dyDescent="0.35">
      <c r="A1541" s="43" t="s">
        <v>65589</v>
      </c>
      <c r="B1541" s="43" t="s">
        <v>65590</v>
      </c>
      <c r="C1541" s="44">
        <v>73045990</v>
      </c>
      <c r="D1541" s="45">
        <v>0.05</v>
      </c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</row>
    <row r="1542" spans="1:25" x14ac:dyDescent="0.35">
      <c r="A1542" s="43" t="s">
        <v>65591</v>
      </c>
      <c r="B1542" s="43" t="s">
        <v>65592</v>
      </c>
      <c r="C1542" s="44">
        <v>73045990</v>
      </c>
      <c r="D1542" s="45">
        <v>0.05</v>
      </c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</row>
    <row r="1543" spans="1:25" x14ac:dyDescent="0.35">
      <c r="A1543" s="43" t="s">
        <v>65593</v>
      </c>
      <c r="B1543" s="43" t="s">
        <v>65594</v>
      </c>
      <c r="C1543" s="44">
        <v>73045990</v>
      </c>
      <c r="D1543" s="45">
        <v>0.05</v>
      </c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</row>
    <row r="1544" spans="1:25" x14ac:dyDescent="0.35">
      <c r="A1544" s="43" t="s">
        <v>65595</v>
      </c>
      <c r="B1544" s="43" t="s">
        <v>65596</v>
      </c>
      <c r="C1544" s="44">
        <v>73045990</v>
      </c>
      <c r="D1544" s="45">
        <v>0.05</v>
      </c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</row>
    <row r="1545" spans="1:25" x14ac:dyDescent="0.35">
      <c r="A1545" s="43" t="s">
        <v>65597</v>
      </c>
      <c r="B1545" s="43" t="s">
        <v>65598</v>
      </c>
      <c r="C1545" s="44">
        <v>73045990</v>
      </c>
      <c r="D1545" s="45">
        <v>0.05</v>
      </c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</row>
    <row r="1546" spans="1:25" x14ac:dyDescent="0.35">
      <c r="A1546" s="43" t="s">
        <v>65599</v>
      </c>
      <c r="B1546" s="43" t="s">
        <v>65600</v>
      </c>
      <c r="C1546" s="44">
        <v>73045990</v>
      </c>
      <c r="D1546" s="45">
        <v>0.05</v>
      </c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</row>
    <row r="1547" spans="1:25" x14ac:dyDescent="0.35">
      <c r="A1547" s="43" t="s">
        <v>65601</v>
      </c>
      <c r="B1547" s="43" t="s">
        <v>65602</v>
      </c>
      <c r="C1547" s="44">
        <v>73045990</v>
      </c>
      <c r="D1547" s="45">
        <v>0.05</v>
      </c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</row>
    <row r="1548" spans="1:25" x14ac:dyDescent="0.35">
      <c r="A1548" s="43" t="s">
        <v>65603</v>
      </c>
      <c r="B1548" s="43" t="s">
        <v>65604</v>
      </c>
      <c r="C1548" s="44">
        <v>73045990</v>
      </c>
      <c r="D1548" s="45">
        <v>0.05</v>
      </c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</row>
    <row r="1549" spans="1:25" x14ac:dyDescent="0.35">
      <c r="A1549" s="43" t="s">
        <v>65605</v>
      </c>
      <c r="B1549" s="43" t="s">
        <v>65606</v>
      </c>
      <c r="C1549" s="44">
        <v>73045990</v>
      </c>
      <c r="D1549" s="45">
        <v>0.05</v>
      </c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</row>
    <row r="1550" spans="1:25" x14ac:dyDescent="0.35">
      <c r="A1550" s="43" t="s">
        <v>65607</v>
      </c>
      <c r="B1550" s="43" t="s">
        <v>65608</v>
      </c>
      <c r="C1550" s="44">
        <v>73045990</v>
      </c>
      <c r="D1550" s="45">
        <v>0.05</v>
      </c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</row>
    <row r="1551" spans="1:25" x14ac:dyDescent="0.35">
      <c r="A1551" s="43" t="s">
        <v>65609</v>
      </c>
      <c r="B1551" s="43" t="s">
        <v>65610</v>
      </c>
      <c r="C1551" s="44">
        <v>73045990</v>
      </c>
      <c r="D1551" s="45">
        <v>0.05</v>
      </c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</row>
    <row r="1552" spans="1:25" x14ac:dyDescent="0.35">
      <c r="A1552" s="43" t="s">
        <v>65611</v>
      </c>
      <c r="B1552" s="43" t="s">
        <v>65612</v>
      </c>
      <c r="C1552" s="44">
        <v>73045990</v>
      </c>
      <c r="D1552" s="45">
        <v>0.05</v>
      </c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</row>
    <row r="1553" spans="1:25" x14ac:dyDescent="0.35">
      <c r="A1553" s="43" t="s">
        <v>65613</v>
      </c>
      <c r="B1553" s="43" t="s">
        <v>65614</v>
      </c>
      <c r="C1553" s="44">
        <v>73045990</v>
      </c>
      <c r="D1553" s="45">
        <v>0.05</v>
      </c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</row>
    <row r="1554" spans="1:25" x14ac:dyDescent="0.35">
      <c r="A1554" s="43" t="s">
        <v>65615</v>
      </c>
      <c r="B1554" s="43" t="s">
        <v>65616</v>
      </c>
      <c r="C1554" s="44">
        <v>73045990</v>
      </c>
      <c r="D1554" s="45">
        <v>0.05</v>
      </c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</row>
    <row r="1555" spans="1:25" x14ac:dyDescent="0.35">
      <c r="A1555" s="43" t="s">
        <v>65617</v>
      </c>
      <c r="B1555" s="43" t="s">
        <v>65618</v>
      </c>
      <c r="C1555" s="44">
        <v>73045990</v>
      </c>
      <c r="D1555" s="45">
        <v>0.05</v>
      </c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</row>
    <row r="1556" spans="1:25" x14ac:dyDescent="0.35">
      <c r="A1556" s="43" t="s">
        <v>65619</v>
      </c>
      <c r="B1556" s="43" t="s">
        <v>65620</v>
      </c>
      <c r="C1556" s="44">
        <v>73045990</v>
      </c>
      <c r="D1556" s="45">
        <v>0.05</v>
      </c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</row>
    <row r="1557" spans="1:25" x14ac:dyDescent="0.35">
      <c r="A1557" s="43" t="s">
        <v>65621</v>
      </c>
      <c r="B1557" s="43" t="s">
        <v>65622</v>
      </c>
      <c r="C1557" s="44">
        <v>73045990</v>
      </c>
      <c r="D1557" s="45">
        <v>0.05</v>
      </c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</row>
    <row r="1558" spans="1:25" x14ac:dyDescent="0.35">
      <c r="A1558" s="43" t="s">
        <v>65623</v>
      </c>
      <c r="B1558" s="43" t="s">
        <v>65624</v>
      </c>
      <c r="C1558" s="44">
        <v>73045990</v>
      </c>
      <c r="D1558" s="45">
        <v>0.05</v>
      </c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</row>
    <row r="1559" spans="1:25" x14ac:dyDescent="0.35">
      <c r="A1559" s="43" t="s">
        <v>65625</v>
      </c>
      <c r="B1559" s="43" t="s">
        <v>65626</v>
      </c>
      <c r="C1559" s="44">
        <v>73045990</v>
      </c>
      <c r="D1559" s="45">
        <v>0.05</v>
      </c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</row>
    <row r="1560" spans="1:25" x14ac:dyDescent="0.35">
      <c r="A1560" s="43" t="s">
        <v>65627</v>
      </c>
      <c r="B1560" s="43" t="s">
        <v>65628</v>
      </c>
      <c r="C1560" s="44">
        <v>73045990</v>
      </c>
      <c r="D1560" s="45">
        <v>0.05</v>
      </c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</row>
    <row r="1561" spans="1:25" x14ac:dyDescent="0.35">
      <c r="A1561" s="43" t="s">
        <v>65629</v>
      </c>
      <c r="B1561" s="43" t="s">
        <v>65630</v>
      </c>
      <c r="C1561" s="44">
        <v>73045990</v>
      </c>
      <c r="D1561" s="45">
        <v>0.05</v>
      </c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</row>
    <row r="1562" spans="1:25" x14ac:dyDescent="0.35">
      <c r="A1562" s="43" t="s">
        <v>65631</v>
      </c>
      <c r="B1562" s="43" t="s">
        <v>65632</v>
      </c>
      <c r="C1562" s="44">
        <v>73045990</v>
      </c>
      <c r="D1562" s="45">
        <v>0.05</v>
      </c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</row>
    <row r="1563" spans="1:25" x14ac:dyDescent="0.35">
      <c r="A1563" s="43" t="s">
        <v>65633</v>
      </c>
      <c r="B1563" s="43" t="s">
        <v>65634</v>
      </c>
      <c r="C1563" s="44">
        <v>73045990</v>
      </c>
      <c r="D1563" s="45">
        <v>0.05</v>
      </c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</row>
    <row r="1564" spans="1:25" x14ac:dyDescent="0.35">
      <c r="A1564" s="43" t="s">
        <v>65635</v>
      </c>
      <c r="B1564" s="43" t="s">
        <v>65636</v>
      </c>
      <c r="C1564" s="44">
        <v>73045990</v>
      </c>
      <c r="D1564" s="45">
        <v>0.05</v>
      </c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</row>
    <row r="1565" spans="1:25" x14ac:dyDescent="0.35">
      <c r="A1565" s="43" t="s">
        <v>65637</v>
      </c>
      <c r="B1565" s="43" t="s">
        <v>65638</v>
      </c>
      <c r="C1565" s="44">
        <v>73045990</v>
      </c>
      <c r="D1565" s="45">
        <v>0.05</v>
      </c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</row>
    <row r="1566" spans="1:25" x14ac:dyDescent="0.35">
      <c r="A1566" s="43" t="s">
        <v>65639</v>
      </c>
      <c r="B1566" s="43" t="s">
        <v>65640</v>
      </c>
      <c r="C1566" s="44">
        <v>73045990</v>
      </c>
      <c r="D1566" s="45">
        <v>0.05</v>
      </c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</row>
    <row r="1567" spans="1:25" x14ac:dyDescent="0.35">
      <c r="A1567" s="43" t="s">
        <v>65641</v>
      </c>
      <c r="B1567" s="43" t="s">
        <v>65642</v>
      </c>
      <c r="C1567" s="44">
        <v>73045990</v>
      </c>
      <c r="D1567" s="45">
        <v>0.05</v>
      </c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</row>
    <row r="1568" spans="1:25" x14ac:dyDescent="0.35">
      <c r="A1568" s="43" t="s">
        <v>65643</v>
      </c>
      <c r="B1568" s="43" t="s">
        <v>65644</v>
      </c>
      <c r="C1568" s="44">
        <v>73045990</v>
      </c>
      <c r="D1568" s="45">
        <v>0.05</v>
      </c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</row>
    <row r="1569" spans="1:25" x14ac:dyDescent="0.35">
      <c r="A1569" s="43" t="s">
        <v>1322</v>
      </c>
      <c r="B1569" s="43" t="s">
        <v>4030</v>
      </c>
      <c r="C1569" s="44">
        <v>73045990</v>
      </c>
      <c r="D1569" s="45">
        <v>0.05</v>
      </c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</row>
    <row r="1570" spans="1:25" x14ac:dyDescent="0.35">
      <c r="A1570" s="43" t="s">
        <v>1323</v>
      </c>
      <c r="B1570" s="43" t="s">
        <v>4031</v>
      </c>
      <c r="C1570" s="44">
        <v>73045990</v>
      </c>
      <c r="D1570" s="45">
        <v>0.05</v>
      </c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</row>
    <row r="1571" spans="1:25" x14ac:dyDescent="0.35">
      <c r="A1571" s="43" t="s">
        <v>1324</v>
      </c>
      <c r="B1571" s="43" t="s">
        <v>4032</v>
      </c>
      <c r="C1571" s="44">
        <v>73045990</v>
      </c>
      <c r="D1571" s="45">
        <v>0.05</v>
      </c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</row>
    <row r="1572" spans="1:25" x14ac:dyDescent="0.35">
      <c r="A1572" s="43" t="s">
        <v>1325</v>
      </c>
      <c r="B1572" s="43" t="s">
        <v>4033</v>
      </c>
      <c r="C1572" s="44">
        <v>73045990</v>
      </c>
      <c r="D1572" s="45">
        <v>0.05</v>
      </c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</row>
    <row r="1573" spans="1:25" x14ac:dyDescent="0.35">
      <c r="A1573" s="43" t="s">
        <v>1326</v>
      </c>
      <c r="B1573" s="43" t="s">
        <v>4034</v>
      </c>
      <c r="C1573" s="44">
        <v>73045990</v>
      </c>
      <c r="D1573" s="45">
        <v>0.05</v>
      </c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</row>
    <row r="1574" spans="1:25" x14ac:dyDescent="0.35">
      <c r="A1574" s="43" t="s">
        <v>1327</v>
      </c>
      <c r="B1574" s="43" t="s">
        <v>4035</v>
      </c>
      <c r="C1574" s="44">
        <v>73045990</v>
      </c>
      <c r="D1574" s="45">
        <v>0.05</v>
      </c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</row>
    <row r="1575" spans="1:25" x14ac:dyDescent="0.35">
      <c r="A1575" s="43" t="s">
        <v>1327</v>
      </c>
      <c r="B1575" s="43" t="s">
        <v>65645</v>
      </c>
      <c r="C1575" s="44">
        <v>73045990</v>
      </c>
      <c r="D1575" s="45">
        <v>0.05</v>
      </c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</row>
    <row r="1576" spans="1:25" x14ac:dyDescent="0.35">
      <c r="A1576" s="43" t="s">
        <v>1328</v>
      </c>
      <c r="B1576" s="43" t="s">
        <v>4036</v>
      </c>
      <c r="C1576" s="44">
        <v>73045990</v>
      </c>
      <c r="D1576" s="45">
        <v>0.05</v>
      </c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</row>
    <row r="1577" spans="1:25" x14ac:dyDescent="0.35">
      <c r="A1577" s="43" t="s">
        <v>1329</v>
      </c>
      <c r="B1577" s="43" t="s">
        <v>4037</v>
      </c>
      <c r="C1577" s="44">
        <v>73045990</v>
      </c>
      <c r="D1577" s="45">
        <v>0.05</v>
      </c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</row>
    <row r="1578" spans="1:25" x14ac:dyDescent="0.35">
      <c r="A1578" s="43" t="s">
        <v>65646</v>
      </c>
      <c r="B1578" s="43" t="s">
        <v>65647</v>
      </c>
      <c r="C1578" s="44">
        <v>73045990</v>
      </c>
      <c r="D1578" s="45">
        <v>0.05</v>
      </c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</row>
    <row r="1579" spans="1:25" x14ac:dyDescent="0.35">
      <c r="A1579" s="43" t="s">
        <v>1330</v>
      </c>
      <c r="B1579" s="43" t="s">
        <v>4038</v>
      </c>
      <c r="C1579" s="44">
        <v>73045990</v>
      </c>
      <c r="D1579" s="45">
        <v>0.05</v>
      </c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</row>
    <row r="1580" spans="1:25" x14ac:dyDescent="0.35">
      <c r="A1580" s="43" t="s">
        <v>1331</v>
      </c>
      <c r="B1580" s="43" t="s">
        <v>4039</v>
      </c>
      <c r="C1580" s="44">
        <v>73045990</v>
      </c>
      <c r="D1580" s="45">
        <v>0.05</v>
      </c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</row>
    <row r="1581" spans="1:25" x14ac:dyDescent="0.35">
      <c r="A1581" s="43" t="s">
        <v>1332</v>
      </c>
      <c r="B1581" s="43" t="s">
        <v>4040</v>
      </c>
      <c r="C1581" s="44">
        <v>73045990</v>
      </c>
      <c r="D1581" s="45">
        <v>0.05</v>
      </c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</row>
    <row r="1582" spans="1:25" x14ac:dyDescent="0.35">
      <c r="A1582" s="43" t="s">
        <v>1333</v>
      </c>
      <c r="B1582" s="43" t="s">
        <v>4041</v>
      </c>
      <c r="C1582" s="44">
        <v>73045990</v>
      </c>
      <c r="D1582" s="45">
        <v>0.05</v>
      </c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</row>
    <row r="1583" spans="1:25" x14ac:dyDescent="0.35">
      <c r="A1583" s="43" t="s">
        <v>1334</v>
      </c>
      <c r="B1583" s="43" t="s">
        <v>4042</v>
      </c>
      <c r="C1583" s="44">
        <v>73045990</v>
      </c>
      <c r="D1583" s="45">
        <v>0.05</v>
      </c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</row>
    <row r="1584" spans="1:25" x14ac:dyDescent="0.35">
      <c r="A1584" s="43" t="s">
        <v>1335</v>
      </c>
      <c r="B1584" s="43" t="s">
        <v>4043</v>
      </c>
      <c r="C1584" s="44">
        <v>73045990</v>
      </c>
      <c r="D1584" s="45">
        <v>0.05</v>
      </c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</row>
    <row r="1585" spans="1:25" x14ac:dyDescent="0.35">
      <c r="A1585" s="43" t="s">
        <v>1336</v>
      </c>
      <c r="B1585" s="43" t="s">
        <v>4044</v>
      </c>
      <c r="C1585" s="44">
        <v>73045990</v>
      </c>
      <c r="D1585" s="45">
        <v>0.05</v>
      </c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</row>
    <row r="1586" spans="1:25" x14ac:dyDescent="0.35">
      <c r="A1586" s="43" t="s">
        <v>1337</v>
      </c>
      <c r="B1586" s="43" t="s">
        <v>4045</v>
      </c>
      <c r="C1586" s="44">
        <v>73045990</v>
      </c>
      <c r="D1586" s="45">
        <v>0.05</v>
      </c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</row>
    <row r="1587" spans="1:25" x14ac:dyDescent="0.35">
      <c r="A1587" s="43" t="s">
        <v>1338</v>
      </c>
      <c r="B1587" s="43" t="s">
        <v>4046</v>
      </c>
      <c r="C1587" s="44">
        <v>73045990</v>
      </c>
      <c r="D1587" s="45">
        <v>0.05</v>
      </c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</row>
    <row r="1588" spans="1:25" x14ac:dyDescent="0.35">
      <c r="A1588" s="43" t="s">
        <v>1339</v>
      </c>
      <c r="B1588" s="43" t="s">
        <v>4047</v>
      </c>
      <c r="C1588" s="44">
        <v>73045990</v>
      </c>
      <c r="D1588" s="45">
        <v>0.05</v>
      </c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</row>
    <row r="1589" spans="1:25" x14ac:dyDescent="0.35">
      <c r="A1589" s="43" t="s">
        <v>1340</v>
      </c>
      <c r="B1589" s="43" t="s">
        <v>4048</v>
      </c>
      <c r="C1589" s="44">
        <v>73045990</v>
      </c>
      <c r="D1589" s="45">
        <v>0.05</v>
      </c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</row>
    <row r="1590" spans="1:25" x14ac:dyDescent="0.35">
      <c r="A1590" s="43" t="s">
        <v>1341</v>
      </c>
      <c r="B1590" s="43" t="s">
        <v>4049</v>
      </c>
      <c r="C1590" s="44">
        <v>73045990</v>
      </c>
      <c r="D1590" s="45">
        <v>0.05</v>
      </c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</row>
    <row r="1591" spans="1:25" x14ac:dyDescent="0.35">
      <c r="A1591" s="43" t="s">
        <v>1342</v>
      </c>
      <c r="B1591" s="43" t="s">
        <v>4050</v>
      </c>
      <c r="C1591" s="44">
        <v>73045990</v>
      </c>
      <c r="D1591" s="45">
        <v>0.05</v>
      </c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</row>
    <row r="1592" spans="1:25" x14ac:dyDescent="0.35">
      <c r="A1592" s="43" t="s">
        <v>1343</v>
      </c>
      <c r="B1592" s="43" t="s">
        <v>4051</v>
      </c>
      <c r="C1592" s="44">
        <v>73045990</v>
      </c>
      <c r="D1592" s="45">
        <v>0.05</v>
      </c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</row>
    <row r="1593" spans="1:25" x14ac:dyDescent="0.35">
      <c r="A1593" s="43" t="s">
        <v>1344</v>
      </c>
      <c r="B1593" s="43" t="s">
        <v>4048</v>
      </c>
      <c r="C1593" s="44">
        <v>73045990</v>
      </c>
      <c r="D1593" s="45">
        <v>0.05</v>
      </c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</row>
    <row r="1594" spans="1:25" x14ac:dyDescent="0.35">
      <c r="A1594" s="43" t="s">
        <v>1345</v>
      </c>
      <c r="B1594" s="43" t="s">
        <v>4052</v>
      </c>
      <c r="C1594" s="44">
        <v>73045990</v>
      </c>
      <c r="D1594" s="45">
        <v>0.05</v>
      </c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</row>
    <row r="1595" spans="1:25" x14ac:dyDescent="0.35">
      <c r="A1595" s="43" t="s">
        <v>1346</v>
      </c>
      <c r="B1595" s="43" t="s">
        <v>4053</v>
      </c>
      <c r="C1595" s="44">
        <v>73045990</v>
      </c>
      <c r="D1595" s="45">
        <v>0.05</v>
      </c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</row>
    <row r="1596" spans="1:25" x14ac:dyDescent="0.35">
      <c r="A1596" s="43" t="s">
        <v>1347</v>
      </c>
      <c r="B1596" s="43" t="s">
        <v>4054</v>
      </c>
      <c r="C1596" s="44">
        <v>73045990</v>
      </c>
      <c r="D1596" s="45">
        <v>0.05</v>
      </c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</row>
    <row r="1597" spans="1:25" x14ac:dyDescent="0.35">
      <c r="A1597" s="43" t="s">
        <v>1348</v>
      </c>
      <c r="B1597" s="43" t="s">
        <v>4055</v>
      </c>
      <c r="C1597" s="44">
        <v>73045990</v>
      </c>
      <c r="D1597" s="45">
        <v>0.05</v>
      </c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</row>
    <row r="1598" spans="1:25" x14ac:dyDescent="0.35">
      <c r="A1598" s="43" t="s">
        <v>1349</v>
      </c>
      <c r="B1598" s="43" t="s">
        <v>4056</v>
      </c>
      <c r="C1598" s="44">
        <v>73045990</v>
      </c>
      <c r="D1598" s="45">
        <v>0.05</v>
      </c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</row>
    <row r="1599" spans="1:25" x14ac:dyDescent="0.35">
      <c r="A1599" s="43" t="s">
        <v>1350</v>
      </c>
      <c r="B1599" s="43" t="s">
        <v>4057</v>
      </c>
      <c r="C1599" s="44">
        <v>73045990</v>
      </c>
      <c r="D1599" s="45">
        <v>0.05</v>
      </c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</row>
    <row r="1600" spans="1:25" x14ac:dyDescent="0.35">
      <c r="A1600" s="43" t="s">
        <v>1351</v>
      </c>
      <c r="B1600" s="43" t="s">
        <v>4058</v>
      </c>
      <c r="C1600" s="44">
        <v>73045990</v>
      </c>
      <c r="D1600" s="45">
        <v>0.05</v>
      </c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</row>
    <row r="1601" spans="1:25" x14ac:dyDescent="0.35">
      <c r="A1601" s="43" t="s">
        <v>1352</v>
      </c>
      <c r="B1601" s="43" t="s">
        <v>4059</v>
      </c>
      <c r="C1601" s="44">
        <v>73045990</v>
      </c>
      <c r="D1601" s="45">
        <v>0.05</v>
      </c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</row>
    <row r="1602" spans="1:25" x14ac:dyDescent="0.35">
      <c r="A1602" s="43" t="s">
        <v>1353</v>
      </c>
      <c r="B1602" s="43" t="s">
        <v>4060</v>
      </c>
      <c r="C1602" s="44">
        <v>73045990</v>
      </c>
      <c r="D1602" s="45">
        <v>0.05</v>
      </c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</row>
    <row r="1603" spans="1:25" x14ac:dyDescent="0.35">
      <c r="A1603" s="43" t="s">
        <v>1354</v>
      </c>
      <c r="B1603" s="43" t="s">
        <v>4061</v>
      </c>
      <c r="C1603" s="44">
        <v>73045990</v>
      </c>
      <c r="D1603" s="45">
        <v>0.05</v>
      </c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</row>
    <row r="1604" spans="1:25" x14ac:dyDescent="0.35">
      <c r="A1604" s="43" t="s">
        <v>1355</v>
      </c>
      <c r="B1604" s="43" t="s">
        <v>4062</v>
      </c>
      <c r="C1604" s="44">
        <v>73045990</v>
      </c>
      <c r="D1604" s="45">
        <v>0.05</v>
      </c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</row>
    <row r="1605" spans="1:25" x14ac:dyDescent="0.35">
      <c r="A1605" s="43" t="s">
        <v>1356</v>
      </c>
      <c r="B1605" s="43" t="s">
        <v>4063</v>
      </c>
      <c r="C1605" s="44">
        <v>73045990</v>
      </c>
      <c r="D1605" s="45">
        <v>0.05</v>
      </c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</row>
    <row r="1606" spans="1:25" x14ac:dyDescent="0.35">
      <c r="A1606" s="43" t="s">
        <v>1357</v>
      </c>
      <c r="B1606" s="43" t="s">
        <v>4064</v>
      </c>
      <c r="C1606" s="44">
        <v>73045990</v>
      </c>
      <c r="D1606" s="45">
        <v>0.05</v>
      </c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</row>
    <row r="1607" spans="1:25" x14ac:dyDescent="0.35">
      <c r="A1607" s="43" t="s">
        <v>1358</v>
      </c>
      <c r="B1607" s="43" t="s">
        <v>4065</v>
      </c>
      <c r="C1607" s="44">
        <v>73045990</v>
      </c>
      <c r="D1607" s="45">
        <v>0.05</v>
      </c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</row>
    <row r="1608" spans="1:25" x14ac:dyDescent="0.35">
      <c r="A1608" s="43" t="s">
        <v>1359</v>
      </c>
      <c r="B1608" s="43" t="s">
        <v>4066</v>
      </c>
      <c r="C1608" s="44">
        <v>73045990</v>
      </c>
      <c r="D1608" s="45">
        <v>0.05</v>
      </c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</row>
    <row r="1609" spans="1:25" x14ac:dyDescent="0.35">
      <c r="A1609" s="43" t="s">
        <v>1360</v>
      </c>
      <c r="B1609" s="43" t="s">
        <v>4067</v>
      </c>
      <c r="C1609" s="44">
        <v>73045990</v>
      </c>
      <c r="D1609" s="45">
        <v>0.05</v>
      </c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</row>
    <row r="1610" spans="1:25" x14ac:dyDescent="0.35">
      <c r="A1610" s="43" t="s">
        <v>1361</v>
      </c>
      <c r="B1610" s="43" t="s">
        <v>4068</v>
      </c>
      <c r="C1610" s="44">
        <v>73045990</v>
      </c>
      <c r="D1610" s="45">
        <v>0.05</v>
      </c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</row>
    <row r="1611" spans="1:25" x14ac:dyDescent="0.35">
      <c r="A1611" s="43" t="s">
        <v>1362</v>
      </c>
      <c r="B1611" s="43" t="s">
        <v>4069</v>
      </c>
      <c r="C1611" s="44">
        <v>73045990</v>
      </c>
      <c r="D1611" s="45">
        <v>0.05</v>
      </c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</row>
    <row r="1612" spans="1:25" x14ac:dyDescent="0.35">
      <c r="A1612" s="43" t="s">
        <v>1363</v>
      </c>
      <c r="B1612" s="43" t="s">
        <v>4070</v>
      </c>
      <c r="C1612" s="44">
        <v>73045990</v>
      </c>
      <c r="D1612" s="45">
        <v>0.05</v>
      </c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</row>
    <row r="1613" spans="1:25" x14ac:dyDescent="0.35">
      <c r="A1613" s="43" t="s">
        <v>1364</v>
      </c>
      <c r="B1613" s="43" t="s">
        <v>4071</v>
      </c>
      <c r="C1613" s="44">
        <v>73045990</v>
      </c>
      <c r="D1613" s="45">
        <v>0.05</v>
      </c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</row>
    <row r="1614" spans="1:25" x14ac:dyDescent="0.35">
      <c r="A1614" s="43" t="s">
        <v>1365</v>
      </c>
      <c r="B1614" s="43" t="s">
        <v>4072</v>
      </c>
      <c r="C1614" s="44">
        <v>73045990</v>
      </c>
      <c r="D1614" s="45">
        <v>0.05</v>
      </c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</row>
    <row r="1615" spans="1:25" x14ac:dyDescent="0.35">
      <c r="A1615" s="43" t="s">
        <v>1366</v>
      </c>
      <c r="B1615" s="43" t="s">
        <v>4073</v>
      </c>
      <c r="C1615" s="44">
        <v>73045990</v>
      </c>
      <c r="D1615" s="45">
        <v>0.05</v>
      </c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</row>
    <row r="1616" spans="1:25" x14ac:dyDescent="0.35">
      <c r="A1616" s="43" t="s">
        <v>1367</v>
      </c>
      <c r="B1616" s="43" t="s">
        <v>4074</v>
      </c>
      <c r="C1616" s="44">
        <v>73045990</v>
      </c>
      <c r="D1616" s="45">
        <v>0.05</v>
      </c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</row>
    <row r="1617" spans="1:25" x14ac:dyDescent="0.35">
      <c r="A1617" s="43" t="s">
        <v>1368</v>
      </c>
      <c r="B1617" s="43" t="s">
        <v>4075</v>
      </c>
      <c r="C1617" s="44">
        <v>73045990</v>
      </c>
      <c r="D1617" s="45">
        <v>0.05</v>
      </c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</row>
    <row r="1618" spans="1:25" x14ac:dyDescent="0.35">
      <c r="A1618" s="43" t="s">
        <v>1369</v>
      </c>
      <c r="B1618" s="43" t="s">
        <v>4076</v>
      </c>
      <c r="C1618" s="44">
        <v>73045990</v>
      </c>
      <c r="D1618" s="45">
        <v>0.05</v>
      </c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</row>
    <row r="1619" spans="1:25" x14ac:dyDescent="0.35">
      <c r="A1619" s="43" t="s">
        <v>1370</v>
      </c>
      <c r="B1619" s="43" t="s">
        <v>4077</v>
      </c>
      <c r="C1619" s="44">
        <v>73045990</v>
      </c>
      <c r="D1619" s="45">
        <v>0.05</v>
      </c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</row>
    <row r="1620" spans="1:25" x14ac:dyDescent="0.35">
      <c r="A1620" s="43" t="s">
        <v>1371</v>
      </c>
      <c r="B1620" s="43" t="s">
        <v>4078</v>
      </c>
      <c r="C1620" s="44">
        <v>73045990</v>
      </c>
      <c r="D1620" s="45">
        <v>0.05</v>
      </c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</row>
    <row r="1621" spans="1:25" x14ac:dyDescent="0.35">
      <c r="A1621" s="43" t="s">
        <v>1372</v>
      </c>
      <c r="B1621" s="43" t="s">
        <v>4079</v>
      </c>
      <c r="C1621" s="44">
        <v>73045990</v>
      </c>
      <c r="D1621" s="45">
        <v>0.05</v>
      </c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</row>
    <row r="1622" spans="1:25" x14ac:dyDescent="0.35">
      <c r="A1622" s="43" t="s">
        <v>1373</v>
      </c>
      <c r="B1622" s="43" t="s">
        <v>4080</v>
      </c>
      <c r="C1622" s="44">
        <v>73045990</v>
      </c>
      <c r="D1622" s="45">
        <v>0.05</v>
      </c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</row>
    <row r="1623" spans="1:25" x14ac:dyDescent="0.35">
      <c r="A1623" s="43" t="s">
        <v>1374</v>
      </c>
      <c r="B1623" s="43" t="s">
        <v>4081</v>
      </c>
      <c r="C1623" s="44">
        <v>73045990</v>
      </c>
      <c r="D1623" s="45">
        <v>0.05</v>
      </c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</row>
    <row r="1624" spans="1:25" x14ac:dyDescent="0.35">
      <c r="A1624" s="43" t="s">
        <v>1375</v>
      </c>
      <c r="B1624" s="43" t="s">
        <v>4082</v>
      </c>
      <c r="C1624" s="44">
        <v>73045990</v>
      </c>
      <c r="D1624" s="45">
        <v>0.05</v>
      </c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</row>
    <row r="1625" spans="1:25" x14ac:dyDescent="0.35">
      <c r="A1625" s="43" t="s">
        <v>1376</v>
      </c>
      <c r="B1625" s="43" t="s">
        <v>4083</v>
      </c>
      <c r="C1625" s="44">
        <v>73045990</v>
      </c>
      <c r="D1625" s="45">
        <v>0.05</v>
      </c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</row>
    <row r="1626" spans="1:25" x14ac:dyDescent="0.35">
      <c r="A1626" s="43" t="s">
        <v>1377</v>
      </c>
      <c r="B1626" s="43" t="s">
        <v>4084</v>
      </c>
      <c r="C1626" s="44">
        <v>73045990</v>
      </c>
      <c r="D1626" s="45">
        <v>0.05</v>
      </c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</row>
    <row r="1627" spans="1:25" x14ac:dyDescent="0.35">
      <c r="A1627" s="43" t="s">
        <v>1378</v>
      </c>
      <c r="B1627" s="43" t="s">
        <v>4085</v>
      </c>
      <c r="C1627" s="44">
        <v>73045990</v>
      </c>
      <c r="D1627" s="45">
        <v>0.05</v>
      </c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</row>
    <row r="1628" spans="1:25" x14ac:dyDescent="0.35">
      <c r="A1628" s="43" t="s">
        <v>1379</v>
      </c>
      <c r="B1628" s="43" t="s">
        <v>4086</v>
      </c>
      <c r="C1628" s="44">
        <v>73045990</v>
      </c>
      <c r="D1628" s="45">
        <v>0.05</v>
      </c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</row>
    <row r="1629" spans="1:25" x14ac:dyDescent="0.35">
      <c r="A1629" s="43" t="s">
        <v>1380</v>
      </c>
      <c r="B1629" s="43" t="s">
        <v>4087</v>
      </c>
      <c r="C1629" s="44">
        <v>73045990</v>
      </c>
      <c r="D1629" s="45">
        <v>0.05</v>
      </c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</row>
    <row r="1630" spans="1:25" x14ac:dyDescent="0.35">
      <c r="A1630" s="43" t="s">
        <v>1381</v>
      </c>
      <c r="B1630" s="43" t="s">
        <v>4088</v>
      </c>
      <c r="C1630" s="44">
        <v>73045990</v>
      </c>
      <c r="D1630" s="45">
        <v>0.05</v>
      </c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</row>
    <row r="1631" spans="1:25" x14ac:dyDescent="0.35">
      <c r="A1631" s="43" t="s">
        <v>1382</v>
      </c>
      <c r="B1631" s="43" t="s">
        <v>4089</v>
      </c>
      <c r="C1631" s="44">
        <v>73045990</v>
      </c>
      <c r="D1631" s="45">
        <v>0.05</v>
      </c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</row>
    <row r="1632" spans="1:25" x14ac:dyDescent="0.35">
      <c r="A1632" s="43" t="s">
        <v>1383</v>
      </c>
      <c r="B1632" s="43" t="s">
        <v>4090</v>
      </c>
      <c r="C1632" s="44">
        <v>73045990</v>
      </c>
      <c r="D1632" s="45">
        <v>0.05</v>
      </c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</row>
    <row r="1633" spans="1:25" x14ac:dyDescent="0.35">
      <c r="A1633" s="43" t="s">
        <v>1384</v>
      </c>
      <c r="B1633" s="43" t="s">
        <v>4091</v>
      </c>
      <c r="C1633" s="44">
        <v>73045990</v>
      </c>
      <c r="D1633" s="45">
        <v>0.05</v>
      </c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</row>
    <row r="1634" spans="1:25" x14ac:dyDescent="0.35">
      <c r="A1634" s="43" t="s">
        <v>1385</v>
      </c>
      <c r="B1634" s="43" t="s">
        <v>4092</v>
      </c>
      <c r="C1634" s="44">
        <v>73045990</v>
      </c>
      <c r="D1634" s="45">
        <v>0.05</v>
      </c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</row>
    <row r="1635" spans="1:25" x14ac:dyDescent="0.35">
      <c r="A1635" s="43" t="s">
        <v>1386</v>
      </c>
      <c r="B1635" s="43" t="s">
        <v>4093</v>
      </c>
      <c r="C1635" s="44">
        <v>73045990</v>
      </c>
      <c r="D1635" s="45">
        <v>0.05</v>
      </c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</row>
    <row r="1636" spans="1:25" x14ac:dyDescent="0.35">
      <c r="A1636" s="43" t="s">
        <v>1387</v>
      </c>
      <c r="B1636" s="43" t="s">
        <v>4094</v>
      </c>
      <c r="C1636" s="44">
        <v>73045990</v>
      </c>
      <c r="D1636" s="45">
        <v>0.05</v>
      </c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</row>
    <row r="1637" spans="1:25" x14ac:dyDescent="0.35">
      <c r="A1637" s="43" t="s">
        <v>1388</v>
      </c>
      <c r="B1637" s="43" t="s">
        <v>4095</v>
      </c>
      <c r="C1637" s="44">
        <v>73045990</v>
      </c>
      <c r="D1637" s="45">
        <v>0.05</v>
      </c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</row>
    <row r="1638" spans="1:25" x14ac:dyDescent="0.35">
      <c r="A1638" s="43" t="s">
        <v>1389</v>
      </c>
      <c r="B1638" s="43" t="s">
        <v>4096</v>
      </c>
      <c r="C1638" s="44">
        <v>73045990</v>
      </c>
      <c r="D1638" s="45">
        <v>0.05</v>
      </c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</row>
    <row r="1639" spans="1:25" x14ac:dyDescent="0.35">
      <c r="A1639" s="43" t="s">
        <v>1390</v>
      </c>
      <c r="B1639" s="43" t="s">
        <v>4097</v>
      </c>
      <c r="C1639" s="44">
        <v>73045990</v>
      </c>
      <c r="D1639" s="45">
        <v>0.05</v>
      </c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</row>
    <row r="1640" spans="1:25" x14ac:dyDescent="0.35">
      <c r="A1640" s="43" t="s">
        <v>1391</v>
      </c>
      <c r="B1640" s="43" t="s">
        <v>4098</v>
      </c>
      <c r="C1640" s="44">
        <v>73045990</v>
      </c>
      <c r="D1640" s="45">
        <v>0.05</v>
      </c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</row>
    <row r="1641" spans="1:25" x14ac:dyDescent="0.35">
      <c r="A1641" s="43" t="s">
        <v>1392</v>
      </c>
      <c r="B1641" s="43" t="s">
        <v>4099</v>
      </c>
      <c r="C1641" s="44">
        <v>73045990</v>
      </c>
      <c r="D1641" s="45">
        <v>0.05</v>
      </c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</row>
    <row r="1642" spans="1:25" x14ac:dyDescent="0.35">
      <c r="A1642" s="43" t="s">
        <v>1393</v>
      </c>
      <c r="B1642" s="43" t="s">
        <v>4100</v>
      </c>
      <c r="C1642" s="44">
        <v>73045990</v>
      </c>
      <c r="D1642" s="45">
        <v>0.05</v>
      </c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</row>
    <row r="1643" spans="1:25" x14ac:dyDescent="0.35">
      <c r="A1643" s="43" t="s">
        <v>1394</v>
      </c>
      <c r="B1643" s="43" t="s">
        <v>4101</v>
      </c>
      <c r="C1643" s="44">
        <v>73045990</v>
      </c>
      <c r="D1643" s="45">
        <v>0.05</v>
      </c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</row>
    <row r="1644" spans="1:25" x14ac:dyDescent="0.35">
      <c r="A1644" s="43" t="s">
        <v>1395</v>
      </c>
      <c r="B1644" s="43" t="s">
        <v>4102</v>
      </c>
      <c r="C1644" s="44">
        <v>73045990</v>
      </c>
      <c r="D1644" s="45">
        <v>0.05</v>
      </c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</row>
    <row r="1645" spans="1:25" x14ac:dyDescent="0.35">
      <c r="A1645" s="43" t="s">
        <v>1396</v>
      </c>
      <c r="B1645" s="43" t="s">
        <v>4103</v>
      </c>
      <c r="C1645" s="44">
        <v>73045990</v>
      </c>
      <c r="D1645" s="45">
        <v>0.05</v>
      </c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</row>
    <row r="1646" spans="1:25" x14ac:dyDescent="0.35">
      <c r="A1646" s="43" t="s">
        <v>1397</v>
      </c>
      <c r="B1646" s="43" t="s">
        <v>4104</v>
      </c>
      <c r="C1646" s="44">
        <v>73045990</v>
      </c>
      <c r="D1646" s="45">
        <v>0.05</v>
      </c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</row>
    <row r="1647" spans="1:25" x14ac:dyDescent="0.35">
      <c r="A1647" s="43" t="s">
        <v>1398</v>
      </c>
      <c r="B1647" s="43" t="s">
        <v>4105</v>
      </c>
      <c r="C1647" s="44">
        <v>73045990</v>
      </c>
      <c r="D1647" s="45">
        <v>0.05</v>
      </c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</row>
    <row r="1648" spans="1:25" x14ac:dyDescent="0.35">
      <c r="A1648" s="43" t="s">
        <v>1399</v>
      </c>
      <c r="B1648" s="43" t="s">
        <v>4106</v>
      </c>
      <c r="C1648" s="44">
        <v>73045990</v>
      </c>
      <c r="D1648" s="45">
        <v>0.05</v>
      </c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</row>
    <row r="1649" spans="1:25" x14ac:dyDescent="0.35">
      <c r="A1649" s="43" t="s">
        <v>1400</v>
      </c>
      <c r="B1649" s="43" t="s">
        <v>4107</v>
      </c>
      <c r="C1649" s="44">
        <v>73045990</v>
      </c>
      <c r="D1649" s="45">
        <v>0.05</v>
      </c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</row>
    <row r="1650" spans="1:25" x14ac:dyDescent="0.35">
      <c r="A1650" s="43" t="s">
        <v>1401</v>
      </c>
      <c r="B1650" s="43" t="s">
        <v>4108</v>
      </c>
      <c r="C1650" s="44">
        <v>73045990</v>
      </c>
      <c r="D1650" s="45">
        <v>0.05</v>
      </c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</row>
    <row r="1651" spans="1:25" x14ac:dyDescent="0.35">
      <c r="A1651" s="43" t="s">
        <v>1402</v>
      </c>
      <c r="B1651" s="43" t="s">
        <v>4109</v>
      </c>
      <c r="C1651" s="44">
        <v>73045990</v>
      </c>
      <c r="D1651" s="45">
        <v>0.05</v>
      </c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</row>
    <row r="1652" spans="1:25" x14ac:dyDescent="0.35">
      <c r="A1652" s="43" t="s">
        <v>1403</v>
      </c>
      <c r="B1652" s="43" t="s">
        <v>4110</v>
      </c>
      <c r="C1652" s="44">
        <v>73045990</v>
      </c>
      <c r="D1652" s="45">
        <v>0.05</v>
      </c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</row>
    <row r="1653" spans="1:25" x14ac:dyDescent="0.35">
      <c r="A1653" s="43" t="s">
        <v>1404</v>
      </c>
      <c r="B1653" s="43" t="s">
        <v>4111</v>
      </c>
      <c r="C1653" s="44">
        <v>73045990</v>
      </c>
      <c r="D1653" s="45">
        <v>0.05</v>
      </c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</row>
    <row r="1654" spans="1:25" x14ac:dyDescent="0.35">
      <c r="A1654" s="43" t="s">
        <v>1405</v>
      </c>
      <c r="B1654" s="43" t="s">
        <v>4112</v>
      </c>
      <c r="C1654" s="44">
        <v>73045990</v>
      </c>
      <c r="D1654" s="45">
        <v>0.05</v>
      </c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</row>
    <row r="1655" spans="1:25" x14ac:dyDescent="0.35">
      <c r="A1655" s="43" t="s">
        <v>65648</v>
      </c>
      <c r="B1655" s="43" t="s">
        <v>65649</v>
      </c>
      <c r="C1655" s="44">
        <v>73045990</v>
      </c>
      <c r="D1655" s="45">
        <v>0.05</v>
      </c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</row>
    <row r="1656" spans="1:25" x14ac:dyDescent="0.35">
      <c r="A1656" s="43" t="s">
        <v>65650</v>
      </c>
      <c r="B1656" s="43" t="s">
        <v>65651</v>
      </c>
      <c r="C1656" s="44">
        <v>73045990</v>
      </c>
      <c r="D1656" s="45">
        <v>0.05</v>
      </c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</row>
    <row r="1657" spans="1:25" x14ac:dyDescent="0.35">
      <c r="A1657" s="43" t="s">
        <v>65652</v>
      </c>
      <c r="B1657" s="43" t="s">
        <v>65653</v>
      </c>
      <c r="C1657" s="44">
        <v>73045990</v>
      </c>
      <c r="D1657" s="45">
        <v>0.05</v>
      </c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</row>
    <row r="1658" spans="1:25" x14ac:dyDescent="0.35">
      <c r="A1658" s="43" t="s">
        <v>65654</v>
      </c>
      <c r="B1658" s="43" t="s">
        <v>65655</v>
      </c>
      <c r="C1658" s="44">
        <v>73045990</v>
      </c>
      <c r="D1658" s="45">
        <v>0.05</v>
      </c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</row>
    <row r="1659" spans="1:25" x14ac:dyDescent="0.35">
      <c r="A1659" s="43" t="s">
        <v>65656</v>
      </c>
      <c r="B1659" s="43" t="s">
        <v>65657</v>
      </c>
      <c r="C1659" s="44">
        <v>73045990</v>
      </c>
      <c r="D1659" s="45">
        <v>0.05</v>
      </c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</row>
    <row r="1660" spans="1:25" x14ac:dyDescent="0.35">
      <c r="A1660" s="43" t="s">
        <v>65658</v>
      </c>
      <c r="B1660" s="43" t="s">
        <v>65659</v>
      </c>
      <c r="C1660" s="44">
        <v>73045990</v>
      </c>
      <c r="D1660" s="45">
        <v>0.05</v>
      </c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</row>
    <row r="1661" spans="1:25" x14ac:dyDescent="0.35">
      <c r="A1661" s="43" t="s">
        <v>65660</v>
      </c>
      <c r="B1661" s="43" t="s">
        <v>65661</v>
      </c>
      <c r="C1661" s="44">
        <v>73045990</v>
      </c>
      <c r="D1661" s="45">
        <v>0.05</v>
      </c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</row>
    <row r="1662" spans="1:25" x14ac:dyDescent="0.35">
      <c r="A1662" s="43" t="s">
        <v>65662</v>
      </c>
      <c r="B1662" s="43" t="s">
        <v>65663</v>
      </c>
      <c r="C1662" s="44">
        <v>73045990</v>
      </c>
      <c r="D1662" s="45">
        <v>0.05</v>
      </c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</row>
    <row r="1663" spans="1:25" x14ac:dyDescent="0.35">
      <c r="A1663" s="43" t="s">
        <v>65664</v>
      </c>
      <c r="B1663" s="43" t="s">
        <v>65665</v>
      </c>
      <c r="C1663" s="44">
        <v>73045990</v>
      </c>
      <c r="D1663" s="45">
        <v>0.05</v>
      </c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</row>
    <row r="1664" spans="1:25" x14ac:dyDescent="0.35">
      <c r="A1664" s="43" t="s">
        <v>65666</v>
      </c>
      <c r="B1664" s="43" t="s">
        <v>65667</v>
      </c>
      <c r="C1664" s="44">
        <v>73045990</v>
      </c>
      <c r="D1664" s="45">
        <v>0.05</v>
      </c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</row>
    <row r="1665" spans="1:25" x14ac:dyDescent="0.35">
      <c r="A1665" s="43" t="s">
        <v>65668</v>
      </c>
      <c r="B1665" s="43" t="s">
        <v>65669</v>
      </c>
      <c r="C1665" s="44">
        <v>73045990</v>
      </c>
      <c r="D1665" s="45">
        <v>0.05</v>
      </c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</row>
    <row r="1666" spans="1:25" x14ac:dyDescent="0.35">
      <c r="A1666" s="43" t="s">
        <v>65670</v>
      </c>
      <c r="B1666" s="43" t="s">
        <v>65671</v>
      </c>
      <c r="C1666" s="44">
        <v>73045990</v>
      </c>
      <c r="D1666" s="45">
        <v>0.05</v>
      </c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</row>
    <row r="1667" spans="1:25" x14ac:dyDescent="0.35">
      <c r="A1667" s="43" t="s">
        <v>65672</v>
      </c>
      <c r="B1667" s="43" t="s">
        <v>65673</v>
      </c>
      <c r="C1667" s="44">
        <v>73045990</v>
      </c>
      <c r="D1667" s="45">
        <v>0.05</v>
      </c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</row>
    <row r="1668" spans="1:25" x14ac:dyDescent="0.35">
      <c r="A1668" s="43" t="s">
        <v>65674</v>
      </c>
      <c r="B1668" s="43" t="s">
        <v>65675</v>
      </c>
      <c r="C1668" s="44">
        <v>73045990</v>
      </c>
      <c r="D1668" s="45">
        <v>0.05</v>
      </c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</row>
    <row r="1669" spans="1:25" x14ac:dyDescent="0.35">
      <c r="A1669" s="43" t="s">
        <v>65676</v>
      </c>
      <c r="B1669" s="43" t="s">
        <v>65677</v>
      </c>
      <c r="C1669" s="44">
        <v>73045990</v>
      </c>
      <c r="D1669" s="45">
        <v>0.05</v>
      </c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</row>
    <row r="1670" spans="1:25" x14ac:dyDescent="0.35">
      <c r="A1670" s="43" t="s">
        <v>65678</v>
      </c>
      <c r="B1670" s="43" t="s">
        <v>65679</v>
      </c>
      <c r="C1670" s="44">
        <v>73045990</v>
      </c>
      <c r="D1670" s="45">
        <v>0.05</v>
      </c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</row>
    <row r="1671" spans="1:25" x14ac:dyDescent="0.35">
      <c r="A1671" s="43" t="s">
        <v>65680</v>
      </c>
      <c r="B1671" s="43" t="s">
        <v>65681</v>
      </c>
      <c r="C1671" s="44">
        <v>73045990</v>
      </c>
      <c r="D1671" s="45">
        <v>0.05</v>
      </c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</row>
    <row r="1672" spans="1:25" x14ac:dyDescent="0.35">
      <c r="A1672" s="43" t="s">
        <v>65682</v>
      </c>
      <c r="B1672" s="43" t="s">
        <v>65683</v>
      </c>
      <c r="C1672" s="44">
        <v>73045990</v>
      </c>
      <c r="D1672" s="45">
        <v>0.05</v>
      </c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</row>
    <row r="1673" spans="1:25" x14ac:dyDescent="0.35">
      <c r="A1673" s="43" t="s">
        <v>65684</v>
      </c>
      <c r="B1673" s="43" t="s">
        <v>65685</v>
      </c>
      <c r="C1673" s="44">
        <v>73045990</v>
      </c>
      <c r="D1673" s="45">
        <v>0.05</v>
      </c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</row>
    <row r="1674" spans="1:25" x14ac:dyDescent="0.35">
      <c r="A1674" s="43" t="s">
        <v>65686</v>
      </c>
      <c r="B1674" s="43" t="s">
        <v>65687</v>
      </c>
      <c r="C1674" s="44">
        <v>73045990</v>
      </c>
      <c r="D1674" s="45">
        <v>0.05</v>
      </c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</row>
    <row r="1675" spans="1:25" x14ac:dyDescent="0.35">
      <c r="A1675" s="43" t="s">
        <v>65688</v>
      </c>
      <c r="B1675" s="43" t="s">
        <v>65689</v>
      </c>
      <c r="C1675" s="44">
        <v>73045990</v>
      </c>
      <c r="D1675" s="45">
        <v>0.05</v>
      </c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</row>
    <row r="1676" spans="1:25" x14ac:dyDescent="0.35">
      <c r="A1676" s="43" t="s">
        <v>65690</v>
      </c>
      <c r="B1676" s="43" t="s">
        <v>65691</v>
      </c>
      <c r="C1676" s="44">
        <v>73045990</v>
      </c>
      <c r="D1676" s="45">
        <v>0.05</v>
      </c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</row>
    <row r="1677" spans="1:25" x14ac:dyDescent="0.35">
      <c r="A1677" s="43" t="s">
        <v>65692</v>
      </c>
      <c r="B1677" s="43" t="s">
        <v>65693</v>
      </c>
      <c r="C1677" s="44">
        <v>73045990</v>
      </c>
      <c r="D1677" s="45">
        <v>0.05</v>
      </c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</row>
    <row r="1678" spans="1:25" x14ac:dyDescent="0.35">
      <c r="A1678" s="43" t="s">
        <v>65694</v>
      </c>
      <c r="B1678" s="43" t="s">
        <v>65695</v>
      </c>
      <c r="C1678" s="44">
        <v>73045990</v>
      </c>
      <c r="D1678" s="45">
        <v>0.05</v>
      </c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</row>
    <row r="1679" spans="1:25" x14ac:dyDescent="0.35">
      <c r="A1679" s="43" t="s">
        <v>65696</v>
      </c>
      <c r="B1679" s="43" t="s">
        <v>65697</v>
      </c>
      <c r="C1679" s="44">
        <v>73045990</v>
      </c>
      <c r="D1679" s="45">
        <v>0.05</v>
      </c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</row>
    <row r="1680" spans="1:25" x14ac:dyDescent="0.35">
      <c r="A1680" s="43" t="s">
        <v>65698</v>
      </c>
      <c r="B1680" s="43" t="s">
        <v>65699</v>
      </c>
      <c r="C1680" s="44">
        <v>73045990</v>
      </c>
      <c r="D1680" s="45">
        <v>0.05</v>
      </c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</row>
    <row r="1681" spans="1:25" x14ac:dyDescent="0.35">
      <c r="A1681" s="43" t="s">
        <v>65700</v>
      </c>
      <c r="B1681" s="43" t="s">
        <v>65701</v>
      </c>
      <c r="C1681" s="44">
        <v>73045990</v>
      </c>
      <c r="D1681" s="45">
        <v>0.05</v>
      </c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</row>
    <row r="1682" spans="1:25" x14ac:dyDescent="0.35">
      <c r="A1682" s="43" t="s">
        <v>65702</v>
      </c>
      <c r="B1682" s="43" t="s">
        <v>65703</v>
      </c>
      <c r="C1682" s="44">
        <v>73045990</v>
      </c>
      <c r="D1682" s="45">
        <v>0.05</v>
      </c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</row>
    <row r="1683" spans="1:25" x14ac:dyDescent="0.35">
      <c r="A1683" s="43" t="s">
        <v>65704</v>
      </c>
      <c r="B1683" s="43" t="s">
        <v>65705</v>
      </c>
      <c r="C1683" s="44">
        <v>73045990</v>
      </c>
      <c r="D1683" s="45">
        <v>0.05</v>
      </c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</row>
    <row r="1684" spans="1:25" x14ac:dyDescent="0.35">
      <c r="A1684" s="43" t="s">
        <v>65706</v>
      </c>
      <c r="B1684" s="43" t="s">
        <v>65707</v>
      </c>
      <c r="C1684" s="44">
        <v>73045990</v>
      </c>
      <c r="D1684" s="45">
        <v>0.05</v>
      </c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</row>
    <row r="1685" spans="1:25" x14ac:dyDescent="0.35">
      <c r="A1685" s="43" t="s">
        <v>65708</v>
      </c>
      <c r="B1685" s="43" t="s">
        <v>65709</v>
      </c>
      <c r="C1685" s="44">
        <v>73045990</v>
      </c>
      <c r="D1685" s="45">
        <v>0.05</v>
      </c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</row>
    <row r="1686" spans="1:25" x14ac:dyDescent="0.35">
      <c r="A1686" s="43" t="s">
        <v>65710</v>
      </c>
      <c r="B1686" s="43" t="s">
        <v>65711</v>
      </c>
      <c r="C1686" s="44">
        <v>73045990</v>
      </c>
      <c r="D1686" s="45">
        <v>0.05</v>
      </c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</row>
    <row r="1687" spans="1:25" x14ac:dyDescent="0.35">
      <c r="A1687" s="43" t="s">
        <v>65712</v>
      </c>
      <c r="B1687" s="43" t="s">
        <v>65713</v>
      </c>
      <c r="C1687" s="44">
        <v>73045990</v>
      </c>
      <c r="D1687" s="45">
        <v>0.05</v>
      </c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</row>
    <row r="1688" spans="1:25" x14ac:dyDescent="0.35">
      <c r="A1688" s="43" t="s">
        <v>65714</v>
      </c>
      <c r="B1688" s="43" t="s">
        <v>65715</v>
      </c>
      <c r="C1688" s="44">
        <v>73045990</v>
      </c>
      <c r="D1688" s="45">
        <v>0.05</v>
      </c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</row>
    <row r="1689" spans="1:25" x14ac:dyDescent="0.35">
      <c r="A1689" s="43" t="s">
        <v>65716</v>
      </c>
      <c r="B1689" s="43" t="s">
        <v>65717</v>
      </c>
      <c r="C1689" s="44">
        <v>73045990</v>
      </c>
      <c r="D1689" s="45">
        <v>0.05</v>
      </c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</row>
    <row r="1690" spans="1:25" x14ac:dyDescent="0.35">
      <c r="A1690" s="43" t="s">
        <v>65718</v>
      </c>
      <c r="B1690" s="43" t="s">
        <v>65719</v>
      </c>
      <c r="C1690" s="44">
        <v>73045990</v>
      </c>
      <c r="D1690" s="45">
        <v>0.05</v>
      </c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</row>
    <row r="1691" spans="1:25" x14ac:dyDescent="0.35">
      <c r="A1691" s="43" t="s">
        <v>65720</v>
      </c>
      <c r="B1691" s="43" t="s">
        <v>65721</v>
      </c>
      <c r="C1691" s="44">
        <v>73045990</v>
      </c>
      <c r="D1691" s="45">
        <v>0.05</v>
      </c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</row>
    <row r="1692" spans="1:25" x14ac:dyDescent="0.35">
      <c r="A1692" s="43" t="s">
        <v>65722</v>
      </c>
      <c r="B1692" s="43" t="s">
        <v>65723</v>
      </c>
      <c r="C1692" s="44">
        <v>73045990</v>
      </c>
      <c r="D1692" s="45">
        <v>0.05</v>
      </c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</row>
    <row r="1693" spans="1:25" x14ac:dyDescent="0.35">
      <c r="A1693" s="43" t="s">
        <v>65724</v>
      </c>
      <c r="B1693" s="43" t="s">
        <v>65725</v>
      </c>
      <c r="C1693" s="44">
        <v>73045990</v>
      </c>
      <c r="D1693" s="45">
        <v>0.05</v>
      </c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</row>
    <row r="1694" spans="1:25" x14ac:dyDescent="0.35">
      <c r="A1694" s="43" t="s">
        <v>65726</v>
      </c>
      <c r="B1694" s="43" t="s">
        <v>65727</v>
      </c>
      <c r="C1694" s="44">
        <v>73045990</v>
      </c>
      <c r="D1694" s="45">
        <v>0.05</v>
      </c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</row>
    <row r="1695" spans="1:25" x14ac:dyDescent="0.35">
      <c r="A1695" s="43" t="s">
        <v>65728</v>
      </c>
      <c r="B1695" s="43" t="s">
        <v>65729</v>
      </c>
      <c r="C1695" s="44">
        <v>73045990</v>
      </c>
      <c r="D1695" s="45">
        <v>0.05</v>
      </c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</row>
    <row r="1696" spans="1:25" x14ac:dyDescent="0.35">
      <c r="A1696" s="43" t="s">
        <v>65730</v>
      </c>
      <c r="B1696" s="43" t="s">
        <v>65731</v>
      </c>
      <c r="C1696" s="44">
        <v>73045990</v>
      </c>
      <c r="D1696" s="45">
        <v>0.05</v>
      </c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</row>
    <row r="1697" spans="1:25" x14ac:dyDescent="0.35">
      <c r="A1697" s="43" t="s">
        <v>65732</v>
      </c>
      <c r="B1697" s="43" t="s">
        <v>65733</v>
      </c>
      <c r="C1697" s="44">
        <v>73045990</v>
      </c>
      <c r="D1697" s="45">
        <v>0.05</v>
      </c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</row>
    <row r="1698" spans="1:25" x14ac:dyDescent="0.35">
      <c r="A1698" s="43" t="s">
        <v>65734</v>
      </c>
      <c r="B1698" s="43" t="s">
        <v>65735</v>
      </c>
      <c r="C1698" s="44">
        <v>73045990</v>
      </c>
      <c r="D1698" s="45">
        <v>0.05</v>
      </c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</row>
    <row r="1699" spans="1:25" x14ac:dyDescent="0.35">
      <c r="A1699" s="43" t="s">
        <v>65736</v>
      </c>
      <c r="B1699" s="43" t="s">
        <v>65737</v>
      </c>
      <c r="C1699" s="44">
        <v>73045990</v>
      </c>
      <c r="D1699" s="45">
        <v>0.05</v>
      </c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</row>
    <row r="1700" spans="1:25" x14ac:dyDescent="0.35">
      <c r="A1700" s="43" t="s">
        <v>65738</v>
      </c>
      <c r="B1700" s="43" t="s">
        <v>65739</v>
      </c>
      <c r="C1700" s="44">
        <v>73045990</v>
      </c>
      <c r="D1700" s="45">
        <v>0.05</v>
      </c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</row>
    <row r="1701" spans="1:25" x14ac:dyDescent="0.35">
      <c r="A1701" s="43" t="s">
        <v>65740</v>
      </c>
      <c r="B1701" s="43" t="s">
        <v>65741</v>
      </c>
      <c r="C1701" s="44">
        <v>73045990</v>
      </c>
      <c r="D1701" s="45">
        <v>0.05</v>
      </c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</row>
    <row r="1702" spans="1:25" x14ac:dyDescent="0.35">
      <c r="A1702" s="43" t="s">
        <v>65742</v>
      </c>
      <c r="B1702" s="43" t="s">
        <v>65743</v>
      </c>
      <c r="C1702" s="44">
        <v>73045990</v>
      </c>
      <c r="D1702" s="45">
        <v>0.05</v>
      </c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</row>
    <row r="1703" spans="1:25" x14ac:dyDescent="0.35">
      <c r="A1703" s="43" t="s">
        <v>65744</v>
      </c>
      <c r="B1703" s="43" t="s">
        <v>65745</v>
      </c>
      <c r="C1703" s="44">
        <v>73045990</v>
      </c>
      <c r="D1703" s="45">
        <v>0.05</v>
      </c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</row>
    <row r="1704" spans="1:25" x14ac:dyDescent="0.35">
      <c r="A1704" s="43" t="s">
        <v>65746</v>
      </c>
      <c r="B1704" s="43" t="s">
        <v>65747</v>
      </c>
      <c r="C1704" s="44">
        <v>73045990</v>
      </c>
      <c r="D1704" s="45">
        <v>0.05</v>
      </c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</row>
    <row r="1705" spans="1:25" x14ac:dyDescent="0.35">
      <c r="A1705" s="43" t="s">
        <v>1406</v>
      </c>
      <c r="B1705" s="43" t="s">
        <v>4113</v>
      </c>
      <c r="C1705" s="44">
        <v>73045990</v>
      </c>
      <c r="D1705" s="45">
        <v>0.05</v>
      </c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</row>
    <row r="1706" spans="1:25" x14ac:dyDescent="0.35">
      <c r="A1706" s="43" t="s">
        <v>1407</v>
      </c>
      <c r="B1706" s="43" t="s">
        <v>4114</v>
      </c>
      <c r="C1706" s="44">
        <v>73045990</v>
      </c>
      <c r="D1706" s="45">
        <v>0.05</v>
      </c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</row>
    <row r="1707" spans="1:25" x14ac:dyDescent="0.35">
      <c r="A1707" s="43" t="s">
        <v>1408</v>
      </c>
      <c r="B1707" s="43" t="s">
        <v>4115</v>
      </c>
      <c r="C1707" s="44">
        <v>73045990</v>
      </c>
      <c r="D1707" s="45">
        <v>0.05</v>
      </c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</row>
    <row r="1708" spans="1:25" x14ac:dyDescent="0.35">
      <c r="A1708" s="43" t="s">
        <v>1409</v>
      </c>
      <c r="B1708" s="43" t="s">
        <v>65748</v>
      </c>
      <c r="C1708" s="44">
        <v>73045990</v>
      </c>
      <c r="D1708" s="45">
        <v>0.05</v>
      </c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</row>
    <row r="1709" spans="1:25" x14ac:dyDescent="0.35">
      <c r="A1709" s="43" t="s">
        <v>1409</v>
      </c>
      <c r="B1709" s="43" t="s">
        <v>4116</v>
      </c>
      <c r="C1709" s="44">
        <v>73045990</v>
      </c>
      <c r="D1709" s="45">
        <v>0.05</v>
      </c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</row>
    <row r="1710" spans="1:25" x14ac:dyDescent="0.35">
      <c r="A1710" s="43" t="s">
        <v>1410</v>
      </c>
      <c r="B1710" s="43" t="s">
        <v>4117</v>
      </c>
      <c r="C1710" s="44">
        <v>73045990</v>
      </c>
      <c r="D1710" s="45">
        <v>0.05</v>
      </c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</row>
    <row r="1711" spans="1:25" x14ac:dyDescent="0.35">
      <c r="A1711" s="43" t="s">
        <v>65749</v>
      </c>
      <c r="B1711" s="43" t="s">
        <v>65750</v>
      </c>
      <c r="C1711" s="44">
        <v>73045990</v>
      </c>
      <c r="D1711" s="45">
        <v>0.05</v>
      </c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</row>
    <row r="1712" spans="1:25" x14ac:dyDescent="0.35">
      <c r="A1712" s="43" t="s">
        <v>1411</v>
      </c>
      <c r="B1712" s="43" t="s">
        <v>4118</v>
      </c>
      <c r="C1712" s="44">
        <v>73045990</v>
      </c>
      <c r="D1712" s="45">
        <v>0.05</v>
      </c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</row>
    <row r="1713" spans="1:25" x14ac:dyDescent="0.35">
      <c r="A1713" s="43" t="s">
        <v>1412</v>
      </c>
      <c r="B1713" s="43" t="s">
        <v>4119</v>
      </c>
      <c r="C1713" s="44">
        <v>73045990</v>
      </c>
      <c r="D1713" s="45">
        <v>0.05</v>
      </c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</row>
    <row r="1714" spans="1:25" x14ac:dyDescent="0.35">
      <c r="A1714" s="43" t="s">
        <v>65751</v>
      </c>
      <c r="B1714" s="43" t="s">
        <v>65752</v>
      </c>
      <c r="C1714" s="44">
        <v>73045990</v>
      </c>
      <c r="D1714" s="45">
        <v>0.05</v>
      </c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</row>
    <row r="1715" spans="1:25" x14ac:dyDescent="0.35">
      <c r="A1715" s="43" t="s">
        <v>1413</v>
      </c>
      <c r="B1715" s="43" t="s">
        <v>4120</v>
      </c>
      <c r="C1715" s="44">
        <v>73045990</v>
      </c>
      <c r="D1715" s="45">
        <v>0.05</v>
      </c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</row>
    <row r="1716" spans="1:25" x14ac:dyDescent="0.35">
      <c r="A1716" s="43" t="s">
        <v>1414</v>
      </c>
      <c r="B1716" s="43" t="s">
        <v>4121</v>
      </c>
      <c r="C1716" s="44">
        <v>73045990</v>
      </c>
      <c r="D1716" s="45">
        <v>0.05</v>
      </c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</row>
    <row r="1717" spans="1:25" x14ac:dyDescent="0.35">
      <c r="A1717" s="43" t="s">
        <v>1415</v>
      </c>
      <c r="B1717" s="43" t="s">
        <v>4122</v>
      </c>
      <c r="C1717" s="44">
        <v>73045990</v>
      </c>
      <c r="D1717" s="45">
        <v>0.05</v>
      </c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</row>
    <row r="1718" spans="1:25" x14ac:dyDescent="0.35">
      <c r="A1718" s="43" t="s">
        <v>1416</v>
      </c>
      <c r="B1718" s="43" t="s">
        <v>4123</v>
      </c>
      <c r="C1718" s="44">
        <v>73045990</v>
      </c>
      <c r="D1718" s="45">
        <v>0.05</v>
      </c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</row>
    <row r="1719" spans="1:25" x14ac:dyDescent="0.35">
      <c r="A1719" s="43" t="s">
        <v>1417</v>
      </c>
      <c r="B1719" s="43" t="s">
        <v>4124</v>
      </c>
      <c r="C1719" s="44">
        <v>73045990</v>
      </c>
      <c r="D1719" s="45">
        <v>0.05</v>
      </c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</row>
    <row r="1720" spans="1:25" x14ac:dyDescent="0.35">
      <c r="A1720" s="43" t="s">
        <v>1418</v>
      </c>
      <c r="B1720" s="43" t="s">
        <v>4125</v>
      </c>
      <c r="C1720" s="44">
        <v>73045990</v>
      </c>
      <c r="D1720" s="45">
        <v>0.05</v>
      </c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</row>
    <row r="1721" spans="1:25" x14ac:dyDescent="0.35">
      <c r="A1721" s="43" t="s">
        <v>65753</v>
      </c>
      <c r="B1721" s="43" t="s">
        <v>65754</v>
      </c>
      <c r="C1721" s="44">
        <v>73045990</v>
      </c>
      <c r="D1721" s="45">
        <v>0.05</v>
      </c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</row>
    <row r="1722" spans="1:25" x14ac:dyDescent="0.35">
      <c r="A1722" s="43" t="s">
        <v>1419</v>
      </c>
      <c r="B1722" s="43" t="s">
        <v>4126</v>
      </c>
      <c r="C1722" s="44">
        <v>73045990</v>
      </c>
      <c r="D1722" s="45">
        <v>0.05</v>
      </c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</row>
    <row r="1723" spans="1:25" x14ac:dyDescent="0.35">
      <c r="A1723" s="43" t="s">
        <v>1420</v>
      </c>
      <c r="B1723" s="43" t="s">
        <v>4127</v>
      </c>
      <c r="C1723" s="44">
        <v>73045990</v>
      </c>
      <c r="D1723" s="45">
        <v>0.05</v>
      </c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</row>
    <row r="1724" spans="1:25" x14ac:dyDescent="0.35">
      <c r="A1724" s="43" t="s">
        <v>1421</v>
      </c>
      <c r="B1724" s="43" t="s">
        <v>4128</v>
      </c>
      <c r="C1724" s="44">
        <v>73045990</v>
      </c>
      <c r="D1724" s="45">
        <v>0.05</v>
      </c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</row>
    <row r="1725" spans="1:25" x14ac:dyDescent="0.35">
      <c r="A1725" s="43" t="s">
        <v>1422</v>
      </c>
      <c r="B1725" s="43" t="s">
        <v>4129</v>
      </c>
      <c r="C1725" s="44">
        <v>73045990</v>
      </c>
      <c r="D1725" s="45">
        <v>0.05</v>
      </c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</row>
    <row r="1726" spans="1:25" x14ac:dyDescent="0.35">
      <c r="A1726" s="43" t="s">
        <v>1423</v>
      </c>
      <c r="B1726" s="43" t="s">
        <v>4130</v>
      </c>
      <c r="C1726" s="44">
        <v>73045990</v>
      </c>
      <c r="D1726" s="45">
        <v>0.05</v>
      </c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</row>
    <row r="1727" spans="1:25" x14ac:dyDescent="0.35">
      <c r="A1727" s="43" t="s">
        <v>1424</v>
      </c>
      <c r="B1727" s="43" t="s">
        <v>4131</v>
      </c>
      <c r="C1727" s="44">
        <v>73045990</v>
      </c>
      <c r="D1727" s="45">
        <v>0.05</v>
      </c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</row>
    <row r="1728" spans="1:25" x14ac:dyDescent="0.35">
      <c r="A1728" s="43" t="s">
        <v>1425</v>
      </c>
      <c r="B1728" s="43" t="s">
        <v>4132</v>
      </c>
      <c r="C1728" s="44">
        <v>73045990</v>
      </c>
      <c r="D1728" s="45">
        <v>0.05</v>
      </c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</row>
    <row r="1729" spans="1:25" x14ac:dyDescent="0.35">
      <c r="A1729" s="43" t="s">
        <v>1426</v>
      </c>
      <c r="B1729" s="43" t="s">
        <v>4133</v>
      </c>
      <c r="C1729" s="44">
        <v>73045990</v>
      </c>
      <c r="D1729" s="45">
        <v>0.05</v>
      </c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</row>
    <row r="1730" spans="1:25" x14ac:dyDescent="0.35">
      <c r="A1730" s="43" t="s">
        <v>1427</v>
      </c>
      <c r="B1730" s="43" t="s">
        <v>4134</v>
      </c>
      <c r="C1730" s="44">
        <v>73045990</v>
      </c>
      <c r="D1730" s="45">
        <v>0.05</v>
      </c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</row>
    <row r="1731" spans="1:25" x14ac:dyDescent="0.35">
      <c r="A1731" s="43" t="s">
        <v>1428</v>
      </c>
      <c r="B1731" s="43" t="s">
        <v>4135</v>
      </c>
      <c r="C1731" s="44">
        <v>73045990</v>
      </c>
      <c r="D1731" s="45">
        <v>0.05</v>
      </c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</row>
    <row r="1732" spans="1:25" x14ac:dyDescent="0.35">
      <c r="A1732" s="43" t="s">
        <v>1429</v>
      </c>
      <c r="B1732" s="43" t="s">
        <v>4136</v>
      </c>
      <c r="C1732" s="44">
        <v>73045990</v>
      </c>
      <c r="D1732" s="45">
        <v>0.05</v>
      </c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</row>
    <row r="1733" spans="1:25" x14ac:dyDescent="0.35">
      <c r="A1733" s="43" t="s">
        <v>65755</v>
      </c>
      <c r="B1733" s="43" t="s">
        <v>65756</v>
      </c>
      <c r="C1733" s="44">
        <v>73045990</v>
      </c>
      <c r="D1733" s="45">
        <v>0.05</v>
      </c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</row>
    <row r="1734" spans="1:25" x14ac:dyDescent="0.35">
      <c r="A1734" s="43" t="s">
        <v>65757</v>
      </c>
      <c r="B1734" s="43" t="s">
        <v>65758</v>
      </c>
      <c r="C1734" s="44">
        <v>73045990</v>
      </c>
      <c r="D1734" s="45">
        <v>0.05</v>
      </c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</row>
    <row r="1735" spans="1:25" x14ac:dyDescent="0.35">
      <c r="A1735" s="43" t="s">
        <v>65759</v>
      </c>
      <c r="B1735" s="43" t="s">
        <v>65760</v>
      </c>
      <c r="C1735" s="44">
        <v>73045990</v>
      </c>
      <c r="D1735" s="45">
        <v>0.05</v>
      </c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</row>
    <row r="1736" spans="1:25" x14ac:dyDescent="0.35">
      <c r="A1736" s="43" t="s">
        <v>65761</v>
      </c>
      <c r="B1736" s="43" t="s">
        <v>65762</v>
      </c>
      <c r="C1736" s="44">
        <v>73045990</v>
      </c>
      <c r="D1736" s="45">
        <v>0.05</v>
      </c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</row>
    <row r="1737" spans="1:25" x14ac:dyDescent="0.35">
      <c r="A1737" s="43" t="s">
        <v>65763</v>
      </c>
      <c r="B1737" s="43" t="s">
        <v>65764</v>
      </c>
      <c r="C1737" s="44">
        <v>73045990</v>
      </c>
      <c r="D1737" s="45">
        <v>0.05</v>
      </c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</row>
    <row r="1738" spans="1:25" x14ac:dyDescent="0.35">
      <c r="A1738" s="43" t="s">
        <v>65765</v>
      </c>
      <c r="B1738" s="43" t="s">
        <v>65766</v>
      </c>
      <c r="C1738" s="44">
        <v>73045990</v>
      </c>
      <c r="D1738" s="45">
        <v>0.05</v>
      </c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</row>
    <row r="1739" spans="1:25" x14ac:dyDescent="0.35">
      <c r="A1739" s="43" t="s">
        <v>65767</v>
      </c>
      <c r="B1739" s="43" t="s">
        <v>65768</v>
      </c>
      <c r="C1739" s="44">
        <v>73045990</v>
      </c>
      <c r="D1739" s="45">
        <v>0.05</v>
      </c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</row>
    <row r="1740" spans="1:25" x14ac:dyDescent="0.35">
      <c r="A1740" s="43" t="s">
        <v>65769</v>
      </c>
      <c r="B1740" s="43" t="s">
        <v>65770</v>
      </c>
      <c r="C1740" s="44">
        <v>73045990</v>
      </c>
      <c r="D1740" s="45">
        <v>0.05</v>
      </c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</row>
    <row r="1741" spans="1:25" x14ac:dyDescent="0.35">
      <c r="A1741" s="43" t="s">
        <v>65771</v>
      </c>
      <c r="B1741" s="43" t="s">
        <v>65772</v>
      </c>
      <c r="C1741" s="44">
        <v>73045990</v>
      </c>
      <c r="D1741" s="45">
        <v>0.05</v>
      </c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</row>
    <row r="1742" spans="1:25" x14ac:dyDescent="0.35">
      <c r="A1742" s="43" t="s">
        <v>65773</v>
      </c>
      <c r="B1742" s="43" t="s">
        <v>65774</v>
      </c>
      <c r="C1742" s="44">
        <v>73045990</v>
      </c>
      <c r="D1742" s="45">
        <v>0.05</v>
      </c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</row>
    <row r="1743" spans="1:25" x14ac:dyDescent="0.35">
      <c r="A1743" s="43" t="s">
        <v>65775</v>
      </c>
      <c r="B1743" s="43" t="s">
        <v>65776</v>
      </c>
      <c r="C1743" s="44">
        <v>73045990</v>
      </c>
      <c r="D1743" s="45">
        <v>0.05</v>
      </c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</row>
    <row r="1744" spans="1:25" x14ac:dyDescent="0.35">
      <c r="A1744" s="43" t="s">
        <v>65777</v>
      </c>
      <c r="B1744" s="43" t="s">
        <v>65778</v>
      </c>
      <c r="C1744" s="44">
        <v>73045990</v>
      </c>
      <c r="D1744" s="45">
        <v>0.05</v>
      </c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</row>
    <row r="1745" spans="1:25" x14ac:dyDescent="0.35">
      <c r="A1745" s="43" t="s">
        <v>65779</v>
      </c>
      <c r="B1745" s="43" t="s">
        <v>65780</v>
      </c>
      <c r="C1745" s="44">
        <v>73045990</v>
      </c>
      <c r="D1745" s="45">
        <v>0.05</v>
      </c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</row>
    <row r="1746" spans="1:25" x14ac:dyDescent="0.35">
      <c r="A1746" s="43" t="s">
        <v>65781</v>
      </c>
      <c r="B1746" s="43" t="s">
        <v>65782</v>
      </c>
      <c r="C1746" s="44">
        <v>73045990</v>
      </c>
      <c r="D1746" s="45">
        <v>0.05</v>
      </c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</row>
    <row r="1747" spans="1:25" x14ac:dyDescent="0.35">
      <c r="A1747" s="43" t="s">
        <v>65783</v>
      </c>
      <c r="B1747" s="43" t="s">
        <v>65784</v>
      </c>
      <c r="C1747" s="44">
        <v>73045990</v>
      </c>
      <c r="D1747" s="45">
        <v>0.05</v>
      </c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</row>
    <row r="1748" spans="1:25" x14ac:dyDescent="0.35">
      <c r="A1748" s="43" t="s">
        <v>65785</v>
      </c>
      <c r="B1748" s="43" t="s">
        <v>65786</v>
      </c>
      <c r="C1748" s="44">
        <v>73045990</v>
      </c>
      <c r="D1748" s="45">
        <v>0.05</v>
      </c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</row>
    <row r="1749" spans="1:25" x14ac:dyDescent="0.35">
      <c r="A1749" s="43" t="s">
        <v>65787</v>
      </c>
      <c r="B1749" s="43" t="s">
        <v>65788</v>
      </c>
      <c r="C1749" s="44">
        <v>73045990</v>
      </c>
      <c r="D1749" s="45">
        <v>0.05</v>
      </c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</row>
    <row r="1750" spans="1:25" x14ac:dyDescent="0.35">
      <c r="A1750" s="43" t="s">
        <v>65789</v>
      </c>
      <c r="B1750" s="43" t="s">
        <v>65790</v>
      </c>
      <c r="C1750" s="44">
        <v>73045990</v>
      </c>
      <c r="D1750" s="45">
        <v>0.05</v>
      </c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</row>
    <row r="1751" spans="1:25" x14ac:dyDescent="0.35">
      <c r="A1751" s="43" t="s">
        <v>65791</v>
      </c>
      <c r="B1751" s="43" t="s">
        <v>65792</v>
      </c>
      <c r="C1751" s="44">
        <v>73045990</v>
      </c>
      <c r="D1751" s="45">
        <v>0.05</v>
      </c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</row>
    <row r="1752" spans="1:25" x14ac:dyDescent="0.35">
      <c r="A1752" s="43" t="s">
        <v>65793</v>
      </c>
      <c r="B1752" s="43" t="s">
        <v>65794</v>
      </c>
      <c r="C1752" s="44">
        <v>73045990</v>
      </c>
      <c r="D1752" s="45">
        <v>0.05</v>
      </c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</row>
    <row r="1753" spans="1:25" x14ac:dyDescent="0.35">
      <c r="A1753" s="43" t="s">
        <v>65795</v>
      </c>
      <c r="B1753" s="43" t="s">
        <v>65796</v>
      </c>
      <c r="C1753" s="44">
        <v>73045990</v>
      </c>
      <c r="D1753" s="45">
        <v>0.05</v>
      </c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</row>
    <row r="1754" spans="1:25" x14ac:dyDescent="0.35">
      <c r="A1754" s="43" t="s">
        <v>65797</v>
      </c>
      <c r="B1754" s="43" t="s">
        <v>65798</v>
      </c>
      <c r="C1754" s="44">
        <v>73045990</v>
      </c>
      <c r="D1754" s="45">
        <v>0.05</v>
      </c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</row>
    <row r="1755" spans="1:25" x14ac:dyDescent="0.35">
      <c r="A1755" s="43" t="s">
        <v>65799</v>
      </c>
      <c r="B1755" s="43" t="s">
        <v>65800</v>
      </c>
      <c r="C1755" s="44">
        <v>73045990</v>
      </c>
      <c r="D1755" s="45">
        <v>0.05</v>
      </c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</row>
    <row r="1756" spans="1:25" x14ac:dyDescent="0.35">
      <c r="A1756" s="43" t="s">
        <v>65801</v>
      </c>
      <c r="B1756" s="43" t="s">
        <v>65802</v>
      </c>
      <c r="C1756" s="44">
        <v>73045990</v>
      </c>
      <c r="D1756" s="45">
        <v>0.05</v>
      </c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</row>
    <row r="1757" spans="1:25" x14ac:dyDescent="0.35">
      <c r="A1757" s="43" t="s">
        <v>65803</v>
      </c>
      <c r="B1757" s="43" t="s">
        <v>65804</v>
      </c>
      <c r="C1757" s="44">
        <v>73045990</v>
      </c>
      <c r="D1757" s="45">
        <v>0.05</v>
      </c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</row>
    <row r="1758" spans="1:25" x14ac:dyDescent="0.35">
      <c r="A1758" s="43" t="s">
        <v>65805</v>
      </c>
      <c r="B1758" s="43" t="s">
        <v>65806</v>
      </c>
      <c r="C1758" s="44">
        <v>73045990</v>
      </c>
      <c r="D1758" s="45">
        <v>0.05</v>
      </c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</row>
    <row r="1759" spans="1:25" x14ac:dyDescent="0.35">
      <c r="A1759" s="43" t="s">
        <v>65807</v>
      </c>
      <c r="B1759" s="43" t="s">
        <v>65808</v>
      </c>
      <c r="C1759" s="44">
        <v>73045990</v>
      </c>
      <c r="D1759" s="45">
        <v>0.05</v>
      </c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</row>
    <row r="1760" spans="1:25" x14ac:dyDescent="0.35">
      <c r="A1760" s="43" t="s">
        <v>65809</v>
      </c>
      <c r="B1760" s="43" t="s">
        <v>65810</v>
      </c>
      <c r="C1760" s="44">
        <v>73045990</v>
      </c>
      <c r="D1760" s="45">
        <v>0.05</v>
      </c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</row>
    <row r="1761" spans="1:25" x14ac:dyDescent="0.35">
      <c r="A1761" s="43" t="s">
        <v>65811</v>
      </c>
      <c r="B1761" s="43" t="s">
        <v>65812</v>
      </c>
      <c r="C1761" s="44">
        <v>73045990</v>
      </c>
      <c r="D1761" s="45">
        <v>0.05</v>
      </c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</row>
    <row r="1762" spans="1:25" x14ac:dyDescent="0.35">
      <c r="A1762" s="43" t="s">
        <v>65813</v>
      </c>
      <c r="B1762" s="43" t="s">
        <v>65814</v>
      </c>
      <c r="C1762" s="44">
        <v>73045990</v>
      </c>
      <c r="D1762" s="45">
        <v>0.05</v>
      </c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</row>
    <row r="1763" spans="1:25" x14ac:dyDescent="0.35">
      <c r="A1763" s="43" t="s">
        <v>65815</v>
      </c>
      <c r="B1763" s="43" t="s">
        <v>65816</v>
      </c>
      <c r="C1763" s="44">
        <v>73045990</v>
      </c>
      <c r="D1763" s="45">
        <v>0.05</v>
      </c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</row>
    <row r="1764" spans="1:25" x14ac:dyDescent="0.35">
      <c r="A1764" s="43" t="s">
        <v>65817</v>
      </c>
      <c r="B1764" s="43" t="s">
        <v>65818</v>
      </c>
      <c r="C1764" s="44">
        <v>73045990</v>
      </c>
      <c r="D1764" s="45">
        <v>0.05</v>
      </c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</row>
    <row r="1765" spans="1:25" x14ac:dyDescent="0.35">
      <c r="A1765" s="43" t="s">
        <v>65819</v>
      </c>
      <c r="B1765" s="43" t="s">
        <v>65820</v>
      </c>
      <c r="C1765" s="44">
        <v>73045990</v>
      </c>
      <c r="D1765" s="45">
        <v>0.05</v>
      </c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</row>
    <row r="1766" spans="1:25" x14ac:dyDescent="0.35">
      <c r="A1766" s="43" t="s">
        <v>65821</v>
      </c>
      <c r="B1766" s="43" t="s">
        <v>65822</v>
      </c>
      <c r="C1766" s="44">
        <v>73045990</v>
      </c>
      <c r="D1766" s="45">
        <v>0.05</v>
      </c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</row>
    <row r="1767" spans="1:25" x14ac:dyDescent="0.35">
      <c r="A1767" s="43" t="s">
        <v>65823</v>
      </c>
      <c r="B1767" s="43" t="s">
        <v>65824</v>
      </c>
      <c r="C1767" s="44">
        <v>73045990</v>
      </c>
      <c r="D1767" s="45">
        <v>0.05</v>
      </c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</row>
    <row r="1768" spans="1:25" x14ac:dyDescent="0.35">
      <c r="A1768" s="43" t="s">
        <v>65825</v>
      </c>
      <c r="B1768" s="43" t="s">
        <v>65826</v>
      </c>
      <c r="C1768" s="44">
        <v>73045990</v>
      </c>
      <c r="D1768" s="45">
        <v>0.05</v>
      </c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</row>
    <row r="1769" spans="1:25" x14ac:dyDescent="0.35">
      <c r="A1769" s="43" t="s">
        <v>65827</v>
      </c>
      <c r="B1769" s="43" t="s">
        <v>65828</v>
      </c>
      <c r="C1769" s="44">
        <v>73045990</v>
      </c>
      <c r="D1769" s="45">
        <v>0.05</v>
      </c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</row>
    <row r="1770" spans="1:25" x14ac:dyDescent="0.35">
      <c r="A1770" s="43" t="s">
        <v>65829</v>
      </c>
      <c r="B1770" s="43" t="s">
        <v>65830</v>
      </c>
      <c r="C1770" s="44">
        <v>73045990</v>
      </c>
      <c r="D1770" s="45">
        <v>0.05</v>
      </c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</row>
    <row r="1771" spans="1:25" x14ac:dyDescent="0.35">
      <c r="A1771" s="43" t="s">
        <v>1430</v>
      </c>
      <c r="B1771" s="43" t="s">
        <v>4137</v>
      </c>
      <c r="C1771" s="44">
        <v>73045990</v>
      </c>
      <c r="D1771" s="45">
        <v>0.05</v>
      </c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</row>
    <row r="1772" spans="1:25" x14ac:dyDescent="0.35">
      <c r="A1772" s="43" t="s">
        <v>1431</v>
      </c>
      <c r="B1772" s="43" t="s">
        <v>4138</v>
      </c>
      <c r="C1772" s="44">
        <v>73045990</v>
      </c>
      <c r="D1772" s="45">
        <v>0.05</v>
      </c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</row>
    <row r="1773" spans="1:25" x14ac:dyDescent="0.35">
      <c r="A1773" s="43" t="s">
        <v>1432</v>
      </c>
      <c r="B1773" s="43" t="s">
        <v>4139</v>
      </c>
      <c r="C1773" s="44">
        <v>73045990</v>
      </c>
      <c r="D1773" s="45">
        <v>0.05</v>
      </c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</row>
    <row r="1774" spans="1:25" x14ac:dyDescent="0.35">
      <c r="A1774" s="43" t="s">
        <v>1433</v>
      </c>
      <c r="B1774" s="43" t="s">
        <v>4140</v>
      </c>
      <c r="C1774" s="44">
        <v>73045990</v>
      </c>
      <c r="D1774" s="45">
        <v>0.05</v>
      </c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</row>
    <row r="1775" spans="1:25" x14ac:dyDescent="0.35">
      <c r="A1775" s="43" t="s">
        <v>1434</v>
      </c>
      <c r="B1775" s="43" t="s">
        <v>4141</v>
      </c>
      <c r="C1775" s="44">
        <v>73045990</v>
      </c>
      <c r="D1775" s="45">
        <v>0.05</v>
      </c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</row>
    <row r="1776" spans="1:25" x14ac:dyDescent="0.35">
      <c r="A1776" s="43" t="s">
        <v>1435</v>
      </c>
      <c r="B1776" s="43" t="s">
        <v>4142</v>
      </c>
      <c r="C1776" s="44">
        <v>73045990</v>
      </c>
      <c r="D1776" s="45">
        <v>0.05</v>
      </c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</row>
    <row r="1777" spans="1:25" x14ac:dyDescent="0.35">
      <c r="A1777" s="43" t="s">
        <v>1436</v>
      </c>
      <c r="B1777" s="43" t="s">
        <v>4143</v>
      </c>
      <c r="C1777" s="44">
        <v>73045990</v>
      </c>
      <c r="D1777" s="45">
        <v>0.05</v>
      </c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</row>
    <row r="1778" spans="1:25" x14ac:dyDescent="0.35">
      <c r="A1778" s="43" t="s">
        <v>1437</v>
      </c>
      <c r="B1778" s="43" t="s">
        <v>4144</v>
      </c>
      <c r="C1778" s="44">
        <v>73045990</v>
      </c>
      <c r="D1778" s="45">
        <v>0.05</v>
      </c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</row>
    <row r="1779" spans="1:25" x14ac:dyDescent="0.35">
      <c r="A1779" s="43" t="s">
        <v>1438</v>
      </c>
      <c r="B1779" s="43" t="s">
        <v>4145</v>
      </c>
      <c r="C1779" s="44">
        <v>73045990</v>
      </c>
      <c r="D1779" s="45">
        <v>0.05</v>
      </c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</row>
    <row r="1780" spans="1:25" x14ac:dyDescent="0.35">
      <c r="A1780" s="43" t="s">
        <v>1439</v>
      </c>
      <c r="B1780" s="43" t="s">
        <v>4146</v>
      </c>
      <c r="C1780" s="44">
        <v>73045990</v>
      </c>
      <c r="D1780" s="45">
        <v>0.05</v>
      </c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</row>
    <row r="1781" spans="1:25" x14ac:dyDescent="0.35">
      <c r="A1781" s="43" t="s">
        <v>1440</v>
      </c>
      <c r="B1781" s="43" t="s">
        <v>4147</v>
      </c>
      <c r="C1781" s="44">
        <v>73045990</v>
      </c>
      <c r="D1781" s="45">
        <v>0.05</v>
      </c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</row>
    <row r="1782" spans="1:25" x14ac:dyDescent="0.35">
      <c r="A1782" s="43" t="s">
        <v>1441</v>
      </c>
      <c r="B1782" s="43" t="s">
        <v>4148</v>
      </c>
      <c r="C1782" s="44">
        <v>73045990</v>
      </c>
      <c r="D1782" s="45">
        <v>0.05</v>
      </c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</row>
    <row r="1783" spans="1:25" x14ac:dyDescent="0.35">
      <c r="A1783" s="43" t="s">
        <v>1442</v>
      </c>
      <c r="B1783" s="43" t="s">
        <v>4149</v>
      </c>
      <c r="C1783" s="44">
        <v>73045990</v>
      </c>
      <c r="D1783" s="45">
        <v>0.05</v>
      </c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</row>
    <row r="1784" spans="1:25" x14ac:dyDescent="0.35">
      <c r="A1784" s="43" t="s">
        <v>1443</v>
      </c>
      <c r="B1784" s="43" t="s">
        <v>4150</v>
      </c>
      <c r="C1784" s="44">
        <v>73045990</v>
      </c>
      <c r="D1784" s="45">
        <v>0.05</v>
      </c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</row>
    <row r="1785" spans="1:25" x14ac:dyDescent="0.35">
      <c r="A1785" s="43" t="s">
        <v>1444</v>
      </c>
      <c r="B1785" s="43" t="s">
        <v>4151</v>
      </c>
      <c r="C1785" s="44">
        <v>73045990</v>
      </c>
      <c r="D1785" s="45">
        <v>0.05</v>
      </c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</row>
    <row r="1786" spans="1:25" x14ac:dyDescent="0.35">
      <c r="A1786" s="43" t="s">
        <v>1445</v>
      </c>
      <c r="B1786" s="43" t="s">
        <v>4152</v>
      </c>
      <c r="C1786" s="44">
        <v>73045990</v>
      </c>
      <c r="D1786" s="45">
        <v>0.05</v>
      </c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</row>
    <row r="1787" spans="1:25" x14ac:dyDescent="0.35">
      <c r="A1787" s="43" t="s">
        <v>1446</v>
      </c>
      <c r="B1787" s="43" t="s">
        <v>4153</v>
      </c>
      <c r="C1787" s="44">
        <v>73045990</v>
      </c>
      <c r="D1787" s="45">
        <v>0.05</v>
      </c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</row>
    <row r="1788" spans="1:25" x14ac:dyDescent="0.35">
      <c r="A1788" s="43" t="s">
        <v>1447</v>
      </c>
      <c r="B1788" s="43" t="s">
        <v>4154</v>
      </c>
      <c r="C1788" s="44">
        <v>73045990</v>
      </c>
      <c r="D1788" s="45">
        <v>0.05</v>
      </c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</row>
    <row r="1789" spans="1:25" x14ac:dyDescent="0.35">
      <c r="A1789" s="43" t="s">
        <v>1448</v>
      </c>
      <c r="B1789" s="43" t="s">
        <v>4155</v>
      </c>
      <c r="C1789" s="44">
        <v>73045990</v>
      </c>
      <c r="D1789" s="45">
        <v>0.05</v>
      </c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</row>
    <row r="1790" spans="1:25" x14ac:dyDescent="0.35">
      <c r="A1790" s="43" t="s">
        <v>1449</v>
      </c>
      <c r="B1790" s="43" t="s">
        <v>4156</v>
      </c>
      <c r="C1790" s="44">
        <v>73045990</v>
      </c>
      <c r="D1790" s="45">
        <v>0.05</v>
      </c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</row>
    <row r="1791" spans="1:25" x14ac:dyDescent="0.35">
      <c r="A1791" s="43" t="s">
        <v>65831</v>
      </c>
      <c r="B1791" s="43" t="s">
        <v>65832</v>
      </c>
      <c r="C1791" s="44">
        <v>73045990</v>
      </c>
      <c r="D1791" s="45">
        <v>0.05</v>
      </c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</row>
    <row r="1792" spans="1:25" x14ac:dyDescent="0.35">
      <c r="A1792" s="43" t="s">
        <v>1450</v>
      </c>
      <c r="B1792" s="43" t="s">
        <v>4157</v>
      </c>
      <c r="C1792" s="44">
        <v>73045990</v>
      </c>
      <c r="D1792" s="45">
        <v>0.05</v>
      </c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</row>
    <row r="1793" spans="1:25" x14ac:dyDescent="0.35">
      <c r="A1793" s="43" t="s">
        <v>1451</v>
      </c>
      <c r="B1793" s="43" t="s">
        <v>4158</v>
      </c>
      <c r="C1793" s="44">
        <v>73045990</v>
      </c>
      <c r="D1793" s="45">
        <v>0.05</v>
      </c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</row>
    <row r="1794" spans="1:25" x14ac:dyDescent="0.35">
      <c r="A1794" s="43" t="s">
        <v>1452</v>
      </c>
      <c r="B1794" s="43" t="s">
        <v>4159</v>
      </c>
      <c r="C1794" s="44">
        <v>73045990</v>
      </c>
      <c r="D1794" s="45">
        <v>0.05</v>
      </c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</row>
    <row r="1795" spans="1:25" x14ac:dyDescent="0.35">
      <c r="A1795" s="43" t="s">
        <v>1453</v>
      </c>
      <c r="B1795" s="43" t="s">
        <v>4160</v>
      </c>
      <c r="C1795" s="44">
        <v>73045990</v>
      </c>
      <c r="D1795" s="45">
        <v>0.05</v>
      </c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</row>
    <row r="1796" spans="1:25" x14ac:dyDescent="0.35">
      <c r="A1796" s="43" t="s">
        <v>1454</v>
      </c>
      <c r="B1796" s="43" t="s">
        <v>4161</v>
      </c>
      <c r="C1796" s="44">
        <v>73045990</v>
      </c>
      <c r="D1796" s="45">
        <v>0.05</v>
      </c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</row>
    <row r="1797" spans="1:25" x14ac:dyDescent="0.35">
      <c r="A1797" s="43" t="s">
        <v>1455</v>
      </c>
      <c r="B1797" s="43" t="s">
        <v>4162</v>
      </c>
      <c r="C1797" s="44">
        <v>73045990</v>
      </c>
      <c r="D1797" s="45">
        <v>0.05</v>
      </c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</row>
    <row r="1798" spans="1:25" x14ac:dyDescent="0.35">
      <c r="A1798" s="43" t="s">
        <v>1456</v>
      </c>
      <c r="B1798" s="43" t="s">
        <v>4163</v>
      </c>
      <c r="C1798" s="44">
        <v>73045990</v>
      </c>
      <c r="D1798" s="45">
        <v>0.05</v>
      </c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</row>
    <row r="1799" spans="1:25" x14ac:dyDescent="0.35">
      <c r="A1799" s="43" t="s">
        <v>1457</v>
      </c>
      <c r="B1799" s="43" t="s">
        <v>4164</v>
      </c>
      <c r="C1799" s="44">
        <v>73045990</v>
      </c>
      <c r="D1799" s="45">
        <v>0.05</v>
      </c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</row>
    <row r="1800" spans="1:25" x14ac:dyDescent="0.35">
      <c r="A1800" s="43" t="s">
        <v>1458</v>
      </c>
      <c r="B1800" s="43" t="s">
        <v>4165</v>
      </c>
      <c r="C1800" s="44">
        <v>73045990</v>
      </c>
      <c r="D1800" s="45">
        <v>0.05</v>
      </c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</row>
    <row r="1801" spans="1:25" x14ac:dyDescent="0.35">
      <c r="A1801" s="43" t="s">
        <v>1459</v>
      </c>
      <c r="B1801" s="43" t="s">
        <v>4166</v>
      </c>
      <c r="C1801" s="44">
        <v>73045990</v>
      </c>
      <c r="D1801" s="45">
        <v>0.05</v>
      </c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</row>
    <row r="1802" spans="1:25" x14ac:dyDescent="0.35">
      <c r="A1802" s="43" t="s">
        <v>1460</v>
      </c>
      <c r="B1802" s="43" t="s">
        <v>4167</v>
      </c>
      <c r="C1802" s="44">
        <v>73045990</v>
      </c>
      <c r="D1802" s="45">
        <v>0.05</v>
      </c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</row>
    <row r="1803" spans="1:25" x14ac:dyDescent="0.35">
      <c r="A1803" s="43" t="s">
        <v>1461</v>
      </c>
      <c r="B1803" s="43" t="s">
        <v>4168</v>
      </c>
      <c r="C1803" s="44">
        <v>73045990</v>
      </c>
      <c r="D1803" s="45">
        <v>0.05</v>
      </c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</row>
    <row r="1804" spans="1:25" x14ac:dyDescent="0.35">
      <c r="A1804" s="43" t="s">
        <v>1462</v>
      </c>
      <c r="B1804" s="43" t="s">
        <v>4169</v>
      </c>
      <c r="C1804" s="44">
        <v>73045990</v>
      </c>
      <c r="D1804" s="45">
        <v>0.05</v>
      </c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</row>
    <row r="1805" spans="1:25" x14ac:dyDescent="0.35">
      <c r="A1805" s="43" t="s">
        <v>1463</v>
      </c>
      <c r="B1805" s="43" t="s">
        <v>4170</v>
      </c>
      <c r="C1805" s="44">
        <v>73045990</v>
      </c>
      <c r="D1805" s="45">
        <v>0.05</v>
      </c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</row>
    <row r="1806" spans="1:25" x14ac:dyDescent="0.35">
      <c r="A1806" s="43" t="s">
        <v>1464</v>
      </c>
      <c r="B1806" s="43" t="s">
        <v>4171</v>
      </c>
      <c r="C1806" s="44">
        <v>73045990</v>
      </c>
      <c r="D1806" s="45">
        <v>0.05</v>
      </c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</row>
    <row r="1807" spans="1:25" x14ac:dyDescent="0.35">
      <c r="A1807" s="43" t="s">
        <v>1465</v>
      </c>
      <c r="B1807" s="43" t="s">
        <v>4172</v>
      </c>
      <c r="C1807" s="44">
        <v>73045990</v>
      </c>
      <c r="D1807" s="45">
        <v>0.05</v>
      </c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</row>
    <row r="1808" spans="1:25" x14ac:dyDescent="0.35">
      <c r="A1808" s="43" t="s">
        <v>1466</v>
      </c>
      <c r="B1808" s="43" t="s">
        <v>4173</v>
      </c>
      <c r="C1808" s="44">
        <v>73045990</v>
      </c>
      <c r="D1808" s="45">
        <v>0.05</v>
      </c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</row>
    <row r="1809" spans="1:25" x14ac:dyDescent="0.35">
      <c r="A1809" s="43" t="s">
        <v>1467</v>
      </c>
      <c r="B1809" s="43" t="s">
        <v>4174</v>
      </c>
      <c r="C1809" s="44">
        <v>73045990</v>
      </c>
      <c r="D1809" s="45">
        <v>0.05</v>
      </c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</row>
    <row r="1810" spans="1:25" x14ac:dyDescent="0.35">
      <c r="A1810" s="43" t="s">
        <v>1468</v>
      </c>
      <c r="B1810" s="43" t="s">
        <v>4175</v>
      </c>
      <c r="C1810" s="44">
        <v>73045990</v>
      </c>
      <c r="D1810" s="45">
        <v>0.05</v>
      </c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</row>
    <row r="1811" spans="1:25" x14ac:dyDescent="0.35">
      <c r="A1811" s="43" t="s">
        <v>1469</v>
      </c>
      <c r="B1811" s="43" t="s">
        <v>4176</v>
      </c>
      <c r="C1811" s="44">
        <v>73045990</v>
      </c>
      <c r="D1811" s="45">
        <v>0.05</v>
      </c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</row>
    <row r="1812" spans="1:25" x14ac:dyDescent="0.35">
      <c r="A1812" s="43" t="s">
        <v>1470</v>
      </c>
      <c r="B1812" s="43" t="s">
        <v>4177</v>
      </c>
      <c r="C1812" s="44">
        <v>73045990</v>
      </c>
      <c r="D1812" s="45">
        <v>0.05</v>
      </c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</row>
    <row r="1813" spans="1:25" x14ac:dyDescent="0.35">
      <c r="A1813" s="43" t="s">
        <v>1471</v>
      </c>
      <c r="B1813" s="43" t="s">
        <v>4178</v>
      </c>
      <c r="C1813" s="44">
        <v>73045990</v>
      </c>
      <c r="D1813" s="45">
        <v>0.05</v>
      </c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</row>
    <row r="1814" spans="1:25" x14ac:dyDescent="0.35">
      <c r="A1814" s="43" t="s">
        <v>1472</v>
      </c>
      <c r="B1814" s="43" t="s">
        <v>4179</v>
      </c>
      <c r="C1814" s="44">
        <v>73045990</v>
      </c>
      <c r="D1814" s="45">
        <v>0.05</v>
      </c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</row>
    <row r="1815" spans="1:25" x14ac:dyDescent="0.35">
      <c r="A1815" s="43" t="s">
        <v>1473</v>
      </c>
      <c r="B1815" s="43" t="s">
        <v>4180</v>
      </c>
      <c r="C1815" s="44">
        <v>73045990</v>
      </c>
      <c r="D1815" s="45">
        <v>0.05</v>
      </c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</row>
    <row r="1816" spans="1:25" x14ac:dyDescent="0.35">
      <c r="A1816" s="43" t="s">
        <v>1474</v>
      </c>
      <c r="B1816" s="43" t="s">
        <v>4181</v>
      </c>
      <c r="C1816" s="44">
        <v>73045990</v>
      </c>
      <c r="D1816" s="45">
        <v>0.05</v>
      </c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</row>
    <row r="1817" spans="1:25" x14ac:dyDescent="0.35">
      <c r="A1817" s="43" t="s">
        <v>1475</v>
      </c>
      <c r="B1817" s="43" t="s">
        <v>4182</v>
      </c>
      <c r="C1817" s="44">
        <v>73045990</v>
      </c>
      <c r="D1817" s="45">
        <v>0.05</v>
      </c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</row>
    <row r="1818" spans="1:25" x14ac:dyDescent="0.35">
      <c r="A1818" s="43" t="s">
        <v>1475</v>
      </c>
      <c r="B1818" s="43" t="s">
        <v>65833</v>
      </c>
      <c r="C1818" s="44">
        <v>73045990</v>
      </c>
      <c r="D1818" s="45">
        <v>0.05</v>
      </c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</row>
    <row r="1819" spans="1:25" x14ac:dyDescent="0.35">
      <c r="A1819" s="43" t="s">
        <v>1476</v>
      </c>
      <c r="B1819" s="43" t="s">
        <v>4183</v>
      </c>
      <c r="C1819" s="44">
        <v>73045990</v>
      </c>
      <c r="D1819" s="45">
        <v>0.05</v>
      </c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</row>
    <row r="1820" spans="1:25" x14ac:dyDescent="0.35">
      <c r="A1820" s="43" t="s">
        <v>1477</v>
      </c>
      <c r="B1820" s="43" t="s">
        <v>4184</v>
      </c>
      <c r="C1820" s="44">
        <v>73045990</v>
      </c>
      <c r="D1820" s="45">
        <v>0.05</v>
      </c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</row>
    <row r="1821" spans="1:25" x14ac:dyDescent="0.35">
      <c r="A1821" s="43" t="s">
        <v>65834</v>
      </c>
      <c r="B1821" s="43" t="s">
        <v>65835</v>
      </c>
      <c r="C1821" s="44">
        <v>73045990</v>
      </c>
      <c r="D1821" s="45">
        <v>0.05</v>
      </c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</row>
    <row r="1822" spans="1:25" x14ac:dyDescent="0.35">
      <c r="A1822" s="43" t="s">
        <v>1478</v>
      </c>
      <c r="B1822" s="43" t="s">
        <v>4185</v>
      </c>
      <c r="C1822" s="44">
        <v>73045990</v>
      </c>
      <c r="D1822" s="45">
        <v>0.05</v>
      </c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</row>
    <row r="1823" spans="1:25" x14ac:dyDescent="0.35">
      <c r="A1823" s="43" t="s">
        <v>65836</v>
      </c>
      <c r="B1823" s="43" t="s">
        <v>65837</v>
      </c>
      <c r="C1823" s="44">
        <v>73045990</v>
      </c>
      <c r="D1823" s="45">
        <v>0.05</v>
      </c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</row>
    <row r="1824" spans="1:25" x14ac:dyDescent="0.35">
      <c r="A1824" s="43" t="s">
        <v>1479</v>
      </c>
      <c r="B1824" s="43" t="s">
        <v>4186</v>
      </c>
      <c r="C1824" s="44">
        <v>73045990</v>
      </c>
      <c r="D1824" s="45">
        <v>0.05</v>
      </c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</row>
    <row r="1825" spans="1:25" x14ac:dyDescent="0.35">
      <c r="A1825" s="43" t="s">
        <v>1480</v>
      </c>
      <c r="B1825" s="43" t="s">
        <v>4187</v>
      </c>
      <c r="C1825" s="44">
        <v>73045990</v>
      </c>
      <c r="D1825" s="45">
        <v>0.05</v>
      </c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</row>
    <row r="1826" spans="1:25" x14ac:dyDescent="0.35">
      <c r="A1826" s="43" t="s">
        <v>1481</v>
      </c>
      <c r="B1826" s="43" t="s">
        <v>4188</v>
      </c>
      <c r="C1826" s="44">
        <v>73045990</v>
      </c>
      <c r="D1826" s="45">
        <v>0.05</v>
      </c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</row>
    <row r="1827" spans="1:25" x14ac:dyDescent="0.35">
      <c r="A1827" s="43" t="s">
        <v>1482</v>
      </c>
      <c r="B1827" s="43" t="s">
        <v>4189</v>
      </c>
      <c r="C1827" s="44">
        <v>73045990</v>
      </c>
      <c r="D1827" s="45">
        <v>0.05</v>
      </c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</row>
    <row r="1828" spans="1:25" x14ac:dyDescent="0.35">
      <c r="A1828" s="43" t="s">
        <v>1483</v>
      </c>
      <c r="B1828" s="43" t="s">
        <v>4190</v>
      </c>
      <c r="C1828" s="44">
        <v>73045990</v>
      </c>
      <c r="D1828" s="45">
        <v>0.05</v>
      </c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</row>
    <row r="1829" spans="1:25" x14ac:dyDescent="0.35">
      <c r="A1829" s="43" t="s">
        <v>1484</v>
      </c>
      <c r="B1829" s="43" t="s">
        <v>4191</v>
      </c>
      <c r="C1829" s="44">
        <v>73045990</v>
      </c>
      <c r="D1829" s="45">
        <v>0.05</v>
      </c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</row>
    <row r="1830" spans="1:25" x14ac:dyDescent="0.35">
      <c r="A1830" s="43" t="s">
        <v>1485</v>
      </c>
      <c r="B1830" s="43" t="s">
        <v>4192</v>
      </c>
      <c r="C1830" s="44">
        <v>73045990</v>
      </c>
      <c r="D1830" s="45">
        <v>0.05</v>
      </c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</row>
    <row r="1831" spans="1:25" x14ac:dyDescent="0.35">
      <c r="A1831" s="43" t="s">
        <v>1486</v>
      </c>
      <c r="B1831" s="43" t="s">
        <v>4193</v>
      </c>
      <c r="C1831" s="44">
        <v>73045990</v>
      </c>
      <c r="D1831" s="45">
        <v>0.05</v>
      </c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</row>
    <row r="1832" spans="1:25" x14ac:dyDescent="0.35">
      <c r="A1832" s="43" t="s">
        <v>1487</v>
      </c>
      <c r="B1832" s="43" t="s">
        <v>4194</v>
      </c>
      <c r="C1832" s="44">
        <v>73045990</v>
      </c>
      <c r="D1832" s="45">
        <v>0.05</v>
      </c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</row>
    <row r="1833" spans="1:25" x14ac:dyDescent="0.35">
      <c r="A1833" s="43" t="s">
        <v>1488</v>
      </c>
      <c r="B1833" s="43" t="s">
        <v>4195</v>
      </c>
      <c r="C1833" s="44">
        <v>73045990</v>
      </c>
      <c r="D1833" s="45">
        <v>0.05</v>
      </c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</row>
    <row r="1834" spans="1:25" x14ac:dyDescent="0.35">
      <c r="A1834" s="43" t="s">
        <v>1489</v>
      </c>
      <c r="B1834" s="43" t="s">
        <v>4196</v>
      </c>
      <c r="C1834" s="44">
        <v>73045990</v>
      </c>
      <c r="D1834" s="45">
        <v>0.05</v>
      </c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</row>
    <row r="1835" spans="1:25" x14ac:dyDescent="0.35">
      <c r="A1835" s="43" t="s">
        <v>1490</v>
      </c>
      <c r="B1835" s="43" t="s">
        <v>4197</v>
      </c>
      <c r="C1835" s="44">
        <v>73045990</v>
      </c>
      <c r="D1835" s="45">
        <v>0.05</v>
      </c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</row>
    <row r="1836" spans="1:25" x14ac:dyDescent="0.35">
      <c r="A1836" s="43" t="s">
        <v>1491</v>
      </c>
      <c r="B1836" s="43" t="s">
        <v>4198</v>
      </c>
      <c r="C1836" s="44">
        <v>73045990</v>
      </c>
      <c r="D1836" s="45">
        <v>0.05</v>
      </c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</row>
    <row r="1837" spans="1:25" x14ac:dyDescent="0.35">
      <c r="A1837" s="43" t="s">
        <v>1492</v>
      </c>
      <c r="B1837" s="43" t="s">
        <v>4199</v>
      </c>
      <c r="C1837" s="44">
        <v>73045990</v>
      </c>
      <c r="D1837" s="45">
        <v>0.05</v>
      </c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</row>
    <row r="1838" spans="1:25" x14ac:dyDescent="0.35">
      <c r="A1838" s="43" t="s">
        <v>1493</v>
      </c>
      <c r="B1838" s="43" t="s">
        <v>4200</v>
      </c>
      <c r="C1838" s="44">
        <v>73045990</v>
      </c>
      <c r="D1838" s="45">
        <v>0.05</v>
      </c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</row>
    <row r="1839" spans="1:25" x14ac:dyDescent="0.35">
      <c r="A1839" s="43" t="s">
        <v>1494</v>
      </c>
      <c r="B1839" s="43" t="s">
        <v>4201</v>
      </c>
      <c r="C1839" s="44">
        <v>73045990</v>
      </c>
      <c r="D1839" s="45">
        <v>0.05</v>
      </c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</row>
    <row r="1840" spans="1:25" x14ac:dyDescent="0.35">
      <c r="A1840" s="43" t="s">
        <v>1495</v>
      </c>
      <c r="B1840" s="43" t="s">
        <v>4202</v>
      </c>
      <c r="C1840" s="44">
        <v>73045990</v>
      </c>
      <c r="D1840" s="45">
        <v>0.05</v>
      </c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</row>
    <row r="1841" spans="1:25" x14ac:dyDescent="0.35">
      <c r="A1841" s="43" t="s">
        <v>1496</v>
      </c>
      <c r="B1841" s="43" t="s">
        <v>4203</v>
      </c>
      <c r="C1841" s="44">
        <v>73045990</v>
      </c>
      <c r="D1841" s="45">
        <v>0.05</v>
      </c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</row>
    <row r="1842" spans="1:25" x14ac:dyDescent="0.35">
      <c r="A1842" s="43" t="s">
        <v>1497</v>
      </c>
      <c r="B1842" s="43" t="s">
        <v>4204</v>
      </c>
      <c r="C1842" s="44">
        <v>73045990</v>
      </c>
      <c r="D1842" s="45">
        <v>0.05</v>
      </c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</row>
    <row r="1843" spans="1:25" x14ac:dyDescent="0.35">
      <c r="A1843" s="43" t="s">
        <v>1498</v>
      </c>
      <c r="B1843" s="43" t="s">
        <v>4205</v>
      </c>
      <c r="C1843" s="44">
        <v>73045990</v>
      </c>
      <c r="D1843" s="45">
        <v>0.05</v>
      </c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</row>
    <row r="1844" spans="1:25" x14ac:dyDescent="0.35">
      <c r="A1844" s="43" t="s">
        <v>1499</v>
      </c>
      <c r="B1844" s="43" t="s">
        <v>4206</v>
      </c>
      <c r="C1844" s="44">
        <v>73045990</v>
      </c>
      <c r="D1844" s="45">
        <v>0.05</v>
      </c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</row>
    <row r="1845" spans="1:25" x14ac:dyDescent="0.35">
      <c r="A1845" s="43" t="s">
        <v>1500</v>
      </c>
      <c r="B1845" s="43" t="s">
        <v>4207</v>
      </c>
      <c r="C1845" s="44">
        <v>73045990</v>
      </c>
      <c r="D1845" s="45">
        <v>0.05</v>
      </c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</row>
    <row r="1846" spans="1:25" x14ac:dyDescent="0.35">
      <c r="A1846" s="43" t="s">
        <v>1501</v>
      </c>
      <c r="B1846" s="43" t="s">
        <v>4208</v>
      </c>
      <c r="C1846" s="44">
        <v>73045990</v>
      </c>
      <c r="D1846" s="45">
        <v>0.05</v>
      </c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</row>
    <row r="1847" spans="1:25" x14ac:dyDescent="0.35">
      <c r="A1847" s="43" t="s">
        <v>1502</v>
      </c>
      <c r="B1847" s="43" t="s">
        <v>4209</v>
      </c>
      <c r="C1847" s="44">
        <v>73045990</v>
      </c>
      <c r="D1847" s="45">
        <v>0.05</v>
      </c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</row>
    <row r="1848" spans="1:25" x14ac:dyDescent="0.35">
      <c r="A1848" s="43" t="s">
        <v>1503</v>
      </c>
      <c r="B1848" s="43" t="s">
        <v>4210</v>
      </c>
      <c r="C1848" s="44">
        <v>73045990</v>
      </c>
      <c r="D1848" s="45">
        <v>0.05</v>
      </c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</row>
    <row r="1849" spans="1:25" x14ac:dyDescent="0.35">
      <c r="A1849" s="43" t="s">
        <v>1504</v>
      </c>
      <c r="B1849" s="43" t="s">
        <v>4211</v>
      </c>
      <c r="C1849" s="44">
        <v>73045990</v>
      </c>
      <c r="D1849" s="45">
        <v>0.05</v>
      </c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</row>
    <row r="1850" spans="1:25" x14ac:dyDescent="0.35">
      <c r="A1850" s="43" t="s">
        <v>1505</v>
      </c>
      <c r="B1850" s="43" t="s">
        <v>4212</v>
      </c>
      <c r="C1850" s="44">
        <v>73045990</v>
      </c>
      <c r="D1850" s="45">
        <v>0.05</v>
      </c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</row>
    <row r="1851" spans="1:25" x14ac:dyDescent="0.35">
      <c r="A1851" s="43" t="s">
        <v>1506</v>
      </c>
      <c r="B1851" s="43" t="s">
        <v>4213</v>
      </c>
      <c r="C1851" s="44">
        <v>73045990</v>
      </c>
      <c r="D1851" s="45">
        <v>0.05</v>
      </c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</row>
    <row r="1852" spans="1:25" x14ac:dyDescent="0.35">
      <c r="A1852" s="43" t="s">
        <v>1507</v>
      </c>
      <c r="B1852" s="43" t="s">
        <v>4214</v>
      </c>
      <c r="C1852" s="44">
        <v>73045990</v>
      </c>
      <c r="D1852" s="45">
        <v>0.05</v>
      </c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</row>
    <row r="1853" spans="1:25" x14ac:dyDescent="0.35">
      <c r="A1853" s="43" t="s">
        <v>1508</v>
      </c>
      <c r="B1853" s="43" t="s">
        <v>4215</v>
      </c>
      <c r="C1853" s="44">
        <v>73045990</v>
      </c>
      <c r="D1853" s="45">
        <v>0.05</v>
      </c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</row>
    <row r="1854" spans="1:25" x14ac:dyDescent="0.35">
      <c r="A1854" s="43" t="s">
        <v>1509</v>
      </c>
      <c r="B1854" s="43" t="s">
        <v>4216</v>
      </c>
      <c r="C1854" s="44">
        <v>73045990</v>
      </c>
      <c r="D1854" s="45">
        <v>0.05</v>
      </c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</row>
    <row r="1855" spans="1:25" x14ac:dyDescent="0.35">
      <c r="A1855" s="43" t="s">
        <v>1510</v>
      </c>
      <c r="B1855" s="43" t="s">
        <v>4217</v>
      </c>
      <c r="C1855" s="44">
        <v>73045990</v>
      </c>
      <c r="D1855" s="45">
        <v>0.05</v>
      </c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</row>
    <row r="1856" spans="1:25" x14ac:dyDescent="0.35">
      <c r="A1856" s="43" t="s">
        <v>1511</v>
      </c>
      <c r="B1856" s="43" t="s">
        <v>4218</v>
      </c>
      <c r="C1856" s="44">
        <v>73045990</v>
      </c>
      <c r="D1856" s="45">
        <v>0.05</v>
      </c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</row>
    <row r="1857" spans="1:25" x14ac:dyDescent="0.35">
      <c r="A1857" s="43" t="s">
        <v>1512</v>
      </c>
      <c r="B1857" s="43" t="s">
        <v>4219</v>
      </c>
      <c r="C1857" s="44">
        <v>73045990</v>
      </c>
      <c r="D1857" s="45">
        <v>0.05</v>
      </c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</row>
    <row r="1858" spans="1:25" x14ac:dyDescent="0.35">
      <c r="A1858" s="43" t="s">
        <v>1513</v>
      </c>
      <c r="B1858" s="43" t="s">
        <v>4220</v>
      </c>
      <c r="C1858" s="44">
        <v>73045990</v>
      </c>
      <c r="D1858" s="45">
        <v>0.05</v>
      </c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</row>
    <row r="1859" spans="1:25" x14ac:dyDescent="0.35">
      <c r="A1859" s="43" t="s">
        <v>1514</v>
      </c>
      <c r="B1859" s="43" t="s">
        <v>4221</v>
      </c>
      <c r="C1859" s="44">
        <v>73045990</v>
      </c>
      <c r="D1859" s="45">
        <v>0.05</v>
      </c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</row>
    <row r="1860" spans="1:25" x14ac:dyDescent="0.35">
      <c r="A1860" s="43" t="s">
        <v>1515</v>
      </c>
      <c r="B1860" s="43" t="s">
        <v>4222</v>
      </c>
      <c r="C1860" s="44">
        <v>73045990</v>
      </c>
      <c r="D1860" s="45">
        <v>0.05</v>
      </c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</row>
    <row r="1861" spans="1:25" x14ac:dyDescent="0.35">
      <c r="A1861" s="43" t="s">
        <v>1516</v>
      </c>
      <c r="B1861" s="43" t="s">
        <v>4223</v>
      </c>
      <c r="C1861" s="44">
        <v>73045990</v>
      </c>
      <c r="D1861" s="45">
        <v>0.05</v>
      </c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</row>
    <row r="1862" spans="1:25" x14ac:dyDescent="0.35">
      <c r="A1862" s="43" t="s">
        <v>1517</v>
      </c>
      <c r="B1862" s="43" t="s">
        <v>4224</v>
      </c>
      <c r="C1862" s="44">
        <v>73045990</v>
      </c>
      <c r="D1862" s="45">
        <v>0.05</v>
      </c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</row>
    <row r="1863" spans="1:25" x14ac:dyDescent="0.35">
      <c r="A1863" s="43" t="s">
        <v>65838</v>
      </c>
      <c r="B1863" s="43" t="s">
        <v>65839</v>
      </c>
      <c r="C1863" s="44">
        <v>73045990</v>
      </c>
      <c r="D1863" s="45">
        <v>0.05</v>
      </c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</row>
    <row r="1864" spans="1:25" x14ac:dyDescent="0.35">
      <c r="A1864" s="43" t="s">
        <v>65840</v>
      </c>
      <c r="B1864" s="43" t="s">
        <v>65841</v>
      </c>
      <c r="C1864" s="44">
        <v>73045990</v>
      </c>
      <c r="D1864" s="45">
        <v>0.05</v>
      </c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</row>
    <row r="1865" spans="1:25" x14ac:dyDescent="0.35">
      <c r="A1865" s="43" t="s">
        <v>65842</v>
      </c>
      <c r="B1865" s="43" t="s">
        <v>65843</v>
      </c>
      <c r="C1865" s="44">
        <v>73045990</v>
      </c>
      <c r="D1865" s="45">
        <v>0.05</v>
      </c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</row>
    <row r="1866" spans="1:25" x14ac:dyDescent="0.35">
      <c r="A1866" s="43" t="s">
        <v>65844</v>
      </c>
      <c r="B1866" s="43" t="s">
        <v>65845</v>
      </c>
      <c r="C1866" s="44">
        <v>73045990</v>
      </c>
      <c r="D1866" s="45">
        <v>0.05</v>
      </c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</row>
    <row r="1867" spans="1:25" x14ac:dyDescent="0.35">
      <c r="A1867" s="43" t="s">
        <v>65846</v>
      </c>
      <c r="B1867" s="43" t="s">
        <v>65847</v>
      </c>
      <c r="C1867" s="44">
        <v>73045990</v>
      </c>
      <c r="D1867" s="45">
        <v>0.05</v>
      </c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</row>
    <row r="1868" spans="1:25" x14ac:dyDescent="0.35">
      <c r="A1868" s="43" t="s">
        <v>65848</v>
      </c>
      <c r="B1868" s="43" t="s">
        <v>65849</v>
      </c>
      <c r="C1868" s="44">
        <v>73045990</v>
      </c>
      <c r="D1868" s="45">
        <v>0.05</v>
      </c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</row>
    <row r="1869" spans="1:25" x14ac:dyDescent="0.35">
      <c r="A1869" s="43" t="s">
        <v>65850</v>
      </c>
      <c r="B1869" s="43" t="s">
        <v>65851</v>
      </c>
      <c r="C1869" s="44">
        <v>73045990</v>
      </c>
      <c r="D1869" s="45">
        <v>0.05</v>
      </c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</row>
    <row r="1870" spans="1:25" x14ac:dyDescent="0.35">
      <c r="A1870" s="43" t="s">
        <v>65852</v>
      </c>
      <c r="B1870" s="43" t="s">
        <v>65853</v>
      </c>
      <c r="C1870" s="44">
        <v>73045990</v>
      </c>
      <c r="D1870" s="45">
        <v>0.05</v>
      </c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</row>
    <row r="1871" spans="1:25" x14ac:dyDescent="0.35">
      <c r="A1871" s="43" t="s">
        <v>65854</v>
      </c>
      <c r="B1871" s="43" t="s">
        <v>65855</v>
      </c>
      <c r="C1871" s="44">
        <v>73045990</v>
      </c>
      <c r="D1871" s="45">
        <v>0.05</v>
      </c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</row>
    <row r="1872" spans="1:25" x14ac:dyDescent="0.35">
      <c r="A1872" s="43" t="s">
        <v>1518</v>
      </c>
      <c r="B1872" s="43" t="s">
        <v>4225</v>
      </c>
      <c r="C1872" s="44">
        <v>73045990</v>
      </c>
      <c r="D1872" s="45">
        <v>0.05</v>
      </c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</row>
    <row r="1873" spans="1:25" x14ac:dyDescent="0.35">
      <c r="A1873" s="43" t="s">
        <v>1519</v>
      </c>
      <c r="B1873" s="43" t="s">
        <v>4226</v>
      </c>
      <c r="C1873" s="44">
        <v>73045990</v>
      </c>
      <c r="D1873" s="45">
        <v>0.05</v>
      </c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</row>
    <row r="1874" spans="1:25" x14ac:dyDescent="0.35">
      <c r="A1874" s="43" t="s">
        <v>1520</v>
      </c>
      <c r="B1874" s="43" t="s">
        <v>4227</v>
      </c>
      <c r="C1874" s="44">
        <v>73045990</v>
      </c>
      <c r="D1874" s="45">
        <v>0.05</v>
      </c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</row>
    <row r="1875" spans="1:25" x14ac:dyDescent="0.35">
      <c r="A1875" s="43" t="s">
        <v>1521</v>
      </c>
      <c r="B1875" s="43" t="s">
        <v>4228</v>
      </c>
      <c r="C1875" s="44">
        <v>73045990</v>
      </c>
      <c r="D1875" s="45">
        <v>0.05</v>
      </c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</row>
    <row r="1876" spans="1:25" x14ac:dyDescent="0.35">
      <c r="A1876" s="43" t="s">
        <v>1522</v>
      </c>
      <c r="B1876" s="43" t="s">
        <v>4229</v>
      </c>
      <c r="C1876" s="44">
        <v>73045990</v>
      </c>
      <c r="D1876" s="45">
        <v>0.05</v>
      </c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</row>
    <row r="1877" spans="1:25" x14ac:dyDescent="0.35">
      <c r="A1877" s="43" t="s">
        <v>1523</v>
      </c>
      <c r="B1877" s="43" t="s">
        <v>4230</v>
      </c>
      <c r="C1877" s="44">
        <v>73045990</v>
      </c>
      <c r="D1877" s="45">
        <v>0.05</v>
      </c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</row>
    <row r="1878" spans="1:25" x14ac:dyDescent="0.35">
      <c r="A1878" s="43" t="s">
        <v>1524</v>
      </c>
      <c r="B1878" s="43" t="s">
        <v>4231</v>
      </c>
      <c r="C1878" s="44">
        <v>73045990</v>
      </c>
      <c r="D1878" s="45">
        <v>0.05</v>
      </c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</row>
    <row r="1879" spans="1:25" x14ac:dyDescent="0.35">
      <c r="A1879" s="43" t="s">
        <v>1525</v>
      </c>
      <c r="B1879" s="43" t="s">
        <v>4232</v>
      </c>
      <c r="C1879" s="44">
        <v>73045990</v>
      </c>
      <c r="D1879" s="45">
        <v>0.05</v>
      </c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</row>
    <row r="1880" spans="1:25" x14ac:dyDescent="0.35">
      <c r="A1880" s="43" t="s">
        <v>1526</v>
      </c>
      <c r="B1880" s="43" t="s">
        <v>4233</v>
      </c>
      <c r="C1880" s="44">
        <v>73045990</v>
      </c>
      <c r="D1880" s="45">
        <v>0.05</v>
      </c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</row>
    <row r="1881" spans="1:25" x14ac:dyDescent="0.35">
      <c r="A1881" s="43" t="s">
        <v>1527</v>
      </c>
      <c r="B1881" s="43" t="s">
        <v>4234</v>
      </c>
      <c r="C1881" s="44">
        <v>73045990</v>
      </c>
      <c r="D1881" s="45">
        <v>0.05</v>
      </c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</row>
    <row r="1882" spans="1:25" x14ac:dyDescent="0.35">
      <c r="A1882" s="43" t="s">
        <v>1528</v>
      </c>
      <c r="B1882" s="43" t="s">
        <v>4235</v>
      </c>
      <c r="C1882" s="44">
        <v>73045990</v>
      </c>
      <c r="D1882" s="45">
        <v>0.05</v>
      </c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</row>
    <row r="1883" spans="1:25" x14ac:dyDescent="0.35">
      <c r="A1883" s="43" t="s">
        <v>1529</v>
      </c>
      <c r="B1883" s="43" t="s">
        <v>3905</v>
      </c>
      <c r="C1883" s="44">
        <v>73045990</v>
      </c>
      <c r="D1883" s="45">
        <v>0.05</v>
      </c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</row>
    <row r="1884" spans="1:25" x14ac:dyDescent="0.35">
      <c r="A1884" s="43" t="s">
        <v>65856</v>
      </c>
      <c r="B1884" s="43" t="s">
        <v>65857</v>
      </c>
      <c r="C1884" s="44">
        <v>73045990</v>
      </c>
      <c r="D1884" s="45">
        <v>0.05</v>
      </c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</row>
    <row r="1885" spans="1:25" x14ac:dyDescent="0.35">
      <c r="A1885" s="43" t="s">
        <v>65858</v>
      </c>
      <c r="B1885" s="43" t="s">
        <v>65859</v>
      </c>
      <c r="C1885" s="44">
        <v>73045990</v>
      </c>
      <c r="D1885" s="45">
        <v>0.05</v>
      </c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</row>
    <row r="1886" spans="1:25" x14ac:dyDescent="0.35">
      <c r="A1886" s="43" t="s">
        <v>65860</v>
      </c>
      <c r="B1886" s="43" t="s">
        <v>65861</v>
      </c>
      <c r="C1886" s="44">
        <v>73045990</v>
      </c>
      <c r="D1886" s="45">
        <v>0.05</v>
      </c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</row>
    <row r="1887" spans="1:25" x14ac:dyDescent="0.35">
      <c r="A1887" s="43" t="s">
        <v>65862</v>
      </c>
      <c r="B1887" s="43" t="s">
        <v>65863</v>
      </c>
      <c r="C1887" s="44">
        <v>73045990</v>
      </c>
      <c r="D1887" s="45">
        <v>0.05</v>
      </c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</row>
    <row r="1888" spans="1:25" x14ac:dyDescent="0.35">
      <c r="A1888" s="43" t="s">
        <v>65864</v>
      </c>
      <c r="B1888" s="43" t="s">
        <v>65865</v>
      </c>
      <c r="C1888" s="44">
        <v>73045990</v>
      </c>
      <c r="D1888" s="45">
        <v>0.05</v>
      </c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</row>
    <row r="1889" spans="1:25" x14ac:dyDescent="0.35">
      <c r="A1889" s="43" t="s">
        <v>65866</v>
      </c>
      <c r="B1889" s="43" t="s">
        <v>65867</v>
      </c>
      <c r="C1889" s="44">
        <v>73045990</v>
      </c>
      <c r="D1889" s="45">
        <v>0.05</v>
      </c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</row>
    <row r="1890" spans="1:25" x14ac:dyDescent="0.35">
      <c r="A1890" s="43" t="s">
        <v>65868</v>
      </c>
      <c r="B1890" s="43" t="s">
        <v>65869</v>
      </c>
      <c r="C1890" s="44">
        <v>73045990</v>
      </c>
      <c r="D1890" s="45">
        <v>0.05</v>
      </c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</row>
    <row r="1891" spans="1:25" x14ac:dyDescent="0.35">
      <c r="A1891" s="43" t="s">
        <v>65870</v>
      </c>
      <c r="B1891" s="43" t="s">
        <v>65871</v>
      </c>
      <c r="C1891" s="44">
        <v>73045990</v>
      </c>
      <c r="D1891" s="45">
        <v>0.05</v>
      </c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</row>
    <row r="1892" spans="1:25" x14ac:dyDescent="0.35">
      <c r="A1892" s="43" t="s">
        <v>65872</v>
      </c>
      <c r="B1892" s="43" t="s">
        <v>65873</v>
      </c>
      <c r="C1892" s="44">
        <v>73045990</v>
      </c>
      <c r="D1892" s="45">
        <v>0.05</v>
      </c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</row>
    <row r="1893" spans="1:25" x14ac:dyDescent="0.35">
      <c r="A1893" s="43" t="s">
        <v>65874</v>
      </c>
      <c r="B1893" s="43" t="s">
        <v>65875</v>
      </c>
      <c r="C1893" s="44">
        <v>73045990</v>
      </c>
      <c r="D1893" s="45">
        <v>0.05</v>
      </c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</row>
    <row r="1894" spans="1:25" x14ac:dyDescent="0.35">
      <c r="A1894" s="43" t="s">
        <v>65876</v>
      </c>
      <c r="B1894" s="43" t="s">
        <v>65877</v>
      </c>
      <c r="C1894" s="44">
        <v>73045990</v>
      </c>
      <c r="D1894" s="45">
        <v>0.05</v>
      </c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</row>
    <row r="1895" spans="1:25" x14ac:dyDescent="0.35">
      <c r="A1895" s="43" t="s">
        <v>65878</v>
      </c>
      <c r="B1895" s="43" t="s">
        <v>65879</v>
      </c>
      <c r="C1895" s="44">
        <v>73045990</v>
      </c>
      <c r="D1895" s="45">
        <v>0.05</v>
      </c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</row>
    <row r="1896" spans="1:25" x14ac:dyDescent="0.35">
      <c r="A1896" s="43" t="s">
        <v>65880</v>
      </c>
      <c r="B1896" s="43" t="s">
        <v>65881</v>
      </c>
      <c r="C1896" s="44">
        <v>73045990</v>
      </c>
      <c r="D1896" s="45">
        <v>0.05</v>
      </c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</row>
    <row r="1897" spans="1:25" x14ac:dyDescent="0.35">
      <c r="A1897" s="43" t="s">
        <v>65882</v>
      </c>
      <c r="B1897" s="43" t="s">
        <v>65883</v>
      </c>
      <c r="C1897" s="44">
        <v>73045990</v>
      </c>
      <c r="D1897" s="45">
        <v>0.05</v>
      </c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</row>
    <row r="1898" spans="1:25" x14ac:dyDescent="0.35">
      <c r="A1898" s="43" t="s">
        <v>65884</v>
      </c>
      <c r="B1898" s="43" t="s">
        <v>65885</v>
      </c>
      <c r="C1898" s="44">
        <v>73045990</v>
      </c>
      <c r="D1898" s="45">
        <v>0.05</v>
      </c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</row>
    <row r="1899" spans="1:25" x14ac:dyDescent="0.35">
      <c r="A1899" s="43" t="s">
        <v>65886</v>
      </c>
      <c r="B1899" s="43" t="s">
        <v>65887</v>
      </c>
      <c r="C1899" s="44">
        <v>73045990</v>
      </c>
      <c r="D1899" s="45">
        <v>0.05</v>
      </c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</row>
    <row r="1900" spans="1:25" x14ac:dyDescent="0.35">
      <c r="A1900" s="43" t="s">
        <v>65888</v>
      </c>
      <c r="B1900" s="43" t="s">
        <v>65889</v>
      </c>
      <c r="C1900" s="44">
        <v>73045990</v>
      </c>
      <c r="D1900" s="45">
        <v>0.05</v>
      </c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</row>
    <row r="1901" spans="1:25" x14ac:dyDescent="0.35">
      <c r="A1901" s="43" t="s">
        <v>65890</v>
      </c>
      <c r="B1901" s="43" t="s">
        <v>65891</v>
      </c>
      <c r="C1901" s="44">
        <v>73045990</v>
      </c>
      <c r="D1901" s="45">
        <v>0.05</v>
      </c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</row>
    <row r="1902" spans="1:25" x14ac:dyDescent="0.35">
      <c r="A1902" s="43" t="s">
        <v>65892</v>
      </c>
      <c r="B1902" s="43" t="s">
        <v>65893</v>
      </c>
      <c r="C1902" s="44">
        <v>73045990</v>
      </c>
      <c r="D1902" s="45">
        <v>0.05</v>
      </c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</row>
    <row r="1903" spans="1:25" x14ac:dyDescent="0.35">
      <c r="A1903" s="43" t="s">
        <v>65894</v>
      </c>
      <c r="B1903" s="43" t="s">
        <v>65895</v>
      </c>
      <c r="C1903" s="44">
        <v>73045990</v>
      </c>
      <c r="D1903" s="45">
        <v>0.05</v>
      </c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</row>
    <row r="1904" spans="1:25" x14ac:dyDescent="0.35">
      <c r="A1904" s="43" t="s">
        <v>65896</v>
      </c>
      <c r="B1904" s="43" t="s">
        <v>65897</v>
      </c>
      <c r="C1904" s="44">
        <v>73045990</v>
      </c>
      <c r="D1904" s="45">
        <v>0.05</v>
      </c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</row>
    <row r="1905" spans="1:25" x14ac:dyDescent="0.35">
      <c r="A1905" s="43" t="s">
        <v>65898</v>
      </c>
      <c r="B1905" s="43" t="s">
        <v>65899</v>
      </c>
      <c r="C1905" s="44">
        <v>73045990</v>
      </c>
      <c r="D1905" s="45">
        <v>0.05</v>
      </c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</row>
    <row r="1906" spans="1:25" x14ac:dyDescent="0.35">
      <c r="A1906" s="43" t="s">
        <v>65900</v>
      </c>
      <c r="B1906" s="43" t="s">
        <v>65901</v>
      </c>
      <c r="C1906" s="44">
        <v>73045990</v>
      </c>
      <c r="D1906" s="45">
        <v>0.05</v>
      </c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</row>
    <row r="1907" spans="1:25" x14ac:dyDescent="0.35">
      <c r="A1907" s="43" t="s">
        <v>65902</v>
      </c>
      <c r="B1907" s="43" t="s">
        <v>65903</v>
      </c>
      <c r="C1907" s="44">
        <v>73045990</v>
      </c>
      <c r="D1907" s="45">
        <v>0.05</v>
      </c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</row>
    <row r="1908" spans="1:25" x14ac:dyDescent="0.35">
      <c r="A1908" s="43" t="s">
        <v>65904</v>
      </c>
      <c r="B1908" s="43" t="s">
        <v>65905</v>
      </c>
      <c r="C1908" s="44">
        <v>73045990</v>
      </c>
      <c r="D1908" s="45">
        <v>0.05</v>
      </c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</row>
    <row r="1909" spans="1:25" x14ac:dyDescent="0.35">
      <c r="A1909" s="43" t="s">
        <v>65906</v>
      </c>
      <c r="B1909" s="43" t="s">
        <v>65907</v>
      </c>
      <c r="C1909" s="44">
        <v>73045990</v>
      </c>
      <c r="D1909" s="45">
        <v>0.05</v>
      </c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</row>
    <row r="1910" spans="1:25" x14ac:dyDescent="0.35">
      <c r="A1910" s="43" t="s">
        <v>65908</v>
      </c>
      <c r="B1910" s="43" t="s">
        <v>65909</v>
      </c>
      <c r="C1910" s="44">
        <v>73045990</v>
      </c>
      <c r="D1910" s="45">
        <v>0.05</v>
      </c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</row>
    <row r="1911" spans="1:25" x14ac:dyDescent="0.35">
      <c r="A1911" s="43" t="s">
        <v>65910</v>
      </c>
      <c r="B1911" s="43" t="s">
        <v>65911</v>
      </c>
      <c r="C1911" s="44">
        <v>73045990</v>
      </c>
      <c r="D1911" s="45">
        <v>0.05</v>
      </c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</row>
    <row r="1912" spans="1:25" x14ac:dyDescent="0.35">
      <c r="A1912" s="43" t="s">
        <v>65912</v>
      </c>
      <c r="B1912" s="43" t="s">
        <v>65913</v>
      </c>
      <c r="C1912" s="44">
        <v>73045990</v>
      </c>
      <c r="D1912" s="45">
        <v>0.05</v>
      </c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</row>
    <row r="1913" spans="1:25" x14ac:dyDescent="0.35">
      <c r="A1913" s="43" t="s">
        <v>65914</v>
      </c>
      <c r="B1913" s="43" t="s">
        <v>65915</v>
      </c>
      <c r="C1913" s="44">
        <v>73045990</v>
      </c>
      <c r="D1913" s="45">
        <v>0.05</v>
      </c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</row>
    <row r="1914" spans="1:25" x14ac:dyDescent="0.35">
      <c r="A1914" s="43" t="s">
        <v>65916</v>
      </c>
      <c r="B1914" s="43" t="s">
        <v>65917</v>
      </c>
      <c r="C1914" s="44">
        <v>73045990</v>
      </c>
      <c r="D1914" s="45">
        <v>0.05</v>
      </c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</row>
    <row r="1915" spans="1:25" x14ac:dyDescent="0.35">
      <c r="A1915" s="43" t="s">
        <v>65918</v>
      </c>
      <c r="B1915" s="43" t="s">
        <v>65919</v>
      </c>
      <c r="C1915" s="44">
        <v>73045990</v>
      </c>
      <c r="D1915" s="45">
        <v>0.05</v>
      </c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</row>
    <row r="1916" spans="1:25" x14ac:dyDescent="0.35">
      <c r="A1916" s="43" t="s">
        <v>65920</v>
      </c>
      <c r="B1916" s="43" t="s">
        <v>65921</v>
      </c>
      <c r="C1916" s="44">
        <v>73045990</v>
      </c>
      <c r="D1916" s="45">
        <v>0.05</v>
      </c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</row>
    <row r="1917" spans="1:25" x14ac:dyDescent="0.35">
      <c r="A1917" s="43" t="s">
        <v>65922</v>
      </c>
      <c r="B1917" s="43" t="s">
        <v>65923</v>
      </c>
      <c r="C1917" s="44">
        <v>73045990</v>
      </c>
      <c r="D1917" s="45">
        <v>0.05</v>
      </c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</row>
    <row r="1918" spans="1:25" x14ac:dyDescent="0.35">
      <c r="A1918" s="43" t="s">
        <v>65924</v>
      </c>
      <c r="B1918" s="43" t="s">
        <v>65925</v>
      </c>
      <c r="C1918" s="44">
        <v>73045990</v>
      </c>
      <c r="D1918" s="45">
        <v>0.05</v>
      </c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</row>
    <row r="1919" spans="1:25" x14ac:dyDescent="0.35">
      <c r="A1919" s="43" t="s">
        <v>65926</v>
      </c>
      <c r="B1919" s="43" t="s">
        <v>65927</v>
      </c>
      <c r="C1919" s="44">
        <v>73045990</v>
      </c>
      <c r="D1919" s="45">
        <v>0.05</v>
      </c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</row>
    <row r="1920" spans="1:25" x14ac:dyDescent="0.35">
      <c r="A1920" s="43" t="s">
        <v>65928</v>
      </c>
      <c r="B1920" s="43" t="s">
        <v>65929</v>
      </c>
      <c r="C1920" s="44">
        <v>73045990</v>
      </c>
      <c r="D1920" s="45">
        <v>0.05</v>
      </c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</row>
    <row r="1921" spans="1:25" x14ac:dyDescent="0.35">
      <c r="A1921" s="43" t="s">
        <v>65930</v>
      </c>
      <c r="B1921" s="43" t="s">
        <v>65931</v>
      </c>
      <c r="C1921" s="44">
        <v>73045990</v>
      </c>
      <c r="D1921" s="45">
        <v>0.05</v>
      </c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</row>
    <row r="1922" spans="1:25" x14ac:dyDescent="0.35">
      <c r="A1922" s="43" t="s">
        <v>65932</v>
      </c>
      <c r="B1922" s="43" t="s">
        <v>65933</v>
      </c>
      <c r="C1922" s="44">
        <v>73045990</v>
      </c>
      <c r="D1922" s="45">
        <v>0.05</v>
      </c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</row>
    <row r="1923" spans="1:25" x14ac:dyDescent="0.35">
      <c r="A1923" s="43" t="s">
        <v>65934</v>
      </c>
      <c r="B1923" s="43" t="s">
        <v>65935</v>
      </c>
      <c r="C1923" s="44">
        <v>73045990</v>
      </c>
      <c r="D1923" s="45">
        <v>0.05</v>
      </c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</row>
    <row r="1924" spans="1:25" x14ac:dyDescent="0.35">
      <c r="A1924" s="43" t="s">
        <v>65936</v>
      </c>
      <c r="B1924" s="43" t="s">
        <v>65937</v>
      </c>
      <c r="C1924" s="44">
        <v>73045990</v>
      </c>
      <c r="D1924" s="45">
        <v>0.05</v>
      </c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</row>
    <row r="1925" spans="1:25" x14ac:dyDescent="0.35">
      <c r="A1925" s="43" t="s">
        <v>65938</v>
      </c>
      <c r="B1925" s="43" t="s">
        <v>65939</v>
      </c>
      <c r="C1925" s="44">
        <v>73045990</v>
      </c>
      <c r="D1925" s="45">
        <v>0.05</v>
      </c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</row>
    <row r="1926" spans="1:25" x14ac:dyDescent="0.35">
      <c r="A1926" s="43" t="s">
        <v>65940</v>
      </c>
      <c r="B1926" s="43" t="s">
        <v>65941</v>
      </c>
      <c r="C1926" s="44">
        <v>73045990</v>
      </c>
      <c r="D1926" s="45">
        <v>0.05</v>
      </c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</row>
    <row r="1927" spans="1:25" x14ac:dyDescent="0.35">
      <c r="A1927" s="43" t="s">
        <v>65942</v>
      </c>
      <c r="B1927" s="43" t="s">
        <v>65943</v>
      </c>
      <c r="C1927" s="44">
        <v>73045990</v>
      </c>
      <c r="D1927" s="45">
        <v>0.05</v>
      </c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</row>
    <row r="1928" spans="1:25" x14ac:dyDescent="0.35">
      <c r="A1928" s="43" t="s">
        <v>65944</v>
      </c>
      <c r="B1928" s="43" t="s">
        <v>65945</v>
      </c>
      <c r="C1928" s="44">
        <v>73045990</v>
      </c>
      <c r="D1928" s="45">
        <v>0.05</v>
      </c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</row>
    <row r="1929" spans="1:25" x14ac:dyDescent="0.35">
      <c r="A1929" s="43" t="s">
        <v>65946</v>
      </c>
      <c r="B1929" s="43" t="s">
        <v>65947</v>
      </c>
      <c r="C1929" s="44">
        <v>73045990</v>
      </c>
      <c r="D1929" s="45">
        <v>0.05</v>
      </c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</row>
    <row r="1930" spans="1:25" x14ac:dyDescent="0.35">
      <c r="A1930" s="43" t="s">
        <v>65948</v>
      </c>
      <c r="B1930" s="43" t="s">
        <v>65949</v>
      </c>
      <c r="C1930" s="44">
        <v>73045990</v>
      </c>
      <c r="D1930" s="45">
        <v>0.05</v>
      </c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</row>
    <row r="1931" spans="1:25" x14ac:dyDescent="0.35">
      <c r="A1931" s="43" t="s">
        <v>65950</v>
      </c>
      <c r="B1931" s="43" t="s">
        <v>65951</v>
      </c>
      <c r="C1931" s="44">
        <v>73045990</v>
      </c>
      <c r="D1931" s="45">
        <v>0.05</v>
      </c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</row>
    <row r="1932" spans="1:25" x14ac:dyDescent="0.35">
      <c r="A1932" s="43" t="s">
        <v>65952</v>
      </c>
      <c r="B1932" s="43" t="s">
        <v>65953</v>
      </c>
      <c r="C1932" s="44">
        <v>73045990</v>
      </c>
      <c r="D1932" s="45">
        <v>0.05</v>
      </c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</row>
    <row r="1933" spans="1:25" x14ac:dyDescent="0.35">
      <c r="A1933" s="43" t="s">
        <v>65954</v>
      </c>
      <c r="B1933" s="43" t="s">
        <v>65955</v>
      </c>
      <c r="C1933" s="44">
        <v>73045990</v>
      </c>
      <c r="D1933" s="45">
        <v>0.05</v>
      </c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</row>
    <row r="1934" spans="1:25" x14ac:dyDescent="0.35">
      <c r="A1934" s="43" t="s">
        <v>65956</v>
      </c>
      <c r="B1934" s="43" t="s">
        <v>65957</v>
      </c>
      <c r="C1934" s="44">
        <v>73045990</v>
      </c>
      <c r="D1934" s="45">
        <v>0.05</v>
      </c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</row>
    <row r="1935" spans="1:25" x14ac:dyDescent="0.35">
      <c r="A1935" s="43" t="s">
        <v>65958</v>
      </c>
      <c r="B1935" s="43" t="s">
        <v>65959</v>
      </c>
      <c r="C1935" s="44">
        <v>73045990</v>
      </c>
      <c r="D1935" s="45">
        <v>0.05</v>
      </c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</row>
    <row r="1936" spans="1:25" x14ac:dyDescent="0.35">
      <c r="A1936" s="43" t="s">
        <v>65960</v>
      </c>
      <c r="B1936" s="43" t="s">
        <v>65961</v>
      </c>
      <c r="C1936" s="44">
        <v>73045990</v>
      </c>
      <c r="D1936" s="45">
        <v>0.05</v>
      </c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</row>
    <row r="1937" spans="1:25" x14ac:dyDescent="0.35">
      <c r="A1937" s="43" t="s">
        <v>65962</v>
      </c>
      <c r="B1937" s="43" t="s">
        <v>65963</v>
      </c>
      <c r="C1937" s="44">
        <v>73045990</v>
      </c>
      <c r="D1937" s="45">
        <v>0.05</v>
      </c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</row>
    <row r="1938" spans="1:25" x14ac:dyDescent="0.35">
      <c r="A1938" s="43" t="s">
        <v>65964</v>
      </c>
      <c r="B1938" s="43" t="s">
        <v>65965</v>
      </c>
      <c r="C1938" s="44">
        <v>73045990</v>
      </c>
      <c r="D1938" s="45">
        <v>0.05</v>
      </c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</row>
    <row r="1939" spans="1:25" x14ac:dyDescent="0.35">
      <c r="A1939" s="43" t="s">
        <v>65966</v>
      </c>
      <c r="B1939" s="43" t="s">
        <v>65967</v>
      </c>
      <c r="C1939" s="44">
        <v>73045990</v>
      </c>
      <c r="D1939" s="45">
        <v>0.05</v>
      </c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</row>
    <row r="1940" spans="1:25" x14ac:dyDescent="0.35">
      <c r="A1940" s="43" t="s">
        <v>65968</v>
      </c>
      <c r="B1940" s="43" t="s">
        <v>65969</v>
      </c>
      <c r="C1940" s="44">
        <v>73045990</v>
      </c>
      <c r="D1940" s="45">
        <v>0.05</v>
      </c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</row>
    <row r="1941" spans="1:25" x14ac:dyDescent="0.35">
      <c r="A1941" s="43" t="s">
        <v>65970</v>
      </c>
      <c r="B1941" s="43" t="s">
        <v>65971</v>
      </c>
      <c r="C1941" s="44">
        <v>73045990</v>
      </c>
      <c r="D1941" s="45">
        <v>0.05</v>
      </c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</row>
    <row r="1942" spans="1:25" x14ac:dyDescent="0.35">
      <c r="A1942" s="43" t="s">
        <v>65972</v>
      </c>
      <c r="B1942" s="43" t="s">
        <v>65973</v>
      </c>
      <c r="C1942" s="44">
        <v>73045990</v>
      </c>
      <c r="D1942" s="45">
        <v>0.05</v>
      </c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</row>
    <row r="1943" spans="1:25" x14ac:dyDescent="0.35">
      <c r="A1943" s="43" t="s">
        <v>65974</v>
      </c>
      <c r="B1943" s="43" t="s">
        <v>65975</v>
      </c>
      <c r="C1943" s="44">
        <v>73045990</v>
      </c>
      <c r="D1943" s="45">
        <v>0.05</v>
      </c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</row>
    <row r="1944" spans="1:25" x14ac:dyDescent="0.35">
      <c r="A1944" s="43" t="s">
        <v>65976</v>
      </c>
      <c r="B1944" s="43" t="s">
        <v>65977</v>
      </c>
      <c r="C1944" s="44">
        <v>73045990</v>
      </c>
      <c r="D1944" s="45">
        <v>0.05</v>
      </c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</row>
    <row r="1945" spans="1:25" x14ac:dyDescent="0.35">
      <c r="A1945" s="43" t="s">
        <v>65978</v>
      </c>
      <c r="B1945" s="43" t="s">
        <v>65979</v>
      </c>
      <c r="C1945" s="44">
        <v>73045990</v>
      </c>
      <c r="D1945" s="45">
        <v>0.05</v>
      </c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</row>
    <row r="1946" spans="1:25" x14ac:dyDescent="0.35">
      <c r="A1946" s="43" t="s">
        <v>65980</v>
      </c>
      <c r="B1946" s="43" t="s">
        <v>65981</v>
      </c>
      <c r="C1946" s="44">
        <v>73045990</v>
      </c>
      <c r="D1946" s="45">
        <v>0.05</v>
      </c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</row>
    <row r="1947" spans="1:25" x14ac:dyDescent="0.35">
      <c r="A1947" s="43" t="s">
        <v>65982</v>
      </c>
      <c r="B1947" s="43" t="s">
        <v>65983</v>
      </c>
      <c r="C1947" s="44">
        <v>73045990</v>
      </c>
      <c r="D1947" s="45">
        <v>0.05</v>
      </c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</row>
    <row r="1948" spans="1:25" x14ac:dyDescent="0.35">
      <c r="A1948" s="43" t="s">
        <v>65984</v>
      </c>
      <c r="B1948" s="43" t="s">
        <v>65985</v>
      </c>
      <c r="C1948" s="44">
        <v>73045990</v>
      </c>
      <c r="D1948" s="45">
        <v>0.05</v>
      </c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</row>
    <row r="1949" spans="1:25" x14ac:dyDescent="0.35">
      <c r="A1949" s="43" t="s">
        <v>65986</v>
      </c>
      <c r="B1949" s="43" t="s">
        <v>65987</v>
      </c>
      <c r="C1949" s="44">
        <v>73045990</v>
      </c>
      <c r="D1949" s="45">
        <v>0.05</v>
      </c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</row>
    <row r="1950" spans="1:25" x14ac:dyDescent="0.35">
      <c r="A1950" s="43" t="s">
        <v>65988</v>
      </c>
      <c r="B1950" s="43" t="s">
        <v>65989</v>
      </c>
      <c r="C1950" s="44">
        <v>73045990</v>
      </c>
      <c r="D1950" s="45">
        <v>0.05</v>
      </c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</row>
    <row r="1951" spans="1:25" x14ac:dyDescent="0.35">
      <c r="A1951" s="43" t="s">
        <v>65990</v>
      </c>
      <c r="B1951" s="43" t="s">
        <v>65991</v>
      </c>
      <c r="C1951" s="44">
        <v>73045990</v>
      </c>
      <c r="D1951" s="45">
        <v>0.05</v>
      </c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</row>
    <row r="1952" spans="1:25" x14ac:dyDescent="0.35">
      <c r="A1952" s="43" t="s">
        <v>65992</v>
      </c>
      <c r="B1952" s="43" t="s">
        <v>65993</v>
      </c>
      <c r="C1952" s="44">
        <v>73045990</v>
      </c>
      <c r="D1952" s="45">
        <v>0.05</v>
      </c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</row>
    <row r="1953" spans="1:25" x14ac:dyDescent="0.35">
      <c r="A1953" s="43" t="s">
        <v>65994</v>
      </c>
      <c r="B1953" s="43" t="s">
        <v>65995</v>
      </c>
      <c r="C1953" s="44">
        <v>73045990</v>
      </c>
      <c r="D1953" s="45">
        <v>0.05</v>
      </c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</row>
    <row r="1954" spans="1:25" x14ac:dyDescent="0.35">
      <c r="A1954" s="43" t="s">
        <v>65996</v>
      </c>
      <c r="B1954" s="43" t="s">
        <v>65997</v>
      </c>
      <c r="C1954" s="44">
        <v>73045990</v>
      </c>
      <c r="D1954" s="45">
        <v>0.05</v>
      </c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</row>
    <row r="1955" spans="1:25" x14ac:dyDescent="0.35">
      <c r="A1955" s="43" t="s">
        <v>65998</v>
      </c>
      <c r="B1955" s="43" t="s">
        <v>65999</v>
      </c>
      <c r="C1955" s="44">
        <v>73045990</v>
      </c>
      <c r="D1955" s="45">
        <v>0.05</v>
      </c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</row>
    <row r="1956" spans="1:25" x14ac:dyDescent="0.35">
      <c r="A1956" s="43" t="s">
        <v>66000</v>
      </c>
      <c r="B1956" s="43" t="s">
        <v>66001</v>
      </c>
      <c r="C1956" s="44">
        <v>73045990</v>
      </c>
      <c r="D1956" s="45">
        <v>0.05</v>
      </c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</row>
    <row r="1957" spans="1:25" x14ac:dyDescent="0.35">
      <c r="A1957" s="43" t="s">
        <v>66002</v>
      </c>
      <c r="B1957" s="43" t="s">
        <v>66003</v>
      </c>
      <c r="C1957" s="44">
        <v>73045990</v>
      </c>
      <c r="D1957" s="45">
        <v>0.05</v>
      </c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</row>
    <row r="1958" spans="1:25" x14ac:dyDescent="0.35">
      <c r="A1958" s="43" t="s">
        <v>66004</v>
      </c>
      <c r="B1958" s="43" t="s">
        <v>66005</v>
      </c>
      <c r="C1958" s="44">
        <v>73045990</v>
      </c>
      <c r="D1958" s="45">
        <v>0.05</v>
      </c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</row>
    <row r="1959" spans="1:25" x14ac:dyDescent="0.35">
      <c r="A1959" s="43" t="s">
        <v>66006</v>
      </c>
      <c r="B1959" s="43" t="s">
        <v>66001</v>
      </c>
      <c r="C1959" s="44">
        <v>73045990</v>
      </c>
      <c r="D1959" s="45">
        <v>0.05</v>
      </c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</row>
    <row r="1960" spans="1:25" x14ac:dyDescent="0.35">
      <c r="A1960" s="43" t="s">
        <v>66007</v>
      </c>
      <c r="B1960" s="43" t="s">
        <v>66008</v>
      </c>
      <c r="C1960" s="44">
        <v>73045990</v>
      </c>
      <c r="D1960" s="45">
        <v>0.05</v>
      </c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</row>
    <row r="1961" spans="1:25" x14ac:dyDescent="0.35">
      <c r="A1961" s="43" t="s">
        <v>66009</v>
      </c>
      <c r="B1961" s="43" t="s">
        <v>66010</v>
      </c>
      <c r="C1961" s="44">
        <v>73045990</v>
      </c>
      <c r="D1961" s="45">
        <v>0.05</v>
      </c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</row>
    <row r="1962" spans="1:25" x14ac:dyDescent="0.35">
      <c r="A1962" s="43" t="s">
        <v>66011</v>
      </c>
      <c r="B1962" s="43" t="s">
        <v>66012</v>
      </c>
      <c r="C1962" s="44">
        <v>73045990</v>
      </c>
      <c r="D1962" s="45">
        <v>0.05</v>
      </c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</row>
    <row r="1963" spans="1:25" x14ac:dyDescent="0.35">
      <c r="A1963" s="43" t="s">
        <v>66013</v>
      </c>
      <c r="B1963" s="43" t="s">
        <v>66014</v>
      </c>
      <c r="C1963" s="44">
        <v>73045990</v>
      </c>
      <c r="D1963" s="45">
        <v>0.05</v>
      </c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  <row r="1964" spans="1:25" x14ac:dyDescent="0.35">
      <c r="A1964" s="43" t="s">
        <v>66015</v>
      </c>
      <c r="B1964" s="43" t="s">
        <v>66016</v>
      </c>
      <c r="C1964" s="44">
        <v>73045990</v>
      </c>
      <c r="D1964" s="45">
        <v>0.05</v>
      </c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</row>
    <row r="1965" spans="1:25" x14ac:dyDescent="0.35">
      <c r="A1965" s="43" t="s">
        <v>66017</v>
      </c>
      <c r="B1965" s="43" t="s">
        <v>66018</v>
      </c>
      <c r="C1965" s="44">
        <v>73045990</v>
      </c>
      <c r="D1965" s="45">
        <v>0.05</v>
      </c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</row>
    <row r="1966" spans="1:25" x14ac:dyDescent="0.35">
      <c r="A1966" s="43" t="s">
        <v>66019</v>
      </c>
      <c r="B1966" s="43" t="s">
        <v>66020</v>
      </c>
      <c r="C1966" s="44">
        <v>73045990</v>
      </c>
      <c r="D1966" s="45">
        <v>0.05</v>
      </c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</row>
    <row r="1967" spans="1:25" x14ac:dyDescent="0.35">
      <c r="A1967" s="43" t="s">
        <v>66021</v>
      </c>
      <c r="B1967" s="43" t="s">
        <v>66022</v>
      </c>
      <c r="C1967" s="44">
        <v>73045990</v>
      </c>
      <c r="D1967" s="45">
        <v>0.05</v>
      </c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</row>
    <row r="1968" spans="1:25" x14ac:dyDescent="0.35">
      <c r="A1968" s="43" t="s">
        <v>66023</v>
      </c>
      <c r="B1968" s="43" t="s">
        <v>66024</v>
      </c>
      <c r="C1968" s="44">
        <v>73045990</v>
      </c>
      <c r="D1968" s="45">
        <v>0.05</v>
      </c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</row>
    <row r="1969" spans="1:25" x14ac:dyDescent="0.35">
      <c r="A1969" s="43" t="s">
        <v>66025</v>
      </c>
      <c r="B1969" s="43" t="s">
        <v>66026</v>
      </c>
      <c r="C1969" s="44">
        <v>73045990</v>
      </c>
      <c r="D1969" s="45">
        <v>0.05</v>
      </c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</row>
    <row r="1970" spans="1:25" x14ac:dyDescent="0.35">
      <c r="A1970" s="43" t="s">
        <v>66027</v>
      </c>
      <c r="B1970" s="43" t="s">
        <v>66028</v>
      </c>
      <c r="C1970" s="44">
        <v>73045990</v>
      </c>
      <c r="D1970" s="45">
        <v>0.05</v>
      </c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</row>
    <row r="1971" spans="1:25" x14ac:dyDescent="0.35">
      <c r="A1971" s="43" t="s">
        <v>66029</v>
      </c>
      <c r="B1971" s="43" t="s">
        <v>66030</v>
      </c>
      <c r="C1971" s="44">
        <v>73045990</v>
      </c>
      <c r="D1971" s="45">
        <v>0.05</v>
      </c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</row>
    <row r="1972" spans="1:25" x14ac:dyDescent="0.35">
      <c r="A1972" s="43" t="s">
        <v>66031</v>
      </c>
      <c r="B1972" s="43" t="s">
        <v>66032</v>
      </c>
      <c r="C1972" s="44">
        <v>73045990</v>
      </c>
      <c r="D1972" s="45">
        <v>0.05</v>
      </c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</row>
    <row r="1973" spans="1:25" x14ac:dyDescent="0.35">
      <c r="A1973" s="43" t="s">
        <v>66033</v>
      </c>
      <c r="B1973" s="43" t="s">
        <v>66034</v>
      </c>
      <c r="C1973" s="44">
        <v>73045990</v>
      </c>
      <c r="D1973" s="45">
        <v>0.05</v>
      </c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</row>
    <row r="1974" spans="1:25" x14ac:dyDescent="0.35">
      <c r="A1974" s="43" t="s">
        <v>66035</v>
      </c>
      <c r="B1974" s="43" t="s">
        <v>66036</v>
      </c>
      <c r="C1974" s="44">
        <v>73045990</v>
      </c>
      <c r="D1974" s="45">
        <v>0.05</v>
      </c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</row>
    <row r="1975" spans="1:25" x14ac:dyDescent="0.35">
      <c r="A1975" s="43" t="s">
        <v>66037</v>
      </c>
      <c r="B1975" s="43" t="s">
        <v>66038</v>
      </c>
      <c r="C1975" s="44">
        <v>73045990</v>
      </c>
      <c r="D1975" s="45">
        <v>0.05</v>
      </c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</row>
    <row r="1976" spans="1:25" x14ac:dyDescent="0.35">
      <c r="A1976" s="43" t="s">
        <v>66039</v>
      </c>
      <c r="B1976" s="43" t="s">
        <v>66040</v>
      </c>
      <c r="C1976" s="44">
        <v>73045990</v>
      </c>
      <c r="D1976" s="45">
        <v>0.05</v>
      </c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</row>
    <row r="1977" spans="1:25" x14ac:dyDescent="0.35">
      <c r="A1977" s="43" t="s">
        <v>66041</v>
      </c>
      <c r="B1977" s="43" t="s">
        <v>66042</v>
      </c>
      <c r="C1977" s="44">
        <v>73045990</v>
      </c>
      <c r="D1977" s="45">
        <v>0.05</v>
      </c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</row>
    <row r="1978" spans="1:25" x14ac:dyDescent="0.35">
      <c r="A1978" s="43" t="s">
        <v>66043</v>
      </c>
      <c r="B1978" s="43" t="s">
        <v>66044</v>
      </c>
      <c r="C1978" s="44">
        <v>73045990</v>
      </c>
      <c r="D1978" s="45">
        <v>0.05</v>
      </c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</row>
    <row r="1979" spans="1:25" x14ac:dyDescent="0.35">
      <c r="A1979" s="43" t="s">
        <v>66045</v>
      </c>
      <c r="B1979" s="43" t="s">
        <v>66046</v>
      </c>
      <c r="C1979" s="44">
        <v>73045990</v>
      </c>
      <c r="D1979" s="45">
        <v>0.05</v>
      </c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</row>
    <row r="1980" spans="1:25" x14ac:dyDescent="0.35">
      <c r="A1980" s="43" t="s">
        <v>66047</v>
      </c>
      <c r="B1980" s="43" t="s">
        <v>66048</v>
      </c>
      <c r="C1980" s="44">
        <v>73045990</v>
      </c>
      <c r="D1980" s="45">
        <v>0.05</v>
      </c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</row>
    <row r="1981" spans="1:25" x14ac:dyDescent="0.35">
      <c r="A1981" s="43" t="s">
        <v>66049</v>
      </c>
      <c r="B1981" s="43" t="s">
        <v>66050</v>
      </c>
      <c r="C1981" s="44">
        <v>73045990</v>
      </c>
      <c r="D1981" s="45">
        <v>0.05</v>
      </c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</row>
    <row r="1982" spans="1:25" x14ac:dyDescent="0.35">
      <c r="A1982" s="43" t="s">
        <v>66051</v>
      </c>
      <c r="B1982" s="43" t="s">
        <v>66052</v>
      </c>
      <c r="C1982" s="44">
        <v>73045990</v>
      </c>
      <c r="D1982" s="45">
        <v>0.05</v>
      </c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</row>
    <row r="1983" spans="1:25" x14ac:dyDescent="0.35">
      <c r="A1983" s="43" t="s">
        <v>66053</v>
      </c>
      <c r="B1983" s="43" t="s">
        <v>66054</v>
      </c>
      <c r="C1983" s="44">
        <v>73045990</v>
      </c>
      <c r="D1983" s="45">
        <v>0.05</v>
      </c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</row>
    <row r="1984" spans="1:25" x14ac:dyDescent="0.35">
      <c r="A1984" s="43" t="s">
        <v>66055</v>
      </c>
      <c r="B1984" s="43" t="s">
        <v>66056</v>
      </c>
      <c r="C1984" s="44">
        <v>73045990</v>
      </c>
      <c r="D1984" s="45">
        <v>0.05</v>
      </c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</row>
    <row r="1985" spans="1:25" x14ac:dyDescent="0.35">
      <c r="A1985" s="43" t="s">
        <v>66057</v>
      </c>
      <c r="B1985" s="43" t="s">
        <v>66058</v>
      </c>
      <c r="C1985" s="44">
        <v>73045990</v>
      </c>
      <c r="D1985" s="45">
        <v>0.05</v>
      </c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</row>
    <row r="1986" spans="1:25" x14ac:dyDescent="0.35">
      <c r="A1986" s="43" t="s">
        <v>66059</v>
      </c>
      <c r="B1986" s="43" t="s">
        <v>66060</v>
      </c>
      <c r="C1986" s="44">
        <v>73045990</v>
      </c>
      <c r="D1986" s="45">
        <v>0.05</v>
      </c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</row>
    <row r="1987" spans="1:25" x14ac:dyDescent="0.35">
      <c r="A1987" s="43" t="s">
        <v>66061</v>
      </c>
      <c r="B1987" s="43" t="s">
        <v>66062</v>
      </c>
      <c r="C1987" s="44">
        <v>73045990</v>
      </c>
      <c r="D1987" s="45">
        <v>0.05</v>
      </c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</row>
    <row r="1988" spans="1:25" x14ac:dyDescent="0.35">
      <c r="A1988" s="43" t="s">
        <v>66063</v>
      </c>
      <c r="B1988" s="43" t="s">
        <v>66064</v>
      </c>
      <c r="C1988" s="44">
        <v>73045990</v>
      </c>
      <c r="D1988" s="45">
        <v>0.05</v>
      </c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</row>
    <row r="1989" spans="1:25" x14ac:dyDescent="0.35">
      <c r="A1989" s="43" t="s">
        <v>66065</v>
      </c>
      <c r="B1989" s="43" t="s">
        <v>66066</v>
      </c>
      <c r="C1989" s="44">
        <v>73045990</v>
      </c>
      <c r="D1989" s="45">
        <v>0.05</v>
      </c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</row>
    <row r="1990" spans="1:25" x14ac:dyDescent="0.35">
      <c r="A1990" s="43" t="s">
        <v>66067</v>
      </c>
      <c r="B1990" s="43" t="s">
        <v>66068</v>
      </c>
      <c r="C1990" s="44">
        <v>73045990</v>
      </c>
      <c r="D1990" s="45">
        <v>0.05</v>
      </c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</row>
    <row r="1991" spans="1:25" x14ac:dyDescent="0.35">
      <c r="A1991" s="43" t="s">
        <v>66069</v>
      </c>
      <c r="B1991" s="43" t="s">
        <v>66070</v>
      </c>
      <c r="C1991" s="44">
        <v>73045990</v>
      </c>
      <c r="D1991" s="45">
        <v>0.05</v>
      </c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</row>
    <row r="1992" spans="1:25" x14ac:dyDescent="0.35">
      <c r="A1992" s="43" t="s">
        <v>66071</v>
      </c>
      <c r="B1992" s="43" t="s">
        <v>66072</v>
      </c>
      <c r="C1992" s="44">
        <v>73045990</v>
      </c>
      <c r="D1992" s="45">
        <v>0.05</v>
      </c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</row>
    <row r="1993" spans="1:25" x14ac:dyDescent="0.35">
      <c r="A1993" s="43" t="s">
        <v>66073</v>
      </c>
      <c r="B1993" s="43" t="s">
        <v>66074</v>
      </c>
      <c r="C1993" s="44">
        <v>73045990</v>
      </c>
      <c r="D1993" s="45">
        <v>0.05</v>
      </c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</row>
    <row r="1994" spans="1:25" x14ac:dyDescent="0.35">
      <c r="A1994" s="43" t="s">
        <v>66075</v>
      </c>
      <c r="B1994" s="43" t="s">
        <v>66076</v>
      </c>
      <c r="C1994" s="44">
        <v>73045990</v>
      </c>
      <c r="D1994" s="45">
        <v>0.05</v>
      </c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</row>
    <row r="1995" spans="1:25" x14ac:dyDescent="0.35">
      <c r="A1995" s="43" t="s">
        <v>66077</v>
      </c>
      <c r="B1995" s="43" t="s">
        <v>66078</v>
      </c>
      <c r="C1995" s="44">
        <v>73045990</v>
      </c>
      <c r="D1995" s="45">
        <v>0.05</v>
      </c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</row>
    <row r="1996" spans="1:25" x14ac:dyDescent="0.35">
      <c r="A1996" s="43" t="s">
        <v>66079</v>
      </c>
      <c r="B1996" s="43" t="s">
        <v>66080</v>
      </c>
      <c r="C1996" s="44">
        <v>73045990</v>
      </c>
      <c r="D1996" s="45">
        <v>0.05</v>
      </c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</row>
    <row r="1997" spans="1:25" x14ac:dyDescent="0.35">
      <c r="A1997" s="43" t="s">
        <v>66081</v>
      </c>
      <c r="B1997" s="43" t="s">
        <v>66082</v>
      </c>
      <c r="C1997" s="44">
        <v>73045990</v>
      </c>
      <c r="D1997" s="45">
        <v>0.05</v>
      </c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</row>
    <row r="1998" spans="1:25" x14ac:dyDescent="0.35">
      <c r="A1998" s="43" t="s">
        <v>66083</v>
      </c>
      <c r="B1998" s="43" t="s">
        <v>66084</v>
      </c>
      <c r="C1998" s="44">
        <v>73045990</v>
      </c>
      <c r="D1998" s="45">
        <v>0.05</v>
      </c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</row>
    <row r="1999" spans="1:25" x14ac:dyDescent="0.35">
      <c r="A1999" s="43" t="s">
        <v>66085</v>
      </c>
      <c r="B1999" s="43" t="s">
        <v>66086</v>
      </c>
      <c r="C1999" s="44">
        <v>73045990</v>
      </c>
      <c r="D1999" s="45">
        <v>0.05</v>
      </c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</row>
    <row r="2000" spans="1:25" x14ac:dyDescent="0.35">
      <c r="A2000" s="43" t="s">
        <v>66087</v>
      </c>
      <c r="B2000" s="43" t="s">
        <v>66088</v>
      </c>
      <c r="C2000" s="44">
        <v>73045990</v>
      </c>
      <c r="D2000" s="45">
        <v>0.05</v>
      </c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</row>
    <row r="2001" spans="1:25" x14ac:dyDescent="0.35">
      <c r="A2001" s="43" t="s">
        <v>66089</v>
      </c>
      <c r="B2001" s="43" t="s">
        <v>66090</v>
      </c>
      <c r="C2001" s="44">
        <v>73045990</v>
      </c>
      <c r="D2001" s="45">
        <v>0.05</v>
      </c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</row>
    <row r="2002" spans="1:25" x14ac:dyDescent="0.35">
      <c r="A2002" s="43" t="s">
        <v>66091</v>
      </c>
      <c r="B2002" s="43" t="s">
        <v>66092</v>
      </c>
      <c r="C2002" s="44">
        <v>73045990</v>
      </c>
      <c r="D2002" s="45">
        <v>0.05</v>
      </c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</row>
    <row r="2003" spans="1:25" x14ac:dyDescent="0.35">
      <c r="A2003" s="43" t="s">
        <v>66093</v>
      </c>
      <c r="B2003" s="43" t="s">
        <v>66094</v>
      </c>
      <c r="C2003" s="44">
        <v>73045990</v>
      </c>
      <c r="D2003" s="45">
        <v>0.05</v>
      </c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</row>
    <row r="2004" spans="1:25" x14ac:dyDescent="0.35">
      <c r="A2004" s="43" t="s">
        <v>66095</v>
      </c>
      <c r="B2004" s="43" t="s">
        <v>66096</v>
      </c>
      <c r="C2004" s="44">
        <v>73045990</v>
      </c>
      <c r="D2004" s="45">
        <v>0.05</v>
      </c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</row>
    <row r="2005" spans="1:25" x14ac:dyDescent="0.35">
      <c r="A2005" s="43" t="s">
        <v>66097</v>
      </c>
      <c r="B2005" s="43" t="s">
        <v>66098</v>
      </c>
      <c r="C2005" s="44">
        <v>73045990</v>
      </c>
      <c r="D2005" s="45">
        <v>0.05</v>
      </c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</row>
    <row r="2006" spans="1:25" x14ac:dyDescent="0.35">
      <c r="A2006" s="43" t="s">
        <v>66099</v>
      </c>
      <c r="B2006" s="43" t="s">
        <v>66100</v>
      </c>
      <c r="C2006" s="44">
        <v>73045990</v>
      </c>
      <c r="D2006" s="45">
        <v>0.05</v>
      </c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</row>
    <row r="2007" spans="1:25" x14ac:dyDescent="0.35">
      <c r="A2007" s="43" t="s">
        <v>66101</v>
      </c>
      <c r="B2007" s="43" t="s">
        <v>66102</v>
      </c>
      <c r="C2007" s="44">
        <v>73045990</v>
      </c>
      <c r="D2007" s="45">
        <v>0.05</v>
      </c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</row>
    <row r="2008" spans="1:25" x14ac:dyDescent="0.35">
      <c r="A2008" s="43" t="s">
        <v>66103</v>
      </c>
      <c r="B2008" s="43" t="s">
        <v>66104</v>
      </c>
      <c r="C2008" s="44">
        <v>73045990</v>
      </c>
      <c r="D2008" s="45">
        <v>0.05</v>
      </c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</row>
    <row r="2009" spans="1:25" x14ac:dyDescent="0.35">
      <c r="A2009" s="43" t="s">
        <v>66105</v>
      </c>
      <c r="B2009" s="43" t="s">
        <v>66106</v>
      </c>
      <c r="C2009" s="44">
        <v>73045990</v>
      </c>
      <c r="D2009" s="45">
        <v>0.05</v>
      </c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</row>
    <row r="2010" spans="1:25" x14ac:dyDescent="0.35">
      <c r="A2010" s="43" t="s">
        <v>66107</v>
      </c>
      <c r="B2010" s="43" t="s">
        <v>66108</v>
      </c>
      <c r="C2010" s="44">
        <v>73045990</v>
      </c>
      <c r="D2010" s="45">
        <v>0.05</v>
      </c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</row>
    <row r="2011" spans="1:25" x14ac:dyDescent="0.35">
      <c r="A2011" s="43" t="s">
        <v>66109</v>
      </c>
      <c r="B2011" s="43" t="s">
        <v>66110</v>
      </c>
      <c r="C2011" s="44">
        <v>73045990</v>
      </c>
      <c r="D2011" s="45">
        <v>0.05</v>
      </c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</row>
    <row r="2012" spans="1:25" x14ac:dyDescent="0.35">
      <c r="A2012" s="43" t="s">
        <v>66111</v>
      </c>
      <c r="B2012" s="43" t="s">
        <v>66112</v>
      </c>
      <c r="C2012" s="44">
        <v>73045990</v>
      </c>
      <c r="D2012" s="45">
        <v>0.05</v>
      </c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</row>
    <row r="2013" spans="1:25" x14ac:dyDescent="0.35">
      <c r="A2013" s="43" t="s">
        <v>66113</v>
      </c>
      <c r="B2013" s="43" t="s">
        <v>66114</v>
      </c>
      <c r="C2013" s="44">
        <v>73045990</v>
      </c>
      <c r="D2013" s="45">
        <v>0.05</v>
      </c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</row>
    <row r="2014" spans="1:25" x14ac:dyDescent="0.35">
      <c r="A2014" s="43" t="s">
        <v>66115</v>
      </c>
      <c r="B2014" s="43" t="s">
        <v>66116</v>
      </c>
      <c r="C2014" s="44">
        <v>73045990</v>
      </c>
      <c r="D2014" s="45">
        <v>0.05</v>
      </c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</row>
    <row r="2015" spans="1:25" x14ac:dyDescent="0.35">
      <c r="A2015" s="43" t="s">
        <v>66117</v>
      </c>
      <c r="B2015" s="43" t="s">
        <v>66118</v>
      </c>
      <c r="C2015" s="44">
        <v>73045990</v>
      </c>
      <c r="D2015" s="45">
        <v>0.05</v>
      </c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</row>
    <row r="2016" spans="1:25" x14ac:dyDescent="0.35">
      <c r="A2016" s="43" t="s">
        <v>66119</v>
      </c>
      <c r="B2016" s="43" t="s">
        <v>66120</v>
      </c>
      <c r="C2016" s="44">
        <v>73045990</v>
      </c>
      <c r="D2016" s="45">
        <v>0.05</v>
      </c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</row>
    <row r="2017" spans="1:25" x14ac:dyDescent="0.35">
      <c r="A2017" s="43" t="s">
        <v>66121</v>
      </c>
      <c r="B2017" s="43" t="s">
        <v>66122</v>
      </c>
      <c r="C2017" s="44">
        <v>73045990</v>
      </c>
      <c r="D2017" s="45">
        <v>0.05</v>
      </c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</row>
    <row r="2018" spans="1:25" x14ac:dyDescent="0.35">
      <c r="A2018" s="43" t="s">
        <v>66123</v>
      </c>
      <c r="B2018" s="43" t="s">
        <v>66124</v>
      </c>
      <c r="C2018" s="44">
        <v>73045990</v>
      </c>
      <c r="D2018" s="45">
        <v>0.05</v>
      </c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</row>
    <row r="2019" spans="1:25" x14ac:dyDescent="0.35">
      <c r="A2019" s="43" t="s">
        <v>66125</v>
      </c>
      <c r="B2019" s="43" t="s">
        <v>66126</v>
      </c>
      <c r="C2019" s="44">
        <v>73045990</v>
      </c>
      <c r="D2019" s="45">
        <v>0.05</v>
      </c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</row>
    <row r="2020" spans="1:25" x14ac:dyDescent="0.35">
      <c r="A2020" s="43" t="s">
        <v>66127</v>
      </c>
      <c r="B2020" s="43" t="s">
        <v>66128</v>
      </c>
      <c r="C2020" s="44">
        <v>73045990</v>
      </c>
      <c r="D2020" s="45">
        <v>0.05</v>
      </c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</row>
    <row r="2021" spans="1:25" x14ac:dyDescent="0.35">
      <c r="A2021" s="43" t="s">
        <v>66129</v>
      </c>
      <c r="B2021" s="43" t="s">
        <v>66130</v>
      </c>
      <c r="C2021" s="44">
        <v>73045990</v>
      </c>
      <c r="D2021" s="45">
        <v>0.05</v>
      </c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</row>
    <row r="2022" spans="1:25" x14ac:dyDescent="0.35">
      <c r="A2022" s="43" t="s">
        <v>66131</v>
      </c>
      <c r="B2022" s="43" t="s">
        <v>66132</v>
      </c>
      <c r="C2022" s="44">
        <v>73045990</v>
      </c>
      <c r="D2022" s="45">
        <v>0.05</v>
      </c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</row>
    <row r="2023" spans="1:25" x14ac:dyDescent="0.35">
      <c r="A2023" s="43" t="s">
        <v>66133</v>
      </c>
      <c r="B2023" s="43" t="s">
        <v>66134</v>
      </c>
      <c r="C2023" s="44">
        <v>73045990</v>
      </c>
      <c r="D2023" s="45">
        <v>0.05</v>
      </c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</row>
    <row r="2024" spans="1:25" x14ac:dyDescent="0.35">
      <c r="A2024" s="43" t="s">
        <v>66135</v>
      </c>
      <c r="B2024" s="43" t="s">
        <v>66136</v>
      </c>
      <c r="C2024" s="44">
        <v>73045990</v>
      </c>
      <c r="D2024" s="45">
        <v>0.05</v>
      </c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</row>
    <row r="2025" spans="1:25" x14ac:dyDescent="0.35">
      <c r="A2025" s="43" t="s">
        <v>66137</v>
      </c>
      <c r="B2025" s="43" t="s">
        <v>66138</v>
      </c>
      <c r="C2025" s="44">
        <v>73045990</v>
      </c>
      <c r="D2025" s="45">
        <v>0.05</v>
      </c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</row>
    <row r="2026" spans="1:25" x14ac:dyDescent="0.35">
      <c r="A2026" s="43" t="s">
        <v>66139</v>
      </c>
      <c r="B2026" s="43" t="s">
        <v>66140</v>
      </c>
      <c r="C2026" s="44">
        <v>73045990</v>
      </c>
      <c r="D2026" s="45">
        <v>0.05</v>
      </c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</row>
    <row r="2027" spans="1:25" x14ac:dyDescent="0.35">
      <c r="A2027" s="43" t="s">
        <v>66141</v>
      </c>
      <c r="B2027" s="43" t="s">
        <v>66142</v>
      </c>
      <c r="C2027" s="44">
        <v>73045990</v>
      </c>
      <c r="D2027" s="45">
        <v>0.05</v>
      </c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</row>
    <row r="2028" spans="1:25" x14ac:dyDescent="0.35">
      <c r="A2028" s="43" t="s">
        <v>66143</v>
      </c>
      <c r="B2028" s="43" t="s">
        <v>66144</v>
      </c>
      <c r="C2028" s="44">
        <v>73045990</v>
      </c>
      <c r="D2028" s="45">
        <v>0.05</v>
      </c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</row>
    <row r="2029" spans="1:25" x14ac:dyDescent="0.35">
      <c r="A2029" s="43" t="s">
        <v>66145</v>
      </c>
      <c r="B2029" s="43" t="s">
        <v>66146</v>
      </c>
      <c r="C2029" s="44">
        <v>73045990</v>
      </c>
      <c r="D2029" s="45">
        <v>0.05</v>
      </c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</row>
    <row r="2030" spans="1:25" x14ac:dyDescent="0.35">
      <c r="A2030" s="43" t="s">
        <v>66147</v>
      </c>
      <c r="B2030" s="43" t="s">
        <v>66148</v>
      </c>
      <c r="C2030" s="44">
        <v>73045990</v>
      </c>
      <c r="D2030" s="45">
        <v>0.05</v>
      </c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</row>
    <row r="2031" spans="1:25" x14ac:dyDescent="0.35">
      <c r="A2031" s="43" t="s">
        <v>66149</v>
      </c>
      <c r="B2031" s="43" t="s">
        <v>66150</v>
      </c>
      <c r="C2031" s="44">
        <v>73045990</v>
      </c>
      <c r="D2031" s="45">
        <v>0.05</v>
      </c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</row>
    <row r="2032" spans="1:25" x14ac:dyDescent="0.35">
      <c r="A2032" s="43" t="s">
        <v>66151</v>
      </c>
      <c r="B2032" s="43" t="s">
        <v>66152</v>
      </c>
      <c r="C2032" s="44">
        <v>73045990</v>
      </c>
      <c r="D2032" s="45">
        <v>0.05</v>
      </c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</row>
    <row r="2033" spans="1:25" x14ac:dyDescent="0.35">
      <c r="A2033" s="43" t="s">
        <v>66153</v>
      </c>
      <c r="B2033" s="43" t="s">
        <v>66154</v>
      </c>
      <c r="C2033" s="44">
        <v>73045990</v>
      </c>
      <c r="D2033" s="45">
        <v>0.05</v>
      </c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</row>
    <row r="2034" spans="1:25" x14ac:dyDescent="0.35">
      <c r="A2034" s="43" t="s">
        <v>66155</v>
      </c>
      <c r="B2034" s="43" t="s">
        <v>66156</v>
      </c>
      <c r="C2034" s="44">
        <v>73045990</v>
      </c>
      <c r="D2034" s="45">
        <v>0.05</v>
      </c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</row>
    <row r="2035" spans="1:25" x14ac:dyDescent="0.35">
      <c r="A2035" s="43" t="s">
        <v>1530</v>
      </c>
      <c r="B2035" s="43" t="s">
        <v>4236</v>
      </c>
      <c r="C2035" s="44">
        <v>73045990</v>
      </c>
      <c r="D2035" s="45">
        <v>0.05</v>
      </c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</row>
    <row r="2036" spans="1:25" x14ac:dyDescent="0.35">
      <c r="A2036" s="43" t="s">
        <v>1531</v>
      </c>
      <c r="B2036" s="43" t="s">
        <v>4237</v>
      </c>
      <c r="C2036" s="44">
        <v>73045990</v>
      </c>
      <c r="D2036" s="45">
        <v>0.05</v>
      </c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</row>
    <row r="2037" spans="1:25" x14ac:dyDescent="0.35">
      <c r="A2037" s="43" t="s">
        <v>1532</v>
      </c>
      <c r="B2037" s="43" t="s">
        <v>4238</v>
      </c>
      <c r="C2037" s="44">
        <v>73045990</v>
      </c>
      <c r="D2037" s="45">
        <v>0.05</v>
      </c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</row>
    <row r="2038" spans="1:25" x14ac:dyDescent="0.35">
      <c r="A2038" s="43" t="s">
        <v>1533</v>
      </c>
      <c r="B2038" s="43" t="s">
        <v>4239</v>
      </c>
      <c r="C2038" s="44">
        <v>73045990</v>
      </c>
      <c r="D2038" s="45">
        <v>0.05</v>
      </c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</row>
    <row r="2039" spans="1:25" x14ac:dyDescent="0.35">
      <c r="A2039" s="43" t="s">
        <v>1534</v>
      </c>
      <c r="B2039" s="43" t="s">
        <v>4240</v>
      </c>
      <c r="C2039" s="44">
        <v>73045990</v>
      </c>
      <c r="D2039" s="45">
        <v>0.05</v>
      </c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</row>
    <row r="2040" spans="1:25" x14ac:dyDescent="0.35">
      <c r="A2040" s="43" t="s">
        <v>1535</v>
      </c>
      <c r="B2040" s="43" t="s">
        <v>4241</v>
      </c>
      <c r="C2040" s="44">
        <v>73045990</v>
      </c>
      <c r="D2040" s="45">
        <v>0.05</v>
      </c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</row>
    <row r="2041" spans="1:25" x14ac:dyDescent="0.35">
      <c r="A2041" s="43" t="s">
        <v>1536</v>
      </c>
      <c r="B2041" s="43" t="s">
        <v>4242</v>
      </c>
      <c r="C2041" s="44">
        <v>73045990</v>
      </c>
      <c r="D2041" s="45">
        <v>0.05</v>
      </c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</row>
    <row r="2042" spans="1:25" x14ac:dyDescent="0.35">
      <c r="A2042" s="43" t="s">
        <v>1537</v>
      </c>
      <c r="B2042" s="43" t="s">
        <v>4243</v>
      </c>
      <c r="C2042" s="44">
        <v>73045990</v>
      </c>
      <c r="D2042" s="45">
        <v>0.05</v>
      </c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</row>
    <row r="2043" spans="1:25" x14ac:dyDescent="0.35">
      <c r="A2043" s="43" t="s">
        <v>1538</v>
      </c>
      <c r="B2043" s="43" t="s">
        <v>4244</v>
      </c>
      <c r="C2043" s="44">
        <v>73045990</v>
      </c>
      <c r="D2043" s="45">
        <v>0.05</v>
      </c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</row>
    <row r="2044" spans="1:25" x14ac:dyDescent="0.35">
      <c r="A2044" s="43" t="s">
        <v>1539</v>
      </c>
      <c r="B2044" s="43" t="s">
        <v>4245</v>
      </c>
      <c r="C2044" s="44">
        <v>73045990</v>
      </c>
      <c r="D2044" s="45">
        <v>0.05</v>
      </c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</row>
    <row r="2045" spans="1:25" x14ac:dyDescent="0.35">
      <c r="A2045" s="43" t="s">
        <v>1540</v>
      </c>
      <c r="B2045" s="43" t="s">
        <v>4246</v>
      </c>
      <c r="C2045" s="44">
        <v>73045990</v>
      </c>
      <c r="D2045" s="45">
        <v>0.05</v>
      </c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</row>
    <row r="2046" spans="1:25" x14ac:dyDescent="0.35">
      <c r="A2046" s="43" t="s">
        <v>1541</v>
      </c>
      <c r="B2046" s="43" t="s">
        <v>4247</v>
      </c>
      <c r="C2046" s="44">
        <v>73045990</v>
      </c>
      <c r="D2046" s="45">
        <v>0.05</v>
      </c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</row>
    <row r="2047" spans="1:25" x14ac:dyDescent="0.35">
      <c r="A2047" s="43" t="s">
        <v>1542</v>
      </c>
      <c r="B2047" s="43" t="s">
        <v>4248</v>
      </c>
      <c r="C2047" s="44">
        <v>73045990</v>
      </c>
      <c r="D2047" s="45">
        <v>0.05</v>
      </c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</row>
    <row r="2048" spans="1:25" x14ac:dyDescent="0.35">
      <c r="A2048" s="43" t="s">
        <v>1543</v>
      </c>
      <c r="B2048" s="43" t="s">
        <v>4249</v>
      </c>
      <c r="C2048" s="44">
        <v>73045990</v>
      </c>
      <c r="D2048" s="45">
        <v>0.05</v>
      </c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</row>
    <row r="2049" spans="1:25" x14ac:dyDescent="0.35">
      <c r="A2049" s="43" t="s">
        <v>1544</v>
      </c>
      <c r="B2049" s="43" t="s">
        <v>4250</v>
      </c>
      <c r="C2049" s="44">
        <v>73045990</v>
      </c>
      <c r="D2049" s="45">
        <v>0.05</v>
      </c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</row>
    <row r="2050" spans="1:25" x14ac:dyDescent="0.35">
      <c r="A2050" s="43" t="s">
        <v>1545</v>
      </c>
      <c r="B2050" s="43" t="s">
        <v>4251</v>
      </c>
      <c r="C2050" s="44">
        <v>73045990</v>
      </c>
      <c r="D2050" s="45">
        <v>0.05</v>
      </c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</row>
    <row r="2051" spans="1:25" x14ac:dyDescent="0.35">
      <c r="A2051" s="43" t="s">
        <v>66157</v>
      </c>
      <c r="B2051" s="43" t="s">
        <v>66158</v>
      </c>
      <c r="C2051" s="44">
        <v>73045990</v>
      </c>
      <c r="D2051" s="45">
        <v>0.05</v>
      </c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</row>
    <row r="2052" spans="1:25" x14ac:dyDescent="0.35">
      <c r="A2052" s="43" t="s">
        <v>66159</v>
      </c>
      <c r="B2052" s="43" t="s">
        <v>66160</v>
      </c>
      <c r="C2052" s="44">
        <v>73045990</v>
      </c>
      <c r="D2052" s="45">
        <v>0.05</v>
      </c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</row>
    <row r="2053" spans="1:25" x14ac:dyDescent="0.35">
      <c r="A2053" s="43" t="s">
        <v>66161</v>
      </c>
      <c r="B2053" s="43" t="s">
        <v>66162</v>
      </c>
      <c r="C2053" s="44">
        <v>73045990</v>
      </c>
      <c r="D2053" s="45">
        <v>0.05</v>
      </c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</row>
    <row r="2054" spans="1:25" x14ac:dyDescent="0.35">
      <c r="A2054" s="43" t="s">
        <v>66163</v>
      </c>
      <c r="B2054" s="43" t="s">
        <v>66164</v>
      </c>
      <c r="C2054" s="44">
        <v>73045990</v>
      </c>
      <c r="D2054" s="45">
        <v>0.05</v>
      </c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</row>
    <row r="2055" spans="1:25" x14ac:dyDescent="0.35">
      <c r="A2055" s="43" t="s">
        <v>66165</v>
      </c>
      <c r="B2055" s="43" t="s">
        <v>66166</v>
      </c>
      <c r="C2055" s="44">
        <v>73045990</v>
      </c>
      <c r="D2055" s="45">
        <v>0.05</v>
      </c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</row>
    <row r="2056" spans="1:25" x14ac:dyDescent="0.35">
      <c r="A2056" s="43" t="s">
        <v>66167</v>
      </c>
      <c r="B2056" s="43" t="s">
        <v>66168</v>
      </c>
      <c r="C2056" s="44">
        <v>73045990</v>
      </c>
      <c r="D2056" s="45">
        <v>0.05</v>
      </c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</row>
    <row r="2057" spans="1:25" x14ac:dyDescent="0.35">
      <c r="A2057" s="43" t="s">
        <v>66169</v>
      </c>
      <c r="B2057" s="43" t="s">
        <v>66170</v>
      </c>
      <c r="C2057" s="44">
        <v>73045990</v>
      </c>
      <c r="D2057" s="45">
        <v>0.05</v>
      </c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</row>
    <row r="2058" spans="1:25" x14ac:dyDescent="0.35">
      <c r="A2058" s="43" t="s">
        <v>1546</v>
      </c>
      <c r="B2058" s="43" t="s">
        <v>4252</v>
      </c>
      <c r="C2058" s="44">
        <v>73045990</v>
      </c>
      <c r="D2058" s="45">
        <v>0.05</v>
      </c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</row>
    <row r="2059" spans="1:25" x14ac:dyDescent="0.35">
      <c r="A2059" s="43" t="s">
        <v>1547</v>
      </c>
      <c r="B2059" s="43" t="s">
        <v>4253</v>
      </c>
      <c r="C2059" s="44">
        <v>73045990</v>
      </c>
      <c r="D2059" s="45">
        <v>0.05</v>
      </c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</row>
    <row r="2060" spans="1:25" x14ac:dyDescent="0.35">
      <c r="A2060" s="43" t="s">
        <v>1548</v>
      </c>
      <c r="B2060" s="43" t="s">
        <v>4254</v>
      </c>
      <c r="C2060" s="44">
        <v>73045990</v>
      </c>
      <c r="D2060" s="45">
        <v>0.05</v>
      </c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</row>
    <row r="2061" spans="1:25" x14ac:dyDescent="0.35">
      <c r="A2061" s="43" t="s">
        <v>1549</v>
      </c>
      <c r="B2061" s="43" t="s">
        <v>4255</v>
      </c>
      <c r="C2061" s="44">
        <v>73045990</v>
      </c>
      <c r="D2061" s="45">
        <v>0.05</v>
      </c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</row>
    <row r="2062" spans="1:25" x14ac:dyDescent="0.35">
      <c r="A2062" s="43" t="s">
        <v>1550</v>
      </c>
      <c r="B2062" s="43" t="s">
        <v>4256</v>
      </c>
      <c r="C2062" s="44">
        <v>73045990</v>
      </c>
      <c r="D2062" s="45">
        <v>0.05</v>
      </c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</row>
    <row r="2063" spans="1:25" x14ac:dyDescent="0.35">
      <c r="A2063" s="43" t="s">
        <v>66171</v>
      </c>
      <c r="B2063" s="43" t="s">
        <v>66172</v>
      </c>
      <c r="C2063" s="44">
        <v>73045990</v>
      </c>
      <c r="D2063" s="45">
        <v>0.05</v>
      </c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</row>
    <row r="2064" spans="1:25" x14ac:dyDescent="0.35">
      <c r="A2064" s="43" t="s">
        <v>1551</v>
      </c>
      <c r="B2064" s="43" t="s">
        <v>4257</v>
      </c>
      <c r="C2064" s="44">
        <v>73045990</v>
      </c>
      <c r="D2064" s="45">
        <v>0.05</v>
      </c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</row>
    <row r="2065" spans="1:25" x14ac:dyDescent="0.35">
      <c r="A2065" s="43" t="s">
        <v>1552</v>
      </c>
      <c r="B2065" s="43" t="s">
        <v>4258</v>
      </c>
      <c r="C2065" s="44">
        <v>73045990</v>
      </c>
      <c r="D2065" s="45">
        <v>0.05</v>
      </c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</row>
    <row r="2066" spans="1:25" x14ac:dyDescent="0.35">
      <c r="A2066" s="43" t="s">
        <v>1553</v>
      </c>
      <c r="B2066" s="43" t="s">
        <v>4259</v>
      </c>
      <c r="C2066" s="44">
        <v>73045990</v>
      </c>
      <c r="D2066" s="45">
        <v>0.05</v>
      </c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</row>
    <row r="2067" spans="1:25" x14ac:dyDescent="0.35">
      <c r="A2067" s="43" t="s">
        <v>1554</v>
      </c>
      <c r="B2067" s="43" t="s">
        <v>4260</v>
      </c>
      <c r="C2067" s="44">
        <v>73045990</v>
      </c>
      <c r="D2067" s="45">
        <v>0.05</v>
      </c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</row>
    <row r="2068" spans="1:25" x14ac:dyDescent="0.35">
      <c r="A2068" s="43" t="s">
        <v>1555</v>
      </c>
      <c r="B2068" s="43" t="s">
        <v>4261</v>
      </c>
      <c r="C2068" s="44">
        <v>73045990</v>
      </c>
      <c r="D2068" s="45">
        <v>0.05</v>
      </c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</row>
    <row r="2069" spans="1:25" x14ac:dyDescent="0.35">
      <c r="A2069" s="43" t="s">
        <v>1556</v>
      </c>
      <c r="B2069" s="43" t="s">
        <v>4262</v>
      </c>
      <c r="C2069" s="44">
        <v>73045990</v>
      </c>
      <c r="D2069" s="45">
        <v>0.05</v>
      </c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</row>
    <row r="2070" spans="1:25" x14ac:dyDescent="0.35">
      <c r="A2070" s="43" t="s">
        <v>1557</v>
      </c>
      <c r="B2070" s="43" t="s">
        <v>4263</v>
      </c>
      <c r="C2070" s="44">
        <v>73045990</v>
      </c>
      <c r="D2070" s="45">
        <v>0.05</v>
      </c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</row>
    <row r="2071" spans="1:25" x14ac:dyDescent="0.35">
      <c r="A2071" s="43" t="s">
        <v>1558</v>
      </c>
      <c r="B2071" s="43" t="s">
        <v>4264</v>
      </c>
      <c r="C2071" s="44">
        <v>73045990</v>
      </c>
      <c r="D2071" s="45">
        <v>0.05</v>
      </c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</row>
    <row r="2072" spans="1:25" x14ac:dyDescent="0.35">
      <c r="A2072" s="43" t="s">
        <v>1559</v>
      </c>
      <c r="B2072" s="43" t="s">
        <v>4265</v>
      </c>
      <c r="C2072" s="44">
        <v>73045990</v>
      </c>
      <c r="D2072" s="45">
        <v>0.05</v>
      </c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</row>
    <row r="2073" spans="1:25" x14ac:dyDescent="0.35">
      <c r="A2073" s="43" t="s">
        <v>1560</v>
      </c>
      <c r="B2073" s="43" t="s">
        <v>4266</v>
      </c>
      <c r="C2073" s="44">
        <v>73045990</v>
      </c>
      <c r="D2073" s="45">
        <v>0.05</v>
      </c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</row>
    <row r="2074" spans="1:25" x14ac:dyDescent="0.35">
      <c r="A2074" s="43" t="s">
        <v>1561</v>
      </c>
      <c r="B2074" s="43" t="s">
        <v>4267</v>
      </c>
      <c r="C2074" s="44">
        <v>73045990</v>
      </c>
      <c r="D2074" s="45">
        <v>0.05</v>
      </c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</row>
    <row r="2075" spans="1:25" x14ac:dyDescent="0.35">
      <c r="A2075" s="43" t="s">
        <v>1562</v>
      </c>
      <c r="B2075" s="43" t="s">
        <v>4268</v>
      </c>
      <c r="C2075" s="44">
        <v>73045990</v>
      </c>
      <c r="D2075" s="45">
        <v>0.05</v>
      </c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</row>
    <row r="2076" spans="1:25" x14ac:dyDescent="0.35">
      <c r="A2076" s="43" t="s">
        <v>1563</v>
      </c>
      <c r="B2076" s="43" t="s">
        <v>4269</v>
      </c>
      <c r="C2076" s="44">
        <v>73045990</v>
      </c>
      <c r="D2076" s="45">
        <v>0.05</v>
      </c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</row>
    <row r="2077" spans="1:25" x14ac:dyDescent="0.35">
      <c r="A2077" s="43" t="s">
        <v>1564</v>
      </c>
      <c r="B2077" s="43" t="s">
        <v>4270</v>
      </c>
      <c r="C2077" s="44">
        <v>73045990</v>
      </c>
      <c r="D2077" s="45">
        <v>0.05</v>
      </c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</row>
    <row r="2078" spans="1:25" x14ac:dyDescent="0.35">
      <c r="A2078" s="43" t="s">
        <v>1565</v>
      </c>
      <c r="B2078" s="43" t="s">
        <v>4271</v>
      </c>
      <c r="C2078" s="44">
        <v>73045990</v>
      </c>
      <c r="D2078" s="45">
        <v>0.05</v>
      </c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</row>
    <row r="2079" spans="1:25" x14ac:dyDescent="0.35">
      <c r="A2079" s="43" t="s">
        <v>1566</v>
      </c>
      <c r="B2079" s="43" t="s">
        <v>4272</v>
      </c>
      <c r="C2079" s="44">
        <v>73045990</v>
      </c>
      <c r="D2079" s="45">
        <v>0.05</v>
      </c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</row>
    <row r="2080" spans="1:25" x14ac:dyDescent="0.35">
      <c r="A2080" s="43" t="s">
        <v>1567</v>
      </c>
      <c r="B2080" s="43" t="s">
        <v>4273</v>
      </c>
      <c r="C2080" s="44">
        <v>73045990</v>
      </c>
      <c r="D2080" s="45">
        <v>0.05</v>
      </c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</row>
    <row r="2081" spans="1:25" x14ac:dyDescent="0.35">
      <c r="A2081" s="43" t="s">
        <v>1568</v>
      </c>
      <c r="B2081" s="43" t="s">
        <v>4274</v>
      </c>
      <c r="C2081" s="44">
        <v>73045990</v>
      </c>
      <c r="D2081" s="45">
        <v>0.05</v>
      </c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</row>
    <row r="2082" spans="1:25" x14ac:dyDescent="0.35">
      <c r="A2082" s="43" t="s">
        <v>1569</v>
      </c>
      <c r="B2082" s="43" t="s">
        <v>4275</v>
      </c>
      <c r="C2082" s="44">
        <v>73045990</v>
      </c>
      <c r="D2082" s="45">
        <v>0.05</v>
      </c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</row>
    <row r="2083" spans="1:25" x14ac:dyDescent="0.35">
      <c r="A2083" s="43" t="s">
        <v>1570</v>
      </c>
      <c r="B2083" s="43" t="s">
        <v>4276</v>
      </c>
      <c r="C2083" s="44">
        <v>73045990</v>
      </c>
      <c r="D2083" s="45">
        <v>0.05</v>
      </c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</row>
    <row r="2084" spans="1:25" x14ac:dyDescent="0.35">
      <c r="A2084" s="43" t="s">
        <v>1571</v>
      </c>
      <c r="B2084" s="43" t="s">
        <v>4277</v>
      </c>
      <c r="C2084" s="44">
        <v>73045990</v>
      </c>
      <c r="D2084" s="45">
        <v>0.05</v>
      </c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</row>
    <row r="2085" spans="1:25" x14ac:dyDescent="0.35">
      <c r="A2085" s="43" t="s">
        <v>1572</v>
      </c>
      <c r="B2085" s="43" t="s">
        <v>4278</v>
      </c>
      <c r="C2085" s="44">
        <v>73045990</v>
      </c>
      <c r="D2085" s="45">
        <v>0.05</v>
      </c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</row>
    <row r="2086" spans="1:25" x14ac:dyDescent="0.35">
      <c r="A2086" s="43" t="s">
        <v>1573</v>
      </c>
      <c r="B2086" s="43" t="s">
        <v>4279</v>
      </c>
      <c r="C2086" s="44">
        <v>73045990</v>
      </c>
      <c r="D2086" s="45">
        <v>0.05</v>
      </c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</row>
    <row r="2087" spans="1:25" x14ac:dyDescent="0.35">
      <c r="A2087" s="43" t="s">
        <v>1574</v>
      </c>
      <c r="B2087" s="43" t="s">
        <v>4280</v>
      </c>
      <c r="C2087" s="44">
        <v>73045990</v>
      </c>
      <c r="D2087" s="45">
        <v>0.05</v>
      </c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</row>
    <row r="2088" spans="1:25" x14ac:dyDescent="0.35">
      <c r="A2088" s="43" t="s">
        <v>1575</v>
      </c>
      <c r="B2088" s="43" t="s">
        <v>4281</v>
      </c>
      <c r="C2088" s="44">
        <v>73045990</v>
      </c>
      <c r="D2088" s="45">
        <v>0.05</v>
      </c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</row>
    <row r="2089" spans="1:25" x14ac:dyDescent="0.35">
      <c r="A2089" s="43" t="s">
        <v>1576</v>
      </c>
      <c r="B2089" s="43" t="s">
        <v>4282</v>
      </c>
      <c r="C2089" s="44">
        <v>73045990</v>
      </c>
      <c r="D2089" s="45">
        <v>0.05</v>
      </c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</row>
    <row r="2090" spans="1:25" x14ac:dyDescent="0.35">
      <c r="A2090" s="43" t="s">
        <v>1577</v>
      </c>
      <c r="B2090" s="43" t="s">
        <v>4283</v>
      </c>
      <c r="C2090" s="44">
        <v>73045990</v>
      </c>
      <c r="D2090" s="45">
        <v>0.05</v>
      </c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</row>
    <row r="2091" spans="1:25" x14ac:dyDescent="0.35">
      <c r="A2091" s="43" t="s">
        <v>1578</v>
      </c>
      <c r="B2091" s="43" t="s">
        <v>4284</v>
      </c>
      <c r="C2091" s="44">
        <v>73045990</v>
      </c>
      <c r="D2091" s="45">
        <v>0.05</v>
      </c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</row>
    <row r="2092" spans="1:25" x14ac:dyDescent="0.35">
      <c r="A2092" s="43" t="s">
        <v>1579</v>
      </c>
      <c r="B2092" s="43" t="s">
        <v>4285</v>
      </c>
      <c r="C2092" s="44">
        <v>73045990</v>
      </c>
      <c r="D2092" s="45">
        <v>0.05</v>
      </c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</row>
    <row r="2093" spans="1:25" x14ac:dyDescent="0.35">
      <c r="A2093" s="43" t="s">
        <v>1580</v>
      </c>
      <c r="B2093" s="43" t="s">
        <v>4286</v>
      </c>
      <c r="C2093" s="44">
        <v>73045990</v>
      </c>
      <c r="D2093" s="45">
        <v>0.05</v>
      </c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</row>
    <row r="2094" spans="1:25" x14ac:dyDescent="0.35">
      <c r="A2094" s="43" t="s">
        <v>1581</v>
      </c>
      <c r="B2094" s="43" t="s">
        <v>4287</v>
      </c>
      <c r="C2094" s="44">
        <v>73045990</v>
      </c>
      <c r="D2094" s="45">
        <v>0.05</v>
      </c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</row>
    <row r="2095" spans="1:25" x14ac:dyDescent="0.35">
      <c r="A2095" s="43" t="s">
        <v>1582</v>
      </c>
      <c r="B2095" s="43" t="s">
        <v>4288</v>
      </c>
      <c r="C2095" s="44">
        <v>73045990</v>
      </c>
      <c r="D2095" s="45">
        <v>0.05</v>
      </c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</row>
    <row r="2096" spans="1:25" x14ac:dyDescent="0.35">
      <c r="A2096" s="43" t="s">
        <v>1583</v>
      </c>
      <c r="B2096" s="43" t="s">
        <v>4289</v>
      </c>
      <c r="C2096" s="44">
        <v>73045990</v>
      </c>
      <c r="D2096" s="45">
        <v>0.05</v>
      </c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</row>
    <row r="2097" spans="1:25" x14ac:dyDescent="0.35">
      <c r="A2097" s="43" t="s">
        <v>1584</v>
      </c>
      <c r="B2097" s="43" t="s">
        <v>4290</v>
      </c>
      <c r="C2097" s="44">
        <v>73045990</v>
      </c>
      <c r="D2097" s="45">
        <v>0.05</v>
      </c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</row>
    <row r="2098" spans="1:25" x14ac:dyDescent="0.35">
      <c r="A2098" s="43" t="s">
        <v>1585</v>
      </c>
      <c r="B2098" s="43" t="s">
        <v>4291</v>
      </c>
      <c r="C2098" s="44">
        <v>73045990</v>
      </c>
      <c r="D2098" s="45">
        <v>0.05</v>
      </c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</row>
    <row r="2099" spans="1:25" x14ac:dyDescent="0.35">
      <c r="A2099" s="43" t="s">
        <v>1586</v>
      </c>
      <c r="B2099" s="43" t="s">
        <v>4292</v>
      </c>
      <c r="C2099" s="44">
        <v>73045990</v>
      </c>
      <c r="D2099" s="45">
        <v>0.05</v>
      </c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</row>
    <row r="2100" spans="1:25" x14ac:dyDescent="0.35">
      <c r="A2100" s="43" t="s">
        <v>1587</v>
      </c>
      <c r="B2100" s="43" t="s">
        <v>4293</v>
      </c>
      <c r="C2100" s="44">
        <v>73045990</v>
      </c>
      <c r="D2100" s="45">
        <v>0.05</v>
      </c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</row>
    <row r="2101" spans="1:25" x14ac:dyDescent="0.35">
      <c r="A2101" s="43" t="s">
        <v>1588</v>
      </c>
      <c r="B2101" s="43" t="s">
        <v>4294</v>
      </c>
      <c r="C2101" s="44">
        <v>73045990</v>
      </c>
      <c r="D2101" s="45">
        <v>0.05</v>
      </c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</row>
    <row r="2102" spans="1:25" x14ac:dyDescent="0.35">
      <c r="A2102" s="43" t="s">
        <v>1589</v>
      </c>
      <c r="B2102" s="43" t="s">
        <v>4295</v>
      </c>
      <c r="C2102" s="44">
        <v>73045990</v>
      </c>
      <c r="D2102" s="45">
        <v>0.05</v>
      </c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</row>
    <row r="2103" spans="1:25" x14ac:dyDescent="0.35">
      <c r="A2103" s="43" t="s">
        <v>1590</v>
      </c>
      <c r="B2103" s="43" t="s">
        <v>4296</v>
      </c>
      <c r="C2103" s="44">
        <v>73045990</v>
      </c>
      <c r="D2103" s="45">
        <v>0.05</v>
      </c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</row>
    <row r="2104" spans="1:25" x14ac:dyDescent="0.35">
      <c r="A2104" s="43" t="s">
        <v>1591</v>
      </c>
      <c r="B2104" s="43" t="s">
        <v>4297</v>
      </c>
      <c r="C2104" s="44">
        <v>73045990</v>
      </c>
      <c r="D2104" s="45">
        <v>0.05</v>
      </c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</row>
    <row r="2105" spans="1:25" x14ac:dyDescent="0.35">
      <c r="A2105" s="43" t="s">
        <v>1592</v>
      </c>
      <c r="B2105" s="43" t="s">
        <v>4298</v>
      </c>
      <c r="C2105" s="44">
        <v>73045990</v>
      </c>
      <c r="D2105" s="45">
        <v>0.05</v>
      </c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</row>
    <row r="2106" spans="1:25" x14ac:dyDescent="0.35">
      <c r="A2106" s="43" t="s">
        <v>1593</v>
      </c>
      <c r="B2106" s="43" t="s">
        <v>4299</v>
      </c>
      <c r="C2106" s="44">
        <v>73045990</v>
      </c>
      <c r="D2106" s="45">
        <v>0.05</v>
      </c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</row>
    <row r="2107" spans="1:25" x14ac:dyDescent="0.35">
      <c r="A2107" s="43" t="s">
        <v>1594</v>
      </c>
      <c r="B2107" s="43" t="s">
        <v>4300</v>
      </c>
      <c r="C2107" s="44">
        <v>73045990</v>
      </c>
      <c r="D2107" s="45">
        <v>0.05</v>
      </c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</row>
    <row r="2108" spans="1:25" x14ac:dyDescent="0.35">
      <c r="A2108" s="43" t="s">
        <v>1595</v>
      </c>
      <c r="B2108" s="43" t="s">
        <v>4301</v>
      </c>
      <c r="C2108" s="44">
        <v>73045990</v>
      </c>
      <c r="D2108" s="45">
        <v>0.05</v>
      </c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</row>
    <row r="2109" spans="1:25" x14ac:dyDescent="0.35">
      <c r="A2109" s="43" t="s">
        <v>1596</v>
      </c>
      <c r="B2109" s="43" t="s">
        <v>4302</v>
      </c>
      <c r="C2109" s="44">
        <v>73045990</v>
      </c>
      <c r="D2109" s="45">
        <v>0.05</v>
      </c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</row>
    <row r="2110" spans="1:25" x14ac:dyDescent="0.35">
      <c r="A2110" s="43" t="s">
        <v>1597</v>
      </c>
      <c r="B2110" s="43" t="s">
        <v>4303</v>
      </c>
      <c r="C2110" s="44">
        <v>73045990</v>
      </c>
      <c r="D2110" s="45">
        <v>0.05</v>
      </c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</row>
    <row r="2111" spans="1:25" x14ac:dyDescent="0.35">
      <c r="A2111" s="43" t="s">
        <v>1598</v>
      </c>
      <c r="B2111" s="43" t="s">
        <v>4304</v>
      </c>
      <c r="C2111" s="44">
        <v>73045990</v>
      </c>
      <c r="D2111" s="45">
        <v>0.05</v>
      </c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</row>
    <row r="2112" spans="1:25" x14ac:dyDescent="0.35">
      <c r="A2112" s="43" t="s">
        <v>1599</v>
      </c>
      <c r="B2112" s="43" t="s">
        <v>4305</v>
      </c>
      <c r="C2112" s="44">
        <v>73045990</v>
      </c>
      <c r="D2112" s="45">
        <v>0.05</v>
      </c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</row>
    <row r="2113" spans="1:25" x14ac:dyDescent="0.35">
      <c r="A2113" s="43" t="s">
        <v>1600</v>
      </c>
      <c r="B2113" s="43" t="s">
        <v>4306</v>
      </c>
      <c r="C2113" s="44">
        <v>73045990</v>
      </c>
      <c r="D2113" s="45">
        <v>0.05</v>
      </c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</row>
    <row r="2114" spans="1:25" x14ac:dyDescent="0.35">
      <c r="A2114" s="43" t="s">
        <v>1601</v>
      </c>
      <c r="B2114" s="43" t="s">
        <v>4307</v>
      </c>
      <c r="C2114" s="44">
        <v>73045990</v>
      </c>
      <c r="D2114" s="45">
        <v>0.05</v>
      </c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</row>
    <row r="2115" spans="1:25" x14ac:dyDescent="0.35">
      <c r="A2115" s="43" t="s">
        <v>1602</v>
      </c>
      <c r="B2115" s="43" t="s">
        <v>4308</v>
      </c>
      <c r="C2115" s="44">
        <v>73045990</v>
      </c>
      <c r="D2115" s="45">
        <v>0.05</v>
      </c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</row>
    <row r="2116" spans="1:25" x14ac:dyDescent="0.35">
      <c r="A2116" s="43" t="s">
        <v>1603</v>
      </c>
      <c r="B2116" s="43" t="s">
        <v>4309</v>
      </c>
      <c r="C2116" s="44">
        <v>73045990</v>
      </c>
      <c r="D2116" s="45">
        <v>0.05</v>
      </c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</row>
    <row r="2117" spans="1:25" x14ac:dyDescent="0.35">
      <c r="A2117" s="43" t="s">
        <v>1604</v>
      </c>
      <c r="B2117" s="43" t="s">
        <v>4310</v>
      </c>
      <c r="C2117" s="44">
        <v>73045990</v>
      </c>
      <c r="D2117" s="45">
        <v>0.05</v>
      </c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</row>
    <row r="2118" spans="1:25" x14ac:dyDescent="0.35">
      <c r="A2118" s="43" t="s">
        <v>1605</v>
      </c>
      <c r="B2118" s="43" t="s">
        <v>4311</v>
      </c>
      <c r="C2118" s="44">
        <v>73045990</v>
      </c>
      <c r="D2118" s="45">
        <v>0.05</v>
      </c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</row>
    <row r="2119" spans="1:25" x14ac:dyDescent="0.35">
      <c r="A2119" s="43" t="s">
        <v>1606</v>
      </c>
      <c r="B2119" s="43" t="s">
        <v>4312</v>
      </c>
      <c r="C2119" s="44">
        <v>73045990</v>
      </c>
      <c r="D2119" s="45">
        <v>0.05</v>
      </c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</row>
    <row r="2120" spans="1:25" x14ac:dyDescent="0.35">
      <c r="A2120" s="43" t="s">
        <v>1607</v>
      </c>
      <c r="B2120" s="43" t="s">
        <v>4313</v>
      </c>
      <c r="C2120" s="44">
        <v>73045990</v>
      </c>
      <c r="D2120" s="45">
        <v>0.05</v>
      </c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</row>
    <row r="2121" spans="1:25" x14ac:dyDescent="0.35">
      <c r="A2121" s="43" t="s">
        <v>1608</v>
      </c>
      <c r="B2121" s="43" t="s">
        <v>4314</v>
      </c>
      <c r="C2121" s="44">
        <v>73045990</v>
      </c>
      <c r="D2121" s="45">
        <v>0.05</v>
      </c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</row>
    <row r="2122" spans="1:25" x14ac:dyDescent="0.35">
      <c r="A2122" s="43" t="s">
        <v>1609</v>
      </c>
      <c r="B2122" s="43" t="s">
        <v>4315</v>
      </c>
      <c r="C2122" s="44">
        <v>73045990</v>
      </c>
      <c r="D2122" s="45">
        <v>0.05</v>
      </c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</row>
    <row r="2123" spans="1:25" x14ac:dyDescent="0.35">
      <c r="A2123" s="43" t="s">
        <v>1610</v>
      </c>
      <c r="B2123" s="43" t="s">
        <v>4316</v>
      </c>
      <c r="C2123" s="44">
        <v>73045990</v>
      </c>
      <c r="D2123" s="45">
        <v>0.05</v>
      </c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</row>
    <row r="2124" spans="1:25" x14ac:dyDescent="0.35">
      <c r="A2124" s="43" t="s">
        <v>1611</v>
      </c>
      <c r="B2124" s="43" t="s">
        <v>4317</v>
      </c>
      <c r="C2124" s="44">
        <v>73045990</v>
      </c>
      <c r="D2124" s="45">
        <v>0.05</v>
      </c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</row>
    <row r="2125" spans="1:25" x14ac:dyDescent="0.35">
      <c r="A2125" s="43" t="s">
        <v>1612</v>
      </c>
      <c r="B2125" s="43" t="s">
        <v>4318</v>
      </c>
      <c r="C2125" s="44">
        <v>73045990</v>
      </c>
      <c r="D2125" s="45">
        <v>0.05</v>
      </c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</row>
    <row r="2126" spans="1:25" x14ac:dyDescent="0.35">
      <c r="A2126" s="43" t="s">
        <v>1613</v>
      </c>
      <c r="B2126" s="43" t="s">
        <v>4319</v>
      </c>
      <c r="C2126" s="44">
        <v>73045990</v>
      </c>
      <c r="D2126" s="45">
        <v>0.05</v>
      </c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</row>
    <row r="2127" spans="1:25" x14ac:dyDescent="0.35">
      <c r="A2127" s="43" t="s">
        <v>1614</v>
      </c>
      <c r="B2127" s="43" t="s">
        <v>4320</v>
      </c>
      <c r="C2127" s="44">
        <v>73045990</v>
      </c>
      <c r="D2127" s="45">
        <v>0.05</v>
      </c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</row>
    <row r="2128" spans="1:25" x14ac:dyDescent="0.35">
      <c r="A2128" s="43" t="s">
        <v>1615</v>
      </c>
      <c r="B2128" s="43" t="s">
        <v>4321</v>
      </c>
      <c r="C2128" s="44">
        <v>73045990</v>
      </c>
      <c r="D2128" s="45">
        <v>0.05</v>
      </c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</row>
    <row r="2129" spans="1:25" x14ac:dyDescent="0.35">
      <c r="A2129" s="43" t="s">
        <v>1616</v>
      </c>
      <c r="B2129" s="43" t="s">
        <v>4322</v>
      </c>
      <c r="C2129" s="44">
        <v>73045990</v>
      </c>
      <c r="D2129" s="45">
        <v>0.05</v>
      </c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</row>
    <row r="2130" spans="1:25" x14ac:dyDescent="0.35">
      <c r="A2130" s="43" t="s">
        <v>1617</v>
      </c>
      <c r="B2130" s="43" t="s">
        <v>4323</v>
      </c>
      <c r="C2130" s="44">
        <v>73045990</v>
      </c>
      <c r="D2130" s="45">
        <v>0.05</v>
      </c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</row>
    <row r="2131" spans="1:25" x14ac:dyDescent="0.35">
      <c r="A2131" s="43" t="s">
        <v>1618</v>
      </c>
      <c r="B2131" s="43" t="s">
        <v>4324</v>
      </c>
      <c r="C2131" s="44">
        <v>73045990</v>
      </c>
      <c r="D2131" s="45">
        <v>0.05</v>
      </c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</row>
    <row r="2132" spans="1:25" x14ac:dyDescent="0.35">
      <c r="A2132" s="43" t="s">
        <v>1619</v>
      </c>
      <c r="B2132" s="43" t="s">
        <v>4325</v>
      </c>
      <c r="C2132" s="44">
        <v>73045990</v>
      </c>
      <c r="D2132" s="45">
        <v>0.05</v>
      </c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</row>
    <row r="2133" spans="1:25" x14ac:dyDescent="0.35">
      <c r="A2133" s="43" t="s">
        <v>1620</v>
      </c>
      <c r="B2133" s="43" t="s">
        <v>4326</v>
      </c>
      <c r="C2133" s="44">
        <v>73045990</v>
      </c>
      <c r="D2133" s="45">
        <v>0.05</v>
      </c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</row>
    <row r="2134" spans="1:25" x14ac:dyDescent="0.35">
      <c r="A2134" s="43" t="s">
        <v>1621</v>
      </c>
      <c r="B2134" s="43" t="s">
        <v>4327</v>
      </c>
      <c r="C2134" s="44">
        <v>73045990</v>
      </c>
      <c r="D2134" s="45">
        <v>0.05</v>
      </c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</row>
    <row r="2135" spans="1:25" x14ac:dyDescent="0.35">
      <c r="A2135" s="43" t="s">
        <v>1622</v>
      </c>
      <c r="B2135" s="43" t="s">
        <v>4328</v>
      </c>
      <c r="C2135" s="44">
        <v>73045990</v>
      </c>
      <c r="D2135" s="45">
        <v>0.05</v>
      </c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</row>
    <row r="2136" spans="1:25" x14ac:dyDescent="0.35">
      <c r="A2136" s="43" t="s">
        <v>1623</v>
      </c>
      <c r="B2136" s="43" t="s">
        <v>4329</v>
      </c>
      <c r="C2136" s="44">
        <v>73045990</v>
      </c>
      <c r="D2136" s="45">
        <v>0.05</v>
      </c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</row>
    <row r="2137" spans="1:25" x14ac:dyDescent="0.35">
      <c r="A2137" s="43" t="s">
        <v>1624</v>
      </c>
      <c r="B2137" s="43" t="s">
        <v>4330</v>
      </c>
      <c r="C2137" s="44">
        <v>73045990</v>
      </c>
      <c r="D2137" s="45">
        <v>0.05</v>
      </c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</row>
    <row r="2138" spans="1:25" x14ac:dyDescent="0.35">
      <c r="A2138" s="43" t="s">
        <v>1625</v>
      </c>
      <c r="B2138" s="43" t="s">
        <v>4331</v>
      </c>
      <c r="C2138" s="44">
        <v>73045990</v>
      </c>
      <c r="D2138" s="45">
        <v>0.05</v>
      </c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</row>
    <row r="2139" spans="1:25" x14ac:dyDescent="0.35">
      <c r="A2139" s="43" t="s">
        <v>1626</v>
      </c>
      <c r="B2139" s="43" t="s">
        <v>4332</v>
      </c>
      <c r="C2139" s="44">
        <v>73045990</v>
      </c>
      <c r="D2139" s="45">
        <v>0.05</v>
      </c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</row>
    <row r="2140" spans="1:25" x14ac:dyDescent="0.35">
      <c r="A2140" s="43" t="s">
        <v>1627</v>
      </c>
      <c r="B2140" s="43" t="s">
        <v>4333</v>
      </c>
      <c r="C2140" s="44">
        <v>73045990</v>
      </c>
      <c r="D2140" s="45">
        <v>0.05</v>
      </c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</row>
    <row r="2141" spans="1:25" x14ac:dyDescent="0.35">
      <c r="A2141" s="43" t="s">
        <v>1628</v>
      </c>
      <c r="B2141" s="43" t="s">
        <v>4334</v>
      </c>
      <c r="C2141" s="44">
        <v>73045990</v>
      </c>
      <c r="D2141" s="45">
        <v>0.05</v>
      </c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</row>
    <row r="2142" spans="1:25" x14ac:dyDescent="0.35">
      <c r="A2142" s="43" t="s">
        <v>1629</v>
      </c>
      <c r="B2142" s="43" t="s">
        <v>4335</v>
      </c>
      <c r="C2142" s="44">
        <v>73045990</v>
      </c>
      <c r="D2142" s="45">
        <v>0.05</v>
      </c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</row>
    <row r="2143" spans="1:25" x14ac:dyDescent="0.35">
      <c r="A2143" s="43" t="s">
        <v>1630</v>
      </c>
      <c r="B2143" s="43" t="s">
        <v>4336</v>
      </c>
      <c r="C2143" s="44">
        <v>73045990</v>
      </c>
      <c r="D2143" s="45">
        <v>0.05</v>
      </c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</row>
    <row r="2144" spans="1:25" x14ac:dyDescent="0.35">
      <c r="A2144" s="43" t="s">
        <v>1631</v>
      </c>
      <c r="B2144" s="43" t="s">
        <v>4337</v>
      </c>
      <c r="C2144" s="44">
        <v>73045990</v>
      </c>
      <c r="D2144" s="45">
        <v>0.05</v>
      </c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</row>
    <row r="2145" spans="1:25" x14ac:dyDescent="0.35">
      <c r="A2145" s="43" t="s">
        <v>1632</v>
      </c>
      <c r="B2145" s="43" t="s">
        <v>4338</v>
      </c>
      <c r="C2145" s="44">
        <v>73045990</v>
      </c>
      <c r="D2145" s="45">
        <v>0.05</v>
      </c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</row>
    <row r="2146" spans="1:25" x14ac:dyDescent="0.35">
      <c r="A2146" s="43" t="s">
        <v>1633</v>
      </c>
      <c r="B2146" s="43" t="s">
        <v>4339</v>
      </c>
      <c r="C2146" s="44">
        <v>73045990</v>
      </c>
      <c r="D2146" s="45">
        <v>0.05</v>
      </c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</row>
    <row r="2147" spans="1:25" x14ac:dyDescent="0.35">
      <c r="A2147" s="43" t="s">
        <v>1634</v>
      </c>
      <c r="B2147" s="43" t="s">
        <v>4340</v>
      </c>
      <c r="C2147" s="44">
        <v>73045990</v>
      </c>
      <c r="D2147" s="45">
        <v>0.05</v>
      </c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</row>
    <row r="2148" spans="1:25" x14ac:dyDescent="0.35">
      <c r="A2148" s="43" t="s">
        <v>1635</v>
      </c>
      <c r="B2148" s="43" t="s">
        <v>4341</v>
      </c>
      <c r="C2148" s="44">
        <v>73045990</v>
      </c>
      <c r="D2148" s="45">
        <v>0.05</v>
      </c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</row>
    <row r="2149" spans="1:25" x14ac:dyDescent="0.35">
      <c r="A2149" s="43" t="s">
        <v>1636</v>
      </c>
      <c r="B2149" s="43" t="s">
        <v>4342</v>
      </c>
      <c r="C2149" s="44">
        <v>73045990</v>
      </c>
      <c r="D2149" s="45">
        <v>0.05</v>
      </c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</row>
    <row r="2150" spans="1:25" x14ac:dyDescent="0.35">
      <c r="A2150" s="43" t="s">
        <v>1637</v>
      </c>
      <c r="B2150" s="43" t="s">
        <v>4343</v>
      </c>
      <c r="C2150" s="44">
        <v>73045990</v>
      </c>
      <c r="D2150" s="45">
        <v>0.05</v>
      </c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</row>
    <row r="2151" spans="1:25" x14ac:dyDescent="0.35">
      <c r="A2151" s="43" t="s">
        <v>1638</v>
      </c>
      <c r="B2151" s="43" t="s">
        <v>4344</v>
      </c>
      <c r="C2151" s="44">
        <v>73045990</v>
      </c>
      <c r="D2151" s="45">
        <v>0.05</v>
      </c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</row>
    <row r="2152" spans="1:25" x14ac:dyDescent="0.35">
      <c r="A2152" s="43" t="s">
        <v>1639</v>
      </c>
      <c r="B2152" s="43" t="s">
        <v>4345</v>
      </c>
      <c r="C2152" s="44">
        <v>73045990</v>
      </c>
      <c r="D2152" s="45">
        <v>0.05</v>
      </c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</row>
    <row r="2153" spans="1:25" x14ac:dyDescent="0.35">
      <c r="A2153" s="43" t="s">
        <v>1640</v>
      </c>
      <c r="B2153" s="43" t="s">
        <v>4346</v>
      </c>
      <c r="C2153" s="44">
        <v>73045990</v>
      </c>
      <c r="D2153" s="45">
        <v>0.05</v>
      </c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</row>
    <row r="2154" spans="1:25" x14ac:dyDescent="0.35">
      <c r="A2154" s="43" t="s">
        <v>1641</v>
      </c>
      <c r="B2154" s="43" t="s">
        <v>4347</v>
      </c>
      <c r="C2154" s="44">
        <v>73045990</v>
      </c>
      <c r="D2154" s="45">
        <v>0.05</v>
      </c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</row>
    <row r="2155" spans="1:25" x14ac:dyDescent="0.35">
      <c r="A2155" s="43" t="s">
        <v>1642</v>
      </c>
      <c r="B2155" s="43" t="s">
        <v>4348</v>
      </c>
      <c r="C2155" s="44">
        <v>73045990</v>
      </c>
      <c r="D2155" s="45">
        <v>0.05</v>
      </c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</row>
    <row r="2156" spans="1:25" x14ac:dyDescent="0.35">
      <c r="A2156" s="43" t="s">
        <v>1643</v>
      </c>
      <c r="B2156" s="43" t="s">
        <v>4349</v>
      </c>
      <c r="C2156" s="44">
        <v>73045990</v>
      </c>
      <c r="D2156" s="45">
        <v>0.05</v>
      </c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</row>
    <row r="2157" spans="1:25" x14ac:dyDescent="0.35">
      <c r="A2157" s="43" t="s">
        <v>1644</v>
      </c>
      <c r="B2157" s="43" t="s">
        <v>4350</v>
      </c>
      <c r="C2157" s="44">
        <v>73045990</v>
      </c>
      <c r="D2157" s="45">
        <v>0.05</v>
      </c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</row>
    <row r="2158" spans="1:25" x14ac:dyDescent="0.35">
      <c r="A2158" s="43" t="s">
        <v>1645</v>
      </c>
      <c r="B2158" s="43" t="s">
        <v>4351</v>
      </c>
      <c r="C2158" s="44">
        <v>73045990</v>
      </c>
      <c r="D2158" s="45">
        <v>0.05</v>
      </c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</row>
    <row r="2159" spans="1:25" x14ac:dyDescent="0.35">
      <c r="A2159" s="43" t="s">
        <v>1646</v>
      </c>
      <c r="B2159" s="43" t="s">
        <v>4352</v>
      </c>
      <c r="C2159" s="44">
        <v>73045990</v>
      </c>
      <c r="D2159" s="45">
        <v>0.05</v>
      </c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</row>
    <row r="2160" spans="1:25" x14ac:dyDescent="0.35">
      <c r="A2160" s="43" t="s">
        <v>1647</v>
      </c>
      <c r="B2160" s="43" t="s">
        <v>4353</v>
      </c>
      <c r="C2160" s="44">
        <v>73045990</v>
      </c>
      <c r="D2160" s="45">
        <v>0.05</v>
      </c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</row>
    <row r="2161" spans="1:25" x14ac:dyDescent="0.35">
      <c r="A2161" s="43" t="s">
        <v>1648</v>
      </c>
      <c r="B2161" s="43" t="s">
        <v>4354</v>
      </c>
      <c r="C2161" s="44">
        <v>73045990</v>
      </c>
      <c r="D2161" s="45">
        <v>0.05</v>
      </c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</row>
    <row r="2162" spans="1:25" x14ac:dyDescent="0.35">
      <c r="A2162" s="43" t="s">
        <v>1649</v>
      </c>
      <c r="B2162" s="43" t="s">
        <v>4355</v>
      </c>
      <c r="C2162" s="44">
        <v>73045990</v>
      </c>
      <c r="D2162" s="45">
        <v>0.05</v>
      </c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</row>
    <row r="2163" spans="1:25" x14ac:dyDescent="0.35">
      <c r="A2163" s="43" t="s">
        <v>1650</v>
      </c>
      <c r="B2163" s="43" t="s">
        <v>4356</v>
      </c>
      <c r="C2163" s="44">
        <v>73045990</v>
      </c>
      <c r="D2163" s="45">
        <v>0.05</v>
      </c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</row>
    <row r="2164" spans="1:25" x14ac:dyDescent="0.35">
      <c r="A2164" s="43" t="s">
        <v>1651</v>
      </c>
      <c r="B2164" s="43" t="s">
        <v>4357</v>
      </c>
      <c r="C2164" s="44">
        <v>73045990</v>
      </c>
      <c r="D2164" s="45">
        <v>0.05</v>
      </c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</row>
    <row r="2165" spans="1:25" x14ac:dyDescent="0.35">
      <c r="A2165" s="43" t="s">
        <v>1652</v>
      </c>
      <c r="B2165" s="43" t="s">
        <v>4358</v>
      </c>
      <c r="C2165" s="44">
        <v>73045990</v>
      </c>
      <c r="D2165" s="45">
        <v>0.05</v>
      </c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</row>
    <row r="2166" spans="1:25" x14ac:dyDescent="0.35">
      <c r="A2166" s="43" t="s">
        <v>1653</v>
      </c>
      <c r="B2166" s="43" t="s">
        <v>4359</v>
      </c>
      <c r="C2166" s="44">
        <v>73045990</v>
      </c>
      <c r="D2166" s="45">
        <v>0.05</v>
      </c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</row>
    <row r="2167" spans="1:25" x14ac:dyDescent="0.35">
      <c r="A2167" s="43" t="s">
        <v>1654</v>
      </c>
      <c r="B2167" s="43" t="s">
        <v>4360</v>
      </c>
      <c r="C2167" s="44">
        <v>73045990</v>
      </c>
      <c r="D2167" s="45">
        <v>0.05</v>
      </c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</row>
    <row r="2168" spans="1:25" x14ac:dyDescent="0.35">
      <c r="A2168" s="43" t="s">
        <v>1655</v>
      </c>
      <c r="B2168" s="43" t="s">
        <v>4361</v>
      </c>
      <c r="C2168" s="44">
        <v>73045990</v>
      </c>
      <c r="D2168" s="45">
        <v>0.05</v>
      </c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</row>
    <row r="2169" spans="1:25" x14ac:dyDescent="0.35">
      <c r="A2169" s="43" t="s">
        <v>1656</v>
      </c>
      <c r="B2169" s="43" t="s">
        <v>4362</v>
      </c>
      <c r="C2169" s="44">
        <v>73045990</v>
      </c>
      <c r="D2169" s="45">
        <v>0.05</v>
      </c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</row>
    <row r="2170" spans="1:25" x14ac:dyDescent="0.35">
      <c r="A2170" s="43" t="s">
        <v>1657</v>
      </c>
      <c r="B2170" s="43" t="s">
        <v>4363</v>
      </c>
      <c r="C2170" s="44">
        <v>73045990</v>
      </c>
      <c r="D2170" s="45">
        <v>0.05</v>
      </c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</row>
    <row r="2171" spans="1:25" x14ac:dyDescent="0.35">
      <c r="A2171" s="43" t="s">
        <v>1658</v>
      </c>
      <c r="B2171" s="43" t="s">
        <v>4364</v>
      </c>
      <c r="C2171" s="44">
        <v>73045990</v>
      </c>
      <c r="D2171" s="45">
        <v>0.05</v>
      </c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</row>
    <row r="2172" spans="1:25" x14ac:dyDescent="0.35">
      <c r="A2172" s="43" t="s">
        <v>1659</v>
      </c>
      <c r="B2172" s="43" t="s">
        <v>4365</v>
      </c>
      <c r="C2172" s="44">
        <v>73045990</v>
      </c>
      <c r="D2172" s="45">
        <v>0.05</v>
      </c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</row>
    <row r="2173" spans="1:25" x14ac:dyDescent="0.35">
      <c r="A2173" s="43" t="s">
        <v>1660</v>
      </c>
      <c r="B2173" s="43" t="s">
        <v>4366</v>
      </c>
      <c r="C2173" s="44">
        <v>73045990</v>
      </c>
      <c r="D2173" s="45">
        <v>0.05</v>
      </c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</row>
    <row r="2174" spans="1:25" x14ac:dyDescent="0.35">
      <c r="A2174" s="43" t="s">
        <v>1661</v>
      </c>
      <c r="B2174" s="43" t="s">
        <v>4367</v>
      </c>
      <c r="C2174" s="44">
        <v>73045990</v>
      </c>
      <c r="D2174" s="45">
        <v>0.05</v>
      </c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</row>
    <row r="2175" spans="1:25" x14ac:dyDescent="0.35">
      <c r="A2175" s="43" t="s">
        <v>1662</v>
      </c>
      <c r="B2175" s="43" t="s">
        <v>4368</v>
      </c>
      <c r="C2175" s="44">
        <v>73045990</v>
      </c>
      <c r="D2175" s="45">
        <v>0.05</v>
      </c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</row>
    <row r="2176" spans="1:25" x14ac:dyDescent="0.35">
      <c r="A2176" s="43" t="s">
        <v>1663</v>
      </c>
      <c r="B2176" s="43" t="s">
        <v>4369</v>
      </c>
      <c r="C2176" s="44">
        <v>73045990</v>
      </c>
      <c r="D2176" s="45">
        <v>0.05</v>
      </c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</row>
    <row r="2177" spans="1:25" x14ac:dyDescent="0.35">
      <c r="A2177" s="43" t="s">
        <v>1664</v>
      </c>
      <c r="B2177" s="43" t="s">
        <v>4370</v>
      </c>
      <c r="C2177" s="44">
        <v>73045990</v>
      </c>
      <c r="D2177" s="45">
        <v>0.05</v>
      </c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</row>
    <row r="2178" spans="1:25" x14ac:dyDescent="0.35">
      <c r="A2178" s="43" t="s">
        <v>1665</v>
      </c>
      <c r="B2178" s="43" t="s">
        <v>4371</v>
      </c>
      <c r="C2178" s="44">
        <v>73045990</v>
      </c>
      <c r="D2178" s="45">
        <v>0.05</v>
      </c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</row>
    <row r="2179" spans="1:25" x14ac:dyDescent="0.35">
      <c r="A2179" s="43" t="s">
        <v>1666</v>
      </c>
      <c r="B2179" s="43" t="s">
        <v>4372</v>
      </c>
      <c r="C2179" s="44">
        <v>73045990</v>
      </c>
      <c r="D2179" s="45">
        <v>0.05</v>
      </c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</row>
    <row r="2180" spans="1:25" x14ac:dyDescent="0.35">
      <c r="A2180" s="43" t="s">
        <v>1667</v>
      </c>
      <c r="B2180" s="43" t="s">
        <v>4373</v>
      </c>
      <c r="C2180" s="44">
        <v>73045990</v>
      </c>
      <c r="D2180" s="45">
        <v>0.05</v>
      </c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</row>
    <row r="2181" spans="1:25" x14ac:dyDescent="0.35">
      <c r="A2181" s="43" t="s">
        <v>1668</v>
      </c>
      <c r="B2181" s="43" t="s">
        <v>4374</v>
      </c>
      <c r="C2181" s="44">
        <v>73045990</v>
      </c>
      <c r="D2181" s="45">
        <v>0.05</v>
      </c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</row>
    <row r="2182" spans="1:25" x14ac:dyDescent="0.35">
      <c r="A2182" s="43" t="s">
        <v>1669</v>
      </c>
      <c r="B2182" s="43" t="s">
        <v>4375</v>
      </c>
      <c r="C2182" s="44">
        <v>73045990</v>
      </c>
      <c r="D2182" s="45">
        <v>0.05</v>
      </c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</row>
    <row r="2183" spans="1:25" x14ac:dyDescent="0.35">
      <c r="A2183" s="43" t="s">
        <v>1670</v>
      </c>
      <c r="B2183" s="43" t="s">
        <v>4376</v>
      </c>
      <c r="C2183" s="44">
        <v>73045990</v>
      </c>
      <c r="D2183" s="45">
        <v>0.05</v>
      </c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</row>
    <row r="2184" spans="1:25" x14ac:dyDescent="0.35">
      <c r="A2184" s="43" t="s">
        <v>1671</v>
      </c>
      <c r="B2184" s="43" t="s">
        <v>4377</v>
      </c>
      <c r="C2184" s="44">
        <v>73045990</v>
      </c>
      <c r="D2184" s="45">
        <v>0.05</v>
      </c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</row>
    <row r="2185" spans="1:25" x14ac:dyDescent="0.35">
      <c r="A2185" s="43" t="s">
        <v>1672</v>
      </c>
      <c r="B2185" s="43" t="s">
        <v>4378</v>
      </c>
      <c r="C2185" s="44">
        <v>73045990</v>
      </c>
      <c r="D2185" s="45">
        <v>0.05</v>
      </c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</row>
    <row r="2186" spans="1:25" x14ac:dyDescent="0.35">
      <c r="A2186" s="43" t="s">
        <v>1673</v>
      </c>
      <c r="B2186" s="43" t="s">
        <v>4379</v>
      </c>
      <c r="C2186" s="44">
        <v>73045990</v>
      </c>
      <c r="D2186" s="45">
        <v>0.05</v>
      </c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</row>
    <row r="2187" spans="1:25" x14ac:dyDescent="0.35">
      <c r="A2187" s="43" t="s">
        <v>1674</v>
      </c>
      <c r="B2187" s="43" t="s">
        <v>4380</v>
      </c>
      <c r="C2187" s="44">
        <v>73045990</v>
      </c>
      <c r="D2187" s="45">
        <v>0.05</v>
      </c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</row>
    <row r="2188" spans="1:25" x14ac:dyDescent="0.35">
      <c r="A2188" s="43" t="s">
        <v>1675</v>
      </c>
      <c r="B2188" s="43" t="s">
        <v>4381</v>
      </c>
      <c r="C2188" s="44">
        <v>73045990</v>
      </c>
      <c r="D2188" s="45">
        <v>0.05</v>
      </c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</row>
    <row r="2189" spans="1:25" x14ac:dyDescent="0.35">
      <c r="A2189" s="43" t="s">
        <v>1676</v>
      </c>
      <c r="B2189" s="43" t="s">
        <v>4382</v>
      </c>
      <c r="C2189" s="44">
        <v>73045990</v>
      </c>
      <c r="D2189" s="45">
        <v>0.05</v>
      </c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</row>
    <row r="2190" spans="1:25" x14ac:dyDescent="0.35">
      <c r="A2190" s="43" t="s">
        <v>1677</v>
      </c>
      <c r="B2190" s="43" t="s">
        <v>4383</v>
      </c>
      <c r="C2190" s="44">
        <v>73045990</v>
      </c>
      <c r="D2190" s="45">
        <v>0.05</v>
      </c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</row>
    <row r="2191" spans="1:25" x14ac:dyDescent="0.35">
      <c r="A2191" s="43" t="s">
        <v>1678</v>
      </c>
      <c r="B2191" s="43" t="s">
        <v>4384</v>
      </c>
      <c r="C2191" s="44">
        <v>73045990</v>
      </c>
      <c r="D2191" s="45">
        <v>0.05</v>
      </c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</row>
    <row r="2192" spans="1:25" x14ac:dyDescent="0.35">
      <c r="A2192" s="43" t="s">
        <v>1679</v>
      </c>
      <c r="B2192" s="43" t="s">
        <v>4385</v>
      </c>
      <c r="C2192" s="44">
        <v>73045990</v>
      </c>
      <c r="D2192" s="45">
        <v>0.05</v>
      </c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</row>
    <row r="2193" spans="1:25" x14ac:dyDescent="0.35">
      <c r="A2193" s="43" t="s">
        <v>1680</v>
      </c>
      <c r="B2193" s="43" t="s">
        <v>4386</v>
      </c>
      <c r="C2193" s="44">
        <v>73045990</v>
      </c>
      <c r="D2193" s="45">
        <v>0.05</v>
      </c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</row>
    <row r="2194" spans="1:25" x14ac:dyDescent="0.35">
      <c r="A2194" s="43" t="s">
        <v>1681</v>
      </c>
      <c r="B2194" s="43" t="s">
        <v>4387</v>
      </c>
      <c r="C2194" s="44">
        <v>73045990</v>
      </c>
      <c r="D2194" s="45">
        <v>0.05</v>
      </c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</row>
    <row r="2195" spans="1:25" x14ac:dyDescent="0.35">
      <c r="A2195" s="43" t="s">
        <v>1682</v>
      </c>
      <c r="B2195" s="43" t="s">
        <v>4388</v>
      </c>
      <c r="C2195" s="44">
        <v>73045990</v>
      </c>
      <c r="D2195" s="45">
        <v>0.05</v>
      </c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</row>
    <row r="2196" spans="1:25" x14ac:dyDescent="0.35">
      <c r="A2196" s="43" t="s">
        <v>1683</v>
      </c>
      <c r="B2196" s="43" t="s">
        <v>4389</v>
      </c>
      <c r="C2196" s="44">
        <v>73045990</v>
      </c>
      <c r="D2196" s="45">
        <v>0.05</v>
      </c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</row>
    <row r="2197" spans="1:25" x14ac:dyDescent="0.35">
      <c r="A2197" s="43" t="s">
        <v>1684</v>
      </c>
      <c r="B2197" s="43" t="s">
        <v>4390</v>
      </c>
      <c r="C2197" s="44">
        <v>73045990</v>
      </c>
      <c r="D2197" s="45">
        <v>0.05</v>
      </c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</row>
    <row r="2198" spans="1:25" x14ac:dyDescent="0.35">
      <c r="A2198" s="43" t="s">
        <v>1685</v>
      </c>
      <c r="B2198" s="43" t="s">
        <v>4391</v>
      </c>
      <c r="C2198" s="44">
        <v>73045990</v>
      </c>
      <c r="D2198" s="45">
        <v>0.05</v>
      </c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</row>
    <row r="2199" spans="1:25" x14ac:dyDescent="0.35">
      <c r="A2199" s="43" t="s">
        <v>1686</v>
      </c>
      <c r="B2199" s="43" t="s">
        <v>4392</v>
      </c>
      <c r="C2199" s="44">
        <v>73045990</v>
      </c>
      <c r="D2199" s="45">
        <v>0.05</v>
      </c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</row>
    <row r="2200" spans="1:25" x14ac:dyDescent="0.35">
      <c r="A2200" s="43" t="s">
        <v>1687</v>
      </c>
      <c r="B2200" s="43" t="s">
        <v>4393</v>
      </c>
      <c r="C2200" s="44">
        <v>73045990</v>
      </c>
      <c r="D2200" s="45">
        <v>0.05</v>
      </c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</row>
    <row r="2201" spans="1:25" x14ac:dyDescent="0.35">
      <c r="A2201" s="43" t="s">
        <v>1688</v>
      </c>
      <c r="B2201" s="43" t="s">
        <v>4394</v>
      </c>
      <c r="C2201" s="44">
        <v>73045990</v>
      </c>
      <c r="D2201" s="45">
        <v>0.05</v>
      </c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</row>
    <row r="2202" spans="1:25" x14ac:dyDescent="0.35">
      <c r="A2202" s="43" t="s">
        <v>1689</v>
      </c>
      <c r="B2202" s="43" t="s">
        <v>4395</v>
      </c>
      <c r="C2202" s="44">
        <v>73045990</v>
      </c>
      <c r="D2202" s="45">
        <v>0.05</v>
      </c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</row>
    <row r="2203" spans="1:25" x14ac:dyDescent="0.35">
      <c r="A2203" s="43" t="s">
        <v>1690</v>
      </c>
      <c r="B2203" s="43" t="s">
        <v>4396</v>
      </c>
      <c r="C2203" s="44">
        <v>73045990</v>
      </c>
      <c r="D2203" s="45">
        <v>0.05</v>
      </c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</row>
    <row r="2204" spans="1:25" x14ac:dyDescent="0.35">
      <c r="A2204" s="43" t="s">
        <v>1691</v>
      </c>
      <c r="B2204" s="43" t="s">
        <v>4397</v>
      </c>
      <c r="C2204" s="44">
        <v>73045990</v>
      </c>
      <c r="D2204" s="45">
        <v>0.05</v>
      </c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</row>
    <row r="2205" spans="1:25" x14ac:dyDescent="0.35">
      <c r="A2205" s="43" t="s">
        <v>1692</v>
      </c>
      <c r="B2205" s="43" t="s">
        <v>4398</v>
      </c>
      <c r="C2205" s="44">
        <v>73045990</v>
      </c>
      <c r="D2205" s="45">
        <v>0.05</v>
      </c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</row>
    <row r="2206" spans="1:25" x14ac:dyDescent="0.35">
      <c r="A2206" s="43" t="s">
        <v>1693</v>
      </c>
      <c r="B2206" s="43" t="s">
        <v>4399</v>
      </c>
      <c r="C2206" s="44">
        <v>73045990</v>
      </c>
      <c r="D2206" s="45">
        <v>0.05</v>
      </c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</row>
    <row r="2207" spans="1:25" x14ac:dyDescent="0.35">
      <c r="A2207" s="43" t="s">
        <v>1694</v>
      </c>
      <c r="B2207" s="43" t="s">
        <v>4400</v>
      </c>
      <c r="C2207" s="44">
        <v>73045990</v>
      </c>
      <c r="D2207" s="45">
        <v>0.05</v>
      </c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</row>
    <row r="2208" spans="1:25" x14ac:dyDescent="0.35">
      <c r="A2208" s="43" t="s">
        <v>1695</v>
      </c>
      <c r="B2208" s="43" t="s">
        <v>4401</v>
      </c>
      <c r="C2208" s="44">
        <v>73045990</v>
      </c>
      <c r="D2208" s="45">
        <v>0.05</v>
      </c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</row>
    <row r="2209" spans="1:25" x14ac:dyDescent="0.35">
      <c r="A2209" s="43" t="s">
        <v>1696</v>
      </c>
      <c r="B2209" s="43" t="s">
        <v>4402</v>
      </c>
      <c r="C2209" s="44">
        <v>73045990</v>
      </c>
      <c r="D2209" s="45">
        <v>0.05</v>
      </c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</row>
    <row r="2210" spans="1:25" x14ac:dyDescent="0.35">
      <c r="A2210" s="43" t="s">
        <v>1697</v>
      </c>
      <c r="B2210" s="43" t="s">
        <v>4403</v>
      </c>
      <c r="C2210" s="44">
        <v>73045990</v>
      </c>
      <c r="D2210" s="45">
        <v>0.05</v>
      </c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</row>
    <row r="2211" spans="1:25" x14ac:dyDescent="0.35">
      <c r="A2211" s="43" t="s">
        <v>1698</v>
      </c>
      <c r="B2211" s="43" t="s">
        <v>4404</v>
      </c>
      <c r="C2211" s="44">
        <v>73045990</v>
      </c>
      <c r="D2211" s="45">
        <v>0.05</v>
      </c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</row>
    <row r="2212" spans="1:25" x14ac:dyDescent="0.35">
      <c r="A2212" s="43" t="s">
        <v>1699</v>
      </c>
      <c r="B2212" s="43" t="s">
        <v>4405</v>
      </c>
      <c r="C2212" s="44">
        <v>73045990</v>
      </c>
      <c r="D2212" s="45">
        <v>0.05</v>
      </c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</row>
    <row r="2213" spans="1:25" x14ac:dyDescent="0.35">
      <c r="A2213" s="43" t="s">
        <v>1700</v>
      </c>
      <c r="B2213" s="43" t="s">
        <v>4406</v>
      </c>
      <c r="C2213" s="44">
        <v>73045990</v>
      </c>
      <c r="D2213" s="45">
        <v>0.05</v>
      </c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</row>
    <row r="2214" spans="1:25" x14ac:dyDescent="0.35">
      <c r="A2214" s="43" t="s">
        <v>1701</v>
      </c>
      <c r="B2214" s="43" t="s">
        <v>4407</v>
      </c>
      <c r="C2214" s="44">
        <v>73045990</v>
      </c>
      <c r="D2214" s="45">
        <v>0.05</v>
      </c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</row>
    <row r="2215" spans="1:25" x14ac:dyDescent="0.35">
      <c r="A2215" s="43" t="s">
        <v>1702</v>
      </c>
      <c r="B2215" s="43" t="s">
        <v>4408</v>
      </c>
      <c r="C2215" s="44">
        <v>73045990</v>
      </c>
      <c r="D2215" s="45">
        <v>0.05</v>
      </c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</row>
    <row r="2216" spans="1:25" x14ac:dyDescent="0.35">
      <c r="A2216" s="43" t="s">
        <v>1703</v>
      </c>
      <c r="B2216" s="43" t="s">
        <v>4409</v>
      </c>
      <c r="C2216" s="44">
        <v>73045990</v>
      </c>
      <c r="D2216" s="45">
        <v>0.05</v>
      </c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</row>
    <row r="2217" spans="1:25" x14ac:dyDescent="0.35">
      <c r="A2217" s="43" t="s">
        <v>1704</v>
      </c>
      <c r="B2217" s="43" t="s">
        <v>4410</v>
      </c>
      <c r="C2217" s="44">
        <v>73045990</v>
      </c>
      <c r="D2217" s="45">
        <v>0.05</v>
      </c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</row>
    <row r="2218" spans="1:25" x14ac:dyDescent="0.35">
      <c r="A2218" s="43" t="s">
        <v>1705</v>
      </c>
      <c r="B2218" s="43" t="s">
        <v>4411</v>
      </c>
      <c r="C2218" s="44">
        <v>73045990</v>
      </c>
      <c r="D2218" s="45">
        <v>0.05</v>
      </c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</row>
    <row r="2219" spans="1:25" x14ac:dyDescent="0.35">
      <c r="A2219" s="43" t="s">
        <v>1706</v>
      </c>
      <c r="B2219" s="43" t="s">
        <v>4412</v>
      </c>
      <c r="C2219" s="44">
        <v>73045990</v>
      </c>
      <c r="D2219" s="45">
        <v>0.05</v>
      </c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</row>
    <row r="2220" spans="1:25" x14ac:dyDescent="0.35">
      <c r="A2220" s="43" t="s">
        <v>1707</v>
      </c>
      <c r="B2220" s="43" t="s">
        <v>4413</v>
      </c>
      <c r="C2220" s="44">
        <v>73045990</v>
      </c>
      <c r="D2220" s="45">
        <v>0.05</v>
      </c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</row>
    <row r="2221" spans="1:25" x14ac:dyDescent="0.35">
      <c r="A2221" s="43" t="s">
        <v>1708</v>
      </c>
      <c r="B2221" s="43" t="s">
        <v>4414</v>
      </c>
      <c r="C2221" s="44">
        <v>73045990</v>
      </c>
      <c r="D2221" s="45">
        <v>0.05</v>
      </c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</row>
    <row r="2222" spans="1:25" x14ac:dyDescent="0.35">
      <c r="A2222" s="43" t="s">
        <v>1709</v>
      </c>
      <c r="B2222" s="43" t="s">
        <v>4415</v>
      </c>
      <c r="C2222" s="44">
        <v>73045990</v>
      </c>
      <c r="D2222" s="45">
        <v>0.05</v>
      </c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</row>
    <row r="2223" spans="1:25" x14ac:dyDescent="0.35">
      <c r="A2223" s="43" t="s">
        <v>1710</v>
      </c>
      <c r="B2223" s="43" t="s">
        <v>4416</v>
      </c>
      <c r="C2223" s="44">
        <v>73045990</v>
      </c>
      <c r="D2223" s="45">
        <v>0.05</v>
      </c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</row>
    <row r="2224" spans="1:25" x14ac:dyDescent="0.35">
      <c r="A2224" s="43" t="s">
        <v>1711</v>
      </c>
      <c r="B2224" s="43" t="s">
        <v>4417</v>
      </c>
      <c r="C2224" s="44">
        <v>73045990</v>
      </c>
      <c r="D2224" s="45">
        <v>0.05</v>
      </c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</row>
    <row r="2225" spans="1:25" x14ac:dyDescent="0.35">
      <c r="A2225" s="43" t="s">
        <v>1712</v>
      </c>
      <c r="B2225" s="43" t="s">
        <v>4418</v>
      </c>
      <c r="C2225" s="44">
        <v>73045990</v>
      </c>
      <c r="D2225" s="45">
        <v>0.05</v>
      </c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</row>
    <row r="2226" spans="1:25" x14ac:dyDescent="0.35">
      <c r="A2226" s="43" t="s">
        <v>1713</v>
      </c>
      <c r="B2226" s="43" t="s">
        <v>4419</v>
      </c>
      <c r="C2226" s="44">
        <v>73045990</v>
      </c>
      <c r="D2226" s="45">
        <v>0.05</v>
      </c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</row>
    <row r="2227" spans="1:25" x14ac:dyDescent="0.35">
      <c r="A2227" s="43" t="s">
        <v>1714</v>
      </c>
      <c r="B2227" s="43" t="s">
        <v>4420</v>
      </c>
      <c r="C2227" s="44">
        <v>73045990</v>
      </c>
      <c r="D2227" s="45">
        <v>0.05</v>
      </c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</row>
    <row r="2228" spans="1:25" x14ac:dyDescent="0.35">
      <c r="A2228" s="43" t="s">
        <v>1714</v>
      </c>
      <c r="B2228" s="43" t="s">
        <v>66173</v>
      </c>
      <c r="C2228" s="44">
        <v>73045990</v>
      </c>
      <c r="D2228" s="45">
        <v>0.05</v>
      </c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</row>
    <row r="2229" spans="1:25" x14ac:dyDescent="0.35">
      <c r="A2229" s="43" t="s">
        <v>1715</v>
      </c>
      <c r="B2229" s="43" t="s">
        <v>4421</v>
      </c>
      <c r="C2229" s="44">
        <v>73045990</v>
      </c>
      <c r="D2229" s="45">
        <v>0.05</v>
      </c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</row>
    <row r="2230" spans="1:25" x14ac:dyDescent="0.35">
      <c r="A2230" s="43" t="s">
        <v>1716</v>
      </c>
      <c r="B2230" s="43" t="s">
        <v>4422</v>
      </c>
      <c r="C2230" s="44">
        <v>73045990</v>
      </c>
      <c r="D2230" s="45">
        <v>0.05</v>
      </c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</row>
    <row r="2231" spans="1:25" x14ac:dyDescent="0.35">
      <c r="A2231" s="43" t="s">
        <v>1717</v>
      </c>
      <c r="B2231" s="43" t="s">
        <v>4423</v>
      </c>
      <c r="C2231" s="44">
        <v>73045990</v>
      </c>
      <c r="D2231" s="45">
        <v>0.05</v>
      </c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</row>
    <row r="2232" spans="1:25" x14ac:dyDescent="0.35">
      <c r="A2232" s="43" t="s">
        <v>1717</v>
      </c>
      <c r="B2232" s="43" t="s">
        <v>66174</v>
      </c>
      <c r="C2232" s="44">
        <v>73045990</v>
      </c>
      <c r="D2232" s="45">
        <v>0.05</v>
      </c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</row>
    <row r="2233" spans="1:25" x14ac:dyDescent="0.35">
      <c r="A2233" s="43" t="s">
        <v>1718</v>
      </c>
      <c r="B2233" s="43" t="s">
        <v>4424</v>
      </c>
      <c r="C2233" s="44">
        <v>73045990</v>
      </c>
      <c r="D2233" s="45">
        <v>0.05</v>
      </c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</row>
    <row r="2234" spans="1:25" x14ac:dyDescent="0.35">
      <c r="A2234" s="43" t="s">
        <v>1718</v>
      </c>
      <c r="B2234" s="43" t="s">
        <v>66175</v>
      </c>
      <c r="C2234" s="44">
        <v>73045990</v>
      </c>
      <c r="D2234" s="45">
        <v>0.05</v>
      </c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</row>
    <row r="2235" spans="1:25" x14ac:dyDescent="0.35">
      <c r="A2235" s="43" t="s">
        <v>1719</v>
      </c>
      <c r="B2235" s="43" t="s">
        <v>4425</v>
      </c>
      <c r="C2235" s="44">
        <v>73045990</v>
      </c>
      <c r="D2235" s="45">
        <v>0.05</v>
      </c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</row>
    <row r="2236" spans="1:25" x14ac:dyDescent="0.35">
      <c r="A2236" s="43" t="s">
        <v>1720</v>
      </c>
      <c r="B2236" s="43" t="s">
        <v>4426</v>
      </c>
      <c r="C2236" s="44">
        <v>73045990</v>
      </c>
      <c r="D2236" s="45">
        <v>0.05</v>
      </c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</row>
    <row r="2237" spans="1:25" x14ac:dyDescent="0.35">
      <c r="A2237" s="43" t="s">
        <v>1721</v>
      </c>
      <c r="B2237" s="43" t="s">
        <v>4427</v>
      </c>
      <c r="C2237" s="44">
        <v>73045990</v>
      </c>
      <c r="D2237" s="45">
        <v>0.05</v>
      </c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</row>
    <row r="2238" spans="1:25" x14ac:dyDescent="0.35">
      <c r="A2238" s="43" t="s">
        <v>1721</v>
      </c>
      <c r="B2238" s="43" t="s">
        <v>66176</v>
      </c>
      <c r="C2238" s="44">
        <v>73045990</v>
      </c>
      <c r="D2238" s="45">
        <v>0.05</v>
      </c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</row>
    <row r="2239" spans="1:25" x14ac:dyDescent="0.35">
      <c r="A2239" s="43" t="s">
        <v>1722</v>
      </c>
      <c r="B2239" s="43" t="s">
        <v>4428</v>
      </c>
      <c r="C2239" s="44">
        <v>73045990</v>
      </c>
      <c r="D2239" s="45">
        <v>0.05</v>
      </c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</row>
    <row r="2240" spans="1:25" x14ac:dyDescent="0.35">
      <c r="A2240" s="43" t="s">
        <v>1723</v>
      </c>
      <c r="B2240" s="43" t="s">
        <v>4429</v>
      </c>
      <c r="C2240" s="44">
        <v>73045990</v>
      </c>
      <c r="D2240" s="45">
        <v>0.05</v>
      </c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</row>
    <row r="2241" spans="1:25" x14ac:dyDescent="0.35">
      <c r="A2241" s="43" t="s">
        <v>1724</v>
      </c>
      <c r="B2241" s="43" t="s">
        <v>4430</v>
      </c>
      <c r="C2241" s="44">
        <v>73045990</v>
      </c>
      <c r="D2241" s="45">
        <v>0.05</v>
      </c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</row>
    <row r="2242" spans="1:25" x14ac:dyDescent="0.35">
      <c r="A2242" s="43" t="s">
        <v>1725</v>
      </c>
      <c r="B2242" s="43" t="s">
        <v>4431</v>
      </c>
      <c r="C2242" s="44">
        <v>73045990</v>
      </c>
      <c r="D2242" s="45">
        <v>0.05</v>
      </c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</row>
    <row r="2243" spans="1:25" x14ac:dyDescent="0.35">
      <c r="A2243" s="43" t="s">
        <v>1860</v>
      </c>
      <c r="B2243" s="43" t="s">
        <v>4565</v>
      </c>
      <c r="C2243" s="44">
        <v>73045990</v>
      </c>
      <c r="D2243" s="45">
        <v>0.05</v>
      </c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</row>
    <row r="2244" spans="1:25" x14ac:dyDescent="0.35">
      <c r="A2244" s="43" t="s">
        <v>1861</v>
      </c>
      <c r="B2244" s="43" t="s">
        <v>4566</v>
      </c>
      <c r="C2244" s="44">
        <v>73045990</v>
      </c>
      <c r="D2244" s="45">
        <v>0.05</v>
      </c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</row>
    <row r="2245" spans="1:25" x14ac:dyDescent="0.35">
      <c r="A2245" s="43" t="s">
        <v>1862</v>
      </c>
      <c r="B2245" s="43" t="s">
        <v>4567</v>
      </c>
      <c r="C2245" s="44">
        <v>73045990</v>
      </c>
      <c r="D2245" s="45">
        <v>0.05</v>
      </c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</row>
    <row r="2246" spans="1:25" x14ac:dyDescent="0.35">
      <c r="A2246" s="43" t="s">
        <v>1862</v>
      </c>
      <c r="B2246" s="43" t="s">
        <v>66177</v>
      </c>
      <c r="C2246" s="44">
        <v>73045990</v>
      </c>
      <c r="D2246" s="45">
        <v>0.05</v>
      </c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</row>
    <row r="2247" spans="1:25" x14ac:dyDescent="0.35">
      <c r="A2247" s="43" t="s">
        <v>1863</v>
      </c>
      <c r="B2247" s="43" t="s">
        <v>4568</v>
      </c>
      <c r="C2247" s="44">
        <v>73045990</v>
      </c>
      <c r="D2247" s="45">
        <v>0.05</v>
      </c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</row>
    <row r="2248" spans="1:25" x14ac:dyDescent="0.35">
      <c r="A2248" s="43" t="s">
        <v>1864</v>
      </c>
      <c r="B2248" s="43" t="s">
        <v>4569</v>
      </c>
      <c r="C2248" s="44">
        <v>73045990</v>
      </c>
      <c r="D2248" s="45">
        <v>0.05</v>
      </c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</row>
    <row r="2249" spans="1:25" x14ac:dyDescent="0.35">
      <c r="A2249" s="43" t="s">
        <v>1864</v>
      </c>
      <c r="B2249" s="43" t="s">
        <v>66178</v>
      </c>
      <c r="C2249" s="44">
        <v>73045990</v>
      </c>
      <c r="D2249" s="45">
        <v>0.05</v>
      </c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</row>
    <row r="2250" spans="1:25" x14ac:dyDescent="0.35">
      <c r="A2250" s="43" t="s">
        <v>1865</v>
      </c>
      <c r="B2250" s="43" t="s">
        <v>4570</v>
      </c>
      <c r="C2250" s="44">
        <v>73045990</v>
      </c>
      <c r="D2250" s="45">
        <v>0.05</v>
      </c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</row>
    <row r="2251" spans="1:25" x14ac:dyDescent="0.35">
      <c r="A2251" s="43" t="s">
        <v>1865</v>
      </c>
      <c r="B2251" s="43" t="s">
        <v>66179</v>
      </c>
      <c r="C2251" s="44">
        <v>73045990</v>
      </c>
      <c r="D2251" s="45">
        <v>0.05</v>
      </c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</row>
    <row r="2252" spans="1:25" x14ac:dyDescent="0.35">
      <c r="A2252" s="43" t="s">
        <v>1866</v>
      </c>
      <c r="B2252" s="43" t="s">
        <v>4571</v>
      </c>
      <c r="C2252" s="44">
        <v>73045990</v>
      </c>
      <c r="D2252" s="45">
        <v>0.05</v>
      </c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</row>
    <row r="2253" spans="1:25" x14ac:dyDescent="0.35">
      <c r="A2253" s="43" t="s">
        <v>1866</v>
      </c>
      <c r="B2253" s="43" t="s">
        <v>66180</v>
      </c>
      <c r="C2253" s="44">
        <v>73045990</v>
      </c>
      <c r="D2253" s="45">
        <v>0.05</v>
      </c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</row>
    <row r="2254" spans="1:25" x14ac:dyDescent="0.35">
      <c r="A2254" s="43" t="s">
        <v>1867</v>
      </c>
      <c r="B2254" s="43" t="s">
        <v>4572</v>
      </c>
      <c r="C2254" s="44">
        <v>73045990</v>
      </c>
      <c r="D2254" s="45">
        <v>0.05</v>
      </c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</row>
    <row r="2255" spans="1:25" x14ac:dyDescent="0.35">
      <c r="A2255" s="43" t="s">
        <v>1868</v>
      </c>
      <c r="B2255" s="43" t="s">
        <v>4573</v>
      </c>
      <c r="C2255" s="44">
        <v>73045990</v>
      </c>
      <c r="D2255" s="45">
        <v>0.05</v>
      </c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</row>
    <row r="2256" spans="1:25" x14ac:dyDescent="0.35">
      <c r="A2256" s="43" t="s">
        <v>1868</v>
      </c>
      <c r="B2256" s="43" t="s">
        <v>66181</v>
      </c>
      <c r="C2256" s="44">
        <v>73045990</v>
      </c>
      <c r="D2256" s="45">
        <v>0.05</v>
      </c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</row>
    <row r="2257" spans="1:25" x14ac:dyDescent="0.35">
      <c r="A2257" s="43" t="s">
        <v>1869</v>
      </c>
      <c r="B2257" s="43" t="s">
        <v>4574</v>
      </c>
      <c r="C2257" s="44">
        <v>73045990</v>
      </c>
      <c r="D2257" s="45">
        <v>0.05</v>
      </c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</row>
    <row r="2258" spans="1:25" x14ac:dyDescent="0.35">
      <c r="A2258" s="43" t="s">
        <v>1869</v>
      </c>
      <c r="B2258" s="43" t="s">
        <v>66182</v>
      </c>
      <c r="C2258" s="44">
        <v>73045990</v>
      </c>
      <c r="D2258" s="45">
        <v>0.05</v>
      </c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</row>
    <row r="2259" spans="1:25" x14ac:dyDescent="0.35">
      <c r="A2259" s="43" t="s">
        <v>1870</v>
      </c>
      <c r="B2259" s="43" t="s">
        <v>4575</v>
      </c>
      <c r="C2259" s="44">
        <v>73045990</v>
      </c>
      <c r="D2259" s="45">
        <v>0.05</v>
      </c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</row>
    <row r="2260" spans="1:25" x14ac:dyDescent="0.35">
      <c r="A2260" s="43" t="s">
        <v>1871</v>
      </c>
      <c r="B2260" s="43" t="s">
        <v>4576</v>
      </c>
      <c r="C2260" s="44">
        <v>73045990</v>
      </c>
      <c r="D2260" s="45">
        <v>0.05</v>
      </c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</row>
    <row r="2261" spans="1:25" x14ac:dyDescent="0.35">
      <c r="A2261" s="43" t="s">
        <v>1872</v>
      </c>
      <c r="B2261" s="43" t="s">
        <v>4577</v>
      </c>
      <c r="C2261" s="44">
        <v>73045990</v>
      </c>
      <c r="D2261" s="45">
        <v>0.05</v>
      </c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</row>
    <row r="2262" spans="1:25" x14ac:dyDescent="0.35">
      <c r="A2262" s="43" t="s">
        <v>1872</v>
      </c>
      <c r="B2262" s="43" t="s">
        <v>66183</v>
      </c>
      <c r="C2262" s="44">
        <v>73045990</v>
      </c>
      <c r="D2262" s="45">
        <v>0.05</v>
      </c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</row>
    <row r="2263" spans="1:25" x14ac:dyDescent="0.35">
      <c r="A2263" s="43" t="s">
        <v>66184</v>
      </c>
      <c r="B2263" s="43" t="s">
        <v>66185</v>
      </c>
      <c r="C2263" s="44">
        <v>73045990</v>
      </c>
      <c r="D2263" s="45">
        <v>0.05</v>
      </c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</row>
    <row r="2264" spans="1:25" x14ac:dyDescent="0.35">
      <c r="A2264" s="43" t="s">
        <v>66186</v>
      </c>
      <c r="B2264" s="43" t="s">
        <v>66187</v>
      </c>
      <c r="C2264" s="44">
        <v>73045990</v>
      </c>
      <c r="D2264" s="45">
        <v>0.05</v>
      </c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</row>
    <row r="2265" spans="1:25" x14ac:dyDescent="0.35">
      <c r="A2265" s="43" t="s">
        <v>1873</v>
      </c>
      <c r="B2265" s="43" t="s">
        <v>4578</v>
      </c>
      <c r="C2265" s="44">
        <v>73045990</v>
      </c>
      <c r="D2265" s="45">
        <v>0.05</v>
      </c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</row>
    <row r="2266" spans="1:25" x14ac:dyDescent="0.35">
      <c r="A2266" s="43" t="s">
        <v>1874</v>
      </c>
      <c r="B2266" s="43" t="s">
        <v>4579</v>
      </c>
      <c r="C2266" s="44">
        <v>73045990</v>
      </c>
      <c r="D2266" s="45">
        <v>0.05</v>
      </c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</row>
    <row r="2267" spans="1:25" x14ac:dyDescent="0.35">
      <c r="A2267" s="43" t="s">
        <v>1875</v>
      </c>
      <c r="B2267" s="43" t="s">
        <v>4580</v>
      </c>
      <c r="C2267" s="44">
        <v>73045990</v>
      </c>
      <c r="D2267" s="45">
        <v>0.05</v>
      </c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</row>
    <row r="2268" spans="1:25" x14ac:dyDescent="0.35">
      <c r="A2268" s="43" t="s">
        <v>66188</v>
      </c>
      <c r="B2268" s="43" t="s">
        <v>66189</v>
      </c>
      <c r="C2268" s="44">
        <v>73045990</v>
      </c>
      <c r="D2268" s="45">
        <v>0.05</v>
      </c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</row>
    <row r="2269" spans="1:25" x14ac:dyDescent="0.35">
      <c r="A2269" s="43" t="s">
        <v>1876</v>
      </c>
      <c r="B2269" s="43" t="s">
        <v>4581</v>
      </c>
      <c r="C2269" s="44">
        <v>73045990</v>
      </c>
      <c r="D2269" s="45">
        <v>0.05</v>
      </c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</row>
    <row r="2270" spans="1:25" x14ac:dyDescent="0.35">
      <c r="A2270" s="43" t="s">
        <v>66190</v>
      </c>
      <c r="B2270" s="43" t="s">
        <v>66191</v>
      </c>
      <c r="C2270" s="44">
        <v>73045990</v>
      </c>
      <c r="D2270" s="45">
        <v>0.05</v>
      </c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</row>
    <row r="2271" spans="1:25" x14ac:dyDescent="0.35">
      <c r="A2271" s="43" t="s">
        <v>1877</v>
      </c>
      <c r="B2271" s="43" t="s">
        <v>4582</v>
      </c>
      <c r="C2271" s="44">
        <v>73045990</v>
      </c>
      <c r="D2271" s="45">
        <v>0.05</v>
      </c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</row>
    <row r="2272" spans="1:25" x14ac:dyDescent="0.35">
      <c r="A2272" s="43" t="s">
        <v>1878</v>
      </c>
      <c r="B2272" s="43" t="s">
        <v>4583</v>
      </c>
      <c r="C2272" s="44">
        <v>73045990</v>
      </c>
      <c r="D2272" s="45">
        <v>0.05</v>
      </c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</row>
    <row r="2273" spans="1:25" x14ac:dyDescent="0.35">
      <c r="A2273" s="43" t="s">
        <v>1879</v>
      </c>
      <c r="B2273" s="43" t="s">
        <v>4584</v>
      </c>
      <c r="C2273" s="44">
        <v>73045990</v>
      </c>
      <c r="D2273" s="45">
        <v>0.05</v>
      </c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</row>
    <row r="2274" spans="1:25" x14ac:dyDescent="0.35">
      <c r="A2274" s="43" t="s">
        <v>1880</v>
      </c>
      <c r="B2274" s="43" t="s">
        <v>4585</v>
      </c>
      <c r="C2274" s="44">
        <v>73045990</v>
      </c>
      <c r="D2274" s="45">
        <v>0.05</v>
      </c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</row>
    <row r="2275" spans="1:25" x14ac:dyDescent="0.35">
      <c r="A2275" s="43" t="s">
        <v>1881</v>
      </c>
      <c r="B2275" s="43" t="s">
        <v>66192</v>
      </c>
      <c r="C2275" s="44">
        <v>73045990</v>
      </c>
      <c r="D2275" s="45">
        <v>0.05</v>
      </c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</row>
    <row r="2276" spans="1:25" x14ac:dyDescent="0.35">
      <c r="A2276" s="43" t="s">
        <v>1881</v>
      </c>
      <c r="B2276" s="43" t="s">
        <v>4586</v>
      </c>
      <c r="C2276" s="44">
        <v>73045990</v>
      </c>
      <c r="D2276" s="45">
        <v>0.05</v>
      </c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</row>
    <row r="2277" spans="1:25" x14ac:dyDescent="0.35">
      <c r="A2277" s="43" t="s">
        <v>1882</v>
      </c>
      <c r="B2277" s="43" t="s">
        <v>4587</v>
      </c>
      <c r="C2277" s="44">
        <v>73045990</v>
      </c>
      <c r="D2277" s="45">
        <v>0.05</v>
      </c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</row>
    <row r="2278" spans="1:25" x14ac:dyDescent="0.35">
      <c r="A2278" s="43" t="s">
        <v>1883</v>
      </c>
      <c r="B2278" s="43" t="s">
        <v>4588</v>
      </c>
      <c r="C2278" s="44">
        <v>73045990</v>
      </c>
      <c r="D2278" s="45">
        <v>0.05</v>
      </c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</row>
    <row r="2279" spans="1:25" x14ac:dyDescent="0.35">
      <c r="A2279" s="43" t="s">
        <v>1884</v>
      </c>
      <c r="B2279" s="43" t="s">
        <v>4589</v>
      </c>
      <c r="C2279" s="44">
        <v>73045990</v>
      </c>
      <c r="D2279" s="45">
        <v>0.05</v>
      </c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</row>
    <row r="2280" spans="1:25" x14ac:dyDescent="0.35">
      <c r="A2280" s="43" t="s">
        <v>1885</v>
      </c>
      <c r="B2280" s="43" t="s">
        <v>4590</v>
      </c>
      <c r="C2280" s="44">
        <v>73045990</v>
      </c>
      <c r="D2280" s="45">
        <v>0.05</v>
      </c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</row>
    <row r="2281" spans="1:25" x14ac:dyDescent="0.35">
      <c r="A2281" s="43" t="s">
        <v>1886</v>
      </c>
      <c r="B2281" s="43" t="s">
        <v>4591</v>
      </c>
      <c r="C2281" s="44">
        <v>73045990</v>
      </c>
      <c r="D2281" s="45">
        <v>0.05</v>
      </c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</row>
    <row r="2282" spans="1:25" x14ac:dyDescent="0.35">
      <c r="A2282" s="43" t="s">
        <v>1887</v>
      </c>
      <c r="B2282" s="43" t="s">
        <v>4592</v>
      </c>
      <c r="C2282" s="44">
        <v>73045990</v>
      </c>
      <c r="D2282" s="45">
        <v>0.05</v>
      </c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</row>
    <row r="2283" spans="1:25" x14ac:dyDescent="0.35">
      <c r="A2283" s="43" t="s">
        <v>1888</v>
      </c>
      <c r="B2283" s="43" t="s">
        <v>4593</v>
      </c>
      <c r="C2283" s="44">
        <v>73045990</v>
      </c>
      <c r="D2283" s="45">
        <v>0.05</v>
      </c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</row>
    <row r="2284" spans="1:25" x14ac:dyDescent="0.35">
      <c r="A2284" s="43" t="s">
        <v>1889</v>
      </c>
      <c r="B2284" s="43" t="s">
        <v>4594</v>
      </c>
      <c r="C2284" s="44">
        <v>73045990</v>
      </c>
      <c r="D2284" s="45">
        <v>0.05</v>
      </c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</row>
    <row r="2285" spans="1:25" x14ac:dyDescent="0.35">
      <c r="A2285" s="43" t="s">
        <v>1890</v>
      </c>
      <c r="B2285" s="43" t="s">
        <v>4595</v>
      </c>
      <c r="C2285" s="44">
        <v>73045990</v>
      </c>
      <c r="D2285" s="45">
        <v>0.05</v>
      </c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</row>
    <row r="2286" spans="1:25" x14ac:dyDescent="0.35">
      <c r="A2286" s="43" t="s">
        <v>1891</v>
      </c>
      <c r="B2286" s="43" t="s">
        <v>4596</v>
      </c>
      <c r="C2286" s="44">
        <v>73045990</v>
      </c>
      <c r="D2286" s="45">
        <v>0.05</v>
      </c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</row>
    <row r="2287" spans="1:25" x14ac:dyDescent="0.35">
      <c r="A2287" s="43" t="s">
        <v>66193</v>
      </c>
      <c r="B2287" s="43" t="s">
        <v>66194</v>
      </c>
      <c r="C2287" s="44">
        <v>73045990</v>
      </c>
      <c r="D2287" s="45">
        <v>0.05</v>
      </c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</row>
    <row r="2288" spans="1:25" x14ac:dyDescent="0.35">
      <c r="A2288" s="43" t="s">
        <v>66195</v>
      </c>
      <c r="B2288" s="43" t="s">
        <v>66196</v>
      </c>
      <c r="C2288" s="44">
        <v>73045990</v>
      </c>
      <c r="D2288" s="45">
        <v>0.05</v>
      </c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</row>
    <row r="2289" spans="1:25" x14ac:dyDescent="0.35">
      <c r="A2289" s="43" t="s">
        <v>66197</v>
      </c>
      <c r="B2289" s="43" t="s">
        <v>66198</v>
      </c>
      <c r="C2289" s="44">
        <v>73045990</v>
      </c>
      <c r="D2289" s="45">
        <v>0.05</v>
      </c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</row>
    <row r="2290" spans="1:25" x14ac:dyDescent="0.35">
      <c r="A2290" s="43" t="s">
        <v>66199</v>
      </c>
      <c r="B2290" s="43" t="s">
        <v>66200</v>
      </c>
      <c r="C2290" s="44">
        <v>73045990</v>
      </c>
      <c r="D2290" s="45">
        <v>0.05</v>
      </c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</row>
    <row r="2291" spans="1:25" x14ac:dyDescent="0.35">
      <c r="A2291" s="43" t="s">
        <v>66201</v>
      </c>
      <c r="B2291" s="43" t="s">
        <v>66202</v>
      </c>
      <c r="C2291" s="44">
        <v>73045990</v>
      </c>
      <c r="D2291" s="45">
        <v>0.05</v>
      </c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</row>
    <row r="2292" spans="1:25" x14ac:dyDescent="0.35">
      <c r="A2292" s="43" t="s">
        <v>66203</v>
      </c>
      <c r="B2292" s="43" t="s">
        <v>66204</v>
      </c>
      <c r="C2292" s="44">
        <v>73045990</v>
      </c>
      <c r="D2292" s="45">
        <v>0.05</v>
      </c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</row>
    <row r="2293" spans="1:25" x14ac:dyDescent="0.35">
      <c r="A2293" s="43" t="s">
        <v>66205</v>
      </c>
      <c r="B2293" s="43" t="s">
        <v>66206</v>
      </c>
      <c r="C2293" s="44">
        <v>73045990</v>
      </c>
      <c r="D2293" s="45">
        <v>0.05</v>
      </c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</row>
    <row r="2294" spans="1:25" x14ac:dyDescent="0.35">
      <c r="A2294" s="43" t="s">
        <v>66207</v>
      </c>
      <c r="B2294" s="43" t="s">
        <v>66208</v>
      </c>
      <c r="C2294" s="44">
        <v>73045990</v>
      </c>
      <c r="D2294" s="45">
        <v>0.05</v>
      </c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</row>
    <row r="2295" spans="1:25" x14ac:dyDescent="0.35">
      <c r="A2295" s="43" t="s">
        <v>66209</v>
      </c>
      <c r="B2295" s="43" t="s">
        <v>66210</v>
      </c>
      <c r="C2295" s="44">
        <v>73045990</v>
      </c>
      <c r="D2295" s="45">
        <v>0.05</v>
      </c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</row>
    <row r="2296" spans="1:25" x14ac:dyDescent="0.35">
      <c r="A2296" s="43" t="s">
        <v>66211</v>
      </c>
      <c r="B2296" s="43" t="s">
        <v>66212</v>
      </c>
      <c r="C2296" s="44">
        <v>73045990</v>
      </c>
      <c r="D2296" s="45">
        <v>0.05</v>
      </c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</row>
    <row r="2297" spans="1:25" x14ac:dyDescent="0.35">
      <c r="A2297" s="43" t="s">
        <v>66213</v>
      </c>
      <c r="B2297" s="43" t="s">
        <v>66214</v>
      </c>
      <c r="C2297" s="44">
        <v>73045990</v>
      </c>
      <c r="D2297" s="45">
        <v>0.05</v>
      </c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</row>
    <row r="2298" spans="1:25" x14ac:dyDescent="0.35">
      <c r="A2298" s="43" t="s">
        <v>66215</v>
      </c>
      <c r="B2298" s="43" t="s">
        <v>66216</v>
      </c>
      <c r="C2298" s="44">
        <v>73045990</v>
      </c>
      <c r="D2298" s="45">
        <v>0.05</v>
      </c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</row>
    <row r="2299" spans="1:25" x14ac:dyDescent="0.35">
      <c r="A2299" s="43" t="s">
        <v>1892</v>
      </c>
      <c r="B2299" s="43" t="s">
        <v>4597</v>
      </c>
      <c r="C2299" s="44">
        <v>73045990</v>
      </c>
      <c r="D2299" s="45">
        <v>0.05</v>
      </c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</row>
    <row r="2300" spans="1:25" x14ac:dyDescent="0.35">
      <c r="A2300" s="43" t="s">
        <v>1893</v>
      </c>
      <c r="B2300" s="43" t="s">
        <v>4598</v>
      </c>
      <c r="C2300" s="44">
        <v>73045990</v>
      </c>
      <c r="D2300" s="45">
        <v>0.05</v>
      </c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</row>
    <row r="2301" spans="1:25" x14ac:dyDescent="0.35">
      <c r="A2301" s="43" t="s">
        <v>1894</v>
      </c>
      <c r="B2301" s="43" t="s">
        <v>4599</v>
      </c>
      <c r="C2301" s="44">
        <v>73045990</v>
      </c>
      <c r="D2301" s="45">
        <v>0.05</v>
      </c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</row>
    <row r="2302" spans="1:25" x14ac:dyDescent="0.35">
      <c r="A2302" s="43" t="s">
        <v>1895</v>
      </c>
      <c r="B2302" s="43" t="s">
        <v>4600</v>
      </c>
      <c r="C2302" s="44">
        <v>73045990</v>
      </c>
      <c r="D2302" s="45">
        <v>0.05</v>
      </c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</row>
    <row r="2303" spans="1:25" x14ac:dyDescent="0.35">
      <c r="A2303" s="43" t="s">
        <v>1896</v>
      </c>
      <c r="B2303" s="43" t="s">
        <v>4601</v>
      </c>
      <c r="C2303" s="44">
        <v>73045990</v>
      </c>
      <c r="D2303" s="45">
        <v>0.05</v>
      </c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</row>
    <row r="2304" spans="1:25" x14ac:dyDescent="0.35">
      <c r="A2304" s="43" t="s">
        <v>1897</v>
      </c>
      <c r="B2304" s="43" t="s">
        <v>4602</v>
      </c>
      <c r="C2304" s="44">
        <v>73045990</v>
      </c>
      <c r="D2304" s="45">
        <v>0.05</v>
      </c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</row>
    <row r="2305" spans="1:25" x14ac:dyDescent="0.35">
      <c r="A2305" s="43" t="s">
        <v>1898</v>
      </c>
      <c r="B2305" s="43" t="s">
        <v>4603</v>
      </c>
      <c r="C2305" s="44">
        <v>73045990</v>
      </c>
      <c r="D2305" s="45">
        <v>0.05</v>
      </c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</row>
    <row r="2306" spans="1:25" x14ac:dyDescent="0.35">
      <c r="A2306" s="43" t="s">
        <v>1899</v>
      </c>
      <c r="B2306" s="43" t="s">
        <v>4604</v>
      </c>
      <c r="C2306" s="44">
        <v>73045990</v>
      </c>
      <c r="D2306" s="45">
        <v>0.05</v>
      </c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</row>
    <row r="2307" spans="1:25" x14ac:dyDescent="0.35">
      <c r="A2307" s="43" t="s">
        <v>1900</v>
      </c>
      <c r="B2307" s="43" t="s">
        <v>4605</v>
      </c>
      <c r="C2307" s="44">
        <v>73045990</v>
      </c>
      <c r="D2307" s="45">
        <v>0.05</v>
      </c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</row>
    <row r="2308" spans="1:25" x14ac:dyDescent="0.35">
      <c r="A2308" s="43" t="s">
        <v>1901</v>
      </c>
      <c r="B2308" s="43" t="s">
        <v>4606</v>
      </c>
      <c r="C2308" s="44">
        <v>73045990</v>
      </c>
      <c r="D2308" s="45">
        <v>0.05</v>
      </c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</row>
    <row r="2309" spans="1:25" x14ac:dyDescent="0.35">
      <c r="A2309" s="43" t="s">
        <v>1902</v>
      </c>
      <c r="B2309" s="43" t="s">
        <v>4607</v>
      </c>
      <c r="C2309" s="44">
        <v>73045990</v>
      </c>
      <c r="D2309" s="45">
        <v>0.05</v>
      </c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</row>
    <row r="2310" spans="1:25" x14ac:dyDescent="0.35">
      <c r="A2310" s="43" t="s">
        <v>1903</v>
      </c>
      <c r="B2310" s="43" t="s">
        <v>4608</v>
      </c>
      <c r="C2310" s="44">
        <v>73045990</v>
      </c>
      <c r="D2310" s="45">
        <v>0.05</v>
      </c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</row>
    <row r="2311" spans="1:25" x14ac:dyDescent="0.35">
      <c r="A2311" s="43" t="s">
        <v>1904</v>
      </c>
      <c r="B2311" s="43" t="s">
        <v>4609</v>
      </c>
      <c r="C2311" s="44">
        <v>73045990</v>
      </c>
      <c r="D2311" s="45">
        <v>0.05</v>
      </c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</row>
    <row r="2312" spans="1:25" x14ac:dyDescent="0.35">
      <c r="A2312" s="43" t="s">
        <v>1905</v>
      </c>
      <c r="B2312" s="43" t="s">
        <v>4610</v>
      </c>
      <c r="C2312" s="44">
        <v>73045990</v>
      </c>
      <c r="D2312" s="45">
        <v>0.05</v>
      </c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</row>
    <row r="2313" spans="1:25" x14ac:dyDescent="0.35">
      <c r="A2313" s="43" t="s">
        <v>1906</v>
      </c>
      <c r="B2313" s="43" t="s">
        <v>4611</v>
      </c>
      <c r="C2313" s="44">
        <v>73045990</v>
      </c>
      <c r="D2313" s="45">
        <v>0.05</v>
      </c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</row>
    <row r="2314" spans="1:25" x14ac:dyDescent="0.35">
      <c r="A2314" s="43" t="s">
        <v>1907</v>
      </c>
      <c r="B2314" s="43" t="s">
        <v>4612</v>
      </c>
      <c r="C2314" s="44">
        <v>73045990</v>
      </c>
      <c r="D2314" s="45">
        <v>0.05</v>
      </c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</row>
    <row r="2315" spans="1:25" x14ac:dyDescent="0.35">
      <c r="A2315" s="43" t="s">
        <v>1908</v>
      </c>
      <c r="B2315" s="43" t="s">
        <v>4613</v>
      </c>
      <c r="C2315" s="44">
        <v>73045990</v>
      </c>
      <c r="D2315" s="45">
        <v>0.05</v>
      </c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</row>
    <row r="2316" spans="1:25" x14ac:dyDescent="0.35">
      <c r="A2316" s="43" t="s">
        <v>1909</v>
      </c>
      <c r="B2316" s="43" t="s">
        <v>4614</v>
      </c>
      <c r="C2316" s="44">
        <v>73045990</v>
      </c>
      <c r="D2316" s="45">
        <v>0.05</v>
      </c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</row>
    <row r="2317" spans="1:25" x14ac:dyDescent="0.35">
      <c r="A2317" s="43" t="s">
        <v>1910</v>
      </c>
      <c r="B2317" s="43" t="s">
        <v>4615</v>
      </c>
      <c r="C2317" s="44">
        <v>73045990</v>
      </c>
      <c r="D2317" s="45">
        <v>0.05</v>
      </c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</row>
    <row r="2318" spans="1:25" x14ac:dyDescent="0.35">
      <c r="A2318" s="43" t="s">
        <v>1911</v>
      </c>
      <c r="B2318" s="43" t="s">
        <v>4616</v>
      </c>
      <c r="C2318" s="44">
        <v>73045990</v>
      </c>
      <c r="D2318" s="45">
        <v>0.05</v>
      </c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</row>
    <row r="2319" spans="1:25" x14ac:dyDescent="0.35">
      <c r="A2319" s="43" t="s">
        <v>1912</v>
      </c>
      <c r="B2319" s="43" t="s">
        <v>4617</v>
      </c>
      <c r="C2319" s="44">
        <v>73045990</v>
      </c>
      <c r="D2319" s="45">
        <v>0.05</v>
      </c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</row>
    <row r="2320" spans="1:25" x14ac:dyDescent="0.35">
      <c r="A2320" s="43" t="s">
        <v>1913</v>
      </c>
      <c r="B2320" s="43" t="s">
        <v>4618</v>
      </c>
      <c r="C2320" s="44">
        <v>73045990</v>
      </c>
      <c r="D2320" s="45">
        <v>0.05</v>
      </c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</row>
    <row r="2321" spans="1:25" x14ac:dyDescent="0.35">
      <c r="A2321" s="43" t="s">
        <v>1914</v>
      </c>
      <c r="B2321" s="43" t="s">
        <v>4619</v>
      </c>
      <c r="C2321" s="44">
        <v>73045990</v>
      </c>
      <c r="D2321" s="45">
        <v>0.05</v>
      </c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</row>
    <row r="2322" spans="1:25" x14ac:dyDescent="0.35">
      <c r="A2322" s="43" t="s">
        <v>1915</v>
      </c>
      <c r="B2322" s="43" t="s">
        <v>4620</v>
      </c>
      <c r="C2322" s="44">
        <v>73045990</v>
      </c>
      <c r="D2322" s="45">
        <v>0.05</v>
      </c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</row>
    <row r="2323" spans="1:25" x14ac:dyDescent="0.35">
      <c r="A2323" s="43" t="s">
        <v>1916</v>
      </c>
      <c r="B2323" s="43" t="s">
        <v>4621</v>
      </c>
      <c r="C2323" s="44">
        <v>73045990</v>
      </c>
      <c r="D2323" s="45">
        <v>0.05</v>
      </c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</row>
    <row r="2324" spans="1:25" x14ac:dyDescent="0.35">
      <c r="A2324" s="43" t="s">
        <v>1917</v>
      </c>
      <c r="B2324" s="43" t="s">
        <v>4622</v>
      </c>
      <c r="C2324" s="44">
        <v>73045990</v>
      </c>
      <c r="D2324" s="45">
        <v>0.05</v>
      </c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</row>
    <row r="2325" spans="1:25" x14ac:dyDescent="0.35">
      <c r="A2325" s="43" t="s">
        <v>1918</v>
      </c>
      <c r="B2325" s="43" t="s">
        <v>4623</v>
      </c>
      <c r="C2325" s="44">
        <v>73045990</v>
      </c>
      <c r="D2325" s="45">
        <v>0.05</v>
      </c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</row>
    <row r="2326" spans="1:25" x14ac:dyDescent="0.35">
      <c r="A2326" s="43" t="s">
        <v>1919</v>
      </c>
      <c r="B2326" s="43" t="s">
        <v>4624</v>
      </c>
      <c r="C2326" s="44">
        <v>73045990</v>
      </c>
      <c r="D2326" s="45">
        <v>0.05</v>
      </c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</row>
    <row r="2327" spans="1:25" x14ac:dyDescent="0.35">
      <c r="A2327" s="43" t="s">
        <v>1920</v>
      </c>
      <c r="B2327" s="43" t="s">
        <v>4625</v>
      </c>
      <c r="C2327" s="44">
        <v>73045990</v>
      </c>
      <c r="D2327" s="45">
        <v>0.05</v>
      </c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</row>
    <row r="2328" spans="1:25" x14ac:dyDescent="0.35">
      <c r="A2328" s="43" t="s">
        <v>1921</v>
      </c>
      <c r="B2328" s="43" t="s">
        <v>4626</v>
      </c>
      <c r="C2328" s="44">
        <v>73045990</v>
      </c>
      <c r="D2328" s="45">
        <v>0.05</v>
      </c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</row>
    <row r="2329" spans="1:25" x14ac:dyDescent="0.35">
      <c r="A2329" s="43" t="s">
        <v>1922</v>
      </c>
      <c r="B2329" s="43" t="s">
        <v>4627</v>
      </c>
      <c r="C2329" s="44">
        <v>73045990</v>
      </c>
      <c r="D2329" s="45">
        <v>0.05</v>
      </c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</row>
    <row r="2330" spans="1:25" x14ac:dyDescent="0.35">
      <c r="A2330" s="43" t="s">
        <v>1923</v>
      </c>
      <c r="B2330" s="43" t="s">
        <v>4628</v>
      </c>
      <c r="C2330" s="44">
        <v>73045990</v>
      </c>
      <c r="D2330" s="45">
        <v>0.05</v>
      </c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</row>
    <row r="2331" spans="1:25" x14ac:dyDescent="0.35">
      <c r="A2331" s="43" t="s">
        <v>1924</v>
      </c>
      <c r="B2331" s="43" t="s">
        <v>4629</v>
      </c>
      <c r="C2331" s="44">
        <v>73045990</v>
      </c>
      <c r="D2331" s="45">
        <v>0.05</v>
      </c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</row>
    <row r="2332" spans="1:25" x14ac:dyDescent="0.35">
      <c r="A2332" s="43" t="s">
        <v>1925</v>
      </c>
      <c r="B2332" s="43" t="s">
        <v>4630</v>
      </c>
      <c r="C2332" s="44">
        <v>73045990</v>
      </c>
      <c r="D2332" s="45">
        <v>0.05</v>
      </c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</row>
    <row r="2333" spans="1:25" x14ac:dyDescent="0.35">
      <c r="A2333" s="43" t="s">
        <v>1926</v>
      </c>
      <c r="B2333" s="43" t="s">
        <v>4631</v>
      </c>
      <c r="C2333" s="44">
        <v>73045990</v>
      </c>
      <c r="D2333" s="45">
        <v>0.05</v>
      </c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</row>
    <row r="2334" spans="1:25" x14ac:dyDescent="0.35">
      <c r="A2334" s="43" t="s">
        <v>1927</v>
      </c>
      <c r="B2334" s="43" t="s">
        <v>4632</v>
      </c>
      <c r="C2334" s="44">
        <v>73045990</v>
      </c>
      <c r="D2334" s="45">
        <v>0.05</v>
      </c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</row>
    <row r="2335" spans="1:25" x14ac:dyDescent="0.35">
      <c r="A2335" s="43" t="s">
        <v>1928</v>
      </c>
      <c r="B2335" s="43" t="s">
        <v>4633</v>
      </c>
      <c r="C2335" s="44">
        <v>73045990</v>
      </c>
      <c r="D2335" s="45">
        <v>0.05</v>
      </c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</row>
    <row r="2336" spans="1:25" x14ac:dyDescent="0.35">
      <c r="A2336" s="43" t="s">
        <v>1929</v>
      </c>
      <c r="B2336" s="43" t="s">
        <v>4634</v>
      </c>
      <c r="C2336" s="44">
        <v>73045990</v>
      </c>
      <c r="D2336" s="45">
        <v>0.05</v>
      </c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</row>
    <row r="2337" spans="1:25" x14ac:dyDescent="0.35">
      <c r="A2337" s="43" t="s">
        <v>1930</v>
      </c>
      <c r="B2337" s="43" t="s">
        <v>4635</v>
      </c>
      <c r="C2337" s="44">
        <v>73045990</v>
      </c>
      <c r="D2337" s="45">
        <v>0.05</v>
      </c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</row>
    <row r="2338" spans="1:25" x14ac:dyDescent="0.35">
      <c r="A2338" s="43" t="s">
        <v>1931</v>
      </c>
      <c r="B2338" s="43" t="s">
        <v>4636</v>
      </c>
      <c r="C2338" s="44">
        <v>73045990</v>
      </c>
      <c r="D2338" s="45">
        <v>0.05</v>
      </c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</row>
    <row r="2339" spans="1:25" x14ac:dyDescent="0.35">
      <c r="A2339" s="43" t="s">
        <v>1932</v>
      </c>
      <c r="B2339" s="43" t="s">
        <v>4637</v>
      </c>
      <c r="C2339" s="44">
        <v>73045990</v>
      </c>
      <c r="D2339" s="45">
        <v>0.05</v>
      </c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</row>
    <row r="2340" spans="1:25" x14ac:dyDescent="0.35">
      <c r="A2340" s="43" t="s">
        <v>1933</v>
      </c>
      <c r="B2340" s="43" t="s">
        <v>4638</v>
      </c>
      <c r="C2340" s="44">
        <v>73045990</v>
      </c>
      <c r="D2340" s="45">
        <v>0.05</v>
      </c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</row>
    <row r="2341" spans="1:25" x14ac:dyDescent="0.35">
      <c r="A2341" s="43" t="s">
        <v>1934</v>
      </c>
      <c r="B2341" s="43" t="s">
        <v>4639</v>
      </c>
      <c r="C2341" s="44">
        <v>73045990</v>
      </c>
      <c r="D2341" s="45">
        <v>0.05</v>
      </c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</row>
    <row r="2342" spans="1:25" x14ac:dyDescent="0.35">
      <c r="A2342" s="43" t="s">
        <v>1935</v>
      </c>
      <c r="B2342" s="43" t="s">
        <v>4640</v>
      </c>
      <c r="C2342" s="44">
        <v>73045990</v>
      </c>
      <c r="D2342" s="45">
        <v>0.05</v>
      </c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</row>
    <row r="2343" spans="1:25" x14ac:dyDescent="0.35">
      <c r="A2343" s="43" t="s">
        <v>1936</v>
      </c>
      <c r="B2343" s="43" t="s">
        <v>4641</v>
      </c>
      <c r="C2343" s="44">
        <v>73045990</v>
      </c>
      <c r="D2343" s="45">
        <v>0.05</v>
      </c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</row>
    <row r="2344" spans="1:25" x14ac:dyDescent="0.35">
      <c r="A2344" s="43" t="s">
        <v>1937</v>
      </c>
      <c r="B2344" s="43" t="s">
        <v>4642</v>
      </c>
      <c r="C2344" s="44">
        <v>73045990</v>
      </c>
      <c r="D2344" s="45">
        <v>0.05</v>
      </c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</row>
    <row r="2345" spans="1:25" x14ac:dyDescent="0.35">
      <c r="A2345" s="43" t="s">
        <v>1938</v>
      </c>
      <c r="B2345" s="43" t="s">
        <v>4643</v>
      </c>
      <c r="C2345" s="44">
        <v>73045990</v>
      </c>
      <c r="D2345" s="45">
        <v>0.05</v>
      </c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</row>
    <row r="2346" spans="1:25" x14ac:dyDescent="0.35">
      <c r="A2346" s="43" t="s">
        <v>1939</v>
      </c>
      <c r="B2346" s="43" t="s">
        <v>4644</v>
      </c>
      <c r="C2346" s="44">
        <v>73045990</v>
      </c>
      <c r="D2346" s="45">
        <v>0.05</v>
      </c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</row>
    <row r="2347" spans="1:25" x14ac:dyDescent="0.35">
      <c r="A2347" s="43" t="s">
        <v>1940</v>
      </c>
      <c r="B2347" s="43" t="s">
        <v>4645</v>
      </c>
      <c r="C2347" s="44">
        <v>73045990</v>
      </c>
      <c r="D2347" s="45">
        <v>0.05</v>
      </c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</row>
    <row r="2348" spans="1:25" x14ac:dyDescent="0.35">
      <c r="A2348" s="43" t="s">
        <v>1941</v>
      </c>
      <c r="B2348" s="43" t="s">
        <v>4646</v>
      </c>
      <c r="C2348" s="44">
        <v>73045990</v>
      </c>
      <c r="D2348" s="45">
        <v>0.05</v>
      </c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</row>
    <row r="2349" spans="1:25" x14ac:dyDescent="0.35">
      <c r="A2349" s="43" t="s">
        <v>1942</v>
      </c>
      <c r="B2349" s="43" t="s">
        <v>4647</v>
      </c>
      <c r="C2349" s="44">
        <v>73045990</v>
      </c>
      <c r="D2349" s="45">
        <v>0.05</v>
      </c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</row>
    <row r="2350" spans="1:25" x14ac:dyDescent="0.35">
      <c r="A2350" s="43" t="s">
        <v>1943</v>
      </c>
      <c r="B2350" s="43" t="s">
        <v>4648</v>
      </c>
      <c r="C2350" s="44">
        <v>73045990</v>
      </c>
      <c r="D2350" s="45">
        <v>0.05</v>
      </c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</row>
    <row r="2351" spans="1:25" x14ac:dyDescent="0.35">
      <c r="A2351" s="43" t="s">
        <v>1944</v>
      </c>
      <c r="B2351" s="43" t="s">
        <v>4649</v>
      </c>
      <c r="C2351" s="44">
        <v>73045990</v>
      </c>
      <c r="D2351" s="45">
        <v>0.05</v>
      </c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</row>
    <row r="2352" spans="1:25" x14ac:dyDescent="0.35">
      <c r="A2352" s="43" t="s">
        <v>1945</v>
      </c>
      <c r="B2352" s="43" t="s">
        <v>4650</v>
      </c>
      <c r="C2352" s="44">
        <v>73045990</v>
      </c>
      <c r="D2352" s="45">
        <v>0.05</v>
      </c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</row>
    <row r="2353" spans="1:25" x14ac:dyDescent="0.35">
      <c r="A2353" s="43" t="s">
        <v>1946</v>
      </c>
      <c r="B2353" s="43" t="s">
        <v>4651</v>
      </c>
      <c r="C2353" s="44">
        <v>73045990</v>
      </c>
      <c r="D2353" s="45">
        <v>0.05</v>
      </c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</row>
    <row r="2354" spans="1:25" x14ac:dyDescent="0.35">
      <c r="A2354" s="43" t="s">
        <v>1947</v>
      </c>
      <c r="B2354" s="43" t="s">
        <v>4652</v>
      </c>
      <c r="C2354" s="44">
        <v>73045990</v>
      </c>
      <c r="D2354" s="45">
        <v>0.05</v>
      </c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</row>
    <row r="2355" spans="1:25" x14ac:dyDescent="0.35">
      <c r="A2355" s="43" t="s">
        <v>1948</v>
      </c>
      <c r="B2355" s="43" t="s">
        <v>4653</v>
      </c>
      <c r="C2355" s="44">
        <v>73045990</v>
      </c>
      <c r="D2355" s="45">
        <v>0.05</v>
      </c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</row>
    <row r="2356" spans="1:25" x14ac:dyDescent="0.35">
      <c r="A2356" s="43" t="s">
        <v>1949</v>
      </c>
      <c r="B2356" s="43" t="s">
        <v>4654</v>
      </c>
      <c r="C2356" s="44">
        <v>73045990</v>
      </c>
      <c r="D2356" s="45">
        <v>0.05</v>
      </c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</row>
    <row r="2357" spans="1:25" x14ac:dyDescent="0.35">
      <c r="A2357" s="43" t="s">
        <v>1950</v>
      </c>
      <c r="B2357" s="43" t="s">
        <v>4655</v>
      </c>
      <c r="C2357" s="44">
        <v>73045990</v>
      </c>
      <c r="D2357" s="45">
        <v>0.05</v>
      </c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</row>
    <row r="2358" spans="1:25" x14ac:dyDescent="0.35">
      <c r="A2358" s="43" t="s">
        <v>1951</v>
      </c>
      <c r="B2358" s="43" t="s">
        <v>4656</v>
      </c>
      <c r="C2358" s="44">
        <v>73045990</v>
      </c>
      <c r="D2358" s="45">
        <v>0.05</v>
      </c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</row>
    <row r="2359" spans="1:25" x14ac:dyDescent="0.35">
      <c r="A2359" s="43" t="s">
        <v>1952</v>
      </c>
      <c r="B2359" s="43" t="s">
        <v>4657</v>
      </c>
      <c r="C2359" s="44">
        <v>73045990</v>
      </c>
      <c r="D2359" s="45">
        <v>0.05</v>
      </c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</row>
    <row r="2360" spans="1:25" x14ac:dyDescent="0.35">
      <c r="A2360" s="43" t="s">
        <v>1953</v>
      </c>
      <c r="B2360" s="43" t="s">
        <v>4658</v>
      </c>
      <c r="C2360" s="44">
        <v>73045990</v>
      </c>
      <c r="D2360" s="45">
        <v>0.05</v>
      </c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</row>
    <row r="2361" spans="1:25" x14ac:dyDescent="0.35">
      <c r="A2361" s="43" t="s">
        <v>1954</v>
      </c>
      <c r="B2361" s="43" t="s">
        <v>4659</v>
      </c>
      <c r="C2361" s="44">
        <v>73045990</v>
      </c>
      <c r="D2361" s="45">
        <v>0.05</v>
      </c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</row>
    <row r="2362" spans="1:25" x14ac:dyDescent="0.35">
      <c r="A2362" s="43" t="s">
        <v>1955</v>
      </c>
      <c r="B2362" s="43" t="s">
        <v>4660</v>
      </c>
      <c r="C2362" s="44">
        <v>73045990</v>
      </c>
      <c r="D2362" s="45">
        <v>0.05</v>
      </c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</row>
    <row r="2363" spans="1:25" x14ac:dyDescent="0.35">
      <c r="A2363" s="43" t="s">
        <v>1956</v>
      </c>
      <c r="B2363" s="43" t="s">
        <v>4661</v>
      </c>
      <c r="C2363" s="44">
        <v>73045990</v>
      </c>
      <c r="D2363" s="45">
        <v>0.05</v>
      </c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</row>
    <row r="2364" spans="1:25" x14ac:dyDescent="0.35">
      <c r="A2364" s="43" t="s">
        <v>1957</v>
      </c>
      <c r="B2364" s="43" t="s">
        <v>4662</v>
      </c>
      <c r="C2364" s="44">
        <v>73045990</v>
      </c>
      <c r="D2364" s="45">
        <v>0.05</v>
      </c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</row>
    <row r="2365" spans="1:25" x14ac:dyDescent="0.35">
      <c r="A2365" s="43" t="s">
        <v>1958</v>
      </c>
      <c r="B2365" s="43" t="s">
        <v>4663</v>
      </c>
      <c r="C2365" s="44">
        <v>73045990</v>
      </c>
      <c r="D2365" s="45">
        <v>0.05</v>
      </c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</row>
    <row r="2366" spans="1:25" x14ac:dyDescent="0.35">
      <c r="A2366" s="43" t="s">
        <v>1959</v>
      </c>
      <c r="B2366" s="43" t="s">
        <v>4664</v>
      </c>
      <c r="C2366" s="44">
        <v>73045990</v>
      </c>
      <c r="D2366" s="45">
        <v>0.05</v>
      </c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</row>
    <row r="2367" spans="1:25" x14ac:dyDescent="0.35">
      <c r="A2367" s="43" t="s">
        <v>1960</v>
      </c>
      <c r="B2367" s="43" t="s">
        <v>4665</v>
      </c>
      <c r="C2367" s="44">
        <v>73045990</v>
      </c>
      <c r="D2367" s="45">
        <v>0.05</v>
      </c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</row>
    <row r="2368" spans="1:25" x14ac:dyDescent="0.35">
      <c r="A2368" s="43" t="s">
        <v>1961</v>
      </c>
      <c r="B2368" s="43" t="s">
        <v>4666</v>
      </c>
      <c r="C2368" s="44">
        <v>73045990</v>
      </c>
      <c r="D2368" s="45">
        <v>0.05</v>
      </c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</row>
    <row r="2369" spans="1:25" x14ac:dyDescent="0.35">
      <c r="A2369" s="43" t="s">
        <v>1962</v>
      </c>
      <c r="B2369" s="43" t="s">
        <v>4667</v>
      </c>
      <c r="C2369" s="44">
        <v>73045990</v>
      </c>
      <c r="D2369" s="45">
        <v>0.05</v>
      </c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</row>
    <row r="2370" spans="1:25" x14ac:dyDescent="0.35">
      <c r="A2370" s="43" t="s">
        <v>1963</v>
      </c>
      <c r="B2370" s="43" t="s">
        <v>4668</v>
      </c>
      <c r="C2370" s="44">
        <v>73045990</v>
      </c>
      <c r="D2370" s="45">
        <v>0.05</v>
      </c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</row>
    <row r="2371" spans="1:25" x14ac:dyDescent="0.35">
      <c r="A2371" s="43" t="s">
        <v>1964</v>
      </c>
      <c r="B2371" s="43" t="s">
        <v>4669</v>
      </c>
      <c r="C2371" s="44">
        <v>73045990</v>
      </c>
      <c r="D2371" s="45">
        <v>0.05</v>
      </c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</row>
    <row r="2372" spans="1:25" x14ac:dyDescent="0.35">
      <c r="A2372" s="43" t="s">
        <v>1965</v>
      </c>
      <c r="B2372" s="43" t="s">
        <v>4670</v>
      </c>
      <c r="C2372" s="44">
        <v>73045990</v>
      </c>
      <c r="D2372" s="45">
        <v>0.05</v>
      </c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</row>
    <row r="2373" spans="1:25" x14ac:dyDescent="0.35">
      <c r="A2373" s="43" t="s">
        <v>1966</v>
      </c>
      <c r="B2373" s="43" t="s">
        <v>4671</v>
      </c>
      <c r="C2373" s="44">
        <v>73045990</v>
      </c>
      <c r="D2373" s="45">
        <v>0.05</v>
      </c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</row>
    <row r="2374" spans="1:25" x14ac:dyDescent="0.35">
      <c r="A2374" s="43" t="s">
        <v>1967</v>
      </c>
      <c r="B2374" s="43" t="s">
        <v>4672</v>
      </c>
      <c r="C2374" s="44">
        <v>73045990</v>
      </c>
      <c r="D2374" s="45">
        <v>0.05</v>
      </c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</row>
    <row r="2375" spans="1:25" x14ac:dyDescent="0.35">
      <c r="A2375" s="43" t="s">
        <v>1968</v>
      </c>
      <c r="B2375" s="43" t="s">
        <v>4673</v>
      </c>
      <c r="C2375" s="44">
        <v>73045990</v>
      </c>
      <c r="D2375" s="45">
        <v>0.05</v>
      </c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</row>
    <row r="2376" spans="1:25" x14ac:dyDescent="0.35">
      <c r="A2376" s="43" t="s">
        <v>1969</v>
      </c>
      <c r="B2376" s="43" t="s">
        <v>4674</v>
      </c>
      <c r="C2376" s="44">
        <v>73045990</v>
      </c>
      <c r="D2376" s="45">
        <v>0.05</v>
      </c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</row>
    <row r="2377" spans="1:25" x14ac:dyDescent="0.35">
      <c r="A2377" s="43" t="s">
        <v>1970</v>
      </c>
      <c r="B2377" s="43" t="s">
        <v>4675</v>
      </c>
      <c r="C2377" s="44">
        <v>73045990</v>
      </c>
      <c r="D2377" s="45">
        <v>0.05</v>
      </c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</row>
    <row r="2378" spans="1:25" x14ac:dyDescent="0.35">
      <c r="A2378" s="43" t="s">
        <v>1971</v>
      </c>
      <c r="B2378" s="43" t="s">
        <v>4676</v>
      </c>
      <c r="C2378" s="44">
        <v>73045990</v>
      </c>
      <c r="D2378" s="45">
        <v>0.05</v>
      </c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</row>
    <row r="2379" spans="1:25" x14ac:dyDescent="0.35">
      <c r="A2379" s="43" t="s">
        <v>1972</v>
      </c>
      <c r="B2379" s="43" t="s">
        <v>4677</v>
      </c>
      <c r="C2379" s="44">
        <v>73045990</v>
      </c>
      <c r="D2379" s="45">
        <v>0.05</v>
      </c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</row>
    <row r="2380" spans="1:25" x14ac:dyDescent="0.35">
      <c r="A2380" s="43" t="s">
        <v>1973</v>
      </c>
      <c r="B2380" s="43" t="s">
        <v>4678</v>
      </c>
      <c r="C2380" s="44">
        <v>73045990</v>
      </c>
      <c r="D2380" s="45">
        <v>0.05</v>
      </c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</row>
    <row r="2381" spans="1:25" x14ac:dyDescent="0.35">
      <c r="A2381" s="43" t="s">
        <v>1974</v>
      </c>
      <c r="B2381" s="43" t="s">
        <v>4679</v>
      </c>
      <c r="C2381" s="44">
        <v>73045990</v>
      </c>
      <c r="D2381" s="45">
        <v>0.05</v>
      </c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</row>
    <row r="2382" spans="1:25" x14ac:dyDescent="0.35">
      <c r="A2382" s="43" t="s">
        <v>1975</v>
      </c>
      <c r="B2382" s="43" t="s">
        <v>4680</v>
      </c>
      <c r="C2382" s="44">
        <v>73045990</v>
      </c>
      <c r="D2382" s="45">
        <v>0.05</v>
      </c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</row>
    <row r="2383" spans="1:25" x14ac:dyDescent="0.35">
      <c r="A2383" s="43" t="s">
        <v>1976</v>
      </c>
      <c r="B2383" s="43" t="s">
        <v>4681</v>
      </c>
      <c r="C2383" s="44">
        <v>73045990</v>
      </c>
      <c r="D2383" s="45">
        <v>0.05</v>
      </c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</row>
    <row r="2384" spans="1:25" x14ac:dyDescent="0.35">
      <c r="A2384" s="43" t="s">
        <v>1977</v>
      </c>
      <c r="B2384" s="43" t="s">
        <v>4682</v>
      </c>
      <c r="C2384" s="44">
        <v>73045990</v>
      </c>
      <c r="D2384" s="45">
        <v>0.05</v>
      </c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</row>
    <row r="2385" spans="1:25" x14ac:dyDescent="0.35">
      <c r="A2385" s="43" t="s">
        <v>1978</v>
      </c>
      <c r="B2385" s="43" t="s">
        <v>4683</v>
      </c>
      <c r="C2385" s="44">
        <v>73045990</v>
      </c>
      <c r="D2385" s="45">
        <v>0.05</v>
      </c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</row>
    <row r="2386" spans="1:25" x14ac:dyDescent="0.35">
      <c r="A2386" s="43" t="s">
        <v>1979</v>
      </c>
      <c r="B2386" s="43" t="s">
        <v>4684</v>
      </c>
      <c r="C2386" s="44">
        <v>73045990</v>
      </c>
      <c r="D2386" s="45">
        <v>0.05</v>
      </c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</row>
    <row r="2387" spans="1:25" x14ac:dyDescent="0.35">
      <c r="A2387" s="43" t="s">
        <v>1980</v>
      </c>
      <c r="B2387" s="43" t="s">
        <v>4685</v>
      </c>
      <c r="C2387" s="44">
        <v>73045990</v>
      </c>
      <c r="D2387" s="45">
        <v>0.05</v>
      </c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</row>
    <row r="2388" spans="1:25" x14ac:dyDescent="0.35">
      <c r="A2388" s="43" t="s">
        <v>1981</v>
      </c>
      <c r="B2388" s="43" t="s">
        <v>4686</v>
      </c>
      <c r="C2388" s="44">
        <v>73045990</v>
      </c>
      <c r="D2388" s="45">
        <v>0.05</v>
      </c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</row>
    <row r="2389" spans="1:25" x14ac:dyDescent="0.35">
      <c r="A2389" s="43" t="s">
        <v>1982</v>
      </c>
      <c r="B2389" s="43" t="s">
        <v>4687</v>
      </c>
      <c r="C2389" s="44">
        <v>73045990</v>
      </c>
      <c r="D2389" s="45">
        <v>0.05</v>
      </c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</row>
    <row r="2390" spans="1:25" x14ac:dyDescent="0.35">
      <c r="A2390" s="43" t="s">
        <v>1983</v>
      </c>
      <c r="B2390" s="43" t="s">
        <v>4688</v>
      </c>
      <c r="C2390" s="44">
        <v>73045990</v>
      </c>
      <c r="D2390" s="45">
        <v>0.05</v>
      </c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</row>
    <row r="2391" spans="1:25" x14ac:dyDescent="0.35">
      <c r="A2391" s="43" t="s">
        <v>1984</v>
      </c>
      <c r="B2391" s="43" t="s">
        <v>4689</v>
      </c>
      <c r="C2391" s="44">
        <v>73045990</v>
      </c>
      <c r="D2391" s="45">
        <v>0.05</v>
      </c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</row>
    <row r="2392" spans="1:25" x14ac:dyDescent="0.35">
      <c r="A2392" s="43" t="s">
        <v>1985</v>
      </c>
      <c r="B2392" s="43" t="s">
        <v>4690</v>
      </c>
      <c r="C2392" s="44">
        <v>73045990</v>
      </c>
      <c r="D2392" s="45">
        <v>0.05</v>
      </c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</row>
    <row r="2393" spans="1:25" x14ac:dyDescent="0.35">
      <c r="A2393" s="43" t="s">
        <v>1986</v>
      </c>
      <c r="B2393" s="43" t="s">
        <v>4691</v>
      </c>
      <c r="C2393" s="44">
        <v>73045990</v>
      </c>
      <c r="D2393" s="45">
        <v>0.05</v>
      </c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</row>
    <row r="2394" spans="1:25" x14ac:dyDescent="0.35">
      <c r="A2394" s="43" t="s">
        <v>1987</v>
      </c>
      <c r="B2394" s="43" t="s">
        <v>4692</v>
      </c>
      <c r="C2394" s="44">
        <v>73045990</v>
      </c>
      <c r="D2394" s="45">
        <v>0.05</v>
      </c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</row>
    <row r="2395" spans="1:25" x14ac:dyDescent="0.35">
      <c r="A2395" s="43" t="s">
        <v>1988</v>
      </c>
      <c r="B2395" s="43" t="s">
        <v>4693</v>
      </c>
      <c r="C2395" s="44">
        <v>73045990</v>
      </c>
      <c r="D2395" s="45">
        <v>0.05</v>
      </c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</row>
    <row r="2396" spans="1:25" x14ac:dyDescent="0.35">
      <c r="A2396" s="43" t="s">
        <v>1989</v>
      </c>
      <c r="B2396" s="43" t="s">
        <v>4694</v>
      </c>
      <c r="C2396" s="44">
        <v>73045990</v>
      </c>
      <c r="D2396" s="45">
        <v>0.05</v>
      </c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</row>
    <row r="2397" spans="1:25" x14ac:dyDescent="0.35">
      <c r="A2397" s="43" t="s">
        <v>1990</v>
      </c>
      <c r="B2397" s="43" t="s">
        <v>4695</v>
      </c>
      <c r="C2397" s="44">
        <v>73045990</v>
      </c>
      <c r="D2397" s="45">
        <v>0.05</v>
      </c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</row>
    <row r="2398" spans="1:25" x14ac:dyDescent="0.35">
      <c r="A2398" s="43" t="s">
        <v>1991</v>
      </c>
      <c r="B2398" s="43" t="s">
        <v>4696</v>
      </c>
      <c r="C2398" s="44">
        <v>73045990</v>
      </c>
      <c r="D2398" s="45">
        <v>0.05</v>
      </c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</row>
    <row r="2399" spans="1:25" x14ac:dyDescent="0.35">
      <c r="A2399" s="43" t="s">
        <v>1992</v>
      </c>
      <c r="B2399" s="43" t="s">
        <v>4697</v>
      </c>
      <c r="C2399" s="44">
        <v>73045990</v>
      </c>
      <c r="D2399" s="45">
        <v>0.05</v>
      </c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</row>
    <row r="2400" spans="1:25" x14ac:dyDescent="0.35">
      <c r="A2400" s="43" t="s">
        <v>1993</v>
      </c>
      <c r="B2400" s="43" t="s">
        <v>4698</v>
      </c>
      <c r="C2400" s="44">
        <v>73045990</v>
      </c>
      <c r="D2400" s="45">
        <v>0.05</v>
      </c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</row>
    <row r="2401" spans="1:25" x14ac:dyDescent="0.35">
      <c r="A2401" s="43" t="s">
        <v>1994</v>
      </c>
      <c r="B2401" s="43" t="s">
        <v>4699</v>
      </c>
      <c r="C2401" s="44">
        <v>73045990</v>
      </c>
      <c r="D2401" s="45">
        <v>0.05</v>
      </c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</row>
    <row r="2402" spans="1:25" x14ac:dyDescent="0.35">
      <c r="A2402" s="43" t="s">
        <v>1995</v>
      </c>
      <c r="B2402" s="43" t="s">
        <v>4700</v>
      </c>
      <c r="C2402" s="44">
        <v>73045990</v>
      </c>
      <c r="D2402" s="45">
        <v>0.05</v>
      </c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</row>
    <row r="2403" spans="1:25" x14ac:dyDescent="0.35">
      <c r="A2403" s="43" t="s">
        <v>1996</v>
      </c>
      <c r="B2403" s="43" t="s">
        <v>4701</v>
      </c>
      <c r="C2403" s="44">
        <v>73045990</v>
      </c>
      <c r="D2403" s="45">
        <v>0.05</v>
      </c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</row>
    <row r="2404" spans="1:25" x14ac:dyDescent="0.35">
      <c r="A2404" s="43" t="s">
        <v>1997</v>
      </c>
      <c r="B2404" s="43" t="s">
        <v>4702</v>
      </c>
      <c r="C2404" s="44">
        <v>73045990</v>
      </c>
      <c r="D2404" s="45">
        <v>0.05</v>
      </c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</row>
    <row r="2405" spans="1:25" x14ac:dyDescent="0.35">
      <c r="A2405" s="43" t="s">
        <v>1998</v>
      </c>
      <c r="B2405" s="43" t="s">
        <v>4703</v>
      </c>
      <c r="C2405" s="44">
        <v>73045990</v>
      </c>
      <c r="D2405" s="45">
        <v>0.05</v>
      </c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</row>
    <row r="2406" spans="1:25" x14ac:dyDescent="0.35">
      <c r="A2406" s="43" t="s">
        <v>1999</v>
      </c>
      <c r="B2406" s="43" t="s">
        <v>4704</v>
      </c>
      <c r="C2406" s="44">
        <v>73045990</v>
      </c>
      <c r="D2406" s="45">
        <v>0.05</v>
      </c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</row>
    <row r="2407" spans="1:25" x14ac:dyDescent="0.35">
      <c r="A2407" s="43" t="s">
        <v>2000</v>
      </c>
      <c r="B2407" s="43" t="s">
        <v>4705</v>
      </c>
      <c r="C2407" s="44">
        <v>73045990</v>
      </c>
      <c r="D2407" s="45">
        <v>0.05</v>
      </c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</row>
    <row r="2408" spans="1:25" x14ac:dyDescent="0.35">
      <c r="A2408" s="43" t="s">
        <v>2001</v>
      </c>
      <c r="B2408" s="43" t="s">
        <v>4706</v>
      </c>
      <c r="C2408" s="44">
        <v>73045990</v>
      </c>
      <c r="D2408" s="45">
        <v>0.05</v>
      </c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</row>
    <row r="2409" spans="1:25" x14ac:dyDescent="0.35">
      <c r="A2409" s="43" t="s">
        <v>2002</v>
      </c>
      <c r="B2409" s="43" t="s">
        <v>4707</v>
      </c>
      <c r="C2409" s="44">
        <v>73045990</v>
      </c>
      <c r="D2409" s="45">
        <v>0.05</v>
      </c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</row>
    <row r="2410" spans="1:25" x14ac:dyDescent="0.35">
      <c r="A2410" s="43" t="s">
        <v>2103</v>
      </c>
      <c r="B2410" s="43" t="s">
        <v>66217</v>
      </c>
      <c r="C2410" s="44">
        <v>73045990</v>
      </c>
      <c r="D2410" s="45">
        <v>0.05</v>
      </c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</row>
    <row r="2411" spans="1:25" x14ac:dyDescent="0.35">
      <c r="A2411" s="43" t="s">
        <v>2104</v>
      </c>
      <c r="B2411" s="43" t="s">
        <v>66218</v>
      </c>
      <c r="C2411" s="44">
        <v>73045990</v>
      </c>
      <c r="D2411" s="45">
        <v>0.05</v>
      </c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</row>
    <row r="2412" spans="1:25" x14ac:dyDescent="0.35">
      <c r="A2412" s="43" t="s">
        <v>2105</v>
      </c>
      <c r="B2412" s="43" t="s">
        <v>66219</v>
      </c>
      <c r="C2412" s="44">
        <v>73045990</v>
      </c>
      <c r="D2412" s="45">
        <v>0.05</v>
      </c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</row>
    <row r="2413" spans="1:25" x14ac:dyDescent="0.35">
      <c r="A2413" s="43" t="s">
        <v>2106</v>
      </c>
      <c r="B2413" s="43" t="s">
        <v>66220</v>
      </c>
      <c r="C2413" s="44">
        <v>73045990</v>
      </c>
      <c r="D2413" s="45">
        <v>0.05</v>
      </c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</row>
    <row r="2414" spans="1:25" x14ac:dyDescent="0.35">
      <c r="A2414" s="43" t="s">
        <v>2107</v>
      </c>
      <c r="B2414" s="43" t="s">
        <v>66221</v>
      </c>
      <c r="C2414" s="44">
        <v>73045990</v>
      </c>
      <c r="D2414" s="45">
        <v>0.05</v>
      </c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</row>
    <row r="2415" spans="1:25" x14ac:dyDescent="0.35">
      <c r="A2415" s="43" t="s">
        <v>2108</v>
      </c>
      <c r="B2415" s="43" t="s">
        <v>66222</v>
      </c>
      <c r="C2415" s="44">
        <v>73045990</v>
      </c>
      <c r="D2415" s="45">
        <v>0.05</v>
      </c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</row>
    <row r="2416" spans="1:25" x14ac:dyDescent="0.35">
      <c r="A2416" s="43" t="s">
        <v>2109</v>
      </c>
      <c r="B2416" s="43" t="s">
        <v>66223</v>
      </c>
      <c r="C2416" s="44">
        <v>73045990</v>
      </c>
      <c r="D2416" s="45">
        <v>0.05</v>
      </c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</row>
    <row r="2417" spans="1:25" x14ac:dyDescent="0.35">
      <c r="A2417" s="43" t="s">
        <v>2110</v>
      </c>
      <c r="B2417" s="43" t="s">
        <v>66224</v>
      </c>
      <c r="C2417" s="44">
        <v>73045990</v>
      </c>
      <c r="D2417" s="45">
        <v>0.05</v>
      </c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</row>
    <row r="2418" spans="1:25" x14ac:dyDescent="0.35">
      <c r="A2418" s="43" t="s">
        <v>2111</v>
      </c>
      <c r="B2418" s="43" t="s">
        <v>66225</v>
      </c>
      <c r="C2418" s="44">
        <v>73045990</v>
      </c>
      <c r="D2418" s="45">
        <v>0.05</v>
      </c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</row>
    <row r="2419" spans="1:25" x14ac:dyDescent="0.35">
      <c r="A2419" s="43" t="s">
        <v>2112</v>
      </c>
      <c r="B2419" s="43" t="s">
        <v>66226</v>
      </c>
      <c r="C2419" s="44">
        <v>73045990</v>
      </c>
      <c r="D2419" s="45">
        <v>0.05</v>
      </c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</row>
    <row r="2420" spans="1:25" x14ac:dyDescent="0.35">
      <c r="A2420" s="43" t="s">
        <v>2113</v>
      </c>
      <c r="B2420" s="43" t="s">
        <v>66227</v>
      </c>
      <c r="C2420" s="44">
        <v>73045990</v>
      </c>
      <c r="D2420" s="45">
        <v>0.05</v>
      </c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</row>
    <row r="2421" spans="1:25" x14ac:dyDescent="0.35">
      <c r="A2421" s="43" t="s">
        <v>2114</v>
      </c>
      <c r="B2421" s="43" t="s">
        <v>66228</v>
      </c>
      <c r="C2421" s="44">
        <v>73045990</v>
      </c>
      <c r="D2421" s="45">
        <v>0.05</v>
      </c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</row>
    <row r="2422" spans="1:25" x14ac:dyDescent="0.35">
      <c r="A2422" s="43" t="s">
        <v>2115</v>
      </c>
      <c r="B2422" s="43" t="s">
        <v>66229</v>
      </c>
      <c r="C2422" s="44">
        <v>73045990</v>
      </c>
      <c r="D2422" s="45">
        <v>0.05</v>
      </c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</row>
    <row r="2423" spans="1:25" x14ac:dyDescent="0.35">
      <c r="A2423" s="43" t="s">
        <v>2116</v>
      </c>
      <c r="B2423" s="43" t="s">
        <v>66230</v>
      </c>
      <c r="C2423" s="44">
        <v>73045990</v>
      </c>
      <c r="D2423" s="45">
        <v>0.05</v>
      </c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</row>
    <row r="2424" spans="1:25" x14ac:dyDescent="0.35">
      <c r="A2424" s="43" t="s">
        <v>2117</v>
      </c>
      <c r="B2424" s="43" t="s">
        <v>66231</v>
      </c>
      <c r="C2424" s="44">
        <v>73045990</v>
      </c>
      <c r="D2424" s="45">
        <v>0.05</v>
      </c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</row>
    <row r="2425" spans="1:25" x14ac:dyDescent="0.35">
      <c r="A2425" s="43" t="s">
        <v>2118</v>
      </c>
      <c r="B2425" s="43" t="s">
        <v>66232</v>
      </c>
      <c r="C2425" s="44">
        <v>73045990</v>
      </c>
      <c r="D2425" s="45">
        <v>0.05</v>
      </c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</row>
    <row r="2426" spans="1:25" x14ac:dyDescent="0.35">
      <c r="A2426" s="43" t="s">
        <v>2119</v>
      </c>
      <c r="B2426" s="43" t="s">
        <v>66233</v>
      </c>
      <c r="C2426" s="44">
        <v>73045990</v>
      </c>
      <c r="D2426" s="45">
        <v>0.05</v>
      </c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</row>
    <row r="2427" spans="1:25" x14ac:dyDescent="0.35">
      <c r="A2427" s="43" t="s">
        <v>2003</v>
      </c>
      <c r="B2427" s="43" t="s">
        <v>66234</v>
      </c>
      <c r="C2427" s="44">
        <v>73045990</v>
      </c>
      <c r="D2427" s="45">
        <v>0.05</v>
      </c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</row>
    <row r="2428" spans="1:25" x14ac:dyDescent="0.35">
      <c r="A2428" s="43" t="s">
        <v>2004</v>
      </c>
      <c r="B2428" s="43" t="s">
        <v>66235</v>
      </c>
      <c r="C2428" s="44">
        <v>73045990</v>
      </c>
      <c r="D2428" s="45">
        <v>0.05</v>
      </c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</row>
    <row r="2429" spans="1:25" x14ac:dyDescent="0.35">
      <c r="A2429" s="43" t="s">
        <v>2005</v>
      </c>
      <c r="B2429" s="43" t="s">
        <v>66236</v>
      </c>
      <c r="C2429" s="44">
        <v>73045990</v>
      </c>
      <c r="D2429" s="45">
        <v>0.05</v>
      </c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</row>
    <row r="2430" spans="1:25" x14ac:dyDescent="0.35">
      <c r="A2430" s="43" t="s">
        <v>2006</v>
      </c>
      <c r="B2430" s="43" t="s">
        <v>66237</v>
      </c>
      <c r="C2430" s="44">
        <v>73045990</v>
      </c>
      <c r="D2430" s="45">
        <v>0.05</v>
      </c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</row>
    <row r="2431" spans="1:25" x14ac:dyDescent="0.35">
      <c r="A2431" s="43" t="s">
        <v>2007</v>
      </c>
      <c r="B2431" s="43" t="s">
        <v>66238</v>
      </c>
      <c r="C2431" s="44">
        <v>73045990</v>
      </c>
      <c r="D2431" s="45">
        <v>0.05</v>
      </c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</row>
    <row r="2432" spans="1:25" x14ac:dyDescent="0.35">
      <c r="A2432" s="43" t="s">
        <v>2008</v>
      </c>
      <c r="B2432" s="43" t="s">
        <v>66239</v>
      </c>
      <c r="C2432" s="44">
        <v>73045990</v>
      </c>
      <c r="D2432" s="45">
        <v>0.05</v>
      </c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</row>
    <row r="2433" spans="1:25" x14ac:dyDescent="0.35">
      <c r="A2433" s="43" t="s">
        <v>2009</v>
      </c>
      <c r="B2433" s="43" t="s">
        <v>66240</v>
      </c>
      <c r="C2433" s="44">
        <v>73045990</v>
      </c>
      <c r="D2433" s="45">
        <v>0.05</v>
      </c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</row>
    <row r="2434" spans="1:25" x14ac:dyDescent="0.35">
      <c r="A2434" s="43" t="s">
        <v>2010</v>
      </c>
      <c r="B2434" s="43" t="s">
        <v>66241</v>
      </c>
      <c r="C2434" s="44">
        <v>73045990</v>
      </c>
      <c r="D2434" s="45">
        <v>0.05</v>
      </c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</row>
    <row r="2435" spans="1:25" x14ac:dyDescent="0.35">
      <c r="A2435" s="43" t="s">
        <v>2011</v>
      </c>
      <c r="B2435" s="43" t="s">
        <v>66242</v>
      </c>
      <c r="C2435" s="44">
        <v>73045990</v>
      </c>
      <c r="D2435" s="45">
        <v>0.05</v>
      </c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</row>
    <row r="2436" spans="1:25" x14ac:dyDescent="0.35">
      <c r="A2436" s="43" t="s">
        <v>2012</v>
      </c>
      <c r="B2436" s="43" t="s">
        <v>66243</v>
      </c>
      <c r="C2436" s="44">
        <v>73045990</v>
      </c>
      <c r="D2436" s="45">
        <v>0.05</v>
      </c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</row>
    <row r="2437" spans="1:25" x14ac:dyDescent="0.35">
      <c r="A2437" s="43" t="s">
        <v>2120</v>
      </c>
      <c r="B2437" s="43" t="s">
        <v>66244</v>
      </c>
      <c r="C2437" s="44">
        <v>73045990</v>
      </c>
      <c r="D2437" s="45">
        <v>0.05</v>
      </c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</row>
    <row r="2438" spans="1:25" x14ac:dyDescent="0.35">
      <c r="A2438" s="43" t="s">
        <v>2121</v>
      </c>
      <c r="B2438" s="43" t="s">
        <v>66245</v>
      </c>
      <c r="C2438" s="44">
        <v>73045990</v>
      </c>
      <c r="D2438" s="45">
        <v>0.05</v>
      </c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</row>
    <row r="2439" spans="1:25" x14ac:dyDescent="0.35">
      <c r="A2439" s="43" t="s">
        <v>2122</v>
      </c>
      <c r="B2439" s="43" t="s">
        <v>66246</v>
      </c>
      <c r="C2439" s="44">
        <v>73045990</v>
      </c>
      <c r="D2439" s="45">
        <v>0.05</v>
      </c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</row>
    <row r="2440" spans="1:25" x14ac:dyDescent="0.35">
      <c r="A2440" s="43" t="s">
        <v>2123</v>
      </c>
      <c r="B2440" s="43" t="s">
        <v>66247</v>
      </c>
      <c r="C2440" s="44">
        <v>73045990</v>
      </c>
      <c r="D2440" s="45">
        <v>0.05</v>
      </c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</row>
    <row r="2441" spans="1:25" x14ac:dyDescent="0.35">
      <c r="A2441" s="43" t="s">
        <v>2124</v>
      </c>
      <c r="B2441" s="43" t="s">
        <v>66248</v>
      </c>
      <c r="C2441" s="44">
        <v>73045990</v>
      </c>
      <c r="D2441" s="45">
        <v>0.05</v>
      </c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</row>
    <row r="2442" spans="1:25" x14ac:dyDescent="0.35">
      <c r="A2442" s="43" t="s">
        <v>2125</v>
      </c>
      <c r="B2442" s="43" t="s">
        <v>66249</v>
      </c>
      <c r="C2442" s="44">
        <v>73045990</v>
      </c>
      <c r="D2442" s="45">
        <v>0.05</v>
      </c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</row>
    <row r="2443" spans="1:25" x14ac:dyDescent="0.35">
      <c r="A2443" s="43" t="s">
        <v>2126</v>
      </c>
      <c r="B2443" s="43" t="s">
        <v>66250</v>
      </c>
      <c r="C2443" s="44">
        <v>73045990</v>
      </c>
      <c r="D2443" s="45">
        <v>0.05</v>
      </c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</row>
    <row r="2444" spans="1:25" x14ac:dyDescent="0.35">
      <c r="A2444" s="43" t="s">
        <v>2127</v>
      </c>
      <c r="B2444" s="43" t="s">
        <v>66251</v>
      </c>
      <c r="C2444" s="44">
        <v>73045990</v>
      </c>
      <c r="D2444" s="45">
        <v>0.05</v>
      </c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</row>
    <row r="2445" spans="1:25" x14ac:dyDescent="0.35">
      <c r="A2445" s="43" t="s">
        <v>2128</v>
      </c>
      <c r="B2445" s="43" t="s">
        <v>66252</v>
      </c>
      <c r="C2445" s="44">
        <v>73045990</v>
      </c>
      <c r="D2445" s="45">
        <v>0.05</v>
      </c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</row>
    <row r="2446" spans="1:25" x14ac:dyDescent="0.35">
      <c r="A2446" s="43" t="s">
        <v>2129</v>
      </c>
      <c r="B2446" s="43" t="s">
        <v>66253</v>
      </c>
      <c r="C2446" s="44">
        <v>73045990</v>
      </c>
      <c r="D2446" s="45">
        <v>0.05</v>
      </c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</row>
    <row r="2447" spans="1:25" x14ac:dyDescent="0.35">
      <c r="A2447" s="43" t="s">
        <v>2130</v>
      </c>
      <c r="B2447" s="43" t="s">
        <v>66254</v>
      </c>
      <c r="C2447" s="44">
        <v>73045990</v>
      </c>
      <c r="D2447" s="45">
        <v>0.05</v>
      </c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</row>
    <row r="2448" spans="1:25" x14ac:dyDescent="0.35">
      <c r="A2448" s="43" t="s">
        <v>2131</v>
      </c>
      <c r="B2448" s="43" t="s">
        <v>66255</v>
      </c>
      <c r="C2448" s="44">
        <v>73045990</v>
      </c>
      <c r="D2448" s="45">
        <v>0.05</v>
      </c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</row>
    <row r="2449" spans="1:25" x14ac:dyDescent="0.35">
      <c r="A2449" s="43" t="s">
        <v>2132</v>
      </c>
      <c r="B2449" s="43" t="s">
        <v>66256</v>
      </c>
      <c r="C2449" s="44">
        <v>73045990</v>
      </c>
      <c r="D2449" s="45">
        <v>0.05</v>
      </c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</row>
    <row r="2450" spans="1:25" x14ac:dyDescent="0.35">
      <c r="A2450" s="43" t="s">
        <v>2133</v>
      </c>
      <c r="B2450" s="43" t="s">
        <v>66257</v>
      </c>
      <c r="C2450" s="44">
        <v>73045990</v>
      </c>
      <c r="D2450" s="45">
        <v>0.05</v>
      </c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</row>
    <row r="2451" spans="1:25" x14ac:dyDescent="0.35">
      <c r="A2451" s="43" t="s">
        <v>2134</v>
      </c>
      <c r="B2451" s="43" t="s">
        <v>66258</v>
      </c>
      <c r="C2451" s="44">
        <v>73045990</v>
      </c>
      <c r="D2451" s="45">
        <v>0.05</v>
      </c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</row>
    <row r="2452" spans="1:25" x14ac:dyDescent="0.35">
      <c r="A2452" s="43" t="s">
        <v>2135</v>
      </c>
      <c r="B2452" s="43" t="s">
        <v>66259</v>
      </c>
      <c r="C2452" s="44">
        <v>73045990</v>
      </c>
      <c r="D2452" s="45">
        <v>0.05</v>
      </c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</row>
    <row r="2453" spans="1:25" x14ac:dyDescent="0.35">
      <c r="A2453" s="43" t="s">
        <v>2136</v>
      </c>
      <c r="B2453" s="43" t="s">
        <v>66260</v>
      </c>
      <c r="C2453" s="44">
        <v>73045990</v>
      </c>
      <c r="D2453" s="45">
        <v>0.05</v>
      </c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</row>
    <row r="2454" spans="1:25" x14ac:dyDescent="0.35">
      <c r="A2454" s="43" t="s">
        <v>2013</v>
      </c>
      <c r="B2454" s="43" t="s">
        <v>66261</v>
      </c>
      <c r="C2454" s="44">
        <v>73045990</v>
      </c>
      <c r="D2454" s="45">
        <v>0.05</v>
      </c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</row>
    <row r="2455" spans="1:25" x14ac:dyDescent="0.35">
      <c r="A2455" s="43" t="s">
        <v>2014</v>
      </c>
      <c r="B2455" s="43" t="s">
        <v>66262</v>
      </c>
      <c r="C2455" s="44">
        <v>73045990</v>
      </c>
      <c r="D2455" s="45">
        <v>0.05</v>
      </c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</row>
    <row r="2456" spans="1:25" x14ac:dyDescent="0.35">
      <c r="A2456" s="43" t="s">
        <v>2015</v>
      </c>
      <c r="B2456" s="43" t="s">
        <v>66263</v>
      </c>
      <c r="C2456" s="44">
        <v>73045990</v>
      </c>
      <c r="D2456" s="45">
        <v>0.05</v>
      </c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</row>
    <row r="2457" spans="1:25" x14ac:dyDescent="0.35">
      <c r="A2457" s="43" t="s">
        <v>2016</v>
      </c>
      <c r="B2457" s="43" t="s">
        <v>66264</v>
      </c>
      <c r="C2457" s="44">
        <v>73045990</v>
      </c>
      <c r="D2457" s="45">
        <v>0.05</v>
      </c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</row>
    <row r="2458" spans="1:25" x14ac:dyDescent="0.35">
      <c r="A2458" s="43" t="s">
        <v>2017</v>
      </c>
      <c r="B2458" s="43" t="s">
        <v>66265</v>
      </c>
      <c r="C2458" s="44">
        <v>73045990</v>
      </c>
      <c r="D2458" s="45">
        <v>0.05</v>
      </c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</row>
    <row r="2459" spans="1:25" x14ac:dyDescent="0.35">
      <c r="A2459" s="43" t="s">
        <v>2018</v>
      </c>
      <c r="B2459" s="43" t="s">
        <v>66266</v>
      </c>
      <c r="C2459" s="44">
        <v>73045990</v>
      </c>
      <c r="D2459" s="45">
        <v>0.05</v>
      </c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</row>
    <row r="2460" spans="1:25" x14ac:dyDescent="0.35">
      <c r="A2460" s="43" t="s">
        <v>2019</v>
      </c>
      <c r="B2460" s="43" t="s">
        <v>66267</v>
      </c>
      <c r="C2460" s="44">
        <v>73045990</v>
      </c>
      <c r="D2460" s="45">
        <v>0.05</v>
      </c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</row>
    <row r="2461" spans="1:25" x14ac:dyDescent="0.35">
      <c r="A2461" s="43" t="s">
        <v>2020</v>
      </c>
      <c r="B2461" s="43" t="s">
        <v>66268</v>
      </c>
      <c r="C2461" s="44">
        <v>73045990</v>
      </c>
      <c r="D2461" s="45">
        <v>0.05</v>
      </c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</row>
    <row r="2462" spans="1:25" x14ac:dyDescent="0.35">
      <c r="A2462" s="43" t="s">
        <v>2021</v>
      </c>
      <c r="B2462" s="43" t="s">
        <v>66269</v>
      </c>
      <c r="C2462" s="44">
        <v>73045990</v>
      </c>
      <c r="D2462" s="45">
        <v>0.05</v>
      </c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</row>
    <row r="2463" spans="1:25" x14ac:dyDescent="0.35">
      <c r="A2463" s="43" t="s">
        <v>2022</v>
      </c>
      <c r="B2463" s="43" t="s">
        <v>66270</v>
      </c>
      <c r="C2463" s="44">
        <v>73045990</v>
      </c>
      <c r="D2463" s="45">
        <v>0.05</v>
      </c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</row>
    <row r="2464" spans="1:25" x14ac:dyDescent="0.35">
      <c r="A2464" s="43" t="s">
        <v>2137</v>
      </c>
      <c r="B2464" s="43" t="s">
        <v>66271</v>
      </c>
      <c r="C2464" s="44">
        <v>73045990</v>
      </c>
      <c r="D2464" s="45">
        <v>0.05</v>
      </c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</row>
    <row r="2465" spans="1:25" x14ac:dyDescent="0.35">
      <c r="A2465" s="43" t="s">
        <v>2138</v>
      </c>
      <c r="B2465" s="43" t="s">
        <v>66272</v>
      </c>
      <c r="C2465" s="44">
        <v>73045990</v>
      </c>
      <c r="D2465" s="45">
        <v>0.05</v>
      </c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</row>
    <row r="2466" spans="1:25" x14ac:dyDescent="0.35">
      <c r="A2466" s="43" t="s">
        <v>2139</v>
      </c>
      <c r="B2466" s="43" t="s">
        <v>66273</v>
      </c>
      <c r="C2466" s="44">
        <v>73045990</v>
      </c>
      <c r="D2466" s="45">
        <v>0.05</v>
      </c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</row>
    <row r="2467" spans="1:25" x14ac:dyDescent="0.35">
      <c r="A2467" s="43" t="s">
        <v>2140</v>
      </c>
      <c r="B2467" s="43" t="s">
        <v>66274</v>
      </c>
      <c r="C2467" s="44">
        <v>73045990</v>
      </c>
      <c r="D2467" s="45">
        <v>0.05</v>
      </c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</row>
    <row r="2468" spans="1:25" x14ac:dyDescent="0.35">
      <c r="A2468" s="43" t="s">
        <v>2141</v>
      </c>
      <c r="B2468" s="43" t="s">
        <v>66275</v>
      </c>
      <c r="C2468" s="44">
        <v>73045990</v>
      </c>
      <c r="D2468" s="45">
        <v>0.05</v>
      </c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</row>
    <row r="2469" spans="1:25" x14ac:dyDescent="0.35">
      <c r="A2469" s="43" t="s">
        <v>2142</v>
      </c>
      <c r="B2469" s="43" t="s">
        <v>66276</v>
      </c>
      <c r="C2469" s="44">
        <v>73045990</v>
      </c>
      <c r="D2469" s="45">
        <v>0.05</v>
      </c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</row>
    <row r="2470" spans="1:25" x14ac:dyDescent="0.35">
      <c r="A2470" s="43" t="s">
        <v>2143</v>
      </c>
      <c r="B2470" s="43" t="s">
        <v>66277</v>
      </c>
      <c r="C2470" s="44">
        <v>73045990</v>
      </c>
      <c r="D2470" s="45">
        <v>0.05</v>
      </c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</row>
    <row r="2471" spans="1:25" x14ac:dyDescent="0.35">
      <c r="A2471" s="43" t="s">
        <v>2144</v>
      </c>
      <c r="B2471" s="43" t="s">
        <v>66278</v>
      </c>
      <c r="C2471" s="44">
        <v>73045990</v>
      </c>
      <c r="D2471" s="45">
        <v>0.05</v>
      </c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</row>
    <row r="2472" spans="1:25" x14ac:dyDescent="0.35">
      <c r="A2472" s="43" t="s">
        <v>2145</v>
      </c>
      <c r="B2472" s="43" t="s">
        <v>66279</v>
      </c>
      <c r="C2472" s="44">
        <v>73045990</v>
      </c>
      <c r="D2472" s="45">
        <v>0.05</v>
      </c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</row>
    <row r="2473" spans="1:25" x14ac:dyDescent="0.35">
      <c r="A2473" s="43" t="s">
        <v>2146</v>
      </c>
      <c r="B2473" s="43" t="s">
        <v>66280</v>
      </c>
      <c r="C2473" s="44">
        <v>73045990</v>
      </c>
      <c r="D2473" s="45">
        <v>0.05</v>
      </c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</row>
    <row r="2474" spans="1:25" x14ac:dyDescent="0.35">
      <c r="A2474" s="43" t="s">
        <v>2147</v>
      </c>
      <c r="B2474" s="43" t="s">
        <v>66281</v>
      </c>
      <c r="C2474" s="44">
        <v>73045990</v>
      </c>
      <c r="D2474" s="45">
        <v>0.05</v>
      </c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</row>
    <row r="2475" spans="1:25" x14ac:dyDescent="0.35">
      <c r="A2475" s="43" t="s">
        <v>2148</v>
      </c>
      <c r="B2475" s="43" t="s">
        <v>66282</v>
      </c>
      <c r="C2475" s="44">
        <v>73045990</v>
      </c>
      <c r="D2475" s="45">
        <v>0.05</v>
      </c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</row>
    <row r="2476" spans="1:25" x14ac:dyDescent="0.35">
      <c r="A2476" s="43" t="s">
        <v>2149</v>
      </c>
      <c r="B2476" s="43" t="s">
        <v>66283</v>
      </c>
      <c r="C2476" s="44">
        <v>73045990</v>
      </c>
      <c r="D2476" s="45">
        <v>0.05</v>
      </c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</row>
    <row r="2477" spans="1:25" x14ac:dyDescent="0.35">
      <c r="A2477" s="43" t="s">
        <v>2150</v>
      </c>
      <c r="B2477" s="43" t="s">
        <v>66284</v>
      </c>
      <c r="C2477" s="44">
        <v>73045990</v>
      </c>
      <c r="D2477" s="45">
        <v>0.05</v>
      </c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</row>
    <row r="2478" spans="1:25" x14ac:dyDescent="0.35">
      <c r="A2478" s="43" t="s">
        <v>2151</v>
      </c>
      <c r="B2478" s="43" t="s">
        <v>66285</v>
      </c>
      <c r="C2478" s="44">
        <v>73045990</v>
      </c>
      <c r="D2478" s="45">
        <v>0.05</v>
      </c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</row>
    <row r="2479" spans="1:25" x14ac:dyDescent="0.35">
      <c r="A2479" s="43" t="s">
        <v>2152</v>
      </c>
      <c r="B2479" s="43" t="s">
        <v>66286</v>
      </c>
      <c r="C2479" s="44">
        <v>73045990</v>
      </c>
      <c r="D2479" s="45">
        <v>0.05</v>
      </c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</row>
    <row r="2480" spans="1:25" x14ac:dyDescent="0.35">
      <c r="A2480" s="43" t="s">
        <v>2153</v>
      </c>
      <c r="B2480" s="43" t="s">
        <v>66287</v>
      </c>
      <c r="C2480" s="44">
        <v>73045990</v>
      </c>
      <c r="D2480" s="45">
        <v>0.05</v>
      </c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</row>
    <row r="2481" spans="1:25" x14ac:dyDescent="0.35">
      <c r="A2481" s="43" t="s">
        <v>2023</v>
      </c>
      <c r="B2481" s="43" t="s">
        <v>66288</v>
      </c>
      <c r="C2481" s="44">
        <v>73045990</v>
      </c>
      <c r="D2481" s="45">
        <v>0.05</v>
      </c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</row>
    <row r="2482" spans="1:25" x14ac:dyDescent="0.35">
      <c r="A2482" s="43" t="s">
        <v>2024</v>
      </c>
      <c r="B2482" s="43" t="s">
        <v>66289</v>
      </c>
      <c r="C2482" s="44">
        <v>73045990</v>
      </c>
      <c r="D2482" s="45">
        <v>0.05</v>
      </c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</row>
    <row r="2483" spans="1:25" x14ac:dyDescent="0.35">
      <c r="A2483" s="43" t="s">
        <v>2025</v>
      </c>
      <c r="B2483" s="43" t="s">
        <v>66290</v>
      </c>
      <c r="C2483" s="44">
        <v>73045990</v>
      </c>
      <c r="D2483" s="45">
        <v>0.05</v>
      </c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</row>
    <row r="2484" spans="1:25" x14ac:dyDescent="0.35">
      <c r="A2484" s="43" t="s">
        <v>2026</v>
      </c>
      <c r="B2484" s="43" t="s">
        <v>66291</v>
      </c>
      <c r="C2484" s="44">
        <v>73045990</v>
      </c>
      <c r="D2484" s="45">
        <v>0.05</v>
      </c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</row>
    <row r="2485" spans="1:25" x14ac:dyDescent="0.35">
      <c r="A2485" s="43" t="s">
        <v>2027</v>
      </c>
      <c r="B2485" s="43" t="s">
        <v>66292</v>
      </c>
      <c r="C2485" s="44">
        <v>73045990</v>
      </c>
      <c r="D2485" s="45">
        <v>0.05</v>
      </c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</row>
    <row r="2486" spans="1:25" x14ac:dyDescent="0.35">
      <c r="A2486" s="43" t="s">
        <v>2028</v>
      </c>
      <c r="B2486" s="43" t="s">
        <v>66293</v>
      </c>
      <c r="C2486" s="44">
        <v>73045990</v>
      </c>
      <c r="D2486" s="45">
        <v>0.05</v>
      </c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</row>
    <row r="2487" spans="1:25" x14ac:dyDescent="0.35">
      <c r="A2487" s="43" t="s">
        <v>2029</v>
      </c>
      <c r="B2487" s="43" t="s">
        <v>66294</v>
      </c>
      <c r="C2487" s="44">
        <v>73045990</v>
      </c>
      <c r="D2487" s="45">
        <v>0.05</v>
      </c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</row>
    <row r="2488" spans="1:25" x14ac:dyDescent="0.35">
      <c r="A2488" s="43" t="s">
        <v>2030</v>
      </c>
      <c r="B2488" s="43" t="s">
        <v>66295</v>
      </c>
      <c r="C2488" s="44">
        <v>73045990</v>
      </c>
      <c r="D2488" s="45">
        <v>0.05</v>
      </c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</row>
    <row r="2489" spans="1:25" x14ac:dyDescent="0.35">
      <c r="A2489" s="43" t="s">
        <v>2031</v>
      </c>
      <c r="B2489" s="43" t="s">
        <v>66296</v>
      </c>
      <c r="C2489" s="44">
        <v>73045990</v>
      </c>
      <c r="D2489" s="45">
        <v>0.05</v>
      </c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</row>
    <row r="2490" spans="1:25" x14ac:dyDescent="0.35">
      <c r="A2490" s="43" t="s">
        <v>2032</v>
      </c>
      <c r="B2490" s="43" t="s">
        <v>66297</v>
      </c>
      <c r="C2490" s="44">
        <v>73045990</v>
      </c>
      <c r="D2490" s="45">
        <v>0.05</v>
      </c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</row>
    <row r="2491" spans="1:25" x14ac:dyDescent="0.35">
      <c r="A2491" s="43" t="s">
        <v>2154</v>
      </c>
      <c r="B2491" s="43" t="s">
        <v>66298</v>
      </c>
      <c r="C2491" s="44">
        <v>73045990</v>
      </c>
      <c r="D2491" s="45">
        <v>0.05</v>
      </c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</row>
    <row r="2492" spans="1:25" x14ac:dyDescent="0.35">
      <c r="A2492" s="43" t="s">
        <v>2155</v>
      </c>
      <c r="B2492" s="43" t="s">
        <v>66299</v>
      </c>
      <c r="C2492" s="44">
        <v>73045990</v>
      </c>
      <c r="D2492" s="45">
        <v>0.05</v>
      </c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</row>
    <row r="2493" spans="1:25" x14ac:dyDescent="0.35">
      <c r="A2493" s="43" t="s">
        <v>2156</v>
      </c>
      <c r="B2493" s="43" t="s">
        <v>66300</v>
      </c>
      <c r="C2493" s="44">
        <v>73045990</v>
      </c>
      <c r="D2493" s="45">
        <v>0.05</v>
      </c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</row>
    <row r="2494" spans="1:25" x14ac:dyDescent="0.35">
      <c r="A2494" s="43" t="s">
        <v>2157</v>
      </c>
      <c r="B2494" s="43" t="s">
        <v>66301</v>
      </c>
      <c r="C2494" s="44">
        <v>73045990</v>
      </c>
      <c r="D2494" s="45">
        <v>0.05</v>
      </c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</row>
    <row r="2495" spans="1:25" x14ac:dyDescent="0.35">
      <c r="A2495" s="43" t="s">
        <v>2158</v>
      </c>
      <c r="B2495" s="43" t="s">
        <v>66302</v>
      </c>
      <c r="C2495" s="44">
        <v>73045990</v>
      </c>
      <c r="D2495" s="45">
        <v>0.05</v>
      </c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</row>
    <row r="2496" spans="1:25" x14ac:dyDescent="0.35">
      <c r="A2496" s="43" t="s">
        <v>2159</v>
      </c>
      <c r="B2496" s="43" t="s">
        <v>66303</v>
      </c>
      <c r="C2496" s="44">
        <v>73045990</v>
      </c>
      <c r="D2496" s="45">
        <v>0.05</v>
      </c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</row>
    <row r="2497" spans="1:25" x14ac:dyDescent="0.35">
      <c r="A2497" s="43" t="s">
        <v>2160</v>
      </c>
      <c r="B2497" s="43" t="s">
        <v>66304</v>
      </c>
      <c r="C2497" s="44">
        <v>73045990</v>
      </c>
      <c r="D2497" s="45">
        <v>0.05</v>
      </c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</row>
    <row r="2498" spans="1:25" x14ac:dyDescent="0.35">
      <c r="A2498" s="43" t="s">
        <v>2161</v>
      </c>
      <c r="B2498" s="43" t="s">
        <v>66305</v>
      </c>
      <c r="C2498" s="44">
        <v>73045990</v>
      </c>
      <c r="D2498" s="45">
        <v>0.05</v>
      </c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</row>
    <row r="2499" spans="1:25" x14ac:dyDescent="0.35">
      <c r="A2499" s="43" t="s">
        <v>2162</v>
      </c>
      <c r="B2499" s="43" t="s">
        <v>66306</v>
      </c>
      <c r="C2499" s="44">
        <v>73045990</v>
      </c>
      <c r="D2499" s="45">
        <v>0.05</v>
      </c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</row>
    <row r="2500" spans="1:25" x14ac:dyDescent="0.35">
      <c r="A2500" s="43" t="s">
        <v>2163</v>
      </c>
      <c r="B2500" s="43" t="s">
        <v>66307</v>
      </c>
      <c r="C2500" s="44">
        <v>73045990</v>
      </c>
      <c r="D2500" s="45">
        <v>0.05</v>
      </c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</row>
    <row r="2501" spans="1:25" x14ac:dyDescent="0.35">
      <c r="A2501" s="43" t="s">
        <v>2164</v>
      </c>
      <c r="B2501" s="43" t="s">
        <v>66308</v>
      </c>
      <c r="C2501" s="44">
        <v>73045990</v>
      </c>
      <c r="D2501" s="45">
        <v>0.05</v>
      </c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</row>
    <row r="2502" spans="1:25" x14ac:dyDescent="0.35">
      <c r="A2502" s="43" t="s">
        <v>2165</v>
      </c>
      <c r="B2502" s="43" t="s">
        <v>66309</v>
      </c>
      <c r="C2502" s="44">
        <v>73045990</v>
      </c>
      <c r="D2502" s="45">
        <v>0.05</v>
      </c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</row>
    <row r="2503" spans="1:25" x14ac:dyDescent="0.35">
      <c r="A2503" s="43" t="s">
        <v>2166</v>
      </c>
      <c r="B2503" s="43" t="s">
        <v>66310</v>
      </c>
      <c r="C2503" s="44">
        <v>73045990</v>
      </c>
      <c r="D2503" s="45">
        <v>0.05</v>
      </c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</row>
    <row r="2504" spans="1:25" x14ac:dyDescent="0.35">
      <c r="A2504" s="43" t="s">
        <v>2167</v>
      </c>
      <c r="B2504" s="43" t="s">
        <v>66311</v>
      </c>
      <c r="C2504" s="44">
        <v>73045990</v>
      </c>
      <c r="D2504" s="45">
        <v>0.05</v>
      </c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</row>
    <row r="2505" spans="1:25" x14ac:dyDescent="0.35">
      <c r="A2505" s="43" t="s">
        <v>2168</v>
      </c>
      <c r="B2505" s="43" t="s">
        <v>66312</v>
      </c>
      <c r="C2505" s="44">
        <v>73045990</v>
      </c>
      <c r="D2505" s="45">
        <v>0.05</v>
      </c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</row>
    <row r="2506" spans="1:25" x14ac:dyDescent="0.35">
      <c r="A2506" s="43" t="s">
        <v>2169</v>
      </c>
      <c r="B2506" s="43" t="s">
        <v>66313</v>
      </c>
      <c r="C2506" s="44">
        <v>73045990</v>
      </c>
      <c r="D2506" s="45">
        <v>0.05</v>
      </c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</row>
    <row r="2507" spans="1:25" x14ac:dyDescent="0.35">
      <c r="A2507" s="43" t="s">
        <v>2033</v>
      </c>
      <c r="B2507" s="43" t="s">
        <v>66314</v>
      </c>
      <c r="C2507" s="44">
        <v>73045990</v>
      </c>
      <c r="D2507" s="45">
        <v>0.05</v>
      </c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</row>
    <row r="2508" spans="1:25" x14ac:dyDescent="0.35">
      <c r="A2508" s="43" t="s">
        <v>2034</v>
      </c>
      <c r="B2508" s="43" t="s">
        <v>66315</v>
      </c>
      <c r="C2508" s="44">
        <v>73045990</v>
      </c>
      <c r="D2508" s="45">
        <v>0.05</v>
      </c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</row>
    <row r="2509" spans="1:25" x14ac:dyDescent="0.35">
      <c r="A2509" s="43" t="s">
        <v>2035</v>
      </c>
      <c r="B2509" s="43" t="s">
        <v>66316</v>
      </c>
      <c r="C2509" s="44">
        <v>73045990</v>
      </c>
      <c r="D2509" s="45">
        <v>0.05</v>
      </c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</row>
    <row r="2510" spans="1:25" x14ac:dyDescent="0.35">
      <c r="A2510" s="43" t="s">
        <v>2036</v>
      </c>
      <c r="B2510" s="43" t="s">
        <v>66317</v>
      </c>
      <c r="C2510" s="44">
        <v>73045990</v>
      </c>
      <c r="D2510" s="45">
        <v>0.05</v>
      </c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</row>
    <row r="2511" spans="1:25" x14ac:dyDescent="0.35">
      <c r="A2511" s="43" t="s">
        <v>2037</v>
      </c>
      <c r="B2511" s="43" t="s">
        <v>66318</v>
      </c>
      <c r="C2511" s="44">
        <v>73045990</v>
      </c>
      <c r="D2511" s="45">
        <v>0.05</v>
      </c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</row>
    <row r="2512" spans="1:25" x14ac:dyDescent="0.35">
      <c r="A2512" s="43" t="s">
        <v>2038</v>
      </c>
      <c r="B2512" s="43" t="s">
        <v>66319</v>
      </c>
      <c r="C2512" s="44">
        <v>73045990</v>
      </c>
      <c r="D2512" s="45">
        <v>0.05</v>
      </c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</row>
    <row r="2513" spans="1:25" x14ac:dyDescent="0.35">
      <c r="A2513" s="43" t="s">
        <v>2039</v>
      </c>
      <c r="B2513" s="43" t="s">
        <v>66320</v>
      </c>
      <c r="C2513" s="44">
        <v>73045990</v>
      </c>
      <c r="D2513" s="45">
        <v>0.05</v>
      </c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</row>
    <row r="2514" spans="1:25" x14ac:dyDescent="0.35">
      <c r="A2514" s="43" t="s">
        <v>2040</v>
      </c>
      <c r="B2514" s="43" t="s">
        <v>66321</v>
      </c>
      <c r="C2514" s="44">
        <v>73045990</v>
      </c>
      <c r="D2514" s="45">
        <v>0.05</v>
      </c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</row>
    <row r="2515" spans="1:25" x14ac:dyDescent="0.35">
      <c r="A2515" s="43" t="s">
        <v>2041</v>
      </c>
      <c r="B2515" s="43" t="s">
        <v>66322</v>
      </c>
      <c r="C2515" s="44">
        <v>73045990</v>
      </c>
      <c r="D2515" s="45">
        <v>0.05</v>
      </c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</row>
    <row r="2516" spans="1:25" x14ac:dyDescent="0.35">
      <c r="A2516" s="43" t="s">
        <v>2042</v>
      </c>
      <c r="B2516" s="43" t="s">
        <v>66323</v>
      </c>
      <c r="C2516" s="44">
        <v>73045990</v>
      </c>
      <c r="D2516" s="45">
        <v>0.05</v>
      </c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</row>
    <row r="2517" spans="1:25" x14ac:dyDescent="0.35">
      <c r="A2517" s="43" t="s">
        <v>2043</v>
      </c>
      <c r="B2517" s="43" t="s">
        <v>66324</v>
      </c>
      <c r="C2517" s="44">
        <v>73045990</v>
      </c>
      <c r="D2517" s="45">
        <v>0.05</v>
      </c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</row>
    <row r="2518" spans="1:25" x14ac:dyDescent="0.35">
      <c r="A2518" s="43" t="s">
        <v>2044</v>
      </c>
      <c r="B2518" s="43" t="s">
        <v>66325</v>
      </c>
      <c r="C2518" s="44">
        <v>73045990</v>
      </c>
      <c r="D2518" s="45">
        <v>0.05</v>
      </c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</row>
    <row r="2519" spans="1:25" x14ac:dyDescent="0.35">
      <c r="A2519" s="43" t="s">
        <v>2045</v>
      </c>
      <c r="B2519" s="43" t="s">
        <v>66326</v>
      </c>
      <c r="C2519" s="44">
        <v>73045990</v>
      </c>
      <c r="D2519" s="45">
        <v>0.05</v>
      </c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</row>
    <row r="2520" spans="1:25" x14ac:dyDescent="0.35">
      <c r="A2520" s="43" t="s">
        <v>2170</v>
      </c>
      <c r="B2520" s="43" t="s">
        <v>66327</v>
      </c>
      <c r="C2520" s="44">
        <v>73045990</v>
      </c>
      <c r="D2520" s="45">
        <v>0.05</v>
      </c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</row>
    <row r="2521" spans="1:25" x14ac:dyDescent="0.35">
      <c r="A2521" s="43" t="s">
        <v>2171</v>
      </c>
      <c r="B2521" s="43" t="s">
        <v>66328</v>
      </c>
      <c r="C2521" s="44">
        <v>73045990</v>
      </c>
      <c r="D2521" s="45">
        <v>0.05</v>
      </c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</row>
    <row r="2522" spans="1:25" x14ac:dyDescent="0.35">
      <c r="A2522" s="43" t="s">
        <v>2172</v>
      </c>
      <c r="B2522" s="43" t="s">
        <v>66329</v>
      </c>
      <c r="C2522" s="44">
        <v>73045990</v>
      </c>
      <c r="D2522" s="45">
        <v>0.05</v>
      </c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</row>
    <row r="2523" spans="1:25" x14ac:dyDescent="0.35">
      <c r="A2523" s="43" t="s">
        <v>2173</v>
      </c>
      <c r="B2523" s="43" t="s">
        <v>66330</v>
      </c>
      <c r="C2523" s="44">
        <v>73045990</v>
      </c>
      <c r="D2523" s="45">
        <v>0.05</v>
      </c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</row>
    <row r="2524" spans="1:25" x14ac:dyDescent="0.35">
      <c r="A2524" s="43" t="s">
        <v>2174</v>
      </c>
      <c r="B2524" s="43" t="s">
        <v>66331</v>
      </c>
      <c r="C2524" s="44">
        <v>73045990</v>
      </c>
      <c r="D2524" s="45">
        <v>0.05</v>
      </c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</row>
    <row r="2525" spans="1:25" x14ac:dyDescent="0.35">
      <c r="A2525" s="43" t="s">
        <v>2175</v>
      </c>
      <c r="B2525" s="43" t="s">
        <v>66332</v>
      </c>
      <c r="C2525" s="44">
        <v>73045990</v>
      </c>
      <c r="D2525" s="45">
        <v>0.05</v>
      </c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</row>
    <row r="2526" spans="1:25" x14ac:dyDescent="0.35">
      <c r="A2526" s="43" t="s">
        <v>2176</v>
      </c>
      <c r="B2526" s="43" t="s">
        <v>66333</v>
      </c>
      <c r="C2526" s="44">
        <v>73045990</v>
      </c>
      <c r="D2526" s="45">
        <v>0.05</v>
      </c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</row>
    <row r="2527" spans="1:25" x14ac:dyDescent="0.35">
      <c r="A2527" s="43" t="s">
        <v>2177</v>
      </c>
      <c r="B2527" s="43" t="s">
        <v>66334</v>
      </c>
      <c r="C2527" s="44">
        <v>73045990</v>
      </c>
      <c r="D2527" s="45">
        <v>0.05</v>
      </c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</row>
    <row r="2528" spans="1:25" x14ac:dyDescent="0.35">
      <c r="A2528" s="43" t="s">
        <v>2178</v>
      </c>
      <c r="B2528" s="43" t="s">
        <v>66335</v>
      </c>
      <c r="C2528" s="44">
        <v>73045990</v>
      </c>
      <c r="D2528" s="45">
        <v>0.05</v>
      </c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</row>
    <row r="2529" spans="1:25" x14ac:dyDescent="0.35">
      <c r="A2529" s="43" t="s">
        <v>2179</v>
      </c>
      <c r="B2529" s="43" t="s">
        <v>66336</v>
      </c>
      <c r="C2529" s="44">
        <v>73045990</v>
      </c>
      <c r="D2529" s="45">
        <v>0.05</v>
      </c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</row>
    <row r="2530" spans="1:25" x14ac:dyDescent="0.35">
      <c r="A2530" s="43" t="s">
        <v>2180</v>
      </c>
      <c r="B2530" s="43" t="s">
        <v>66337</v>
      </c>
      <c r="C2530" s="44">
        <v>73045990</v>
      </c>
      <c r="D2530" s="45">
        <v>0.05</v>
      </c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</row>
    <row r="2531" spans="1:25" x14ac:dyDescent="0.35">
      <c r="A2531" s="43" t="s">
        <v>2181</v>
      </c>
      <c r="B2531" s="43" t="s">
        <v>66338</v>
      </c>
      <c r="C2531" s="44">
        <v>73045990</v>
      </c>
      <c r="D2531" s="45">
        <v>0.05</v>
      </c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</row>
    <row r="2532" spans="1:25" x14ac:dyDescent="0.35">
      <c r="A2532" s="43" t="s">
        <v>2046</v>
      </c>
      <c r="B2532" s="43" t="s">
        <v>66339</v>
      </c>
      <c r="C2532" s="44">
        <v>73045990</v>
      </c>
      <c r="D2532" s="45">
        <v>0.05</v>
      </c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</row>
    <row r="2533" spans="1:25" x14ac:dyDescent="0.35">
      <c r="A2533" s="43" t="s">
        <v>2047</v>
      </c>
      <c r="B2533" s="43" t="s">
        <v>66340</v>
      </c>
      <c r="C2533" s="44">
        <v>73045990</v>
      </c>
      <c r="D2533" s="45">
        <v>0.05</v>
      </c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</row>
    <row r="2534" spans="1:25" x14ac:dyDescent="0.35">
      <c r="A2534" s="43" t="s">
        <v>2048</v>
      </c>
      <c r="B2534" s="43" t="s">
        <v>66341</v>
      </c>
      <c r="C2534" s="44">
        <v>73045990</v>
      </c>
      <c r="D2534" s="45">
        <v>0.05</v>
      </c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</row>
    <row r="2535" spans="1:25" x14ac:dyDescent="0.35">
      <c r="A2535" s="43" t="s">
        <v>2049</v>
      </c>
      <c r="B2535" s="43" t="s">
        <v>66342</v>
      </c>
      <c r="C2535" s="44">
        <v>73045990</v>
      </c>
      <c r="D2535" s="45">
        <v>0.05</v>
      </c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</row>
    <row r="2536" spans="1:25" x14ac:dyDescent="0.35">
      <c r="A2536" s="43" t="s">
        <v>2050</v>
      </c>
      <c r="B2536" s="43" t="s">
        <v>66343</v>
      </c>
      <c r="C2536" s="44">
        <v>73045990</v>
      </c>
      <c r="D2536" s="45">
        <v>0.05</v>
      </c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</row>
    <row r="2537" spans="1:25" x14ac:dyDescent="0.35">
      <c r="A2537" s="43" t="s">
        <v>2051</v>
      </c>
      <c r="B2537" s="43" t="s">
        <v>66344</v>
      </c>
      <c r="C2537" s="44">
        <v>73045990</v>
      </c>
      <c r="D2537" s="45">
        <v>0.05</v>
      </c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</row>
    <row r="2538" spans="1:25" x14ac:dyDescent="0.35">
      <c r="A2538" s="43" t="s">
        <v>2052</v>
      </c>
      <c r="B2538" s="43" t="s">
        <v>66345</v>
      </c>
      <c r="C2538" s="44">
        <v>73045990</v>
      </c>
      <c r="D2538" s="45">
        <v>0.05</v>
      </c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</row>
    <row r="2539" spans="1:25" x14ac:dyDescent="0.35">
      <c r="A2539" s="43" t="s">
        <v>2053</v>
      </c>
      <c r="B2539" s="43" t="s">
        <v>66346</v>
      </c>
      <c r="C2539" s="44">
        <v>73045990</v>
      </c>
      <c r="D2539" s="45">
        <v>0.05</v>
      </c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</row>
    <row r="2540" spans="1:25" x14ac:dyDescent="0.35">
      <c r="A2540" s="43" t="s">
        <v>2054</v>
      </c>
      <c r="B2540" s="43" t="s">
        <v>66347</v>
      </c>
      <c r="C2540" s="44">
        <v>73045990</v>
      </c>
      <c r="D2540" s="45">
        <v>0.05</v>
      </c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</row>
    <row r="2541" spans="1:25" x14ac:dyDescent="0.35">
      <c r="A2541" s="43" t="s">
        <v>2055</v>
      </c>
      <c r="B2541" s="43" t="s">
        <v>66348</v>
      </c>
      <c r="C2541" s="44">
        <v>73045990</v>
      </c>
      <c r="D2541" s="45">
        <v>0.05</v>
      </c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</row>
    <row r="2542" spans="1:25" x14ac:dyDescent="0.35">
      <c r="A2542" s="43" t="s">
        <v>2056</v>
      </c>
      <c r="B2542" s="43" t="s">
        <v>66349</v>
      </c>
      <c r="C2542" s="44">
        <v>73045990</v>
      </c>
      <c r="D2542" s="45">
        <v>0.05</v>
      </c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</row>
    <row r="2543" spans="1:25" x14ac:dyDescent="0.35">
      <c r="A2543" s="43" t="s">
        <v>2057</v>
      </c>
      <c r="B2543" s="43" t="s">
        <v>66350</v>
      </c>
      <c r="C2543" s="44">
        <v>73045990</v>
      </c>
      <c r="D2543" s="45">
        <v>0.05</v>
      </c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</row>
    <row r="2544" spans="1:25" x14ac:dyDescent="0.35">
      <c r="A2544" s="43" t="s">
        <v>2182</v>
      </c>
      <c r="B2544" s="43" t="s">
        <v>66351</v>
      </c>
      <c r="C2544" s="44">
        <v>73045990</v>
      </c>
      <c r="D2544" s="45">
        <v>0.05</v>
      </c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</row>
    <row r="2545" spans="1:25" x14ac:dyDescent="0.35">
      <c r="A2545" s="43" t="s">
        <v>2183</v>
      </c>
      <c r="B2545" s="43" t="s">
        <v>66352</v>
      </c>
      <c r="C2545" s="44">
        <v>73045990</v>
      </c>
      <c r="D2545" s="45">
        <v>0.05</v>
      </c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</row>
    <row r="2546" spans="1:25" x14ac:dyDescent="0.35">
      <c r="A2546" s="43" t="s">
        <v>2184</v>
      </c>
      <c r="B2546" s="43" t="s">
        <v>66353</v>
      </c>
      <c r="C2546" s="44">
        <v>73045990</v>
      </c>
      <c r="D2546" s="45">
        <v>0.05</v>
      </c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</row>
    <row r="2547" spans="1:25" x14ac:dyDescent="0.35">
      <c r="A2547" s="43" t="s">
        <v>2185</v>
      </c>
      <c r="B2547" s="43" t="s">
        <v>66354</v>
      </c>
      <c r="C2547" s="44">
        <v>73045990</v>
      </c>
      <c r="D2547" s="45">
        <v>0.05</v>
      </c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</row>
    <row r="2548" spans="1:25" x14ac:dyDescent="0.35">
      <c r="A2548" s="43" t="s">
        <v>66355</v>
      </c>
      <c r="B2548" s="43" t="s">
        <v>66356</v>
      </c>
      <c r="C2548" s="44">
        <v>73045990</v>
      </c>
      <c r="D2548" s="45">
        <v>0.05</v>
      </c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</row>
    <row r="2549" spans="1:25" x14ac:dyDescent="0.35">
      <c r="A2549" s="43" t="s">
        <v>2186</v>
      </c>
      <c r="B2549" s="43" t="s">
        <v>66357</v>
      </c>
      <c r="C2549" s="44">
        <v>73045990</v>
      </c>
      <c r="D2549" s="45">
        <v>0.05</v>
      </c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</row>
    <row r="2550" spans="1:25" x14ac:dyDescent="0.35">
      <c r="A2550" s="43" t="s">
        <v>2187</v>
      </c>
      <c r="B2550" s="43" t="s">
        <v>66358</v>
      </c>
      <c r="C2550" s="44">
        <v>73045990</v>
      </c>
      <c r="D2550" s="45">
        <v>0.05</v>
      </c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</row>
    <row r="2551" spans="1:25" x14ac:dyDescent="0.35">
      <c r="A2551" s="43" t="s">
        <v>2188</v>
      </c>
      <c r="B2551" s="43" t="s">
        <v>66359</v>
      </c>
      <c r="C2551" s="44">
        <v>73045990</v>
      </c>
      <c r="D2551" s="45">
        <v>0.05</v>
      </c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</row>
    <row r="2552" spans="1:25" x14ac:dyDescent="0.35">
      <c r="A2552" s="43" t="s">
        <v>2189</v>
      </c>
      <c r="B2552" s="43" t="s">
        <v>66360</v>
      </c>
      <c r="C2552" s="44">
        <v>73045990</v>
      </c>
      <c r="D2552" s="45">
        <v>0.05</v>
      </c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</row>
    <row r="2553" spans="1:25" x14ac:dyDescent="0.35">
      <c r="A2553" s="43" t="s">
        <v>2190</v>
      </c>
      <c r="B2553" s="43" t="s">
        <v>66361</v>
      </c>
      <c r="C2553" s="44">
        <v>73045990</v>
      </c>
      <c r="D2553" s="45">
        <v>0.05</v>
      </c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</row>
    <row r="2554" spans="1:25" x14ac:dyDescent="0.35">
      <c r="A2554" s="43" t="s">
        <v>2191</v>
      </c>
      <c r="B2554" s="43" t="s">
        <v>66362</v>
      </c>
      <c r="C2554" s="44">
        <v>73045990</v>
      </c>
      <c r="D2554" s="45">
        <v>0.05</v>
      </c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</row>
    <row r="2555" spans="1:25" x14ac:dyDescent="0.35">
      <c r="A2555" s="43" t="s">
        <v>2192</v>
      </c>
      <c r="B2555" s="43" t="s">
        <v>66363</v>
      </c>
      <c r="C2555" s="44">
        <v>73045990</v>
      </c>
      <c r="D2555" s="45">
        <v>0.05</v>
      </c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</row>
    <row r="2556" spans="1:25" x14ac:dyDescent="0.35">
      <c r="A2556" s="43" t="s">
        <v>2193</v>
      </c>
      <c r="B2556" s="43" t="s">
        <v>66364</v>
      </c>
      <c r="C2556" s="44">
        <v>73045990</v>
      </c>
      <c r="D2556" s="45">
        <v>0.05</v>
      </c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</row>
    <row r="2557" spans="1:25" x14ac:dyDescent="0.35">
      <c r="A2557" s="43" t="s">
        <v>2058</v>
      </c>
      <c r="B2557" s="43" t="s">
        <v>66365</v>
      </c>
      <c r="C2557" s="44">
        <v>73045990</v>
      </c>
      <c r="D2557" s="45">
        <v>0.05</v>
      </c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</row>
    <row r="2558" spans="1:25" x14ac:dyDescent="0.35">
      <c r="A2558" s="43" t="s">
        <v>2059</v>
      </c>
      <c r="B2558" s="43" t="s">
        <v>66366</v>
      </c>
      <c r="C2558" s="44">
        <v>73045990</v>
      </c>
      <c r="D2558" s="45">
        <v>0.05</v>
      </c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</row>
    <row r="2559" spans="1:25" x14ac:dyDescent="0.35">
      <c r="A2559" s="43" t="s">
        <v>2060</v>
      </c>
      <c r="B2559" s="43" t="s">
        <v>66367</v>
      </c>
      <c r="C2559" s="44">
        <v>73045990</v>
      </c>
      <c r="D2559" s="45">
        <v>0.05</v>
      </c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</row>
    <row r="2560" spans="1:25" x14ac:dyDescent="0.35">
      <c r="A2560" s="43" t="s">
        <v>2061</v>
      </c>
      <c r="B2560" s="43" t="s">
        <v>66368</v>
      </c>
      <c r="C2560" s="44">
        <v>73045990</v>
      </c>
      <c r="D2560" s="45">
        <v>0.05</v>
      </c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</row>
    <row r="2561" spans="1:25" x14ac:dyDescent="0.35">
      <c r="A2561" s="43" t="s">
        <v>2062</v>
      </c>
      <c r="B2561" s="43" t="s">
        <v>66369</v>
      </c>
      <c r="C2561" s="44">
        <v>73045990</v>
      </c>
      <c r="D2561" s="45">
        <v>0.05</v>
      </c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</row>
    <row r="2562" spans="1:25" x14ac:dyDescent="0.35">
      <c r="A2562" s="43" t="s">
        <v>2063</v>
      </c>
      <c r="B2562" s="43" t="s">
        <v>66370</v>
      </c>
      <c r="C2562" s="44">
        <v>73045990</v>
      </c>
      <c r="D2562" s="45">
        <v>0.05</v>
      </c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</row>
    <row r="2563" spans="1:25" x14ac:dyDescent="0.35">
      <c r="A2563" s="43" t="s">
        <v>2064</v>
      </c>
      <c r="B2563" s="43" t="s">
        <v>66371</v>
      </c>
      <c r="C2563" s="44">
        <v>73045990</v>
      </c>
      <c r="D2563" s="45">
        <v>0.05</v>
      </c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</row>
    <row r="2564" spans="1:25" x14ac:dyDescent="0.35">
      <c r="A2564" s="43" t="s">
        <v>2065</v>
      </c>
      <c r="B2564" s="43" t="s">
        <v>66372</v>
      </c>
      <c r="C2564" s="44">
        <v>73045990</v>
      </c>
      <c r="D2564" s="45">
        <v>0.05</v>
      </c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</row>
    <row r="2565" spans="1:25" x14ac:dyDescent="0.35">
      <c r="A2565" s="43" t="s">
        <v>2066</v>
      </c>
      <c r="B2565" s="43" t="s">
        <v>66373</v>
      </c>
      <c r="C2565" s="44">
        <v>73045990</v>
      </c>
      <c r="D2565" s="45">
        <v>0.05</v>
      </c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</row>
    <row r="2566" spans="1:25" x14ac:dyDescent="0.35">
      <c r="A2566" s="43" t="s">
        <v>2067</v>
      </c>
      <c r="B2566" s="43" t="s">
        <v>66374</v>
      </c>
      <c r="C2566" s="44">
        <v>73045990</v>
      </c>
      <c r="D2566" s="45">
        <v>0.05</v>
      </c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</row>
    <row r="2567" spans="1:25" x14ac:dyDescent="0.35">
      <c r="A2567" s="43" t="s">
        <v>2068</v>
      </c>
      <c r="B2567" s="43" t="s">
        <v>66375</v>
      </c>
      <c r="C2567" s="44">
        <v>73045990</v>
      </c>
      <c r="D2567" s="45">
        <v>0.05</v>
      </c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</row>
    <row r="2568" spans="1:25" x14ac:dyDescent="0.35">
      <c r="A2568" s="43" t="s">
        <v>2069</v>
      </c>
      <c r="B2568" s="43" t="s">
        <v>66376</v>
      </c>
      <c r="C2568" s="44">
        <v>73045990</v>
      </c>
      <c r="D2568" s="45">
        <v>0.05</v>
      </c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</row>
    <row r="2569" spans="1:25" x14ac:dyDescent="0.35">
      <c r="A2569" s="43" t="s">
        <v>2070</v>
      </c>
      <c r="B2569" s="43" t="s">
        <v>66377</v>
      </c>
      <c r="C2569" s="44">
        <v>73045990</v>
      </c>
      <c r="D2569" s="45">
        <v>0.05</v>
      </c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</row>
    <row r="2570" spans="1:25" x14ac:dyDescent="0.35">
      <c r="A2570" s="43" t="s">
        <v>2194</v>
      </c>
      <c r="B2570" s="43" t="s">
        <v>66378</v>
      </c>
      <c r="C2570" s="44">
        <v>73045990</v>
      </c>
      <c r="D2570" s="45">
        <v>0.05</v>
      </c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</row>
    <row r="2571" spans="1:25" x14ac:dyDescent="0.35">
      <c r="A2571" s="43" t="s">
        <v>2195</v>
      </c>
      <c r="B2571" s="43" t="s">
        <v>66379</v>
      </c>
      <c r="C2571" s="44">
        <v>73045990</v>
      </c>
      <c r="D2571" s="45">
        <v>0.05</v>
      </c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</row>
    <row r="2572" spans="1:25" x14ac:dyDescent="0.35">
      <c r="A2572" s="43" t="s">
        <v>2196</v>
      </c>
      <c r="B2572" s="43" t="s">
        <v>66380</v>
      </c>
      <c r="C2572" s="44">
        <v>73045990</v>
      </c>
      <c r="D2572" s="45">
        <v>0.05</v>
      </c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</row>
    <row r="2573" spans="1:25" x14ac:dyDescent="0.35">
      <c r="A2573" s="43" t="s">
        <v>2197</v>
      </c>
      <c r="B2573" s="43" t="s">
        <v>66381</v>
      </c>
      <c r="C2573" s="44">
        <v>73045990</v>
      </c>
      <c r="D2573" s="45">
        <v>0.05</v>
      </c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</row>
    <row r="2574" spans="1:25" x14ac:dyDescent="0.35">
      <c r="A2574" s="43" t="s">
        <v>2198</v>
      </c>
      <c r="B2574" s="43" t="s">
        <v>66382</v>
      </c>
      <c r="C2574" s="44">
        <v>73045990</v>
      </c>
      <c r="D2574" s="45">
        <v>0.05</v>
      </c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</row>
    <row r="2575" spans="1:25" x14ac:dyDescent="0.35">
      <c r="A2575" s="43" t="s">
        <v>2071</v>
      </c>
      <c r="B2575" s="43" t="s">
        <v>66383</v>
      </c>
      <c r="C2575" s="44">
        <v>73045990</v>
      </c>
      <c r="D2575" s="45">
        <v>0.05</v>
      </c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</row>
    <row r="2576" spans="1:25" x14ac:dyDescent="0.35">
      <c r="A2576" s="43" t="s">
        <v>2199</v>
      </c>
      <c r="B2576" s="43" t="s">
        <v>66384</v>
      </c>
      <c r="C2576" s="44">
        <v>73045990</v>
      </c>
      <c r="D2576" s="45">
        <v>0.05</v>
      </c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</row>
    <row r="2577" spans="1:25" x14ac:dyDescent="0.35">
      <c r="A2577" s="43" t="s">
        <v>2200</v>
      </c>
      <c r="B2577" s="43" t="s">
        <v>66385</v>
      </c>
      <c r="C2577" s="44">
        <v>73045990</v>
      </c>
      <c r="D2577" s="45">
        <v>0.05</v>
      </c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</row>
    <row r="2578" spans="1:25" x14ac:dyDescent="0.35">
      <c r="A2578" s="43" t="s">
        <v>2201</v>
      </c>
      <c r="B2578" s="43" t="s">
        <v>66386</v>
      </c>
      <c r="C2578" s="44">
        <v>73045990</v>
      </c>
      <c r="D2578" s="45">
        <v>0.05</v>
      </c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</row>
    <row r="2579" spans="1:25" x14ac:dyDescent="0.35">
      <c r="A2579" s="43" t="s">
        <v>2202</v>
      </c>
      <c r="B2579" s="43" t="s">
        <v>66387</v>
      </c>
      <c r="C2579" s="44">
        <v>73045990</v>
      </c>
      <c r="D2579" s="45">
        <v>0.05</v>
      </c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</row>
    <row r="2580" spans="1:25" x14ac:dyDescent="0.35">
      <c r="A2580" s="43" t="s">
        <v>2203</v>
      </c>
      <c r="B2580" s="43" t="s">
        <v>66388</v>
      </c>
      <c r="C2580" s="44">
        <v>73045990</v>
      </c>
      <c r="D2580" s="45">
        <v>0.05</v>
      </c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</row>
    <row r="2581" spans="1:25" x14ac:dyDescent="0.35">
      <c r="A2581" s="43" t="s">
        <v>2204</v>
      </c>
      <c r="B2581" s="43" t="s">
        <v>66389</v>
      </c>
      <c r="C2581" s="44">
        <v>73045990</v>
      </c>
      <c r="D2581" s="45">
        <v>0.05</v>
      </c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</row>
    <row r="2582" spans="1:25" x14ac:dyDescent="0.35">
      <c r="A2582" s="43" t="s">
        <v>2205</v>
      </c>
      <c r="B2582" s="43" t="s">
        <v>66390</v>
      </c>
      <c r="C2582" s="44">
        <v>73045990</v>
      </c>
      <c r="D2582" s="45">
        <v>0.05</v>
      </c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</row>
    <row r="2583" spans="1:25" x14ac:dyDescent="0.35">
      <c r="A2583" s="43" t="s">
        <v>2206</v>
      </c>
      <c r="B2583" s="43" t="s">
        <v>66391</v>
      </c>
      <c r="C2583" s="44">
        <v>73045990</v>
      </c>
      <c r="D2583" s="45">
        <v>0.05</v>
      </c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</row>
    <row r="2584" spans="1:25" x14ac:dyDescent="0.35">
      <c r="A2584" s="43" t="s">
        <v>2072</v>
      </c>
      <c r="B2584" s="43" t="s">
        <v>4708</v>
      </c>
      <c r="C2584" s="44">
        <v>73045990</v>
      </c>
      <c r="D2584" s="45">
        <v>0.05</v>
      </c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</row>
    <row r="2585" spans="1:25" x14ac:dyDescent="0.35">
      <c r="A2585" s="43" t="s">
        <v>2073</v>
      </c>
      <c r="B2585" s="43" t="s">
        <v>4709</v>
      </c>
      <c r="C2585" s="44">
        <v>73045990</v>
      </c>
      <c r="D2585" s="45">
        <v>0.05</v>
      </c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</row>
    <row r="2586" spans="1:25" x14ac:dyDescent="0.35">
      <c r="A2586" s="43" t="s">
        <v>2074</v>
      </c>
      <c r="B2586" s="43" t="s">
        <v>4710</v>
      </c>
      <c r="C2586" s="44">
        <v>73045990</v>
      </c>
      <c r="D2586" s="45">
        <v>0.05</v>
      </c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</row>
    <row r="2587" spans="1:25" x14ac:dyDescent="0.35">
      <c r="A2587" s="43" t="s">
        <v>2075</v>
      </c>
      <c r="B2587" s="43" t="s">
        <v>4711</v>
      </c>
      <c r="C2587" s="44">
        <v>73045990</v>
      </c>
      <c r="D2587" s="45">
        <v>0.05</v>
      </c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</row>
    <row r="2588" spans="1:25" x14ac:dyDescent="0.35">
      <c r="A2588" s="43" t="s">
        <v>2076</v>
      </c>
      <c r="B2588" s="43" t="s">
        <v>4712</v>
      </c>
      <c r="C2588" s="44">
        <v>73045990</v>
      </c>
      <c r="D2588" s="45">
        <v>0.05</v>
      </c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</row>
    <row r="2589" spans="1:25" x14ac:dyDescent="0.35">
      <c r="A2589" s="43" t="s">
        <v>2077</v>
      </c>
      <c r="B2589" s="43" t="s">
        <v>4713</v>
      </c>
      <c r="C2589" s="44">
        <v>73045990</v>
      </c>
      <c r="D2589" s="45">
        <v>0.05</v>
      </c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</row>
    <row r="2590" spans="1:25" x14ac:dyDescent="0.35">
      <c r="A2590" s="43" t="s">
        <v>2078</v>
      </c>
      <c r="B2590" s="43" t="s">
        <v>4714</v>
      </c>
      <c r="C2590" s="44">
        <v>73045990</v>
      </c>
      <c r="D2590" s="45">
        <v>0.05</v>
      </c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</row>
    <row r="2591" spans="1:25" x14ac:dyDescent="0.35">
      <c r="A2591" s="43" t="s">
        <v>2079</v>
      </c>
      <c r="B2591" s="43" t="s">
        <v>4715</v>
      </c>
      <c r="C2591" s="44">
        <v>73045990</v>
      </c>
      <c r="D2591" s="45">
        <v>0.05</v>
      </c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</row>
    <row r="2592" spans="1:25" x14ac:dyDescent="0.35">
      <c r="A2592" s="43" t="s">
        <v>2080</v>
      </c>
      <c r="B2592" s="43" t="s">
        <v>4716</v>
      </c>
      <c r="C2592" s="44">
        <v>73045990</v>
      </c>
      <c r="D2592" s="45">
        <v>0.05</v>
      </c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</row>
    <row r="2593" spans="1:25" x14ac:dyDescent="0.35">
      <c r="A2593" s="43" t="s">
        <v>2081</v>
      </c>
      <c r="B2593" s="43" t="s">
        <v>4717</v>
      </c>
      <c r="C2593" s="44">
        <v>73045990</v>
      </c>
      <c r="D2593" s="45">
        <v>0.05</v>
      </c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</row>
    <row r="2594" spans="1:25" x14ac:dyDescent="0.35">
      <c r="A2594" s="43" t="s">
        <v>2207</v>
      </c>
      <c r="B2594" s="43" t="s">
        <v>66392</v>
      </c>
      <c r="C2594" s="44">
        <v>73045990</v>
      </c>
      <c r="D2594" s="45">
        <v>0.05</v>
      </c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</row>
    <row r="2595" spans="1:25" x14ac:dyDescent="0.35">
      <c r="A2595" s="43" t="s">
        <v>66393</v>
      </c>
      <c r="B2595" s="43" t="s">
        <v>66394</v>
      </c>
      <c r="C2595" s="44">
        <v>73045990</v>
      </c>
      <c r="D2595" s="45">
        <v>0.05</v>
      </c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</row>
    <row r="2596" spans="1:25" x14ac:dyDescent="0.35">
      <c r="A2596" s="43" t="s">
        <v>2208</v>
      </c>
      <c r="B2596" s="43" t="s">
        <v>66395</v>
      </c>
      <c r="C2596" s="44">
        <v>73045990</v>
      </c>
      <c r="D2596" s="45">
        <v>0.05</v>
      </c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</row>
    <row r="2597" spans="1:25" x14ac:dyDescent="0.35">
      <c r="A2597" s="43" t="s">
        <v>2209</v>
      </c>
      <c r="B2597" s="43" t="s">
        <v>66396</v>
      </c>
      <c r="C2597" s="44">
        <v>73045990</v>
      </c>
      <c r="D2597" s="45">
        <v>0.05</v>
      </c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</row>
    <row r="2598" spans="1:25" x14ac:dyDescent="0.35">
      <c r="A2598" s="43" t="s">
        <v>2210</v>
      </c>
      <c r="B2598" s="43" t="s">
        <v>66397</v>
      </c>
      <c r="C2598" s="44">
        <v>73045990</v>
      </c>
      <c r="D2598" s="45">
        <v>0.05</v>
      </c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</row>
    <row r="2599" spans="1:25" x14ac:dyDescent="0.35">
      <c r="A2599" s="43" t="s">
        <v>2211</v>
      </c>
      <c r="B2599" s="43" t="s">
        <v>66398</v>
      </c>
      <c r="C2599" s="44">
        <v>73045990</v>
      </c>
      <c r="D2599" s="45">
        <v>0.05</v>
      </c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</row>
    <row r="2600" spans="1:25" x14ac:dyDescent="0.35">
      <c r="A2600" s="43" t="s">
        <v>2212</v>
      </c>
      <c r="B2600" s="43" t="s">
        <v>66399</v>
      </c>
      <c r="C2600" s="44">
        <v>73045990</v>
      </c>
      <c r="D2600" s="45">
        <v>0.05</v>
      </c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</row>
    <row r="2601" spans="1:25" x14ac:dyDescent="0.35">
      <c r="A2601" s="43" t="s">
        <v>2213</v>
      </c>
      <c r="B2601" s="43" t="s">
        <v>66400</v>
      </c>
      <c r="C2601" s="44">
        <v>73045990</v>
      </c>
      <c r="D2601" s="45">
        <v>0.05</v>
      </c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</row>
    <row r="2602" spans="1:25" x14ac:dyDescent="0.35">
      <c r="A2602" s="43" t="s">
        <v>2214</v>
      </c>
      <c r="B2602" s="43" t="s">
        <v>66401</v>
      </c>
      <c r="C2602" s="44">
        <v>73045990</v>
      </c>
      <c r="D2602" s="45">
        <v>0.05</v>
      </c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</row>
    <row r="2603" spans="1:25" x14ac:dyDescent="0.35">
      <c r="A2603" s="43" t="s">
        <v>2082</v>
      </c>
      <c r="B2603" s="43" t="s">
        <v>4718</v>
      </c>
      <c r="C2603" s="44">
        <v>73045990</v>
      </c>
      <c r="D2603" s="45">
        <v>0.05</v>
      </c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</row>
    <row r="2604" spans="1:25" x14ac:dyDescent="0.35">
      <c r="A2604" s="43" t="s">
        <v>2083</v>
      </c>
      <c r="B2604" s="43" t="s">
        <v>4719</v>
      </c>
      <c r="C2604" s="44">
        <v>73045990</v>
      </c>
      <c r="D2604" s="45">
        <v>0.05</v>
      </c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</row>
    <row r="2605" spans="1:25" x14ac:dyDescent="0.35">
      <c r="A2605" s="43" t="s">
        <v>2084</v>
      </c>
      <c r="B2605" s="43" t="s">
        <v>4720</v>
      </c>
      <c r="C2605" s="44">
        <v>73045990</v>
      </c>
      <c r="D2605" s="45">
        <v>0.05</v>
      </c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</row>
    <row r="2606" spans="1:25" x14ac:dyDescent="0.35">
      <c r="A2606" s="43" t="s">
        <v>2085</v>
      </c>
      <c r="B2606" s="43" t="s">
        <v>4721</v>
      </c>
      <c r="C2606" s="44">
        <v>73045990</v>
      </c>
      <c r="D2606" s="45">
        <v>0.05</v>
      </c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</row>
    <row r="2607" spans="1:25" x14ac:dyDescent="0.35">
      <c r="A2607" s="43" t="s">
        <v>2086</v>
      </c>
      <c r="B2607" s="43" t="s">
        <v>4722</v>
      </c>
      <c r="C2607" s="44">
        <v>73045990</v>
      </c>
      <c r="D2607" s="45">
        <v>0.05</v>
      </c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</row>
    <row r="2608" spans="1:25" x14ac:dyDescent="0.35">
      <c r="A2608" s="43" t="s">
        <v>2087</v>
      </c>
      <c r="B2608" s="43" t="s">
        <v>4723</v>
      </c>
      <c r="C2608" s="44">
        <v>73045990</v>
      </c>
      <c r="D2608" s="45">
        <v>0.05</v>
      </c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</row>
    <row r="2609" spans="1:25" x14ac:dyDescent="0.35">
      <c r="A2609" s="43" t="s">
        <v>2088</v>
      </c>
      <c r="B2609" s="43" t="s">
        <v>4724</v>
      </c>
      <c r="C2609" s="44">
        <v>73045990</v>
      </c>
      <c r="D2609" s="45">
        <v>0.05</v>
      </c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</row>
    <row r="2610" spans="1:25" x14ac:dyDescent="0.35">
      <c r="A2610" s="43" t="s">
        <v>2089</v>
      </c>
      <c r="B2610" s="43" t="s">
        <v>4725</v>
      </c>
      <c r="C2610" s="44">
        <v>73045990</v>
      </c>
      <c r="D2610" s="45">
        <v>0.05</v>
      </c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</row>
    <row r="2611" spans="1:25" x14ac:dyDescent="0.35">
      <c r="A2611" s="43" t="s">
        <v>2090</v>
      </c>
      <c r="B2611" s="43" t="s">
        <v>4726</v>
      </c>
      <c r="C2611" s="44">
        <v>73045990</v>
      </c>
      <c r="D2611" s="45">
        <v>0.05</v>
      </c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</row>
    <row r="2612" spans="1:25" x14ac:dyDescent="0.35">
      <c r="A2612" s="43" t="s">
        <v>2091</v>
      </c>
      <c r="B2612" s="43" t="s">
        <v>4727</v>
      </c>
      <c r="C2612" s="44">
        <v>73045990</v>
      </c>
      <c r="D2612" s="45">
        <v>0.05</v>
      </c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</row>
    <row r="2613" spans="1:25" x14ac:dyDescent="0.35">
      <c r="A2613" s="43" t="s">
        <v>2215</v>
      </c>
      <c r="B2613" s="43" t="s">
        <v>66402</v>
      </c>
      <c r="C2613" s="44">
        <v>73045990</v>
      </c>
      <c r="D2613" s="45">
        <v>0.05</v>
      </c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</row>
    <row r="2614" spans="1:25" x14ac:dyDescent="0.35">
      <c r="A2614" s="43" t="s">
        <v>66403</v>
      </c>
      <c r="B2614" s="43" t="s">
        <v>66404</v>
      </c>
      <c r="C2614" s="44">
        <v>73045990</v>
      </c>
      <c r="D2614" s="45">
        <v>0.05</v>
      </c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</row>
    <row r="2615" spans="1:25" x14ac:dyDescent="0.35">
      <c r="A2615" s="43" t="s">
        <v>2216</v>
      </c>
      <c r="B2615" s="43" t="s">
        <v>66405</v>
      </c>
      <c r="C2615" s="44">
        <v>73045990</v>
      </c>
      <c r="D2615" s="45">
        <v>0.05</v>
      </c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</row>
    <row r="2616" spans="1:25" x14ac:dyDescent="0.35">
      <c r="A2616" s="43" t="s">
        <v>2217</v>
      </c>
      <c r="B2616" s="43" t="s">
        <v>66406</v>
      </c>
      <c r="C2616" s="44">
        <v>73045990</v>
      </c>
      <c r="D2616" s="45">
        <v>0.05</v>
      </c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</row>
    <row r="2617" spans="1:25" x14ac:dyDescent="0.35">
      <c r="A2617" s="43" t="s">
        <v>2218</v>
      </c>
      <c r="B2617" s="43" t="s">
        <v>66407</v>
      </c>
      <c r="C2617" s="44">
        <v>73045990</v>
      </c>
      <c r="D2617" s="45">
        <v>0.05</v>
      </c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</row>
    <row r="2618" spans="1:25" x14ac:dyDescent="0.35">
      <c r="A2618" s="43" t="s">
        <v>2219</v>
      </c>
      <c r="B2618" s="43" t="s">
        <v>66408</v>
      </c>
      <c r="C2618" s="44">
        <v>73045990</v>
      </c>
      <c r="D2618" s="45">
        <v>0.05</v>
      </c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</row>
    <row r="2619" spans="1:25" x14ac:dyDescent="0.35">
      <c r="A2619" s="43" t="s">
        <v>2220</v>
      </c>
      <c r="B2619" s="43" t="s">
        <v>66409</v>
      </c>
      <c r="C2619" s="44">
        <v>73045990</v>
      </c>
      <c r="D2619" s="45">
        <v>0.05</v>
      </c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</row>
    <row r="2620" spans="1:25" x14ac:dyDescent="0.35">
      <c r="A2620" s="43" t="s">
        <v>2221</v>
      </c>
      <c r="B2620" s="43" t="s">
        <v>66410</v>
      </c>
      <c r="C2620" s="44">
        <v>73045990</v>
      </c>
      <c r="D2620" s="45">
        <v>0.05</v>
      </c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</row>
    <row r="2621" spans="1:25" x14ac:dyDescent="0.35">
      <c r="A2621" s="43" t="s">
        <v>2222</v>
      </c>
      <c r="B2621" s="43" t="s">
        <v>66411</v>
      </c>
      <c r="C2621" s="44">
        <v>73045990</v>
      </c>
      <c r="D2621" s="45">
        <v>0.05</v>
      </c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</row>
    <row r="2622" spans="1:25" x14ac:dyDescent="0.35">
      <c r="A2622" s="43" t="s">
        <v>2092</v>
      </c>
      <c r="B2622" s="43" t="s">
        <v>4728</v>
      </c>
      <c r="C2622" s="44">
        <v>73045990</v>
      </c>
      <c r="D2622" s="45">
        <v>0.05</v>
      </c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</row>
    <row r="2623" spans="1:25" x14ac:dyDescent="0.35">
      <c r="A2623" s="43" t="s">
        <v>2093</v>
      </c>
      <c r="B2623" s="43" t="s">
        <v>4729</v>
      </c>
      <c r="C2623" s="44">
        <v>73045990</v>
      </c>
      <c r="D2623" s="45">
        <v>0.05</v>
      </c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</row>
    <row r="2624" spans="1:25" x14ac:dyDescent="0.35">
      <c r="A2624" s="43" t="s">
        <v>2094</v>
      </c>
      <c r="B2624" s="43" t="s">
        <v>4730</v>
      </c>
      <c r="C2624" s="44">
        <v>73045990</v>
      </c>
      <c r="D2624" s="45">
        <v>0.05</v>
      </c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</row>
    <row r="2625" spans="1:25" x14ac:dyDescent="0.35">
      <c r="A2625" s="43" t="s">
        <v>2095</v>
      </c>
      <c r="B2625" s="43" t="s">
        <v>4731</v>
      </c>
      <c r="C2625" s="44">
        <v>73045990</v>
      </c>
      <c r="D2625" s="45">
        <v>0.05</v>
      </c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</row>
    <row r="2626" spans="1:25" x14ac:dyDescent="0.35">
      <c r="A2626" s="43" t="s">
        <v>2096</v>
      </c>
      <c r="B2626" s="43" t="s">
        <v>4732</v>
      </c>
      <c r="C2626" s="44">
        <v>73045990</v>
      </c>
      <c r="D2626" s="45">
        <v>0.05</v>
      </c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</row>
    <row r="2627" spans="1:25" x14ac:dyDescent="0.35">
      <c r="A2627" s="43" t="s">
        <v>2097</v>
      </c>
      <c r="B2627" s="43" t="s">
        <v>4733</v>
      </c>
      <c r="C2627" s="44">
        <v>73045990</v>
      </c>
      <c r="D2627" s="45">
        <v>0.05</v>
      </c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</row>
    <row r="2628" spans="1:25" x14ac:dyDescent="0.35">
      <c r="A2628" s="43" t="s">
        <v>2098</v>
      </c>
      <c r="B2628" s="43" t="s">
        <v>4734</v>
      </c>
      <c r="C2628" s="44">
        <v>73045990</v>
      </c>
      <c r="D2628" s="45">
        <v>0.05</v>
      </c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</row>
    <row r="2629" spans="1:25" x14ac:dyDescent="0.35">
      <c r="A2629" s="43" t="s">
        <v>2099</v>
      </c>
      <c r="B2629" s="43" t="s">
        <v>4735</v>
      </c>
      <c r="C2629" s="44">
        <v>73045990</v>
      </c>
      <c r="D2629" s="45">
        <v>0.05</v>
      </c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</row>
    <row r="2630" spans="1:25" x14ac:dyDescent="0.35">
      <c r="A2630" s="43" t="s">
        <v>2100</v>
      </c>
      <c r="B2630" s="43" t="s">
        <v>4736</v>
      </c>
      <c r="C2630" s="44">
        <v>73045990</v>
      </c>
      <c r="D2630" s="45">
        <v>0.05</v>
      </c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</row>
    <row r="2631" spans="1:25" x14ac:dyDescent="0.35">
      <c r="A2631" s="43" t="s">
        <v>2101</v>
      </c>
      <c r="B2631" s="43" t="s">
        <v>4737</v>
      </c>
      <c r="C2631" s="44">
        <v>73045990</v>
      </c>
      <c r="D2631" s="45">
        <v>0.05</v>
      </c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</row>
    <row r="2632" spans="1:25" x14ac:dyDescent="0.35">
      <c r="A2632" s="43" t="s">
        <v>2102</v>
      </c>
      <c r="B2632" s="43" t="s">
        <v>4738</v>
      </c>
      <c r="C2632" s="44">
        <v>73045990</v>
      </c>
      <c r="D2632" s="45">
        <v>0.05</v>
      </c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</row>
    <row r="2633" spans="1:25" x14ac:dyDescent="0.35">
      <c r="A2633" s="43" t="s">
        <v>66412</v>
      </c>
      <c r="B2633" s="43" t="s">
        <v>2919</v>
      </c>
      <c r="C2633" s="44">
        <v>73045990</v>
      </c>
      <c r="D2633" s="45">
        <v>0.05</v>
      </c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</row>
    <row r="2634" spans="1:25" x14ac:dyDescent="0.35">
      <c r="A2634" s="21" t="s">
        <v>66413</v>
      </c>
      <c r="B2634" s="21" t="s">
        <v>2918</v>
      </c>
      <c r="C2634" s="22">
        <v>73049090</v>
      </c>
      <c r="D2634" s="23">
        <v>0.05</v>
      </c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</row>
    <row r="2635" spans="1:25" x14ac:dyDescent="0.35">
      <c r="A2635" s="21" t="s">
        <v>66413</v>
      </c>
      <c r="B2635" s="21" t="s">
        <v>2918</v>
      </c>
      <c r="C2635" s="22">
        <v>73049090</v>
      </c>
      <c r="D2635" s="23">
        <v>0.05</v>
      </c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</row>
    <row r="2636" spans="1:25" x14ac:dyDescent="0.35">
      <c r="A2636" s="21" t="s">
        <v>66412</v>
      </c>
      <c r="B2636" s="21" t="s">
        <v>2919</v>
      </c>
      <c r="C2636" s="22">
        <v>73049090</v>
      </c>
      <c r="D2636" s="23">
        <v>0.05</v>
      </c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</row>
    <row r="2637" spans="1:25" x14ac:dyDescent="0.35">
      <c r="A2637" s="21" t="s">
        <v>66414</v>
      </c>
      <c r="B2637" s="21" t="s">
        <v>2920</v>
      </c>
      <c r="C2637" s="22">
        <v>73049090</v>
      </c>
      <c r="D2637" s="23">
        <v>0.05</v>
      </c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</row>
    <row r="2638" spans="1:25" x14ac:dyDescent="0.35">
      <c r="A2638" s="21" t="s">
        <v>66414</v>
      </c>
      <c r="B2638" s="21" t="s">
        <v>2920</v>
      </c>
      <c r="C2638" s="22">
        <v>73049090</v>
      </c>
      <c r="D2638" s="23">
        <v>0.05</v>
      </c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</row>
    <row r="2639" spans="1:25" x14ac:dyDescent="0.35">
      <c r="A2639" s="21" t="s">
        <v>66415</v>
      </c>
      <c r="B2639" s="21" t="s">
        <v>66416</v>
      </c>
      <c r="C2639" s="22">
        <v>73049090</v>
      </c>
      <c r="D2639" s="23">
        <v>0.05</v>
      </c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</row>
    <row r="2640" spans="1:25" x14ac:dyDescent="0.35">
      <c r="A2640" s="21" t="s">
        <v>66415</v>
      </c>
      <c r="B2640" s="21" t="s">
        <v>66416</v>
      </c>
      <c r="C2640" s="22">
        <v>73049090</v>
      </c>
      <c r="D2640" s="23">
        <v>0.05</v>
      </c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</row>
    <row r="2641" spans="1:25" x14ac:dyDescent="0.35">
      <c r="A2641" s="21" t="s">
        <v>66417</v>
      </c>
      <c r="B2641" s="21" t="s">
        <v>2921</v>
      </c>
      <c r="C2641" s="22">
        <v>73049090</v>
      </c>
      <c r="D2641" s="23">
        <v>0.05</v>
      </c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</row>
    <row r="2642" spans="1:25" x14ac:dyDescent="0.35">
      <c r="A2642" s="21" t="s">
        <v>66417</v>
      </c>
      <c r="B2642" s="21" t="s">
        <v>2921</v>
      </c>
      <c r="C2642" s="22">
        <v>73049090</v>
      </c>
      <c r="D2642" s="23">
        <v>0.05</v>
      </c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</row>
    <row r="2643" spans="1:25" x14ac:dyDescent="0.35">
      <c r="A2643" s="21" t="s">
        <v>66418</v>
      </c>
      <c r="B2643" s="21" t="s">
        <v>2922</v>
      </c>
      <c r="C2643" s="22">
        <v>73049090</v>
      </c>
      <c r="D2643" s="23">
        <v>0.05</v>
      </c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</row>
    <row r="2644" spans="1:25" x14ac:dyDescent="0.35">
      <c r="A2644" s="21" t="s">
        <v>66418</v>
      </c>
      <c r="B2644" s="21" t="s">
        <v>2922</v>
      </c>
      <c r="C2644" s="22">
        <v>73049090</v>
      </c>
      <c r="D2644" s="23">
        <v>0.05</v>
      </c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</row>
    <row r="2645" spans="1:25" x14ac:dyDescent="0.35">
      <c r="A2645" s="21" t="s">
        <v>66419</v>
      </c>
      <c r="B2645" s="21" t="s">
        <v>2923</v>
      </c>
      <c r="C2645" s="22">
        <v>73049090</v>
      </c>
      <c r="D2645" s="23">
        <v>0.05</v>
      </c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</row>
    <row r="2646" spans="1:25" x14ac:dyDescent="0.35">
      <c r="A2646" s="21" t="s">
        <v>66419</v>
      </c>
      <c r="B2646" s="21" t="s">
        <v>2923</v>
      </c>
      <c r="C2646" s="22">
        <v>73049090</v>
      </c>
      <c r="D2646" s="23">
        <v>0.05</v>
      </c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</row>
    <row r="2647" spans="1:25" x14ac:dyDescent="0.35">
      <c r="A2647" s="21" t="s">
        <v>66420</v>
      </c>
      <c r="B2647" s="21" t="s">
        <v>2924</v>
      </c>
      <c r="C2647" s="22">
        <v>73049090</v>
      </c>
      <c r="D2647" s="23">
        <v>0.05</v>
      </c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</row>
    <row r="2648" spans="1:25" x14ac:dyDescent="0.35">
      <c r="A2648" s="21" t="s">
        <v>66420</v>
      </c>
      <c r="B2648" s="21" t="s">
        <v>2924</v>
      </c>
      <c r="C2648" s="22">
        <v>73049090</v>
      </c>
      <c r="D2648" s="23">
        <v>0.05</v>
      </c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</row>
    <row r="2649" spans="1:25" x14ac:dyDescent="0.35">
      <c r="A2649" s="21" t="s">
        <v>66421</v>
      </c>
      <c r="B2649" s="21" t="s">
        <v>2925</v>
      </c>
      <c r="C2649" s="22">
        <v>73049090</v>
      </c>
      <c r="D2649" s="23">
        <v>0.05</v>
      </c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</row>
    <row r="2650" spans="1:25" x14ac:dyDescent="0.35">
      <c r="A2650" s="21" t="s">
        <v>66422</v>
      </c>
      <c r="B2650" s="21" t="s">
        <v>2926</v>
      </c>
      <c r="C2650" s="22">
        <v>73049090</v>
      </c>
      <c r="D2650" s="23">
        <v>0.05</v>
      </c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</row>
    <row r="2651" spans="1:25" x14ac:dyDescent="0.35">
      <c r="A2651" s="21" t="s">
        <v>66422</v>
      </c>
      <c r="B2651" s="21" t="s">
        <v>2926</v>
      </c>
      <c r="C2651" s="22">
        <v>73049090</v>
      </c>
      <c r="D2651" s="23">
        <v>0.05</v>
      </c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</row>
    <row r="2652" spans="1:25" x14ac:dyDescent="0.35">
      <c r="A2652" s="21" t="s">
        <v>66423</v>
      </c>
      <c r="B2652" s="21" t="s">
        <v>2927</v>
      </c>
      <c r="C2652" s="22">
        <v>73049090</v>
      </c>
      <c r="D2652" s="23">
        <v>0.05</v>
      </c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</row>
    <row r="2653" spans="1:25" x14ac:dyDescent="0.35">
      <c r="A2653" s="21" t="s">
        <v>66423</v>
      </c>
      <c r="B2653" s="21" t="s">
        <v>2927</v>
      </c>
      <c r="C2653" s="22">
        <v>73049090</v>
      </c>
      <c r="D2653" s="23">
        <v>0.05</v>
      </c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</row>
    <row r="2654" spans="1:25" x14ac:dyDescent="0.35">
      <c r="A2654" s="21" t="s">
        <v>66424</v>
      </c>
      <c r="B2654" s="21" t="s">
        <v>2928</v>
      </c>
      <c r="C2654" s="22">
        <v>73049090</v>
      </c>
      <c r="D2654" s="23">
        <v>0.05</v>
      </c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</row>
    <row r="2655" spans="1:25" x14ac:dyDescent="0.35">
      <c r="A2655" s="21" t="s">
        <v>66424</v>
      </c>
      <c r="B2655" s="21" t="s">
        <v>2928</v>
      </c>
      <c r="C2655" s="22">
        <v>73049090</v>
      </c>
      <c r="D2655" s="23">
        <v>0.05</v>
      </c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</row>
    <row r="2656" spans="1:25" x14ac:dyDescent="0.35">
      <c r="A2656" s="21" t="s">
        <v>66425</v>
      </c>
      <c r="B2656" s="21" t="s">
        <v>2998</v>
      </c>
      <c r="C2656" s="22">
        <v>73049090</v>
      </c>
      <c r="D2656" s="23">
        <v>0.05</v>
      </c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</row>
    <row r="2657" spans="1:25" x14ac:dyDescent="0.35">
      <c r="A2657" s="21" t="s">
        <v>66425</v>
      </c>
      <c r="B2657" s="21" t="s">
        <v>2998</v>
      </c>
      <c r="C2657" s="22">
        <v>73049090</v>
      </c>
      <c r="D2657" s="23">
        <v>0.05</v>
      </c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</row>
    <row r="2658" spans="1:25" x14ac:dyDescent="0.35">
      <c r="A2658" s="21" t="s">
        <v>66426</v>
      </c>
      <c r="B2658" s="21" t="s">
        <v>2999</v>
      </c>
      <c r="C2658" s="22">
        <v>73049090</v>
      </c>
      <c r="D2658" s="23">
        <v>0.05</v>
      </c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</row>
    <row r="2659" spans="1:25" x14ac:dyDescent="0.35">
      <c r="A2659" s="21" t="s">
        <v>66426</v>
      </c>
      <c r="B2659" s="21" t="s">
        <v>2999</v>
      </c>
      <c r="C2659" s="22">
        <v>73049090</v>
      </c>
      <c r="D2659" s="23">
        <v>0.05</v>
      </c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</row>
    <row r="2660" spans="1:25" x14ac:dyDescent="0.35">
      <c r="A2660" s="21" t="s">
        <v>66427</v>
      </c>
      <c r="B2660" s="21" t="s">
        <v>3000</v>
      </c>
      <c r="C2660" s="22">
        <v>73049090</v>
      </c>
      <c r="D2660" s="23">
        <v>0.05</v>
      </c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</row>
    <row r="2661" spans="1:25" x14ac:dyDescent="0.35">
      <c r="A2661" s="21" t="s">
        <v>66427</v>
      </c>
      <c r="B2661" s="21" t="s">
        <v>66428</v>
      </c>
      <c r="C2661" s="22">
        <v>73049090</v>
      </c>
      <c r="D2661" s="23">
        <v>0.05</v>
      </c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</row>
    <row r="2662" spans="1:25" x14ac:dyDescent="0.35">
      <c r="A2662" s="21" t="s">
        <v>66429</v>
      </c>
      <c r="B2662" s="21" t="s">
        <v>3001</v>
      </c>
      <c r="C2662" s="22">
        <v>73049090</v>
      </c>
      <c r="D2662" s="23">
        <v>0.05</v>
      </c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</row>
    <row r="2663" spans="1:25" x14ac:dyDescent="0.35">
      <c r="A2663" s="21" t="s">
        <v>66429</v>
      </c>
      <c r="B2663" s="21" t="s">
        <v>3001</v>
      </c>
      <c r="C2663" s="22">
        <v>73049090</v>
      </c>
      <c r="D2663" s="23">
        <v>0.05</v>
      </c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</row>
    <row r="2664" spans="1:25" x14ac:dyDescent="0.35">
      <c r="A2664" s="21" t="s">
        <v>66430</v>
      </c>
      <c r="B2664" s="21" t="s">
        <v>3002</v>
      </c>
      <c r="C2664" s="22">
        <v>73049090</v>
      </c>
      <c r="D2664" s="23">
        <v>0.05</v>
      </c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</row>
    <row r="2665" spans="1:25" x14ac:dyDescent="0.35">
      <c r="A2665" s="21" t="s">
        <v>66430</v>
      </c>
      <c r="B2665" s="21" t="s">
        <v>3002</v>
      </c>
      <c r="C2665" s="22">
        <v>73049090</v>
      </c>
      <c r="D2665" s="23">
        <v>0.05</v>
      </c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</row>
    <row r="2666" spans="1:25" x14ac:dyDescent="0.35">
      <c r="A2666" s="21" t="s">
        <v>66431</v>
      </c>
      <c r="B2666" s="21" t="s">
        <v>3003</v>
      </c>
      <c r="C2666" s="22">
        <v>73049090</v>
      </c>
      <c r="D2666" s="23">
        <v>0.05</v>
      </c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</row>
    <row r="2667" spans="1:25" x14ac:dyDescent="0.35">
      <c r="A2667" s="21" t="s">
        <v>66432</v>
      </c>
      <c r="B2667" s="21" t="s">
        <v>3004</v>
      </c>
      <c r="C2667" s="22">
        <v>73049090</v>
      </c>
      <c r="D2667" s="23">
        <v>0.05</v>
      </c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</row>
    <row r="2668" spans="1:25" x14ac:dyDescent="0.35">
      <c r="A2668" s="21" t="s">
        <v>66432</v>
      </c>
      <c r="B2668" s="21" t="s">
        <v>3004</v>
      </c>
      <c r="C2668" s="22">
        <v>73049090</v>
      </c>
      <c r="D2668" s="23">
        <v>0.05</v>
      </c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</row>
    <row r="2669" spans="1:25" x14ac:dyDescent="0.35">
      <c r="A2669" s="21" t="s">
        <v>66433</v>
      </c>
      <c r="B2669" s="21" t="s">
        <v>66434</v>
      </c>
      <c r="C2669" s="22">
        <v>73049090</v>
      </c>
      <c r="D2669" s="23">
        <v>0.05</v>
      </c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</row>
    <row r="2670" spans="1:25" x14ac:dyDescent="0.35">
      <c r="A2670" s="46" t="s">
        <v>66435</v>
      </c>
      <c r="B2670" s="46" t="s">
        <v>66436</v>
      </c>
      <c r="C2670" s="47">
        <v>73071920</v>
      </c>
      <c r="D2670" s="48">
        <v>0.05</v>
      </c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</row>
    <row r="2671" spans="1:25" x14ac:dyDescent="0.35">
      <c r="A2671" s="49" t="s">
        <v>66435</v>
      </c>
      <c r="B2671" s="49" t="s">
        <v>66437</v>
      </c>
      <c r="C2671" s="50">
        <v>73071920</v>
      </c>
      <c r="D2671" s="48">
        <v>0.05</v>
      </c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</row>
    <row r="2672" spans="1:25" x14ac:dyDescent="0.35">
      <c r="A2672" s="49" t="s">
        <v>66435</v>
      </c>
      <c r="B2672" s="49" t="s">
        <v>58038</v>
      </c>
      <c r="C2672" s="50">
        <v>73071920</v>
      </c>
      <c r="D2672" s="48">
        <v>0.05</v>
      </c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</row>
    <row r="2673" spans="1:25" x14ac:dyDescent="0.35">
      <c r="A2673" s="51" t="s">
        <v>66435</v>
      </c>
      <c r="B2673" s="51" t="s">
        <v>66438</v>
      </c>
      <c r="C2673" s="47">
        <v>73071920</v>
      </c>
      <c r="D2673" s="52">
        <v>0.05</v>
      </c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</row>
    <row r="2674" spans="1:25" x14ac:dyDescent="0.35">
      <c r="A2674" s="49" t="s">
        <v>66439</v>
      </c>
      <c r="B2674" s="49" t="s">
        <v>58039</v>
      </c>
      <c r="C2674" s="50">
        <v>73071920</v>
      </c>
      <c r="D2674" s="52">
        <v>0.05</v>
      </c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</row>
    <row r="2675" spans="1:25" x14ac:dyDescent="0.35">
      <c r="A2675" s="46" t="s">
        <v>66439</v>
      </c>
      <c r="B2675" s="46" t="s">
        <v>66440</v>
      </c>
      <c r="C2675" s="47">
        <v>73071920</v>
      </c>
      <c r="D2675" s="48">
        <v>0.05</v>
      </c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</row>
    <row r="2676" spans="1:25" x14ac:dyDescent="0.35">
      <c r="A2676" s="51" t="s">
        <v>66441</v>
      </c>
      <c r="B2676" s="51" t="s">
        <v>66442</v>
      </c>
      <c r="C2676" s="47">
        <v>73071920</v>
      </c>
      <c r="D2676" s="52">
        <v>0.05</v>
      </c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</row>
    <row r="2677" spans="1:25" x14ac:dyDescent="0.35">
      <c r="A2677" s="49" t="s">
        <v>66441</v>
      </c>
      <c r="B2677" s="49" t="s">
        <v>66442</v>
      </c>
      <c r="C2677" s="50">
        <v>73071920</v>
      </c>
      <c r="D2677" s="52">
        <v>0.05</v>
      </c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</row>
    <row r="2678" spans="1:25" x14ac:dyDescent="0.35">
      <c r="A2678" s="46" t="s">
        <v>66443</v>
      </c>
      <c r="B2678" s="46" t="s">
        <v>66444</v>
      </c>
      <c r="C2678" s="47">
        <v>73071920</v>
      </c>
      <c r="D2678" s="52">
        <v>0.05</v>
      </c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</row>
    <row r="2679" spans="1:25" x14ac:dyDescent="0.35">
      <c r="A2679" s="49" t="s">
        <v>66443</v>
      </c>
      <c r="B2679" s="49" t="s">
        <v>66444</v>
      </c>
      <c r="C2679" s="50">
        <v>73071920</v>
      </c>
      <c r="D2679" s="52">
        <v>0.05</v>
      </c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</row>
    <row r="2680" spans="1:25" x14ac:dyDescent="0.35">
      <c r="A2680" s="51" t="s">
        <v>66445</v>
      </c>
      <c r="B2680" s="51" t="s">
        <v>66446</v>
      </c>
      <c r="C2680" s="47">
        <v>73071920</v>
      </c>
      <c r="D2680" s="52">
        <v>0.05</v>
      </c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</row>
    <row r="2681" spans="1:25" x14ac:dyDescent="0.35">
      <c r="A2681" s="49" t="s">
        <v>66445</v>
      </c>
      <c r="B2681" s="49" t="s">
        <v>66447</v>
      </c>
      <c r="C2681" s="50">
        <v>73071920</v>
      </c>
      <c r="D2681" s="52">
        <v>0.05</v>
      </c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</row>
    <row r="2682" spans="1:25" x14ac:dyDescent="0.35">
      <c r="A2682" s="49" t="s">
        <v>66445</v>
      </c>
      <c r="B2682" s="49" t="s">
        <v>58063</v>
      </c>
      <c r="C2682" s="50">
        <v>73071920</v>
      </c>
      <c r="D2682" s="52">
        <v>0.05</v>
      </c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</row>
    <row r="2683" spans="1:25" x14ac:dyDescent="0.35">
      <c r="A2683" s="51" t="s">
        <v>66445</v>
      </c>
      <c r="B2683" s="51" t="s">
        <v>66448</v>
      </c>
      <c r="C2683" s="47">
        <v>73071920</v>
      </c>
      <c r="D2683" s="52">
        <v>0.05</v>
      </c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</row>
    <row r="2684" spans="1:25" x14ac:dyDescent="0.35">
      <c r="A2684" s="46" t="s">
        <v>66449</v>
      </c>
      <c r="B2684" s="46" t="s">
        <v>66450</v>
      </c>
      <c r="C2684" s="47">
        <v>73071920</v>
      </c>
      <c r="D2684" s="52">
        <v>0.05</v>
      </c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</row>
    <row r="2685" spans="1:25" x14ac:dyDescent="0.35">
      <c r="A2685" s="49" t="s">
        <v>66449</v>
      </c>
      <c r="B2685" s="49" t="s">
        <v>66451</v>
      </c>
      <c r="C2685" s="50">
        <v>73071920</v>
      </c>
      <c r="D2685" s="52">
        <v>0.05</v>
      </c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</row>
    <row r="2686" spans="1:25" x14ac:dyDescent="0.35">
      <c r="A2686" s="49" t="s">
        <v>66449</v>
      </c>
      <c r="B2686" s="49" t="s">
        <v>58065</v>
      </c>
      <c r="C2686" s="50">
        <v>73071920</v>
      </c>
      <c r="D2686" s="52">
        <v>0.05</v>
      </c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</row>
    <row r="2687" spans="1:25" x14ac:dyDescent="0.35">
      <c r="A2687" s="46" t="s">
        <v>66449</v>
      </c>
      <c r="B2687" s="46" t="s">
        <v>66452</v>
      </c>
      <c r="C2687" s="47">
        <v>73071920</v>
      </c>
      <c r="D2687" s="52">
        <v>0.05</v>
      </c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</row>
    <row r="2688" spans="1:25" x14ac:dyDescent="0.35">
      <c r="A2688" s="49" t="s">
        <v>66453</v>
      </c>
      <c r="B2688" s="49" t="s">
        <v>58066</v>
      </c>
      <c r="C2688" s="50">
        <v>73071920</v>
      </c>
      <c r="D2688" s="52">
        <v>0.05</v>
      </c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</row>
    <row r="2689" spans="1:25" x14ac:dyDescent="0.35">
      <c r="A2689" s="49" t="s">
        <v>66454</v>
      </c>
      <c r="B2689" s="49" t="s">
        <v>66455</v>
      </c>
      <c r="C2689" s="50">
        <v>73071920</v>
      </c>
      <c r="D2689" s="52">
        <v>0.05</v>
      </c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</row>
    <row r="2690" spans="1:25" x14ac:dyDescent="0.35">
      <c r="A2690" s="49" t="s">
        <v>66456</v>
      </c>
      <c r="B2690" s="49" t="s">
        <v>66457</v>
      </c>
      <c r="C2690" s="50">
        <v>73071920</v>
      </c>
      <c r="D2690" s="52">
        <v>0.05</v>
      </c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</row>
    <row r="2691" spans="1:25" x14ac:dyDescent="0.35">
      <c r="A2691" s="49" t="s">
        <v>66458</v>
      </c>
      <c r="B2691" s="49" t="s">
        <v>66459</v>
      </c>
      <c r="C2691" s="50">
        <v>73071920</v>
      </c>
      <c r="D2691" s="52">
        <v>0.05</v>
      </c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</row>
    <row r="2692" spans="1:25" x14ac:dyDescent="0.35">
      <c r="A2692" s="49" t="s">
        <v>66460</v>
      </c>
      <c r="B2692" s="49" t="s">
        <v>66461</v>
      </c>
      <c r="C2692" s="50">
        <v>73071920</v>
      </c>
      <c r="D2692" s="52">
        <v>0.05</v>
      </c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</row>
    <row r="2693" spans="1:25" x14ac:dyDescent="0.35">
      <c r="A2693" s="51" t="s">
        <v>66462</v>
      </c>
      <c r="B2693" s="51" t="s">
        <v>66463</v>
      </c>
      <c r="C2693" s="47">
        <v>73071920</v>
      </c>
      <c r="D2693" s="52">
        <v>0.05</v>
      </c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</row>
    <row r="2694" spans="1:25" x14ac:dyDescent="0.35">
      <c r="A2694" s="49" t="s">
        <v>66462</v>
      </c>
      <c r="B2694" s="49" t="s">
        <v>66464</v>
      </c>
      <c r="C2694" s="50">
        <v>73071920</v>
      </c>
      <c r="D2694" s="52">
        <v>0.05</v>
      </c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</row>
    <row r="2695" spans="1:25" x14ac:dyDescent="0.35">
      <c r="A2695" s="49" t="s">
        <v>66462</v>
      </c>
      <c r="B2695" s="49" t="s">
        <v>58068</v>
      </c>
      <c r="C2695" s="50">
        <v>73071920</v>
      </c>
      <c r="D2695" s="52">
        <v>0.05</v>
      </c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</row>
    <row r="2696" spans="1:25" x14ac:dyDescent="0.35">
      <c r="A2696" s="51" t="s">
        <v>66462</v>
      </c>
      <c r="B2696" s="51" t="s">
        <v>66465</v>
      </c>
      <c r="C2696" s="47">
        <v>73071920</v>
      </c>
      <c r="D2696" s="52">
        <v>0.05</v>
      </c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</row>
    <row r="2697" spans="1:25" x14ac:dyDescent="0.35">
      <c r="A2697" s="46" t="s">
        <v>66466</v>
      </c>
      <c r="B2697" s="46" t="s">
        <v>66467</v>
      </c>
      <c r="C2697" s="47">
        <v>73071920</v>
      </c>
      <c r="D2697" s="52">
        <v>0.05</v>
      </c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</row>
    <row r="2698" spans="1:25" x14ac:dyDescent="0.35">
      <c r="A2698" s="49" t="s">
        <v>66466</v>
      </c>
      <c r="B2698" s="49" t="s">
        <v>66468</v>
      </c>
      <c r="C2698" s="50">
        <v>73071920</v>
      </c>
      <c r="D2698" s="52">
        <v>0.05</v>
      </c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</row>
    <row r="2699" spans="1:25" x14ac:dyDescent="0.35">
      <c r="A2699" s="49" t="s">
        <v>66466</v>
      </c>
      <c r="B2699" s="49" t="s">
        <v>58070</v>
      </c>
      <c r="C2699" s="50">
        <v>73071920</v>
      </c>
      <c r="D2699" s="52">
        <v>0.05</v>
      </c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</row>
    <row r="2700" spans="1:25" x14ac:dyDescent="0.35">
      <c r="A2700" s="46" t="s">
        <v>66466</v>
      </c>
      <c r="B2700" s="46" t="s">
        <v>66469</v>
      </c>
      <c r="C2700" s="47">
        <v>73071920</v>
      </c>
      <c r="D2700" s="52">
        <v>0.05</v>
      </c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</row>
    <row r="2701" spans="1:25" x14ac:dyDescent="0.35">
      <c r="A2701" s="49" t="s">
        <v>66470</v>
      </c>
      <c r="B2701" s="49" t="s">
        <v>66471</v>
      </c>
      <c r="C2701" s="50">
        <v>73071920</v>
      </c>
      <c r="D2701" s="52">
        <v>0.05</v>
      </c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</row>
    <row r="2702" spans="1:25" x14ac:dyDescent="0.35">
      <c r="A2702" s="51" t="s">
        <v>66472</v>
      </c>
      <c r="B2702" s="51" t="s">
        <v>66473</v>
      </c>
      <c r="C2702" s="47">
        <v>73071920</v>
      </c>
      <c r="D2702" s="52">
        <v>0.05</v>
      </c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</row>
    <row r="2703" spans="1:25" x14ac:dyDescent="0.35">
      <c r="A2703" s="49" t="s">
        <v>66472</v>
      </c>
      <c r="B2703" s="49" t="s">
        <v>66474</v>
      </c>
      <c r="C2703" s="50">
        <v>73071920</v>
      </c>
      <c r="D2703" s="52">
        <v>0.05</v>
      </c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</row>
    <row r="2704" spans="1:25" x14ac:dyDescent="0.35">
      <c r="A2704" s="49" t="s">
        <v>66472</v>
      </c>
      <c r="B2704" s="49" t="s">
        <v>58072</v>
      </c>
      <c r="C2704" s="50">
        <v>73071920</v>
      </c>
      <c r="D2704" s="52">
        <v>0.05</v>
      </c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</row>
    <row r="2705" spans="1:25" x14ac:dyDescent="0.35">
      <c r="A2705" s="51" t="s">
        <v>66472</v>
      </c>
      <c r="B2705" s="51" t="s">
        <v>66475</v>
      </c>
      <c r="C2705" s="47">
        <v>73071920</v>
      </c>
      <c r="D2705" s="52">
        <v>0.05</v>
      </c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</row>
    <row r="2706" spans="1:25" x14ac:dyDescent="0.35">
      <c r="A2706" s="49" t="s">
        <v>66476</v>
      </c>
      <c r="B2706" s="49" t="s">
        <v>58073</v>
      </c>
      <c r="C2706" s="50">
        <v>73071920</v>
      </c>
      <c r="D2706" s="52">
        <v>0.05</v>
      </c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</row>
    <row r="2707" spans="1:25" x14ac:dyDescent="0.35">
      <c r="A2707" s="49" t="s">
        <v>66477</v>
      </c>
      <c r="B2707" s="49" t="s">
        <v>58075</v>
      </c>
      <c r="C2707" s="50">
        <v>73071920</v>
      </c>
      <c r="D2707" s="52">
        <v>0.05</v>
      </c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</row>
    <row r="2708" spans="1:25" x14ac:dyDescent="0.35">
      <c r="A2708" s="46" t="s">
        <v>66477</v>
      </c>
      <c r="B2708" s="46" t="s">
        <v>66478</v>
      </c>
      <c r="C2708" s="47">
        <v>73071920</v>
      </c>
      <c r="D2708" s="52">
        <v>0.05</v>
      </c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</row>
    <row r="2709" spans="1:25" x14ac:dyDescent="0.35">
      <c r="A2709" s="46" t="s">
        <v>66477</v>
      </c>
      <c r="B2709" s="46" t="s">
        <v>66479</v>
      </c>
      <c r="C2709" s="47">
        <v>73071920</v>
      </c>
      <c r="D2709" s="52">
        <v>0.05</v>
      </c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</row>
    <row r="2710" spans="1:25" x14ac:dyDescent="0.35">
      <c r="A2710" s="49" t="s">
        <v>66477</v>
      </c>
      <c r="B2710" s="49" t="s">
        <v>66480</v>
      </c>
      <c r="C2710" s="50">
        <v>73071920</v>
      </c>
      <c r="D2710" s="52">
        <v>0.05</v>
      </c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</row>
    <row r="2711" spans="1:25" x14ac:dyDescent="0.35">
      <c r="A2711" s="49" t="s">
        <v>66481</v>
      </c>
      <c r="B2711" s="49" t="s">
        <v>58077</v>
      </c>
      <c r="C2711" s="50">
        <v>73071920</v>
      </c>
      <c r="D2711" s="52">
        <v>0.05</v>
      </c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</row>
    <row r="2712" spans="1:25" x14ac:dyDescent="0.35">
      <c r="A2712" s="51" t="s">
        <v>66481</v>
      </c>
      <c r="B2712" s="51" t="s">
        <v>66482</v>
      </c>
      <c r="C2712" s="47">
        <v>73071920</v>
      </c>
      <c r="D2712" s="52">
        <v>0.05</v>
      </c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</row>
    <row r="2713" spans="1:25" x14ac:dyDescent="0.35">
      <c r="A2713" s="51" t="s">
        <v>66481</v>
      </c>
      <c r="B2713" s="51" t="s">
        <v>66483</v>
      </c>
      <c r="C2713" s="47">
        <v>73071920</v>
      </c>
      <c r="D2713" s="52">
        <v>0.05</v>
      </c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</row>
    <row r="2714" spans="1:25" x14ac:dyDescent="0.35">
      <c r="A2714" s="49" t="s">
        <v>66481</v>
      </c>
      <c r="B2714" s="49" t="s">
        <v>66484</v>
      </c>
      <c r="C2714" s="50">
        <v>73071920</v>
      </c>
      <c r="D2714" s="52">
        <v>0.05</v>
      </c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</row>
    <row r="2715" spans="1:25" x14ac:dyDescent="0.35">
      <c r="A2715" s="46" t="s">
        <v>66485</v>
      </c>
      <c r="B2715" s="46" t="s">
        <v>66486</v>
      </c>
      <c r="C2715" s="47">
        <v>73071920</v>
      </c>
      <c r="D2715" s="52">
        <v>0.05</v>
      </c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</row>
    <row r="2716" spans="1:25" x14ac:dyDescent="0.35">
      <c r="A2716" s="49" t="s">
        <v>66485</v>
      </c>
      <c r="B2716" s="49" t="s">
        <v>66486</v>
      </c>
      <c r="C2716" s="50">
        <v>73071920</v>
      </c>
      <c r="D2716" s="52">
        <v>0.05</v>
      </c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</row>
    <row r="2717" spans="1:25" x14ac:dyDescent="0.35">
      <c r="A2717" s="51" t="s">
        <v>66487</v>
      </c>
      <c r="B2717" s="51" t="s">
        <v>66488</v>
      </c>
      <c r="C2717" s="47">
        <v>73071920</v>
      </c>
      <c r="D2717" s="52">
        <v>0.05</v>
      </c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</row>
    <row r="2718" spans="1:25" x14ac:dyDescent="0.35">
      <c r="A2718" s="49" t="s">
        <v>66487</v>
      </c>
      <c r="B2718" s="49" t="s">
        <v>66489</v>
      </c>
      <c r="C2718" s="50">
        <v>73071920</v>
      </c>
      <c r="D2718" s="52">
        <v>0.05</v>
      </c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</row>
    <row r="2719" spans="1:25" x14ac:dyDescent="0.35">
      <c r="A2719" s="49" t="s">
        <v>66487</v>
      </c>
      <c r="B2719" s="49" t="s">
        <v>58079</v>
      </c>
      <c r="C2719" s="50">
        <v>73071920</v>
      </c>
      <c r="D2719" s="52">
        <v>0.05</v>
      </c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</row>
    <row r="2720" spans="1:25" x14ac:dyDescent="0.35">
      <c r="A2720" s="46" t="s">
        <v>66487</v>
      </c>
      <c r="B2720" s="46" t="s">
        <v>66490</v>
      </c>
      <c r="C2720" s="47">
        <v>73071920</v>
      </c>
      <c r="D2720" s="52">
        <v>0.05</v>
      </c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</row>
    <row r="2721" spans="1:25" x14ac:dyDescent="0.35">
      <c r="A2721" s="49" t="s">
        <v>66491</v>
      </c>
      <c r="B2721" s="49" t="s">
        <v>66492</v>
      </c>
      <c r="C2721" s="50">
        <v>73071920</v>
      </c>
      <c r="D2721" s="52">
        <v>0.05</v>
      </c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</row>
    <row r="2722" spans="1:25" x14ac:dyDescent="0.35">
      <c r="A2722" s="51" t="s">
        <v>66493</v>
      </c>
      <c r="B2722" s="51" t="s">
        <v>66494</v>
      </c>
      <c r="C2722" s="47">
        <v>73071920</v>
      </c>
      <c r="D2722" s="52">
        <v>0.05</v>
      </c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</row>
    <row r="2723" spans="1:25" x14ac:dyDescent="0.35">
      <c r="A2723" s="46" t="s">
        <v>66493</v>
      </c>
      <c r="B2723" s="46" t="s">
        <v>66495</v>
      </c>
      <c r="C2723" s="47">
        <v>73071920</v>
      </c>
      <c r="D2723" s="52">
        <v>0.05</v>
      </c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</row>
    <row r="2724" spans="1:25" x14ac:dyDescent="0.35">
      <c r="A2724" s="49" t="s">
        <v>66493</v>
      </c>
      <c r="B2724" s="49" t="s">
        <v>66496</v>
      </c>
      <c r="C2724" s="50">
        <v>73071920</v>
      </c>
      <c r="D2724" s="52">
        <v>0.05</v>
      </c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</row>
    <row r="2725" spans="1:25" x14ac:dyDescent="0.35">
      <c r="A2725" s="49" t="s">
        <v>66493</v>
      </c>
      <c r="B2725" s="49" t="s">
        <v>58081</v>
      </c>
      <c r="C2725" s="50">
        <v>73071920</v>
      </c>
      <c r="D2725" s="52">
        <v>0.05</v>
      </c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</row>
    <row r="2726" spans="1:25" x14ac:dyDescent="0.35">
      <c r="A2726" s="49" t="s">
        <v>66497</v>
      </c>
      <c r="B2726" s="49" t="s">
        <v>58083</v>
      </c>
      <c r="C2726" s="50">
        <v>73071920</v>
      </c>
      <c r="D2726" s="52">
        <v>0.05</v>
      </c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</row>
    <row r="2727" spans="1:25" x14ac:dyDescent="0.35">
      <c r="A2727" s="46" t="s">
        <v>66497</v>
      </c>
      <c r="B2727" s="46" t="s">
        <v>66498</v>
      </c>
      <c r="C2727" s="47">
        <v>73071920</v>
      </c>
      <c r="D2727" s="52">
        <v>0.05</v>
      </c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</row>
    <row r="2728" spans="1:25" x14ac:dyDescent="0.35">
      <c r="A2728" s="49" t="s">
        <v>66499</v>
      </c>
      <c r="B2728" s="49" t="s">
        <v>66500</v>
      </c>
      <c r="C2728" s="50">
        <v>73071920</v>
      </c>
      <c r="D2728" s="52">
        <v>0.05</v>
      </c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</row>
    <row r="2729" spans="1:25" x14ac:dyDescent="0.35">
      <c r="A2729" s="49" t="s">
        <v>66501</v>
      </c>
      <c r="B2729" s="49" t="s">
        <v>58085</v>
      </c>
      <c r="C2729" s="50">
        <v>73071920</v>
      </c>
      <c r="D2729" s="52">
        <v>0.05</v>
      </c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</row>
    <row r="2730" spans="1:25" x14ac:dyDescent="0.35">
      <c r="A2730" s="51" t="s">
        <v>66501</v>
      </c>
      <c r="B2730" s="51" t="s">
        <v>66502</v>
      </c>
      <c r="C2730" s="47">
        <v>73071920</v>
      </c>
      <c r="D2730" s="52">
        <v>0.05</v>
      </c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</row>
    <row r="2731" spans="1:25" x14ac:dyDescent="0.35">
      <c r="A2731" s="51" t="s">
        <v>66501</v>
      </c>
      <c r="B2731" s="51" t="s">
        <v>66503</v>
      </c>
      <c r="C2731" s="47">
        <v>73071920</v>
      </c>
      <c r="D2731" s="52">
        <v>0.05</v>
      </c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</row>
    <row r="2732" spans="1:25" x14ac:dyDescent="0.35">
      <c r="A2732" s="49" t="s">
        <v>66501</v>
      </c>
      <c r="B2732" s="49" t="s">
        <v>66504</v>
      </c>
      <c r="C2732" s="50">
        <v>73071920</v>
      </c>
      <c r="D2732" s="52">
        <v>0.05</v>
      </c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</row>
    <row r="2733" spans="1:25" x14ac:dyDescent="0.35">
      <c r="A2733" s="49" t="s">
        <v>66505</v>
      </c>
      <c r="B2733" s="49" t="s">
        <v>58087</v>
      </c>
      <c r="C2733" s="50">
        <v>73071920</v>
      </c>
      <c r="D2733" s="52">
        <v>0.05</v>
      </c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</row>
    <row r="2734" spans="1:25" x14ac:dyDescent="0.35">
      <c r="A2734" s="46" t="s">
        <v>66505</v>
      </c>
      <c r="B2734" s="46" t="s">
        <v>66506</v>
      </c>
      <c r="C2734" s="47">
        <v>73071920</v>
      </c>
      <c r="D2734" s="52">
        <v>0.05</v>
      </c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</row>
    <row r="2735" spans="1:25" x14ac:dyDescent="0.35">
      <c r="A2735" s="46" t="s">
        <v>66505</v>
      </c>
      <c r="B2735" s="46" t="s">
        <v>66507</v>
      </c>
      <c r="C2735" s="47">
        <v>73071920</v>
      </c>
      <c r="D2735" s="52">
        <v>0.05</v>
      </c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</row>
    <row r="2736" spans="1:25" x14ac:dyDescent="0.35">
      <c r="A2736" s="49" t="s">
        <v>66505</v>
      </c>
      <c r="B2736" s="49" t="s">
        <v>66507</v>
      </c>
      <c r="C2736" s="50">
        <v>73071920</v>
      </c>
      <c r="D2736" s="52">
        <v>0.05</v>
      </c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</row>
    <row r="2737" spans="1:25" x14ac:dyDescent="0.35">
      <c r="A2737" s="49" t="s">
        <v>66508</v>
      </c>
      <c r="B2737" s="49" t="s">
        <v>66509</v>
      </c>
      <c r="C2737" s="50">
        <v>73071920</v>
      </c>
      <c r="D2737" s="52">
        <v>0.05</v>
      </c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</row>
    <row r="2738" spans="1:25" x14ac:dyDescent="0.35">
      <c r="A2738" s="51" t="s">
        <v>64830</v>
      </c>
      <c r="B2738" s="51" t="s">
        <v>2293</v>
      </c>
      <c r="C2738" s="47">
        <v>73071920</v>
      </c>
      <c r="D2738" s="52">
        <v>0.05</v>
      </c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</row>
    <row r="2739" spans="1:25" x14ac:dyDescent="0.35">
      <c r="A2739" s="51" t="s">
        <v>64830</v>
      </c>
      <c r="B2739" s="51" t="s">
        <v>2293</v>
      </c>
      <c r="C2739" s="47">
        <v>73071920</v>
      </c>
      <c r="D2739" s="52">
        <v>0.05</v>
      </c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</row>
    <row r="2740" spans="1:25" x14ac:dyDescent="0.35">
      <c r="A2740" s="49" t="s">
        <v>64830</v>
      </c>
      <c r="B2740" s="49" t="s">
        <v>2293</v>
      </c>
      <c r="C2740" s="50">
        <v>73071920</v>
      </c>
      <c r="D2740" s="52">
        <v>0.05</v>
      </c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</row>
    <row r="2741" spans="1:25" x14ac:dyDescent="0.35">
      <c r="A2741" s="49" t="s">
        <v>64830</v>
      </c>
      <c r="B2741" s="49" t="s">
        <v>2293</v>
      </c>
      <c r="C2741" s="50">
        <v>73071920</v>
      </c>
      <c r="D2741" s="52">
        <v>0.05</v>
      </c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</row>
    <row r="2742" spans="1:25" x14ac:dyDescent="0.35">
      <c r="A2742" s="49" t="s">
        <v>66510</v>
      </c>
      <c r="B2742" s="49" t="s">
        <v>66511</v>
      </c>
      <c r="C2742" s="50">
        <v>73071920</v>
      </c>
      <c r="D2742" s="52">
        <v>0.05</v>
      </c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</row>
    <row r="2743" spans="1:25" x14ac:dyDescent="0.35">
      <c r="A2743" s="46" t="s">
        <v>66512</v>
      </c>
      <c r="B2743" s="46" t="s">
        <v>66511</v>
      </c>
      <c r="C2743" s="47">
        <v>73071920</v>
      </c>
      <c r="D2743" s="52">
        <v>0.05</v>
      </c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</row>
    <row r="2744" spans="1:25" x14ac:dyDescent="0.35">
      <c r="A2744" s="49" t="s">
        <v>66512</v>
      </c>
      <c r="B2744" s="49" t="s">
        <v>66513</v>
      </c>
      <c r="C2744" s="50">
        <v>73071920</v>
      </c>
      <c r="D2744" s="52">
        <v>0.05</v>
      </c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</row>
    <row r="2745" spans="1:25" x14ac:dyDescent="0.35">
      <c r="A2745" s="46" t="s">
        <v>66512</v>
      </c>
      <c r="B2745" s="46" t="s">
        <v>66514</v>
      </c>
      <c r="C2745" s="47">
        <v>73071920</v>
      </c>
      <c r="D2745" s="52">
        <v>0.05</v>
      </c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</row>
    <row r="2746" spans="1:25" x14ac:dyDescent="0.35">
      <c r="A2746" s="49" t="s">
        <v>66512</v>
      </c>
      <c r="B2746" s="49" t="s">
        <v>66515</v>
      </c>
      <c r="C2746" s="50">
        <v>73071920</v>
      </c>
      <c r="D2746" s="52">
        <v>0.05</v>
      </c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</row>
    <row r="2747" spans="1:25" x14ac:dyDescent="0.35">
      <c r="A2747" s="49" t="s">
        <v>66512</v>
      </c>
      <c r="B2747" s="49" t="s">
        <v>58115</v>
      </c>
      <c r="C2747" s="50">
        <v>73071920</v>
      </c>
      <c r="D2747" s="52">
        <v>0.05</v>
      </c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</row>
    <row r="2748" spans="1:25" x14ac:dyDescent="0.35">
      <c r="A2748" s="49" t="s">
        <v>66516</v>
      </c>
      <c r="B2748" s="49" t="s">
        <v>66517</v>
      </c>
      <c r="C2748" s="50">
        <v>73071920</v>
      </c>
      <c r="D2748" s="52">
        <v>0.05</v>
      </c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</row>
    <row r="2749" spans="1:25" x14ac:dyDescent="0.35">
      <c r="A2749" s="51" t="s">
        <v>66518</v>
      </c>
      <c r="B2749" s="51" t="s">
        <v>66519</v>
      </c>
      <c r="C2749" s="47">
        <v>73071920</v>
      </c>
      <c r="D2749" s="52">
        <v>0.05</v>
      </c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</row>
    <row r="2750" spans="1:25" x14ac:dyDescent="0.35">
      <c r="A2750" s="49" t="s">
        <v>66518</v>
      </c>
      <c r="B2750" s="49" t="s">
        <v>66519</v>
      </c>
      <c r="C2750" s="50">
        <v>73071920</v>
      </c>
      <c r="D2750" s="52">
        <v>0.05</v>
      </c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</row>
    <row r="2751" spans="1:25" x14ac:dyDescent="0.35">
      <c r="A2751" s="49" t="s">
        <v>66520</v>
      </c>
      <c r="B2751" s="49" t="s">
        <v>66521</v>
      </c>
      <c r="C2751" s="50">
        <v>73071920</v>
      </c>
      <c r="D2751" s="52">
        <v>0.05</v>
      </c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</row>
    <row r="2752" spans="1:25" x14ac:dyDescent="0.35">
      <c r="A2752" s="46" t="s">
        <v>66522</v>
      </c>
      <c r="B2752" s="46" t="s">
        <v>66523</v>
      </c>
      <c r="C2752" s="47">
        <v>73071920</v>
      </c>
      <c r="D2752" s="52">
        <v>0.05</v>
      </c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</row>
    <row r="2753" spans="1:25" x14ac:dyDescent="0.35">
      <c r="A2753" s="49" t="s">
        <v>66522</v>
      </c>
      <c r="B2753" s="49" t="s">
        <v>66523</v>
      </c>
      <c r="C2753" s="50">
        <v>73071920</v>
      </c>
      <c r="D2753" s="52">
        <v>0.05</v>
      </c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</row>
    <row r="2754" spans="1:25" x14ac:dyDescent="0.35">
      <c r="A2754" s="51" t="s">
        <v>66524</v>
      </c>
      <c r="B2754" s="51" t="s">
        <v>66525</v>
      </c>
      <c r="C2754" s="47">
        <v>73071920</v>
      </c>
      <c r="D2754" s="52">
        <v>0.05</v>
      </c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</row>
    <row r="2755" spans="1:25" x14ac:dyDescent="0.35">
      <c r="A2755" s="49" t="s">
        <v>66524</v>
      </c>
      <c r="B2755" s="49" t="s">
        <v>66525</v>
      </c>
      <c r="C2755" s="50">
        <v>73071920</v>
      </c>
      <c r="D2755" s="52">
        <v>0.05</v>
      </c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</row>
    <row r="2756" spans="1:25" x14ac:dyDescent="0.35">
      <c r="A2756" s="49" t="s">
        <v>66526</v>
      </c>
      <c r="B2756" s="49" t="s">
        <v>66527</v>
      </c>
      <c r="C2756" s="50">
        <v>73071920</v>
      </c>
      <c r="D2756" s="52">
        <v>0.05</v>
      </c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</row>
    <row r="2757" spans="1:25" x14ac:dyDescent="0.35">
      <c r="A2757" s="49" t="s">
        <v>66528</v>
      </c>
      <c r="B2757" s="49" t="s">
        <v>66529</v>
      </c>
      <c r="C2757" s="50">
        <v>73071920</v>
      </c>
      <c r="D2757" s="52">
        <v>0.05</v>
      </c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</row>
    <row r="2758" spans="1:25" x14ac:dyDescent="0.35">
      <c r="A2758" s="49" t="s">
        <v>66530</v>
      </c>
      <c r="B2758" s="49" t="s">
        <v>66531</v>
      </c>
      <c r="C2758" s="50">
        <v>73071920</v>
      </c>
      <c r="D2758" s="52">
        <v>0.05</v>
      </c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</row>
    <row r="2759" spans="1:25" x14ac:dyDescent="0.35">
      <c r="A2759" s="49" t="s">
        <v>66532</v>
      </c>
      <c r="B2759" s="49" t="s">
        <v>66533</v>
      </c>
      <c r="C2759" s="50">
        <v>73071920</v>
      </c>
      <c r="D2759" s="52">
        <v>0.05</v>
      </c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</row>
    <row r="2760" spans="1:25" x14ac:dyDescent="0.35">
      <c r="A2760" s="49" t="s">
        <v>66534</v>
      </c>
      <c r="B2760" s="49" t="s">
        <v>66535</v>
      </c>
      <c r="C2760" s="50">
        <v>73071920</v>
      </c>
      <c r="D2760" s="52">
        <v>0.05</v>
      </c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</row>
    <row r="2761" spans="1:25" x14ac:dyDescent="0.35">
      <c r="A2761" s="51" t="s">
        <v>66534</v>
      </c>
      <c r="B2761" s="51" t="s">
        <v>2298</v>
      </c>
      <c r="C2761" s="47">
        <v>73071920</v>
      </c>
      <c r="D2761" s="52">
        <v>0.05</v>
      </c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</row>
    <row r="2762" spans="1:25" x14ac:dyDescent="0.35">
      <c r="A2762" s="49" t="s">
        <v>66534</v>
      </c>
      <c r="B2762" s="49" t="s">
        <v>2298</v>
      </c>
      <c r="C2762" s="50">
        <v>73071920</v>
      </c>
      <c r="D2762" s="52">
        <v>0.05</v>
      </c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</row>
    <row r="2763" spans="1:25" x14ac:dyDescent="0.35">
      <c r="A2763" s="46" t="s">
        <v>66536</v>
      </c>
      <c r="B2763" s="46" t="s">
        <v>66537</v>
      </c>
      <c r="C2763" s="47">
        <v>73071920</v>
      </c>
      <c r="D2763" s="52">
        <v>0.05</v>
      </c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</row>
    <row r="2764" spans="1:25" x14ac:dyDescent="0.35">
      <c r="A2764" s="49" t="s">
        <v>66536</v>
      </c>
      <c r="B2764" s="49" t="s">
        <v>66537</v>
      </c>
      <c r="C2764" s="50">
        <v>73071920</v>
      </c>
      <c r="D2764" s="52">
        <v>0.05</v>
      </c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</row>
    <row r="2765" spans="1:25" x14ac:dyDescent="0.35">
      <c r="A2765" s="46" t="s">
        <v>66538</v>
      </c>
      <c r="B2765" s="46" t="s">
        <v>2300</v>
      </c>
      <c r="C2765" s="47">
        <v>73071920</v>
      </c>
      <c r="D2765" s="52">
        <v>0.05</v>
      </c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</row>
    <row r="2766" spans="1:25" x14ac:dyDescent="0.35">
      <c r="A2766" s="49" t="s">
        <v>66538</v>
      </c>
      <c r="B2766" s="49" t="s">
        <v>2300</v>
      </c>
      <c r="C2766" s="50">
        <v>73071920</v>
      </c>
      <c r="D2766" s="52">
        <v>0.05</v>
      </c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</row>
    <row r="2767" spans="1:25" x14ac:dyDescent="0.35">
      <c r="A2767" s="51" t="s">
        <v>66539</v>
      </c>
      <c r="B2767" s="51" t="s">
        <v>2302</v>
      </c>
      <c r="C2767" s="47">
        <v>73071920</v>
      </c>
      <c r="D2767" s="52">
        <v>0.05</v>
      </c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</row>
    <row r="2768" spans="1:25" x14ac:dyDescent="0.35">
      <c r="A2768" s="49" t="s">
        <v>66539</v>
      </c>
      <c r="B2768" s="49" t="s">
        <v>2302</v>
      </c>
      <c r="C2768" s="50">
        <v>73071920</v>
      </c>
      <c r="D2768" s="52">
        <v>0.05</v>
      </c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</row>
    <row r="2769" spans="1:25" x14ac:dyDescent="0.35">
      <c r="A2769" s="46" t="s">
        <v>66540</v>
      </c>
      <c r="B2769" s="46" t="s">
        <v>2304</v>
      </c>
      <c r="C2769" s="47">
        <v>73071920</v>
      </c>
      <c r="D2769" s="52">
        <v>0.05</v>
      </c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</row>
    <row r="2770" spans="1:25" x14ac:dyDescent="0.35">
      <c r="A2770" s="49" t="s">
        <v>66540</v>
      </c>
      <c r="B2770" s="49" t="s">
        <v>2304</v>
      </c>
      <c r="C2770" s="50">
        <v>73071920</v>
      </c>
      <c r="D2770" s="52">
        <v>0.05</v>
      </c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</row>
    <row r="2771" spans="1:25" x14ac:dyDescent="0.35">
      <c r="A2771" s="51" t="s">
        <v>66541</v>
      </c>
      <c r="B2771" s="51" t="s">
        <v>2306</v>
      </c>
      <c r="C2771" s="47">
        <v>73071920</v>
      </c>
      <c r="D2771" s="52">
        <v>0.05</v>
      </c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</row>
    <row r="2772" spans="1:25" x14ac:dyDescent="0.35">
      <c r="A2772" s="49" t="s">
        <v>66541</v>
      </c>
      <c r="B2772" s="49" t="s">
        <v>2306</v>
      </c>
      <c r="C2772" s="50">
        <v>73071920</v>
      </c>
      <c r="D2772" s="52">
        <v>0.05</v>
      </c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</row>
    <row r="2773" spans="1:25" x14ac:dyDescent="0.35">
      <c r="A2773" s="46" t="s">
        <v>66542</v>
      </c>
      <c r="B2773" s="46" t="s">
        <v>2308</v>
      </c>
      <c r="C2773" s="47">
        <v>73071920</v>
      </c>
      <c r="D2773" s="52">
        <v>0.05</v>
      </c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</row>
    <row r="2774" spans="1:25" x14ac:dyDescent="0.35">
      <c r="A2774" s="49" t="s">
        <v>66542</v>
      </c>
      <c r="B2774" s="49" t="s">
        <v>2308</v>
      </c>
      <c r="C2774" s="50">
        <v>73071920</v>
      </c>
      <c r="D2774" s="52">
        <v>0.05</v>
      </c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</row>
    <row r="2775" spans="1:25" x14ac:dyDescent="0.35">
      <c r="A2775" s="49" t="s">
        <v>66542</v>
      </c>
      <c r="B2775" s="49" t="s">
        <v>2308</v>
      </c>
      <c r="C2775" s="50">
        <v>73071920</v>
      </c>
      <c r="D2775" s="52">
        <v>0.05</v>
      </c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</row>
    <row r="2776" spans="1:25" x14ac:dyDescent="0.35">
      <c r="A2776" s="51" t="s">
        <v>66543</v>
      </c>
      <c r="B2776" s="51" t="s">
        <v>2309</v>
      </c>
      <c r="C2776" s="47">
        <v>73071920</v>
      </c>
      <c r="D2776" s="52">
        <v>0.05</v>
      </c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</row>
    <row r="2777" spans="1:25" x14ac:dyDescent="0.35">
      <c r="A2777" s="49" t="s">
        <v>66543</v>
      </c>
      <c r="B2777" s="49" t="s">
        <v>2309</v>
      </c>
      <c r="C2777" s="50">
        <v>73071920</v>
      </c>
      <c r="D2777" s="52">
        <v>0.05</v>
      </c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</row>
    <row r="2778" spans="1:25" x14ac:dyDescent="0.35">
      <c r="A2778" s="49" t="s">
        <v>66544</v>
      </c>
      <c r="B2778" s="49" t="s">
        <v>66545</v>
      </c>
      <c r="C2778" s="50">
        <v>73071920</v>
      </c>
      <c r="D2778" s="52">
        <v>0.05</v>
      </c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</row>
    <row r="2779" spans="1:25" x14ac:dyDescent="0.35">
      <c r="A2779" s="46" t="s">
        <v>66544</v>
      </c>
      <c r="B2779" s="46" t="s">
        <v>2310</v>
      </c>
      <c r="C2779" s="47">
        <v>73071920</v>
      </c>
      <c r="D2779" s="52">
        <v>0.05</v>
      </c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</row>
    <row r="2780" spans="1:25" x14ac:dyDescent="0.35">
      <c r="A2780" s="49" t="s">
        <v>66544</v>
      </c>
      <c r="B2780" s="49" t="s">
        <v>2310</v>
      </c>
      <c r="C2780" s="50">
        <v>73071920</v>
      </c>
      <c r="D2780" s="52">
        <v>0.05</v>
      </c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</row>
    <row r="2781" spans="1:25" x14ac:dyDescent="0.35">
      <c r="A2781" s="51" t="s">
        <v>66546</v>
      </c>
      <c r="B2781" s="51" t="s">
        <v>66547</v>
      </c>
      <c r="C2781" s="47">
        <v>73071920</v>
      </c>
      <c r="D2781" s="52">
        <v>0.05</v>
      </c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</row>
    <row r="2782" spans="1:25" x14ac:dyDescent="0.35">
      <c r="A2782" s="49" t="s">
        <v>66546</v>
      </c>
      <c r="B2782" s="49" t="s">
        <v>66547</v>
      </c>
      <c r="C2782" s="50">
        <v>73071920</v>
      </c>
      <c r="D2782" s="52">
        <v>0.05</v>
      </c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</row>
    <row r="2783" spans="1:25" x14ac:dyDescent="0.35">
      <c r="A2783" s="46" t="s">
        <v>66548</v>
      </c>
      <c r="B2783" s="46" t="s">
        <v>66549</v>
      </c>
      <c r="C2783" s="47">
        <v>73071920</v>
      </c>
      <c r="D2783" s="52">
        <v>0.05</v>
      </c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</row>
    <row r="2784" spans="1:25" x14ac:dyDescent="0.35">
      <c r="A2784" s="49" t="s">
        <v>66548</v>
      </c>
      <c r="B2784" s="49" t="s">
        <v>66549</v>
      </c>
      <c r="C2784" s="50">
        <v>73071920</v>
      </c>
      <c r="D2784" s="52">
        <v>0.05</v>
      </c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</row>
    <row r="2785" spans="1:25" x14ac:dyDescent="0.35">
      <c r="A2785" s="49" t="s">
        <v>66548</v>
      </c>
      <c r="B2785" s="49" t="s">
        <v>66550</v>
      </c>
      <c r="C2785" s="50">
        <v>73071920</v>
      </c>
      <c r="D2785" s="52">
        <v>0.05</v>
      </c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</row>
    <row r="2786" spans="1:25" x14ac:dyDescent="0.35">
      <c r="A2786" s="51" t="s">
        <v>66551</v>
      </c>
      <c r="B2786" s="51" t="s">
        <v>66552</v>
      </c>
      <c r="C2786" s="47">
        <v>73071920</v>
      </c>
      <c r="D2786" s="52">
        <v>0.05</v>
      </c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</row>
    <row r="2787" spans="1:25" x14ac:dyDescent="0.35">
      <c r="A2787" s="49" t="s">
        <v>66551</v>
      </c>
      <c r="B2787" s="49" t="s">
        <v>66552</v>
      </c>
      <c r="C2787" s="50">
        <v>73071920</v>
      </c>
      <c r="D2787" s="52">
        <v>0.05</v>
      </c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</row>
    <row r="2788" spans="1:25" x14ac:dyDescent="0.35">
      <c r="A2788" s="46" t="s">
        <v>66553</v>
      </c>
      <c r="B2788" s="46" t="s">
        <v>66554</v>
      </c>
      <c r="C2788" s="47">
        <v>73071920</v>
      </c>
      <c r="D2788" s="52">
        <v>0.05</v>
      </c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</row>
    <row r="2789" spans="1:25" x14ac:dyDescent="0.35">
      <c r="A2789" s="49" t="s">
        <v>66553</v>
      </c>
      <c r="B2789" s="49" t="s">
        <v>66554</v>
      </c>
      <c r="C2789" s="50">
        <v>73071920</v>
      </c>
      <c r="D2789" s="52">
        <v>0.05</v>
      </c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</row>
    <row r="2790" spans="1:25" x14ac:dyDescent="0.35">
      <c r="A2790" s="51" t="s">
        <v>66555</v>
      </c>
      <c r="B2790" s="51" t="s">
        <v>2327</v>
      </c>
      <c r="C2790" s="47">
        <v>73071920</v>
      </c>
      <c r="D2790" s="52">
        <v>0.05</v>
      </c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</row>
    <row r="2791" spans="1:25" x14ac:dyDescent="0.35">
      <c r="A2791" s="49" t="s">
        <v>66555</v>
      </c>
      <c r="B2791" s="49" t="s">
        <v>2327</v>
      </c>
      <c r="C2791" s="50">
        <v>73071920</v>
      </c>
      <c r="D2791" s="52">
        <v>0.05</v>
      </c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</row>
    <row r="2792" spans="1:25" x14ac:dyDescent="0.35">
      <c r="A2792" s="49" t="s">
        <v>66555</v>
      </c>
      <c r="B2792" s="49" t="s">
        <v>2327</v>
      </c>
      <c r="C2792" s="50">
        <v>73071920</v>
      </c>
      <c r="D2792" s="52">
        <v>0.05</v>
      </c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</row>
    <row r="2793" spans="1:25" x14ac:dyDescent="0.35">
      <c r="A2793" s="51" t="s">
        <v>66555</v>
      </c>
      <c r="B2793" s="51" t="s">
        <v>66556</v>
      </c>
      <c r="C2793" s="47">
        <v>73071920</v>
      </c>
      <c r="D2793" s="52">
        <v>0.05</v>
      </c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</row>
    <row r="2794" spans="1:25" x14ac:dyDescent="0.35">
      <c r="A2794" s="49" t="s">
        <v>66555</v>
      </c>
      <c r="B2794" s="49" t="s">
        <v>66556</v>
      </c>
      <c r="C2794" s="50">
        <v>73071920</v>
      </c>
      <c r="D2794" s="52">
        <v>0.05</v>
      </c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</row>
    <row r="2795" spans="1:25" x14ac:dyDescent="0.35">
      <c r="A2795" s="49" t="s">
        <v>66555</v>
      </c>
      <c r="B2795" s="49" t="s">
        <v>66557</v>
      </c>
      <c r="C2795" s="50">
        <v>73071920</v>
      </c>
      <c r="D2795" s="52">
        <v>0.05</v>
      </c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</row>
    <row r="2796" spans="1:25" x14ac:dyDescent="0.35">
      <c r="A2796" s="46" t="s">
        <v>66558</v>
      </c>
      <c r="B2796" s="46" t="s">
        <v>66559</v>
      </c>
      <c r="C2796" s="47">
        <v>73071920</v>
      </c>
      <c r="D2796" s="52">
        <v>0.05</v>
      </c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</row>
    <row r="2797" spans="1:25" x14ac:dyDescent="0.35">
      <c r="A2797" s="49" t="s">
        <v>66558</v>
      </c>
      <c r="B2797" s="49" t="s">
        <v>66559</v>
      </c>
      <c r="C2797" s="50">
        <v>73071920</v>
      </c>
      <c r="D2797" s="52">
        <v>0.05</v>
      </c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</row>
    <row r="2798" spans="1:25" x14ac:dyDescent="0.35">
      <c r="A2798" s="46" t="s">
        <v>66558</v>
      </c>
      <c r="B2798" s="46" t="s">
        <v>2328</v>
      </c>
      <c r="C2798" s="47">
        <v>73071920</v>
      </c>
      <c r="D2798" s="52">
        <v>0.05</v>
      </c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</row>
    <row r="2799" spans="1:25" x14ac:dyDescent="0.35">
      <c r="A2799" s="49" t="s">
        <v>66558</v>
      </c>
      <c r="B2799" s="49" t="s">
        <v>2328</v>
      </c>
      <c r="C2799" s="50">
        <v>73071920</v>
      </c>
      <c r="D2799" s="52">
        <v>0.05</v>
      </c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</row>
    <row r="2800" spans="1:25" x14ac:dyDescent="0.35">
      <c r="A2800" s="49" t="s">
        <v>66558</v>
      </c>
      <c r="B2800" s="49" t="s">
        <v>2328</v>
      </c>
      <c r="C2800" s="50">
        <v>73071920</v>
      </c>
      <c r="D2800" s="52">
        <v>0.05</v>
      </c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</row>
    <row r="2801" spans="1:25" x14ac:dyDescent="0.35">
      <c r="A2801" s="51" t="s">
        <v>66560</v>
      </c>
      <c r="B2801" s="51" t="s">
        <v>2329</v>
      </c>
      <c r="C2801" s="47">
        <v>73071920</v>
      </c>
      <c r="D2801" s="52">
        <v>0.05</v>
      </c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</row>
    <row r="2802" spans="1:25" x14ac:dyDescent="0.35">
      <c r="A2802" s="49" t="s">
        <v>66560</v>
      </c>
      <c r="B2802" s="49" t="s">
        <v>2329</v>
      </c>
      <c r="C2802" s="50">
        <v>73071920</v>
      </c>
      <c r="D2802" s="52">
        <v>0.05</v>
      </c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</row>
    <row r="2803" spans="1:25" x14ac:dyDescent="0.35">
      <c r="A2803" s="49" t="s">
        <v>66560</v>
      </c>
      <c r="B2803" s="49" t="s">
        <v>2329</v>
      </c>
      <c r="C2803" s="50">
        <v>73071920</v>
      </c>
      <c r="D2803" s="52">
        <v>0.05</v>
      </c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</row>
    <row r="2804" spans="1:25" x14ac:dyDescent="0.35">
      <c r="A2804" s="46" t="s">
        <v>66561</v>
      </c>
      <c r="B2804" s="46" t="s">
        <v>2330</v>
      </c>
      <c r="C2804" s="47">
        <v>73071920</v>
      </c>
      <c r="D2804" s="52">
        <v>0.05</v>
      </c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</row>
    <row r="2805" spans="1:25" x14ac:dyDescent="0.35">
      <c r="A2805" s="49" t="s">
        <v>66561</v>
      </c>
      <c r="B2805" s="49" t="s">
        <v>2330</v>
      </c>
      <c r="C2805" s="50">
        <v>73071920</v>
      </c>
      <c r="D2805" s="52">
        <v>0.05</v>
      </c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</row>
    <row r="2806" spans="1:25" x14ac:dyDescent="0.35">
      <c r="A2806" s="51" t="s">
        <v>66562</v>
      </c>
      <c r="B2806" s="51" t="s">
        <v>2331</v>
      </c>
      <c r="C2806" s="47">
        <v>73071920</v>
      </c>
      <c r="D2806" s="52">
        <v>0.05</v>
      </c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</row>
    <row r="2807" spans="1:25" x14ac:dyDescent="0.35">
      <c r="A2807" s="49" t="s">
        <v>66562</v>
      </c>
      <c r="B2807" s="49" t="s">
        <v>2331</v>
      </c>
      <c r="C2807" s="50">
        <v>73071920</v>
      </c>
      <c r="D2807" s="52">
        <v>0.05</v>
      </c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</row>
    <row r="2808" spans="1:25" x14ac:dyDescent="0.35">
      <c r="A2808" s="46" t="s">
        <v>66563</v>
      </c>
      <c r="B2808" s="46" t="s">
        <v>2332</v>
      </c>
      <c r="C2808" s="47">
        <v>73071920</v>
      </c>
      <c r="D2808" s="52">
        <v>0.05</v>
      </c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</row>
    <row r="2809" spans="1:25" x14ac:dyDescent="0.35">
      <c r="A2809" s="49" t="s">
        <v>66563</v>
      </c>
      <c r="B2809" s="49" t="s">
        <v>2332</v>
      </c>
      <c r="C2809" s="50">
        <v>73071920</v>
      </c>
      <c r="D2809" s="52">
        <v>0.05</v>
      </c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</row>
    <row r="2810" spans="1:25" x14ac:dyDescent="0.35">
      <c r="A2810" s="49" t="s">
        <v>66563</v>
      </c>
      <c r="B2810" s="49" t="s">
        <v>2332</v>
      </c>
      <c r="C2810" s="50">
        <v>73071920</v>
      </c>
      <c r="D2810" s="52">
        <v>0.05</v>
      </c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</row>
    <row r="2811" spans="1:25" x14ac:dyDescent="0.35">
      <c r="A2811" s="51" t="s">
        <v>66564</v>
      </c>
      <c r="B2811" s="51" t="s">
        <v>2333</v>
      </c>
      <c r="C2811" s="47">
        <v>73071920</v>
      </c>
      <c r="D2811" s="52">
        <v>0.05</v>
      </c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</row>
    <row r="2812" spans="1:25" x14ac:dyDescent="0.35">
      <c r="A2812" s="49" t="s">
        <v>66564</v>
      </c>
      <c r="B2812" s="49" t="s">
        <v>2333</v>
      </c>
      <c r="C2812" s="50">
        <v>73071920</v>
      </c>
      <c r="D2812" s="52">
        <v>0.05</v>
      </c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</row>
    <row r="2813" spans="1:25" x14ac:dyDescent="0.35">
      <c r="A2813" s="46" t="s">
        <v>66565</v>
      </c>
      <c r="B2813" s="46" t="s">
        <v>66566</v>
      </c>
      <c r="C2813" s="47">
        <v>73071920</v>
      </c>
      <c r="D2813" s="52">
        <v>0.05</v>
      </c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</row>
    <row r="2814" spans="1:25" x14ac:dyDescent="0.35">
      <c r="A2814" s="49" t="s">
        <v>66565</v>
      </c>
      <c r="B2814" s="49" t="s">
        <v>66566</v>
      </c>
      <c r="C2814" s="50">
        <v>73071920</v>
      </c>
      <c r="D2814" s="52">
        <v>0.05</v>
      </c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</row>
    <row r="2815" spans="1:25" x14ac:dyDescent="0.35">
      <c r="A2815" s="49" t="s">
        <v>66565</v>
      </c>
      <c r="B2815" s="49" t="s">
        <v>66567</v>
      </c>
      <c r="C2815" s="50">
        <v>73071920</v>
      </c>
      <c r="D2815" s="52">
        <v>0.05</v>
      </c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</row>
    <row r="2816" spans="1:25" x14ac:dyDescent="0.35">
      <c r="A2816" s="49" t="s">
        <v>66568</v>
      </c>
      <c r="B2816" s="49" t="s">
        <v>66569</v>
      </c>
      <c r="C2816" s="50">
        <v>73071920</v>
      </c>
      <c r="D2816" s="52">
        <v>0.05</v>
      </c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</row>
    <row r="2817" spans="1:25" x14ac:dyDescent="0.35">
      <c r="A2817" s="51" t="s">
        <v>66570</v>
      </c>
      <c r="B2817" s="51" t="s">
        <v>66571</v>
      </c>
      <c r="C2817" s="47">
        <v>73071920</v>
      </c>
      <c r="D2817" s="52">
        <v>0.05</v>
      </c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</row>
    <row r="2818" spans="1:25" x14ac:dyDescent="0.35">
      <c r="A2818" s="49" t="s">
        <v>66570</v>
      </c>
      <c r="B2818" s="49" t="s">
        <v>66571</v>
      </c>
      <c r="C2818" s="50">
        <v>73071920</v>
      </c>
      <c r="D2818" s="52">
        <v>0.05</v>
      </c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</row>
    <row r="2819" spans="1:25" x14ac:dyDescent="0.35">
      <c r="A2819" s="46" t="s">
        <v>66572</v>
      </c>
      <c r="B2819" s="46" t="s">
        <v>2335</v>
      </c>
      <c r="C2819" s="47">
        <v>73071920</v>
      </c>
      <c r="D2819" s="52">
        <v>0.05</v>
      </c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</row>
    <row r="2820" spans="1:25" x14ac:dyDescent="0.35">
      <c r="A2820" s="49" t="s">
        <v>66572</v>
      </c>
      <c r="B2820" s="49" t="s">
        <v>2335</v>
      </c>
      <c r="C2820" s="50">
        <v>73071920</v>
      </c>
      <c r="D2820" s="52">
        <v>0.05</v>
      </c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</row>
    <row r="2821" spans="1:25" x14ac:dyDescent="0.35">
      <c r="A2821" s="51" t="s">
        <v>66573</v>
      </c>
      <c r="B2821" s="51" t="s">
        <v>2336</v>
      </c>
      <c r="C2821" s="47">
        <v>73071920</v>
      </c>
      <c r="D2821" s="52">
        <v>0.05</v>
      </c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</row>
    <row r="2822" spans="1:25" x14ac:dyDescent="0.35">
      <c r="A2822" s="49" t="s">
        <v>66573</v>
      </c>
      <c r="B2822" s="49" t="s">
        <v>2336</v>
      </c>
      <c r="C2822" s="50">
        <v>73071920</v>
      </c>
      <c r="D2822" s="52">
        <v>0.05</v>
      </c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</row>
    <row r="2823" spans="1:25" x14ac:dyDescent="0.35">
      <c r="A2823" s="49" t="s">
        <v>66573</v>
      </c>
      <c r="B2823" s="49" t="s">
        <v>2336</v>
      </c>
      <c r="C2823" s="50">
        <v>73071920</v>
      </c>
      <c r="D2823" s="52">
        <v>0.05</v>
      </c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</row>
    <row r="2824" spans="1:25" x14ac:dyDescent="0.35">
      <c r="A2824" s="49" t="s">
        <v>66574</v>
      </c>
      <c r="B2824" s="49" t="s">
        <v>2337</v>
      </c>
      <c r="C2824" s="50">
        <v>73071920</v>
      </c>
      <c r="D2824" s="52">
        <v>0.05</v>
      </c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</row>
    <row r="2825" spans="1:25" x14ac:dyDescent="0.35">
      <c r="A2825" s="49" t="s">
        <v>66574</v>
      </c>
      <c r="B2825" s="49" t="s">
        <v>66575</v>
      </c>
      <c r="C2825" s="50">
        <v>73071920</v>
      </c>
      <c r="D2825" s="52">
        <v>0.05</v>
      </c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</row>
    <row r="2826" spans="1:25" x14ac:dyDescent="0.35">
      <c r="A2826" s="46" t="s">
        <v>66576</v>
      </c>
      <c r="B2826" s="46" t="s">
        <v>66577</v>
      </c>
      <c r="C2826" s="47">
        <v>73071920</v>
      </c>
      <c r="D2826" s="52">
        <v>0.05</v>
      </c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</row>
    <row r="2827" spans="1:25" x14ac:dyDescent="0.35">
      <c r="A2827" s="49" t="s">
        <v>66576</v>
      </c>
      <c r="B2827" s="49" t="s">
        <v>66577</v>
      </c>
      <c r="C2827" s="50">
        <v>73071920</v>
      </c>
      <c r="D2827" s="52">
        <v>0.05</v>
      </c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</row>
    <row r="2828" spans="1:25" x14ac:dyDescent="0.35">
      <c r="A2828" s="51" t="s">
        <v>66578</v>
      </c>
      <c r="B2828" s="51" t="s">
        <v>2348</v>
      </c>
      <c r="C2828" s="47">
        <v>73071920</v>
      </c>
      <c r="D2828" s="52">
        <v>0.05</v>
      </c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</row>
    <row r="2829" spans="1:25" x14ac:dyDescent="0.35">
      <c r="A2829" s="49" t="s">
        <v>66578</v>
      </c>
      <c r="B2829" s="49" t="s">
        <v>2348</v>
      </c>
      <c r="C2829" s="50">
        <v>73071920</v>
      </c>
      <c r="D2829" s="52">
        <v>0.05</v>
      </c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</row>
    <row r="2830" spans="1:25" x14ac:dyDescent="0.35">
      <c r="A2830" s="49" t="s">
        <v>66578</v>
      </c>
      <c r="B2830" s="49" t="s">
        <v>2348</v>
      </c>
      <c r="C2830" s="50">
        <v>73071920</v>
      </c>
      <c r="D2830" s="52">
        <v>0.05</v>
      </c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</row>
    <row r="2831" spans="1:25" x14ac:dyDescent="0.35">
      <c r="A2831" s="51" t="s">
        <v>66578</v>
      </c>
      <c r="B2831" s="51" t="s">
        <v>66579</v>
      </c>
      <c r="C2831" s="47">
        <v>73071920</v>
      </c>
      <c r="D2831" s="52">
        <v>0.05</v>
      </c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</row>
    <row r="2832" spans="1:25" x14ac:dyDescent="0.35">
      <c r="A2832" s="49" t="s">
        <v>66578</v>
      </c>
      <c r="B2832" s="49" t="s">
        <v>66579</v>
      </c>
      <c r="C2832" s="50">
        <v>73071920</v>
      </c>
      <c r="D2832" s="52">
        <v>0.05</v>
      </c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</row>
    <row r="2833" spans="1:25" x14ac:dyDescent="0.35">
      <c r="A2833" s="46" t="s">
        <v>66580</v>
      </c>
      <c r="B2833" s="46" t="s">
        <v>2349</v>
      </c>
      <c r="C2833" s="47">
        <v>73071920</v>
      </c>
      <c r="D2833" s="52">
        <v>0.05</v>
      </c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</row>
    <row r="2834" spans="1:25" x14ac:dyDescent="0.35">
      <c r="A2834" s="49" t="s">
        <v>66580</v>
      </c>
      <c r="B2834" s="49" t="s">
        <v>2349</v>
      </c>
      <c r="C2834" s="50">
        <v>73071920</v>
      </c>
      <c r="D2834" s="52">
        <v>0.05</v>
      </c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</row>
    <row r="2835" spans="1:25" x14ac:dyDescent="0.35">
      <c r="A2835" s="51" t="s">
        <v>66581</v>
      </c>
      <c r="B2835" s="51" t="s">
        <v>2350</v>
      </c>
      <c r="C2835" s="47">
        <v>73071920</v>
      </c>
      <c r="D2835" s="52">
        <v>0.05</v>
      </c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</row>
    <row r="2836" spans="1:25" x14ac:dyDescent="0.35">
      <c r="A2836" s="49" t="s">
        <v>66581</v>
      </c>
      <c r="B2836" s="49" t="s">
        <v>2350</v>
      </c>
      <c r="C2836" s="50">
        <v>73071920</v>
      </c>
      <c r="D2836" s="52">
        <v>0.05</v>
      </c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</row>
    <row r="2837" spans="1:25" x14ac:dyDescent="0.35">
      <c r="A2837" s="46" t="s">
        <v>66581</v>
      </c>
      <c r="B2837" s="46" t="s">
        <v>66582</v>
      </c>
      <c r="C2837" s="47">
        <v>73071920</v>
      </c>
      <c r="D2837" s="52">
        <v>0.05</v>
      </c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</row>
    <row r="2838" spans="1:25" x14ac:dyDescent="0.35">
      <c r="A2838" s="49" t="s">
        <v>66581</v>
      </c>
      <c r="B2838" s="49" t="s">
        <v>66582</v>
      </c>
      <c r="C2838" s="50">
        <v>73071920</v>
      </c>
      <c r="D2838" s="52">
        <v>0.05</v>
      </c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</row>
    <row r="2839" spans="1:25" x14ac:dyDescent="0.35">
      <c r="A2839" s="49" t="s">
        <v>66583</v>
      </c>
      <c r="B2839" s="49" t="s">
        <v>66584</v>
      </c>
      <c r="C2839" s="50">
        <v>73071920</v>
      </c>
      <c r="D2839" s="52">
        <v>0.05</v>
      </c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</row>
    <row r="2840" spans="1:25" x14ac:dyDescent="0.35">
      <c r="A2840" s="46" t="s">
        <v>66583</v>
      </c>
      <c r="B2840" s="46" t="s">
        <v>2351</v>
      </c>
      <c r="C2840" s="47">
        <v>73071920</v>
      </c>
      <c r="D2840" s="52">
        <v>0.05</v>
      </c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</row>
    <row r="2841" spans="1:25" x14ac:dyDescent="0.35">
      <c r="A2841" s="49" t="s">
        <v>66583</v>
      </c>
      <c r="B2841" s="49" t="s">
        <v>2351</v>
      </c>
      <c r="C2841" s="50">
        <v>73071920</v>
      </c>
      <c r="D2841" s="52">
        <v>0.05</v>
      </c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</row>
    <row r="2842" spans="1:25" x14ac:dyDescent="0.35">
      <c r="A2842" s="46" t="s">
        <v>66585</v>
      </c>
      <c r="B2842" s="46" t="s">
        <v>2352</v>
      </c>
      <c r="C2842" s="47">
        <v>73071920</v>
      </c>
      <c r="D2842" s="52">
        <v>0.05</v>
      </c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</row>
    <row r="2843" spans="1:25" x14ac:dyDescent="0.35">
      <c r="A2843" s="49" t="s">
        <v>66585</v>
      </c>
      <c r="B2843" s="49" t="s">
        <v>2352</v>
      </c>
      <c r="C2843" s="50">
        <v>73071920</v>
      </c>
      <c r="D2843" s="52">
        <v>0.05</v>
      </c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</row>
    <row r="2844" spans="1:25" x14ac:dyDescent="0.35">
      <c r="A2844" s="51" t="s">
        <v>66586</v>
      </c>
      <c r="B2844" s="51" t="s">
        <v>2353</v>
      </c>
      <c r="C2844" s="47">
        <v>73071920</v>
      </c>
      <c r="D2844" s="52">
        <v>0.05</v>
      </c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</row>
    <row r="2845" spans="1:25" x14ac:dyDescent="0.35">
      <c r="A2845" s="49" t="s">
        <v>66586</v>
      </c>
      <c r="B2845" s="49" t="s">
        <v>2353</v>
      </c>
      <c r="C2845" s="50">
        <v>73071920</v>
      </c>
      <c r="D2845" s="52">
        <v>0.05</v>
      </c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</row>
    <row r="2846" spans="1:25" x14ac:dyDescent="0.35">
      <c r="A2846" s="46" t="s">
        <v>66587</v>
      </c>
      <c r="B2846" s="46" t="s">
        <v>2354</v>
      </c>
      <c r="C2846" s="47">
        <v>73071920</v>
      </c>
      <c r="D2846" s="52">
        <v>0.05</v>
      </c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</row>
    <row r="2847" spans="1:25" x14ac:dyDescent="0.35">
      <c r="A2847" s="49" t="s">
        <v>66587</v>
      </c>
      <c r="B2847" s="49" t="s">
        <v>2354</v>
      </c>
      <c r="C2847" s="50">
        <v>73071920</v>
      </c>
      <c r="D2847" s="52">
        <v>0.05</v>
      </c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</row>
    <row r="2848" spans="1:25" x14ac:dyDescent="0.35">
      <c r="A2848" s="51" t="s">
        <v>66588</v>
      </c>
      <c r="B2848" s="51" t="s">
        <v>66589</v>
      </c>
      <c r="C2848" s="47">
        <v>73071920</v>
      </c>
      <c r="D2848" s="52">
        <v>0.05</v>
      </c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</row>
    <row r="2849" spans="1:25" x14ac:dyDescent="0.35">
      <c r="A2849" s="49" t="s">
        <v>66588</v>
      </c>
      <c r="B2849" s="49" t="s">
        <v>66589</v>
      </c>
      <c r="C2849" s="50">
        <v>73071920</v>
      </c>
      <c r="D2849" s="52">
        <v>0.05</v>
      </c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</row>
    <row r="2850" spans="1:25" x14ac:dyDescent="0.35">
      <c r="A2850" s="51" t="s">
        <v>66590</v>
      </c>
      <c r="B2850" s="51" t="s">
        <v>2355</v>
      </c>
      <c r="C2850" s="47">
        <v>73071920</v>
      </c>
      <c r="D2850" s="52">
        <v>0.05</v>
      </c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</row>
    <row r="2851" spans="1:25" x14ac:dyDescent="0.35">
      <c r="A2851" s="49" t="s">
        <v>66590</v>
      </c>
      <c r="B2851" s="49" t="s">
        <v>2355</v>
      </c>
      <c r="C2851" s="50">
        <v>73071920</v>
      </c>
      <c r="D2851" s="52">
        <v>0.05</v>
      </c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</row>
    <row r="2852" spans="1:25" x14ac:dyDescent="0.35">
      <c r="A2852" s="46" t="s">
        <v>66591</v>
      </c>
      <c r="B2852" s="46" t="s">
        <v>2356</v>
      </c>
      <c r="C2852" s="47">
        <v>73071920</v>
      </c>
      <c r="D2852" s="52">
        <v>0.05</v>
      </c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</row>
    <row r="2853" spans="1:25" x14ac:dyDescent="0.35">
      <c r="A2853" s="49" t="s">
        <v>66591</v>
      </c>
      <c r="B2853" s="49" t="s">
        <v>2356</v>
      </c>
      <c r="C2853" s="50">
        <v>73071920</v>
      </c>
      <c r="D2853" s="52">
        <v>0.05</v>
      </c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</row>
    <row r="2854" spans="1:25" x14ac:dyDescent="0.35">
      <c r="A2854" s="46" t="s">
        <v>66592</v>
      </c>
      <c r="B2854" s="46" t="s">
        <v>66593</v>
      </c>
      <c r="C2854" s="47">
        <v>73071920</v>
      </c>
      <c r="D2854" s="52">
        <v>0.05</v>
      </c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</row>
    <row r="2855" spans="1:25" x14ac:dyDescent="0.35">
      <c r="A2855" s="49" t="s">
        <v>66592</v>
      </c>
      <c r="B2855" s="49" t="s">
        <v>66593</v>
      </c>
      <c r="C2855" s="50">
        <v>73071920</v>
      </c>
      <c r="D2855" s="52">
        <v>0.05</v>
      </c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</row>
    <row r="2856" spans="1:25" x14ac:dyDescent="0.35">
      <c r="A2856" s="49" t="s">
        <v>66594</v>
      </c>
      <c r="B2856" s="49" t="s">
        <v>66595</v>
      </c>
      <c r="C2856" s="50">
        <v>73071920</v>
      </c>
      <c r="D2856" s="52">
        <v>0.05</v>
      </c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</row>
    <row r="2857" spans="1:25" x14ac:dyDescent="0.35">
      <c r="A2857" s="51" t="s">
        <v>66594</v>
      </c>
      <c r="B2857" s="51" t="s">
        <v>2357</v>
      </c>
      <c r="C2857" s="47">
        <v>73071920</v>
      </c>
      <c r="D2857" s="52">
        <v>0.05</v>
      </c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</row>
    <row r="2858" spans="1:25" x14ac:dyDescent="0.35">
      <c r="A2858" s="49" t="s">
        <v>66594</v>
      </c>
      <c r="B2858" s="49" t="s">
        <v>2357</v>
      </c>
      <c r="C2858" s="50">
        <v>73071920</v>
      </c>
      <c r="D2858" s="52">
        <v>0.05</v>
      </c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</row>
    <row r="2859" spans="1:25" x14ac:dyDescent="0.35">
      <c r="A2859" s="46" t="s">
        <v>66596</v>
      </c>
      <c r="B2859" s="46" t="s">
        <v>2358</v>
      </c>
      <c r="C2859" s="47">
        <v>73071920</v>
      </c>
      <c r="D2859" s="52">
        <v>0.05</v>
      </c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</row>
    <row r="2860" spans="1:25" x14ac:dyDescent="0.35">
      <c r="A2860" s="49" t="s">
        <v>66596</v>
      </c>
      <c r="B2860" s="49" t="s">
        <v>2358</v>
      </c>
      <c r="C2860" s="50">
        <v>73071920</v>
      </c>
      <c r="D2860" s="52">
        <v>0.05</v>
      </c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</row>
    <row r="2861" spans="1:25" x14ac:dyDescent="0.35">
      <c r="A2861" s="49" t="s">
        <v>66596</v>
      </c>
      <c r="B2861" s="49" t="s">
        <v>2358</v>
      </c>
      <c r="C2861" s="50">
        <v>73071920</v>
      </c>
      <c r="D2861" s="52">
        <v>0.05</v>
      </c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</row>
    <row r="2862" spans="1:25" x14ac:dyDescent="0.35">
      <c r="A2862" s="51" t="s">
        <v>66596</v>
      </c>
      <c r="B2862" s="51" t="s">
        <v>66597</v>
      </c>
      <c r="C2862" s="47">
        <v>73071920</v>
      </c>
      <c r="D2862" s="52">
        <v>0.05</v>
      </c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</row>
    <row r="2863" spans="1:25" x14ac:dyDescent="0.35">
      <c r="A2863" s="46" t="s">
        <v>66598</v>
      </c>
      <c r="B2863" s="46" t="s">
        <v>66599</v>
      </c>
      <c r="C2863" s="47">
        <v>73071920</v>
      </c>
      <c r="D2863" s="52">
        <v>0.05</v>
      </c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</row>
    <row r="2864" spans="1:25" x14ac:dyDescent="0.35">
      <c r="A2864" s="49" t="s">
        <v>66598</v>
      </c>
      <c r="B2864" s="49" t="s">
        <v>66599</v>
      </c>
      <c r="C2864" s="50">
        <v>73071920</v>
      </c>
      <c r="D2864" s="52">
        <v>0.05</v>
      </c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</row>
    <row r="2865" spans="1:25" x14ac:dyDescent="0.35">
      <c r="A2865" s="49" t="s">
        <v>66600</v>
      </c>
      <c r="B2865" s="49" t="s">
        <v>66601</v>
      </c>
      <c r="C2865" s="50">
        <v>73071920</v>
      </c>
      <c r="D2865" s="52">
        <v>0.05</v>
      </c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</row>
    <row r="2866" spans="1:25" x14ac:dyDescent="0.35">
      <c r="A2866" s="51" t="s">
        <v>66602</v>
      </c>
      <c r="B2866" s="51" t="s">
        <v>2359</v>
      </c>
      <c r="C2866" s="47">
        <v>73071920</v>
      </c>
      <c r="D2866" s="52">
        <v>0.05</v>
      </c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</row>
    <row r="2867" spans="1:25" x14ac:dyDescent="0.35">
      <c r="A2867" s="49" t="s">
        <v>66602</v>
      </c>
      <c r="B2867" s="49" t="s">
        <v>2359</v>
      </c>
      <c r="C2867" s="50">
        <v>73071920</v>
      </c>
      <c r="D2867" s="52">
        <v>0.05</v>
      </c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</row>
    <row r="2868" spans="1:25" x14ac:dyDescent="0.35">
      <c r="A2868" s="46" t="s">
        <v>66603</v>
      </c>
      <c r="B2868" s="46" t="s">
        <v>2360</v>
      </c>
      <c r="C2868" s="47">
        <v>73071920</v>
      </c>
      <c r="D2868" s="52">
        <v>0.05</v>
      </c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</row>
    <row r="2869" spans="1:25" x14ac:dyDescent="0.35">
      <c r="A2869" s="49" t="s">
        <v>66603</v>
      </c>
      <c r="B2869" s="49" t="s">
        <v>2360</v>
      </c>
      <c r="C2869" s="50">
        <v>73071920</v>
      </c>
      <c r="D2869" s="52">
        <v>0.05</v>
      </c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</row>
    <row r="2870" spans="1:25" x14ac:dyDescent="0.35">
      <c r="A2870" s="51" t="s">
        <v>66604</v>
      </c>
      <c r="B2870" s="51" t="s">
        <v>2361</v>
      </c>
      <c r="C2870" s="47">
        <v>73071920</v>
      </c>
      <c r="D2870" s="52">
        <v>0.05</v>
      </c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</row>
    <row r="2871" spans="1:25" x14ac:dyDescent="0.35">
      <c r="A2871" s="49" t="s">
        <v>66604</v>
      </c>
      <c r="B2871" s="49" t="s">
        <v>2361</v>
      </c>
      <c r="C2871" s="50">
        <v>73071920</v>
      </c>
      <c r="D2871" s="52">
        <v>0.05</v>
      </c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</row>
    <row r="2872" spans="1:25" x14ac:dyDescent="0.35">
      <c r="A2872" s="49" t="s">
        <v>66605</v>
      </c>
      <c r="B2872" s="49" t="s">
        <v>66606</v>
      </c>
      <c r="C2872" s="50">
        <v>73071920</v>
      </c>
      <c r="D2872" s="52">
        <v>0.05</v>
      </c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</row>
    <row r="2873" spans="1:25" x14ac:dyDescent="0.35">
      <c r="A2873" s="51" t="s">
        <v>66607</v>
      </c>
      <c r="B2873" s="51" t="s">
        <v>66608</v>
      </c>
      <c r="C2873" s="47">
        <v>73071920</v>
      </c>
      <c r="D2873" s="52">
        <v>0.05</v>
      </c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</row>
    <row r="2874" spans="1:25" x14ac:dyDescent="0.35">
      <c r="A2874" s="49" t="s">
        <v>66607</v>
      </c>
      <c r="B2874" s="49" t="s">
        <v>66608</v>
      </c>
      <c r="C2874" s="50">
        <v>73071920</v>
      </c>
      <c r="D2874" s="52">
        <v>0.05</v>
      </c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</row>
    <row r="2875" spans="1:25" x14ac:dyDescent="0.35">
      <c r="A2875" s="46" t="s">
        <v>66609</v>
      </c>
      <c r="B2875" s="46" t="s">
        <v>2362</v>
      </c>
      <c r="C2875" s="47">
        <v>73071920</v>
      </c>
      <c r="D2875" s="52">
        <v>0.05</v>
      </c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</row>
    <row r="2876" spans="1:25" x14ac:dyDescent="0.35">
      <c r="A2876" s="49" t="s">
        <v>66609</v>
      </c>
      <c r="B2876" s="49" t="s">
        <v>2362</v>
      </c>
      <c r="C2876" s="50">
        <v>73071920</v>
      </c>
      <c r="D2876" s="52">
        <v>0.05</v>
      </c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</row>
    <row r="2877" spans="1:25" x14ac:dyDescent="0.35">
      <c r="A2877" s="51" t="s">
        <v>66609</v>
      </c>
      <c r="B2877" s="51" t="s">
        <v>66610</v>
      </c>
      <c r="C2877" s="47">
        <v>73071920</v>
      </c>
      <c r="D2877" s="52">
        <v>0.05</v>
      </c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</row>
    <row r="2878" spans="1:25" x14ac:dyDescent="0.35">
      <c r="A2878" s="49" t="s">
        <v>66609</v>
      </c>
      <c r="B2878" s="49" t="s">
        <v>66610</v>
      </c>
      <c r="C2878" s="50">
        <v>73071920</v>
      </c>
      <c r="D2878" s="52">
        <v>0.05</v>
      </c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</row>
    <row r="2879" spans="1:25" x14ac:dyDescent="0.35">
      <c r="A2879" s="51" t="s">
        <v>66611</v>
      </c>
      <c r="B2879" s="51" t="s">
        <v>2363</v>
      </c>
      <c r="C2879" s="47">
        <v>73071920</v>
      </c>
      <c r="D2879" s="52">
        <v>0.05</v>
      </c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</row>
    <row r="2880" spans="1:25" x14ac:dyDescent="0.35">
      <c r="A2880" s="49" t="s">
        <v>66611</v>
      </c>
      <c r="B2880" s="49" t="s">
        <v>2363</v>
      </c>
      <c r="C2880" s="50">
        <v>73071920</v>
      </c>
      <c r="D2880" s="52">
        <v>0.05</v>
      </c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</row>
    <row r="2881" spans="1:25" x14ac:dyDescent="0.35">
      <c r="A2881" s="46" t="s">
        <v>66612</v>
      </c>
      <c r="B2881" s="46" t="s">
        <v>66613</v>
      </c>
      <c r="C2881" s="47">
        <v>73071920</v>
      </c>
      <c r="D2881" s="52">
        <v>0.05</v>
      </c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</row>
    <row r="2882" spans="1:25" x14ac:dyDescent="0.35">
      <c r="A2882" s="49" t="s">
        <v>66612</v>
      </c>
      <c r="B2882" s="49" t="s">
        <v>66613</v>
      </c>
      <c r="C2882" s="50">
        <v>73071920</v>
      </c>
      <c r="D2882" s="52">
        <v>0.05</v>
      </c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</row>
    <row r="2883" spans="1:25" x14ac:dyDescent="0.35">
      <c r="A2883" s="49" t="s">
        <v>66614</v>
      </c>
      <c r="B2883" s="49" t="s">
        <v>66615</v>
      </c>
      <c r="C2883" s="50">
        <v>73071920</v>
      </c>
      <c r="D2883" s="52">
        <v>0.05</v>
      </c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</row>
    <row r="2884" spans="1:25" x14ac:dyDescent="0.35">
      <c r="A2884" s="46" t="s">
        <v>66616</v>
      </c>
      <c r="B2884" s="46" t="s">
        <v>2364</v>
      </c>
      <c r="C2884" s="47">
        <v>73071920</v>
      </c>
      <c r="D2884" s="52">
        <v>0.05</v>
      </c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</row>
    <row r="2885" spans="1:25" x14ac:dyDescent="0.35">
      <c r="A2885" s="49" t="s">
        <v>66616</v>
      </c>
      <c r="B2885" s="49" t="s">
        <v>2364</v>
      </c>
      <c r="C2885" s="50">
        <v>73071920</v>
      </c>
      <c r="D2885" s="52">
        <v>0.05</v>
      </c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</row>
    <row r="2886" spans="1:25" x14ac:dyDescent="0.35">
      <c r="A2886" s="51" t="s">
        <v>66617</v>
      </c>
      <c r="B2886" s="51" t="s">
        <v>2365</v>
      </c>
      <c r="C2886" s="47">
        <v>73071920</v>
      </c>
      <c r="D2886" s="52">
        <v>0.05</v>
      </c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</row>
    <row r="2887" spans="1:25" x14ac:dyDescent="0.35">
      <c r="A2887" s="49" t="s">
        <v>66617</v>
      </c>
      <c r="B2887" s="49" t="s">
        <v>2365</v>
      </c>
      <c r="C2887" s="50">
        <v>73071920</v>
      </c>
      <c r="D2887" s="52">
        <v>0.05</v>
      </c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</row>
    <row r="2888" spans="1:25" x14ac:dyDescent="0.35">
      <c r="A2888" s="46" t="s">
        <v>66618</v>
      </c>
      <c r="B2888" s="46" t="s">
        <v>2366</v>
      </c>
      <c r="C2888" s="47">
        <v>73071920</v>
      </c>
      <c r="D2888" s="52">
        <v>0.05</v>
      </c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</row>
    <row r="2889" spans="1:25" x14ac:dyDescent="0.35">
      <c r="A2889" s="49" t="s">
        <v>66618</v>
      </c>
      <c r="B2889" s="49" t="s">
        <v>2366</v>
      </c>
      <c r="C2889" s="50">
        <v>73071920</v>
      </c>
      <c r="D2889" s="52">
        <v>0.05</v>
      </c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</row>
    <row r="2890" spans="1:25" x14ac:dyDescent="0.35">
      <c r="A2890" s="51" t="s">
        <v>66619</v>
      </c>
      <c r="B2890" s="51" t="s">
        <v>2384</v>
      </c>
      <c r="C2890" s="47">
        <v>73071920</v>
      </c>
      <c r="D2890" s="52">
        <v>0.05</v>
      </c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</row>
    <row r="2891" spans="1:25" x14ac:dyDescent="0.35">
      <c r="A2891" s="51" t="s">
        <v>66620</v>
      </c>
      <c r="B2891" s="51" t="s">
        <v>66621</v>
      </c>
      <c r="C2891" s="47">
        <v>73071920</v>
      </c>
      <c r="D2891" s="52">
        <v>0.05</v>
      </c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</row>
    <row r="2892" spans="1:25" x14ac:dyDescent="0.35">
      <c r="A2892" s="49" t="s">
        <v>66620</v>
      </c>
      <c r="B2892" s="49" t="s">
        <v>66621</v>
      </c>
      <c r="C2892" s="50">
        <v>73071920</v>
      </c>
      <c r="D2892" s="52">
        <v>0.05</v>
      </c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</row>
    <row r="2893" spans="1:25" x14ac:dyDescent="0.35">
      <c r="A2893" s="46" t="s">
        <v>66620</v>
      </c>
      <c r="B2893" s="46" t="s">
        <v>2385</v>
      </c>
      <c r="C2893" s="47">
        <v>73071920</v>
      </c>
      <c r="D2893" s="52">
        <v>0.05</v>
      </c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</row>
    <row r="2894" spans="1:25" x14ac:dyDescent="0.35">
      <c r="A2894" s="49" t="s">
        <v>66622</v>
      </c>
      <c r="B2894" s="49" t="s">
        <v>66623</v>
      </c>
      <c r="C2894" s="50">
        <v>73071920</v>
      </c>
      <c r="D2894" s="52">
        <v>0.05</v>
      </c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</row>
    <row r="2895" spans="1:25" x14ac:dyDescent="0.35">
      <c r="A2895" s="51" t="s">
        <v>66624</v>
      </c>
      <c r="B2895" s="51" t="s">
        <v>2425</v>
      </c>
      <c r="C2895" s="47">
        <v>73071920</v>
      </c>
      <c r="D2895" s="52">
        <v>0.05</v>
      </c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</row>
    <row r="2896" spans="1:25" x14ac:dyDescent="0.35">
      <c r="A2896" s="49" t="s">
        <v>66624</v>
      </c>
      <c r="B2896" s="49" t="s">
        <v>2425</v>
      </c>
      <c r="C2896" s="50">
        <v>73071920</v>
      </c>
      <c r="D2896" s="52">
        <v>0.05</v>
      </c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</row>
    <row r="2897" spans="1:25" x14ac:dyDescent="0.35">
      <c r="A2897" s="46" t="s">
        <v>66625</v>
      </c>
      <c r="B2897" s="46" t="s">
        <v>2426</v>
      </c>
      <c r="C2897" s="47">
        <v>73071920</v>
      </c>
      <c r="D2897" s="52">
        <v>0.05</v>
      </c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</row>
    <row r="2898" spans="1:25" x14ac:dyDescent="0.35">
      <c r="A2898" s="49" t="s">
        <v>66625</v>
      </c>
      <c r="B2898" s="49" t="s">
        <v>2426</v>
      </c>
      <c r="C2898" s="50">
        <v>73071920</v>
      </c>
      <c r="D2898" s="52">
        <v>0.05</v>
      </c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</row>
    <row r="2899" spans="1:25" x14ac:dyDescent="0.35">
      <c r="A2899" s="46" t="s">
        <v>66626</v>
      </c>
      <c r="B2899" s="46" t="s">
        <v>66627</v>
      </c>
      <c r="C2899" s="47">
        <v>73071920</v>
      </c>
      <c r="D2899" s="52">
        <v>0.05</v>
      </c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</row>
    <row r="2900" spans="1:25" x14ac:dyDescent="0.35">
      <c r="A2900" s="49" t="s">
        <v>66626</v>
      </c>
      <c r="B2900" s="49" t="s">
        <v>66627</v>
      </c>
      <c r="C2900" s="50">
        <v>73071920</v>
      </c>
      <c r="D2900" s="52">
        <v>0.05</v>
      </c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</row>
    <row r="2901" spans="1:25" x14ac:dyDescent="0.35">
      <c r="A2901" s="49" t="s">
        <v>66628</v>
      </c>
      <c r="B2901" s="49" t="s">
        <v>66629</v>
      </c>
      <c r="C2901" s="50">
        <v>73071920</v>
      </c>
      <c r="D2901" s="52">
        <v>0.05</v>
      </c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</row>
    <row r="2902" spans="1:25" x14ac:dyDescent="0.35">
      <c r="A2902" s="51" t="s">
        <v>66630</v>
      </c>
      <c r="B2902" s="51" t="s">
        <v>2428</v>
      </c>
      <c r="C2902" s="47">
        <v>73071920</v>
      </c>
      <c r="D2902" s="52">
        <v>0.05</v>
      </c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</row>
    <row r="2903" spans="1:25" x14ac:dyDescent="0.35">
      <c r="A2903" s="49" t="s">
        <v>66630</v>
      </c>
      <c r="B2903" s="49" t="s">
        <v>2428</v>
      </c>
      <c r="C2903" s="50">
        <v>73071920</v>
      </c>
      <c r="D2903" s="52">
        <v>0.05</v>
      </c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</row>
    <row r="2904" spans="1:25" x14ac:dyDescent="0.35">
      <c r="A2904" s="46" t="s">
        <v>66631</v>
      </c>
      <c r="B2904" s="46" t="s">
        <v>2430</v>
      </c>
      <c r="C2904" s="47">
        <v>73071920</v>
      </c>
      <c r="D2904" s="52">
        <v>0.05</v>
      </c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</row>
    <row r="2905" spans="1:25" x14ac:dyDescent="0.35">
      <c r="A2905" s="49" t="s">
        <v>66631</v>
      </c>
      <c r="B2905" s="49" t="s">
        <v>2430</v>
      </c>
      <c r="C2905" s="50">
        <v>73071920</v>
      </c>
      <c r="D2905" s="52">
        <v>0.05</v>
      </c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</row>
    <row r="2906" spans="1:25" x14ac:dyDescent="0.35">
      <c r="A2906" s="51" t="s">
        <v>66632</v>
      </c>
      <c r="B2906" s="51" t="s">
        <v>2432</v>
      </c>
      <c r="C2906" s="47">
        <v>73071920</v>
      </c>
      <c r="D2906" s="52">
        <v>0.05</v>
      </c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</row>
    <row r="2907" spans="1:25" x14ac:dyDescent="0.35">
      <c r="A2907" s="49" t="s">
        <v>66632</v>
      </c>
      <c r="B2907" s="49" t="s">
        <v>2432</v>
      </c>
      <c r="C2907" s="50">
        <v>73071920</v>
      </c>
      <c r="D2907" s="52">
        <v>0.05</v>
      </c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</row>
    <row r="2908" spans="1:25" x14ac:dyDescent="0.35">
      <c r="A2908" s="49" t="s">
        <v>66633</v>
      </c>
      <c r="B2908" s="49" t="s">
        <v>66634</v>
      </c>
      <c r="C2908" s="50">
        <v>73071920</v>
      </c>
      <c r="D2908" s="52">
        <v>0.05</v>
      </c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</row>
    <row r="2909" spans="1:25" x14ac:dyDescent="0.35">
      <c r="A2909" s="49" t="s">
        <v>66635</v>
      </c>
      <c r="B2909" s="49" t="s">
        <v>66636</v>
      </c>
      <c r="C2909" s="50">
        <v>73071920</v>
      </c>
      <c r="D2909" s="52">
        <v>0.05</v>
      </c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</row>
    <row r="2910" spans="1:25" x14ac:dyDescent="0.35">
      <c r="A2910" s="49" t="s">
        <v>66637</v>
      </c>
      <c r="B2910" s="49" t="s">
        <v>66638</v>
      </c>
      <c r="C2910" s="50">
        <v>73071920</v>
      </c>
      <c r="D2910" s="52">
        <v>0.05</v>
      </c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</row>
    <row r="2911" spans="1:25" x14ac:dyDescent="0.35">
      <c r="A2911" s="46" t="s">
        <v>66639</v>
      </c>
      <c r="B2911" s="46" t="s">
        <v>2434</v>
      </c>
      <c r="C2911" s="47">
        <v>73071920</v>
      </c>
      <c r="D2911" s="52">
        <v>0.05</v>
      </c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</row>
    <row r="2912" spans="1:25" x14ac:dyDescent="0.35">
      <c r="A2912" s="49" t="s">
        <v>66639</v>
      </c>
      <c r="B2912" s="49" t="s">
        <v>2434</v>
      </c>
      <c r="C2912" s="50">
        <v>73071920</v>
      </c>
      <c r="D2912" s="52">
        <v>0.05</v>
      </c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</row>
    <row r="2913" spans="1:25" x14ac:dyDescent="0.35">
      <c r="A2913" s="51" t="s">
        <v>66639</v>
      </c>
      <c r="B2913" s="51" t="s">
        <v>66640</v>
      </c>
      <c r="C2913" s="47">
        <v>73071920</v>
      </c>
      <c r="D2913" s="52">
        <v>0.05</v>
      </c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</row>
    <row r="2914" spans="1:25" x14ac:dyDescent="0.35">
      <c r="A2914" s="49" t="s">
        <v>66639</v>
      </c>
      <c r="B2914" s="49" t="s">
        <v>66640</v>
      </c>
      <c r="C2914" s="50">
        <v>73071920</v>
      </c>
      <c r="D2914" s="52">
        <v>0.05</v>
      </c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</row>
    <row r="2915" spans="1:25" x14ac:dyDescent="0.35">
      <c r="A2915" s="51" t="s">
        <v>66641</v>
      </c>
      <c r="B2915" s="51" t="s">
        <v>2435</v>
      </c>
      <c r="C2915" s="47">
        <v>73071920</v>
      </c>
      <c r="D2915" s="52">
        <v>0.05</v>
      </c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</row>
    <row r="2916" spans="1:25" x14ac:dyDescent="0.35">
      <c r="A2916" s="49" t="s">
        <v>66641</v>
      </c>
      <c r="B2916" s="49" t="s">
        <v>2435</v>
      </c>
      <c r="C2916" s="50">
        <v>73071920</v>
      </c>
      <c r="D2916" s="52">
        <v>0.05</v>
      </c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</row>
    <row r="2917" spans="1:25" x14ac:dyDescent="0.35">
      <c r="A2917" s="46" t="s">
        <v>66641</v>
      </c>
      <c r="B2917" s="46" t="s">
        <v>66642</v>
      </c>
      <c r="C2917" s="47">
        <v>73071920</v>
      </c>
      <c r="D2917" s="52">
        <v>0.05</v>
      </c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</row>
    <row r="2918" spans="1:25" x14ac:dyDescent="0.35">
      <c r="A2918" s="49" t="s">
        <v>66641</v>
      </c>
      <c r="B2918" s="49" t="s">
        <v>66642</v>
      </c>
      <c r="C2918" s="50">
        <v>73071920</v>
      </c>
      <c r="D2918" s="52">
        <v>0.05</v>
      </c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</row>
    <row r="2919" spans="1:25" x14ac:dyDescent="0.35">
      <c r="A2919" s="49" t="s">
        <v>66643</v>
      </c>
      <c r="B2919" s="49" t="s">
        <v>2437</v>
      </c>
      <c r="C2919" s="50">
        <v>73071920</v>
      </c>
      <c r="D2919" s="52">
        <v>0.05</v>
      </c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</row>
    <row r="2920" spans="1:25" x14ac:dyDescent="0.35">
      <c r="A2920" s="49" t="s">
        <v>66643</v>
      </c>
      <c r="B2920" s="49" t="s">
        <v>66644</v>
      </c>
      <c r="C2920" s="50">
        <v>73071920</v>
      </c>
      <c r="D2920" s="52">
        <v>0.05</v>
      </c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</row>
    <row r="2921" spans="1:25" x14ac:dyDescent="0.35">
      <c r="A2921" s="49" t="s">
        <v>66645</v>
      </c>
      <c r="B2921" s="49" t="s">
        <v>66646</v>
      </c>
      <c r="C2921" s="50">
        <v>73071920</v>
      </c>
      <c r="D2921" s="52">
        <v>0.05</v>
      </c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</row>
    <row r="2922" spans="1:25" x14ac:dyDescent="0.35">
      <c r="A2922" s="51" t="s">
        <v>66647</v>
      </c>
      <c r="B2922" s="51" t="s">
        <v>66648</v>
      </c>
      <c r="C2922" s="47">
        <v>73071920</v>
      </c>
      <c r="D2922" s="52">
        <v>0.05</v>
      </c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</row>
    <row r="2923" spans="1:25" x14ac:dyDescent="0.35">
      <c r="A2923" s="49" t="s">
        <v>66647</v>
      </c>
      <c r="B2923" s="49" t="s">
        <v>66648</v>
      </c>
      <c r="C2923" s="50">
        <v>73071920</v>
      </c>
      <c r="D2923" s="52">
        <v>0.05</v>
      </c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</row>
    <row r="2924" spans="1:25" x14ac:dyDescent="0.35">
      <c r="A2924" s="46" t="s">
        <v>66647</v>
      </c>
      <c r="B2924" s="46" t="s">
        <v>2440</v>
      </c>
      <c r="C2924" s="47">
        <v>73071920</v>
      </c>
      <c r="D2924" s="52">
        <v>0.05</v>
      </c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</row>
    <row r="2925" spans="1:25" x14ac:dyDescent="0.35">
      <c r="A2925" s="49" t="s">
        <v>66647</v>
      </c>
      <c r="B2925" s="49" t="s">
        <v>2440</v>
      </c>
      <c r="C2925" s="50">
        <v>73071920</v>
      </c>
      <c r="D2925" s="52">
        <v>0.05</v>
      </c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</row>
    <row r="2926" spans="1:25" x14ac:dyDescent="0.35">
      <c r="A2926" s="51" t="s">
        <v>66649</v>
      </c>
      <c r="B2926" s="51" t="s">
        <v>2442</v>
      </c>
      <c r="C2926" s="47">
        <v>73071920</v>
      </c>
      <c r="D2926" s="52">
        <v>0.05</v>
      </c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</row>
    <row r="2927" spans="1:25" x14ac:dyDescent="0.35">
      <c r="A2927" s="49" t="s">
        <v>66649</v>
      </c>
      <c r="B2927" s="49" t="s">
        <v>2442</v>
      </c>
      <c r="C2927" s="50">
        <v>73071920</v>
      </c>
      <c r="D2927" s="52">
        <v>0.05</v>
      </c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</row>
    <row r="2928" spans="1:25" x14ac:dyDescent="0.35">
      <c r="A2928" s="46" t="s">
        <v>66649</v>
      </c>
      <c r="B2928" s="46" t="s">
        <v>66650</v>
      </c>
      <c r="C2928" s="47">
        <v>73071920</v>
      </c>
      <c r="D2928" s="52">
        <v>0.05</v>
      </c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</row>
    <row r="2929" spans="1:25" x14ac:dyDescent="0.35">
      <c r="A2929" s="49" t="s">
        <v>66649</v>
      </c>
      <c r="B2929" s="49" t="s">
        <v>66650</v>
      </c>
      <c r="C2929" s="50">
        <v>73071920</v>
      </c>
      <c r="D2929" s="52">
        <v>0.05</v>
      </c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</row>
    <row r="2930" spans="1:25" x14ac:dyDescent="0.35">
      <c r="A2930" s="46" t="s">
        <v>66651</v>
      </c>
      <c r="B2930" s="46" t="s">
        <v>2443</v>
      </c>
      <c r="C2930" s="47">
        <v>73071920</v>
      </c>
      <c r="D2930" s="52">
        <v>0.05</v>
      </c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</row>
    <row r="2931" spans="1:25" x14ac:dyDescent="0.35">
      <c r="A2931" s="49" t="s">
        <v>66651</v>
      </c>
      <c r="B2931" s="49" t="s">
        <v>2443</v>
      </c>
      <c r="C2931" s="50">
        <v>73071920</v>
      </c>
      <c r="D2931" s="52">
        <v>0.05</v>
      </c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</row>
    <row r="2932" spans="1:25" x14ac:dyDescent="0.35">
      <c r="A2932" s="51" t="s">
        <v>66651</v>
      </c>
      <c r="B2932" s="51" t="s">
        <v>66652</v>
      </c>
      <c r="C2932" s="47">
        <v>73071920</v>
      </c>
      <c r="D2932" s="52">
        <v>0.05</v>
      </c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</row>
    <row r="2933" spans="1:25" x14ac:dyDescent="0.35">
      <c r="A2933" s="49" t="s">
        <v>66651</v>
      </c>
      <c r="B2933" s="49" t="s">
        <v>66652</v>
      </c>
      <c r="C2933" s="50">
        <v>73071920</v>
      </c>
      <c r="D2933" s="52">
        <v>0.05</v>
      </c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</row>
    <row r="2934" spans="1:25" x14ac:dyDescent="0.35">
      <c r="A2934" s="51" t="s">
        <v>66653</v>
      </c>
      <c r="B2934" s="51" t="s">
        <v>2446</v>
      </c>
      <c r="C2934" s="47">
        <v>73071920</v>
      </c>
      <c r="D2934" s="52">
        <v>0.05</v>
      </c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</row>
    <row r="2935" spans="1:25" x14ac:dyDescent="0.35">
      <c r="A2935" s="49" t="s">
        <v>66653</v>
      </c>
      <c r="B2935" s="49" t="s">
        <v>2446</v>
      </c>
      <c r="C2935" s="50">
        <v>73071920</v>
      </c>
      <c r="D2935" s="52">
        <v>0.05</v>
      </c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</row>
    <row r="2936" spans="1:25" x14ac:dyDescent="0.35">
      <c r="A2936" s="49" t="s">
        <v>66654</v>
      </c>
      <c r="B2936" s="49" t="s">
        <v>66655</v>
      </c>
      <c r="C2936" s="50">
        <v>73071920</v>
      </c>
      <c r="D2936" s="52">
        <v>0.05</v>
      </c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</row>
    <row r="2937" spans="1:25" x14ac:dyDescent="0.35">
      <c r="A2937" s="46" t="s">
        <v>66656</v>
      </c>
      <c r="B2937" s="46" t="s">
        <v>2453</v>
      </c>
      <c r="C2937" s="47">
        <v>73071920</v>
      </c>
      <c r="D2937" s="52">
        <v>0.05</v>
      </c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</row>
    <row r="2938" spans="1:25" x14ac:dyDescent="0.35">
      <c r="A2938" s="49" t="s">
        <v>66656</v>
      </c>
      <c r="B2938" s="49" t="s">
        <v>2453</v>
      </c>
      <c r="C2938" s="50">
        <v>73071920</v>
      </c>
      <c r="D2938" s="52">
        <v>0.05</v>
      </c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</row>
    <row r="2939" spans="1:25" x14ac:dyDescent="0.35">
      <c r="A2939" s="49" t="s">
        <v>66657</v>
      </c>
      <c r="B2939" s="49" t="s">
        <v>66658</v>
      </c>
      <c r="C2939" s="50">
        <v>73071920</v>
      </c>
      <c r="D2939" s="52">
        <v>0.05</v>
      </c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</row>
    <row r="2940" spans="1:25" x14ac:dyDescent="0.35">
      <c r="A2940" s="46" t="s">
        <v>66659</v>
      </c>
      <c r="B2940" s="46" t="s">
        <v>66660</v>
      </c>
      <c r="C2940" s="47">
        <v>73071920</v>
      </c>
      <c r="D2940" s="52">
        <v>0.05</v>
      </c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</row>
    <row r="2941" spans="1:25" x14ac:dyDescent="0.35">
      <c r="A2941" s="49" t="s">
        <v>66659</v>
      </c>
      <c r="B2941" s="49" t="s">
        <v>66660</v>
      </c>
      <c r="C2941" s="50">
        <v>73071920</v>
      </c>
      <c r="D2941" s="52">
        <v>0.05</v>
      </c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</row>
    <row r="2942" spans="1:25" x14ac:dyDescent="0.35">
      <c r="A2942" s="51" t="s">
        <v>66661</v>
      </c>
      <c r="B2942" s="51" t="s">
        <v>2455</v>
      </c>
      <c r="C2942" s="47">
        <v>73071920</v>
      </c>
      <c r="D2942" s="52">
        <v>0.05</v>
      </c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</row>
    <row r="2943" spans="1:25" x14ac:dyDescent="0.35">
      <c r="A2943" s="49" t="s">
        <v>66661</v>
      </c>
      <c r="B2943" s="49" t="s">
        <v>2455</v>
      </c>
      <c r="C2943" s="50">
        <v>73071920</v>
      </c>
      <c r="D2943" s="52">
        <v>0.05</v>
      </c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</row>
    <row r="2944" spans="1:25" x14ac:dyDescent="0.35">
      <c r="A2944" s="46" t="s">
        <v>66662</v>
      </c>
      <c r="B2944" s="46" t="s">
        <v>66663</v>
      </c>
      <c r="C2944" s="47">
        <v>73071920</v>
      </c>
      <c r="D2944" s="52">
        <v>0.05</v>
      </c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</row>
    <row r="2945" spans="1:25" x14ac:dyDescent="0.35">
      <c r="A2945" s="49" t="s">
        <v>66662</v>
      </c>
      <c r="B2945" s="49" t="s">
        <v>66663</v>
      </c>
      <c r="C2945" s="50">
        <v>73071920</v>
      </c>
      <c r="D2945" s="52">
        <v>0.05</v>
      </c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</row>
    <row r="2946" spans="1:25" x14ac:dyDescent="0.35">
      <c r="A2946" s="51" t="s">
        <v>66664</v>
      </c>
      <c r="B2946" s="51" t="s">
        <v>66665</v>
      </c>
      <c r="C2946" s="47">
        <v>73071920</v>
      </c>
      <c r="D2946" s="52">
        <v>0.05</v>
      </c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</row>
    <row r="2947" spans="1:25" x14ac:dyDescent="0.35">
      <c r="A2947" s="49" t="s">
        <v>66664</v>
      </c>
      <c r="B2947" s="49" t="s">
        <v>66665</v>
      </c>
      <c r="C2947" s="50">
        <v>73071920</v>
      </c>
      <c r="D2947" s="52">
        <v>0.05</v>
      </c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</row>
    <row r="2948" spans="1:25" x14ac:dyDescent="0.35">
      <c r="A2948" s="49" t="s">
        <v>66664</v>
      </c>
      <c r="B2948" s="49" t="s">
        <v>66666</v>
      </c>
      <c r="C2948" s="50">
        <v>73071920</v>
      </c>
      <c r="D2948" s="52">
        <v>0.05</v>
      </c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</row>
    <row r="2949" spans="1:25" x14ac:dyDescent="0.35">
      <c r="A2949" s="51" t="s">
        <v>66667</v>
      </c>
      <c r="B2949" s="51" t="s">
        <v>66668</v>
      </c>
      <c r="C2949" s="47">
        <v>73071920</v>
      </c>
      <c r="D2949" s="52">
        <v>0.05</v>
      </c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</row>
    <row r="2950" spans="1:25" x14ac:dyDescent="0.35">
      <c r="A2950" s="49" t="s">
        <v>66667</v>
      </c>
      <c r="B2950" s="49" t="s">
        <v>66668</v>
      </c>
      <c r="C2950" s="50">
        <v>73071920</v>
      </c>
      <c r="D2950" s="52">
        <v>0.05</v>
      </c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</row>
    <row r="2951" spans="1:25" x14ac:dyDescent="0.35">
      <c r="A2951" s="46" t="s">
        <v>66667</v>
      </c>
      <c r="B2951" s="46" t="s">
        <v>2457</v>
      </c>
      <c r="C2951" s="47">
        <v>73071920</v>
      </c>
      <c r="D2951" s="52">
        <v>0.05</v>
      </c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</row>
    <row r="2952" spans="1:25" x14ac:dyDescent="0.35">
      <c r="A2952" s="49" t="s">
        <v>66667</v>
      </c>
      <c r="B2952" s="49" t="s">
        <v>2457</v>
      </c>
      <c r="C2952" s="50">
        <v>73071920</v>
      </c>
      <c r="D2952" s="52">
        <v>0.05</v>
      </c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</row>
    <row r="2953" spans="1:25" x14ac:dyDescent="0.35">
      <c r="A2953" s="46" t="s">
        <v>66669</v>
      </c>
      <c r="B2953" s="46" t="s">
        <v>66670</v>
      </c>
      <c r="C2953" s="47">
        <v>73071920</v>
      </c>
      <c r="D2953" s="52">
        <v>0.05</v>
      </c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</row>
    <row r="2954" spans="1:25" x14ac:dyDescent="0.35">
      <c r="A2954" s="49" t="s">
        <v>66669</v>
      </c>
      <c r="B2954" s="49" t="s">
        <v>66670</v>
      </c>
      <c r="C2954" s="50">
        <v>73071920</v>
      </c>
      <c r="D2954" s="52">
        <v>0.05</v>
      </c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</row>
    <row r="2955" spans="1:25" x14ac:dyDescent="0.35">
      <c r="A2955" s="51" t="s">
        <v>66671</v>
      </c>
      <c r="B2955" s="51" t="s">
        <v>66672</v>
      </c>
      <c r="C2955" s="47">
        <v>73071920</v>
      </c>
      <c r="D2955" s="52">
        <v>0.05</v>
      </c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</row>
    <row r="2956" spans="1:25" x14ac:dyDescent="0.35">
      <c r="A2956" s="49" t="s">
        <v>66671</v>
      </c>
      <c r="B2956" s="49" t="s">
        <v>66672</v>
      </c>
      <c r="C2956" s="50">
        <v>73071920</v>
      </c>
      <c r="D2956" s="52">
        <v>0.05</v>
      </c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</row>
    <row r="2957" spans="1:25" x14ac:dyDescent="0.35">
      <c r="A2957" s="49" t="s">
        <v>66673</v>
      </c>
      <c r="B2957" s="49" t="s">
        <v>66674</v>
      </c>
      <c r="C2957" s="50">
        <v>73071920</v>
      </c>
      <c r="D2957" s="52">
        <v>0.05</v>
      </c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</row>
    <row r="2958" spans="1:25" x14ac:dyDescent="0.35">
      <c r="A2958" s="51" t="s">
        <v>66675</v>
      </c>
      <c r="B2958" s="51" t="s">
        <v>2458</v>
      </c>
      <c r="C2958" s="47">
        <v>73071920</v>
      </c>
      <c r="D2958" s="52">
        <v>0.05</v>
      </c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</row>
    <row r="2959" spans="1:25" x14ac:dyDescent="0.35">
      <c r="A2959" s="49" t="s">
        <v>66675</v>
      </c>
      <c r="B2959" s="49" t="s">
        <v>2458</v>
      </c>
      <c r="C2959" s="50">
        <v>73071920</v>
      </c>
      <c r="D2959" s="52">
        <v>0.05</v>
      </c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</row>
    <row r="2960" spans="1:25" x14ac:dyDescent="0.35">
      <c r="A2960" s="46" t="s">
        <v>66675</v>
      </c>
      <c r="B2960" s="46" t="s">
        <v>66676</v>
      </c>
      <c r="C2960" s="47">
        <v>73071920</v>
      </c>
      <c r="D2960" s="52">
        <v>0.05</v>
      </c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</row>
    <row r="2961" spans="1:25" x14ac:dyDescent="0.35">
      <c r="A2961" s="49" t="s">
        <v>66675</v>
      </c>
      <c r="B2961" s="49" t="s">
        <v>66676</v>
      </c>
      <c r="C2961" s="50">
        <v>73071920</v>
      </c>
      <c r="D2961" s="52">
        <v>0.05</v>
      </c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</row>
    <row r="2962" spans="1:25" x14ac:dyDescent="0.35">
      <c r="A2962" s="49" t="s">
        <v>66677</v>
      </c>
      <c r="B2962" s="49" t="s">
        <v>2459</v>
      </c>
      <c r="C2962" s="50">
        <v>73071920</v>
      </c>
      <c r="D2962" s="52">
        <v>0.05</v>
      </c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</row>
    <row r="2963" spans="1:25" x14ac:dyDescent="0.35">
      <c r="A2963" s="49" t="s">
        <v>66677</v>
      </c>
      <c r="B2963" s="49" t="s">
        <v>66678</v>
      </c>
      <c r="C2963" s="50">
        <v>73071920</v>
      </c>
      <c r="D2963" s="52">
        <v>0.05</v>
      </c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</row>
    <row r="2964" spans="1:25" x14ac:dyDescent="0.35">
      <c r="A2964" s="51" t="s">
        <v>66679</v>
      </c>
      <c r="B2964" s="51" t="s">
        <v>66680</v>
      </c>
      <c r="C2964" s="47">
        <v>73071920</v>
      </c>
      <c r="D2964" s="52">
        <v>0.05</v>
      </c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</row>
    <row r="2965" spans="1:25" x14ac:dyDescent="0.35">
      <c r="A2965" s="49" t="s">
        <v>66679</v>
      </c>
      <c r="B2965" s="49" t="s">
        <v>66680</v>
      </c>
      <c r="C2965" s="50">
        <v>73071920</v>
      </c>
      <c r="D2965" s="52">
        <v>0.05</v>
      </c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</row>
    <row r="2966" spans="1:25" x14ac:dyDescent="0.35">
      <c r="A2966" s="46" t="s">
        <v>66679</v>
      </c>
      <c r="B2966" s="46" t="s">
        <v>2462</v>
      </c>
      <c r="C2966" s="47">
        <v>73071920</v>
      </c>
      <c r="D2966" s="52">
        <v>0.05</v>
      </c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</row>
    <row r="2967" spans="1:25" x14ac:dyDescent="0.35">
      <c r="A2967" s="49" t="s">
        <v>66679</v>
      </c>
      <c r="B2967" s="49" t="s">
        <v>2462</v>
      </c>
      <c r="C2967" s="50">
        <v>73071920</v>
      </c>
      <c r="D2967" s="52">
        <v>0.05</v>
      </c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</row>
    <row r="2968" spans="1:25" x14ac:dyDescent="0.35">
      <c r="A2968" s="46" t="s">
        <v>66681</v>
      </c>
      <c r="B2968" s="46" t="s">
        <v>66682</v>
      </c>
      <c r="C2968" s="47">
        <v>73071920</v>
      </c>
      <c r="D2968" s="52">
        <v>0.05</v>
      </c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</row>
    <row r="2969" spans="1:25" x14ac:dyDescent="0.35">
      <c r="A2969" s="49" t="s">
        <v>66681</v>
      </c>
      <c r="B2969" s="49" t="s">
        <v>66682</v>
      </c>
      <c r="C2969" s="50">
        <v>73071920</v>
      </c>
      <c r="D2969" s="52">
        <v>0.05</v>
      </c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</row>
    <row r="2970" spans="1:25" x14ac:dyDescent="0.35">
      <c r="A2970" s="49" t="s">
        <v>66683</v>
      </c>
      <c r="B2970" s="49" t="s">
        <v>66684</v>
      </c>
      <c r="C2970" s="50">
        <v>73071920</v>
      </c>
      <c r="D2970" s="52">
        <v>0.05</v>
      </c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</row>
    <row r="2971" spans="1:25" x14ac:dyDescent="0.35">
      <c r="A2971" s="49" t="s">
        <v>66685</v>
      </c>
      <c r="B2971" s="49" t="s">
        <v>66686</v>
      </c>
      <c r="C2971" s="50">
        <v>73071920</v>
      </c>
      <c r="D2971" s="52">
        <v>0.05</v>
      </c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</row>
    <row r="2972" spans="1:25" x14ac:dyDescent="0.35">
      <c r="A2972" s="49" t="s">
        <v>66687</v>
      </c>
      <c r="B2972" s="49" t="s">
        <v>66688</v>
      </c>
      <c r="C2972" s="50">
        <v>73071920</v>
      </c>
      <c r="D2972" s="52">
        <v>0.05</v>
      </c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</row>
    <row r="2973" spans="1:25" x14ac:dyDescent="0.35">
      <c r="A2973" s="51" t="s">
        <v>66689</v>
      </c>
      <c r="B2973" s="51" t="s">
        <v>66690</v>
      </c>
      <c r="C2973" s="47">
        <v>73071920</v>
      </c>
      <c r="D2973" s="52">
        <v>0.05</v>
      </c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</row>
    <row r="2974" spans="1:25" x14ac:dyDescent="0.35">
      <c r="A2974" s="49" t="s">
        <v>66689</v>
      </c>
      <c r="B2974" s="49" t="s">
        <v>66690</v>
      </c>
      <c r="C2974" s="50">
        <v>73071920</v>
      </c>
      <c r="D2974" s="52">
        <v>0.05</v>
      </c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</row>
    <row r="2975" spans="1:25" x14ac:dyDescent="0.35">
      <c r="A2975" s="51" t="s">
        <v>66689</v>
      </c>
      <c r="B2975" s="51" t="s">
        <v>2464</v>
      </c>
      <c r="C2975" s="47">
        <v>73071920</v>
      </c>
      <c r="D2975" s="52">
        <v>0.05</v>
      </c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</row>
    <row r="2976" spans="1:25" x14ac:dyDescent="0.35">
      <c r="A2976" s="49" t="s">
        <v>66689</v>
      </c>
      <c r="B2976" s="49" t="s">
        <v>2464</v>
      </c>
      <c r="C2976" s="50">
        <v>73071920</v>
      </c>
      <c r="D2976" s="52">
        <v>0.05</v>
      </c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</row>
    <row r="2977" spans="1:25" x14ac:dyDescent="0.35">
      <c r="A2977" s="46" t="s">
        <v>66691</v>
      </c>
      <c r="B2977" s="46" t="s">
        <v>2466</v>
      </c>
      <c r="C2977" s="47">
        <v>73071920</v>
      </c>
      <c r="D2977" s="52">
        <v>0.05</v>
      </c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</row>
    <row r="2978" spans="1:25" x14ac:dyDescent="0.35">
      <c r="A2978" s="49" t="s">
        <v>66691</v>
      </c>
      <c r="B2978" s="49" t="s">
        <v>2466</v>
      </c>
      <c r="C2978" s="50">
        <v>73071920</v>
      </c>
      <c r="D2978" s="52">
        <v>0.05</v>
      </c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</row>
    <row r="2979" spans="1:25" x14ac:dyDescent="0.35">
      <c r="A2979" s="46" t="s">
        <v>66691</v>
      </c>
      <c r="B2979" s="46" t="s">
        <v>66692</v>
      </c>
      <c r="C2979" s="47">
        <v>73071920</v>
      </c>
      <c r="D2979" s="52">
        <v>0.05</v>
      </c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</row>
    <row r="2980" spans="1:25" x14ac:dyDescent="0.35">
      <c r="A2980" s="49" t="s">
        <v>66691</v>
      </c>
      <c r="B2980" s="49" t="s">
        <v>66692</v>
      </c>
      <c r="C2980" s="50">
        <v>73071920</v>
      </c>
      <c r="D2980" s="52">
        <v>0.05</v>
      </c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</row>
    <row r="2981" spans="1:25" x14ac:dyDescent="0.35">
      <c r="A2981" s="51" t="s">
        <v>66693</v>
      </c>
      <c r="B2981" s="51" t="s">
        <v>2467</v>
      </c>
      <c r="C2981" s="47">
        <v>73071920</v>
      </c>
      <c r="D2981" s="52">
        <v>0.05</v>
      </c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</row>
    <row r="2982" spans="1:25" x14ac:dyDescent="0.35">
      <c r="A2982" s="49" t="s">
        <v>66693</v>
      </c>
      <c r="B2982" s="49" t="s">
        <v>2467</v>
      </c>
      <c r="C2982" s="50">
        <v>73071920</v>
      </c>
      <c r="D2982" s="52">
        <v>0.05</v>
      </c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</row>
    <row r="2983" spans="1:25" x14ac:dyDescent="0.35">
      <c r="A2983" s="51" t="s">
        <v>66693</v>
      </c>
      <c r="B2983" s="51" t="s">
        <v>66694</v>
      </c>
      <c r="C2983" s="47">
        <v>73071920</v>
      </c>
      <c r="D2983" s="52">
        <v>0.05</v>
      </c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</row>
    <row r="2984" spans="1:25" x14ac:dyDescent="0.35">
      <c r="A2984" s="49" t="s">
        <v>66693</v>
      </c>
      <c r="B2984" s="49" t="s">
        <v>66694</v>
      </c>
      <c r="C2984" s="50">
        <v>73071920</v>
      </c>
      <c r="D2984" s="52">
        <v>0.05</v>
      </c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</row>
    <row r="2985" spans="1:25" x14ac:dyDescent="0.35">
      <c r="A2985" s="46" t="s">
        <v>66695</v>
      </c>
      <c r="B2985" s="46" t="s">
        <v>2469</v>
      </c>
      <c r="C2985" s="47">
        <v>73071920</v>
      </c>
      <c r="D2985" s="52">
        <v>0.05</v>
      </c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</row>
    <row r="2986" spans="1:25" x14ac:dyDescent="0.35">
      <c r="A2986" s="49" t="s">
        <v>66695</v>
      </c>
      <c r="B2986" s="49" t="s">
        <v>2469</v>
      </c>
      <c r="C2986" s="50">
        <v>73071920</v>
      </c>
      <c r="D2986" s="52">
        <v>0.05</v>
      </c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</row>
    <row r="2987" spans="1:25" x14ac:dyDescent="0.35">
      <c r="A2987" s="46" t="s">
        <v>66695</v>
      </c>
      <c r="B2987" s="46" t="s">
        <v>66696</v>
      </c>
      <c r="C2987" s="47">
        <v>73071920</v>
      </c>
      <c r="D2987" s="52">
        <v>0.05</v>
      </c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</row>
    <row r="2988" spans="1:25" x14ac:dyDescent="0.35">
      <c r="A2988" s="49" t="s">
        <v>66695</v>
      </c>
      <c r="B2988" s="49" t="s">
        <v>66696</v>
      </c>
      <c r="C2988" s="50">
        <v>73071920</v>
      </c>
      <c r="D2988" s="52">
        <v>0.05</v>
      </c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</row>
    <row r="2989" spans="1:25" x14ac:dyDescent="0.35">
      <c r="A2989" s="49" t="s">
        <v>66697</v>
      </c>
      <c r="B2989" s="49" t="s">
        <v>66698</v>
      </c>
      <c r="C2989" s="50">
        <v>73071920</v>
      </c>
      <c r="D2989" s="52">
        <v>0.05</v>
      </c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</row>
    <row r="2990" spans="1:25" x14ac:dyDescent="0.35">
      <c r="A2990" s="51" t="s">
        <v>66699</v>
      </c>
      <c r="B2990" s="51" t="s">
        <v>66700</v>
      </c>
      <c r="C2990" s="47">
        <v>73071920</v>
      </c>
      <c r="D2990" s="52">
        <v>0.05</v>
      </c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</row>
    <row r="2991" spans="1:25" x14ac:dyDescent="0.35">
      <c r="A2991" s="49" t="s">
        <v>66699</v>
      </c>
      <c r="B2991" s="49" t="s">
        <v>66700</v>
      </c>
      <c r="C2991" s="50">
        <v>73071920</v>
      </c>
      <c r="D2991" s="52">
        <v>0.05</v>
      </c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</row>
    <row r="2992" spans="1:25" x14ac:dyDescent="0.35">
      <c r="A2992" s="51" t="s">
        <v>66699</v>
      </c>
      <c r="B2992" s="51" t="s">
        <v>2472</v>
      </c>
      <c r="C2992" s="47">
        <v>73071920</v>
      </c>
      <c r="D2992" s="52">
        <v>0.05</v>
      </c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</row>
    <row r="2993" spans="1:25" x14ac:dyDescent="0.35">
      <c r="A2993" s="49" t="s">
        <v>66699</v>
      </c>
      <c r="B2993" s="49" t="s">
        <v>2472</v>
      </c>
      <c r="C2993" s="50">
        <v>73071920</v>
      </c>
      <c r="D2993" s="52">
        <v>0.05</v>
      </c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</row>
    <row r="2994" spans="1:25" x14ac:dyDescent="0.35">
      <c r="A2994" s="46" t="s">
        <v>66701</v>
      </c>
      <c r="B2994" s="46" t="s">
        <v>66702</v>
      </c>
      <c r="C2994" s="47">
        <v>73071920</v>
      </c>
      <c r="D2994" s="52">
        <v>0.05</v>
      </c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</row>
    <row r="2995" spans="1:25" x14ac:dyDescent="0.35">
      <c r="A2995" s="49" t="s">
        <v>66701</v>
      </c>
      <c r="B2995" s="49" t="s">
        <v>66702</v>
      </c>
      <c r="C2995" s="50">
        <v>73071920</v>
      </c>
      <c r="D2995" s="52">
        <v>0.05</v>
      </c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</row>
    <row r="2996" spans="1:25" x14ac:dyDescent="0.35">
      <c r="A2996" s="46" t="s">
        <v>66701</v>
      </c>
      <c r="B2996" s="46" t="s">
        <v>2474</v>
      </c>
      <c r="C2996" s="47">
        <v>73071920</v>
      </c>
      <c r="D2996" s="52">
        <v>0.05</v>
      </c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</row>
    <row r="2997" spans="1:25" x14ac:dyDescent="0.35">
      <c r="A2997" s="49" t="s">
        <v>66701</v>
      </c>
      <c r="B2997" s="49" t="s">
        <v>2474</v>
      </c>
      <c r="C2997" s="50">
        <v>73071920</v>
      </c>
      <c r="D2997" s="52">
        <v>0.05</v>
      </c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</row>
    <row r="2998" spans="1:25" x14ac:dyDescent="0.35">
      <c r="A2998" s="51" t="s">
        <v>66703</v>
      </c>
      <c r="B2998" s="51" t="s">
        <v>2476</v>
      </c>
      <c r="C2998" s="47">
        <v>73071920</v>
      </c>
      <c r="D2998" s="52">
        <v>0.05</v>
      </c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</row>
    <row r="2999" spans="1:25" x14ac:dyDescent="0.35">
      <c r="A2999" s="49" t="s">
        <v>66703</v>
      </c>
      <c r="B2999" s="49" t="s">
        <v>2476</v>
      </c>
      <c r="C2999" s="50">
        <v>73071920</v>
      </c>
      <c r="D2999" s="52">
        <v>0.05</v>
      </c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</row>
    <row r="3000" spans="1:25" x14ac:dyDescent="0.35">
      <c r="A3000" s="49" t="s">
        <v>66703</v>
      </c>
      <c r="B3000" s="49" t="s">
        <v>2476</v>
      </c>
      <c r="C3000" s="50">
        <v>73071920</v>
      </c>
      <c r="D3000" s="52">
        <v>0.05</v>
      </c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</row>
    <row r="3001" spans="1:25" x14ac:dyDescent="0.35">
      <c r="A3001" s="51" t="s">
        <v>66703</v>
      </c>
      <c r="B3001" s="51" t="s">
        <v>66704</v>
      </c>
      <c r="C3001" s="47">
        <v>73071920</v>
      </c>
      <c r="D3001" s="52">
        <v>0.05</v>
      </c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</row>
    <row r="3002" spans="1:25" x14ac:dyDescent="0.35">
      <c r="A3002" s="49" t="s">
        <v>66703</v>
      </c>
      <c r="B3002" s="49" t="s">
        <v>66704</v>
      </c>
      <c r="C3002" s="50">
        <v>73071920</v>
      </c>
      <c r="D3002" s="52">
        <v>0.05</v>
      </c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</row>
    <row r="3003" spans="1:25" x14ac:dyDescent="0.35">
      <c r="A3003" s="46" t="s">
        <v>66705</v>
      </c>
      <c r="B3003" s="46" t="s">
        <v>2477</v>
      </c>
      <c r="C3003" s="47">
        <v>73071920</v>
      </c>
      <c r="D3003" s="52">
        <v>0.05</v>
      </c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</row>
    <row r="3004" spans="1:25" x14ac:dyDescent="0.35">
      <c r="A3004" s="49" t="s">
        <v>66705</v>
      </c>
      <c r="B3004" s="49" t="s">
        <v>2477</v>
      </c>
      <c r="C3004" s="50">
        <v>73071920</v>
      </c>
      <c r="D3004" s="52">
        <v>0.05</v>
      </c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</row>
    <row r="3005" spans="1:25" x14ac:dyDescent="0.35">
      <c r="A3005" s="46" t="s">
        <v>66705</v>
      </c>
      <c r="B3005" s="46" t="s">
        <v>66706</v>
      </c>
      <c r="C3005" s="47">
        <v>73071920</v>
      </c>
      <c r="D3005" s="52">
        <v>0.05</v>
      </c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</row>
    <row r="3006" spans="1:25" x14ac:dyDescent="0.35">
      <c r="A3006" s="49" t="s">
        <v>66705</v>
      </c>
      <c r="B3006" s="49" t="s">
        <v>66706</v>
      </c>
      <c r="C3006" s="50">
        <v>73071920</v>
      </c>
      <c r="D3006" s="52">
        <v>0.05</v>
      </c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</row>
    <row r="3007" spans="1:25" x14ac:dyDescent="0.35">
      <c r="A3007" s="51" t="s">
        <v>66707</v>
      </c>
      <c r="B3007" s="51" t="s">
        <v>66708</v>
      </c>
      <c r="C3007" s="47">
        <v>73071920</v>
      </c>
      <c r="D3007" s="52">
        <v>0.05</v>
      </c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</row>
    <row r="3008" spans="1:25" x14ac:dyDescent="0.35">
      <c r="A3008" s="49" t="s">
        <v>66707</v>
      </c>
      <c r="B3008" s="49" t="s">
        <v>66708</v>
      </c>
      <c r="C3008" s="50">
        <v>73071920</v>
      </c>
      <c r="D3008" s="52">
        <v>0.05</v>
      </c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</row>
    <row r="3009" spans="1:25" x14ac:dyDescent="0.35">
      <c r="A3009" s="46" t="s">
        <v>66709</v>
      </c>
      <c r="B3009" s="46" t="s">
        <v>66710</v>
      </c>
      <c r="C3009" s="47">
        <v>73071920</v>
      </c>
      <c r="D3009" s="52">
        <v>0.05</v>
      </c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</row>
    <row r="3010" spans="1:25" x14ac:dyDescent="0.35">
      <c r="A3010" s="49" t="s">
        <v>66709</v>
      </c>
      <c r="B3010" s="49" t="s">
        <v>66710</v>
      </c>
      <c r="C3010" s="50">
        <v>73071920</v>
      </c>
      <c r="D3010" s="52">
        <v>0.05</v>
      </c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</row>
    <row r="3011" spans="1:25" x14ac:dyDescent="0.35">
      <c r="A3011" s="49" t="s">
        <v>66711</v>
      </c>
      <c r="B3011" s="49" t="s">
        <v>66712</v>
      </c>
      <c r="C3011" s="50">
        <v>73071920</v>
      </c>
      <c r="D3011" s="52">
        <v>0.05</v>
      </c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</row>
    <row r="3012" spans="1:25" x14ac:dyDescent="0.35">
      <c r="A3012" s="49" t="s">
        <v>66713</v>
      </c>
      <c r="B3012" s="49" t="s">
        <v>66714</v>
      </c>
      <c r="C3012" s="50">
        <v>73071920</v>
      </c>
      <c r="D3012" s="52">
        <v>0.05</v>
      </c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</row>
    <row r="3013" spans="1:25" x14ac:dyDescent="0.35">
      <c r="A3013" s="49" t="s">
        <v>66715</v>
      </c>
      <c r="B3013" s="49" t="s">
        <v>66716</v>
      </c>
      <c r="C3013" s="50">
        <v>73071920</v>
      </c>
      <c r="D3013" s="52">
        <v>0.05</v>
      </c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</row>
    <row r="3014" spans="1:25" x14ac:dyDescent="0.35">
      <c r="A3014" s="51" t="s">
        <v>66717</v>
      </c>
      <c r="B3014" s="51" t="s">
        <v>2480</v>
      </c>
      <c r="C3014" s="47">
        <v>73071920</v>
      </c>
      <c r="D3014" s="52">
        <v>0.05</v>
      </c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</row>
    <row r="3015" spans="1:25" x14ac:dyDescent="0.35">
      <c r="A3015" s="49" t="s">
        <v>66717</v>
      </c>
      <c r="B3015" s="49" t="s">
        <v>2480</v>
      </c>
      <c r="C3015" s="50">
        <v>73071920</v>
      </c>
      <c r="D3015" s="52">
        <v>0.05</v>
      </c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</row>
    <row r="3016" spans="1:25" x14ac:dyDescent="0.35">
      <c r="A3016" s="51" t="s">
        <v>66717</v>
      </c>
      <c r="B3016" s="51" t="s">
        <v>66718</v>
      </c>
      <c r="C3016" s="47">
        <v>73071920</v>
      </c>
      <c r="D3016" s="52">
        <v>0.05</v>
      </c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</row>
    <row r="3017" spans="1:25" x14ac:dyDescent="0.35">
      <c r="A3017" s="49" t="s">
        <v>66717</v>
      </c>
      <c r="B3017" s="49" t="s">
        <v>66718</v>
      </c>
      <c r="C3017" s="50">
        <v>73071920</v>
      </c>
      <c r="D3017" s="52">
        <v>0.05</v>
      </c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</row>
    <row r="3018" spans="1:25" x14ac:dyDescent="0.35">
      <c r="A3018" s="46" t="s">
        <v>66719</v>
      </c>
      <c r="B3018" s="46" t="s">
        <v>2481</v>
      </c>
      <c r="C3018" s="47">
        <v>73071920</v>
      </c>
      <c r="D3018" s="52">
        <v>0.05</v>
      </c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</row>
    <row r="3019" spans="1:25" x14ac:dyDescent="0.35">
      <c r="A3019" s="49" t="s">
        <v>66719</v>
      </c>
      <c r="B3019" s="49" t="s">
        <v>2481</v>
      </c>
      <c r="C3019" s="50">
        <v>73071920</v>
      </c>
      <c r="D3019" s="52">
        <v>0.05</v>
      </c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</row>
    <row r="3020" spans="1:25" x14ac:dyDescent="0.35">
      <c r="A3020" s="46" t="s">
        <v>66719</v>
      </c>
      <c r="B3020" s="46" t="s">
        <v>66720</v>
      </c>
      <c r="C3020" s="47">
        <v>73071920</v>
      </c>
      <c r="D3020" s="52">
        <v>0.05</v>
      </c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</row>
    <row r="3021" spans="1:25" x14ac:dyDescent="0.35">
      <c r="A3021" s="49" t="s">
        <v>66719</v>
      </c>
      <c r="B3021" s="49" t="s">
        <v>66720</v>
      </c>
      <c r="C3021" s="50">
        <v>73071920</v>
      </c>
      <c r="D3021" s="52">
        <v>0.05</v>
      </c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</row>
    <row r="3022" spans="1:25" x14ac:dyDescent="0.35">
      <c r="A3022" s="49" t="s">
        <v>66721</v>
      </c>
      <c r="B3022" s="49" t="s">
        <v>66722</v>
      </c>
      <c r="C3022" s="50">
        <v>73071920</v>
      </c>
      <c r="D3022" s="52">
        <v>0.05</v>
      </c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</row>
    <row r="3023" spans="1:25" x14ac:dyDescent="0.35">
      <c r="A3023" s="51" t="s">
        <v>66723</v>
      </c>
      <c r="B3023" s="51" t="s">
        <v>2484</v>
      </c>
      <c r="C3023" s="47">
        <v>73071920</v>
      </c>
      <c r="D3023" s="52">
        <v>0.05</v>
      </c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</row>
    <row r="3024" spans="1:25" x14ac:dyDescent="0.35">
      <c r="A3024" s="49" t="s">
        <v>66723</v>
      </c>
      <c r="B3024" s="49" t="s">
        <v>2484</v>
      </c>
      <c r="C3024" s="50">
        <v>73071920</v>
      </c>
      <c r="D3024" s="52">
        <v>0.05</v>
      </c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</row>
    <row r="3025" spans="1:25" x14ac:dyDescent="0.35">
      <c r="A3025" s="46" t="s">
        <v>66724</v>
      </c>
      <c r="B3025" s="46" t="s">
        <v>2491</v>
      </c>
      <c r="C3025" s="47">
        <v>73071920</v>
      </c>
      <c r="D3025" s="52">
        <v>0.05</v>
      </c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</row>
    <row r="3026" spans="1:25" x14ac:dyDescent="0.35">
      <c r="A3026" s="49" t="s">
        <v>66724</v>
      </c>
      <c r="B3026" s="49" t="s">
        <v>2491</v>
      </c>
      <c r="C3026" s="50">
        <v>73071920</v>
      </c>
      <c r="D3026" s="52">
        <v>0.05</v>
      </c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</row>
    <row r="3027" spans="1:25" x14ac:dyDescent="0.35">
      <c r="A3027" s="49" t="s">
        <v>66725</v>
      </c>
      <c r="B3027" s="49" t="s">
        <v>66726</v>
      </c>
      <c r="C3027" s="50">
        <v>73071920</v>
      </c>
      <c r="D3027" s="52">
        <v>0.05</v>
      </c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</row>
    <row r="3028" spans="1:25" x14ac:dyDescent="0.35">
      <c r="A3028" s="51" t="s">
        <v>66727</v>
      </c>
      <c r="B3028" s="51" t="s">
        <v>2493</v>
      </c>
      <c r="C3028" s="47">
        <v>73071920</v>
      </c>
      <c r="D3028" s="52">
        <v>0.05</v>
      </c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</row>
    <row r="3029" spans="1:25" x14ac:dyDescent="0.35">
      <c r="A3029" s="49" t="s">
        <v>66727</v>
      </c>
      <c r="B3029" s="49" t="s">
        <v>2493</v>
      </c>
      <c r="C3029" s="50">
        <v>73071920</v>
      </c>
      <c r="D3029" s="52">
        <v>0.05</v>
      </c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</row>
    <row r="3030" spans="1:25" x14ac:dyDescent="0.35">
      <c r="A3030" s="49" t="s">
        <v>66728</v>
      </c>
      <c r="B3030" s="49" t="s">
        <v>66729</v>
      </c>
      <c r="C3030" s="50">
        <v>73071920</v>
      </c>
      <c r="D3030" s="52">
        <v>0.05</v>
      </c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</row>
    <row r="3031" spans="1:25" x14ac:dyDescent="0.35">
      <c r="A3031" s="46" t="s">
        <v>66730</v>
      </c>
      <c r="B3031" s="46" t="s">
        <v>2495</v>
      </c>
      <c r="C3031" s="47">
        <v>73071920</v>
      </c>
      <c r="D3031" s="52">
        <v>0.05</v>
      </c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</row>
    <row r="3032" spans="1:25" x14ac:dyDescent="0.35">
      <c r="A3032" s="49" t="s">
        <v>66730</v>
      </c>
      <c r="B3032" s="49" t="s">
        <v>2495</v>
      </c>
      <c r="C3032" s="50">
        <v>73071920</v>
      </c>
      <c r="D3032" s="52">
        <v>0.05</v>
      </c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</row>
    <row r="3033" spans="1:25" x14ac:dyDescent="0.35">
      <c r="A3033" s="51" t="s">
        <v>66731</v>
      </c>
      <c r="B3033" s="51" t="s">
        <v>66732</v>
      </c>
      <c r="C3033" s="47">
        <v>73071920</v>
      </c>
      <c r="D3033" s="52">
        <v>0.05</v>
      </c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</row>
    <row r="3034" spans="1:25" x14ac:dyDescent="0.35">
      <c r="A3034" s="49" t="s">
        <v>66731</v>
      </c>
      <c r="B3034" s="49" t="s">
        <v>66732</v>
      </c>
      <c r="C3034" s="50">
        <v>73071920</v>
      </c>
      <c r="D3034" s="52">
        <v>0.05</v>
      </c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</row>
    <row r="3035" spans="1:25" x14ac:dyDescent="0.35">
      <c r="A3035" s="51" t="s">
        <v>66731</v>
      </c>
      <c r="B3035" s="51" t="s">
        <v>2498</v>
      </c>
      <c r="C3035" s="47">
        <v>73071920</v>
      </c>
      <c r="D3035" s="52">
        <v>0.05</v>
      </c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</row>
    <row r="3036" spans="1:25" x14ac:dyDescent="0.35">
      <c r="A3036" s="49" t="s">
        <v>66731</v>
      </c>
      <c r="B3036" s="49" t="s">
        <v>2498</v>
      </c>
      <c r="C3036" s="50">
        <v>73071920</v>
      </c>
      <c r="D3036" s="52">
        <v>0.05</v>
      </c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</row>
    <row r="3037" spans="1:25" x14ac:dyDescent="0.35">
      <c r="A3037" s="46" t="s">
        <v>66733</v>
      </c>
      <c r="B3037" s="46" t="s">
        <v>66734</v>
      </c>
      <c r="C3037" s="47">
        <v>73071920</v>
      </c>
      <c r="D3037" s="52">
        <v>0.05</v>
      </c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</row>
    <row r="3038" spans="1:25" x14ac:dyDescent="0.35">
      <c r="A3038" s="49" t="s">
        <v>66733</v>
      </c>
      <c r="B3038" s="49" t="s">
        <v>66734</v>
      </c>
      <c r="C3038" s="50">
        <v>73071920</v>
      </c>
      <c r="D3038" s="52">
        <v>0.05</v>
      </c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</row>
    <row r="3039" spans="1:25" x14ac:dyDescent="0.35">
      <c r="A3039" s="46" t="s">
        <v>66733</v>
      </c>
      <c r="B3039" s="46" t="s">
        <v>2500</v>
      </c>
      <c r="C3039" s="47">
        <v>73071920</v>
      </c>
      <c r="D3039" s="52">
        <v>0.05</v>
      </c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</row>
    <row r="3040" spans="1:25" x14ac:dyDescent="0.35">
      <c r="A3040" s="49" t="s">
        <v>66733</v>
      </c>
      <c r="B3040" s="49" t="s">
        <v>2500</v>
      </c>
      <c r="C3040" s="50">
        <v>73071920</v>
      </c>
      <c r="D3040" s="52">
        <v>0.05</v>
      </c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</row>
    <row r="3041" spans="1:25" x14ac:dyDescent="0.35">
      <c r="A3041" s="51" t="s">
        <v>66735</v>
      </c>
      <c r="B3041" s="51" t="s">
        <v>66736</v>
      </c>
      <c r="C3041" s="47">
        <v>73071920</v>
      </c>
      <c r="D3041" s="52">
        <v>0.05</v>
      </c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</row>
    <row r="3042" spans="1:25" x14ac:dyDescent="0.35">
      <c r="A3042" s="49" t="s">
        <v>66735</v>
      </c>
      <c r="B3042" s="49" t="s">
        <v>66736</v>
      </c>
      <c r="C3042" s="50">
        <v>73071920</v>
      </c>
      <c r="D3042" s="52">
        <v>0.05</v>
      </c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</row>
    <row r="3043" spans="1:25" x14ac:dyDescent="0.35">
      <c r="A3043" s="51" t="s">
        <v>66735</v>
      </c>
      <c r="B3043" s="51" t="s">
        <v>2502</v>
      </c>
      <c r="C3043" s="47">
        <v>73071920</v>
      </c>
      <c r="D3043" s="52">
        <v>0.05</v>
      </c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</row>
    <row r="3044" spans="1:25" x14ac:dyDescent="0.35">
      <c r="A3044" s="49" t="s">
        <v>66735</v>
      </c>
      <c r="B3044" s="49" t="s">
        <v>2502</v>
      </c>
      <c r="C3044" s="50">
        <v>73071920</v>
      </c>
      <c r="D3044" s="52">
        <v>0.05</v>
      </c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</row>
    <row r="3045" spans="1:25" x14ac:dyDescent="0.35">
      <c r="A3045" s="46" t="s">
        <v>66737</v>
      </c>
      <c r="B3045" s="46" t="s">
        <v>66738</v>
      </c>
      <c r="C3045" s="47">
        <v>73071920</v>
      </c>
      <c r="D3045" s="52">
        <v>0.05</v>
      </c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</row>
    <row r="3046" spans="1:25" x14ac:dyDescent="0.35">
      <c r="A3046" s="49" t="s">
        <v>66737</v>
      </c>
      <c r="B3046" s="49" t="s">
        <v>66738</v>
      </c>
      <c r="C3046" s="50">
        <v>73071920</v>
      </c>
      <c r="D3046" s="52">
        <v>0.05</v>
      </c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</row>
    <row r="3047" spans="1:25" x14ac:dyDescent="0.35">
      <c r="A3047" s="46" t="s">
        <v>66737</v>
      </c>
      <c r="B3047" s="46" t="s">
        <v>2504</v>
      </c>
      <c r="C3047" s="47">
        <v>73071920</v>
      </c>
      <c r="D3047" s="52">
        <v>0.05</v>
      </c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</row>
    <row r="3048" spans="1:25" x14ac:dyDescent="0.35">
      <c r="A3048" s="49" t="s">
        <v>66737</v>
      </c>
      <c r="B3048" s="49" t="s">
        <v>2504</v>
      </c>
      <c r="C3048" s="50">
        <v>73071920</v>
      </c>
      <c r="D3048" s="52">
        <v>0.05</v>
      </c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</row>
    <row r="3049" spans="1:25" x14ac:dyDescent="0.35">
      <c r="A3049" s="51" t="s">
        <v>66739</v>
      </c>
      <c r="B3049" s="51" t="s">
        <v>2506</v>
      </c>
      <c r="C3049" s="47">
        <v>73071920</v>
      </c>
      <c r="D3049" s="52">
        <v>0.05</v>
      </c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</row>
    <row r="3050" spans="1:25" x14ac:dyDescent="0.35">
      <c r="A3050" s="49" t="s">
        <v>66739</v>
      </c>
      <c r="B3050" s="49" t="s">
        <v>2506</v>
      </c>
      <c r="C3050" s="50">
        <v>73071920</v>
      </c>
      <c r="D3050" s="52">
        <v>0.05</v>
      </c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</row>
    <row r="3051" spans="1:25" x14ac:dyDescent="0.35">
      <c r="A3051" s="51" t="s">
        <v>66740</v>
      </c>
      <c r="B3051" s="51" t="s">
        <v>66741</v>
      </c>
      <c r="C3051" s="47">
        <v>73071920</v>
      </c>
      <c r="D3051" s="52">
        <v>0.05</v>
      </c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</row>
    <row r="3052" spans="1:25" x14ac:dyDescent="0.35">
      <c r="A3052" s="49" t="s">
        <v>66740</v>
      </c>
      <c r="B3052" s="49" t="s">
        <v>66741</v>
      </c>
      <c r="C3052" s="50">
        <v>73071920</v>
      </c>
      <c r="D3052" s="52">
        <v>0.05</v>
      </c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</row>
    <row r="3053" spans="1:25" x14ac:dyDescent="0.35">
      <c r="A3053" s="46" t="s">
        <v>66742</v>
      </c>
      <c r="B3053" s="46" t="s">
        <v>2508</v>
      </c>
      <c r="C3053" s="47">
        <v>73071920</v>
      </c>
      <c r="D3053" s="52">
        <v>0.05</v>
      </c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</row>
    <row r="3054" spans="1:25" x14ac:dyDescent="0.35">
      <c r="A3054" s="49" t="s">
        <v>66742</v>
      </c>
      <c r="B3054" s="49" t="s">
        <v>2508</v>
      </c>
      <c r="C3054" s="50">
        <v>73071920</v>
      </c>
      <c r="D3054" s="52">
        <v>0.05</v>
      </c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</row>
    <row r="3055" spans="1:25" x14ac:dyDescent="0.35">
      <c r="A3055" s="51" t="s">
        <v>66743</v>
      </c>
      <c r="B3055" s="51" t="s">
        <v>2510</v>
      </c>
      <c r="C3055" s="47">
        <v>73071920</v>
      </c>
      <c r="D3055" s="52">
        <v>0.05</v>
      </c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</row>
    <row r="3056" spans="1:25" x14ac:dyDescent="0.35">
      <c r="A3056" s="49" t="s">
        <v>66743</v>
      </c>
      <c r="B3056" s="49" t="s">
        <v>2510</v>
      </c>
      <c r="C3056" s="50">
        <v>73071920</v>
      </c>
      <c r="D3056" s="52">
        <v>0.05</v>
      </c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</row>
    <row r="3057" spans="1:25" x14ac:dyDescent="0.35">
      <c r="A3057" s="46" t="s">
        <v>66744</v>
      </c>
      <c r="B3057" s="46" t="s">
        <v>2512</v>
      </c>
      <c r="C3057" s="47">
        <v>73071920</v>
      </c>
      <c r="D3057" s="52">
        <v>0.05</v>
      </c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</row>
    <row r="3058" spans="1:25" x14ac:dyDescent="0.35">
      <c r="A3058" s="49" t="s">
        <v>66744</v>
      </c>
      <c r="B3058" s="49" t="s">
        <v>2512</v>
      </c>
      <c r="C3058" s="50">
        <v>73071920</v>
      </c>
      <c r="D3058" s="52">
        <v>0.05</v>
      </c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</row>
    <row r="3059" spans="1:25" x14ac:dyDescent="0.35">
      <c r="A3059" s="51" t="s">
        <v>66745</v>
      </c>
      <c r="B3059" s="51" t="s">
        <v>2514</v>
      </c>
      <c r="C3059" s="47">
        <v>73071920</v>
      </c>
      <c r="D3059" s="52">
        <v>0.05</v>
      </c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</row>
    <row r="3060" spans="1:25" x14ac:dyDescent="0.35">
      <c r="A3060" s="49" t="s">
        <v>66745</v>
      </c>
      <c r="B3060" s="49" t="s">
        <v>2514</v>
      </c>
      <c r="C3060" s="50">
        <v>73071920</v>
      </c>
      <c r="D3060" s="52">
        <v>0.05</v>
      </c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</row>
    <row r="3061" spans="1:25" x14ac:dyDescent="0.35">
      <c r="A3061" s="46" t="s">
        <v>66746</v>
      </c>
      <c r="B3061" s="46" t="s">
        <v>2516</v>
      </c>
      <c r="C3061" s="47">
        <v>73071920</v>
      </c>
      <c r="D3061" s="52">
        <v>0.05</v>
      </c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</row>
    <row r="3062" spans="1:25" x14ac:dyDescent="0.35">
      <c r="A3062" s="49" t="s">
        <v>66746</v>
      </c>
      <c r="B3062" s="49" t="s">
        <v>2516</v>
      </c>
      <c r="C3062" s="50">
        <v>73071920</v>
      </c>
      <c r="D3062" s="52">
        <v>0.05</v>
      </c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</row>
    <row r="3063" spans="1:25" x14ac:dyDescent="0.35">
      <c r="A3063" s="51" t="s">
        <v>66747</v>
      </c>
      <c r="B3063" s="51" t="s">
        <v>2518</v>
      </c>
      <c r="C3063" s="47">
        <v>73071920</v>
      </c>
      <c r="D3063" s="52">
        <v>0.05</v>
      </c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</row>
    <row r="3064" spans="1:25" x14ac:dyDescent="0.35">
      <c r="A3064" s="49" t="s">
        <v>66747</v>
      </c>
      <c r="B3064" s="49" t="s">
        <v>2518</v>
      </c>
      <c r="C3064" s="50">
        <v>73071920</v>
      </c>
      <c r="D3064" s="52">
        <v>0.05</v>
      </c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</row>
    <row r="3065" spans="1:25" x14ac:dyDescent="0.35">
      <c r="A3065" s="46" t="s">
        <v>66748</v>
      </c>
      <c r="B3065" s="46" t="s">
        <v>2519</v>
      </c>
      <c r="C3065" s="47">
        <v>73071920</v>
      </c>
      <c r="D3065" s="52">
        <v>0.05</v>
      </c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</row>
    <row r="3066" spans="1:25" x14ac:dyDescent="0.35">
      <c r="A3066" s="49" t="s">
        <v>66748</v>
      </c>
      <c r="B3066" s="49" t="s">
        <v>2519</v>
      </c>
      <c r="C3066" s="50">
        <v>73071920</v>
      </c>
      <c r="D3066" s="52">
        <v>0.05</v>
      </c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</row>
    <row r="3067" spans="1:25" x14ac:dyDescent="0.35">
      <c r="A3067" s="51" t="s">
        <v>66749</v>
      </c>
      <c r="B3067" s="51" t="s">
        <v>2520</v>
      </c>
      <c r="C3067" s="47">
        <v>73071920</v>
      </c>
      <c r="D3067" s="52">
        <v>0.05</v>
      </c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</row>
    <row r="3068" spans="1:25" x14ac:dyDescent="0.35">
      <c r="A3068" s="49" t="s">
        <v>66749</v>
      </c>
      <c r="B3068" s="49" t="s">
        <v>2520</v>
      </c>
      <c r="C3068" s="50">
        <v>73071920</v>
      </c>
      <c r="D3068" s="52">
        <v>0.05</v>
      </c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</row>
    <row r="3069" spans="1:25" x14ac:dyDescent="0.35">
      <c r="A3069" s="49" t="s">
        <v>66750</v>
      </c>
      <c r="B3069" s="49" t="s">
        <v>66751</v>
      </c>
      <c r="C3069" s="50">
        <v>73071920</v>
      </c>
      <c r="D3069" s="52">
        <v>0.05</v>
      </c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</row>
    <row r="3070" spans="1:25" x14ac:dyDescent="0.35">
      <c r="A3070" s="46" t="s">
        <v>66752</v>
      </c>
      <c r="B3070" s="46" t="s">
        <v>2525</v>
      </c>
      <c r="C3070" s="47">
        <v>73071920</v>
      </c>
      <c r="D3070" s="52">
        <v>0.05</v>
      </c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</row>
    <row r="3071" spans="1:25" x14ac:dyDescent="0.35">
      <c r="A3071" s="49" t="s">
        <v>66752</v>
      </c>
      <c r="B3071" s="49" t="s">
        <v>2525</v>
      </c>
      <c r="C3071" s="50">
        <v>73071920</v>
      </c>
      <c r="D3071" s="52">
        <v>0.05</v>
      </c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</row>
    <row r="3072" spans="1:25" x14ac:dyDescent="0.35">
      <c r="A3072" s="51" t="s">
        <v>66753</v>
      </c>
      <c r="B3072" s="51" t="s">
        <v>2527</v>
      </c>
      <c r="C3072" s="47">
        <v>73071920</v>
      </c>
      <c r="D3072" s="52">
        <v>0.05</v>
      </c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</row>
    <row r="3073" spans="1:25" x14ac:dyDescent="0.35">
      <c r="A3073" s="49" t="s">
        <v>66753</v>
      </c>
      <c r="B3073" s="49" t="s">
        <v>2527</v>
      </c>
      <c r="C3073" s="50">
        <v>73071920</v>
      </c>
      <c r="D3073" s="52">
        <v>0.05</v>
      </c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</row>
    <row r="3074" spans="1:25" x14ac:dyDescent="0.35">
      <c r="A3074" s="46" t="s">
        <v>66754</v>
      </c>
      <c r="B3074" s="46" t="s">
        <v>2529</v>
      </c>
      <c r="C3074" s="47">
        <v>73071920</v>
      </c>
      <c r="D3074" s="52">
        <v>0.05</v>
      </c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</row>
    <row r="3075" spans="1:25" x14ac:dyDescent="0.35">
      <c r="A3075" s="49" t="s">
        <v>66754</v>
      </c>
      <c r="B3075" s="49" t="s">
        <v>2529</v>
      </c>
      <c r="C3075" s="50">
        <v>73071920</v>
      </c>
      <c r="D3075" s="52">
        <v>0.05</v>
      </c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</row>
    <row r="3076" spans="1:25" x14ac:dyDescent="0.35">
      <c r="A3076" s="46" t="s">
        <v>66755</v>
      </c>
      <c r="B3076" s="46" t="s">
        <v>66756</v>
      </c>
      <c r="C3076" s="47">
        <v>73071920</v>
      </c>
      <c r="D3076" s="52">
        <v>0.05</v>
      </c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</row>
    <row r="3077" spans="1:25" x14ac:dyDescent="0.35">
      <c r="A3077" s="49" t="s">
        <v>66755</v>
      </c>
      <c r="B3077" s="49" t="s">
        <v>66756</v>
      </c>
      <c r="C3077" s="50">
        <v>73071920</v>
      </c>
      <c r="D3077" s="52">
        <v>0.05</v>
      </c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</row>
    <row r="3078" spans="1:25" x14ac:dyDescent="0.35">
      <c r="A3078" s="49" t="s">
        <v>66757</v>
      </c>
      <c r="B3078" s="49" t="s">
        <v>66758</v>
      </c>
      <c r="C3078" s="50">
        <v>73071920</v>
      </c>
      <c r="D3078" s="52">
        <v>0.05</v>
      </c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</row>
    <row r="3079" spans="1:25" x14ac:dyDescent="0.35">
      <c r="A3079" s="49" t="s">
        <v>66759</v>
      </c>
      <c r="B3079" s="49" t="s">
        <v>66760</v>
      </c>
      <c r="C3079" s="50">
        <v>73071920</v>
      </c>
      <c r="D3079" s="52">
        <v>0.05</v>
      </c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</row>
    <row r="3080" spans="1:25" x14ac:dyDescent="0.35">
      <c r="A3080" s="51" t="s">
        <v>66761</v>
      </c>
      <c r="B3080" s="51" t="s">
        <v>2531</v>
      </c>
      <c r="C3080" s="47">
        <v>73071920</v>
      </c>
      <c r="D3080" s="52">
        <v>0.05</v>
      </c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</row>
    <row r="3081" spans="1:25" x14ac:dyDescent="0.35">
      <c r="A3081" s="49" t="s">
        <v>66761</v>
      </c>
      <c r="B3081" s="49" t="s">
        <v>2531</v>
      </c>
      <c r="C3081" s="50">
        <v>73071920</v>
      </c>
      <c r="D3081" s="52">
        <v>0.05</v>
      </c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</row>
    <row r="3082" spans="1:25" x14ac:dyDescent="0.35">
      <c r="A3082" s="46" t="s">
        <v>66762</v>
      </c>
      <c r="B3082" s="46" t="s">
        <v>2532</v>
      </c>
      <c r="C3082" s="47">
        <v>73071920</v>
      </c>
      <c r="D3082" s="52">
        <v>0.05</v>
      </c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</row>
    <row r="3083" spans="1:25" x14ac:dyDescent="0.35">
      <c r="A3083" s="49" t="s">
        <v>66762</v>
      </c>
      <c r="B3083" s="49" t="s">
        <v>2532</v>
      </c>
      <c r="C3083" s="50">
        <v>73071920</v>
      </c>
      <c r="D3083" s="52">
        <v>0.05</v>
      </c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</row>
    <row r="3084" spans="1:25" x14ac:dyDescent="0.35">
      <c r="A3084" s="51" t="s">
        <v>66762</v>
      </c>
      <c r="B3084" s="51" t="s">
        <v>66763</v>
      </c>
      <c r="C3084" s="47">
        <v>73071920</v>
      </c>
      <c r="D3084" s="52">
        <v>0.05</v>
      </c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</row>
    <row r="3085" spans="1:25" x14ac:dyDescent="0.35">
      <c r="A3085" s="49" t="s">
        <v>66762</v>
      </c>
      <c r="B3085" s="49" t="s">
        <v>66763</v>
      </c>
      <c r="C3085" s="50">
        <v>73071920</v>
      </c>
      <c r="D3085" s="52">
        <v>0.05</v>
      </c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</row>
    <row r="3086" spans="1:25" x14ac:dyDescent="0.35">
      <c r="A3086" s="51" t="s">
        <v>66764</v>
      </c>
      <c r="B3086" s="51" t="s">
        <v>2533</v>
      </c>
      <c r="C3086" s="47">
        <v>73071920</v>
      </c>
      <c r="D3086" s="52">
        <v>0.05</v>
      </c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</row>
    <row r="3087" spans="1:25" x14ac:dyDescent="0.35">
      <c r="A3087" s="49" t="s">
        <v>66764</v>
      </c>
      <c r="B3087" s="49" t="s">
        <v>2533</v>
      </c>
      <c r="C3087" s="50">
        <v>73071920</v>
      </c>
      <c r="D3087" s="52">
        <v>0.05</v>
      </c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</row>
    <row r="3088" spans="1:25" x14ac:dyDescent="0.35">
      <c r="A3088" s="49" t="s">
        <v>66765</v>
      </c>
      <c r="B3088" s="49" t="s">
        <v>66766</v>
      </c>
      <c r="C3088" s="50">
        <v>73071920</v>
      </c>
      <c r="D3088" s="52">
        <v>0.05</v>
      </c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</row>
    <row r="3089" spans="1:25" x14ac:dyDescent="0.35">
      <c r="A3089" s="49" t="s">
        <v>66767</v>
      </c>
      <c r="B3089" s="49" t="s">
        <v>66768</v>
      </c>
      <c r="C3089" s="50">
        <v>73071920</v>
      </c>
      <c r="D3089" s="52">
        <v>0.05</v>
      </c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</row>
    <row r="3090" spans="1:25" x14ac:dyDescent="0.35">
      <c r="A3090" s="49" t="s">
        <v>66769</v>
      </c>
      <c r="B3090" s="49" t="s">
        <v>66770</v>
      </c>
      <c r="C3090" s="50">
        <v>73071920</v>
      </c>
      <c r="D3090" s="52">
        <v>0.05</v>
      </c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</row>
    <row r="3091" spans="1:25" x14ac:dyDescent="0.35">
      <c r="A3091" s="49" t="s">
        <v>66771</v>
      </c>
      <c r="B3091" s="49" t="s">
        <v>66772</v>
      </c>
      <c r="C3091" s="50">
        <v>73071920</v>
      </c>
      <c r="D3091" s="52">
        <v>0.05</v>
      </c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</row>
    <row r="3092" spans="1:25" x14ac:dyDescent="0.35">
      <c r="A3092" s="49" t="s">
        <v>66773</v>
      </c>
      <c r="B3092" s="49" t="s">
        <v>66774</v>
      </c>
      <c r="C3092" s="50">
        <v>73071920</v>
      </c>
      <c r="D3092" s="52">
        <v>0.05</v>
      </c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</row>
    <row r="3093" spans="1:25" x14ac:dyDescent="0.35">
      <c r="A3093" s="49" t="s">
        <v>66775</v>
      </c>
      <c r="B3093" s="49" t="s">
        <v>66776</v>
      </c>
      <c r="C3093" s="50">
        <v>73071920</v>
      </c>
      <c r="D3093" s="52">
        <v>0.05</v>
      </c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</row>
    <row r="3094" spans="1:25" x14ac:dyDescent="0.35">
      <c r="A3094" s="49" t="s">
        <v>66777</v>
      </c>
      <c r="B3094" s="49" t="s">
        <v>66778</v>
      </c>
      <c r="C3094" s="50">
        <v>73071920</v>
      </c>
      <c r="D3094" s="52">
        <v>0.05</v>
      </c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</row>
    <row r="3095" spans="1:25" x14ac:dyDescent="0.35">
      <c r="A3095" s="49" t="s">
        <v>66779</v>
      </c>
      <c r="B3095" s="49" t="s">
        <v>66780</v>
      </c>
      <c r="C3095" s="50">
        <v>73071920</v>
      </c>
      <c r="D3095" s="52">
        <v>0.05</v>
      </c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</row>
    <row r="3096" spans="1:25" x14ac:dyDescent="0.35">
      <c r="A3096" s="49" t="s">
        <v>66781</v>
      </c>
      <c r="B3096" s="49" t="s">
        <v>66782</v>
      </c>
      <c r="C3096" s="50">
        <v>73071920</v>
      </c>
      <c r="D3096" s="52">
        <v>0.05</v>
      </c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</row>
    <row r="3097" spans="1:25" x14ac:dyDescent="0.35">
      <c r="A3097" s="49" t="s">
        <v>66783</v>
      </c>
      <c r="B3097" s="49" t="s">
        <v>66784</v>
      </c>
      <c r="C3097" s="50">
        <v>73071920</v>
      </c>
      <c r="D3097" s="52">
        <v>0.05</v>
      </c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</row>
    <row r="3098" spans="1:25" x14ac:dyDescent="0.35">
      <c r="A3098" s="49" t="s">
        <v>66785</v>
      </c>
      <c r="B3098" s="49" t="s">
        <v>66786</v>
      </c>
      <c r="C3098" s="50">
        <v>73071920</v>
      </c>
      <c r="D3098" s="52">
        <v>0.05</v>
      </c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</row>
    <row r="3099" spans="1:25" x14ac:dyDescent="0.35">
      <c r="A3099" s="49" t="s">
        <v>66787</v>
      </c>
      <c r="B3099" s="49" t="s">
        <v>66788</v>
      </c>
      <c r="C3099" s="50">
        <v>73071920</v>
      </c>
      <c r="D3099" s="52">
        <v>0.05</v>
      </c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</row>
    <row r="3100" spans="1:25" x14ac:dyDescent="0.35">
      <c r="A3100" s="49" t="s">
        <v>66789</v>
      </c>
      <c r="B3100" s="49" t="s">
        <v>66790</v>
      </c>
      <c r="C3100" s="50">
        <v>73071920</v>
      </c>
      <c r="D3100" s="52">
        <v>0.05</v>
      </c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</row>
    <row r="3101" spans="1:25" x14ac:dyDescent="0.35">
      <c r="A3101" s="46" t="s">
        <v>66791</v>
      </c>
      <c r="B3101" s="46" t="s">
        <v>2536</v>
      </c>
      <c r="C3101" s="47">
        <v>73071920</v>
      </c>
      <c r="D3101" s="52">
        <v>0.05</v>
      </c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</row>
    <row r="3102" spans="1:25" x14ac:dyDescent="0.35">
      <c r="A3102" s="49" t="s">
        <v>66791</v>
      </c>
      <c r="B3102" s="49" t="s">
        <v>2536</v>
      </c>
      <c r="C3102" s="50">
        <v>73071920</v>
      </c>
      <c r="D3102" s="52">
        <v>0.05</v>
      </c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</row>
    <row r="3103" spans="1:25" x14ac:dyDescent="0.35">
      <c r="A3103" s="46" t="s">
        <v>66791</v>
      </c>
      <c r="B3103" s="46" t="s">
        <v>66792</v>
      </c>
      <c r="C3103" s="47">
        <v>73071920</v>
      </c>
      <c r="D3103" s="52">
        <v>0.05</v>
      </c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</row>
    <row r="3104" spans="1:25" x14ac:dyDescent="0.35">
      <c r="A3104" s="49" t="s">
        <v>66791</v>
      </c>
      <c r="B3104" s="49" t="s">
        <v>66792</v>
      </c>
      <c r="C3104" s="50">
        <v>73071920</v>
      </c>
      <c r="D3104" s="52">
        <v>0.05</v>
      </c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</row>
    <row r="3105" spans="1:25" x14ac:dyDescent="0.35">
      <c r="A3105" s="51" t="s">
        <v>66793</v>
      </c>
      <c r="B3105" s="51" t="s">
        <v>2538</v>
      </c>
      <c r="C3105" s="47">
        <v>73071920</v>
      </c>
      <c r="D3105" s="52">
        <v>0.05</v>
      </c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</row>
    <row r="3106" spans="1:25" x14ac:dyDescent="0.35">
      <c r="A3106" s="49" t="s">
        <v>66793</v>
      </c>
      <c r="B3106" s="49" t="s">
        <v>2538</v>
      </c>
      <c r="C3106" s="50">
        <v>73071920</v>
      </c>
      <c r="D3106" s="52">
        <v>0.05</v>
      </c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</row>
    <row r="3107" spans="1:25" x14ac:dyDescent="0.35">
      <c r="A3107" s="51" t="s">
        <v>66793</v>
      </c>
      <c r="B3107" s="51" t="s">
        <v>66794</v>
      </c>
      <c r="C3107" s="47">
        <v>73071920</v>
      </c>
      <c r="D3107" s="52">
        <v>0.05</v>
      </c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</row>
    <row r="3108" spans="1:25" x14ac:dyDescent="0.35">
      <c r="A3108" s="49" t="s">
        <v>66793</v>
      </c>
      <c r="B3108" s="49" t="s">
        <v>66794</v>
      </c>
      <c r="C3108" s="50">
        <v>73071920</v>
      </c>
      <c r="D3108" s="52">
        <v>0.05</v>
      </c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</row>
    <row r="3109" spans="1:25" x14ac:dyDescent="0.35">
      <c r="A3109" s="46" t="s">
        <v>66795</v>
      </c>
      <c r="B3109" s="46" t="s">
        <v>66796</v>
      </c>
      <c r="C3109" s="47">
        <v>73071920</v>
      </c>
      <c r="D3109" s="52">
        <v>0.05</v>
      </c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</row>
    <row r="3110" spans="1:25" x14ac:dyDescent="0.35">
      <c r="A3110" s="49" t="s">
        <v>66795</v>
      </c>
      <c r="B3110" s="49" t="s">
        <v>66796</v>
      </c>
      <c r="C3110" s="50">
        <v>73071920</v>
      </c>
      <c r="D3110" s="52">
        <v>0.05</v>
      </c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</row>
    <row r="3111" spans="1:25" x14ac:dyDescent="0.35">
      <c r="A3111" s="49" t="s">
        <v>66797</v>
      </c>
      <c r="B3111" s="49" t="s">
        <v>66798</v>
      </c>
      <c r="C3111" s="50">
        <v>73071920</v>
      </c>
      <c r="D3111" s="52">
        <v>0.05</v>
      </c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</row>
    <row r="3112" spans="1:25" x14ac:dyDescent="0.35">
      <c r="A3112" s="46" t="s">
        <v>66799</v>
      </c>
      <c r="B3112" s="46" t="s">
        <v>2541</v>
      </c>
      <c r="C3112" s="47">
        <v>73071920</v>
      </c>
      <c r="D3112" s="52">
        <v>0.05</v>
      </c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</row>
    <row r="3113" spans="1:25" x14ac:dyDescent="0.35">
      <c r="A3113" s="49" t="s">
        <v>66799</v>
      </c>
      <c r="B3113" s="49" t="s">
        <v>2541</v>
      </c>
      <c r="C3113" s="50">
        <v>73071920</v>
      </c>
      <c r="D3113" s="52">
        <v>0.05</v>
      </c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</row>
    <row r="3114" spans="1:25" x14ac:dyDescent="0.35">
      <c r="A3114" s="51" t="s">
        <v>66799</v>
      </c>
      <c r="B3114" s="51" t="s">
        <v>66800</v>
      </c>
      <c r="C3114" s="47">
        <v>73071920</v>
      </c>
      <c r="D3114" s="52">
        <v>0.05</v>
      </c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</row>
    <row r="3115" spans="1:25" x14ac:dyDescent="0.35">
      <c r="A3115" s="49" t="s">
        <v>66799</v>
      </c>
      <c r="B3115" s="49" t="s">
        <v>66800</v>
      </c>
      <c r="C3115" s="50">
        <v>73071920</v>
      </c>
      <c r="D3115" s="52">
        <v>0.05</v>
      </c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</row>
    <row r="3116" spans="1:25" x14ac:dyDescent="0.35">
      <c r="A3116" s="46" t="s">
        <v>66801</v>
      </c>
      <c r="B3116" s="46" t="s">
        <v>66802</v>
      </c>
      <c r="C3116" s="47">
        <v>73071920</v>
      </c>
      <c r="D3116" s="52">
        <v>0.05</v>
      </c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</row>
    <row r="3117" spans="1:25" x14ac:dyDescent="0.35">
      <c r="A3117" s="49" t="s">
        <v>66801</v>
      </c>
      <c r="B3117" s="49" t="s">
        <v>66802</v>
      </c>
      <c r="C3117" s="50">
        <v>73071920</v>
      </c>
      <c r="D3117" s="52">
        <v>0.05</v>
      </c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</row>
    <row r="3118" spans="1:25" x14ac:dyDescent="0.35">
      <c r="A3118" s="51" t="s">
        <v>66803</v>
      </c>
      <c r="B3118" s="51" t="s">
        <v>2542</v>
      </c>
      <c r="C3118" s="47">
        <v>73071920</v>
      </c>
      <c r="D3118" s="52">
        <v>0.05</v>
      </c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</row>
    <row r="3119" spans="1:25" x14ac:dyDescent="0.35">
      <c r="A3119" s="49" t="s">
        <v>66803</v>
      </c>
      <c r="B3119" s="49" t="s">
        <v>2542</v>
      </c>
      <c r="C3119" s="50">
        <v>73071920</v>
      </c>
      <c r="D3119" s="52">
        <v>0.05</v>
      </c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</row>
    <row r="3120" spans="1:25" x14ac:dyDescent="0.35">
      <c r="A3120" s="51" t="s">
        <v>66803</v>
      </c>
      <c r="B3120" s="51" t="s">
        <v>66804</v>
      </c>
      <c r="C3120" s="47">
        <v>73071920</v>
      </c>
      <c r="D3120" s="52">
        <v>0.05</v>
      </c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</row>
    <row r="3121" spans="1:25" x14ac:dyDescent="0.35">
      <c r="A3121" s="49" t="s">
        <v>66803</v>
      </c>
      <c r="B3121" s="49" t="s">
        <v>66804</v>
      </c>
      <c r="C3121" s="50">
        <v>73071920</v>
      </c>
      <c r="D3121" s="52">
        <v>0.05</v>
      </c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</row>
    <row r="3122" spans="1:25" x14ac:dyDescent="0.35">
      <c r="A3122" s="46" t="s">
        <v>66805</v>
      </c>
      <c r="B3122" s="46" t="s">
        <v>66806</v>
      </c>
      <c r="C3122" s="47">
        <v>73071920</v>
      </c>
      <c r="D3122" s="52">
        <v>0.05</v>
      </c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</row>
    <row r="3123" spans="1:25" x14ac:dyDescent="0.35">
      <c r="A3123" s="49" t="s">
        <v>66805</v>
      </c>
      <c r="B3123" s="49" t="s">
        <v>66806</v>
      </c>
      <c r="C3123" s="50">
        <v>73071920</v>
      </c>
      <c r="D3123" s="52">
        <v>0.05</v>
      </c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</row>
    <row r="3124" spans="1:25" x14ac:dyDescent="0.35">
      <c r="A3124" s="46" t="s">
        <v>66805</v>
      </c>
      <c r="B3124" s="46" t="s">
        <v>2544</v>
      </c>
      <c r="C3124" s="47">
        <v>73071920</v>
      </c>
      <c r="D3124" s="52">
        <v>0.05</v>
      </c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</row>
    <row r="3125" spans="1:25" x14ac:dyDescent="0.35">
      <c r="A3125" s="49" t="s">
        <v>66805</v>
      </c>
      <c r="B3125" s="49" t="s">
        <v>2544</v>
      </c>
      <c r="C3125" s="50">
        <v>73071920</v>
      </c>
      <c r="D3125" s="52">
        <v>0.05</v>
      </c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</row>
    <row r="3126" spans="1:25" x14ac:dyDescent="0.35">
      <c r="A3126" s="49" t="s">
        <v>66807</v>
      </c>
      <c r="B3126" s="49" t="s">
        <v>66808</v>
      </c>
      <c r="C3126" s="50">
        <v>73071920</v>
      </c>
      <c r="D3126" s="52">
        <v>0.05</v>
      </c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</row>
    <row r="3127" spans="1:25" x14ac:dyDescent="0.35">
      <c r="A3127" s="51" t="s">
        <v>66809</v>
      </c>
      <c r="B3127" s="51" t="s">
        <v>2546</v>
      </c>
      <c r="C3127" s="47">
        <v>73071920</v>
      </c>
      <c r="D3127" s="52">
        <v>0.05</v>
      </c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</row>
    <row r="3128" spans="1:25" x14ac:dyDescent="0.35">
      <c r="A3128" s="49" t="s">
        <v>66809</v>
      </c>
      <c r="B3128" s="49" t="s">
        <v>2546</v>
      </c>
      <c r="C3128" s="50">
        <v>73071920</v>
      </c>
      <c r="D3128" s="52">
        <v>0.05</v>
      </c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</row>
    <row r="3129" spans="1:25" x14ac:dyDescent="0.35">
      <c r="A3129" s="49" t="s">
        <v>66809</v>
      </c>
      <c r="B3129" s="49" t="s">
        <v>66810</v>
      </c>
      <c r="C3129" s="50">
        <v>73071920</v>
      </c>
      <c r="D3129" s="52">
        <v>0.05</v>
      </c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</row>
    <row r="3130" spans="1:25" x14ac:dyDescent="0.35">
      <c r="A3130" s="51" t="s">
        <v>66809</v>
      </c>
      <c r="B3130" s="51" t="s">
        <v>66811</v>
      </c>
      <c r="C3130" s="47">
        <v>73071920</v>
      </c>
      <c r="D3130" s="52">
        <v>0.05</v>
      </c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</row>
    <row r="3131" spans="1:25" x14ac:dyDescent="0.35">
      <c r="A3131" s="49" t="s">
        <v>66809</v>
      </c>
      <c r="B3131" s="49" t="s">
        <v>66811</v>
      </c>
      <c r="C3131" s="50">
        <v>73071920</v>
      </c>
      <c r="D3131" s="52">
        <v>0.05</v>
      </c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</row>
    <row r="3132" spans="1:25" x14ac:dyDescent="0.35">
      <c r="A3132" s="46" t="s">
        <v>66812</v>
      </c>
      <c r="B3132" s="46" t="s">
        <v>66813</v>
      </c>
      <c r="C3132" s="47">
        <v>73071920</v>
      </c>
      <c r="D3132" s="52">
        <v>0.05</v>
      </c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</row>
    <row r="3133" spans="1:25" x14ac:dyDescent="0.35">
      <c r="A3133" s="49" t="s">
        <v>66812</v>
      </c>
      <c r="B3133" s="49" t="s">
        <v>66813</v>
      </c>
      <c r="C3133" s="50">
        <v>73071920</v>
      </c>
      <c r="D3133" s="52">
        <v>0.05</v>
      </c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</row>
    <row r="3134" spans="1:25" x14ac:dyDescent="0.35">
      <c r="A3134" s="46" t="s">
        <v>66814</v>
      </c>
      <c r="B3134" s="46" t="s">
        <v>2548</v>
      </c>
      <c r="C3134" s="47">
        <v>73071920</v>
      </c>
      <c r="D3134" s="52">
        <v>0.05</v>
      </c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</row>
    <row r="3135" spans="1:25" x14ac:dyDescent="0.35">
      <c r="A3135" s="49" t="s">
        <v>66814</v>
      </c>
      <c r="B3135" s="49" t="s">
        <v>2548</v>
      </c>
      <c r="C3135" s="50">
        <v>73071920</v>
      </c>
      <c r="D3135" s="52">
        <v>0.05</v>
      </c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</row>
    <row r="3136" spans="1:25" x14ac:dyDescent="0.35">
      <c r="A3136" s="51" t="s">
        <v>66814</v>
      </c>
      <c r="B3136" s="51" t="s">
        <v>66815</v>
      </c>
      <c r="C3136" s="47">
        <v>73071920</v>
      </c>
      <c r="D3136" s="52">
        <v>0.05</v>
      </c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</row>
    <row r="3137" spans="1:25" x14ac:dyDescent="0.35">
      <c r="A3137" s="49" t="s">
        <v>66814</v>
      </c>
      <c r="B3137" s="49" t="s">
        <v>66815</v>
      </c>
      <c r="C3137" s="50">
        <v>73071920</v>
      </c>
      <c r="D3137" s="52">
        <v>0.05</v>
      </c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</row>
    <row r="3138" spans="1:25" x14ac:dyDescent="0.35">
      <c r="A3138" s="46" t="s">
        <v>66816</v>
      </c>
      <c r="B3138" s="46" t="s">
        <v>66817</v>
      </c>
      <c r="C3138" s="47">
        <v>73071920</v>
      </c>
      <c r="D3138" s="52">
        <v>0.05</v>
      </c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</row>
    <row r="3139" spans="1:25" x14ac:dyDescent="0.35">
      <c r="A3139" s="49" t="s">
        <v>66816</v>
      </c>
      <c r="B3139" s="49" t="s">
        <v>66817</v>
      </c>
      <c r="C3139" s="50">
        <v>73071920</v>
      </c>
      <c r="D3139" s="52">
        <v>0.05</v>
      </c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</row>
    <row r="3140" spans="1:25" x14ac:dyDescent="0.35">
      <c r="A3140" s="51" t="s">
        <v>66816</v>
      </c>
      <c r="B3140" s="51" t="s">
        <v>2549</v>
      </c>
      <c r="C3140" s="47">
        <v>73071920</v>
      </c>
      <c r="D3140" s="52">
        <v>0.05</v>
      </c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</row>
    <row r="3141" spans="1:25" x14ac:dyDescent="0.35">
      <c r="A3141" s="49" t="s">
        <v>66816</v>
      </c>
      <c r="B3141" s="49" t="s">
        <v>2549</v>
      </c>
      <c r="C3141" s="50">
        <v>73071920</v>
      </c>
      <c r="D3141" s="52">
        <v>0.05</v>
      </c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</row>
    <row r="3142" spans="1:25" x14ac:dyDescent="0.35">
      <c r="A3142" s="46" t="s">
        <v>66818</v>
      </c>
      <c r="B3142" s="46" t="s">
        <v>2551</v>
      </c>
      <c r="C3142" s="47">
        <v>73071920</v>
      </c>
      <c r="D3142" s="52">
        <v>0.05</v>
      </c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</row>
    <row r="3143" spans="1:25" x14ac:dyDescent="0.35">
      <c r="A3143" s="49" t="s">
        <v>66818</v>
      </c>
      <c r="B3143" s="49" t="s">
        <v>2551</v>
      </c>
      <c r="C3143" s="50">
        <v>73071920</v>
      </c>
      <c r="D3143" s="52">
        <v>0.05</v>
      </c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</row>
    <row r="3144" spans="1:25" x14ac:dyDescent="0.35">
      <c r="A3144" s="51" t="s">
        <v>66818</v>
      </c>
      <c r="B3144" s="51" t="s">
        <v>66819</v>
      </c>
      <c r="C3144" s="47">
        <v>73071920</v>
      </c>
      <c r="D3144" s="52">
        <v>0.05</v>
      </c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</row>
    <row r="3145" spans="1:25" x14ac:dyDescent="0.35">
      <c r="A3145" s="49" t="s">
        <v>66818</v>
      </c>
      <c r="B3145" s="49" t="s">
        <v>66819</v>
      </c>
      <c r="C3145" s="50">
        <v>73071920</v>
      </c>
      <c r="D3145" s="52">
        <v>0.05</v>
      </c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</row>
    <row r="3146" spans="1:25" x14ac:dyDescent="0.35">
      <c r="A3146" s="49" t="s">
        <v>66820</v>
      </c>
      <c r="B3146" s="49" t="s">
        <v>66821</v>
      </c>
      <c r="C3146" s="50">
        <v>73071920</v>
      </c>
      <c r="D3146" s="52">
        <v>0.05</v>
      </c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</row>
    <row r="3147" spans="1:25" x14ac:dyDescent="0.35">
      <c r="A3147" s="49" t="s">
        <v>66822</v>
      </c>
      <c r="B3147" s="49" t="s">
        <v>66823</v>
      </c>
      <c r="C3147" s="50">
        <v>73071920</v>
      </c>
      <c r="D3147" s="52">
        <v>0.05</v>
      </c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</row>
    <row r="3148" spans="1:25" x14ac:dyDescent="0.35">
      <c r="A3148" s="49" t="s">
        <v>66824</v>
      </c>
      <c r="B3148" s="49" t="s">
        <v>66825</v>
      </c>
      <c r="C3148" s="50">
        <v>73071920</v>
      </c>
      <c r="D3148" s="52">
        <v>0.05</v>
      </c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</row>
    <row r="3149" spans="1:25" x14ac:dyDescent="0.35">
      <c r="A3149" s="51" t="s">
        <v>66826</v>
      </c>
      <c r="B3149" s="51" t="s">
        <v>2554</v>
      </c>
      <c r="C3149" s="47">
        <v>73071920</v>
      </c>
      <c r="D3149" s="52">
        <v>0.05</v>
      </c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</row>
    <row r="3150" spans="1:25" x14ac:dyDescent="0.35">
      <c r="A3150" s="49" t="s">
        <v>66826</v>
      </c>
      <c r="B3150" s="49" t="s">
        <v>2554</v>
      </c>
      <c r="C3150" s="50">
        <v>73071920</v>
      </c>
      <c r="D3150" s="52">
        <v>0.05</v>
      </c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</row>
    <row r="3151" spans="1:25" x14ac:dyDescent="0.35">
      <c r="A3151" s="46" t="s">
        <v>66826</v>
      </c>
      <c r="B3151" s="46" t="s">
        <v>66827</v>
      </c>
      <c r="C3151" s="47">
        <v>73071920</v>
      </c>
      <c r="D3151" s="52">
        <v>0.05</v>
      </c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</row>
    <row r="3152" spans="1:25" x14ac:dyDescent="0.35">
      <c r="A3152" s="49" t="s">
        <v>66826</v>
      </c>
      <c r="B3152" s="49" t="s">
        <v>66827</v>
      </c>
      <c r="C3152" s="50">
        <v>73071920</v>
      </c>
      <c r="D3152" s="52">
        <v>0.05</v>
      </c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</row>
    <row r="3153" spans="1:25" x14ac:dyDescent="0.35">
      <c r="A3153" s="46" t="s">
        <v>66828</v>
      </c>
      <c r="B3153" s="46" t="s">
        <v>2555</v>
      </c>
      <c r="C3153" s="47">
        <v>73071920</v>
      </c>
      <c r="D3153" s="52">
        <v>0.05</v>
      </c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</row>
    <row r="3154" spans="1:25" x14ac:dyDescent="0.35">
      <c r="A3154" s="49" t="s">
        <v>66828</v>
      </c>
      <c r="B3154" s="49" t="s">
        <v>2555</v>
      </c>
      <c r="C3154" s="50">
        <v>73071920</v>
      </c>
      <c r="D3154" s="52">
        <v>0.05</v>
      </c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</row>
    <row r="3155" spans="1:25" x14ac:dyDescent="0.35">
      <c r="A3155" s="51" t="s">
        <v>66828</v>
      </c>
      <c r="B3155" s="51" t="s">
        <v>66829</v>
      </c>
      <c r="C3155" s="47">
        <v>73071920</v>
      </c>
      <c r="D3155" s="52">
        <v>0.05</v>
      </c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</row>
    <row r="3156" spans="1:25" x14ac:dyDescent="0.35">
      <c r="A3156" s="49" t="s">
        <v>66828</v>
      </c>
      <c r="B3156" s="49" t="s">
        <v>66829</v>
      </c>
      <c r="C3156" s="50">
        <v>73071920</v>
      </c>
      <c r="D3156" s="52">
        <v>0.05</v>
      </c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</row>
    <row r="3157" spans="1:25" x14ac:dyDescent="0.35">
      <c r="A3157" s="51" t="s">
        <v>66830</v>
      </c>
      <c r="B3157" s="51" t="s">
        <v>2557</v>
      </c>
      <c r="C3157" s="47">
        <v>73071920</v>
      </c>
      <c r="D3157" s="52">
        <v>0.05</v>
      </c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</row>
    <row r="3158" spans="1:25" x14ac:dyDescent="0.35">
      <c r="A3158" s="49" t="s">
        <v>66830</v>
      </c>
      <c r="B3158" s="49" t="s">
        <v>2557</v>
      </c>
      <c r="C3158" s="50">
        <v>73071920</v>
      </c>
      <c r="D3158" s="52">
        <v>0.05</v>
      </c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</row>
    <row r="3159" spans="1:25" x14ac:dyDescent="0.35">
      <c r="A3159" s="46" t="s">
        <v>66830</v>
      </c>
      <c r="B3159" s="46" t="s">
        <v>66831</v>
      </c>
      <c r="C3159" s="47">
        <v>73071920</v>
      </c>
      <c r="D3159" s="52">
        <v>0.05</v>
      </c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</row>
    <row r="3160" spans="1:25" x14ac:dyDescent="0.35">
      <c r="A3160" s="49" t="s">
        <v>66830</v>
      </c>
      <c r="B3160" s="49" t="s">
        <v>66831</v>
      </c>
      <c r="C3160" s="50">
        <v>73071920</v>
      </c>
      <c r="D3160" s="52">
        <v>0.05</v>
      </c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</row>
    <row r="3161" spans="1:25" x14ac:dyDescent="0.35">
      <c r="A3161" s="51" t="s">
        <v>66832</v>
      </c>
      <c r="B3161" s="51" t="s">
        <v>66833</v>
      </c>
      <c r="C3161" s="47">
        <v>73071920</v>
      </c>
      <c r="D3161" s="52">
        <v>0.05</v>
      </c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</row>
    <row r="3162" spans="1:25" x14ac:dyDescent="0.35">
      <c r="A3162" s="49" t="s">
        <v>66832</v>
      </c>
      <c r="B3162" s="49" t="s">
        <v>66833</v>
      </c>
      <c r="C3162" s="50">
        <v>73071920</v>
      </c>
      <c r="D3162" s="52">
        <v>0.05</v>
      </c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</row>
    <row r="3163" spans="1:25" x14ac:dyDescent="0.35">
      <c r="A3163" s="46" t="s">
        <v>66834</v>
      </c>
      <c r="B3163" s="46" t="s">
        <v>2560</v>
      </c>
      <c r="C3163" s="47">
        <v>73071920</v>
      </c>
      <c r="D3163" s="52">
        <v>0.05</v>
      </c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</row>
    <row r="3164" spans="1:25" x14ac:dyDescent="0.35">
      <c r="A3164" s="49" t="s">
        <v>66834</v>
      </c>
      <c r="B3164" s="49" t="s">
        <v>2560</v>
      </c>
      <c r="C3164" s="50">
        <v>73071920</v>
      </c>
      <c r="D3164" s="52">
        <v>0.05</v>
      </c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</row>
    <row r="3165" spans="1:25" x14ac:dyDescent="0.35">
      <c r="A3165" s="46" t="s">
        <v>66834</v>
      </c>
      <c r="B3165" s="46" t="s">
        <v>66835</v>
      </c>
      <c r="C3165" s="47">
        <v>73071920</v>
      </c>
      <c r="D3165" s="52">
        <v>0.05</v>
      </c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</row>
    <row r="3166" spans="1:25" x14ac:dyDescent="0.35">
      <c r="A3166" s="49" t="s">
        <v>66834</v>
      </c>
      <c r="B3166" s="49" t="s">
        <v>66835</v>
      </c>
      <c r="C3166" s="50">
        <v>73071920</v>
      </c>
      <c r="D3166" s="52">
        <v>0.05</v>
      </c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</row>
    <row r="3167" spans="1:25" x14ac:dyDescent="0.35">
      <c r="A3167" s="51" t="s">
        <v>66836</v>
      </c>
      <c r="B3167" s="51" t="s">
        <v>2562</v>
      </c>
      <c r="C3167" s="47">
        <v>73071920</v>
      </c>
      <c r="D3167" s="52">
        <v>0.05</v>
      </c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</row>
    <row r="3168" spans="1:25" x14ac:dyDescent="0.35">
      <c r="A3168" s="49" t="s">
        <v>66836</v>
      </c>
      <c r="B3168" s="49" t="s">
        <v>2562</v>
      </c>
      <c r="C3168" s="50">
        <v>73071920</v>
      </c>
      <c r="D3168" s="52">
        <v>0.05</v>
      </c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</row>
    <row r="3169" spans="1:25" x14ac:dyDescent="0.35">
      <c r="A3169" s="51" t="s">
        <v>66836</v>
      </c>
      <c r="B3169" s="51" t="s">
        <v>66837</v>
      </c>
      <c r="C3169" s="47">
        <v>73071920</v>
      </c>
      <c r="D3169" s="52">
        <v>0.05</v>
      </c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</row>
    <row r="3170" spans="1:25" x14ac:dyDescent="0.35">
      <c r="A3170" s="49" t="s">
        <v>66836</v>
      </c>
      <c r="B3170" s="49" t="s">
        <v>66837</v>
      </c>
      <c r="C3170" s="50">
        <v>73071920</v>
      </c>
      <c r="D3170" s="52">
        <v>0.05</v>
      </c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</row>
    <row r="3171" spans="1:25" x14ac:dyDescent="0.35">
      <c r="A3171" s="46" t="s">
        <v>66838</v>
      </c>
      <c r="B3171" s="46" t="s">
        <v>2564</v>
      </c>
      <c r="C3171" s="47">
        <v>73071920</v>
      </c>
      <c r="D3171" s="52">
        <v>0.05</v>
      </c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</row>
    <row r="3172" spans="1:25" x14ac:dyDescent="0.35">
      <c r="A3172" s="49" t="s">
        <v>66838</v>
      </c>
      <c r="B3172" s="49" t="s">
        <v>2564</v>
      </c>
      <c r="C3172" s="50">
        <v>73071920</v>
      </c>
      <c r="D3172" s="52">
        <v>0.05</v>
      </c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</row>
    <row r="3173" spans="1:25" x14ac:dyDescent="0.35">
      <c r="A3173" s="46" t="s">
        <v>66838</v>
      </c>
      <c r="B3173" s="46" t="s">
        <v>66839</v>
      </c>
      <c r="C3173" s="47">
        <v>73071920</v>
      </c>
      <c r="D3173" s="52">
        <v>0.05</v>
      </c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</row>
    <row r="3174" spans="1:25" x14ac:dyDescent="0.35">
      <c r="A3174" s="49" t="s">
        <v>66838</v>
      </c>
      <c r="B3174" s="49" t="s">
        <v>66839</v>
      </c>
      <c r="C3174" s="50">
        <v>73071920</v>
      </c>
      <c r="D3174" s="52">
        <v>0.05</v>
      </c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</row>
    <row r="3175" spans="1:25" x14ac:dyDescent="0.35">
      <c r="A3175" s="51" t="s">
        <v>66840</v>
      </c>
      <c r="B3175" s="51" t="s">
        <v>66841</v>
      </c>
      <c r="C3175" s="47">
        <v>73071920</v>
      </c>
      <c r="D3175" s="52">
        <v>0.05</v>
      </c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</row>
    <row r="3176" spans="1:25" x14ac:dyDescent="0.35">
      <c r="A3176" s="49" t="s">
        <v>66840</v>
      </c>
      <c r="B3176" s="49" t="s">
        <v>66841</v>
      </c>
      <c r="C3176" s="50">
        <v>73071920</v>
      </c>
      <c r="D3176" s="52">
        <v>0.05</v>
      </c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</row>
    <row r="3177" spans="1:25" x14ac:dyDescent="0.35">
      <c r="A3177" s="51" t="s">
        <v>66840</v>
      </c>
      <c r="B3177" s="51" t="s">
        <v>2566</v>
      </c>
      <c r="C3177" s="47">
        <v>73071920</v>
      </c>
      <c r="D3177" s="52">
        <v>0.05</v>
      </c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</row>
    <row r="3178" spans="1:25" x14ac:dyDescent="0.35">
      <c r="A3178" s="49" t="s">
        <v>66840</v>
      </c>
      <c r="B3178" s="49" t="s">
        <v>2566</v>
      </c>
      <c r="C3178" s="50">
        <v>73071920</v>
      </c>
      <c r="D3178" s="52">
        <v>0.05</v>
      </c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</row>
    <row r="3179" spans="1:25" x14ac:dyDescent="0.35">
      <c r="A3179" s="46" t="s">
        <v>66842</v>
      </c>
      <c r="B3179" s="46" t="s">
        <v>2567</v>
      </c>
      <c r="C3179" s="47">
        <v>73071920</v>
      </c>
      <c r="D3179" s="52">
        <v>0.05</v>
      </c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</row>
    <row r="3180" spans="1:25" x14ac:dyDescent="0.35">
      <c r="A3180" s="49" t="s">
        <v>66842</v>
      </c>
      <c r="B3180" s="49" t="s">
        <v>2567</v>
      </c>
      <c r="C3180" s="50">
        <v>73071920</v>
      </c>
      <c r="D3180" s="52">
        <v>0.05</v>
      </c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</row>
    <row r="3181" spans="1:25" x14ac:dyDescent="0.35">
      <c r="A3181" s="46" t="s">
        <v>66842</v>
      </c>
      <c r="B3181" s="46" t="s">
        <v>66843</v>
      </c>
      <c r="C3181" s="47">
        <v>73071920</v>
      </c>
      <c r="D3181" s="52">
        <v>0.05</v>
      </c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</row>
    <row r="3182" spans="1:25" x14ac:dyDescent="0.35">
      <c r="A3182" s="49" t="s">
        <v>66842</v>
      </c>
      <c r="B3182" s="49" t="s">
        <v>66843</v>
      </c>
      <c r="C3182" s="50">
        <v>73071920</v>
      </c>
      <c r="D3182" s="52">
        <v>0.05</v>
      </c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</row>
    <row r="3183" spans="1:25" x14ac:dyDescent="0.35">
      <c r="A3183" s="51" t="s">
        <v>66844</v>
      </c>
      <c r="B3183" s="51" t="s">
        <v>66845</v>
      </c>
      <c r="C3183" s="47">
        <v>73071920</v>
      </c>
      <c r="D3183" s="52">
        <v>0.05</v>
      </c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</row>
    <row r="3184" spans="1:25" x14ac:dyDescent="0.35">
      <c r="A3184" s="49" t="s">
        <v>66844</v>
      </c>
      <c r="B3184" s="49" t="s">
        <v>66845</v>
      </c>
      <c r="C3184" s="50">
        <v>73071920</v>
      </c>
      <c r="D3184" s="52">
        <v>0.05</v>
      </c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</row>
    <row r="3185" spans="1:25" x14ac:dyDescent="0.35">
      <c r="A3185" s="51" t="s">
        <v>66844</v>
      </c>
      <c r="B3185" s="51" t="s">
        <v>2570</v>
      </c>
      <c r="C3185" s="47">
        <v>73071920</v>
      </c>
      <c r="D3185" s="52">
        <v>0.05</v>
      </c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</row>
    <row r="3186" spans="1:25" x14ac:dyDescent="0.35">
      <c r="A3186" s="49" t="s">
        <v>66844</v>
      </c>
      <c r="B3186" s="49" t="s">
        <v>2570</v>
      </c>
      <c r="C3186" s="50">
        <v>73071920</v>
      </c>
      <c r="D3186" s="52">
        <v>0.05</v>
      </c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</row>
    <row r="3187" spans="1:25" x14ac:dyDescent="0.35">
      <c r="A3187" s="46" t="s">
        <v>66846</v>
      </c>
      <c r="B3187" s="46" t="s">
        <v>2572</v>
      </c>
      <c r="C3187" s="47">
        <v>73071920</v>
      </c>
      <c r="D3187" s="52">
        <v>0.05</v>
      </c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</row>
    <row r="3188" spans="1:25" x14ac:dyDescent="0.35">
      <c r="A3188" s="49" t="s">
        <v>66846</v>
      </c>
      <c r="B3188" s="49" t="s">
        <v>2572</v>
      </c>
      <c r="C3188" s="50">
        <v>73071920</v>
      </c>
      <c r="D3188" s="52">
        <v>0.05</v>
      </c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</row>
    <row r="3189" spans="1:25" x14ac:dyDescent="0.35">
      <c r="A3189" s="46" t="s">
        <v>66846</v>
      </c>
      <c r="B3189" s="46" t="s">
        <v>66847</v>
      </c>
      <c r="C3189" s="47">
        <v>73071920</v>
      </c>
      <c r="D3189" s="52">
        <v>0.05</v>
      </c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</row>
    <row r="3190" spans="1:25" x14ac:dyDescent="0.35">
      <c r="A3190" s="49" t="s">
        <v>66846</v>
      </c>
      <c r="B3190" s="49" t="s">
        <v>66847</v>
      </c>
      <c r="C3190" s="50">
        <v>73071920</v>
      </c>
      <c r="D3190" s="52">
        <v>0.05</v>
      </c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</row>
    <row r="3191" spans="1:25" x14ac:dyDescent="0.35">
      <c r="A3191" s="49" t="s">
        <v>66848</v>
      </c>
      <c r="B3191" s="49" t="s">
        <v>66849</v>
      </c>
      <c r="C3191" s="50">
        <v>73071920</v>
      </c>
      <c r="D3191" s="52">
        <v>0.05</v>
      </c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</row>
    <row r="3192" spans="1:25" x14ac:dyDescent="0.35">
      <c r="A3192" s="49" t="s">
        <v>66850</v>
      </c>
      <c r="B3192" s="49" t="s">
        <v>66851</v>
      </c>
      <c r="C3192" s="50">
        <v>73071920</v>
      </c>
      <c r="D3192" s="52">
        <v>0.05</v>
      </c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</row>
    <row r="3193" spans="1:25" x14ac:dyDescent="0.35">
      <c r="A3193" s="51" t="s">
        <v>66852</v>
      </c>
      <c r="B3193" s="51" t="s">
        <v>2575</v>
      </c>
      <c r="C3193" s="47">
        <v>73071920</v>
      </c>
      <c r="D3193" s="52">
        <v>0.05</v>
      </c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</row>
    <row r="3194" spans="1:25" x14ac:dyDescent="0.35">
      <c r="A3194" s="49" t="s">
        <v>66852</v>
      </c>
      <c r="B3194" s="49" t="s">
        <v>2575</v>
      </c>
      <c r="C3194" s="50">
        <v>73071920</v>
      </c>
      <c r="D3194" s="52">
        <v>0.05</v>
      </c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</row>
    <row r="3195" spans="1:25" x14ac:dyDescent="0.35">
      <c r="A3195" s="51" t="s">
        <v>66852</v>
      </c>
      <c r="B3195" s="51" t="s">
        <v>66853</v>
      </c>
      <c r="C3195" s="47">
        <v>73071920</v>
      </c>
      <c r="D3195" s="52">
        <v>0.05</v>
      </c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</row>
    <row r="3196" spans="1:25" x14ac:dyDescent="0.35">
      <c r="A3196" s="49" t="s">
        <v>66852</v>
      </c>
      <c r="B3196" s="49" t="s">
        <v>66853</v>
      </c>
      <c r="C3196" s="50">
        <v>73071920</v>
      </c>
      <c r="D3196" s="52">
        <v>0.05</v>
      </c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</row>
    <row r="3197" spans="1:25" x14ac:dyDescent="0.35">
      <c r="A3197" s="46" t="s">
        <v>66854</v>
      </c>
      <c r="B3197" s="46" t="s">
        <v>2576</v>
      </c>
      <c r="C3197" s="47">
        <v>73071920</v>
      </c>
      <c r="D3197" s="52">
        <v>0.05</v>
      </c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</row>
    <row r="3198" spans="1:25" x14ac:dyDescent="0.35">
      <c r="A3198" s="49" t="s">
        <v>66854</v>
      </c>
      <c r="B3198" s="49" t="s">
        <v>2576</v>
      </c>
      <c r="C3198" s="50">
        <v>73071920</v>
      </c>
      <c r="D3198" s="52">
        <v>0.05</v>
      </c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</row>
    <row r="3199" spans="1:25" x14ac:dyDescent="0.35">
      <c r="A3199" s="46" t="s">
        <v>66854</v>
      </c>
      <c r="B3199" s="46" t="s">
        <v>66855</v>
      </c>
      <c r="C3199" s="47">
        <v>73071920</v>
      </c>
      <c r="D3199" s="52">
        <v>0.05</v>
      </c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</row>
    <row r="3200" spans="1:25" x14ac:dyDescent="0.35">
      <c r="A3200" s="49" t="s">
        <v>66854</v>
      </c>
      <c r="B3200" s="49" t="s">
        <v>66855</v>
      </c>
      <c r="C3200" s="50">
        <v>73071920</v>
      </c>
      <c r="D3200" s="52">
        <v>0.05</v>
      </c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</row>
    <row r="3201" spans="1:25" x14ac:dyDescent="0.35">
      <c r="A3201" s="49" t="s">
        <v>66856</v>
      </c>
      <c r="B3201" s="49" t="s">
        <v>66857</v>
      </c>
      <c r="C3201" s="50">
        <v>73071920</v>
      </c>
      <c r="D3201" s="52">
        <v>0.05</v>
      </c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</row>
    <row r="3202" spans="1:25" x14ac:dyDescent="0.35">
      <c r="A3202" s="51" t="s">
        <v>66858</v>
      </c>
      <c r="B3202" s="51" t="s">
        <v>2579</v>
      </c>
      <c r="C3202" s="47">
        <v>73071920</v>
      </c>
      <c r="D3202" s="52">
        <v>0.05</v>
      </c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</row>
    <row r="3203" spans="1:25" x14ac:dyDescent="0.35">
      <c r="A3203" s="49" t="s">
        <v>66858</v>
      </c>
      <c r="B3203" s="49" t="s">
        <v>2579</v>
      </c>
      <c r="C3203" s="50">
        <v>73071920</v>
      </c>
      <c r="D3203" s="52">
        <v>0.05</v>
      </c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</row>
    <row r="3204" spans="1:25" x14ac:dyDescent="0.35">
      <c r="A3204" s="51" t="s">
        <v>66858</v>
      </c>
      <c r="B3204" s="51" t="s">
        <v>66859</v>
      </c>
      <c r="C3204" s="47">
        <v>73071920</v>
      </c>
      <c r="D3204" s="52">
        <v>0.05</v>
      </c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</row>
    <row r="3205" spans="1:25" x14ac:dyDescent="0.35">
      <c r="A3205" s="49" t="s">
        <v>66858</v>
      </c>
      <c r="B3205" s="49" t="s">
        <v>66859</v>
      </c>
      <c r="C3205" s="50">
        <v>73071920</v>
      </c>
      <c r="D3205" s="52">
        <v>0.05</v>
      </c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</row>
    <row r="3206" spans="1:25" x14ac:dyDescent="0.35">
      <c r="A3206" s="46" t="s">
        <v>66860</v>
      </c>
      <c r="B3206" s="46" t="s">
        <v>2581</v>
      </c>
      <c r="C3206" s="47">
        <v>73071920</v>
      </c>
      <c r="D3206" s="52">
        <v>0.05</v>
      </c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</row>
    <row r="3207" spans="1:25" x14ac:dyDescent="0.35">
      <c r="A3207" s="49" t="s">
        <v>66860</v>
      </c>
      <c r="B3207" s="49" t="s">
        <v>2581</v>
      </c>
      <c r="C3207" s="50">
        <v>73071920</v>
      </c>
      <c r="D3207" s="52">
        <v>0.05</v>
      </c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</row>
    <row r="3208" spans="1:25" x14ac:dyDescent="0.35">
      <c r="A3208" s="46" t="s">
        <v>66860</v>
      </c>
      <c r="B3208" s="46" t="s">
        <v>66861</v>
      </c>
      <c r="C3208" s="47">
        <v>73071920</v>
      </c>
      <c r="D3208" s="52">
        <v>0.05</v>
      </c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</row>
    <row r="3209" spans="1:25" x14ac:dyDescent="0.35">
      <c r="A3209" s="49" t="s">
        <v>66860</v>
      </c>
      <c r="B3209" s="49" t="s">
        <v>66861</v>
      </c>
      <c r="C3209" s="50">
        <v>73071920</v>
      </c>
      <c r="D3209" s="52">
        <v>0.05</v>
      </c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</row>
    <row r="3210" spans="1:25" x14ac:dyDescent="0.35">
      <c r="A3210" s="51" t="s">
        <v>66862</v>
      </c>
      <c r="B3210" s="51" t="s">
        <v>2583</v>
      </c>
      <c r="C3210" s="47">
        <v>73071920</v>
      </c>
      <c r="D3210" s="52">
        <v>0.05</v>
      </c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</row>
    <row r="3211" spans="1:25" x14ac:dyDescent="0.35">
      <c r="A3211" s="49" t="s">
        <v>66862</v>
      </c>
      <c r="B3211" s="49" t="s">
        <v>2583</v>
      </c>
      <c r="C3211" s="50">
        <v>73071920</v>
      </c>
      <c r="D3211" s="52">
        <v>0.05</v>
      </c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</row>
    <row r="3212" spans="1:25" x14ac:dyDescent="0.35">
      <c r="A3212" s="51" t="s">
        <v>66862</v>
      </c>
      <c r="B3212" s="51" t="s">
        <v>66863</v>
      </c>
      <c r="C3212" s="47">
        <v>73071920</v>
      </c>
      <c r="D3212" s="52">
        <v>0.05</v>
      </c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</row>
    <row r="3213" spans="1:25" x14ac:dyDescent="0.35">
      <c r="A3213" s="49" t="s">
        <v>66862</v>
      </c>
      <c r="B3213" s="49" t="s">
        <v>66863</v>
      </c>
      <c r="C3213" s="50">
        <v>73071920</v>
      </c>
      <c r="D3213" s="52">
        <v>0.05</v>
      </c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</row>
    <row r="3214" spans="1:25" x14ac:dyDescent="0.35">
      <c r="A3214" s="46" t="s">
        <v>66864</v>
      </c>
      <c r="B3214" s="46" t="s">
        <v>2587</v>
      </c>
      <c r="C3214" s="47">
        <v>73071920</v>
      </c>
      <c r="D3214" s="52">
        <v>0.05</v>
      </c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</row>
    <row r="3215" spans="1:25" x14ac:dyDescent="0.35">
      <c r="A3215" s="49" t="s">
        <v>66864</v>
      </c>
      <c r="B3215" s="49" t="s">
        <v>2587</v>
      </c>
      <c r="C3215" s="50">
        <v>73071920</v>
      </c>
      <c r="D3215" s="52">
        <v>0.05</v>
      </c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</row>
    <row r="3216" spans="1:25" x14ac:dyDescent="0.35">
      <c r="A3216" s="46" t="s">
        <v>66865</v>
      </c>
      <c r="B3216" s="46" t="s">
        <v>66866</v>
      </c>
      <c r="C3216" s="47">
        <v>73071920</v>
      </c>
      <c r="D3216" s="52">
        <v>0.05</v>
      </c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</row>
    <row r="3217" spans="1:25" x14ac:dyDescent="0.35">
      <c r="A3217" s="49" t="s">
        <v>66865</v>
      </c>
      <c r="B3217" s="49" t="s">
        <v>66866</v>
      </c>
      <c r="C3217" s="50">
        <v>73071920</v>
      </c>
      <c r="D3217" s="52">
        <v>0.05</v>
      </c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</row>
    <row r="3218" spans="1:25" x14ac:dyDescent="0.35">
      <c r="A3218" s="51" t="s">
        <v>66867</v>
      </c>
      <c r="B3218" s="51" t="s">
        <v>66868</v>
      </c>
      <c r="C3218" s="47">
        <v>73071920</v>
      </c>
      <c r="D3218" s="52">
        <v>0.05</v>
      </c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</row>
    <row r="3219" spans="1:25" x14ac:dyDescent="0.35">
      <c r="A3219" s="49" t="s">
        <v>66867</v>
      </c>
      <c r="B3219" s="49" t="s">
        <v>66868</v>
      </c>
      <c r="C3219" s="50">
        <v>73071920</v>
      </c>
      <c r="D3219" s="52">
        <v>0.05</v>
      </c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</row>
    <row r="3220" spans="1:25" x14ac:dyDescent="0.35">
      <c r="A3220" s="46" t="s">
        <v>66869</v>
      </c>
      <c r="B3220" s="46" t="s">
        <v>66870</v>
      </c>
      <c r="C3220" s="47">
        <v>73071920</v>
      </c>
      <c r="D3220" s="52">
        <v>0.05</v>
      </c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</row>
    <row r="3221" spans="1:25" x14ac:dyDescent="0.35">
      <c r="A3221" s="49" t="s">
        <v>66869</v>
      </c>
      <c r="B3221" s="49" t="s">
        <v>66870</v>
      </c>
      <c r="C3221" s="50">
        <v>73071920</v>
      </c>
      <c r="D3221" s="52">
        <v>0.05</v>
      </c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</row>
    <row r="3222" spans="1:25" x14ac:dyDescent="0.35">
      <c r="A3222" s="51" t="s">
        <v>66869</v>
      </c>
      <c r="B3222" s="51" t="s">
        <v>2589</v>
      </c>
      <c r="C3222" s="47">
        <v>73071920</v>
      </c>
      <c r="D3222" s="52">
        <v>0.05</v>
      </c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</row>
    <row r="3223" spans="1:25" x14ac:dyDescent="0.35">
      <c r="A3223" s="49" t="s">
        <v>66869</v>
      </c>
      <c r="B3223" s="49" t="s">
        <v>2589</v>
      </c>
      <c r="C3223" s="50">
        <v>73071920</v>
      </c>
      <c r="D3223" s="52">
        <v>0.05</v>
      </c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</row>
    <row r="3224" spans="1:25" x14ac:dyDescent="0.35">
      <c r="A3224" s="51" t="s">
        <v>66871</v>
      </c>
      <c r="B3224" s="51" t="s">
        <v>66872</v>
      </c>
      <c r="C3224" s="47">
        <v>73071920</v>
      </c>
      <c r="D3224" s="52">
        <v>0.05</v>
      </c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</row>
    <row r="3225" spans="1:25" x14ac:dyDescent="0.35">
      <c r="A3225" s="49" t="s">
        <v>66871</v>
      </c>
      <c r="B3225" s="49" t="s">
        <v>66872</v>
      </c>
      <c r="C3225" s="50">
        <v>73071920</v>
      </c>
      <c r="D3225" s="52">
        <v>0.05</v>
      </c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</row>
    <row r="3226" spans="1:25" x14ac:dyDescent="0.35">
      <c r="A3226" s="46" t="s">
        <v>66871</v>
      </c>
      <c r="B3226" s="46" t="s">
        <v>2591</v>
      </c>
      <c r="C3226" s="47">
        <v>73071920</v>
      </c>
      <c r="D3226" s="52">
        <v>0.05</v>
      </c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</row>
    <row r="3227" spans="1:25" x14ac:dyDescent="0.35">
      <c r="A3227" s="49" t="s">
        <v>66871</v>
      </c>
      <c r="B3227" s="49" t="s">
        <v>2591</v>
      </c>
      <c r="C3227" s="50">
        <v>73071920</v>
      </c>
      <c r="D3227" s="52">
        <v>0.05</v>
      </c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</row>
    <row r="3228" spans="1:25" x14ac:dyDescent="0.35">
      <c r="A3228" s="51" t="s">
        <v>66873</v>
      </c>
      <c r="B3228" s="51" t="s">
        <v>2592</v>
      </c>
      <c r="C3228" s="47">
        <v>73071920</v>
      </c>
      <c r="D3228" s="52">
        <v>0.05</v>
      </c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</row>
    <row r="3229" spans="1:25" x14ac:dyDescent="0.35">
      <c r="A3229" s="49" t="s">
        <v>66873</v>
      </c>
      <c r="B3229" s="49" t="s">
        <v>2592</v>
      </c>
      <c r="C3229" s="50">
        <v>73071920</v>
      </c>
      <c r="D3229" s="52">
        <v>0.05</v>
      </c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</row>
    <row r="3230" spans="1:25" x14ac:dyDescent="0.35">
      <c r="A3230" s="46" t="s">
        <v>66873</v>
      </c>
      <c r="B3230" s="46" t="s">
        <v>66874</v>
      </c>
      <c r="C3230" s="47">
        <v>73071920</v>
      </c>
      <c r="D3230" s="52">
        <v>0.05</v>
      </c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</row>
    <row r="3231" spans="1:25" x14ac:dyDescent="0.35">
      <c r="A3231" s="49" t="s">
        <v>66873</v>
      </c>
      <c r="B3231" s="49" t="s">
        <v>66874</v>
      </c>
      <c r="C3231" s="50">
        <v>73071920</v>
      </c>
      <c r="D3231" s="52">
        <v>0.05</v>
      </c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</row>
    <row r="3232" spans="1:25" x14ac:dyDescent="0.35">
      <c r="A3232" s="49" t="s">
        <v>66875</v>
      </c>
      <c r="B3232" s="49" t="s">
        <v>66876</v>
      </c>
      <c r="C3232" s="50">
        <v>73071920</v>
      </c>
      <c r="D3232" s="52">
        <v>0.05</v>
      </c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</row>
    <row r="3233" spans="1:25" x14ac:dyDescent="0.35">
      <c r="A3233" s="49" t="s">
        <v>66877</v>
      </c>
      <c r="B3233" s="49" t="s">
        <v>66878</v>
      </c>
      <c r="C3233" s="50">
        <v>73071920</v>
      </c>
      <c r="D3233" s="52">
        <v>0.05</v>
      </c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</row>
    <row r="3234" spans="1:25" x14ac:dyDescent="0.35">
      <c r="A3234" s="46" t="s">
        <v>66877</v>
      </c>
      <c r="B3234" s="46" t="s">
        <v>2594</v>
      </c>
      <c r="C3234" s="47">
        <v>73071920</v>
      </c>
      <c r="D3234" s="52">
        <v>0.05</v>
      </c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</row>
    <row r="3235" spans="1:25" x14ac:dyDescent="0.35">
      <c r="A3235" s="49" t="s">
        <v>66877</v>
      </c>
      <c r="B3235" s="49" t="s">
        <v>2594</v>
      </c>
      <c r="C3235" s="50">
        <v>73071920</v>
      </c>
      <c r="D3235" s="52">
        <v>0.05</v>
      </c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</row>
    <row r="3236" spans="1:25" x14ac:dyDescent="0.35">
      <c r="A3236" s="51" t="s">
        <v>66877</v>
      </c>
      <c r="B3236" s="51" t="s">
        <v>66879</v>
      </c>
      <c r="C3236" s="47">
        <v>73071920</v>
      </c>
      <c r="D3236" s="52">
        <v>0.05</v>
      </c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</row>
    <row r="3237" spans="1:25" x14ac:dyDescent="0.35">
      <c r="A3237" s="49" t="s">
        <v>66877</v>
      </c>
      <c r="B3237" s="49" t="s">
        <v>66879</v>
      </c>
      <c r="C3237" s="50">
        <v>73071920</v>
      </c>
      <c r="D3237" s="52">
        <v>0.05</v>
      </c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</row>
    <row r="3238" spans="1:25" x14ac:dyDescent="0.35">
      <c r="A3238" s="49" t="s">
        <v>66880</v>
      </c>
      <c r="B3238" s="49" t="s">
        <v>66881</v>
      </c>
      <c r="C3238" s="50">
        <v>73071920</v>
      </c>
      <c r="D3238" s="52">
        <v>0.05</v>
      </c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</row>
    <row r="3239" spans="1:25" x14ac:dyDescent="0.35">
      <c r="A3239" s="49" t="s">
        <v>66882</v>
      </c>
      <c r="B3239" s="49" t="s">
        <v>66883</v>
      </c>
      <c r="C3239" s="50">
        <v>73071920</v>
      </c>
      <c r="D3239" s="52">
        <v>0.05</v>
      </c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</row>
    <row r="3240" spans="1:25" x14ac:dyDescent="0.35">
      <c r="A3240" s="46" t="s">
        <v>66884</v>
      </c>
      <c r="B3240" s="46" t="s">
        <v>66885</v>
      </c>
      <c r="C3240" s="47">
        <v>73071920</v>
      </c>
      <c r="D3240" s="52">
        <v>0.05</v>
      </c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</row>
    <row r="3241" spans="1:25" x14ac:dyDescent="0.35">
      <c r="A3241" s="49" t="s">
        <v>66884</v>
      </c>
      <c r="B3241" s="49" t="s">
        <v>66885</v>
      </c>
      <c r="C3241" s="50">
        <v>73071920</v>
      </c>
      <c r="D3241" s="52">
        <v>0.05</v>
      </c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</row>
    <row r="3242" spans="1:25" x14ac:dyDescent="0.35">
      <c r="A3242" s="51" t="s">
        <v>66886</v>
      </c>
      <c r="B3242" s="51" t="s">
        <v>66887</v>
      </c>
      <c r="C3242" s="47">
        <v>73071920</v>
      </c>
      <c r="D3242" s="52">
        <v>0.05</v>
      </c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</row>
    <row r="3243" spans="1:25" x14ac:dyDescent="0.35">
      <c r="A3243" s="49" t="s">
        <v>66886</v>
      </c>
      <c r="B3243" s="49" t="s">
        <v>66887</v>
      </c>
      <c r="C3243" s="50">
        <v>73071920</v>
      </c>
      <c r="D3243" s="52">
        <v>0.05</v>
      </c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</row>
    <row r="3244" spans="1:25" x14ac:dyDescent="0.35">
      <c r="A3244" s="51" t="s">
        <v>66888</v>
      </c>
      <c r="B3244" s="51" t="s">
        <v>2622</v>
      </c>
      <c r="C3244" s="47">
        <v>73071920</v>
      </c>
      <c r="D3244" s="52">
        <v>0.05</v>
      </c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</row>
    <row r="3245" spans="1:25" x14ac:dyDescent="0.35">
      <c r="A3245" s="49" t="s">
        <v>66888</v>
      </c>
      <c r="B3245" s="49" t="s">
        <v>2622</v>
      </c>
      <c r="C3245" s="50">
        <v>73071920</v>
      </c>
      <c r="D3245" s="52">
        <v>0.05</v>
      </c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</row>
    <row r="3246" spans="1:25" x14ac:dyDescent="0.35">
      <c r="A3246" s="46" t="s">
        <v>66888</v>
      </c>
      <c r="B3246" s="46" t="s">
        <v>66889</v>
      </c>
      <c r="C3246" s="47">
        <v>73071920</v>
      </c>
      <c r="D3246" s="52">
        <v>0.05</v>
      </c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</row>
    <row r="3247" spans="1:25" x14ac:dyDescent="0.35">
      <c r="A3247" s="49" t="s">
        <v>66888</v>
      </c>
      <c r="B3247" s="49" t="s">
        <v>66889</v>
      </c>
      <c r="C3247" s="50">
        <v>73071920</v>
      </c>
      <c r="D3247" s="52">
        <v>0.05</v>
      </c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</row>
    <row r="3248" spans="1:25" x14ac:dyDescent="0.35">
      <c r="A3248" s="46" t="s">
        <v>66890</v>
      </c>
      <c r="B3248" s="46" t="s">
        <v>2624</v>
      </c>
      <c r="C3248" s="47">
        <v>73071920</v>
      </c>
      <c r="D3248" s="52">
        <v>0.05</v>
      </c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</row>
    <row r="3249" spans="1:25" x14ac:dyDescent="0.35">
      <c r="A3249" s="49" t="s">
        <v>66890</v>
      </c>
      <c r="B3249" s="49" t="s">
        <v>2624</v>
      </c>
      <c r="C3249" s="50">
        <v>73071920</v>
      </c>
      <c r="D3249" s="52">
        <v>0.05</v>
      </c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</row>
    <row r="3250" spans="1:25" x14ac:dyDescent="0.35">
      <c r="A3250" s="51" t="s">
        <v>66890</v>
      </c>
      <c r="B3250" s="51" t="s">
        <v>66891</v>
      </c>
      <c r="C3250" s="47">
        <v>73071920</v>
      </c>
      <c r="D3250" s="52">
        <v>0.05</v>
      </c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</row>
    <row r="3251" spans="1:25" x14ac:dyDescent="0.35">
      <c r="A3251" s="49" t="s">
        <v>66890</v>
      </c>
      <c r="B3251" s="49" t="s">
        <v>66891</v>
      </c>
      <c r="C3251" s="50">
        <v>73071920</v>
      </c>
      <c r="D3251" s="52">
        <v>0.05</v>
      </c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</row>
    <row r="3252" spans="1:25" x14ac:dyDescent="0.35">
      <c r="A3252" s="51" t="s">
        <v>66892</v>
      </c>
      <c r="B3252" s="51" t="s">
        <v>2626</v>
      </c>
      <c r="C3252" s="47">
        <v>73071920</v>
      </c>
      <c r="D3252" s="52">
        <v>0.05</v>
      </c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</row>
    <row r="3253" spans="1:25" x14ac:dyDescent="0.35">
      <c r="A3253" s="49" t="s">
        <v>66892</v>
      </c>
      <c r="B3253" s="49" t="s">
        <v>2626</v>
      </c>
      <c r="C3253" s="50">
        <v>73071920</v>
      </c>
      <c r="D3253" s="52">
        <v>0.05</v>
      </c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</row>
    <row r="3254" spans="1:25" x14ac:dyDescent="0.35">
      <c r="A3254" s="46" t="s">
        <v>66892</v>
      </c>
      <c r="B3254" s="46" t="s">
        <v>66893</v>
      </c>
      <c r="C3254" s="47">
        <v>73071920</v>
      </c>
      <c r="D3254" s="52">
        <v>0.05</v>
      </c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</row>
    <row r="3255" spans="1:25" x14ac:dyDescent="0.35">
      <c r="A3255" s="49" t="s">
        <v>66892</v>
      </c>
      <c r="B3255" s="49" t="s">
        <v>66893</v>
      </c>
      <c r="C3255" s="50">
        <v>73071920</v>
      </c>
      <c r="D3255" s="52">
        <v>0.05</v>
      </c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</row>
    <row r="3256" spans="1:25" x14ac:dyDescent="0.35">
      <c r="A3256" s="46" t="s">
        <v>66894</v>
      </c>
      <c r="B3256" s="46" t="s">
        <v>2628</v>
      </c>
      <c r="C3256" s="47">
        <v>73071920</v>
      </c>
      <c r="D3256" s="52">
        <v>0.05</v>
      </c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</row>
    <row r="3257" spans="1:25" x14ac:dyDescent="0.35">
      <c r="A3257" s="49" t="s">
        <v>66894</v>
      </c>
      <c r="B3257" s="49" t="s">
        <v>2628</v>
      </c>
      <c r="C3257" s="50">
        <v>73071920</v>
      </c>
      <c r="D3257" s="52">
        <v>0.05</v>
      </c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</row>
    <row r="3258" spans="1:25" x14ac:dyDescent="0.35">
      <c r="A3258" s="51" t="s">
        <v>66894</v>
      </c>
      <c r="B3258" s="51" t="s">
        <v>66895</v>
      </c>
      <c r="C3258" s="47">
        <v>73071920</v>
      </c>
      <c r="D3258" s="52">
        <v>0.05</v>
      </c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</row>
    <row r="3259" spans="1:25" x14ac:dyDescent="0.35">
      <c r="A3259" s="49" t="s">
        <v>66894</v>
      </c>
      <c r="B3259" s="49" t="s">
        <v>66895</v>
      </c>
      <c r="C3259" s="50">
        <v>73071920</v>
      </c>
      <c r="D3259" s="52">
        <v>0.05</v>
      </c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</row>
    <row r="3260" spans="1:25" x14ac:dyDescent="0.35">
      <c r="A3260" s="51" t="s">
        <v>66896</v>
      </c>
      <c r="B3260" s="51" t="s">
        <v>66897</v>
      </c>
      <c r="C3260" s="47">
        <v>73071920</v>
      </c>
      <c r="D3260" s="52">
        <v>0.05</v>
      </c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</row>
    <row r="3261" spans="1:25" x14ac:dyDescent="0.35">
      <c r="A3261" s="49" t="s">
        <v>66896</v>
      </c>
      <c r="B3261" s="49" t="s">
        <v>2630</v>
      </c>
      <c r="C3261" s="50">
        <v>73071920</v>
      </c>
      <c r="D3261" s="52">
        <v>0.05</v>
      </c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</row>
    <row r="3262" spans="1:25" x14ac:dyDescent="0.35">
      <c r="A3262" s="49" t="s">
        <v>66898</v>
      </c>
      <c r="B3262" s="49" t="s">
        <v>66899</v>
      </c>
      <c r="C3262" s="50">
        <v>73071920</v>
      </c>
      <c r="D3262" s="52">
        <v>0.05</v>
      </c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</row>
    <row r="3263" spans="1:25" x14ac:dyDescent="0.35">
      <c r="A3263" s="46" t="s">
        <v>66900</v>
      </c>
      <c r="B3263" s="46" t="s">
        <v>66901</v>
      </c>
      <c r="C3263" s="47">
        <v>73071920</v>
      </c>
      <c r="D3263" s="52">
        <v>0.05</v>
      </c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</row>
    <row r="3264" spans="1:25" x14ac:dyDescent="0.35">
      <c r="A3264" s="49" t="s">
        <v>66900</v>
      </c>
      <c r="B3264" s="49" t="s">
        <v>66901</v>
      </c>
      <c r="C3264" s="50">
        <v>73071920</v>
      </c>
      <c r="D3264" s="52">
        <v>0.05</v>
      </c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</row>
    <row r="3265" spans="1:25" x14ac:dyDescent="0.35">
      <c r="A3265" s="51" t="s">
        <v>66902</v>
      </c>
      <c r="B3265" s="51" t="s">
        <v>66903</v>
      </c>
      <c r="C3265" s="47">
        <v>73071920</v>
      </c>
      <c r="D3265" s="52">
        <v>0.05</v>
      </c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</row>
    <row r="3266" spans="1:25" x14ac:dyDescent="0.35">
      <c r="A3266" s="49" t="s">
        <v>66902</v>
      </c>
      <c r="B3266" s="49" t="s">
        <v>66903</v>
      </c>
      <c r="C3266" s="50">
        <v>73071920</v>
      </c>
      <c r="D3266" s="52">
        <v>0.05</v>
      </c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</row>
    <row r="3267" spans="1:25" x14ac:dyDescent="0.35">
      <c r="A3267" s="46" t="s">
        <v>66904</v>
      </c>
      <c r="B3267" s="46" t="s">
        <v>66905</v>
      </c>
      <c r="C3267" s="47">
        <v>73071920</v>
      </c>
      <c r="D3267" s="52">
        <v>0.05</v>
      </c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</row>
    <row r="3268" spans="1:25" x14ac:dyDescent="0.35">
      <c r="A3268" s="49" t="s">
        <v>66904</v>
      </c>
      <c r="B3268" s="49" t="s">
        <v>66905</v>
      </c>
      <c r="C3268" s="50">
        <v>73071920</v>
      </c>
      <c r="D3268" s="52">
        <v>0.05</v>
      </c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</row>
    <row r="3269" spans="1:25" x14ac:dyDescent="0.35">
      <c r="A3269" s="49" t="s">
        <v>66906</v>
      </c>
      <c r="B3269" s="49" t="s">
        <v>66907</v>
      </c>
      <c r="C3269" s="50">
        <v>73071920</v>
      </c>
      <c r="D3269" s="52">
        <v>0.05</v>
      </c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</row>
    <row r="3270" spans="1:25" x14ac:dyDescent="0.35">
      <c r="A3270" s="49" t="s">
        <v>66908</v>
      </c>
      <c r="B3270" s="49" t="s">
        <v>66909</v>
      </c>
      <c r="C3270" s="50">
        <v>73071920</v>
      </c>
      <c r="D3270" s="52">
        <v>0.05</v>
      </c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</row>
    <row r="3271" spans="1:25" x14ac:dyDescent="0.35">
      <c r="A3271" s="51" t="s">
        <v>66910</v>
      </c>
      <c r="B3271" s="51" t="s">
        <v>66911</v>
      </c>
      <c r="C3271" s="47">
        <v>73071920</v>
      </c>
      <c r="D3271" s="52">
        <v>0.05</v>
      </c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</row>
    <row r="3272" spans="1:25" x14ac:dyDescent="0.35">
      <c r="A3272" s="49" t="s">
        <v>66910</v>
      </c>
      <c r="B3272" s="49" t="s">
        <v>66911</v>
      </c>
      <c r="C3272" s="50">
        <v>73071920</v>
      </c>
      <c r="D3272" s="52">
        <v>0.05</v>
      </c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</row>
    <row r="3273" spans="1:25" x14ac:dyDescent="0.35">
      <c r="A3273" s="46" t="s">
        <v>66910</v>
      </c>
      <c r="B3273" s="46" t="s">
        <v>2631</v>
      </c>
      <c r="C3273" s="47">
        <v>73071920</v>
      </c>
      <c r="D3273" s="52">
        <v>0.05</v>
      </c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</row>
    <row r="3274" spans="1:25" x14ac:dyDescent="0.35">
      <c r="A3274" s="49" t="s">
        <v>66910</v>
      </c>
      <c r="B3274" s="49" t="s">
        <v>2631</v>
      </c>
      <c r="C3274" s="50">
        <v>73071920</v>
      </c>
      <c r="D3274" s="52">
        <v>0.05</v>
      </c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</row>
    <row r="3275" spans="1:25" x14ac:dyDescent="0.35">
      <c r="A3275" s="49" t="s">
        <v>66912</v>
      </c>
      <c r="B3275" s="49" t="s">
        <v>66913</v>
      </c>
      <c r="C3275" s="50">
        <v>73071920</v>
      </c>
      <c r="D3275" s="52">
        <v>0.05</v>
      </c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</row>
    <row r="3276" spans="1:25" x14ac:dyDescent="0.35">
      <c r="A3276" s="51" t="s">
        <v>66914</v>
      </c>
      <c r="B3276" s="51" t="s">
        <v>66915</v>
      </c>
      <c r="C3276" s="47">
        <v>73071920</v>
      </c>
      <c r="D3276" s="52">
        <v>0.05</v>
      </c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</row>
    <row r="3277" spans="1:25" x14ac:dyDescent="0.35">
      <c r="A3277" s="46" t="s">
        <v>66916</v>
      </c>
      <c r="B3277" s="46" t="s">
        <v>66917</v>
      </c>
      <c r="C3277" s="47">
        <v>73071920</v>
      </c>
      <c r="D3277" s="52">
        <v>0.05</v>
      </c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</row>
    <row r="3278" spans="1:25" x14ac:dyDescent="0.35">
      <c r="A3278" s="49" t="s">
        <v>66916</v>
      </c>
      <c r="B3278" s="49" t="s">
        <v>66917</v>
      </c>
      <c r="C3278" s="50">
        <v>73071920</v>
      </c>
      <c r="D3278" s="52">
        <v>0.05</v>
      </c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</row>
    <row r="3279" spans="1:25" x14ac:dyDescent="0.35">
      <c r="A3279" s="46" t="s">
        <v>66916</v>
      </c>
      <c r="B3279" s="46" t="s">
        <v>2633</v>
      </c>
      <c r="C3279" s="47">
        <v>73071920</v>
      </c>
      <c r="D3279" s="52">
        <v>0.05</v>
      </c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</row>
    <row r="3280" spans="1:25" x14ac:dyDescent="0.35">
      <c r="A3280" s="49" t="s">
        <v>66916</v>
      </c>
      <c r="B3280" s="49" t="s">
        <v>2633</v>
      </c>
      <c r="C3280" s="50">
        <v>73071920</v>
      </c>
      <c r="D3280" s="52">
        <v>0.05</v>
      </c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</row>
    <row r="3281" spans="1:25" x14ac:dyDescent="0.35">
      <c r="A3281" s="51" t="s">
        <v>66918</v>
      </c>
      <c r="B3281" s="51" t="s">
        <v>66919</v>
      </c>
      <c r="C3281" s="47">
        <v>73071920</v>
      </c>
      <c r="D3281" s="52">
        <v>0.05</v>
      </c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</row>
    <row r="3282" spans="1:25" x14ac:dyDescent="0.35">
      <c r="A3282" s="51" t="s">
        <v>66920</v>
      </c>
      <c r="B3282" s="51" t="s">
        <v>66921</v>
      </c>
      <c r="C3282" s="47">
        <v>73071920</v>
      </c>
      <c r="D3282" s="52">
        <v>0.05</v>
      </c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</row>
    <row r="3283" spans="1:25" x14ac:dyDescent="0.35">
      <c r="A3283" s="49" t="s">
        <v>66920</v>
      </c>
      <c r="B3283" s="49" t="s">
        <v>66921</v>
      </c>
      <c r="C3283" s="50">
        <v>73071920</v>
      </c>
      <c r="D3283" s="52">
        <v>0.05</v>
      </c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</row>
    <row r="3284" spans="1:25" x14ac:dyDescent="0.35">
      <c r="A3284" s="46" t="s">
        <v>66920</v>
      </c>
      <c r="B3284" s="46" t="s">
        <v>2635</v>
      </c>
      <c r="C3284" s="47">
        <v>73071920</v>
      </c>
      <c r="D3284" s="52">
        <v>0.05</v>
      </c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</row>
    <row r="3285" spans="1:25" x14ac:dyDescent="0.35">
      <c r="A3285" s="49" t="s">
        <v>66920</v>
      </c>
      <c r="B3285" s="49" t="s">
        <v>2635</v>
      </c>
      <c r="C3285" s="50">
        <v>73071920</v>
      </c>
      <c r="D3285" s="52">
        <v>0.05</v>
      </c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</row>
    <row r="3286" spans="1:25" x14ac:dyDescent="0.35">
      <c r="A3286" s="46" t="s">
        <v>66922</v>
      </c>
      <c r="B3286" s="46" t="s">
        <v>66923</v>
      </c>
      <c r="C3286" s="47">
        <v>73071920</v>
      </c>
      <c r="D3286" s="52">
        <v>0.05</v>
      </c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</row>
    <row r="3287" spans="1:25" x14ac:dyDescent="0.35">
      <c r="A3287" s="49" t="s">
        <v>66922</v>
      </c>
      <c r="B3287" s="49" t="s">
        <v>66923</v>
      </c>
      <c r="C3287" s="50">
        <v>73071920</v>
      </c>
      <c r="D3287" s="52">
        <v>0.05</v>
      </c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</row>
    <row r="3288" spans="1:25" x14ac:dyDescent="0.35">
      <c r="A3288" s="51" t="s">
        <v>66922</v>
      </c>
      <c r="B3288" s="51" t="s">
        <v>2637</v>
      </c>
      <c r="C3288" s="47">
        <v>73071920</v>
      </c>
      <c r="D3288" s="52">
        <v>0.05</v>
      </c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</row>
    <row r="3289" spans="1:25" x14ac:dyDescent="0.35">
      <c r="A3289" s="49" t="s">
        <v>66922</v>
      </c>
      <c r="B3289" s="49" t="s">
        <v>2637</v>
      </c>
      <c r="C3289" s="50">
        <v>73071920</v>
      </c>
      <c r="D3289" s="52">
        <v>0.05</v>
      </c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</row>
    <row r="3290" spans="1:25" x14ac:dyDescent="0.35">
      <c r="A3290" s="51" t="s">
        <v>66924</v>
      </c>
      <c r="B3290" s="51" t="s">
        <v>66925</v>
      </c>
      <c r="C3290" s="47">
        <v>73071920</v>
      </c>
      <c r="D3290" s="52">
        <v>0.05</v>
      </c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</row>
    <row r="3291" spans="1:25" x14ac:dyDescent="0.35">
      <c r="A3291" s="49" t="s">
        <v>66924</v>
      </c>
      <c r="B3291" s="49" t="s">
        <v>66925</v>
      </c>
      <c r="C3291" s="50">
        <v>73071920</v>
      </c>
      <c r="D3291" s="52">
        <v>0.05</v>
      </c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</row>
    <row r="3292" spans="1:25" x14ac:dyDescent="0.35">
      <c r="A3292" s="46" t="s">
        <v>66924</v>
      </c>
      <c r="B3292" s="46" t="s">
        <v>2639</v>
      </c>
      <c r="C3292" s="47">
        <v>73071920</v>
      </c>
      <c r="D3292" s="52">
        <v>0.05</v>
      </c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</row>
    <row r="3293" spans="1:25" x14ac:dyDescent="0.35">
      <c r="A3293" s="49" t="s">
        <v>66924</v>
      </c>
      <c r="B3293" s="49" t="s">
        <v>2639</v>
      </c>
      <c r="C3293" s="50">
        <v>73071920</v>
      </c>
      <c r="D3293" s="52">
        <v>0.05</v>
      </c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</row>
    <row r="3294" spans="1:25" x14ac:dyDescent="0.35">
      <c r="A3294" s="49" t="s">
        <v>66924</v>
      </c>
      <c r="B3294" s="49" t="s">
        <v>2639</v>
      </c>
      <c r="C3294" s="50">
        <v>73071920</v>
      </c>
      <c r="D3294" s="52">
        <v>0.05</v>
      </c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</row>
    <row r="3295" spans="1:25" x14ac:dyDescent="0.35">
      <c r="A3295" s="46" t="s">
        <v>66926</v>
      </c>
      <c r="B3295" s="46" t="s">
        <v>66927</v>
      </c>
      <c r="C3295" s="47">
        <v>73071920</v>
      </c>
      <c r="D3295" s="52">
        <v>0.05</v>
      </c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</row>
    <row r="3296" spans="1:25" x14ac:dyDescent="0.35">
      <c r="A3296" s="49" t="s">
        <v>66926</v>
      </c>
      <c r="B3296" s="49" t="s">
        <v>66927</v>
      </c>
      <c r="C3296" s="50">
        <v>73071920</v>
      </c>
      <c r="D3296" s="52">
        <v>0.05</v>
      </c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</row>
    <row r="3297" spans="1:25" x14ac:dyDescent="0.35">
      <c r="A3297" s="51" t="s">
        <v>66928</v>
      </c>
      <c r="B3297" s="51" t="s">
        <v>66929</v>
      </c>
      <c r="C3297" s="47">
        <v>73071920</v>
      </c>
      <c r="D3297" s="52">
        <v>0.05</v>
      </c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</row>
    <row r="3298" spans="1:25" x14ac:dyDescent="0.35">
      <c r="A3298" s="49" t="s">
        <v>66928</v>
      </c>
      <c r="B3298" s="49" t="s">
        <v>66929</v>
      </c>
      <c r="C3298" s="50">
        <v>73071920</v>
      </c>
      <c r="D3298" s="52">
        <v>0.05</v>
      </c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</row>
    <row r="3299" spans="1:25" x14ac:dyDescent="0.35">
      <c r="A3299" s="51" t="s">
        <v>66928</v>
      </c>
      <c r="B3299" s="51" t="s">
        <v>2641</v>
      </c>
      <c r="C3299" s="47">
        <v>73071920</v>
      </c>
      <c r="D3299" s="52">
        <v>0.05</v>
      </c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</row>
    <row r="3300" spans="1:25" x14ac:dyDescent="0.35">
      <c r="A3300" s="49" t="s">
        <v>66928</v>
      </c>
      <c r="B3300" s="49" t="s">
        <v>2641</v>
      </c>
      <c r="C3300" s="50">
        <v>73071920</v>
      </c>
      <c r="D3300" s="52">
        <v>0.05</v>
      </c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</row>
    <row r="3301" spans="1:25" x14ac:dyDescent="0.35">
      <c r="A3301" s="46" t="s">
        <v>66930</v>
      </c>
      <c r="B3301" s="46" t="s">
        <v>66931</v>
      </c>
      <c r="C3301" s="47">
        <v>73071920</v>
      </c>
      <c r="D3301" s="52">
        <v>0.05</v>
      </c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</row>
    <row r="3302" spans="1:25" x14ac:dyDescent="0.35">
      <c r="A3302" s="49" t="s">
        <v>66930</v>
      </c>
      <c r="B3302" s="49" t="s">
        <v>66931</v>
      </c>
      <c r="C3302" s="50">
        <v>73071920</v>
      </c>
      <c r="D3302" s="52">
        <v>0.05</v>
      </c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</row>
    <row r="3303" spans="1:25" x14ac:dyDescent="0.35">
      <c r="A3303" s="46" t="s">
        <v>66930</v>
      </c>
      <c r="B3303" s="46" t="s">
        <v>2643</v>
      </c>
      <c r="C3303" s="47">
        <v>73071920</v>
      </c>
      <c r="D3303" s="52">
        <v>0.05</v>
      </c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</row>
    <row r="3304" spans="1:25" x14ac:dyDescent="0.35">
      <c r="A3304" s="49" t="s">
        <v>66930</v>
      </c>
      <c r="B3304" s="49" t="s">
        <v>2643</v>
      </c>
      <c r="C3304" s="50">
        <v>73071920</v>
      </c>
      <c r="D3304" s="52">
        <v>0.05</v>
      </c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</row>
    <row r="3305" spans="1:25" x14ac:dyDescent="0.35">
      <c r="A3305" s="49" t="s">
        <v>66930</v>
      </c>
      <c r="B3305" s="49" t="s">
        <v>2643</v>
      </c>
      <c r="C3305" s="50">
        <v>73071920</v>
      </c>
      <c r="D3305" s="52">
        <v>0.05</v>
      </c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</row>
    <row r="3306" spans="1:25" x14ac:dyDescent="0.35">
      <c r="A3306" s="51" t="s">
        <v>66932</v>
      </c>
      <c r="B3306" s="51" t="s">
        <v>66933</v>
      </c>
      <c r="C3306" s="47">
        <v>73071920</v>
      </c>
      <c r="D3306" s="52">
        <v>0.05</v>
      </c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</row>
    <row r="3307" spans="1:25" x14ac:dyDescent="0.35">
      <c r="A3307" s="51" t="s">
        <v>66934</v>
      </c>
      <c r="B3307" s="51" t="s">
        <v>66935</v>
      </c>
      <c r="C3307" s="47">
        <v>73071920</v>
      </c>
      <c r="D3307" s="52">
        <v>0.05</v>
      </c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</row>
    <row r="3308" spans="1:25" x14ac:dyDescent="0.35">
      <c r="A3308" s="49" t="s">
        <v>66934</v>
      </c>
      <c r="B3308" s="49" t="s">
        <v>66935</v>
      </c>
      <c r="C3308" s="50">
        <v>73071920</v>
      </c>
      <c r="D3308" s="52">
        <v>0.05</v>
      </c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</row>
    <row r="3309" spans="1:25" x14ac:dyDescent="0.35">
      <c r="A3309" s="46" t="s">
        <v>66934</v>
      </c>
      <c r="B3309" s="46" t="s">
        <v>2645</v>
      </c>
      <c r="C3309" s="47">
        <v>73071920</v>
      </c>
      <c r="D3309" s="52">
        <v>0.05</v>
      </c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</row>
    <row r="3310" spans="1:25" x14ac:dyDescent="0.35">
      <c r="A3310" s="49" t="s">
        <v>66934</v>
      </c>
      <c r="B3310" s="49" t="s">
        <v>2645</v>
      </c>
      <c r="C3310" s="50">
        <v>73071920</v>
      </c>
      <c r="D3310" s="52">
        <v>0.05</v>
      </c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</row>
    <row r="3311" spans="1:25" x14ac:dyDescent="0.35">
      <c r="A3311" s="46" t="s">
        <v>66936</v>
      </c>
      <c r="B3311" s="46" t="s">
        <v>66937</v>
      </c>
      <c r="C3311" s="47">
        <v>73071920</v>
      </c>
      <c r="D3311" s="52">
        <v>0.05</v>
      </c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</row>
    <row r="3312" spans="1:25" x14ac:dyDescent="0.35">
      <c r="A3312" s="49" t="s">
        <v>66936</v>
      </c>
      <c r="B3312" s="49" t="s">
        <v>66937</v>
      </c>
      <c r="C3312" s="50">
        <v>73071920</v>
      </c>
      <c r="D3312" s="52">
        <v>0.05</v>
      </c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</row>
    <row r="3313" spans="1:25" x14ac:dyDescent="0.35">
      <c r="A3313" s="51" t="s">
        <v>66938</v>
      </c>
      <c r="B3313" s="51" t="s">
        <v>66939</v>
      </c>
      <c r="C3313" s="47">
        <v>73071920</v>
      </c>
      <c r="D3313" s="52">
        <v>0.05</v>
      </c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</row>
    <row r="3314" spans="1:25" x14ac:dyDescent="0.35">
      <c r="A3314" s="49" t="s">
        <v>66938</v>
      </c>
      <c r="B3314" s="49" t="s">
        <v>66939</v>
      </c>
      <c r="C3314" s="50">
        <v>73071920</v>
      </c>
      <c r="D3314" s="52">
        <v>0.05</v>
      </c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</row>
    <row r="3315" spans="1:25" x14ac:dyDescent="0.35">
      <c r="A3315" s="51" t="s">
        <v>66938</v>
      </c>
      <c r="B3315" s="51" t="s">
        <v>2647</v>
      </c>
      <c r="C3315" s="47">
        <v>73071920</v>
      </c>
      <c r="D3315" s="52">
        <v>0.05</v>
      </c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</row>
    <row r="3316" spans="1:25" x14ac:dyDescent="0.35">
      <c r="A3316" s="49" t="s">
        <v>66938</v>
      </c>
      <c r="B3316" s="49" t="s">
        <v>2647</v>
      </c>
      <c r="C3316" s="50">
        <v>73071920</v>
      </c>
      <c r="D3316" s="52">
        <v>0.05</v>
      </c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</row>
    <row r="3317" spans="1:25" x14ac:dyDescent="0.35">
      <c r="A3317" s="46" t="s">
        <v>66940</v>
      </c>
      <c r="B3317" s="46" t="s">
        <v>66941</v>
      </c>
      <c r="C3317" s="47">
        <v>73071920</v>
      </c>
      <c r="D3317" s="52">
        <v>0.05</v>
      </c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</row>
    <row r="3318" spans="1:25" x14ac:dyDescent="0.35">
      <c r="A3318" s="49" t="s">
        <v>66940</v>
      </c>
      <c r="B3318" s="49" t="s">
        <v>66941</v>
      </c>
      <c r="C3318" s="50">
        <v>73071920</v>
      </c>
      <c r="D3318" s="52">
        <v>0.05</v>
      </c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</row>
    <row r="3319" spans="1:25" x14ac:dyDescent="0.35">
      <c r="A3319" s="46" t="s">
        <v>66940</v>
      </c>
      <c r="B3319" s="46" t="s">
        <v>2660</v>
      </c>
      <c r="C3319" s="47">
        <v>73071920</v>
      </c>
      <c r="D3319" s="52">
        <v>0.05</v>
      </c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</row>
    <row r="3320" spans="1:25" x14ac:dyDescent="0.35">
      <c r="A3320" s="49" t="s">
        <v>66940</v>
      </c>
      <c r="B3320" s="49" t="s">
        <v>2660</v>
      </c>
      <c r="C3320" s="50">
        <v>73071920</v>
      </c>
      <c r="D3320" s="52">
        <v>0.05</v>
      </c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</row>
    <row r="3321" spans="1:25" x14ac:dyDescent="0.35">
      <c r="A3321" s="51" t="s">
        <v>66942</v>
      </c>
      <c r="B3321" s="51" t="s">
        <v>66943</v>
      </c>
      <c r="C3321" s="47">
        <v>73071920</v>
      </c>
      <c r="D3321" s="52">
        <v>0.05</v>
      </c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</row>
    <row r="3322" spans="1:25" x14ac:dyDescent="0.35">
      <c r="A3322" s="49" t="s">
        <v>66942</v>
      </c>
      <c r="B3322" s="49" t="s">
        <v>66943</v>
      </c>
      <c r="C3322" s="50">
        <v>73071920</v>
      </c>
      <c r="D3322" s="52">
        <v>0.05</v>
      </c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</row>
    <row r="3323" spans="1:25" x14ac:dyDescent="0.35">
      <c r="A3323" s="51" t="s">
        <v>66942</v>
      </c>
      <c r="B3323" s="51" t="s">
        <v>2662</v>
      </c>
      <c r="C3323" s="47">
        <v>73071920</v>
      </c>
      <c r="D3323" s="52">
        <v>0.05</v>
      </c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</row>
    <row r="3324" spans="1:25" x14ac:dyDescent="0.35">
      <c r="A3324" s="49" t="s">
        <v>66942</v>
      </c>
      <c r="B3324" s="49" t="s">
        <v>2662</v>
      </c>
      <c r="C3324" s="50">
        <v>73071920</v>
      </c>
      <c r="D3324" s="52">
        <v>0.05</v>
      </c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</row>
    <row r="3325" spans="1:25" x14ac:dyDescent="0.35">
      <c r="A3325" s="46" t="s">
        <v>66944</v>
      </c>
      <c r="B3325" s="46" t="s">
        <v>66945</v>
      </c>
      <c r="C3325" s="47">
        <v>73071920</v>
      </c>
      <c r="D3325" s="52">
        <v>0.05</v>
      </c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</row>
    <row r="3326" spans="1:25" x14ac:dyDescent="0.35">
      <c r="A3326" s="49" t="s">
        <v>66944</v>
      </c>
      <c r="B3326" s="49" t="s">
        <v>66945</v>
      </c>
      <c r="C3326" s="50">
        <v>73071920</v>
      </c>
      <c r="D3326" s="52">
        <v>0.05</v>
      </c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</row>
    <row r="3327" spans="1:25" x14ac:dyDescent="0.35">
      <c r="A3327" s="46" t="s">
        <v>66944</v>
      </c>
      <c r="B3327" s="46" t="s">
        <v>2664</v>
      </c>
      <c r="C3327" s="47">
        <v>73071920</v>
      </c>
      <c r="D3327" s="52">
        <v>0.05</v>
      </c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</row>
    <row r="3328" spans="1:25" x14ac:dyDescent="0.35">
      <c r="A3328" s="49" t="s">
        <v>66944</v>
      </c>
      <c r="B3328" s="49" t="s">
        <v>2664</v>
      </c>
      <c r="C3328" s="50">
        <v>73071920</v>
      </c>
      <c r="D3328" s="52">
        <v>0.05</v>
      </c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</row>
    <row r="3329" spans="1:25" x14ac:dyDescent="0.35">
      <c r="A3329" s="51" t="s">
        <v>66946</v>
      </c>
      <c r="B3329" s="51" t="s">
        <v>66947</v>
      </c>
      <c r="C3329" s="47">
        <v>73071920</v>
      </c>
      <c r="D3329" s="52">
        <v>0.05</v>
      </c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</row>
    <row r="3330" spans="1:25" x14ac:dyDescent="0.35">
      <c r="A3330" s="49" t="s">
        <v>66946</v>
      </c>
      <c r="B3330" s="49" t="s">
        <v>66947</v>
      </c>
      <c r="C3330" s="50">
        <v>73071920</v>
      </c>
      <c r="D3330" s="52">
        <v>0.05</v>
      </c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</row>
    <row r="3331" spans="1:25" x14ac:dyDescent="0.35">
      <c r="A3331" s="51" t="s">
        <v>66946</v>
      </c>
      <c r="B3331" s="51" t="s">
        <v>2667</v>
      </c>
      <c r="C3331" s="47">
        <v>73071920</v>
      </c>
      <c r="D3331" s="52">
        <v>0.05</v>
      </c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</row>
    <row r="3332" spans="1:25" x14ac:dyDescent="0.35">
      <c r="A3332" s="49" t="s">
        <v>66946</v>
      </c>
      <c r="B3332" s="49" t="s">
        <v>2667</v>
      </c>
      <c r="C3332" s="50">
        <v>73071920</v>
      </c>
      <c r="D3332" s="52">
        <v>0.05</v>
      </c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</row>
    <row r="3333" spans="1:25" x14ac:dyDescent="0.35">
      <c r="A3333" s="46" t="s">
        <v>66948</v>
      </c>
      <c r="B3333" s="46" t="s">
        <v>66949</v>
      </c>
      <c r="C3333" s="47">
        <v>73071920</v>
      </c>
      <c r="D3333" s="52">
        <v>0.05</v>
      </c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</row>
    <row r="3334" spans="1:25" x14ac:dyDescent="0.35">
      <c r="A3334" s="49" t="s">
        <v>66948</v>
      </c>
      <c r="B3334" s="49" t="s">
        <v>66949</v>
      </c>
      <c r="C3334" s="50">
        <v>73071920</v>
      </c>
      <c r="D3334" s="52">
        <v>0.05</v>
      </c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</row>
    <row r="3335" spans="1:25" x14ac:dyDescent="0.35">
      <c r="A3335" s="46" t="s">
        <v>66948</v>
      </c>
      <c r="B3335" s="46" t="s">
        <v>2669</v>
      </c>
      <c r="C3335" s="47">
        <v>73071920</v>
      </c>
      <c r="D3335" s="52">
        <v>0.05</v>
      </c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</row>
    <row r="3336" spans="1:25" x14ac:dyDescent="0.35">
      <c r="A3336" s="49" t="s">
        <v>66948</v>
      </c>
      <c r="B3336" s="49" t="s">
        <v>2669</v>
      </c>
      <c r="C3336" s="50">
        <v>73071920</v>
      </c>
      <c r="D3336" s="52">
        <v>0.05</v>
      </c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</row>
    <row r="3337" spans="1:25" x14ac:dyDescent="0.35">
      <c r="A3337" s="51" t="s">
        <v>66950</v>
      </c>
      <c r="B3337" s="51" t="s">
        <v>66951</v>
      </c>
      <c r="C3337" s="47">
        <v>73071920</v>
      </c>
      <c r="D3337" s="52">
        <v>0.05</v>
      </c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</row>
    <row r="3338" spans="1:25" x14ac:dyDescent="0.35">
      <c r="A3338" s="49" t="s">
        <v>66950</v>
      </c>
      <c r="B3338" s="49" t="s">
        <v>66951</v>
      </c>
      <c r="C3338" s="50">
        <v>73071920</v>
      </c>
      <c r="D3338" s="52">
        <v>0.05</v>
      </c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</row>
    <row r="3339" spans="1:25" x14ac:dyDescent="0.35">
      <c r="A3339" s="51" t="s">
        <v>66950</v>
      </c>
      <c r="B3339" s="51" t="s">
        <v>2670</v>
      </c>
      <c r="C3339" s="47">
        <v>73071920</v>
      </c>
      <c r="D3339" s="52">
        <v>0.05</v>
      </c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</row>
    <row r="3340" spans="1:25" x14ac:dyDescent="0.35">
      <c r="A3340" s="49" t="s">
        <v>66950</v>
      </c>
      <c r="B3340" s="49" t="s">
        <v>2670</v>
      </c>
      <c r="C3340" s="50">
        <v>73071920</v>
      </c>
      <c r="D3340" s="52">
        <v>0.05</v>
      </c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</row>
    <row r="3341" spans="1:25" x14ac:dyDescent="0.35">
      <c r="A3341" s="49" t="s">
        <v>66952</v>
      </c>
      <c r="B3341" s="49" t="s">
        <v>66953</v>
      </c>
      <c r="C3341" s="50">
        <v>73071920</v>
      </c>
      <c r="D3341" s="52">
        <v>0.05</v>
      </c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</row>
    <row r="3342" spans="1:25" x14ac:dyDescent="0.35">
      <c r="A3342" s="46" t="s">
        <v>66954</v>
      </c>
      <c r="B3342" s="46" t="s">
        <v>66955</v>
      </c>
      <c r="C3342" s="47">
        <v>73071920</v>
      </c>
      <c r="D3342" s="52">
        <v>0.05</v>
      </c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</row>
    <row r="3343" spans="1:25" x14ac:dyDescent="0.35">
      <c r="A3343" s="49" t="s">
        <v>66954</v>
      </c>
      <c r="B3343" s="49" t="s">
        <v>66955</v>
      </c>
      <c r="C3343" s="50">
        <v>73071920</v>
      </c>
      <c r="D3343" s="52">
        <v>0.05</v>
      </c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</row>
    <row r="3344" spans="1:25" x14ac:dyDescent="0.35">
      <c r="A3344" s="46" t="s">
        <v>66954</v>
      </c>
      <c r="B3344" s="46" t="s">
        <v>2673</v>
      </c>
      <c r="C3344" s="47">
        <v>73071920</v>
      </c>
      <c r="D3344" s="52">
        <v>0.05</v>
      </c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</row>
    <row r="3345" spans="1:25" x14ac:dyDescent="0.35">
      <c r="A3345" s="49" t="s">
        <v>66954</v>
      </c>
      <c r="B3345" s="49" t="s">
        <v>2673</v>
      </c>
      <c r="C3345" s="50">
        <v>73071920</v>
      </c>
      <c r="D3345" s="52">
        <v>0.05</v>
      </c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</row>
    <row r="3346" spans="1:25" x14ac:dyDescent="0.35">
      <c r="A3346" s="51" t="s">
        <v>66956</v>
      </c>
      <c r="B3346" s="51" t="s">
        <v>2675</v>
      </c>
      <c r="C3346" s="47">
        <v>73071920</v>
      </c>
      <c r="D3346" s="52">
        <v>0.05</v>
      </c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</row>
    <row r="3347" spans="1:25" x14ac:dyDescent="0.35">
      <c r="A3347" s="51" t="s">
        <v>66956</v>
      </c>
      <c r="B3347" s="51" t="s">
        <v>2675</v>
      </c>
      <c r="C3347" s="47">
        <v>73071920</v>
      </c>
      <c r="D3347" s="52">
        <v>0.05</v>
      </c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</row>
    <row r="3348" spans="1:25" x14ac:dyDescent="0.35">
      <c r="A3348" s="49" t="s">
        <v>66956</v>
      </c>
      <c r="B3348" s="49" t="s">
        <v>2675</v>
      </c>
      <c r="C3348" s="50">
        <v>73071920</v>
      </c>
      <c r="D3348" s="52">
        <v>0.05</v>
      </c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</row>
    <row r="3349" spans="1:25" x14ac:dyDescent="0.35">
      <c r="A3349" s="49" t="s">
        <v>66956</v>
      </c>
      <c r="B3349" s="49" t="s">
        <v>2675</v>
      </c>
      <c r="C3349" s="50">
        <v>73071920</v>
      </c>
      <c r="D3349" s="52">
        <v>0.05</v>
      </c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</row>
    <row r="3350" spans="1:25" x14ac:dyDescent="0.35">
      <c r="A3350" s="46" t="s">
        <v>66957</v>
      </c>
      <c r="B3350" s="46" t="s">
        <v>66958</v>
      </c>
      <c r="C3350" s="47">
        <v>73071920</v>
      </c>
      <c r="D3350" s="52">
        <v>0.05</v>
      </c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</row>
    <row r="3351" spans="1:25" x14ac:dyDescent="0.35">
      <c r="A3351" s="49" t="s">
        <v>66957</v>
      </c>
      <c r="B3351" s="49" t="s">
        <v>66958</v>
      </c>
      <c r="C3351" s="50">
        <v>73071920</v>
      </c>
      <c r="D3351" s="52">
        <v>0.05</v>
      </c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</row>
    <row r="3352" spans="1:25" x14ac:dyDescent="0.35">
      <c r="A3352" s="46" t="s">
        <v>66957</v>
      </c>
      <c r="B3352" s="46" t="s">
        <v>2677</v>
      </c>
      <c r="C3352" s="47">
        <v>73071920</v>
      </c>
      <c r="D3352" s="52">
        <v>0.05</v>
      </c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</row>
    <row r="3353" spans="1:25" x14ac:dyDescent="0.35">
      <c r="A3353" s="49" t="s">
        <v>66957</v>
      </c>
      <c r="B3353" s="49" t="s">
        <v>2677</v>
      </c>
      <c r="C3353" s="50">
        <v>73071920</v>
      </c>
      <c r="D3353" s="52">
        <v>0.05</v>
      </c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</row>
    <row r="3354" spans="1:25" x14ac:dyDescent="0.35">
      <c r="A3354" s="51" t="s">
        <v>66959</v>
      </c>
      <c r="B3354" s="51" t="s">
        <v>66960</v>
      </c>
      <c r="C3354" s="47">
        <v>73071920</v>
      </c>
      <c r="D3354" s="52">
        <v>0.05</v>
      </c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</row>
    <row r="3355" spans="1:25" x14ac:dyDescent="0.35">
      <c r="A3355" s="49" t="s">
        <v>66959</v>
      </c>
      <c r="B3355" s="49" t="s">
        <v>66960</v>
      </c>
      <c r="C3355" s="50">
        <v>73071920</v>
      </c>
      <c r="D3355" s="52">
        <v>0.05</v>
      </c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</row>
    <row r="3356" spans="1:25" x14ac:dyDescent="0.35">
      <c r="A3356" s="51" t="s">
        <v>66959</v>
      </c>
      <c r="B3356" s="51" t="s">
        <v>2679</v>
      </c>
      <c r="C3356" s="47">
        <v>73071920</v>
      </c>
      <c r="D3356" s="52">
        <v>0.05</v>
      </c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</row>
    <row r="3357" spans="1:25" x14ac:dyDescent="0.35">
      <c r="A3357" s="49" t="s">
        <v>66959</v>
      </c>
      <c r="B3357" s="49" t="s">
        <v>2679</v>
      </c>
      <c r="C3357" s="50">
        <v>73071920</v>
      </c>
      <c r="D3357" s="52">
        <v>0.05</v>
      </c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</row>
    <row r="3358" spans="1:25" x14ac:dyDescent="0.35">
      <c r="A3358" s="46" t="s">
        <v>66961</v>
      </c>
      <c r="B3358" s="46" t="s">
        <v>66962</v>
      </c>
      <c r="C3358" s="47">
        <v>73071920</v>
      </c>
      <c r="D3358" s="52">
        <v>0.05</v>
      </c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</row>
    <row r="3359" spans="1:25" x14ac:dyDescent="0.35">
      <c r="A3359" s="49" t="s">
        <v>66961</v>
      </c>
      <c r="B3359" s="49" t="s">
        <v>66962</v>
      </c>
      <c r="C3359" s="50">
        <v>73071920</v>
      </c>
      <c r="D3359" s="52">
        <v>0.05</v>
      </c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</row>
    <row r="3360" spans="1:25" x14ac:dyDescent="0.35">
      <c r="A3360" s="46" t="s">
        <v>66961</v>
      </c>
      <c r="B3360" s="46" t="s">
        <v>2681</v>
      </c>
      <c r="C3360" s="47">
        <v>73071920</v>
      </c>
      <c r="D3360" s="52">
        <v>0.05</v>
      </c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</row>
    <row r="3361" spans="1:25" x14ac:dyDescent="0.35">
      <c r="A3361" s="49" t="s">
        <v>66961</v>
      </c>
      <c r="B3361" s="49" t="s">
        <v>2681</v>
      </c>
      <c r="C3361" s="50">
        <v>73071920</v>
      </c>
      <c r="D3361" s="52">
        <v>0.05</v>
      </c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</row>
    <row r="3362" spans="1:25" x14ac:dyDescent="0.35">
      <c r="A3362" s="51" t="s">
        <v>66963</v>
      </c>
      <c r="B3362" s="51" t="s">
        <v>66964</v>
      </c>
      <c r="C3362" s="47">
        <v>73071920</v>
      </c>
      <c r="D3362" s="52">
        <v>0.05</v>
      </c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</row>
    <row r="3363" spans="1:25" x14ac:dyDescent="0.35">
      <c r="A3363" s="49" t="s">
        <v>66963</v>
      </c>
      <c r="B3363" s="49" t="s">
        <v>66964</v>
      </c>
      <c r="C3363" s="50">
        <v>73071920</v>
      </c>
      <c r="D3363" s="52">
        <v>0.05</v>
      </c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</row>
    <row r="3364" spans="1:25" x14ac:dyDescent="0.35">
      <c r="A3364" s="46" t="s">
        <v>66965</v>
      </c>
      <c r="B3364" s="46" t="s">
        <v>66966</v>
      </c>
      <c r="C3364" s="47">
        <v>73071920</v>
      </c>
      <c r="D3364" s="52">
        <v>0.05</v>
      </c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</row>
    <row r="3365" spans="1:25" x14ac:dyDescent="0.35">
      <c r="A3365" s="49" t="s">
        <v>66965</v>
      </c>
      <c r="B3365" s="49" t="s">
        <v>66966</v>
      </c>
      <c r="C3365" s="50">
        <v>73071920</v>
      </c>
      <c r="D3365" s="52">
        <v>0.05</v>
      </c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</row>
    <row r="3366" spans="1:25" x14ac:dyDescent="0.35">
      <c r="A3366" s="51" t="s">
        <v>66967</v>
      </c>
      <c r="B3366" s="51" t="s">
        <v>66968</v>
      </c>
      <c r="C3366" s="47">
        <v>73071920</v>
      </c>
      <c r="D3366" s="52">
        <v>0.05</v>
      </c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</row>
    <row r="3367" spans="1:25" x14ac:dyDescent="0.35">
      <c r="A3367" s="49" t="s">
        <v>66967</v>
      </c>
      <c r="B3367" s="49" t="s">
        <v>66968</v>
      </c>
      <c r="C3367" s="50">
        <v>73071920</v>
      </c>
      <c r="D3367" s="52">
        <v>0.05</v>
      </c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</row>
    <row r="3368" spans="1:25" x14ac:dyDescent="0.35">
      <c r="A3368" s="51" t="s">
        <v>66967</v>
      </c>
      <c r="B3368" s="51" t="s">
        <v>2691</v>
      </c>
      <c r="C3368" s="47">
        <v>73071920</v>
      </c>
      <c r="D3368" s="52">
        <v>0.05</v>
      </c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</row>
    <row r="3369" spans="1:25" x14ac:dyDescent="0.35">
      <c r="A3369" s="49" t="s">
        <v>66967</v>
      </c>
      <c r="B3369" s="49" t="s">
        <v>2691</v>
      </c>
      <c r="C3369" s="50">
        <v>73071920</v>
      </c>
      <c r="D3369" s="52">
        <v>0.05</v>
      </c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</row>
    <row r="3370" spans="1:25" x14ac:dyDescent="0.35">
      <c r="A3370" s="46" t="s">
        <v>66969</v>
      </c>
      <c r="B3370" s="46" t="s">
        <v>66970</v>
      </c>
      <c r="C3370" s="47">
        <v>73071920</v>
      </c>
      <c r="D3370" s="52">
        <v>0.05</v>
      </c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</row>
    <row r="3371" spans="1:25" x14ac:dyDescent="0.35">
      <c r="A3371" s="49" t="s">
        <v>66969</v>
      </c>
      <c r="B3371" s="49" t="s">
        <v>66970</v>
      </c>
      <c r="C3371" s="50">
        <v>73071920</v>
      </c>
      <c r="D3371" s="52">
        <v>0.05</v>
      </c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</row>
    <row r="3372" spans="1:25" x14ac:dyDescent="0.35">
      <c r="A3372" s="46" t="s">
        <v>66969</v>
      </c>
      <c r="B3372" s="46" t="s">
        <v>2693</v>
      </c>
      <c r="C3372" s="47">
        <v>73071920</v>
      </c>
      <c r="D3372" s="52">
        <v>0.05</v>
      </c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</row>
    <row r="3373" spans="1:25" x14ac:dyDescent="0.35">
      <c r="A3373" s="49" t="s">
        <v>66969</v>
      </c>
      <c r="B3373" s="49" t="s">
        <v>2693</v>
      </c>
      <c r="C3373" s="50">
        <v>73071920</v>
      </c>
      <c r="D3373" s="52">
        <v>0.05</v>
      </c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</row>
    <row r="3374" spans="1:25" x14ac:dyDescent="0.35">
      <c r="A3374" s="51" t="s">
        <v>66971</v>
      </c>
      <c r="B3374" s="51" t="s">
        <v>66972</v>
      </c>
      <c r="C3374" s="47">
        <v>73071920</v>
      </c>
      <c r="D3374" s="52">
        <v>0.05</v>
      </c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</row>
    <row r="3375" spans="1:25" x14ac:dyDescent="0.35">
      <c r="A3375" s="49" t="s">
        <v>66971</v>
      </c>
      <c r="B3375" s="49" t="s">
        <v>66972</v>
      </c>
      <c r="C3375" s="50">
        <v>73071920</v>
      </c>
      <c r="D3375" s="52">
        <v>0.05</v>
      </c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</row>
    <row r="3376" spans="1:25" x14ac:dyDescent="0.35">
      <c r="A3376" s="51" t="s">
        <v>66971</v>
      </c>
      <c r="B3376" s="51" t="s">
        <v>2695</v>
      </c>
      <c r="C3376" s="47">
        <v>73071920</v>
      </c>
      <c r="D3376" s="52">
        <v>0.05</v>
      </c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</row>
    <row r="3377" spans="1:25" x14ac:dyDescent="0.35">
      <c r="A3377" s="49" t="s">
        <v>66971</v>
      </c>
      <c r="B3377" s="49" t="s">
        <v>2695</v>
      </c>
      <c r="C3377" s="50">
        <v>73071920</v>
      </c>
      <c r="D3377" s="52">
        <v>0.05</v>
      </c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</row>
    <row r="3378" spans="1:25" x14ac:dyDescent="0.35">
      <c r="A3378" s="46" t="s">
        <v>66973</v>
      </c>
      <c r="B3378" s="46" t="s">
        <v>2697</v>
      </c>
      <c r="C3378" s="47">
        <v>73071920</v>
      </c>
      <c r="D3378" s="52">
        <v>0.05</v>
      </c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</row>
    <row r="3379" spans="1:25" x14ac:dyDescent="0.35">
      <c r="A3379" s="49" t="s">
        <v>66973</v>
      </c>
      <c r="B3379" s="49" t="s">
        <v>2697</v>
      </c>
      <c r="C3379" s="50">
        <v>73071920</v>
      </c>
      <c r="D3379" s="52">
        <v>0.05</v>
      </c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</row>
    <row r="3380" spans="1:25" x14ac:dyDescent="0.35">
      <c r="A3380" s="46" t="s">
        <v>66973</v>
      </c>
      <c r="B3380" s="46" t="s">
        <v>66974</v>
      </c>
      <c r="C3380" s="47">
        <v>73071920</v>
      </c>
      <c r="D3380" s="52">
        <v>0.05</v>
      </c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</row>
    <row r="3381" spans="1:25" x14ac:dyDescent="0.35">
      <c r="A3381" s="49" t="s">
        <v>66973</v>
      </c>
      <c r="B3381" s="49" t="s">
        <v>66974</v>
      </c>
      <c r="C3381" s="50">
        <v>73071920</v>
      </c>
      <c r="D3381" s="52">
        <v>0.05</v>
      </c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</row>
    <row r="3382" spans="1:25" x14ac:dyDescent="0.35">
      <c r="A3382" s="51" t="s">
        <v>66975</v>
      </c>
      <c r="B3382" s="51" t="s">
        <v>2698</v>
      </c>
      <c r="C3382" s="47">
        <v>73071920</v>
      </c>
      <c r="D3382" s="52">
        <v>0.05</v>
      </c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</row>
    <row r="3383" spans="1:25" x14ac:dyDescent="0.35">
      <c r="A3383" s="49" t="s">
        <v>66975</v>
      </c>
      <c r="B3383" s="49" t="s">
        <v>2698</v>
      </c>
      <c r="C3383" s="50">
        <v>73071920</v>
      </c>
      <c r="D3383" s="52">
        <v>0.05</v>
      </c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</row>
    <row r="3384" spans="1:25" x14ac:dyDescent="0.35">
      <c r="A3384" s="51" t="s">
        <v>66976</v>
      </c>
      <c r="B3384" s="51" t="s">
        <v>66977</v>
      </c>
      <c r="C3384" s="47">
        <v>73071920</v>
      </c>
      <c r="D3384" s="52">
        <v>0.05</v>
      </c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</row>
    <row r="3385" spans="1:25" x14ac:dyDescent="0.35">
      <c r="A3385" s="49" t="s">
        <v>66976</v>
      </c>
      <c r="B3385" s="49" t="s">
        <v>66977</v>
      </c>
      <c r="C3385" s="50">
        <v>73071920</v>
      </c>
      <c r="D3385" s="52">
        <v>0.05</v>
      </c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</row>
    <row r="3386" spans="1:25" x14ac:dyDescent="0.35">
      <c r="A3386" s="49" t="s">
        <v>66978</v>
      </c>
      <c r="B3386" s="49" t="s">
        <v>66979</v>
      </c>
      <c r="C3386" s="50">
        <v>73071920</v>
      </c>
      <c r="D3386" s="52">
        <v>0.05</v>
      </c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</row>
    <row r="3387" spans="1:25" x14ac:dyDescent="0.35">
      <c r="A3387" s="46" t="s">
        <v>66980</v>
      </c>
      <c r="B3387" s="46" t="s">
        <v>2700</v>
      </c>
      <c r="C3387" s="47">
        <v>73071920</v>
      </c>
      <c r="D3387" s="52">
        <v>0.05</v>
      </c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</row>
    <row r="3388" spans="1:25" x14ac:dyDescent="0.35">
      <c r="A3388" s="49" t="s">
        <v>66980</v>
      </c>
      <c r="B3388" s="49" t="s">
        <v>2700</v>
      </c>
      <c r="C3388" s="50">
        <v>73071920</v>
      </c>
      <c r="D3388" s="52">
        <v>0.05</v>
      </c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</row>
    <row r="3389" spans="1:25" x14ac:dyDescent="0.35">
      <c r="A3389" s="51" t="s">
        <v>66981</v>
      </c>
      <c r="B3389" s="51" t="s">
        <v>2701</v>
      </c>
      <c r="C3389" s="47">
        <v>73071920</v>
      </c>
      <c r="D3389" s="52">
        <v>0.05</v>
      </c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</row>
    <row r="3390" spans="1:25" x14ac:dyDescent="0.35">
      <c r="A3390" s="49" t="s">
        <v>66981</v>
      </c>
      <c r="B3390" s="49" t="s">
        <v>2701</v>
      </c>
      <c r="C3390" s="50">
        <v>73071920</v>
      </c>
      <c r="D3390" s="52">
        <v>0.05</v>
      </c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</row>
    <row r="3391" spans="1:25" x14ac:dyDescent="0.35">
      <c r="A3391" s="46" t="s">
        <v>66982</v>
      </c>
      <c r="B3391" s="46" t="s">
        <v>66983</v>
      </c>
      <c r="C3391" s="47">
        <v>73071920</v>
      </c>
      <c r="D3391" s="52">
        <v>0.05</v>
      </c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</row>
    <row r="3392" spans="1:25" x14ac:dyDescent="0.35">
      <c r="A3392" s="49" t="s">
        <v>66982</v>
      </c>
      <c r="B3392" s="49" t="s">
        <v>66983</v>
      </c>
      <c r="C3392" s="50">
        <v>73071920</v>
      </c>
      <c r="D3392" s="52">
        <v>0.05</v>
      </c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</row>
    <row r="3393" spans="1:25" x14ac:dyDescent="0.35">
      <c r="A3393" s="49" t="s">
        <v>66984</v>
      </c>
      <c r="B3393" s="49" t="s">
        <v>66985</v>
      </c>
      <c r="C3393" s="50">
        <v>73071920</v>
      </c>
      <c r="D3393" s="52">
        <v>0.05</v>
      </c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</row>
    <row r="3394" spans="1:25" x14ac:dyDescent="0.35">
      <c r="A3394" s="49" t="s">
        <v>66986</v>
      </c>
      <c r="B3394" s="49" t="s">
        <v>66987</v>
      </c>
      <c r="C3394" s="50">
        <v>73071920</v>
      </c>
      <c r="D3394" s="52">
        <v>0.05</v>
      </c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</row>
    <row r="3395" spans="1:25" x14ac:dyDescent="0.35">
      <c r="A3395" s="49" t="s">
        <v>66988</v>
      </c>
      <c r="B3395" s="49" t="s">
        <v>66989</v>
      </c>
      <c r="C3395" s="50">
        <v>73071920</v>
      </c>
      <c r="D3395" s="52">
        <v>0.05</v>
      </c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</row>
    <row r="3396" spans="1:25" x14ac:dyDescent="0.35">
      <c r="A3396" s="46" t="s">
        <v>66990</v>
      </c>
      <c r="B3396" s="46" t="s">
        <v>2703</v>
      </c>
      <c r="C3396" s="47">
        <v>73071920</v>
      </c>
      <c r="D3396" s="52">
        <v>0.05</v>
      </c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</row>
    <row r="3397" spans="1:25" x14ac:dyDescent="0.35">
      <c r="A3397" s="49" t="s">
        <v>66990</v>
      </c>
      <c r="B3397" s="49" t="s">
        <v>2703</v>
      </c>
      <c r="C3397" s="50">
        <v>73071920</v>
      </c>
      <c r="D3397" s="52">
        <v>0.05</v>
      </c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</row>
    <row r="3398" spans="1:25" x14ac:dyDescent="0.35">
      <c r="A3398" s="51" t="s">
        <v>66991</v>
      </c>
      <c r="B3398" s="51" t="s">
        <v>2706</v>
      </c>
      <c r="C3398" s="47">
        <v>73071920</v>
      </c>
      <c r="D3398" s="52">
        <v>0.05</v>
      </c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</row>
    <row r="3399" spans="1:25" x14ac:dyDescent="0.35">
      <c r="A3399" s="49" t="s">
        <v>66991</v>
      </c>
      <c r="B3399" s="49" t="s">
        <v>2706</v>
      </c>
      <c r="C3399" s="50">
        <v>73071920</v>
      </c>
      <c r="D3399" s="52">
        <v>0.05</v>
      </c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</row>
    <row r="3400" spans="1:25" x14ac:dyDescent="0.35">
      <c r="A3400" s="49" t="s">
        <v>66992</v>
      </c>
      <c r="B3400" s="49" t="s">
        <v>66993</v>
      </c>
      <c r="C3400" s="50">
        <v>73071920</v>
      </c>
      <c r="D3400" s="52">
        <v>0.05</v>
      </c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</row>
    <row r="3401" spans="1:25" x14ac:dyDescent="0.35">
      <c r="A3401" s="49" t="s">
        <v>66994</v>
      </c>
      <c r="B3401" s="49" t="s">
        <v>66995</v>
      </c>
      <c r="C3401" s="50">
        <v>73071920</v>
      </c>
      <c r="D3401" s="52">
        <v>0.05</v>
      </c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</row>
    <row r="3402" spans="1:25" x14ac:dyDescent="0.35">
      <c r="A3402" s="49" t="s">
        <v>66996</v>
      </c>
      <c r="B3402" s="49" t="s">
        <v>66997</v>
      </c>
      <c r="C3402" s="50">
        <v>73071920</v>
      </c>
      <c r="D3402" s="52">
        <v>0.05</v>
      </c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</row>
    <row r="3403" spans="1:25" x14ac:dyDescent="0.35">
      <c r="A3403" s="46" t="s">
        <v>66998</v>
      </c>
      <c r="B3403" s="46" t="s">
        <v>2708</v>
      </c>
      <c r="C3403" s="47">
        <v>73071920</v>
      </c>
      <c r="D3403" s="52">
        <v>0.05</v>
      </c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</row>
    <row r="3404" spans="1:25" x14ac:dyDescent="0.35">
      <c r="A3404" s="49" t="s">
        <v>66998</v>
      </c>
      <c r="B3404" s="49" t="s">
        <v>2708</v>
      </c>
      <c r="C3404" s="50">
        <v>73071920</v>
      </c>
      <c r="D3404" s="52">
        <v>0.05</v>
      </c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</row>
    <row r="3405" spans="1:25" x14ac:dyDescent="0.35">
      <c r="A3405" s="49" t="s">
        <v>66999</v>
      </c>
      <c r="B3405" s="49" t="s">
        <v>67000</v>
      </c>
      <c r="C3405" s="50">
        <v>73071920</v>
      </c>
      <c r="D3405" s="52">
        <v>0.05</v>
      </c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</row>
    <row r="3406" spans="1:25" x14ac:dyDescent="0.35">
      <c r="A3406" s="49" t="s">
        <v>67001</v>
      </c>
      <c r="B3406" s="49" t="s">
        <v>67002</v>
      </c>
      <c r="C3406" s="50">
        <v>73071920</v>
      </c>
      <c r="D3406" s="52">
        <v>0.05</v>
      </c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</row>
    <row r="3407" spans="1:25" x14ac:dyDescent="0.35">
      <c r="A3407" s="51" t="s">
        <v>67003</v>
      </c>
      <c r="B3407" s="51" t="s">
        <v>2710</v>
      </c>
      <c r="C3407" s="47">
        <v>73071920</v>
      </c>
      <c r="D3407" s="52">
        <v>0.05</v>
      </c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</row>
    <row r="3408" spans="1:25" x14ac:dyDescent="0.35">
      <c r="A3408" s="49" t="s">
        <v>67003</v>
      </c>
      <c r="B3408" s="49" t="s">
        <v>2710</v>
      </c>
      <c r="C3408" s="50">
        <v>73071920</v>
      </c>
      <c r="D3408" s="52">
        <v>0.05</v>
      </c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</row>
    <row r="3409" spans="1:25" x14ac:dyDescent="0.35">
      <c r="A3409" s="49" t="s">
        <v>67004</v>
      </c>
      <c r="B3409" s="49" t="s">
        <v>67005</v>
      </c>
      <c r="C3409" s="50">
        <v>73071920</v>
      </c>
      <c r="D3409" s="52">
        <v>0.05</v>
      </c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</row>
    <row r="3410" spans="1:25" x14ac:dyDescent="0.35">
      <c r="A3410" s="46" t="s">
        <v>67006</v>
      </c>
      <c r="B3410" s="46" t="s">
        <v>2712</v>
      </c>
      <c r="C3410" s="47">
        <v>73071920</v>
      </c>
      <c r="D3410" s="52">
        <v>0.05</v>
      </c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</row>
    <row r="3411" spans="1:25" x14ac:dyDescent="0.35">
      <c r="A3411" s="49" t="s">
        <v>67006</v>
      </c>
      <c r="B3411" s="49" t="s">
        <v>2712</v>
      </c>
      <c r="C3411" s="50">
        <v>73071920</v>
      </c>
      <c r="D3411" s="52">
        <v>0.05</v>
      </c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</row>
    <row r="3412" spans="1:25" x14ac:dyDescent="0.35">
      <c r="A3412" s="51" t="s">
        <v>67007</v>
      </c>
      <c r="B3412" s="51" t="s">
        <v>67008</v>
      </c>
      <c r="C3412" s="47">
        <v>73071920</v>
      </c>
      <c r="D3412" s="52">
        <v>0.05</v>
      </c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</row>
    <row r="3413" spans="1:25" x14ac:dyDescent="0.35">
      <c r="A3413" s="49" t="s">
        <v>67007</v>
      </c>
      <c r="B3413" s="49" t="s">
        <v>67008</v>
      </c>
      <c r="C3413" s="50">
        <v>73071920</v>
      </c>
      <c r="D3413" s="52">
        <v>0.05</v>
      </c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</row>
    <row r="3414" spans="1:25" x14ac:dyDescent="0.35">
      <c r="A3414" s="49" t="s">
        <v>67009</v>
      </c>
      <c r="B3414" s="49" t="s">
        <v>67010</v>
      </c>
      <c r="C3414" s="50">
        <v>73071920</v>
      </c>
      <c r="D3414" s="52">
        <v>0.05</v>
      </c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</row>
    <row r="3415" spans="1:25" x14ac:dyDescent="0.35">
      <c r="A3415" s="49" t="s">
        <v>67011</v>
      </c>
      <c r="B3415" s="49" t="s">
        <v>67012</v>
      </c>
      <c r="C3415" s="50">
        <v>73071920</v>
      </c>
      <c r="D3415" s="52">
        <v>0.05</v>
      </c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</row>
    <row r="3416" spans="1:25" x14ac:dyDescent="0.35">
      <c r="A3416" s="51" t="s">
        <v>67013</v>
      </c>
      <c r="B3416" s="51" t="s">
        <v>2714</v>
      </c>
      <c r="C3416" s="47">
        <v>73071920</v>
      </c>
      <c r="D3416" s="52">
        <v>0.05</v>
      </c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</row>
    <row r="3417" spans="1:25" x14ac:dyDescent="0.35">
      <c r="A3417" s="49" t="s">
        <v>67013</v>
      </c>
      <c r="B3417" s="49" t="s">
        <v>2714</v>
      </c>
      <c r="C3417" s="50">
        <v>73071920</v>
      </c>
      <c r="D3417" s="52">
        <v>0.05</v>
      </c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</row>
    <row r="3418" spans="1:25" x14ac:dyDescent="0.35">
      <c r="A3418" s="46" t="s">
        <v>67014</v>
      </c>
      <c r="B3418" s="46" t="s">
        <v>67015</v>
      </c>
      <c r="C3418" s="47">
        <v>73071920</v>
      </c>
      <c r="D3418" s="52">
        <v>0.05</v>
      </c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</row>
    <row r="3419" spans="1:25" x14ac:dyDescent="0.35">
      <c r="A3419" s="49" t="s">
        <v>67014</v>
      </c>
      <c r="B3419" s="49" t="s">
        <v>67015</v>
      </c>
      <c r="C3419" s="50">
        <v>73071920</v>
      </c>
      <c r="D3419" s="52">
        <v>0.05</v>
      </c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</row>
    <row r="3420" spans="1:25" x14ac:dyDescent="0.35">
      <c r="A3420" s="49" t="s">
        <v>67016</v>
      </c>
      <c r="B3420" s="49" t="s">
        <v>67017</v>
      </c>
      <c r="C3420" s="50">
        <v>73071920</v>
      </c>
      <c r="D3420" s="52">
        <v>0.05</v>
      </c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</row>
    <row r="3421" spans="1:25" x14ac:dyDescent="0.35">
      <c r="A3421" s="49" t="s">
        <v>67018</v>
      </c>
      <c r="B3421" s="49" t="s">
        <v>67019</v>
      </c>
      <c r="C3421" s="50">
        <v>73071920</v>
      </c>
      <c r="D3421" s="52">
        <v>0.05</v>
      </c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</row>
    <row r="3422" spans="1:25" x14ac:dyDescent="0.35">
      <c r="A3422" s="51" t="s">
        <v>67020</v>
      </c>
      <c r="B3422" s="51" t="s">
        <v>2716</v>
      </c>
      <c r="C3422" s="47">
        <v>73071920</v>
      </c>
      <c r="D3422" s="52">
        <v>0.05</v>
      </c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</row>
    <row r="3423" spans="1:25" x14ac:dyDescent="0.35">
      <c r="A3423" s="49" t="s">
        <v>67020</v>
      </c>
      <c r="B3423" s="49" t="s">
        <v>2716</v>
      </c>
      <c r="C3423" s="50">
        <v>73071920</v>
      </c>
      <c r="D3423" s="52">
        <v>0.05</v>
      </c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</row>
    <row r="3424" spans="1:25" x14ac:dyDescent="0.35">
      <c r="A3424" s="46" t="s">
        <v>67021</v>
      </c>
      <c r="B3424" s="46" t="s">
        <v>67022</v>
      </c>
      <c r="C3424" s="47">
        <v>73071920</v>
      </c>
      <c r="D3424" s="52">
        <v>0.05</v>
      </c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</row>
    <row r="3425" spans="1:25" x14ac:dyDescent="0.35">
      <c r="A3425" s="49" t="s">
        <v>67021</v>
      </c>
      <c r="B3425" s="49" t="s">
        <v>67022</v>
      </c>
      <c r="C3425" s="50">
        <v>73071920</v>
      </c>
      <c r="D3425" s="52">
        <v>0.05</v>
      </c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</row>
    <row r="3426" spans="1:25" x14ac:dyDescent="0.35">
      <c r="A3426" s="49" t="s">
        <v>67023</v>
      </c>
      <c r="B3426" s="49" t="s">
        <v>67024</v>
      </c>
      <c r="C3426" s="50">
        <v>73071920</v>
      </c>
      <c r="D3426" s="52">
        <v>0.05</v>
      </c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</row>
    <row r="3427" spans="1:25" x14ac:dyDescent="0.35">
      <c r="A3427" s="46" t="s">
        <v>67025</v>
      </c>
      <c r="B3427" s="46" t="s">
        <v>2718</v>
      </c>
      <c r="C3427" s="47">
        <v>73071920</v>
      </c>
      <c r="D3427" s="52">
        <v>0.05</v>
      </c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</row>
    <row r="3428" spans="1:25" x14ac:dyDescent="0.35">
      <c r="A3428" s="49" t="s">
        <v>67025</v>
      </c>
      <c r="B3428" s="49" t="s">
        <v>2718</v>
      </c>
      <c r="C3428" s="50">
        <v>73071920</v>
      </c>
      <c r="D3428" s="52">
        <v>0.05</v>
      </c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</row>
    <row r="3429" spans="1:25" x14ac:dyDescent="0.35">
      <c r="A3429" s="51" t="s">
        <v>67026</v>
      </c>
      <c r="B3429" s="51" t="s">
        <v>2724</v>
      </c>
      <c r="C3429" s="47">
        <v>73071920</v>
      </c>
      <c r="D3429" s="52">
        <v>0.05</v>
      </c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</row>
    <row r="3430" spans="1:25" x14ac:dyDescent="0.35">
      <c r="A3430" s="49" t="s">
        <v>67026</v>
      </c>
      <c r="B3430" s="49" t="s">
        <v>2724</v>
      </c>
      <c r="C3430" s="50">
        <v>73071920</v>
      </c>
      <c r="D3430" s="52">
        <v>0.05</v>
      </c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</row>
    <row r="3431" spans="1:25" x14ac:dyDescent="0.35">
      <c r="A3431" s="51" t="s">
        <v>67027</v>
      </c>
      <c r="B3431" s="51" t="s">
        <v>67028</v>
      </c>
      <c r="C3431" s="47">
        <v>73071920</v>
      </c>
      <c r="D3431" s="52">
        <v>0.05</v>
      </c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</row>
    <row r="3432" spans="1:25" x14ac:dyDescent="0.35">
      <c r="A3432" s="49" t="s">
        <v>67027</v>
      </c>
      <c r="B3432" s="49" t="s">
        <v>67028</v>
      </c>
      <c r="C3432" s="50">
        <v>73071920</v>
      </c>
      <c r="D3432" s="52">
        <v>0.05</v>
      </c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</row>
    <row r="3433" spans="1:25" x14ac:dyDescent="0.35">
      <c r="A3433" s="46" t="s">
        <v>67029</v>
      </c>
      <c r="B3433" s="46" t="s">
        <v>2743</v>
      </c>
      <c r="C3433" s="47">
        <v>73071920</v>
      </c>
      <c r="D3433" s="52">
        <v>0.05</v>
      </c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</row>
    <row r="3434" spans="1:25" x14ac:dyDescent="0.35">
      <c r="A3434" s="49" t="s">
        <v>67029</v>
      </c>
      <c r="B3434" s="49" t="s">
        <v>2743</v>
      </c>
      <c r="C3434" s="50">
        <v>73071920</v>
      </c>
      <c r="D3434" s="52">
        <v>0.05</v>
      </c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</row>
    <row r="3435" spans="1:25" x14ac:dyDescent="0.35">
      <c r="A3435" s="51" t="s">
        <v>67030</v>
      </c>
      <c r="B3435" s="51" t="s">
        <v>2745</v>
      </c>
      <c r="C3435" s="47">
        <v>73071920</v>
      </c>
      <c r="D3435" s="52">
        <v>0.05</v>
      </c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</row>
    <row r="3436" spans="1:25" x14ac:dyDescent="0.35">
      <c r="A3436" s="49" t="s">
        <v>67030</v>
      </c>
      <c r="B3436" s="49" t="s">
        <v>2745</v>
      </c>
      <c r="C3436" s="50">
        <v>73071920</v>
      </c>
      <c r="D3436" s="52">
        <v>0.05</v>
      </c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</row>
    <row r="3437" spans="1:25" x14ac:dyDescent="0.35">
      <c r="A3437" s="46" t="s">
        <v>67031</v>
      </c>
      <c r="B3437" s="46" t="s">
        <v>2747</v>
      </c>
      <c r="C3437" s="47">
        <v>73071920</v>
      </c>
      <c r="D3437" s="52">
        <v>0.05</v>
      </c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</row>
    <row r="3438" spans="1:25" x14ac:dyDescent="0.35">
      <c r="A3438" s="49" t="s">
        <v>67031</v>
      </c>
      <c r="B3438" s="49" t="s">
        <v>2747</v>
      </c>
      <c r="C3438" s="50">
        <v>73071920</v>
      </c>
      <c r="D3438" s="52">
        <v>0.05</v>
      </c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</row>
    <row r="3439" spans="1:25" x14ac:dyDescent="0.35">
      <c r="A3439" s="51" t="s">
        <v>67032</v>
      </c>
      <c r="B3439" s="51" t="s">
        <v>2749</v>
      </c>
      <c r="C3439" s="47">
        <v>73071920</v>
      </c>
      <c r="D3439" s="52">
        <v>0.05</v>
      </c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</row>
    <row r="3440" spans="1:25" x14ac:dyDescent="0.35">
      <c r="A3440" s="49" t="s">
        <v>67032</v>
      </c>
      <c r="B3440" s="49" t="s">
        <v>2749</v>
      </c>
      <c r="C3440" s="50">
        <v>73071920</v>
      </c>
      <c r="D3440" s="52">
        <v>0.05</v>
      </c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</row>
    <row r="3441" spans="1:25" x14ac:dyDescent="0.35">
      <c r="A3441" s="46" t="s">
        <v>67033</v>
      </c>
      <c r="B3441" s="46" t="s">
        <v>2751</v>
      </c>
      <c r="C3441" s="47">
        <v>73071920</v>
      </c>
      <c r="D3441" s="52">
        <v>0.05</v>
      </c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</row>
    <row r="3442" spans="1:25" x14ac:dyDescent="0.35">
      <c r="A3442" s="49" t="s">
        <v>67033</v>
      </c>
      <c r="B3442" s="49" t="s">
        <v>2751</v>
      </c>
      <c r="C3442" s="50">
        <v>73071920</v>
      </c>
      <c r="D3442" s="52">
        <v>0.05</v>
      </c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</row>
    <row r="3443" spans="1:25" x14ac:dyDescent="0.35">
      <c r="A3443" s="51" t="s">
        <v>67034</v>
      </c>
      <c r="B3443" s="51" t="s">
        <v>2753</v>
      </c>
      <c r="C3443" s="47">
        <v>73071920</v>
      </c>
      <c r="D3443" s="52">
        <v>0.05</v>
      </c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</row>
    <row r="3444" spans="1:25" x14ac:dyDescent="0.35">
      <c r="A3444" s="49" t="s">
        <v>67034</v>
      </c>
      <c r="B3444" s="49" t="s">
        <v>2753</v>
      </c>
      <c r="C3444" s="50">
        <v>73071920</v>
      </c>
      <c r="D3444" s="52">
        <v>0.05</v>
      </c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</row>
    <row r="3445" spans="1:25" x14ac:dyDescent="0.35">
      <c r="A3445" s="46" t="s">
        <v>67035</v>
      </c>
      <c r="B3445" s="46" t="s">
        <v>2755</v>
      </c>
      <c r="C3445" s="47">
        <v>73071920</v>
      </c>
      <c r="D3445" s="52">
        <v>0.05</v>
      </c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</row>
    <row r="3446" spans="1:25" x14ac:dyDescent="0.35">
      <c r="A3446" s="49" t="s">
        <v>67035</v>
      </c>
      <c r="B3446" s="49" t="s">
        <v>2755</v>
      </c>
      <c r="C3446" s="50">
        <v>73071920</v>
      </c>
      <c r="D3446" s="52">
        <v>0.05</v>
      </c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</row>
    <row r="3447" spans="1:25" x14ac:dyDescent="0.35">
      <c r="A3447" s="51" t="s">
        <v>67036</v>
      </c>
      <c r="B3447" s="51" t="s">
        <v>2757</v>
      </c>
      <c r="C3447" s="47">
        <v>73071920</v>
      </c>
      <c r="D3447" s="52">
        <v>0.05</v>
      </c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</row>
    <row r="3448" spans="1:25" x14ac:dyDescent="0.35">
      <c r="A3448" s="49" t="s">
        <v>67036</v>
      </c>
      <c r="B3448" s="49" t="s">
        <v>2757</v>
      </c>
      <c r="C3448" s="50">
        <v>73071920</v>
      </c>
      <c r="D3448" s="52">
        <v>0.05</v>
      </c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</row>
    <row r="3449" spans="1:25" x14ac:dyDescent="0.35">
      <c r="A3449" s="46" t="s">
        <v>67037</v>
      </c>
      <c r="B3449" s="46" t="s">
        <v>2759</v>
      </c>
      <c r="C3449" s="47">
        <v>73071920</v>
      </c>
      <c r="D3449" s="52">
        <v>0.05</v>
      </c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</row>
    <row r="3450" spans="1:25" x14ac:dyDescent="0.35">
      <c r="A3450" s="49" t="s">
        <v>67037</v>
      </c>
      <c r="B3450" s="49" t="s">
        <v>2759</v>
      </c>
      <c r="C3450" s="50">
        <v>73071920</v>
      </c>
      <c r="D3450" s="52">
        <v>0.05</v>
      </c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</row>
    <row r="3451" spans="1:25" x14ac:dyDescent="0.35">
      <c r="A3451" s="51" t="s">
        <v>67038</v>
      </c>
      <c r="B3451" s="51" t="s">
        <v>2761</v>
      </c>
      <c r="C3451" s="47">
        <v>73071920</v>
      </c>
      <c r="D3451" s="52">
        <v>0.05</v>
      </c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</row>
    <row r="3452" spans="1:25" x14ac:dyDescent="0.35">
      <c r="A3452" s="49" t="s">
        <v>67038</v>
      </c>
      <c r="B3452" s="49" t="s">
        <v>2761</v>
      </c>
      <c r="C3452" s="50">
        <v>73071920</v>
      </c>
      <c r="D3452" s="52">
        <v>0.05</v>
      </c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</row>
    <row r="3453" spans="1:25" x14ac:dyDescent="0.35">
      <c r="A3453" s="46" t="s">
        <v>67039</v>
      </c>
      <c r="B3453" s="46" t="s">
        <v>2763</v>
      </c>
      <c r="C3453" s="47">
        <v>73071920</v>
      </c>
      <c r="D3453" s="52">
        <v>0.05</v>
      </c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</row>
    <row r="3454" spans="1:25" x14ac:dyDescent="0.35">
      <c r="A3454" s="49" t="s">
        <v>67039</v>
      </c>
      <c r="B3454" s="49" t="s">
        <v>2763</v>
      </c>
      <c r="C3454" s="50">
        <v>73071920</v>
      </c>
      <c r="D3454" s="52">
        <v>0.05</v>
      </c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</row>
    <row r="3455" spans="1:25" x14ac:dyDescent="0.35">
      <c r="A3455" s="51" t="s">
        <v>67040</v>
      </c>
      <c r="B3455" s="51" t="s">
        <v>2765</v>
      </c>
      <c r="C3455" s="47">
        <v>73071920</v>
      </c>
      <c r="D3455" s="52">
        <v>0.05</v>
      </c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</row>
    <row r="3456" spans="1:25" x14ac:dyDescent="0.35">
      <c r="A3456" s="49" t="s">
        <v>67040</v>
      </c>
      <c r="B3456" s="49" t="s">
        <v>2765</v>
      </c>
      <c r="C3456" s="50">
        <v>73071920</v>
      </c>
      <c r="D3456" s="52">
        <v>0.05</v>
      </c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</row>
    <row r="3457" spans="1:25" x14ac:dyDescent="0.35">
      <c r="A3457" s="46" t="s">
        <v>67041</v>
      </c>
      <c r="B3457" s="46" t="s">
        <v>2768</v>
      </c>
      <c r="C3457" s="47">
        <v>73071920</v>
      </c>
      <c r="D3457" s="52">
        <v>0.05</v>
      </c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</row>
    <row r="3458" spans="1:25" x14ac:dyDescent="0.35">
      <c r="A3458" s="49" t="s">
        <v>67041</v>
      </c>
      <c r="B3458" s="49" t="s">
        <v>2768</v>
      </c>
      <c r="C3458" s="50">
        <v>73071920</v>
      </c>
      <c r="D3458" s="52">
        <v>0.05</v>
      </c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</row>
    <row r="3459" spans="1:25" x14ac:dyDescent="0.35">
      <c r="A3459" s="51" t="s">
        <v>67042</v>
      </c>
      <c r="B3459" s="51" t="s">
        <v>2770</v>
      </c>
      <c r="C3459" s="47">
        <v>73071920</v>
      </c>
      <c r="D3459" s="52">
        <v>0.05</v>
      </c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</row>
    <row r="3460" spans="1:25" x14ac:dyDescent="0.35">
      <c r="A3460" s="49" t="s">
        <v>67042</v>
      </c>
      <c r="B3460" s="49" t="s">
        <v>2770</v>
      </c>
      <c r="C3460" s="50">
        <v>73071920</v>
      </c>
      <c r="D3460" s="52">
        <v>0.05</v>
      </c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</row>
    <row r="3461" spans="1:25" x14ac:dyDescent="0.35">
      <c r="A3461" s="46" t="s">
        <v>67043</v>
      </c>
      <c r="B3461" s="46" t="s">
        <v>2772</v>
      </c>
      <c r="C3461" s="47">
        <v>73071920</v>
      </c>
      <c r="D3461" s="52">
        <v>0.05</v>
      </c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</row>
    <row r="3462" spans="1:25" x14ac:dyDescent="0.35">
      <c r="A3462" s="49" t="s">
        <v>67043</v>
      </c>
      <c r="B3462" s="49" t="s">
        <v>2772</v>
      </c>
      <c r="C3462" s="50">
        <v>73071920</v>
      </c>
      <c r="D3462" s="52">
        <v>0.05</v>
      </c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</row>
    <row r="3463" spans="1:25" x14ac:dyDescent="0.35">
      <c r="A3463" s="51" t="s">
        <v>67044</v>
      </c>
      <c r="B3463" s="51" t="s">
        <v>2774</v>
      </c>
      <c r="C3463" s="47">
        <v>73071920</v>
      </c>
      <c r="D3463" s="52">
        <v>0.05</v>
      </c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</row>
    <row r="3464" spans="1:25" x14ac:dyDescent="0.35">
      <c r="A3464" s="49" t="s">
        <v>67044</v>
      </c>
      <c r="B3464" s="49" t="s">
        <v>2774</v>
      </c>
      <c r="C3464" s="50">
        <v>73071920</v>
      </c>
      <c r="D3464" s="52">
        <v>0.05</v>
      </c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</row>
    <row r="3465" spans="1:25" x14ac:dyDescent="0.35">
      <c r="A3465" s="46" t="s">
        <v>67045</v>
      </c>
      <c r="B3465" s="46" t="s">
        <v>2776</v>
      </c>
      <c r="C3465" s="47">
        <v>73071920</v>
      </c>
      <c r="D3465" s="52">
        <v>0.05</v>
      </c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</row>
    <row r="3466" spans="1:25" x14ac:dyDescent="0.35">
      <c r="A3466" s="49" t="s">
        <v>67045</v>
      </c>
      <c r="B3466" s="49" t="s">
        <v>2776</v>
      </c>
      <c r="C3466" s="50">
        <v>73071920</v>
      </c>
      <c r="D3466" s="52">
        <v>0.05</v>
      </c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</row>
    <row r="3467" spans="1:25" x14ac:dyDescent="0.35">
      <c r="A3467" s="49" t="s">
        <v>67046</v>
      </c>
      <c r="B3467" s="49" t="s">
        <v>67047</v>
      </c>
      <c r="C3467" s="50">
        <v>73071920</v>
      </c>
      <c r="D3467" s="52">
        <v>0.05</v>
      </c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</row>
    <row r="3468" spans="1:25" x14ac:dyDescent="0.35">
      <c r="A3468" s="51" t="s">
        <v>67048</v>
      </c>
      <c r="B3468" s="51" t="s">
        <v>2778</v>
      </c>
      <c r="C3468" s="47">
        <v>73071920</v>
      </c>
      <c r="D3468" s="52">
        <v>0.05</v>
      </c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</row>
    <row r="3469" spans="1:25" x14ac:dyDescent="0.35">
      <c r="A3469" s="49" t="s">
        <v>67048</v>
      </c>
      <c r="B3469" s="49" t="s">
        <v>2778</v>
      </c>
      <c r="C3469" s="50">
        <v>73071920</v>
      </c>
      <c r="D3469" s="52">
        <v>0.05</v>
      </c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</row>
    <row r="3470" spans="1:25" x14ac:dyDescent="0.35">
      <c r="A3470" s="46" t="s">
        <v>67049</v>
      </c>
      <c r="B3470" s="46" t="s">
        <v>2780</v>
      </c>
      <c r="C3470" s="47">
        <v>73071920</v>
      </c>
      <c r="D3470" s="52">
        <v>0.05</v>
      </c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</row>
    <row r="3471" spans="1:25" x14ac:dyDescent="0.35">
      <c r="A3471" s="49" t="s">
        <v>67049</v>
      </c>
      <c r="B3471" s="49" t="s">
        <v>2780</v>
      </c>
      <c r="C3471" s="50">
        <v>73071920</v>
      </c>
      <c r="D3471" s="52">
        <v>0.05</v>
      </c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</row>
    <row r="3472" spans="1:25" x14ac:dyDescent="0.35">
      <c r="A3472" s="46" t="s">
        <v>67050</v>
      </c>
      <c r="B3472" s="46" t="s">
        <v>67051</v>
      </c>
      <c r="C3472" s="47">
        <v>73071920</v>
      </c>
      <c r="D3472" s="52">
        <v>0.05</v>
      </c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</row>
    <row r="3473" spans="1:25" x14ac:dyDescent="0.35">
      <c r="A3473" s="49" t="s">
        <v>67050</v>
      </c>
      <c r="B3473" s="49" t="s">
        <v>67051</v>
      </c>
      <c r="C3473" s="50">
        <v>73071920</v>
      </c>
      <c r="D3473" s="52">
        <v>0.05</v>
      </c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</row>
    <row r="3474" spans="1:25" x14ac:dyDescent="0.35">
      <c r="A3474" s="51" t="s">
        <v>67050</v>
      </c>
      <c r="B3474" s="51" t="s">
        <v>2785</v>
      </c>
      <c r="C3474" s="47">
        <v>73071920</v>
      </c>
      <c r="D3474" s="52">
        <v>0.05</v>
      </c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</row>
    <row r="3475" spans="1:25" x14ac:dyDescent="0.35">
      <c r="A3475" s="49" t="s">
        <v>67050</v>
      </c>
      <c r="B3475" s="49" t="s">
        <v>2785</v>
      </c>
      <c r="C3475" s="50">
        <v>73071920</v>
      </c>
      <c r="D3475" s="52">
        <v>0.05</v>
      </c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</row>
    <row r="3476" spans="1:25" x14ac:dyDescent="0.35">
      <c r="A3476" s="51" t="s">
        <v>67052</v>
      </c>
      <c r="B3476" s="51" t="s">
        <v>67053</v>
      </c>
      <c r="C3476" s="47">
        <v>73071920</v>
      </c>
      <c r="D3476" s="52">
        <v>0.05</v>
      </c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</row>
    <row r="3477" spans="1:25" x14ac:dyDescent="0.35">
      <c r="A3477" s="49" t="s">
        <v>67052</v>
      </c>
      <c r="B3477" s="49" t="s">
        <v>67053</v>
      </c>
      <c r="C3477" s="50">
        <v>73071920</v>
      </c>
      <c r="D3477" s="52">
        <v>0.05</v>
      </c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</row>
    <row r="3478" spans="1:25" x14ac:dyDescent="0.35">
      <c r="A3478" s="46" t="s">
        <v>67052</v>
      </c>
      <c r="B3478" s="46" t="s">
        <v>2843</v>
      </c>
      <c r="C3478" s="47">
        <v>73071920</v>
      </c>
      <c r="D3478" s="52">
        <v>0.05</v>
      </c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</row>
    <row r="3479" spans="1:25" x14ac:dyDescent="0.35">
      <c r="A3479" s="49" t="s">
        <v>67052</v>
      </c>
      <c r="B3479" s="49" t="s">
        <v>2843</v>
      </c>
      <c r="C3479" s="50">
        <v>73071920</v>
      </c>
      <c r="D3479" s="52">
        <v>0.05</v>
      </c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</row>
    <row r="3480" spans="1:25" x14ac:dyDescent="0.35">
      <c r="A3480" s="49" t="s">
        <v>67052</v>
      </c>
      <c r="B3480" s="49" t="s">
        <v>2843</v>
      </c>
      <c r="C3480" s="50">
        <v>73071920</v>
      </c>
      <c r="D3480" s="52">
        <v>0.05</v>
      </c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</row>
    <row r="3481" spans="1:25" x14ac:dyDescent="0.35">
      <c r="A3481" s="46" t="s">
        <v>67054</v>
      </c>
      <c r="B3481" s="46" t="s">
        <v>67055</v>
      </c>
      <c r="C3481" s="47">
        <v>73071920</v>
      </c>
      <c r="D3481" s="52">
        <v>0.05</v>
      </c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</row>
    <row r="3482" spans="1:25" x14ac:dyDescent="0.35">
      <c r="A3482" s="49" t="s">
        <v>67054</v>
      </c>
      <c r="B3482" s="49" t="s">
        <v>67055</v>
      </c>
      <c r="C3482" s="50">
        <v>73071920</v>
      </c>
      <c r="D3482" s="52">
        <v>0.05</v>
      </c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</row>
    <row r="3483" spans="1:25" x14ac:dyDescent="0.35">
      <c r="A3483" s="51" t="s">
        <v>67054</v>
      </c>
      <c r="B3483" s="51" t="s">
        <v>2845</v>
      </c>
      <c r="C3483" s="47">
        <v>73071920</v>
      </c>
      <c r="D3483" s="52">
        <v>0.05</v>
      </c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</row>
    <row r="3484" spans="1:25" x14ac:dyDescent="0.35">
      <c r="A3484" s="49" t="s">
        <v>67054</v>
      </c>
      <c r="B3484" s="49" t="s">
        <v>2845</v>
      </c>
      <c r="C3484" s="50">
        <v>73071920</v>
      </c>
      <c r="D3484" s="52">
        <v>0.05</v>
      </c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</row>
    <row r="3485" spans="1:25" x14ac:dyDescent="0.35">
      <c r="A3485" s="51" t="s">
        <v>67056</v>
      </c>
      <c r="B3485" s="51" t="s">
        <v>67057</v>
      </c>
      <c r="C3485" s="47">
        <v>73071920</v>
      </c>
      <c r="D3485" s="52">
        <v>0.05</v>
      </c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</row>
    <row r="3486" spans="1:25" x14ac:dyDescent="0.35">
      <c r="A3486" s="49" t="s">
        <v>67056</v>
      </c>
      <c r="B3486" s="49" t="s">
        <v>67057</v>
      </c>
      <c r="C3486" s="50">
        <v>73071920</v>
      </c>
      <c r="D3486" s="52">
        <v>0.05</v>
      </c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</row>
    <row r="3487" spans="1:25" x14ac:dyDescent="0.35">
      <c r="A3487" s="46" t="s">
        <v>67056</v>
      </c>
      <c r="B3487" s="46" t="s">
        <v>2847</v>
      </c>
      <c r="C3487" s="47">
        <v>73071920</v>
      </c>
      <c r="D3487" s="52">
        <v>0.05</v>
      </c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</row>
    <row r="3488" spans="1:25" x14ac:dyDescent="0.35">
      <c r="A3488" s="49" t="s">
        <v>67056</v>
      </c>
      <c r="B3488" s="49" t="s">
        <v>2847</v>
      </c>
      <c r="C3488" s="50">
        <v>73071920</v>
      </c>
      <c r="D3488" s="52">
        <v>0.05</v>
      </c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</row>
    <row r="3489" spans="1:25" x14ac:dyDescent="0.35">
      <c r="A3489" s="46" t="s">
        <v>67058</v>
      </c>
      <c r="B3489" s="46" t="s">
        <v>67059</v>
      </c>
      <c r="C3489" s="47">
        <v>73071920</v>
      </c>
      <c r="D3489" s="52">
        <v>0.05</v>
      </c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</row>
    <row r="3490" spans="1:25" x14ac:dyDescent="0.35">
      <c r="A3490" s="49" t="s">
        <v>67058</v>
      </c>
      <c r="B3490" s="49" t="s">
        <v>67059</v>
      </c>
      <c r="C3490" s="50">
        <v>73071920</v>
      </c>
      <c r="D3490" s="52">
        <v>0.05</v>
      </c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</row>
    <row r="3491" spans="1:25" x14ac:dyDescent="0.35">
      <c r="A3491" s="51" t="s">
        <v>67058</v>
      </c>
      <c r="B3491" s="51" t="s">
        <v>2849</v>
      </c>
      <c r="C3491" s="47">
        <v>73071920</v>
      </c>
      <c r="D3491" s="52">
        <v>0.05</v>
      </c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</row>
    <row r="3492" spans="1:25" x14ac:dyDescent="0.35">
      <c r="A3492" s="49" t="s">
        <v>67058</v>
      </c>
      <c r="B3492" s="49" t="s">
        <v>2849</v>
      </c>
      <c r="C3492" s="50">
        <v>73071920</v>
      </c>
      <c r="D3492" s="52">
        <v>0.05</v>
      </c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</row>
    <row r="3493" spans="1:25" x14ac:dyDescent="0.35">
      <c r="A3493" s="51" t="s">
        <v>67060</v>
      </c>
      <c r="B3493" s="51" t="s">
        <v>67061</v>
      </c>
      <c r="C3493" s="47">
        <v>73071920</v>
      </c>
      <c r="D3493" s="52">
        <v>0.05</v>
      </c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</row>
    <row r="3494" spans="1:25" x14ac:dyDescent="0.35">
      <c r="A3494" s="49" t="s">
        <v>67060</v>
      </c>
      <c r="B3494" s="49" t="s">
        <v>67061</v>
      </c>
      <c r="C3494" s="50">
        <v>73071920</v>
      </c>
      <c r="D3494" s="52">
        <v>0.05</v>
      </c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</row>
    <row r="3495" spans="1:25" x14ac:dyDescent="0.35">
      <c r="A3495" s="46" t="s">
        <v>67060</v>
      </c>
      <c r="B3495" s="46" t="s">
        <v>2851</v>
      </c>
      <c r="C3495" s="47">
        <v>73071920</v>
      </c>
      <c r="D3495" s="52">
        <v>0.05</v>
      </c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</row>
    <row r="3496" spans="1:25" x14ac:dyDescent="0.35">
      <c r="A3496" s="49" t="s">
        <v>67060</v>
      </c>
      <c r="B3496" s="49" t="s">
        <v>2851</v>
      </c>
      <c r="C3496" s="50">
        <v>73071920</v>
      </c>
      <c r="D3496" s="52">
        <v>0.05</v>
      </c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</row>
    <row r="3497" spans="1:25" x14ac:dyDescent="0.35">
      <c r="A3497" s="49" t="s">
        <v>67062</v>
      </c>
      <c r="B3497" s="49" t="s">
        <v>67063</v>
      </c>
      <c r="C3497" s="50">
        <v>73071920</v>
      </c>
      <c r="D3497" s="52">
        <v>0.05</v>
      </c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</row>
    <row r="3498" spans="1:25" x14ac:dyDescent="0.35">
      <c r="A3498" s="51" t="s">
        <v>67064</v>
      </c>
      <c r="B3498" s="51" t="s">
        <v>2865</v>
      </c>
      <c r="C3498" s="47">
        <v>73071920</v>
      </c>
      <c r="D3498" s="52">
        <v>0.05</v>
      </c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</row>
    <row r="3499" spans="1:25" x14ac:dyDescent="0.35">
      <c r="A3499" s="49" t="s">
        <v>67064</v>
      </c>
      <c r="B3499" s="49" t="s">
        <v>2865</v>
      </c>
      <c r="C3499" s="50">
        <v>73071920</v>
      </c>
      <c r="D3499" s="52">
        <v>0.05</v>
      </c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</row>
    <row r="3500" spans="1:25" x14ac:dyDescent="0.35">
      <c r="A3500" s="46" t="s">
        <v>67065</v>
      </c>
      <c r="B3500" s="46" t="s">
        <v>2866</v>
      </c>
      <c r="C3500" s="47">
        <v>73071920</v>
      </c>
      <c r="D3500" s="52">
        <v>0.05</v>
      </c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</row>
    <row r="3501" spans="1:25" x14ac:dyDescent="0.35">
      <c r="A3501" s="49" t="s">
        <v>67065</v>
      </c>
      <c r="B3501" s="49" t="s">
        <v>2866</v>
      </c>
      <c r="C3501" s="50">
        <v>73071920</v>
      </c>
      <c r="D3501" s="52">
        <v>0.05</v>
      </c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</row>
    <row r="3502" spans="1:25" x14ac:dyDescent="0.35">
      <c r="A3502" s="51" t="s">
        <v>67066</v>
      </c>
      <c r="B3502" s="51" t="s">
        <v>2869</v>
      </c>
      <c r="C3502" s="47">
        <v>73071920</v>
      </c>
      <c r="D3502" s="52">
        <v>0.05</v>
      </c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</row>
    <row r="3503" spans="1:25" x14ac:dyDescent="0.35">
      <c r="A3503" s="49" t="s">
        <v>67066</v>
      </c>
      <c r="B3503" s="49" t="s">
        <v>2869</v>
      </c>
      <c r="C3503" s="50">
        <v>73071920</v>
      </c>
      <c r="D3503" s="52">
        <v>0.05</v>
      </c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</row>
    <row r="3504" spans="1:25" x14ac:dyDescent="0.35">
      <c r="A3504" s="46" t="s">
        <v>67067</v>
      </c>
      <c r="B3504" s="46" t="s">
        <v>2871</v>
      </c>
      <c r="C3504" s="47">
        <v>73071920</v>
      </c>
      <c r="D3504" s="52">
        <v>0.05</v>
      </c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</row>
    <row r="3505" spans="1:25" x14ac:dyDescent="0.35">
      <c r="A3505" s="49" t="s">
        <v>67067</v>
      </c>
      <c r="B3505" s="49" t="s">
        <v>2871</v>
      </c>
      <c r="C3505" s="50">
        <v>73071920</v>
      </c>
      <c r="D3505" s="52">
        <v>0.05</v>
      </c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</row>
    <row r="3506" spans="1:25" x14ac:dyDescent="0.35">
      <c r="A3506" s="51" t="s">
        <v>67068</v>
      </c>
      <c r="B3506" s="51" t="s">
        <v>2873</v>
      </c>
      <c r="C3506" s="47">
        <v>73071920</v>
      </c>
      <c r="D3506" s="52">
        <v>0.05</v>
      </c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</row>
    <row r="3507" spans="1:25" x14ac:dyDescent="0.35">
      <c r="A3507" s="49" t="s">
        <v>67068</v>
      </c>
      <c r="B3507" s="49" t="s">
        <v>2873</v>
      </c>
      <c r="C3507" s="50">
        <v>73071920</v>
      </c>
      <c r="D3507" s="52">
        <v>0.05</v>
      </c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</row>
    <row r="3508" spans="1:25" x14ac:dyDescent="0.35">
      <c r="A3508" s="46" t="s">
        <v>67069</v>
      </c>
      <c r="B3508" s="46" t="s">
        <v>2875</v>
      </c>
      <c r="C3508" s="47">
        <v>73071920</v>
      </c>
      <c r="D3508" s="52">
        <v>0.05</v>
      </c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</row>
    <row r="3509" spans="1:25" x14ac:dyDescent="0.35">
      <c r="A3509" s="49" t="s">
        <v>67069</v>
      </c>
      <c r="B3509" s="49" t="s">
        <v>2875</v>
      </c>
      <c r="C3509" s="50">
        <v>73071920</v>
      </c>
      <c r="D3509" s="52">
        <v>0.05</v>
      </c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</row>
    <row r="3510" spans="1:25" x14ac:dyDescent="0.35">
      <c r="A3510" s="51" t="s">
        <v>64831</v>
      </c>
      <c r="B3510" s="51" t="s">
        <v>2877</v>
      </c>
      <c r="C3510" s="47">
        <v>73071920</v>
      </c>
      <c r="D3510" s="52">
        <v>0.05</v>
      </c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</row>
    <row r="3511" spans="1:25" x14ac:dyDescent="0.35">
      <c r="A3511" s="49" t="s">
        <v>64831</v>
      </c>
      <c r="B3511" s="49" t="s">
        <v>2877</v>
      </c>
      <c r="C3511" s="50">
        <v>73071920</v>
      </c>
      <c r="D3511" s="52">
        <v>0.05</v>
      </c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</row>
    <row r="3512" spans="1:25" x14ac:dyDescent="0.35">
      <c r="A3512" s="46" t="s">
        <v>64832</v>
      </c>
      <c r="B3512" s="46" t="s">
        <v>2878</v>
      </c>
      <c r="C3512" s="47">
        <v>73071920</v>
      </c>
      <c r="D3512" s="52">
        <v>0.05</v>
      </c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</row>
    <row r="3513" spans="1:25" x14ac:dyDescent="0.35">
      <c r="A3513" s="49" t="s">
        <v>64832</v>
      </c>
      <c r="B3513" s="49" t="s">
        <v>2878</v>
      </c>
      <c r="C3513" s="50">
        <v>73071920</v>
      </c>
      <c r="D3513" s="52">
        <v>0.05</v>
      </c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</row>
    <row r="3514" spans="1:25" x14ac:dyDescent="0.35">
      <c r="A3514" s="51" t="s">
        <v>64833</v>
      </c>
      <c r="B3514" s="51" t="s">
        <v>2879</v>
      </c>
      <c r="C3514" s="47">
        <v>73071920</v>
      </c>
      <c r="D3514" s="52">
        <v>0.05</v>
      </c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</row>
    <row r="3515" spans="1:25" x14ac:dyDescent="0.35">
      <c r="A3515" s="49" t="s">
        <v>64833</v>
      </c>
      <c r="B3515" s="49" t="s">
        <v>2879</v>
      </c>
      <c r="C3515" s="50">
        <v>73071920</v>
      </c>
      <c r="D3515" s="52">
        <v>0.05</v>
      </c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</row>
    <row r="3516" spans="1:25" x14ac:dyDescent="0.35">
      <c r="A3516" s="46" t="s">
        <v>64834</v>
      </c>
      <c r="B3516" s="46" t="s">
        <v>2880</v>
      </c>
      <c r="C3516" s="47">
        <v>73071920</v>
      </c>
      <c r="D3516" s="52">
        <v>0.05</v>
      </c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</row>
    <row r="3517" spans="1:25" x14ac:dyDescent="0.35">
      <c r="A3517" s="49" t="s">
        <v>64834</v>
      </c>
      <c r="B3517" s="49" t="s">
        <v>2880</v>
      </c>
      <c r="C3517" s="50">
        <v>73071920</v>
      </c>
      <c r="D3517" s="52">
        <v>0.05</v>
      </c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</row>
    <row r="3518" spans="1:25" x14ac:dyDescent="0.35">
      <c r="A3518" s="51" t="s">
        <v>64835</v>
      </c>
      <c r="B3518" s="51" t="s">
        <v>2881</v>
      </c>
      <c r="C3518" s="47">
        <v>73071920</v>
      </c>
      <c r="D3518" s="52">
        <v>0.05</v>
      </c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</row>
    <row r="3519" spans="1:25" x14ac:dyDescent="0.35">
      <c r="A3519" s="49" t="s">
        <v>64835</v>
      </c>
      <c r="B3519" s="49" t="s">
        <v>2881</v>
      </c>
      <c r="C3519" s="50">
        <v>73071920</v>
      </c>
      <c r="D3519" s="52">
        <v>0.05</v>
      </c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</row>
    <row r="3520" spans="1:25" x14ac:dyDescent="0.35">
      <c r="A3520" s="46" t="s">
        <v>67070</v>
      </c>
      <c r="B3520" s="46" t="s">
        <v>67071</v>
      </c>
      <c r="C3520" s="47">
        <v>73071920</v>
      </c>
      <c r="D3520" s="52">
        <v>0.05</v>
      </c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</row>
    <row r="3521" spans="1:25" x14ac:dyDescent="0.35">
      <c r="A3521" s="49" t="s">
        <v>67070</v>
      </c>
      <c r="B3521" s="49" t="s">
        <v>67071</v>
      </c>
      <c r="C3521" s="50">
        <v>73071920</v>
      </c>
      <c r="D3521" s="52">
        <v>0.05</v>
      </c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</row>
    <row r="3522" spans="1:25" x14ac:dyDescent="0.35">
      <c r="A3522" s="51" t="s">
        <v>67072</v>
      </c>
      <c r="B3522" s="51" t="s">
        <v>67073</v>
      </c>
      <c r="C3522" s="47">
        <v>73071920</v>
      </c>
      <c r="D3522" s="52">
        <v>0.05</v>
      </c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</row>
    <row r="3523" spans="1:25" x14ac:dyDescent="0.35">
      <c r="A3523" s="49" t="s">
        <v>67072</v>
      </c>
      <c r="B3523" s="49" t="s">
        <v>67073</v>
      </c>
      <c r="C3523" s="50">
        <v>73071920</v>
      </c>
      <c r="D3523" s="52">
        <v>0.05</v>
      </c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</row>
    <row r="3524" spans="1:25" x14ac:dyDescent="0.35">
      <c r="A3524" s="46" t="s">
        <v>64836</v>
      </c>
      <c r="B3524" s="46" t="s">
        <v>2882</v>
      </c>
      <c r="C3524" s="47">
        <v>73071920</v>
      </c>
      <c r="D3524" s="52">
        <v>0.05</v>
      </c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</row>
    <row r="3525" spans="1:25" x14ac:dyDescent="0.35">
      <c r="A3525" s="49" t="s">
        <v>64836</v>
      </c>
      <c r="B3525" s="49" t="s">
        <v>2882</v>
      </c>
      <c r="C3525" s="50">
        <v>73071920</v>
      </c>
      <c r="D3525" s="52">
        <v>0.05</v>
      </c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</row>
    <row r="3526" spans="1:25" x14ac:dyDescent="0.35">
      <c r="A3526" s="46" t="s">
        <v>67074</v>
      </c>
      <c r="B3526" s="46" t="s">
        <v>67075</v>
      </c>
      <c r="C3526" s="47">
        <v>73071920</v>
      </c>
      <c r="D3526" s="52">
        <v>0.05</v>
      </c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</row>
    <row r="3527" spans="1:25" x14ac:dyDescent="0.35">
      <c r="A3527" s="49" t="s">
        <v>67074</v>
      </c>
      <c r="B3527" s="49" t="s">
        <v>67075</v>
      </c>
      <c r="C3527" s="50">
        <v>73071920</v>
      </c>
      <c r="D3527" s="52">
        <v>0.05</v>
      </c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</row>
    <row r="3528" spans="1:25" x14ac:dyDescent="0.35">
      <c r="A3528" s="49" t="s">
        <v>67076</v>
      </c>
      <c r="B3528" s="49" t="s">
        <v>67077</v>
      </c>
      <c r="C3528" s="50">
        <v>73071920</v>
      </c>
      <c r="D3528" s="52">
        <v>0.05</v>
      </c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</row>
    <row r="3529" spans="1:25" x14ac:dyDescent="0.35">
      <c r="A3529" s="49" t="s">
        <v>67078</v>
      </c>
      <c r="B3529" s="49" t="s">
        <v>67079</v>
      </c>
      <c r="C3529" s="50">
        <v>73071920</v>
      </c>
      <c r="D3529" s="52">
        <v>0.05</v>
      </c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</row>
    <row r="3530" spans="1:25" x14ac:dyDescent="0.35">
      <c r="A3530" s="49" t="s">
        <v>67080</v>
      </c>
      <c r="B3530" s="49" t="s">
        <v>67081</v>
      </c>
      <c r="C3530" s="50">
        <v>73071920</v>
      </c>
      <c r="D3530" s="52">
        <v>0.05</v>
      </c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</row>
    <row r="3531" spans="1:25" x14ac:dyDescent="0.35">
      <c r="A3531" s="51" t="s">
        <v>67082</v>
      </c>
      <c r="B3531" s="51" t="s">
        <v>67083</v>
      </c>
      <c r="C3531" s="47">
        <v>73071920</v>
      </c>
      <c r="D3531" s="52">
        <v>0.05</v>
      </c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</row>
    <row r="3532" spans="1:25" x14ac:dyDescent="0.35">
      <c r="A3532" s="49" t="s">
        <v>67082</v>
      </c>
      <c r="B3532" s="49" t="s">
        <v>67083</v>
      </c>
      <c r="C3532" s="50">
        <v>73071920</v>
      </c>
      <c r="D3532" s="52">
        <v>0.05</v>
      </c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</row>
    <row r="3533" spans="1:25" x14ac:dyDescent="0.35">
      <c r="A3533" s="51" t="s">
        <v>64837</v>
      </c>
      <c r="B3533" s="51" t="s">
        <v>2883</v>
      </c>
      <c r="C3533" s="47">
        <v>73071920</v>
      </c>
      <c r="D3533" s="52">
        <v>0.05</v>
      </c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</row>
    <row r="3534" spans="1:25" x14ac:dyDescent="0.35">
      <c r="A3534" s="49" t="s">
        <v>64837</v>
      </c>
      <c r="B3534" s="49" t="s">
        <v>2883</v>
      </c>
      <c r="C3534" s="50">
        <v>73071920</v>
      </c>
      <c r="D3534" s="52">
        <v>0.05</v>
      </c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</row>
    <row r="3535" spans="1:25" x14ac:dyDescent="0.35">
      <c r="A3535" s="46" t="s">
        <v>64838</v>
      </c>
      <c r="B3535" s="46" t="s">
        <v>2884</v>
      </c>
      <c r="C3535" s="47">
        <v>73071920</v>
      </c>
      <c r="D3535" s="52">
        <v>0.05</v>
      </c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</row>
    <row r="3536" spans="1:25" x14ac:dyDescent="0.35">
      <c r="A3536" s="49" t="s">
        <v>64838</v>
      </c>
      <c r="B3536" s="49" t="s">
        <v>2884</v>
      </c>
      <c r="C3536" s="50">
        <v>73071920</v>
      </c>
      <c r="D3536" s="52">
        <v>0.05</v>
      </c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</row>
    <row r="3537" spans="1:25" x14ac:dyDescent="0.35">
      <c r="A3537" s="46" t="s">
        <v>67084</v>
      </c>
      <c r="B3537" s="46" t="s">
        <v>67085</v>
      </c>
      <c r="C3537" s="47">
        <v>73071920</v>
      </c>
      <c r="D3537" s="52">
        <v>0.05</v>
      </c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</row>
    <row r="3538" spans="1:25" x14ac:dyDescent="0.35">
      <c r="A3538" s="49" t="s">
        <v>67084</v>
      </c>
      <c r="B3538" s="49" t="s">
        <v>67085</v>
      </c>
      <c r="C3538" s="50">
        <v>73071920</v>
      </c>
      <c r="D3538" s="52">
        <v>0.05</v>
      </c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</row>
    <row r="3539" spans="1:25" x14ac:dyDescent="0.35">
      <c r="A3539" s="49" t="s">
        <v>67086</v>
      </c>
      <c r="B3539" s="49" t="s">
        <v>67087</v>
      </c>
      <c r="C3539" s="50">
        <v>73071920</v>
      </c>
      <c r="D3539" s="52">
        <v>0.05</v>
      </c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</row>
    <row r="3540" spans="1:25" x14ac:dyDescent="0.35">
      <c r="A3540" s="51" t="s">
        <v>67088</v>
      </c>
      <c r="B3540" s="51" t="s">
        <v>67089</v>
      </c>
      <c r="C3540" s="47">
        <v>73071920</v>
      </c>
      <c r="D3540" s="52">
        <v>0.05</v>
      </c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</row>
    <row r="3541" spans="1:25" x14ac:dyDescent="0.35">
      <c r="A3541" s="49" t="s">
        <v>67088</v>
      </c>
      <c r="B3541" s="49" t="s">
        <v>67089</v>
      </c>
      <c r="C3541" s="50">
        <v>73071920</v>
      </c>
      <c r="D3541" s="52">
        <v>0.05</v>
      </c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</row>
    <row r="3542" spans="1:25" x14ac:dyDescent="0.35">
      <c r="A3542" s="46" t="s">
        <v>67090</v>
      </c>
      <c r="B3542" s="46" t="s">
        <v>67091</v>
      </c>
      <c r="C3542" s="47">
        <v>73071920</v>
      </c>
      <c r="D3542" s="52">
        <v>0.05</v>
      </c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</row>
    <row r="3543" spans="1:25" x14ac:dyDescent="0.35">
      <c r="A3543" s="49" t="s">
        <v>67090</v>
      </c>
      <c r="B3543" s="49" t="s">
        <v>67091</v>
      </c>
      <c r="C3543" s="50">
        <v>73071920</v>
      </c>
      <c r="D3543" s="52">
        <v>0.05</v>
      </c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</row>
    <row r="3544" spans="1:25" x14ac:dyDescent="0.35">
      <c r="A3544" s="51" t="s">
        <v>67090</v>
      </c>
      <c r="B3544" s="51" t="s">
        <v>2929</v>
      </c>
      <c r="C3544" s="47">
        <v>73071920</v>
      </c>
      <c r="D3544" s="52">
        <v>0.05</v>
      </c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</row>
    <row r="3545" spans="1:25" x14ac:dyDescent="0.35">
      <c r="A3545" s="49" t="s">
        <v>67090</v>
      </c>
      <c r="B3545" s="49" t="s">
        <v>2929</v>
      </c>
      <c r="C3545" s="50">
        <v>73071920</v>
      </c>
      <c r="D3545" s="52">
        <v>0.05</v>
      </c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</row>
    <row r="3546" spans="1:25" x14ac:dyDescent="0.35">
      <c r="A3546" s="49" t="s">
        <v>67092</v>
      </c>
      <c r="B3546" s="49" t="s">
        <v>67093</v>
      </c>
      <c r="C3546" s="50">
        <v>73071920</v>
      </c>
      <c r="D3546" s="52">
        <v>0.05</v>
      </c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</row>
    <row r="3547" spans="1:25" x14ac:dyDescent="0.35">
      <c r="A3547" s="51" t="s">
        <v>67094</v>
      </c>
      <c r="B3547" s="51" t="s">
        <v>67095</v>
      </c>
      <c r="C3547" s="47">
        <v>73071920</v>
      </c>
      <c r="D3547" s="52">
        <v>0.05</v>
      </c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</row>
    <row r="3548" spans="1:25" x14ac:dyDescent="0.35">
      <c r="A3548" s="49" t="s">
        <v>67094</v>
      </c>
      <c r="B3548" s="49" t="s">
        <v>67095</v>
      </c>
      <c r="C3548" s="50">
        <v>73071920</v>
      </c>
      <c r="D3548" s="52">
        <v>0.05</v>
      </c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</row>
    <row r="3549" spans="1:25" x14ac:dyDescent="0.35">
      <c r="A3549" s="46" t="s">
        <v>67094</v>
      </c>
      <c r="B3549" s="46" t="s">
        <v>2931</v>
      </c>
      <c r="C3549" s="47">
        <v>73071920</v>
      </c>
      <c r="D3549" s="52">
        <v>0.05</v>
      </c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</row>
    <row r="3550" spans="1:25" x14ac:dyDescent="0.35">
      <c r="A3550" s="49" t="s">
        <v>67094</v>
      </c>
      <c r="B3550" s="49" t="s">
        <v>2931</v>
      </c>
      <c r="C3550" s="50">
        <v>73071920</v>
      </c>
      <c r="D3550" s="52">
        <v>0.05</v>
      </c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</row>
    <row r="3551" spans="1:25" x14ac:dyDescent="0.35">
      <c r="A3551" s="46" t="s">
        <v>67096</v>
      </c>
      <c r="B3551" s="46" t="s">
        <v>67097</v>
      </c>
      <c r="C3551" s="47">
        <v>73071920</v>
      </c>
      <c r="D3551" s="52">
        <v>0.05</v>
      </c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</row>
    <row r="3552" spans="1:25" x14ac:dyDescent="0.35">
      <c r="A3552" s="49" t="s">
        <v>67096</v>
      </c>
      <c r="B3552" s="49" t="s">
        <v>67097</v>
      </c>
      <c r="C3552" s="50">
        <v>73071920</v>
      </c>
      <c r="D3552" s="52">
        <v>0.05</v>
      </c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</row>
    <row r="3553" spans="1:25" x14ac:dyDescent="0.35">
      <c r="A3553" s="51" t="s">
        <v>67096</v>
      </c>
      <c r="B3553" s="51" t="s">
        <v>2933</v>
      </c>
      <c r="C3553" s="47">
        <v>73071920</v>
      </c>
      <c r="D3553" s="52">
        <v>0.05</v>
      </c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</row>
    <row r="3554" spans="1:25" x14ac:dyDescent="0.35">
      <c r="A3554" s="49" t="s">
        <v>67096</v>
      </c>
      <c r="B3554" s="49" t="s">
        <v>2933</v>
      </c>
      <c r="C3554" s="50">
        <v>73071920</v>
      </c>
      <c r="D3554" s="52">
        <v>0.05</v>
      </c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</row>
    <row r="3555" spans="1:25" x14ac:dyDescent="0.35">
      <c r="A3555" s="51" t="s">
        <v>67098</v>
      </c>
      <c r="B3555" s="51" t="s">
        <v>67099</v>
      </c>
      <c r="C3555" s="47">
        <v>73071920</v>
      </c>
      <c r="D3555" s="52">
        <v>0.05</v>
      </c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</row>
    <row r="3556" spans="1:25" x14ac:dyDescent="0.35">
      <c r="A3556" s="49" t="s">
        <v>67098</v>
      </c>
      <c r="B3556" s="49" t="s">
        <v>67099</v>
      </c>
      <c r="C3556" s="50">
        <v>73071920</v>
      </c>
      <c r="D3556" s="52">
        <v>0.05</v>
      </c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</row>
    <row r="3557" spans="1:25" x14ac:dyDescent="0.35">
      <c r="A3557" s="46" t="s">
        <v>67098</v>
      </c>
      <c r="B3557" s="46" t="s">
        <v>2935</v>
      </c>
      <c r="C3557" s="47">
        <v>73071920</v>
      </c>
      <c r="D3557" s="52">
        <v>0.05</v>
      </c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</row>
    <row r="3558" spans="1:25" x14ac:dyDescent="0.35">
      <c r="A3558" s="49" t="s">
        <v>67098</v>
      </c>
      <c r="B3558" s="49" t="s">
        <v>2935</v>
      </c>
      <c r="C3558" s="50">
        <v>73071920</v>
      </c>
      <c r="D3558" s="52">
        <v>0.05</v>
      </c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</row>
    <row r="3559" spans="1:25" x14ac:dyDescent="0.35">
      <c r="A3559" s="51" t="s">
        <v>67100</v>
      </c>
      <c r="B3559" s="51" t="s">
        <v>2936</v>
      </c>
      <c r="C3559" s="47">
        <v>73071920</v>
      </c>
      <c r="D3559" s="52">
        <v>0.05</v>
      </c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</row>
    <row r="3560" spans="1:25" x14ac:dyDescent="0.35">
      <c r="A3560" s="49" t="s">
        <v>67100</v>
      </c>
      <c r="B3560" s="49" t="s">
        <v>2936</v>
      </c>
      <c r="C3560" s="50">
        <v>73071920</v>
      </c>
      <c r="D3560" s="52">
        <v>0.05</v>
      </c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</row>
    <row r="3561" spans="1:25" x14ac:dyDescent="0.35">
      <c r="A3561" s="49" t="s">
        <v>67101</v>
      </c>
      <c r="B3561" s="49" t="s">
        <v>67102</v>
      </c>
      <c r="C3561" s="50">
        <v>73071920</v>
      </c>
      <c r="D3561" s="52">
        <v>0.05</v>
      </c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</row>
    <row r="3562" spans="1:25" x14ac:dyDescent="0.35">
      <c r="A3562" s="46" t="s">
        <v>67103</v>
      </c>
      <c r="B3562" s="46" t="s">
        <v>2937</v>
      </c>
      <c r="C3562" s="47">
        <v>73071920</v>
      </c>
      <c r="D3562" s="52">
        <v>0.05</v>
      </c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</row>
    <row r="3563" spans="1:25" x14ac:dyDescent="0.35">
      <c r="A3563" s="49" t="s">
        <v>67103</v>
      </c>
      <c r="B3563" s="49" t="s">
        <v>2937</v>
      </c>
      <c r="C3563" s="50">
        <v>73071920</v>
      </c>
      <c r="D3563" s="52">
        <v>0.05</v>
      </c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  <c r="X3563" s="8"/>
      <c r="Y3563" s="8"/>
    </row>
    <row r="3564" spans="1:25" x14ac:dyDescent="0.35">
      <c r="A3564" s="49" t="s">
        <v>67104</v>
      </c>
      <c r="B3564" s="49" t="s">
        <v>67105</v>
      </c>
      <c r="C3564" s="50">
        <v>73071920</v>
      </c>
      <c r="D3564" s="52">
        <v>0.05</v>
      </c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</row>
    <row r="3565" spans="1:25" x14ac:dyDescent="0.35">
      <c r="A3565" s="14" t="s">
        <v>64843</v>
      </c>
      <c r="B3565" s="14" t="s">
        <v>67106</v>
      </c>
      <c r="C3565" s="53">
        <v>73071920</v>
      </c>
      <c r="D3565" s="11">
        <v>0.05</v>
      </c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</row>
    <row r="3566" spans="1:25" x14ac:dyDescent="0.35">
      <c r="A3566" s="12" t="s">
        <v>64843</v>
      </c>
      <c r="B3566" s="12" t="s">
        <v>67106</v>
      </c>
      <c r="C3566" s="13">
        <v>73071920</v>
      </c>
      <c r="D3566" s="11">
        <v>0.05</v>
      </c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</row>
    <row r="3567" spans="1:25" x14ac:dyDescent="0.35">
      <c r="A3567" s="49" t="s">
        <v>64844</v>
      </c>
      <c r="B3567" s="49" t="s">
        <v>67107</v>
      </c>
      <c r="C3567" s="50">
        <v>73071920</v>
      </c>
      <c r="D3567" s="52">
        <v>0.05</v>
      </c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</row>
    <row r="3568" spans="1:25" x14ac:dyDescent="0.35">
      <c r="A3568" s="49" t="s">
        <v>67108</v>
      </c>
      <c r="B3568" s="49" t="s">
        <v>67109</v>
      </c>
      <c r="C3568" s="50">
        <v>73071920</v>
      </c>
      <c r="D3568" s="52">
        <v>0.05</v>
      </c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</row>
    <row r="3569" spans="1:25" x14ac:dyDescent="0.35">
      <c r="A3569" s="49" t="s">
        <v>67110</v>
      </c>
      <c r="B3569" s="49" t="s">
        <v>67111</v>
      </c>
      <c r="C3569" s="50">
        <v>73071920</v>
      </c>
      <c r="D3569" s="52">
        <v>0.05</v>
      </c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</row>
    <row r="3570" spans="1:25" x14ac:dyDescent="0.35">
      <c r="A3570" s="51" t="s">
        <v>67112</v>
      </c>
      <c r="B3570" s="51" t="s">
        <v>67113</v>
      </c>
      <c r="C3570" s="47">
        <v>73071920</v>
      </c>
      <c r="D3570" s="52">
        <v>0.05</v>
      </c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</row>
    <row r="3571" spans="1:25" x14ac:dyDescent="0.35">
      <c r="A3571" s="49" t="s">
        <v>67112</v>
      </c>
      <c r="B3571" s="49" t="s">
        <v>67113</v>
      </c>
      <c r="C3571" s="50">
        <v>73071920</v>
      </c>
      <c r="D3571" s="52">
        <v>0.05</v>
      </c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</row>
    <row r="3572" spans="1:25" x14ac:dyDescent="0.35">
      <c r="A3572" s="51" t="s">
        <v>67112</v>
      </c>
      <c r="B3572" s="51" t="s">
        <v>2943</v>
      </c>
      <c r="C3572" s="47">
        <v>73071920</v>
      </c>
      <c r="D3572" s="52">
        <v>0.05</v>
      </c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</row>
    <row r="3573" spans="1:25" x14ac:dyDescent="0.35">
      <c r="A3573" s="49" t="s">
        <v>67112</v>
      </c>
      <c r="B3573" s="49" t="s">
        <v>2943</v>
      </c>
      <c r="C3573" s="50">
        <v>73071920</v>
      </c>
      <c r="D3573" s="52">
        <v>0.05</v>
      </c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</row>
    <row r="3574" spans="1:25" x14ac:dyDescent="0.35">
      <c r="A3574" s="46" t="s">
        <v>67114</v>
      </c>
      <c r="B3574" s="46" t="s">
        <v>67115</v>
      </c>
      <c r="C3574" s="47">
        <v>73071920</v>
      </c>
      <c r="D3574" s="52">
        <v>0.05</v>
      </c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</row>
    <row r="3575" spans="1:25" x14ac:dyDescent="0.35">
      <c r="A3575" s="49" t="s">
        <v>67114</v>
      </c>
      <c r="B3575" s="49" t="s">
        <v>67115</v>
      </c>
      <c r="C3575" s="50">
        <v>73071920</v>
      </c>
      <c r="D3575" s="52">
        <v>0.05</v>
      </c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</row>
    <row r="3576" spans="1:25" x14ac:dyDescent="0.35">
      <c r="A3576" s="46" t="s">
        <v>67114</v>
      </c>
      <c r="B3576" s="46" t="s">
        <v>2944</v>
      </c>
      <c r="C3576" s="47">
        <v>73071920</v>
      </c>
      <c r="D3576" s="52">
        <v>0.05</v>
      </c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</row>
    <row r="3577" spans="1:25" x14ac:dyDescent="0.35">
      <c r="A3577" s="49" t="s">
        <v>67114</v>
      </c>
      <c r="B3577" s="49" t="s">
        <v>2944</v>
      </c>
      <c r="C3577" s="50">
        <v>73071920</v>
      </c>
      <c r="D3577" s="52">
        <v>0.05</v>
      </c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</row>
    <row r="3578" spans="1:25" x14ac:dyDescent="0.35">
      <c r="A3578" s="51" t="s">
        <v>67116</v>
      </c>
      <c r="B3578" s="51" t="s">
        <v>67117</v>
      </c>
      <c r="C3578" s="47">
        <v>73071920</v>
      </c>
      <c r="D3578" s="52">
        <v>0.05</v>
      </c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</row>
    <row r="3579" spans="1:25" x14ac:dyDescent="0.35">
      <c r="A3579" s="49" t="s">
        <v>67116</v>
      </c>
      <c r="B3579" s="49" t="s">
        <v>67117</v>
      </c>
      <c r="C3579" s="50">
        <v>73071920</v>
      </c>
      <c r="D3579" s="52">
        <v>0.05</v>
      </c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</row>
    <row r="3580" spans="1:25" x14ac:dyDescent="0.35">
      <c r="A3580" s="51" t="s">
        <v>67116</v>
      </c>
      <c r="B3580" s="51" t="s">
        <v>2947</v>
      </c>
      <c r="C3580" s="47">
        <v>73071920</v>
      </c>
      <c r="D3580" s="52">
        <v>0.05</v>
      </c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</row>
    <row r="3581" spans="1:25" x14ac:dyDescent="0.35">
      <c r="A3581" s="49" t="s">
        <v>67116</v>
      </c>
      <c r="B3581" s="49" t="s">
        <v>2947</v>
      </c>
      <c r="C3581" s="50">
        <v>73071920</v>
      </c>
      <c r="D3581" s="52">
        <v>0.05</v>
      </c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  <c r="X3581" s="8"/>
      <c r="Y3581" s="8"/>
    </row>
    <row r="3582" spans="1:25" x14ac:dyDescent="0.35">
      <c r="A3582" s="46" t="s">
        <v>67118</v>
      </c>
      <c r="B3582" s="46" t="s">
        <v>67119</v>
      </c>
      <c r="C3582" s="47">
        <v>73071920</v>
      </c>
      <c r="D3582" s="52">
        <v>0.05</v>
      </c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</row>
    <row r="3583" spans="1:25" x14ac:dyDescent="0.35">
      <c r="A3583" s="49" t="s">
        <v>67118</v>
      </c>
      <c r="B3583" s="49" t="s">
        <v>67119</v>
      </c>
      <c r="C3583" s="50">
        <v>73071920</v>
      </c>
      <c r="D3583" s="52">
        <v>0.05</v>
      </c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</row>
    <row r="3584" spans="1:25" x14ac:dyDescent="0.35">
      <c r="A3584" s="46" t="s">
        <v>67118</v>
      </c>
      <c r="B3584" s="46" t="s">
        <v>2948</v>
      </c>
      <c r="C3584" s="47">
        <v>73071920</v>
      </c>
      <c r="D3584" s="52">
        <v>0.05</v>
      </c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</row>
    <row r="3585" spans="1:25" x14ac:dyDescent="0.35">
      <c r="A3585" s="49" t="s">
        <v>67118</v>
      </c>
      <c r="B3585" s="49" t="s">
        <v>2948</v>
      </c>
      <c r="C3585" s="50">
        <v>73071920</v>
      </c>
      <c r="D3585" s="52">
        <v>0.05</v>
      </c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</row>
    <row r="3586" spans="1:25" x14ac:dyDescent="0.35">
      <c r="A3586" s="51" t="s">
        <v>67120</v>
      </c>
      <c r="B3586" s="51" t="s">
        <v>67121</v>
      </c>
      <c r="C3586" s="47">
        <v>73071920</v>
      </c>
      <c r="D3586" s="52">
        <v>0.05</v>
      </c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</row>
    <row r="3587" spans="1:25" x14ac:dyDescent="0.35">
      <c r="A3587" s="49" t="s">
        <v>67120</v>
      </c>
      <c r="B3587" s="49" t="s">
        <v>67121</v>
      </c>
      <c r="C3587" s="50">
        <v>73071920</v>
      </c>
      <c r="D3587" s="52">
        <v>0.05</v>
      </c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</row>
    <row r="3588" spans="1:25" x14ac:dyDescent="0.35">
      <c r="A3588" s="51" t="s">
        <v>67120</v>
      </c>
      <c r="B3588" s="51" t="s">
        <v>2951</v>
      </c>
      <c r="C3588" s="47">
        <v>73071920</v>
      </c>
      <c r="D3588" s="52">
        <v>0.05</v>
      </c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</row>
    <row r="3589" spans="1:25" x14ac:dyDescent="0.35">
      <c r="A3589" s="49" t="s">
        <v>67120</v>
      </c>
      <c r="B3589" s="49" t="s">
        <v>2951</v>
      </c>
      <c r="C3589" s="50">
        <v>73071920</v>
      </c>
      <c r="D3589" s="52">
        <v>0.05</v>
      </c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</row>
    <row r="3590" spans="1:25" x14ac:dyDescent="0.35">
      <c r="A3590" s="46" t="s">
        <v>67122</v>
      </c>
      <c r="B3590" s="46" t="s">
        <v>67123</v>
      </c>
      <c r="C3590" s="47">
        <v>73071920</v>
      </c>
      <c r="D3590" s="52">
        <v>0.05</v>
      </c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</row>
    <row r="3591" spans="1:25" x14ac:dyDescent="0.35">
      <c r="A3591" s="49" t="s">
        <v>67122</v>
      </c>
      <c r="B3591" s="49" t="s">
        <v>67123</v>
      </c>
      <c r="C3591" s="50">
        <v>73071920</v>
      </c>
      <c r="D3591" s="52">
        <v>0.05</v>
      </c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</row>
    <row r="3592" spans="1:25" x14ac:dyDescent="0.35">
      <c r="A3592" s="46" t="s">
        <v>67122</v>
      </c>
      <c r="B3592" s="46" t="s">
        <v>2953</v>
      </c>
      <c r="C3592" s="47">
        <v>73071920</v>
      </c>
      <c r="D3592" s="52">
        <v>0.05</v>
      </c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</row>
    <row r="3593" spans="1:25" x14ac:dyDescent="0.35">
      <c r="A3593" s="49" t="s">
        <v>67122</v>
      </c>
      <c r="B3593" s="49" t="s">
        <v>2953</v>
      </c>
      <c r="C3593" s="50">
        <v>73071920</v>
      </c>
      <c r="D3593" s="52">
        <v>0.05</v>
      </c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</row>
    <row r="3594" spans="1:25" x14ac:dyDescent="0.35">
      <c r="A3594" s="51" t="s">
        <v>67124</v>
      </c>
      <c r="B3594" s="51" t="s">
        <v>67125</v>
      </c>
      <c r="C3594" s="47">
        <v>73071920</v>
      </c>
      <c r="D3594" s="52">
        <v>0.05</v>
      </c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</row>
    <row r="3595" spans="1:25" x14ac:dyDescent="0.35">
      <c r="A3595" s="49" t="s">
        <v>67124</v>
      </c>
      <c r="B3595" s="49" t="s">
        <v>67125</v>
      </c>
      <c r="C3595" s="50">
        <v>73071920</v>
      </c>
      <c r="D3595" s="52">
        <v>0.05</v>
      </c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</row>
    <row r="3596" spans="1:25" x14ac:dyDescent="0.35">
      <c r="A3596" s="51" t="s">
        <v>67124</v>
      </c>
      <c r="B3596" s="51" t="s">
        <v>2955</v>
      </c>
      <c r="C3596" s="47">
        <v>73071920</v>
      </c>
      <c r="D3596" s="52">
        <v>0.05</v>
      </c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</row>
    <row r="3597" spans="1:25" x14ac:dyDescent="0.35">
      <c r="A3597" s="49" t="s">
        <v>67124</v>
      </c>
      <c r="B3597" s="49" t="s">
        <v>2955</v>
      </c>
      <c r="C3597" s="50">
        <v>73071920</v>
      </c>
      <c r="D3597" s="52">
        <v>0.05</v>
      </c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</row>
    <row r="3598" spans="1:25" x14ac:dyDescent="0.35">
      <c r="A3598" s="46" t="s">
        <v>67126</v>
      </c>
      <c r="B3598" s="46" t="s">
        <v>67127</v>
      </c>
      <c r="C3598" s="47">
        <v>73071920</v>
      </c>
      <c r="D3598" s="52">
        <v>0.05</v>
      </c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</row>
    <row r="3599" spans="1:25" x14ac:dyDescent="0.35">
      <c r="A3599" s="49" t="s">
        <v>67126</v>
      </c>
      <c r="B3599" s="49" t="s">
        <v>67127</v>
      </c>
      <c r="C3599" s="50">
        <v>73071920</v>
      </c>
      <c r="D3599" s="52">
        <v>0.05</v>
      </c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</row>
    <row r="3600" spans="1:25" x14ac:dyDescent="0.35">
      <c r="A3600" s="46" t="s">
        <v>67126</v>
      </c>
      <c r="B3600" s="46" t="s">
        <v>2957</v>
      </c>
      <c r="C3600" s="47">
        <v>73071920</v>
      </c>
      <c r="D3600" s="52">
        <v>0.05</v>
      </c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</row>
    <row r="3601" spans="1:25" x14ac:dyDescent="0.35">
      <c r="A3601" s="49" t="s">
        <v>67126</v>
      </c>
      <c r="B3601" s="49" t="s">
        <v>2957</v>
      </c>
      <c r="C3601" s="50">
        <v>73071920</v>
      </c>
      <c r="D3601" s="52">
        <v>0.05</v>
      </c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</row>
    <row r="3602" spans="1:25" x14ac:dyDescent="0.35">
      <c r="A3602" s="51" t="s">
        <v>67128</v>
      </c>
      <c r="B3602" s="51" t="s">
        <v>67129</v>
      </c>
      <c r="C3602" s="47">
        <v>73071920</v>
      </c>
      <c r="D3602" s="52">
        <v>0.05</v>
      </c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</row>
    <row r="3603" spans="1:25" x14ac:dyDescent="0.35">
      <c r="A3603" s="49" t="s">
        <v>67128</v>
      </c>
      <c r="B3603" s="49" t="s">
        <v>67129</v>
      </c>
      <c r="C3603" s="50">
        <v>73071920</v>
      </c>
      <c r="D3603" s="52">
        <v>0.05</v>
      </c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</row>
    <row r="3604" spans="1:25" x14ac:dyDescent="0.35">
      <c r="A3604" s="51" t="s">
        <v>67128</v>
      </c>
      <c r="B3604" s="51" t="s">
        <v>2959</v>
      </c>
      <c r="C3604" s="47">
        <v>73071920</v>
      </c>
      <c r="D3604" s="52">
        <v>0.05</v>
      </c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</row>
    <row r="3605" spans="1:25" x14ac:dyDescent="0.35">
      <c r="A3605" s="49" t="s">
        <v>67128</v>
      </c>
      <c r="B3605" s="49" t="s">
        <v>2959</v>
      </c>
      <c r="C3605" s="50">
        <v>73071920</v>
      </c>
      <c r="D3605" s="52">
        <v>0.05</v>
      </c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</row>
    <row r="3606" spans="1:25" x14ac:dyDescent="0.35">
      <c r="A3606" s="46" t="s">
        <v>67130</v>
      </c>
      <c r="B3606" s="46" t="s">
        <v>67131</v>
      </c>
      <c r="C3606" s="47">
        <v>73071920</v>
      </c>
      <c r="D3606" s="52">
        <v>0.05</v>
      </c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</row>
    <row r="3607" spans="1:25" x14ac:dyDescent="0.35">
      <c r="A3607" s="49" t="s">
        <v>67130</v>
      </c>
      <c r="B3607" s="49" t="s">
        <v>67131</v>
      </c>
      <c r="C3607" s="50">
        <v>73071920</v>
      </c>
      <c r="D3607" s="52">
        <v>0.05</v>
      </c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</row>
    <row r="3608" spans="1:25" x14ac:dyDescent="0.35">
      <c r="A3608" s="46" t="s">
        <v>67130</v>
      </c>
      <c r="B3608" s="46" t="s">
        <v>2961</v>
      </c>
      <c r="C3608" s="47">
        <v>73071920</v>
      </c>
      <c r="D3608" s="52">
        <v>0.05</v>
      </c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  <c r="X3608" s="8"/>
      <c r="Y3608" s="8"/>
    </row>
    <row r="3609" spans="1:25" x14ac:dyDescent="0.35">
      <c r="A3609" s="49" t="s">
        <v>67130</v>
      </c>
      <c r="B3609" s="49" t="s">
        <v>2961</v>
      </c>
      <c r="C3609" s="50">
        <v>73071920</v>
      </c>
      <c r="D3609" s="52">
        <v>0.05</v>
      </c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  <c r="X3609" s="8"/>
      <c r="Y3609" s="8"/>
    </row>
    <row r="3610" spans="1:25" x14ac:dyDescent="0.35">
      <c r="A3610" s="49" t="s">
        <v>67132</v>
      </c>
      <c r="B3610" s="49" t="s">
        <v>2962</v>
      </c>
      <c r="C3610" s="50">
        <v>73071920</v>
      </c>
      <c r="D3610" s="52">
        <v>0.05</v>
      </c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</row>
    <row r="3611" spans="1:25" x14ac:dyDescent="0.35">
      <c r="A3611" s="51" t="s">
        <v>67133</v>
      </c>
      <c r="B3611" s="51" t="s">
        <v>67134</v>
      </c>
      <c r="C3611" s="47">
        <v>73071920</v>
      </c>
      <c r="D3611" s="52">
        <v>0.05</v>
      </c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</row>
    <row r="3612" spans="1:25" x14ac:dyDescent="0.35">
      <c r="A3612" s="49" t="s">
        <v>67133</v>
      </c>
      <c r="B3612" s="49" t="s">
        <v>67134</v>
      </c>
      <c r="C3612" s="50">
        <v>73071920</v>
      </c>
      <c r="D3612" s="52">
        <v>0.05</v>
      </c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</row>
    <row r="3613" spans="1:25" x14ac:dyDescent="0.35">
      <c r="A3613" s="51" t="s">
        <v>67133</v>
      </c>
      <c r="B3613" s="51" t="s">
        <v>2964</v>
      </c>
      <c r="C3613" s="47">
        <v>73071920</v>
      </c>
      <c r="D3613" s="52">
        <v>0.05</v>
      </c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</row>
    <row r="3614" spans="1:25" x14ac:dyDescent="0.35">
      <c r="A3614" s="49" t="s">
        <v>67133</v>
      </c>
      <c r="B3614" s="49" t="s">
        <v>2964</v>
      </c>
      <c r="C3614" s="50">
        <v>73071920</v>
      </c>
      <c r="D3614" s="52">
        <v>0.05</v>
      </c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</row>
    <row r="3615" spans="1:25" x14ac:dyDescent="0.35">
      <c r="A3615" s="46" t="s">
        <v>67135</v>
      </c>
      <c r="B3615" s="46" t="s">
        <v>67136</v>
      </c>
      <c r="C3615" s="47">
        <v>73071920</v>
      </c>
      <c r="D3615" s="52">
        <v>0.05</v>
      </c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</row>
    <row r="3616" spans="1:25" x14ac:dyDescent="0.35">
      <c r="A3616" s="49" t="s">
        <v>67135</v>
      </c>
      <c r="B3616" s="49" t="s">
        <v>67136</v>
      </c>
      <c r="C3616" s="50">
        <v>73071920</v>
      </c>
      <c r="D3616" s="52">
        <v>0.05</v>
      </c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</row>
    <row r="3617" spans="1:25" x14ac:dyDescent="0.35">
      <c r="A3617" s="46" t="s">
        <v>67135</v>
      </c>
      <c r="B3617" s="46" t="s">
        <v>2965</v>
      </c>
      <c r="C3617" s="47">
        <v>73071920</v>
      </c>
      <c r="D3617" s="52">
        <v>0.05</v>
      </c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  <c r="X3617" s="8"/>
      <c r="Y3617" s="8"/>
    </row>
    <row r="3618" spans="1:25" x14ac:dyDescent="0.35">
      <c r="A3618" s="49" t="s">
        <v>67135</v>
      </c>
      <c r="B3618" s="49" t="s">
        <v>2965</v>
      </c>
      <c r="C3618" s="50">
        <v>73071920</v>
      </c>
      <c r="D3618" s="52">
        <v>0.05</v>
      </c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</row>
    <row r="3619" spans="1:25" x14ac:dyDescent="0.35">
      <c r="A3619" s="51" t="s">
        <v>67137</v>
      </c>
      <c r="B3619" s="51" t="s">
        <v>67138</v>
      </c>
      <c r="C3619" s="47">
        <v>73071920</v>
      </c>
      <c r="D3619" s="52">
        <v>0.05</v>
      </c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</row>
    <row r="3620" spans="1:25" x14ac:dyDescent="0.35">
      <c r="A3620" s="49" t="s">
        <v>67137</v>
      </c>
      <c r="B3620" s="49" t="s">
        <v>67138</v>
      </c>
      <c r="C3620" s="50">
        <v>73071920</v>
      </c>
      <c r="D3620" s="52">
        <v>0.05</v>
      </c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</row>
    <row r="3621" spans="1:25" x14ac:dyDescent="0.35">
      <c r="A3621" s="46" t="s">
        <v>67139</v>
      </c>
      <c r="B3621" s="46" t="s">
        <v>67140</v>
      </c>
      <c r="C3621" s="47">
        <v>73071920</v>
      </c>
      <c r="D3621" s="52">
        <v>0.05</v>
      </c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</row>
    <row r="3622" spans="1:25" x14ac:dyDescent="0.35">
      <c r="A3622" s="49" t="s">
        <v>67139</v>
      </c>
      <c r="B3622" s="49" t="s">
        <v>67140</v>
      </c>
      <c r="C3622" s="50">
        <v>73071920</v>
      </c>
      <c r="D3622" s="52">
        <v>0.05</v>
      </c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</row>
    <row r="3623" spans="1:25" x14ac:dyDescent="0.35">
      <c r="A3623" s="51" t="s">
        <v>67139</v>
      </c>
      <c r="B3623" s="51" t="s">
        <v>2968</v>
      </c>
      <c r="C3623" s="47">
        <v>73071920</v>
      </c>
      <c r="D3623" s="52">
        <v>0.05</v>
      </c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</row>
    <row r="3624" spans="1:25" x14ac:dyDescent="0.35">
      <c r="A3624" s="49" t="s">
        <v>67139</v>
      </c>
      <c r="B3624" s="49" t="s">
        <v>2968</v>
      </c>
      <c r="C3624" s="50">
        <v>73071920</v>
      </c>
      <c r="D3624" s="52">
        <v>0.05</v>
      </c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</row>
    <row r="3625" spans="1:25" x14ac:dyDescent="0.35">
      <c r="A3625" s="51" t="s">
        <v>67141</v>
      </c>
      <c r="B3625" s="51" t="s">
        <v>67142</v>
      </c>
      <c r="C3625" s="47">
        <v>73071920</v>
      </c>
      <c r="D3625" s="52">
        <v>0.05</v>
      </c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</row>
    <row r="3626" spans="1:25" x14ac:dyDescent="0.35">
      <c r="A3626" s="49" t="s">
        <v>67141</v>
      </c>
      <c r="B3626" s="49" t="s">
        <v>67142</v>
      </c>
      <c r="C3626" s="50">
        <v>73071920</v>
      </c>
      <c r="D3626" s="52">
        <v>0.05</v>
      </c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</row>
    <row r="3627" spans="1:25" x14ac:dyDescent="0.35">
      <c r="A3627" s="46" t="s">
        <v>67141</v>
      </c>
      <c r="B3627" s="46" t="s">
        <v>2969</v>
      </c>
      <c r="C3627" s="47">
        <v>73071920</v>
      </c>
      <c r="D3627" s="52">
        <v>0.05</v>
      </c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</row>
    <row r="3628" spans="1:25" x14ac:dyDescent="0.35">
      <c r="A3628" s="49" t="s">
        <v>67141</v>
      </c>
      <c r="B3628" s="49" t="s">
        <v>2969</v>
      </c>
      <c r="C3628" s="50">
        <v>73071920</v>
      </c>
      <c r="D3628" s="52">
        <v>0.05</v>
      </c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</row>
    <row r="3629" spans="1:25" x14ac:dyDescent="0.35">
      <c r="A3629" s="46" t="s">
        <v>67143</v>
      </c>
      <c r="B3629" s="46" t="s">
        <v>67144</v>
      </c>
      <c r="C3629" s="47">
        <v>73071920</v>
      </c>
      <c r="D3629" s="52">
        <v>0.05</v>
      </c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</row>
    <row r="3630" spans="1:25" x14ac:dyDescent="0.35">
      <c r="A3630" s="49" t="s">
        <v>67143</v>
      </c>
      <c r="B3630" s="49" t="s">
        <v>67144</v>
      </c>
      <c r="C3630" s="50">
        <v>73071920</v>
      </c>
      <c r="D3630" s="52">
        <v>0.05</v>
      </c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</row>
    <row r="3631" spans="1:25" x14ac:dyDescent="0.35">
      <c r="A3631" s="51" t="s">
        <v>67143</v>
      </c>
      <c r="B3631" s="51" t="s">
        <v>2972</v>
      </c>
      <c r="C3631" s="47">
        <v>73071920</v>
      </c>
      <c r="D3631" s="52">
        <v>0.05</v>
      </c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</row>
    <row r="3632" spans="1:25" x14ac:dyDescent="0.35">
      <c r="A3632" s="49" t="s">
        <v>67143</v>
      </c>
      <c r="B3632" s="49" t="s">
        <v>2972</v>
      </c>
      <c r="C3632" s="50">
        <v>73071920</v>
      </c>
      <c r="D3632" s="52">
        <v>0.05</v>
      </c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</row>
    <row r="3633" spans="1:25" x14ac:dyDescent="0.35">
      <c r="A3633" s="51" t="s">
        <v>67145</v>
      </c>
      <c r="B3633" s="51" t="s">
        <v>67146</v>
      </c>
      <c r="C3633" s="47">
        <v>73071920</v>
      </c>
      <c r="D3633" s="52">
        <v>0.05</v>
      </c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</row>
    <row r="3634" spans="1:25" x14ac:dyDescent="0.35">
      <c r="A3634" s="49" t="s">
        <v>67145</v>
      </c>
      <c r="B3634" s="49" t="s">
        <v>67146</v>
      </c>
      <c r="C3634" s="50">
        <v>73071920</v>
      </c>
      <c r="D3634" s="52">
        <v>0.05</v>
      </c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</row>
    <row r="3635" spans="1:25" x14ac:dyDescent="0.35">
      <c r="A3635" s="46" t="s">
        <v>67145</v>
      </c>
      <c r="B3635" s="46" t="s">
        <v>2974</v>
      </c>
      <c r="C3635" s="47">
        <v>73071920</v>
      </c>
      <c r="D3635" s="52">
        <v>0.05</v>
      </c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</row>
    <row r="3636" spans="1:25" x14ac:dyDescent="0.35">
      <c r="A3636" s="49" t="s">
        <v>67145</v>
      </c>
      <c r="B3636" s="49" t="s">
        <v>2974</v>
      </c>
      <c r="C3636" s="50">
        <v>73071920</v>
      </c>
      <c r="D3636" s="52">
        <v>0.05</v>
      </c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  <c r="X3636" s="8"/>
      <c r="Y3636" s="8"/>
    </row>
    <row r="3637" spans="1:25" x14ac:dyDescent="0.35">
      <c r="A3637" s="46" t="s">
        <v>67147</v>
      </c>
      <c r="B3637" s="46" t="s">
        <v>67148</v>
      </c>
      <c r="C3637" s="47">
        <v>73071920</v>
      </c>
      <c r="D3637" s="52">
        <v>0.05</v>
      </c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</row>
    <row r="3638" spans="1:25" x14ac:dyDescent="0.35">
      <c r="A3638" s="49" t="s">
        <v>67147</v>
      </c>
      <c r="B3638" s="49" t="s">
        <v>67148</v>
      </c>
      <c r="C3638" s="50">
        <v>73071920</v>
      </c>
      <c r="D3638" s="52">
        <v>0.05</v>
      </c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  <c r="X3638" s="8"/>
      <c r="Y3638" s="8"/>
    </row>
    <row r="3639" spans="1:25" x14ac:dyDescent="0.35">
      <c r="A3639" s="51" t="s">
        <v>67147</v>
      </c>
      <c r="B3639" s="51" t="s">
        <v>2976</v>
      </c>
      <c r="C3639" s="47">
        <v>73071920</v>
      </c>
      <c r="D3639" s="52">
        <v>0.05</v>
      </c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</row>
    <row r="3640" spans="1:25" x14ac:dyDescent="0.35">
      <c r="A3640" s="49" t="s">
        <v>67147</v>
      </c>
      <c r="B3640" s="49" t="s">
        <v>2976</v>
      </c>
      <c r="C3640" s="50">
        <v>73071920</v>
      </c>
      <c r="D3640" s="52">
        <v>0.05</v>
      </c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</row>
    <row r="3641" spans="1:25" x14ac:dyDescent="0.35">
      <c r="A3641" s="51" t="s">
        <v>67149</v>
      </c>
      <c r="B3641" s="51" t="s">
        <v>67150</v>
      </c>
      <c r="C3641" s="47">
        <v>73071920</v>
      </c>
      <c r="D3641" s="52">
        <v>0.05</v>
      </c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</row>
    <row r="3642" spans="1:25" x14ac:dyDescent="0.35">
      <c r="A3642" s="49" t="s">
        <v>67149</v>
      </c>
      <c r="B3642" s="49" t="s">
        <v>67150</v>
      </c>
      <c r="C3642" s="50">
        <v>73071920</v>
      </c>
      <c r="D3642" s="52">
        <v>0.05</v>
      </c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  <c r="X3642" s="8"/>
      <c r="Y3642" s="8"/>
    </row>
    <row r="3643" spans="1:25" x14ac:dyDescent="0.35">
      <c r="A3643" s="46" t="s">
        <v>67149</v>
      </c>
      <c r="B3643" s="46" t="s">
        <v>2978</v>
      </c>
      <c r="C3643" s="47">
        <v>73071920</v>
      </c>
      <c r="D3643" s="52">
        <v>0.05</v>
      </c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</row>
    <row r="3644" spans="1:25" x14ac:dyDescent="0.35">
      <c r="A3644" s="49" t="s">
        <v>67149</v>
      </c>
      <c r="B3644" s="49" t="s">
        <v>2978</v>
      </c>
      <c r="C3644" s="50">
        <v>73071920</v>
      </c>
      <c r="D3644" s="52">
        <v>0.05</v>
      </c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</row>
    <row r="3645" spans="1:25" x14ac:dyDescent="0.35">
      <c r="A3645" s="46" t="s">
        <v>67151</v>
      </c>
      <c r="B3645" s="46" t="s">
        <v>67152</v>
      </c>
      <c r="C3645" s="47">
        <v>73071920</v>
      </c>
      <c r="D3645" s="52">
        <v>0.05</v>
      </c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  <c r="X3645" s="8"/>
      <c r="Y3645" s="8"/>
    </row>
    <row r="3646" spans="1:25" x14ac:dyDescent="0.35">
      <c r="A3646" s="49" t="s">
        <v>67151</v>
      </c>
      <c r="B3646" s="49" t="s">
        <v>67152</v>
      </c>
      <c r="C3646" s="50">
        <v>73071920</v>
      </c>
      <c r="D3646" s="52">
        <v>0.05</v>
      </c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</row>
    <row r="3647" spans="1:25" x14ac:dyDescent="0.35">
      <c r="A3647" s="51" t="s">
        <v>67151</v>
      </c>
      <c r="B3647" s="51" t="s">
        <v>2980</v>
      </c>
      <c r="C3647" s="47">
        <v>73071920</v>
      </c>
      <c r="D3647" s="52">
        <v>0.05</v>
      </c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  <c r="X3647" s="8"/>
      <c r="Y3647" s="8"/>
    </row>
    <row r="3648" spans="1:25" x14ac:dyDescent="0.35">
      <c r="A3648" s="49" t="s">
        <v>67151</v>
      </c>
      <c r="B3648" s="49" t="s">
        <v>2980</v>
      </c>
      <c r="C3648" s="50">
        <v>73071920</v>
      </c>
      <c r="D3648" s="52">
        <v>0.05</v>
      </c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  <c r="X3648" s="8"/>
      <c r="Y3648" s="8"/>
    </row>
    <row r="3649" spans="1:25" x14ac:dyDescent="0.35">
      <c r="A3649" s="51" t="s">
        <v>67153</v>
      </c>
      <c r="B3649" s="51" t="s">
        <v>67154</v>
      </c>
      <c r="C3649" s="47">
        <v>73071920</v>
      </c>
      <c r="D3649" s="52">
        <v>0.05</v>
      </c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</row>
    <row r="3650" spans="1:25" x14ac:dyDescent="0.35">
      <c r="A3650" s="49" t="s">
        <v>67153</v>
      </c>
      <c r="B3650" s="49" t="s">
        <v>67154</v>
      </c>
      <c r="C3650" s="50">
        <v>73071920</v>
      </c>
      <c r="D3650" s="52">
        <v>0.05</v>
      </c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</row>
    <row r="3651" spans="1:25" x14ac:dyDescent="0.35">
      <c r="A3651" s="46" t="s">
        <v>67153</v>
      </c>
      <c r="B3651" s="46" t="s">
        <v>2982</v>
      </c>
      <c r="C3651" s="47">
        <v>73071920</v>
      </c>
      <c r="D3651" s="52">
        <v>0.05</v>
      </c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</row>
    <row r="3652" spans="1:25" x14ac:dyDescent="0.35">
      <c r="A3652" s="49" t="s">
        <v>67153</v>
      </c>
      <c r="B3652" s="49" t="s">
        <v>2982</v>
      </c>
      <c r="C3652" s="50">
        <v>73071920</v>
      </c>
      <c r="D3652" s="52">
        <v>0.05</v>
      </c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</row>
    <row r="3653" spans="1:25" x14ac:dyDescent="0.35">
      <c r="A3653" s="51" t="s">
        <v>67155</v>
      </c>
      <c r="B3653" s="51" t="s">
        <v>2984</v>
      </c>
      <c r="C3653" s="47">
        <v>73071920</v>
      </c>
      <c r="D3653" s="52">
        <v>0.05</v>
      </c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</row>
    <row r="3654" spans="1:25" x14ac:dyDescent="0.35">
      <c r="A3654" s="49" t="s">
        <v>67155</v>
      </c>
      <c r="B3654" s="49" t="s">
        <v>2984</v>
      </c>
      <c r="C3654" s="50">
        <v>73071920</v>
      </c>
      <c r="D3654" s="52">
        <v>0.05</v>
      </c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</row>
    <row r="3655" spans="1:25" x14ac:dyDescent="0.35">
      <c r="A3655" s="49" t="s">
        <v>67156</v>
      </c>
      <c r="B3655" s="49" t="s">
        <v>67157</v>
      </c>
      <c r="C3655" s="50">
        <v>73071920</v>
      </c>
      <c r="D3655" s="52">
        <v>0.05</v>
      </c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</row>
    <row r="3656" spans="1:25" x14ac:dyDescent="0.35">
      <c r="A3656" s="46" t="s">
        <v>67156</v>
      </c>
      <c r="B3656" s="46" t="s">
        <v>2986</v>
      </c>
      <c r="C3656" s="47">
        <v>73071920</v>
      </c>
      <c r="D3656" s="52">
        <v>0.05</v>
      </c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</row>
    <row r="3657" spans="1:25" x14ac:dyDescent="0.35">
      <c r="A3657" s="49" t="s">
        <v>67156</v>
      </c>
      <c r="B3657" s="49" t="s">
        <v>2986</v>
      </c>
      <c r="C3657" s="50">
        <v>73071920</v>
      </c>
      <c r="D3657" s="52">
        <v>0.05</v>
      </c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</row>
    <row r="3658" spans="1:25" x14ac:dyDescent="0.35">
      <c r="A3658" s="49" t="s">
        <v>67158</v>
      </c>
      <c r="B3658" s="49" t="s">
        <v>67159</v>
      </c>
      <c r="C3658" s="50">
        <v>73071920</v>
      </c>
      <c r="D3658" s="52">
        <v>0.05</v>
      </c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</row>
    <row r="3659" spans="1:25" x14ac:dyDescent="0.35">
      <c r="A3659" s="46" t="s">
        <v>67160</v>
      </c>
      <c r="B3659" s="46" t="s">
        <v>67161</v>
      </c>
      <c r="C3659" s="47">
        <v>73071920</v>
      </c>
      <c r="D3659" s="52">
        <v>0.05</v>
      </c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</row>
    <row r="3660" spans="1:25" x14ac:dyDescent="0.35">
      <c r="A3660" s="49" t="s">
        <v>67160</v>
      </c>
      <c r="B3660" s="49" t="s">
        <v>67161</v>
      </c>
      <c r="C3660" s="50">
        <v>73071920</v>
      </c>
      <c r="D3660" s="52">
        <v>0.05</v>
      </c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</row>
    <row r="3661" spans="1:25" x14ac:dyDescent="0.35">
      <c r="A3661" s="51" t="s">
        <v>67160</v>
      </c>
      <c r="B3661" s="51" t="s">
        <v>2988</v>
      </c>
      <c r="C3661" s="47">
        <v>73071920</v>
      </c>
      <c r="D3661" s="52">
        <v>0.05</v>
      </c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</row>
    <row r="3662" spans="1:25" x14ac:dyDescent="0.35">
      <c r="A3662" s="49" t="s">
        <v>67160</v>
      </c>
      <c r="B3662" s="49" t="s">
        <v>2988</v>
      </c>
      <c r="C3662" s="50">
        <v>73071920</v>
      </c>
      <c r="D3662" s="52">
        <v>0.05</v>
      </c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  <c r="X3662" s="8"/>
      <c r="Y3662" s="8"/>
    </row>
    <row r="3663" spans="1:25" x14ac:dyDescent="0.35">
      <c r="A3663" s="51" t="s">
        <v>67162</v>
      </c>
      <c r="B3663" s="51" t="s">
        <v>67163</v>
      </c>
      <c r="C3663" s="47">
        <v>73071920</v>
      </c>
      <c r="D3663" s="52">
        <v>0.05</v>
      </c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</row>
    <row r="3664" spans="1:25" x14ac:dyDescent="0.35">
      <c r="A3664" s="49" t="s">
        <v>67162</v>
      </c>
      <c r="B3664" s="49" t="s">
        <v>67163</v>
      </c>
      <c r="C3664" s="50">
        <v>73071920</v>
      </c>
      <c r="D3664" s="52">
        <v>0.05</v>
      </c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</row>
    <row r="3665" spans="1:25" x14ac:dyDescent="0.35">
      <c r="A3665" s="46" t="s">
        <v>67162</v>
      </c>
      <c r="B3665" s="46" t="s">
        <v>2990</v>
      </c>
      <c r="C3665" s="47">
        <v>73071920</v>
      </c>
      <c r="D3665" s="52">
        <v>0.05</v>
      </c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</row>
    <row r="3666" spans="1:25" x14ac:dyDescent="0.35">
      <c r="A3666" s="49" t="s">
        <v>67162</v>
      </c>
      <c r="B3666" s="49" t="s">
        <v>2990</v>
      </c>
      <c r="C3666" s="50">
        <v>73071920</v>
      </c>
      <c r="D3666" s="52">
        <v>0.05</v>
      </c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</row>
    <row r="3667" spans="1:25" x14ac:dyDescent="0.35">
      <c r="A3667" s="46" t="s">
        <v>67164</v>
      </c>
      <c r="B3667" s="46" t="s">
        <v>67165</v>
      </c>
      <c r="C3667" s="47">
        <v>73071920</v>
      </c>
      <c r="D3667" s="52">
        <v>0.05</v>
      </c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</row>
    <row r="3668" spans="1:25" x14ac:dyDescent="0.35">
      <c r="A3668" s="49" t="s">
        <v>67164</v>
      </c>
      <c r="B3668" s="49" t="s">
        <v>67165</v>
      </c>
      <c r="C3668" s="50">
        <v>73071920</v>
      </c>
      <c r="D3668" s="52">
        <v>0.05</v>
      </c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</row>
    <row r="3669" spans="1:25" x14ac:dyDescent="0.35">
      <c r="A3669" s="51" t="s">
        <v>67164</v>
      </c>
      <c r="B3669" s="51" t="s">
        <v>2992</v>
      </c>
      <c r="C3669" s="47">
        <v>73071920</v>
      </c>
      <c r="D3669" s="52">
        <v>0.05</v>
      </c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</row>
    <row r="3670" spans="1:25" x14ac:dyDescent="0.35">
      <c r="A3670" s="49" t="s">
        <v>67164</v>
      </c>
      <c r="B3670" s="49" t="s">
        <v>2992</v>
      </c>
      <c r="C3670" s="50">
        <v>73071920</v>
      </c>
      <c r="D3670" s="52">
        <v>0.05</v>
      </c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</row>
    <row r="3671" spans="1:25" x14ac:dyDescent="0.35">
      <c r="A3671" s="51" t="s">
        <v>67166</v>
      </c>
      <c r="B3671" s="51" t="s">
        <v>67167</v>
      </c>
      <c r="C3671" s="47">
        <v>73071920</v>
      </c>
      <c r="D3671" s="52">
        <v>0.05</v>
      </c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</row>
    <row r="3672" spans="1:25" x14ac:dyDescent="0.35">
      <c r="A3672" s="49" t="s">
        <v>67166</v>
      </c>
      <c r="B3672" s="49" t="s">
        <v>67167</v>
      </c>
      <c r="C3672" s="50">
        <v>73071920</v>
      </c>
      <c r="D3672" s="52">
        <v>0.05</v>
      </c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</row>
    <row r="3673" spans="1:25" x14ac:dyDescent="0.35">
      <c r="A3673" s="46" t="s">
        <v>67166</v>
      </c>
      <c r="B3673" s="46" t="s">
        <v>2993</v>
      </c>
      <c r="C3673" s="47">
        <v>73071920</v>
      </c>
      <c r="D3673" s="52">
        <v>0.05</v>
      </c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  <c r="X3673" s="8"/>
      <c r="Y3673" s="8"/>
    </row>
    <row r="3674" spans="1:25" x14ac:dyDescent="0.35">
      <c r="A3674" s="49" t="s">
        <v>67166</v>
      </c>
      <c r="B3674" s="49" t="s">
        <v>2993</v>
      </c>
      <c r="C3674" s="50">
        <v>73071920</v>
      </c>
      <c r="D3674" s="52">
        <v>0.05</v>
      </c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  <c r="X3674" s="8"/>
      <c r="Y3674" s="8"/>
    </row>
    <row r="3675" spans="1:25" x14ac:dyDescent="0.35">
      <c r="A3675" s="46" t="s">
        <v>67168</v>
      </c>
      <c r="B3675" s="46" t="s">
        <v>67169</v>
      </c>
      <c r="C3675" s="47">
        <v>73071920</v>
      </c>
      <c r="D3675" s="52">
        <v>0.05</v>
      </c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</row>
    <row r="3676" spans="1:25" x14ac:dyDescent="0.35">
      <c r="A3676" s="49" t="s">
        <v>67168</v>
      </c>
      <c r="B3676" s="49" t="s">
        <v>67169</v>
      </c>
      <c r="C3676" s="50">
        <v>73071920</v>
      </c>
      <c r="D3676" s="52">
        <v>0.05</v>
      </c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</row>
    <row r="3677" spans="1:25" x14ac:dyDescent="0.35">
      <c r="A3677" s="51" t="s">
        <v>67168</v>
      </c>
      <c r="B3677" s="51" t="s">
        <v>2996</v>
      </c>
      <c r="C3677" s="47">
        <v>73071920</v>
      </c>
      <c r="D3677" s="52">
        <v>0.05</v>
      </c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8"/>
      <c r="Y3677" s="8"/>
    </row>
    <row r="3678" spans="1:25" x14ac:dyDescent="0.35">
      <c r="A3678" s="49" t="s">
        <v>67168</v>
      </c>
      <c r="B3678" s="49" t="s">
        <v>2996</v>
      </c>
      <c r="C3678" s="50">
        <v>73071920</v>
      </c>
      <c r="D3678" s="52">
        <v>0.05</v>
      </c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</row>
    <row r="3679" spans="1:25" x14ac:dyDescent="0.35">
      <c r="A3679" s="46" t="s">
        <v>67170</v>
      </c>
      <c r="B3679" s="46" t="s">
        <v>67171</v>
      </c>
      <c r="C3679" s="47">
        <v>73071920</v>
      </c>
      <c r="D3679" s="52">
        <v>0.05</v>
      </c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</row>
    <row r="3680" spans="1:25" x14ac:dyDescent="0.35">
      <c r="A3680" s="49" t="s">
        <v>67170</v>
      </c>
      <c r="B3680" s="49" t="s">
        <v>67171</v>
      </c>
      <c r="C3680" s="50">
        <v>73071920</v>
      </c>
      <c r="D3680" s="52">
        <v>0.05</v>
      </c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8"/>
      <c r="Y3680" s="8"/>
    </row>
    <row r="3681" spans="1:25" x14ac:dyDescent="0.35">
      <c r="A3681" s="49" t="s">
        <v>67172</v>
      </c>
      <c r="B3681" s="49" t="s">
        <v>3278</v>
      </c>
      <c r="C3681" s="50">
        <v>73071920</v>
      </c>
      <c r="D3681" s="52">
        <v>0.05</v>
      </c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8"/>
      <c r="Y3681" s="8"/>
    </row>
    <row r="3682" spans="1:25" x14ac:dyDescent="0.35">
      <c r="A3682" s="49" t="s">
        <v>67173</v>
      </c>
      <c r="B3682" s="49" t="s">
        <v>3280</v>
      </c>
      <c r="C3682" s="50">
        <v>73071920</v>
      </c>
      <c r="D3682" s="52">
        <v>0.05</v>
      </c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</row>
    <row r="3683" spans="1:25" x14ac:dyDescent="0.35">
      <c r="A3683" s="49" t="s">
        <v>67174</v>
      </c>
      <c r="B3683" s="49" t="s">
        <v>3283</v>
      </c>
      <c r="C3683" s="50">
        <v>73071920</v>
      </c>
      <c r="D3683" s="52">
        <v>0.05</v>
      </c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</row>
    <row r="3684" spans="1:25" x14ac:dyDescent="0.35">
      <c r="A3684" s="51" t="s">
        <v>67175</v>
      </c>
      <c r="B3684" s="51" t="s">
        <v>3213</v>
      </c>
      <c r="C3684" s="47">
        <v>73071920</v>
      </c>
      <c r="D3684" s="52">
        <v>0.05</v>
      </c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8"/>
      <c r="Y3684" s="8"/>
    </row>
    <row r="3685" spans="1:25" x14ac:dyDescent="0.35">
      <c r="A3685" s="49" t="s">
        <v>67175</v>
      </c>
      <c r="B3685" s="49" t="s">
        <v>3213</v>
      </c>
      <c r="C3685" s="50">
        <v>73071920</v>
      </c>
      <c r="D3685" s="52">
        <v>0.05</v>
      </c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</row>
    <row r="3686" spans="1:25" x14ac:dyDescent="0.35">
      <c r="A3686" s="46" t="s">
        <v>67176</v>
      </c>
      <c r="B3686" s="46" t="s">
        <v>3214</v>
      </c>
      <c r="C3686" s="47">
        <v>73071920</v>
      </c>
      <c r="D3686" s="52">
        <v>0.05</v>
      </c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8"/>
      <c r="Y3686" s="8"/>
    </row>
    <row r="3687" spans="1:25" x14ac:dyDescent="0.35">
      <c r="A3687" s="49" t="s">
        <v>67176</v>
      </c>
      <c r="B3687" s="49" t="s">
        <v>3214</v>
      </c>
      <c r="C3687" s="50">
        <v>73071920</v>
      </c>
      <c r="D3687" s="52">
        <v>0.05</v>
      </c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8"/>
      <c r="Y3687" s="8"/>
    </row>
    <row r="3688" spans="1:25" x14ac:dyDescent="0.35">
      <c r="A3688" s="51" t="s">
        <v>67177</v>
      </c>
      <c r="B3688" s="51" t="s">
        <v>67178</v>
      </c>
      <c r="C3688" s="47">
        <v>73071920</v>
      </c>
      <c r="D3688" s="52">
        <v>0.05</v>
      </c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</row>
    <row r="3689" spans="1:25" x14ac:dyDescent="0.35">
      <c r="A3689" s="49" t="s">
        <v>67177</v>
      </c>
      <c r="B3689" s="49" t="s">
        <v>3216</v>
      </c>
      <c r="C3689" s="50">
        <v>73071920</v>
      </c>
      <c r="D3689" s="52">
        <v>0.05</v>
      </c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</row>
    <row r="3690" spans="1:25" x14ac:dyDescent="0.35">
      <c r="A3690" s="49" t="s">
        <v>67179</v>
      </c>
      <c r="B3690" s="49" t="s">
        <v>67180</v>
      </c>
      <c r="C3690" s="50">
        <v>73071920</v>
      </c>
      <c r="D3690" s="52">
        <v>0.05</v>
      </c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</row>
    <row r="3691" spans="1:25" x14ac:dyDescent="0.35">
      <c r="A3691" s="46" t="s">
        <v>67181</v>
      </c>
      <c r="B3691" s="46" t="s">
        <v>67182</v>
      </c>
      <c r="C3691" s="47">
        <v>73071920</v>
      </c>
      <c r="D3691" s="52">
        <v>0.05</v>
      </c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</row>
    <row r="3692" spans="1:25" x14ac:dyDescent="0.35">
      <c r="A3692" s="49" t="s">
        <v>67181</v>
      </c>
      <c r="B3692" s="49" t="s">
        <v>3217</v>
      </c>
      <c r="C3692" s="50">
        <v>73071920</v>
      </c>
      <c r="D3692" s="52">
        <v>0.05</v>
      </c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</row>
    <row r="3693" spans="1:25" x14ac:dyDescent="0.35">
      <c r="A3693" s="51" t="s">
        <v>67183</v>
      </c>
      <c r="B3693" s="51" t="s">
        <v>67184</v>
      </c>
      <c r="C3693" s="47">
        <v>73071920</v>
      </c>
      <c r="D3693" s="52">
        <v>0.05</v>
      </c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</row>
    <row r="3694" spans="1:25" x14ac:dyDescent="0.35">
      <c r="A3694" s="51" t="s">
        <v>67183</v>
      </c>
      <c r="B3694" s="51" t="s">
        <v>67185</v>
      </c>
      <c r="C3694" s="47">
        <v>73071920</v>
      </c>
      <c r="D3694" s="52">
        <v>0.05</v>
      </c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</row>
    <row r="3695" spans="1:25" x14ac:dyDescent="0.35">
      <c r="A3695" s="49" t="s">
        <v>67183</v>
      </c>
      <c r="B3695" s="49" t="s">
        <v>67185</v>
      </c>
      <c r="C3695" s="50">
        <v>73071920</v>
      </c>
      <c r="D3695" s="52">
        <v>0.05</v>
      </c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8"/>
      <c r="Y3695" s="8"/>
    </row>
    <row r="3696" spans="1:25" x14ac:dyDescent="0.35">
      <c r="A3696" s="49" t="s">
        <v>67183</v>
      </c>
      <c r="B3696" s="49" t="s">
        <v>3218</v>
      </c>
      <c r="C3696" s="50">
        <v>73071920</v>
      </c>
      <c r="D3696" s="52">
        <v>0.05</v>
      </c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</row>
    <row r="3697" spans="1:25" x14ac:dyDescent="0.35">
      <c r="A3697" s="49" t="s">
        <v>67186</v>
      </c>
      <c r="B3697" s="49" t="s">
        <v>67187</v>
      </c>
      <c r="C3697" s="50">
        <v>73071920</v>
      </c>
      <c r="D3697" s="52">
        <v>0.05</v>
      </c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</row>
    <row r="3698" spans="1:25" x14ac:dyDescent="0.35">
      <c r="A3698" s="46" t="s">
        <v>67188</v>
      </c>
      <c r="B3698" s="46" t="s">
        <v>67189</v>
      </c>
      <c r="C3698" s="47">
        <v>73071920</v>
      </c>
      <c r="D3698" s="52">
        <v>0.05</v>
      </c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</row>
    <row r="3699" spans="1:25" x14ac:dyDescent="0.35">
      <c r="A3699" s="46" t="s">
        <v>67188</v>
      </c>
      <c r="B3699" s="46" t="s">
        <v>67190</v>
      </c>
      <c r="C3699" s="47">
        <v>73071920</v>
      </c>
      <c r="D3699" s="52">
        <v>0.05</v>
      </c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</row>
    <row r="3700" spans="1:25" x14ac:dyDescent="0.35">
      <c r="A3700" s="49" t="s">
        <v>67188</v>
      </c>
      <c r="B3700" s="49" t="s">
        <v>67190</v>
      </c>
      <c r="C3700" s="50">
        <v>73071920</v>
      </c>
      <c r="D3700" s="52">
        <v>0.05</v>
      </c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</row>
    <row r="3701" spans="1:25" x14ac:dyDescent="0.35">
      <c r="A3701" s="49" t="s">
        <v>67188</v>
      </c>
      <c r="B3701" s="49" t="s">
        <v>3219</v>
      </c>
      <c r="C3701" s="50">
        <v>73071920</v>
      </c>
      <c r="D3701" s="52">
        <v>0.05</v>
      </c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8"/>
      <c r="Y3701" s="8"/>
    </row>
    <row r="3702" spans="1:25" x14ac:dyDescent="0.35">
      <c r="A3702" s="49" t="s">
        <v>67191</v>
      </c>
      <c r="B3702" s="49" t="s">
        <v>67192</v>
      </c>
      <c r="C3702" s="50">
        <v>73071920</v>
      </c>
      <c r="D3702" s="52">
        <v>0.05</v>
      </c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8"/>
      <c r="Y3702" s="8"/>
    </row>
    <row r="3703" spans="1:25" x14ac:dyDescent="0.35">
      <c r="A3703" s="49" t="s">
        <v>67193</v>
      </c>
      <c r="B3703" s="49" t="s">
        <v>3220</v>
      </c>
      <c r="C3703" s="50">
        <v>73071920</v>
      </c>
      <c r="D3703" s="52">
        <v>0.05</v>
      </c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</row>
    <row r="3704" spans="1:25" x14ac:dyDescent="0.35">
      <c r="A3704" s="51" t="s">
        <v>67193</v>
      </c>
      <c r="B3704" s="51" t="s">
        <v>67194</v>
      </c>
      <c r="C3704" s="47">
        <v>73071920</v>
      </c>
      <c r="D3704" s="52">
        <v>0.05</v>
      </c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  <c r="X3704" s="8"/>
      <c r="Y3704" s="8"/>
    </row>
    <row r="3705" spans="1:25" x14ac:dyDescent="0.35">
      <c r="A3705" s="49" t="s">
        <v>67195</v>
      </c>
      <c r="B3705" s="49" t="s">
        <v>3221</v>
      </c>
      <c r="C3705" s="50">
        <v>73071920</v>
      </c>
      <c r="D3705" s="52">
        <v>0.05</v>
      </c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</row>
    <row r="3706" spans="1:25" x14ac:dyDescent="0.35">
      <c r="A3706" s="46" t="s">
        <v>67195</v>
      </c>
      <c r="B3706" s="46" t="s">
        <v>67196</v>
      </c>
      <c r="C3706" s="47">
        <v>73071920</v>
      </c>
      <c r="D3706" s="52">
        <v>0.05</v>
      </c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</row>
    <row r="3707" spans="1:25" x14ac:dyDescent="0.35">
      <c r="A3707" s="49" t="s">
        <v>67197</v>
      </c>
      <c r="B3707" s="49" t="s">
        <v>3222</v>
      </c>
      <c r="C3707" s="50">
        <v>73071920</v>
      </c>
      <c r="D3707" s="52">
        <v>0.05</v>
      </c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  <c r="X3707" s="8"/>
      <c r="Y3707" s="8"/>
    </row>
    <row r="3708" spans="1:25" x14ac:dyDescent="0.35">
      <c r="A3708" s="51" t="s">
        <v>67197</v>
      </c>
      <c r="B3708" s="51" t="s">
        <v>67198</v>
      </c>
      <c r="C3708" s="47">
        <v>73071920</v>
      </c>
      <c r="D3708" s="52">
        <v>0.05</v>
      </c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8"/>
      <c r="Y3708" s="8"/>
    </row>
    <row r="3709" spans="1:25" x14ac:dyDescent="0.35">
      <c r="A3709" s="49" t="s">
        <v>67199</v>
      </c>
      <c r="B3709" s="49" t="s">
        <v>67200</v>
      </c>
      <c r="C3709" s="50">
        <v>73071920</v>
      </c>
      <c r="D3709" s="52">
        <v>0.05</v>
      </c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</row>
    <row r="3710" spans="1:25" x14ac:dyDescent="0.35">
      <c r="A3710" s="46" t="s">
        <v>67201</v>
      </c>
      <c r="B3710" s="46" t="s">
        <v>3223</v>
      </c>
      <c r="C3710" s="47">
        <v>73071920</v>
      </c>
      <c r="D3710" s="52">
        <v>0.05</v>
      </c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  <c r="X3710" s="8"/>
      <c r="Y3710" s="8"/>
    </row>
    <row r="3711" spans="1:25" x14ac:dyDescent="0.35">
      <c r="A3711" s="49" t="s">
        <v>67201</v>
      </c>
      <c r="B3711" s="49" t="s">
        <v>3223</v>
      </c>
      <c r="C3711" s="50">
        <v>73071920</v>
      </c>
      <c r="D3711" s="52">
        <v>0.05</v>
      </c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</row>
    <row r="3712" spans="1:25" x14ac:dyDescent="0.35">
      <c r="A3712" s="51" t="s">
        <v>67202</v>
      </c>
      <c r="B3712" s="51" t="s">
        <v>67203</v>
      </c>
      <c r="C3712" s="47">
        <v>73071920</v>
      </c>
      <c r="D3712" s="52">
        <v>0.05</v>
      </c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</row>
    <row r="3713" spans="1:25" x14ac:dyDescent="0.35">
      <c r="A3713" s="49" t="s">
        <v>67202</v>
      </c>
      <c r="B3713" s="49" t="s">
        <v>3224</v>
      </c>
      <c r="C3713" s="50">
        <v>73071920</v>
      </c>
      <c r="D3713" s="52">
        <v>0.05</v>
      </c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  <c r="X3713" s="8"/>
      <c r="Y3713" s="8"/>
    </row>
    <row r="3714" spans="1:25" x14ac:dyDescent="0.35">
      <c r="A3714" s="49" t="s">
        <v>67204</v>
      </c>
      <c r="B3714" s="49" t="s">
        <v>3225</v>
      </c>
      <c r="C3714" s="50">
        <v>73071920</v>
      </c>
      <c r="D3714" s="52">
        <v>0.05</v>
      </c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  <c r="X3714" s="8"/>
      <c r="Y3714" s="8"/>
    </row>
    <row r="3715" spans="1:25" x14ac:dyDescent="0.35">
      <c r="A3715" s="49" t="s">
        <v>67205</v>
      </c>
      <c r="B3715" s="49" t="s">
        <v>3226</v>
      </c>
      <c r="C3715" s="50">
        <v>73071920</v>
      </c>
      <c r="D3715" s="52">
        <v>0.05</v>
      </c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</row>
    <row r="3716" spans="1:25" x14ac:dyDescent="0.35">
      <c r="A3716" s="49" t="s">
        <v>67206</v>
      </c>
      <c r="B3716" s="49" t="s">
        <v>3227</v>
      </c>
      <c r="C3716" s="50">
        <v>73071920</v>
      </c>
      <c r="D3716" s="52">
        <v>0.05</v>
      </c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  <c r="X3716" s="8"/>
      <c r="Y3716" s="8"/>
    </row>
    <row r="3717" spans="1:25" x14ac:dyDescent="0.35">
      <c r="A3717" s="49" t="s">
        <v>67207</v>
      </c>
      <c r="B3717" s="49" t="s">
        <v>58118</v>
      </c>
      <c r="C3717" s="50">
        <v>73071920</v>
      </c>
      <c r="D3717" s="52">
        <v>0.05</v>
      </c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  <c r="X3717" s="8"/>
      <c r="Y3717" s="8"/>
    </row>
    <row r="3718" spans="1:25" x14ac:dyDescent="0.35">
      <c r="A3718" s="49" t="s">
        <v>67208</v>
      </c>
      <c r="B3718" s="49" t="s">
        <v>67209</v>
      </c>
      <c r="C3718" s="50">
        <v>73071920</v>
      </c>
      <c r="D3718" s="52">
        <v>0.05</v>
      </c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</row>
    <row r="3719" spans="1:25" x14ac:dyDescent="0.35">
      <c r="A3719" s="49" t="s">
        <v>67210</v>
      </c>
      <c r="B3719" s="49" t="s">
        <v>67211</v>
      </c>
      <c r="C3719" s="50">
        <v>73071920</v>
      </c>
      <c r="D3719" s="52">
        <v>0.05</v>
      </c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  <c r="X3719" s="8"/>
      <c r="Y3719" s="8"/>
    </row>
    <row r="3720" spans="1:25" x14ac:dyDescent="0.35">
      <c r="A3720" s="49" t="s">
        <v>67212</v>
      </c>
      <c r="B3720" s="49" t="s">
        <v>3228</v>
      </c>
      <c r="C3720" s="50">
        <v>73071920</v>
      </c>
      <c r="D3720" s="52">
        <v>0.05</v>
      </c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</row>
    <row r="3721" spans="1:25" x14ac:dyDescent="0.35">
      <c r="A3721" s="49" t="s">
        <v>67213</v>
      </c>
      <c r="B3721" s="49" t="s">
        <v>3229</v>
      </c>
      <c r="C3721" s="50">
        <v>73071920</v>
      </c>
      <c r="D3721" s="52">
        <v>0.05</v>
      </c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</row>
    <row r="3722" spans="1:25" x14ac:dyDescent="0.35">
      <c r="A3722" s="49" t="s">
        <v>67214</v>
      </c>
      <c r="B3722" s="49" t="s">
        <v>2272</v>
      </c>
      <c r="C3722" s="50">
        <v>73071920</v>
      </c>
      <c r="D3722" s="52">
        <v>0.05</v>
      </c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  <c r="X3722" s="8"/>
      <c r="Y3722" s="8"/>
    </row>
    <row r="3723" spans="1:25" x14ac:dyDescent="0.35">
      <c r="A3723" s="49" t="s">
        <v>67215</v>
      </c>
      <c r="B3723" s="49" t="s">
        <v>3230</v>
      </c>
      <c r="C3723" s="50">
        <v>73071920</v>
      </c>
      <c r="D3723" s="52">
        <v>0.05</v>
      </c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</row>
    <row r="3724" spans="1:25" x14ac:dyDescent="0.35">
      <c r="A3724" s="49" t="s">
        <v>67216</v>
      </c>
      <c r="B3724" s="49" t="s">
        <v>3231</v>
      </c>
      <c r="C3724" s="50">
        <v>73071920</v>
      </c>
      <c r="D3724" s="52">
        <v>0.05</v>
      </c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</row>
    <row r="3725" spans="1:25" x14ac:dyDescent="0.35">
      <c r="A3725" s="49" t="s">
        <v>67217</v>
      </c>
      <c r="B3725" s="49" t="s">
        <v>3232</v>
      </c>
      <c r="C3725" s="50">
        <v>73071920</v>
      </c>
      <c r="D3725" s="52">
        <v>0.05</v>
      </c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  <c r="X3725" s="8"/>
      <c r="Y3725" s="8"/>
    </row>
    <row r="3726" spans="1:25" x14ac:dyDescent="0.35">
      <c r="A3726" s="49" t="s">
        <v>67218</v>
      </c>
      <c r="B3726" s="49" t="s">
        <v>3233</v>
      </c>
      <c r="C3726" s="50">
        <v>73071920</v>
      </c>
      <c r="D3726" s="52">
        <v>0.05</v>
      </c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</row>
    <row r="3727" spans="1:25" x14ac:dyDescent="0.35">
      <c r="A3727" s="49" t="s">
        <v>67219</v>
      </c>
      <c r="B3727" s="49" t="s">
        <v>3234</v>
      </c>
      <c r="C3727" s="50">
        <v>73071920</v>
      </c>
      <c r="D3727" s="52">
        <v>0.05</v>
      </c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</row>
    <row r="3728" spans="1:25" x14ac:dyDescent="0.35">
      <c r="A3728" s="49" t="s">
        <v>67220</v>
      </c>
      <c r="B3728" s="49" t="s">
        <v>3235</v>
      </c>
      <c r="C3728" s="50">
        <v>73071920</v>
      </c>
      <c r="D3728" s="52">
        <v>0.05</v>
      </c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</row>
    <row r="3729" spans="1:25" x14ac:dyDescent="0.35">
      <c r="A3729" s="49" t="s">
        <v>67221</v>
      </c>
      <c r="B3729" s="49" t="s">
        <v>3236</v>
      </c>
      <c r="C3729" s="50">
        <v>73071920</v>
      </c>
      <c r="D3729" s="52">
        <v>0.05</v>
      </c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  <c r="X3729" s="8"/>
      <c r="Y3729" s="8"/>
    </row>
    <row r="3730" spans="1:25" x14ac:dyDescent="0.35">
      <c r="A3730" s="49" t="s">
        <v>67222</v>
      </c>
      <c r="B3730" s="49" t="s">
        <v>3237</v>
      </c>
      <c r="C3730" s="50">
        <v>73071920</v>
      </c>
      <c r="D3730" s="52">
        <v>0.05</v>
      </c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</row>
    <row r="3731" spans="1:25" x14ac:dyDescent="0.35">
      <c r="A3731" s="49" t="s">
        <v>67222</v>
      </c>
      <c r="B3731" s="49" t="s">
        <v>67223</v>
      </c>
      <c r="C3731" s="50">
        <v>73071920</v>
      </c>
      <c r="D3731" s="52">
        <v>0.05</v>
      </c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  <c r="X3731" s="8"/>
      <c r="Y3731" s="8"/>
    </row>
    <row r="3732" spans="1:25" x14ac:dyDescent="0.35">
      <c r="A3732" s="49" t="s">
        <v>67224</v>
      </c>
      <c r="B3732" s="49" t="s">
        <v>3238</v>
      </c>
      <c r="C3732" s="50">
        <v>73071920</v>
      </c>
      <c r="D3732" s="52">
        <v>0.05</v>
      </c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  <c r="X3732" s="8"/>
      <c r="Y3732" s="8"/>
    </row>
    <row r="3733" spans="1:25" x14ac:dyDescent="0.35">
      <c r="A3733" s="49" t="s">
        <v>67225</v>
      </c>
      <c r="B3733" s="49" t="s">
        <v>67226</v>
      </c>
      <c r="C3733" s="50">
        <v>73071920</v>
      </c>
      <c r="D3733" s="52">
        <v>0.05</v>
      </c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</row>
    <row r="3734" spans="1:25" x14ac:dyDescent="0.35">
      <c r="A3734" s="49" t="s">
        <v>67227</v>
      </c>
      <c r="B3734" s="49" t="s">
        <v>3239</v>
      </c>
      <c r="C3734" s="50">
        <v>73071920</v>
      </c>
      <c r="D3734" s="52">
        <v>0.05</v>
      </c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  <c r="X3734" s="8"/>
      <c r="Y3734" s="8"/>
    </row>
    <row r="3735" spans="1:25" x14ac:dyDescent="0.35">
      <c r="A3735" s="49" t="s">
        <v>67228</v>
      </c>
      <c r="B3735" s="49" t="s">
        <v>67229</v>
      </c>
      <c r="C3735" s="50">
        <v>73071920</v>
      </c>
      <c r="D3735" s="52">
        <v>0.05</v>
      </c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  <c r="X3735" s="8"/>
      <c r="Y3735" s="8"/>
    </row>
    <row r="3736" spans="1:25" x14ac:dyDescent="0.35">
      <c r="A3736" s="51" t="s">
        <v>67230</v>
      </c>
      <c r="B3736" s="51" t="s">
        <v>67231</v>
      </c>
      <c r="C3736" s="47">
        <v>73071920</v>
      </c>
      <c r="D3736" s="52">
        <v>0.05</v>
      </c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  <c r="X3736" s="8"/>
      <c r="Y3736" s="8"/>
    </row>
    <row r="3737" spans="1:25" x14ac:dyDescent="0.35">
      <c r="A3737" s="49" t="s">
        <v>67230</v>
      </c>
      <c r="B3737" s="49" t="s">
        <v>67231</v>
      </c>
      <c r="C3737" s="50">
        <v>73071920</v>
      </c>
      <c r="D3737" s="52">
        <v>0.05</v>
      </c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  <c r="X3737" s="8"/>
      <c r="Y3737" s="8"/>
    </row>
    <row r="3738" spans="1:25" x14ac:dyDescent="0.35">
      <c r="A3738" s="54" t="s">
        <v>67232</v>
      </c>
      <c r="B3738" s="54" t="s">
        <v>67233</v>
      </c>
      <c r="C3738" s="55">
        <v>73072900</v>
      </c>
      <c r="D3738" s="56">
        <v>0.05</v>
      </c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  <c r="X3738" s="8"/>
      <c r="Y3738" s="8"/>
    </row>
    <row r="3739" spans="1:25" x14ac:dyDescent="0.35">
      <c r="A3739" s="57" t="s">
        <v>67232</v>
      </c>
      <c r="B3739" s="57" t="s">
        <v>67233</v>
      </c>
      <c r="C3739" s="58">
        <v>73072900</v>
      </c>
      <c r="D3739" s="56">
        <v>0.05</v>
      </c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</row>
    <row r="3740" spans="1:25" x14ac:dyDescent="0.35">
      <c r="A3740" s="59" t="s">
        <v>67234</v>
      </c>
      <c r="B3740" s="59" t="s">
        <v>67235</v>
      </c>
      <c r="C3740" s="55">
        <v>73072900</v>
      </c>
      <c r="D3740" s="60">
        <v>0.05</v>
      </c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</row>
    <row r="3741" spans="1:25" x14ac:dyDescent="0.35">
      <c r="A3741" s="57" t="s">
        <v>67234</v>
      </c>
      <c r="B3741" s="57" t="s">
        <v>67235</v>
      </c>
      <c r="C3741" s="58">
        <v>73072900</v>
      </c>
      <c r="D3741" s="60">
        <v>0.05</v>
      </c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  <c r="X3741" s="8"/>
      <c r="Y3741" s="8"/>
    </row>
    <row r="3742" spans="1:25" x14ac:dyDescent="0.35">
      <c r="A3742" s="54" t="s">
        <v>67236</v>
      </c>
      <c r="B3742" s="54" t="s">
        <v>67237</v>
      </c>
      <c r="C3742" s="55">
        <v>73072900</v>
      </c>
      <c r="D3742" s="60">
        <v>0.05</v>
      </c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</row>
    <row r="3743" spans="1:25" x14ac:dyDescent="0.35">
      <c r="A3743" s="57" t="s">
        <v>67236</v>
      </c>
      <c r="B3743" s="57" t="s">
        <v>67237</v>
      </c>
      <c r="C3743" s="58">
        <v>73072900</v>
      </c>
      <c r="D3743" s="60">
        <v>0.05</v>
      </c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</row>
    <row r="3744" spans="1:25" x14ac:dyDescent="0.35">
      <c r="A3744" s="59" t="s">
        <v>67238</v>
      </c>
      <c r="B3744" s="59" t="s">
        <v>67239</v>
      </c>
      <c r="C3744" s="55">
        <v>73072900</v>
      </c>
      <c r="D3744" s="60">
        <v>0.05</v>
      </c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</row>
    <row r="3745" spans="1:25" x14ac:dyDescent="0.35">
      <c r="A3745" s="61" t="s">
        <v>67240</v>
      </c>
      <c r="B3745" s="61" t="s">
        <v>67241</v>
      </c>
      <c r="C3745" s="62">
        <v>73101090</v>
      </c>
      <c r="D3745" s="63">
        <v>0.05</v>
      </c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</row>
    <row r="3746" spans="1:25" x14ac:dyDescent="0.35">
      <c r="A3746" s="61" t="s">
        <v>67242</v>
      </c>
      <c r="B3746" s="61" t="s">
        <v>67243</v>
      </c>
      <c r="C3746" s="62">
        <v>73101090</v>
      </c>
      <c r="D3746" s="63">
        <v>0.05</v>
      </c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</row>
    <row r="3747" spans="1:25" x14ac:dyDescent="0.35">
      <c r="A3747" s="64" t="s">
        <v>67242</v>
      </c>
      <c r="B3747" s="64" t="s">
        <v>3176</v>
      </c>
      <c r="C3747" s="65">
        <v>73101090</v>
      </c>
      <c r="D3747" s="63">
        <v>0.05</v>
      </c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  <c r="X3747" s="8"/>
      <c r="Y3747" s="8"/>
    </row>
    <row r="3748" spans="1:25" x14ac:dyDescent="0.35">
      <c r="A3748" s="61" t="s">
        <v>67242</v>
      </c>
      <c r="B3748" s="61" t="s">
        <v>3176</v>
      </c>
      <c r="C3748" s="62">
        <v>73101090</v>
      </c>
      <c r="D3748" s="63">
        <v>0.05</v>
      </c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  <c r="X3748" s="8"/>
      <c r="Y3748" s="8"/>
    </row>
    <row r="3749" spans="1:25" x14ac:dyDescent="0.35">
      <c r="A3749" s="64" t="s">
        <v>67242</v>
      </c>
      <c r="B3749" s="64" t="s">
        <v>67244</v>
      </c>
      <c r="C3749" s="65">
        <v>73101090</v>
      </c>
      <c r="D3749" s="63">
        <v>0.05</v>
      </c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  <c r="X3749" s="8"/>
      <c r="Y3749" s="8"/>
    </row>
    <row r="3750" spans="1:25" x14ac:dyDescent="0.35">
      <c r="A3750" s="61" t="s">
        <v>67242</v>
      </c>
      <c r="B3750" s="61" t="s">
        <v>67244</v>
      </c>
      <c r="C3750" s="62">
        <v>73101090</v>
      </c>
      <c r="D3750" s="63">
        <v>0.05</v>
      </c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/>
    </row>
    <row r="3751" spans="1:25" x14ac:dyDescent="0.35">
      <c r="A3751" s="66" t="s">
        <v>67245</v>
      </c>
      <c r="B3751" s="66" t="s">
        <v>67246</v>
      </c>
      <c r="C3751" s="65">
        <v>73101090</v>
      </c>
      <c r="D3751" s="63">
        <v>0.05</v>
      </c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</row>
    <row r="3752" spans="1:25" x14ac:dyDescent="0.35">
      <c r="A3752" s="61" t="s">
        <v>67245</v>
      </c>
      <c r="B3752" s="61" t="s">
        <v>67246</v>
      </c>
      <c r="C3752" s="62">
        <v>73101090</v>
      </c>
      <c r="D3752" s="63">
        <v>0.05</v>
      </c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8"/>
      <c r="Y3752" s="8"/>
    </row>
    <row r="3753" spans="1:25" x14ac:dyDescent="0.35">
      <c r="A3753" s="66" t="s">
        <v>67247</v>
      </c>
      <c r="B3753" s="66" t="s">
        <v>3177</v>
      </c>
      <c r="C3753" s="65">
        <v>73101090</v>
      </c>
      <c r="D3753" s="63">
        <v>0.05</v>
      </c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8"/>
      <c r="Y3753" s="8"/>
    </row>
    <row r="3754" spans="1:25" x14ac:dyDescent="0.35">
      <c r="A3754" s="61" t="s">
        <v>67247</v>
      </c>
      <c r="B3754" s="61" t="s">
        <v>3177</v>
      </c>
      <c r="C3754" s="62">
        <v>73101090</v>
      </c>
      <c r="D3754" s="63">
        <v>0.05</v>
      </c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</row>
    <row r="3755" spans="1:25" x14ac:dyDescent="0.35">
      <c r="A3755" s="61" t="s">
        <v>67247</v>
      </c>
      <c r="B3755" s="61" t="s">
        <v>67248</v>
      </c>
      <c r="C3755" s="62">
        <v>73101090</v>
      </c>
      <c r="D3755" s="63">
        <v>0.05</v>
      </c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8"/>
      <c r="Y3755" s="8"/>
    </row>
    <row r="3756" spans="1:25" x14ac:dyDescent="0.35">
      <c r="A3756" s="66" t="s">
        <v>67249</v>
      </c>
      <c r="B3756" s="66" t="s">
        <v>67250</v>
      </c>
      <c r="C3756" s="65">
        <v>73101090</v>
      </c>
      <c r="D3756" s="63">
        <v>0.05</v>
      </c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</row>
    <row r="3757" spans="1:25" x14ac:dyDescent="0.35">
      <c r="A3757" s="61" t="s">
        <v>67249</v>
      </c>
      <c r="B3757" s="61" t="s">
        <v>67250</v>
      </c>
      <c r="C3757" s="62">
        <v>73101090</v>
      </c>
      <c r="D3757" s="63">
        <v>0.05</v>
      </c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</row>
    <row r="3758" spans="1:25" x14ac:dyDescent="0.35">
      <c r="A3758" s="66" t="s">
        <v>67251</v>
      </c>
      <c r="B3758" s="66" t="s">
        <v>3178</v>
      </c>
      <c r="C3758" s="65">
        <v>73101090</v>
      </c>
      <c r="D3758" s="63">
        <v>0.05</v>
      </c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  <c r="X3758" s="8"/>
      <c r="Y3758" s="8"/>
    </row>
    <row r="3759" spans="1:25" x14ac:dyDescent="0.35">
      <c r="A3759" s="61" t="s">
        <v>67251</v>
      </c>
      <c r="B3759" s="61" t="s">
        <v>3178</v>
      </c>
      <c r="C3759" s="62">
        <v>73101090</v>
      </c>
      <c r="D3759" s="63">
        <v>0.05</v>
      </c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8"/>
      <c r="Y3759" s="8"/>
    </row>
    <row r="3760" spans="1:25" x14ac:dyDescent="0.35">
      <c r="A3760" s="64" t="s">
        <v>67252</v>
      </c>
      <c r="B3760" s="64" t="s">
        <v>3179</v>
      </c>
      <c r="C3760" s="65">
        <v>73101090</v>
      </c>
      <c r="D3760" s="63">
        <v>0.05</v>
      </c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</row>
    <row r="3761" spans="1:25" x14ac:dyDescent="0.35">
      <c r="A3761" s="61" t="s">
        <v>67252</v>
      </c>
      <c r="B3761" s="61" t="s">
        <v>3179</v>
      </c>
      <c r="C3761" s="62">
        <v>73101090</v>
      </c>
      <c r="D3761" s="63">
        <v>0.05</v>
      </c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</row>
    <row r="3762" spans="1:25" x14ac:dyDescent="0.35">
      <c r="A3762" s="61" t="s">
        <v>67253</v>
      </c>
      <c r="B3762" s="61" t="s">
        <v>67254</v>
      </c>
      <c r="C3762" s="62">
        <v>73101090</v>
      </c>
      <c r="D3762" s="63">
        <v>0.05</v>
      </c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8"/>
      <c r="Y3762" s="8"/>
    </row>
    <row r="3763" spans="1:25" x14ac:dyDescent="0.35">
      <c r="A3763" s="66" t="s">
        <v>67253</v>
      </c>
      <c r="B3763" s="66" t="s">
        <v>3180</v>
      </c>
      <c r="C3763" s="65">
        <v>73101090</v>
      </c>
      <c r="D3763" s="63">
        <v>0.05</v>
      </c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</row>
    <row r="3764" spans="1:25" x14ac:dyDescent="0.35">
      <c r="A3764" s="61" t="s">
        <v>67253</v>
      </c>
      <c r="B3764" s="61" t="s">
        <v>3180</v>
      </c>
      <c r="C3764" s="62">
        <v>73101090</v>
      </c>
      <c r="D3764" s="63">
        <v>0.05</v>
      </c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8"/>
      <c r="Y3764" s="8"/>
    </row>
    <row r="3765" spans="1:25" x14ac:dyDescent="0.35">
      <c r="A3765" s="61" t="s">
        <v>67255</v>
      </c>
      <c r="B3765" s="61" t="s">
        <v>67256</v>
      </c>
      <c r="C3765" s="62">
        <v>73101090</v>
      </c>
      <c r="D3765" s="63">
        <v>0.05</v>
      </c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  <c r="X3765" s="8"/>
      <c r="Y3765" s="8"/>
    </row>
    <row r="3766" spans="1:25" x14ac:dyDescent="0.35">
      <c r="A3766" s="61" t="s">
        <v>67257</v>
      </c>
      <c r="B3766" s="61" t="s">
        <v>67258</v>
      </c>
      <c r="C3766" s="62">
        <v>73101090</v>
      </c>
      <c r="D3766" s="63">
        <v>0.05</v>
      </c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</row>
    <row r="3767" spans="1:25" x14ac:dyDescent="0.35">
      <c r="A3767" s="64" t="s">
        <v>67259</v>
      </c>
      <c r="B3767" s="64" t="s">
        <v>67260</v>
      </c>
      <c r="C3767" s="65">
        <v>73101090</v>
      </c>
      <c r="D3767" s="63">
        <v>0.05</v>
      </c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  <c r="X3767" s="8"/>
      <c r="Y3767" s="8"/>
    </row>
    <row r="3768" spans="1:25" x14ac:dyDescent="0.35">
      <c r="A3768" s="61" t="s">
        <v>67259</v>
      </c>
      <c r="B3768" s="61" t="s">
        <v>67260</v>
      </c>
      <c r="C3768" s="62">
        <v>73101090</v>
      </c>
      <c r="D3768" s="63">
        <v>0.05</v>
      </c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  <c r="X3768" s="8"/>
      <c r="Y3768" s="8"/>
    </row>
    <row r="3769" spans="1:25" x14ac:dyDescent="0.35">
      <c r="A3769" s="66" t="s">
        <v>67261</v>
      </c>
      <c r="B3769" s="66" t="s">
        <v>67262</v>
      </c>
      <c r="C3769" s="65">
        <v>73101090</v>
      </c>
      <c r="D3769" s="63">
        <v>0.05</v>
      </c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</row>
    <row r="3770" spans="1:25" x14ac:dyDescent="0.35">
      <c r="A3770" s="61" t="s">
        <v>67261</v>
      </c>
      <c r="B3770" s="61" t="s">
        <v>67262</v>
      </c>
      <c r="C3770" s="62">
        <v>73101090</v>
      </c>
      <c r="D3770" s="63">
        <v>0.05</v>
      </c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</row>
    <row r="3771" spans="1:25" x14ac:dyDescent="0.35">
      <c r="A3771" s="64" t="s">
        <v>67263</v>
      </c>
      <c r="B3771" s="64" t="s">
        <v>67264</v>
      </c>
      <c r="C3771" s="65">
        <v>73101090</v>
      </c>
      <c r="D3771" s="63">
        <v>0.05</v>
      </c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</row>
    <row r="3772" spans="1:25" x14ac:dyDescent="0.35">
      <c r="A3772" s="61" t="s">
        <v>67263</v>
      </c>
      <c r="B3772" s="61" t="s">
        <v>67264</v>
      </c>
      <c r="C3772" s="62">
        <v>73101090</v>
      </c>
      <c r="D3772" s="63">
        <v>0.05</v>
      </c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</row>
    <row r="3773" spans="1:25" x14ac:dyDescent="0.35">
      <c r="A3773" s="66" t="s">
        <v>67265</v>
      </c>
      <c r="B3773" s="66" t="s">
        <v>67266</v>
      </c>
      <c r="C3773" s="65">
        <v>73101090</v>
      </c>
      <c r="D3773" s="63">
        <v>0.05</v>
      </c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</row>
    <row r="3774" spans="1:25" x14ac:dyDescent="0.35">
      <c r="A3774" s="61" t="s">
        <v>67265</v>
      </c>
      <c r="B3774" s="61" t="s">
        <v>67266</v>
      </c>
      <c r="C3774" s="62">
        <v>73101090</v>
      </c>
      <c r="D3774" s="63">
        <v>0.05</v>
      </c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</row>
    <row r="3775" spans="1:25" x14ac:dyDescent="0.35">
      <c r="A3775" s="64" t="s">
        <v>67267</v>
      </c>
      <c r="B3775" s="64" t="s">
        <v>67268</v>
      </c>
      <c r="C3775" s="65">
        <v>73101090</v>
      </c>
      <c r="D3775" s="63">
        <v>0.05</v>
      </c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</row>
    <row r="3776" spans="1:25" x14ac:dyDescent="0.35">
      <c r="A3776" s="61" t="s">
        <v>67267</v>
      </c>
      <c r="B3776" s="61" t="s">
        <v>67268</v>
      </c>
      <c r="C3776" s="62">
        <v>73101090</v>
      </c>
      <c r="D3776" s="63">
        <v>0.05</v>
      </c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8"/>
      <c r="Y3776" s="8"/>
    </row>
    <row r="3777" spans="1:25" x14ac:dyDescent="0.35">
      <c r="A3777" s="64" t="s">
        <v>67269</v>
      </c>
      <c r="B3777" s="64" t="s">
        <v>3181</v>
      </c>
      <c r="C3777" s="65">
        <v>73101090</v>
      </c>
      <c r="D3777" s="63">
        <v>0.05</v>
      </c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</row>
    <row r="3778" spans="1:25" x14ac:dyDescent="0.35">
      <c r="A3778" s="61" t="s">
        <v>67269</v>
      </c>
      <c r="B3778" s="61" t="s">
        <v>3181</v>
      </c>
      <c r="C3778" s="62">
        <v>73101090</v>
      </c>
      <c r="D3778" s="63">
        <v>0.05</v>
      </c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</row>
    <row r="3779" spans="1:25" x14ac:dyDescent="0.35">
      <c r="A3779" s="61" t="s">
        <v>67269</v>
      </c>
      <c r="B3779" s="61" t="s">
        <v>67270</v>
      </c>
      <c r="C3779" s="62">
        <v>73101090</v>
      </c>
      <c r="D3779" s="63">
        <v>0.05</v>
      </c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8"/>
      <c r="Y3779" s="8"/>
    </row>
    <row r="3780" spans="1:25" x14ac:dyDescent="0.35">
      <c r="A3780" s="66" t="s">
        <v>67271</v>
      </c>
      <c r="B3780" s="66" t="s">
        <v>3182</v>
      </c>
      <c r="C3780" s="65">
        <v>73101090</v>
      </c>
      <c r="D3780" s="63">
        <v>0.05</v>
      </c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</row>
    <row r="3781" spans="1:25" x14ac:dyDescent="0.35">
      <c r="A3781" s="61" t="s">
        <v>67271</v>
      </c>
      <c r="B3781" s="61" t="s">
        <v>3182</v>
      </c>
      <c r="C3781" s="62">
        <v>73101090</v>
      </c>
      <c r="D3781" s="63">
        <v>0.05</v>
      </c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</row>
    <row r="3782" spans="1:25" x14ac:dyDescent="0.35">
      <c r="A3782" s="61" t="s">
        <v>67271</v>
      </c>
      <c r="B3782" s="61" t="s">
        <v>67272</v>
      </c>
      <c r="C3782" s="62">
        <v>73101090</v>
      </c>
      <c r="D3782" s="63">
        <v>0.05</v>
      </c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8"/>
      <c r="Y3782" s="8"/>
    </row>
    <row r="3783" spans="1:25" x14ac:dyDescent="0.35">
      <c r="A3783" s="64" t="s">
        <v>67273</v>
      </c>
      <c r="B3783" s="64" t="s">
        <v>3183</v>
      </c>
      <c r="C3783" s="65">
        <v>73101090</v>
      </c>
      <c r="D3783" s="63">
        <v>0.05</v>
      </c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</row>
    <row r="3784" spans="1:25" x14ac:dyDescent="0.35">
      <c r="A3784" s="61" t="s">
        <v>67273</v>
      </c>
      <c r="B3784" s="61" t="s">
        <v>3183</v>
      </c>
      <c r="C3784" s="62">
        <v>73101090</v>
      </c>
      <c r="D3784" s="63">
        <v>0.05</v>
      </c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</row>
    <row r="3785" spans="1:25" x14ac:dyDescent="0.35">
      <c r="A3785" s="61" t="s">
        <v>67273</v>
      </c>
      <c r="B3785" s="61" t="s">
        <v>67274</v>
      </c>
      <c r="C3785" s="62">
        <v>73101090</v>
      </c>
      <c r="D3785" s="63">
        <v>0.05</v>
      </c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8"/>
      <c r="Y3785" s="8"/>
    </row>
    <row r="3786" spans="1:25" x14ac:dyDescent="0.35">
      <c r="A3786" s="61" t="s">
        <v>67275</v>
      </c>
      <c r="B3786" s="61" t="s">
        <v>58036</v>
      </c>
      <c r="C3786" s="62">
        <v>73101090</v>
      </c>
      <c r="D3786" s="63">
        <v>0.05</v>
      </c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8"/>
      <c r="Y3786" s="8"/>
    </row>
    <row r="3787" spans="1:25" x14ac:dyDescent="0.35">
      <c r="A3787" s="61" t="s">
        <v>67275</v>
      </c>
      <c r="B3787" s="61" t="s">
        <v>67276</v>
      </c>
      <c r="C3787" s="62">
        <v>73101090</v>
      </c>
      <c r="D3787" s="63">
        <v>0.05</v>
      </c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</row>
    <row r="3788" spans="1:25" x14ac:dyDescent="0.35">
      <c r="A3788" s="61" t="s">
        <v>67277</v>
      </c>
      <c r="B3788" s="61" t="s">
        <v>67278</v>
      </c>
      <c r="C3788" s="62">
        <v>73101090</v>
      </c>
      <c r="D3788" s="63">
        <v>0.05</v>
      </c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8"/>
      <c r="Y3788" s="8"/>
    </row>
    <row r="3789" spans="1:25" x14ac:dyDescent="0.35">
      <c r="A3789" s="61" t="s">
        <v>67279</v>
      </c>
      <c r="B3789" s="61" t="s">
        <v>3246</v>
      </c>
      <c r="C3789" s="65">
        <v>73101090</v>
      </c>
      <c r="D3789" s="63">
        <v>0.05</v>
      </c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</row>
    <row r="3790" spans="1:25" x14ac:dyDescent="0.35">
      <c r="A3790" s="61" t="s">
        <v>67279</v>
      </c>
      <c r="B3790" s="61" t="s">
        <v>3246</v>
      </c>
      <c r="C3790" s="62">
        <v>73101090</v>
      </c>
      <c r="D3790" s="63">
        <v>0.05</v>
      </c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</row>
    <row r="3791" spans="1:25" x14ac:dyDescent="0.35">
      <c r="A3791" s="61" t="s">
        <v>67280</v>
      </c>
      <c r="B3791" s="61" t="s">
        <v>3247</v>
      </c>
      <c r="C3791" s="65">
        <v>73101090</v>
      </c>
      <c r="D3791" s="63">
        <v>0.05</v>
      </c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</row>
    <row r="3792" spans="1:25" x14ac:dyDescent="0.35">
      <c r="A3792" s="61" t="s">
        <v>67280</v>
      </c>
      <c r="B3792" s="61" t="s">
        <v>3247</v>
      </c>
      <c r="C3792" s="62">
        <v>73101090</v>
      </c>
      <c r="D3792" s="63">
        <v>0.05</v>
      </c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</row>
    <row r="3793" spans="1:25" x14ac:dyDescent="0.35">
      <c r="A3793" s="61" t="s">
        <v>67281</v>
      </c>
      <c r="B3793" s="61" t="s">
        <v>3248</v>
      </c>
      <c r="C3793" s="65">
        <v>73101090</v>
      </c>
      <c r="D3793" s="63">
        <v>0.05</v>
      </c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</row>
    <row r="3794" spans="1:25" x14ac:dyDescent="0.35">
      <c r="A3794" s="61" t="s">
        <v>67281</v>
      </c>
      <c r="B3794" s="61" t="s">
        <v>3248</v>
      </c>
      <c r="C3794" s="62">
        <v>73101090</v>
      </c>
      <c r="D3794" s="63">
        <v>0.05</v>
      </c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8"/>
      <c r="Y3794" s="8"/>
    </row>
    <row r="3795" spans="1:25" x14ac:dyDescent="0.35">
      <c r="A3795" s="61" t="s">
        <v>67282</v>
      </c>
      <c r="B3795" s="61" t="s">
        <v>3249</v>
      </c>
      <c r="C3795" s="65">
        <v>73101090</v>
      </c>
      <c r="D3795" s="63">
        <v>0.05</v>
      </c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</row>
    <row r="3796" spans="1:25" x14ac:dyDescent="0.35">
      <c r="A3796" s="61" t="s">
        <v>67282</v>
      </c>
      <c r="B3796" s="61" t="s">
        <v>3249</v>
      </c>
      <c r="C3796" s="62">
        <v>73101090</v>
      </c>
      <c r="D3796" s="63">
        <v>0.05</v>
      </c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8"/>
      <c r="Y3796" s="8"/>
    </row>
    <row r="3797" spans="1:25" x14ac:dyDescent="0.35">
      <c r="A3797" s="61" t="s">
        <v>67283</v>
      </c>
      <c r="B3797" s="61" t="s">
        <v>3250</v>
      </c>
      <c r="C3797" s="65">
        <v>73101090</v>
      </c>
      <c r="D3797" s="63">
        <v>0.05</v>
      </c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  <c r="X3797" s="8"/>
      <c r="Y3797" s="8"/>
    </row>
    <row r="3798" spans="1:25" x14ac:dyDescent="0.35">
      <c r="A3798" s="61" t="s">
        <v>67283</v>
      </c>
      <c r="B3798" s="61" t="s">
        <v>3250</v>
      </c>
      <c r="C3798" s="62">
        <v>73101090</v>
      </c>
      <c r="D3798" s="63">
        <v>0.05</v>
      </c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8"/>
      <c r="Y3798" s="8"/>
    </row>
    <row r="3799" spans="1:25" x14ac:dyDescent="0.35">
      <c r="A3799" s="61" t="s">
        <v>67284</v>
      </c>
      <c r="B3799" s="61" t="s">
        <v>58037</v>
      </c>
      <c r="C3799" s="62">
        <v>73101090</v>
      </c>
      <c r="D3799" s="63">
        <v>0.05</v>
      </c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</row>
    <row r="3800" spans="1:25" x14ac:dyDescent="0.35">
      <c r="A3800" s="61" t="s">
        <v>67284</v>
      </c>
      <c r="B3800" s="61" t="s">
        <v>67285</v>
      </c>
      <c r="C3800" s="65">
        <v>73101090</v>
      </c>
      <c r="D3800" s="63">
        <v>0.05</v>
      </c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  <c r="X3800" s="8"/>
      <c r="Y3800" s="8"/>
    </row>
    <row r="3801" spans="1:25" x14ac:dyDescent="0.35">
      <c r="A3801" s="61" t="s">
        <v>67286</v>
      </c>
      <c r="B3801" s="61" t="s">
        <v>3251</v>
      </c>
      <c r="C3801" s="65">
        <v>73101090</v>
      </c>
      <c r="D3801" s="63">
        <v>0.05</v>
      </c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8"/>
      <c r="Y3801" s="8"/>
    </row>
    <row r="3802" spans="1:25" x14ac:dyDescent="0.35">
      <c r="A3802" s="61" t="s">
        <v>67286</v>
      </c>
      <c r="B3802" s="61" t="s">
        <v>3251</v>
      </c>
      <c r="C3802" s="62">
        <v>73101090</v>
      </c>
      <c r="D3802" s="63">
        <v>0.05</v>
      </c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</row>
    <row r="3803" spans="1:25" x14ac:dyDescent="0.35">
      <c r="A3803" s="61" t="s">
        <v>67287</v>
      </c>
      <c r="B3803" s="61" t="s">
        <v>3252</v>
      </c>
      <c r="C3803" s="65">
        <v>73101090</v>
      </c>
      <c r="D3803" s="63">
        <v>0.05</v>
      </c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  <c r="X3803" s="8"/>
      <c r="Y3803" s="8"/>
    </row>
    <row r="3804" spans="1:25" x14ac:dyDescent="0.35">
      <c r="A3804" s="61" t="s">
        <v>67287</v>
      </c>
      <c r="B3804" s="61" t="s">
        <v>3252</v>
      </c>
      <c r="C3804" s="62">
        <v>73101090</v>
      </c>
      <c r="D3804" s="63">
        <v>0.05</v>
      </c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  <c r="X3804" s="8"/>
      <c r="Y3804" s="8"/>
    </row>
    <row r="3805" spans="1:25" x14ac:dyDescent="0.35">
      <c r="A3805" s="61" t="s">
        <v>67288</v>
      </c>
      <c r="B3805" s="61" t="s">
        <v>3253</v>
      </c>
      <c r="C3805" s="65">
        <v>73101090</v>
      </c>
      <c r="D3805" s="63">
        <v>0.05</v>
      </c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</row>
    <row r="3806" spans="1:25" x14ac:dyDescent="0.35">
      <c r="A3806" s="61" t="s">
        <v>67288</v>
      </c>
      <c r="B3806" s="61" t="s">
        <v>3253</v>
      </c>
      <c r="C3806" s="62">
        <v>73101090</v>
      </c>
      <c r="D3806" s="63">
        <v>0.05</v>
      </c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  <c r="X3806" s="8"/>
      <c r="Y3806" s="8"/>
    </row>
    <row r="3807" spans="1:25" x14ac:dyDescent="0.35">
      <c r="A3807" s="67" t="s">
        <v>67289</v>
      </c>
      <c r="B3807" s="67" t="s">
        <v>2367</v>
      </c>
      <c r="C3807" s="68">
        <v>73102990</v>
      </c>
      <c r="D3807" s="69">
        <v>0.1</v>
      </c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  <c r="X3807" s="8"/>
      <c r="Y3807" s="8"/>
    </row>
    <row r="3808" spans="1:25" x14ac:dyDescent="0.35">
      <c r="A3808" s="70" t="s">
        <v>67289</v>
      </c>
      <c r="B3808" s="70" t="s">
        <v>2367</v>
      </c>
      <c r="C3808" s="71">
        <v>73102990</v>
      </c>
      <c r="D3808" s="69">
        <v>0.1</v>
      </c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</row>
    <row r="3809" spans="1:25" x14ac:dyDescent="0.35">
      <c r="A3809" s="72" t="s">
        <v>67290</v>
      </c>
      <c r="B3809" s="72" t="s">
        <v>2368</v>
      </c>
      <c r="C3809" s="68">
        <v>73102990</v>
      </c>
      <c r="D3809" s="73">
        <v>0.1</v>
      </c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  <c r="X3809" s="8"/>
      <c r="Y3809" s="8"/>
    </row>
    <row r="3810" spans="1:25" x14ac:dyDescent="0.35">
      <c r="A3810" s="70" t="s">
        <v>67290</v>
      </c>
      <c r="B3810" s="70" t="s">
        <v>2368</v>
      </c>
      <c r="C3810" s="71">
        <v>73102990</v>
      </c>
      <c r="D3810" s="73">
        <v>0.1</v>
      </c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  <c r="X3810" s="8"/>
      <c r="Y3810" s="8"/>
    </row>
    <row r="3811" spans="1:25" x14ac:dyDescent="0.35">
      <c r="A3811" s="70" t="s">
        <v>67291</v>
      </c>
      <c r="B3811" s="70" t="s">
        <v>2369</v>
      </c>
      <c r="C3811" s="71">
        <v>73102990</v>
      </c>
      <c r="D3811" s="73">
        <v>0.1</v>
      </c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</row>
    <row r="3812" spans="1:25" x14ac:dyDescent="0.35">
      <c r="A3812" s="67" t="s">
        <v>67292</v>
      </c>
      <c r="B3812" s="67" t="s">
        <v>2370</v>
      </c>
      <c r="C3812" s="68">
        <v>73102990</v>
      </c>
      <c r="D3812" s="73">
        <v>0.1</v>
      </c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  <c r="X3812" s="8"/>
      <c r="Y3812" s="8"/>
    </row>
    <row r="3813" spans="1:25" x14ac:dyDescent="0.35">
      <c r="A3813" s="70" t="s">
        <v>67292</v>
      </c>
      <c r="B3813" s="70" t="s">
        <v>2370</v>
      </c>
      <c r="C3813" s="71">
        <v>73102990</v>
      </c>
      <c r="D3813" s="73">
        <v>0.1</v>
      </c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8"/>
      <c r="Y3813" s="8"/>
    </row>
    <row r="3814" spans="1:25" x14ac:dyDescent="0.35">
      <c r="A3814" s="70" t="s">
        <v>67293</v>
      </c>
      <c r="B3814" s="70" t="s">
        <v>2371</v>
      </c>
      <c r="C3814" s="71">
        <v>73102990</v>
      </c>
      <c r="D3814" s="73">
        <v>0.1</v>
      </c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</row>
    <row r="3815" spans="1:25" x14ac:dyDescent="0.35">
      <c r="A3815" s="72" t="s">
        <v>67294</v>
      </c>
      <c r="B3815" s="72" t="s">
        <v>2372</v>
      </c>
      <c r="C3815" s="68">
        <v>73102990</v>
      </c>
      <c r="D3815" s="73">
        <v>0.1</v>
      </c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  <c r="X3815" s="8"/>
      <c r="Y3815" s="8"/>
    </row>
    <row r="3816" spans="1:25" x14ac:dyDescent="0.35">
      <c r="A3816" s="70" t="s">
        <v>67294</v>
      </c>
      <c r="B3816" s="70" t="s">
        <v>2372</v>
      </c>
      <c r="C3816" s="71">
        <v>73102990</v>
      </c>
      <c r="D3816" s="73">
        <v>0.1</v>
      </c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  <c r="X3816" s="8"/>
      <c r="Y3816" s="8"/>
    </row>
    <row r="3817" spans="1:25" x14ac:dyDescent="0.35">
      <c r="A3817" s="67" t="s">
        <v>67294</v>
      </c>
      <c r="B3817" s="67" t="s">
        <v>67295</v>
      </c>
      <c r="C3817" s="68">
        <v>73102990</v>
      </c>
      <c r="D3817" s="73">
        <v>0.1</v>
      </c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</row>
    <row r="3818" spans="1:25" x14ac:dyDescent="0.35">
      <c r="A3818" s="70" t="s">
        <v>67294</v>
      </c>
      <c r="B3818" s="70" t="s">
        <v>67295</v>
      </c>
      <c r="C3818" s="71">
        <v>73102990</v>
      </c>
      <c r="D3818" s="73">
        <v>0.1</v>
      </c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  <c r="X3818" s="8"/>
      <c r="Y3818" s="8"/>
    </row>
    <row r="3819" spans="1:25" x14ac:dyDescent="0.35">
      <c r="A3819" s="70" t="s">
        <v>67296</v>
      </c>
      <c r="B3819" s="70" t="s">
        <v>2373</v>
      </c>
      <c r="C3819" s="71">
        <v>73102990</v>
      </c>
      <c r="D3819" s="73">
        <v>0.1</v>
      </c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</row>
    <row r="3820" spans="1:25" x14ac:dyDescent="0.35">
      <c r="A3820" s="70" t="s">
        <v>67297</v>
      </c>
      <c r="B3820" s="70" t="s">
        <v>2374</v>
      </c>
      <c r="C3820" s="71">
        <v>73102990</v>
      </c>
      <c r="D3820" s="73">
        <v>0.1</v>
      </c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  <c r="X3820" s="8"/>
      <c r="Y3820" s="8"/>
    </row>
    <row r="3821" spans="1:25" x14ac:dyDescent="0.35">
      <c r="A3821" s="70" t="s">
        <v>67279</v>
      </c>
      <c r="B3821" s="70" t="s">
        <v>67298</v>
      </c>
      <c r="C3821" s="71">
        <v>73102990</v>
      </c>
      <c r="D3821" s="73">
        <v>0.1</v>
      </c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  <c r="X3821" s="8"/>
      <c r="Y3821" s="8"/>
    </row>
    <row r="3822" spans="1:25" x14ac:dyDescent="0.35">
      <c r="A3822" s="72" t="s">
        <v>67299</v>
      </c>
      <c r="B3822" s="72" t="s">
        <v>67300</v>
      </c>
      <c r="C3822" s="68">
        <v>73102990</v>
      </c>
      <c r="D3822" s="73">
        <v>0.1</v>
      </c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  <c r="X3822" s="8"/>
      <c r="Y3822" s="8"/>
    </row>
    <row r="3823" spans="1:25" x14ac:dyDescent="0.35">
      <c r="A3823" s="70" t="s">
        <v>67299</v>
      </c>
      <c r="B3823" s="70" t="s">
        <v>67300</v>
      </c>
      <c r="C3823" s="71">
        <v>73102990</v>
      </c>
      <c r="D3823" s="73">
        <v>0.1</v>
      </c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8"/>
      <c r="Y3823" s="8"/>
    </row>
    <row r="3824" spans="1:25" x14ac:dyDescent="0.35">
      <c r="A3824" s="70" t="s">
        <v>67280</v>
      </c>
      <c r="B3824" s="70" t="s">
        <v>67301</v>
      </c>
      <c r="C3824" s="71">
        <v>73102990</v>
      </c>
      <c r="D3824" s="73">
        <v>0.1</v>
      </c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  <c r="X3824" s="8"/>
      <c r="Y3824" s="8"/>
    </row>
    <row r="3825" spans="1:25" x14ac:dyDescent="0.35">
      <c r="A3825" s="70" t="s">
        <v>67281</v>
      </c>
      <c r="B3825" s="70" t="s">
        <v>67302</v>
      </c>
      <c r="C3825" s="71">
        <v>73102990</v>
      </c>
      <c r="D3825" s="73">
        <v>0.1</v>
      </c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  <c r="X3825" s="8"/>
      <c r="Y3825" s="8"/>
    </row>
    <row r="3826" spans="1:25" x14ac:dyDescent="0.35">
      <c r="A3826" s="70" t="s">
        <v>67282</v>
      </c>
      <c r="B3826" s="70" t="s">
        <v>67303</v>
      </c>
      <c r="C3826" s="71">
        <v>73102990</v>
      </c>
      <c r="D3826" s="73">
        <v>0.1</v>
      </c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8"/>
      <c r="Y3826" s="8"/>
    </row>
    <row r="3827" spans="1:25" x14ac:dyDescent="0.35">
      <c r="A3827" s="70" t="s">
        <v>67283</v>
      </c>
      <c r="B3827" s="70" t="s">
        <v>67304</v>
      </c>
      <c r="C3827" s="71">
        <v>73102990</v>
      </c>
      <c r="D3827" s="73">
        <v>0.1</v>
      </c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  <c r="X3827" s="8"/>
      <c r="Y3827" s="8"/>
    </row>
    <row r="3828" spans="1:25" x14ac:dyDescent="0.35">
      <c r="A3828" s="70" t="s">
        <v>67284</v>
      </c>
      <c r="B3828" s="70" t="s">
        <v>67285</v>
      </c>
      <c r="C3828" s="71">
        <v>73102990</v>
      </c>
      <c r="D3828" s="73">
        <v>0.1</v>
      </c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  <c r="X3828" s="8"/>
      <c r="Y3828" s="8"/>
    </row>
    <row r="3829" spans="1:25" x14ac:dyDescent="0.35">
      <c r="A3829" s="70" t="s">
        <v>67305</v>
      </c>
      <c r="B3829" s="70" t="s">
        <v>67306</v>
      </c>
      <c r="C3829" s="71">
        <v>73102990</v>
      </c>
      <c r="D3829" s="73">
        <v>0.1</v>
      </c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  <c r="X3829" s="8"/>
      <c r="Y3829" s="8"/>
    </row>
    <row r="3830" spans="1:25" x14ac:dyDescent="0.35">
      <c r="A3830" s="70" t="s">
        <v>67286</v>
      </c>
      <c r="B3830" s="70" t="s">
        <v>67307</v>
      </c>
      <c r="C3830" s="71">
        <v>73102990</v>
      </c>
      <c r="D3830" s="73">
        <v>0.1</v>
      </c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  <c r="X3830" s="8"/>
      <c r="Y3830" s="8"/>
    </row>
    <row r="3831" spans="1:25" x14ac:dyDescent="0.35">
      <c r="A3831" s="70" t="s">
        <v>67287</v>
      </c>
      <c r="B3831" s="70" t="s">
        <v>67308</v>
      </c>
      <c r="C3831" s="71">
        <v>73102990</v>
      </c>
      <c r="D3831" s="73">
        <v>0.1</v>
      </c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  <c r="X3831" s="8"/>
      <c r="Y3831" s="8"/>
    </row>
    <row r="3832" spans="1:25" x14ac:dyDescent="0.35">
      <c r="A3832" s="70" t="s">
        <v>67288</v>
      </c>
      <c r="B3832" s="70" t="s">
        <v>67309</v>
      </c>
      <c r="C3832" s="71">
        <v>73102990</v>
      </c>
      <c r="D3832" s="73">
        <v>0.1</v>
      </c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</row>
    <row r="3833" spans="1:25" x14ac:dyDescent="0.35">
      <c r="A3833" s="70" t="s">
        <v>67310</v>
      </c>
      <c r="B3833" s="70" t="s">
        <v>67311</v>
      </c>
      <c r="C3833" s="71">
        <v>73102990</v>
      </c>
      <c r="D3833" s="73">
        <v>0.1</v>
      </c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  <c r="X3833" s="8"/>
      <c r="Y3833" s="8"/>
    </row>
    <row r="3834" spans="1:25" x14ac:dyDescent="0.35">
      <c r="A3834" s="70" t="s">
        <v>67312</v>
      </c>
      <c r="B3834" s="70" t="s">
        <v>67313</v>
      </c>
      <c r="C3834" s="71">
        <v>73102990</v>
      </c>
      <c r="D3834" s="73">
        <v>0.1</v>
      </c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  <c r="X3834" s="8"/>
      <c r="Y3834" s="8"/>
    </row>
    <row r="3835" spans="1:25" x14ac:dyDescent="0.35">
      <c r="A3835" s="74" t="s">
        <v>67314</v>
      </c>
      <c r="B3835" s="74" t="s">
        <v>67315</v>
      </c>
      <c r="C3835" s="75">
        <v>73209000</v>
      </c>
      <c r="D3835" s="76">
        <v>0.15</v>
      </c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</row>
    <row r="3836" spans="1:25" x14ac:dyDescent="0.35">
      <c r="A3836" s="77" t="s">
        <v>67314</v>
      </c>
      <c r="B3836" s="77" t="s">
        <v>67316</v>
      </c>
      <c r="C3836" s="78">
        <v>73209000</v>
      </c>
      <c r="D3836" s="76">
        <v>0.15</v>
      </c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  <c r="X3836" s="8"/>
      <c r="Y3836" s="8"/>
    </row>
    <row r="3837" spans="1:25" x14ac:dyDescent="0.35">
      <c r="A3837" s="77" t="s">
        <v>67317</v>
      </c>
      <c r="B3837" s="77" t="s">
        <v>67318</v>
      </c>
      <c r="C3837" s="78">
        <v>73209000</v>
      </c>
      <c r="D3837" s="76">
        <v>0.15</v>
      </c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  <c r="X3837" s="8"/>
      <c r="Y3837" s="8"/>
    </row>
    <row r="3838" spans="1:25" x14ac:dyDescent="0.35">
      <c r="A3838" s="79" t="s">
        <v>64829</v>
      </c>
      <c r="B3838" s="79" t="s">
        <v>3050</v>
      </c>
      <c r="C3838" s="75">
        <v>73209000</v>
      </c>
      <c r="D3838" s="76">
        <v>0.15</v>
      </c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8"/>
      <c r="Y3838" s="8"/>
    </row>
    <row r="3839" spans="1:25" x14ac:dyDescent="0.35">
      <c r="A3839" s="77" t="s">
        <v>64829</v>
      </c>
      <c r="B3839" s="77" t="s">
        <v>3050</v>
      </c>
      <c r="C3839" s="78">
        <v>73209000</v>
      </c>
      <c r="D3839" s="76">
        <v>0.15</v>
      </c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8"/>
    </row>
    <row r="3840" spans="1:25" x14ac:dyDescent="0.35">
      <c r="A3840" s="9" t="s">
        <v>67319</v>
      </c>
      <c r="B3840" s="9" t="s">
        <v>2894</v>
      </c>
      <c r="C3840" s="53">
        <v>73261900</v>
      </c>
      <c r="D3840" s="11">
        <v>0</v>
      </c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  <c r="X3840" s="8"/>
      <c r="Y3840" s="8"/>
    </row>
    <row r="3841" spans="1:25" x14ac:dyDescent="0.35">
      <c r="A3841" s="12" t="s">
        <v>67319</v>
      </c>
      <c r="B3841" s="12" t="s">
        <v>2894</v>
      </c>
      <c r="C3841" s="13">
        <v>73261900</v>
      </c>
      <c r="D3841" s="11">
        <v>0</v>
      </c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8"/>
      <c r="Y3841" s="8"/>
    </row>
    <row r="3842" spans="1:25" x14ac:dyDescent="0.35">
      <c r="A3842" s="14" t="s">
        <v>67320</v>
      </c>
      <c r="B3842" s="14" t="s">
        <v>2895</v>
      </c>
      <c r="C3842" s="53">
        <v>73261900</v>
      </c>
      <c r="D3842" s="11">
        <v>0</v>
      </c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  <c r="X3842" s="8"/>
      <c r="Y3842" s="8"/>
    </row>
    <row r="3843" spans="1:25" x14ac:dyDescent="0.35">
      <c r="A3843" s="12" t="s">
        <v>67320</v>
      </c>
      <c r="B3843" s="12" t="s">
        <v>2895</v>
      </c>
      <c r="C3843" s="13">
        <v>73261900</v>
      </c>
      <c r="D3843" s="11">
        <v>0</v>
      </c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  <c r="X3843" s="8"/>
      <c r="Y3843" s="8"/>
    </row>
    <row r="3844" spans="1:25" x14ac:dyDescent="0.35">
      <c r="A3844" s="9" t="s">
        <v>67321</v>
      </c>
      <c r="B3844" s="9" t="s">
        <v>2896</v>
      </c>
      <c r="C3844" s="53">
        <v>73261900</v>
      </c>
      <c r="D3844" s="11">
        <v>0</v>
      </c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8"/>
    </row>
    <row r="3845" spans="1:25" x14ac:dyDescent="0.35">
      <c r="A3845" s="12" t="s">
        <v>67321</v>
      </c>
      <c r="B3845" s="12" t="s">
        <v>2896</v>
      </c>
      <c r="C3845" s="13">
        <v>73261900</v>
      </c>
      <c r="D3845" s="11">
        <v>0</v>
      </c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8"/>
      <c r="Y3845" s="8"/>
    </row>
    <row r="3846" spans="1:25" x14ac:dyDescent="0.35">
      <c r="A3846" s="14" t="s">
        <v>67322</v>
      </c>
      <c r="B3846" s="14" t="s">
        <v>2896</v>
      </c>
      <c r="C3846" s="53">
        <v>73261900</v>
      </c>
      <c r="D3846" s="11">
        <v>0</v>
      </c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8"/>
      <c r="Y3846" s="8"/>
    </row>
    <row r="3847" spans="1:25" x14ac:dyDescent="0.35">
      <c r="A3847" s="12" t="s">
        <v>67322</v>
      </c>
      <c r="B3847" s="12" t="s">
        <v>2896</v>
      </c>
      <c r="C3847" s="13">
        <v>73261900</v>
      </c>
      <c r="D3847" s="11">
        <v>0</v>
      </c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  <c r="X3847" s="8"/>
      <c r="Y3847" s="8"/>
    </row>
    <row r="3848" spans="1:25" x14ac:dyDescent="0.35">
      <c r="A3848" s="9" t="s">
        <v>67323</v>
      </c>
      <c r="B3848" s="9" t="s">
        <v>2897</v>
      </c>
      <c r="C3848" s="53">
        <v>73261900</v>
      </c>
      <c r="D3848" s="11">
        <v>0</v>
      </c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  <c r="X3848" s="8"/>
      <c r="Y3848" s="8"/>
    </row>
    <row r="3849" spans="1:25" x14ac:dyDescent="0.35">
      <c r="A3849" s="12" t="s">
        <v>67323</v>
      </c>
      <c r="B3849" s="12" t="s">
        <v>2897</v>
      </c>
      <c r="C3849" s="13">
        <v>73261900</v>
      </c>
      <c r="D3849" s="11">
        <v>0</v>
      </c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  <c r="X3849" s="8"/>
      <c r="Y3849" s="8"/>
    </row>
    <row r="3850" spans="1:25" x14ac:dyDescent="0.35">
      <c r="A3850" s="14" t="s">
        <v>67324</v>
      </c>
      <c r="B3850" s="14" t="s">
        <v>2897</v>
      </c>
      <c r="C3850" s="53">
        <v>73261900</v>
      </c>
      <c r="D3850" s="11">
        <v>0</v>
      </c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</row>
    <row r="3851" spans="1:25" x14ac:dyDescent="0.35">
      <c r="A3851" s="12" t="s">
        <v>67324</v>
      </c>
      <c r="B3851" s="12" t="s">
        <v>2897</v>
      </c>
      <c r="C3851" s="13">
        <v>73261900</v>
      </c>
      <c r="D3851" s="11">
        <v>0</v>
      </c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  <c r="X3851" s="8"/>
      <c r="Y3851" s="8"/>
    </row>
    <row r="3852" spans="1:25" x14ac:dyDescent="0.35">
      <c r="A3852" s="9" t="s">
        <v>67325</v>
      </c>
      <c r="B3852" s="9" t="s">
        <v>2898</v>
      </c>
      <c r="C3852" s="53">
        <v>73261900</v>
      </c>
      <c r="D3852" s="11">
        <v>0</v>
      </c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  <c r="X3852" s="8"/>
      <c r="Y3852" s="8"/>
    </row>
    <row r="3853" spans="1:25" x14ac:dyDescent="0.35">
      <c r="A3853" s="12" t="s">
        <v>67325</v>
      </c>
      <c r="B3853" s="12" t="s">
        <v>2898</v>
      </c>
      <c r="C3853" s="13">
        <v>73261900</v>
      </c>
      <c r="D3853" s="11">
        <v>0</v>
      </c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</row>
    <row r="3854" spans="1:25" x14ac:dyDescent="0.35">
      <c r="A3854" s="14" t="s">
        <v>67326</v>
      </c>
      <c r="B3854" s="14" t="s">
        <v>2898</v>
      </c>
      <c r="C3854" s="53">
        <v>73261900</v>
      </c>
      <c r="D3854" s="11">
        <v>0</v>
      </c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  <c r="X3854" s="8"/>
      <c r="Y3854" s="8"/>
    </row>
    <row r="3855" spans="1:25" x14ac:dyDescent="0.35">
      <c r="A3855" s="12" t="s">
        <v>67326</v>
      </c>
      <c r="B3855" s="12" t="s">
        <v>2898</v>
      </c>
      <c r="C3855" s="13">
        <v>73261900</v>
      </c>
      <c r="D3855" s="11">
        <v>0</v>
      </c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  <c r="X3855" s="8"/>
      <c r="Y3855" s="8"/>
    </row>
    <row r="3856" spans="1:25" x14ac:dyDescent="0.35">
      <c r="A3856" s="9" t="s">
        <v>67327</v>
      </c>
      <c r="B3856" s="9" t="s">
        <v>2899</v>
      </c>
      <c r="C3856" s="53">
        <v>73261900</v>
      </c>
      <c r="D3856" s="11">
        <v>0</v>
      </c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8"/>
      <c r="Y3856" s="8"/>
    </row>
    <row r="3857" spans="1:25" x14ac:dyDescent="0.35">
      <c r="A3857" s="12" t="s">
        <v>67327</v>
      </c>
      <c r="B3857" s="12" t="s">
        <v>2899</v>
      </c>
      <c r="C3857" s="13">
        <v>73261900</v>
      </c>
      <c r="D3857" s="11">
        <v>0</v>
      </c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  <c r="X3857" s="8"/>
      <c r="Y3857" s="8"/>
    </row>
    <row r="3858" spans="1:25" x14ac:dyDescent="0.35">
      <c r="A3858" s="14" t="s">
        <v>67328</v>
      </c>
      <c r="B3858" s="14" t="s">
        <v>2900</v>
      </c>
      <c r="C3858" s="53">
        <v>73261900</v>
      </c>
      <c r="D3858" s="11">
        <v>0</v>
      </c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  <c r="X3858" s="8"/>
      <c r="Y3858" s="8"/>
    </row>
    <row r="3859" spans="1:25" x14ac:dyDescent="0.35">
      <c r="A3859" s="12" t="s">
        <v>67328</v>
      </c>
      <c r="B3859" s="12" t="s">
        <v>2900</v>
      </c>
      <c r="C3859" s="13">
        <v>73261900</v>
      </c>
      <c r="D3859" s="11">
        <v>0</v>
      </c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</row>
    <row r="3860" spans="1:25" x14ac:dyDescent="0.35">
      <c r="A3860" s="9" t="s">
        <v>67329</v>
      </c>
      <c r="B3860" s="9" t="s">
        <v>2901</v>
      </c>
      <c r="C3860" s="53">
        <v>73261900</v>
      </c>
      <c r="D3860" s="11">
        <v>0</v>
      </c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  <c r="X3860" s="8"/>
      <c r="Y3860" s="8"/>
    </row>
    <row r="3861" spans="1:25" x14ac:dyDescent="0.35">
      <c r="A3861" s="12" t="s">
        <v>67329</v>
      </c>
      <c r="B3861" s="12" t="s">
        <v>2901</v>
      </c>
      <c r="C3861" s="13">
        <v>73261900</v>
      </c>
      <c r="D3861" s="11">
        <v>0</v>
      </c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  <c r="X3861" s="8"/>
      <c r="Y3861" s="8"/>
    </row>
    <row r="3862" spans="1:25" x14ac:dyDescent="0.35">
      <c r="A3862" s="14" t="s">
        <v>67330</v>
      </c>
      <c r="B3862" s="14" t="s">
        <v>2902</v>
      </c>
      <c r="C3862" s="53">
        <v>73261900</v>
      </c>
      <c r="D3862" s="11">
        <v>0</v>
      </c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  <c r="X3862" s="8"/>
      <c r="Y3862" s="8"/>
    </row>
    <row r="3863" spans="1:25" x14ac:dyDescent="0.35">
      <c r="A3863" s="12" t="s">
        <v>67330</v>
      </c>
      <c r="B3863" s="12" t="s">
        <v>2902</v>
      </c>
      <c r="C3863" s="13">
        <v>73261900</v>
      </c>
      <c r="D3863" s="11">
        <v>0</v>
      </c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  <c r="X3863" s="8"/>
      <c r="Y3863" s="8"/>
    </row>
    <row r="3864" spans="1:25" x14ac:dyDescent="0.35">
      <c r="A3864" s="9" t="s">
        <v>67331</v>
      </c>
      <c r="B3864" s="9" t="s">
        <v>2899</v>
      </c>
      <c r="C3864" s="53">
        <v>73261900</v>
      </c>
      <c r="D3864" s="11">
        <v>0</v>
      </c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8"/>
    </row>
    <row r="3865" spans="1:25" x14ac:dyDescent="0.35">
      <c r="A3865" s="12" t="s">
        <v>67331</v>
      </c>
      <c r="B3865" s="12" t="s">
        <v>2899</v>
      </c>
      <c r="C3865" s="13">
        <v>73261900</v>
      </c>
      <c r="D3865" s="11">
        <v>0</v>
      </c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  <c r="X3865" s="8"/>
      <c r="Y3865" s="8"/>
    </row>
    <row r="3866" spans="1:25" x14ac:dyDescent="0.35">
      <c r="A3866" s="14" t="s">
        <v>67332</v>
      </c>
      <c r="B3866" s="14" t="s">
        <v>2900</v>
      </c>
      <c r="C3866" s="53">
        <v>73261900</v>
      </c>
      <c r="D3866" s="11">
        <v>0</v>
      </c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  <c r="X3866" s="8"/>
      <c r="Y3866" s="8"/>
    </row>
    <row r="3867" spans="1:25" x14ac:dyDescent="0.35">
      <c r="A3867" s="12" t="s">
        <v>67332</v>
      </c>
      <c r="B3867" s="12" t="s">
        <v>2900</v>
      </c>
      <c r="C3867" s="13">
        <v>73261900</v>
      </c>
      <c r="D3867" s="11">
        <v>0</v>
      </c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  <c r="X3867" s="8"/>
      <c r="Y3867" s="8"/>
    </row>
    <row r="3868" spans="1:25" x14ac:dyDescent="0.35">
      <c r="A3868" s="9" t="s">
        <v>67333</v>
      </c>
      <c r="B3868" s="9" t="s">
        <v>2901</v>
      </c>
      <c r="C3868" s="53">
        <v>73261900</v>
      </c>
      <c r="D3868" s="11">
        <v>0</v>
      </c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  <c r="X3868" s="8"/>
      <c r="Y3868" s="8"/>
    </row>
    <row r="3869" spans="1:25" x14ac:dyDescent="0.35">
      <c r="A3869" s="12" t="s">
        <v>67333</v>
      </c>
      <c r="B3869" s="12" t="s">
        <v>2901</v>
      </c>
      <c r="C3869" s="13">
        <v>73261900</v>
      </c>
      <c r="D3869" s="11">
        <v>0</v>
      </c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  <c r="X3869" s="8"/>
      <c r="Y3869" s="8"/>
    </row>
    <row r="3870" spans="1:25" x14ac:dyDescent="0.35">
      <c r="A3870" s="14" t="s">
        <v>67334</v>
      </c>
      <c r="B3870" s="14" t="s">
        <v>2902</v>
      </c>
      <c r="C3870" s="53">
        <v>73261900</v>
      </c>
      <c r="D3870" s="11">
        <v>0</v>
      </c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  <c r="X3870" s="8"/>
      <c r="Y3870" s="8"/>
    </row>
    <row r="3871" spans="1:25" x14ac:dyDescent="0.35">
      <c r="A3871" s="12" t="s">
        <v>67334</v>
      </c>
      <c r="B3871" s="12" t="s">
        <v>2902</v>
      </c>
      <c r="C3871" s="13">
        <v>73261900</v>
      </c>
      <c r="D3871" s="11">
        <v>0</v>
      </c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</row>
    <row r="3872" spans="1:25" x14ac:dyDescent="0.35">
      <c r="A3872" s="9" t="s">
        <v>67335</v>
      </c>
      <c r="B3872" s="9" t="s">
        <v>2903</v>
      </c>
      <c r="C3872" s="53">
        <v>73261900</v>
      </c>
      <c r="D3872" s="11">
        <v>0</v>
      </c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8"/>
    </row>
    <row r="3873" spans="1:25" x14ac:dyDescent="0.35">
      <c r="A3873" s="12" t="s">
        <v>67335</v>
      </c>
      <c r="B3873" s="12" t="s">
        <v>2903</v>
      </c>
      <c r="C3873" s="13">
        <v>73261900</v>
      </c>
      <c r="D3873" s="11">
        <v>0</v>
      </c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  <c r="X3873" s="8"/>
      <c r="Y3873" s="8"/>
    </row>
    <row r="3874" spans="1:25" x14ac:dyDescent="0.35">
      <c r="A3874" s="14" t="s">
        <v>67336</v>
      </c>
      <c r="B3874" s="14" t="s">
        <v>2904</v>
      </c>
      <c r="C3874" s="53">
        <v>73261900</v>
      </c>
      <c r="D3874" s="11">
        <v>0</v>
      </c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  <c r="X3874" s="8"/>
      <c r="Y3874" s="8"/>
    </row>
    <row r="3875" spans="1:25" x14ac:dyDescent="0.35">
      <c r="A3875" s="12" t="s">
        <v>67336</v>
      </c>
      <c r="B3875" s="12" t="s">
        <v>2904</v>
      </c>
      <c r="C3875" s="13">
        <v>73261900</v>
      </c>
      <c r="D3875" s="11">
        <v>0</v>
      </c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  <c r="X3875" s="8"/>
      <c r="Y3875" s="8"/>
    </row>
    <row r="3876" spans="1:25" x14ac:dyDescent="0.35">
      <c r="A3876" s="9" t="s">
        <v>67337</v>
      </c>
      <c r="B3876" s="9" t="s">
        <v>2905</v>
      </c>
      <c r="C3876" s="53">
        <v>73261900</v>
      </c>
      <c r="D3876" s="11">
        <v>0</v>
      </c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  <c r="X3876" s="8"/>
      <c r="Y3876" s="8"/>
    </row>
    <row r="3877" spans="1:25" x14ac:dyDescent="0.35">
      <c r="A3877" s="12" t="s">
        <v>67337</v>
      </c>
      <c r="B3877" s="12" t="s">
        <v>2905</v>
      </c>
      <c r="C3877" s="13">
        <v>73261900</v>
      </c>
      <c r="D3877" s="11">
        <v>0</v>
      </c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  <c r="X3877" s="8"/>
      <c r="Y3877" s="8"/>
    </row>
    <row r="3878" spans="1:25" x14ac:dyDescent="0.35">
      <c r="A3878" s="14" t="s">
        <v>67338</v>
      </c>
      <c r="B3878" s="14" t="s">
        <v>2906</v>
      </c>
      <c r="C3878" s="53">
        <v>73261900</v>
      </c>
      <c r="D3878" s="11">
        <v>0</v>
      </c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  <c r="X3878" s="8"/>
      <c r="Y3878" s="8"/>
    </row>
    <row r="3879" spans="1:25" x14ac:dyDescent="0.35">
      <c r="A3879" s="12" t="s">
        <v>67338</v>
      </c>
      <c r="B3879" s="12" t="s">
        <v>2906</v>
      </c>
      <c r="C3879" s="13">
        <v>73261900</v>
      </c>
      <c r="D3879" s="11">
        <v>0</v>
      </c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  <c r="X3879" s="8"/>
      <c r="Y3879" s="8"/>
    </row>
    <row r="3880" spans="1:25" x14ac:dyDescent="0.35">
      <c r="A3880" s="9" t="s">
        <v>67339</v>
      </c>
      <c r="B3880" s="9" t="s">
        <v>2907</v>
      </c>
      <c r="C3880" s="53">
        <v>73261900</v>
      </c>
      <c r="D3880" s="11">
        <v>0</v>
      </c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8"/>
    </row>
    <row r="3881" spans="1:25" x14ac:dyDescent="0.35">
      <c r="A3881" s="12" t="s">
        <v>67339</v>
      </c>
      <c r="B3881" s="12" t="s">
        <v>2907</v>
      </c>
      <c r="C3881" s="13">
        <v>73261900</v>
      </c>
      <c r="D3881" s="11">
        <v>0</v>
      </c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  <c r="X3881" s="8"/>
      <c r="Y3881" s="8"/>
    </row>
    <row r="3882" spans="1:25" x14ac:dyDescent="0.35">
      <c r="A3882" s="14" t="s">
        <v>67340</v>
      </c>
      <c r="B3882" s="14" t="s">
        <v>2908</v>
      </c>
      <c r="C3882" s="53">
        <v>73261900</v>
      </c>
      <c r="D3882" s="11">
        <v>0</v>
      </c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  <c r="X3882" s="8"/>
      <c r="Y3882" s="8"/>
    </row>
    <row r="3883" spans="1:25" x14ac:dyDescent="0.35">
      <c r="A3883" s="12" t="s">
        <v>67340</v>
      </c>
      <c r="B3883" s="12" t="s">
        <v>2908</v>
      </c>
      <c r="C3883" s="13">
        <v>73261900</v>
      </c>
      <c r="D3883" s="11">
        <v>0</v>
      </c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8"/>
    </row>
    <row r="3884" spans="1:25" x14ac:dyDescent="0.35">
      <c r="A3884" s="9" t="s">
        <v>67341</v>
      </c>
      <c r="B3884" s="9" t="s">
        <v>2909</v>
      </c>
      <c r="C3884" s="53">
        <v>73261900</v>
      </c>
      <c r="D3884" s="11">
        <v>0</v>
      </c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8"/>
    </row>
    <row r="3885" spans="1:25" x14ac:dyDescent="0.35">
      <c r="A3885" s="12" t="s">
        <v>67341</v>
      </c>
      <c r="B3885" s="12" t="s">
        <v>2909</v>
      </c>
      <c r="C3885" s="13">
        <v>73261900</v>
      </c>
      <c r="D3885" s="11">
        <v>0</v>
      </c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  <c r="X3885" s="8"/>
      <c r="Y3885" s="8"/>
    </row>
    <row r="3886" spans="1:25" x14ac:dyDescent="0.35">
      <c r="A3886" s="14" t="s">
        <v>67342</v>
      </c>
      <c r="B3886" s="14" t="s">
        <v>2910</v>
      </c>
      <c r="C3886" s="53">
        <v>73261900</v>
      </c>
      <c r="D3886" s="11">
        <v>0</v>
      </c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</row>
    <row r="3887" spans="1:25" x14ac:dyDescent="0.35">
      <c r="A3887" s="12" t="s">
        <v>67342</v>
      </c>
      <c r="B3887" s="12" t="s">
        <v>2910</v>
      </c>
      <c r="C3887" s="13">
        <v>73261900</v>
      </c>
      <c r="D3887" s="11">
        <v>0</v>
      </c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  <c r="X3887" s="8"/>
      <c r="Y3887" s="8"/>
    </row>
    <row r="3888" spans="1:25" x14ac:dyDescent="0.35">
      <c r="A3888" s="9" t="s">
        <v>67343</v>
      </c>
      <c r="B3888" s="9" t="s">
        <v>2911</v>
      </c>
      <c r="C3888" s="53">
        <v>73261900</v>
      </c>
      <c r="D3888" s="11">
        <v>0</v>
      </c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  <c r="X3888" s="8"/>
      <c r="Y3888" s="8"/>
    </row>
    <row r="3889" spans="1:25" x14ac:dyDescent="0.35">
      <c r="A3889" s="12" t="s">
        <v>67343</v>
      </c>
      <c r="B3889" s="12" t="s">
        <v>2911</v>
      </c>
      <c r="C3889" s="13">
        <v>73261900</v>
      </c>
      <c r="D3889" s="11">
        <v>0</v>
      </c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</row>
    <row r="3890" spans="1:25" x14ac:dyDescent="0.35">
      <c r="A3890" s="14" t="s">
        <v>67344</v>
      </c>
      <c r="B3890" s="14" t="s">
        <v>2912</v>
      </c>
      <c r="C3890" s="53">
        <v>73261900</v>
      </c>
      <c r="D3890" s="11">
        <v>0</v>
      </c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  <c r="X3890" s="8"/>
      <c r="Y3890" s="8"/>
    </row>
    <row r="3891" spans="1:25" x14ac:dyDescent="0.35">
      <c r="A3891" s="12" t="s">
        <v>67344</v>
      </c>
      <c r="B3891" s="12" t="s">
        <v>2912</v>
      </c>
      <c r="C3891" s="13">
        <v>73261900</v>
      </c>
      <c r="D3891" s="11">
        <v>0</v>
      </c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  <c r="X3891" s="8"/>
      <c r="Y3891" s="8"/>
    </row>
    <row r="3892" spans="1:25" x14ac:dyDescent="0.35">
      <c r="A3892" s="9" t="s">
        <v>67345</v>
      </c>
      <c r="B3892" s="9" t="s">
        <v>2913</v>
      </c>
      <c r="C3892" s="53">
        <v>73261900</v>
      </c>
      <c r="D3892" s="11">
        <v>0</v>
      </c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</row>
    <row r="3893" spans="1:25" x14ac:dyDescent="0.35">
      <c r="A3893" s="12" t="s">
        <v>67345</v>
      </c>
      <c r="B3893" s="12" t="s">
        <v>2913</v>
      </c>
      <c r="C3893" s="13">
        <v>73261900</v>
      </c>
      <c r="D3893" s="11">
        <v>0</v>
      </c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  <c r="X3893" s="8"/>
      <c r="Y3893" s="8"/>
    </row>
    <row r="3894" spans="1:25" x14ac:dyDescent="0.35">
      <c r="A3894" s="14" t="s">
        <v>67346</v>
      </c>
      <c r="B3894" s="14" t="s">
        <v>2914</v>
      </c>
      <c r="C3894" s="53">
        <v>73261900</v>
      </c>
      <c r="D3894" s="11">
        <v>0</v>
      </c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  <c r="X3894" s="8"/>
      <c r="Y3894" s="8"/>
    </row>
    <row r="3895" spans="1:25" x14ac:dyDescent="0.35">
      <c r="A3895" s="12" t="s">
        <v>67346</v>
      </c>
      <c r="B3895" s="12" t="s">
        <v>2914</v>
      </c>
      <c r="C3895" s="13">
        <v>73261900</v>
      </c>
      <c r="D3895" s="11">
        <v>0</v>
      </c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</row>
    <row r="3896" spans="1:25" x14ac:dyDescent="0.35">
      <c r="A3896" s="9" t="s">
        <v>67347</v>
      </c>
      <c r="B3896" s="9" t="s">
        <v>2915</v>
      </c>
      <c r="C3896" s="53">
        <v>73261900</v>
      </c>
      <c r="D3896" s="11">
        <v>0</v>
      </c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  <c r="X3896" s="8"/>
      <c r="Y3896" s="8"/>
    </row>
    <row r="3897" spans="1:25" x14ac:dyDescent="0.35">
      <c r="A3897" s="12" t="s">
        <v>67347</v>
      </c>
      <c r="B3897" s="12" t="s">
        <v>2915</v>
      </c>
      <c r="C3897" s="13">
        <v>73261900</v>
      </c>
      <c r="D3897" s="11">
        <v>0</v>
      </c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  <c r="X3897" s="8"/>
      <c r="Y3897" s="8"/>
    </row>
    <row r="3898" spans="1:25" x14ac:dyDescent="0.35">
      <c r="A3898" s="14" t="s">
        <v>67348</v>
      </c>
      <c r="B3898" s="14" t="s">
        <v>2916</v>
      </c>
      <c r="C3898" s="53">
        <v>73261900</v>
      </c>
      <c r="D3898" s="11">
        <v>0</v>
      </c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</row>
    <row r="3899" spans="1:25" x14ac:dyDescent="0.35">
      <c r="A3899" s="12" t="s">
        <v>67348</v>
      </c>
      <c r="B3899" s="12" t="s">
        <v>2916</v>
      </c>
      <c r="C3899" s="13">
        <v>73261900</v>
      </c>
      <c r="D3899" s="11">
        <v>0</v>
      </c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  <c r="X3899" s="8"/>
      <c r="Y3899" s="8"/>
    </row>
    <row r="3900" spans="1:25" x14ac:dyDescent="0.35">
      <c r="A3900" s="9" t="s">
        <v>67349</v>
      </c>
      <c r="B3900" s="9" t="s">
        <v>2917</v>
      </c>
      <c r="C3900" s="53">
        <v>73261900</v>
      </c>
      <c r="D3900" s="11">
        <v>0</v>
      </c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  <c r="X3900" s="8"/>
      <c r="Y3900" s="8"/>
    </row>
    <row r="3901" spans="1:25" x14ac:dyDescent="0.35">
      <c r="A3901" s="12" t="s">
        <v>67349</v>
      </c>
      <c r="B3901" s="12" t="s">
        <v>2917</v>
      </c>
      <c r="C3901" s="13">
        <v>73261900</v>
      </c>
      <c r="D3901" s="11">
        <v>0</v>
      </c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</row>
    <row r="3902" spans="1:25" x14ac:dyDescent="0.35">
      <c r="A3902" s="80" t="s">
        <v>4799</v>
      </c>
      <c r="B3902" s="81" t="s">
        <v>67350</v>
      </c>
      <c r="C3902" s="82">
        <v>74122000</v>
      </c>
      <c r="D3902" s="83">
        <v>0.05</v>
      </c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  <c r="X3902" s="8"/>
      <c r="Y3902" s="8"/>
    </row>
    <row r="3903" spans="1:25" x14ac:dyDescent="0.35">
      <c r="A3903" s="84" t="s">
        <v>67351</v>
      </c>
      <c r="B3903" s="84" t="s">
        <v>67352</v>
      </c>
      <c r="C3903" s="85">
        <v>74122000</v>
      </c>
      <c r="D3903" s="83">
        <v>0.05</v>
      </c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  <c r="X3903" s="8"/>
      <c r="Y3903" s="8"/>
    </row>
    <row r="3904" spans="1:25" x14ac:dyDescent="0.35">
      <c r="A3904" s="84" t="s">
        <v>67353</v>
      </c>
      <c r="B3904" s="84" t="s">
        <v>67354</v>
      </c>
      <c r="C3904" s="85">
        <v>74122000</v>
      </c>
      <c r="D3904" s="83">
        <v>0.05</v>
      </c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8"/>
    </row>
    <row r="3905" spans="1:25" x14ac:dyDescent="0.35">
      <c r="A3905" s="86" t="s">
        <v>67355</v>
      </c>
      <c r="B3905" s="86" t="s">
        <v>67356</v>
      </c>
      <c r="C3905" s="82">
        <v>74122000</v>
      </c>
      <c r="D3905" s="83">
        <v>0.05</v>
      </c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8"/>
    </row>
    <row r="3906" spans="1:25" x14ac:dyDescent="0.35">
      <c r="A3906" s="84" t="s">
        <v>67355</v>
      </c>
      <c r="B3906" s="84" t="s">
        <v>67357</v>
      </c>
      <c r="C3906" s="85">
        <v>74122000</v>
      </c>
      <c r="D3906" s="83">
        <v>0.05</v>
      </c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8"/>
    </row>
    <row r="3907" spans="1:25" x14ac:dyDescent="0.35">
      <c r="A3907" s="84" t="s">
        <v>67358</v>
      </c>
      <c r="B3907" s="84" t="s">
        <v>67359</v>
      </c>
      <c r="C3907" s="85">
        <v>74122000</v>
      </c>
      <c r="D3907" s="83">
        <v>0.05</v>
      </c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</row>
    <row r="3908" spans="1:25" x14ac:dyDescent="0.35">
      <c r="A3908" s="81" t="s">
        <v>67360</v>
      </c>
      <c r="B3908" s="81" t="s">
        <v>67361</v>
      </c>
      <c r="C3908" s="82">
        <v>74122000</v>
      </c>
      <c r="D3908" s="83">
        <v>0.05</v>
      </c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  <c r="X3908" s="8"/>
      <c r="Y3908" s="8"/>
    </row>
    <row r="3909" spans="1:25" x14ac:dyDescent="0.35">
      <c r="A3909" s="84" t="s">
        <v>67360</v>
      </c>
      <c r="B3909" s="84" t="s">
        <v>67361</v>
      </c>
      <c r="C3909" s="85">
        <v>74122000</v>
      </c>
      <c r="D3909" s="83">
        <v>0.05</v>
      </c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  <c r="X3909" s="8"/>
      <c r="Y3909" s="8"/>
    </row>
    <row r="3910" spans="1:25" x14ac:dyDescent="0.35">
      <c r="A3910" s="86" t="s">
        <v>67362</v>
      </c>
      <c r="B3910" s="86" t="s">
        <v>67363</v>
      </c>
      <c r="C3910" s="82">
        <v>74122000</v>
      </c>
      <c r="D3910" s="83">
        <v>0.05</v>
      </c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</row>
    <row r="3911" spans="1:25" x14ac:dyDescent="0.35">
      <c r="A3911" s="84" t="s">
        <v>67362</v>
      </c>
      <c r="B3911" s="84" t="s">
        <v>67363</v>
      </c>
      <c r="C3911" s="85">
        <v>74122000</v>
      </c>
      <c r="D3911" s="83">
        <v>0.05</v>
      </c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8"/>
    </row>
    <row r="3912" spans="1:25" x14ac:dyDescent="0.35">
      <c r="A3912" s="81" t="s">
        <v>67364</v>
      </c>
      <c r="B3912" s="81" t="s">
        <v>67365</v>
      </c>
      <c r="C3912" s="82">
        <v>74122000</v>
      </c>
      <c r="D3912" s="83">
        <v>0.05</v>
      </c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</row>
    <row r="3913" spans="1:25" x14ac:dyDescent="0.35">
      <c r="A3913" s="84" t="s">
        <v>67364</v>
      </c>
      <c r="B3913" s="84" t="s">
        <v>67365</v>
      </c>
      <c r="C3913" s="85">
        <v>74122000</v>
      </c>
      <c r="D3913" s="83">
        <v>0.05</v>
      </c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</row>
    <row r="3914" spans="1:25" x14ac:dyDescent="0.35">
      <c r="A3914" s="86" t="s">
        <v>67366</v>
      </c>
      <c r="B3914" s="86" t="s">
        <v>67367</v>
      </c>
      <c r="C3914" s="82">
        <v>74122000</v>
      </c>
      <c r="D3914" s="83">
        <v>0.05</v>
      </c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8"/>
    </row>
    <row r="3915" spans="1:25" x14ac:dyDescent="0.35">
      <c r="A3915" s="84" t="s">
        <v>67366</v>
      </c>
      <c r="B3915" s="84" t="s">
        <v>67367</v>
      </c>
      <c r="C3915" s="85">
        <v>74122000</v>
      </c>
      <c r="D3915" s="83">
        <v>0.05</v>
      </c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  <c r="X3915" s="8"/>
      <c r="Y3915" s="8"/>
    </row>
    <row r="3916" spans="1:25" x14ac:dyDescent="0.35">
      <c r="A3916" s="81" t="s">
        <v>67368</v>
      </c>
      <c r="B3916" s="81" t="s">
        <v>67369</v>
      </c>
      <c r="C3916" s="82">
        <v>74122000</v>
      </c>
      <c r="D3916" s="83">
        <v>0.05</v>
      </c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</row>
    <row r="3917" spans="1:25" x14ac:dyDescent="0.35">
      <c r="A3917" s="84" t="s">
        <v>67368</v>
      </c>
      <c r="B3917" s="84" t="s">
        <v>67369</v>
      </c>
      <c r="C3917" s="85">
        <v>74122000</v>
      </c>
      <c r="D3917" s="83">
        <v>0.05</v>
      </c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  <c r="X3917" s="8"/>
      <c r="Y3917" s="8"/>
    </row>
    <row r="3918" spans="1:25" x14ac:dyDescent="0.35">
      <c r="A3918" s="84" t="s">
        <v>67370</v>
      </c>
      <c r="B3918" s="84" t="s">
        <v>67371</v>
      </c>
      <c r="C3918" s="85">
        <v>74122000</v>
      </c>
      <c r="D3918" s="83">
        <v>0.05</v>
      </c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8"/>
    </row>
    <row r="3919" spans="1:25" x14ac:dyDescent="0.35">
      <c r="A3919" s="84" t="s">
        <v>67372</v>
      </c>
      <c r="B3919" s="84" t="s">
        <v>67373</v>
      </c>
      <c r="C3919" s="85">
        <v>74122000</v>
      </c>
      <c r="D3919" s="83">
        <v>0.05</v>
      </c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</row>
    <row r="3920" spans="1:25" x14ac:dyDescent="0.35">
      <c r="A3920" s="86" t="s">
        <v>67374</v>
      </c>
      <c r="B3920" s="86" t="s">
        <v>67375</v>
      </c>
      <c r="C3920" s="82">
        <v>74122000</v>
      </c>
      <c r="D3920" s="83">
        <v>0.05</v>
      </c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  <c r="X3920" s="8"/>
      <c r="Y3920" s="8"/>
    </row>
    <row r="3921" spans="1:25" x14ac:dyDescent="0.35">
      <c r="A3921" s="84" t="s">
        <v>67374</v>
      </c>
      <c r="B3921" s="84" t="s">
        <v>67376</v>
      </c>
      <c r="C3921" s="85">
        <v>74122000</v>
      </c>
      <c r="D3921" s="83">
        <v>0.05</v>
      </c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  <c r="X3921" s="8"/>
      <c r="Y3921" s="8"/>
    </row>
    <row r="3922" spans="1:25" x14ac:dyDescent="0.35">
      <c r="A3922" s="84" t="s">
        <v>67374</v>
      </c>
      <c r="B3922" s="84" t="s">
        <v>58064</v>
      </c>
      <c r="C3922" s="85">
        <v>74122000</v>
      </c>
      <c r="D3922" s="83">
        <v>0.05</v>
      </c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</row>
    <row r="3923" spans="1:25" x14ac:dyDescent="0.35">
      <c r="A3923" s="81" t="s">
        <v>67374</v>
      </c>
      <c r="B3923" s="81" t="s">
        <v>67377</v>
      </c>
      <c r="C3923" s="82">
        <v>74122000</v>
      </c>
      <c r="D3923" s="83">
        <v>0.05</v>
      </c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  <c r="X3923" s="8"/>
      <c r="Y3923" s="8"/>
    </row>
    <row r="3924" spans="1:25" x14ac:dyDescent="0.35">
      <c r="A3924" s="84" t="s">
        <v>67378</v>
      </c>
      <c r="B3924" s="84" t="s">
        <v>67379</v>
      </c>
      <c r="C3924" s="85">
        <v>74122000</v>
      </c>
      <c r="D3924" s="83">
        <v>0.05</v>
      </c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  <c r="X3924" s="8"/>
      <c r="Y3924" s="8"/>
    </row>
    <row r="3925" spans="1:25" x14ac:dyDescent="0.35">
      <c r="A3925" s="81" t="s">
        <v>67378</v>
      </c>
      <c r="B3925" s="81" t="s">
        <v>67380</v>
      </c>
      <c r="C3925" s="82">
        <v>74122000</v>
      </c>
      <c r="D3925" s="83">
        <v>0.05</v>
      </c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</row>
    <row r="3926" spans="1:25" x14ac:dyDescent="0.35">
      <c r="A3926" s="86" t="s">
        <v>67378</v>
      </c>
      <c r="B3926" s="86" t="s">
        <v>67381</v>
      </c>
      <c r="C3926" s="82">
        <v>74122000</v>
      </c>
      <c r="D3926" s="83">
        <v>0.05</v>
      </c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</row>
    <row r="3927" spans="1:25" x14ac:dyDescent="0.35">
      <c r="A3927" s="84" t="s">
        <v>67378</v>
      </c>
      <c r="B3927" s="84" t="s">
        <v>67381</v>
      </c>
      <c r="C3927" s="85">
        <v>74122000</v>
      </c>
      <c r="D3927" s="83">
        <v>0.05</v>
      </c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  <c r="X3927" s="8"/>
      <c r="Y3927" s="8"/>
    </row>
    <row r="3928" spans="1:25" x14ac:dyDescent="0.35">
      <c r="A3928" s="84" t="s">
        <v>67382</v>
      </c>
      <c r="B3928" s="84" t="s">
        <v>58067</v>
      </c>
      <c r="C3928" s="85">
        <v>74122000</v>
      </c>
      <c r="D3928" s="83">
        <v>0.05</v>
      </c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</row>
    <row r="3929" spans="1:25" x14ac:dyDescent="0.35">
      <c r="A3929" s="86" t="s">
        <v>67382</v>
      </c>
      <c r="B3929" s="86" t="s">
        <v>67383</v>
      </c>
      <c r="C3929" s="82">
        <v>74122000</v>
      </c>
      <c r="D3929" s="83">
        <v>0.05</v>
      </c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</row>
    <row r="3930" spans="1:25" x14ac:dyDescent="0.35">
      <c r="A3930" s="81" t="s">
        <v>67382</v>
      </c>
      <c r="B3930" s="81" t="s">
        <v>67384</v>
      </c>
      <c r="C3930" s="82">
        <v>74122000</v>
      </c>
      <c r="D3930" s="83">
        <v>0.05</v>
      </c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8"/>
    </row>
    <row r="3931" spans="1:25" x14ac:dyDescent="0.35">
      <c r="A3931" s="84" t="s">
        <v>67382</v>
      </c>
      <c r="B3931" s="84" t="s">
        <v>67385</v>
      </c>
      <c r="C3931" s="85">
        <v>74122000</v>
      </c>
      <c r="D3931" s="83">
        <v>0.05</v>
      </c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  <c r="X3931" s="8"/>
      <c r="Y3931" s="8"/>
    </row>
    <row r="3932" spans="1:25" x14ac:dyDescent="0.35">
      <c r="A3932" s="81" t="s">
        <v>67386</v>
      </c>
      <c r="B3932" s="81" t="s">
        <v>67387</v>
      </c>
      <c r="C3932" s="82">
        <v>74122000</v>
      </c>
      <c r="D3932" s="83">
        <v>0.05</v>
      </c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</row>
    <row r="3933" spans="1:25" x14ac:dyDescent="0.35">
      <c r="A3933" s="84" t="s">
        <v>67386</v>
      </c>
      <c r="B3933" s="84" t="s">
        <v>67388</v>
      </c>
      <c r="C3933" s="85">
        <v>74122000</v>
      </c>
      <c r="D3933" s="83">
        <v>0.05</v>
      </c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8"/>
    </row>
    <row r="3934" spans="1:25" x14ac:dyDescent="0.35">
      <c r="A3934" s="84" t="s">
        <v>67386</v>
      </c>
      <c r="B3934" s="84" t="s">
        <v>58069</v>
      </c>
      <c r="C3934" s="85">
        <v>74122000</v>
      </c>
      <c r="D3934" s="83">
        <v>0.05</v>
      </c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</row>
    <row r="3935" spans="1:25" x14ac:dyDescent="0.35">
      <c r="A3935" s="86" t="s">
        <v>67386</v>
      </c>
      <c r="B3935" s="86" t="s">
        <v>67389</v>
      </c>
      <c r="C3935" s="82">
        <v>74122000</v>
      </c>
      <c r="D3935" s="83">
        <v>0.05</v>
      </c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  <c r="X3935" s="8"/>
      <c r="Y3935" s="8"/>
    </row>
    <row r="3936" spans="1:25" x14ac:dyDescent="0.35">
      <c r="A3936" s="81" t="s">
        <v>67390</v>
      </c>
      <c r="B3936" s="81" t="s">
        <v>67391</v>
      </c>
      <c r="C3936" s="82">
        <v>74122000</v>
      </c>
      <c r="D3936" s="83">
        <v>0.05</v>
      </c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  <c r="X3936" s="8"/>
      <c r="Y3936" s="8"/>
    </row>
    <row r="3937" spans="1:25" x14ac:dyDescent="0.35">
      <c r="A3937" s="84" t="s">
        <v>67390</v>
      </c>
      <c r="B3937" s="84" t="s">
        <v>67391</v>
      </c>
      <c r="C3937" s="85">
        <v>74122000</v>
      </c>
      <c r="D3937" s="83">
        <v>0.05</v>
      </c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</row>
    <row r="3938" spans="1:25" x14ac:dyDescent="0.35">
      <c r="A3938" s="84" t="s">
        <v>67392</v>
      </c>
      <c r="B3938" s="84" t="s">
        <v>67393</v>
      </c>
      <c r="C3938" s="85">
        <v>74122000</v>
      </c>
      <c r="D3938" s="83">
        <v>0.05</v>
      </c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  <c r="X3938" s="8"/>
      <c r="Y3938" s="8"/>
    </row>
    <row r="3939" spans="1:25" x14ac:dyDescent="0.35">
      <c r="A3939" s="84" t="s">
        <v>67394</v>
      </c>
      <c r="B3939" s="84" t="s">
        <v>67395</v>
      </c>
      <c r="C3939" s="85">
        <v>74122000</v>
      </c>
      <c r="D3939" s="83">
        <v>0.05</v>
      </c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  <c r="X3939" s="8"/>
      <c r="Y3939" s="8"/>
    </row>
    <row r="3940" spans="1:25" x14ac:dyDescent="0.35">
      <c r="A3940" s="84" t="s">
        <v>67396</v>
      </c>
      <c r="B3940" s="84" t="s">
        <v>58071</v>
      </c>
      <c r="C3940" s="85">
        <v>74122000</v>
      </c>
      <c r="D3940" s="83">
        <v>0.05</v>
      </c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  <c r="X3940" s="8"/>
      <c r="Y3940" s="8"/>
    </row>
    <row r="3941" spans="1:25" x14ac:dyDescent="0.35">
      <c r="A3941" s="81" t="s">
        <v>67396</v>
      </c>
      <c r="B3941" s="81" t="s">
        <v>67397</v>
      </c>
      <c r="C3941" s="82">
        <v>74122000</v>
      </c>
      <c r="D3941" s="83">
        <v>0.05</v>
      </c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  <c r="X3941" s="8"/>
      <c r="Y3941" s="8"/>
    </row>
    <row r="3942" spans="1:25" x14ac:dyDescent="0.35">
      <c r="A3942" s="86" t="s">
        <v>67396</v>
      </c>
      <c r="B3942" s="86" t="s">
        <v>67398</v>
      </c>
      <c r="C3942" s="82">
        <v>74122000</v>
      </c>
      <c r="D3942" s="83">
        <v>0.05</v>
      </c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  <c r="X3942" s="8"/>
      <c r="Y3942" s="8"/>
    </row>
    <row r="3943" spans="1:25" x14ac:dyDescent="0.35">
      <c r="A3943" s="84" t="s">
        <v>67396</v>
      </c>
      <c r="B3943" s="84" t="s">
        <v>67399</v>
      </c>
      <c r="C3943" s="85">
        <v>74122000</v>
      </c>
      <c r="D3943" s="83">
        <v>0.05</v>
      </c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</row>
    <row r="3944" spans="1:25" x14ac:dyDescent="0.35">
      <c r="A3944" s="84" t="s">
        <v>67400</v>
      </c>
      <c r="B3944" s="84" t="s">
        <v>67401</v>
      </c>
      <c r="C3944" s="85">
        <v>74122000</v>
      </c>
      <c r="D3944" s="83">
        <v>0.05</v>
      </c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8"/>
    </row>
    <row r="3945" spans="1:25" x14ac:dyDescent="0.35">
      <c r="A3945" s="81" t="s">
        <v>67400</v>
      </c>
      <c r="B3945" s="81" t="s">
        <v>67402</v>
      </c>
      <c r="C3945" s="82">
        <v>74122000</v>
      </c>
      <c r="D3945" s="83">
        <v>0.05</v>
      </c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  <c r="X3945" s="8"/>
      <c r="Y3945" s="8"/>
    </row>
    <row r="3946" spans="1:25" x14ac:dyDescent="0.35">
      <c r="A3946" s="84" t="s">
        <v>67403</v>
      </c>
      <c r="B3946" s="84" t="s">
        <v>58074</v>
      </c>
      <c r="C3946" s="85">
        <v>74122000</v>
      </c>
      <c r="D3946" s="83">
        <v>0.05</v>
      </c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  <c r="X3946" s="8"/>
      <c r="Y3946" s="8"/>
    </row>
    <row r="3947" spans="1:25" x14ac:dyDescent="0.35">
      <c r="A3947" s="86" t="s">
        <v>67403</v>
      </c>
      <c r="B3947" s="86" t="s">
        <v>67404</v>
      </c>
      <c r="C3947" s="82">
        <v>74122000</v>
      </c>
      <c r="D3947" s="83">
        <v>0.05</v>
      </c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  <c r="X3947" s="8"/>
      <c r="Y3947" s="8"/>
    </row>
    <row r="3948" spans="1:25" x14ac:dyDescent="0.35">
      <c r="A3948" s="86" t="s">
        <v>67403</v>
      </c>
      <c r="B3948" s="86" t="s">
        <v>67405</v>
      </c>
      <c r="C3948" s="82">
        <v>74122000</v>
      </c>
      <c r="D3948" s="83">
        <v>0.05</v>
      </c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  <c r="X3948" s="8"/>
      <c r="Y3948" s="8"/>
    </row>
    <row r="3949" spans="1:25" x14ac:dyDescent="0.35">
      <c r="A3949" s="84" t="s">
        <v>67403</v>
      </c>
      <c r="B3949" s="84" t="s">
        <v>67406</v>
      </c>
      <c r="C3949" s="85">
        <v>74122000</v>
      </c>
      <c r="D3949" s="83">
        <v>0.05</v>
      </c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  <c r="X3949" s="8"/>
      <c r="Y3949" s="8"/>
    </row>
    <row r="3950" spans="1:25" x14ac:dyDescent="0.35">
      <c r="A3950" s="84" t="s">
        <v>67407</v>
      </c>
      <c r="B3950" s="84" t="s">
        <v>62146</v>
      </c>
      <c r="C3950" s="85">
        <v>74122000</v>
      </c>
      <c r="D3950" s="83">
        <v>0.05</v>
      </c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  <c r="X3950" s="8"/>
      <c r="Y3950" s="8"/>
    </row>
    <row r="3951" spans="1:25" x14ac:dyDescent="0.35">
      <c r="A3951" s="81" t="s">
        <v>67407</v>
      </c>
      <c r="B3951" s="81" t="s">
        <v>67408</v>
      </c>
      <c r="C3951" s="82">
        <v>74122000</v>
      </c>
      <c r="D3951" s="83">
        <v>0.05</v>
      </c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  <c r="X3951" s="8"/>
      <c r="Y3951" s="8"/>
    </row>
    <row r="3952" spans="1:25" x14ac:dyDescent="0.35">
      <c r="A3952" s="86" t="s">
        <v>67409</v>
      </c>
      <c r="B3952" s="86" t="s">
        <v>67410</v>
      </c>
      <c r="C3952" s="82">
        <v>74122000</v>
      </c>
      <c r="D3952" s="83">
        <v>0.05</v>
      </c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  <c r="X3952" s="8"/>
      <c r="Y3952" s="8"/>
    </row>
    <row r="3953" spans="1:25" x14ac:dyDescent="0.35">
      <c r="A3953" s="84" t="s">
        <v>67409</v>
      </c>
      <c r="B3953" s="84" t="s">
        <v>67410</v>
      </c>
      <c r="C3953" s="85">
        <v>74122000</v>
      </c>
      <c r="D3953" s="83">
        <v>0.05</v>
      </c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  <c r="X3953" s="8"/>
      <c r="Y3953" s="8"/>
    </row>
    <row r="3954" spans="1:25" x14ac:dyDescent="0.35">
      <c r="A3954" s="84" t="s">
        <v>67411</v>
      </c>
      <c r="B3954" s="84" t="s">
        <v>58076</v>
      </c>
      <c r="C3954" s="85">
        <v>74122000</v>
      </c>
      <c r="D3954" s="83">
        <v>0.05</v>
      </c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  <c r="X3954" s="8"/>
      <c r="Y3954" s="8"/>
    </row>
    <row r="3955" spans="1:25" x14ac:dyDescent="0.35">
      <c r="A3955" s="86" t="s">
        <v>67411</v>
      </c>
      <c r="B3955" s="86" t="s">
        <v>67412</v>
      </c>
      <c r="C3955" s="82">
        <v>74122000</v>
      </c>
      <c r="D3955" s="83">
        <v>0.05</v>
      </c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</row>
    <row r="3956" spans="1:25" x14ac:dyDescent="0.35">
      <c r="A3956" s="81" t="s">
        <v>67411</v>
      </c>
      <c r="B3956" s="81" t="s">
        <v>67413</v>
      </c>
      <c r="C3956" s="82">
        <v>74122000</v>
      </c>
      <c r="D3956" s="83">
        <v>0.05</v>
      </c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  <c r="X3956" s="8"/>
      <c r="Y3956" s="8"/>
    </row>
    <row r="3957" spans="1:25" x14ac:dyDescent="0.35">
      <c r="A3957" s="84" t="s">
        <v>67411</v>
      </c>
      <c r="B3957" s="84" t="s">
        <v>67414</v>
      </c>
      <c r="C3957" s="85">
        <v>74122000</v>
      </c>
      <c r="D3957" s="83">
        <v>0.05</v>
      </c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  <c r="X3957" s="8"/>
      <c r="Y3957" s="8"/>
    </row>
    <row r="3958" spans="1:25" x14ac:dyDescent="0.35">
      <c r="A3958" s="84" t="s">
        <v>67415</v>
      </c>
      <c r="B3958" s="84" t="s">
        <v>58078</v>
      </c>
      <c r="C3958" s="85">
        <v>74122000</v>
      </c>
      <c r="D3958" s="83">
        <v>0.05</v>
      </c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8"/>
    </row>
    <row r="3959" spans="1:25" x14ac:dyDescent="0.35">
      <c r="A3959" s="86" t="s">
        <v>67415</v>
      </c>
      <c r="B3959" s="86" t="s">
        <v>67416</v>
      </c>
      <c r="C3959" s="82">
        <v>74122000</v>
      </c>
      <c r="D3959" s="83">
        <v>0.05</v>
      </c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  <c r="X3959" s="8"/>
      <c r="Y3959" s="8"/>
    </row>
    <row r="3960" spans="1:25" x14ac:dyDescent="0.35">
      <c r="A3960" s="81" t="s">
        <v>67415</v>
      </c>
      <c r="B3960" s="81" t="s">
        <v>67417</v>
      </c>
      <c r="C3960" s="82">
        <v>74122000</v>
      </c>
      <c r="D3960" s="83">
        <v>0.05</v>
      </c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  <c r="X3960" s="8"/>
      <c r="Y3960" s="8"/>
    </row>
    <row r="3961" spans="1:25" x14ac:dyDescent="0.35">
      <c r="A3961" s="84" t="s">
        <v>67415</v>
      </c>
      <c r="B3961" s="84" t="s">
        <v>67418</v>
      </c>
      <c r="C3961" s="85">
        <v>74122000</v>
      </c>
      <c r="D3961" s="83">
        <v>0.05</v>
      </c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  <c r="X3961" s="8"/>
      <c r="Y3961" s="8"/>
    </row>
    <row r="3962" spans="1:25" x14ac:dyDescent="0.35">
      <c r="A3962" s="84" t="s">
        <v>67419</v>
      </c>
      <c r="B3962" s="84" t="s">
        <v>67420</v>
      </c>
      <c r="C3962" s="85">
        <v>74122000</v>
      </c>
      <c r="D3962" s="83">
        <v>0.05</v>
      </c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  <c r="X3962" s="8"/>
      <c r="Y3962" s="8"/>
    </row>
    <row r="3963" spans="1:25" x14ac:dyDescent="0.35">
      <c r="A3963" s="86" t="s">
        <v>67419</v>
      </c>
      <c r="B3963" s="86" t="s">
        <v>67421</v>
      </c>
      <c r="C3963" s="82">
        <v>74122000</v>
      </c>
      <c r="D3963" s="83">
        <v>0.05</v>
      </c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  <c r="X3963" s="8"/>
      <c r="Y3963" s="8"/>
    </row>
    <row r="3964" spans="1:25" x14ac:dyDescent="0.35">
      <c r="A3964" s="84" t="s">
        <v>67422</v>
      </c>
      <c r="B3964" s="84" t="s">
        <v>58080</v>
      </c>
      <c r="C3964" s="85">
        <v>74122000</v>
      </c>
      <c r="D3964" s="83">
        <v>0.05</v>
      </c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  <c r="X3964" s="8"/>
      <c r="Y3964" s="8"/>
    </row>
    <row r="3965" spans="1:25" x14ac:dyDescent="0.35">
      <c r="A3965" s="81" t="s">
        <v>67422</v>
      </c>
      <c r="B3965" s="81" t="s">
        <v>67423</v>
      </c>
      <c r="C3965" s="82">
        <v>74122000</v>
      </c>
      <c r="D3965" s="83">
        <v>0.05</v>
      </c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  <c r="X3965" s="8"/>
      <c r="Y3965" s="8"/>
    </row>
    <row r="3966" spans="1:25" x14ac:dyDescent="0.35">
      <c r="A3966" s="86" t="s">
        <v>67422</v>
      </c>
      <c r="B3966" s="86" t="s">
        <v>67424</v>
      </c>
      <c r="C3966" s="82">
        <v>74122000</v>
      </c>
      <c r="D3966" s="83">
        <v>0.05</v>
      </c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  <c r="X3966" s="8"/>
      <c r="Y3966" s="8"/>
    </row>
    <row r="3967" spans="1:25" x14ac:dyDescent="0.35">
      <c r="A3967" s="84" t="s">
        <v>67422</v>
      </c>
      <c r="B3967" s="84" t="s">
        <v>67425</v>
      </c>
      <c r="C3967" s="85">
        <v>74122000</v>
      </c>
      <c r="D3967" s="83">
        <v>0.05</v>
      </c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  <c r="X3967" s="8"/>
      <c r="Y3967" s="8"/>
    </row>
    <row r="3968" spans="1:25" x14ac:dyDescent="0.35">
      <c r="A3968" s="81" t="s">
        <v>67426</v>
      </c>
      <c r="B3968" s="81" t="s">
        <v>67427</v>
      </c>
      <c r="C3968" s="82">
        <v>74122000</v>
      </c>
      <c r="D3968" s="83">
        <v>0.05</v>
      </c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  <c r="X3968" s="8"/>
      <c r="Y3968" s="8"/>
    </row>
    <row r="3969" spans="1:25" x14ac:dyDescent="0.35">
      <c r="A3969" s="84" t="s">
        <v>67426</v>
      </c>
      <c r="B3969" s="84" t="s">
        <v>67428</v>
      </c>
      <c r="C3969" s="85">
        <v>74122000</v>
      </c>
      <c r="D3969" s="83">
        <v>0.05</v>
      </c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  <c r="X3969" s="8"/>
      <c r="Y3969" s="8"/>
    </row>
    <row r="3970" spans="1:25" x14ac:dyDescent="0.35">
      <c r="A3970" s="84" t="s">
        <v>67426</v>
      </c>
      <c r="B3970" s="84" t="s">
        <v>58082</v>
      </c>
      <c r="C3970" s="85">
        <v>74122000</v>
      </c>
      <c r="D3970" s="83">
        <v>0.05</v>
      </c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</row>
    <row r="3971" spans="1:25" x14ac:dyDescent="0.35">
      <c r="A3971" s="81" t="s">
        <v>67426</v>
      </c>
      <c r="B3971" s="81" t="s">
        <v>67429</v>
      </c>
      <c r="C3971" s="82">
        <v>74122000</v>
      </c>
      <c r="D3971" s="83">
        <v>0.05</v>
      </c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  <c r="X3971" s="8"/>
      <c r="Y3971" s="8"/>
    </row>
    <row r="3972" spans="1:25" x14ac:dyDescent="0.35">
      <c r="A3972" s="84" t="s">
        <v>67430</v>
      </c>
      <c r="B3972" s="84" t="s">
        <v>58084</v>
      </c>
      <c r="C3972" s="85">
        <v>74122000</v>
      </c>
      <c r="D3972" s="83">
        <v>0.05</v>
      </c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  <c r="X3972" s="8"/>
      <c r="Y3972" s="8"/>
    </row>
    <row r="3973" spans="1:25" x14ac:dyDescent="0.35">
      <c r="A3973" s="86" t="s">
        <v>67430</v>
      </c>
      <c r="B3973" s="86" t="s">
        <v>67431</v>
      </c>
      <c r="C3973" s="82">
        <v>74122000</v>
      </c>
      <c r="D3973" s="83">
        <v>0.05</v>
      </c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</row>
    <row r="3974" spans="1:25" x14ac:dyDescent="0.35">
      <c r="A3974" s="84" t="s">
        <v>67432</v>
      </c>
      <c r="B3974" s="84" t="s">
        <v>58086</v>
      </c>
      <c r="C3974" s="85">
        <v>74122000</v>
      </c>
      <c r="D3974" s="83">
        <v>0.05</v>
      </c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8"/>
    </row>
    <row r="3975" spans="1:25" x14ac:dyDescent="0.35">
      <c r="A3975" s="81" t="s">
        <v>67432</v>
      </c>
      <c r="B3975" s="81" t="s">
        <v>67433</v>
      </c>
      <c r="C3975" s="82">
        <v>74122000</v>
      </c>
      <c r="D3975" s="83">
        <v>0.05</v>
      </c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  <c r="X3975" s="8"/>
      <c r="Y3975" s="8"/>
    </row>
    <row r="3976" spans="1:25" x14ac:dyDescent="0.35">
      <c r="A3976" s="86" t="s">
        <v>67432</v>
      </c>
      <c r="B3976" s="86" t="s">
        <v>67434</v>
      </c>
      <c r="C3976" s="82">
        <v>74122000</v>
      </c>
      <c r="D3976" s="83">
        <v>0.05</v>
      </c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  <c r="X3976" s="8"/>
      <c r="Y3976" s="8"/>
    </row>
    <row r="3977" spans="1:25" x14ac:dyDescent="0.35">
      <c r="A3977" s="84" t="s">
        <v>67432</v>
      </c>
      <c r="B3977" s="84" t="s">
        <v>67434</v>
      </c>
      <c r="C3977" s="85">
        <v>74122000</v>
      </c>
      <c r="D3977" s="83">
        <v>0.05</v>
      </c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  <c r="X3977" s="8"/>
      <c r="Y3977" s="8"/>
    </row>
    <row r="3978" spans="1:25" x14ac:dyDescent="0.35">
      <c r="A3978" s="86" t="s">
        <v>67435</v>
      </c>
      <c r="B3978" s="86" t="s">
        <v>67436</v>
      </c>
      <c r="C3978" s="82">
        <v>74122000</v>
      </c>
      <c r="D3978" s="83">
        <v>0.05</v>
      </c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  <c r="X3978" s="8"/>
      <c r="Y3978" s="8"/>
    </row>
    <row r="3979" spans="1:25" x14ac:dyDescent="0.35">
      <c r="A3979" s="84" t="s">
        <v>67435</v>
      </c>
      <c r="B3979" s="84" t="s">
        <v>67436</v>
      </c>
      <c r="C3979" s="85">
        <v>74122000</v>
      </c>
      <c r="D3979" s="83">
        <v>0.05</v>
      </c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  <c r="X3979" s="8"/>
      <c r="Y3979" s="8"/>
    </row>
    <row r="3980" spans="1:25" x14ac:dyDescent="0.35">
      <c r="A3980" s="84" t="s">
        <v>67435</v>
      </c>
      <c r="B3980" s="84" t="s">
        <v>58088</v>
      </c>
      <c r="C3980" s="85">
        <v>74122000</v>
      </c>
      <c r="D3980" s="83">
        <v>0.05</v>
      </c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  <c r="X3980" s="8"/>
      <c r="Y3980" s="8"/>
    </row>
    <row r="3981" spans="1:25" x14ac:dyDescent="0.35">
      <c r="A3981" s="84" t="s">
        <v>67437</v>
      </c>
      <c r="B3981" s="84" t="s">
        <v>58089</v>
      </c>
      <c r="C3981" s="85">
        <v>74122000</v>
      </c>
      <c r="D3981" s="83">
        <v>0.05</v>
      </c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  <c r="X3981" s="8"/>
      <c r="Y3981" s="8"/>
    </row>
    <row r="3982" spans="1:25" x14ac:dyDescent="0.35">
      <c r="A3982" s="86" t="s">
        <v>67437</v>
      </c>
      <c r="B3982" s="86" t="s">
        <v>67438</v>
      </c>
      <c r="C3982" s="82">
        <v>74122000</v>
      </c>
      <c r="D3982" s="83">
        <v>0.05</v>
      </c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</row>
    <row r="3983" spans="1:25" x14ac:dyDescent="0.35">
      <c r="A3983" s="81" t="s">
        <v>67437</v>
      </c>
      <c r="B3983" s="81" t="s">
        <v>67439</v>
      </c>
      <c r="C3983" s="82">
        <v>74122000</v>
      </c>
      <c r="D3983" s="83">
        <v>0.05</v>
      </c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  <c r="X3983" s="8"/>
      <c r="Y3983" s="8"/>
    </row>
    <row r="3984" spans="1:25" x14ac:dyDescent="0.35">
      <c r="A3984" s="84" t="s">
        <v>67437</v>
      </c>
      <c r="B3984" s="84" t="s">
        <v>67439</v>
      </c>
      <c r="C3984" s="85">
        <v>74122000</v>
      </c>
      <c r="D3984" s="83">
        <v>0.05</v>
      </c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  <c r="X3984" s="8"/>
      <c r="Y3984" s="8"/>
    </row>
    <row r="3985" spans="1:25" x14ac:dyDescent="0.35">
      <c r="A3985" s="81" t="s">
        <v>67440</v>
      </c>
      <c r="B3985" s="81" t="s">
        <v>67441</v>
      </c>
      <c r="C3985" s="82">
        <v>74122000</v>
      </c>
      <c r="D3985" s="83">
        <v>0.05</v>
      </c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  <c r="X3985" s="8"/>
      <c r="Y3985" s="8"/>
    </row>
    <row r="3986" spans="1:25" x14ac:dyDescent="0.35">
      <c r="A3986" s="86" t="s">
        <v>67440</v>
      </c>
      <c r="B3986" s="86" t="s">
        <v>67442</v>
      </c>
      <c r="C3986" s="82">
        <v>74122000</v>
      </c>
      <c r="D3986" s="83">
        <v>0.05</v>
      </c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  <c r="X3986" s="8"/>
      <c r="Y3986" s="8"/>
    </row>
    <row r="3987" spans="1:25" x14ac:dyDescent="0.35">
      <c r="A3987" s="84" t="s">
        <v>67440</v>
      </c>
      <c r="B3987" s="84" t="s">
        <v>67442</v>
      </c>
      <c r="C3987" s="85">
        <v>74122000</v>
      </c>
      <c r="D3987" s="83">
        <v>0.05</v>
      </c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  <c r="X3987" s="8"/>
      <c r="Y3987" s="8"/>
    </row>
    <row r="3988" spans="1:25" x14ac:dyDescent="0.35">
      <c r="A3988" s="84" t="s">
        <v>67440</v>
      </c>
      <c r="B3988" s="84" t="s">
        <v>58090</v>
      </c>
      <c r="C3988" s="85">
        <v>74122000</v>
      </c>
      <c r="D3988" s="83">
        <v>0.05</v>
      </c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</row>
    <row r="3989" spans="1:25" x14ac:dyDescent="0.35">
      <c r="A3989" s="84" t="s">
        <v>67443</v>
      </c>
      <c r="B3989" s="84" t="s">
        <v>58091</v>
      </c>
      <c r="C3989" s="85">
        <v>74122000</v>
      </c>
      <c r="D3989" s="83">
        <v>0.05</v>
      </c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  <c r="X3989" s="8"/>
      <c r="Y3989" s="8"/>
    </row>
    <row r="3990" spans="1:25" x14ac:dyDescent="0.35">
      <c r="A3990" s="86" t="s">
        <v>67443</v>
      </c>
      <c r="B3990" s="86" t="s">
        <v>67444</v>
      </c>
      <c r="C3990" s="82">
        <v>74122000</v>
      </c>
      <c r="D3990" s="83">
        <v>0.05</v>
      </c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  <c r="X3990" s="8"/>
      <c r="Y3990" s="8"/>
    </row>
    <row r="3991" spans="1:25" x14ac:dyDescent="0.35">
      <c r="A3991" s="81" t="s">
        <v>67443</v>
      </c>
      <c r="B3991" s="81" t="s">
        <v>67445</v>
      </c>
      <c r="C3991" s="82">
        <v>74122000</v>
      </c>
      <c r="D3991" s="83">
        <v>0.05</v>
      </c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</row>
    <row r="3992" spans="1:25" x14ac:dyDescent="0.35">
      <c r="A3992" s="84" t="s">
        <v>67443</v>
      </c>
      <c r="B3992" s="84" t="s">
        <v>67445</v>
      </c>
      <c r="C3992" s="85">
        <v>74122000</v>
      </c>
      <c r="D3992" s="83">
        <v>0.05</v>
      </c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  <c r="X3992" s="8"/>
      <c r="Y3992" s="8"/>
    </row>
    <row r="3993" spans="1:25" x14ac:dyDescent="0.35">
      <c r="A3993" s="84" t="s">
        <v>67446</v>
      </c>
      <c r="B3993" s="84" t="s">
        <v>58092</v>
      </c>
      <c r="C3993" s="85">
        <v>74122000</v>
      </c>
      <c r="D3993" s="83">
        <v>0.05</v>
      </c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  <c r="X3993" s="8"/>
      <c r="Y3993" s="8"/>
    </row>
    <row r="3994" spans="1:25" x14ac:dyDescent="0.35">
      <c r="A3994" s="81" t="s">
        <v>67446</v>
      </c>
      <c r="B3994" s="81" t="s">
        <v>67447</v>
      </c>
      <c r="C3994" s="82">
        <v>74122000</v>
      </c>
      <c r="D3994" s="83">
        <v>0.05</v>
      </c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  <c r="X3994" s="8"/>
      <c r="Y3994" s="8"/>
    </row>
    <row r="3995" spans="1:25" x14ac:dyDescent="0.35">
      <c r="A3995" s="86" t="s">
        <v>67448</v>
      </c>
      <c r="B3995" s="86" t="s">
        <v>67449</v>
      </c>
      <c r="C3995" s="82">
        <v>74122000</v>
      </c>
      <c r="D3995" s="83">
        <v>0.05</v>
      </c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  <c r="X3995" s="8"/>
      <c r="Y3995" s="8"/>
    </row>
    <row r="3996" spans="1:25" x14ac:dyDescent="0.35">
      <c r="A3996" s="84" t="s">
        <v>67448</v>
      </c>
      <c r="B3996" s="84" t="s">
        <v>67449</v>
      </c>
      <c r="C3996" s="85">
        <v>74122000</v>
      </c>
      <c r="D3996" s="83">
        <v>0.05</v>
      </c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</row>
    <row r="3997" spans="1:25" x14ac:dyDescent="0.35">
      <c r="A3997" s="84" t="s">
        <v>67448</v>
      </c>
      <c r="B3997" s="84" t="s">
        <v>58093</v>
      </c>
      <c r="C3997" s="85">
        <v>74122000</v>
      </c>
      <c r="D3997" s="83">
        <v>0.05</v>
      </c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  <c r="X3997" s="8"/>
      <c r="Y3997" s="8"/>
    </row>
    <row r="3998" spans="1:25" x14ac:dyDescent="0.35">
      <c r="A3998" s="86" t="s">
        <v>67448</v>
      </c>
      <c r="B3998" s="86" t="s">
        <v>67450</v>
      </c>
      <c r="C3998" s="82">
        <v>74122000</v>
      </c>
      <c r="D3998" s="83">
        <v>0.05</v>
      </c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  <c r="X3998" s="8"/>
      <c r="Y3998" s="8"/>
    </row>
    <row r="3999" spans="1:25" x14ac:dyDescent="0.35">
      <c r="A3999" s="81" t="s">
        <v>67451</v>
      </c>
      <c r="B3999" s="81" t="s">
        <v>67452</v>
      </c>
      <c r="C3999" s="82">
        <v>74122000</v>
      </c>
      <c r="D3999" s="83">
        <v>0.05</v>
      </c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  <c r="X3999" s="8"/>
      <c r="Y3999" s="8"/>
    </row>
    <row r="4000" spans="1:25" x14ac:dyDescent="0.35">
      <c r="A4000" s="84" t="s">
        <v>67451</v>
      </c>
      <c r="B4000" s="84" t="s">
        <v>67453</v>
      </c>
      <c r="C4000" s="85">
        <v>74122000</v>
      </c>
      <c r="D4000" s="83">
        <v>0.05</v>
      </c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  <c r="X4000" s="8"/>
      <c r="Y4000" s="8"/>
    </row>
    <row r="4001" spans="1:25" x14ac:dyDescent="0.35">
      <c r="A4001" s="84" t="s">
        <v>67451</v>
      </c>
      <c r="B4001" s="84" t="s">
        <v>58094</v>
      </c>
      <c r="C4001" s="85">
        <v>74122000</v>
      </c>
      <c r="D4001" s="83">
        <v>0.05</v>
      </c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  <c r="X4001" s="8"/>
      <c r="Y4001" s="8"/>
    </row>
    <row r="4002" spans="1:25" x14ac:dyDescent="0.35">
      <c r="A4002" s="81" t="s">
        <v>67451</v>
      </c>
      <c r="B4002" s="81" t="s">
        <v>67454</v>
      </c>
      <c r="C4002" s="82">
        <v>74122000</v>
      </c>
      <c r="D4002" s="83">
        <v>0.05</v>
      </c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  <c r="X4002" s="8"/>
      <c r="Y4002" s="8"/>
    </row>
    <row r="4003" spans="1:25" x14ac:dyDescent="0.35">
      <c r="A4003" s="84" t="s">
        <v>67455</v>
      </c>
      <c r="B4003" s="84" t="s">
        <v>67456</v>
      </c>
      <c r="C4003" s="85">
        <v>74122000</v>
      </c>
      <c r="D4003" s="83">
        <v>0.05</v>
      </c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</row>
    <row r="4004" spans="1:25" x14ac:dyDescent="0.35">
      <c r="A4004" s="84" t="s">
        <v>67457</v>
      </c>
      <c r="B4004" s="84" t="s">
        <v>58095</v>
      </c>
      <c r="C4004" s="85">
        <v>74122000</v>
      </c>
      <c r="D4004" s="83">
        <v>0.05</v>
      </c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  <c r="X4004" s="8"/>
      <c r="Y4004" s="8"/>
    </row>
    <row r="4005" spans="1:25" x14ac:dyDescent="0.35">
      <c r="A4005" s="86" t="s">
        <v>67457</v>
      </c>
      <c r="B4005" s="86" t="s">
        <v>67458</v>
      </c>
      <c r="C4005" s="82">
        <v>74122000</v>
      </c>
      <c r="D4005" s="83">
        <v>0.05</v>
      </c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  <c r="X4005" s="8"/>
      <c r="Y4005" s="8"/>
    </row>
    <row r="4006" spans="1:25" x14ac:dyDescent="0.35">
      <c r="A4006" s="86" t="s">
        <v>67457</v>
      </c>
      <c r="B4006" s="86" t="s">
        <v>67459</v>
      </c>
      <c r="C4006" s="82">
        <v>74122000</v>
      </c>
      <c r="D4006" s="83">
        <v>0.05</v>
      </c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  <c r="X4006" s="8"/>
      <c r="Y4006" s="8"/>
    </row>
    <row r="4007" spans="1:25" x14ac:dyDescent="0.35">
      <c r="A4007" s="84" t="s">
        <v>67457</v>
      </c>
      <c r="B4007" s="84" t="s">
        <v>67460</v>
      </c>
      <c r="C4007" s="85">
        <v>74122000</v>
      </c>
      <c r="D4007" s="83">
        <v>0.05</v>
      </c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  <c r="X4007" s="8"/>
      <c r="Y4007" s="8"/>
    </row>
    <row r="4008" spans="1:25" x14ac:dyDescent="0.35">
      <c r="A4008" s="81" t="s">
        <v>67461</v>
      </c>
      <c r="B4008" s="81" t="s">
        <v>67462</v>
      </c>
      <c r="C4008" s="82">
        <v>74122000</v>
      </c>
      <c r="D4008" s="83">
        <v>0.05</v>
      </c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  <c r="X4008" s="8"/>
      <c r="Y4008" s="8"/>
    </row>
    <row r="4009" spans="1:25" x14ac:dyDescent="0.35">
      <c r="A4009" s="84" t="s">
        <v>67461</v>
      </c>
      <c r="B4009" s="84" t="s">
        <v>67463</v>
      </c>
      <c r="C4009" s="85">
        <v>74122000</v>
      </c>
      <c r="D4009" s="83">
        <v>0.05</v>
      </c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  <c r="X4009" s="8"/>
      <c r="Y4009" s="8"/>
    </row>
    <row r="4010" spans="1:25" x14ac:dyDescent="0.35">
      <c r="A4010" s="84" t="s">
        <v>67461</v>
      </c>
      <c r="B4010" s="84" t="s">
        <v>58096</v>
      </c>
      <c r="C4010" s="85">
        <v>74122000</v>
      </c>
      <c r="D4010" s="83">
        <v>0.05</v>
      </c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  <c r="X4010" s="8"/>
      <c r="Y4010" s="8"/>
    </row>
    <row r="4011" spans="1:25" x14ac:dyDescent="0.35">
      <c r="A4011" s="81" t="s">
        <v>67461</v>
      </c>
      <c r="B4011" s="81" t="s">
        <v>67464</v>
      </c>
      <c r="C4011" s="82">
        <v>74122000</v>
      </c>
      <c r="D4011" s="83">
        <v>0.05</v>
      </c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  <c r="X4011" s="8"/>
      <c r="Y4011" s="8"/>
    </row>
    <row r="4012" spans="1:25" x14ac:dyDescent="0.35">
      <c r="A4012" s="84" t="s">
        <v>67465</v>
      </c>
      <c r="B4012" s="84" t="s">
        <v>67466</v>
      </c>
      <c r="C4012" s="85">
        <v>74122000</v>
      </c>
      <c r="D4012" s="83">
        <v>0.05</v>
      </c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  <c r="X4012" s="8"/>
      <c r="Y4012" s="8"/>
    </row>
    <row r="4013" spans="1:25" x14ac:dyDescent="0.35">
      <c r="A4013" s="86" t="s">
        <v>67465</v>
      </c>
      <c r="B4013" s="86" t="s">
        <v>67467</v>
      </c>
      <c r="C4013" s="82">
        <v>74122000</v>
      </c>
      <c r="D4013" s="83">
        <v>0.05</v>
      </c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  <c r="X4013" s="8"/>
      <c r="Y4013" s="8"/>
    </row>
    <row r="4014" spans="1:25" x14ac:dyDescent="0.35">
      <c r="A4014" s="84" t="s">
        <v>67465</v>
      </c>
      <c r="B4014" s="84" t="s">
        <v>58097</v>
      </c>
      <c r="C4014" s="85">
        <v>74122000</v>
      </c>
      <c r="D4014" s="83">
        <v>0.05</v>
      </c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  <c r="X4014" s="8"/>
      <c r="Y4014" s="8"/>
    </row>
    <row r="4015" spans="1:25" x14ac:dyDescent="0.35">
      <c r="A4015" s="86" t="s">
        <v>67465</v>
      </c>
      <c r="B4015" s="86" t="s">
        <v>67468</v>
      </c>
      <c r="C4015" s="82">
        <v>74122000</v>
      </c>
      <c r="D4015" s="83">
        <v>0.05</v>
      </c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  <c r="X4015" s="8"/>
      <c r="Y4015" s="8"/>
    </row>
    <row r="4016" spans="1:25" x14ac:dyDescent="0.35">
      <c r="A4016" s="84" t="s">
        <v>67469</v>
      </c>
      <c r="B4016" s="84" t="s">
        <v>58098</v>
      </c>
      <c r="C4016" s="85">
        <v>74122000</v>
      </c>
      <c r="D4016" s="83">
        <v>0.05</v>
      </c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  <c r="X4016" s="8"/>
      <c r="Y4016" s="8"/>
    </row>
    <row r="4017" spans="1:25" x14ac:dyDescent="0.35">
      <c r="A4017" s="81" t="s">
        <v>67469</v>
      </c>
      <c r="B4017" s="81" t="s">
        <v>67470</v>
      </c>
      <c r="C4017" s="82">
        <v>74122000</v>
      </c>
      <c r="D4017" s="83">
        <v>0.05</v>
      </c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  <c r="X4017" s="8"/>
      <c r="Y4017" s="8"/>
    </row>
    <row r="4018" spans="1:25" x14ac:dyDescent="0.35">
      <c r="A4018" s="81" t="s">
        <v>67469</v>
      </c>
      <c r="B4018" s="81" t="s">
        <v>67471</v>
      </c>
      <c r="C4018" s="82">
        <v>74122000</v>
      </c>
      <c r="D4018" s="83">
        <v>0.05</v>
      </c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  <c r="X4018" s="8"/>
      <c r="Y4018" s="8"/>
    </row>
    <row r="4019" spans="1:25" x14ac:dyDescent="0.35">
      <c r="A4019" s="84" t="s">
        <v>67469</v>
      </c>
      <c r="B4019" s="84" t="s">
        <v>67472</v>
      </c>
      <c r="C4019" s="85">
        <v>74122000</v>
      </c>
      <c r="D4019" s="83">
        <v>0.05</v>
      </c>
      <c r="E4019" s="8"/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  <c r="X4019" s="8"/>
      <c r="Y4019" s="8"/>
    </row>
    <row r="4020" spans="1:25" x14ac:dyDescent="0.35">
      <c r="A4020" s="84" t="s">
        <v>67473</v>
      </c>
      <c r="B4020" s="84" t="s">
        <v>58099</v>
      </c>
      <c r="C4020" s="85">
        <v>74122000</v>
      </c>
      <c r="D4020" s="83">
        <v>0.05</v>
      </c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  <c r="X4020" s="8"/>
      <c r="Y4020" s="8"/>
    </row>
    <row r="4021" spans="1:25" x14ac:dyDescent="0.35">
      <c r="A4021" s="86" t="s">
        <v>67473</v>
      </c>
      <c r="B4021" s="86" t="s">
        <v>67474</v>
      </c>
      <c r="C4021" s="82">
        <v>74122000</v>
      </c>
      <c r="D4021" s="83">
        <v>0.05</v>
      </c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  <c r="X4021" s="8"/>
      <c r="Y4021" s="8"/>
    </row>
    <row r="4022" spans="1:25" x14ac:dyDescent="0.35">
      <c r="A4022" s="86" t="s">
        <v>67473</v>
      </c>
      <c r="B4022" s="86" t="s">
        <v>67475</v>
      </c>
      <c r="C4022" s="82">
        <v>74122000</v>
      </c>
      <c r="D4022" s="83">
        <v>0.05</v>
      </c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  <c r="X4022" s="8"/>
      <c r="Y4022" s="8"/>
    </row>
    <row r="4023" spans="1:25" x14ac:dyDescent="0.35">
      <c r="A4023" s="84" t="s">
        <v>67473</v>
      </c>
      <c r="B4023" s="84" t="s">
        <v>67476</v>
      </c>
      <c r="C4023" s="85">
        <v>74122000</v>
      </c>
      <c r="D4023" s="83">
        <v>0.05</v>
      </c>
      <c r="E4023" s="8"/>
      <c r="F4023" s="8"/>
      <c r="G4023" s="8"/>
      <c r="H4023" s="8"/>
      <c r="I4023" s="8"/>
      <c r="J4023" s="8"/>
      <c r="K4023" s="8"/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  <c r="X4023" s="8"/>
      <c r="Y4023" s="8"/>
    </row>
    <row r="4024" spans="1:25" x14ac:dyDescent="0.35">
      <c r="A4024" s="81" t="s">
        <v>67477</v>
      </c>
      <c r="B4024" s="81" t="s">
        <v>67478</v>
      </c>
      <c r="C4024" s="82">
        <v>74122000</v>
      </c>
      <c r="D4024" s="83">
        <v>0.05</v>
      </c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</row>
    <row r="4025" spans="1:25" x14ac:dyDescent="0.35">
      <c r="A4025" s="84" t="s">
        <v>67477</v>
      </c>
      <c r="B4025" s="84" t="s">
        <v>58100</v>
      </c>
      <c r="C4025" s="85">
        <v>74122000</v>
      </c>
      <c r="D4025" s="83">
        <v>0.05</v>
      </c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  <c r="X4025" s="8"/>
      <c r="Y4025" s="8"/>
    </row>
    <row r="4026" spans="1:25" x14ac:dyDescent="0.35">
      <c r="A4026" s="84" t="s">
        <v>67479</v>
      </c>
      <c r="B4026" s="84" t="s">
        <v>67480</v>
      </c>
      <c r="C4026" s="85">
        <v>74122000</v>
      </c>
      <c r="D4026" s="83">
        <v>0.05</v>
      </c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  <c r="X4026" s="8"/>
      <c r="Y4026" s="8"/>
    </row>
    <row r="4027" spans="1:25" x14ac:dyDescent="0.35">
      <c r="A4027" s="86" t="s">
        <v>67481</v>
      </c>
      <c r="B4027" s="86" t="s">
        <v>67482</v>
      </c>
      <c r="C4027" s="82">
        <v>74122000</v>
      </c>
      <c r="D4027" s="83">
        <v>0.05</v>
      </c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  <c r="X4027" s="8"/>
      <c r="Y4027" s="8"/>
    </row>
    <row r="4028" spans="1:25" x14ac:dyDescent="0.35">
      <c r="A4028" s="84" t="s">
        <v>67481</v>
      </c>
      <c r="B4028" s="84" t="s">
        <v>67483</v>
      </c>
      <c r="C4028" s="85">
        <v>74122000</v>
      </c>
      <c r="D4028" s="83">
        <v>0.05</v>
      </c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  <c r="X4028" s="8"/>
      <c r="Y4028" s="8"/>
    </row>
    <row r="4029" spans="1:25" x14ac:dyDescent="0.35">
      <c r="A4029" s="81" t="s">
        <v>67484</v>
      </c>
      <c r="B4029" s="81" t="s">
        <v>67485</v>
      </c>
      <c r="C4029" s="82">
        <v>74122000</v>
      </c>
      <c r="D4029" s="83">
        <v>0.05</v>
      </c>
      <c r="E4029" s="8"/>
      <c r="F4029" s="8"/>
      <c r="G4029" s="8"/>
      <c r="H4029" s="8"/>
      <c r="I4029" s="8"/>
      <c r="J4029" s="8"/>
      <c r="K4029" s="8"/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  <c r="X4029" s="8"/>
      <c r="Y4029" s="8"/>
    </row>
    <row r="4030" spans="1:25" x14ac:dyDescent="0.35">
      <c r="A4030" s="84" t="s">
        <v>67484</v>
      </c>
      <c r="B4030" s="84" t="s">
        <v>67486</v>
      </c>
      <c r="C4030" s="85">
        <v>74122000</v>
      </c>
      <c r="D4030" s="83">
        <v>0.05</v>
      </c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  <c r="X4030" s="8"/>
      <c r="Y4030" s="8"/>
    </row>
    <row r="4031" spans="1:25" x14ac:dyDescent="0.35">
      <c r="A4031" s="81" t="s">
        <v>67484</v>
      </c>
      <c r="B4031" s="81" t="s">
        <v>67487</v>
      </c>
      <c r="C4031" s="82">
        <v>74122000</v>
      </c>
      <c r="D4031" s="83">
        <v>0.05</v>
      </c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  <c r="X4031" s="8"/>
      <c r="Y4031" s="8"/>
    </row>
    <row r="4032" spans="1:25" x14ac:dyDescent="0.35">
      <c r="A4032" s="84" t="s">
        <v>67484</v>
      </c>
      <c r="B4032" s="84" t="s">
        <v>67487</v>
      </c>
      <c r="C4032" s="85">
        <v>74122000</v>
      </c>
      <c r="D4032" s="83">
        <v>0.05</v>
      </c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  <c r="X4032" s="8"/>
      <c r="Y4032" s="8"/>
    </row>
    <row r="4033" spans="1:25" x14ac:dyDescent="0.35">
      <c r="A4033" s="86" t="s">
        <v>67488</v>
      </c>
      <c r="B4033" s="86" t="s">
        <v>67489</v>
      </c>
      <c r="C4033" s="82">
        <v>74122000</v>
      </c>
      <c r="D4033" s="83">
        <v>0.05</v>
      </c>
      <c r="E4033" s="8"/>
      <c r="F4033" s="8"/>
      <c r="G4033" s="8"/>
      <c r="H4033" s="8"/>
      <c r="I4033" s="8"/>
      <c r="J4033" s="8"/>
      <c r="K4033" s="8"/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  <c r="X4033" s="8"/>
      <c r="Y4033" s="8"/>
    </row>
    <row r="4034" spans="1:25" x14ac:dyDescent="0.35">
      <c r="A4034" s="84" t="s">
        <v>67488</v>
      </c>
      <c r="B4034" s="84" t="s">
        <v>67489</v>
      </c>
      <c r="C4034" s="85">
        <v>74122000</v>
      </c>
      <c r="D4034" s="83">
        <v>0.05</v>
      </c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  <c r="X4034" s="8"/>
      <c r="Y4034" s="8"/>
    </row>
    <row r="4035" spans="1:25" x14ac:dyDescent="0.35">
      <c r="A4035" s="86" t="s">
        <v>67490</v>
      </c>
      <c r="B4035" s="86" t="s">
        <v>67491</v>
      </c>
      <c r="C4035" s="82">
        <v>74122000</v>
      </c>
      <c r="D4035" s="83">
        <v>0.05</v>
      </c>
      <c r="E4035" s="8"/>
      <c r="F4035" s="8"/>
      <c r="G4035" s="8"/>
      <c r="H4035" s="8"/>
      <c r="I4035" s="8"/>
      <c r="J4035" s="8"/>
      <c r="K4035" s="8"/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  <c r="X4035" s="8"/>
      <c r="Y4035" s="8"/>
    </row>
    <row r="4036" spans="1:25" x14ac:dyDescent="0.35">
      <c r="A4036" s="84" t="s">
        <v>67490</v>
      </c>
      <c r="B4036" s="84" t="s">
        <v>67492</v>
      </c>
      <c r="C4036" s="85">
        <v>74122000</v>
      </c>
      <c r="D4036" s="83">
        <v>0.05</v>
      </c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  <c r="X4036" s="8"/>
      <c r="Y4036" s="8"/>
    </row>
    <row r="4037" spans="1:25" x14ac:dyDescent="0.35">
      <c r="A4037" s="86" t="s">
        <v>67490</v>
      </c>
      <c r="B4037" s="86" t="s">
        <v>67493</v>
      </c>
      <c r="C4037" s="82">
        <v>74122000</v>
      </c>
      <c r="D4037" s="83">
        <v>0.05</v>
      </c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  <c r="X4037" s="8"/>
      <c r="Y4037" s="8"/>
    </row>
    <row r="4038" spans="1:25" x14ac:dyDescent="0.35">
      <c r="A4038" s="84" t="s">
        <v>67490</v>
      </c>
      <c r="B4038" s="84" t="s">
        <v>67493</v>
      </c>
      <c r="C4038" s="85">
        <v>74122000</v>
      </c>
      <c r="D4038" s="83">
        <v>0.05</v>
      </c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  <c r="X4038" s="8"/>
      <c r="Y4038" s="8"/>
    </row>
    <row r="4039" spans="1:25" x14ac:dyDescent="0.35">
      <c r="A4039" s="84" t="s">
        <v>67490</v>
      </c>
      <c r="B4039" s="84" t="s">
        <v>58116</v>
      </c>
      <c r="C4039" s="85">
        <v>74122000</v>
      </c>
      <c r="D4039" s="83">
        <v>0.05</v>
      </c>
      <c r="E4039" s="8"/>
      <c r="F4039" s="8"/>
      <c r="G4039" s="8"/>
      <c r="H4039" s="8"/>
      <c r="I4039" s="8"/>
      <c r="J4039" s="8"/>
      <c r="K4039" s="8"/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  <c r="X4039" s="8"/>
      <c r="Y4039" s="8"/>
    </row>
    <row r="4040" spans="1:25" x14ac:dyDescent="0.35">
      <c r="A4040" s="86" t="s">
        <v>67494</v>
      </c>
      <c r="B4040" s="86" t="s">
        <v>2299</v>
      </c>
      <c r="C4040" s="82">
        <v>74122000</v>
      </c>
      <c r="D4040" s="83">
        <v>0.05</v>
      </c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  <c r="X4040" s="8"/>
      <c r="Y4040" s="8"/>
    </row>
    <row r="4041" spans="1:25" x14ac:dyDescent="0.35">
      <c r="A4041" s="84" t="s">
        <v>67494</v>
      </c>
      <c r="B4041" s="84" t="s">
        <v>2299</v>
      </c>
      <c r="C4041" s="85">
        <v>74122000</v>
      </c>
      <c r="D4041" s="83">
        <v>0.05</v>
      </c>
      <c r="E4041" s="8"/>
      <c r="F4041" s="8"/>
      <c r="G4041" s="8"/>
      <c r="H4041" s="8"/>
      <c r="I4041" s="8"/>
      <c r="J4041" s="8"/>
      <c r="K4041" s="8"/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  <c r="X4041" s="8"/>
      <c r="Y4041" s="8"/>
    </row>
    <row r="4042" spans="1:25" x14ac:dyDescent="0.35">
      <c r="A4042" s="81" t="s">
        <v>67494</v>
      </c>
      <c r="B4042" s="81" t="s">
        <v>67495</v>
      </c>
      <c r="C4042" s="82">
        <v>74122000</v>
      </c>
      <c r="D4042" s="83">
        <v>0.05</v>
      </c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</row>
    <row r="4043" spans="1:25" x14ac:dyDescent="0.35">
      <c r="A4043" s="84" t="s">
        <v>67494</v>
      </c>
      <c r="B4043" s="84" t="s">
        <v>67495</v>
      </c>
      <c r="C4043" s="85">
        <v>74122000</v>
      </c>
      <c r="D4043" s="83">
        <v>0.05</v>
      </c>
      <c r="E4043" s="8"/>
      <c r="F4043" s="8"/>
      <c r="G4043" s="8"/>
      <c r="H4043" s="8"/>
      <c r="I4043" s="8"/>
      <c r="J4043" s="8"/>
      <c r="K4043" s="8"/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  <c r="X4043" s="8"/>
      <c r="Y4043" s="8"/>
    </row>
    <row r="4044" spans="1:25" x14ac:dyDescent="0.35">
      <c r="A4044" s="84" t="s">
        <v>67494</v>
      </c>
      <c r="B4044" s="84" t="s">
        <v>67495</v>
      </c>
      <c r="C4044" s="85">
        <v>74122000</v>
      </c>
      <c r="D4044" s="83">
        <v>0.05</v>
      </c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  <c r="X4044" s="8"/>
      <c r="Y4044" s="8"/>
    </row>
    <row r="4045" spans="1:25" x14ac:dyDescent="0.35">
      <c r="A4045" s="81" t="s">
        <v>67496</v>
      </c>
      <c r="B4045" s="81" t="s">
        <v>2301</v>
      </c>
      <c r="C4045" s="82">
        <v>74122000</v>
      </c>
      <c r="D4045" s="83">
        <v>0.05</v>
      </c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  <c r="X4045" s="8"/>
      <c r="Y4045" s="8"/>
    </row>
    <row r="4046" spans="1:25" x14ac:dyDescent="0.35">
      <c r="A4046" s="84" t="s">
        <v>67496</v>
      </c>
      <c r="B4046" s="84" t="s">
        <v>2301</v>
      </c>
      <c r="C4046" s="85">
        <v>74122000</v>
      </c>
      <c r="D4046" s="83">
        <v>0.05</v>
      </c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  <c r="X4046" s="8"/>
      <c r="Y4046" s="8"/>
    </row>
    <row r="4047" spans="1:25" x14ac:dyDescent="0.35">
      <c r="A4047" s="86" t="s">
        <v>67496</v>
      </c>
      <c r="B4047" s="86" t="s">
        <v>67497</v>
      </c>
      <c r="C4047" s="82">
        <v>74122000</v>
      </c>
      <c r="D4047" s="83">
        <v>0.05</v>
      </c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  <c r="X4047" s="8"/>
      <c r="Y4047" s="8"/>
    </row>
    <row r="4048" spans="1:25" x14ac:dyDescent="0.35">
      <c r="A4048" s="84" t="s">
        <v>67496</v>
      </c>
      <c r="B4048" s="84" t="s">
        <v>67497</v>
      </c>
      <c r="C4048" s="85">
        <v>74122000</v>
      </c>
      <c r="D4048" s="83">
        <v>0.05</v>
      </c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  <c r="X4048" s="8"/>
      <c r="Y4048" s="8"/>
    </row>
    <row r="4049" spans="1:25" x14ac:dyDescent="0.35">
      <c r="A4049" s="86" t="s">
        <v>67498</v>
      </c>
      <c r="B4049" s="86" t="s">
        <v>2303</v>
      </c>
      <c r="C4049" s="82">
        <v>74122000</v>
      </c>
      <c r="D4049" s="83">
        <v>0.05</v>
      </c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  <c r="X4049" s="8"/>
      <c r="Y4049" s="8"/>
    </row>
    <row r="4050" spans="1:25" x14ac:dyDescent="0.35">
      <c r="A4050" s="84" t="s">
        <v>67498</v>
      </c>
      <c r="B4050" s="84" t="s">
        <v>2303</v>
      </c>
      <c r="C4050" s="85">
        <v>74122000</v>
      </c>
      <c r="D4050" s="83">
        <v>0.05</v>
      </c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  <c r="X4050" s="8"/>
      <c r="Y4050" s="8"/>
    </row>
    <row r="4051" spans="1:25" x14ac:dyDescent="0.35">
      <c r="A4051" s="81" t="s">
        <v>67499</v>
      </c>
      <c r="B4051" s="81" t="s">
        <v>2305</v>
      </c>
      <c r="C4051" s="82">
        <v>74122000</v>
      </c>
      <c r="D4051" s="83">
        <v>0.05</v>
      </c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  <c r="X4051" s="8"/>
      <c r="Y4051" s="8"/>
    </row>
    <row r="4052" spans="1:25" x14ac:dyDescent="0.35">
      <c r="A4052" s="84" t="s">
        <v>67499</v>
      </c>
      <c r="B4052" s="84" t="s">
        <v>2305</v>
      </c>
      <c r="C4052" s="85">
        <v>74122000</v>
      </c>
      <c r="D4052" s="83">
        <v>0.05</v>
      </c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  <c r="X4052" s="8"/>
      <c r="Y4052" s="8"/>
    </row>
    <row r="4053" spans="1:25" x14ac:dyDescent="0.35">
      <c r="A4053" s="81" t="s">
        <v>67500</v>
      </c>
      <c r="B4053" s="81" t="s">
        <v>67501</v>
      </c>
      <c r="C4053" s="82">
        <v>74122000</v>
      </c>
      <c r="D4053" s="83">
        <v>0.05</v>
      </c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  <c r="X4053" s="8"/>
      <c r="Y4053" s="8"/>
    </row>
    <row r="4054" spans="1:25" x14ac:dyDescent="0.35">
      <c r="A4054" s="84" t="s">
        <v>67500</v>
      </c>
      <c r="B4054" s="84" t="s">
        <v>67501</v>
      </c>
      <c r="C4054" s="85">
        <v>74122000</v>
      </c>
      <c r="D4054" s="83">
        <v>0.05</v>
      </c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  <c r="X4054" s="8"/>
      <c r="Y4054" s="8"/>
    </row>
    <row r="4055" spans="1:25" x14ac:dyDescent="0.35">
      <c r="A4055" s="86" t="s">
        <v>67502</v>
      </c>
      <c r="B4055" s="86" t="s">
        <v>2307</v>
      </c>
      <c r="C4055" s="82">
        <v>74122000</v>
      </c>
      <c r="D4055" s="83">
        <v>0.05</v>
      </c>
      <c r="E4055" s="8"/>
      <c r="F4055" s="8"/>
      <c r="G4055" s="8"/>
      <c r="H4055" s="8"/>
      <c r="I4055" s="8"/>
      <c r="J4055" s="8"/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  <c r="X4055" s="8"/>
      <c r="Y4055" s="8"/>
    </row>
    <row r="4056" spans="1:25" x14ac:dyDescent="0.35">
      <c r="A4056" s="84" t="s">
        <v>67502</v>
      </c>
      <c r="B4056" s="84" t="s">
        <v>2307</v>
      </c>
      <c r="C4056" s="85">
        <v>74122000</v>
      </c>
      <c r="D4056" s="83">
        <v>0.05</v>
      </c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  <c r="X4056" s="8"/>
      <c r="Y4056" s="8"/>
    </row>
    <row r="4057" spans="1:25" x14ac:dyDescent="0.35">
      <c r="A4057" s="86" t="s">
        <v>67503</v>
      </c>
      <c r="B4057" s="86" t="s">
        <v>2311</v>
      </c>
      <c r="C4057" s="82">
        <v>74122000</v>
      </c>
      <c r="D4057" s="83">
        <v>0.05</v>
      </c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  <c r="X4057" s="8"/>
      <c r="Y4057" s="8"/>
    </row>
    <row r="4058" spans="1:25" x14ac:dyDescent="0.35">
      <c r="A4058" s="84" t="s">
        <v>67503</v>
      </c>
      <c r="B4058" s="84" t="s">
        <v>2311</v>
      </c>
      <c r="C4058" s="85">
        <v>74122000</v>
      </c>
      <c r="D4058" s="83">
        <v>0.05</v>
      </c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  <c r="X4058" s="8"/>
      <c r="Y4058" s="8"/>
    </row>
    <row r="4059" spans="1:25" x14ac:dyDescent="0.35">
      <c r="A4059" s="84" t="s">
        <v>67503</v>
      </c>
      <c r="B4059" s="84" t="s">
        <v>67504</v>
      </c>
      <c r="C4059" s="85">
        <v>74122000</v>
      </c>
      <c r="D4059" s="83">
        <v>0.05</v>
      </c>
      <c r="E4059" s="8"/>
      <c r="F4059" s="8"/>
      <c r="G4059" s="8"/>
      <c r="H4059" s="8"/>
      <c r="I4059" s="8"/>
      <c r="J4059" s="8"/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  <c r="X4059" s="8"/>
      <c r="Y4059" s="8"/>
    </row>
    <row r="4060" spans="1:25" x14ac:dyDescent="0.35">
      <c r="A4060" s="81" t="s">
        <v>67505</v>
      </c>
      <c r="B4060" s="81" t="s">
        <v>2312</v>
      </c>
      <c r="C4060" s="82">
        <v>74122000</v>
      </c>
      <c r="D4060" s="83">
        <v>0.05</v>
      </c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  <c r="X4060" s="8"/>
      <c r="Y4060" s="8"/>
    </row>
    <row r="4061" spans="1:25" x14ac:dyDescent="0.35">
      <c r="A4061" s="84" t="s">
        <v>67505</v>
      </c>
      <c r="B4061" s="84" t="s">
        <v>2312</v>
      </c>
      <c r="C4061" s="85">
        <v>74122000</v>
      </c>
      <c r="D4061" s="83">
        <v>0.05</v>
      </c>
      <c r="E4061" s="8"/>
      <c r="F4061" s="8"/>
      <c r="G4061" s="8"/>
      <c r="H4061" s="8"/>
      <c r="I4061" s="8"/>
      <c r="J4061" s="8"/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  <c r="X4061" s="8"/>
      <c r="Y4061" s="8"/>
    </row>
    <row r="4062" spans="1:25" x14ac:dyDescent="0.35">
      <c r="A4062" s="86" t="s">
        <v>67506</v>
      </c>
      <c r="B4062" s="86" t="s">
        <v>2313</v>
      </c>
      <c r="C4062" s="82">
        <v>74122000</v>
      </c>
      <c r="D4062" s="83">
        <v>0.05</v>
      </c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  <c r="X4062" s="8"/>
      <c r="Y4062" s="8"/>
    </row>
    <row r="4063" spans="1:25" x14ac:dyDescent="0.35">
      <c r="A4063" s="84" t="s">
        <v>67506</v>
      </c>
      <c r="B4063" s="84" t="s">
        <v>2313</v>
      </c>
      <c r="C4063" s="85">
        <v>74122000</v>
      </c>
      <c r="D4063" s="83">
        <v>0.05</v>
      </c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  <c r="X4063" s="8"/>
      <c r="Y4063" s="8"/>
    </row>
    <row r="4064" spans="1:25" x14ac:dyDescent="0.35">
      <c r="A4064" s="81" t="s">
        <v>67507</v>
      </c>
      <c r="B4064" s="81" t="s">
        <v>67508</v>
      </c>
      <c r="C4064" s="82">
        <v>74122000</v>
      </c>
      <c r="D4064" s="83">
        <v>0.05</v>
      </c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  <c r="X4064" s="8"/>
      <c r="Y4064" s="8"/>
    </row>
    <row r="4065" spans="1:25" x14ac:dyDescent="0.35">
      <c r="A4065" s="84" t="s">
        <v>67507</v>
      </c>
      <c r="B4065" s="84" t="s">
        <v>67508</v>
      </c>
      <c r="C4065" s="85">
        <v>74122000</v>
      </c>
      <c r="D4065" s="83">
        <v>0.05</v>
      </c>
      <c r="E4065" s="8"/>
      <c r="F4065" s="8"/>
      <c r="G4065" s="8"/>
      <c r="H4065" s="8"/>
      <c r="I4065" s="8"/>
      <c r="J4065" s="8"/>
      <c r="K4065" s="8"/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  <c r="X4065" s="8"/>
      <c r="Y4065" s="8"/>
    </row>
    <row r="4066" spans="1:25" x14ac:dyDescent="0.35">
      <c r="A4066" s="86" t="s">
        <v>67509</v>
      </c>
      <c r="B4066" s="86" t="s">
        <v>2314</v>
      </c>
      <c r="C4066" s="82">
        <v>74122000</v>
      </c>
      <c r="D4066" s="83">
        <v>0.05</v>
      </c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</row>
    <row r="4067" spans="1:25" x14ac:dyDescent="0.35">
      <c r="A4067" s="84" t="s">
        <v>67509</v>
      </c>
      <c r="B4067" s="84" t="s">
        <v>2314</v>
      </c>
      <c r="C4067" s="85">
        <v>74122000</v>
      </c>
      <c r="D4067" s="83">
        <v>0.05</v>
      </c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  <c r="X4067" s="8"/>
      <c r="Y4067" s="8"/>
    </row>
    <row r="4068" spans="1:25" x14ac:dyDescent="0.35">
      <c r="A4068" s="84" t="s">
        <v>67509</v>
      </c>
      <c r="B4068" s="84" t="s">
        <v>2314</v>
      </c>
      <c r="C4068" s="85">
        <v>74122000</v>
      </c>
      <c r="D4068" s="83">
        <v>0.05</v>
      </c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  <c r="X4068" s="8"/>
      <c r="Y4068" s="8"/>
    </row>
    <row r="4069" spans="1:25" x14ac:dyDescent="0.35">
      <c r="A4069" s="84" t="s">
        <v>67510</v>
      </c>
      <c r="B4069" s="84" t="s">
        <v>67511</v>
      </c>
      <c r="C4069" s="85">
        <v>74122000</v>
      </c>
      <c r="D4069" s="83">
        <v>0.05</v>
      </c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  <c r="X4069" s="8"/>
      <c r="Y4069" s="8"/>
    </row>
    <row r="4070" spans="1:25" x14ac:dyDescent="0.35">
      <c r="A4070" s="84" t="s">
        <v>67512</v>
      </c>
      <c r="B4070" s="84" t="s">
        <v>67513</v>
      </c>
      <c r="C4070" s="85">
        <v>74122000</v>
      </c>
      <c r="D4070" s="83">
        <v>0.05</v>
      </c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  <c r="X4070" s="8"/>
      <c r="Y4070" s="8"/>
    </row>
    <row r="4071" spans="1:25" x14ac:dyDescent="0.35">
      <c r="A4071" s="81" t="s">
        <v>67514</v>
      </c>
      <c r="B4071" s="81" t="s">
        <v>2315</v>
      </c>
      <c r="C4071" s="82">
        <v>74122000</v>
      </c>
      <c r="D4071" s="83">
        <v>0.05</v>
      </c>
      <c r="E4071" s="8"/>
      <c r="F4071" s="8"/>
      <c r="G4071" s="8"/>
      <c r="H4071" s="8"/>
      <c r="I4071" s="8"/>
      <c r="J4071" s="8"/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  <c r="X4071" s="8"/>
      <c r="Y4071" s="8"/>
    </row>
    <row r="4072" spans="1:25" x14ac:dyDescent="0.35">
      <c r="A4072" s="84" t="s">
        <v>67514</v>
      </c>
      <c r="B4072" s="84" t="s">
        <v>2315</v>
      </c>
      <c r="C4072" s="85">
        <v>74122000</v>
      </c>
      <c r="D4072" s="83">
        <v>0.05</v>
      </c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  <c r="X4072" s="8"/>
      <c r="Y4072" s="8"/>
    </row>
    <row r="4073" spans="1:25" x14ac:dyDescent="0.35">
      <c r="A4073" s="86" t="s">
        <v>67515</v>
      </c>
      <c r="B4073" s="86" t="s">
        <v>2316</v>
      </c>
      <c r="C4073" s="82">
        <v>74122000</v>
      </c>
      <c r="D4073" s="83">
        <v>0.05</v>
      </c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  <c r="X4073" s="8"/>
      <c r="Y4073" s="8"/>
    </row>
    <row r="4074" spans="1:25" x14ac:dyDescent="0.35">
      <c r="A4074" s="84" t="s">
        <v>67515</v>
      </c>
      <c r="B4074" s="84" t="s">
        <v>2316</v>
      </c>
      <c r="C4074" s="85">
        <v>74122000</v>
      </c>
      <c r="D4074" s="83">
        <v>0.05</v>
      </c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  <c r="X4074" s="8"/>
      <c r="Y4074" s="8"/>
    </row>
    <row r="4075" spans="1:25" x14ac:dyDescent="0.35">
      <c r="A4075" s="81" t="s">
        <v>67516</v>
      </c>
      <c r="B4075" s="81" t="s">
        <v>67517</v>
      </c>
      <c r="C4075" s="82">
        <v>74122000</v>
      </c>
      <c r="D4075" s="83">
        <v>0.05</v>
      </c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</row>
    <row r="4076" spans="1:25" x14ac:dyDescent="0.35">
      <c r="A4076" s="84" t="s">
        <v>67516</v>
      </c>
      <c r="B4076" s="84" t="s">
        <v>67517</v>
      </c>
      <c r="C4076" s="85">
        <v>74122000</v>
      </c>
      <c r="D4076" s="83">
        <v>0.05</v>
      </c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  <c r="X4076" s="8"/>
      <c r="Y4076" s="8"/>
    </row>
    <row r="4077" spans="1:25" x14ac:dyDescent="0.35">
      <c r="A4077" s="81" t="s">
        <v>67518</v>
      </c>
      <c r="B4077" s="81" t="s">
        <v>2317</v>
      </c>
      <c r="C4077" s="82">
        <v>74122000</v>
      </c>
      <c r="D4077" s="83">
        <v>0.05</v>
      </c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  <c r="X4077" s="8"/>
      <c r="Y4077" s="8"/>
    </row>
    <row r="4078" spans="1:25" x14ac:dyDescent="0.35">
      <c r="A4078" s="84" t="s">
        <v>67518</v>
      </c>
      <c r="B4078" s="84" t="s">
        <v>2317</v>
      </c>
      <c r="C4078" s="85">
        <v>74122000</v>
      </c>
      <c r="D4078" s="83">
        <v>0.05</v>
      </c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  <c r="X4078" s="8"/>
      <c r="Y4078" s="8"/>
    </row>
    <row r="4079" spans="1:25" x14ac:dyDescent="0.35">
      <c r="A4079" s="84" t="s">
        <v>67518</v>
      </c>
      <c r="B4079" s="84" t="s">
        <v>2317</v>
      </c>
      <c r="C4079" s="85">
        <v>74122000</v>
      </c>
      <c r="D4079" s="83">
        <v>0.05</v>
      </c>
      <c r="E4079" s="8"/>
      <c r="F4079" s="8"/>
      <c r="G4079" s="8"/>
      <c r="H4079" s="8"/>
      <c r="I4079" s="8"/>
      <c r="J4079" s="8"/>
      <c r="K4079" s="8"/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  <c r="X4079" s="8"/>
      <c r="Y4079" s="8"/>
    </row>
    <row r="4080" spans="1:25" x14ac:dyDescent="0.35">
      <c r="A4080" s="81" t="s">
        <v>67519</v>
      </c>
      <c r="B4080" s="81" t="s">
        <v>67520</v>
      </c>
      <c r="C4080" s="82">
        <v>74122000</v>
      </c>
      <c r="D4080" s="83">
        <v>0.05</v>
      </c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  <c r="X4080" s="8"/>
      <c r="Y4080" s="8"/>
    </row>
    <row r="4081" spans="1:25" x14ac:dyDescent="0.35">
      <c r="A4081" s="84" t="s">
        <v>67519</v>
      </c>
      <c r="B4081" s="84" t="s">
        <v>67520</v>
      </c>
      <c r="C4081" s="85">
        <v>74122000</v>
      </c>
      <c r="D4081" s="83">
        <v>0.05</v>
      </c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  <c r="X4081" s="8"/>
      <c r="Y4081" s="8"/>
    </row>
    <row r="4082" spans="1:25" x14ac:dyDescent="0.35">
      <c r="A4082" s="86" t="s">
        <v>67521</v>
      </c>
      <c r="B4082" s="86" t="s">
        <v>67522</v>
      </c>
      <c r="C4082" s="82">
        <v>74122000</v>
      </c>
      <c r="D4082" s="83">
        <v>0.05</v>
      </c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  <c r="X4082" s="8"/>
      <c r="Y4082" s="8"/>
    </row>
    <row r="4083" spans="1:25" x14ac:dyDescent="0.35">
      <c r="A4083" s="84" t="s">
        <v>67521</v>
      </c>
      <c r="B4083" s="84" t="s">
        <v>67522</v>
      </c>
      <c r="C4083" s="85">
        <v>74122000</v>
      </c>
      <c r="D4083" s="83">
        <v>0.05</v>
      </c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  <c r="X4083" s="8"/>
      <c r="Y4083" s="8"/>
    </row>
    <row r="4084" spans="1:25" x14ac:dyDescent="0.35">
      <c r="A4084" s="84" t="s">
        <v>67523</v>
      </c>
      <c r="B4084" s="84" t="s">
        <v>67524</v>
      </c>
      <c r="C4084" s="85">
        <v>74122000</v>
      </c>
      <c r="D4084" s="83">
        <v>0.05</v>
      </c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  <c r="X4084" s="8"/>
      <c r="Y4084" s="8"/>
    </row>
    <row r="4085" spans="1:25" x14ac:dyDescent="0.35">
      <c r="A4085" s="86" t="s">
        <v>67523</v>
      </c>
      <c r="B4085" s="86" t="s">
        <v>2334</v>
      </c>
      <c r="C4085" s="82">
        <v>74122000</v>
      </c>
      <c r="D4085" s="83">
        <v>0.05</v>
      </c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  <c r="X4085" s="8"/>
      <c r="Y4085" s="8"/>
    </row>
    <row r="4086" spans="1:25" x14ac:dyDescent="0.35">
      <c r="A4086" s="84" t="s">
        <v>67523</v>
      </c>
      <c r="B4086" s="84" t="s">
        <v>2334</v>
      </c>
      <c r="C4086" s="85">
        <v>74122000</v>
      </c>
      <c r="D4086" s="83">
        <v>0.05</v>
      </c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  <c r="X4086" s="8"/>
      <c r="Y4086" s="8"/>
    </row>
    <row r="4087" spans="1:25" x14ac:dyDescent="0.35">
      <c r="A4087" s="84" t="s">
        <v>67525</v>
      </c>
      <c r="B4087" s="84" t="s">
        <v>67526</v>
      </c>
      <c r="C4087" s="85">
        <v>74122000</v>
      </c>
      <c r="D4087" s="83">
        <v>0.05</v>
      </c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  <c r="X4087" s="8"/>
      <c r="Y4087" s="8"/>
    </row>
    <row r="4088" spans="1:25" x14ac:dyDescent="0.35">
      <c r="A4088" s="81" t="s">
        <v>67525</v>
      </c>
      <c r="B4088" s="81" t="s">
        <v>67527</v>
      </c>
      <c r="C4088" s="82">
        <v>74122000</v>
      </c>
      <c r="D4088" s="83">
        <v>0.05</v>
      </c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  <c r="X4088" s="8"/>
      <c r="Y4088" s="8"/>
    </row>
    <row r="4089" spans="1:25" x14ac:dyDescent="0.35">
      <c r="A4089" s="84" t="s">
        <v>67525</v>
      </c>
      <c r="B4089" s="84" t="s">
        <v>67527</v>
      </c>
      <c r="C4089" s="85">
        <v>74122000</v>
      </c>
      <c r="D4089" s="83">
        <v>0.05</v>
      </c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  <c r="X4089" s="8"/>
      <c r="Y4089" s="8"/>
    </row>
    <row r="4090" spans="1:25" x14ac:dyDescent="0.35">
      <c r="A4090" s="86" t="s">
        <v>67528</v>
      </c>
      <c r="B4090" s="86" t="s">
        <v>2358</v>
      </c>
      <c r="C4090" s="82">
        <v>74122000</v>
      </c>
      <c r="D4090" s="83">
        <v>0.05</v>
      </c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  <c r="X4090" s="8"/>
      <c r="Y4090" s="8"/>
    </row>
    <row r="4091" spans="1:25" x14ac:dyDescent="0.35">
      <c r="A4091" s="84" t="s">
        <v>67528</v>
      </c>
      <c r="B4091" s="84" t="s">
        <v>2358</v>
      </c>
      <c r="C4091" s="85">
        <v>74122000</v>
      </c>
      <c r="D4091" s="83">
        <v>0.05</v>
      </c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  <c r="X4091" s="8"/>
      <c r="Y4091" s="8"/>
    </row>
    <row r="4092" spans="1:25" x14ac:dyDescent="0.35">
      <c r="A4092" s="81" t="s">
        <v>67529</v>
      </c>
      <c r="B4092" s="81" t="s">
        <v>67530</v>
      </c>
      <c r="C4092" s="82">
        <v>74122000</v>
      </c>
      <c r="D4092" s="83">
        <v>0.05</v>
      </c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  <c r="X4092" s="8"/>
      <c r="Y4092" s="8"/>
    </row>
    <row r="4093" spans="1:25" x14ac:dyDescent="0.35">
      <c r="A4093" s="84" t="s">
        <v>67529</v>
      </c>
      <c r="B4093" s="84" t="s">
        <v>67530</v>
      </c>
      <c r="C4093" s="85">
        <v>74122000</v>
      </c>
      <c r="D4093" s="83">
        <v>0.05</v>
      </c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</row>
    <row r="4094" spans="1:25" x14ac:dyDescent="0.35">
      <c r="A4094" s="86" t="s">
        <v>67531</v>
      </c>
      <c r="B4094" s="86" t="s">
        <v>67532</v>
      </c>
      <c r="C4094" s="82">
        <v>74122000</v>
      </c>
      <c r="D4094" s="83">
        <v>0.05</v>
      </c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  <c r="X4094" s="8"/>
      <c r="Y4094" s="8"/>
    </row>
    <row r="4095" spans="1:25" x14ac:dyDescent="0.35">
      <c r="A4095" s="84" t="s">
        <v>67531</v>
      </c>
      <c r="B4095" s="84" t="s">
        <v>67532</v>
      </c>
      <c r="C4095" s="85">
        <v>74122000</v>
      </c>
      <c r="D4095" s="83">
        <v>0.05</v>
      </c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  <c r="X4095" s="8"/>
      <c r="Y4095" s="8"/>
    </row>
    <row r="4096" spans="1:25" x14ac:dyDescent="0.35">
      <c r="A4096" s="86" t="s">
        <v>67533</v>
      </c>
      <c r="B4096" s="86" t="s">
        <v>67534</v>
      </c>
      <c r="C4096" s="82">
        <v>74122000</v>
      </c>
      <c r="D4096" s="83">
        <v>0.05</v>
      </c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8"/>
      <c r="Y4096" s="8"/>
    </row>
    <row r="4097" spans="1:25" x14ac:dyDescent="0.35">
      <c r="A4097" s="84" t="s">
        <v>67533</v>
      </c>
      <c r="B4097" s="84" t="s">
        <v>67534</v>
      </c>
      <c r="C4097" s="85">
        <v>74122000</v>
      </c>
      <c r="D4097" s="83">
        <v>0.05</v>
      </c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  <c r="X4097" s="8"/>
      <c r="Y4097" s="8"/>
    </row>
    <row r="4098" spans="1:25" x14ac:dyDescent="0.35">
      <c r="A4098" s="81" t="s">
        <v>67535</v>
      </c>
      <c r="B4098" s="81" t="s">
        <v>67536</v>
      </c>
      <c r="C4098" s="82">
        <v>74122000</v>
      </c>
      <c r="D4098" s="83">
        <v>0.05</v>
      </c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  <c r="X4098" s="8"/>
      <c r="Y4098" s="8"/>
    </row>
    <row r="4099" spans="1:25" x14ac:dyDescent="0.35">
      <c r="A4099" s="84" t="s">
        <v>67535</v>
      </c>
      <c r="B4099" s="84" t="s">
        <v>67536</v>
      </c>
      <c r="C4099" s="85">
        <v>74122000</v>
      </c>
      <c r="D4099" s="83">
        <v>0.05</v>
      </c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  <c r="X4099" s="8"/>
      <c r="Y4099" s="8"/>
    </row>
    <row r="4100" spans="1:25" x14ac:dyDescent="0.35">
      <c r="A4100" s="81" t="s">
        <v>67537</v>
      </c>
      <c r="B4100" s="81" t="s">
        <v>2386</v>
      </c>
      <c r="C4100" s="82">
        <v>74122000</v>
      </c>
      <c r="D4100" s="83">
        <v>0.05</v>
      </c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  <c r="X4100" s="8"/>
      <c r="Y4100" s="8"/>
    </row>
    <row r="4101" spans="1:25" x14ac:dyDescent="0.35">
      <c r="A4101" s="86" t="s">
        <v>67538</v>
      </c>
      <c r="B4101" s="86" t="s">
        <v>67539</v>
      </c>
      <c r="C4101" s="82">
        <v>74122000</v>
      </c>
      <c r="D4101" s="83">
        <v>0.05</v>
      </c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  <c r="X4101" s="8"/>
      <c r="Y4101" s="8"/>
    </row>
    <row r="4102" spans="1:25" x14ac:dyDescent="0.35">
      <c r="A4102" s="84" t="s">
        <v>67538</v>
      </c>
      <c r="B4102" s="84" t="s">
        <v>67539</v>
      </c>
      <c r="C4102" s="85">
        <v>74122000</v>
      </c>
      <c r="D4102" s="83">
        <v>0.05</v>
      </c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  <c r="X4102" s="8"/>
      <c r="Y4102" s="8"/>
    </row>
    <row r="4103" spans="1:25" x14ac:dyDescent="0.35">
      <c r="A4103" s="81" t="s">
        <v>67540</v>
      </c>
      <c r="B4103" s="81" t="s">
        <v>67541</v>
      </c>
      <c r="C4103" s="82">
        <v>74122000</v>
      </c>
      <c r="D4103" s="83">
        <v>0.05</v>
      </c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  <c r="X4103" s="8"/>
      <c r="Y4103" s="8"/>
    </row>
    <row r="4104" spans="1:25" x14ac:dyDescent="0.35">
      <c r="A4104" s="86" t="s">
        <v>67542</v>
      </c>
      <c r="B4104" s="86" t="s">
        <v>2387</v>
      </c>
      <c r="C4104" s="82">
        <v>74122000</v>
      </c>
      <c r="D4104" s="83">
        <v>0.05</v>
      </c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  <c r="X4104" s="8"/>
      <c r="Y4104" s="8"/>
    </row>
    <row r="4105" spans="1:25" x14ac:dyDescent="0.35">
      <c r="A4105" s="86" t="s">
        <v>67543</v>
      </c>
      <c r="B4105" s="86" t="s">
        <v>67544</v>
      </c>
      <c r="C4105" s="82">
        <v>74122000</v>
      </c>
      <c r="D4105" s="83">
        <v>0.05</v>
      </c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  <c r="X4105" s="8"/>
      <c r="Y4105" s="8"/>
    </row>
    <row r="4106" spans="1:25" x14ac:dyDescent="0.35">
      <c r="A4106" s="84" t="s">
        <v>67543</v>
      </c>
      <c r="B4106" s="84" t="s">
        <v>67544</v>
      </c>
      <c r="C4106" s="85">
        <v>74122000</v>
      </c>
      <c r="D4106" s="83">
        <v>0.05</v>
      </c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  <c r="X4106" s="8"/>
      <c r="Y4106" s="8"/>
    </row>
    <row r="4107" spans="1:25" x14ac:dyDescent="0.35">
      <c r="A4107" s="84" t="s">
        <v>67545</v>
      </c>
      <c r="B4107" s="84" t="s">
        <v>67546</v>
      </c>
      <c r="C4107" s="85">
        <v>74122000</v>
      </c>
      <c r="D4107" s="83">
        <v>0.05</v>
      </c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  <c r="X4107" s="8"/>
      <c r="Y4107" s="8"/>
    </row>
    <row r="4108" spans="1:25" x14ac:dyDescent="0.35">
      <c r="A4108" s="84" t="s">
        <v>67547</v>
      </c>
      <c r="B4108" s="84" t="s">
        <v>67548</v>
      </c>
      <c r="C4108" s="85">
        <v>74122000</v>
      </c>
      <c r="D4108" s="83">
        <v>0.05</v>
      </c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  <c r="X4108" s="8"/>
      <c r="Y4108" s="8"/>
    </row>
    <row r="4109" spans="1:25" x14ac:dyDescent="0.35">
      <c r="A4109" s="84" t="s">
        <v>67549</v>
      </c>
      <c r="B4109" s="84" t="s">
        <v>67550</v>
      </c>
      <c r="C4109" s="85">
        <v>74122000</v>
      </c>
      <c r="D4109" s="83">
        <v>0.05</v>
      </c>
      <c r="E4109" s="8"/>
      <c r="F4109" s="8"/>
      <c r="G4109" s="8"/>
      <c r="H4109" s="8"/>
      <c r="I4109" s="8"/>
      <c r="J4109" s="8"/>
      <c r="K4109" s="8"/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  <c r="X4109" s="8"/>
      <c r="Y4109" s="8"/>
    </row>
    <row r="4110" spans="1:25" x14ac:dyDescent="0.35">
      <c r="A4110" s="81" t="s">
        <v>67551</v>
      </c>
      <c r="B4110" s="81" t="s">
        <v>67552</v>
      </c>
      <c r="C4110" s="82">
        <v>74122000</v>
      </c>
      <c r="D4110" s="83">
        <v>0.05</v>
      </c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  <c r="X4110" s="8"/>
      <c r="Y4110" s="8"/>
    </row>
    <row r="4111" spans="1:25" x14ac:dyDescent="0.35">
      <c r="A4111" s="84" t="s">
        <v>67551</v>
      </c>
      <c r="B4111" s="84" t="s">
        <v>67552</v>
      </c>
      <c r="C4111" s="85">
        <v>74122000</v>
      </c>
      <c r="D4111" s="83">
        <v>0.05</v>
      </c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  <c r="X4111" s="8"/>
      <c r="Y4111" s="8"/>
    </row>
    <row r="4112" spans="1:25" x14ac:dyDescent="0.35">
      <c r="A4112" s="86" t="s">
        <v>67553</v>
      </c>
      <c r="B4112" s="86" t="s">
        <v>67554</v>
      </c>
      <c r="C4112" s="82">
        <v>74122000</v>
      </c>
      <c r="D4112" s="83">
        <v>0.05</v>
      </c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  <c r="X4112" s="8"/>
      <c r="Y4112" s="8"/>
    </row>
    <row r="4113" spans="1:25" x14ac:dyDescent="0.35">
      <c r="A4113" s="84" t="s">
        <v>67553</v>
      </c>
      <c r="B4113" s="84" t="s">
        <v>67554</v>
      </c>
      <c r="C4113" s="85">
        <v>74122000</v>
      </c>
      <c r="D4113" s="83">
        <v>0.05</v>
      </c>
      <c r="E4113" s="8"/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  <c r="X4113" s="8"/>
      <c r="Y4113" s="8"/>
    </row>
    <row r="4114" spans="1:25" x14ac:dyDescent="0.35">
      <c r="A4114" s="86" t="s">
        <v>67555</v>
      </c>
      <c r="B4114" s="86" t="s">
        <v>2427</v>
      </c>
      <c r="C4114" s="82">
        <v>74122000</v>
      </c>
      <c r="D4114" s="83">
        <v>0.05</v>
      </c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</row>
    <row r="4115" spans="1:25" x14ac:dyDescent="0.35">
      <c r="A4115" s="84" t="s">
        <v>67555</v>
      </c>
      <c r="B4115" s="84" t="s">
        <v>2427</v>
      </c>
      <c r="C4115" s="85">
        <v>74122000</v>
      </c>
      <c r="D4115" s="83">
        <v>0.05</v>
      </c>
      <c r="E4115" s="8"/>
      <c r="F4115" s="8"/>
      <c r="G4115" s="8"/>
      <c r="H4115" s="8"/>
      <c r="I4115" s="8"/>
      <c r="J4115" s="8"/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  <c r="X4115" s="8"/>
      <c r="Y4115" s="8"/>
    </row>
    <row r="4116" spans="1:25" x14ac:dyDescent="0.35">
      <c r="A4116" s="86" t="s">
        <v>67555</v>
      </c>
      <c r="B4116" s="86" t="s">
        <v>67556</v>
      </c>
      <c r="C4116" s="82">
        <v>74122000</v>
      </c>
      <c r="D4116" s="83">
        <v>0.05</v>
      </c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  <c r="X4116" s="8"/>
      <c r="Y4116" s="8"/>
    </row>
    <row r="4117" spans="1:25" x14ac:dyDescent="0.35">
      <c r="A4117" s="84" t="s">
        <v>67555</v>
      </c>
      <c r="B4117" s="84" t="s">
        <v>67556</v>
      </c>
      <c r="C4117" s="85">
        <v>74122000</v>
      </c>
      <c r="D4117" s="83">
        <v>0.05</v>
      </c>
      <c r="E4117" s="8"/>
      <c r="F4117" s="8"/>
      <c r="G4117" s="8"/>
      <c r="H4117" s="8"/>
      <c r="I4117" s="8"/>
      <c r="J4117" s="8"/>
      <c r="K4117" s="8"/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  <c r="X4117" s="8"/>
      <c r="Y4117" s="8"/>
    </row>
    <row r="4118" spans="1:25" x14ac:dyDescent="0.35">
      <c r="A4118" s="81" t="s">
        <v>67557</v>
      </c>
      <c r="B4118" s="81" t="s">
        <v>67558</v>
      </c>
      <c r="C4118" s="82">
        <v>74122000</v>
      </c>
      <c r="D4118" s="83">
        <v>0.05</v>
      </c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  <c r="X4118" s="8"/>
      <c r="Y4118" s="8"/>
    </row>
    <row r="4119" spans="1:25" x14ac:dyDescent="0.35">
      <c r="A4119" s="84" t="s">
        <v>67557</v>
      </c>
      <c r="B4119" s="84" t="s">
        <v>67558</v>
      </c>
      <c r="C4119" s="85">
        <v>74122000</v>
      </c>
      <c r="D4119" s="83">
        <v>0.05</v>
      </c>
      <c r="E4119" s="8"/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  <c r="X4119" s="8"/>
      <c r="Y4119" s="8"/>
    </row>
    <row r="4120" spans="1:25" x14ac:dyDescent="0.35">
      <c r="A4120" s="84" t="s">
        <v>67559</v>
      </c>
      <c r="B4120" s="84" t="s">
        <v>67560</v>
      </c>
      <c r="C4120" s="85">
        <v>74122000</v>
      </c>
      <c r="D4120" s="83">
        <v>0.05</v>
      </c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  <c r="X4120" s="8"/>
      <c r="Y4120" s="8"/>
    </row>
    <row r="4121" spans="1:25" x14ac:dyDescent="0.35">
      <c r="A4121" s="81" t="s">
        <v>67561</v>
      </c>
      <c r="B4121" s="81" t="s">
        <v>2429</v>
      </c>
      <c r="C4121" s="82">
        <v>74122000</v>
      </c>
      <c r="D4121" s="83">
        <v>0.05</v>
      </c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  <c r="X4121" s="8"/>
      <c r="Y4121" s="8"/>
    </row>
    <row r="4122" spans="1:25" x14ac:dyDescent="0.35">
      <c r="A4122" s="84" t="s">
        <v>67561</v>
      </c>
      <c r="B4122" s="84" t="s">
        <v>2429</v>
      </c>
      <c r="C4122" s="85">
        <v>74122000</v>
      </c>
      <c r="D4122" s="83">
        <v>0.05</v>
      </c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  <c r="X4122" s="8"/>
      <c r="Y4122" s="8"/>
    </row>
    <row r="4123" spans="1:25" x14ac:dyDescent="0.35">
      <c r="A4123" s="84" t="s">
        <v>67561</v>
      </c>
      <c r="B4123" s="84" t="s">
        <v>67562</v>
      </c>
      <c r="C4123" s="85">
        <v>74122000</v>
      </c>
      <c r="D4123" s="83">
        <v>0.05</v>
      </c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  <c r="X4123" s="8"/>
      <c r="Y4123" s="8"/>
    </row>
    <row r="4124" spans="1:25" x14ac:dyDescent="0.35">
      <c r="A4124" s="86" t="s">
        <v>67563</v>
      </c>
      <c r="B4124" s="86" t="s">
        <v>67564</v>
      </c>
      <c r="C4124" s="82">
        <v>74122000</v>
      </c>
      <c r="D4124" s="83">
        <v>0.05</v>
      </c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  <c r="X4124" s="8"/>
      <c r="Y4124" s="8"/>
    </row>
    <row r="4125" spans="1:25" x14ac:dyDescent="0.35">
      <c r="A4125" s="84" t="s">
        <v>67563</v>
      </c>
      <c r="B4125" s="84" t="s">
        <v>67564</v>
      </c>
      <c r="C4125" s="85">
        <v>74122000</v>
      </c>
      <c r="D4125" s="83">
        <v>0.05</v>
      </c>
      <c r="E4125" s="8"/>
      <c r="F4125" s="8"/>
      <c r="G4125" s="8"/>
      <c r="H4125" s="8"/>
      <c r="I4125" s="8"/>
      <c r="J4125" s="8"/>
      <c r="K4125" s="8"/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  <c r="X4125" s="8"/>
      <c r="Y4125" s="8"/>
    </row>
    <row r="4126" spans="1:25" x14ac:dyDescent="0.35">
      <c r="A4126" s="84" t="s">
        <v>67565</v>
      </c>
      <c r="B4126" s="84" t="s">
        <v>67566</v>
      </c>
      <c r="C4126" s="85">
        <v>74122000</v>
      </c>
      <c r="D4126" s="83">
        <v>0.05</v>
      </c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  <c r="X4126" s="8"/>
      <c r="Y4126" s="8"/>
    </row>
    <row r="4127" spans="1:25" x14ac:dyDescent="0.35">
      <c r="A4127" s="84" t="s">
        <v>67567</v>
      </c>
      <c r="B4127" s="84" t="s">
        <v>67568</v>
      </c>
      <c r="C4127" s="85">
        <v>74122000</v>
      </c>
      <c r="D4127" s="83">
        <v>0.05</v>
      </c>
      <c r="E4127" s="8"/>
      <c r="F4127" s="8"/>
      <c r="G4127" s="8"/>
      <c r="H4127" s="8"/>
      <c r="I4127" s="8"/>
      <c r="J4127" s="8"/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</row>
    <row r="4128" spans="1:25" x14ac:dyDescent="0.35">
      <c r="A4128" s="84" t="s">
        <v>67569</v>
      </c>
      <c r="B4128" s="84" t="s">
        <v>67570</v>
      </c>
      <c r="C4128" s="85">
        <v>74122000</v>
      </c>
      <c r="D4128" s="83">
        <v>0.05</v>
      </c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  <c r="X4128" s="8"/>
      <c r="Y4128" s="8"/>
    </row>
    <row r="4129" spans="1:25" x14ac:dyDescent="0.35">
      <c r="A4129" s="86" t="s">
        <v>67571</v>
      </c>
      <c r="B4129" s="86" t="s">
        <v>67572</v>
      </c>
      <c r="C4129" s="82">
        <v>74122000</v>
      </c>
      <c r="D4129" s="83">
        <v>0.05</v>
      </c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</row>
    <row r="4130" spans="1:25" x14ac:dyDescent="0.35">
      <c r="A4130" s="84" t="s">
        <v>67571</v>
      </c>
      <c r="B4130" s="84" t="s">
        <v>67572</v>
      </c>
      <c r="C4130" s="85">
        <v>74122000</v>
      </c>
      <c r="D4130" s="83">
        <v>0.05</v>
      </c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  <c r="X4130" s="8"/>
      <c r="Y4130" s="8"/>
    </row>
    <row r="4131" spans="1:25" x14ac:dyDescent="0.35">
      <c r="A4131" s="86" t="s">
        <v>67573</v>
      </c>
      <c r="B4131" s="86" t="s">
        <v>2431</v>
      </c>
      <c r="C4131" s="82">
        <v>74122000</v>
      </c>
      <c r="D4131" s="83">
        <v>0.05</v>
      </c>
      <c r="E4131" s="8"/>
      <c r="F4131" s="8"/>
      <c r="G4131" s="8"/>
      <c r="H4131" s="8"/>
      <c r="I4131" s="8"/>
      <c r="J4131" s="8"/>
      <c r="K4131" s="8"/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  <c r="X4131" s="8"/>
      <c r="Y4131" s="8"/>
    </row>
    <row r="4132" spans="1:25" x14ac:dyDescent="0.35">
      <c r="A4132" s="81" t="s">
        <v>67573</v>
      </c>
      <c r="B4132" s="81" t="s">
        <v>2431</v>
      </c>
      <c r="C4132" s="82">
        <v>74122000</v>
      </c>
      <c r="D4132" s="83">
        <v>0.05</v>
      </c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  <c r="X4132" s="8"/>
      <c r="Y4132" s="8"/>
    </row>
    <row r="4133" spans="1:25" x14ac:dyDescent="0.35">
      <c r="A4133" s="84" t="s">
        <v>67573</v>
      </c>
      <c r="B4133" s="84" t="s">
        <v>2431</v>
      </c>
      <c r="C4133" s="85">
        <v>74122000</v>
      </c>
      <c r="D4133" s="83">
        <v>0.05</v>
      </c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  <c r="X4133" s="8"/>
      <c r="Y4133" s="8"/>
    </row>
    <row r="4134" spans="1:25" x14ac:dyDescent="0.35">
      <c r="A4134" s="84" t="s">
        <v>67573</v>
      </c>
      <c r="B4134" s="84" t="s">
        <v>2431</v>
      </c>
      <c r="C4134" s="85">
        <v>74122000</v>
      </c>
      <c r="D4134" s="83">
        <v>0.05</v>
      </c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  <c r="X4134" s="8"/>
      <c r="Y4134" s="8"/>
    </row>
    <row r="4135" spans="1:25" x14ac:dyDescent="0.35">
      <c r="A4135" s="86" t="s">
        <v>67574</v>
      </c>
      <c r="B4135" s="86" t="s">
        <v>67575</v>
      </c>
      <c r="C4135" s="82">
        <v>74122000</v>
      </c>
      <c r="D4135" s="83">
        <v>0.05</v>
      </c>
      <c r="E4135" s="8"/>
      <c r="F4135" s="8"/>
      <c r="G4135" s="8"/>
      <c r="H4135" s="8"/>
      <c r="I4135" s="8"/>
      <c r="J4135" s="8"/>
      <c r="K4135" s="8"/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  <c r="X4135" s="8"/>
      <c r="Y4135" s="8"/>
    </row>
    <row r="4136" spans="1:25" x14ac:dyDescent="0.35">
      <c r="A4136" s="84" t="s">
        <v>67574</v>
      </c>
      <c r="B4136" s="84" t="s">
        <v>67575</v>
      </c>
      <c r="C4136" s="85">
        <v>74122000</v>
      </c>
      <c r="D4136" s="83">
        <v>0.05</v>
      </c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  <c r="X4136" s="8"/>
      <c r="Y4136" s="8"/>
    </row>
    <row r="4137" spans="1:25" x14ac:dyDescent="0.35">
      <c r="A4137" s="81" t="s">
        <v>67576</v>
      </c>
      <c r="B4137" s="81" t="s">
        <v>67577</v>
      </c>
      <c r="C4137" s="82">
        <v>74122000</v>
      </c>
      <c r="D4137" s="83">
        <v>0.05</v>
      </c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  <c r="X4137" s="8"/>
      <c r="Y4137" s="8"/>
    </row>
    <row r="4138" spans="1:25" x14ac:dyDescent="0.35">
      <c r="A4138" s="84" t="s">
        <v>67576</v>
      </c>
      <c r="B4138" s="84" t="s">
        <v>67577</v>
      </c>
      <c r="C4138" s="85">
        <v>74122000</v>
      </c>
      <c r="D4138" s="83">
        <v>0.05</v>
      </c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</row>
    <row r="4139" spans="1:25" x14ac:dyDescent="0.35">
      <c r="A4139" s="86" t="s">
        <v>67578</v>
      </c>
      <c r="B4139" s="86" t="s">
        <v>67579</v>
      </c>
      <c r="C4139" s="82">
        <v>74122000</v>
      </c>
      <c r="D4139" s="83">
        <v>0.05</v>
      </c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  <c r="X4139" s="8"/>
      <c r="Y4139" s="8"/>
    </row>
    <row r="4140" spans="1:25" x14ac:dyDescent="0.35">
      <c r="A4140" s="84" t="s">
        <v>67578</v>
      </c>
      <c r="B4140" s="84" t="s">
        <v>67579</v>
      </c>
      <c r="C4140" s="85">
        <v>74122000</v>
      </c>
      <c r="D4140" s="83">
        <v>0.05</v>
      </c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  <c r="X4140" s="8"/>
      <c r="Y4140" s="8"/>
    </row>
    <row r="4141" spans="1:25" x14ac:dyDescent="0.35">
      <c r="A4141" s="84" t="s">
        <v>67580</v>
      </c>
      <c r="B4141" s="84" t="s">
        <v>67581</v>
      </c>
      <c r="C4141" s="85">
        <v>74122000</v>
      </c>
      <c r="D4141" s="83">
        <v>0.05</v>
      </c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</row>
    <row r="4142" spans="1:25" x14ac:dyDescent="0.35">
      <c r="A4142" s="86" t="s">
        <v>67582</v>
      </c>
      <c r="B4142" s="86" t="s">
        <v>67583</v>
      </c>
      <c r="C4142" s="82">
        <v>74122000</v>
      </c>
      <c r="D4142" s="83">
        <v>0.05</v>
      </c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  <c r="X4142" s="8"/>
      <c r="Y4142" s="8"/>
    </row>
    <row r="4143" spans="1:25" x14ac:dyDescent="0.35">
      <c r="A4143" s="84" t="s">
        <v>67582</v>
      </c>
      <c r="B4143" s="84" t="s">
        <v>67583</v>
      </c>
      <c r="C4143" s="85">
        <v>74122000</v>
      </c>
      <c r="D4143" s="83">
        <v>0.05</v>
      </c>
      <c r="E4143" s="8"/>
      <c r="F4143" s="8"/>
      <c r="G4143" s="8"/>
      <c r="H4143" s="8"/>
      <c r="I4143" s="8"/>
      <c r="J4143" s="8"/>
      <c r="K4143" s="8"/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  <c r="X4143" s="8"/>
      <c r="Y4143" s="8"/>
    </row>
    <row r="4144" spans="1:25" x14ac:dyDescent="0.35">
      <c r="A4144" s="81" t="s">
        <v>67584</v>
      </c>
      <c r="B4144" s="81" t="s">
        <v>67585</v>
      </c>
      <c r="C4144" s="82">
        <v>74122000</v>
      </c>
      <c r="D4144" s="83">
        <v>0.05</v>
      </c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</row>
    <row r="4145" spans="1:25" x14ac:dyDescent="0.35">
      <c r="A4145" s="84" t="s">
        <v>67584</v>
      </c>
      <c r="B4145" s="84" t="s">
        <v>67585</v>
      </c>
      <c r="C4145" s="85">
        <v>74122000</v>
      </c>
      <c r="D4145" s="83">
        <v>0.05</v>
      </c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  <c r="X4145" s="8"/>
      <c r="Y4145" s="8"/>
    </row>
    <row r="4146" spans="1:25" x14ac:dyDescent="0.35">
      <c r="A4146" s="81" t="s">
        <v>67586</v>
      </c>
      <c r="B4146" s="81" t="s">
        <v>2433</v>
      </c>
      <c r="C4146" s="82">
        <v>74122000</v>
      </c>
      <c r="D4146" s="83">
        <v>0.05</v>
      </c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  <c r="X4146" s="8"/>
      <c r="Y4146" s="8"/>
    </row>
    <row r="4147" spans="1:25" x14ac:dyDescent="0.35">
      <c r="A4147" s="81" t="s">
        <v>67586</v>
      </c>
      <c r="B4147" s="81" t="s">
        <v>2433</v>
      </c>
      <c r="C4147" s="82">
        <v>74122000</v>
      </c>
      <c r="D4147" s="83">
        <v>0.05</v>
      </c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  <c r="X4147" s="8"/>
      <c r="Y4147" s="8"/>
    </row>
    <row r="4148" spans="1:25" x14ac:dyDescent="0.35">
      <c r="A4148" s="84" t="s">
        <v>67586</v>
      </c>
      <c r="B4148" s="84" t="s">
        <v>2433</v>
      </c>
      <c r="C4148" s="85">
        <v>74122000</v>
      </c>
      <c r="D4148" s="83">
        <v>0.05</v>
      </c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  <c r="X4148" s="8"/>
      <c r="Y4148" s="8"/>
    </row>
    <row r="4149" spans="1:25" x14ac:dyDescent="0.35">
      <c r="A4149" s="84" t="s">
        <v>67586</v>
      </c>
      <c r="B4149" s="84" t="s">
        <v>2433</v>
      </c>
      <c r="C4149" s="85">
        <v>74122000</v>
      </c>
      <c r="D4149" s="83">
        <v>0.05</v>
      </c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  <c r="X4149" s="8"/>
      <c r="Y4149" s="8"/>
    </row>
    <row r="4150" spans="1:25" x14ac:dyDescent="0.35">
      <c r="A4150" s="86" t="s">
        <v>67587</v>
      </c>
      <c r="B4150" s="86" t="s">
        <v>2436</v>
      </c>
      <c r="C4150" s="82">
        <v>74122000</v>
      </c>
      <c r="D4150" s="83">
        <v>0.05</v>
      </c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  <c r="X4150" s="8"/>
      <c r="Y4150" s="8"/>
    </row>
    <row r="4151" spans="1:25" x14ac:dyDescent="0.35">
      <c r="A4151" s="84" t="s">
        <v>67587</v>
      </c>
      <c r="B4151" s="84" t="s">
        <v>2436</v>
      </c>
      <c r="C4151" s="85">
        <v>74122000</v>
      </c>
      <c r="D4151" s="83">
        <v>0.05</v>
      </c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  <c r="X4151" s="8"/>
      <c r="Y4151" s="8"/>
    </row>
    <row r="4152" spans="1:25" x14ac:dyDescent="0.35">
      <c r="A4152" s="81" t="s">
        <v>67587</v>
      </c>
      <c r="B4152" s="81" t="s">
        <v>67588</v>
      </c>
      <c r="C4152" s="82">
        <v>74122000</v>
      </c>
      <c r="D4152" s="83">
        <v>0.05</v>
      </c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  <c r="X4152" s="8"/>
      <c r="Y4152" s="8"/>
    </row>
    <row r="4153" spans="1:25" x14ac:dyDescent="0.35">
      <c r="A4153" s="84" t="s">
        <v>67587</v>
      </c>
      <c r="B4153" s="84" t="s">
        <v>67588</v>
      </c>
      <c r="C4153" s="85">
        <v>74122000</v>
      </c>
      <c r="D4153" s="83">
        <v>0.05</v>
      </c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</row>
    <row r="4154" spans="1:25" x14ac:dyDescent="0.35">
      <c r="A4154" s="81" t="s">
        <v>67589</v>
      </c>
      <c r="B4154" s="81" t="s">
        <v>2438</v>
      </c>
      <c r="C4154" s="82">
        <v>74122000</v>
      </c>
      <c r="D4154" s="83">
        <v>0.05</v>
      </c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  <c r="X4154" s="8"/>
      <c r="Y4154" s="8"/>
    </row>
    <row r="4155" spans="1:25" x14ac:dyDescent="0.35">
      <c r="A4155" s="84" t="s">
        <v>67589</v>
      </c>
      <c r="B4155" s="84" t="s">
        <v>2438</v>
      </c>
      <c r="C4155" s="85">
        <v>74122000</v>
      </c>
      <c r="D4155" s="83">
        <v>0.05</v>
      </c>
      <c r="E4155" s="8"/>
      <c r="F4155" s="8"/>
      <c r="G4155" s="8"/>
      <c r="H4155" s="8"/>
      <c r="I4155" s="8"/>
      <c r="J4155" s="8"/>
      <c r="K4155" s="8"/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  <c r="X4155" s="8"/>
      <c r="Y4155" s="8"/>
    </row>
    <row r="4156" spans="1:25" x14ac:dyDescent="0.35">
      <c r="A4156" s="86" t="s">
        <v>67589</v>
      </c>
      <c r="B4156" s="86" t="s">
        <v>67590</v>
      </c>
      <c r="C4156" s="82">
        <v>74122000</v>
      </c>
      <c r="D4156" s="83">
        <v>0.05</v>
      </c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  <c r="X4156" s="8"/>
      <c r="Y4156" s="8"/>
    </row>
    <row r="4157" spans="1:25" x14ac:dyDescent="0.35">
      <c r="A4157" s="84" t="s">
        <v>67589</v>
      </c>
      <c r="B4157" s="84" t="s">
        <v>67590</v>
      </c>
      <c r="C4157" s="85">
        <v>74122000</v>
      </c>
      <c r="D4157" s="83">
        <v>0.05</v>
      </c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</row>
    <row r="4158" spans="1:25" x14ac:dyDescent="0.35">
      <c r="A4158" s="81" t="s">
        <v>67591</v>
      </c>
      <c r="B4158" s="81" t="s">
        <v>67592</v>
      </c>
      <c r="C4158" s="82">
        <v>74122000</v>
      </c>
      <c r="D4158" s="83">
        <v>0.05</v>
      </c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  <c r="X4158" s="8"/>
      <c r="Y4158" s="8"/>
    </row>
    <row r="4159" spans="1:25" x14ac:dyDescent="0.35">
      <c r="A4159" s="84" t="s">
        <v>67591</v>
      </c>
      <c r="B4159" s="84" t="s">
        <v>67592</v>
      </c>
      <c r="C4159" s="85">
        <v>74122000</v>
      </c>
      <c r="D4159" s="83">
        <v>0.05</v>
      </c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  <c r="X4159" s="8"/>
      <c r="Y4159" s="8"/>
    </row>
    <row r="4160" spans="1:25" x14ac:dyDescent="0.35">
      <c r="A4160" s="81" t="s">
        <v>67593</v>
      </c>
      <c r="B4160" s="81" t="s">
        <v>2439</v>
      </c>
      <c r="C4160" s="82">
        <v>74122000</v>
      </c>
      <c r="D4160" s="83">
        <v>0.05</v>
      </c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</row>
    <row r="4161" spans="1:25" x14ac:dyDescent="0.35">
      <c r="A4161" s="84" t="s">
        <v>67593</v>
      </c>
      <c r="B4161" s="84" t="s">
        <v>2439</v>
      </c>
      <c r="C4161" s="85">
        <v>74122000</v>
      </c>
      <c r="D4161" s="83">
        <v>0.05</v>
      </c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  <c r="X4161" s="8"/>
      <c r="Y4161" s="8"/>
    </row>
    <row r="4162" spans="1:25" x14ac:dyDescent="0.35">
      <c r="A4162" s="86" t="s">
        <v>67593</v>
      </c>
      <c r="B4162" s="86" t="s">
        <v>67594</v>
      </c>
      <c r="C4162" s="82">
        <v>74122000</v>
      </c>
      <c r="D4162" s="83">
        <v>0.05</v>
      </c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</row>
    <row r="4163" spans="1:25" x14ac:dyDescent="0.35">
      <c r="A4163" s="84" t="s">
        <v>67593</v>
      </c>
      <c r="B4163" s="84" t="s">
        <v>67594</v>
      </c>
      <c r="C4163" s="85">
        <v>74122000</v>
      </c>
      <c r="D4163" s="83">
        <v>0.05</v>
      </c>
      <c r="E4163" s="8"/>
      <c r="F4163" s="8"/>
      <c r="G4163" s="8"/>
      <c r="H4163" s="8"/>
      <c r="I4163" s="8"/>
      <c r="J4163" s="8"/>
      <c r="K4163" s="8"/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  <c r="X4163" s="8"/>
      <c r="Y4163" s="8"/>
    </row>
    <row r="4164" spans="1:25" x14ac:dyDescent="0.35">
      <c r="A4164" s="81" t="s">
        <v>67595</v>
      </c>
      <c r="B4164" s="81" t="s">
        <v>67596</v>
      </c>
      <c r="C4164" s="82">
        <v>74122000</v>
      </c>
      <c r="D4164" s="83">
        <v>0.05</v>
      </c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  <c r="X4164" s="8"/>
      <c r="Y4164" s="8"/>
    </row>
    <row r="4165" spans="1:25" x14ac:dyDescent="0.35">
      <c r="A4165" s="84" t="s">
        <v>67595</v>
      </c>
      <c r="B4165" s="84" t="s">
        <v>67596</v>
      </c>
      <c r="C4165" s="85">
        <v>74122000</v>
      </c>
      <c r="D4165" s="83">
        <v>0.05</v>
      </c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  <c r="X4165" s="8"/>
      <c r="Y4165" s="8"/>
    </row>
    <row r="4166" spans="1:25" x14ac:dyDescent="0.35">
      <c r="A4166" s="86" t="s">
        <v>67597</v>
      </c>
      <c r="B4166" s="86" t="s">
        <v>67598</v>
      </c>
      <c r="C4166" s="82">
        <v>74122000</v>
      </c>
      <c r="D4166" s="83">
        <v>0.05</v>
      </c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</row>
    <row r="4167" spans="1:25" x14ac:dyDescent="0.35">
      <c r="A4167" s="84" t="s">
        <v>67597</v>
      </c>
      <c r="B4167" s="84" t="s">
        <v>67598</v>
      </c>
      <c r="C4167" s="85">
        <v>74122000</v>
      </c>
      <c r="D4167" s="83">
        <v>0.05</v>
      </c>
      <c r="E4167" s="8"/>
      <c r="F4167" s="8"/>
      <c r="G4167" s="8"/>
      <c r="H4167" s="8"/>
      <c r="I4167" s="8"/>
      <c r="J4167" s="8"/>
      <c r="K4167" s="8"/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  <c r="X4167" s="8"/>
      <c r="Y4167" s="8"/>
    </row>
    <row r="4168" spans="1:25" x14ac:dyDescent="0.35">
      <c r="A4168" s="81" t="s">
        <v>67599</v>
      </c>
      <c r="B4168" s="81" t="s">
        <v>67600</v>
      </c>
      <c r="C4168" s="82">
        <v>74122000</v>
      </c>
      <c r="D4168" s="83">
        <v>0.05</v>
      </c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  <c r="X4168" s="8"/>
      <c r="Y4168" s="8"/>
    </row>
    <row r="4169" spans="1:25" x14ac:dyDescent="0.35">
      <c r="A4169" s="84" t="s">
        <v>67599</v>
      </c>
      <c r="B4169" s="84" t="s">
        <v>67600</v>
      </c>
      <c r="C4169" s="85">
        <v>74122000</v>
      </c>
      <c r="D4169" s="83">
        <v>0.05</v>
      </c>
      <c r="E4169" s="8"/>
      <c r="F4169" s="8"/>
      <c r="G4169" s="8"/>
      <c r="H4169" s="8"/>
      <c r="I4169" s="8"/>
      <c r="J4169" s="8"/>
      <c r="K4169" s="8"/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  <c r="X4169" s="8"/>
      <c r="Y4169" s="8"/>
    </row>
    <row r="4170" spans="1:25" x14ac:dyDescent="0.35">
      <c r="A4170" s="86" t="s">
        <v>67601</v>
      </c>
      <c r="B4170" s="86" t="s">
        <v>67602</v>
      </c>
      <c r="C4170" s="82">
        <v>74122000</v>
      </c>
      <c r="D4170" s="83">
        <v>0.05</v>
      </c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  <c r="X4170" s="8"/>
      <c r="Y4170" s="8"/>
    </row>
    <row r="4171" spans="1:25" x14ac:dyDescent="0.35">
      <c r="A4171" s="84" t="s">
        <v>67601</v>
      </c>
      <c r="B4171" s="84" t="s">
        <v>67602</v>
      </c>
      <c r="C4171" s="85">
        <v>74122000</v>
      </c>
      <c r="D4171" s="83">
        <v>0.05</v>
      </c>
      <c r="E4171" s="8"/>
      <c r="F4171" s="8"/>
      <c r="G4171" s="8"/>
      <c r="H4171" s="8"/>
      <c r="I4171" s="8"/>
      <c r="J4171" s="8"/>
      <c r="K4171" s="8"/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  <c r="X4171" s="8"/>
      <c r="Y4171" s="8"/>
    </row>
    <row r="4172" spans="1:25" x14ac:dyDescent="0.35">
      <c r="A4172" s="81" t="s">
        <v>67603</v>
      </c>
      <c r="B4172" s="81" t="s">
        <v>67604</v>
      </c>
      <c r="C4172" s="82">
        <v>74122000</v>
      </c>
      <c r="D4172" s="83">
        <v>0.05</v>
      </c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  <c r="X4172" s="8"/>
      <c r="Y4172" s="8"/>
    </row>
    <row r="4173" spans="1:25" x14ac:dyDescent="0.35">
      <c r="A4173" s="84" t="s">
        <v>67603</v>
      </c>
      <c r="B4173" s="84" t="s">
        <v>67604</v>
      </c>
      <c r="C4173" s="85">
        <v>74122000</v>
      </c>
      <c r="D4173" s="83">
        <v>0.05</v>
      </c>
      <c r="E4173" s="8"/>
      <c r="F4173" s="8"/>
      <c r="G4173" s="8"/>
      <c r="H4173" s="8"/>
      <c r="I4173" s="8"/>
      <c r="J4173" s="8"/>
      <c r="K4173" s="8"/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  <c r="X4173" s="8"/>
      <c r="Y4173" s="8"/>
    </row>
    <row r="4174" spans="1:25" x14ac:dyDescent="0.35">
      <c r="A4174" s="81" t="s">
        <v>67605</v>
      </c>
      <c r="B4174" s="81" t="s">
        <v>67606</v>
      </c>
      <c r="C4174" s="82">
        <v>74122000</v>
      </c>
      <c r="D4174" s="83">
        <v>0.05</v>
      </c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</row>
    <row r="4175" spans="1:25" x14ac:dyDescent="0.35">
      <c r="A4175" s="84" t="s">
        <v>67605</v>
      </c>
      <c r="B4175" s="84" t="s">
        <v>67606</v>
      </c>
      <c r="C4175" s="85">
        <v>74122000</v>
      </c>
      <c r="D4175" s="83">
        <v>0.05</v>
      </c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  <c r="X4175" s="8"/>
      <c r="Y4175" s="8"/>
    </row>
    <row r="4176" spans="1:25" x14ac:dyDescent="0.35">
      <c r="A4176" s="86" t="s">
        <v>67607</v>
      </c>
      <c r="B4176" s="86" t="s">
        <v>2441</v>
      </c>
      <c r="C4176" s="82">
        <v>74122000</v>
      </c>
      <c r="D4176" s="83">
        <v>0.05</v>
      </c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  <c r="X4176" s="8"/>
      <c r="Y4176" s="8"/>
    </row>
    <row r="4177" spans="1:25" x14ac:dyDescent="0.35">
      <c r="A4177" s="84" t="s">
        <v>67607</v>
      </c>
      <c r="B4177" s="84" t="s">
        <v>2441</v>
      </c>
      <c r="C4177" s="85">
        <v>74122000</v>
      </c>
      <c r="D4177" s="83">
        <v>0.05</v>
      </c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</row>
    <row r="4178" spans="1:25" x14ac:dyDescent="0.35">
      <c r="A4178" s="86" t="s">
        <v>67607</v>
      </c>
      <c r="B4178" s="86" t="s">
        <v>67608</v>
      </c>
      <c r="C4178" s="82">
        <v>74122000</v>
      </c>
      <c r="D4178" s="83">
        <v>0.05</v>
      </c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  <c r="X4178" s="8"/>
      <c r="Y4178" s="8"/>
    </row>
    <row r="4179" spans="1:25" x14ac:dyDescent="0.35">
      <c r="A4179" s="84" t="s">
        <v>67607</v>
      </c>
      <c r="B4179" s="84" t="s">
        <v>67608</v>
      </c>
      <c r="C4179" s="85">
        <v>74122000</v>
      </c>
      <c r="D4179" s="83">
        <v>0.05</v>
      </c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  <c r="X4179" s="8"/>
      <c r="Y4179" s="8"/>
    </row>
    <row r="4180" spans="1:25" x14ac:dyDescent="0.35">
      <c r="A4180" s="86" t="s">
        <v>67609</v>
      </c>
      <c r="B4180" s="86" t="s">
        <v>2444</v>
      </c>
      <c r="C4180" s="82">
        <v>74122000</v>
      </c>
      <c r="D4180" s="83">
        <v>0.05</v>
      </c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</row>
    <row r="4181" spans="1:25" x14ac:dyDescent="0.35">
      <c r="A4181" s="84" t="s">
        <v>67609</v>
      </c>
      <c r="B4181" s="84" t="s">
        <v>2444</v>
      </c>
      <c r="C4181" s="85">
        <v>74122000</v>
      </c>
      <c r="D4181" s="83">
        <v>0.05</v>
      </c>
      <c r="E4181" s="8"/>
      <c r="F4181" s="8"/>
      <c r="G4181" s="8"/>
      <c r="H4181" s="8"/>
      <c r="I4181" s="8"/>
      <c r="J4181" s="8"/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  <c r="X4181" s="8"/>
      <c r="Y4181" s="8"/>
    </row>
    <row r="4182" spans="1:25" x14ac:dyDescent="0.35">
      <c r="A4182" s="81" t="s">
        <v>67609</v>
      </c>
      <c r="B4182" s="81" t="s">
        <v>67610</v>
      </c>
      <c r="C4182" s="82">
        <v>74122000</v>
      </c>
      <c r="D4182" s="83">
        <v>0.05</v>
      </c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  <c r="X4182" s="8"/>
      <c r="Y4182" s="8"/>
    </row>
    <row r="4183" spans="1:25" x14ac:dyDescent="0.35">
      <c r="A4183" s="84" t="s">
        <v>67609</v>
      </c>
      <c r="B4183" s="84" t="s">
        <v>67610</v>
      </c>
      <c r="C4183" s="85">
        <v>74122000</v>
      </c>
      <c r="D4183" s="83">
        <v>0.05</v>
      </c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  <c r="X4183" s="8"/>
      <c r="Y4183" s="8"/>
    </row>
    <row r="4184" spans="1:25" x14ac:dyDescent="0.35">
      <c r="A4184" s="86" t="s">
        <v>67611</v>
      </c>
      <c r="B4184" s="86" t="s">
        <v>67612</v>
      </c>
      <c r="C4184" s="82">
        <v>74122000</v>
      </c>
      <c r="D4184" s="83">
        <v>0.05</v>
      </c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  <c r="X4184" s="8"/>
      <c r="Y4184" s="8"/>
    </row>
    <row r="4185" spans="1:25" x14ac:dyDescent="0.35">
      <c r="A4185" s="84" t="s">
        <v>67611</v>
      </c>
      <c r="B4185" s="84" t="s">
        <v>67612</v>
      </c>
      <c r="C4185" s="85">
        <v>74122000</v>
      </c>
      <c r="D4185" s="83">
        <v>0.05</v>
      </c>
      <c r="E4185" s="8"/>
      <c r="F4185" s="8"/>
      <c r="G4185" s="8"/>
      <c r="H4185" s="8"/>
      <c r="I4185" s="8"/>
      <c r="J4185" s="8"/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  <c r="X4185" s="8"/>
      <c r="Y4185" s="8"/>
    </row>
    <row r="4186" spans="1:25" x14ac:dyDescent="0.35">
      <c r="A4186" s="81" t="s">
        <v>67613</v>
      </c>
      <c r="B4186" s="81" t="s">
        <v>2445</v>
      </c>
      <c r="C4186" s="82">
        <v>74122000</v>
      </c>
      <c r="D4186" s="83">
        <v>0.05</v>
      </c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</row>
    <row r="4187" spans="1:25" x14ac:dyDescent="0.35">
      <c r="A4187" s="84" t="s">
        <v>67613</v>
      </c>
      <c r="B4187" s="84" t="s">
        <v>2445</v>
      </c>
      <c r="C4187" s="85">
        <v>74122000</v>
      </c>
      <c r="D4187" s="83">
        <v>0.05</v>
      </c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</row>
    <row r="4188" spans="1:25" x14ac:dyDescent="0.35">
      <c r="A4188" s="86" t="s">
        <v>67613</v>
      </c>
      <c r="B4188" s="86" t="s">
        <v>67614</v>
      </c>
      <c r="C4188" s="82">
        <v>74122000</v>
      </c>
      <c r="D4188" s="83">
        <v>0.05</v>
      </c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  <c r="X4188" s="8"/>
      <c r="Y4188" s="8"/>
    </row>
    <row r="4189" spans="1:25" x14ac:dyDescent="0.35">
      <c r="A4189" s="84" t="s">
        <v>67613</v>
      </c>
      <c r="B4189" s="84" t="s">
        <v>67614</v>
      </c>
      <c r="C4189" s="85">
        <v>74122000</v>
      </c>
      <c r="D4189" s="83">
        <v>0.05</v>
      </c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  <c r="X4189" s="8"/>
      <c r="Y4189" s="8"/>
    </row>
    <row r="4190" spans="1:25" x14ac:dyDescent="0.35">
      <c r="A4190" s="81" t="s">
        <v>67615</v>
      </c>
      <c r="B4190" s="81" t="s">
        <v>2447</v>
      </c>
      <c r="C4190" s="82">
        <v>74122000</v>
      </c>
      <c r="D4190" s="83">
        <v>0.05</v>
      </c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  <c r="X4190" s="8"/>
      <c r="Y4190" s="8"/>
    </row>
    <row r="4191" spans="1:25" x14ac:dyDescent="0.35">
      <c r="A4191" s="84" t="s">
        <v>67615</v>
      </c>
      <c r="B4191" s="84" t="s">
        <v>2447</v>
      </c>
      <c r="C4191" s="85">
        <v>74122000</v>
      </c>
      <c r="D4191" s="83">
        <v>0.05</v>
      </c>
      <c r="E4191" s="8"/>
      <c r="F4191" s="8"/>
      <c r="G4191" s="8"/>
      <c r="H4191" s="8"/>
      <c r="I4191" s="8"/>
      <c r="J4191" s="8"/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  <c r="X4191" s="8"/>
      <c r="Y4191" s="8"/>
    </row>
    <row r="4192" spans="1:25" x14ac:dyDescent="0.35">
      <c r="A4192" s="81" t="s">
        <v>67616</v>
      </c>
      <c r="B4192" s="81" t="s">
        <v>67617</v>
      </c>
      <c r="C4192" s="82">
        <v>74122000</v>
      </c>
      <c r="D4192" s="83">
        <v>0.05</v>
      </c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</row>
    <row r="4193" spans="1:25" x14ac:dyDescent="0.35">
      <c r="A4193" s="84" t="s">
        <v>67616</v>
      </c>
      <c r="B4193" s="84" t="s">
        <v>67617</v>
      </c>
      <c r="C4193" s="85">
        <v>74122000</v>
      </c>
      <c r="D4193" s="83">
        <v>0.05</v>
      </c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  <c r="X4193" s="8"/>
      <c r="Y4193" s="8"/>
    </row>
    <row r="4194" spans="1:25" x14ac:dyDescent="0.35">
      <c r="A4194" s="86" t="s">
        <v>67618</v>
      </c>
      <c r="B4194" s="86" t="s">
        <v>2448</v>
      </c>
      <c r="C4194" s="82">
        <v>74122000</v>
      </c>
      <c r="D4194" s="83">
        <v>0.05</v>
      </c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  <c r="X4194" s="8"/>
      <c r="Y4194" s="8"/>
    </row>
    <row r="4195" spans="1:25" x14ac:dyDescent="0.35">
      <c r="A4195" s="84" t="s">
        <v>67618</v>
      </c>
      <c r="B4195" s="84" t="s">
        <v>2448</v>
      </c>
      <c r="C4195" s="85">
        <v>74122000</v>
      </c>
      <c r="D4195" s="83">
        <v>0.05</v>
      </c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  <c r="X4195" s="8"/>
      <c r="Y4195" s="8"/>
    </row>
    <row r="4196" spans="1:25" x14ac:dyDescent="0.35">
      <c r="A4196" s="81" t="s">
        <v>67619</v>
      </c>
      <c r="B4196" s="81" t="s">
        <v>67620</v>
      </c>
      <c r="C4196" s="82">
        <v>74122000</v>
      </c>
      <c r="D4196" s="83">
        <v>0.05</v>
      </c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  <c r="X4196" s="8"/>
      <c r="Y4196" s="8"/>
    </row>
    <row r="4197" spans="1:25" x14ac:dyDescent="0.35">
      <c r="A4197" s="84" t="s">
        <v>67619</v>
      </c>
      <c r="B4197" s="84" t="s">
        <v>67620</v>
      </c>
      <c r="C4197" s="85">
        <v>74122000</v>
      </c>
      <c r="D4197" s="83">
        <v>0.05</v>
      </c>
      <c r="E4197" s="8"/>
      <c r="F4197" s="8"/>
      <c r="G4197" s="8"/>
      <c r="H4197" s="8"/>
      <c r="I4197" s="8"/>
      <c r="J4197" s="8"/>
      <c r="K4197" s="8"/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  <c r="X4197" s="8"/>
      <c r="Y4197" s="8"/>
    </row>
    <row r="4198" spans="1:25" x14ac:dyDescent="0.35">
      <c r="A4198" s="86" t="s">
        <v>67621</v>
      </c>
      <c r="B4198" s="86" t="s">
        <v>67622</v>
      </c>
      <c r="C4198" s="82">
        <v>74122000</v>
      </c>
      <c r="D4198" s="83">
        <v>0.05</v>
      </c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  <c r="X4198" s="8"/>
      <c r="Y4198" s="8"/>
    </row>
    <row r="4199" spans="1:25" x14ac:dyDescent="0.35">
      <c r="A4199" s="84" t="s">
        <v>67621</v>
      </c>
      <c r="B4199" s="84" t="s">
        <v>67622</v>
      </c>
      <c r="C4199" s="85">
        <v>74122000</v>
      </c>
      <c r="D4199" s="83">
        <v>0.05</v>
      </c>
      <c r="E4199" s="8"/>
      <c r="F4199" s="8"/>
      <c r="G4199" s="8"/>
      <c r="H4199" s="8"/>
      <c r="I4199" s="8"/>
      <c r="J4199" s="8"/>
      <c r="K4199" s="8"/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  <c r="X4199" s="8"/>
      <c r="Y4199" s="8"/>
    </row>
    <row r="4200" spans="1:25" x14ac:dyDescent="0.35">
      <c r="A4200" s="84" t="s">
        <v>67623</v>
      </c>
      <c r="B4200" s="84" t="s">
        <v>67624</v>
      </c>
      <c r="C4200" s="85">
        <v>74122000</v>
      </c>
      <c r="D4200" s="83">
        <v>0.05</v>
      </c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  <c r="X4200" s="8"/>
      <c r="Y4200" s="8"/>
    </row>
    <row r="4201" spans="1:25" x14ac:dyDescent="0.35">
      <c r="A4201" s="86" t="s">
        <v>67625</v>
      </c>
      <c r="B4201" s="86" t="s">
        <v>67626</v>
      </c>
      <c r="C4201" s="82">
        <v>74122000</v>
      </c>
      <c r="D4201" s="83">
        <v>0.05</v>
      </c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</row>
    <row r="4202" spans="1:25" x14ac:dyDescent="0.35">
      <c r="A4202" s="84" t="s">
        <v>67625</v>
      </c>
      <c r="B4202" s="84" t="s">
        <v>67626</v>
      </c>
      <c r="C4202" s="85">
        <v>74122000</v>
      </c>
      <c r="D4202" s="83">
        <v>0.05</v>
      </c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</row>
    <row r="4203" spans="1:25" x14ac:dyDescent="0.35">
      <c r="A4203" s="84" t="s">
        <v>67627</v>
      </c>
      <c r="B4203" s="84" t="s">
        <v>67628</v>
      </c>
      <c r="C4203" s="85">
        <v>74122000</v>
      </c>
      <c r="D4203" s="83">
        <v>0.05</v>
      </c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  <c r="X4203" s="8"/>
      <c r="Y4203" s="8"/>
    </row>
    <row r="4204" spans="1:25" x14ac:dyDescent="0.35">
      <c r="A4204" s="81" t="s">
        <v>67629</v>
      </c>
      <c r="B4204" s="81" t="s">
        <v>2449</v>
      </c>
      <c r="C4204" s="82">
        <v>74122000</v>
      </c>
      <c r="D4204" s="83">
        <v>0.05</v>
      </c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  <c r="X4204" s="8"/>
      <c r="Y4204" s="8"/>
    </row>
    <row r="4205" spans="1:25" x14ac:dyDescent="0.35">
      <c r="A4205" s="84" t="s">
        <v>67629</v>
      </c>
      <c r="B4205" s="84" t="s">
        <v>2449</v>
      </c>
      <c r="C4205" s="85">
        <v>74122000</v>
      </c>
      <c r="D4205" s="83">
        <v>0.05</v>
      </c>
      <c r="E4205" s="8"/>
      <c r="F4205" s="8"/>
      <c r="G4205" s="8"/>
      <c r="H4205" s="8"/>
      <c r="I4205" s="8"/>
      <c r="J4205" s="8"/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  <c r="X4205" s="8"/>
      <c r="Y4205" s="8"/>
    </row>
    <row r="4206" spans="1:25" x14ac:dyDescent="0.35">
      <c r="A4206" s="86" t="s">
        <v>67630</v>
      </c>
      <c r="B4206" s="86" t="s">
        <v>67631</v>
      </c>
      <c r="C4206" s="82">
        <v>74122000</v>
      </c>
      <c r="D4206" s="83">
        <v>0.05</v>
      </c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  <c r="X4206" s="8"/>
      <c r="Y4206" s="8"/>
    </row>
    <row r="4207" spans="1:25" x14ac:dyDescent="0.35">
      <c r="A4207" s="84" t="s">
        <v>67630</v>
      </c>
      <c r="B4207" s="84" t="s">
        <v>67631</v>
      </c>
      <c r="C4207" s="85">
        <v>74122000</v>
      </c>
      <c r="D4207" s="83">
        <v>0.05</v>
      </c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  <c r="X4207" s="8"/>
      <c r="Y4207" s="8"/>
    </row>
    <row r="4208" spans="1:25" x14ac:dyDescent="0.35">
      <c r="A4208" s="81" t="s">
        <v>67632</v>
      </c>
      <c r="B4208" s="81" t="s">
        <v>67633</v>
      </c>
      <c r="C4208" s="82">
        <v>74122000</v>
      </c>
      <c r="D4208" s="83">
        <v>0.05</v>
      </c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  <c r="X4208" s="8"/>
      <c r="Y4208" s="8"/>
    </row>
    <row r="4209" spans="1:25" x14ac:dyDescent="0.35">
      <c r="A4209" s="84" t="s">
        <v>67632</v>
      </c>
      <c r="B4209" s="84" t="s">
        <v>67633</v>
      </c>
      <c r="C4209" s="85">
        <v>74122000</v>
      </c>
      <c r="D4209" s="83">
        <v>0.05</v>
      </c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  <c r="X4209" s="8"/>
      <c r="Y4209" s="8"/>
    </row>
    <row r="4210" spans="1:25" x14ac:dyDescent="0.35">
      <c r="A4210" s="81" t="s">
        <v>67634</v>
      </c>
      <c r="B4210" s="81" t="s">
        <v>67635</v>
      </c>
      <c r="C4210" s="82">
        <v>74122000</v>
      </c>
      <c r="D4210" s="83">
        <v>0.05</v>
      </c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  <c r="X4210" s="8"/>
      <c r="Y4210" s="8"/>
    </row>
    <row r="4211" spans="1:25" x14ac:dyDescent="0.35">
      <c r="A4211" s="84" t="s">
        <v>67634</v>
      </c>
      <c r="B4211" s="84" t="s">
        <v>67635</v>
      </c>
      <c r="C4211" s="85">
        <v>74122000</v>
      </c>
      <c r="D4211" s="83">
        <v>0.05</v>
      </c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  <c r="X4211" s="8"/>
      <c r="Y4211" s="8"/>
    </row>
    <row r="4212" spans="1:25" x14ac:dyDescent="0.35">
      <c r="A4212" s="84" t="s">
        <v>67636</v>
      </c>
      <c r="B4212" s="84" t="s">
        <v>67637</v>
      </c>
      <c r="C4212" s="85">
        <v>74122000</v>
      </c>
      <c r="D4212" s="83">
        <v>0.05</v>
      </c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  <c r="X4212" s="8"/>
      <c r="Y4212" s="8"/>
    </row>
    <row r="4213" spans="1:25" x14ac:dyDescent="0.35">
      <c r="A4213" s="86" t="s">
        <v>67638</v>
      </c>
      <c r="B4213" s="86" t="s">
        <v>2450</v>
      </c>
      <c r="C4213" s="82">
        <v>74122000</v>
      </c>
      <c r="D4213" s="83">
        <v>0.05</v>
      </c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  <c r="X4213" s="8"/>
      <c r="Y4213" s="8"/>
    </row>
    <row r="4214" spans="1:25" x14ac:dyDescent="0.35">
      <c r="A4214" s="84" t="s">
        <v>67638</v>
      </c>
      <c r="B4214" s="84" t="s">
        <v>2450</v>
      </c>
      <c r="C4214" s="85">
        <v>74122000</v>
      </c>
      <c r="D4214" s="83">
        <v>0.05</v>
      </c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  <c r="X4214" s="8"/>
      <c r="Y4214" s="8"/>
    </row>
    <row r="4215" spans="1:25" x14ac:dyDescent="0.35">
      <c r="A4215" s="84" t="s">
        <v>67639</v>
      </c>
      <c r="B4215" s="84" t="s">
        <v>67640</v>
      </c>
      <c r="C4215" s="85">
        <v>74122000</v>
      </c>
      <c r="D4215" s="83">
        <v>0.05</v>
      </c>
      <c r="E4215" s="8"/>
      <c r="F4215" s="8"/>
      <c r="G4215" s="8"/>
      <c r="H4215" s="8"/>
      <c r="I4215" s="8"/>
      <c r="J4215" s="8"/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  <c r="X4215" s="8"/>
      <c r="Y4215" s="8"/>
    </row>
    <row r="4216" spans="1:25" x14ac:dyDescent="0.35">
      <c r="A4216" s="81" t="s">
        <v>67641</v>
      </c>
      <c r="B4216" s="81" t="s">
        <v>2451</v>
      </c>
      <c r="C4216" s="82">
        <v>74122000</v>
      </c>
      <c r="D4216" s="83">
        <v>0.05</v>
      </c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</row>
    <row r="4217" spans="1:25" x14ac:dyDescent="0.35">
      <c r="A4217" s="84" t="s">
        <v>67641</v>
      </c>
      <c r="B4217" s="84" t="s">
        <v>2451</v>
      </c>
      <c r="C4217" s="85">
        <v>74122000</v>
      </c>
      <c r="D4217" s="83">
        <v>0.05</v>
      </c>
      <c r="E4217" s="8"/>
      <c r="F4217" s="8"/>
      <c r="G4217" s="8"/>
      <c r="H4217" s="8"/>
      <c r="I4217" s="8"/>
      <c r="J4217" s="8"/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  <c r="X4217" s="8"/>
      <c r="Y4217" s="8"/>
    </row>
    <row r="4218" spans="1:25" x14ac:dyDescent="0.35">
      <c r="A4218" s="81" t="s">
        <v>67642</v>
      </c>
      <c r="B4218" s="81" t="s">
        <v>2452</v>
      </c>
      <c r="C4218" s="82">
        <v>74122000</v>
      </c>
      <c r="D4218" s="83">
        <v>0.05</v>
      </c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  <c r="X4218" s="8"/>
      <c r="Y4218" s="8"/>
    </row>
    <row r="4219" spans="1:25" x14ac:dyDescent="0.35">
      <c r="A4219" s="84" t="s">
        <v>67642</v>
      </c>
      <c r="B4219" s="84" t="s">
        <v>2452</v>
      </c>
      <c r="C4219" s="85">
        <v>74122000</v>
      </c>
      <c r="D4219" s="83">
        <v>0.05</v>
      </c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  <c r="X4219" s="8"/>
      <c r="Y4219" s="8"/>
    </row>
    <row r="4220" spans="1:25" x14ac:dyDescent="0.35">
      <c r="A4220" s="84" t="s">
        <v>67643</v>
      </c>
      <c r="B4220" s="84" t="s">
        <v>67644</v>
      </c>
      <c r="C4220" s="85">
        <v>74122000</v>
      </c>
      <c r="D4220" s="83">
        <v>0.05</v>
      </c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  <c r="X4220" s="8"/>
      <c r="Y4220" s="8"/>
    </row>
    <row r="4221" spans="1:25" x14ac:dyDescent="0.35">
      <c r="A4221" s="81" t="s">
        <v>67645</v>
      </c>
      <c r="B4221" s="81" t="s">
        <v>67646</v>
      </c>
      <c r="C4221" s="82">
        <v>74122000</v>
      </c>
      <c r="D4221" s="83">
        <v>0.05</v>
      </c>
      <c r="E4221" s="8"/>
      <c r="F4221" s="8"/>
      <c r="G4221" s="8"/>
      <c r="H4221" s="8"/>
      <c r="I4221" s="8"/>
      <c r="J4221" s="8"/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  <c r="X4221" s="8"/>
      <c r="Y4221" s="8"/>
    </row>
    <row r="4222" spans="1:25" x14ac:dyDescent="0.35">
      <c r="A4222" s="84" t="s">
        <v>67645</v>
      </c>
      <c r="B4222" s="84" t="s">
        <v>67646</v>
      </c>
      <c r="C4222" s="85">
        <v>74122000</v>
      </c>
      <c r="D4222" s="83">
        <v>0.05</v>
      </c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  <c r="X4222" s="8"/>
      <c r="Y4222" s="8"/>
    </row>
    <row r="4223" spans="1:25" x14ac:dyDescent="0.35">
      <c r="A4223" s="86" t="s">
        <v>67647</v>
      </c>
      <c r="B4223" s="86" t="s">
        <v>2454</v>
      </c>
      <c r="C4223" s="82">
        <v>74122000</v>
      </c>
      <c r="D4223" s="83">
        <v>0.05</v>
      </c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  <c r="X4223" s="8"/>
      <c r="Y4223" s="8"/>
    </row>
    <row r="4224" spans="1:25" x14ac:dyDescent="0.35">
      <c r="A4224" s="86" t="s">
        <v>67647</v>
      </c>
      <c r="B4224" s="86" t="s">
        <v>2454</v>
      </c>
      <c r="C4224" s="82">
        <v>74122000</v>
      </c>
      <c r="D4224" s="83">
        <v>0.05</v>
      </c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  <c r="X4224" s="8"/>
      <c r="Y4224" s="8"/>
    </row>
    <row r="4225" spans="1:25" x14ac:dyDescent="0.35">
      <c r="A4225" s="84" t="s">
        <v>67647</v>
      </c>
      <c r="B4225" s="84" t="s">
        <v>2454</v>
      </c>
      <c r="C4225" s="85">
        <v>74122000</v>
      </c>
      <c r="D4225" s="83">
        <v>0.05</v>
      </c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  <c r="X4225" s="8"/>
      <c r="Y4225" s="8"/>
    </row>
    <row r="4226" spans="1:25" x14ac:dyDescent="0.35">
      <c r="A4226" s="84" t="s">
        <v>67647</v>
      </c>
      <c r="B4226" s="84" t="s">
        <v>2454</v>
      </c>
      <c r="C4226" s="85">
        <v>74122000</v>
      </c>
      <c r="D4226" s="83">
        <v>0.05</v>
      </c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  <c r="X4226" s="8"/>
      <c r="Y4226" s="8"/>
    </row>
    <row r="4227" spans="1:25" x14ac:dyDescent="0.35">
      <c r="A4227" s="84" t="s">
        <v>67648</v>
      </c>
      <c r="B4227" s="84" t="s">
        <v>67649</v>
      </c>
      <c r="C4227" s="85">
        <v>74122000</v>
      </c>
      <c r="D4227" s="83">
        <v>0.05</v>
      </c>
      <c r="E4227" s="8"/>
      <c r="F4227" s="8"/>
      <c r="G4227" s="8"/>
      <c r="H4227" s="8"/>
      <c r="I4227" s="8"/>
      <c r="J4227" s="8"/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  <c r="X4227" s="8"/>
      <c r="Y4227" s="8"/>
    </row>
    <row r="4228" spans="1:25" x14ac:dyDescent="0.35">
      <c r="A4228" s="84" t="s">
        <v>67650</v>
      </c>
      <c r="B4228" s="84" t="s">
        <v>67651</v>
      </c>
      <c r="C4228" s="85">
        <v>74122000</v>
      </c>
      <c r="D4228" s="83">
        <v>0.05</v>
      </c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  <c r="X4228" s="8"/>
      <c r="Y4228" s="8"/>
    </row>
    <row r="4229" spans="1:25" x14ac:dyDescent="0.35">
      <c r="A4229" s="86" t="s">
        <v>67652</v>
      </c>
      <c r="B4229" s="86" t="s">
        <v>67653</v>
      </c>
      <c r="C4229" s="82">
        <v>74122000</v>
      </c>
      <c r="D4229" s="83">
        <v>0.05</v>
      </c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  <c r="X4229" s="8"/>
      <c r="Y4229" s="8"/>
    </row>
    <row r="4230" spans="1:25" x14ac:dyDescent="0.35">
      <c r="A4230" s="84" t="s">
        <v>67652</v>
      </c>
      <c r="B4230" s="84" t="s">
        <v>67653</v>
      </c>
      <c r="C4230" s="85">
        <v>74122000</v>
      </c>
      <c r="D4230" s="83">
        <v>0.05</v>
      </c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  <c r="X4230" s="8"/>
      <c r="Y4230" s="8"/>
    </row>
    <row r="4231" spans="1:25" x14ac:dyDescent="0.35">
      <c r="A4231" s="81" t="s">
        <v>67654</v>
      </c>
      <c r="B4231" s="81" t="s">
        <v>67655</v>
      </c>
      <c r="C4231" s="82">
        <v>74122000</v>
      </c>
      <c r="D4231" s="83">
        <v>0.05</v>
      </c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</row>
    <row r="4232" spans="1:25" x14ac:dyDescent="0.35">
      <c r="A4232" s="84" t="s">
        <v>67654</v>
      </c>
      <c r="B4232" s="84" t="s">
        <v>67655</v>
      </c>
      <c r="C4232" s="85">
        <v>74122000</v>
      </c>
      <c r="D4232" s="83">
        <v>0.05</v>
      </c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  <c r="X4232" s="8"/>
      <c r="Y4232" s="8"/>
    </row>
    <row r="4233" spans="1:25" x14ac:dyDescent="0.35">
      <c r="A4233" s="84" t="s">
        <v>67656</v>
      </c>
      <c r="B4233" s="84" t="s">
        <v>67657</v>
      </c>
      <c r="C4233" s="85">
        <v>74122000</v>
      </c>
      <c r="D4233" s="83">
        <v>0.05</v>
      </c>
      <c r="E4233" s="8"/>
      <c r="F4233" s="8"/>
      <c r="G4233" s="8"/>
      <c r="H4233" s="8"/>
      <c r="I4233" s="8"/>
      <c r="J4233" s="8"/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  <c r="X4233" s="8"/>
      <c r="Y4233" s="8"/>
    </row>
    <row r="4234" spans="1:25" x14ac:dyDescent="0.35">
      <c r="A4234" s="84" t="s">
        <v>67658</v>
      </c>
      <c r="B4234" s="84" t="s">
        <v>67659</v>
      </c>
      <c r="C4234" s="85">
        <v>74122000</v>
      </c>
      <c r="D4234" s="83">
        <v>0.05</v>
      </c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  <c r="X4234" s="8"/>
      <c r="Y4234" s="8"/>
    </row>
    <row r="4235" spans="1:25" x14ac:dyDescent="0.35">
      <c r="A4235" s="81" t="s">
        <v>67660</v>
      </c>
      <c r="B4235" s="81" t="s">
        <v>2456</v>
      </c>
      <c r="C4235" s="82">
        <v>74122000</v>
      </c>
      <c r="D4235" s="83">
        <v>0.05</v>
      </c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  <c r="X4235" s="8"/>
      <c r="Y4235" s="8"/>
    </row>
    <row r="4236" spans="1:25" x14ac:dyDescent="0.35">
      <c r="A4236" s="84" t="s">
        <v>67660</v>
      </c>
      <c r="B4236" s="84" t="s">
        <v>2456</v>
      </c>
      <c r="C4236" s="85">
        <v>74122000</v>
      </c>
      <c r="D4236" s="83">
        <v>0.05</v>
      </c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  <c r="X4236" s="8"/>
      <c r="Y4236" s="8"/>
    </row>
    <row r="4237" spans="1:25" x14ac:dyDescent="0.35">
      <c r="A4237" s="84" t="s">
        <v>67661</v>
      </c>
      <c r="B4237" s="84" t="s">
        <v>67662</v>
      </c>
      <c r="C4237" s="85">
        <v>74122000</v>
      </c>
      <c r="D4237" s="83">
        <v>0.05</v>
      </c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  <c r="X4237" s="8"/>
      <c r="Y4237" s="8"/>
    </row>
    <row r="4238" spans="1:25" x14ac:dyDescent="0.35">
      <c r="A4238" s="84" t="s">
        <v>67663</v>
      </c>
      <c r="B4238" s="84" t="s">
        <v>67664</v>
      </c>
      <c r="C4238" s="85">
        <v>74122000</v>
      </c>
      <c r="D4238" s="83">
        <v>0.05</v>
      </c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</row>
    <row r="4239" spans="1:25" x14ac:dyDescent="0.35">
      <c r="A4239" s="86" t="s">
        <v>67665</v>
      </c>
      <c r="B4239" s="86" t="s">
        <v>67666</v>
      </c>
      <c r="C4239" s="82">
        <v>74122000</v>
      </c>
      <c r="D4239" s="83">
        <v>0.05</v>
      </c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  <c r="X4239" s="8"/>
      <c r="Y4239" s="8"/>
    </row>
    <row r="4240" spans="1:25" x14ac:dyDescent="0.35">
      <c r="A4240" s="84" t="s">
        <v>67665</v>
      </c>
      <c r="B4240" s="84" t="s">
        <v>67666</v>
      </c>
      <c r="C4240" s="85">
        <v>74122000</v>
      </c>
      <c r="D4240" s="83">
        <v>0.05</v>
      </c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  <c r="X4240" s="8"/>
      <c r="Y4240" s="8"/>
    </row>
    <row r="4241" spans="1:25" x14ac:dyDescent="0.35">
      <c r="A4241" s="81" t="s">
        <v>67667</v>
      </c>
      <c r="B4241" s="81" t="s">
        <v>67668</v>
      </c>
      <c r="C4241" s="82">
        <v>74122000</v>
      </c>
      <c r="D4241" s="83">
        <v>0.05</v>
      </c>
      <c r="E4241" s="8"/>
      <c r="F4241" s="8"/>
      <c r="G4241" s="8"/>
      <c r="H4241" s="8"/>
      <c r="I4241" s="8"/>
      <c r="J4241" s="8"/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  <c r="X4241" s="8"/>
      <c r="Y4241" s="8"/>
    </row>
    <row r="4242" spans="1:25" x14ac:dyDescent="0.35">
      <c r="A4242" s="84" t="s">
        <v>67667</v>
      </c>
      <c r="B4242" s="84" t="s">
        <v>67668</v>
      </c>
      <c r="C4242" s="85">
        <v>74122000</v>
      </c>
      <c r="D4242" s="83">
        <v>0.05</v>
      </c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  <c r="X4242" s="8"/>
      <c r="Y4242" s="8"/>
    </row>
    <row r="4243" spans="1:25" x14ac:dyDescent="0.35">
      <c r="A4243" s="84" t="s">
        <v>67669</v>
      </c>
      <c r="B4243" s="84" t="s">
        <v>67670</v>
      </c>
      <c r="C4243" s="85">
        <v>74122000</v>
      </c>
      <c r="D4243" s="83">
        <v>0.05</v>
      </c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  <c r="X4243" s="8"/>
      <c r="Y4243" s="8"/>
    </row>
    <row r="4244" spans="1:25" x14ac:dyDescent="0.35">
      <c r="A4244" s="84" t="s">
        <v>67671</v>
      </c>
      <c r="B4244" s="84" t="s">
        <v>67672</v>
      </c>
      <c r="C4244" s="85">
        <v>74122000</v>
      </c>
      <c r="D4244" s="83">
        <v>0.05</v>
      </c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  <c r="X4244" s="8"/>
      <c r="Y4244" s="8"/>
    </row>
    <row r="4245" spans="1:25" x14ac:dyDescent="0.35">
      <c r="A4245" s="86" t="s">
        <v>67673</v>
      </c>
      <c r="B4245" s="86" t="s">
        <v>2460</v>
      </c>
      <c r="C4245" s="82">
        <v>74122000</v>
      </c>
      <c r="D4245" s="83">
        <v>0.05</v>
      </c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  <c r="X4245" s="8"/>
      <c r="Y4245" s="8"/>
    </row>
    <row r="4246" spans="1:25" x14ac:dyDescent="0.35">
      <c r="A4246" s="84" t="s">
        <v>67673</v>
      </c>
      <c r="B4246" s="84" t="s">
        <v>2460</v>
      </c>
      <c r="C4246" s="85">
        <v>74122000</v>
      </c>
      <c r="D4246" s="83">
        <v>0.05</v>
      </c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</row>
    <row r="4247" spans="1:25" x14ac:dyDescent="0.35">
      <c r="A4247" s="84" t="s">
        <v>67673</v>
      </c>
      <c r="B4247" s="84" t="s">
        <v>67674</v>
      </c>
      <c r="C4247" s="85">
        <v>74122000</v>
      </c>
      <c r="D4247" s="83">
        <v>0.05</v>
      </c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  <c r="X4247" s="8"/>
      <c r="Y4247" s="8"/>
    </row>
    <row r="4248" spans="1:25" x14ac:dyDescent="0.35">
      <c r="A4248" s="81" t="s">
        <v>67675</v>
      </c>
      <c r="B4248" s="81" t="s">
        <v>2461</v>
      </c>
      <c r="C4248" s="82">
        <v>74122000</v>
      </c>
      <c r="D4248" s="83">
        <v>0.05</v>
      </c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  <c r="X4248" s="8"/>
      <c r="Y4248" s="8"/>
    </row>
    <row r="4249" spans="1:25" x14ac:dyDescent="0.35">
      <c r="A4249" s="81" t="s">
        <v>67675</v>
      </c>
      <c r="B4249" s="81" t="s">
        <v>2461</v>
      </c>
      <c r="C4249" s="82">
        <v>74122000</v>
      </c>
      <c r="D4249" s="83">
        <v>0.05</v>
      </c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  <c r="X4249" s="8"/>
      <c r="Y4249" s="8"/>
    </row>
    <row r="4250" spans="1:25" x14ac:dyDescent="0.35">
      <c r="A4250" s="84" t="s">
        <v>67675</v>
      </c>
      <c r="B4250" s="84" t="s">
        <v>2461</v>
      </c>
      <c r="C4250" s="85">
        <v>74122000</v>
      </c>
      <c r="D4250" s="83">
        <v>0.05</v>
      </c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  <c r="X4250" s="8"/>
      <c r="Y4250" s="8"/>
    </row>
    <row r="4251" spans="1:25" x14ac:dyDescent="0.35">
      <c r="A4251" s="84" t="s">
        <v>67675</v>
      </c>
      <c r="B4251" s="84" t="s">
        <v>67676</v>
      </c>
      <c r="C4251" s="85">
        <v>74122000</v>
      </c>
      <c r="D4251" s="83">
        <v>0.05</v>
      </c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  <c r="X4251" s="8"/>
      <c r="Y4251" s="8"/>
    </row>
    <row r="4252" spans="1:25" x14ac:dyDescent="0.35">
      <c r="A4252" s="81" t="s">
        <v>67677</v>
      </c>
      <c r="B4252" s="81" t="s">
        <v>2463</v>
      </c>
      <c r="C4252" s="82">
        <v>74122000</v>
      </c>
      <c r="D4252" s="83">
        <v>0.05</v>
      </c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</row>
    <row r="4253" spans="1:25" x14ac:dyDescent="0.35">
      <c r="A4253" s="84" t="s">
        <v>67677</v>
      </c>
      <c r="B4253" s="84" t="s">
        <v>2463</v>
      </c>
      <c r="C4253" s="85">
        <v>74122000</v>
      </c>
      <c r="D4253" s="83">
        <v>0.05</v>
      </c>
      <c r="E4253" s="8"/>
      <c r="F4253" s="8"/>
      <c r="G4253" s="8"/>
      <c r="H4253" s="8"/>
      <c r="I4253" s="8"/>
      <c r="J4253" s="8"/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  <c r="X4253" s="8"/>
      <c r="Y4253" s="8"/>
    </row>
    <row r="4254" spans="1:25" x14ac:dyDescent="0.35">
      <c r="A4254" s="86" t="s">
        <v>67677</v>
      </c>
      <c r="B4254" s="86" t="s">
        <v>67678</v>
      </c>
      <c r="C4254" s="82">
        <v>74122000</v>
      </c>
      <c r="D4254" s="83">
        <v>0.05</v>
      </c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  <c r="X4254" s="8"/>
      <c r="Y4254" s="8"/>
    </row>
    <row r="4255" spans="1:25" x14ac:dyDescent="0.35">
      <c r="A4255" s="84" t="s">
        <v>67677</v>
      </c>
      <c r="B4255" s="84" t="s">
        <v>67678</v>
      </c>
      <c r="C4255" s="85">
        <v>74122000</v>
      </c>
      <c r="D4255" s="83">
        <v>0.05</v>
      </c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  <c r="X4255" s="8"/>
      <c r="Y4255" s="8"/>
    </row>
    <row r="4256" spans="1:25" x14ac:dyDescent="0.35">
      <c r="A4256" s="86" t="s">
        <v>67679</v>
      </c>
      <c r="B4256" s="86" t="s">
        <v>67680</v>
      </c>
      <c r="C4256" s="82">
        <v>74122000</v>
      </c>
      <c r="D4256" s="83">
        <v>0.05</v>
      </c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  <c r="X4256" s="8"/>
      <c r="Y4256" s="8"/>
    </row>
    <row r="4257" spans="1:25" x14ac:dyDescent="0.35">
      <c r="A4257" s="84" t="s">
        <v>67679</v>
      </c>
      <c r="B4257" s="84" t="s">
        <v>67680</v>
      </c>
      <c r="C4257" s="85">
        <v>74122000</v>
      </c>
      <c r="D4257" s="83">
        <v>0.05</v>
      </c>
      <c r="E4257" s="8"/>
      <c r="F4257" s="8"/>
      <c r="G4257" s="8"/>
      <c r="H4257" s="8"/>
      <c r="I4257" s="8"/>
      <c r="J4257" s="8"/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  <c r="X4257" s="8"/>
      <c r="Y4257" s="8"/>
    </row>
    <row r="4258" spans="1:25" x14ac:dyDescent="0.35">
      <c r="A4258" s="86" t="s">
        <v>67681</v>
      </c>
      <c r="B4258" s="86" t="s">
        <v>2465</v>
      </c>
      <c r="C4258" s="82">
        <v>74122000</v>
      </c>
      <c r="D4258" s="83">
        <v>0.05</v>
      </c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</row>
    <row r="4259" spans="1:25" x14ac:dyDescent="0.35">
      <c r="A4259" s="84" t="s">
        <v>67681</v>
      </c>
      <c r="B4259" s="84" t="s">
        <v>2465</v>
      </c>
      <c r="C4259" s="85">
        <v>74122000</v>
      </c>
      <c r="D4259" s="83">
        <v>0.05</v>
      </c>
      <c r="E4259" s="8"/>
      <c r="F4259" s="8"/>
      <c r="G4259" s="8"/>
      <c r="H4259" s="8"/>
      <c r="I4259" s="8"/>
      <c r="J4259" s="8"/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  <c r="X4259" s="8"/>
      <c r="Y4259" s="8"/>
    </row>
    <row r="4260" spans="1:25" x14ac:dyDescent="0.35">
      <c r="A4260" s="84" t="s">
        <v>67681</v>
      </c>
      <c r="B4260" s="84" t="s">
        <v>2465</v>
      </c>
      <c r="C4260" s="85">
        <v>74122000</v>
      </c>
      <c r="D4260" s="83">
        <v>0.05</v>
      </c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  <c r="X4260" s="8"/>
      <c r="Y4260" s="8"/>
    </row>
    <row r="4261" spans="1:25" x14ac:dyDescent="0.35">
      <c r="A4261" s="81" t="s">
        <v>67681</v>
      </c>
      <c r="B4261" s="81" t="s">
        <v>67682</v>
      </c>
      <c r="C4261" s="82">
        <v>74122000</v>
      </c>
      <c r="D4261" s="83">
        <v>0.05</v>
      </c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  <c r="X4261" s="8"/>
      <c r="Y4261" s="8"/>
    </row>
    <row r="4262" spans="1:25" x14ac:dyDescent="0.35">
      <c r="A4262" s="84" t="s">
        <v>67681</v>
      </c>
      <c r="B4262" s="84" t="s">
        <v>67682</v>
      </c>
      <c r="C4262" s="85">
        <v>74122000</v>
      </c>
      <c r="D4262" s="83">
        <v>0.05</v>
      </c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  <c r="X4262" s="8"/>
      <c r="Y4262" s="8"/>
    </row>
    <row r="4263" spans="1:25" x14ac:dyDescent="0.35">
      <c r="A4263" s="86" t="s">
        <v>67683</v>
      </c>
      <c r="B4263" s="86" t="s">
        <v>2468</v>
      </c>
      <c r="C4263" s="82">
        <v>74122000</v>
      </c>
      <c r="D4263" s="83">
        <v>0.05</v>
      </c>
      <c r="E4263" s="8"/>
      <c r="F4263" s="8"/>
      <c r="G4263" s="8"/>
      <c r="H4263" s="8"/>
      <c r="I4263" s="8"/>
      <c r="J4263" s="8"/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  <c r="X4263" s="8"/>
      <c r="Y4263" s="8"/>
    </row>
    <row r="4264" spans="1:25" x14ac:dyDescent="0.35">
      <c r="A4264" s="84" t="s">
        <v>67683</v>
      </c>
      <c r="B4264" s="84" t="s">
        <v>2468</v>
      </c>
      <c r="C4264" s="85">
        <v>74122000</v>
      </c>
      <c r="D4264" s="83">
        <v>0.05</v>
      </c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  <c r="X4264" s="8"/>
      <c r="Y4264" s="8"/>
    </row>
    <row r="4265" spans="1:25" x14ac:dyDescent="0.35">
      <c r="A4265" s="86" t="s">
        <v>67683</v>
      </c>
      <c r="B4265" s="86" t="s">
        <v>67684</v>
      </c>
      <c r="C4265" s="82">
        <v>74122000</v>
      </c>
      <c r="D4265" s="83">
        <v>0.05</v>
      </c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  <c r="X4265" s="8"/>
      <c r="Y4265" s="8"/>
    </row>
    <row r="4266" spans="1:25" x14ac:dyDescent="0.35">
      <c r="A4266" s="84" t="s">
        <v>67683</v>
      </c>
      <c r="B4266" s="84" t="s">
        <v>67684</v>
      </c>
      <c r="C4266" s="85">
        <v>74122000</v>
      </c>
      <c r="D4266" s="83">
        <v>0.05</v>
      </c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  <c r="X4266" s="8"/>
      <c r="Y4266" s="8"/>
    </row>
    <row r="4267" spans="1:25" x14ac:dyDescent="0.35">
      <c r="A4267" s="81" t="s">
        <v>67685</v>
      </c>
      <c r="B4267" s="81" t="s">
        <v>2470</v>
      </c>
      <c r="C4267" s="82">
        <v>74122000</v>
      </c>
      <c r="D4267" s="83">
        <v>0.05</v>
      </c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  <c r="X4267" s="8"/>
      <c r="Y4267" s="8"/>
    </row>
    <row r="4268" spans="1:25" x14ac:dyDescent="0.35">
      <c r="A4268" s="84" t="s">
        <v>67685</v>
      </c>
      <c r="B4268" s="84" t="s">
        <v>2470</v>
      </c>
      <c r="C4268" s="85">
        <v>74122000</v>
      </c>
      <c r="D4268" s="83">
        <v>0.05</v>
      </c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  <c r="X4268" s="8"/>
      <c r="Y4268" s="8"/>
    </row>
    <row r="4269" spans="1:25" x14ac:dyDescent="0.35">
      <c r="A4269" s="81" t="s">
        <v>67685</v>
      </c>
      <c r="B4269" s="81" t="s">
        <v>67686</v>
      </c>
      <c r="C4269" s="82">
        <v>74122000</v>
      </c>
      <c r="D4269" s="83">
        <v>0.05</v>
      </c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  <c r="X4269" s="8"/>
      <c r="Y4269" s="8"/>
    </row>
    <row r="4270" spans="1:25" x14ac:dyDescent="0.35">
      <c r="A4270" s="84" t="s">
        <v>67685</v>
      </c>
      <c r="B4270" s="84" t="s">
        <v>67686</v>
      </c>
      <c r="C4270" s="85">
        <v>74122000</v>
      </c>
      <c r="D4270" s="83">
        <v>0.05</v>
      </c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</row>
    <row r="4271" spans="1:25" x14ac:dyDescent="0.35">
      <c r="A4271" s="86" t="s">
        <v>67687</v>
      </c>
      <c r="B4271" s="86" t="s">
        <v>67688</v>
      </c>
      <c r="C4271" s="82">
        <v>74122000</v>
      </c>
      <c r="D4271" s="83">
        <v>0.05</v>
      </c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  <c r="X4271" s="8"/>
      <c r="Y4271" s="8"/>
    </row>
    <row r="4272" spans="1:25" x14ac:dyDescent="0.35">
      <c r="A4272" s="84" t="s">
        <v>67687</v>
      </c>
      <c r="B4272" s="84" t="s">
        <v>67688</v>
      </c>
      <c r="C4272" s="85">
        <v>74122000</v>
      </c>
      <c r="D4272" s="83">
        <v>0.05</v>
      </c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  <c r="X4272" s="8"/>
      <c r="Y4272" s="8"/>
    </row>
    <row r="4273" spans="1:25" x14ac:dyDescent="0.35">
      <c r="A4273" s="81" t="s">
        <v>67689</v>
      </c>
      <c r="B4273" s="81" t="s">
        <v>67690</v>
      </c>
      <c r="C4273" s="82">
        <v>74122000</v>
      </c>
      <c r="D4273" s="83">
        <v>0.05</v>
      </c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</row>
    <row r="4274" spans="1:25" x14ac:dyDescent="0.35">
      <c r="A4274" s="84" t="s">
        <v>67689</v>
      </c>
      <c r="B4274" s="84" t="s">
        <v>67690</v>
      </c>
      <c r="C4274" s="85">
        <v>74122000</v>
      </c>
      <c r="D4274" s="83">
        <v>0.05</v>
      </c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</row>
    <row r="4275" spans="1:25" x14ac:dyDescent="0.35">
      <c r="A4275" s="86" t="s">
        <v>67691</v>
      </c>
      <c r="B4275" s="86" t="s">
        <v>67692</v>
      </c>
      <c r="C4275" s="82">
        <v>74122000</v>
      </c>
      <c r="D4275" s="83">
        <v>0.05</v>
      </c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  <c r="X4275" s="8"/>
      <c r="Y4275" s="8"/>
    </row>
    <row r="4276" spans="1:25" x14ac:dyDescent="0.35">
      <c r="A4276" s="84" t="s">
        <v>67691</v>
      </c>
      <c r="B4276" s="84" t="s">
        <v>67693</v>
      </c>
      <c r="C4276" s="85">
        <v>74122000</v>
      </c>
      <c r="D4276" s="83">
        <v>0.05</v>
      </c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</row>
    <row r="4277" spans="1:25" x14ac:dyDescent="0.35">
      <c r="A4277" s="81" t="s">
        <v>67694</v>
      </c>
      <c r="B4277" s="81" t="s">
        <v>2471</v>
      </c>
      <c r="C4277" s="82">
        <v>74122000</v>
      </c>
      <c r="D4277" s="83">
        <v>0.05</v>
      </c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  <c r="X4277" s="8"/>
      <c r="Y4277" s="8"/>
    </row>
    <row r="4278" spans="1:25" x14ac:dyDescent="0.35">
      <c r="A4278" s="84" t="s">
        <v>67694</v>
      </c>
      <c r="B4278" s="84" t="s">
        <v>2471</v>
      </c>
      <c r="C4278" s="85">
        <v>74122000</v>
      </c>
      <c r="D4278" s="83">
        <v>0.05</v>
      </c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</row>
    <row r="4279" spans="1:25" x14ac:dyDescent="0.35">
      <c r="A4279" s="84" t="s">
        <v>67694</v>
      </c>
      <c r="B4279" s="84" t="s">
        <v>2471</v>
      </c>
      <c r="C4279" s="85">
        <v>74122000</v>
      </c>
      <c r="D4279" s="83">
        <v>0.05</v>
      </c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</row>
    <row r="4280" spans="1:25" x14ac:dyDescent="0.35">
      <c r="A4280" s="81" t="s">
        <v>67694</v>
      </c>
      <c r="B4280" s="81" t="s">
        <v>67695</v>
      </c>
      <c r="C4280" s="82">
        <v>74122000</v>
      </c>
      <c r="D4280" s="83">
        <v>0.05</v>
      </c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</row>
    <row r="4281" spans="1:25" x14ac:dyDescent="0.35">
      <c r="A4281" s="84" t="s">
        <v>67694</v>
      </c>
      <c r="B4281" s="84" t="s">
        <v>67695</v>
      </c>
      <c r="C4281" s="85">
        <v>74122000</v>
      </c>
      <c r="D4281" s="83">
        <v>0.05</v>
      </c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  <c r="X4281" s="8"/>
      <c r="Y4281" s="8"/>
    </row>
    <row r="4282" spans="1:25" x14ac:dyDescent="0.35">
      <c r="A4282" s="86" t="s">
        <v>67696</v>
      </c>
      <c r="B4282" s="86" t="s">
        <v>2473</v>
      </c>
      <c r="C4282" s="82">
        <v>74122000</v>
      </c>
      <c r="D4282" s="83">
        <v>0.05</v>
      </c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</row>
    <row r="4283" spans="1:25" x14ac:dyDescent="0.35">
      <c r="A4283" s="84" t="s">
        <v>67696</v>
      </c>
      <c r="B4283" s="84" t="s">
        <v>2473</v>
      </c>
      <c r="C4283" s="85">
        <v>74122000</v>
      </c>
      <c r="D4283" s="83">
        <v>0.05</v>
      </c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  <c r="X4283" s="8"/>
      <c r="Y4283" s="8"/>
    </row>
    <row r="4284" spans="1:25" x14ac:dyDescent="0.35">
      <c r="A4284" s="81" t="s">
        <v>67696</v>
      </c>
      <c r="B4284" s="81" t="s">
        <v>67697</v>
      </c>
      <c r="C4284" s="82">
        <v>74122000</v>
      </c>
      <c r="D4284" s="83">
        <v>0.05</v>
      </c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  <c r="X4284" s="8"/>
      <c r="Y4284" s="8"/>
    </row>
    <row r="4285" spans="1:25" x14ac:dyDescent="0.35">
      <c r="A4285" s="84" t="s">
        <v>67696</v>
      </c>
      <c r="B4285" s="84" t="s">
        <v>67697</v>
      </c>
      <c r="C4285" s="85">
        <v>74122000</v>
      </c>
      <c r="D4285" s="83">
        <v>0.05</v>
      </c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</row>
    <row r="4286" spans="1:25" x14ac:dyDescent="0.35">
      <c r="A4286" s="81" t="s">
        <v>67698</v>
      </c>
      <c r="B4286" s="81" t="s">
        <v>2475</v>
      </c>
      <c r="C4286" s="82">
        <v>74122000</v>
      </c>
      <c r="D4286" s="83">
        <v>0.05</v>
      </c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</row>
    <row r="4287" spans="1:25" x14ac:dyDescent="0.35">
      <c r="A4287" s="84" t="s">
        <v>67698</v>
      </c>
      <c r="B4287" s="84" t="s">
        <v>2475</v>
      </c>
      <c r="C4287" s="85">
        <v>74122000</v>
      </c>
      <c r="D4287" s="83">
        <v>0.05</v>
      </c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  <c r="X4287" s="8"/>
      <c r="Y4287" s="8"/>
    </row>
    <row r="4288" spans="1:25" x14ac:dyDescent="0.35">
      <c r="A4288" s="86" t="s">
        <v>67698</v>
      </c>
      <c r="B4288" s="86" t="s">
        <v>67699</v>
      </c>
      <c r="C4288" s="82">
        <v>74122000</v>
      </c>
      <c r="D4288" s="83">
        <v>0.05</v>
      </c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  <c r="X4288" s="8"/>
      <c r="Y4288" s="8"/>
    </row>
    <row r="4289" spans="1:25" x14ac:dyDescent="0.35">
      <c r="A4289" s="84" t="s">
        <v>67698</v>
      </c>
      <c r="B4289" s="84" t="s">
        <v>67699</v>
      </c>
      <c r="C4289" s="85">
        <v>74122000</v>
      </c>
      <c r="D4289" s="83">
        <v>0.05</v>
      </c>
      <c r="E4289" s="8"/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  <c r="X4289" s="8"/>
      <c r="Y4289" s="8"/>
    </row>
    <row r="4290" spans="1:25" x14ac:dyDescent="0.35">
      <c r="A4290" s="86" t="s">
        <v>67700</v>
      </c>
      <c r="B4290" s="86" t="s">
        <v>67701</v>
      </c>
      <c r="C4290" s="82">
        <v>74122000</v>
      </c>
      <c r="D4290" s="83">
        <v>0.05</v>
      </c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  <c r="X4290" s="8"/>
      <c r="Y4290" s="8"/>
    </row>
    <row r="4291" spans="1:25" x14ac:dyDescent="0.35">
      <c r="A4291" s="84" t="s">
        <v>67700</v>
      </c>
      <c r="B4291" s="84" t="s">
        <v>67701</v>
      </c>
      <c r="C4291" s="85">
        <v>74122000</v>
      </c>
      <c r="D4291" s="83">
        <v>0.05</v>
      </c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  <c r="X4291" s="8"/>
      <c r="Y4291" s="8"/>
    </row>
    <row r="4292" spans="1:25" x14ac:dyDescent="0.35">
      <c r="A4292" s="81" t="s">
        <v>67700</v>
      </c>
      <c r="B4292" s="81" t="s">
        <v>2478</v>
      </c>
      <c r="C4292" s="82">
        <v>74122000</v>
      </c>
      <c r="D4292" s="83">
        <v>0.05</v>
      </c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  <c r="X4292" s="8"/>
      <c r="Y4292" s="8"/>
    </row>
    <row r="4293" spans="1:25" x14ac:dyDescent="0.35">
      <c r="A4293" s="84" t="s">
        <v>67700</v>
      </c>
      <c r="B4293" s="84" t="s">
        <v>2478</v>
      </c>
      <c r="C4293" s="85">
        <v>74122000</v>
      </c>
      <c r="D4293" s="83">
        <v>0.05</v>
      </c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  <c r="X4293" s="8"/>
      <c r="Y4293" s="8"/>
    </row>
    <row r="4294" spans="1:25" x14ac:dyDescent="0.35">
      <c r="A4294" s="86" t="s">
        <v>67702</v>
      </c>
      <c r="B4294" s="86" t="s">
        <v>2479</v>
      </c>
      <c r="C4294" s="82">
        <v>74122000</v>
      </c>
      <c r="D4294" s="83">
        <v>0.05</v>
      </c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  <c r="X4294" s="8"/>
      <c r="Y4294" s="8"/>
    </row>
    <row r="4295" spans="1:25" x14ac:dyDescent="0.35">
      <c r="A4295" s="84" t="s">
        <v>67702</v>
      </c>
      <c r="B4295" s="84" t="s">
        <v>2479</v>
      </c>
      <c r="C4295" s="85">
        <v>74122000</v>
      </c>
      <c r="D4295" s="83">
        <v>0.05</v>
      </c>
      <c r="E4295" s="8"/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  <c r="X4295" s="8"/>
      <c r="Y4295" s="8"/>
    </row>
    <row r="4296" spans="1:25" x14ac:dyDescent="0.35">
      <c r="A4296" s="84" t="s">
        <v>67702</v>
      </c>
      <c r="B4296" s="84" t="s">
        <v>2479</v>
      </c>
      <c r="C4296" s="85">
        <v>74122000</v>
      </c>
      <c r="D4296" s="83">
        <v>0.05</v>
      </c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  <c r="X4296" s="8"/>
      <c r="Y4296" s="8"/>
    </row>
    <row r="4297" spans="1:25" x14ac:dyDescent="0.35">
      <c r="A4297" s="81" t="s">
        <v>67702</v>
      </c>
      <c r="B4297" s="81" t="s">
        <v>67703</v>
      </c>
      <c r="C4297" s="82">
        <v>74122000</v>
      </c>
      <c r="D4297" s="83">
        <v>0.05</v>
      </c>
      <c r="E4297" s="8"/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  <c r="X4297" s="8"/>
      <c r="Y4297" s="8"/>
    </row>
    <row r="4298" spans="1:25" x14ac:dyDescent="0.35">
      <c r="A4298" s="84" t="s">
        <v>67702</v>
      </c>
      <c r="B4298" s="84" t="s">
        <v>67703</v>
      </c>
      <c r="C4298" s="85">
        <v>74122000</v>
      </c>
      <c r="D4298" s="83">
        <v>0.05</v>
      </c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  <c r="X4298" s="8"/>
      <c r="Y4298" s="8"/>
    </row>
    <row r="4299" spans="1:25" x14ac:dyDescent="0.35">
      <c r="A4299" s="86" t="s">
        <v>67704</v>
      </c>
      <c r="B4299" s="86" t="s">
        <v>67705</v>
      </c>
      <c r="C4299" s="82">
        <v>74122000</v>
      </c>
      <c r="D4299" s="83">
        <v>0.05</v>
      </c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  <c r="X4299" s="8"/>
      <c r="Y4299" s="8"/>
    </row>
    <row r="4300" spans="1:25" x14ac:dyDescent="0.35">
      <c r="A4300" s="84" t="s">
        <v>67704</v>
      </c>
      <c r="B4300" s="84" t="s">
        <v>67705</v>
      </c>
      <c r="C4300" s="85">
        <v>74122000</v>
      </c>
      <c r="D4300" s="83">
        <v>0.05</v>
      </c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  <c r="X4300" s="8"/>
      <c r="Y4300" s="8"/>
    </row>
    <row r="4301" spans="1:25" x14ac:dyDescent="0.35">
      <c r="A4301" s="81" t="s">
        <v>67704</v>
      </c>
      <c r="B4301" s="81" t="s">
        <v>2482</v>
      </c>
      <c r="C4301" s="82">
        <v>74122000</v>
      </c>
      <c r="D4301" s="83">
        <v>0.05</v>
      </c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  <c r="X4301" s="8"/>
      <c r="Y4301" s="8"/>
    </row>
    <row r="4302" spans="1:25" x14ac:dyDescent="0.35">
      <c r="A4302" s="84" t="s">
        <v>67704</v>
      </c>
      <c r="B4302" s="84" t="s">
        <v>2482</v>
      </c>
      <c r="C4302" s="85">
        <v>74122000</v>
      </c>
      <c r="D4302" s="83">
        <v>0.05</v>
      </c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  <c r="X4302" s="8"/>
      <c r="Y4302" s="8"/>
    </row>
    <row r="4303" spans="1:25" x14ac:dyDescent="0.35">
      <c r="A4303" s="86" t="s">
        <v>67706</v>
      </c>
      <c r="B4303" s="86" t="s">
        <v>2483</v>
      </c>
      <c r="C4303" s="82">
        <v>74122000</v>
      </c>
      <c r="D4303" s="83">
        <v>0.05</v>
      </c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  <c r="X4303" s="8"/>
      <c r="Y4303" s="8"/>
    </row>
    <row r="4304" spans="1:25" x14ac:dyDescent="0.35">
      <c r="A4304" s="84" t="s">
        <v>67706</v>
      </c>
      <c r="B4304" s="84" t="s">
        <v>2483</v>
      </c>
      <c r="C4304" s="85">
        <v>74122000</v>
      </c>
      <c r="D4304" s="83">
        <v>0.05</v>
      </c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</row>
    <row r="4305" spans="1:25" x14ac:dyDescent="0.35">
      <c r="A4305" s="81" t="s">
        <v>67706</v>
      </c>
      <c r="B4305" s="81" t="s">
        <v>67707</v>
      </c>
      <c r="C4305" s="82">
        <v>74122000</v>
      </c>
      <c r="D4305" s="83">
        <v>0.05</v>
      </c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  <c r="X4305" s="8"/>
      <c r="Y4305" s="8"/>
    </row>
    <row r="4306" spans="1:25" x14ac:dyDescent="0.35">
      <c r="A4306" s="84" t="s">
        <v>67706</v>
      </c>
      <c r="B4306" s="84" t="s">
        <v>67707</v>
      </c>
      <c r="C4306" s="85">
        <v>74122000</v>
      </c>
      <c r="D4306" s="83">
        <v>0.05</v>
      </c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</row>
    <row r="4307" spans="1:25" x14ac:dyDescent="0.35">
      <c r="A4307" s="81" t="s">
        <v>67708</v>
      </c>
      <c r="B4307" s="81" t="s">
        <v>2485</v>
      </c>
      <c r="C4307" s="82">
        <v>74122000</v>
      </c>
      <c r="D4307" s="83">
        <v>0.05</v>
      </c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  <c r="X4307" s="8"/>
      <c r="Y4307" s="8"/>
    </row>
    <row r="4308" spans="1:25" x14ac:dyDescent="0.35">
      <c r="A4308" s="84" t="s">
        <v>67708</v>
      </c>
      <c r="B4308" s="84" t="s">
        <v>2485</v>
      </c>
      <c r="C4308" s="85">
        <v>74122000</v>
      </c>
      <c r="D4308" s="83">
        <v>0.05</v>
      </c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  <c r="X4308" s="8"/>
      <c r="Y4308" s="8"/>
    </row>
    <row r="4309" spans="1:25" x14ac:dyDescent="0.35">
      <c r="A4309" s="86" t="s">
        <v>67709</v>
      </c>
      <c r="B4309" s="86" t="s">
        <v>2486</v>
      </c>
      <c r="C4309" s="82">
        <v>74122000</v>
      </c>
      <c r="D4309" s="83">
        <v>0.05</v>
      </c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</row>
    <row r="4310" spans="1:25" x14ac:dyDescent="0.35">
      <c r="A4310" s="84" t="s">
        <v>67709</v>
      </c>
      <c r="B4310" s="84" t="s">
        <v>2486</v>
      </c>
      <c r="C4310" s="85">
        <v>74122000</v>
      </c>
      <c r="D4310" s="83">
        <v>0.05</v>
      </c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  <c r="X4310" s="8"/>
      <c r="Y4310" s="8"/>
    </row>
    <row r="4311" spans="1:25" x14ac:dyDescent="0.35">
      <c r="A4311" s="81" t="s">
        <v>67710</v>
      </c>
      <c r="B4311" s="81" t="s">
        <v>2487</v>
      </c>
      <c r="C4311" s="82">
        <v>74122000</v>
      </c>
      <c r="D4311" s="83">
        <v>0.05</v>
      </c>
      <c r="E4311" s="8"/>
      <c r="F4311" s="8"/>
      <c r="G4311" s="8"/>
      <c r="H4311" s="8"/>
      <c r="I4311" s="8"/>
      <c r="J4311" s="8"/>
      <c r="K4311" s="8"/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  <c r="X4311" s="8"/>
      <c r="Y4311" s="8"/>
    </row>
    <row r="4312" spans="1:25" x14ac:dyDescent="0.35">
      <c r="A4312" s="84" t="s">
        <v>67710</v>
      </c>
      <c r="B4312" s="84" t="s">
        <v>2487</v>
      </c>
      <c r="C4312" s="85">
        <v>74122000</v>
      </c>
      <c r="D4312" s="83">
        <v>0.05</v>
      </c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</row>
    <row r="4313" spans="1:25" x14ac:dyDescent="0.35">
      <c r="A4313" s="86" t="s">
        <v>67711</v>
      </c>
      <c r="B4313" s="86" t="s">
        <v>2488</v>
      </c>
      <c r="C4313" s="82">
        <v>74122000</v>
      </c>
      <c r="D4313" s="83">
        <v>0.05</v>
      </c>
      <c r="E4313" s="8"/>
      <c r="F4313" s="8"/>
      <c r="G4313" s="8"/>
      <c r="H4313" s="8"/>
      <c r="I4313" s="8"/>
      <c r="J4313" s="8"/>
      <c r="K4313" s="8"/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  <c r="X4313" s="8"/>
      <c r="Y4313" s="8"/>
    </row>
    <row r="4314" spans="1:25" x14ac:dyDescent="0.35">
      <c r="A4314" s="84" t="s">
        <v>67711</v>
      </c>
      <c r="B4314" s="84" t="s">
        <v>2488</v>
      </c>
      <c r="C4314" s="85">
        <v>74122000</v>
      </c>
      <c r="D4314" s="83">
        <v>0.05</v>
      </c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  <c r="X4314" s="8"/>
      <c r="Y4314" s="8"/>
    </row>
    <row r="4315" spans="1:25" x14ac:dyDescent="0.35">
      <c r="A4315" s="84" t="s">
        <v>67712</v>
      </c>
      <c r="B4315" s="84" t="s">
        <v>2489</v>
      </c>
      <c r="C4315" s="85">
        <v>74122000</v>
      </c>
      <c r="D4315" s="83">
        <v>0.05</v>
      </c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  <c r="X4315" s="8"/>
      <c r="Y4315" s="8"/>
    </row>
    <row r="4316" spans="1:25" x14ac:dyDescent="0.35">
      <c r="A4316" s="86" t="s">
        <v>67712</v>
      </c>
      <c r="B4316" s="86" t="s">
        <v>67713</v>
      </c>
      <c r="C4316" s="82">
        <v>74122000</v>
      </c>
      <c r="D4316" s="83">
        <v>0.05</v>
      </c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</row>
    <row r="4317" spans="1:25" x14ac:dyDescent="0.35">
      <c r="A4317" s="84" t="s">
        <v>67712</v>
      </c>
      <c r="B4317" s="84" t="s">
        <v>67713</v>
      </c>
      <c r="C4317" s="85">
        <v>74122000</v>
      </c>
      <c r="D4317" s="83">
        <v>0.05</v>
      </c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  <c r="X4317" s="8"/>
      <c r="Y4317" s="8"/>
    </row>
    <row r="4318" spans="1:25" x14ac:dyDescent="0.35">
      <c r="A4318" s="84" t="s">
        <v>67714</v>
      </c>
      <c r="B4318" s="84" t="s">
        <v>67715</v>
      </c>
      <c r="C4318" s="85">
        <v>74122000</v>
      </c>
      <c r="D4318" s="83">
        <v>0.05</v>
      </c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</row>
    <row r="4319" spans="1:25" x14ac:dyDescent="0.35">
      <c r="A4319" s="86" t="s">
        <v>67716</v>
      </c>
      <c r="B4319" s="86" t="s">
        <v>2490</v>
      </c>
      <c r="C4319" s="82">
        <v>74122000</v>
      </c>
      <c r="D4319" s="83">
        <v>0.05</v>
      </c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  <c r="X4319" s="8"/>
      <c r="Y4319" s="8"/>
    </row>
    <row r="4320" spans="1:25" x14ac:dyDescent="0.35">
      <c r="A4320" s="84" t="s">
        <v>67716</v>
      </c>
      <c r="B4320" s="84" t="s">
        <v>2490</v>
      </c>
      <c r="C4320" s="85">
        <v>74122000</v>
      </c>
      <c r="D4320" s="83">
        <v>0.05</v>
      </c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  <c r="X4320" s="8"/>
      <c r="Y4320" s="8"/>
    </row>
    <row r="4321" spans="1:25" x14ac:dyDescent="0.35">
      <c r="A4321" s="81" t="s">
        <v>67716</v>
      </c>
      <c r="B4321" s="81" t="s">
        <v>67717</v>
      </c>
      <c r="C4321" s="82">
        <v>74122000</v>
      </c>
      <c r="D4321" s="83">
        <v>0.05</v>
      </c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  <c r="X4321" s="8"/>
      <c r="Y4321" s="8"/>
    </row>
    <row r="4322" spans="1:25" x14ac:dyDescent="0.35">
      <c r="A4322" s="84" t="s">
        <v>67716</v>
      </c>
      <c r="B4322" s="84" t="s">
        <v>67717</v>
      </c>
      <c r="C4322" s="85">
        <v>74122000</v>
      </c>
      <c r="D4322" s="83">
        <v>0.05</v>
      </c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  <c r="X4322" s="8"/>
      <c r="Y4322" s="8"/>
    </row>
    <row r="4323" spans="1:25" x14ac:dyDescent="0.35">
      <c r="A4323" s="84" t="s">
        <v>67718</v>
      </c>
      <c r="B4323" s="84" t="s">
        <v>67719</v>
      </c>
      <c r="C4323" s="85">
        <v>74122000</v>
      </c>
      <c r="D4323" s="83">
        <v>0.05</v>
      </c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  <c r="X4323" s="8"/>
      <c r="Y4323" s="8"/>
    </row>
    <row r="4324" spans="1:25" x14ac:dyDescent="0.35">
      <c r="A4324" s="81" t="s">
        <v>67720</v>
      </c>
      <c r="B4324" s="81" t="s">
        <v>67721</v>
      </c>
      <c r="C4324" s="82">
        <v>74122000</v>
      </c>
      <c r="D4324" s="83">
        <v>0.05</v>
      </c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</row>
    <row r="4325" spans="1:25" x14ac:dyDescent="0.35">
      <c r="A4325" s="84" t="s">
        <v>67720</v>
      </c>
      <c r="B4325" s="84" t="s">
        <v>67721</v>
      </c>
      <c r="C4325" s="85">
        <v>74122000</v>
      </c>
      <c r="D4325" s="83">
        <v>0.05</v>
      </c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  <c r="X4325" s="8"/>
      <c r="Y4325" s="8"/>
    </row>
    <row r="4326" spans="1:25" x14ac:dyDescent="0.35">
      <c r="A4326" s="81" t="s">
        <v>67722</v>
      </c>
      <c r="B4326" s="81" t="s">
        <v>2492</v>
      </c>
      <c r="C4326" s="82">
        <v>74122000</v>
      </c>
      <c r="D4326" s="83">
        <v>0.05</v>
      </c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  <c r="X4326" s="8"/>
      <c r="Y4326" s="8"/>
    </row>
    <row r="4327" spans="1:25" x14ac:dyDescent="0.35">
      <c r="A4327" s="84" t="s">
        <v>67722</v>
      </c>
      <c r="B4327" s="84" t="s">
        <v>2492</v>
      </c>
      <c r="C4327" s="85">
        <v>74122000</v>
      </c>
      <c r="D4327" s="83">
        <v>0.05</v>
      </c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  <c r="X4327" s="8"/>
      <c r="Y4327" s="8"/>
    </row>
    <row r="4328" spans="1:25" x14ac:dyDescent="0.35">
      <c r="A4328" s="84" t="s">
        <v>67723</v>
      </c>
      <c r="B4328" s="84" t="s">
        <v>67724</v>
      </c>
      <c r="C4328" s="85">
        <v>74122000</v>
      </c>
      <c r="D4328" s="83">
        <v>0.05</v>
      </c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  <c r="X4328" s="8"/>
      <c r="Y4328" s="8"/>
    </row>
    <row r="4329" spans="1:25" x14ac:dyDescent="0.35">
      <c r="A4329" s="86" t="s">
        <v>67725</v>
      </c>
      <c r="B4329" s="86" t="s">
        <v>2494</v>
      </c>
      <c r="C4329" s="82">
        <v>74122000</v>
      </c>
      <c r="D4329" s="83">
        <v>0.05</v>
      </c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  <c r="X4329" s="8"/>
      <c r="Y4329" s="8"/>
    </row>
    <row r="4330" spans="1:25" x14ac:dyDescent="0.35">
      <c r="A4330" s="84" t="s">
        <v>67725</v>
      </c>
      <c r="B4330" s="84" t="s">
        <v>2494</v>
      </c>
      <c r="C4330" s="85">
        <v>74122000</v>
      </c>
      <c r="D4330" s="83">
        <v>0.05</v>
      </c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</row>
    <row r="4331" spans="1:25" x14ac:dyDescent="0.35">
      <c r="A4331" s="84" t="s">
        <v>67726</v>
      </c>
      <c r="B4331" s="84" t="s">
        <v>67727</v>
      </c>
      <c r="C4331" s="85">
        <v>74122000</v>
      </c>
      <c r="D4331" s="83">
        <v>0.05</v>
      </c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  <c r="X4331" s="8"/>
      <c r="Y4331" s="8"/>
    </row>
    <row r="4332" spans="1:25" x14ac:dyDescent="0.35">
      <c r="A4332" s="86" t="s">
        <v>67728</v>
      </c>
      <c r="B4332" s="86" t="s">
        <v>2496</v>
      </c>
      <c r="C4332" s="82">
        <v>74122000</v>
      </c>
      <c r="D4332" s="83">
        <v>0.05</v>
      </c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  <c r="X4332" s="8"/>
      <c r="Y4332" s="8"/>
    </row>
    <row r="4333" spans="1:25" x14ac:dyDescent="0.35">
      <c r="A4333" s="84" t="s">
        <v>67728</v>
      </c>
      <c r="B4333" s="84" t="s">
        <v>2496</v>
      </c>
      <c r="C4333" s="85">
        <v>74122000</v>
      </c>
      <c r="D4333" s="83">
        <v>0.05</v>
      </c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  <c r="X4333" s="8"/>
      <c r="Y4333" s="8"/>
    </row>
    <row r="4334" spans="1:25" x14ac:dyDescent="0.35">
      <c r="A4334" s="86" t="s">
        <v>67728</v>
      </c>
      <c r="B4334" s="86" t="s">
        <v>67729</v>
      </c>
      <c r="C4334" s="82">
        <v>74122000</v>
      </c>
      <c r="D4334" s="83">
        <v>0.05</v>
      </c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  <c r="X4334" s="8"/>
      <c r="Y4334" s="8"/>
    </row>
    <row r="4335" spans="1:25" x14ac:dyDescent="0.35">
      <c r="A4335" s="84" t="s">
        <v>67728</v>
      </c>
      <c r="B4335" s="84" t="s">
        <v>67729</v>
      </c>
      <c r="C4335" s="85">
        <v>74122000</v>
      </c>
      <c r="D4335" s="83">
        <v>0.05</v>
      </c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  <c r="X4335" s="8"/>
      <c r="Y4335" s="8"/>
    </row>
    <row r="4336" spans="1:25" x14ac:dyDescent="0.35">
      <c r="A4336" s="86" t="s">
        <v>67730</v>
      </c>
      <c r="B4336" s="86" t="s">
        <v>67731</v>
      </c>
      <c r="C4336" s="82">
        <v>74122000</v>
      </c>
      <c r="D4336" s="83">
        <v>0.05</v>
      </c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</row>
    <row r="4337" spans="1:25" x14ac:dyDescent="0.35">
      <c r="A4337" s="84" t="s">
        <v>67730</v>
      </c>
      <c r="B4337" s="84" t="s">
        <v>67731</v>
      </c>
      <c r="C4337" s="85">
        <v>74122000</v>
      </c>
      <c r="D4337" s="83">
        <v>0.05</v>
      </c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  <c r="X4337" s="8"/>
      <c r="Y4337" s="8"/>
    </row>
    <row r="4338" spans="1:25" x14ac:dyDescent="0.35">
      <c r="A4338" s="81" t="s">
        <v>67730</v>
      </c>
      <c r="B4338" s="81" t="s">
        <v>2497</v>
      </c>
      <c r="C4338" s="82">
        <v>74122000</v>
      </c>
      <c r="D4338" s="83">
        <v>0.05</v>
      </c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  <c r="X4338" s="8"/>
      <c r="Y4338" s="8"/>
    </row>
    <row r="4339" spans="1:25" x14ac:dyDescent="0.35">
      <c r="A4339" s="84" t="s">
        <v>67730</v>
      </c>
      <c r="B4339" s="84" t="s">
        <v>2497</v>
      </c>
      <c r="C4339" s="85">
        <v>74122000</v>
      </c>
      <c r="D4339" s="83">
        <v>0.05</v>
      </c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</row>
    <row r="4340" spans="1:25" x14ac:dyDescent="0.35">
      <c r="A4340" s="81" t="s">
        <v>67732</v>
      </c>
      <c r="B4340" s="81" t="s">
        <v>67733</v>
      </c>
      <c r="C4340" s="82">
        <v>74122000</v>
      </c>
      <c r="D4340" s="83">
        <v>0.05</v>
      </c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  <c r="X4340" s="8"/>
      <c r="Y4340" s="8"/>
    </row>
    <row r="4341" spans="1:25" x14ac:dyDescent="0.35">
      <c r="A4341" s="84" t="s">
        <v>67732</v>
      </c>
      <c r="B4341" s="84" t="s">
        <v>67733</v>
      </c>
      <c r="C4341" s="85">
        <v>74122000</v>
      </c>
      <c r="D4341" s="83">
        <v>0.05</v>
      </c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  <c r="X4341" s="8"/>
      <c r="Y4341" s="8"/>
    </row>
    <row r="4342" spans="1:25" x14ac:dyDescent="0.35">
      <c r="A4342" s="86" t="s">
        <v>67732</v>
      </c>
      <c r="B4342" s="86" t="s">
        <v>2499</v>
      </c>
      <c r="C4342" s="82">
        <v>74122000</v>
      </c>
      <c r="D4342" s="83">
        <v>0.05</v>
      </c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</row>
    <row r="4343" spans="1:25" x14ac:dyDescent="0.35">
      <c r="A4343" s="84" t="s">
        <v>67732</v>
      </c>
      <c r="B4343" s="84" t="s">
        <v>2499</v>
      </c>
      <c r="C4343" s="85">
        <v>74122000</v>
      </c>
      <c r="D4343" s="83">
        <v>0.05</v>
      </c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  <c r="X4343" s="8"/>
      <c r="Y4343" s="8"/>
    </row>
    <row r="4344" spans="1:25" x14ac:dyDescent="0.35">
      <c r="A4344" s="86" t="s">
        <v>67734</v>
      </c>
      <c r="B4344" s="86" t="s">
        <v>67735</v>
      </c>
      <c r="C4344" s="82">
        <v>74122000</v>
      </c>
      <c r="D4344" s="83">
        <v>0.05</v>
      </c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  <c r="X4344" s="8"/>
      <c r="Y4344" s="8"/>
    </row>
    <row r="4345" spans="1:25" x14ac:dyDescent="0.35">
      <c r="A4345" s="84" t="s">
        <v>67734</v>
      </c>
      <c r="B4345" s="84" t="s">
        <v>67735</v>
      </c>
      <c r="C4345" s="85">
        <v>74122000</v>
      </c>
      <c r="D4345" s="83">
        <v>0.05</v>
      </c>
      <c r="E4345" s="8"/>
      <c r="F4345" s="8"/>
      <c r="G4345" s="8"/>
      <c r="H4345" s="8"/>
      <c r="I4345" s="8"/>
      <c r="J4345" s="8"/>
      <c r="K4345" s="8"/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  <c r="X4345" s="8"/>
      <c r="Y4345" s="8"/>
    </row>
    <row r="4346" spans="1:25" x14ac:dyDescent="0.35">
      <c r="A4346" s="81" t="s">
        <v>67734</v>
      </c>
      <c r="B4346" s="81" t="s">
        <v>2501</v>
      </c>
      <c r="C4346" s="82">
        <v>74122000</v>
      </c>
      <c r="D4346" s="83">
        <v>0.05</v>
      </c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  <c r="X4346" s="8"/>
      <c r="Y4346" s="8"/>
    </row>
    <row r="4347" spans="1:25" x14ac:dyDescent="0.35">
      <c r="A4347" s="84" t="s">
        <v>67734</v>
      </c>
      <c r="B4347" s="84" t="s">
        <v>2501</v>
      </c>
      <c r="C4347" s="85">
        <v>74122000</v>
      </c>
      <c r="D4347" s="83">
        <v>0.05</v>
      </c>
      <c r="E4347" s="8"/>
      <c r="F4347" s="8"/>
      <c r="G4347" s="8"/>
      <c r="H4347" s="8"/>
      <c r="I4347" s="8"/>
      <c r="J4347" s="8"/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  <c r="X4347" s="8"/>
      <c r="Y4347" s="8"/>
    </row>
    <row r="4348" spans="1:25" x14ac:dyDescent="0.35">
      <c r="A4348" s="81" t="s">
        <v>67736</v>
      </c>
      <c r="B4348" s="81" t="s">
        <v>67737</v>
      </c>
      <c r="C4348" s="82">
        <v>74122000</v>
      </c>
      <c r="D4348" s="83">
        <v>0.05</v>
      </c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  <c r="X4348" s="8"/>
      <c r="Y4348" s="8"/>
    </row>
    <row r="4349" spans="1:25" x14ac:dyDescent="0.35">
      <c r="A4349" s="84" t="s">
        <v>67736</v>
      </c>
      <c r="B4349" s="84" t="s">
        <v>67737</v>
      </c>
      <c r="C4349" s="85">
        <v>74122000</v>
      </c>
      <c r="D4349" s="83">
        <v>0.05</v>
      </c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  <c r="X4349" s="8"/>
      <c r="Y4349" s="8"/>
    </row>
    <row r="4350" spans="1:25" x14ac:dyDescent="0.35">
      <c r="A4350" s="86" t="s">
        <v>67736</v>
      </c>
      <c r="B4350" s="86" t="s">
        <v>2503</v>
      </c>
      <c r="C4350" s="82">
        <v>74122000</v>
      </c>
      <c r="D4350" s="83">
        <v>0.05</v>
      </c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  <c r="X4350" s="8"/>
      <c r="Y4350" s="8"/>
    </row>
    <row r="4351" spans="1:25" x14ac:dyDescent="0.35">
      <c r="A4351" s="84" t="s">
        <v>67736</v>
      </c>
      <c r="B4351" s="84" t="s">
        <v>2503</v>
      </c>
      <c r="C4351" s="85">
        <v>74122000</v>
      </c>
      <c r="D4351" s="83">
        <v>0.05</v>
      </c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</row>
    <row r="4352" spans="1:25" x14ac:dyDescent="0.35">
      <c r="A4352" s="86" t="s">
        <v>67738</v>
      </c>
      <c r="B4352" s="86" t="s">
        <v>67739</v>
      </c>
      <c r="C4352" s="82">
        <v>74122000</v>
      </c>
      <c r="D4352" s="83">
        <v>0.05</v>
      </c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  <c r="X4352" s="8"/>
      <c r="Y4352" s="8"/>
    </row>
    <row r="4353" spans="1:25" x14ac:dyDescent="0.35">
      <c r="A4353" s="84" t="s">
        <v>67738</v>
      </c>
      <c r="B4353" s="84" t="s">
        <v>67739</v>
      </c>
      <c r="C4353" s="85">
        <v>74122000</v>
      </c>
      <c r="D4353" s="83">
        <v>0.05</v>
      </c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</row>
    <row r="4354" spans="1:25" x14ac:dyDescent="0.35">
      <c r="A4354" s="81" t="s">
        <v>67738</v>
      </c>
      <c r="B4354" s="81" t="s">
        <v>2505</v>
      </c>
      <c r="C4354" s="82">
        <v>74122000</v>
      </c>
      <c r="D4354" s="83">
        <v>0.05</v>
      </c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</row>
    <row r="4355" spans="1:25" x14ac:dyDescent="0.35">
      <c r="A4355" s="84" t="s">
        <v>67738</v>
      </c>
      <c r="B4355" s="84" t="s">
        <v>2505</v>
      </c>
      <c r="C4355" s="85">
        <v>74122000</v>
      </c>
      <c r="D4355" s="83">
        <v>0.05</v>
      </c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  <c r="X4355" s="8"/>
      <c r="Y4355" s="8"/>
    </row>
    <row r="4356" spans="1:25" x14ac:dyDescent="0.35">
      <c r="A4356" s="84" t="s">
        <v>67740</v>
      </c>
      <c r="B4356" s="84" t="s">
        <v>67741</v>
      </c>
      <c r="C4356" s="85">
        <v>74122000</v>
      </c>
      <c r="D4356" s="83">
        <v>0.05</v>
      </c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  <c r="X4356" s="8"/>
      <c r="Y4356" s="8"/>
    </row>
    <row r="4357" spans="1:25" x14ac:dyDescent="0.35">
      <c r="A4357" s="86" t="s">
        <v>67742</v>
      </c>
      <c r="B4357" s="86" t="s">
        <v>2507</v>
      </c>
      <c r="C4357" s="82">
        <v>74122000</v>
      </c>
      <c r="D4357" s="83">
        <v>0.05</v>
      </c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</row>
    <row r="4358" spans="1:25" x14ac:dyDescent="0.35">
      <c r="A4358" s="84" t="s">
        <v>67742</v>
      </c>
      <c r="B4358" s="84" t="s">
        <v>2507</v>
      </c>
      <c r="C4358" s="85">
        <v>74122000</v>
      </c>
      <c r="D4358" s="83">
        <v>0.05</v>
      </c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  <c r="X4358" s="8"/>
      <c r="Y4358" s="8"/>
    </row>
    <row r="4359" spans="1:25" x14ac:dyDescent="0.35">
      <c r="A4359" s="81" t="s">
        <v>67743</v>
      </c>
      <c r="B4359" s="81" t="s">
        <v>2509</v>
      </c>
      <c r="C4359" s="82">
        <v>74122000</v>
      </c>
      <c r="D4359" s="83">
        <v>0.05</v>
      </c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  <c r="X4359" s="8"/>
      <c r="Y4359" s="8"/>
    </row>
    <row r="4360" spans="1:25" x14ac:dyDescent="0.35">
      <c r="A4360" s="84" t="s">
        <v>67743</v>
      </c>
      <c r="B4360" s="84" t="s">
        <v>2509</v>
      </c>
      <c r="C4360" s="85">
        <v>74122000</v>
      </c>
      <c r="D4360" s="83">
        <v>0.05</v>
      </c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</row>
    <row r="4361" spans="1:25" x14ac:dyDescent="0.35">
      <c r="A4361" s="81" t="s">
        <v>67744</v>
      </c>
      <c r="B4361" s="81" t="s">
        <v>67745</v>
      </c>
      <c r="C4361" s="82">
        <v>74122000</v>
      </c>
      <c r="D4361" s="83">
        <v>0.05</v>
      </c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</row>
    <row r="4362" spans="1:25" x14ac:dyDescent="0.35">
      <c r="A4362" s="84" t="s">
        <v>67744</v>
      </c>
      <c r="B4362" s="84" t="s">
        <v>67745</v>
      </c>
      <c r="C4362" s="85">
        <v>74122000</v>
      </c>
      <c r="D4362" s="83">
        <v>0.05</v>
      </c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  <c r="X4362" s="8"/>
      <c r="Y4362" s="8"/>
    </row>
    <row r="4363" spans="1:25" x14ac:dyDescent="0.35">
      <c r="A4363" s="86" t="s">
        <v>67746</v>
      </c>
      <c r="B4363" s="86" t="s">
        <v>2511</v>
      </c>
      <c r="C4363" s="82">
        <v>74122000</v>
      </c>
      <c r="D4363" s="83">
        <v>0.05</v>
      </c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</row>
    <row r="4364" spans="1:25" x14ac:dyDescent="0.35">
      <c r="A4364" s="84" t="s">
        <v>67746</v>
      </c>
      <c r="B4364" s="84" t="s">
        <v>2511</v>
      </c>
      <c r="C4364" s="85">
        <v>74122000</v>
      </c>
      <c r="D4364" s="83">
        <v>0.05</v>
      </c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  <c r="X4364" s="8"/>
      <c r="Y4364" s="8"/>
    </row>
    <row r="4365" spans="1:25" x14ac:dyDescent="0.35">
      <c r="A4365" s="81" t="s">
        <v>67747</v>
      </c>
      <c r="B4365" s="81" t="s">
        <v>2513</v>
      </c>
      <c r="C4365" s="82">
        <v>74122000</v>
      </c>
      <c r="D4365" s="83">
        <v>0.05</v>
      </c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</row>
    <row r="4366" spans="1:25" x14ac:dyDescent="0.35">
      <c r="A4366" s="84" t="s">
        <v>67747</v>
      </c>
      <c r="B4366" s="84" t="s">
        <v>2513</v>
      </c>
      <c r="C4366" s="85">
        <v>74122000</v>
      </c>
      <c r="D4366" s="83">
        <v>0.05</v>
      </c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</row>
    <row r="4367" spans="1:25" x14ac:dyDescent="0.35">
      <c r="A4367" s="86" t="s">
        <v>67747</v>
      </c>
      <c r="B4367" s="86" t="s">
        <v>67748</v>
      </c>
      <c r="C4367" s="82">
        <v>74122000</v>
      </c>
      <c r="D4367" s="83">
        <v>0.05</v>
      </c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  <c r="X4367" s="8"/>
      <c r="Y4367" s="8"/>
    </row>
    <row r="4368" spans="1:25" x14ac:dyDescent="0.35">
      <c r="A4368" s="84" t="s">
        <v>67747</v>
      </c>
      <c r="B4368" s="84" t="s">
        <v>67748</v>
      </c>
      <c r="C4368" s="85">
        <v>74122000</v>
      </c>
      <c r="D4368" s="83">
        <v>0.05</v>
      </c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  <c r="X4368" s="8"/>
      <c r="Y4368" s="8"/>
    </row>
    <row r="4369" spans="1:25" x14ac:dyDescent="0.35">
      <c r="A4369" s="86" t="s">
        <v>67749</v>
      </c>
      <c r="B4369" s="86" t="s">
        <v>2515</v>
      </c>
      <c r="C4369" s="82">
        <v>74122000</v>
      </c>
      <c r="D4369" s="83">
        <v>0.05</v>
      </c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</row>
    <row r="4370" spans="1:25" x14ac:dyDescent="0.35">
      <c r="A4370" s="84" t="s">
        <v>67749</v>
      </c>
      <c r="B4370" s="84" t="s">
        <v>2515</v>
      </c>
      <c r="C4370" s="85">
        <v>74122000</v>
      </c>
      <c r="D4370" s="83">
        <v>0.05</v>
      </c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  <c r="X4370" s="8"/>
      <c r="Y4370" s="8"/>
    </row>
    <row r="4371" spans="1:25" x14ac:dyDescent="0.35">
      <c r="A4371" s="81" t="s">
        <v>67750</v>
      </c>
      <c r="B4371" s="81" t="s">
        <v>2517</v>
      </c>
      <c r="C4371" s="82">
        <v>74122000</v>
      </c>
      <c r="D4371" s="83">
        <v>0.05</v>
      </c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  <c r="X4371" s="8"/>
      <c r="Y4371" s="8"/>
    </row>
    <row r="4372" spans="1:25" x14ac:dyDescent="0.35">
      <c r="A4372" s="84" t="s">
        <v>67750</v>
      </c>
      <c r="B4372" s="84" t="s">
        <v>2517</v>
      </c>
      <c r="C4372" s="85">
        <v>74122000</v>
      </c>
      <c r="D4372" s="83">
        <v>0.05</v>
      </c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</row>
    <row r="4373" spans="1:25" x14ac:dyDescent="0.35">
      <c r="A4373" s="81" t="s">
        <v>67751</v>
      </c>
      <c r="B4373" s="81" t="s">
        <v>2521</v>
      </c>
      <c r="C4373" s="82">
        <v>74122000</v>
      </c>
      <c r="D4373" s="83">
        <v>0.05</v>
      </c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  <c r="X4373" s="8"/>
      <c r="Y4373" s="8"/>
    </row>
    <row r="4374" spans="1:25" x14ac:dyDescent="0.35">
      <c r="A4374" s="84" t="s">
        <v>67751</v>
      </c>
      <c r="B4374" s="84" t="s">
        <v>2521</v>
      </c>
      <c r="C4374" s="85">
        <v>74122000</v>
      </c>
      <c r="D4374" s="83">
        <v>0.05</v>
      </c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  <c r="X4374" s="8"/>
      <c r="Y4374" s="8"/>
    </row>
    <row r="4375" spans="1:25" x14ac:dyDescent="0.35">
      <c r="A4375" s="86" t="s">
        <v>67752</v>
      </c>
      <c r="B4375" s="86" t="s">
        <v>2522</v>
      </c>
      <c r="C4375" s="82">
        <v>74122000</v>
      </c>
      <c r="D4375" s="83">
        <v>0.05</v>
      </c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</row>
    <row r="4376" spans="1:25" x14ac:dyDescent="0.35">
      <c r="A4376" s="84" t="s">
        <v>67752</v>
      </c>
      <c r="B4376" s="84" t="s">
        <v>2522</v>
      </c>
      <c r="C4376" s="85">
        <v>74122000</v>
      </c>
      <c r="D4376" s="83">
        <v>0.05</v>
      </c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  <c r="X4376" s="8"/>
      <c r="Y4376" s="8"/>
    </row>
    <row r="4377" spans="1:25" x14ac:dyDescent="0.35">
      <c r="A4377" s="84" t="s">
        <v>67753</v>
      </c>
      <c r="B4377" s="84" t="s">
        <v>67754</v>
      </c>
      <c r="C4377" s="85">
        <v>74122000</v>
      </c>
      <c r="D4377" s="83">
        <v>0.05</v>
      </c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</row>
    <row r="4378" spans="1:25" x14ac:dyDescent="0.35">
      <c r="A4378" s="81" t="s">
        <v>67755</v>
      </c>
      <c r="B4378" s="81" t="s">
        <v>67756</v>
      </c>
      <c r="C4378" s="82">
        <v>74122000</v>
      </c>
      <c r="D4378" s="83">
        <v>0.05</v>
      </c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  <c r="X4378" s="8"/>
      <c r="Y4378" s="8"/>
    </row>
    <row r="4379" spans="1:25" x14ac:dyDescent="0.35">
      <c r="A4379" s="84" t="s">
        <v>67755</v>
      </c>
      <c r="B4379" s="84" t="s">
        <v>67756</v>
      </c>
      <c r="C4379" s="85">
        <v>74122000</v>
      </c>
      <c r="D4379" s="83">
        <v>0.05</v>
      </c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  <c r="X4379" s="8"/>
      <c r="Y4379" s="8"/>
    </row>
    <row r="4380" spans="1:25" x14ac:dyDescent="0.35">
      <c r="A4380" s="84" t="s">
        <v>67757</v>
      </c>
      <c r="B4380" s="84" t="s">
        <v>67758</v>
      </c>
      <c r="C4380" s="85">
        <v>74122000</v>
      </c>
      <c r="D4380" s="83">
        <v>0.05</v>
      </c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  <c r="X4380" s="8"/>
      <c r="Y4380" s="8"/>
    </row>
    <row r="4381" spans="1:25" x14ac:dyDescent="0.35">
      <c r="A4381" s="81" t="s">
        <v>67757</v>
      </c>
      <c r="B4381" s="81" t="s">
        <v>2523</v>
      </c>
      <c r="C4381" s="82">
        <v>74122000</v>
      </c>
      <c r="D4381" s="83">
        <v>0.05</v>
      </c>
      <c r="E4381" s="8"/>
      <c r="F4381" s="8"/>
      <c r="G4381" s="8"/>
      <c r="H4381" s="8"/>
      <c r="I4381" s="8"/>
      <c r="J4381" s="8"/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  <c r="X4381" s="8"/>
      <c r="Y4381" s="8"/>
    </row>
    <row r="4382" spans="1:25" x14ac:dyDescent="0.35">
      <c r="A4382" s="84" t="s">
        <v>67757</v>
      </c>
      <c r="B4382" s="84" t="s">
        <v>2523</v>
      </c>
      <c r="C4382" s="85">
        <v>74122000</v>
      </c>
      <c r="D4382" s="83">
        <v>0.05</v>
      </c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  <c r="X4382" s="8"/>
      <c r="Y4382" s="8"/>
    </row>
    <row r="4383" spans="1:25" x14ac:dyDescent="0.35">
      <c r="A4383" s="84" t="s">
        <v>67759</v>
      </c>
      <c r="B4383" s="84" t="s">
        <v>67760</v>
      </c>
      <c r="C4383" s="85">
        <v>74122000</v>
      </c>
      <c r="D4383" s="83">
        <v>0.05</v>
      </c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  <c r="X4383" s="8"/>
      <c r="Y4383" s="8"/>
    </row>
    <row r="4384" spans="1:25" x14ac:dyDescent="0.35">
      <c r="A4384" s="84" t="s">
        <v>67761</v>
      </c>
      <c r="B4384" s="84" t="s">
        <v>67762</v>
      </c>
      <c r="C4384" s="85">
        <v>74122000</v>
      </c>
      <c r="D4384" s="83">
        <v>0.05</v>
      </c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  <c r="X4384" s="8"/>
      <c r="Y4384" s="8"/>
    </row>
    <row r="4385" spans="1:25" x14ac:dyDescent="0.35">
      <c r="A4385" s="86" t="s">
        <v>67763</v>
      </c>
      <c r="B4385" s="86" t="s">
        <v>2524</v>
      </c>
      <c r="C4385" s="82">
        <v>74122000</v>
      </c>
      <c r="D4385" s="83">
        <v>0.05</v>
      </c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  <c r="X4385" s="8"/>
      <c r="Y4385" s="8"/>
    </row>
    <row r="4386" spans="1:25" x14ac:dyDescent="0.35">
      <c r="A4386" s="84" t="s">
        <v>67763</v>
      </c>
      <c r="B4386" s="84" t="s">
        <v>2524</v>
      </c>
      <c r="C4386" s="85">
        <v>74122000</v>
      </c>
      <c r="D4386" s="83">
        <v>0.05</v>
      </c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  <c r="X4386" s="8"/>
      <c r="Y4386" s="8"/>
    </row>
    <row r="4387" spans="1:25" x14ac:dyDescent="0.35">
      <c r="A4387" s="86" t="s">
        <v>67764</v>
      </c>
      <c r="B4387" s="86" t="s">
        <v>2526</v>
      </c>
      <c r="C4387" s="82">
        <v>74122000</v>
      </c>
      <c r="D4387" s="83">
        <v>0.05</v>
      </c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</row>
    <row r="4388" spans="1:25" x14ac:dyDescent="0.35">
      <c r="A4388" s="84" t="s">
        <v>67764</v>
      </c>
      <c r="B4388" s="84" t="s">
        <v>2526</v>
      </c>
      <c r="C4388" s="85">
        <v>74122000</v>
      </c>
      <c r="D4388" s="83">
        <v>0.05</v>
      </c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  <c r="X4388" s="8"/>
      <c r="Y4388" s="8"/>
    </row>
    <row r="4389" spans="1:25" x14ac:dyDescent="0.35">
      <c r="A4389" s="84" t="s">
        <v>67765</v>
      </c>
      <c r="B4389" s="84" t="s">
        <v>67766</v>
      </c>
      <c r="C4389" s="85">
        <v>74122000</v>
      </c>
      <c r="D4389" s="83">
        <v>0.05</v>
      </c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  <c r="X4389" s="8"/>
      <c r="Y4389" s="8"/>
    </row>
    <row r="4390" spans="1:25" x14ac:dyDescent="0.35">
      <c r="A4390" s="81" t="s">
        <v>67767</v>
      </c>
      <c r="B4390" s="81" t="s">
        <v>2528</v>
      </c>
      <c r="C4390" s="82">
        <v>74122000</v>
      </c>
      <c r="D4390" s="83">
        <v>0.05</v>
      </c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</row>
    <row r="4391" spans="1:25" x14ac:dyDescent="0.35">
      <c r="A4391" s="84" t="s">
        <v>67767</v>
      </c>
      <c r="B4391" s="84" t="s">
        <v>2528</v>
      </c>
      <c r="C4391" s="85">
        <v>74122000</v>
      </c>
      <c r="D4391" s="83">
        <v>0.05</v>
      </c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</row>
    <row r="4392" spans="1:25" x14ac:dyDescent="0.35">
      <c r="A4392" s="81" t="s">
        <v>67768</v>
      </c>
      <c r="B4392" s="81" t="s">
        <v>67769</v>
      </c>
      <c r="C4392" s="82">
        <v>74122000</v>
      </c>
      <c r="D4392" s="83">
        <v>0.05</v>
      </c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</row>
    <row r="4393" spans="1:25" x14ac:dyDescent="0.35">
      <c r="A4393" s="84" t="s">
        <v>67768</v>
      </c>
      <c r="B4393" s="84" t="s">
        <v>67769</v>
      </c>
      <c r="C4393" s="85">
        <v>74122000</v>
      </c>
      <c r="D4393" s="83">
        <v>0.05</v>
      </c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</row>
    <row r="4394" spans="1:25" x14ac:dyDescent="0.35">
      <c r="A4394" s="84" t="s">
        <v>67770</v>
      </c>
      <c r="B4394" s="84" t="s">
        <v>67771</v>
      </c>
      <c r="C4394" s="85">
        <v>74122000</v>
      </c>
      <c r="D4394" s="83">
        <v>0.05</v>
      </c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  <c r="X4394" s="8"/>
      <c r="Y4394" s="8"/>
    </row>
    <row r="4395" spans="1:25" x14ac:dyDescent="0.35">
      <c r="A4395" s="86" t="s">
        <v>67772</v>
      </c>
      <c r="B4395" s="86" t="s">
        <v>67773</v>
      </c>
      <c r="C4395" s="82">
        <v>74122000</v>
      </c>
      <c r="D4395" s="83">
        <v>0.05</v>
      </c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  <c r="X4395" s="8"/>
      <c r="Y4395" s="8"/>
    </row>
    <row r="4396" spans="1:25" x14ac:dyDescent="0.35">
      <c r="A4396" s="84" t="s">
        <v>67772</v>
      </c>
      <c r="B4396" s="84" t="s">
        <v>67773</v>
      </c>
      <c r="C4396" s="85">
        <v>74122000</v>
      </c>
      <c r="D4396" s="83">
        <v>0.05</v>
      </c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</row>
    <row r="4397" spans="1:25" x14ac:dyDescent="0.35">
      <c r="A4397" s="86" t="s">
        <v>67772</v>
      </c>
      <c r="B4397" s="86" t="s">
        <v>2530</v>
      </c>
      <c r="C4397" s="82">
        <v>74122000</v>
      </c>
      <c r="D4397" s="83">
        <v>0.05</v>
      </c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  <c r="X4397" s="8"/>
      <c r="Y4397" s="8"/>
    </row>
    <row r="4398" spans="1:25" x14ac:dyDescent="0.35">
      <c r="A4398" s="84" t="s">
        <v>67772</v>
      </c>
      <c r="B4398" s="84" t="s">
        <v>2530</v>
      </c>
      <c r="C4398" s="85">
        <v>74122000</v>
      </c>
      <c r="D4398" s="83">
        <v>0.05</v>
      </c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  <c r="X4398" s="8"/>
      <c r="Y4398" s="8"/>
    </row>
    <row r="4399" spans="1:25" x14ac:dyDescent="0.35">
      <c r="A4399" s="81" t="s">
        <v>67774</v>
      </c>
      <c r="B4399" s="81" t="s">
        <v>2534</v>
      </c>
      <c r="C4399" s="82">
        <v>74122000</v>
      </c>
      <c r="D4399" s="83">
        <v>0.05</v>
      </c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</row>
    <row r="4400" spans="1:25" x14ac:dyDescent="0.35">
      <c r="A4400" s="84" t="s">
        <v>67774</v>
      </c>
      <c r="B4400" s="84" t="s">
        <v>2534</v>
      </c>
      <c r="C4400" s="85">
        <v>74122000</v>
      </c>
      <c r="D4400" s="83">
        <v>0.05</v>
      </c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  <c r="X4400" s="8"/>
      <c r="Y4400" s="8"/>
    </row>
    <row r="4401" spans="1:25" x14ac:dyDescent="0.35">
      <c r="A4401" s="84" t="s">
        <v>67775</v>
      </c>
      <c r="B4401" s="84" t="s">
        <v>67776</v>
      </c>
      <c r="C4401" s="85">
        <v>74122000</v>
      </c>
      <c r="D4401" s="83">
        <v>0.05</v>
      </c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  <c r="X4401" s="8"/>
      <c r="Y4401" s="8"/>
    </row>
    <row r="4402" spans="1:25" x14ac:dyDescent="0.35">
      <c r="A4402" s="84" t="s">
        <v>67777</v>
      </c>
      <c r="B4402" s="84" t="s">
        <v>67778</v>
      </c>
      <c r="C4402" s="85">
        <v>74122000</v>
      </c>
      <c r="D4402" s="83">
        <v>0.05</v>
      </c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  <c r="X4402" s="8"/>
      <c r="Y4402" s="8"/>
    </row>
    <row r="4403" spans="1:25" x14ac:dyDescent="0.35">
      <c r="A4403" s="86" t="s">
        <v>67779</v>
      </c>
      <c r="B4403" s="86" t="s">
        <v>2535</v>
      </c>
      <c r="C4403" s="82">
        <v>74122000</v>
      </c>
      <c r="D4403" s="83">
        <v>0.05</v>
      </c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  <c r="X4403" s="8"/>
      <c r="Y4403" s="8"/>
    </row>
    <row r="4404" spans="1:25" x14ac:dyDescent="0.35">
      <c r="A4404" s="84" t="s">
        <v>67779</v>
      </c>
      <c r="B4404" s="84" t="s">
        <v>2535</v>
      </c>
      <c r="C4404" s="85">
        <v>74122000</v>
      </c>
      <c r="D4404" s="83">
        <v>0.05</v>
      </c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  <c r="X4404" s="8"/>
      <c r="Y4404" s="8"/>
    </row>
    <row r="4405" spans="1:25" x14ac:dyDescent="0.35">
      <c r="A4405" s="84" t="s">
        <v>67779</v>
      </c>
      <c r="B4405" s="84" t="s">
        <v>2535</v>
      </c>
      <c r="C4405" s="85">
        <v>74122000</v>
      </c>
      <c r="D4405" s="83">
        <v>0.05</v>
      </c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</row>
    <row r="4406" spans="1:25" x14ac:dyDescent="0.35">
      <c r="A4406" s="86" t="s">
        <v>67780</v>
      </c>
      <c r="B4406" s="86" t="s">
        <v>2537</v>
      </c>
      <c r="C4406" s="82">
        <v>74122000</v>
      </c>
      <c r="D4406" s="83">
        <v>0.05</v>
      </c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  <c r="X4406" s="8"/>
      <c r="Y4406" s="8"/>
    </row>
    <row r="4407" spans="1:25" x14ac:dyDescent="0.35">
      <c r="A4407" s="84" t="s">
        <v>67780</v>
      </c>
      <c r="B4407" s="84" t="s">
        <v>2537</v>
      </c>
      <c r="C4407" s="85">
        <v>74122000</v>
      </c>
      <c r="D4407" s="83">
        <v>0.05</v>
      </c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  <c r="X4407" s="8"/>
      <c r="Y4407" s="8"/>
    </row>
    <row r="4408" spans="1:25" x14ac:dyDescent="0.35">
      <c r="A4408" s="84" t="s">
        <v>67781</v>
      </c>
      <c r="B4408" s="84" t="s">
        <v>67782</v>
      </c>
      <c r="C4408" s="85">
        <v>74122000</v>
      </c>
      <c r="D4408" s="83">
        <v>0.05</v>
      </c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</row>
    <row r="4409" spans="1:25" x14ac:dyDescent="0.35">
      <c r="A4409" s="84" t="s">
        <v>67783</v>
      </c>
      <c r="B4409" s="84" t="s">
        <v>67784</v>
      </c>
      <c r="C4409" s="85">
        <v>74122000</v>
      </c>
      <c r="D4409" s="83">
        <v>0.05</v>
      </c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  <c r="X4409" s="8"/>
      <c r="Y4409" s="8"/>
    </row>
    <row r="4410" spans="1:25" x14ac:dyDescent="0.35">
      <c r="A4410" s="86" t="s">
        <v>67785</v>
      </c>
      <c r="B4410" s="86" t="s">
        <v>67786</v>
      </c>
      <c r="C4410" s="82">
        <v>74122000</v>
      </c>
      <c r="D4410" s="83">
        <v>0.05</v>
      </c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</row>
    <row r="4411" spans="1:25" x14ac:dyDescent="0.35">
      <c r="A4411" s="84" t="s">
        <v>67785</v>
      </c>
      <c r="B4411" s="84" t="s">
        <v>67786</v>
      </c>
      <c r="C4411" s="85">
        <v>74122000</v>
      </c>
      <c r="D4411" s="83">
        <v>0.05</v>
      </c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</row>
    <row r="4412" spans="1:25" x14ac:dyDescent="0.35">
      <c r="A4412" s="81" t="s">
        <v>67787</v>
      </c>
      <c r="B4412" s="81" t="s">
        <v>67788</v>
      </c>
      <c r="C4412" s="82">
        <v>74122000</v>
      </c>
      <c r="D4412" s="83">
        <v>0.05</v>
      </c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</row>
    <row r="4413" spans="1:25" x14ac:dyDescent="0.35">
      <c r="A4413" s="84" t="s">
        <v>67787</v>
      </c>
      <c r="B4413" s="84" t="s">
        <v>67788</v>
      </c>
      <c r="C4413" s="85">
        <v>74122000</v>
      </c>
      <c r="D4413" s="83">
        <v>0.05</v>
      </c>
      <c r="E4413" s="8"/>
      <c r="F4413" s="8"/>
      <c r="G4413" s="8"/>
      <c r="H4413" s="8"/>
      <c r="I4413" s="8"/>
      <c r="J4413" s="8"/>
      <c r="K4413" s="8"/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  <c r="X4413" s="8"/>
      <c r="Y4413" s="8"/>
    </row>
    <row r="4414" spans="1:25" x14ac:dyDescent="0.35">
      <c r="A4414" s="86" t="s">
        <v>67789</v>
      </c>
      <c r="B4414" s="86" t="s">
        <v>67790</v>
      </c>
      <c r="C4414" s="82">
        <v>74122000</v>
      </c>
      <c r="D4414" s="83">
        <v>0.05</v>
      </c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</row>
    <row r="4415" spans="1:25" x14ac:dyDescent="0.35">
      <c r="A4415" s="84" t="s">
        <v>67789</v>
      </c>
      <c r="B4415" s="84" t="s">
        <v>67790</v>
      </c>
      <c r="C4415" s="85">
        <v>74122000</v>
      </c>
      <c r="D4415" s="83">
        <v>0.05</v>
      </c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</row>
    <row r="4416" spans="1:25" x14ac:dyDescent="0.35">
      <c r="A4416" s="81" t="s">
        <v>67791</v>
      </c>
      <c r="B4416" s="81" t="s">
        <v>67792</v>
      </c>
      <c r="C4416" s="82">
        <v>74122000</v>
      </c>
      <c r="D4416" s="83">
        <v>0.05</v>
      </c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</row>
    <row r="4417" spans="1:25" x14ac:dyDescent="0.35">
      <c r="A4417" s="84" t="s">
        <v>67793</v>
      </c>
      <c r="B4417" s="84" t="s">
        <v>67794</v>
      </c>
      <c r="C4417" s="85">
        <v>74122000</v>
      </c>
      <c r="D4417" s="83">
        <v>0.05</v>
      </c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</row>
    <row r="4418" spans="1:25" x14ac:dyDescent="0.35">
      <c r="A4418" s="84" t="s">
        <v>67795</v>
      </c>
      <c r="B4418" s="84" t="s">
        <v>67796</v>
      </c>
      <c r="C4418" s="85">
        <v>74122000</v>
      </c>
      <c r="D4418" s="83">
        <v>0.05</v>
      </c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</row>
    <row r="4419" spans="1:25" x14ac:dyDescent="0.35">
      <c r="A4419" s="84" t="s">
        <v>67797</v>
      </c>
      <c r="B4419" s="84" t="s">
        <v>67798</v>
      </c>
      <c r="C4419" s="85">
        <v>74122000</v>
      </c>
      <c r="D4419" s="83">
        <v>0.05</v>
      </c>
      <c r="E4419" s="8"/>
      <c r="F4419" s="8"/>
      <c r="G4419" s="8"/>
      <c r="H4419" s="8"/>
      <c r="I4419" s="8"/>
      <c r="J4419" s="8"/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</row>
    <row r="4420" spans="1:25" x14ac:dyDescent="0.35">
      <c r="A4420" s="84" t="s">
        <v>67799</v>
      </c>
      <c r="B4420" s="84" t="s">
        <v>67800</v>
      </c>
      <c r="C4420" s="85">
        <v>74122000</v>
      </c>
      <c r="D4420" s="83">
        <v>0.05</v>
      </c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  <c r="X4420" s="8"/>
      <c r="Y4420" s="8"/>
    </row>
    <row r="4421" spans="1:25" x14ac:dyDescent="0.35">
      <c r="A4421" s="84" t="s">
        <v>67801</v>
      </c>
      <c r="B4421" s="84" t="s">
        <v>67802</v>
      </c>
      <c r="C4421" s="85">
        <v>74122000</v>
      </c>
      <c r="D4421" s="83">
        <v>0.05</v>
      </c>
      <c r="E4421" s="8"/>
      <c r="F4421" s="8"/>
      <c r="G4421" s="8"/>
      <c r="H4421" s="8"/>
      <c r="I4421" s="8"/>
      <c r="J4421" s="8"/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</row>
    <row r="4422" spans="1:25" x14ac:dyDescent="0.35">
      <c r="A4422" s="84" t="s">
        <v>67803</v>
      </c>
      <c r="B4422" s="84" t="s">
        <v>67804</v>
      </c>
      <c r="C4422" s="85">
        <v>74122000</v>
      </c>
      <c r="D4422" s="83">
        <v>0.05</v>
      </c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  <c r="X4422" s="8"/>
      <c r="Y4422" s="8"/>
    </row>
    <row r="4423" spans="1:25" x14ac:dyDescent="0.35">
      <c r="A4423" s="84" t="s">
        <v>67805</v>
      </c>
      <c r="B4423" s="84" t="s">
        <v>67806</v>
      </c>
      <c r="C4423" s="85">
        <v>74122000</v>
      </c>
      <c r="D4423" s="83">
        <v>0.05</v>
      </c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</row>
    <row r="4424" spans="1:25" x14ac:dyDescent="0.35">
      <c r="A4424" s="84" t="s">
        <v>67807</v>
      </c>
      <c r="B4424" s="84" t="s">
        <v>67786</v>
      </c>
      <c r="C4424" s="85">
        <v>74122000</v>
      </c>
      <c r="D4424" s="83">
        <v>0.05</v>
      </c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  <c r="X4424" s="8"/>
      <c r="Y4424" s="8"/>
    </row>
    <row r="4425" spans="1:25" x14ac:dyDescent="0.35">
      <c r="A4425" s="84" t="s">
        <v>67808</v>
      </c>
      <c r="B4425" s="84" t="s">
        <v>67809</v>
      </c>
      <c r="C4425" s="85">
        <v>74122000</v>
      </c>
      <c r="D4425" s="83">
        <v>0.05</v>
      </c>
      <c r="E4425" s="8"/>
      <c r="F4425" s="8"/>
      <c r="G4425" s="8"/>
      <c r="H4425" s="8"/>
      <c r="I4425" s="8"/>
      <c r="J4425" s="8"/>
      <c r="K4425" s="8"/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  <c r="X4425" s="8"/>
      <c r="Y4425" s="8"/>
    </row>
    <row r="4426" spans="1:25" x14ac:dyDescent="0.35">
      <c r="A4426" s="84" t="s">
        <v>67810</v>
      </c>
      <c r="B4426" s="84" t="s">
        <v>67811</v>
      </c>
      <c r="C4426" s="85">
        <v>74122000</v>
      </c>
      <c r="D4426" s="83">
        <v>0.05</v>
      </c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</row>
    <row r="4427" spans="1:25" x14ac:dyDescent="0.35">
      <c r="A4427" s="81" t="s">
        <v>67812</v>
      </c>
      <c r="B4427" s="81" t="s">
        <v>2539</v>
      </c>
      <c r="C4427" s="82">
        <v>74122000</v>
      </c>
      <c r="D4427" s="83">
        <v>0.05</v>
      </c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</row>
    <row r="4428" spans="1:25" x14ac:dyDescent="0.35">
      <c r="A4428" s="86" t="s">
        <v>67812</v>
      </c>
      <c r="B4428" s="86" t="s">
        <v>2539</v>
      </c>
      <c r="C4428" s="82">
        <v>74122000</v>
      </c>
      <c r="D4428" s="83">
        <v>0.05</v>
      </c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</row>
    <row r="4429" spans="1:25" x14ac:dyDescent="0.35">
      <c r="A4429" s="84" t="s">
        <v>67812</v>
      </c>
      <c r="B4429" s="84" t="s">
        <v>2539</v>
      </c>
      <c r="C4429" s="85">
        <v>74122000</v>
      </c>
      <c r="D4429" s="83">
        <v>0.05</v>
      </c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</row>
    <row r="4430" spans="1:25" x14ac:dyDescent="0.35">
      <c r="A4430" s="84" t="s">
        <v>67812</v>
      </c>
      <c r="B4430" s="84" t="s">
        <v>2539</v>
      </c>
      <c r="C4430" s="85">
        <v>74122000</v>
      </c>
      <c r="D4430" s="83">
        <v>0.05</v>
      </c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  <c r="X4430" s="8"/>
      <c r="Y4430" s="8"/>
    </row>
    <row r="4431" spans="1:25" x14ac:dyDescent="0.35">
      <c r="A4431" s="81" t="s">
        <v>67813</v>
      </c>
      <c r="B4431" s="81" t="s">
        <v>2540</v>
      </c>
      <c r="C4431" s="82">
        <v>74122000</v>
      </c>
      <c r="D4431" s="83">
        <v>0.05</v>
      </c>
      <c r="E4431" s="8"/>
      <c r="F4431" s="8"/>
      <c r="G4431" s="8"/>
      <c r="H4431" s="8"/>
      <c r="I4431" s="8"/>
      <c r="J4431" s="8"/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  <c r="X4431" s="8"/>
      <c r="Y4431" s="8"/>
    </row>
    <row r="4432" spans="1:25" x14ac:dyDescent="0.35">
      <c r="A4432" s="84" t="s">
        <v>67813</v>
      </c>
      <c r="B4432" s="84" t="s">
        <v>2540</v>
      </c>
      <c r="C4432" s="85">
        <v>74122000</v>
      </c>
      <c r="D4432" s="83">
        <v>0.05</v>
      </c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</row>
    <row r="4433" spans="1:25" x14ac:dyDescent="0.35">
      <c r="A4433" s="81" t="s">
        <v>67814</v>
      </c>
      <c r="B4433" s="81" t="s">
        <v>2543</v>
      </c>
      <c r="C4433" s="82">
        <v>74122000</v>
      </c>
      <c r="D4433" s="83">
        <v>0.05</v>
      </c>
      <c r="E4433" s="8"/>
      <c r="F4433" s="8"/>
      <c r="G4433" s="8"/>
      <c r="H4433" s="8"/>
      <c r="I4433" s="8"/>
      <c r="J4433" s="8"/>
      <c r="K4433" s="8"/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</row>
    <row r="4434" spans="1:25" x14ac:dyDescent="0.35">
      <c r="A4434" s="84" t="s">
        <v>67814</v>
      </c>
      <c r="B4434" s="84" t="s">
        <v>2543</v>
      </c>
      <c r="C4434" s="85">
        <v>74122000</v>
      </c>
      <c r="D4434" s="83">
        <v>0.05</v>
      </c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  <c r="X4434" s="8"/>
      <c r="Y4434" s="8"/>
    </row>
    <row r="4435" spans="1:25" x14ac:dyDescent="0.35">
      <c r="A4435" s="86" t="s">
        <v>67814</v>
      </c>
      <c r="B4435" s="86" t="s">
        <v>67815</v>
      </c>
      <c r="C4435" s="82">
        <v>74122000</v>
      </c>
      <c r="D4435" s="83">
        <v>0.05</v>
      </c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</row>
    <row r="4436" spans="1:25" x14ac:dyDescent="0.35">
      <c r="A4436" s="84" t="s">
        <v>67814</v>
      </c>
      <c r="B4436" s="84" t="s">
        <v>67815</v>
      </c>
      <c r="C4436" s="85">
        <v>74122000</v>
      </c>
      <c r="D4436" s="83">
        <v>0.05</v>
      </c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  <c r="X4436" s="8"/>
      <c r="Y4436" s="8"/>
    </row>
    <row r="4437" spans="1:25" x14ac:dyDescent="0.35">
      <c r="A4437" s="81" t="s">
        <v>67816</v>
      </c>
      <c r="B4437" s="81" t="s">
        <v>67817</v>
      </c>
      <c r="C4437" s="82">
        <v>74122000</v>
      </c>
      <c r="D4437" s="83">
        <v>0.05</v>
      </c>
      <c r="E4437" s="8"/>
      <c r="F4437" s="8"/>
      <c r="G4437" s="8"/>
      <c r="H4437" s="8"/>
      <c r="I4437" s="8"/>
      <c r="J4437" s="8"/>
      <c r="K4437" s="8"/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  <c r="X4437" s="8"/>
      <c r="Y4437" s="8"/>
    </row>
    <row r="4438" spans="1:25" x14ac:dyDescent="0.35">
      <c r="A4438" s="84" t="s">
        <v>67816</v>
      </c>
      <c r="B4438" s="84" t="s">
        <v>67817</v>
      </c>
      <c r="C4438" s="85">
        <v>74122000</v>
      </c>
      <c r="D4438" s="83">
        <v>0.05</v>
      </c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</row>
    <row r="4439" spans="1:25" x14ac:dyDescent="0.35">
      <c r="A4439" s="86" t="s">
        <v>67816</v>
      </c>
      <c r="B4439" s="86" t="s">
        <v>2545</v>
      </c>
      <c r="C4439" s="82">
        <v>74122000</v>
      </c>
      <c r="D4439" s="83">
        <v>0.05</v>
      </c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  <c r="X4439" s="8"/>
      <c r="Y4439" s="8"/>
    </row>
    <row r="4440" spans="1:25" x14ac:dyDescent="0.35">
      <c r="A4440" s="84" t="s">
        <v>67816</v>
      </c>
      <c r="B4440" s="84" t="s">
        <v>2545</v>
      </c>
      <c r="C4440" s="85">
        <v>74122000</v>
      </c>
      <c r="D4440" s="83">
        <v>0.05</v>
      </c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  <c r="X4440" s="8"/>
      <c r="Y4440" s="8"/>
    </row>
    <row r="4441" spans="1:25" x14ac:dyDescent="0.35">
      <c r="A4441" s="84" t="s">
        <v>67818</v>
      </c>
      <c r="B4441" s="84" t="s">
        <v>67819</v>
      </c>
      <c r="C4441" s="85">
        <v>74122000</v>
      </c>
      <c r="D4441" s="83">
        <v>0.05</v>
      </c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</row>
    <row r="4442" spans="1:25" x14ac:dyDescent="0.35">
      <c r="A4442" s="81" t="s">
        <v>67820</v>
      </c>
      <c r="B4442" s="81" t="s">
        <v>2547</v>
      </c>
      <c r="C4442" s="82">
        <v>74122000</v>
      </c>
      <c r="D4442" s="83">
        <v>0.05</v>
      </c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  <c r="X4442" s="8"/>
      <c r="Y4442" s="8"/>
    </row>
    <row r="4443" spans="1:25" x14ac:dyDescent="0.35">
      <c r="A4443" s="84" t="s">
        <v>67820</v>
      </c>
      <c r="B4443" s="84" t="s">
        <v>2547</v>
      </c>
      <c r="C4443" s="85">
        <v>74122000</v>
      </c>
      <c r="D4443" s="83">
        <v>0.05</v>
      </c>
      <c r="E4443" s="8"/>
      <c r="F4443" s="8"/>
      <c r="G4443" s="8"/>
      <c r="H4443" s="8"/>
      <c r="I4443" s="8"/>
      <c r="J4443" s="8"/>
      <c r="K4443" s="8"/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  <c r="X4443" s="8"/>
      <c r="Y4443" s="8"/>
    </row>
    <row r="4444" spans="1:25" x14ac:dyDescent="0.35">
      <c r="A4444" s="84" t="s">
        <v>67820</v>
      </c>
      <c r="B4444" s="84" t="s">
        <v>2547</v>
      </c>
      <c r="C4444" s="85">
        <v>74122000</v>
      </c>
      <c r="D4444" s="83">
        <v>0.05</v>
      </c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  <c r="X4444" s="8"/>
      <c r="Y4444" s="8"/>
    </row>
    <row r="4445" spans="1:25" x14ac:dyDescent="0.35">
      <c r="A4445" s="86" t="s">
        <v>67820</v>
      </c>
      <c r="B4445" s="86" t="s">
        <v>67821</v>
      </c>
      <c r="C4445" s="82">
        <v>74122000</v>
      </c>
      <c r="D4445" s="83">
        <v>0.05</v>
      </c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  <c r="X4445" s="8"/>
      <c r="Y4445" s="8"/>
    </row>
    <row r="4446" spans="1:25" x14ac:dyDescent="0.35">
      <c r="A4446" s="84" t="s">
        <v>67820</v>
      </c>
      <c r="B4446" s="84" t="s">
        <v>67821</v>
      </c>
      <c r="C4446" s="85">
        <v>74122000</v>
      </c>
      <c r="D4446" s="83">
        <v>0.05</v>
      </c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  <c r="X4446" s="8"/>
      <c r="Y4446" s="8"/>
    </row>
    <row r="4447" spans="1:25" x14ac:dyDescent="0.35">
      <c r="A4447" s="81" t="s">
        <v>67822</v>
      </c>
      <c r="B4447" s="81" t="s">
        <v>2550</v>
      </c>
      <c r="C4447" s="82">
        <v>74122000</v>
      </c>
      <c r="D4447" s="83">
        <v>0.05</v>
      </c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  <c r="X4447" s="8"/>
      <c r="Y4447" s="8"/>
    </row>
    <row r="4448" spans="1:25" x14ac:dyDescent="0.35">
      <c r="A4448" s="84" t="s">
        <v>67822</v>
      </c>
      <c r="B4448" s="84" t="s">
        <v>2550</v>
      </c>
      <c r="C4448" s="85">
        <v>74122000</v>
      </c>
      <c r="D4448" s="83">
        <v>0.05</v>
      </c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  <c r="X4448" s="8"/>
      <c r="Y4448" s="8"/>
    </row>
    <row r="4449" spans="1:25" x14ac:dyDescent="0.35">
      <c r="A4449" s="86" t="s">
        <v>67822</v>
      </c>
      <c r="B4449" s="86" t="s">
        <v>67823</v>
      </c>
      <c r="C4449" s="82">
        <v>74122000</v>
      </c>
      <c r="D4449" s="83">
        <v>0.05</v>
      </c>
      <c r="E4449" s="8"/>
      <c r="F4449" s="8"/>
      <c r="G4449" s="8"/>
      <c r="H4449" s="8"/>
      <c r="I4449" s="8"/>
      <c r="J4449" s="8"/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  <c r="X4449" s="8"/>
      <c r="Y4449" s="8"/>
    </row>
    <row r="4450" spans="1:25" x14ac:dyDescent="0.35">
      <c r="A4450" s="84" t="s">
        <v>67822</v>
      </c>
      <c r="B4450" s="84" t="s">
        <v>67823</v>
      </c>
      <c r="C4450" s="85">
        <v>74122000</v>
      </c>
      <c r="D4450" s="83">
        <v>0.05</v>
      </c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</row>
    <row r="4451" spans="1:25" x14ac:dyDescent="0.35">
      <c r="A4451" s="81" t="s">
        <v>67824</v>
      </c>
      <c r="B4451" s="81" t="s">
        <v>67825</v>
      </c>
      <c r="C4451" s="82">
        <v>74122000</v>
      </c>
      <c r="D4451" s="83">
        <v>0.05</v>
      </c>
      <c r="E4451" s="8"/>
      <c r="F4451" s="8"/>
      <c r="G4451" s="8"/>
      <c r="H4451" s="8"/>
      <c r="I4451" s="8"/>
      <c r="J4451" s="8"/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</row>
    <row r="4452" spans="1:25" x14ac:dyDescent="0.35">
      <c r="A4452" s="84" t="s">
        <v>67824</v>
      </c>
      <c r="B4452" s="84" t="s">
        <v>67825</v>
      </c>
      <c r="C4452" s="85">
        <v>74122000</v>
      </c>
      <c r="D4452" s="83">
        <v>0.05</v>
      </c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  <c r="X4452" s="8"/>
      <c r="Y4452" s="8"/>
    </row>
    <row r="4453" spans="1:25" x14ac:dyDescent="0.35">
      <c r="A4453" s="84" t="s">
        <v>67826</v>
      </c>
      <c r="B4453" s="84" t="s">
        <v>67827</v>
      </c>
      <c r="C4453" s="85">
        <v>74122000</v>
      </c>
      <c r="D4453" s="83">
        <v>0.05</v>
      </c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</row>
    <row r="4454" spans="1:25" x14ac:dyDescent="0.35">
      <c r="A4454" s="86" t="s">
        <v>67828</v>
      </c>
      <c r="B4454" s="86" t="s">
        <v>2552</v>
      </c>
      <c r="C4454" s="82">
        <v>74122000</v>
      </c>
      <c r="D4454" s="83">
        <v>0.05</v>
      </c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  <c r="X4454" s="8"/>
      <c r="Y4454" s="8"/>
    </row>
    <row r="4455" spans="1:25" x14ac:dyDescent="0.35">
      <c r="A4455" s="84" t="s">
        <v>67828</v>
      </c>
      <c r="B4455" s="84" t="s">
        <v>2552</v>
      </c>
      <c r="C4455" s="85">
        <v>74122000</v>
      </c>
      <c r="D4455" s="83">
        <v>0.05</v>
      </c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  <c r="X4455" s="8"/>
      <c r="Y4455" s="8"/>
    </row>
    <row r="4456" spans="1:25" x14ac:dyDescent="0.35">
      <c r="A4456" s="86" t="s">
        <v>67828</v>
      </c>
      <c r="B4456" s="86" t="s">
        <v>67829</v>
      </c>
      <c r="C4456" s="82">
        <v>74122000</v>
      </c>
      <c r="D4456" s="83">
        <v>0.05</v>
      </c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</row>
    <row r="4457" spans="1:25" x14ac:dyDescent="0.35">
      <c r="A4457" s="84" t="s">
        <v>67828</v>
      </c>
      <c r="B4457" s="84" t="s">
        <v>67829</v>
      </c>
      <c r="C4457" s="85">
        <v>74122000</v>
      </c>
      <c r="D4457" s="83">
        <v>0.05</v>
      </c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  <c r="X4457" s="8"/>
      <c r="Y4457" s="8"/>
    </row>
    <row r="4458" spans="1:25" x14ac:dyDescent="0.35">
      <c r="A4458" s="86" t="s">
        <v>67830</v>
      </c>
      <c r="B4458" s="86" t="s">
        <v>2553</v>
      </c>
      <c r="C4458" s="82">
        <v>74122000</v>
      </c>
      <c r="D4458" s="83">
        <v>0.05</v>
      </c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  <c r="X4458" s="8"/>
      <c r="Y4458" s="8"/>
    </row>
    <row r="4459" spans="1:25" x14ac:dyDescent="0.35">
      <c r="A4459" s="84" t="s">
        <v>67830</v>
      </c>
      <c r="B4459" s="84" t="s">
        <v>2553</v>
      </c>
      <c r="C4459" s="85">
        <v>74122000</v>
      </c>
      <c r="D4459" s="83">
        <v>0.05</v>
      </c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  <c r="X4459" s="8"/>
      <c r="Y4459" s="8"/>
    </row>
    <row r="4460" spans="1:25" x14ac:dyDescent="0.35">
      <c r="A4460" s="84" t="s">
        <v>67830</v>
      </c>
      <c r="B4460" s="84" t="s">
        <v>2553</v>
      </c>
      <c r="C4460" s="85">
        <v>74122000</v>
      </c>
      <c r="D4460" s="83">
        <v>0.05</v>
      </c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  <c r="X4460" s="8"/>
      <c r="Y4460" s="8"/>
    </row>
    <row r="4461" spans="1:25" x14ac:dyDescent="0.35">
      <c r="A4461" s="81" t="s">
        <v>67830</v>
      </c>
      <c r="B4461" s="81" t="s">
        <v>67831</v>
      </c>
      <c r="C4461" s="82">
        <v>74122000</v>
      </c>
      <c r="D4461" s="83">
        <v>0.05</v>
      </c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</row>
    <row r="4462" spans="1:25" x14ac:dyDescent="0.35">
      <c r="A4462" s="84" t="s">
        <v>67830</v>
      </c>
      <c r="B4462" s="84" t="s">
        <v>67831</v>
      </c>
      <c r="C4462" s="85">
        <v>74122000</v>
      </c>
      <c r="D4462" s="83">
        <v>0.05</v>
      </c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</row>
    <row r="4463" spans="1:25" x14ac:dyDescent="0.35">
      <c r="A4463" s="84" t="s">
        <v>67832</v>
      </c>
      <c r="B4463" s="84" t="s">
        <v>67833</v>
      </c>
      <c r="C4463" s="85">
        <v>74122000</v>
      </c>
      <c r="D4463" s="83">
        <v>0.05</v>
      </c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  <c r="X4463" s="8"/>
      <c r="Y4463" s="8"/>
    </row>
    <row r="4464" spans="1:25" x14ac:dyDescent="0.35">
      <c r="A4464" s="86" t="s">
        <v>67834</v>
      </c>
      <c r="B4464" s="86" t="s">
        <v>67835</v>
      </c>
      <c r="C4464" s="82">
        <v>74122000</v>
      </c>
      <c r="D4464" s="83">
        <v>0.05</v>
      </c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  <c r="X4464" s="8"/>
      <c r="Y4464" s="8"/>
    </row>
    <row r="4465" spans="1:25" x14ac:dyDescent="0.35">
      <c r="A4465" s="84" t="s">
        <v>67834</v>
      </c>
      <c r="B4465" s="84" t="s">
        <v>67835</v>
      </c>
      <c r="C4465" s="85">
        <v>74122000</v>
      </c>
      <c r="D4465" s="83">
        <v>0.05</v>
      </c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  <c r="X4465" s="8"/>
      <c r="Y4465" s="8"/>
    </row>
    <row r="4466" spans="1:25" x14ac:dyDescent="0.35">
      <c r="A4466" s="86" t="s">
        <v>67834</v>
      </c>
      <c r="B4466" s="86" t="s">
        <v>2556</v>
      </c>
      <c r="C4466" s="82">
        <v>74122000</v>
      </c>
      <c r="D4466" s="83">
        <v>0.05</v>
      </c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  <c r="X4466" s="8"/>
      <c r="Y4466" s="8"/>
    </row>
    <row r="4467" spans="1:25" x14ac:dyDescent="0.35">
      <c r="A4467" s="84" t="s">
        <v>67834</v>
      </c>
      <c r="B4467" s="84" t="s">
        <v>2556</v>
      </c>
      <c r="C4467" s="85">
        <v>74122000</v>
      </c>
      <c r="D4467" s="83">
        <v>0.05</v>
      </c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  <c r="X4467" s="8"/>
      <c r="Y4467" s="8"/>
    </row>
    <row r="4468" spans="1:25" x14ac:dyDescent="0.35">
      <c r="A4468" s="81" t="s">
        <v>67836</v>
      </c>
      <c r="B4468" s="81" t="s">
        <v>2558</v>
      </c>
      <c r="C4468" s="82">
        <v>74122000</v>
      </c>
      <c r="D4468" s="83">
        <v>0.05</v>
      </c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</row>
    <row r="4469" spans="1:25" x14ac:dyDescent="0.35">
      <c r="A4469" s="84" t="s">
        <v>67836</v>
      </c>
      <c r="B4469" s="84" t="s">
        <v>2558</v>
      </c>
      <c r="C4469" s="85">
        <v>74122000</v>
      </c>
      <c r="D4469" s="83">
        <v>0.05</v>
      </c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</row>
    <row r="4470" spans="1:25" x14ac:dyDescent="0.35">
      <c r="A4470" s="81" t="s">
        <v>67836</v>
      </c>
      <c r="B4470" s="81" t="s">
        <v>67837</v>
      </c>
      <c r="C4470" s="82">
        <v>74122000</v>
      </c>
      <c r="D4470" s="83">
        <v>0.05</v>
      </c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  <c r="X4470" s="8"/>
      <c r="Y4470" s="8"/>
    </row>
    <row r="4471" spans="1:25" x14ac:dyDescent="0.35">
      <c r="A4471" s="84" t="s">
        <v>67836</v>
      </c>
      <c r="B4471" s="84" t="s">
        <v>67837</v>
      </c>
      <c r="C4471" s="85">
        <v>74122000</v>
      </c>
      <c r="D4471" s="83">
        <v>0.05</v>
      </c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</row>
    <row r="4472" spans="1:25" x14ac:dyDescent="0.35">
      <c r="A4472" s="84" t="s">
        <v>67838</v>
      </c>
      <c r="B4472" s="84" t="s">
        <v>67839</v>
      </c>
      <c r="C4472" s="85">
        <v>74122000</v>
      </c>
      <c r="D4472" s="83">
        <v>0.05</v>
      </c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  <c r="X4472" s="8"/>
      <c r="Y4472" s="8"/>
    </row>
    <row r="4473" spans="1:25" x14ac:dyDescent="0.35">
      <c r="A4473" s="86" t="s">
        <v>67840</v>
      </c>
      <c r="B4473" s="86" t="s">
        <v>67841</v>
      </c>
      <c r="C4473" s="82">
        <v>74122000</v>
      </c>
      <c r="D4473" s="83">
        <v>0.05</v>
      </c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  <c r="X4473" s="8"/>
      <c r="Y4473" s="8"/>
    </row>
    <row r="4474" spans="1:25" x14ac:dyDescent="0.35">
      <c r="A4474" s="84" t="s">
        <v>67840</v>
      </c>
      <c r="B4474" s="84" t="s">
        <v>67841</v>
      </c>
      <c r="C4474" s="85">
        <v>74122000</v>
      </c>
      <c r="D4474" s="83">
        <v>0.05</v>
      </c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</row>
    <row r="4475" spans="1:25" x14ac:dyDescent="0.35">
      <c r="A4475" s="81" t="s">
        <v>67842</v>
      </c>
      <c r="B4475" s="81" t="s">
        <v>67843</v>
      </c>
      <c r="C4475" s="82">
        <v>74122000</v>
      </c>
      <c r="D4475" s="83">
        <v>0.05</v>
      </c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  <c r="X4475" s="8"/>
      <c r="Y4475" s="8"/>
    </row>
    <row r="4476" spans="1:25" x14ac:dyDescent="0.35">
      <c r="A4476" s="84" t="s">
        <v>67842</v>
      </c>
      <c r="B4476" s="84" t="s">
        <v>67843</v>
      </c>
      <c r="C4476" s="85">
        <v>74122000</v>
      </c>
      <c r="D4476" s="83">
        <v>0.05</v>
      </c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  <c r="X4476" s="8"/>
      <c r="Y4476" s="8"/>
    </row>
    <row r="4477" spans="1:25" x14ac:dyDescent="0.35">
      <c r="A4477" s="81" t="s">
        <v>67844</v>
      </c>
      <c r="B4477" s="81" t="s">
        <v>67845</v>
      </c>
      <c r="C4477" s="82">
        <v>74122000</v>
      </c>
      <c r="D4477" s="83">
        <v>0.05</v>
      </c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  <c r="X4477" s="8"/>
      <c r="Y4477" s="8"/>
    </row>
    <row r="4478" spans="1:25" x14ac:dyDescent="0.35">
      <c r="A4478" s="84" t="s">
        <v>67844</v>
      </c>
      <c r="B4478" s="84" t="s">
        <v>67845</v>
      </c>
      <c r="C4478" s="85">
        <v>74122000</v>
      </c>
      <c r="D4478" s="83">
        <v>0.05</v>
      </c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  <c r="X4478" s="8"/>
      <c r="Y4478" s="8"/>
    </row>
    <row r="4479" spans="1:25" x14ac:dyDescent="0.35">
      <c r="A4479" s="81" t="s">
        <v>67844</v>
      </c>
      <c r="B4479" s="81" t="s">
        <v>2559</v>
      </c>
      <c r="C4479" s="82">
        <v>74122000</v>
      </c>
      <c r="D4479" s="83">
        <v>0.05</v>
      </c>
      <c r="E4479" s="8"/>
      <c r="F4479" s="8"/>
      <c r="G4479" s="8"/>
      <c r="H4479" s="8"/>
      <c r="I4479" s="8"/>
      <c r="J4479" s="8"/>
      <c r="K4479" s="8"/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  <c r="X4479" s="8"/>
      <c r="Y4479" s="8"/>
    </row>
    <row r="4480" spans="1:25" x14ac:dyDescent="0.35">
      <c r="A4480" s="84" t="s">
        <v>67844</v>
      </c>
      <c r="B4480" s="84" t="s">
        <v>2559</v>
      </c>
      <c r="C4480" s="85">
        <v>74122000</v>
      </c>
      <c r="D4480" s="83">
        <v>0.05</v>
      </c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  <c r="X4480" s="8"/>
      <c r="Y4480" s="8"/>
    </row>
    <row r="4481" spans="1:25" x14ac:dyDescent="0.35">
      <c r="A4481" s="86" t="s">
        <v>67846</v>
      </c>
      <c r="B4481" s="86" t="s">
        <v>2561</v>
      </c>
      <c r="C4481" s="82">
        <v>74122000</v>
      </c>
      <c r="D4481" s="83">
        <v>0.05</v>
      </c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  <c r="X4481" s="8"/>
      <c r="Y4481" s="8"/>
    </row>
    <row r="4482" spans="1:25" x14ac:dyDescent="0.35">
      <c r="A4482" s="84" t="s">
        <v>67846</v>
      </c>
      <c r="B4482" s="84" t="s">
        <v>2561</v>
      </c>
      <c r="C4482" s="85">
        <v>74122000</v>
      </c>
      <c r="D4482" s="83">
        <v>0.05</v>
      </c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  <c r="X4482" s="8"/>
      <c r="Y4482" s="8"/>
    </row>
    <row r="4483" spans="1:25" x14ac:dyDescent="0.35">
      <c r="A4483" s="86" t="s">
        <v>67846</v>
      </c>
      <c r="B4483" s="86" t="s">
        <v>67847</v>
      </c>
      <c r="C4483" s="82">
        <v>74122000</v>
      </c>
      <c r="D4483" s="83">
        <v>0.05</v>
      </c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</row>
    <row r="4484" spans="1:25" x14ac:dyDescent="0.35">
      <c r="A4484" s="84" t="s">
        <v>67846</v>
      </c>
      <c r="B4484" s="84" t="s">
        <v>67847</v>
      </c>
      <c r="C4484" s="85">
        <v>74122000</v>
      </c>
      <c r="D4484" s="83">
        <v>0.05</v>
      </c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  <c r="X4484" s="8"/>
      <c r="Y4484" s="8"/>
    </row>
    <row r="4485" spans="1:25" x14ac:dyDescent="0.35">
      <c r="A4485" s="81" t="s">
        <v>67848</v>
      </c>
      <c r="B4485" s="81" t="s">
        <v>2563</v>
      </c>
      <c r="C4485" s="82">
        <v>74122000</v>
      </c>
      <c r="D4485" s="83">
        <v>0.05</v>
      </c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  <c r="X4485" s="8"/>
      <c r="Y4485" s="8"/>
    </row>
    <row r="4486" spans="1:25" x14ac:dyDescent="0.35">
      <c r="A4486" s="84" t="s">
        <v>67848</v>
      </c>
      <c r="B4486" s="84" t="s">
        <v>2563</v>
      </c>
      <c r="C4486" s="85">
        <v>74122000</v>
      </c>
      <c r="D4486" s="83">
        <v>0.05</v>
      </c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  <c r="X4486" s="8"/>
      <c r="Y4486" s="8"/>
    </row>
    <row r="4487" spans="1:25" x14ac:dyDescent="0.35">
      <c r="A4487" s="81" t="s">
        <v>67848</v>
      </c>
      <c r="B4487" s="81" t="s">
        <v>67849</v>
      </c>
      <c r="C4487" s="82">
        <v>74122000</v>
      </c>
      <c r="D4487" s="83">
        <v>0.05</v>
      </c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  <c r="X4487" s="8"/>
      <c r="Y4487" s="8"/>
    </row>
    <row r="4488" spans="1:25" x14ac:dyDescent="0.35">
      <c r="A4488" s="84" t="s">
        <v>67848</v>
      </c>
      <c r="B4488" s="84" t="s">
        <v>67849</v>
      </c>
      <c r="C4488" s="85">
        <v>74122000</v>
      </c>
      <c r="D4488" s="83">
        <v>0.05</v>
      </c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  <c r="X4488" s="8"/>
      <c r="Y4488" s="8"/>
    </row>
    <row r="4489" spans="1:25" x14ac:dyDescent="0.35">
      <c r="A4489" s="86" t="s">
        <v>67850</v>
      </c>
      <c r="B4489" s="86" t="s">
        <v>67851</v>
      </c>
      <c r="C4489" s="82">
        <v>74122000</v>
      </c>
      <c r="D4489" s="83">
        <v>0.05</v>
      </c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  <c r="X4489" s="8"/>
      <c r="Y4489" s="8"/>
    </row>
    <row r="4490" spans="1:25" x14ac:dyDescent="0.35">
      <c r="A4490" s="84" t="s">
        <v>67850</v>
      </c>
      <c r="B4490" s="84" t="s">
        <v>67851</v>
      </c>
      <c r="C4490" s="85">
        <v>74122000</v>
      </c>
      <c r="D4490" s="83">
        <v>0.05</v>
      </c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  <c r="X4490" s="8"/>
      <c r="Y4490" s="8"/>
    </row>
    <row r="4491" spans="1:25" x14ac:dyDescent="0.35">
      <c r="A4491" s="86" t="s">
        <v>67850</v>
      </c>
      <c r="B4491" s="86" t="s">
        <v>2565</v>
      </c>
      <c r="C4491" s="82">
        <v>74122000</v>
      </c>
      <c r="D4491" s="83">
        <v>0.05</v>
      </c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  <c r="X4491" s="8"/>
      <c r="Y4491" s="8"/>
    </row>
    <row r="4492" spans="1:25" x14ac:dyDescent="0.35">
      <c r="A4492" s="84" t="s">
        <v>67850</v>
      </c>
      <c r="B4492" s="84" t="s">
        <v>2565</v>
      </c>
      <c r="C4492" s="85">
        <v>74122000</v>
      </c>
      <c r="D4492" s="83">
        <v>0.05</v>
      </c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</row>
    <row r="4493" spans="1:25" x14ac:dyDescent="0.35">
      <c r="A4493" s="86" t="s">
        <v>67852</v>
      </c>
      <c r="B4493" s="86" t="s">
        <v>2568</v>
      </c>
      <c r="C4493" s="82">
        <v>74122000</v>
      </c>
      <c r="D4493" s="83">
        <v>0.05</v>
      </c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  <c r="X4493" s="8"/>
      <c r="Y4493" s="8"/>
    </row>
    <row r="4494" spans="1:25" x14ac:dyDescent="0.35">
      <c r="A4494" s="84" t="s">
        <v>67852</v>
      </c>
      <c r="B4494" s="84" t="s">
        <v>2568</v>
      </c>
      <c r="C4494" s="85">
        <v>74122000</v>
      </c>
      <c r="D4494" s="83">
        <v>0.05</v>
      </c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  <c r="X4494" s="8"/>
      <c r="Y4494" s="8"/>
    </row>
    <row r="4495" spans="1:25" x14ac:dyDescent="0.35">
      <c r="A4495" s="84" t="s">
        <v>67852</v>
      </c>
      <c r="B4495" s="84" t="s">
        <v>2568</v>
      </c>
      <c r="C4495" s="85">
        <v>74122000</v>
      </c>
      <c r="D4495" s="83">
        <v>0.05</v>
      </c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  <c r="X4495" s="8"/>
      <c r="Y4495" s="8"/>
    </row>
    <row r="4496" spans="1:25" x14ac:dyDescent="0.35">
      <c r="A4496" s="86" t="s">
        <v>67852</v>
      </c>
      <c r="B4496" s="86" t="s">
        <v>67853</v>
      </c>
      <c r="C4496" s="82">
        <v>74122000</v>
      </c>
      <c r="D4496" s="83">
        <v>0.05</v>
      </c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  <c r="X4496" s="8"/>
      <c r="Y4496" s="8"/>
    </row>
    <row r="4497" spans="1:25" x14ac:dyDescent="0.35">
      <c r="A4497" s="84" t="s">
        <v>67852</v>
      </c>
      <c r="B4497" s="84" t="s">
        <v>67853</v>
      </c>
      <c r="C4497" s="85">
        <v>74122000</v>
      </c>
      <c r="D4497" s="83">
        <v>0.05</v>
      </c>
      <c r="E4497" s="8"/>
      <c r="F4497" s="8"/>
      <c r="G4497" s="8"/>
      <c r="H4497" s="8"/>
      <c r="I4497" s="8"/>
      <c r="J4497" s="8"/>
      <c r="K4497" s="8"/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  <c r="X4497" s="8"/>
      <c r="Y4497" s="8"/>
    </row>
    <row r="4498" spans="1:25" x14ac:dyDescent="0.35">
      <c r="A4498" s="81" t="s">
        <v>67854</v>
      </c>
      <c r="B4498" s="81" t="s">
        <v>2569</v>
      </c>
      <c r="C4498" s="82">
        <v>74122000</v>
      </c>
      <c r="D4498" s="83">
        <v>0.05</v>
      </c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  <c r="X4498" s="8"/>
      <c r="Y4498" s="8"/>
    </row>
    <row r="4499" spans="1:25" x14ac:dyDescent="0.35">
      <c r="A4499" s="84" t="s">
        <v>67854</v>
      </c>
      <c r="B4499" s="84" t="s">
        <v>2569</v>
      </c>
      <c r="C4499" s="85">
        <v>74122000</v>
      </c>
      <c r="D4499" s="83">
        <v>0.05</v>
      </c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  <c r="X4499" s="8"/>
      <c r="Y4499" s="8"/>
    </row>
    <row r="4500" spans="1:25" x14ac:dyDescent="0.35">
      <c r="A4500" s="81" t="s">
        <v>67854</v>
      </c>
      <c r="B4500" s="81" t="s">
        <v>67855</v>
      </c>
      <c r="C4500" s="82">
        <v>74122000</v>
      </c>
      <c r="D4500" s="83">
        <v>0.05</v>
      </c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  <c r="X4500" s="8"/>
      <c r="Y4500" s="8"/>
    </row>
    <row r="4501" spans="1:25" x14ac:dyDescent="0.35">
      <c r="A4501" s="84" t="s">
        <v>67854</v>
      </c>
      <c r="B4501" s="84" t="s">
        <v>67855</v>
      </c>
      <c r="C4501" s="85">
        <v>74122000</v>
      </c>
      <c r="D4501" s="83">
        <v>0.05</v>
      </c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  <c r="X4501" s="8"/>
      <c r="Y4501" s="8"/>
    </row>
    <row r="4502" spans="1:25" x14ac:dyDescent="0.35">
      <c r="A4502" s="86" t="s">
        <v>67856</v>
      </c>
      <c r="B4502" s="86" t="s">
        <v>2571</v>
      </c>
      <c r="C4502" s="82">
        <v>74122000</v>
      </c>
      <c r="D4502" s="83">
        <v>0.05</v>
      </c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  <c r="X4502" s="8"/>
      <c r="Y4502" s="8"/>
    </row>
    <row r="4503" spans="1:25" x14ac:dyDescent="0.35">
      <c r="A4503" s="84" t="s">
        <v>67856</v>
      </c>
      <c r="B4503" s="84" t="s">
        <v>2571</v>
      </c>
      <c r="C4503" s="85">
        <v>74122000</v>
      </c>
      <c r="D4503" s="83">
        <v>0.05</v>
      </c>
      <c r="E4503" s="8"/>
      <c r="F4503" s="8"/>
      <c r="G4503" s="8"/>
      <c r="H4503" s="8"/>
      <c r="I4503" s="8"/>
      <c r="J4503" s="8"/>
      <c r="K4503" s="8"/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  <c r="X4503" s="8"/>
      <c r="Y4503" s="8"/>
    </row>
    <row r="4504" spans="1:25" x14ac:dyDescent="0.35">
      <c r="A4504" s="86" t="s">
        <v>67857</v>
      </c>
      <c r="B4504" s="86" t="s">
        <v>67858</v>
      </c>
      <c r="C4504" s="82">
        <v>74122000</v>
      </c>
      <c r="D4504" s="83">
        <v>0.05</v>
      </c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  <c r="X4504" s="8"/>
      <c r="Y4504" s="8"/>
    </row>
    <row r="4505" spans="1:25" x14ac:dyDescent="0.35">
      <c r="A4505" s="84" t="s">
        <v>67857</v>
      </c>
      <c r="B4505" s="84" t="s">
        <v>67858</v>
      </c>
      <c r="C4505" s="85">
        <v>74122000</v>
      </c>
      <c r="D4505" s="83">
        <v>0.05</v>
      </c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  <c r="X4505" s="8"/>
      <c r="Y4505" s="8"/>
    </row>
    <row r="4506" spans="1:25" x14ac:dyDescent="0.35">
      <c r="A4506" s="81" t="s">
        <v>67859</v>
      </c>
      <c r="B4506" s="81" t="s">
        <v>67860</v>
      </c>
      <c r="C4506" s="82">
        <v>74122000</v>
      </c>
      <c r="D4506" s="83">
        <v>0.05</v>
      </c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  <c r="X4506" s="8"/>
      <c r="Y4506" s="8"/>
    </row>
    <row r="4507" spans="1:25" x14ac:dyDescent="0.35">
      <c r="A4507" s="84" t="s">
        <v>67859</v>
      </c>
      <c r="B4507" s="84" t="s">
        <v>67860</v>
      </c>
      <c r="C4507" s="85">
        <v>74122000</v>
      </c>
      <c r="D4507" s="83">
        <v>0.05</v>
      </c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</row>
    <row r="4508" spans="1:25" x14ac:dyDescent="0.35">
      <c r="A4508" s="86" t="s">
        <v>67861</v>
      </c>
      <c r="B4508" s="86" t="s">
        <v>67862</v>
      </c>
      <c r="C4508" s="82">
        <v>74122000</v>
      </c>
      <c r="D4508" s="83">
        <v>0.05</v>
      </c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  <c r="X4508" s="8"/>
      <c r="Y4508" s="8"/>
    </row>
    <row r="4509" spans="1:25" x14ac:dyDescent="0.35">
      <c r="A4509" s="84" t="s">
        <v>67861</v>
      </c>
      <c r="B4509" s="84" t="s">
        <v>67862</v>
      </c>
      <c r="C4509" s="85">
        <v>74122000</v>
      </c>
      <c r="D4509" s="83">
        <v>0.05</v>
      </c>
      <c r="E4509" s="8"/>
      <c r="F4509" s="8"/>
      <c r="G4509" s="8"/>
      <c r="H4509" s="8"/>
      <c r="I4509" s="8"/>
      <c r="J4509" s="8"/>
      <c r="K4509" s="8"/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  <c r="X4509" s="8"/>
      <c r="Y4509" s="8"/>
    </row>
    <row r="4510" spans="1:25" x14ac:dyDescent="0.35">
      <c r="A4510" s="84" t="s">
        <v>67863</v>
      </c>
      <c r="B4510" s="84" t="s">
        <v>67864</v>
      </c>
      <c r="C4510" s="85">
        <v>74122000</v>
      </c>
      <c r="D4510" s="83">
        <v>0.05</v>
      </c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  <c r="X4510" s="8"/>
      <c r="Y4510" s="8"/>
    </row>
    <row r="4511" spans="1:25" x14ac:dyDescent="0.35">
      <c r="A4511" s="81" t="s">
        <v>67865</v>
      </c>
      <c r="B4511" s="81" t="s">
        <v>67866</v>
      </c>
      <c r="C4511" s="82">
        <v>74122000</v>
      </c>
      <c r="D4511" s="83">
        <v>0.05</v>
      </c>
      <c r="E4511" s="8"/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  <c r="X4511" s="8"/>
      <c r="Y4511" s="8"/>
    </row>
    <row r="4512" spans="1:25" x14ac:dyDescent="0.35">
      <c r="A4512" s="84" t="s">
        <v>67865</v>
      </c>
      <c r="B4512" s="84" t="s">
        <v>67866</v>
      </c>
      <c r="C4512" s="85">
        <v>74122000</v>
      </c>
      <c r="D4512" s="83">
        <v>0.05</v>
      </c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  <c r="X4512" s="8"/>
      <c r="Y4512" s="8"/>
    </row>
    <row r="4513" spans="1:25" x14ac:dyDescent="0.35">
      <c r="A4513" s="86" t="s">
        <v>67867</v>
      </c>
      <c r="B4513" s="86" t="s">
        <v>67868</v>
      </c>
      <c r="C4513" s="82">
        <v>74122000</v>
      </c>
      <c r="D4513" s="83">
        <v>0.05</v>
      </c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  <c r="X4513" s="8"/>
      <c r="Y4513" s="8"/>
    </row>
    <row r="4514" spans="1:25" x14ac:dyDescent="0.35">
      <c r="A4514" s="84" t="s">
        <v>67867</v>
      </c>
      <c r="B4514" s="84" t="s">
        <v>67868</v>
      </c>
      <c r="C4514" s="85">
        <v>74122000</v>
      </c>
      <c r="D4514" s="83">
        <v>0.05</v>
      </c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  <c r="X4514" s="8"/>
      <c r="Y4514" s="8"/>
    </row>
    <row r="4515" spans="1:25" x14ac:dyDescent="0.35">
      <c r="A4515" s="84" t="s">
        <v>67869</v>
      </c>
      <c r="B4515" s="84" t="s">
        <v>67870</v>
      </c>
      <c r="C4515" s="85">
        <v>74122000</v>
      </c>
      <c r="D4515" s="83">
        <v>0.05</v>
      </c>
      <c r="E4515" s="8"/>
      <c r="F4515" s="8"/>
      <c r="G4515" s="8"/>
      <c r="H4515" s="8"/>
      <c r="I4515" s="8"/>
      <c r="J4515" s="8"/>
      <c r="K4515" s="8"/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  <c r="X4515" s="8"/>
      <c r="Y4515" s="8"/>
    </row>
    <row r="4516" spans="1:25" x14ac:dyDescent="0.35">
      <c r="A4516" s="84" t="s">
        <v>67871</v>
      </c>
      <c r="B4516" s="84" t="s">
        <v>67872</v>
      </c>
      <c r="C4516" s="85">
        <v>74122000</v>
      </c>
      <c r="D4516" s="83">
        <v>0.05</v>
      </c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</row>
    <row r="4517" spans="1:25" x14ac:dyDescent="0.35">
      <c r="A4517" s="84" t="s">
        <v>67873</v>
      </c>
      <c r="B4517" s="84" t="s">
        <v>67874</v>
      </c>
      <c r="C4517" s="85">
        <v>74122000</v>
      </c>
      <c r="D4517" s="83">
        <v>0.05</v>
      </c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  <c r="X4517" s="8"/>
      <c r="Y4517" s="8"/>
    </row>
    <row r="4518" spans="1:25" x14ac:dyDescent="0.35">
      <c r="A4518" s="84" t="s">
        <v>67875</v>
      </c>
      <c r="B4518" s="84" t="s">
        <v>67876</v>
      </c>
      <c r="C4518" s="85">
        <v>74122000</v>
      </c>
      <c r="D4518" s="83">
        <v>0.05</v>
      </c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  <c r="X4518" s="8"/>
      <c r="Y4518" s="8"/>
    </row>
    <row r="4519" spans="1:25" x14ac:dyDescent="0.35">
      <c r="A4519" s="81" t="s">
        <v>67877</v>
      </c>
      <c r="B4519" s="81" t="s">
        <v>2573</v>
      </c>
      <c r="C4519" s="82">
        <v>74122000</v>
      </c>
      <c r="D4519" s="83">
        <v>0.05</v>
      </c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</row>
    <row r="4520" spans="1:25" x14ac:dyDescent="0.35">
      <c r="A4520" s="84" t="s">
        <v>67877</v>
      </c>
      <c r="B4520" s="84" t="s">
        <v>2573</v>
      </c>
      <c r="C4520" s="85">
        <v>74122000</v>
      </c>
      <c r="D4520" s="83">
        <v>0.05</v>
      </c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  <c r="X4520" s="8"/>
      <c r="Y4520" s="8"/>
    </row>
    <row r="4521" spans="1:25" x14ac:dyDescent="0.35">
      <c r="A4521" s="81" t="s">
        <v>67878</v>
      </c>
      <c r="B4521" s="81" t="s">
        <v>67879</v>
      </c>
      <c r="C4521" s="82">
        <v>74122000</v>
      </c>
      <c r="D4521" s="83">
        <v>0.05</v>
      </c>
      <c r="E4521" s="8"/>
      <c r="F4521" s="8"/>
      <c r="G4521" s="8"/>
      <c r="H4521" s="8"/>
      <c r="I4521" s="8"/>
      <c r="J4521" s="8"/>
      <c r="K4521" s="8"/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  <c r="X4521" s="8"/>
      <c r="Y4521" s="8"/>
    </row>
    <row r="4522" spans="1:25" x14ac:dyDescent="0.35">
      <c r="A4522" s="84" t="s">
        <v>67878</v>
      </c>
      <c r="B4522" s="84" t="s">
        <v>67879</v>
      </c>
      <c r="C4522" s="85">
        <v>74122000</v>
      </c>
      <c r="D4522" s="83">
        <v>0.05</v>
      </c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  <c r="X4522" s="8"/>
      <c r="Y4522" s="8"/>
    </row>
    <row r="4523" spans="1:25" x14ac:dyDescent="0.35">
      <c r="A4523" s="81" t="s">
        <v>67878</v>
      </c>
      <c r="B4523" s="81" t="s">
        <v>2574</v>
      </c>
      <c r="C4523" s="82">
        <v>74122000</v>
      </c>
      <c r="D4523" s="83">
        <v>0.05</v>
      </c>
      <c r="E4523" s="8"/>
      <c r="F4523" s="8"/>
      <c r="G4523" s="8"/>
      <c r="H4523" s="8"/>
      <c r="I4523" s="8"/>
      <c r="J4523" s="8"/>
      <c r="K4523" s="8"/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  <c r="X4523" s="8"/>
      <c r="Y4523" s="8"/>
    </row>
    <row r="4524" spans="1:25" x14ac:dyDescent="0.35">
      <c r="A4524" s="84" t="s">
        <v>67878</v>
      </c>
      <c r="B4524" s="84" t="s">
        <v>2574</v>
      </c>
      <c r="C4524" s="85">
        <v>74122000</v>
      </c>
      <c r="D4524" s="83">
        <v>0.05</v>
      </c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  <c r="X4524" s="8"/>
      <c r="Y4524" s="8"/>
    </row>
    <row r="4525" spans="1:25" x14ac:dyDescent="0.35">
      <c r="A4525" s="84" t="s">
        <v>67878</v>
      </c>
      <c r="B4525" s="84" t="s">
        <v>2574</v>
      </c>
      <c r="C4525" s="85">
        <v>74122000</v>
      </c>
      <c r="D4525" s="83">
        <v>0.05</v>
      </c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</row>
    <row r="4526" spans="1:25" x14ac:dyDescent="0.35">
      <c r="A4526" s="86" t="s">
        <v>67880</v>
      </c>
      <c r="B4526" s="86" t="s">
        <v>67881</v>
      </c>
      <c r="C4526" s="82">
        <v>74122000</v>
      </c>
      <c r="D4526" s="83">
        <v>0.05</v>
      </c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  <c r="X4526" s="8"/>
      <c r="Y4526" s="8"/>
    </row>
    <row r="4527" spans="1:25" x14ac:dyDescent="0.35">
      <c r="A4527" s="84" t="s">
        <v>67880</v>
      </c>
      <c r="B4527" s="84" t="s">
        <v>67881</v>
      </c>
      <c r="C4527" s="85">
        <v>74122000</v>
      </c>
      <c r="D4527" s="83">
        <v>0.05</v>
      </c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  <c r="X4527" s="8"/>
      <c r="Y4527" s="8"/>
    </row>
    <row r="4528" spans="1:25" x14ac:dyDescent="0.35">
      <c r="A4528" s="81" t="s">
        <v>67880</v>
      </c>
      <c r="B4528" s="81" t="s">
        <v>2577</v>
      </c>
      <c r="C4528" s="82">
        <v>74122000</v>
      </c>
      <c r="D4528" s="83">
        <v>0.05</v>
      </c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  <c r="X4528" s="8"/>
      <c r="Y4528" s="8"/>
    </row>
    <row r="4529" spans="1:25" x14ac:dyDescent="0.35">
      <c r="A4529" s="84" t="s">
        <v>67880</v>
      </c>
      <c r="B4529" s="84" t="s">
        <v>2577</v>
      </c>
      <c r="C4529" s="85">
        <v>74122000</v>
      </c>
      <c r="D4529" s="83">
        <v>0.05</v>
      </c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  <c r="X4529" s="8"/>
      <c r="Y4529" s="8"/>
    </row>
    <row r="4530" spans="1:25" x14ac:dyDescent="0.35">
      <c r="A4530" s="84" t="s">
        <v>67882</v>
      </c>
      <c r="B4530" s="84" t="s">
        <v>67883</v>
      </c>
      <c r="C4530" s="85">
        <v>74122000</v>
      </c>
      <c r="D4530" s="83">
        <v>0.05</v>
      </c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  <c r="X4530" s="8"/>
      <c r="Y4530" s="8"/>
    </row>
    <row r="4531" spans="1:25" x14ac:dyDescent="0.35">
      <c r="A4531" s="81" t="s">
        <v>67884</v>
      </c>
      <c r="B4531" s="81" t="s">
        <v>67885</v>
      </c>
      <c r="C4531" s="82">
        <v>74122000</v>
      </c>
      <c r="D4531" s="83">
        <v>0.05</v>
      </c>
      <c r="E4531" s="8"/>
      <c r="F4531" s="8"/>
      <c r="G4531" s="8"/>
      <c r="H4531" s="8"/>
      <c r="I4531" s="8"/>
      <c r="J4531" s="8"/>
      <c r="K4531" s="8"/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  <c r="X4531" s="8"/>
      <c r="Y4531" s="8"/>
    </row>
    <row r="4532" spans="1:25" x14ac:dyDescent="0.35">
      <c r="A4532" s="84" t="s">
        <v>67884</v>
      </c>
      <c r="B4532" s="84" t="s">
        <v>67885</v>
      </c>
      <c r="C4532" s="85">
        <v>74122000</v>
      </c>
      <c r="D4532" s="83">
        <v>0.05</v>
      </c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  <c r="X4532" s="8"/>
      <c r="Y4532" s="8"/>
    </row>
    <row r="4533" spans="1:25" x14ac:dyDescent="0.35">
      <c r="A4533" s="86" t="s">
        <v>67884</v>
      </c>
      <c r="B4533" s="86" t="s">
        <v>67886</v>
      </c>
      <c r="C4533" s="82">
        <v>74122000</v>
      </c>
      <c r="D4533" s="83">
        <v>0.05</v>
      </c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  <c r="X4533" s="8"/>
      <c r="Y4533" s="8"/>
    </row>
    <row r="4534" spans="1:25" x14ac:dyDescent="0.35">
      <c r="A4534" s="84" t="s">
        <v>67884</v>
      </c>
      <c r="B4534" s="84" t="s">
        <v>67886</v>
      </c>
      <c r="C4534" s="85">
        <v>74122000</v>
      </c>
      <c r="D4534" s="83">
        <v>0.05</v>
      </c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  <c r="X4534" s="8"/>
      <c r="Y4534" s="8"/>
    </row>
    <row r="4535" spans="1:25" x14ac:dyDescent="0.35">
      <c r="A4535" s="86" t="s">
        <v>67887</v>
      </c>
      <c r="B4535" s="86" t="s">
        <v>2578</v>
      </c>
      <c r="C4535" s="82">
        <v>74122000</v>
      </c>
      <c r="D4535" s="83">
        <v>0.05</v>
      </c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  <c r="X4535" s="8"/>
      <c r="Y4535" s="8"/>
    </row>
    <row r="4536" spans="1:25" x14ac:dyDescent="0.35">
      <c r="A4536" s="84" t="s">
        <v>67887</v>
      </c>
      <c r="B4536" s="84" t="s">
        <v>2578</v>
      </c>
      <c r="C4536" s="85">
        <v>74122000</v>
      </c>
      <c r="D4536" s="83">
        <v>0.05</v>
      </c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  <c r="X4536" s="8"/>
      <c r="Y4536" s="8"/>
    </row>
    <row r="4537" spans="1:25" x14ac:dyDescent="0.35">
      <c r="A4537" s="81" t="s">
        <v>67887</v>
      </c>
      <c r="B4537" s="81" t="s">
        <v>67888</v>
      </c>
      <c r="C4537" s="82">
        <v>74122000</v>
      </c>
      <c r="D4537" s="83">
        <v>0.05</v>
      </c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  <c r="X4537" s="8"/>
      <c r="Y4537" s="8"/>
    </row>
    <row r="4538" spans="1:25" x14ac:dyDescent="0.35">
      <c r="A4538" s="84" t="s">
        <v>67887</v>
      </c>
      <c r="B4538" s="84" t="s">
        <v>67888</v>
      </c>
      <c r="C4538" s="85">
        <v>74122000</v>
      </c>
      <c r="D4538" s="83">
        <v>0.05</v>
      </c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  <c r="X4538" s="8"/>
      <c r="Y4538" s="8"/>
    </row>
    <row r="4539" spans="1:25" x14ac:dyDescent="0.35">
      <c r="A4539" s="81" t="s">
        <v>67889</v>
      </c>
      <c r="B4539" s="81" t="s">
        <v>67890</v>
      </c>
      <c r="C4539" s="82">
        <v>74122000</v>
      </c>
      <c r="D4539" s="83">
        <v>0.05</v>
      </c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  <c r="X4539" s="8"/>
      <c r="Y4539" s="8"/>
    </row>
    <row r="4540" spans="1:25" x14ac:dyDescent="0.35">
      <c r="A4540" s="84" t="s">
        <v>67889</v>
      </c>
      <c r="B4540" s="84" t="s">
        <v>67890</v>
      </c>
      <c r="C4540" s="85">
        <v>74122000</v>
      </c>
      <c r="D4540" s="83">
        <v>0.05</v>
      </c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</row>
    <row r="4541" spans="1:25" x14ac:dyDescent="0.35">
      <c r="A4541" s="86" t="s">
        <v>67889</v>
      </c>
      <c r="B4541" s="86" t="s">
        <v>2580</v>
      </c>
      <c r="C4541" s="82">
        <v>74122000</v>
      </c>
      <c r="D4541" s="83">
        <v>0.05</v>
      </c>
      <c r="E4541" s="8"/>
      <c r="F4541" s="8"/>
      <c r="G4541" s="8"/>
      <c r="H4541" s="8"/>
      <c r="I4541" s="8"/>
      <c r="J4541" s="8"/>
      <c r="K4541" s="8"/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  <c r="X4541" s="8"/>
      <c r="Y4541" s="8"/>
    </row>
    <row r="4542" spans="1:25" x14ac:dyDescent="0.35">
      <c r="A4542" s="84" t="s">
        <v>67889</v>
      </c>
      <c r="B4542" s="84" t="s">
        <v>2580</v>
      </c>
      <c r="C4542" s="85">
        <v>74122000</v>
      </c>
      <c r="D4542" s="83">
        <v>0.05</v>
      </c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  <c r="X4542" s="8"/>
      <c r="Y4542" s="8"/>
    </row>
    <row r="4543" spans="1:25" x14ac:dyDescent="0.35">
      <c r="A4543" s="86" t="s">
        <v>67891</v>
      </c>
      <c r="B4543" s="86" t="s">
        <v>2582</v>
      </c>
      <c r="C4543" s="82">
        <v>74122000</v>
      </c>
      <c r="D4543" s="83">
        <v>0.05</v>
      </c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</row>
    <row r="4544" spans="1:25" x14ac:dyDescent="0.35">
      <c r="A4544" s="84" t="s">
        <v>67891</v>
      </c>
      <c r="B4544" s="84" t="s">
        <v>2582</v>
      </c>
      <c r="C4544" s="85">
        <v>74122000</v>
      </c>
      <c r="D4544" s="83">
        <v>0.05</v>
      </c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  <c r="X4544" s="8"/>
      <c r="Y4544" s="8"/>
    </row>
    <row r="4545" spans="1:25" x14ac:dyDescent="0.35">
      <c r="A4545" s="81" t="s">
        <v>67891</v>
      </c>
      <c r="B4545" s="81" t="s">
        <v>67892</v>
      </c>
      <c r="C4545" s="82">
        <v>74122000</v>
      </c>
      <c r="D4545" s="83">
        <v>0.05</v>
      </c>
      <c r="E4545" s="8"/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  <c r="X4545" s="8"/>
      <c r="Y4545" s="8"/>
    </row>
    <row r="4546" spans="1:25" x14ac:dyDescent="0.35">
      <c r="A4546" s="84" t="s">
        <v>67891</v>
      </c>
      <c r="B4546" s="84" t="s">
        <v>67892</v>
      </c>
      <c r="C4546" s="85">
        <v>74122000</v>
      </c>
      <c r="D4546" s="83">
        <v>0.05</v>
      </c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  <c r="X4546" s="8"/>
      <c r="Y4546" s="8"/>
    </row>
    <row r="4547" spans="1:25" x14ac:dyDescent="0.35">
      <c r="A4547" s="84" t="s">
        <v>67893</v>
      </c>
      <c r="B4547" s="84" t="s">
        <v>67894</v>
      </c>
      <c r="C4547" s="85">
        <v>74122000</v>
      </c>
      <c r="D4547" s="83">
        <v>0.05</v>
      </c>
      <c r="E4547" s="8"/>
      <c r="F4547" s="8"/>
      <c r="G4547" s="8"/>
      <c r="H4547" s="8"/>
      <c r="I4547" s="8"/>
      <c r="J4547" s="8"/>
      <c r="K4547" s="8"/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  <c r="X4547" s="8"/>
      <c r="Y4547" s="8"/>
    </row>
    <row r="4548" spans="1:25" x14ac:dyDescent="0.35">
      <c r="A4548" s="84" t="s">
        <v>67895</v>
      </c>
      <c r="B4548" s="84" t="s">
        <v>67896</v>
      </c>
      <c r="C4548" s="85">
        <v>74122000</v>
      </c>
      <c r="D4548" s="83">
        <v>0.05</v>
      </c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  <c r="X4548" s="8"/>
      <c r="Y4548" s="8"/>
    </row>
    <row r="4549" spans="1:25" x14ac:dyDescent="0.35">
      <c r="A4549" s="81" t="s">
        <v>67897</v>
      </c>
      <c r="B4549" s="81" t="s">
        <v>2584</v>
      </c>
      <c r="C4549" s="82">
        <v>74122000</v>
      </c>
      <c r="D4549" s="83">
        <v>0.05</v>
      </c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  <c r="X4549" s="8"/>
      <c r="Y4549" s="8"/>
    </row>
    <row r="4550" spans="1:25" x14ac:dyDescent="0.35">
      <c r="A4550" s="84" t="s">
        <v>67897</v>
      </c>
      <c r="B4550" s="84" t="s">
        <v>2584</v>
      </c>
      <c r="C4550" s="85">
        <v>74122000</v>
      </c>
      <c r="D4550" s="83">
        <v>0.05</v>
      </c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  <c r="X4550" s="8"/>
      <c r="Y4550" s="8"/>
    </row>
    <row r="4551" spans="1:25" x14ac:dyDescent="0.35">
      <c r="A4551" s="86" t="s">
        <v>67897</v>
      </c>
      <c r="B4551" s="86" t="s">
        <v>67898</v>
      </c>
      <c r="C4551" s="82">
        <v>74122000</v>
      </c>
      <c r="D4551" s="83">
        <v>0.05</v>
      </c>
      <c r="E4551" s="8"/>
      <c r="F4551" s="8"/>
      <c r="G4551" s="8"/>
      <c r="H4551" s="8"/>
      <c r="I4551" s="8"/>
      <c r="J4551" s="8"/>
      <c r="K4551" s="8"/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  <c r="X4551" s="8"/>
      <c r="Y4551" s="8"/>
    </row>
    <row r="4552" spans="1:25" x14ac:dyDescent="0.35">
      <c r="A4552" s="84" t="s">
        <v>67897</v>
      </c>
      <c r="B4552" s="84" t="s">
        <v>67898</v>
      </c>
      <c r="C4552" s="85">
        <v>74122000</v>
      </c>
      <c r="D4552" s="83">
        <v>0.05</v>
      </c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  <c r="X4552" s="8"/>
      <c r="Y4552" s="8"/>
    </row>
    <row r="4553" spans="1:25" x14ac:dyDescent="0.35">
      <c r="A4553" s="86" t="s">
        <v>67899</v>
      </c>
      <c r="B4553" s="86" t="s">
        <v>2585</v>
      </c>
      <c r="C4553" s="82">
        <v>74122000</v>
      </c>
      <c r="D4553" s="83">
        <v>0.05</v>
      </c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  <c r="X4553" s="8"/>
      <c r="Y4553" s="8"/>
    </row>
    <row r="4554" spans="1:25" x14ac:dyDescent="0.35">
      <c r="A4554" s="84" t="s">
        <v>67899</v>
      </c>
      <c r="B4554" s="84" t="s">
        <v>2585</v>
      </c>
      <c r="C4554" s="85">
        <v>74122000</v>
      </c>
      <c r="D4554" s="83">
        <v>0.05</v>
      </c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  <c r="X4554" s="8"/>
      <c r="Y4554" s="8"/>
    </row>
    <row r="4555" spans="1:25" x14ac:dyDescent="0.35">
      <c r="A4555" s="81" t="s">
        <v>67900</v>
      </c>
      <c r="B4555" s="81" t="s">
        <v>2586</v>
      </c>
      <c r="C4555" s="82">
        <v>74122000</v>
      </c>
      <c r="D4555" s="83">
        <v>0.05</v>
      </c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  <c r="X4555" s="8"/>
      <c r="Y4555" s="8"/>
    </row>
    <row r="4556" spans="1:25" x14ac:dyDescent="0.35">
      <c r="A4556" s="84" t="s">
        <v>67900</v>
      </c>
      <c r="B4556" s="84" t="s">
        <v>2586</v>
      </c>
      <c r="C4556" s="85">
        <v>74122000</v>
      </c>
      <c r="D4556" s="83">
        <v>0.05</v>
      </c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  <c r="X4556" s="8"/>
      <c r="Y4556" s="8"/>
    </row>
    <row r="4557" spans="1:25" x14ac:dyDescent="0.35">
      <c r="A4557" s="86" t="s">
        <v>67900</v>
      </c>
      <c r="B4557" s="86" t="s">
        <v>67901</v>
      </c>
      <c r="C4557" s="82">
        <v>74122000</v>
      </c>
      <c r="D4557" s="83">
        <v>0.05</v>
      </c>
      <c r="E4557" s="8"/>
      <c r="F4557" s="8"/>
      <c r="G4557" s="8"/>
      <c r="H4557" s="8"/>
      <c r="I4557" s="8"/>
      <c r="J4557" s="8"/>
      <c r="K4557" s="8"/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  <c r="X4557" s="8"/>
      <c r="Y4557" s="8"/>
    </row>
    <row r="4558" spans="1:25" x14ac:dyDescent="0.35">
      <c r="A4558" s="84" t="s">
        <v>67900</v>
      </c>
      <c r="B4558" s="84" t="s">
        <v>67901</v>
      </c>
      <c r="C4558" s="85">
        <v>74122000</v>
      </c>
      <c r="D4558" s="83">
        <v>0.05</v>
      </c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  <c r="X4558" s="8"/>
      <c r="Y4558" s="8"/>
    </row>
    <row r="4559" spans="1:25" x14ac:dyDescent="0.35">
      <c r="A4559" s="81" t="s">
        <v>67902</v>
      </c>
      <c r="B4559" s="81" t="s">
        <v>2588</v>
      </c>
      <c r="C4559" s="82">
        <v>74122000</v>
      </c>
      <c r="D4559" s="83">
        <v>0.05</v>
      </c>
      <c r="E4559" s="8"/>
      <c r="F4559" s="8"/>
      <c r="G4559" s="8"/>
      <c r="H4559" s="8"/>
      <c r="I4559" s="8"/>
      <c r="J4559" s="8"/>
      <c r="K4559" s="8"/>
      <c r="L4559" s="8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  <c r="X4559" s="8"/>
      <c r="Y4559" s="8"/>
    </row>
    <row r="4560" spans="1:25" x14ac:dyDescent="0.35">
      <c r="A4560" s="84" t="s">
        <v>67902</v>
      </c>
      <c r="B4560" s="84" t="s">
        <v>2588</v>
      </c>
      <c r="C4560" s="85">
        <v>74122000</v>
      </c>
      <c r="D4560" s="83">
        <v>0.05</v>
      </c>
      <c r="E4560" s="8"/>
      <c r="F4560" s="8"/>
      <c r="G4560" s="8"/>
      <c r="H4560" s="8"/>
      <c r="I4560" s="8"/>
      <c r="J4560" s="8"/>
      <c r="K4560" s="8"/>
      <c r="L4560" s="8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  <c r="X4560" s="8"/>
      <c r="Y4560" s="8"/>
    </row>
    <row r="4561" spans="1:25" x14ac:dyDescent="0.35">
      <c r="A4561" s="84" t="s">
        <v>67902</v>
      </c>
      <c r="B4561" s="84" t="s">
        <v>67903</v>
      </c>
      <c r="C4561" s="85">
        <v>74122000</v>
      </c>
      <c r="D4561" s="83">
        <v>0.05</v>
      </c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  <c r="X4561" s="8"/>
      <c r="Y4561" s="8"/>
    </row>
    <row r="4562" spans="1:25" x14ac:dyDescent="0.35">
      <c r="A4562" s="84" t="s">
        <v>67904</v>
      </c>
      <c r="B4562" s="84" t="s">
        <v>67905</v>
      </c>
      <c r="C4562" s="85">
        <v>74122000</v>
      </c>
      <c r="D4562" s="83">
        <v>0.05</v>
      </c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  <c r="X4562" s="8"/>
      <c r="Y4562" s="8"/>
    </row>
    <row r="4563" spans="1:25" x14ac:dyDescent="0.35">
      <c r="A4563" s="86" t="s">
        <v>67906</v>
      </c>
      <c r="B4563" s="86" t="s">
        <v>2590</v>
      </c>
      <c r="C4563" s="82">
        <v>74122000</v>
      </c>
      <c r="D4563" s="83">
        <v>0.05</v>
      </c>
      <c r="E4563" s="8"/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  <c r="X4563" s="8"/>
      <c r="Y4563" s="8"/>
    </row>
    <row r="4564" spans="1:25" x14ac:dyDescent="0.35">
      <c r="A4564" s="84" t="s">
        <v>67906</v>
      </c>
      <c r="B4564" s="84" t="s">
        <v>2590</v>
      </c>
      <c r="C4564" s="85">
        <v>74122000</v>
      </c>
      <c r="D4564" s="83">
        <v>0.05</v>
      </c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</row>
    <row r="4565" spans="1:25" x14ac:dyDescent="0.35">
      <c r="A4565" s="81" t="s">
        <v>67906</v>
      </c>
      <c r="B4565" s="81" t="s">
        <v>67907</v>
      </c>
      <c r="C4565" s="82">
        <v>74122000</v>
      </c>
      <c r="D4565" s="83">
        <v>0.05</v>
      </c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  <c r="X4565" s="8"/>
      <c r="Y4565" s="8"/>
    </row>
    <row r="4566" spans="1:25" x14ac:dyDescent="0.35">
      <c r="A4566" s="84" t="s">
        <v>67906</v>
      </c>
      <c r="B4566" s="84" t="s">
        <v>67907</v>
      </c>
      <c r="C4566" s="85">
        <v>74122000</v>
      </c>
      <c r="D4566" s="83">
        <v>0.05</v>
      </c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  <c r="X4566" s="8"/>
      <c r="Y4566" s="8"/>
    </row>
    <row r="4567" spans="1:25" x14ac:dyDescent="0.35">
      <c r="A4567" s="86" t="s">
        <v>67908</v>
      </c>
      <c r="B4567" s="86" t="s">
        <v>2593</v>
      </c>
      <c r="C4567" s="82">
        <v>74122000</v>
      </c>
      <c r="D4567" s="83">
        <v>0.05</v>
      </c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  <c r="X4567" s="8"/>
      <c r="Y4567" s="8"/>
    </row>
    <row r="4568" spans="1:25" x14ac:dyDescent="0.35">
      <c r="A4568" s="84" t="s">
        <v>67908</v>
      </c>
      <c r="B4568" s="84" t="s">
        <v>2593</v>
      </c>
      <c r="C4568" s="85">
        <v>74122000</v>
      </c>
      <c r="D4568" s="83">
        <v>0.05</v>
      </c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  <c r="X4568" s="8"/>
      <c r="Y4568" s="8"/>
    </row>
    <row r="4569" spans="1:25" x14ac:dyDescent="0.35">
      <c r="A4569" s="81" t="s">
        <v>67908</v>
      </c>
      <c r="B4569" s="81" t="s">
        <v>67909</v>
      </c>
      <c r="C4569" s="82">
        <v>74122000</v>
      </c>
      <c r="D4569" s="83">
        <v>0.05</v>
      </c>
      <c r="E4569" s="8"/>
      <c r="F4569" s="8"/>
      <c r="G4569" s="8"/>
      <c r="H4569" s="8"/>
      <c r="I4569" s="8"/>
      <c r="J4569" s="8"/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  <c r="X4569" s="8"/>
      <c r="Y4569" s="8"/>
    </row>
    <row r="4570" spans="1:25" x14ac:dyDescent="0.35">
      <c r="A4570" s="84" t="s">
        <v>67908</v>
      </c>
      <c r="B4570" s="84" t="s">
        <v>67909</v>
      </c>
      <c r="C4570" s="85">
        <v>74122000</v>
      </c>
      <c r="D4570" s="83">
        <v>0.05</v>
      </c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  <c r="X4570" s="8"/>
      <c r="Y4570" s="8"/>
    </row>
    <row r="4571" spans="1:25" x14ac:dyDescent="0.35">
      <c r="A4571" s="86" t="s">
        <v>67910</v>
      </c>
      <c r="B4571" s="86" t="s">
        <v>67911</v>
      </c>
      <c r="C4571" s="82">
        <v>74122000</v>
      </c>
      <c r="D4571" s="83">
        <v>0.05</v>
      </c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  <c r="X4571" s="8"/>
      <c r="Y4571" s="8"/>
    </row>
    <row r="4572" spans="1:25" x14ac:dyDescent="0.35">
      <c r="A4572" s="84" t="s">
        <v>67910</v>
      </c>
      <c r="B4572" s="84" t="s">
        <v>67911</v>
      </c>
      <c r="C4572" s="85">
        <v>74122000</v>
      </c>
      <c r="D4572" s="83">
        <v>0.05</v>
      </c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  <c r="X4572" s="8"/>
      <c r="Y4572" s="8"/>
    </row>
    <row r="4573" spans="1:25" x14ac:dyDescent="0.35">
      <c r="A4573" s="81" t="s">
        <v>67912</v>
      </c>
      <c r="B4573" s="81" t="s">
        <v>67913</v>
      </c>
      <c r="C4573" s="82">
        <v>74122000</v>
      </c>
      <c r="D4573" s="83">
        <v>0.05</v>
      </c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  <c r="X4573" s="8"/>
      <c r="Y4573" s="8"/>
    </row>
    <row r="4574" spans="1:25" x14ac:dyDescent="0.35">
      <c r="A4574" s="84" t="s">
        <v>67912</v>
      </c>
      <c r="B4574" s="84" t="s">
        <v>67913</v>
      </c>
      <c r="C4574" s="85">
        <v>74122000</v>
      </c>
      <c r="D4574" s="83">
        <v>0.05</v>
      </c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  <c r="X4574" s="8"/>
      <c r="Y4574" s="8"/>
    </row>
    <row r="4575" spans="1:25" x14ac:dyDescent="0.35">
      <c r="A4575" s="86" t="s">
        <v>67914</v>
      </c>
      <c r="B4575" s="86" t="s">
        <v>67915</v>
      </c>
      <c r="C4575" s="82">
        <v>74122000</v>
      </c>
      <c r="D4575" s="83">
        <v>0.05</v>
      </c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  <c r="X4575" s="8"/>
      <c r="Y4575" s="8"/>
    </row>
    <row r="4576" spans="1:25" x14ac:dyDescent="0.35">
      <c r="A4576" s="84" t="s">
        <v>67914</v>
      </c>
      <c r="B4576" s="84" t="s">
        <v>67915</v>
      </c>
      <c r="C4576" s="85">
        <v>74122000</v>
      </c>
      <c r="D4576" s="83">
        <v>0.05</v>
      </c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  <c r="X4576" s="8"/>
      <c r="Y4576" s="8"/>
    </row>
    <row r="4577" spans="1:25" x14ac:dyDescent="0.35">
      <c r="A4577" s="84" t="s">
        <v>67916</v>
      </c>
      <c r="B4577" s="84" t="s">
        <v>67917</v>
      </c>
      <c r="C4577" s="85">
        <v>74122000</v>
      </c>
      <c r="D4577" s="83">
        <v>0.05</v>
      </c>
      <c r="E4577" s="8"/>
      <c r="F4577" s="8"/>
      <c r="G4577" s="8"/>
      <c r="H4577" s="8"/>
      <c r="I4577" s="8"/>
      <c r="J4577" s="8"/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  <c r="X4577" s="8"/>
      <c r="Y4577" s="8"/>
    </row>
    <row r="4578" spans="1:25" x14ac:dyDescent="0.35">
      <c r="A4578" s="84" t="s">
        <v>67918</v>
      </c>
      <c r="B4578" s="84" t="s">
        <v>67919</v>
      </c>
      <c r="C4578" s="85">
        <v>74122000</v>
      </c>
      <c r="D4578" s="83">
        <v>0.05</v>
      </c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  <c r="X4578" s="8"/>
      <c r="Y4578" s="8"/>
    </row>
    <row r="4579" spans="1:25" x14ac:dyDescent="0.35">
      <c r="A4579" s="86" t="s">
        <v>67920</v>
      </c>
      <c r="B4579" s="86" t="s">
        <v>67921</v>
      </c>
      <c r="C4579" s="82">
        <v>74122000</v>
      </c>
      <c r="D4579" s="83">
        <v>0.05</v>
      </c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</row>
    <row r="4580" spans="1:25" x14ac:dyDescent="0.35">
      <c r="A4580" s="84" t="s">
        <v>67920</v>
      </c>
      <c r="B4580" s="84" t="s">
        <v>67921</v>
      </c>
      <c r="C4580" s="85">
        <v>74122000</v>
      </c>
      <c r="D4580" s="83">
        <v>0.05</v>
      </c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  <c r="X4580" s="8"/>
      <c r="Y4580" s="8"/>
    </row>
    <row r="4581" spans="1:25" x14ac:dyDescent="0.35">
      <c r="A4581" s="84" t="s">
        <v>67922</v>
      </c>
      <c r="B4581" s="84" t="s">
        <v>67923</v>
      </c>
      <c r="C4581" s="85">
        <v>74122000</v>
      </c>
      <c r="D4581" s="83">
        <v>0.05</v>
      </c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  <c r="X4581" s="8"/>
      <c r="Y4581" s="8"/>
    </row>
    <row r="4582" spans="1:25" x14ac:dyDescent="0.35">
      <c r="A4582" s="81" t="s">
        <v>67924</v>
      </c>
      <c r="B4582" s="81" t="s">
        <v>67925</v>
      </c>
      <c r="C4582" s="82">
        <v>74122000</v>
      </c>
      <c r="D4582" s="83">
        <v>0.05</v>
      </c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  <c r="X4582" s="8"/>
      <c r="Y4582" s="8"/>
    </row>
    <row r="4583" spans="1:25" x14ac:dyDescent="0.35">
      <c r="A4583" s="84" t="s">
        <v>67924</v>
      </c>
      <c r="B4583" s="84" t="s">
        <v>67925</v>
      </c>
      <c r="C4583" s="85">
        <v>74122000</v>
      </c>
      <c r="D4583" s="83">
        <v>0.05</v>
      </c>
      <c r="E4583" s="8"/>
      <c r="F4583" s="8"/>
      <c r="G4583" s="8"/>
      <c r="H4583" s="8"/>
      <c r="I4583" s="8"/>
      <c r="J4583" s="8"/>
      <c r="K4583" s="8"/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  <c r="X4583" s="8"/>
      <c r="Y4583" s="8"/>
    </row>
    <row r="4584" spans="1:25" x14ac:dyDescent="0.35">
      <c r="A4584" s="81" t="s">
        <v>67926</v>
      </c>
      <c r="B4584" s="81" t="s">
        <v>2595</v>
      </c>
      <c r="C4584" s="82">
        <v>74122000</v>
      </c>
      <c r="D4584" s="83">
        <v>0.05</v>
      </c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  <c r="X4584" s="8"/>
      <c r="Y4584" s="8"/>
    </row>
    <row r="4585" spans="1:25" x14ac:dyDescent="0.35">
      <c r="A4585" s="84" t="s">
        <v>67926</v>
      </c>
      <c r="B4585" s="84" t="s">
        <v>2595</v>
      </c>
      <c r="C4585" s="85">
        <v>74122000</v>
      </c>
      <c r="D4585" s="83">
        <v>0.05</v>
      </c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</row>
    <row r="4586" spans="1:25" x14ac:dyDescent="0.35">
      <c r="A4586" s="81" t="s">
        <v>67926</v>
      </c>
      <c r="B4586" s="81" t="s">
        <v>67927</v>
      </c>
      <c r="C4586" s="82">
        <v>74122000</v>
      </c>
      <c r="D4586" s="83">
        <v>0.05</v>
      </c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  <c r="X4586" s="8"/>
      <c r="Y4586" s="8"/>
    </row>
    <row r="4587" spans="1:25" x14ac:dyDescent="0.35">
      <c r="A4587" s="84" t="s">
        <v>67926</v>
      </c>
      <c r="B4587" s="84" t="s">
        <v>67927</v>
      </c>
      <c r="C4587" s="85">
        <v>74122000</v>
      </c>
      <c r="D4587" s="83">
        <v>0.05</v>
      </c>
      <c r="E4587" s="8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  <c r="X4587" s="8"/>
      <c r="Y4587" s="8"/>
    </row>
    <row r="4588" spans="1:25" x14ac:dyDescent="0.35">
      <c r="A4588" s="86" t="s">
        <v>67928</v>
      </c>
      <c r="B4588" s="86" t="s">
        <v>67929</v>
      </c>
      <c r="C4588" s="82">
        <v>74122000</v>
      </c>
      <c r="D4588" s="83">
        <v>0.05</v>
      </c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  <c r="X4588" s="8"/>
      <c r="Y4588" s="8"/>
    </row>
    <row r="4589" spans="1:25" x14ac:dyDescent="0.35">
      <c r="A4589" s="84" t="s">
        <v>67928</v>
      </c>
      <c r="B4589" s="84" t="s">
        <v>67929</v>
      </c>
      <c r="C4589" s="85">
        <v>74122000</v>
      </c>
      <c r="D4589" s="83">
        <v>0.05</v>
      </c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  <c r="X4589" s="8"/>
      <c r="Y4589" s="8"/>
    </row>
    <row r="4590" spans="1:25" x14ac:dyDescent="0.35">
      <c r="A4590" s="84" t="s">
        <v>67930</v>
      </c>
      <c r="B4590" s="84" t="s">
        <v>67931</v>
      </c>
      <c r="C4590" s="85">
        <v>74122000</v>
      </c>
      <c r="D4590" s="83">
        <v>0.05</v>
      </c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  <c r="X4590" s="8"/>
      <c r="Y4590" s="8"/>
    </row>
    <row r="4591" spans="1:25" x14ac:dyDescent="0.35">
      <c r="A4591" s="84" t="s">
        <v>67932</v>
      </c>
      <c r="B4591" s="84" t="s">
        <v>67933</v>
      </c>
      <c r="C4591" s="85">
        <v>74122000</v>
      </c>
      <c r="D4591" s="83">
        <v>0.05</v>
      </c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  <c r="X4591" s="8"/>
      <c r="Y4591" s="8"/>
    </row>
    <row r="4592" spans="1:25" x14ac:dyDescent="0.35">
      <c r="A4592" s="81" t="s">
        <v>67934</v>
      </c>
      <c r="B4592" s="81" t="s">
        <v>2596</v>
      </c>
      <c r="C4592" s="82">
        <v>74122000</v>
      </c>
      <c r="D4592" s="83">
        <v>0.05</v>
      </c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  <c r="X4592" s="8"/>
      <c r="Y4592" s="8"/>
    </row>
    <row r="4593" spans="1:25" x14ac:dyDescent="0.35">
      <c r="A4593" s="84" t="s">
        <v>67934</v>
      </c>
      <c r="B4593" s="84" t="s">
        <v>2596</v>
      </c>
      <c r="C4593" s="85">
        <v>74122000</v>
      </c>
      <c r="D4593" s="83">
        <v>0.05</v>
      </c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  <c r="X4593" s="8"/>
      <c r="Y4593" s="8"/>
    </row>
    <row r="4594" spans="1:25" x14ac:dyDescent="0.35">
      <c r="A4594" s="86" t="s">
        <v>67934</v>
      </c>
      <c r="B4594" s="86" t="s">
        <v>67935</v>
      </c>
      <c r="C4594" s="82">
        <v>74122000</v>
      </c>
      <c r="D4594" s="83">
        <v>0.05</v>
      </c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</row>
    <row r="4595" spans="1:25" x14ac:dyDescent="0.35">
      <c r="A4595" s="84" t="s">
        <v>67934</v>
      </c>
      <c r="B4595" s="84" t="s">
        <v>67935</v>
      </c>
      <c r="C4595" s="85">
        <v>74122000</v>
      </c>
      <c r="D4595" s="83">
        <v>0.05</v>
      </c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  <c r="X4595" s="8"/>
      <c r="Y4595" s="8"/>
    </row>
    <row r="4596" spans="1:25" x14ac:dyDescent="0.35">
      <c r="A4596" s="86" t="s">
        <v>67936</v>
      </c>
      <c r="B4596" s="86" t="s">
        <v>2597</v>
      </c>
      <c r="C4596" s="82">
        <v>74122000</v>
      </c>
      <c r="D4596" s="83">
        <v>0.05</v>
      </c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  <c r="X4596" s="8"/>
      <c r="Y4596" s="8"/>
    </row>
    <row r="4597" spans="1:25" x14ac:dyDescent="0.35">
      <c r="A4597" s="84" t="s">
        <v>67936</v>
      </c>
      <c r="B4597" s="84" t="s">
        <v>2597</v>
      </c>
      <c r="C4597" s="85">
        <v>74122000</v>
      </c>
      <c r="D4597" s="83">
        <v>0.05</v>
      </c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</row>
    <row r="4598" spans="1:25" x14ac:dyDescent="0.35">
      <c r="A4598" s="81" t="s">
        <v>67936</v>
      </c>
      <c r="B4598" s="81" t="s">
        <v>67937</v>
      </c>
      <c r="C4598" s="82">
        <v>74122000</v>
      </c>
      <c r="D4598" s="83">
        <v>0.05</v>
      </c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  <c r="X4598" s="8"/>
      <c r="Y4598" s="8"/>
    </row>
    <row r="4599" spans="1:25" x14ac:dyDescent="0.35">
      <c r="A4599" s="84" t="s">
        <v>67936</v>
      </c>
      <c r="B4599" s="84" t="s">
        <v>67937</v>
      </c>
      <c r="C4599" s="85">
        <v>74122000</v>
      </c>
      <c r="D4599" s="83">
        <v>0.05</v>
      </c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  <c r="X4599" s="8"/>
      <c r="Y4599" s="8"/>
    </row>
    <row r="4600" spans="1:25" x14ac:dyDescent="0.35">
      <c r="A4600" s="81" t="s">
        <v>67938</v>
      </c>
      <c r="B4600" s="81" t="s">
        <v>2598</v>
      </c>
      <c r="C4600" s="82">
        <v>74122000</v>
      </c>
      <c r="D4600" s="83">
        <v>0.05</v>
      </c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</row>
    <row r="4601" spans="1:25" x14ac:dyDescent="0.35">
      <c r="A4601" s="84" t="s">
        <v>67938</v>
      </c>
      <c r="B4601" s="84" t="s">
        <v>2598</v>
      </c>
      <c r="C4601" s="85">
        <v>74122000</v>
      </c>
      <c r="D4601" s="83">
        <v>0.05</v>
      </c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  <c r="X4601" s="8"/>
      <c r="Y4601" s="8"/>
    </row>
    <row r="4602" spans="1:25" x14ac:dyDescent="0.35">
      <c r="A4602" s="84" t="s">
        <v>67938</v>
      </c>
      <c r="B4602" s="84" t="s">
        <v>2598</v>
      </c>
      <c r="C4602" s="85">
        <v>74122000</v>
      </c>
      <c r="D4602" s="83">
        <v>0.05</v>
      </c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  <c r="X4602" s="8"/>
      <c r="Y4602" s="8"/>
    </row>
    <row r="4603" spans="1:25" x14ac:dyDescent="0.35">
      <c r="A4603" s="86" t="s">
        <v>67938</v>
      </c>
      <c r="B4603" s="86" t="s">
        <v>67939</v>
      </c>
      <c r="C4603" s="82">
        <v>74122000</v>
      </c>
      <c r="D4603" s="83">
        <v>0.05</v>
      </c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</row>
    <row r="4604" spans="1:25" x14ac:dyDescent="0.35">
      <c r="A4604" s="84" t="s">
        <v>67938</v>
      </c>
      <c r="B4604" s="84" t="s">
        <v>67939</v>
      </c>
      <c r="C4604" s="85">
        <v>74122000</v>
      </c>
      <c r="D4604" s="83">
        <v>0.05</v>
      </c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  <c r="X4604" s="8"/>
      <c r="Y4604" s="8"/>
    </row>
    <row r="4605" spans="1:25" x14ac:dyDescent="0.35">
      <c r="A4605" s="81" t="s">
        <v>67940</v>
      </c>
      <c r="B4605" s="81" t="s">
        <v>67941</v>
      </c>
      <c r="C4605" s="82">
        <v>74122000</v>
      </c>
      <c r="D4605" s="83">
        <v>0.05</v>
      </c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  <c r="X4605" s="8"/>
      <c r="Y4605" s="8"/>
    </row>
    <row r="4606" spans="1:25" x14ac:dyDescent="0.35">
      <c r="A4606" s="84" t="s">
        <v>67940</v>
      </c>
      <c r="B4606" s="84" t="s">
        <v>67941</v>
      </c>
      <c r="C4606" s="85">
        <v>74122000</v>
      </c>
      <c r="D4606" s="83">
        <v>0.05</v>
      </c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  <c r="X4606" s="8"/>
      <c r="Y4606" s="8"/>
    </row>
    <row r="4607" spans="1:25" x14ac:dyDescent="0.35">
      <c r="A4607" s="86" t="s">
        <v>67942</v>
      </c>
      <c r="B4607" s="86" t="s">
        <v>67943</v>
      </c>
      <c r="C4607" s="82">
        <v>74122000</v>
      </c>
      <c r="D4607" s="83">
        <v>0.05</v>
      </c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  <c r="X4607" s="8"/>
      <c r="Y4607" s="8"/>
    </row>
    <row r="4608" spans="1:25" x14ac:dyDescent="0.35">
      <c r="A4608" s="84" t="s">
        <v>67942</v>
      </c>
      <c r="B4608" s="84" t="s">
        <v>67943</v>
      </c>
      <c r="C4608" s="85">
        <v>74122000</v>
      </c>
      <c r="D4608" s="83">
        <v>0.05</v>
      </c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  <c r="X4608" s="8"/>
      <c r="Y4608" s="8"/>
    </row>
    <row r="4609" spans="1:25" x14ac:dyDescent="0.35">
      <c r="A4609" s="81" t="s">
        <v>67944</v>
      </c>
      <c r="B4609" s="81" t="s">
        <v>67945</v>
      </c>
      <c r="C4609" s="82">
        <v>74122000</v>
      </c>
      <c r="D4609" s="83">
        <v>0.05</v>
      </c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</row>
    <row r="4610" spans="1:25" x14ac:dyDescent="0.35">
      <c r="A4610" s="84" t="s">
        <v>67944</v>
      </c>
      <c r="B4610" s="84" t="s">
        <v>67945</v>
      </c>
      <c r="C4610" s="85">
        <v>74122000</v>
      </c>
      <c r="D4610" s="83">
        <v>0.05</v>
      </c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  <c r="X4610" s="8"/>
      <c r="Y4610" s="8"/>
    </row>
    <row r="4611" spans="1:25" x14ac:dyDescent="0.35">
      <c r="A4611" s="86" t="s">
        <v>67946</v>
      </c>
      <c r="B4611" s="86" t="s">
        <v>67947</v>
      </c>
      <c r="C4611" s="82">
        <v>74122000</v>
      </c>
      <c r="D4611" s="83">
        <v>0.05</v>
      </c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  <c r="X4611" s="8"/>
      <c r="Y4611" s="8"/>
    </row>
    <row r="4612" spans="1:25" x14ac:dyDescent="0.35">
      <c r="A4612" s="84" t="s">
        <v>67946</v>
      </c>
      <c r="B4612" s="84" t="s">
        <v>67947</v>
      </c>
      <c r="C4612" s="85">
        <v>74122000</v>
      </c>
      <c r="D4612" s="83">
        <v>0.05</v>
      </c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8"/>
    </row>
    <row r="4613" spans="1:25" x14ac:dyDescent="0.35">
      <c r="A4613" s="84" t="s">
        <v>67948</v>
      </c>
      <c r="B4613" s="84" t="s">
        <v>67949</v>
      </c>
      <c r="C4613" s="85">
        <v>74122000</v>
      </c>
      <c r="D4613" s="83">
        <v>0.05</v>
      </c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  <c r="X4613" s="8"/>
      <c r="Y4613" s="8"/>
    </row>
    <row r="4614" spans="1:25" x14ac:dyDescent="0.35">
      <c r="A4614" s="84" t="s">
        <v>67950</v>
      </c>
      <c r="B4614" s="84" t="s">
        <v>67951</v>
      </c>
      <c r="C4614" s="85">
        <v>74122000</v>
      </c>
      <c r="D4614" s="83">
        <v>0.05</v>
      </c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  <c r="X4614" s="8"/>
      <c r="Y4614" s="8"/>
    </row>
    <row r="4615" spans="1:25" x14ac:dyDescent="0.35">
      <c r="A4615" s="81" t="s">
        <v>67952</v>
      </c>
      <c r="B4615" s="81" t="s">
        <v>67953</v>
      </c>
      <c r="C4615" s="82">
        <v>74122000</v>
      </c>
      <c r="D4615" s="83">
        <v>0.05</v>
      </c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</row>
    <row r="4616" spans="1:25" x14ac:dyDescent="0.35">
      <c r="A4616" s="84" t="s">
        <v>67952</v>
      </c>
      <c r="B4616" s="84" t="s">
        <v>67953</v>
      </c>
      <c r="C4616" s="85">
        <v>74122000</v>
      </c>
      <c r="D4616" s="83">
        <v>0.05</v>
      </c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  <c r="X4616" s="8"/>
      <c r="Y4616" s="8"/>
    </row>
    <row r="4617" spans="1:25" x14ac:dyDescent="0.35">
      <c r="A4617" s="86" t="s">
        <v>67952</v>
      </c>
      <c r="B4617" s="86" t="s">
        <v>2599</v>
      </c>
      <c r="C4617" s="82">
        <v>74122000</v>
      </c>
      <c r="D4617" s="83">
        <v>0.05</v>
      </c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</row>
    <row r="4618" spans="1:25" x14ac:dyDescent="0.35">
      <c r="A4618" s="84" t="s">
        <v>67952</v>
      </c>
      <c r="B4618" s="84" t="s">
        <v>2599</v>
      </c>
      <c r="C4618" s="85">
        <v>74122000</v>
      </c>
      <c r="D4618" s="83">
        <v>0.05</v>
      </c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  <c r="X4618" s="8"/>
      <c r="Y4618" s="8"/>
    </row>
    <row r="4619" spans="1:25" x14ac:dyDescent="0.35">
      <c r="A4619" s="81" t="s">
        <v>67954</v>
      </c>
      <c r="B4619" s="81" t="s">
        <v>2600</v>
      </c>
      <c r="C4619" s="82">
        <v>74122000</v>
      </c>
      <c r="D4619" s="83">
        <v>0.05</v>
      </c>
      <c r="E4619" s="8"/>
      <c r="F4619" s="8"/>
      <c r="G4619" s="8"/>
      <c r="H4619" s="8"/>
      <c r="I4619" s="8"/>
      <c r="J4619" s="8"/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  <c r="X4619" s="8"/>
      <c r="Y4619" s="8"/>
    </row>
    <row r="4620" spans="1:25" x14ac:dyDescent="0.35">
      <c r="A4620" s="84" t="s">
        <v>67954</v>
      </c>
      <c r="B4620" s="84" t="s">
        <v>2600</v>
      </c>
      <c r="C4620" s="85">
        <v>74122000</v>
      </c>
      <c r="D4620" s="83">
        <v>0.05</v>
      </c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  <c r="X4620" s="8"/>
      <c r="Y4620" s="8"/>
    </row>
    <row r="4621" spans="1:25" x14ac:dyDescent="0.35">
      <c r="A4621" s="86" t="s">
        <v>67954</v>
      </c>
      <c r="B4621" s="86" t="s">
        <v>67955</v>
      </c>
      <c r="C4621" s="82">
        <v>74122000</v>
      </c>
      <c r="D4621" s="83">
        <v>0.05</v>
      </c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  <c r="X4621" s="8"/>
      <c r="Y4621" s="8"/>
    </row>
    <row r="4622" spans="1:25" x14ac:dyDescent="0.35">
      <c r="A4622" s="84" t="s">
        <v>67954</v>
      </c>
      <c r="B4622" s="84" t="s">
        <v>67955</v>
      </c>
      <c r="C4622" s="85">
        <v>74122000</v>
      </c>
      <c r="D4622" s="83">
        <v>0.05</v>
      </c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  <c r="X4622" s="8"/>
      <c r="Y4622" s="8"/>
    </row>
    <row r="4623" spans="1:25" x14ac:dyDescent="0.35">
      <c r="A4623" s="86" t="s">
        <v>67956</v>
      </c>
      <c r="B4623" s="86" t="s">
        <v>2601</v>
      </c>
      <c r="C4623" s="82">
        <v>74122000</v>
      </c>
      <c r="D4623" s="83">
        <v>0.05</v>
      </c>
      <c r="E4623" s="8"/>
      <c r="F4623" s="8"/>
      <c r="G4623" s="8"/>
      <c r="H4623" s="8"/>
      <c r="I4623" s="8"/>
      <c r="J4623" s="8"/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  <c r="X4623" s="8"/>
      <c r="Y4623" s="8"/>
    </row>
    <row r="4624" spans="1:25" x14ac:dyDescent="0.35">
      <c r="A4624" s="84" t="s">
        <v>67956</v>
      </c>
      <c r="B4624" s="84" t="s">
        <v>2601</v>
      </c>
      <c r="C4624" s="85">
        <v>74122000</v>
      </c>
      <c r="D4624" s="83">
        <v>0.05</v>
      </c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  <c r="X4624" s="8"/>
      <c r="Y4624" s="8"/>
    </row>
    <row r="4625" spans="1:25" x14ac:dyDescent="0.35">
      <c r="A4625" s="84" t="s">
        <v>67957</v>
      </c>
      <c r="B4625" s="84" t="s">
        <v>2602</v>
      </c>
      <c r="C4625" s="85">
        <v>74122000</v>
      </c>
      <c r="D4625" s="83">
        <v>0.05</v>
      </c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  <c r="X4625" s="8"/>
      <c r="Y4625" s="8"/>
    </row>
    <row r="4626" spans="1:25" x14ac:dyDescent="0.35">
      <c r="A4626" s="81" t="s">
        <v>67957</v>
      </c>
      <c r="B4626" s="81" t="s">
        <v>67958</v>
      </c>
      <c r="C4626" s="82">
        <v>74122000</v>
      </c>
      <c r="D4626" s="83">
        <v>0.05</v>
      </c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  <c r="X4626" s="8"/>
      <c r="Y4626" s="8"/>
    </row>
    <row r="4627" spans="1:25" x14ac:dyDescent="0.35">
      <c r="A4627" s="84" t="s">
        <v>67957</v>
      </c>
      <c r="B4627" s="84" t="s">
        <v>67958</v>
      </c>
      <c r="C4627" s="85">
        <v>74122000</v>
      </c>
      <c r="D4627" s="83">
        <v>0.05</v>
      </c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  <c r="X4627" s="8"/>
      <c r="Y4627" s="8"/>
    </row>
    <row r="4628" spans="1:25" x14ac:dyDescent="0.35">
      <c r="A4628" s="84" t="s">
        <v>67959</v>
      </c>
      <c r="B4628" s="84" t="s">
        <v>67960</v>
      </c>
      <c r="C4628" s="85">
        <v>74122000</v>
      </c>
      <c r="D4628" s="83">
        <v>0.05</v>
      </c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  <c r="X4628" s="8"/>
      <c r="Y4628" s="8"/>
    </row>
    <row r="4629" spans="1:25" x14ac:dyDescent="0.35">
      <c r="A4629" s="81" t="s">
        <v>67961</v>
      </c>
      <c r="B4629" s="81" t="s">
        <v>2603</v>
      </c>
      <c r="C4629" s="82">
        <v>74122000</v>
      </c>
      <c r="D4629" s="83">
        <v>0.05</v>
      </c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  <c r="X4629" s="8"/>
      <c r="Y4629" s="8"/>
    </row>
    <row r="4630" spans="1:25" x14ac:dyDescent="0.35">
      <c r="A4630" s="84" t="s">
        <v>67961</v>
      </c>
      <c r="B4630" s="84" t="s">
        <v>2603</v>
      </c>
      <c r="C4630" s="85">
        <v>74122000</v>
      </c>
      <c r="D4630" s="83">
        <v>0.05</v>
      </c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</row>
    <row r="4631" spans="1:25" x14ac:dyDescent="0.35">
      <c r="A4631" s="84" t="s">
        <v>67961</v>
      </c>
      <c r="B4631" s="84" t="s">
        <v>2603</v>
      </c>
      <c r="C4631" s="85">
        <v>74122000</v>
      </c>
      <c r="D4631" s="83">
        <v>0.05</v>
      </c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</row>
    <row r="4632" spans="1:25" x14ac:dyDescent="0.35">
      <c r="A4632" s="86" t="s">
        <v>67961</v>
      </c>
      <c r="B4632" s="86" t="s">
        <v>67962</v>
      </c>
      <c r="C4632" s="82">
        <v>74122000</v>
      </c>
      <c r="D4632" s="83">
        <v>0.05</v>
      </c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  <c r="X4632" s="8"/>
      <c r="Y4632" s="8"/>
    </row>
    <row r="4633" spans="1:25" x14ac:dyDescent="0.35">
      <c r="A4633" s="84" t="s">
        <v>67961</v>
      </c>
      <c r="B4633" s="84" t="s">
        <v>67962</v>
      </c>
      <c r="C4633" s="85">
        <v>74122000</v>
      </c>
      <c r="D4633" s="83">
        <v>0.05</v>
      </c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  <c r="X4633" s="8"/>
      <c r="Y4633" s="8"/>
    </row>
    <row r="4634" spans="1:25" x14ac:dyDescent="0.35">
      <c r="A4634" s="81" t="s">
        <v>67963</v>
      </c>
      <c r="B4634" s="81" t="s">
        <v>2604</v>
      </c>
      <c r="C4634" s="82">
        <v>74122000</v>
      </c>
      <c r="D4634" s="83">
        <v>0.05</v>
      </c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  <c r="X4634" s="8"/>
      <c r="Y4634" s="8"/>
    </row>
    <row r="4635" spans="1:25" x14ac:dyDescent="0.35">
      <c r="A4635" s="84" t="s">
        <v>67963</v>
      </c>
      <c r="B4635" s="84" t="s">
        <v>2604</v>
      </c>
      <c r="C4635" s="85">
        <v>74122000</v>
      </c>
      <c r="D4635" s="83">
        <v>0.05</v>
      </c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  <c r="X4635" s="8"/>
      <c r="Y4635" s="8"/>
    </row>
    <row r="4636" spans="1:25" x14ac:dyDescent="0.35">
      <c r="A4636" s="86" t="s">
        <v>67963</v>
      </c>
      <c r="B4636" s="86" t="s">
        <v>67964</v>
      </c>
      <c r="C4636" s="82">
        <v>74122000</v>
      </c>
      <c r="D4636" s="83">
        <v>0.05</v>
      </c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</row>
    <row r="4637" spans="1:25" x14ac:dyDescent="0.35">
      <c r="A4637" s="84" t="s">
        <v>67963</v>
      </c>
      <c r="B4637" s="84" t="s">
        <v>67964</v>
      </c>
      <c r="C4637" s="85">
        <v>74122000</v>
      </c>
      <c r="D4637" s="83">
        <v>0.05</v>
      </c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  <c r="X4637" s="8"/>
      <c r="Y4637" s="8"/>
    </row>
    <row r="4638" spans="1:25" x14ac:dyDescent="0.35">
      <c r="A4638" s="86" t="s">
        <v>67965</v>
      </c>
      <c r="B4638" s="86" t="s">
        <v>2605</v>
      </c>
      <c r="C4638" s="82">
        <v>74122000</v>
      </c>
      <c r="D4638" s="83">
        <v>0.05</v>
      </c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  <c r="X4638" s="8"/>
      <c r="Y4638" s="8"/>
    </row>
    <row r="4639" spans="1:25" x14ac:dyDescent="0.35">
      <c r="A4639" s="84" t="s">
        <v>67965</v>
      </c>
      <c r="B4639" s="84" t="s">
        <v>2605</v>
      </c>
      <c r="C4639" s="85">
        <v>74122000</v>
      </c>
      <c r="D4639" s="83">
        <v>0.05</v>
      </c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  <c r="X4639" s="8"/>
      <c r="Y4639" s="8"/>
    </row>
    <row r="4640" spans="1:25" x14ac:dyDescent="0.35">
      <c r="A4640" s="81" t="s">
        <v>67965</v>
      </c>
      <c r="B4640" s="81" t="s">
        <v>67966</v>
      </c>
      <c r="C4640" s="82">
        <v>74122000</v>
      </c>
      <c r="D4640" s="83">
        <v>0.05</v>
      </c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  <c r="X4640" s="8"/>
      <c r="Y4640" s="8"/>
    </row>
    <row r="4641" spans="1:25" x14ac:dyDescent="0.35">
      <c r="A4641" s="84" t="s">
        <v>67965</v>
      </c>
      <c r="B4641" s="84" t="s">
        <v>67966</v>
      </c>
      <c r="C4641" s="85">
        <v>74122000</v>
      </c>
      <c r="D4641" s="83">
        <v>0.05</v>
      </c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</row>
    <row r="4642" spans="1:25" x14ac:dyDescent="0.35">
      <c r="A4642" s="84" t="s">
        <v>67967</v>
      </c>
      <c r="B4642" s="84" t="s">
        <v>2606</v>
      </c>
      <c r="C4642" s="85">
        <v>74122000</v>
      </c>
      <c r="D4642" s="83">
        <v>0.05</v>
      </c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  <c r="X4642" s="8"/>
      <c r="Y4642" s="8"/>
    </row>
    <row r="4643" spans="1:25" x14ac:dyDescent="0.35">
      <c r="A4643" s="84" t="s">
        <v>67967</v>
      </c>
      <c r="B4643" s="84" t="s">
        <v>67968</v>
      </c>
      <c r="C4643" s="85">
        <v>74122000</v>
      </c>
      <c r="D4643" s="83">
        <v>0.05</v>
      </c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  <c r="X4643" s="8"/>
      <c r="Y4643" s="8"/>
    </row>
    <row r="4644" spans="1:25" x14ac:dyDescent="0.35">
      <c r="A4644" s="86" t="s">
        <v>67969</v>
      </c>
      <c r="B4644" s="86" t="s">
        <v>67970</v>
      </c>
      <c r="C4644" s="82">
        <v>74122000</v>
      </c>
      <c r="D4644" s="83">
        <v>0.05</v>
      </c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  <c r="X4644" s="8"/>
      <c r="Y4644" s="8"/>
    </row>
    <row r="4645" spans="1:25" x14ac:dyDescent="0.35">
      <c r="A4645" s="84" t="s">
        <v>67969</v>
      </c>
      <c r="B4645" s="84" t="s">
        <v>67970</v>
      </c>
      <c r="C4645" s="85">
        <v>74122000</v>
      </c>
      <c r="D4645" s="83">
        <v>0.05</v>
      </c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  <c r="X4645" s="8"/>
      <c r="Y4645" s="8"/>
    </row>
    <row r="4646" spans="1:25" x14ac:dyDescent="0.35">
      <c r="A4646" s="81" t="s">
        <v>67969</v>
      </c>
      <c r="B4646" s="81" t="s">
        <v>2607</v>
      </c>
      <c r="C4646" s="82">
        <v>74122000</v>
      </c>
      <c r="D4646" s="83">
        <v>0.05</v>
      </c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  <c r="X4646" s="8"/>
      <c r="Y4646" s="8"/>
    </row>
    <row r="4647" spans="1:25" x14ac:dyDescent="0.35">
      <c r="A4647" s="84" t="s">
        <v>67969</v>
      </c>
      <c r="B4647" s="84" t="s">
        <v>2607</v>
      </c>
      <c r="C4647" s="85">
        <v>74122000</v>
      </c>
      <c r="D4647" s="83">
        <v>0.05</v>
      </c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  <c r="X4647" s="8"/>
      <c r="Y4647" s="8"/>
    </row>
    <row r="4648" spans="1:25" x14ac:dyDescent="0.35">
      <c r="A4648" s="86" t="s">
        <v>67971</v>
      </c>
      <c r="B4648" s="86" t="s">
        <v>2608</v>
      </c>
      <c r="C4648" s="82">
        <v>74122000</v>
      </c>
      <c r="D4648" s="83">
        <v>0.05</v>
      </c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  <c r="X4648" s="8"/>
      <c r="Y4648" s="8"/>
    </row>
    <row r="4649" spans="1:25" x14ac:dyDescent="0.35">
      <c r="A4649" s="84" t="s">
        <v>67971</v>
      </c>
      <c r="B4649" s="84" t="s">
        <v>2608</v>
      </c>
      <c r="C4649" s="85">
        <v>74122000</v>
      </c>
      <c r="D4649" s="83">
        <v>0.05</v>
      </c>
      <c r="E4649" s="8"/>
      <c r="F4649" s="8"/>
      <c r="G4649" s="8"/>
      <c r="H4649" s="8"/>
      <c r="I4649" s="8"/>
      <c r="J4649" s="8"/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  <c r="X4649" s="8"/>
      <c r="Y4649" s="8"/>
    </row>
    <row r="4650" spans="1:25" x14ac:dyDescent="0.35">
      <c r="A4650" s="81" t="s">
        <v>67971</v>
      </c>
      <c r="B4650" s="81" t="s">
        <v>67972</v>
      </c>
      <c r="C4650" s="82">
        <v>74122000</v>
      </c>
      <c r="D4650" s="83">
        <v>0.05</v>
      </c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  <c r="X4650" s="8"/>
      <c r="Y4650" s="8"/>
    </row>
    <row r="4651" spans="1:25" x14ac:dyDescent="0.35">
      <c r="A4651" s="84" t="s">
        <v>67971</v>
      </c>
      <c r="B4651" s="84" t="s">
        <v>67972</v>
      </c>
      <c r="C4651" s="85">
        <v>74122000</v>
      </c>
      <c r="D4651" s="83">
        <v>0.05</v>
      </c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  <c r="X4651" s="8"/>
      <c r="Y4651" s="8"/>
    </row>
    <row r="4652" spans="1:25" x14ac:dyDescent="0.35">
      <c r="A4652" s="86" t="s">
        <v>67973</v>
      </c>
      <c r="B4652" s="86" t="s">
        <v>67974</v>
      </c>
      <c r="C4652" s="82">
        <v>74122000</v>
      </c>
      <c r="D4652" s="83">
        <v>0.05</v>
      </c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  <c r="X4652" s="8"/>
      <c r="Y4652" s="8"/>
    </row>
    <row r="4653" spans="1:25" x14ac:dyDescent="0.35">
      <c r="A4653" s="84" t="s">
        <v>67973</v>
      </c>
      <c r="B4653" s="84" t="s">
        <v>67974</v>
      </c>
      <c r="C4653" s="85">
        <v>74122000</v>
      </c>
      <c r="D4653" s="83">
        <v>0.05</v>
      </c>
      <c r="E4653" s="8"/>
      <c r="F4653" s="8"/>
      <c r="G4653" s="8"/>
      <c r="H4653" s="8"/>
      <c r="I4653" s="8"/>
      <c r="J4653" s="8"/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  <c r="X4653" s="8"/>
      <c r="Y4653" s="8"/>
    </row>
    <row r="4654" spans="1:25" x14ac:dyDescent="0.35">
      <c r="A4654" s="81" t="s">
        <v>67973</v>
      </c>
      <c r="B4654" s="81" t="s">
        <v>2609</v>
      </c>
      <c r="C4654" s="82">
        <v>74122000</v>
      </c>
      <c r="D4654" s="83">
        <v>0.05</v>
      </c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  <c r="X4654" s="8"/>
      <c r="Y4654" s="8"/>
    </row>
    <row r="4655" spans="1:25" x14ac:dyDescent="0.35">
      <c r="A4655" s="84" t="s">
        <v>67973</v>
      </c>
      <c r="B4655" s="84" t="s">
        <v>2609</v>
      </c>
      <c r="C4655" s="85">
        <v>74122000</v>
      </c>
      <c r="D4655" s="83">
        <v>0.05</v>
      </c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  <c r="X4655" s="8"/>
      <c r="Y4655" s="8"/>
    </row>
    <row r="4656" spans="1:25" x14ac:dyDescent="0.35">
      <c r="A4656" s="86" t="s">
        <v>67975</v>
      </c>
      <c r="B4656" s="86" t="s">
        <v>67976</v>
      </c>
      <c r="C4656" s="82">
        <v>74122000</v>
      </c>
      <c r="D4656" s="83">
        <v>0.05</v>
      </c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  <c r="X4656" s="8"/>
      <c r="Y4656" s="8"/>
    </row>
    <row r="4657" spans="1:25" x14ac:dyDescent="0.35">
      <c r="A4657" s="84" t="s">
        <v>67975</v>
      </c>
      <c r="B4657" s="84" t="s">
        <v>67976</v>
      </c>
      <c r="C4657" s="85">
        <v>74122000</v>
      </c>
      <c r="D4657" s="83">
        <v>0.05</v>
      </c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  <c r="X4657" s="8"/>
      <c r="Y4657" s="8"/>
    </row>
    <row r="4658" spans="1:25" x14ac:dyDescent="0.35">
      <c r="A4658" s="81" t="s">
        <v>67975</v>
      </c>
      <c r="B4658" s="81" t="s">
        <v>67977</v>
      </c>
      <c r="C4658" s="82">
        <v>74122000</v>
      </c>
      <c r="D4658" s="83">
        <v>0.05</v>
      </c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  <c r="X4658" s="8"/>
      <c r="Y4658" s="8"/>
    </row>
    <row r="4659" spans="1:25" x14ac:dyDescent="0.35">
      <c r="A4659" s="84" t="s">
        <v>67975</v>
      </c>
      <c r="B4659" s="84" t="s">
        <v>67977</v>
      </c>
      <c r="C4659" s="85">
        <v>74122000</v>
      </c>
      <c r="D4659" s="83">
        <v>0.05</v>
      </c>
      <c r="E4659" s="8"/>
      <c r="F4659" s="8"/>
      <c r="G4659" s="8"/>
      <c r="H4659" s="8"/>
      <c r="I4659" s="8"/>
      <c r="J4659" s="8"/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  <c r="X4659" s="8"/>
      <c r="Y4659" s="8"/>
    </row>
    <row r="4660" spans="1:25" x14ac:dyDescent="0.35">
      <c r="A4660" s="84" t="s">
        <v>67978</v>
      </c>
      <c r="B4660" s="84" t="s">
        <v>2610</v>
      </c>
      <c r="C4660" s="85">
        <v>74122000</v>
      </c>
      <c r="D4660" s="83">
        <v>0.05</v>
      </c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  <c r="X4660" s="8"/>
      <c r="Y4660" s="8"/>
    </row>
    <row r="4661" spans="1:25" x14ac:dyDescent="0.35">
      <c r="A4661" s="86" t="s">
        <v>67978</v>
      </c>
      <c r="B4661" s="86" t="s">
        <v>67979</v>
      </c>
      <c r="C4661" s="82">
        <v>74122000</v>
      </c>
      <c r="D4661" s="83">
        <v>0.05</v>
      </c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  <c r="X4661" s="8"/>
      <c r="Y4661" s="8"/>
    </row>
    <row r="4662" spans="1:25" x14ac:dyDescent="0.35">
      <c r="A4662" s="84" t="s">
        <v>67978</v>
      </c>
      <c r="B4662" s="84" t="s">
        <v>67979</v>
      </c>
      <c r="C4662" s="85">
        <v>74122000</v>
      </c>
      <c r="D4662" s="83">
        <v>0.05</v>
      </c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  <c r="X4662" s="8"/>
      <c r="Y4662" s="8"/>
    </row>
    <row r="4663" spans="1:25" x14ac:dyDescent="0.35">
      <c r="A4663" s="84" t="s">
        <v>67980</v>
      </c>
      <c r="B4663" s="84" t="s">
        <v>67981</v>
      </c>
      <c r="C4663" s="85">
        <v>74122000</v>
      </c>
      <c r="D4663" s="83">
        <v>0.05</v>
      </c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</row>
    <row r="4664" spans="1:25" x14ac:dyDescent="0.35">
      <c r="A4664" s="84" t="s">
        <v>67982</v>
      </c>
      <c r="B4664" s="84" t="s">
        <v>67983</v>
      </c>
      <c r="C4664" s="85">
        <v>74122000</v>
      </c>
      <c r="D4664" s="83">
        <v>0.05</v>
      </c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  <c r="X4664" s="8"/>
      <c r="Y4664" s="8"/>
    </row>
    <row r="4665" spans="1:25" x14ac:dyDescent="0.35">
      <c r="A4665" s="84" t="s">
        <v>67984</v>
      </c>
      <c r="B4665" s="84" t="s">
        <v>67985</v>
      </c>
      <c r="C4665" s="85">
        <v>74122000</v>
      </c>
      <c r="D4665" s="83">
        <v>0.05</v>
      </c>
      <c r="E4665" s="8"/>
      <c r="F4665" s="8"/>
      <c r="G4665" s="8"/>
      <c r="H4665" s="8"/>
      <c r="I4665" s="8"/>
      <c r="J4665" s="8"/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  <c r="X4665" s="8"/>
      <c r="Y4665" s="8"/>
    </row>
    <row r="4666" spans="1:25" x14ac:dyDescent="0.35">
      <c r="A4666" s="81" t="s">
        <v>67986</v>
      </c>
      <c r="B4666" s="81" t="s">
        <v>67987</v>
      </c>
      <c r="C4666" s="82">
        <v>74122000</v>
      </c>
      <c r="D4666" s="83">
        <v>0.05</v>
      </c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  <c r="X4666" s="8"/>
      <c r="Y4666" s="8"/>
    </row>
    <row r="4667" spans="1:25" x14ac:dyDescent="0.35">
      <c r="A4667" s="84" t="s">
        <v>67986</v>
      </c>
      <c r="B4667" s="84" t="s">
        <v>67987</v>
      </c>
      <c r="C4667" s="85">
        <v>74122000</v>
      </c>
      <c r="D4667" s="83">
        <v>0.05</v>
      </c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  <c r="X4667" s="8"/>
      <c r="Y4667" s="8"/>
    </row>
    <row r="4668" spans="1:25" x14ac:dyDescent="0.35">
      <c r="A4668" s="86" t="s">
        <v>67988</v>
      </c>
      <c r="B4668" s="86" t="s">
        <v>2611</v>
      </c>
      <c r="C4668" s="82">
        <v>74122000</v>
      </c>
      <c r="D4668" s="83">
        <v>0.05</v>
      </c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  <c r="X4668" s="8"/>
      <c r="Y4668" s="8"/>
    </row>
    <row r="4669" spans="1:25" x14ac:dyDescent="0.35">
      <c r="A4669" s="84" t="s">
        <v>67988</v>
      </c>
      <c r="B4669" s="84" t="s">
        <v>2611</v>
      </c>
      <c r="C4669" s="85">
        <v>74122000</v>
      </c>
      <c r="D4669" s="83">
        <v>0.05</v>
      </c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  <c r="X4669" s="8"/>
      <c r="Y4669" s="8"/>
    </row>
    <row r="4670" spans="1:25" x14ac:dyDescent="0.35">
      <c r="A4670" s="81" t="s">
        <v>67988</v>
      </c>
      <c r="B4670" s="81" t="s">
        <v>67989</v>
      </c>
      <c r="C4670" s="82">
        <v>74122000</v>
      </c>
      <c r="D4670" s="83">
        <v>0.05</v>
      </c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  <c r="X4670" s="8"/>
      <c r="Y4670" s="8"/>
    </row>
    <row r="4671" spans="1:25" x14ac:dyDescent="0.35">
      <c r="A4671" s="84" t="s">
        <v>67988</v>
      </c>
      <c r="B4671" s="84" t="s">
        <v>67989</v>
      </c>
      <c r="C4671" s="85">
        <v>74122000</v>
      </c>
      <c r="D4671" s="83">
        <v>0.05</v>
      </c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</row>
    <row r="4672" spans="1:25" x14ac:dyDescent="0.35">
      <c r="A4672" s="81" t="s">
        <v>67990</v>
      </c>
      <c r="B4672" s="81" t="s">
        <v>67991</v>
      </c>
      <c r="C4672" s="82">
        <v>74122000</v>
      </c>
      <c r="D4672" s="83">
        <v>0.05</v>
      </c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</row>
    <row r="4673" spans="1:25" x14ac:dyDescent="0.35">
      <c r="A4673" s="84" t="s">
        <v>67990</v>
      </c>
      <c r="B4673" s="84" t="s">
        <v>67991</v>
      </c>
      <c r="C4673" s="85">
        <v>74122000</v>
      </c>
      <c r="D4673" s="83">
        <v>0.05</v>
      </c>
      <c r="E4673" s="8"/>
      <c r="F4673" s="8"/>
      <c r="G4673" s="8"/>
      <c r="H4673" s="8"/>
      <c r="I4673" s="8"/>
      <c r="J4673" s="8"/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  <c r="X4673" s="8"/>
      <c r="Y4673" s="8"/>
    </row>
    <row r="4674" spans="1:25" x14ac:dyDescent="0.35">
      <c r="A4674" s="84" t="s">
        <v>67992</v>
      </c>
      <c r="B4674" s="84" t="s">
        <v>67993</v>
      </c>
      <c r="C4674" s="85">
        <v>74122000</v>
      </c>
      <c r="D4674" s="83">
        <v>0.05</v>
      </c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  <c r="X4674" s="8"/>
      <c r="Y4674" s="8"/>
    </row>
    <row r="4675" spans="1:25" x14ac:dyDescent="0.35">
      <c r="A4675" s="86" t="s">
        <v>67994</v>
      </c>
      <c r="B4675" s="86" t="s">
        <v>67995</v>
      </c>
      <c r="C4675" s="82">
        <v>74122000</v>
      </c>
      <c r="D4675" s="83">
        <v>0.05</v>
      </c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  <c r="X4675" s="8"/>
      <c r="Y4675" s="8"/>
    </row>
    <row r="4676" spans="1:25" x14ac:dyDescent="0.35">
      <c r="A4676" s="84" t="s">
        <v>67994</v>
      </c>
      <c r="B4676" s="84" t="s">
        <v>67995</v>
      </c>
      <c r="C4676" s="85">
        <v>74122000</v>
      </c>
      <c r="D4676" s="83">
        <v>0.05</v>
      </c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  <c r="X4676" s="8"/>
      <c r="Y4676" s="8"/>
    </row>
    <row r="4677" spans="1:25" x14ac:dyDescent="0.35">
      <c r="A4677" s="81" t="s">
        <v>67996</v>
      </c>
      <c r="B4677" s="81" t="s">
        <v>2612</v>
      </c>
      <c r="C4677" s="82">
        <v>74122000</v>
      </c>
      <c r="D4677" s="83">
        <v>0.05</v>
      </c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  <c r="X4677" s="8"/>
      <c r="Y4677" s="8"/>
    </row>
    <row r="4678" spans="1:25" x14ac:dyDescent="0.35">
      <c r="A4678" s="84" t="s">
        <v>67996</v>
      </c>
      <c r="B4678" s="84" t="s">
        <v>2612</v>
      </c>
      <c r="C4678" s="85">
        <v>74122000</v>
      </c>
      <c r="D4678" s="83">
        <v>0.05</v>
      </c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  <c r="X4678" s="8"/>
      <c r="Y4678" s="8"/>
    </row>
    <row r="4679" spans="1:25" x14ac:dyDescent="0.35">
      <c r="A4679" s="86" t="s">
        <v>67996</v>
      </c>
      <c r="B4679" s="86" t="s">
        <v>67997</v>
      </c>
      <c r="C4679" s="82">
        <v>74122000</v>
      </c>
      <c r="D4679" s="83">
        <v>0.05</v>
      </c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  <c r="X4679" s="8"/>
      <c r="Y4679" s="8"/>
    </row>
    <row r="4680" spans="1:25" x14ac:dyDescent="0.35">
      <c r="A4680" s="84" t="s">
        <v>67996</v>
      </c>
      <c r="B4680" s="84" t="s">
        <v>67997</v>
      </c>
      <c r="C4680" s="85">
        <v>74122000</v>
      </c>
      <c r="D4680" s="83">
        <v>0.05</v>
      </c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  <c r="X4680" s="8"/>
      <c r="Y4680" s="8"/>
    </row>
    <row r="4681" spans="1:25" x14ac:dyDescent="0.35">
      <c r="A4681" s="84" t="s">
        <v>67998</v>
      </c>
      <c r="B4681" s="84" t="s">
        <v>67999</v>
      </c>
      <c r="C4681" s="85">
        <v>74122000</v>
      </c>
      <c r="D4681" s="83">
        <v>0.05</v>
      </c>
      <c r="E4681" s="8"/>
      <c r="F4681" s="8"/>
      <c r="G4681" s="8"/>
      <c r="H4681" s="8"/>
      <c r="I4681" s="8"/>
      <c r="J4681" s="8"/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  <c r="X4681" s="8"/>
      <c r="Y4681" s="8"/>
    </row>
    <row r="4682" spans="1:25" x14ac:dyDescent="0.35">
      <c r="A4682" s="86" t="s">
        <v>68000</v>
      </c>
      <c r="B4682" s="86" t="s">
        <v>68001</v>
      </c>
      <c r="C4682" s="82">
        <v>74122000</v>
      </c>
      <c r="D4682" s="83">
        <v>0.05</v>
      </c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  <c r="X4682" s="8"/>
      <c r="Y4682" s="8"/>
    </row>
    <row r="4683" spans="1:25" x14ac:dyDescent="0.35">
      <c r="A4683" s="84" t="s">
        <v>68000</v>
      </c>
      <c r="B4683" s="84" t="s">
        <v>68001</v>
      </c>
      <c r="C4683" s="85">
        <v>74122000</v>
      </c>
      <c r="D4683" s="83">
        <v>0.05</v>
      </c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  <c r="X4683" s="8"/>
      <c r="Y4683" s="8"/>
    </row>
    <row r="4684" spans="1:25" x14ac:dyDescent="0.35">
      <c r="A4684" s="81" t="s">
        <v>68002</v>
      </c>
      <c r="B4684" s="81" t="s">
        <v>68003</v>
      </c>
      <c r="C4684" s="82">
        <v>74122000</v>
      </c>
      <c r="D4684" s="83">
        <v>0.05</v>
      </c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  <c r="X4684" s="8"/>
      <c r="Y4684" s="8"/>
    </row>
    <row r="4685" spans="1:25" x14ac:dyDescent="0.35">
      <c r="A4685" s="84" t="s">
        <v>68002</v>
      </c>
      <c r="B4685" s="84" t="s">
        <v>68003</v>
      </c>
      <c r="C4685" s="85">
        <v>74122000</v>
      </c>
      <c r="D4685" s="83">
        <v>0.05</v>
      </c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  <c r="X4685" s="8"/>
      <c r="Y4685" s="8"/>
    </row>
    <row r="4686" spans="1:25" x14ac:dyDescent="0.35">
      <c r="A4686" s="81" t="s">
        <v>68002</v>
      </c>
      <c r="B4686" s="81" t="s">
        <v>2613</v>
      </c>
      <c r="C4686" s="82">
        <v>74122000</v>
      </c>
      <c r="D4686" s="83">
        <v>0.05</v>
      </c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  <c r="X4686" s="8"/>
      <c r="Y4686" s="8"/>
    </row>
    <row r="4687" spans="1:25" x14ac:dyDescent="0.35">
      <c r="A4687" s="84" t="s">
        <v>68002</v>
      </c>
      <c r="B4687" s="84" t="s">
        <v>2613</v>
      </c>
      <c r="C4687" s="85">
        <v>74122000</v>
      </c>
      <c r="D4687" s="83">
        <v>0.05</v>
      </c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</row>
    <row r="4688" spans="1:25" x14ac:dyDescent="0.35">
      <c r="A4688" s="86" t="s">
        <v>68004</v>
      </c>
      <c r="B4688" s="86" t="s">
        <v>2614</v>
      </c>
      <c r="C4688" s="82">
        <v>74122000</v>
      </c>
      <c r="D4688" s="83">
        <v>0.05</v>
      </c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  <c r="X4688" s="8"/>
      <c r="Y4688" s="8"/>
    </row>
    <row r="4689" spans="1:25" x14ac:dyDescent="0.35">
      <c r="A4689" s="84" t="s">
        <v>68004</v>
      </c>
      <c r="B4689" s="84" t="s">
        <v>2614</v>
      </c>
      <c r="C4689" s="85">
        <v>74122000</v>
      </c>
      <c r="D4689" s="83">
        <v>0.05</v>
      </c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  <c r="X4689" s="8"/>
      <c r="Y4689" s="8"/>
    </row>
    <row r="4690" spans="1:25" x14ac:dyDescent="0.35">
      <c r="A4690" s="86" t="s">
        <v>68004</v>
      </c>
      <c r="B4690" s="86" t="s">
        <v>68005</v>
      </c>
      <c r="C4690" s="82">
        <v>74122000</v>
      </c>
      <c r="D4690" s="83">
        <v>0.05</v>
      </c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  <c r="X4690" s="8"/>
      <c r="Y4690" s="8"/>
    </row>
    <row r="4691" spans="1:25" x14ac:dyDescent="0.35">
      <c r="A4691" s="84" t="s">
        <v>68004</v>
      </c>
      <c r="B4691" s="84" t="s">
        <v>68005</v>
      </c>
      <c r="C4691" s="85">
        <v>74122000</v>
      </c>
      <c r="D4691" s="83">
        <v>0.05</v>
      </c>
      <c r="E4691" s="8"/>
      <c r="F4691" s="8"/>
      <c r="G4691" s="8"/>
      <c r="H4691" s="8"/>
      <c r="I4691" s="8"/>
      <c r="J4691" s="8"/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  <c r="X4691" s="8"/>
      <c r="Y4691" s="8"/>
    </row>
    <row r="4692" spans="1:25" x14ac:dyDescent="0.35">
      <c r="A4692" s="81" t="s">
        <v>68006</v>
      </c>
      <c r="B4692" s="81" t="s">
        <v>2615</v>
      </c>
      <c r="C4692" s="82">
        <v>74122000</v>
      </c>
      <c r="D4692" s="83">
        <v>0.05</v>
      </c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  <c r="X4692" s="8"/>
      <c r="Y4692" s="8"/>
    </row>
    <row r="4693" spans="1:25" x14ac:dyDescent="0.35">
      <c r="A4693" s="84" t="s">
        <v>68006</v>
      </c>
      <c r="B4693" s="84" t="s">
        <v>2615</v>
      </c>
      <c r="C4693" s="85">
        <v>74122000</v>
      </c>
      <c r="D4693" s="83">
        <v>0.05</v>
      </c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  <c r="X4693" s="8"/>
      <c r="Y4693" s="8"/>
    </row>
    <row r="4694" spans="1:25" x14ac:dyDescent="0.35">
      <c r="A4694" s="81" t="s">
        <v>68006</v>
      </c>
      <c r="B4694" s="81" t="s">
        <v>68007</v>
      </c>
      <c r="C4694" s="82">
        <v>74122000</v>
      </c>
      <c r="D4694" s="83">
        <v>0.05</v>
      </c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  <c r="X4694" s="8"/>
      <c r="Y4694" s="8"/>
    </row>
    <row r="4695" spans="1:25" x14ac:dyDescent="0.35">
      <c r="A4695" s="84" t="s">
        <v>68006</v>
      </c>
      <c r="B4695" s="84" t="s">
        <v>68007</v>
      </c>
      <c r="C4695" s="85">
        <v>74122000</v>
      </c>
      <c r="D4695" s="83">
        <v>0.05</v>
      </c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  <c r="X4695" s="8"/>
      <c r="Y4695" s="8"/>
    </row>
    <row r="4696" spans="1:25" x14ac:dyDescent="0.35">
      <c r="A4696" s="86" t="s">
        <v>68008</v>
      </c>
      <c r="B4696" s="86" t="s">
        <v>2616</v>
      </c>
      <c r="C4696" s="82">
        <v>74122000</v>
      </c>
      <c r="D4696" s="83">
        <v>0.05</v>
      </c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  <c r="X4696" s="8"/>
      <c r="Y4696" s="8"/>
    </row>
    <row r="4697" spans="1:25" x14ac:dyDescent="0.35">
      <c r="A4697" s="84" t="s">
        <v>68008</v>
      </c>
      <c r="B4697" s="84" t="s">
        <v>2616</v>
      </c>
      <c r="C4697" s="85">
        <v>74122000</v>
      </c>
      <c r="D4697" s="83">
        <v>0.05</v>
      </c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  <c r="X4697" s="8"/>
      <c r="Y4697" s="8"/>
    </row>
    <row r="4698" spans="1:25" x14ac:dyDescent="0.35">
      <c r="A4698" s="84" t="s">
        <v>68008</v>
      </c>
      <c r="B4698" s="84" t="s">
        <v>68009</v>
      </c>
      <c r="C4698" s="85">
        <v>74122000</v>
      </c>
      <c r="D4698" s="83">
        <v>0.05</v>
      </c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  <c r="X4698" s="8"/>
      <c r="Y4698" s="8"/>
    </row>
    <row r="4699" spans="1:25" x14ac:dyDescent="0.35">
      <c r="A4699" s="84" t="s">
        <v>68010</v>
      </c>
      <c r="B4699" s="84" t="s">
        <v>68011</v>
      </c>
      <c r="C4699" s="85">
        <v>74122000</v>
      </c>
      <c r="D4699" s="83">
        <v>0.05</v>
      </c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  <c r="X4699" s="8"/>
      <c r="Y4699" s="8"/>
    </row>
    <row r="4700" spans="1:25" x14ac:dyDescent="0.35">
      <c r="A4700" s="84" t="s">
        <v>68012</v>
      </c>
      <c r="B4700" s="84" t="s">
        <v>68013</v>
      </c>
      <c r="C4700" s="85">
        <v>74122000</v>
      </c>
      <c r="D4700" s="83">
        <v>0.05</v>
      </c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  <c r="X4700" s="8"/>
      <c r="Y4700" s="8"/>
    </row>
    <row r="4701" spans="1:25" x14ac:dyDescent="0.35">
      <c r="A4701" s="84" t="s">
        <v>68014</v>
      </c>
      <c r="B4701" s="84" t="s">
        <v>68015</v>
      </c>
      <c r="C4701" s="85">
        <v>74122000</v>
      </c>
      <c r="D4701" s="83">
        <v>0.05</v>
      </c>
      <c r="E4701" s="8"/>
      <c r="F4701" s="8"/>
      <c r="G4701" s="8"/>
      <c r="H4701" s="8"/>
      <c r="I4701" s="8"/>
      <c r="J4701" s="8"/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  <c r="X4701" s="8"/>
      <c r="Y4701" s="8"/>
    </row>
    <row r="4702" spans="1:25" x14ac:dyDescent="0.35">
      <c r="A4702" s="84" t="s">
        <v>68016</v>
      </c>
      <c r="B4702" s="84" t="s">
        <v>68017</v>
      </c>
      <c r="C4702" s="85">
        <v>74122000</v>
      </c>
      <c r="D4702" s="83">
        <v>0.05</v>
      </c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  <c r="X4702" s="8"/>
      <c r="Y4702" s="8"/>
    </row>
    <row r="4703" spans="1:25" x14ac:dyDescent="0.35">
      <c r="A4703" s="84" t="s">
        <v>68018</v>
      </c>
      <c r="B4703" s="84" t="s">
        <v>2617</v>
      </c>
      <c r="C4703" s="85">
        <v>74122000</v>
      </c>
      <c r="D4703" s="83">
        <v>0.05</v>
      </c>
      <c r="E4703" s="8"/>
      <c r="F4703" s="8"/>
      <c r="G4703" s="8"/>
      <c r="H4703" s="8"/>
      <c r="I4703" s="8"/>
      <c r="J4703" s="8"/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  <c r="X4703" s="8"/>
      <c r="Y4703" s="8"/>
    </row>
    <row r="4704" spans="1:25" x14ac:dyDescent="0.35">
      <c r="A4704" s="81" t="s">
        <v>68019</v>
      </c>
      <c r="B4704" s="81" t="s">
        <v>2618</v>
      </c>
      <c r="C4704" s="82">
        <v>74122000</v>
      </c>
      <c r="D4704" s="83">
        <v>0.05</v>
      </c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  <c r="X4704" s="8"/>
      <c r="Y4704" s="8"/>
    </row>
    <row r="4705" spans="1:25" x14ac:dyDescent="0.35">
      <c r="A4705" s="84" t="s">
        <v>68019</v>
      </c>
      <c r="B4705" s="84" t="s">
        <v>2618</v>
      </c>
      <c r="C4705" s="85">
        <v>74122000</v>
      </c>
      <c r="D4705" s="83">
        <v>0.05</v>
      </c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  <c r="X4705" s="8"/>
      <c r="Y4705" s="8"/>
    </row>
    <row r="4706" spans="1:25" x14ac:dyDescent="0.35">
      <c r="A4706" s="86" t="s">
        <v>68019</v>
      </c>
      <c r="B4706" s="86" t="s">
        <v>68020</v>
      </c>
      <c r="C4706" s="82">
        <v>74122000</v>
      </c>
      <c r="D4706" s="83">
        <v>0.05</v>
      </c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  <c r="X4706" s="8"/>
      <c r="Y4706" s="8"/>
    </row>
    <row r="4707" spans="1:25" x14ac:dyDescent="0.35">
      <c r="A4707" s="84" t="s">
        <v>68019</v>
      </c>
      <c r="B4707" s="84" t="s">
        <v>68020</v>
      </c>
      <c r="C4707" s="85">
        <v>74122000</v>
      </c>
      <c r="D4707" s="83">
        <v>0.05</v>
      </c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  <c r="X4707" s="8"/>
      <c r="Y4707" s="8"/>
    </row>
    <row r="4708" spans="1:25" x14ac:dyDescent="0.35">
      <c r="A4708" s="86" t="s">
        <v>68021</v>
      </c>
      <c r="B4708" s="86" t="s">
        <v>2619</v>
      </c>
      <c r="C4708" s="82">
        <v>74122000</v>
      </c>
      <c r="D4708" s="83">
        <v>0.05</v>
      </c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  <c r="X4708" s="8"/>
      <c r="Y4708" s="8"/>
    </row>
    <row r="4709" spans="1:25" x14ac:dyDescent="0.35">
      <c r="A4709" s="84" t="s">
        <v>68021</v>
      </c>
      <c r="B4709" s="84" t="s">
        <v>2619</v>
      </c>
      <c r="C4709" s="85">
        <v>74122000</v>
      </c>
      <c r="D4709" s="83">
        <v>0.05</v>
      </c>
      <c r="E4709" s="8"/>
      <c r="F4709" s="8"/>
      <c r="G4709" s="8"/>
      <c r="H4709" s="8"/>
      <c r="I4709" s="8"/>
      <c r="J4709" s="8"/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  <c r="X4709" s="8"/>
      <c r="Y4709" s="8"/>
    </row>
    <row r="4710" spans="1:25" x14ac:dyDescent="0.35">
      <c r="A4710" s="84" t="s">
        <v>68021</v>
      </c>
      <c r="B4710" s="84" t="s">
        <v>2619</v>
      </c>
      <c r="C4710" s="85">
        <v>74122000</v>
      </c>
      <c r="D4710" s="83">
        <v>0.05</v>
      </c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  <c r="X4710" s="8"/>
      <c r="Y4710" s="8"/>
    </row>
    <row r="4711" spans="1:25" x14ac:dyDescent="0.35">
      <c r="A4711" s="81" t="s">
        <v>68021</v>
      </c>
      <c r="B4711" s="81" t="s">
        <v>68022</v>
      </c>
      <c r="C4711" s="82">
        <v>74122000</v>
      </c>
      <c r="D4711" s="83">
        <v>0.05</v>
      </c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  <c r="X4711" s="8"/>
      <c r="Y4711" s="8"/>
    </row>
    <row r="4712" spans="1:25" x14ac:dyDescent="0.35">
      <c r="A4712" s="84" t="s">
        <v>68021</v>
      </c>
      <c r="B4712" s="84" t="s">
        <v>68022</v>
      </c>
      <c r="C4712" s="85">
        <v>74122000</v>
      </c>
      <c r="D4712" s="83">
        <v>0.05</v>
      </c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  <c r="X4712" s="8"/>
      <c r="Y4712" s="8"/>
    </row>
    <row r="4713" spans="1:25" x14ac:dyDescent="0.35">
      <c r="A4713" s="81" t="s">
        <v>68023</v>
      </c>
      <c r="B4713" s="81" t="s">
        <v>2620</v>
      </c>
      <c r="C4713" s="82">
        <v>74122000</v>
      </c>
      <c r="D4713" s="83">
        <v>0.05</v>
      </c>
      <c r="E4713" s="8"/>
      <c r="F4713" s="8"/>
      <c r="G4713" s="8"/>
      <c r="H4713" s="8"/>
      <c r="I4713" s="8"/>
      <c r="J4713" s="8"/>
      <c r="K4713" s="8"/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  <c r="X4713" s="8"/>
      <c r="Y4713" s="8"/>
    </row>
    <row r="4714" spans="1:25" x14ac:dyDescent="0.35">
      <c r="A4714" s="84" t="s">
        <v>68023</v>
      </c>
      <c r="B4714" s="84" t="s">
        <v>2620</v>
      </c>
      <c r="C4714" s="85">
        <v>74122000</v>
      </c>
      <c r="D4714" s="83">
        <v>0.05</v>
      </c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  <c r="X4714" s="8"/>
      <c r="Y4714" s="8"/>
    </row>
    <row r="4715" spans="1:25" x14ac:dyDescent="0.35">
      <c r="A4715" s="86" t="s">
        <v>68023</v>
      </c>
      <c r="B4715" s="86" t="s">
        <v>68024</v>
      </c>
      <c r="C4715" s="82">
        <v>74122000</v>
      </c>
      <c r="D4715" s="83">
        <v>0.05</v>
      </c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  <c r="X4715" s="8"/>
      <c r="Y4715" s="8"/>
    </row>
    <row r="4716" spans="1:25" x14ac:dyDescent="0.35">
      <c r="A4716" s="84" t="s">
        <v>68023</v>
      </c>
      <c r="B4716" s="84" t="s">
        <v>68024</v>
      </c>
      <c r="C4716" s="85">
        <v>74122000</v>
      </c>
      <c r="D4716" s="83">
        <v>0.05</v>
      </c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  <c r="X4716" s="8"/>
      <c r="Y4716" s="8"/>
    </row>
    <row r="4717" spans="1:25" x14ac:dyDescent="0.35">
      <c r="A4717" s="81" t="s">
        <v>68025</v>
      </c>
      <c r="B4717" s="81" t="s">
        <v>68026</v>
      </c>
      <c r="C4717" s="82">
        <v>74122000</v>
      </c>
      <c r="D4717" s="83">
        <v>0.05</v>
      </c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  <c r="X4717" s="8"/>
      <c r="Y4717" s="8"/>
    </row>
    <row r="4718" spans="1:25" x14ac:dyDescent="0.35">
      <c r="A4718" s="84" t="s">
        <v>68025</v>
      </c>
      <c r="B4718" s="84" t="s">
        <v>68026</v>
      </c>
      <c r="C4718" s="85">
        <v>74122000</v>
      </c>
      <c r="D4718" s="83">
        <v>0.05</v>
      </c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  <c r="X4718" s="8"/>
      <c r="Y4718" s="8"/>
    </row>
    <row r="4719" spans="1:25" x14ac:dyDescent="0.35">
      <c r="A4719" s="86" t="s">
        <v>68027</v>
      </c>
      <c r="B4719" s="86" t="s">
        <v>68028</v>
      </c>
      <c r="C4719" s="82">
        <v>74122000</v>
      </c>
      <c r="D4719" s="83">
        <v>0.05</v>
      </c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  <c r="X4719" s="8"/>
      <c r="Y4719" s="8"/>
    </row>
    <row r="4720" spans="1:25" x14ac:dyDescent="0.35">
      <c r="A4720" s="84" t="s">
        <v>68027</v>
      </c>
      <c r="B4720" s="84" t="s">
        <v>68028</v>
      </c>
      <c r="C4720" s="85">
        <v>74122000</v>
      </c>
      <c r="D4720" s="83">
        <v>0.05</v>
      </c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  <c r="X4720" s="8"/>
      <c r="Y4720" s="8"/>
    </row>
    <row r="4721" spans="1:25" x14ac:dyDescent="0.35">
      <c r="A4721" s="84" t="s">
        <v>68029</v>
      </c>
      <c r="B4721" s="84" t="s">
        <v>68030</v>
      </c>
      <c r="C4721" s="85">
        <v>74122000</v>
      </c>
      <c r="D4721" s="83">
        <v>0.05</v>
      </c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  <c r="X4721" s="8"/>
      <c r="Y4721" s="8"/>
    </row>
    <row r="4722" spans="1:25" x14ac:dyDescent="0.35">
      <c r="A4722" s="86" t="s">
        <v>68031</v>
      </c>
      <c r="B4722" s="86" t="s">
        <v>2621</v>
      </c>
      <c r="C4722" s="82">
        <v>74122000</v>
      </c>
      <c r="D4722" s="83">
        <v>0.05</v>
      </c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  <c r="X4722" s="8"/>
      <c r="Y4722" s="8"/>
    </row>
    <row r="4723" spans="1:25" x14ac:dyDescent="0.35">
      <c r="A4723" s="84" t="s">
        <v>68031</v>
      </c>
      <c r="B4723" s="84" t="s">
        <v>2621</v>
      </c>
      <c r="C4723" s="85">
        <v>74122000</v>
      </c>
      <c r="D4723" s="83">
        <v>0.05</v>
      </c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  <c r="X4723" s="8"/>
      <c r="Y4723" s="8"/>
    </row>
    <row r="4724" spans="1:25" x14ac:dyDescent="0.35">
      <c r="A4724" s="81" t="s">
        <v>68031</v>
      </c>
      <c r="B4724" s="81" t="s">
        <v>68032</v>
      </c>
      <c r="C4724" s="82">
        <v>74122000</v>
      </c>
      <c r="D4724" s="83">
        <v>0.05</v>
      </c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  <c r="X4724" s="8"/>
      <c r="Y4724" s="8"/>
    </row>
    <row r="4725" spans="1:25" x14ac:dyDescent="0.35">
      <c r="A4725" s="84" t="s">
        <v>68031</v>
      </c>
      <c r="B4725" s="84" t="s">
        <v>68032</v>
      </c>
      <c r="C4725" s="85">
        <v>74122000</v>
      </c>
      <c r="D4725" s="83">
        <v>0.05</v>
      </c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  <c r="X4725" s="8"/>
      <c r="Y4725" s="8"/>
    </row>
    <row r="4726" spans="1:25" x14ac:dyDescent="0.35">
      <c r="A4726" s="81" t="s">
        <v>68033</v>
      </c>
      <c r="B4726" s="81" t="s">
        <v>68034</v>
      </c>
      <c r="C4726" s="82">
        <v>74122000</v>
      </c>
      <c r="D4726" s="83">
        <v>0.05</v>
      </c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  <c r="X4726" s="8"/>
      <c r="Y4726" s="8"/>
    </row>
    <row r="4727" spans="1:25" x14ac:dyDescent="0.35">
      <c r="A4727" s="84" t="s">
        <v>68033</v>
      </c>
      <c r="B4727" s="84" t="s">
        <v>68034</v>
      </c>
      <c r="C4727" s="85">
        <v>74122000</v>
      </c>
      <c r="D4727" s="83">
        <v>0.05</v>
      </c>
      <c r="E4727" s="8"/>
      <c r="F4727" s="8"/>
      <c r="G4727" s="8"/>
      <c r="H4727" s="8"/>
      <c r="I4727" s="8"/>
      <c r="J4727" s="8"/>
      <c r="K4727" s="8"/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  <c r="X4727" s="8"/>
      <c r="Y4727" s="8"/>
    </row>
    <row r="4728" spans="1:25" x14ac:dyDescent="0.35">
      <c r="A4728" s="86" t="s">
        <v>68035</v>
      </c>
      <c r="B4728" s="86" t="s">
        <v>2623</v>
      </c>
      <c r="C4728" s="82">
        <v>74122000</v>
      </c>
      <c r="D4728" s="83">
        <v>0.05</v>
      </c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  <c r="X4728" s="8"/>
      <c r="Y4728" s="8"/>
    </row>
    <row r="4729" spans="1:25" x14ac:dyDescent="0.35">
      <c r="A4729" s="84" t="s">
        <v>68035</v>
      </c>
      <c r="B4729" s="84" t="s">
        <v>2623</v>
      </c>
      <c r="C4729" s="85">
        <v>74122000</v>
      </c>
      <c r="D4729" s="83">
        <v>0.05</v>
      </c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  <c r="X4729" s="8"/>
      <c r="Y4729" s="8"/>
    </row>
    <row r="4730" spans="1:25" x14ac:dyDescent="0.35">
      <c r="A4730" s="86" t="s">
        <v>68035</v>
      </c>
      <c r="B4730" s="86" t="s">
        <v>68036</v>
      </c>
      <c r="C4730" s="82">
        <v>74122000</v>
      </c>
      <c r="D4730" s="83">
        <v>0.05</v>
      </c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  <c r="X4730" s="8"/>
      <c r="Y4730" s="8"/>
    </row>
    <row r="4731" spans="1:25" x14ac:dyDescent="0.35">
      <c r="A4731" s="84" t="s">
        <v>68035</v>
      </c>
      <c r="B4731" s="84" t="s">
        <v>68036</v>
      </c>
      <c r="C4731" s="85">
        <v>74122000</v>
      </c>
      <c r="D4731" s="83">
        <v>0.05</v>
      </c>
      <c r="E4731" s="8"/>
      <c r="F4731" s="8"/>
      <c r="G4731" s="8"/>
      <c r="H4731" s="8"/>
      <c r="I4731" s="8"/>
      <c r="J4731" s="8"/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  <c r="X4731" s="8"/>
      <c r="Y4731" s="8"/>
    </row>
    <row r="4732" spans="1:25" x14ac:dyDescent="0.35">
      <c r="A4732" s="81" t="s">
        <v>68037</v>
      </c>
      <c r="B4732" s="81" t="s">
        <v>2625</v>
      </c>
      <c r="C4732" s="82">
        <v>74122000</v>
      </c>
      <c r="D4732" s="83">
        <v>0.05</v>
      </c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  <c r="X4732" s="8"/>
      <c r="Y4732" s="8"/>
    </row>
    <row r="4733" spans="1:25" x14ac:dyDescent="0.35">
      <c r="A4733" s="84" t="s">
        <v>68037</v>
      </c>
      <c r="B4733" s="84" t="s">
        <v>2625</v>
      </c>
      <c r="C4733" s="85">
        <v>74122000</v>
      </c>
      <c r="D4733" s="83">
        <v>0.05</v>
      </c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  <c r="X4733" s="8"/>
      <c r="Y4733" s="8"/>
    </row>
    <row r="4734" spans="1:25" x14ac:dyDescent="0.35">
      <c r="A4734" s="81" t="s">
        <v>68037</v>
      </c>
      <c r="B4734" s="81" t="s">
        <v>68038</v>
      </c>
      <c r="C4734" s="82">
        <v>74122000</v>
      </c>
      <c r="D4734" s="83">
        <v>0.05</v>
      </c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  <c r="X4734" s="8"/>
      <c r="Y4734" s="8"/>
    </row>
    <row r="4735" spans="1:25" x14ac:dyDescent="0.35">
      <c r="A4735" s="84" t="s">
        <v>68037</v>
      </c>
      <c r="B4735" s="84" t="s">
        <v>68038</v>
      </c>
      <c r="C4735" s="85">
        <v>74122000</v>
      </c>
      <c r="D4735" s="83">
        <v>0.05</v>
      </c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</row>
    <row r="4736" spans="1:25" x14ac:dyDescent="0.35">
      <c r="A4736" s="86" t="s">
        <v>68039</v>
      </c>
      <c r="B4736" s="86" t="s">
        <v>2627</v>
      </c>
      <c r="C4736" s="82">
        <v>74122000</v>
      </c>
      <c r="D4736" s="83">
        <v>0.05</v>
      </c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  <c r="X4736" s="8"/>
      <c r="Y4736" s="8"/>
    </row>
    <row r="4737" spans="1:25" x14ac:dyDescent="0.35">
      <c r="A4737" s="84" t="s">
        <v>68039</v>
      </c>
      <c r="B4737" s="84" t="s">
        <v>2627</v>
      </c>
      <c r="C4737" s="85">
        <v>74122000</v>
      </c>
      <c r="D4737" s="83">
        <v>0.05</v>
      </c>
      <c r="E4737" s="8"/>
      <c r="F4737" s="8"/>
      <c r="G4737" s="8"/>
      <c r="H4737" s="8"/>
      <c r="I4737" s="8"/>
      <c r="J4737" s="8"/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  <c r="X4737" s="8"/>
      <c r="Y4737" s="8"/>
    </row>
    <row r="4738" spans="1:25" x14ac:dyDescent="0.35">
      <c r="A4738" s="86" t="s">
        <v>68039</v>
      </c>
      <c r="B4738" s="86" t="s">
        <v>68040</v>
      </c>
      <c r="C4738" s="82">
        <v>74122000</v>
      </c>
      <c r="D4738" s="83">
        <v>0.05</v>
      </c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  <c r="X4738" s="8"/>
      <c r="Y4738" s="8"/>
    </row>
    <row r="4739" spans="1:25" x14ac:dyDescent="0.35">
      <c r="A4739" s="84" t="s">
        <v>68039</v>
      </c>
      <c r="B4739" s="84" t="s">
        <v>68040</v>
      </c>
      <c r="C4739" s="85">
        <v>74122000</v>
      </c>
      <c r="D4739" s="83">
        <v>0.05</v>
      </c>
      <c r="E4739" s="8"/>
      <c r="F4739" s="8"/>
      <c r="G4739" s="8"/>
      <c r="H4739" s="8"/>
      <c r="I4739" s="8"/>
      <c r="J4739" s="8"/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  <c r="X4739" s="8"/>
      <c r="Y4739" s="8"/>
    </row>
    <row r="4740" spans="1:25" x14ac:dyDescent="0.35">
      <c r="A4740" s="81" t="s">
        <v>68041</v>
      </c>
      <c r="B4740" s="81" t="s">
        <v>2629</v>
      </c>
      <c r="C4740" s="82">
        <v>74122000</v>
      </c>
      <c r="D4740" s="83">
        <v>0.05</v>
      </c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  <c r="X4740" s="8"/>
      <c r="Y4740" s="8"/>
    </row>
    <row r="4741" spans="1:25" x14ac:dyDescent="0.35">
      <c r="A4741" s="84" t="s">
        <v>68041</v>
      </c>
      <c r="B4741" s="84" t="s">
        <v>2629</v>
      </c>
      <c r="C4741" s="85">
        <v>74122000</v>
      </c>
      <c r="D4741" s="83">
        <v>0.05</v>
      </c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  <c r="X4741" s="8"/>
      <c r="Y4741" s="8"/>
    </row>
    <row r="4742" spans="1:25" x14ac:dyDescent="0.35">
      <c r="A4742" s="81" t="s">
        <v>68041</v>
      </c>
      <c r="B4742" s="81" t="s">
        <v>68042</v>
      </c>
      <c r="C4742" s="82">
        <v>74122000</v>
      </c>
      <c r="D4742" s="83">
        <v>0.05</v>
      </c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  <c r="X4742" s="8"/>
      <c r="Y4742" s="8"/>
    </row>
    <row r="4743" spans="1:25" x14ac:dyDescent="0.35">
      <c r="A4743" s="84" t="s">
        <v>68041</v>
      </c>
      <c r="B4743" s="84" t="s">
        <v>68042</v>
      </c>
      <c r="C4743" s="85">
        <v>74122000</v>
      </c>
      <c r="D4743" s="83">
        <v>0.05</v>
      </c>
      <c r="E4743" s="8"/>
      <c r="F4743" s="8"/>
      <c r="G4743" s="8"/>
      <c r="H4743" s="8"/>
      <c r="I4743" s="8"/>
      <c r="J4743" s="8"/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  <c r="X4743" s="8"/>
      <c r="Y4743" s="8"/>
    </row>
    <row r="4744" spans="1:25" x14ac:dyDescent="0.35">
      <c r="A4744" s="84" t="s">
        <v>68043</v>
      </c>
      <c r="B4744" s="84" t="s">
        <v>68044</v>
      </c>
      <c r="C4744" s="85">
        <v>74122000</v>
      </c>
      <c r="D4744" s="83">
        <v>0.05</v>
      </c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  <c r="X4744" s="8"/>
      <c r="Y4744" s="8"/>
    </row>
    <row r="4745" spans="1:25" x14ac:dyDescent="0.35">
      <c r="A4745" s="84" t="s">
        <v>68045</v>
      </c>
      <c r="B4745" s="84" t="s">
        <v>68046</v>
      </c>
      <c r="C4745" s="85">
        <v>74122000</v>
      </c>
      <c r="D4745" s="83">
        <v>0.05</v>
      </c>
      <c r="E4745" s="8"/>
      <c r="F4745" s="8"/>
      <c r="G4745" s="8"/>
      <c r="H4745" s="8"/>
      <c r="I4745" s="8"/>
      <c r="J4745" s="8"/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  <c r="X4745" s="8"/>
      <c r="Y4745" s="8"/>
    </row>
    <row r="4746" spans="1:25" x14ac:dyDescent="0.35">
      <c r="A4746" s="84" t="s">
        <v>68047</v>
      </c>
      <c r="B4746" s="84" t="s">
        <v>68048</v>
      </c>
      <c r="C4746" s="85">
        <v>74122000</v>
      </c>
      <c r="D4746" s="83">
        <v>0.05</v>
      </c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  <c r="X4746" s="8"/>
      <c r="Y4746" s="8"/>
    </row>
    <row r="4747" spans="1:25" x14ac:dyDescent="0.35">
      <c r="A4747" s="81" t="s">
        <v>68049</v>
      </c>
      <c r="B4747" s="81" t="s">
        <v>68050</v>
      </c>
      <c r="C4747" s="82">
        <v>74122000</v>
      </c>
      <c r="D4747" s="83">
        <v>0.05</v>
      </c>
      <c r="E4747" s="8"/>
      <c r="F4747" s="8"/>
      <c r="G4747" s="8"/>
      <c r="H4747" s="8"/>
      <c r="I4747" s="8"/>
      <c r="J4747" s="8"/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  <c r="X4747" s="8"/>
      <c r="Y4747" s="8"/>
    </row>
    <row r="4748" spans="1:25" x14ac:dyDescent="0.35">
      <c r="A4748" s="84" t="s">
        <v>68049</v>
      </c>
      <c r="B4748" s="84" t="s">
        <v>68050</v>
      </c>
      <c r="C4748" s="85">
        <v>74122000</v>
      </c>
      <c r="D4748" s="83">
        <v>0.05</v>
      </c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  <c r="X4748" s="8"/>
      <c r="Y4748" s="8"/>
    </row>
    <row r="4749" spans="1:25" x14ac:dyDescent="0.35">
      <c r="A4749" s="86" t="s">
        <v>68051</v>
      </c>
      <c r="B4749" s="86" t="s">
        <v>68052</v>
      </c>
      <c r="C4749" s="82">
        <v>74122000</v>
      </c>
      <c r="D4749" s="83">
        <v>0.05</v>
      </c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  <c r="X4749" s="8"/>
      <c r="Y4749" s="8"/>
    </row>
    <row r="4750" spans="1:25" x14ac:dyDescent="0.35">
      <c r="A4750" s="84" t="s">
        <v>68051</v>
      </c>
      <c r="B4750" s="84" t="s">
        <v>68052</v>
      </c>
      <c r="C4750" s="85">
        <v>74122000</v>
      </c>
      <c r="D4750" s="83">
        <v>0.05</v>
      </c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  <c r="X4750" s="8"/>
      <c r="Y4750" s="8"/>
    </row>
    <row r="4751" spans="1:25" x14ac:dyDescent="0.35">
      <c r="A4751" s="86" t="s">
        <v>68053</v>
      </c>
      <c r="B4751" s="86" t="s">
        <v>68054</v>
      </c>
      <c r="C4751" s="82">
        <v>74122000</v>
      </c>
      <c r="D4751" s="83">
        <v>0.05</v>
      </c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  <c r="X4751" s="8"/>
      <c r="Y4751" s="8"/>
    </row>
    <row r="4752" spans="1:25" x14ac:dyDescent="0.35">
      <c r="A4752" s="84" t="s">
        <v>68053</v>
      </c>
      <c r="B4752" s="84" t="s">
        <v>68054</v>
      </c>
      <c r="C4752" s="85">
        <v>74122000</v>
      </c>
      <c r="D4752" s="83">
        <v>0.05</v>
      </c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  <c r="X4752" s="8"/>
      <c r="Y4752" s="8"/>
    </row>
    <row r="4753" spans="1:25" x14ac:dyDescent="0.35">
      <c r="A4753" s="81" t="s">
        <v>68055</v>
      </c>
      <c r="B4753" s="81" t="s">
        <v>68056</v>
      </c>
      <c r="C4753" s="82">
        <v>74122000</v>
      </c>
      <c r="D4753" s="83">
        <v>0.05</v>
      </c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  <c r="X4753" s="8"/>
      <c r="Y4753" s="8"/>
    </row>
    <row r="4754" spans="1:25" x14ac:dyDescent="0.35">
      <c r="A4754" s="84" t="s">
        <v>68055</v>
      </c>
      <c r="B4754" s="84" t="s">
        <v>68056</v>
      </c>
      <c r="C4754" s="85">
        <v>74122000</v>
      </c>
      <c r="D4754" s="83">
        <v>0.05</v>
      </c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  <c r="X4754" s="8"/>
      <c r="Y4754" s="8"/>
    </row>
    <row r="4755" spans="1:25" x14ac:dyDescent="0.35">
      <c r="A4755" s="84" t="s">
        <v>68057</v>
      </c>
      <c r="B4755" s="84" t="s">
        <v>68058</v>
      </c>
      <c r="C4755" s="85">
        <v>74122000</v>
      </c>
      <c r="D4755" s="83">
        <v>0.05</v>
      </c>
      <c r="E4755" s="8"/>
      <c r="F4755" s="8"/>
      <c r="G4755" s="8"/>
      <c r="H4755" s="8"/>
      <c r="I4755" s="8"/>
      <c r="J4755" s="8"/>
      <c r="K4755" s="8"/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  <c r="X4755" s="8"/>
      <c r="Y4755" s="8"/>
    </row>
    <row r="4756" spans="1:25" x14ac:dyDescent="0.35">
      <c r="A4756" s="86" t="s">
        <v>68059</v>
      </c>
      <c r="B4756" s="86" t="s">
        <v>68060</v>
      </c>
      <c r="C4756" s="82">
        <v>74122000</v>
      </c>
      <c r="D4756" s="83">
        <v>0.05</v>
      </c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  <c r="X4756" s="8"/>
      <c r="Y4756" s="8"/>
    </row>
    <row r="4757" spans="1:25" x14ac:dyDescent="0.35">
      <c r="A4757" s="84" t="s">
        <v>68059</v>
      </c>
      <c r="B4757" s="84" t="s">
        <v>68060</v>
      </c>
      <c r="C4757" s="85">
        <v>74122000</v>
      </c>
      <c r="D4757" s="83">
        <v>0.05</v>
      </c>
      <c r="E4757" s="8"/>
      <c r="F4757" s="8"/>
      <c r="G4757" s="8"/>
      <c r="H4757" s="8"/>
      <c r="I4757" s="8"/>
      <c r="J4757" s="8"/>
      <c r="K4757" s="8"/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  <c r="X4757" s="8"/>
      <c r="Y4757" s="8"/>
    </row>
    <row r="4758" spans="1:25" x14ac:dyDescent="0.35">
      <c r="A4758" s="81" t="s">
        <v>68059</v>
      </c>
      <c r="B4758" s="81" t="s">
        <v>2632</v>
      </c>
      <c r="C4758" s="82">
        <v>74122000</v>
      </c>
      <c r="D4758" s="83">
        <v>0.05</v>
      </c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  <c r="X4758" s="8"/>
      <c r="Y4758" s="8"/>
    </row>
    <row r="4759" spans="1:25" x14ac:dyDescent="0.35">
      <c r="A4759" s="84" t="s">
        <v>68059</v>
      </c>
      <c r="B4759" s="84" t="s">
        <v>2632</v>
      </c>
      <c r="C4759" s="85">
        <v>74122000</v>
      </c>
      <c r="D4759" s="83">
        <v>0.05</v>
      </c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  <c r="X4759" s="8"/>
      <c r="Y4759" s="8"/>
    </row>
    <row r="4760" spans="1:25" x14ac:dyDescent="0.35">
      <c r="A4760" s="84" t="s">
        <v>68061</v>
      </c>
      <c r="B4760" s="84" t="s">
        <v>68062</v>
      </c>
      <c r="C4760" s="85">
        <v>74122000</v>
      </c>
      <c r="D4760" s="83">
        <v>0.05</v>
      </c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  <c r="X4760" s="8"/>
      <c r="Y4760" s="8"/>
    </row>
    <row r="4761" spans="1:25" x14ac:dyDescent="0.35">
      <c r="A4761" s="81" t="s">
        <v>68063</v>
      </c>
      <c r="B4761" s="81" t="s">
        <v>68064</v>
      </c>
      <c r="C4761" s="82">
        <v>74122000</v>
      </c>
      <c r="D4761" s="83">
        <v>0.05</v>
      </c>
      <c r="E4761" s="8"/>
      <c r="F4761" s="8"/>
      <c r="G4761" s="8"/>
      <c r="H4761" s="8"/>
      <c r="I4761" s="8"/>
      <c r="J4761" s="8"/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  <c r="X4761" s="8"/>
      <c r="Y4761" s="8"/>
    </row>
    <row r="4762" spans="1:25" x14ac:dyDescent="0.35">
      <c r="A4762" s="84" t="s">
        <v>68063</v>
      </c>
      <c r="B4762" s="84" t="s">
        <v>68064</v>
      </c>
      <c r="C4762" s="85">
        <v>74122000</v>
      </c>
      <c r="D4762" s="83">
        <v>0.05</v>
      </c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  <c r="X4762" s="8"/>
      <c r="Y4762" s="8"/>
    </row>
    <row r="4763" spans="1:25" x14ac:dyDescent="0.35">
      <c r="A4763" s="86" t="s">
        <v>68063</v>
      </c>
      <c r="B4763" s="86" t="s">
        <v>2634</v>
      </c>
      <c r="C4763" s="82">
        <v>74122000</v>
      </c>
      <c r="D4763" s="83">
        <v>0.05</v>
      </c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  <c r="X4763" s="8"/>
      <c r="Y4763" s="8"/>
    </row>
    <row r="4764" spans="1:25" x14ac:dyDescent="0.35">
      <c r="A4764" s="84" t="s">
        <v>68063</v>
      </c>
      <c r="B4764" s="84" t="s">
        <v>2634</v>
      </c>
      <c r="C4764" s="85">
        <v>74122000</v>
      </c>
      <c r="D4764" s="83">
        <v>0.05</v>
      </c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  <c r="X4764" s="8"/>
      <c r="Y4764" s="8"/>
    </row>
    <row r="4765" spans="1:25" x14ac:dyDescent="0.35">
      <c r="A4765" s="86" t="s">
        <v>68065</v>
      </c>
      <c r="B4765" s="86" t="s">
        <v>68066</v>
      </c>
      <c r="C4765" s="82">
        <v>74122000</v>
      </c>
      <c r="D4765" s="83">
        <v>0.05</v>
      </c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  <c r="X4765" s="8"/>
      <c r="Y4765" s="8"/>
    </row>
    <row r="4766" spans="1:25" x14ac:dyDescent="0.35">
      <c r="A4766" s="84" t="s">
        <v>68065</v>
      </c>
      <c r="B4766" s="84" t="s">
        <v>68066</v>
      </c>
      <c r="C4766" s="85">
        <v>74122000</v>
      </c>
      <c r="D4766" s="83">
        <v>0.05</v>
      </c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  <c r="X4766" s="8"/>
      <c r="Y4766" s="8"/>
    </row>
    <row r="4767" spans="1:25" x14ac:dyDescent="0.35">
      <c r="A4767" s="81" t="s">
        <v>68065</v>
      </c>
      <c r="B4767" s="81" t="s">
        <v>2636</v>
      </c>
      <c r="C4767" s="82">
        <v>74122000</v>
      </c>
      <c r="D4767" s="83">
        <v>0.05</v>
      </c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  <c r="X4767" s="8"/>
      <c r="Y4767" s="8"/>
    </row>
    <row r="4768" spans="1:25" x14ac:dyDescent="0.35">
      <c r="A4768" s="84" t="s">
        <v>68065</v>
      </c>
      <c r="B4768" s="84" t="s">
        <v>2636</v>
      </c>
      <c r="C4768" s="85">
        <v>74122000</v>
      </c>
      <c r="D4768" s="83">
        <v>0.05</v>
      </c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  <c r="X4768" s="8"/>
      <c r="Y4768" s="8"/>
    </row>
    <row r="4769" spans="1:25" x14ac:dyDescent="0.35">
      <c r="A4769" s="86" t="s">
        <v>68067</v>
      </c>
      <c r="B4769" s="86" t="s">
        <v>68068</v>
      </c>
      <c r="C4769" s="82">
        <v>74122000</v>
      </c>
      <c r="D4769" s="83">
        <v>0.05</v>
      </c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  <c r="X4769" s="8"/>
      <c r="Y4769" s="8"/>
    </row>
    <row r="4770" spans="1:25" x14ac:dyDescent="0.35">
      <c r="A4770" s="84" t="s">
        <v>68067</v>
      </c>
      <c r="B4770" s="84" t="s">
        <v>68068</v>
      </c>
      <c r="C4770" s="85">
        <v>74122000</v>
      </c>
      <c r="D4770" s="83">
        <v>0.05</v>
      </c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  <c r="X4770" s="8"/>
      <c r="Y4770" s="8"/>
    </row>
    <row r="4771" spans="1:25" x14ac:dyDescent="0.35">
      <c r="A4771" s="81" t="s">
        <v>68069</v>
      </c>
      <c r="B4771" s="81" t="s">
        <v>68070</v>
      </c>
      <c r="C4771" s="82">
        <v>74122000</v>
      </c>
      <c r="D4771" s="83">
        <v>0.05</v>
      </c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  <c r="X4771" s="8"/>
      <c r="Y4771" s="8"/>
    </row>
    <row r="4772" spans="1:25" x14ac:dyDescent="0.35">
      <c r="A4772" s="84" t="s">
        <v>68069</v>
      </c>
      <c r="B4772" s="84" t="s">
        <v>68070</v>
      </c>
      <c r="C4772" s="85">
        <v>74122000</v>
      </c>
      <c r="D4772" s="83">
        <v>0.05</v>
      </c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  <c r="X4772" s="8"/>
      <c r="Y4772" s="8"/>
    </row>
    <row r="4773" spans="1:25" x14ac:dyDescent="0.35">
      <c r="A4773" s="86" t="s">
        <v>68069</v>
      </c>
      <c r="B4773" s="86" t="s">
        <v>2638</v>
      </c>
      <c r="C4773" s="82">
        <v>74122000</v>
      </c>
      <c r="D4773" s="83">
        <v>0.05</v>
      </c>
      <c r="E4773" s="8"/>
      <c r="F4773" s="8"/>
      <c r="G4773" s="8"/>
      <c r="H4773" s="8"/>
      <c r="I4773" s="8"/>
      <c r="J4773" s="8"/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  <c r="X4773" s="8"/>
      <c r="Y4773" s="8"/>
    </row>
    <row r="4774" spans="1:25" x14ac:dyDescent="0.35">
      <c r="A4774" s="84" t="s">
        <v>68069</v>
      </c>
      <c r="B4774" s="84" t="s">
        <v>2638</v>
      </c>
      <c r="C4774" s="85">
        <v>74122000</v>
      </c>
      <c r="D4774" s="83">
        <v>0.05</v>
      </c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  <c r="X4774" s="8"/>
      <c r="Y4774" s="8"/>
    </row>
    <row r="4775" spans="1:25" x14ac:dyDescent="0.35">
      <c r="A4775" s="86" t="s">
        <v>68071</v>
      </c>
      <c r="B4775" s="86" t="s">
        <v>68072</v>
      </c>
      <c r="C4775" s="82">
        <v>74122000</v>
      </c>
      <c r="D4775" s="83">
        <v>0.05</v>
      </c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  <c r="X4775" s="8"/>
      <c r="Y4775" s="8"/>
    </row>
    <row r="4776" spans="1:25" x14ac:dyDescent="0.35">
      <c r="A4776" s="84" t="s">
        <v>68071</v>
      </c>
      <c r="B4776" s="84" t="s">
        <v>68072</v>
      </c>
      <c r="C4776" s="85">
        <v>74122000</v>
      </c>
      <c r="D4776" s="83">
        <v>0.05</v>
      </c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  <c r="X4776" s="8"/>
      <c r="Y4776" s="8"/>
    </row>
    <row r="4777" spans="1:25" x14ac:dyDescent="0.35">
      <c r="A4777" s="81" t="s">
        <v>68073</v>
      </c>
      <c r="B4777" s="81" t="s">
        <v>68074</v>
      </c>
      <c r="C4777" s="82">
        <v>74122000</v>
      </c>
      <c r="D4777" s="83">
        <v>0.05</v>
      </c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  <c r="X4777" s="8"/>
      <c r="Y4777" s="8"/>
    </row>
    <row r="4778" spans="1:25" x14ac:dyDescent="0.35">
      <c r="A4778" s="84" t="s">
        <v>68073</v>
      </c>
      <c r="B4778" s="84" t="s">
        <v>68074</v>
      </c>
      <c r="C4778" s="85">
        <v>74122000</v>
      </c>
      <c r="D4778" s="83">
        <v>0.05</v>
      </c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  <c r="X4778" s="8"/>
      <c r="Y4778" s="8"/>
    </row>
    <row r="4779" spans="1:25" x14ac:dyDescent="0.35">
      <c r="A4779" s="84" t="s">
        <v>68075</v>
      </c>
      <c r="B4779" s="84" t="s">
        <v>68076</v>
      </c>
      <c r="C4779" s="85">
        <v>74122000</v>
      </c>
      <c r="D4779" s="83">
        <v>0.05</v>
      </c>
      <c r="E4779" s="8"/>
      <c r="F4779" s="8"/>
      <c r="G4779" s="8"/>
      <c r="H4779" s="8"/>
      <c r="I4779" s="8"/>
      <c r="J4779" s="8"/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  <c r="X4779" s="8"/>
      <c r="Y4779" s="8"/>
    </row>
    <row r="4780" spans="1:25" x14ac:dyDescent="0.35">
      <c r="A4780" s="81" t="s">
        <v>68077</v>
      </c>
      <c r="B4780" s="81" t="s">
        <v>68078</v>
      </c>
      <c r="C4780" s="82">
        <v>74122000</v>
      </c>
      <c r="D4780" s="83">
        <v>0.05</v>
      </c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  <c r="X4780" s="8"/>
      <c r="Y4780" s="8"/>
    </row>
    <row r="4781" spans="1:25" x14ac:dyDescent="0.35">
      <c r="A4781" s="84" t="s">
        <v>68077</v>
      </c>
      <c r="B4781" s="84" t="s">
        <v>68078</v>
      </c>
      <c r="C4781" s="85">
        <v>74122000</v>
      </c>
      <c r="D4781" s="83">
        <v>0.05</v>
      </c>
      <c r="E4781" s="8"/>
      <c r="F4781" s="8"/>
      <c r="G4781" s="8"/>
      <c r="H4781" s="8"/>
      <c r="I4781" s="8"/>
      <c r="J4781" s="8"/>
      <c r="K4781" s="8"/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  <c r="X4781" s="8"/>
      <c r="Y4781" s="8"/>
    </row>
    <row r="4782" spans="1:25" x14ac:dyDescent="0.35">
      <c r="A4782" s="81" t="s">
        <v>68077</v>
      </c>
      <c r="B4782" s="81" t="s">
        <v>2640</v>
      </c>
      <c r="C4782" s="82">
        <v>74122000</v>
      </c>
      <c r="D4782" s="83">
        <v>0.05</v>
      </c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  <c r="X4782" s="8"/>
      <c r="Y4782" s="8"/>
    </row>
    <row r="4783" spans="1:25" x14ac:dyDescent="0.35">
      <c r="A4783" s="84" t="s">
        <v>68077</v>
      </c>
      <c r="B4783" s="84" t="s">
        <v>2640</v>
      </c>
      <c r="C4783" s="85">
        <v>74122000</v>
      </c>
      <c r="D4783" s="83">
        <v>0.05</v>
      </c>
      <c r="E4783" s="8"/>
      <c r="F4783" s="8"/>
      <c r="G4783" s="8"/>
      <c r="H4783" s="8"/>
      <c r="I4783" s="8"/>
      <c r="J4783" s="8"/>
      <c r="K4783" s="8"/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  <c r="X4783" s="8"/>
      <c r="Y4783" s="8"/>
    </row>
    <row r="4784" spans="1:25" x14ac:dyDescent="0.35">
      <c r="A4784" s="86" t="s">
        <v>68079</v>
      </c>
      <c r="B4784" s="86" t="s">
        <v>68080</v>
      </c>
      <c r="C4784" s="82">
        <v>74122000</v>
      </c>
      <c r="D4784" s="83">
        <v>0.05</v>
      </c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  <c r="X4784" s="8"/>
      <c r="Y4784" s="8"/>
    </row>
    <row r="4785" spans="1:25" x14ac:dyDescent="0.35">
      <c r="A4785" s="84" t="s">
        <v>68079</v>
      </c>
      <c r="B4785" s="84" t="s">
        <v>68080</v>
      </c>
      <c r="C4785" s="85">
        <v>74122000</v>
      </c>
      <c r="D4785" s="83">
        <v>0.05</v>
      </c>
      <c r="E4785" s="8"/>
      <c r="F4785" s="8"/>
      <c r="G4785" s="8"/>
      <c r="H4785" s="8"/>
      <c r="I4785" s="8"/>
      <c r="J4785" s="8"/>
      <c r="K4785" s="8"/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  <c r="X4785" s="8"/>
      <c r="Y4785" s="8"/>
    </row>
    <row r="4786" spans="1:25" x14ac:dyDescent="0.35">
      <c r="A4786" s="86" t="s">
        <v>68081</v>
      </c>
      <c r="B4786" s="86" t="s">
        <v>68082</v>
      </c>
      <c r="C4786" s="82">
        <v>74122000</v>
      </c>
      <c r="D4786" s="83">
        <v>0.05</v>
      </c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  <c r="X4786" s="8"/>
      <c r="Y4786" s="8"/>
    </row>
    <row r="4787" spans="1:25" x14ac:dyDescent="0.35">
      <c r="A4787" s="81" t="s">
        <v>68083</v>
      </c>
      <c r="B4787" s="81" t="s">
        <v>68084</v>
      </c>
      <c r="C4787" s="82">
        <v>74122000</v>
      </c>
      <c r="D4787" s="83">
        <v>0.05</v>
      </c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  <c r="X4787" s="8"/>
      <c r="Y4787" s="8"/>
    </row>
    <row r="4788" spans="1:25" x14ac:dyDescent="0.35">
      <c r="A4788" s="84" t="s">
        <v>68083</v>
      </c>
      <c r="B4788" s="84" t="s">
        <v>68084</v>
      </c>
      <c r="C4788" s="85">
        <v>74122000</v>
      </c>
      <c r="D4788" s="83">
        <v>0.05</v>
      </c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  <c r="X4788" s="8"/>
      <c r="Y4788" s="8"/>
    </row>
    <row r="4789" spans="1:25" x14ac:dyDescent="0.35">
      <c r="A4789" s="81" t="s">
        <v>68083</v>
      </c>
      <c r="B4789" s="81" t="s">
        <v>2642</v>
      </c>
      <c r="C4789" s="82">
        <v>74122000</v>
      </c>
      <c r="D4789" s="83">
        <v>0.05</v>
      </c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</row>
    <row r="4790" spans="1:25" x14ac:dyDescent="0.35">
      <c r="A4790" s="84" t="s">
        <v>68083</v>
      </c>
      <c r="B4790" s="84" t="s">
        <v>2642</v>
      </c>
      <c r="C4790" s="85">
        <v>74122000</v>
      </c>
      <c r="D4790" s="83">
        <v>0.05</v>
      </c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  <c r="X4790" s="8"/>
      <c r="Y4790" s="8"/>
    </row>
    <row r="4791" spans="1:25" x14ac:dyDescent="0.35">
      <c r="A4791" s="86" t="s">
        <v>68085</v>
      </c>
      <c r="B4791" s="86" t="s">
        <v>68086</v>
      </c>
      <c r="C4791" s="82">
        <v>74122000</v>
      </c>
      <c r="D4791" s="83">
        <v>0.05</v>
      </c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  <c r="X4791" s="8"/>
      <c r="Y4791" s="8"/>
    </row>
    <row r="4792" spans="1:25" x14ac:dyDescent="0.35">
      <c r="A4792" s="84" t="s">
        <v>68085</v>
      </c>
      <c r="B4792" s="84" t="s">
        <v>68086</v>
      </c>
      <c r="C4792" s="85">
        <v>74122000</v>
      </c>
      <c r="D4792" s="83">
        <v>0.05</v>
      </c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  <c r="X4792" s="8"/>
      <c r="Y4792" s="8"/>
    </row>
    <row r="4793" spans="1:25" x14ac:dyDescent="0.35">
      <c r="A4793" s="86" t="s">
        <v>68085</v>
      </c>
      <c r="B4793" s="86" t="s">
        <v>2644</v>
      </c>
      <c r="C4793" s="82">
        <v>74122000</v>
      </c>
      <c r="D4793" s="83">
        <v>0.05</v>
      </c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  <c r="X4793" s="8"/>
      <c r="Y4793" s="8"/>
    </row>
    <row r="4794" spans="1:25" x14ac:dyDescent="0.35">
      <c r="A4794" s="84" t="s">
        <v>68085</v>
      </c>
      <c r="B4794" s="84" t="s">
        <v>2644</v>
      </c>
      <c r="C4794" s="85">
        <v>74122000</v>
      </c>
      <c r="D4794" s="83">
        <v>0.05</v>
      </c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  <c r="X4794" s="8"/>
      <c r="Y4794" s="8"/>
    </row>
    <row r="4795" spans="1:25" x14ac:dyDescent="0.35">
      <c r="A4795" s="84" t="s">
        <v>68087</v>
      </c>
      <c r="B4795" s="84" t="s">
        <v>68088</v>
      </c>
      <c r="C4795" s="85">
        <v>74122000</v>
      </c>
      <c r="D4795" s="83">
        <v>0.05</v>
      </c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  <c r="X4795" s="8"/>
      <c r="Y4795" s="8"/>
    </row>
    <row r="4796" spans="1:25" x14ac:dyDescent="0.35">
      <c r="A4796" s="86" t="s">
        <v>68089</v>
      </c>
      <c r="B4796" s="86" t="s">
        <v>68090</v>
      </c>
      <c r="C4796" s="82">
        <v>74122000</v>
      </c>
      <c r="D4796" s="83">
        <v>0.05</v>
      </c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  <c r="X4796" s="8"/>
      <c r="Y4796" s="8"/>
    </row>
    <row r="4797" spans="1:25" x14ac:dyDescent="0.35">
      <c r="A4797" s="84" t="s">
        <v>68089</v>
      </c>
      <c r="B4797" s="84" t="s">
        <v>68090</v>
      </c>
      <c r="C4797" s="85">
        <v>74122000</v>
      </c>
      <c r="D4797" s="83">
        <v>0.05</v>
      </c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  <c r="X4797" s="8"/>
      <c r="Y4797" s="8"/>
    </row>
    <row r="4798" spans="1:25" x14ac:dyDescent="0.35">
      <c r="A4798" s="81" t="s">
        <v>68091</v>
      </c>
      <c r="B4798" s="81" t="s">
        <v>68092</v>
      </c>
      <c r="C4798" s="82">
        <v>74122000</v>
      </c>
      <c r="D4798" s="83">
        <v>0.05</v>
      </c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  <c r="X4798" s="8"/>
      <c r="Y4798" s="8"/>
    </row>
    <row r="4799" spans="1:25" x14ac:dyDescent="0.35">
      <c r="A4799" s="84" t="s">
        <v>68091</v>
      </c>
      <c r="B4799" s="84" t="s">
        <v>68092</v>
      </c>
      <c r="C4799" s="85">
        <v>74122000</v>
      </c>
      <c r="D4799" s="83">
        <v>0.05</v>
      </c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  <c r="X4799" s="8"/>
      <c r="Y4799" s="8"/>
    </row>
    <row r="4800" spans="1:25" x14ac:dyDescent="0.35">
      <c r="A4800" s="86" t="s">
        <v>68093</v>
      </c>
      <c r="B4800" s="86" t="s">
        <v>68094</v>
      </c>
      <c r="C4800" s="82">
        <v>74122000</v>
      </c>
      <c r="D4800" s="83">
        <v>0.05</v>
      </c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  <c r="X4800" s="8"/>
      <c r="Y4800" s="8"/>
    </row>
    <row r="4801" spans="1:25" x14ac:dyDescent="0.35">
      <c r="A4801" s="84" t="s">
        <v>68093</v>
      </c>
      <c r="B4801" s="84" t="s">
        <v>68094</v>
      </c>
      <c r="C4801" s="85">
        <v>74122000</v>
      </c>
      <c r="D4801" s="83">
        <v>0.05</v>
      </c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</row>
    <row r="4802" spans="1:25" x14ac:dyDescent="0.35">
      <c r="A4802" s="81" t="s">
        <v>68095</v>
      </c>
      <c r="B4802" s="81" t="s">
        <v>68096</v>
      </c>
      <c r="C4802" s="82">
        <v>74122000</v>
      </c>
      <c r="D4802" s="83">
        <v>0.05</v>
      </c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  <c r="X4802" s="8"/>
      <c r="Y4802" s="8"/>
    </row>
    <row r="4803" spans="1:25" x14ac:dyDescent="0.35">
      <c r="A4803" s="84" t="s">
        <v>68095</v>
      </c>
      <c r="B4803" s="84" t="s">
        <v>68096</v>
      </c>
      <c r="C4803" s="85">
        <v>74122000</v>
      </c>
      <c r="D4803" s="83">
        <v>0.05</v>
      </c>
      <c r="E4803" s="8"/>
      <c r="F4803" s="8"/>
      <c r="G4803" s="8"/>
      <c r="H4803" s="8"/>
      <c r="I4803" s="8"/>
      <c r="J4803" s="8"/>
      <c r="K4803" s="8"/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  <c r="X4803" s="8"/>
      <c r="Y4803" s="8"/>
    </row>
    <row r="4804" spans="1:25" x14ac:dyDescent="0.35">
      <c r="A4804" s="86" t="s">
        <v>68097</v>
      </c>
      <c r="B4804" s="86" t="s">
        <v>68098</v>
      </c>
      <c r="C4804" s="82">
        <v>74122000</v>
      </c>
      <c r="D4804" s="83">
        <v>0.05</v>
      </c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  <c r="X4804" s="8"/>
      <c r="Y4804" s="8"/>
    </row>
    <row r="4805" spans="1:25" x14ac:dyDescent="0.35">
      <c r="A4805" s="84" t="s">
        <v>68097</v>
      </c>
      <c r="B4805" s="84" t="s">
        <v>68098</v>
      </c>
      <c r="C4805" s="85">
        <v>74122000</v>
      </c>
      <c r="D4805" s="83">
        <v>0.05</v>
      </c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  <c r="X4805" s="8"/>
      <c r="Y4805" s="8"/>
    </row>
    <row r="4806" spans="1:25" x14ac:dyDescent="0.35">
      <c r="A4806" s="86" t="s">
        <v>68097</v>
      </c>
      <c r="B4806" s="86" t="s">
        <v>68099</v>
      </c>
      <c r="C4806" s="82">
        <v>74122000</v>
      </c>
      <c r="D4806" s="83">
        <v>0.05</v>
      </c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  <c r="X4806" s="8"/>
      <c r="Y4806" s="8"/>
    </row>
    <row r="4807" spans="1:25" x14ac:dyDescent="0.35">
      <c r="A4807" s="84" t="s">
        <v>68097</v>
      </c>
      <c r="B4807" s="84" t="s">
        <v>68099</v>
      </c>
      <c r="C4807" s="85">
        <v>74122000</v>
      </c>
      <c r="D4807" s="83">
        <v>0.05</v>
      </c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</row>
    <row r="4808" spans="1:25" x14ac:dyDescent="0.35">
      <c r="A4808" s="81" t="s">
        <v>68100</v>
      </c>
      <c r="B4808" s="81" t="s">
        <v>68101</v>
      </c>
      <c r="C4808" s="82">
        <v>74122000</v>
      </c>
      <c r="D4808" s="83">
        <v>0.05</v>
      </c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  <c r="X4808" s="8"/>
      <c r="Y4808" s="8"/>
    </row>
    <row r="4809" spans="1:25" x14ac:dyDescent="0.35">
      <c r="A4809" s="84" t="s">
        <v>68100</v>
      </c>
      <c r="B4809" s="84" t="s">
        <v>68101</v>
      </c>
      <c r="C4809" s="85">
        <v>74122000</v>
      </c>
      <c r="D4809" s="83">
        <v>0.05</v>
      </c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  <c r="X4809" s="8"/>
      <c r="Y4809" s="8"/>
    </row>
    <row r="4810" spans="1:25" x14ac:dyDescent="0.35">
      <c r="A4810" s="81" t="s">
        <v>68100</v>
      </c>
      <c r="B4810" s="81" t="s">
        <v>68102</v>
      </c>
      <c r="C4810" s="82">
        <v>74122000</v>
      </c>
      <c r="D4810" s="83">
        <v>0.05</v>
      </c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</row>
    <row r="4811" spans="1:25" x14ac:dyDescent="0.35">
      <c r="A4811" s="84" t="s">
        <v>68100</v>
      </c>
      <c r="B4811" s="84" t="s">
        <v>68102</v>
      </c>
      <c r="C4811" s="85">
        <v>74122000</v>
      </c>
      <c r="D4811" s="83">
        <v>0.05</v>
      </c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</row>
    <row r="4812" spans="1:25" x14ac:dyDescent="0.35">
      <c r="A4812" s="86" t="s">
        <v>68103</v>
      </c>
      <c r="B4812" s="86" t="s">
        <v>68104</v>
      </c>
      <c r="C4812" s="82">
        <v>74122000</v>
      </c>
      <c r="D4812" s="83">
        <v>0.05</v>
      </c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  <c r="X4812" s="8"/>
      <c r="Y4812" s="8"/>
    </row>
    <row r="4813" spans="1:25" x14ac:dyDescent="0.35">
      <c r="A4813" s="84" t="s">
        <v>68103</v>
      </c>
      <c r="B4813" s="84" t="s">
        <v>68104</v>
      </c>
      <c r="C4813" s="85">
        <v>74122000</v>
      </c>
      <c r="D4813" s="83">
        <v>0.05</v>
      </c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  <c r="X4813" s="8"/>
      <c r="Y4813" s="8"/>
    </row>
    <row r="4814" spans="1:25" x14ac:dyDescent="0.35">
      <c r="A4814" s="81" t="s">
        <v>68105</v>
      </c>
      <c r="B4814" s="81" t="s">
        <v>68106</v>
      </c>
      <c r="C4814" s="82">
        <v>74122000</v>
      </c>
      <c r="D4814" s="83">
        <v>0.05</v>
      </c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  <c r="X4814" s="8"/>
      <c r="Y4814" s="8"/>
    </row>
    <row r="4815" spans="1:25" x14ac:dyDescent="0.35">
      <c r="A4815" s="84" t="s">
        <v>68105</v>
      </c>
      <c r="B4815" s="84" t="s">
        <v>68106</v>
      </c>
      <c r="C4815" s="85">
        <v>74122000</v>
      </c>
      <c r="D4815" s="83">
        <v>0.05</v>
      </c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  <c r="X4815" s="8"/>
      <c r="Y4815" s="8"/>
    </row>
    <row r="4816" spans="1:25" x14ac:dyDescent="0.35">
      <c r="A4816" s="81" t="s">
        <v>68107</v>
      </c>
      <c r="B4816" s="81" t="s">
        <v>68108</v>
      </c>
      <c r="C4816" s="82">
        <v>74122000</v>
      </c>
      <c r="D4816" s="83">
        <v>0.05</v>
      </c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</row>
    <row r="4817" spans="1:25" x14ac:dyDescent="0.35">
      <c r="A4817" s="84" t="s">
        <v>68107</v>
      </c>
      <c r="B4817" s="84" t="s">
        <v>68108</v>
      </c>
      <c r="C4817" s="85">
        <v>74122000</v>
      </c>
      <c r="D4817" s="83">
        <v>0.05</v>
      </c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  <c r="X4817" s="8"/>
      <c r="Y4817" s="8"/>
    </row>
    <row r="4818" spans="1:25" x14ac:dyDescent="0.35">
      <c r="A4818" s="81" t="s">
        <v>68107</v>
      </c>
      <c r="B4818" s="81" t="s">
        <v>2646</v>
      </c>
      <c r="C4818" s="82">
        <v>74122000</v>
      </c>
      <c r="D4818" s="83">
        <v>0.05</v>
      </c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  <c r="X4818" s="8"/>
      <c r="Y4818" s="8"/>
    </row>
    <row r="4819" spans="1:25" x14ac:dyDescent="0.35">
      <c r="A4819" s="84" t="s">
        <v>68107</v>
      </c>
      <c r="B4819" s="84" t="s">
        <v>2646</v>
      </c>
      <c r="C4819" s="85">
        <v>74122000</v>
      </c>
      <c r="D4819" s="83">
        <v>0.05</v>
      </c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</row>
    <row r="4820" spans="1:25" x14ac:dyDescent="0.35">
      <c r="A4820" s="86" t="s">
        <v>68109</v>
      </c>
      <c r="B4820" s="86" t="s">
        <v>68110</v>
      </c>
      <c r="C4820" s="82">
        <v>74122000</v>
      </c>
      <c r="D4820" s="83">
        <v>0.05</v>
      </c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  <c r="X4820" s="8"/>
      <c r="Y4820" s="8"/>
    </row>
    <row r="4821" spans="1:25" x14ac:dyDescent="0.35">
      <c r="A4821" s="84" t="s">
        <v>68109</v>
      </c>
      <c r="B4821" s="84" t="s">
        <v>68110</v>
      </c>
      <c r="C4821" s="85">
        <v>74122000</v>
      </c>
      <c r="D4821" s="83">
        <v>0.05</v>
      </c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  <c r="X4821" s="8"/>
      <c r="Y4821" s="8"/>
    </row>
    <row r="4822" spans="1:25" x14ac:dyDescent="0.35">
      <c r="A4822" s="86" t="s">
        <v>68111</v>
      </c>
      <c r="B4822" s="86" t="s">
        <v>68112</v>
      </c>
      <c r="C4822" s="82">
        <v>74122000</v>
      </c>
      <c r="D4822" s="83">
        <v>0.05</v>
      </c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</row>
    <row r="4823" spans="1:25" x14ac:dyDescent="0.35">
      <c r="A4823" s="84" t="s">
        <v>68111</v>
      </c>
      <c r="B4823" s="84" t="s">
        <v>2648</v>
      </c>
      <c r="C4823" s="85">
        <v>74122000</v>
      </c>
      <c r="D4823" s="83">
        <v>0.05</v>
      </c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  <c r="X4823" s="8"/>
      <c r="Y4823" s="8"/>
    </row>
    <row r="4824" spans="1:25" x14ac:dyDescent="0.35">
      <c r="A4824" s="84" t="s">
        <v>68113</v>
      </c>
      <c r="B4824" s="84" t="s">
        <v>2649</v>
      </c>
      <c r="C4824" s="85">
        <v>74122000</v>
      </c>
      <c r="D4824" s="83">
        <v>0.05</v>
      </c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  <c r="X4824" s="8"/>
      <c r="Y4824" s="8"/>
    </row>
    <row r="4825" spans="1:25" x14ac:dyDescent="0.35">
      <c r="A4825" s="84" t="s">
        <v>68114</v>
      </c>
      <c r="B4825" s="84" t="s">
        <v>2650</v>
      </c>
      <c r="C4825" s="85">
        <v>74122000</v>
      </c>
      <c r="D4825" s="83">
        <v>0.05</v>
      </c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  <c r="X4825" s="8"/>
      <c r="Y4825" s="8"/>
    </row>
    <row r="4826" spans="1:25" x14ac:dyDescent="0.35">
      <c r="A4826" s="84" t="s">
        <v>68114</v>
      </c>
      <c r="B4826" s="84" t="s">
        <v>68115</v>
      </c>
      <c r="C4826" s="85">
        <v>74122000</v>
      </c>
      <c r="D4826" s="83">
        <v>0.05</v>
      </c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  <c r="X4826" s="8"/>
      <c r="Y4826" s="8"/>
    </row>
    <row r="4827" spans="1:25" x14ac:dyDescent="0.35">
      <c r="A4827" s="81" t="s">
        <v>68116</v>
      </c>
      <c r="B4827" s="81" t="s">
        <v>68117</v>
      </c>
      <c r="C4827" s="82">
        <v>74122000</v>
      </c>
      <c r="D4827" s="83">
        <v>0.05</v>
      </c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  <c r="X4827" s="8"/>
      <c r="Y4827" s="8"/>
    </row>
    <row r="4828" spans="1:25" x14ac:dyDescent="0.35">
      <c r="A4828" s="84" t="s">
        <v>68116</v>
      </c>
      <c r="B4828" s="84" t="s">
        <v>2651</v>
      </c>
      <c r="C4828" s="85">
        <v>74122000</v>
      </c>
      <c r="D4828" s="83">
        <v>0.05</v>
      </c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  <c r="X4828" s="8"/>
      <c r="Y4828" s="8"/>
    </row>
    <row r="4829" spans="1:25" x14ac:dyDescent="0.35">
      <c r="A4829" s="86" t="s">
        <v>68118</v>
      </c>
      <c r="B4829" s="86" t="s">
        <v>68119</v>
      </c>
      <c r="C4829" s="82">
        <v>74122000</v>
      </c>
      <c r="D4829" s="83">
        <v>0.05</v>
      </c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  <c r="X4829" s="8"/>
      <c r="Y4829" s="8"/>
    </row>
    <row r="4830" spans="1:25" x14ac:dyDescent="0.35">
      <c r="A4830" s="84" t="s">
        <v>68118</v>
      </c>
      <c r="B4830" s="84" t="s">
        <v>2652</v>
      </c>
      <c r="C4830" s="85">
        <v>74122000</v>
      </c>
      <c r="D4830" s="83">
        <v>0.05</v>
      </c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  <c r="X4830" s="8"/>
      <c r="Y4830" s="8"/>
    </row>
    <row r="4831" spans="1:25" x14ac:dyDescent="0.35">
      <c r="A4831" s="84" t="s">
        <v>68120</v>
      </c>
      <c r="B4831" s="84" t="s">
        <v>2653</v>
      </c>
      <c r="C4831" s="85">
        <v>74122000</v>
      </c>
      <c r="D4831" s="83">
        <v>0.05</v>
      </c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  <c r="X4831" s="8"/>
      <c r="Y4831" s="8"/>
    </row>
    <row r="4832" spans="1:25" x14ac:dyDescent="0.35">
      <c r="A4832" s="84" t="s">
        <v>68121</v>
      </c>
      <c r="B4832" s="84" t="s">
        <v>2654</v>
      </c>
      <c r="C4832" s="85">
        <v>74122000</v>
      </c>
      <c r="D4832" s="83">
        <v>0.05</v>
      </c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  <c r="X4832" s="8"/>
      <c r="Y4832" s="8"/>
    </row>
    <row r="4833" spans="1:25" x14ac:dyDescent="0.35">
      <c r="A4833" s="84" t="s">
        <v>68122</v>
      </c>
      <c r="B4833" s="84" t="s">
        <v>2655</v>
      </c>
      <c r="C4833" s="85">
        <v>74122000</v>
      </c>
      <c r="D4833" s="83">
        <v>0.05</v>
      </c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  <c r="X4833" s="8"/>
      <c r="Y4833" s="8"/>
    </row>
    <row r="4834" spans="1:25" x14ac:dyDescent="0.35">
      <c r="A4834" s="84" t="s">
        <v>68123</v>
      </c>
      <c r="B4834" s="84" t="s">
        <v>2656</v>
      </c>
      <c r="C4834" s="85">
        <v>74122000</v>
      </c>
      <c r="D4834" s="83">
        <v>0.05</v>
      </c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</row>
    <row r="4835" spans="1:25" x14ac:dyDescent="0.35">
      <c r="A4835" s="84" t="s">
        <v>68124</v>
      </c>
      <c r="B4835" s="84" t="s">
        <v>2657</v>
      </c>
      <c r="C4835" s="85">
        <v>74122000</v>
      </c>
      <c r="D4835" s="83">
        <v>0.05</v>
      </c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  <c r="X4835" s="8"/>
      <c r="Y4835" s="8"/>
    </row>
    <row r="4836" spans="1:25" x14ac:dyDescent="0.35">
      <c r="A4836" s="84" t="s">
        <v>68125</v>
      </c>
      <c r="B4836" s="84" t="s">
        <v>2658</v>
      </c>
      <c r="C4836" s="85">
        <v>74122000</v>
      </c>
      <c r="D4836" s="83">
        <v>0.05</v>
      </c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  <c r="X4836" s="8"/>
      <c r="Y4836" s="8"/>
    </row>
    <row r="4837" spans="1:25" x14ac:dyDescent="0.35">
      <c r="A4837" s="81" t="s">
        <v>68126</v>
      </c>
      <c r="B4837" s="81" t="s">
        <v>68127</v>
      </c>
      <c r="C4837" s="82">
        <v>74122000</v>
      </c>
      <c r="D4837" s="83">
        <v>0.05</v>
      </c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  <c r="X4837" s="8"/>
      <c r="Y4837" s="8"/>
    </row>
    <row r="4838" spans="1:25" x14ac:dyDescent="0.35">
      <c r="A4838" s="84" t="s">
        <v>68126</v>
      </c>
      <c r="B4838" s="84" t="s">
        <v>68127</v>
      </c>
      <c r="C4838" s="85">
        <v>74122000</v>
      </c>
      <c r="D4838" s="83">
        <v>0.05</v>
      </c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  <c r="X4838" s="8"/>
      <c r="Y4838" s="8"/>
    </row>
    <row r="4839" spans="1:25" x14ac:dyDescent="0.35">
      <c r="A4839" s="86" t="s">
        <v>68126</v>
      </c>
      <c r="B4839" s="86" t="s">
        <v>2659</v>
      </c>
      <c r="C4839" s="82">
        <v>74122000</v>
      </c>
      <c r="D4839" s="83">
        <v>0.05</v>
      </c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  <c r="X4839" s="8"/>
      <c r="Y4839" s="8"/>
    </row>
    <row r="4840" spans="1:25" x14ac:dyDescent="0.35">
      <c r="A4840" s="84" t="s">
        <v>68126</v>
      </c>
      <c r="B4840" s="84" t="s">
        <v>2659</v>
      </c>
      <c r="C4840" s="85">
        <v>74122000</v>
      </c>
      <c r="D4840" s="83">
        <v>0.05</v>
      </c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  <c r="X4840" s="8"/>
      <c r="Y4840" s="8"/>
    </row>
    <row r="4841" spans="1:25" x14ac:dyDescent="0.35">
      <c r="A4841" s="81" t="s">
        <v>68128</v>
      </c>
      <c r="B4841" s="81" t="s">
        <v>68129</v>
      </c>
      <c r="C4841" s="82">
        <v>74122000</v>
      </c>
      <c r="D4841" s="83">
        <v>0.05</v>
      </c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  <c r="X4841" s="8"/>
      <c r="Y4841" s="8"/>
    </row>
    <row r="4842" spans="1:25" x14ac:dyDescent="0.35">
      <c r="A4842" s="84" t="s">
        <v>68128</v>
      </c>
      <c r="B4842" s="84" t="s">
        <v>68129</v>
      </c>
      <c r="C4842" s="85">
        <v>74122000</v>
      </c>
      <c r="D4842" s="83">
        <v>0.05</v>
      </c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  <c r="X4842" s="8"/>
      <c r="Y4842" s="8"/>
    </row>
    <row r="4843" spans="1:25" x14ac:dyDescent="0.35">
      <c r="A4843" s="84" t="s">
        <v>68130</v>
      </c>
      <c r="B4843" s="84" t="s">
        <v>68131</v>
      </c>
      <c r="C4843" s="85">
        <v>74122000</v>
      </c>
      <c r="D4843" s="83">
        <v>0.05</v>
      </c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  <c r="X4843" s="8"/>
      <c r="Y4843" s="8"/>
    </row>
    <row r="4844" spans="1:25" x14ac:dyDescent="0.35">
      <c r="A4844" s="84" t="s">
        <v>68132</v>
      </c>
      <c r="B4844" s="84" t="s">
        <v>68133</v>
      </c>
      <c r="C4844" s="85">
        <v>74122000</v>
      </c>
      <c r="D4844" s="83">
        <v>0.05</v>
      </c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  <c r="X4844" s="8"/>
      <c r="Y4844" s="8"/>
    </row>
    <row r="4845" spans="1:25" x14ac:dyDescent="0.35">
      <c r="A4845" s="86" t="s">
        <v>68134</v>
      </c>
      <c r="B4845" s="86" t="s">
        <v>68135</v>
      </c>
      <c r="C4845" s="82">
        <v>74122000</v>
      </c>
      <c r="D4845" s="83">
        <v>0.05</v>
      </c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  <c r="X4845" s="8"/>
      <c r="Y4845" s="8"/>
    </row>
    <row r="4846" spans="1:25" x14ac:dyDescent="0.35">
      <c r="A4846" s="84" t="s">
        <v>68134</v>
      </c>
      <c r="B4846" s="84" t="s">
        <v>68135</v>
      </c>
      <c r="C4846" s="85">
        <v>74122000</v>
      </c>
      <c r="D4846" s="83">
        <v>0.05</v>
      </c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</row>
    <row r="4847" spans="1:25" x14ac:dyDescent="0.35">
      <c r="A4847" s="81" t="s">
        <v>68134</v>
      </c>
      <c r="B4847" s="81" t="s">
        <v>2661</v>
      </c>
      <c r="C4847" s="82">
        <v>74122000</v>
      </c>
      <c r="D4847" s="83">
        <v>0.05</v>
      </c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  <c r="X4847" s="8"/>
      <c r="Y4847" s="8"/>
    </row>
    <row r="4848" spans="1:25" x14ac:dyDescent="0.35">
      <c r="A4848" s="84" t="s">
        <v>68134</v>
      </c>
      <c r="B4848" s="84" t="s">
        <v>2661</v>
      </c>
      <c r="C4848" s="85">
        <v>74122000</v>
      </c>
      <c r="D4848" s="83">
        <v>0.05</v>
      </c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  <c r="X4848" s="8"/>
      <c r="Y4848" s="8"/>
    </row>
    <row r="4849" spans="1:25" x14ac:dyDescent="0.35">
      <c r="A4849" s="84" t="s">
        <v>68136</v>
      </c>
      <c r="B4849" s="84" t="s">
        <v>68137</v>
      </c>
      <c r="C4849" s="85">
        <v>74122000</v>
      </c>
      <c r="D4849" s="83">
        <v>0.05</v>
      </c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</row>
    <row r="4850" spans="1:25" x14ac:dyDescent="0.35">
      <c r="A4850" s="81" t="s">
        <v>68138</v>
      </c>
      <c r="B4850" s="81" t="s">
        <v>68139</v>
      </c>
      <c r="C4850" s="82">
        <v>74122000</v>
      </c>
      <c r="D4850" s="83">
        <v>0.05</v>
      </c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  <c r="X4850" s="8"/>
      <c r="Y4850" s="8"/>
    </row>
    <row r="4851" spans="1:25" x14ac:dyDescent="0.35">
      <c r="A4851" s="84" t="s">
        <v>68138</v>
      </c>
      <c r="B4851" s="84" t="s">
        <v>68139</v>
      </c>
      <c r="C4851" s="85">
        <v>74122000</v>
      </c>
      <c r="D4851" s="83">
        <v>0.05</v>
      </c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  <c r="X4851" s="8"/>
      <c r="Y4851" s="8"/>
    </row>
    <row r="4852" spans="1:25" x14ac:dyDescent="0.35">
      <c r="A4852" s="86" t="s">
        <v>68138</v>
      </c>
      <c r="B4852" s="86" t="s">
        <v>2663</v>
      </c>
      <c r="C4852" s="82">
        <v>74122000</v>
      </c>
      <c r="D4852" s="83">
        <v>0.05</v>
      </c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  <c r="X4852" s="8"/>
      <c r="Y4852" s="8"/>
    </row>
    <row r="4853" spans="1:25" x14ac:dyDescent="0.35">
      <c r="A4853" s="84" t="s">
        <v>68138</v>
      </c>
      <c r="B4853" s="84" t="s">
        <v>2663</v>
      </c>
      <c r="C4853" s="85">
        <v>74122000</v>
      </c>
      <c r="D4853" s="83">
        <v>0.05</v>
      </c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  <c r="X4853" s="8"/>
      <c r="Y4853" s="8"/>
    </row>
    <row r="4854" spans="1:25" x14ac:dyDescent="0.35">
      <c r="A4854" s="86" t="s">
        <v>68140</v>
      </c>
      <c r="B4854" s="86" t="s">
        <v>2665</v>
      </c>
      <c r="C4854" s="82">
        <v>74122000</v>
      </c>
      <c r="D4854" s="83">
        <v>0.05</v>
      </c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  <c r="X4854" s="8"/>
      <c r="Y4854" s="8"/>
    </row>
    <row r="4855" spans="1:25" x14ac:dyDescent="0.35">
      <c r="A4855" s="84" t="s">
        <v>68140</v>
      </c>
      <c r="B4855" s="84" t="s">
        <v>2665</v>
      </c>
      <c r="C4855" s="85">
        <v>74122000</v>
      </c>
      <c r="D4855" s="83">
        <v>0.05</v>
      </c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  <c r="X4855" s="8"/>
      <c r="Y4855" s="8"/>
    </row>
    <row r="4856" spans="1:25" x14ac:dyDescent="0.35">
      <c r="A4856" s="86" t="s">
        <v>68141</v>
      </c>
      <c r="B4856" s="86" t="s">
        <v>68142</v>
      </c>
      <c r="C4856" s="82">
        <v>74122000</v>
      </c>
      <c r="D4856" s="83">
        <v>0.05</v>
      </c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  <c r="X4856" s="8"/>
      <c r="Y4856" s="8"/>
    </row>
    <row r="4857" spans="1:25" x14ac:dyDescent="0.35">
      <c r="A4857" s="84" t="s">
        <v>68141</v>
      </c>
      <c r="B4857" s="84" t="s">
        <v>68142</v>
      </c>
      <c r="C4857" s="85">
        <v>74122000</v>
      </c>
      <c r="D4857" s="83">
        <v>0.05</v>
      </c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  <c r="X4857" s="8"/>
      <c r="Y4857" s="8"/>
    </row>
    <row r="4858" spans="1:25" x14ac:dyDescent="0.35">
      <c r="A4858" s="81" t="s">
        <v>68141</v>
      </c>
      <c r="B4858" s="81" t="s">
        <v>2666</v>
      </c>
      <c r="C4858" s="82">
        <v>74122000</v>
      </c>
      <c r="D4858" s="83">
        <v>0.05</v>
      </c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  <c r="X4858" s="8"/>
      <c r="Y4858" s="8"/>
    </row>
    <row r="4859" spans="1:25" x14ac:dyDescent="0.35">
      <c r="A4859" s="84" t="s">
        <v>68141</v>
      </c>
      <c r="B4859" s="84" t="s">
        <v>2666</v>
      </c>
      <c r="C4859" s="85">
        <v>74122000</v>
      </c>
      <c r="D4859" s="83">
        <v>0.05</v>
      </c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</row>
    <row r="4860" spans="1:25" x14ac:dyDescent="0.35">
      <c r="A4860" s="84" t="s">
        <v>68143</v>
      </c>
      <c r="B4860" s="84" t="s">
        <v>68144</v>
      </c>
      <c r="C4860" s="85">
        <v>74122000</v>
      </c>
      <c r="D4860" s="83">
        <v>0.05</v>
      </c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  <c r="X4860" s="8"/>
      <c r="Y4860" s="8"/>
    </row>
    <row r="4861" spans="1:25" x14ac:dyDescent="0.35">
      <c r="A4861" s="81" t="s">
        <v>68145</v>
      </c>
      <c r="B4861" s="81" t="s">
        <v>68146</v>
      </c>
      <c r="C4861" s="82">
        <v>74122000</v>
      </c>
      <c r="D4861" s="83">
        <v>0.05</v>
      </c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</row>
    <row r="4862" spans="1:25" x14ac:dyDescent="0.35">
      <c r="A4862" s="84" t="s">
        <v>68145</v>
      </c>
      <c r="B4862" s="84" t="s">
        <v>68146</v>
      </c>
      <c r="C4862" s="85">
        <v>74122000</v>
      </c>
      <c r="D4862" s="83">
        <v>0.05</v>
      </c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  <c r="X4862" s="8"/>
      <c r="Y4862" s="8"/>
    </row>
    <row r="4863" spans="1:25" x14ac:dyDescent="0.35">
      <c r="A4863" s="86" t="s">
        <v>68145</v>
      </c>
      <c r="B4863" s="86" t="s">
        <v>2668</v>
      </c>
      <c r="C4863" s="82">
        <v>74122000</v>
      </c>
      <c r="D4863" s="83">
        <v>0.05</v>
      </c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  <c r="X4863" s="8"/>
      <c r="Y4863" s="8"/>
    </row>
    <row r="4864" spans="1:25" x14ac:dyDescent="0.35">
      <c r="A4864" s="84" t="s">
        <v>68145</v>
      </c>
      <c r="B4864" s="84" t="s">
        <v>2668</v>
      </c>
      <c r="C4864" s="85">
        <v>74122000</v>
      </c>
      <c r="D4864" s="83">
        <v>0.05</v>
      </c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</row>
    <row r="4865" spans="1:25" x14ac:dyDescent="0.35">
      <c r="A4865" s="81" t="s">
        <v>68147</v>
      </c>
      <c r="B4865" s="81" t="s">
        <v>68148</v>
      </c>
      <c r="C4865" s="82">
        <v>74122000</v>
      </c>
      <c r="D4865" s="83">
        <v>0.05</v>
      </c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  <c r="X4865" s="8"/>
      <c r="Y4865" s="8"/>
    </row>
    <row r="4866" spans="1:25" x14ac:dyDescent="0.35">
      <c r="A4866" s="84" t="s">
        <v>68147</v>
      </c>
      <c r="B4866" s="84" t="s">
        <v>68148</v>
      </c>
      <c r="C4866" s="85">
        <v>74122000</v>
      </c>
      <c r="D4866" s="83">
        <v>0.05</v>
      </c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  <c r="X4866" s="8"/>
      <c r="Y4866" s="8"/>
    </row>
    <row r="4867" spans="1:25" x14ac:dyDescent="0.35">
      <c r="A4867" s="86" t="s">
        <v>68149</v>
      </c>
      <c r="B4867" s="86" t="s">
        <v>68150</v>
      </c>
      <c r="C4867" s="82">
        <v>74122000</v>
      </c>
      <c r="D4867" s="83">
        <v>0.05</v>
      </c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  <c r="X4867" s="8"/>
      <c r="Y4867" s="8"/>
    </row>
    <row r="4868" spans="1:25" x14ac:dyDescent="0.35">
      <c r="A4868" s="84" t="s">
        <v>68149</v>
      </c>
      <c r="B4868" s="84" t="s">
        <v>68150</v>
      </c>
      <c r="C4868" s="85">
        <v>74122000</v>
      </c>
      <c r="D4868" s="83">
        <v>0.05</v>
      </c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  <c r="X4868" s="8"/>
      <c r="Y4868" s="8"/>
    </row>
    <row r="4869" spans="1:25" x14ac:dyDescent="0.35">
      <c r="A4869" s="86" t="s">
        <v>68149</v>
      </c>
      <c r="B4869" s="86" t="s">
        <v>2671</v>
      </c>
      <c r="C4869" s="82">
        <v>74122000</v>
      </c>
      <c r="D4869" s="83">
        <v>0.05</v>
      </c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  <c r="X4869" s="8"/>
      <c r="Y4869" s="8"/>
    </row>
    <row r="4870" spans="1:25" x14ac:dyDescent="0.35">
      <c r="A4870" s="84" t="s">
        <v>68149</v>
      </c>
      <c r="B4870" s="84" t="s">
        <v>2671</v>
      </c>
      <c r="C4870" s="85">
        <v>74122000</v>
      </c>
      <c r="D4870" s="83">
        <v>0.05</v>
      </c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  <c r="X4870" s="8"/>
      <c r="Y4870" s="8"/>
    </row>
    <row r="4871" spans="1:25" x14ac:dyDescent="0.35">
      <c r="A4871" s="86" t="s">
        <v>68151</v>
      </c>
      <c r="B4871" s="86" t="s">
        <v>68152</v>
      </c>
      <c r="C4871" s="82">
        <v>74122000</v>
      </c>
      <c r="D4871" s="83">
        <v>0.05</v>
      </c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  <c r="X4871" s="8"/>
      <c r="Y4871" s="8"/>
    </row>
    <row r="4872" spans="1:25" x14ac:dyDescent="0.35">
      <c r="A4872" s="84" t="s">
        <v>68151</v>
      </c>
      <c r="B4872" s="84" t="s">
        <v>68152</v>
      </c>
      <c r="C4872" s="85">
        <v>74122000</v>
      </c>
      <c r="D4872" s="83">
        <v>0.05</v>
      </c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  <c r="X4872" s="8"/>
      <c r="Y4872" s="8"/>
    </row>
    <row r="4873" spans="1:25" x14ac:dyDescent="0.35">
      <c r="A4873" s="81" t="s">
        <v>68151</v>
      </c>
      <c r="B4873" s="81" t="s">
        <v>2672</v>
      </c>
      <c r="C4873" s="82">
        <v>74122000</v>
      </c>
      <c r="D4873" s="83">
        <v>0.05</v>
      </c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  <c r="X4873" s="8"/>
      <c r="Y4873" s="8"/>
    </row>
    <row r="4874" spans="1:25" x14ac:dyDescent="0.35">
      <c r="A4874" s="84" t="s">
        <v>68151</v>
      </c>
      <c r="B4874" s="84" t="s">
        <v>2672</v>
      </c>
      <c r="C4874" s="85">
        <v>74122000</v>
      </c>
      <c r="D4874" s="83">
        <v>0.05</v>
      </c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  <c r="X4874" s="8"/>
      <c r="Y4874" s="8"/>
    </row>
    <row r="4875" spans="1:25" x14ac:dyDescent="0.35">
      <c r="A4875" s="81" t="s">
        <v>68153</v>
      </c>
      <c r="B4875" s="81" t="s">
        <v>68154</v>
      </c>
      <c r="C4875" s="82">
        <v>74122000</v>
      </c>
      <c r="D4875" s="83">
        <v>0.05</v>
      </c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  <c r="X4875" s="8"/>
      <c r="Y4875" s="8"/>
    </row>
    <row r="4876" spans="1:25" x14ac:dyDescent="0.35">
      <c r="A4876" s="84" t="s">
        <v>68153</v>
      </c>
      <c r="B4876" s="84" t="s">
        <v>68154</v>
      </c>
      <c r="C4876" s="85">
        <v>74122000</v>
      </c>
      <c r="D4876" s="83">
        <v>0.05</v>
      </c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  <c r="X4876" s="8"/>
      <c r="Y4876" s="8"/>
    </row>
    <row r="4877" spans="1:25" x14ac:dyDescent="0.35">
      <c r="A4877" s="86" t="s">
        <v>68155</v>
      </c>
      <c r="B4877" s="86" t="s">
        <v>68156</v>
      </c>
      <c r="C4877" s="82">
        <v>74122000</v>
      </c>
      <c r="D4877" s="83">
        <v>0.05</v>
      </c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  <c r="X4877" s="8"/>
      <c r="Y4877" s="8"/>
    </row>
    <row r="4878" spans="1:25" x14ac:dyDescent="0.35">
      <c r="A4878" s="84" t="s">
        <v>68155</v>
      </c>
      <c r="B4878" s="84" t="s">
        <v>68156</v>
      </c>
      <c r="C4878" s="85">
        <v>74122000</v>
      </c>
      <c r="D4878" s="83">
        <v>0.05</v>
      </c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  <c r="X4878" s="8"/>
      <c r="Y4878" s="8"/>
    </row>
    <row r="4879" spans="1:25" x14ac:dyDescent="0.35">
      <c r="A4879" s="81" t="s">
        <v>68155</v>
      </c>
      <c r="B4879" s="81" t="s">
        <v>2674</v>
      </c>
      <c r="C4879" s="82">
        <v>74122000</v>
      </c>
      <c r="D4879" s="83">
        <v>0.05</v>
      </c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  <c r="X4879" s="8"/>
      <c r="Y4879" s="8"/>
    </row>
    <row r="4880" spans="1:25" x14ac:dyDescent="0.35">
      <c r="A4880" s="84" t="s">
        <v>68155</v>
      </c>
      <c r="B4880" s="84" t="s">
        <v>2674</v>
      </c>
      <c r="C4880" s="85">
        <v>74122000</v>
      </c>
      <c r="D4880" s="83">
        <v>0.05</v>
      </c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  <c r="X4880" s="8"/>
      <c r="Y4880" s="8"/>
    </row>
    <row r="4881" spans="1:25" x14ac:dyDescent="0.35">
      <c r="A4881" s="84" t="s">
        <v>68157</v>
      </c>
      <c r="B4881" s="84" t="s">
        <v>68158</v>
      </c>
      <c r="C4881" s="85">
        <v>74122000</v>
      </c>
      <c r="D4881" s="83">
        <v>0.05</v>
      </c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  <c r="X4881" s="8"/>
      <c r="Y4881" s="8"/>
    </row>
    <row r="4882" spans="1:25" x14ac:dyDescent="0.35">
      <c r="A4882" s="81" t="s">
        <v>68159</v>
      </c>
      <c r="B4882" s="81" t="s">
        <v>68054</v>
      </c>
      <c r="C4882" s="82">
        <v>74122000</v>
      </c>
      <c r="D4882" s="83">
        <v>0.05</v>
      </c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</row>
    <row r="4883" spans="1:25" x14ac:dyDescent="0.35">
      <c r="A4883" s="84" t="s">
        <v>68159</v>
      </c>
      <c r="B4883" s="84" t="s">
        <v>68054</v>
      </c>
      <c r="C4883" s="85">
        <v>74122000</v>
      </c>
      <c r="D4883" s="83">
        <v>0.05</v>
      </c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  <c r="X4883" s="8"/>
      <c r="Y4883" s="8"/>
    </row>
    <row r="4884" spans="1:25" x14ac:dyDescent="0.35">
      <c r="A4884" s="84" t="s">
        <v>68160</v>
      </c>
      <c r="B4884" s="84" t="s">
        <v>68161</v>
      </c>
      <c r="C4884" s="85">
        <v>74122000</v>
      </c>
      <c r="D4884" s="83">
        <v>0.05</v>
      </c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  <c r="X4884" s="8"/>
      <c r="Y4884" s="8"/>
    </row>
    <row r="4885" spans="1:25" x14ac:dyDescent="0.35">
      <c r="A4885" s="86" t="s">
        <v>68162</v>
      </c>
      <c r="B4885" s="86" t="s">
        <v>68163</v>
      </c>
      <c r="C4885" s="82">
        <v>74122000</v>
      </c>
      <c r="D4885" s="83">
        <v>0.05</v>
      </c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  <c r="X4885" s="8"/>
      <c r="Y4885" s="8"/>
    </row>
    <row r="4886" spans="1:25" x14ac:dyDescent="0.35">
      <c r="A4886" s="84" t="s">
        <v>68162</v>
      </c>
      <c r="B4886" s="84" t="s">
        <v>68163</v>
      </c>
      <c r="C4886" s="85">
        <v>74122000</v>
      </c>
      <c r="D4886" s="83">
        <v>0.05</v>
      </c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  <c r="X4886" s="8"/>
      <c r="Y4886" s="8"/>
    </row>
    <row r="4887" spans="1:25" x14ac:dyDescent="0.35">
      <c r="A4887" s="86" t="s">
        <v>68164</v>
      </c>
      <c r="B4887" s="86" t="s">
        <v>2676</v>
      </c>
      <c r="C4887" s="82">
        <v>74122000</v>
      </c>
      <c r="D4887" s="83">
        <v>0.05</v>
      </c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  <c r="X4887" s="8"/>
      <c r="Y4887" s="8"/>
    </row>
    <row r="4888" spans="1:25" x14ac:dyDescent="0.35">
      <c r="A4888" s="84" t="s">
        <v>68164</v>
      </c>
      <c r="B4888" s="84" t="s">
        <v>2676</v>
      </c>
      <c r="C4888" s="85">
        <v>74122000</v>
      </c>
      <c r="D4888" s="83">
        <v>0.05</v>
      </c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  <c r="X4888" s="8"/>
      <c r="Y4888" s="8"/>
    </row>
    <row r="4889" spans="1:25" x14ac:dyDescent="0.35">
      <c r="A4889" s="84" t="s">
        <v>68165</v>
      </c>
      <c r="B4889" s="84" t="s">
        <v>68166</v>
      </c>
      <c r="C4889" s="85">
        <v>74122000</v>
      </c>
      <c r="D4889" s="83">
        <v>0.05</v>
      </c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  <c r="X4889" s="8"/>
      <c r="Y4889" s="8"/>
    </row>
    <row r="4890" spans="1:25" x14ac:dyDescent="0.35">
      <c r="A4890" s="81" t="s">
        <v>68167</v>
      </c>
      <c r="B4890" s="81" t="s">
        <v>68168</v>
      </c>
      <c r="C4890" s="82">
        <v>74122000</v>
      </c>
      <c r="D4890" s="83">
        <v>0.05</v>
      </c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  <c r="X4890" s="8"/>
      <c r="Y4890" s="8"/>
    </row>
    <row r="4891" spans="1:25" x14ac:dyDescent="0.35">
      <c r="A4891" s="84" t="s">
        <v>68167</v>
      </c>
      <c r="B4891" s="84" t="s">
        <v>68168</v>
      </c>
      <c r="C4891" s="85">
        <v>74122000</v>
      </c>
      <c r="D4891" s="83">
        <v>0.05</v>
      </c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  <c r="X4891" s="8"/>
      <c r="Y4891" s="8"/>
    </row>
    <row r="4892" spans="1:25" x14ac:dyDescent="0.35">
      <c r="A4892" s="81" t="s">
        <v>68167</v>
      </c>
      <c r="B4892" s="81" t="s">
        <v>2678</v>
      </c>
      <c r="C4892" s="82">
        <v>74122000</v>
      </c>
      <c r="D4892" s="83">
        <v>0.05</v>
      </c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  <c r="X4892" s="8"/>
      <c r="Y4892" s="8"/>
    </row>
    <row r="4893" spans="1:25" x14ac:dyDescent="0.35">
      <c r="A4893" s="84" t="s">
        <v>68167</v>
      </c>
      <c r="B4893" s="84" t="s">
        <v>2678</v>
      </c>
      <c r="C4893" s="85">
        <v>74122000</v>
      </c>
      <c r="D4893" s="83">
        <v>0.05</v>
      </c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  <c r="X4893" s="8"/>
      <c r="Y4893" s="8"/>
    </row>
    <row r="4894" spans="1:25" x14ac:dyDescent="0.35">
      <c r="A4894" s="81" t="s">
        <v>68169</v>
      </c>
      <c r="B4894" s="81" t="s">
        <v>68170</v>
      </c>
      <c r="C4894" s="82">
        <v>74122000</v>
      </c>
      <c r="D4894" s="83">
        <v>0.05</v>
      </c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  <c r="X4894" s="8"/>
      <c r="Y4894" s="8"/>
    </row>
    <row r="4895" spans="1:25" x14ac:dyDescent="0.35">
      <c r="A4895" s="84" t="s">
        <v>68169</v>
      </c>
      <c r="B4895" s="84" t="s">
        <v>68170</v>
      </c>
      <c r="C4895" s="85">
        <v>74122000</v>
      </c>
      <c r="D4895" s="83">
        <v>0.05</v>
      </c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  <c r="X4895" s="8"/>
      <c r="Y4895" s="8"/>
    </row>
    <row r="4896" spans="1:25" x14ac:dyDescent="0.35">
      <c r="A4896" s="84" t="s">
        <v>68171</v>
      </c>
      <c r="B4896" s="84" t="s">
        <v>68172</v>
      </c>
      <c r="C4896" s="85">
        <v>74122000</v>
      </c>
      <c r="D4896" s="83">
        <v>0.05</v>
      </c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</row>
    <row r="4897" spans="1:25" x14ac:dyDescent="0.35">
      <c r="A4897" s="86" t="s">
        <v>68173</v>
      </c>
      <c r="B4897" s="86" t="s">
        <v>2680</v>
      </c>
      <c r="C4897" s="82">
        <v>74122000</v>
      </c>
      <c r="D4897" s="83">
        <v>0.05</v>
      </c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</row>
    <row r="4898" spans="1:25" x14ac:dyDescent="0.35">
      <c r="A4898" s="84" t="s">
        <v>68173</v>
      </c>
      <c r="B4898" s="84" t="s">
        <v>2680</v>
      </c>
      <c r="C4898" s="85">
        <v>74122000</v>
      </c>
      <c r="D4898" s="83">
        <v>0.05</v>
      </c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  <c r="X4898" s="8"/>
      <c r="Y4898" s="8"/>
    </row>
    <row r="4899" spans="1:25" x14ac:dyDescent="0.35">
      <c r="A4899" s="86" t="s">
        <v>68173</v>
      </c>
      <c r="B4899" s="86" t="s">
        <v>68174</v>
      </c>
      <c r="C4899" s="82">
        <v>74122000</v>
      </c>
      <c r="D4899" s="83">
        <v>0.05</v>
      </c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  <c r="X4899" s="8"/>
      <c r="Y4899" s="8"/>
    </row>
    <row r="4900" spans="1:25" x14ac:dyDescent="0.35">
      <c r="A4900" s="84" t="s">
        <v>68173</v>
      </c>
      <c r="B4900" s="84" t="s">
        <v>68174</v>
      </c>
      <c r="C4900" s="85">
        <v>74122000</v>
      </c>
      <c r="D4900" s="83">
        <v>0.05</v>
      </c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  <c r="X4900" s="8"/>
      <c r="Y4900" s="8"/>
    </row>
    <row r="4901" spans="1:25" x14ac:dyDescent="0.35">
      <c r="A4901" s="81" t="s">
        <v>68175</v>
      </c>
      <c r="B4901" s="81" t="s">
        <v>68176</v>
      </c>
      <c r="C4901" s="82">
        <v>74122000</v>
      </c>
      <c r="D4901" s="83">
        <v>0.05</v>
      </c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  <c r="X4901" s="8"/>
      <c r="Y4901" s="8"/>
    </row>
    <row r="4902" spans="1:25" x14ac:dyDescent="0.35">
      <c r="A4902" s="84" t="s">
        <v>68175</v>
      </c>
      <c r="B4902" s="84" t="s">
        <v>68176</v>
      </c>
      <c r="C4902" s="85">
        <v>74122000</v>
      </c>
      <c r="D4902" s="83">
        <v>0.05</v>
      </c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  <c r="X4902" s="8"/>
      <c r="Y4902" s="8"/>
    </row>
    <row r="4903" spans="1:25" x14ac:dyDescent="0.35">
      <c r="A4903" s="86" t="s">
        <v>68175</v>
      </c>
      <c r="B4903" s="86" t="s">
        <v>2682</v>
      </c>
      <c r="C4903" s="82">
        <v>74122000</v>
      </c>
      <c r="D4903" s="83">
        <v>0.05</v>
      </c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</row>
    <row r="4904" spans="1:25" x14ac:dyDescent="0.35">
      <c r="A4904" s="84" t="s">
        <v>68175</v>
      </c>
      <c r="B4904" s="84" t="s">
        <v>2682</v>
      </c>
      <c r="C4904" s="85">
        <v>74122000</v>
      </c>
      <c r="D4904" s="83">
        <v>0.05</v>
      </c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  <c r="X4904" s="8"/>
      <c r="Y4904" s="8"/>
    </row>
    <row r="4905" spans="1:25" x14ac:dyDescent="0.35">
      <c r="A4905" s="86" t="s">
        <v>68177</v>
      </c>
      <c r="B4905" s="86" t="s">
        <v>68178</v>
      </c>
      <c r="C4905" s="82">
        <v>74122000</v>
      </c>
      <c r="D4905" s="83">
        <v>0.05</v>
      </c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  <c r="X4905" s="8"/>
      <c r="Y4905" s="8"/>
    </row>
    <row r="4906" spans="1:25" x14ac:dyDescent="0.35">
      <c r="A4906" s="84" t="s">
        <v>68177</v>
      </c>
      <c r="B4906" s="84" t="s">
        <v>68178</v>
      </c>
      <c r="C4906" s="85">
        <v>74122000</v>
      </c>
      <c r="D4906" s="83">
        <v>0.05</v>
      </c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</row>
    <row r="4907" spans="1:25" x14ac:dyDescent="0.35">
      <c r="A4907" s="84" t="s">
        <v>68179</v>
      </c>
      <c r="B4907" s="84" t="s">
        <v>68180</v>
      </c>
      <c r="C4907" s="85">
        <v>74122000</v>
      </c>
      <c r="D4907" s="83">
        <v>0.05</v>
      </c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  <c r="X4907" s="8"/>
      <c r="Y4907" s="8"/>
    </row>
    <row r="4908" spans="1:25" x14ac:dyDescent="0.35">
      <c r="A4908" s="86" t="s">
        <v>68181</v>
      </c>
      <c r="B4908" s="86" t="s">
        <v>68182</v>
      </c>
      <c r="C4908" s="82">
        <v>74122000</v>
      </c>
      <c r="D4908" s="83">
        <v>0.05</v>
      </c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  <c r="X4908" s="8"/>
      <c r="Y4908" s="8"/>
    </row>
    <row r="4909" spans="1:25" x14ac:dyDescent="0.35">
      <c r="A4909" s="84" t="s">
        <v>68181</v>
      </c>
      <c r="B4909" s="84" t="s">
        <v>68182</v>
      </c>
      <c r="C4909" s="85">
        <v>74122000</v>
      </c>
      <c r="D4909" s="83">
        <v>0.05</v>
      </c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  <c r="X4909" s="8"/>
      <c r="Y4909" s="8"/>
    </row>
    <row r="4910" spans="1:25" x14ac:dyDescent="0.35">
      <c r="A4910" s="81" t="s">
        <v>68181</v>
      </c>
      <c r="B4910" s="81" t="s">
        <v>2683</v>
      </c>
      <c r="C4910" s="82">
        <v>74122000</v>
      </c>
      <c r="D4910" s="83">
        <v>0.05</v>
      </c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  <c r="X4910" s="8"/>
      <c r="Y4910" s="8"/>
    </row>
    <row r="4911" spans="1:25" x14ac:dyDescent="0.35">
      <c r="A4911" s="84" t="s">
        <v>68181</v>
      </c>
      <c r="B4911" s="84" t="s">
        <v>2683</v>
      </c>
      <c r="C4911" s="85">
        <v>74122000</v>
      </c>
      <c r="D4911" s="83">
        <v>0.05</v>
      </c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  <c r="X4911" s="8"/>
      <c r="Y4911" s="8"/>
    </row>
    <row r="4912" spans="1:25" x14ac:dyDescent="0.35">
      <c r="A4912" s="81" t="s">
        <v>68183</v>
      </c>
      <c r="B4912" s="81" t="s">
        <v>68184</v>
      </c>
      <c r="C4912" s="82">
        <v>74122000</v>
      </c>
      <c r="D4912" s="83">
        <v>0.05</v>
      </c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</row>
    <row r="4913" spans="1:25" x14ac:dyDescent="0.35">
      <c r="A4913" s="84" t="s">
        <v>68183</v>
      </c>
      <c r="B4913" s="84" t="s">
        <v>68184</v>
      </c>
      <c r="C4913" s="85">
        <v>74122000</v>
      </c>
      <c r="D4913" s="83">
        <v>0.05</v>
      </c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  <c r="X4913" s="8"/>
      <c r="Y4913" s="8"/>
    </row>
    <row r="4914" spans="1:25" x14ac:dyDescent="0.35">
      <c r="A4914" s="81" t="s">
        <v>68183</v>
      </c>
      <c r="B4914" s="81" t="s">
        <v>2684</v>
      </c>
      <c r="C4914" s="82">
        <v>74122000</v>
      </c>
      <c r="D4914" s="83">
        <v>0.05</v>
      </c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  <c r="X4914" s="8"/>
      <c r="Y4914" s="8"/>
    </row>
    <row r="4915" spans="1:25" x14ac:dyDescent="0.35">
      <c r="A4915" s="84" t="s">
        <v>68183</v>
      </c>
      <c r="B4915" s="84" t="s">
        <v>2684</v>
      </c>
      <c r="C4915" s="85">
        <v>74122000</v>
      </c>
      <c r="D4915" s="83">
        <v>0.05</v>
      </c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</row>
    <row r="4916" spans="1:25" x14ac:dyDescent="0.35">
      <c r="A4916" s="86" t="s">
        <v>68185</v>
      </c>
      <c r="B4916" s="86" t="s">
        <v>68186</v>
      </c>
      <c r="C4916" s="82">
        <v>74122000</v>
      </c>
      <c r="D4916" s="83">
        <v>0.05</v>
      </c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  <c r="X4916" s="8"/>
      <c r="Y4916" s="8"/>
    </row>
    <row r="4917" spans="1:25" x14ac:dyDescent="0.35">
      <c r="A4917" s="84" t="s">
        <v>68185</v>
      </c>
      <c r="B4917" s="84" t="s">
        <v>68186</v>
      </c>
      <c r="C4917" s="85">
        <v>74122000</v>
      </c>
      <c r="D4917" s="83">
        <v>0.05</v>
      </c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  <c r="X4917" s="8"/>
      <c r="Y4917" s="8"/>
    </row>
    <row r="4918" spans="1:25" x14ac:dyDescent="0.35">
      <c r="A4918" s="86" t="s">
        <v>68185</v>
      </c>
      <c r="B4918" s="86" t="s">
        <v>2685</v>
      </c>
      <c r="C4918" s="82">
        <v>74122000</v>
      </c>
      <c r="D4918" s="83">
        <v>0.05</v>
      </c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  <c r="X4918" s="8"/>
      <c r="Y4918" s="8"/>
    </row>
    <row r="4919" spans="1:25" x14ac:dyDescent="0.35">
      <c r="A4919" s="84" t="s">
        <v>68185</v>
      </c>
      <c r="B4919" s="84" t="s">
        <v>2685</v>
      </c>
      <c r="C4919" s="85">
        <v>74122000</v>
      </c>
      <c r="D4919" s="83">
        <v>0.05</v>
      </c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  <c r="X4919" s="8"/>
      <c r="Y4919" s="8"/>
    </row>
    <row r="4920" spans="1:25" x14ac:dyDescent="0.35">
      <c r="A4920" s="84" t="s">
        <v>68187</v>
      </c>
      <c r="B4920" s="84" t="s">
        <v>68188</v>
      </c>
      <c r="C4920" s="85">
        <v>74122000</v>
      </c>
      <c r="D4920" s="83">
        <v>0.05</v>
      </c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  <c r="X4920" s="8"/>
      <c r="Y4920" s="8"/>
    </row>
    <row r="4921" spans="1:25" x14ac:dyDescent="0.35">
      <c r="A4921" s="81" t="s">
        <v>68189</v>
      </c>
      <c r="B4921" s="81" t="s">
        <v>2686</v>
      </c>
      <c r="C4921" s="82">
        <v>74122000</v>
      </c>
      <c r="D4921" s="83">
        <v>0.05</v>
      </c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  <c r="X4921" s="8"/>
      <c r="Y4921" s="8"/>
    </row>
    <row r="4922" spans="1:25" x14ac:dyDescent="0.35">
      <c r="A4922" s="84" t="s">
        <v>68189</v>
      </c>
      <c r="B4922" s="84" t="s">
        <v>2686</v>
      </c>
      <c r="C4922" s="85">
        <v>74122000</v>
      </c>
      <c r="D4922" s="83">
        <v>0.05</v>
      </c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  <c r="X4922" s="8"/>
      <c r="Y4922" s="8"/>
    </row>
    <row r="4923" spans="1:25" x14ac:dyDescent="0.35">
      <c r="A4923" s="81" t="s">
        <v>68189</v>
      </c>
      <c r="B4923" s="81" t="s">
        <v>68190</v>
      </c>
      <c r="C4923" s="82">
        <v>74122000</v>
      </c>
      <c r="D4923" s="83">
        <v>0.05</v>
      </c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  <c r="X4923" s="8"/>
      <c r="Y4923" s="8"/>
    </row>
    <row r="4924" spans="1:25" x14ac:dyDescent="0.35">
      <c r="A4924" s="84" t="s">
        <v>68189</v>
      </c>
      <c r="B4924" s="84" t="s">
        <v>68190</v>
      </c>
      <c r="C4924" s="85">
        <v>74122000</v>
      </c>
      <c r="D4924" s="83">
        <v>0.05</v>
      </c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  <c r="X4924" s="8"/>
      <c r="Y4924" s="8"/>
    </row>
    <row r="4925" spans="1:25" x14ac:dyDescent="0.35">
      <c r="A4925" s="81" t="s">
        <v>68191</v>
      </c>
      <c r="B4925" s="81" t="s">
        <v>2687</v>
      </c>
      <c r="C4925" s="82">
        <v>74122000</v>
      </c>
      <c r="D4925" s="83">
        <v>0.05</v>
      </c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  <c r="X4925" s="8"/>
      <c r="Y4925" s="8"/>
    </row>
    <row r="4926" spans="1:25" x14ac:dyDescent="0.35">
      <c r="A4926" s="84" t="s">
        <v>68191</v>
      </c>
      <c r="B4926" s="84" t="s">
        <v>2687</v>
      </c>
      <c r="C4926" s="85">
        <v>74122000</v>
      </c>
      <c r="D4926" s="83">
        <v>0.05</v>
      </c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  <c r="X4926" s="8"/>
      <c r="Y4926" s="8"/>
    </row>
    <row r="4927" spans="1:25" x14ac:dyDescent="0.35">
      <c r="A4927" s="84" t="s">
        <v>68191</v>
      </c>
      <c r="B4927" s="84" t="s">
        <v>68192</v>
      </c>
      <c r="C4927" s="85">
        <v>74122000</v>
      </c>
      <c r="D4927" s="83">
        <v>0.05</v>
      </c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  <c r="X4927" s="8"/>
      <c r="Y4927" s="8"/>
    </row>
    <row r="4928" spans="1:25" x14ac:dyDescent="0.35">
      <c r="A4928" s="84" t="s">
        <v>68193</v>
      </c>
      <c r="B4928" s="84" t="s">
        <v>68194</v>
      </c>
      <c r="C4928" s="85">
        <v>74122000</v>
      </c>
      <c r="D4928" s="83">
        <v>0.05</v>
      </c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  <c r="X4928" s="8"/>
      <c r="Y4928" s="8"/>
    </row>
    <row r="4929" spans="1:25" x14ac:dyDescent="0.35">
      <c r="A4929" s="84" t="s">
        <v>68195</v>
      </c>
      <c r="B4929" s="84" t="s">
        <v>68196</v>
      </c>
      <c r="C4929" s="85">
        <v>74122000</v>
      </c>
      <c r="D4929" s="83">
        <v>0.05</v>
      </c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  <c r="X4929" s="8"/>
      <c r="Y4929" s="8"/>
    </row>
    <row r="4930" spans="1:25" x14ac:dyDescent="0.35">
      <c r="A4930" s="86" t="s">
        <v>68197</v>
      </c>
      <c r="B4930" s="86" t="s">
        <v>68198</v>
      </c>
      <c r="C4930" s="82">
        <v>74122000</v>
      </c>
      <c r="D4930" s="83">
        <v>0.05</v>
      </c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  <c r="X4930" s="8"/>
      <c r="Y4930" s="8"/>
    </row>
    <row r="4931" spans="1:25" x14ac:dyDescent="0.35">
      <c r="A4931" s="84" t="s">
        <v>68197</v>
      </c>
      <c r="B4931" s="84" t="s">
        <v>68198</v>
      </c>
      <c r="C4931" s="85">
        <v>74122000</v>
      </c>
      <c r="D4931" s="83">
        <v>0.05</v>
      </c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  <c r="X4931" s="8"/>
      <c r="Y4931" s="8"/>
    </row>
    <row r="4932" spans="1:25" x14ac:dyDescent="0.35">
      <c r="A4932" s="86" t="s">
        <v>68197</v>
      </c>
      <c r="B4932" s="86" t="s">
        <v>2688</v>
      </c>
      <c r="C4932" s="82">
        <v>74122000</v>
      </c>
      <c r="D4932" s="83">
        <v>0.05</v>
      </c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  <c r="X4932" s="8"/>
      <c r="Y4932" s="8"/>
    </row>
    <row r="4933" spans="1:25" x14ac:dyDescent="0.35">
      <c r="A4933" s="84" t="s">
        <v>68197</v>
      </c>
      <c r="B4933" s="84" t="s">
        <v>2688</v>
      </c>
      <c r="C4933" s="85">
        <v>74122000</v>
      </c>
      <c r="D4933" s="83">
        <v>0.05</v>
      </c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  <c r="X4933" s="8"/>
      <c r="Y4933" s="8"/>
    </row>
    <row r="4934" spans="1:25" x14ac:dyDescent="0.35">
      <c r="A4934" s="84" t="s">
        <v>68199</v>
      </c>
      <c r="B4934" s="84" t="s">
        <v>68200</v>
      </c>
      <c r="C4934" s="85">
        <v>74122000</v>
      </c>
      <c r="D4934" s="83">
        <v>0.05</v>
      </c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  <c r="X4934" s="8"/>
      <c r="Y4934" s="8"/>
    </row>
    <row r="4935" spans="1:25" x14ac:dyDescent="0.35">
      <c r="A4935" s="86" t="s">
        <v>68199</v>
      </c>
      <c r="B4935" s="86" t="s">
        <v>2689</v>
      </c>
      <c r="C4935" s="82">
        <v>74122000</v>
      </c>
      <c r="D4935" s="83">
        <v>0.05</v>
      </c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  <c r="X4935" s="8"/>
      <c r="Y4935" s="8"/>
    </row>
    <row r="4936" spans="1:25" x14ac:dyDescent="0.35">
      <c r="A4936" s="84" t="s">
        <v>68199</v>
      </c>
      <c r="B4936" s="84" t="s">
        <v>2689</v>
      </c>
      <c r="C4936" s="85">
        <v>74122000</v>
      </c>
      <c r="D4936" s="83">
        <v>0.05</v>
      </c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</row>
    <row r="4937" spans="1:25" x14ac:dyDescent="0.35">
      <c r="A4937" s="84" t="s">
        <v>68201</v>
      </c>
      <c r="B4937" s="84" t="s">
        <v>68202</v>
      </c>
      <c r="C4937" s="85">
        <v>74122000</v>
      </c>
      <c r="D4937" s="83">
        <v>0.05</v>
      </c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  <c r="X4937" s="8"/>
      <c r="Y4937" s="8"/>
    </row>
    <row r="4938" spans="1:25" x14ac:dyDescent="0.35">
      <c r="A4938" s="81" t="s">
        <v>68201</v>
      </c>
      <c r="B4938" s="81" t="s">
        <v>2690</v>
      </c>
      <c r="C4938" s="82">
        <v>74122000</v>
      </c>
      <c r="D4938" s="83">
        <v>0.05</v>
      </c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  <c r="X4938" s="8"/>
      <c r="Y4938" s="8"/>
    </row>
    <row r="4939" spans="1:25" x14ac:dyDescent="0.35">
      <c r="A4939" s="84" t="s">
        <v>68201</v>
      </c>
      <c r="B4939" s="84" t="s">
        <v>2690</v>
      </c>
      <c r="C4939" s="85">
        <v>74122000</v>
      </c>
      <c r="D4939" s="83">
        <v>0.05</v>
      </c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</row>
    <row r="4940" spans="1:25" x14ac:dyDescent="0.35">
      <c r="A4940" s="86" t="s">
        <v>68203</v>
      </c>
      <c r="B4940" s="86" t="s">
        <v>2692</v>
      </c>
      <c r="C4940" s="82">
        <v>74122000</v>
      </c>
      <c r="D4940" s="83">
        <v>0.05</v>
      </c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  <c r="X4940" s="8"/>
      <c r="Y4940" s="8"/>
    </row>
    <row r="4941" spans="1:25" x14ac:dyDescent="0.35">
      <c r="A4941" s="84" t="s">
        <v>68203</v>
      </c>
      <c r="B4941" s="84" t="s">
        <v>2692</v>
      </c>
      <c r="C4941" s="85">
        <v>74122000</v>
      </c>
      <c r="D4941" s="83">
        <v>0.05</v>
      </c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  <c r="X4941" s="8"/>
      <c r="Y4941" s="8"/>
    </row>
    <row r="4942" spans="1:25" x14ac:dyDescent="0.35">
      <c r="A4942" s="81" t="s">
        <v>68203</v>
      </c>
      <c r="B4942" s="81" t="s">
        <v>68204</v>
      </c>
      <c r="C4942" s="82">
        <v>74122000</v>
      </c>
      <c r="D4942" s="83">
        <v>0.05</v>
      </c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  <c r="X4942" s="8"/>
      <c r="Y4942" s="8"/>
    </row>
    <row r="4943" spans="1:25" x14ac:dyDescent="0.35">
      <c r="A4943" s="84" t="s">
        <v>68203</v>
      </c>
      <c r="B4943" s="84" t="s">
        <v>68204</v>
      </c>
      <c r="C4943" s="85">
        <v>74122000</v>
      </c>
      <c r="D4943" s="83">
        <v>0.05</v>
      </c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  <c r="X4943" s="8"/>
      <c r="Y4943" s="8"/>
    </row>
    <row r="4944" spans="1:25" x14ac:dyDescent="0.35">
      <c r="A4944" s="81" t="s">
        <v>68205</v>
      </c>
      <c r="B4944" s="81" t="s">
        <v>2694</v>
      </c>
      <c r="C4944" s="82">
        <v>74122000</v>
      </c>
      <c r="D4944" s="83">
        <v>0.05</v>
      </c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  <c r="X4944" s="8"/>
      <c r="Y4944" s="8"/>
    </row>
    <row r="4945" spans="1:25" x14ac:dyDescent="0.35">
      <c r="A4945" s="86" t="s">
        <v>68205</v>
      </c>
      <c r="B4945" s="86" t="s">
        <v>2694</v>
      </c>
      <c r="C4945" s="82">
        <v>74122000</v>
      </c>
      <c r="D4945" s="83">
        <v>0.05</v>
      </c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  <c r="X4945" s="8"/>
      <c r="Y4945" s="8"/>
    </row>
    <row r="4946" spans="1:25" x14ac:dyDescent="0.35">
      <c r="A4946" s="84" t="s">
        <v>68205</v>
      </c>
      <c r="B4946" s="84" t="s">
        <v>2694</v>
      </c>
      <c r="C4946" s="85">
        <v>74122000</v>
      </c>
      <c r="D4946" s="83">
        <v>0.05</v>
      </c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  <c r="X4946" s="8"/>
      <c r="Y4946" s="8"/>
    </row>
    <row r="4947" spans="1:25" x14ac:dyDescent="0.35">
      <c r="A4947" s="84" t="s">
        <v>68205</v>
      </c>
      <c r="B4947" s="84" t="s">
        <v>2694</v>
      </c>
      <c r="C4947" s="85">
        <v>74122000</v>
      </c>
      <c r="D4947" s="83">
        <v>0.05</v>
      </c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  <c r="X4947" s="8"/>
      <c r="Y4947" s="8"/>
    </row>
    <row r="4948" spans="1:25" x14ac:dyDescent="0.35">
      <c r="A4948" s="81" t="s">
        <v>68206</v>
      </c>
      <c r="B4948" s="81" t="s">
        <v>68207</v>
      </c>
      <c r="C4948" s="82">
        <v>74122000</v>
      </c>
      <c r="D4948" s="83">
        <v>0.05</v>
      </c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  <c r="X4948" s="8"/>
      <c r="Y4948" s="8"/>
    </row>
    <row r="4949" spans="1:25" x14ac:dyDescent="0.35">
      <c r="A4949" s="84" t="s">
        <v>68206</v>
      </c>
      <c r="B4949" s="84" t="s">
        <v>68207</v>
      </c>
      <c r="C4949" s="85">
        <v>74122000</v>
      </c>
      <c r="D4949" s="83">
        <v>0.05</v>
      </c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  <c r="X4949" s="8"/>
      <c r="Y4949" s="8"/>
    </row>
    <row r="4950" spans="1:25" x14ac:dyDescent="0.35">
      <c r="A4950" s="86" t="s">
        <v>68208</v>
      </c>
      <c r="B4950" s="86" t="s">
        <v>2696</v>
      </c>
      <c r="C4950" s="82">
        <v>74122000</v>
      </c>
      <c r="D4950" s="83">
        <v>0.05</v>
      </c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  <c r="X4950" s="8"/>
      <c r="Y4950" s="8"/>
    </row>
    <row r="4951" spans="1:25" x14ac:dyDescent="0.35">
      <c r="A4951" s="84" t="s">
        <v>68208</v>
      </c>
      <c r="B4951" s="84" t="s">
        <v>2696</v>
      </c>
      <c r="C4951" s="85">
        <v>74122000</v>
      </c>
      <c r="D4951" s="83">
        <v>0.05</v>
      </c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  <c r="X4951" s="8"/>
      <c r="Y4951" s="8"/>
    </row>
    <row r="4952" spans="1:25" x14ac:dyDescent="0.35">
      <c r="A4952" s="81" t="s">
        <v>68208</v>
      </c>
      <c r="B4952" s="81" t="s">
        <v>68209</v>
      </c>
      <c r="C4952" s="82">
        <v>74122000</v>
      </c>
      <c r="D4952" s="83">
        <v>0.05</v>
      </c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  <c r="X4952" s="8"/>
      <c r="Y4952" s="8"/>
    </row>
    <row r="4953" spans="1:25" x14ac:dyDescent="0.35">
      <c r="A4953" s="84" t="s">
        <v>68208</v>
      </c>
      <c r="B4953" s="84" t="s">
        <v>68209</v>
      </c>
      <c r="C4953" s="85">
        <v>74122000</v>
      </c>
      <c r="D4953" s="83">
        <v>0.05</v>
      </c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  <c r="X4953" s="8"/>
      <c r="Y4953" s="8"/>
    </row>
    <row r="4954" spans="1:25" x14ac:dyDescent="0.35">
      <c r="A4954" s="86" t="s">
        <v>68210</v>
      </c>
      <c r="B4954" s="86" t="s">
        <v>68211</v>
      </c>
      <c r="C4954" s="82">
        <v>74122000</v>
      </c>
      <c r="D4954" s="83">
        <v>0.05</v>
      </c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  <c r="X4954" s="8"/>
      <c r="Y4954" s="8"/>
    </row>
    <row r="4955" spans="1:25" x14ac:dyDescent="0.35">
      <c r="A4955" s="84" t="s">
        <v>68210</v>
      </c>
      <c r="B4955" s="84" t="s">
        <v>68211</v>
      </c>
      <c r="C4955" s="85">
        <v>74122000</v>
      </c>
      <c r="D4955" s="83">
        <v>0.05</v>
      </c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  <c r="X4955" s="8"/>
      <c r="Y4955" s="8"/>
    </row>
    <row r="4956" spans="1:25" x14ac:dyDescent="0.35">
      <c r="A4956" s="81" t="s">
        <v>68212</v>
      </c>
      <c r="B4956" s="81" t="s">
        <v>68213</v>
      </c>
      <c r="C4956" s="82">
        <v>74122000</v>
      </c>
      <c r="D4956" s="83">
        <v>0.05</v>
      </c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  <c r="X4956" s="8"/>
      <c r="Y4956" s="8"/>
    </row>
    <row r="4957" spans="1:25" x14ac:dyDescent="0.35">
      <c r="A4957" s="84" t="s">
        <v>68212</v>
      </c>
      <c r="B4957" s="84" t="s">
        <v>68213</v>
      </c>
      <c r="C4957" s="85">
        <v>74122000</v>
      </c>
      <c r="D4957" s="83">
        <v>0.05</v>
      </c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  <c r="X4957" s="8"/>
      <c r="Y4957" s="8"/>
    </row>
    <row r="4958" spans="1:25" x14ac:dyDescent="0.35">
      <c r="A4958" s="84" t="s">
        <v>68214</v>
      </c>
      <c r="B4958" s="84" t="s">
        <v>68215</v>
      </c>
      <c r="C4958" s="85">
        <v>74122000</v>
      </c>
      <c r="D4958" s="83">
        <v>0.05</v>
      </c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  <c r="X4958" s="8"/>
      <c r="Y4958" s="8"/>
    </row>
    <row r="4959" spans="1:25" x14ac:dyDescent="0.35">
      <c r="A4959" s="81" t="s">
        <v>68216</v>
      </c>
      <c r="B4959" s="81" t="s">
        <v>2699</v>
      </c>
      <c r="C4959" s="82">
        <v>74122000</v>
      </c>
      <c r="D4959" s="83">
        <v>0.05</v>
      </c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  <c r="X4959" s="8"/>
      <c r="Y4959" s="8"/>
    </row>
    <row r="4960" spans="1:25" x14ac:dyDescent="0.35">
      <c r="A4960" s="84" t="s">
        <v>68216</v>
      </c>
      <c r="B4960" s="84" t="s">
        <v>2699</v>
      </c>
      <c r="C4960" s="85">
        <v>74122000</v>
      </c>
      <c r="D4960" s="83">
        <v>0.05</v>
      </c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  <c r="X4960" s="8"/>
      <c r="Y4960" s="8"/>
    </row>
    <row r="4961" spans="1:25" x14ac:dyDescent="0.35">
      <c r="A4961" s="81" t="s">
        <v>68217</v>
      </c>
      <c r="B4961" s="81" t="s">
        <v>2702</v>
      </c>
      <c r="C4961" s="82">
        <v>74122000</v>
      </c>
      <c r="D4961" s="83">
        <v>0.05</v>
      </c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  <c r="X4961" s="8"/>
      <c r="Y4961" s="8"/>
    </row>
    <row r="4962" spans="1:25" x14ac:dyDescent="0.35">
      <c r="A4962" s="84" t="s">
        <v>68217</v>
      </c>
      <c r="B4962" s="84" t="s">
        <v>2702</v>
      </c>
      <c r="C4962" s="85">
        <v>74122000</v>
      </c>
      <c r="D4962" s="83">
        <v>0.05</v>
      </c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  <c r="X4962" s="8"/>
      <c r="Y4962" s="8"/>
    </row>
    <row r="4963" spans="1:25" x14ac:dyDescent="0.35">
      <c r="A4963" s="81" t="s">
        <v>68218</v>
      </c>
      <c r="B4963" s="81" t="s">
        <v>68219</v>
      </c>
      <c r="C4963" s="82">
        <v>74122000</v>
      </c>
      <c r="D4963" s="83">
        <v>0.05</v>
      </c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  <c r="X4963" s="8"/>
      <c r="Y4963" s="8"/>
    </row>
    <row r="4964" spans="1:25" x14ac:dyDescent="0.35">
      <c r="A4964" s="84" t="s">
        <v>68218</v>
      </c>
      <c r="B4964" s="84" t="s">
        <v>68219</v>
      </c>
      <c r="C4964" s="85">
        <v>74122000</v>
      </c>
      <c r="D4964" s="83">
        <v>0.05</v>
      </c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  <c r="X4964" s="8"/>
      <c r="Y4964" s="8"/>
    </row>
    <row r="4965" spans="1:25" x14ac:dyDescent="0.35">
      <c r="A4965" s="84" t="s">
        <v>68220</v>
      </c>
      <c r="B4965" s="84" t="s">
        <v>68221</v>
      </c>
      <c r="C4965" s="85">
        <v>74122000</v>
      </c>
      <c r="D4965" s="83">
        <v>0.05</v>
      </c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  <c r="X4965" s="8"/>
      <c r="Y4965" s="8"/>
    </row>
    <row r="4966" spans="1:25" x14ac:dyDescent="0.35">
      <c r="A4966" s="84" t="s">
        <v>68222</v>
      </c>
      <c r="B4966" s="84" t="s">
        <v>68223</v>
      </c>
      <c r="C4966" s="85">
        <v>74122000</v>
      </c>
      <c r="D4966" s="83">
        <v>0.05</v>
      </c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</row>
    <row r="4967" spans="1:25" x14ac:dyDescent="0.35">
      <c r="A4967" s="86" t="s">
        <v>68224</v>
      </c>
      <c r="B4967" s="86" t="s">
        <v>2704</v>
      </c>
      <c r="C4967" s="82">
        <v>74122000</v>
      </c>
      <c r="D4967" s="83">
        <v>0.05</v>
      </c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  <c r="X4967" s="8"/>
      <c r="Y4967" s="8"/>
    </row>
    <row r="4968" spans="1:25" x14ac:dyDescent="0.35">
      <c r="A4968" s="84" t="s">
        <v>68224</v>
      </c>
      <c r="B4968" s="84" t="s">
        <v>2704</v>
      </c>
      <c r="C4968" s="85">
        <v>74122000</v>
      </c>
      <c r="D4968" s="83">
        <v>0.05</v>
      </c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  <c r="X4968" s="8"/>
      <c r="Y4968" s="8"/>
    </row>
    <row r="4969" spans="1:25" x14ac:dyDescent="0.35">
      <c r="A4969" s="86" t="s">
        <v>68225</v>
      </c>
      <c r="B4969" s="86" t="s">
        <v>2705</v>
      </c>
      <c r="C4969" s="82">
        <v>74122000</v>
      </c>
      <c r="D4969" s="83">
        <v>0.05</v>
      </c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</row>
    <row r="4970" spans="1:25" x14ac:dyDescent="0.35">
      <c r="A4970" s="84" t="s">
        <v>68225</v>
      </c>
      <c r="B4970" s="84" t="s">
        <v>2705</v>
      </c>
      <c r="C4970" s="85">
        <v>74122000</v>
      </c>
      <c r="D4970" s="83">
        <v>0.05</v>
      </c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  <c r="X4970" s="8"/>
      <c r="Y4970" s="8"/>
    </row>
    <row r="4971" spans="1:25" x14ac:dyDescent="0.35">
      <c r="A4971" s="84" t="s">
        <v>68226</v>
      </c>
      <c r="B4971" s="84" t="s">
        <v>68227</v>
      </c>
      <c r="C4971" s="85">
        <v>74122000</v>
      </c>
      <c r="D4971" s="83">
        <v>0.05</v>
      </c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  <c r="X4971" s="8"/>
      <c r="Y4971" s="8"/>
    </row>
    <row r="4972" spans="1:25" x14ac:dyDescent="0.35">
      <c r="A4972" s="86" t="s">
        <v>68228</v>
      </c>
      <c r="B4972" s="86" t="s">
        <v>68229</v>
      </c>
      <c r="C4972" s="82">
        <v>74122000</v>
      </c>
      <c r="D4972" s="83">
        <v>0.05</v>
      </c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</row>
    <row r="4973" spans="1:25" x14ac:dyDescent="0.35">
      <c r="A4973" s="84" t="s">
        <v>68228</v>
      </c>
      <c r="B4973" s="84" t="s">
        <v>68229</v>
      </c>
      <c r="C4973" s="85">
        <v>74122000</v>
      </c>
      <c r="D4973" s="83">
        <v>0.05</v>
      </c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  <c r="X4973" s="8"/>
      <c r="Y4973" s="8"/>
    </row>
    <row r="4974" spans="1:25" x14ac:dyDescent="0.35">
      <c r="A4974" s="86" t="s">
        <v>68228</v>
      </c>
      <c r="B4974" s="86" t="s">
        <v>68230</v>
      </c>
      <c r="C4974" s="82">
        <v>74122000</v>
      </c>
      <c r="D4974" s="83">
        <v>0.05</v>
      </c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  <c r="X4974" s="8"/>
      <c r="Y4974" s="8"/>
    </row>
    <row r="4975" spans="1:25" x14ac:dyDescent="0.35">
      <c r="A4975" s="84" t="s">
        <v>68228</v>
      </c>
      <c r="B4975" s="84" t="s">
        <v>68230</v>
      </c>
      <c r="C4975" s="85">
        <v>74122000</v>
      </c>
      <c r="D4975" s="83">
        <v>0.05</v>
      </c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  <c r="X4975" s="8"/>
      <c r="Y4975" s="8"/>
    </row>
    <row r="4976" spans="1:25" x14ac:dyDescent="0.35">
      <c r="A4976" s="81" t="s">
        <v>68231</v>
      </c>
      <c r="B4976" s="81" t="s">
        <v>2707</v>
      </c>
      <c r="C4976" s="82">
        <v>74122000</v>
      </c>
      <c r="D4976" s="83">
        <v>0.05</v>
      </c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  <c r="X4976" s="8"/>
      <c r="Y4976" s="8"/>
    </row>
    <row r="4977" spans="1:25" x14ac:dyDescent="0.35">
      <c r="A4977" s="84" t="s">
        <v>68231</v>
      </c>
      <c r="B4977" s="84" t="s">
        <v>2707</v>
      </c>
      <c r="C4977" s="85">
        <v>74122000</v>
      </c>
      <c r="D4977" s="83">
        <v>0.05</v>
      </c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  <c r="X4977" s="8"/>
      <c r="Y4977" s="8"/>
    </row>
    <row r="4978" spans="1:25" x14ac:dyDescent="0.35">
      <c r="A4978" s="86" t="s">
        <v>68232</v>
      </c>
      <c r="B4978" s="86" t="s">
        <v>68233</v>
      </c>
      <c r="C4978" s="82">
        <v>74122000</v>
      </c>
      <c r="D4978" s="83">
        <v>0.05</v>
      </c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</row>
    <row r="4979" spans="1:25" x14ac:dyDescent="0.35">
      <c r="A4979" s="84" t="s">
        <v>68232</v>
      </c>
      <c r="B4979" s="84" t="s">
        <v>68233</v>
      </c>
      <c r="C4979" s="85">
        <v>74122000</v>
      </c>
      <c r="D4979" s="83">
        <v>0.05</v>
      </c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  <c r="X4979" s="8"/>
      <c r="Y4979" s="8"/>
    </row>
    <row r="4980" spans="1:25" x14ac:dyDescent="0.35">
      <c r="A4980" s="84" t="s">
        <v>68232</v>
      </c>
      <c r="B4980" s="84" t="s">
        <v>68234</v>
      </c>
      <c r="C4980" s="85">
        <v>74122000</v>
      </c>
      <c r="D4980" s="83">
        <v>0.05</v>
      </c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  <c r="X4980" s="8"/>
      <c r="Y4980" s="8"/>
    </row>
    <row r="4981" spans="1:25" x14ac:dyDescent="0.35">
      <c r="A4981" s="84" t="s">
        <v>68235</v>
      </c>
      <c r="B4981" s="84" t="s">
        <v>68236</v>
      </c>
      <c r="C4981" s="85">
        <v>74122000</v>
      </c>
      <c r="D4981" s="83">
        <v>0.05</v>
      </c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  <c r="X4981" s="8"/>
      <c r="Y4981" s="8"/>
    </row>
    <row r="4982" spans="1:25" x14ac:dyDescent="0.35">
      <c r="A4982" s="81" t="s">
        <v>68237</v>
      </c>
      <c r="B4982" s="81" t="s">
        <v>2709</v>
      </c>
      <c r="C4982" s="82">
        <v>74122000</v>
      </c>
      <c r="D4982" s="83">
        <v>0.05</v>
      </c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  <c r="X4982" s="8"/>
      <c r="Y4982" s="8"/>
    </row>
    <row r="4983" spans="1:25" x14ac:dyDescent="0.35">
      <c r="A4983" s="84" t="s">
        <v>68237</v>
      </c>
      <c r="B4983" s="84" t="s">
        <v>2709</v>
      </c>
      <c r="C4983" s="85">
        <v>74122000</v>
      </c>
      <c r="D4983" s="83">
        <v>0.05</v>
      </c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  <c r="X4983" s="8"/>
      <c r="Y4983" s="8"/>
    </row>
    <row r="4984" spans="1:25" x14ac:dyDescent="0.35">
      <c r="A4984" s="86" t="s">
        <v>68238</v>
      </c>
      <c r="B4984" s="86" t="s">
        <v>68239</v>
      </c>
      <c r="C4984" s="82">
        <v>74122000</v>
      </c>
      <c r="D4984" s="83">
        <v>0.05</v>
      </c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  <c r="X4984" s="8"/>
      <c r="Y4984" s="8"/>
    </row>
    <row r="4985" spans="1:25" x14ac:dyDescent="0.35">
      <c r="A4985" s="84" t="s">
        <v>68238</v>
      </c>
      <c r="B4985" s="84" t="s">
        <v>68239</v>
      </c>
      <c r="C4985" s="85">
        <v>74122000</v>
      </c>
      <c r="D4985" s="83">
        <v>0.05</v>
      </c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  <c r="X4985" s="8"/>
      <c r="Y4985" s="8"/>
    </row>
    <row r="4986" spans="1:25" x14ac:dyDescent="0.35">
      <c r="A4986" s="84" t="s">
        <v>68240</v>
      </c>
      <c r="B4986" s="84" t="s">
        <v>68241</v>
      </c>
      <c r="C4986" s="85">
        <v>74122000</v>
      </c>
      <c r="D4986" s="83">
        <v>0.05</v>
      </c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  <c r="X4986" s="8"/>
      <c r="Y4986" s="8"/>
    </row>
    <row r="4987" spans="1:25" x14ac:dyDescent="0.35">
      <c r="A4987" s="81" t="s">
        <v>68242</v>
      </c>
      <c r="B4987" s="81" t="s">
        <v>2711</v>
      </c>
      <c r="C4987" s="82">
        <v>74122000</v>
      </c>
      <c r="D4987" s="83">
        <v>0.05</v>
      </c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</row>
    <row r="4988" spans="1:25" x14ac:dyDescent="0.35">
      <c r="A4988" s="84" t="s">
        <v>68242</v>
      </c>
      <c r="B4988" s="84" t="s">
        <v>2711</v>
      </c>
      <c r="C4988" s="85">
        <v>74122000</v>
      </c>
      <c r="D4988" s="83">
        <v>0.05</v>
      </c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</row>
    <row r="4989" spans="1:25" x14ac:dyDescent="0.35">
      <c r="A4989" s="86" t="s">
        <v>68243</v>
      </c>
      <c r="B4989" s="86" t="s">
        <v>68244</v>
      </c>
      <c r="C4989" s="82">
        <v>74122000</v>
      </c>
      <c r="D4989" s="83">
        <v>0.05</v>
      </c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  <c r="X4989" s="8"/>
      <c r="Y4989" s="8"/>
    </row>
    <row r="4990" spans="1:25" x14ac:dyDescent="0.35">
      <c r="A4990" s="84" t="s">
        <v>68243</v>
      </c>
      <c r="B4990" s="84" t="s">
        <v>68244</v>
      </c>
      <c r="C4990" s="85">
        <v>74122000</v>
      </c>
      <c r="D4990" s="83">
        <v>0.05</v>
      </c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</row>
    <row r="4991" spans="1:25" x14ac:dyDescent="0.35">
      <c r="A4991" s="84" t="s">
        <v>68243</v>
      </c>
      <c r="B4991" s="84" t="s">
        <v>68245</v>
      </c>
      <c r="C4991" s="85">
        <v>74122000</v>
      </c>
      <c r="D4991" s="83">
        <v>0.05</v>
      </c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  <c r="X4991" s="8"/>
      <c r="Y4991" s="8"/>
    </row>
    <row r="4992" spans="1:25" x14ac:dyDescent="0.35">
      <c r="A4992" s="81" t="s">
        <v>68246</v>
      </c>
      <c r="B4992" s="81" t="s">
        <v>2713</v>
      </c>
      <c r="C4992" s="82">
        <v>74122000</v>
      </c>
      <c r="D4992" s="83">
        <v>0.05</v>
      </c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  <c r="X4992" s="8"/>
      <c r="Y4992" s="8"/>
    </row>
    <row r="4993" spans="1:25" x14ac:dyDescent="0.35">
      <c r="A4993" s="81" t="s">
        <v>68246</v>
      </c>
      <c r="B4993" s="81" t="s">
        <v>2713</v>
      </c>
      <c r="C4993" s="82">
        <v>74122000</v>
      </c>
      <c r="D4993" s="83">
        <v>0.05</v>
      </c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</row>
    <row r="4994" spans="1:25" x14ac:dyDescent="0.35">
      <c r="A4994" s="84" t="s">
        <v>68246</v>
      </c>
      <c r="B4994" s="84" t="s">
        <v>2713</v>
      </c>
      <c r="C4994" s="85">
        <v>74122000</v>
      </c>
      <c r="D4994" s="83">
        <v>0.05</v>
      </c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  <c r="X4994" s="8"/>
      <c r="Y4994" s="8"/>
    </row>
    <row r="4995" spans="1:25" x14ac:dyDescent="0.35">
      <c r="A4995" s="84" t="s">
        <v>68246</v>
      </c>
      <c r="B4995" s="84" t="s">
        <v>2713</v>
      </c>
      <c r="C4995" s="85">
        <v>74122000</v>
      </c>
      <c r="D4995" s="83">
        <v>0.05</v>
      </c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  <c r="X4995" s="8"/>
      <c r="Y4995" s="8"/>
    </row>
    <row r="4996" spans="1:25" x14ac:dyDescent="0.35">
      <c r="A4996" s="86" t="s">
        <v>68247</v>
      </c>
      <c r="B4996" s="86" t="s">
        <v>68248</v>
      </c>
      <c r="C4996" s="82">
        <v>74122000</v>
      </c>
      <c r="D4996" s="83">
        <v>0.05</v>
      </c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  <c r="X4996" s="8"/>
      <c r="Y4996" s="8"/>
    </row>
    <row r="4997" spans="1:25" x14ac:dyDescent="0.35">
      <c r="A4997" s="84" t="s">
        <v>68247</v>
      </c>
      <c r="B4997" s="84" t="s">
        <v>68248</v>
      </c>
      <c r="C4997" s="85">
        <v>74122000</v>
      </c>
      <c r="D4997" s="83">
        <v>0.05</v>
      </c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  <c r="X4997" s="8"/>
      <c r="Y4997" s="8"/>
    </row>
    <row r="4998" spans="1:25" x14ac:dyDescent="0.35">
      <c r="A4998" s="81" t="s">
        <v>68249</v>
      </c>
      <c r="B4998" s="81" t="s">
        <v>68250</v>
      </c>
      <c r="C4998" s="82">
        <v>74122000</v>
      </c>
      <c r="D4998" s="83">
        <v>0.05</v>
      </c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  <c r="X4998" s="8"/>
      <c r="Y4998" s="8"/>
    </row>
    <row r="4999" spans="1:25" x14ac:dyDescent="0.35">
      <c r="A4999" s="84" t="s">
        <v>68249</v>
      </c>
      <c r="B4999" s="84" t="s">
        <v>68250</v>
      </c>
      <c r="C4999" s="85">
        <v>74122000</v>
      </c>
      <c r="D4999" s="83">
        <v>0.05</v>
      </c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  <c r="X4999" s="8"/>
      <c r="Y4999" s="8"/>
    </row>
    <row r="5000" spans="1:25" x14ac:dyDescent="0.35">
      <c r="A5000" s="86" t="s">
        <v>68251</v>
      </c>
      <c r="B5000" s="86" t="s">
        <v>68252</v>
      </c>
      <c r="C5000" s="82">
        <v>74122000</v>
      </c>
      <c r="D5000" s="83">
        <v>0.05</v>
      </c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  <c r="X5000" s="8"/>
      <c r="Y5000" s="8"/>
    </row>
    <row r="5001" spans="1:25" x14ac:dyDescent="0.35">
      <c r="A5001" s="84" t="s">
        <v>68251</v>
      </c>
      <c r="B5001" s="84" t="s">
        <v>68252</v>
      </c>
      <c r="C5001" s="85">
        <v>74122000</v>
      </c>
      <c r="D5001" s="83">
        <v>0.05</v>
      </c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  <c r="X5001" s="8"/>
      <c r="Y5001" s="8"/>
    </row>
    <row r="5002" spans="1:25" x14ac:dyDescent="0.35">
      <c r="A5002" s="84" t="s">
        <v>68253</v>
      </c>
      <c r="B5002" s="84" t="s">
        <v>68254</v>
      </c>
      <c r="C5002" s="85">
        <v>74122000</v>
      </c>
      <c r="D5002" s="83">
        <v>0.05</v>
      </c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</row>
    <row r="5003" spans="1:25" x14ac:dyDescent="0.35">
      <c r="A5003" s="81" t="s">
        <v>68255</v>
      </c>
      <c r="B5003" s="81" t="s">
        <v>2715</v>
      </c>
      <c r="C5003" s="82">
        <v>74122000</v>
      </c>
      <c r="D5003" s="83">
        <v>0.05</v>
      </c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  <c r="X5003" s="8"/>
      <c r="Y5003" s="8"/>
    </row>
    <row r="5004" spans="1:25" x14ac:dyDescent="0.35">
      <c r="A5004" s="84" t="s">
        <v>68255</v>
      </c>
      <c r="B5004" s="84" t="s">
        <v>2715</v>
      </c>
      <c r="C5004" s="85">
        <v>74122000</v>
      </c>
      <c r="D5004" s="83">
        <v>0.05</v>
      </c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  <c r="X5004" s="8"/>
      <c r="Y5004" s="8"/>
    </row>
    <row r="5005" spans="1:25" x14ac:dyDescent="0.35">
      <c r="A5005" s="81" t="s">
        <v>68256</v>
      </c>
      <c r="B5005" s="81" t="s">
        <v>68257</v>
      </c>
      <c r="C5005" s="82">
        <v>74122000</v>
      </c>
      <c r="D5005" s="83">
        <v>0.05</v>
      </c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  <c r="X5005" s="8"/>
      <c r="Y5005" s="8"/>
    </row>
    <row r="5006" spans="1:25" x14ac:dyDescent="0.35">
      <c r="A5006" s="84" t="s">
        <v>68256</v>
      </c>
      <c r="B5006" s="84" t="s">
        <v>68257</v>
      </c>
      <c r="C5006" s="85">
        <v>74122000</v>
      </c>
      <c r="D5006" s="83">
        <v>0.05</v>
      </c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  <c r="X5006" s="8"/>
      <c r="Y5006" s="8"/>
    </row>
    <row r="5007" spans="1:25" x14ac:dyDescent="0.35">
      <c r="A5007" s="84" t="s">
        <v>68258</v>
      </c>
      <c r="B5007" s="84" t="s">
        <v>68259</v>
      </c>
      <c r="C5007" s="85">
        <v>74122000</v>
      </c>
      <c r="D5007" s="83">
        <v>0.05</v>
      </c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  <c r="X5007" s="8"/>
      <c r="Y5007" s="8"/>
    </row>
    <row r="5008" spans="1:25" x14ac:dyDescent="0.35">
      <c r="A5008" s="84" t="s">
        <v>68260</v>
      </c>
      <c r="B5008" s="84" t="s">
        <v>68261</v>
      </c>
      <c r="C5008" s="85">
        <v>74122000</v>
      </c>
      <c r="D5008" s="83">
        <v>0.05</v>
      </c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  <c r="X5008" s="8"/>
      <c r="Y5008" s="8"/>
    </row>
    <row r="5009" spans="1:25" x14ac:dyDescent="0.35">
      <c r="A5009" s="86" t="s">
        <v>68262</v>
      </c>
      <c r="B5009" s="86" t="s">
        <v>2717</v>
      </c>
      <c r="C5009" s="82">
        <v>74122000</v>
      </c>
      <c r="D5009" s="83">
        <v>0.05</v>
      </c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  <c r="X5009" s="8"/>
      <c r="Y5009" s="8"/>
    </row>
    <row r="5010" spans="1:25" x14ac:dyDescent="0.35">
      <c r="A5010" s="84" t="s">
        <v>68262</v>
      </c>
      <c r="B5010" s="84" t="s">
        <v>2717</v>
      </c>
      <c r="C5010" s="85">
        <v>74122000</v>
      </c>
      <c r="D5010" s="83">
        <v>0.05</v>
      </c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  <c r="X5010" s="8"/>
      <c r="Y5010" s="8"/>
    </row>
    <row r="5011" spans="1:25" x14ac:dyDescent="0.35">
      <c r="A5011" s="86" t="s">
        <v>68263</v>
      </c>
      <c r="B5011" s="86" t="s">
        <v>68264</v>
      </c>
      <c r="C5011" s="82">
        <v>74122000</v>
      </c>
      <c r="D5011" s="83">
        <v>0.05</v>
      </c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  <c r="X5011" s="8"/>
      <c r="Y5011" s="8"/>
    </row>
    <row r="5012" spans="1:25" x14ac:dyDescent="0.35">
      <c r="A5012" s="84" t="s">
        <v>68263</v>
      </c>
      <c r="B5012" s="84" t="s">
        <v>68264</v>
      </c>
      <c r="C5012" s="85">
        <v>74122000</v>
      </c>
      <c r="D5012" s="83">
        <v>0.05</v>
      </c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  <c r="X5012" s="8"/>
      <c r="Y5012" s="8"/>
    </row>
    <row r="5013" spans="1:25" x14ac:dyDescent="0.35">
      <c r="A5013" s="84" t="s">
        <v>68265</v>
      </c>
      <c r="B5013" s="84" t="s">
        <v>68266</v>
      </c>
      <c r="C5013" s="85">
        <v>74122000</v>
      </c>
      <c r="D5013" s="83">
        <v>0.05</v>
      </c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  <c r="X5013" s="8"/>
      <c r="Y5013" s="8"/>
    </row>
    <row r="5014" spans="1:25" x14ac:dyDescent="0.35">
      <c r="A5014" s="81" t="s">
        <v>68267</v>
      </c>
      <c r="B5014" s="81" t="s">
        <v>2719</v>
      </c>
      <c r="C5014" s="82">
        <v>74122000</v>
      </c>
      <c r="D5014" s="83">
        <v>0.05</v>
      </c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  <c r="X5014" s="8"/>
      <c r="Y5014" s="8"/>
    </row>
    <row r="5015" spans="1:25" x14ac:dyDescent="0.35">
      <c r="A5015" s="84" t="s">
        <v>68267</v>
      </c>
      <c r="B5015" s="84" t="s">
        <v>2719</v>
      </c>
      <c r="C5015" s="85">
        <v>74122000</v>
      </c>
      <c r="D5015" s="83">
        <v>0.05</v>
      </c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  <c r="X5015" s="8"/>
      <c r="Y5015" s="8"/>
    </row>
    <row r="5016" spans="1:25" x14ac:dyDescent="0.35">
      <c r="A5016" s="81" t="s">
        <v>68268</v>
      </c>
      <c r="B5016" s="81" t="s">
        <v>68269</v>
      </c>
      <c r="C5016" s="82">
        <v>74122000</v>
      </c>
      <c r="D5016" s="83">
        <v>0.05</v>
      </c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8"/>
      <c r="V5016" s="8"/>
      <c r="W5016" s="8"/>
      <c r="X5016" s="8"/>
      <c r="Y5016" s="8"/>
    </row>
    <row r="5017" spans="1:25" x14ac:dyDescent="0.35">
      <c r="A5017" s="84" t="s">
        <v>68268</v>
      </c>
      <c r="B5017" s="84" t="s">
        <v>68269</v>
      </c>
      <c r="C5017" s="85">
        <v>74122000</v>
      </c>
      <c r="D5017" s="83">
        <v>0.05</v>
      </c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</row>
    <row r="5018" spans="1:25" x14ac:dyDescent="0.35">
      <c r="A5018" s="84" t="s">
        <v>68270</v>
      </c>
      <c r="B5018" s="84" t="s">
        <v>68271</v>
      </c>
      <c r="C5018" s="85">
        <v>74122000</v>
      </c>
      <c r="D5018" s="83">
        <v>0.05</v>
      </c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8"/>
      <c r="V5018" s="8"/>
      <c r="W5018" s="8"/>
      <c r="X5018" s="8"/>
      <c r="Y5018" s="8"/>
    </row>
    <row r="5019" spans="1:25" x14ac:dyDescent="0.35">
      <c r="A5019" s="86" t="s">
        <v>68272</v>
      </c>
      <c r="B5019" s="86" t="s">
        <v>2720</v>
      </c>
      <c r="C5019" s="82">
        <v>74122000</v>
      </c>
      <c r="D5019" s="83">
        <v>0.05</v>
      </c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  <c r="X5019" s="8"/>
      <c r="Y5019" s="8"/>
    </row>
    <row r="5020" spans="1:25" x14ac:dyDescent="0.35">
      <c r="A5020" s="84" t="s">
        <v>68272</v>
      </c>
      <c r="B5020" s="84" t="s">
        <v>2720</v>
      </c>
      <c r="C5020" s="85">
        <v>74122000</v>
      </c>
      <c r="D5020" s="83">
        <v>0.05</v>
      </c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  <c r="X5020" s="8"/>
      <c r="Y5020" s="8"/>
    </row>
    <row r="5021" spans="1:25" x14ac:dyDescent="0.35">
      <c r="A5021" s="86" t="s">
        <v>68273</v>
      </c>
      <c r="B5021" s="86" t="s">
        <v>68274</v>
      </c>
      <c r="C5021" s="82">
        <v>74122000</v>
      </c>
      <c r="D5021" s="83">
        <v>0.05</v>
      </c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  <c r="X5021" s="8"/>
      <c r="Y5021" s="8"/>
    </row>
    <row r="5022" spans="1:25" x14ac:dyDescent="0.35">
      <c r="A5022" s="84" t="s">
        <v>68273</v>
      </c>
      <c r="B5022" s="84" t="s">
        <v>68274</v>
      </c>
      <c r="C5022" s="85">
        <v>74122000</v>
      </c>
      <c r="D5022" s="83">
        <v>0.05</v>
      </c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  <c r="X5022" s="8"/>
      <c r="Y5022" s="8"/>
    </row>
    <row r="5023" spans="1:25" x14ac:dyDescent="0.35">
      <c r="A5023" s="84" t="s">
        <v>68275</v>
      </c>
      <c r="B5023" s="84" t="s">
        <v>68276</v>
      </c>
      <c r="C5023" s="85">
        <v>74122000</v>
      </c>
      <c r="D5023" s="83">
        <v>0.05</v>
      </c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  <c r="X5023" s="8"/>
      <c r="Y5023" s="8"/>
    </row>
    <row r="5024" spans="1:25" x14ac:dyDescent="0.35">
      <c r="A5024" s="81" t="s">
        <v>68277</v>
      </c>
      <c r="B5024" s="81" t="s">
        <v>2721</v>
      </c>
      <c r="C5024" s="82">
        <v>74122000</v>
      </c>
      <c r="D5024" s="83">
        <v>0.05</v>
      </c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8"/>
      <c r="V5024" s="8"/>
      <c r="W5024" s="8"/>
      <c r="X5024" s="8"/>
      <c r="Y5024" s="8"/>
    </row>
    <row r="5025" spans="1:25" x14ac:dyDescent="0.35">
      <c r="A5025" s="84" t="s">
        <v>68277</v>
      </c>
      <c r="B5025" s="84" t="s">
        <v>2721</v>
      </c>
      <c r="C5025" s="85">
        <v>74122000</v>
      </c>
      <c r="D5025" s="83">
        <v>0.05</v>
      </c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  <c r="X5025" s="8"/>
      <c r="Y5025" s="8"/>
    </row>
    <row r="5026" spans="1:25" x14ac:dyDescent="0.35">
      <c r="A5026" s="86" t="s">
        <v>68278</v>
      </c>
      <c r="B5026" s="86" t="s">
        <v>2722</v>
      </c>
      <c r="C5026" s="82">
        <v>74122000</v>
      </c>
      <c r="D5026" s="83">
        <v>0.05</v>
      </c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8"/>
      <c r="V5026" s="8"/>
      <c r="W5026" s="8"/>
      <c r="X5026" s="8"/>
      <c r="Y5026" s="8"/>
    </row>
    <row r="5027" spans="1:25" x14ac:dyDescent="0.35">
      <c r="A5027" s="86" t="s">
        <v>68278</v>
      </c>
      <c r="B5027" s="86" t="s">
        <v>2722</v>
      </c>
      <c r="C5027" s="82">
        <v>74122000</v>
      </c>
      <c r="D5027" s="83">
        <v>0.05</v>
      </c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8"/>
      <c r="V5027" s="8"/>
      <c r="W5027" s="8"/>
      <c r="X5027" s="8"/>
      <c r="Y5027" s="8"/>
    </row>
    <row r="5028" spans="1:25" x14ac:dyDescent="0.35">
      <c r="A5028" s="84" t="s">
        <v>68278</v>
      </c>
      <c r="B5028" s="84" t="s">
        <v>2722</v>
      </c>
      <c r="C5028" s="85">
        <v>74122000</v>
      </c>
      <c r="D5028" s="83">
        <v>0.05</v>
      </c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8"/>
      <c r="V5028" s="8"/>
      <c r="W5028" s="8"/>
      <c r="X5028" s="8"/>
      <c r="Y5028" s="8"/>
    </row>
    <row r="5029" spans="1:25" x14ac:dyDescent="0.35">
      <c r="A5029" s="84" t="s">
        <v>68278</v>
      </c>
      <c r="B5029" s="84" t="s">
        <v>2722</v>
      </c>
      <c r="C5029" s="85">
        <v>74122000</v>
      </c>
      <c r="D5029" s="83">
        <v>0.05</v>
      </c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  <c r="X5029" s="8"/>
      <c r="Y5029" s="8"/>
    </row>
    <row r="5030" spans="1:25" x14ac:dyDescent="0.35">
      <c r="A5030" s="84" t="s">
        <v>68279</v>
      </c>
      <c r="B5030" s="84" t="s">
        <v>68280</v>
      </c>
      <c r="C5030" s="85">
        <v>74122000</v>
      </c>
      <c r="D5030" s="83">
        <v>0.05</v>
      </c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8"/>
      <c r="V5030" s="8"/>
      <c r="W5030" s="8"/>
      <c r="X5030" s="8"/>
      <c r="Y5030" s="8"/>
    </row>
    <row r="5031" spans="1:25" x14ac:dyDescent="0.35">
      <c r="A5031" s="86" t="s">
        <v>68281</v>
      </c>
      <c r="B5031" s="86" t="s">
        <v>2723</v>
      </c>
      <c r="C5031" s="82">
        <v>74122000</v>
      </c>
      <c r="D5031" s="83">
        <v>0.05</v>
      </c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  <c r="X5031" s="8"/>
      <c r="Y5031" s="8"/>
    </row>
    <row r="5032" spans="1:25" x14ac:dyDescent="0.35">
      <c r="A5032" s="84" t="s">
        <v>68281</v>
      </c>
      <c r="B5032" s="84" t="s">
        <v>2723</v>
      </c>
      <c r="C5032" s="85">
        <v>74122000</v>
      </c>
      <c r="D5032" s="83">
        <v>0.05</v>
      </c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  <c r="X5032" s="8"/>
      <c r="Y5032" s="8"/>
    </row>
    <row r="5033" spans="1:25" x14ac:dyDescent="0.35">
      <c r="A5033" s="81" t="s">
        <v>68282</v>
      </c>
      <c r="B5033" s="81" t="s">
        <v>2725</v>
      </c>
      <c r="C5033" s="82">
        <v>74122000</v>
      </c>
      <c r="D5033" s="83">
        <v>0.05</v>
      </c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  <c r="X5033" s="8"/>
      <c r="Y5033" s="8"/>
    </row>
    <row r="5034" spans="1:25" x14ac:dyDescent="0.35">
      <c r="A5034" s="84" t="s">
        <v>68282</v>
      </c>
      <c r="B5034" s="84" t="s">
        <v>2725</v>
      </c>
      <c r="C5034" s="85">
        <v>74122000</v>
      </c>
      <c r="D5034" s="83">
        <v>0.05</v>
      </c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8"/>
      <c r="V5034" s="8"/>
      <c r="W5034" s="8"/>
      <c r="X5034" s="8"/>
      <c r="Y5034" s="8"/>
    </row>
    <row r="5035" spans="1:25" x14ac:dyDescent="0.35">
      <c r="A5035" s="86" t="s">
        <v>68283</v>
      </c>
      <c r="B5035" s="86" t="s">
        <v>2726</v>
      </c>
      <c r="C5035" s="82">
        <v>74122000</v>
      </c>
      <c r="D5035" s="83">
        <v>0.05</v>
      </c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  <c r="X5035" s="8"/>
      <c r="Y5035" s="8"/>
    </row>
    <row r="5036" spans="1:25" x14ac:dyDescent="0.35">
      <c r="A5036" s="84" t="s">
        <v>68283</v>
      </c>
      <c r="B5036" s="84" t="s">
        <v>2726</v>
      </c>
      <c r="C5036" s="85">
        <v>74122000</v>
      </c>
      <c r="D5036" s="83">
        <v>0.05</v>
      </c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8"/>
      <c r="V5036" s="8"/>
      <c r="W5036" s="8"/>
      <c r="X5036" s="8"/>
      <c r="Y5036" s="8"/>
    </row>
    <row r="5037" spans="1:25" x14ac:dyDescent="0.35">
      <c r="A5037" s="84" t="s">
        <v>68284</v>
      </c>
      <c r="B5037" s="84" t="s">
        <v>2727</v>
      </c>
      <c r="C5037" s="85">
        <v>74122000</v>
      </c>
      <c r="D5037" s="83">
        <v>0.05</v>
      </c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  <c r="X5037" s="8"/>
      <c r="Y5037" s="8"/>
    </row>
    <row r="5038" spans="1:25" x14ac:dyDescent="0.35">
      <c r="A5038" s="84" t="s">
        <v>68285</v>
      </c>
      <c r="B5038" s="84" t="s">
        <v>2728</v>
      </c>
      <c r="C5038" s="85">
        <v>74122000</v>
      </c>
      <c r="D5038" s="83">
        <v>0.05</v>
      </c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  <c r="X5038" s="8"/>
      <c r="Y5038" s="8"/>
    </row>
    <row r="5039" spans="1:25" x14ac:dyDescent="0.35">
      <c r="A5039" s="84" t="s">
        <v>68286</v>
      </c>
      <c r="B5039" s="84" t="s">
        <v>68287</v>
      </c>
      <c r="C5039" s="85">
        <v>74122000</v>
      </c>
      <c r="D5039" s="83">
        <v>0.05</v>
      </c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  <c r="X5039" s="8"/>
      <c r="Y5039" s="8"/>
    </row>
    <row r="5040" spans="1:25" x14ac:dyDescent="0.35">
      <c r="A5040" s="81" t="s">
        <v>68288</v>
      </c>
      <c r="B5040" s="81" t="s">
        <v>2744</v>
      </c>
      <c r="C5040" s="82">
        <v>74122000</v>
      </c>
      <c r="D5040" s="83">
        <v>0.05</v>
      </c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  <c r="X5040" s="8"/>
      <c r="Y5040" s="8"/>
    </row>
    <row r="5041" spans="1:25" x14ac:dyDescent="0.35">
      <c r="A5041" s="84" t="s">
        <v>68288</v>
      </c>
      <c r="B5041" s="84" t="s">
        <v>2744</v>
      </c>
      <c r="C5041" s="85">
        <v>74122000</v>
      </c>
      <c r="D5041" s="83">
        <v>0.05</v>
      </c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</row>
    <row r="5042" spans="1:25" x14ac:dyDescent="0.35">
      <c r="A5042" s="84" t="s">
        <v>68289</v>
      </c>
      <c r="B5042" s="84" t="s">
        <v>68290</v>
      </c>
      <c r="C5042" s="85">
        <v>74122000</v>
      </c>
      <c r="D5042" s="83">
        <v>0.05</v>
      </c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8"/>
      <c r="V5042" s="8"/>
      <c r="W5042" s="8"/>
      <c r="X5042" s="8"/>
      <c r="Y5042" s="8"/>
    </row>
    <row r="5043" spans="1:25" x14ac:dyDescent="0.35">
      <c r="A5043" s="84" t="s">
        <v>68291</v>
      </c>
      <c r="B5043" s="84" t="s">
        <v>68292</v>
      </c>
      <c r="C5043" s="85">
        <v>74122000</v>
      </c>
      <c r="D5043" s="83">
        <v>0.05</v>
      </c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  <c r="X5043" s="8"/>
      <c r="Y5043" s="8"/>
    </row>
    <row r="5044" spans="1:25" x14ac:dyDescent="0.35">
      <c r="A5044" s="86" t="s">
        <v>68293</v>
      </c>
      <c r="B5044" s="86" t="s">
        <v>2746</v>
      </c>
      <c r="C5044" s="82">
        <v>74122000</v>
      </c>
      <c r="D5044" s="83">
        <v>0.05</v>
      </c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  <c r="X5044" s="8"/>
      <c r="Y5044" s="8"/>
    </row>
    <row r="5045" spans="1:25" x14ac:dyDescent="0.35">
      <c r="A5045" s="84" t="s">
        <v>68293</v>
      </c>
      <c r="B5045" s="84" t="s">
        <v>2746</v>
      </c>
      <c r="C5045" s="85">
        <v>74122000</v>
      </c>
      <c r="D5045" s="83">
        <v>0.05</v>
      </c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  <c r="X5045" s="8"/>
      <c r="Y5045" s="8"/>
    </row>
    <row r="5046" spans="1:25" x14ac:dyDescent="0.35">
      <c r="A5046" s="81" t="s">
        <v>68293</v>
      </c>
      <c r="B5046" s="81" t="s">
        <v>68294</v>
      </c>
      <c r="C5046" s="82">
        <v>74122000</v>
      </c>
      <c r="D5046" s="83">
        <v>0.05</v>
      </c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8"/>
      <c r="V5046" s="8"/>
      <c r="W5046" s="8"/>
      <c r="X5046" s="8"/>
      <c r="Y5046" s="8"/>
    </row>
    <row r="5047" spans="1:25" x14ac:dyDescent="0.35">
      <c r="A5047" s="84" t="s">
        <v>68293</v>
      </c>
      <c r="B5047" s="84" t="s">
        <v>68294</v>
      </c>
      <c r="C5047" s="85">
        <v>74122000</v>
      </c>
      <c r="D5047" s="83">
        <v>0.05</v>
      </c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  <c r="X5047" s="8"/>
      <c r="Y5047" s="8"/>
    </row>
    <row r="5048" spans="1:25" x14ac:dyDescent="0.35">
      <c r="A5048" s="84" t="s">
        <v>68295</v>
      </c>
      <c r="B5048" s="84" t="s">
        <v>68296</v>
      </c>
      <c r="C5048" s="85">
        <v>74122000</v>
      </c>
      <c r="D5048" s="83">
        <v>0.05</v>
      </c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8"/>
      <c r="V5048" s="8"/>
      <c r="W5048" s="8"/>
      <c r="X5048" s="8"/>
      <c r="Y5048" s="8"/>
    </row>
    <row r="5049" spans="1:25" x14ac:dyDescent="0.35">
      <c r="A5049" s="84" t="s">
        <v>68297</v>
      </c>
      <c r="B5049" s="84" t="s">
        <v>68298</v>
      </c>
      <c r="C5049" s="85">
        <v>74122000</v>
      </c>
      <c r="D5049" s="83">
        <v>0.05</v>
      </c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  <c r="X5049" s="8"/>
      <c r="Y5049" s="8"/>
    </row>
    <row r="5050" spans="1:25" x14ac:dyDescent="0.35">
      <c r="A5050" s="81" t="s">
        <v>68299</v>
      </c>
      <c r="B5050" s="81" t="s">
        <v>2748</v>
      </c>
      <c r="C5050" s="82">
        <v>74122000</v>
      </c>
      <c r="D5050" s="83">
        <v>0.05</v>
      </c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8"/>
      <c r="V5050" s="8"/>
      <c r="W5050" s="8"/>
      <c r="X5050" s="8"/>
      <c r="Y5050" s="8"/>
    </row>
    <row r="5051" spans="1:25" x14ac:dyDescent="0.35">
      <c r="A5051" s="84" t="s">
        <v>68299</v>
      </c>
      <c r="B5051" s="84" t="s">
        <v>2748</v>
      </c>
      <c r="C5051" s="85">
        <v>74122000</v>
      </c>
      <c r="D5051" s="83">
        <v>0.05</v>
      </c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  <c r="X5051" s="8"/>
      <c r="Y5051" s="8"/>
    </row>
    <row r="5052" spans="1:25" x14ac:dyDescent="0.35">
      <c r="A5052" s="86" t="s">
        <v>68300</v>
      </c>
      <c r="B5052" s="86" t="s">
        <v>2750</v>
      </c>
      <c r="C5052" s="82">
        <v>74122000</v>
      </c>
      <c r="D5052" s="83">
        <v>0.05</v>
      </c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8"/>
      <c r="V5052" s="8"/>
      <c r="W5052" s="8"/>
      <c r="X5052" s="8"/>
      <c r="Y5052" s="8"/>
    </row>
    <row r="5053" spans="1:25" x14ac:dyDescent="0.35">
      <c r="A5053" s="84" t="s">
        <v>68300</v>
      </c>
      <c r="B5053" s="84" t="s">
        <v>2750</v>
      </c>
      <c r="C5053" s="85">
        <v>74122000</v>
      </c>
      <c r="D5053" s="83">
        <v>0.05</v>
      </c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  <c r="X5053" s="8"/>
      <c r="Y5053" s="8"/>
    </row>
    <row r="5054" spans="1:25" x14ac:dyDescent="0.35">
      <c r="A5054" s="86" t="s">
        <v>68301</v>
      </c>
      <c r="B5054" s="86" t="s">
        <v>68302</v>
      </c>
      <c r="C5054" s="82">
        <v>74122000</v>
      </c>
      <c r="D5054" s="83">
        <v>0.05</v>
      </c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8"/>
      <c r="V5054" s="8"/>
      <c r="W5054" s="8"/>
      <c r="X5054" s="8"/>
      <c r="Y5054" s="8"/>
    </row>
    <row r="5055" spans="1:25" x14ac:dyDescent="0.35">
      <c r="A5055" s="84" t="s">
        <v>68301</v>
      </c>
      <c r="B5055" s="84" t="s">
        <v>68302</v>
      </c>
      <c r="C5055" s="85">
        <v>74122000</v>
      </c>
      <c r="D5055" s="83">
        <v>0.05</v>
      </c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  <c r="X5055" s="8"/>
      <c r="Y5055" s="8"/>
    </row>
    <row r="5056" spans="1:25" x14ac:dyDescent="0.35">
      <c r="A5056" s="81" t="s">
        <v>68303</v>
      </c>
      <c r="B5056" s="81" t="s">
        <v>68304</v>
      </c>
      <c r="C5056" s="82">
        <v>74122000</v>
      </c>
      <c r="D5056" s="83">
        <v>0.05</v>
      </c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  <c r="X5056" s="8"/>
      <c r="Y5056" s="8"/>
    </row>
    <row r="5057" spans="1:25" x14ac:dyDescent="0.35">
      <c r="A5057" s="84" t="s">
        <v>68303</v>
      </c>
      <c r="B5057" s="84" t="s">
        <v>68304</v>
      </c>
      <c r="C5057" s="85">
        <v>74122000</v>
      </c>
      <c r="D5057" s="83">
        <v>0.05</v>
      </c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  <c r="X5057" s="8"/>
      <c r="Y5057" s="8"/>
    </row>
    <row r="5058" spans="1:25" x14ac:dyDescent="0.35">
      <c r="A5058" s="81" t="s">
        <v>68305</v>
      </c>
      <c r="B5058" s="81" t="s">
        <v>2752</v>
      </c>
      <c r="C5058" s="82">
        <v>74122000</v>
      </c>
      <c r="D5058" s="83">
        <v>0.05</v>
      </c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  <c r="X5058" s="8"/>
      <c r="Y5058" s="8"/>
    </row>
    <row r="5059" spans="1:25" x14ac:dyDescent="0.35">
      <c r="A5059" s="84" t="s">
        <v>68305</v>
      </c>
      <c r="B5059" s="84" t="s">
        <v>2752</v>
      </c>
      <c r="C5059" s="85">
        <v>74122000</v>
      </c>
      <c r="D5059" s="83">
        <v>0.05</v>
      </c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</row>
    <row r="5060" spans="1:25" x14ac:dyDescent="0.35">
      <c r="A5060" s="86" t="s">
        <v>68305</v>
      </c>
      <c r="B5060" s="86" t="s">
        <v>68306</v>
      </c>
      <c r="C5060" s="82">
        <v>74122000</v>
      </c>
      <c r="D5060" s="83">
        <v>0.05</v>
      </c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  <c r="X5060" s="8"/>
      <c r="Y5060" s="8"/>
    </row>
    <row r="5061" spans="1:25" x14ac:dyDescent="0.35">
      <c r="A5061" s="84" t="s">
        <v>68305</v>
      </c>
      <c r="B5061" s="84" t="s">
        <v>68306</v>
      </c>
      <c r="C5061" s="85">
        <v>74122000</v>
      </c>
      <c r="D5061" s="83">
        <v>0.05</v>
      </c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  <c r="X5061" s="8"/>
      <c r="Y5061" s="8"/>
    </row>
    <row r="5062" spans="1:25" x14ac:dyDescent="0.35">
      <c r="A5062" s="81" t="s">
        <v>68307</v>
      </c>
      <c r="B5062" s="81" t="s">
        <v>2754</v>
      </c>
      <c r="C5062" s="82">
        <v>74122000</v>
      </c>
      <c r="D5062" s="83">
        <v>0.05</v>
      </c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  <c r="X5062" s="8"/>
      <c r="Y5062" s="8"/>
    </row>
    <row r="5063" spans="1:25" x14ac:dyDescent="0.35">
      <c r="A5063" s="84" t="s">
        <v>68307</v>
      </c>
      <c r="B5063" s="84" t="s">
        <v>2754</v>
      </c>
      <c r="C5063" s="85">
        <v>74122000</v>
      </c>
      <c r="D5063" s="83">
        <v>0.05</v>
      </c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  <c r="X5063" s="8"/>
      <c r="Y5063" s="8"/>
    </row>
    <row r="5064" spans="1:25" x14ac:dyDescent="0.35">
      <c r="A5064" s="81" t="s">
        <v>68308</v>
      </c>
      <c r="B5064" s="81" t="s">
        <v>68309</v>
      </c>
      <c r="C5064" s="82">
        <v>74122000</v>
      </c>
      <c r="D5064" s="83">
        <v>0.05</v>
      </c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8"/>
      <c r="V5064" s="8"/>
      <c r="W5064" s="8"/>
      <c r="X5064" s="8"/>
      <c r="Y5064" s="8"/>
    </row>
    <row r="5065" spans="1:25" x14ac:dyDescent="0.35">
      <c r="A5065" s="84" t="s">
        <v>68308</v>
      </c>
      <c r="B5065" s="84" t="s">
        <v>68309</v>
      </c>
      <c r="C5065" s="85">
        <v>74122000</v>
      </c>
      <c r="D5065" s="83">
        <v>0.05</v>
      </c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  <c r="X5065" s="8"/>
      <c r="Y5065" s="8"/>
    </row>
    <row r="5066" spans="1:25" x14ac:dyDescent="0.35">
      <c r="A5066" s="86" t="s">
        <v>68310</v>
      </c>
      <c r="B5066" s="86" t="s">
        <v>2756</v>
      </c>
      <c r="C5066" s="82">
        <v>74122000</v>
      </c>
      <c r="D5066" s="83">
        <v>0.05</v>
      </c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  <c r="X5066" s="8"/>
      <c r="Y5066" s="8"/>
    </row>
    <row r="5067" spans="1:25" x14ac:dyDescent="0.35">
      <c r="A5067" s="84" t="s">
        <v>68310</v>
      </c>
      <c r="B5067" s="84" t="s">
        <v>2756</v>
      </c>
      <c r="C5067" s="85">
        <v>74122000</v>
      </c>
      <c r="D5067" s="83">
        <v>0.05</v>
      </c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  <c r="X5067" s="8"/>
      <c r="Y5067" s="8"/>
    </row>
    <row r="5068" spans="1:25" x14ac:dyDescent="0.35">
      <c r="A5068" s="86" t="s">
        <v>68311</v>
      </c>
      <c r="B5068" s="86" t="s">
        <v>2758</v>
      </c>
      <c r="C5068" s="82">
        <v>74122000</v>
      </c>
      <c r="D5068" s="83">
        <v>0.05</v>
      </c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  <c r="X5068" s="8"/>
      <c r="Y5068" s="8"/>
    </row>
    <row r="5069" spans="1:25" x14ac:dyDescent="0.35">
      <c r="A5069" s="84" t="s">
        <v>68311</v>
      </c>
      <c r="B5069" s="84" t="s">
        <v>2758</v>
      </c>
      <c r="C5069" s="85">
        <v>74122000</v>
      </c>
      <c r="D5069" s="83">
        <v>0.05</v>
      </c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  <c r="X5069" s="8"/>
      <c r="Y5069" s="8"/>
    </row>
    <row r="5070" spans="1:25" x14ac:dyDescent="0.35">
      <c r="A5070" s="81" t="s">
        <v>68312</v>
      </c>
      <c r="B5070" s="81" t="s">
        <v>2760</v>
      </c>
      <c r="C5070" s="82">
        <v>74122000</v>
      </c>
      <c r="D5070" s="83">
        <v>0.05</v>
      </c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8"/>
      <c r="V5070" s="8"/>
      <c r="W5070" s="8"/>
      <c r="X5070" s="8"/>
      <c r="Y5070" s="8"/>
    </row>
    <row r="5071" spans="1:25" x14ac:dyDescent="0.35">
      <c r="A5071" s="84" t="s">
        <v>68312</v>
      </c>
      <c r="B5071" s="84" t="s">
        <v>2760</v>
      </c>
      <c r="C5071" s="85">
        <v>74122000</v>
      </c>
      <c r="D5071" s="83">
        <v>0.05</v>
      </c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  <c r="X5071" s="8"/>
      <c r="Y5071" s="8"/>
    </row>
    <row r="5072" spans="1:25" x14ac:dyDescent="0.35">
      <c r="A5072" s="86" t="s">
        <v>68313</v>
      </c>
      <c r="B5072" s="86" t="s">
        <v>2762</v>
      </c>
      <c r="C5072" s="82">
        <v>74122000</v>
      </c>
      <c r="D5072" s="83">
        <v>0.05</v>
      </c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  <c r="X5072" s="8"/>
      <c r="Y5072" s="8"/>
    </row>
    <row r="5073" spans="1:25" x14ac:dyDescent="0.35">
      <c r="A5073" s="84" t="s">
        <v>68313</v>
      </c>
      <c r="B5073" s="84" t="s">
        <v>2762</v>
      </c>
      <c r="C5073" s="85">
        <v>74122000</v>
      </c>
      <c r="D5073" s="83">
        <v>0.05</v>
      </c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  <c r="X5073" s="8"/>
      <c r="Y5073" s="8"/>
    </row>
    <row r="5074" spans="1:25" x14ac:dyDescent="0.35">
      <c r="A5074" s="81" t="s">
        <v>68314</v>
      </c>
      <c r="B5074" s="81" t="s">
        <v>2764</v>
      </c>
      <c r="C5074" s="82">
        <v>74122000</v>
      </c>
      <c r="D5074" s="83">
        <v>0.05</v>
      </c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  <c r="X5074" s="8"/>
      <c r="Y5074" s="8"/>
    </row>
    <row r="5075" spans="1:25" x14ac:dyDescent="0.35">
      <c r="A5075" s="84" t="s">
        <v>68314</v>
      </c>
      <c r="B5075" s="84" t="s">
        <v>2764</v>
      </c>
      <c r="C5075" s="85">
        <v>74122000</v>
      </c>
      <c r="D5075" s="83">
        <v>0.05</v>
      </c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  <c r="X5075" s="8"/>
      <c r="Y5075" s="8"/>
    </row>
    <row r="5076" spans="1:25" x14ac:dyDescent="0.35">
      <c r="A5076" s="81" t="s">
        <v>68315</v>
      </c>
      <c r="B5076" s="81" t="s">
        <v>2766</v>
      </c>
      <c r="C5076" s="82">
        <v>74122000</v>
      </c>
      <c r="D5076" s="83">
        <v>0.05</v>
      </c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  <c r="X5076" s="8"/>
      <c r="Y5076" s="8"/>
    </row>
    <row r="5077" spans="1:25" x14ac:dyDescent="0.35">
      <c r="A5077" s="84" t="s">
        <v>68315</v>
      </c>
      <c r="B5077" s="84" t="s">
        <v>2766</v>
      </c>
      <c r="C5077" s="85">
        <v>74122000</v>
      </c>
      <c r="D5077" s="83">
        <v>0.05</v>
      </c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</row>
    <row r="5078" spans="1:25" x14ac:dyDescent="0.35">
      <c r="A5078" s="81" t="s">
        <v>68315</v>
      </c>
      <c r="B5078" s="81" t="s">
        <v>68316</v>
      </c>
      <c r="C5078" s="82">
        <v>74122000</v>
      </c>
      <c r="D5078" s="83">
        <v>0.05</v>
      </c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8"/>
      <c r="V5078" s="8"/>
      <c r="W5078" s="8"/>
      <c r="X5078" s="8"/>
      <c r="Y5078" s="8"/>
    </row>
    <row r="5079" spans="1:25" x14ac:dyDescent="0.35">
      <c r="A5079" s="84" t="s">
        <v>68315</v>
      </c>
      <c r="B5079" s="84" t="s">
        <v>68316</v>
      </c>
      <c r="C5079" s="85">
        <v>74122000</v>
      </c>
      <c r="D5079" s="83">
        <v>0.05</v>
      </c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  <c r="X5079" s="8"/>
      <c r="Y5079" s="8"/>
    </row>
    <row r="5080" spans="1:25" x14ac:dyDescent="0.35">
      <c r="A5080" s="86" t="s">
        <v>68317</v>
      </c>
      <c r="B5080" s="86" t="s">
        <v>2767</v>
      </c>
      <c r="C5080" s="82">
        <v>74122000</v>
      </c>
      <c r="D5080" s="83">
        <v>0.05</v>
      </c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  <c r="X5080" s="8"/>
      <c r="Y5080" s="8"/>
    </row>
    <row r="5081" spans="1:25" x14ac:dyDescent="0.35">
      <c r="A5081" s="84" t="s">
        <v>68317</v>
      </c>
      <c r="B5081" s="84" t="s">
        <v>2767</v>
      </c>
      <c r="C5081" s="85">
        <v>74122000</v>
      </c>
      <c r="D5081" s="83">
        <v>0.05</v>
      </c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  <c r="X5081" s="8"/>
      <c r="Y5081" s="8"/>
    </row>
    <row r="5082" spans="1:25" x14ac:dyDescent="0.35">
      <c r="A5082" s="81" t="s">
        <v>68318</v>
      </c>
      <c r="B5082" s="81" t="s">
        <v>2769</v>
      </c>
      <c r="C5082" s="82">
        <v>74122000</v>
      </c>
      <c r="D5082" s="83">
        <v>0.05</v>
      </c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8"/>
      <c r="V5082" s="8"/>
      <c r="W5082" s="8"/>
      <c r="X5082" s="8"/>
      <c r="Y5082" s="8"/>
    </row>
    <row r="5083" spans="1:25" x14ac:dyDescent="0.35">
      <c r="A5083" s="84" t="s">
        <v>68318</v>
      </c>
      <c r="B5083" s="84" t="s">
        <v>2769</v>
      </c>
      <c r="C5083" s="85">
        <v>74122000</v>
      </c>
      <c r="D5083" s="83">
        <v>0.05</v>
      </c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  <c r="X5083" s="8"/>
      <c r="Y5083" s="8"/>
    </row>
    <row r="5084" spans="1:25" x14ac:dyDescent="0.35">
      <c r="A5084" s="86" t="s">
        <v>68319</v>
      </c>
      <c r="B5084" s="86" t="s">
        <v>68320</v>
      </c>
      <c r="C5084" s="82">
        <v>74122000</v>
      </c>
      <c r="D5084" s="83">
        <v>0.05</v>
      </c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8"/>
      <c r="V5084" s="8"/>
      <c r="W5084" s="8"/>
      <c r="X5084" s="8"/>
      <c r="Y5084" s="8"/>
    </row>
    <row r="5085" spans="1:25" x14ac:dyDescent="0.35">
      <c r="A5085" s="84" t="s">
        <v>68319</v>
      </c>
      <c r="B5085" s="84" t="s">
        <v>68320</v>
      </c>
      <c r="C5085" s="85">
        <v>74122000</v>
      </c>
      <c r="D5085" s="83">
        <v>0.05</v>
      </c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  <c r="X5085" s="8"/>
      <c r="Y5085" s="8"/>
    </row>
    <row r="5086" spans="1:25" x14ac:dyDescent="0.35">
      <c r="A5086" s="86" t="s">
        <v>68321</v>
      </c>
      <c r="B5086" s="86" t="s">
        <v>2771</v>
      </c>
      <c r="C5086" s="82">
        <v>74122000</v>
      </c>
      <c r="D5086" s="83">
        <v>0.05</v>
      </c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  <c r="X5086" s="8"/>
      <c r="Y5086" s="8"/>
    </row>
    <row r="5087" spans="1:25" x14ac:dyDescent="0.35">
      <c r="A5087" s="84" t="s">
        <v>68321</v>
      </c>
      <c r="B5087" s="84" t="s">
        <v>2771</v>
      </c>
      <c r="C5087" s="85">
        <v>74122000</v>
      </c>
      <c r="D5087" s="83">
        <v>0.05</v>
      </c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  <c r="X5087" s="8"/>
      <c r="Y5087" s="8"/>
    </row>
    <row r="5088" spans="1:25" x14ac:dyDescent="0.35">
      <c r="A5088" s="81" t="s">
        <v>68322</v>
      </c>
      <c r="B5088" s="81" t="s">
        <v>2773</v>
      </c>
      <c r="C5088" s="82">
        <v>74122000</v>
      </c>
      <c r="D5088" s="83">
        <v>0.05</v>
      </c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8"/>
      <c r="V5088" s="8"/>
      <c r="W5088" s="8"/>
      <c r="X5088" s="8"/>
      <c r="Y5088" s="8"/>
    </row>
    <row r="5089" spans="1:25" x14ac:dyDescent="0.35">
      <c r="A5089" s="84" t="s">
        <v>68322</v>
      </c>
      <c r="B5089" s="84" t="s">
        <v>2773</v>
      </c>
      <c r="C5089" s="85">
        <v>74122000</v>
      </c>
      <c r="D5089" s="83">
        <v>0.05</v>
      </c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  <c r="X5089" s="8"/>
      <c r="Y5089" s="8"/>
    </row>
    <row r="5090" spans="1:25" x14ac:dyDescent="0.35">
      <c r="A5090" s="86" t="s">
        <v>68323</v>
      </c>
      <c r="B5090" s="86" t="s">
        <v>2775</v>
      </c>
      <c r="C5090" s="82">
        <v>74122000</v>
      </c>
      <c r="D5090" s="83">
        <v>0.05</v>
      </c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8"/>
      <c r="V5090" s="8"/>
      <c r="W5090" s="8"/>
      <c r="X5090" s="8"/>
      <c r="Y5090" s="8"/>
    </row>
    <row r="5091" spans="1:25" x14ac:dyDescent="0.35">
      <c r="A5091" s="84" t="s">
        <v>68323</v>
      </c>
      <c r="B5091" s="84" t="s">
        <v>2775</v>
      </c>
      <c r="C5091" s="85">
        <v>74122000</v>
      </c>
      <c r="D5091" s="83">
        <v>0.05</v>
      </c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8"/>
      <c r="V5091" s="8"/>
      <c r="W5091" s="8"/>
      <c r="X5091" s="8"/>
      <c r="Y5091" s="8"/>
    </row>
    <row r="5092" spans="1:25" x14ac:dyDescent="0.35">
      <c r="A5092" s="81" t="s">
        <v>68324</v>
      </c>
      <c r="B5092" s="81" t="s">
        <v>2777</v>
      </c>
      <c r="C5092" s="82">
        <v>74122000</v>
      </c>
      <c r="D5092" s="83">
        <v>0.05</v>
      </c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  <c r="X5092" s="8"/>
      <c r="Y5092" s="8"/>
    </row>
    <row r="5093" spans="1:25" x14ac:dyDescent="0.35">
      <c r="A5093" s="84" t="s">
        <v>68324</v>
      </c>
      <c r="B5093" s="84" t="s">
        <v>2777</v>
      </c>
      <c r="C5093" s="85">
        <v>74122000</v>
      </c>
      <c r="D5093" s="83">
        <v>0.05</v>
      </c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  <c r="X5093" s="8"/>
      <c r="Y5093" s="8"/>
    </row>
    <row r="5094" spans="1:25" x14ac:dyDescent="0.35">
      <c r="A5094" s="86" t="s">
        <v>68325</v>
      </c>
      <c r="B5094" s="86" t="s">
        <v>2779</v>
      </c>
      <c r="C5094" s="82">
        <v>74122000</v>
      </c>
      <c r="D5094" s="83">
        <v>0.05</v>
      </c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  <c r="X5094" s="8"/>
      <c r="Y5094" s="8"/>
    </row>
    <row r="5095" spans="1:25" x14ac:dyDescent="0.35">
      <c r="A5095" s="84" t="s">
        <v>68325</v>
      </c>
      <c r="B5095" s="84" t="s">
        <v>2779</v>
      </c>
      <c r="C5095" s="85">
        <v>74122000</v>
      </c>
      <c r="D5095" s="83">
        <v>0.05</v>
      </c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  <c r="X5095" s="8"/>
      <c r="Y5095" s="8"/>
    </row>
    <row r="5096" spans="1:25" x14ac:dyDescent="0.35">
      <c r="A5096" s="86" t="s">
        <v>68326</v>
      </c>
      <c r="B5096" s="86" t="s">
        <v>68327</v>
      </c>
      <c r="C5096" s="82">
        <v>74122000</v>
      </c>
      <c r="D5096" s="83">
        <v>0.05</v>
      </c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  <c r="X5096" s="8"/>
      <c r="Y5096" s="8"/>
    </row>
    <row r="5097" spans="1:25" x14ac:dyDescent="0.35">
      <c r="A5097" s="84" t="s">
        <v>68326</v>
      </c>
      <c r="B5097" s="84" t="s">
        <v>68327</v>
      </c>
      <c r="C5097" s="85">
        <v>74122000</v>
      </c>
      <c r="D5097" s="83">
        <v>0.05</v>
      </c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  <c r="X5097" s="8"/>
      <c r="Y5097" s="8"/>
    </row>
    <row r="5098" spans="1:25" x14ac:dyDescent="0.35">
      <c r="A5098" s="81" t="s">
        <v>68328</v>
      </c>
      <c r="B5098" s="81" t="s">
        <v>2781</v>
      </c>
      <c r="C5098" s="82">
        <v>74122000</v>
      </c>
      <c r="D5098" s="83">
        <v>0.05</v>
      </c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  <c r="X5098" s="8"/>
      <c r="Y5098" s="8"/>
    </row>
    <row r="5099" spans="1:25" x14ac:dyDescent="0.35">
      <c r="A5099" s="84" t="s">
        <v>68328</v>
      </c>
      <c r="B5099" s="84" t="s">
        <v>2781</v>
      </c>
      <c r="C5099" s="85">
        <v>74122000</v>
      </c>
      <c r="D5099" s="83">
        <v>0.05</v>
      </c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8"/>
      <c r="V5099" s="8"/>
      <c r="W5099" s="8"/>
      <c r="X5099" s="8"/>
      <c r="Y5099" s="8"/>
    </row>
    <row r="5100" spans="1:25" x14ac:dyDescent="0.35">
      <c r="A5100" s="81" t="s">
        <v>68329</v>
      </c>
      <c r="B5100" s="81" t="s">
        <v>2782</v>
      </c>
      <c r="C5100" s="82">
        <v>74122000</v>
      </c>
      <c r="D5100" s="83">
        <v>0.05</v>
      </c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8"/>
      <c r="V5100" s="8"/>
      <c r="W5100" s="8"/>
      <c r="X5100" s="8"/>
      <c r="Y5100" s="8"/>
    </row>
    <row r="5101" spans="1:25" x14ac:dyDescent="0.35">
      <c r="A5101" s="84" t="s">
        <v>68329</v>
      </c>
      <c r="B5101" s="84" t="s">
        <v>2782</v>
      </c>
      <c r="C5101" s="85">
        <v>74122000</v>
      </c>
      <c r="D5101" s="83">
        <v>0.05</v>
      </c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  <c r="X5101" s="8"/>
      <c r="Y5101" s="8"/>
    </row>
    <row r="5102" spans="1:25" x14ac:dyDescent="0.35">
      <c r="A5102" s="86" t="s">
        <v>68330</v>
      </c>
      <c r="B5102" s="86" t="s">
        <v>2783</v>
      </c>
      <c r="C5102" s="82">
        <v>74122000</v>
      </c>
      <c r="D5102" s="83">
        <v>0.05</v>
      </c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8"/>
      <c r="V5102" s="8"/>
      <c r="W5102" s="8"/>
      <c r="X5102" s="8"/>
      <c r="Y5102" s="8"/>
    </row>
    <row r="5103" spans="1:25" x14ac:dyDescent="0.35">
      <c r="A5103" s="84" t="s">
        <v>68330</v>
      </c>
      <c r="B5103" s="84" t="s">
        <v>2783</v>
      </c>
      <c r="C5103" s="85">
        <v>74122000</v>
      </c>
      <c r="D5103" s="83">
        <v>0.05</v>
      </c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8"/>
      <c r="V5103" s="8"/>
      <c r="W5103" s="8"/>
      <c r="X5103" s="8"/>
      <c r="Y5103" s="8"/>
    </row>
    <row r="5104" spans="1:25" x14ac:dyDescent="0.35">
      <c r="A5104" s="81" t="s">
        <v>68331</v>
      </c>
      <c r="B5104" s="81" t="s">
        <v>2784</v>
      </c>
      <c r="C5104" s="82">
        <v>74122000</v>
      </c>
      <c r="D5104" s="83">
        <v>0.05</v>
      </c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  <c r="X5104" s="8"/>
      <c r="Y5104" s="8"/>
    </row>
    <row r="5105" spans="1:25" x14ac:dyDescent="0.35">
      <c r="A5105" s="84" t="s">
        <v>68331</v>
      </c>
      <c r="B5105" s="84" t="s">
        <v>2784</v>
      </c>
      <c r="C5105" s="85">
        <v>74122000</v>
      </c>
      <c r="D5105" s="83">
        <v>0.05</v>
      </c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8"/>
      <c r="V5105" s="8"/>
      <c r="W5105" s="8"/>
      <c r="X5105" s="8"/>
      <c r="Y5105" s="8"/>
    </row>
    <row r="5106" spans="1:25" x14ac:dyDescent="0.35">
      <c r="A5106" s="84" t="s">
        <v>68332</v>
      </c>
      <c r="B5106" s="84" t="s">
        <v>68333</v>
      </c>
      <c r="C5106" s="85">
        <v>74122000</v>
      </c>
      <c r="D5106" s="83">
        <v>0.05</v>
      </c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8"/>
      <c r="V5106" s="8"/>
      <c r="W5106" s="8"/>
      <c r="X5106" s="8"/>
      <c r="Y5106" s="8"/>
    </row>
    <row r="5107" spans="1:25" x14ac:dyDescent="0.35">
      <c r="A5107" s="81" t="s">
        <v>68334</v>
      </c>
      <c r="B5107" s="81" t="s">
        <v>68335</v>
      </c>
      <c r="C5107" s="82">
        <v>74122000</v>
      </c>
      <c r="D5107" s="83">
        <v>0.05</v>
      </c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8"/>
      <c r="V5107" s="8"/>
      <c r="W5107" s="8"/>
      <c r="X5107" s="8"/>
      <c r="Y5107" s="8"/>
    </row>
    <row r="5108" spans="1:25" x14ac:dyDescent="0.35">
      <c r="A5108" s="84" t="s">
        <v>68334</v>
      </c>
      <c r="B5108" s="84" t="s">
        <v>68335</v>
      </c>
      <c r="C5108" s="85">
        <v>74122000</v>
      </c>
      <c r="D5108" s="83">
        <v>0.05</v>
      </c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8"/>
      <c r="V5108" s="8"/>
      <c r="W5108" s="8"/>
      <c r="X5108" s="8"/>
      <c r="Y5108" s="8"/>
    </row>
    <row r="5109" spans="1:25" x14ac:dyDescent="0.35">
      <c r="A5109" s="81" t="s">
        <v>68336</v>
      </c>
      <c r="B5109" s="81" t="s">
        <v>2808</v>
      </c>
      <c r="C5109" s="82">
        <v>74122000</v>
      </c>
      <c r="D5109" s="83">
        <v>0.05</v>
      </c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8"/>
      <c r="V5109" s="8"/>
      <c r="W5109" s="8"/>
      <c r="X5109" s="8"/>
      <c r="Y5109" s="8"/>
    </row>
    <row r="5110" spans="1:25" x14ac:dyDescent="0.35">
      <c r="A5110" s="84" t="s">
        <v>68336</v>
      </c>
      <c r="B5110" s="84" t="s">
        <v>2808</v>
      </c>
      <c r="C5110" s="85">
        <v>74122000</v>
      </c>
      <c r="D5110" s="83">
        <v>0.05</v>
      </c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8"/>
      <c r="V5110" s="8"/>
      <c r="W5110" s="8"/>
      <c r="X5110" s="8"/>
      <c r="Y5110" s="8"/>
    </row>
    <row r="5111" spans="1:25" x14ac:dyDescent="0.35">
      <c r="A5111" s="84" t="s">
        <v>68336</v>
      </c>
      <c r="B5111" s="84" t="s">
        <v>2808</v>
      </c>
      <c r="C5111" s="85">
        <v>74122000</v>
      </c>
      <c r="D5111" s="83">
        <v>0.05</v>
      </c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8"/>
      <c r="V5111" s="8"/>
      <c r="W5111" s="8"/>
      <c r="X5111" s="8"/>
      <c r="Y5111" s="8"/>
    </row>
    <row r="5112" spans="1:25" x14ac:dyDescent="0.35">
      <c r="A5112" s="86" t="s">
        <v>68337</v>
      </c>
      <c r="B5112" s="86" t="s">
        <v>68338</v>
      </c>
      <c r="C5112" s="82">
        <v>74122000</v>
      </c>
      <c r="D5112" s="83">
        <v>0.05</v>
      </c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8"/>
      <c r="R5112" s="8"/>
      <c r="S5112" s="8"/>
      <c r="T5112" s="8"/>
      <c r="U5112" s="8"/>
      <c r="V5112" s="8"/>
      <c r="W5112" s="8"/>
      <c r="X5112" s="8"/>
      <c r="Y5112" s="8"/>
    </row>
    <row r="5113" spans="1:25" x14ac:dyDescent="0.35">
      <c r="A5113" s="84" t="s">
        <v>68337</v>
      </c>
      <c r="B5113" s="84" t="s">
        <v>68338</v>
      </c>
      <c r="C5113" s="85">
        <v>74122000</v>
      </c>
      <c r="D5113" s="83">
        <v>0.05</v>
      </c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8"/>
      <c r="Q5113" s="8"/>
      <c r="R5113" s="8"/>
      <c r="S5113" s="8"/>
      <c r="T5113" s="8"/>
      <c r="U5113" s="8"/>
      <c r="V5113" s="8"/>
      <c r="W5113" s="8"/>
      <c r="X5113" s="8"/>
      <c r="Y5113" s="8"/>
    </row>
    <row r="5114" spans="1:25" x14ac:dyDescent="0.35">
      <c r="A5114" s="81" t="s">
        <v>68339</v>
      </c>
      <c r="B5114" s="81" t="s">
        <v>68340</v>
      </c>
      <c r="C5114" s="82">
        <v>74122000</v>
      </c>
      <c r="D5114" s="83">
        <v>0.05</v>
      </c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8"/>
      <c r="V5114" s="8"/>
      <c r="W5114" s="8"/>
      <c r="X5114" s="8"/>
      <c r="Y5114" s="8"/>
    </row>
    <row r="5115" spans="1:25" x14ac:dyDescent="0.35">
      <c r="A5115" s="84" t="s">
        <v>68339</v>
      </c>
      <c r="B5115" s="84" t="s">
        <v>68340</v>
      </c>
      <c r="C5115" s="85">
        <v>74122000</v>
      </c>
      <c r="D5115" s="83">
        <v>0.05</v>
      </c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8"/>
      <c r="V5115" s="8"/>
      <c r="W5115" s="8"/>
      <c r="X5115" s="8"/>
      <c r="Y5115" s="8"/>
    </row>
    <row r="5116" spans="1:25" x14ac:dyDescent="0.35">
      <c r="A5116" s="86" t="s">
        <v>68341</v>
      </c>
      <c r="B5116" s="86" t="s">
        <v>2810</v>
      </c>
      <c r="C5116" s="82">
        <v>74122000</v>
      </c>
      <c r="D5116" s="83">
        <v>0.05</v>
      </c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  <c r="X5116" s="8"/>
      <c r="Y5116" s="8"/>
    </row>
    <row r="5117" spans="1:25" x14ac:dyDescent="0.35">
      <c r="A5117" s="84" t="s">
        <v>68341</v>
      </c>
      <c r="B5117" s="84" t="s">
        <v>2810</v>
      </c>
      <c r="C5117" s="85">
        <v>74122000</v>
      </c>
      <c r="D5117" s="83">
        <v>0.05</v>
      </c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8"/>
      <c r="V5117" s="8"/>
      <c r="W5117" s="8"/>
      <c r="X5117" s="8"/>
      <c r="Y5117" s="8"/>
    </row>
    <row r="5118" spans="1:25" x14ac:dyDescent="0.35">
      <c r="A5118" s="84" t="s">
        <v>68342</v>
      </c>
      <c r="B5118" s="84" t="s">
        <v>68343</v>
      </c>
      <c r="C5118" s="85">
        <v>74122000</v>
      </c>
      <c r="D5118" s="83">
        <v>0.05</v>
      </c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8"/>
      <c r="V5118" s="8"/>
      <c r="W5118" s="8"/>
      <c r="X5118" s="8"/>
      <c r="Y5118" s="8"/>
    </row>
    <row r="5119" spans="1:25" x14ac:dyDescent="0.35">
      <c r="A5119" s="84" t="s">
        <v>68344</v>
      </c>
      <c r="B5119" s="84" t="s">
        <v>68345</v>
      </c>
      <c r="C5119" s="85">
        <v>74122000</v>
      </c>
      <c r="D5119" s="83">
        <v>0.05</v>
      </c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  <c r="X5119" s="8"/>
      <c r="Y5119" s="8"/>
    </row>
    <row r="5120" spans="1:25" x14ac:dyDescent="0.35">
      <c r="A5120" s="86" t="s">
        <v>68346</v>
      </c>
      <c r="B5120" s="86" t="s">
        <v>68347</v>
      </c>
      <c r="C5120" s="82">
        <v>74122000</v>
      </c>
      <c r="D5120" s="83">
        <v>0.05</v>
      </c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8"/>
      <c r="V5120" s="8"/>
      <c r="W5120" s="8"/>
      <c r="X5120" s="8"/>
      <c r="Y5120" s="8"/>
    </row>
    <row r="5121" spans="1:25" x14ac:dyDescent="0.35">
      <c r="A5121" s="84" t="s">
        <v>68346</v>
      </c>
      <c r="B5121" s="84" t="s">
        <v>68347</v>
      </c>
      <c r="C5121" s="85">
        <v>74122000</v>
      </c>
      <c r="D5121" s="83">
        <v>0.05</v>
      </c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8"/>
      <c r="V5121" s="8"/>
      <c r="W5121" s="8"/>
      <c r="X5121" s="8"/>
      <c r="Y5121" s="8"/>
    </row>
    <row r="5122" spans="1:25" x14ac:dyDescent="0.35">
      <c r="A5122" s="84" t="s">
        <v>68348</v>
      </c>
      <c r="B5122" s="84" t="s">
        <v>68349</v>
      </c>
      <c r="C5122" s="85">
        <v>74122000</v>
      </c>
      <c r="D5122" s="83">
        <v>0.05</v>
      </c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  <c r="X5122" s="8"/>
      <c r="Y5122" s="8"/>
    </row>
    <row r="5123" spans="1:25" x14ac:dyDescent="0.35">
      <c r="A5123" s="86" t="s">
        <v>68350</v>
      </c>
      <c r="B5123" s="86" t="s">
        <v>68351</v>
      </c>
      <c r="C5123" s="82">
        <v>74122000</v>
      </c>
      <c r="D5123" s="83">
        <v>0.05</v>
      </c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8"/>
      <c r="V5123" s="8"/>
      <c r="W5123" s="8"/>
      <c r="X5123" s="8"/>
      <c r="Y5123" s="8"/>
    </row>
    <row r="5124" spans="1:25" x14ac:dyDescent="0.35">
      <c r="A5124" s="84" t="s">
        <v>68350</v>
      </c>
      <c r="B5124" s="84" t="s">
        <v>68351</v>
      </c>
      <c r="C5124" s="85">
        <v>74122000</v>
      </c>
      <c r="D5124" s="83">
        <v>0.05</v>
      </c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8"/>
      <c r="V5124" s="8"/>
      <c r="W5124" s="8"/>
      <c r="X5124" s="8"/>
      <c r="Y5124" s="8"/>
    </row>
    <row r="5125" spans="1:25" x14ac:dyDescent="0.35">
      <c r="A5125" s="81" t="s">
        <v>68352</v>
      </c>
      <c r="B5125" s="81" t="s">
        <v>68353</v>
      </c>
      <c r="C5125" s="82">
        <v>74122000</v>
      </c>
      <c r="D5125" s="83">
        <v>0.05</v>
      </c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  <c r="X5125" s="8"/>
      <c r="Y5125" s="8"/>
    </row>
    <row r="5126" spans="1:25" x14ac:dyDescent="0.35">
      <c r="A5126" s="84" t="s">
        <v>68352</v>
      </c>
      <c r="B5126" s="84" t="s">
        <v>68353</v>
      </c>
      <c r="C5126" s="85">
        <v>74122000</v>
      </c>
      <c r="D5126" s="83">
        <v>0.05</v>
      </c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8"/>
      <c r="V5126" s="8"/>
      <c r="W5126" s="8"/>
      <c r="X5126" s="8"/>
      <c r="Y5126" s="8"/>
    </row>
    <row r="5127" spans="1:25" x14ac:dyDescent="0.35">
      <c r="A5127" s="84" t="s">
        <v>68354</v>
      </c>
      <c r="B5127" s="84" t="s">
        <v>68355</v>
      </c>
      <c r="C5127" s="85">
        <v>74122000</v>
      </c>
      <c r="D5127" s="83">
        <v>0.05</v>
      </c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  <c r="X5127" s="8"/>
      <c r="Y5127" s="8"/>
    </row>
    <row r="5128" spans="1:25" x14ac:dyDescent="0.35">
      <c r="A5128" s="84" t="s">
        <v>68354</v>
      </c>
      <c r="B5128" s="84" t="s">
        <v>68356</v>
      </c>
      <c r="C5128" s="85">
        <v>74122000</v>
      </c>
      <c r="D5128" s="83">
        <v>0.05</v>
      </c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8"/>
      <c r="V5128" s="8"/>
      <c r="W5128" s="8"/>
      <c r="X5128" s="8"/>
      <c r="Y5128" s="8"/>
    </row>
    <row r="5129" spans="1:25" x14ac:dyDescent="0.35">
      <c r="A5129" s="84" t="s">
        <v>68357</v>
      </c>
      <c r="B5129" s="84" t="s">
        <v>68358</v>
      </c>
      <c r="C5129" s="85">
        <v>74122000</v>
      </c>
      <c r="D5129" s="83">
        <v>0.05</v>
      </c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8"/>
      <c r="V5129" s="8"/>
      <c r="W5129" s="8"/>
      <c r="X5129" s="8"/>
      <c r="Y5129" s="8"/>
    </row>
    <row r="5130" spans="1:25" x14ac:dyDescent="0.35">
      <c r="A5130" s="84" t="s">
        <v>68359</v>
      </c>
      <c r="B5130" s="84" t="s">
        <v>68360</v>
      </c>
      <c r="C5130" s="85">
        <v>74122000</v>
      </c>
      <c r="D5130" s="83">
        <v>0.05</v>
      </c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8"/>
      <c r="V5130" s="8"/>
      <c r="W5130" s="8"/>
      <c r="X5130" s="8"/>
      <c r="Y5130" s="8"/>
    </row>
    <row r="5131" spans="1:25" x14ac:dyDescent="0.35">
      <c r="A5131" s="84" t="s">
        <v>68361</v>
      </c>
      <c r="B5131" s="84" t="s">
        <v>68362</v>
      </c>
      <c r="C5131" s="85">
        <v>74122000</v>
      </c>
      <c r="D5131" s="83">
        <v>0.05</v>
      </c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  <c r="X5131" s="8"/>
      <c r="Y5131" s="8"/>
    </row>
    <row r="5132" spans="1:25" x14ac:dyDescent="0.35">
      <c r="A5132" s="81" t="s">
        <v>68363</v>
      </c>
      <c r="B5132" s="81" t="s">
        <v>68364</v>
      </c>
      <c r="C5132" s="82">
        <v>74122000</v>
      </c>
      <c r="D5132" s="83">
        <v>0.05</v>
      </c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8"/>
      <c r="V5132" s="8"/>
      <c r="W5132" s="8"/>
      <c r="X5132" s="8"/>
      <c r="Y5132" s="8"/>
    </row>
    <row r="5133" spans="1:25" x14ac:dyDescent="0.35">
      <c r="A5133" s="84" t="s">
        <v>68363</v>
      </c>
      <c r="B5133" s="84" t="s">
        <v>68364</v>
      </c>
      <c r="C5133" s="85">
        <v>74122000</v>
      </c>
      <c r="D5133" s="83">
        <v>0.05</v>
      </c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  <c r="X5133" s="8"/>
      <c r="Y5133" s="8"/>
    </row>
    <row r="5134" spans="1:25" x14ac:dyDescent="0.35">
      <c r="A5134" s="86" t="s">
        <v>68365</v>
      </c>
      <c r="B5134" s="86" t="s">
        <v>68366</v>
      </c>
      <c r="C5134" s="82">
        <v>74122000</v>
      </c>
      <c r="D5134" s="83">
        <v>0.05</v>
      </c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  <c r="X5134" s="8"/>
      <c r="Y5134" s="8"/>
    </row>
    <row r="5135" spans="1:25" x14ac:dyDescent="0.35">
      <c r="A5135" s="84" t="s">
        <v>68365</v>
      </c>
      <c r="B5135" s="84" t="s">
        <v>68367</v>
      </c>
      <c r="C5135" s="85">
        <v>74122000</v>
      </c>
      <c r="D5135" s="83">
        <v>0.05</v>
      </c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  <c r="X5135" s="8"/>
      <c r="Y5135" s="8"/>
    </row>
    <row r="5136" spans="1:25" x14ac:dyDescent="0.35">
      <c r="A5136" s="84" t="s">
        <v>68365</v>
      </c>
      <c r="B5136" s="84" t="s">
        <v>68368</v>
      </c>
      <c r="C5136" s="85">
        <v>74122000</v>
      </c>
      <c r="D5136" s="83">
        <v>0.05</v>
      </c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8"/>
      <c r="V5136" s="8"/>
      <c r="W5136" s="8"/>
      <c r="X5136" s="8"/>
      <c r="Y5136" s="8"/>
    </row>
    <row r="5137" spans="1:25" x14ac:dyDescent="0.35">
      <c r="A5137" s="84" t="s">
        <v>68365</v>
      </c>
      <c r="B5137" s="84" t="s">
        <v>2812</v>
      </c>
      <c r="C5137" s="85">
        <v>74122000</v>
      </c>
      <c r="D5137" s="83">
        <v>0.05</v>
      </c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8"/>
      <c r="V5137" s="8"/>
      <c r="W5137" s="8"/>
      <c r="X5137" s="8"/>
      <c r="Y5137" s="8"/>
    </row>
    <row r="5138" spans="1:25" x14ac:dyDescent="0.35">
      <c r="A5138" s="84" t="s">
        <v>68369</v>
      </c>
      <c r="B5138" s="84" t="s">
        <v>68370</v>
      </c>
      <c r="C5138" s="85">
        <v>74122000</v>
      </c>
      <c r="D5138" s="83">
        <v>0.05</v>
      </c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8"/>
      <c r="V5138" s="8"/>
      <c r="W5138" s="8"/>
      <c r="X5138" s="8"/>
      <c r="Y5138" s="8"/>
    </row>
    <row r="5139" spans="1:25" x14ac:dyDescent="0.35">
      <c r="A5139" s="84" t="s">
        <v>68371</v>
      </c>
      <c r="B5139" s="84" t="s">
        <v>68372</v>
      </c>
      <c r="C5139" s="85">
        <v>74122000</v>
      </c>
      <c r="D5139" s="83">
        <v>0.05</v>
      </c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  <c r="X5139" s="8"/>
      <c r="Y5139" s="8"/>
    </row>
    <row r="5140" spans="1:25" x14ac:dyDescent="0.35">
      <c r="A5140" s="81" t="s">
        <v>68373</v>
      </c>
      <c r="B5140" s="81" t="s">
        <v>68374</v>
      </c>
      <c r="C5140" s="82">
        <v>74122000</v>
      </c>
      <c r="D5140" s="83">
        <v>0.05</v>
      </c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  <c r="X5140" s="8"/>
      <c r="Y5140" s="8"/>
    </row>
    <row r="5141" spans="1:25" x14ac:dyDescent="0.35">
      <c r="A5141" s="84" t="s">
        <v>68373</v>
      </c>
      <c r="B5141" s="84" t="s">
        <v>68374</v>
      </c>
      <c r="C5141" s="85">
        <v>74122000</v>
      </c>
      <c r="D5141" s="83">
        <v>0.05</v>
      </c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8"/>
      <c r="V5141" s="8"/>
      <c r="W5141" s="8"/>
      <c r="X5141" s="8"/>
      <c r="Y5141" s="8"/>
    </row>
    <row r="5142" spans="1:25" x14ac:dyDescent="0.35">
      <c r="A5142" s="84" t="s">
        <v>68375</v>
      </c>
      <c r="B5142" s="84" t="s">
        <v>68376</v>
      </c>
      <c r="C5142" s="85">
        <v>74122000</v>
      </c>
      <c r="D5142" s="83">
        <v>0.05</v>
      </c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8"/>
      <c r="V5142" s="8"/>
      <c r="W5142" s="8"/>
      <c r="X5142" s="8"/>
      <c r="Y5142" s="8"/>
    </row>
    <row r="5143" spans="1:25" x14ac:dyDescent="0.35">
      <c r="A5143" s="84" t="s">
        <v>68377</v>
      </c>
      <c r="B5143" s="84" t="s">
        <v>68378</v>
      </c>
      <c r="C5143" s="85">
        <v>74122000</v>
      </c>
      <c r="D5143" s="83">
        <v>0.05</v>
      </c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  <c r="X5143" s="8"/>
      <c r="Y5143" s="8"/>
    </row>
    <row r="5144" spans="1:25" x14ac:dyDescent="0.35">
      <c r="A5144" s="86" t="s">
        <v>68379</v>
      </c>
      <c r="B5144" s="86" t="s">
        <v>68380</v>
      </c>
      <c r="C5144" s="82">
        <v>74122000</v>
      </c>
      <c r="D5144" s="83">
        <v>0.05</v>
      </c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8"/>
      <c r="V5144" s="8"/>
      <c r="W5144" s="8"/>
      <c r="X5144" s="8"/>
      <c r="Y5144" s="8"/>
    </row>
    <row r="5145" spans="1:25" x14ac:dyDescent="0.35">
      <c r="A5145" s="84" t="s">
        <v>68379</v>
      </c>
      <c r="B5145" s="84" t="s">
        <v>68380</v>
      </c>
      <c r="C5145" s="85">
        <v>74122000</v>
      </c>
      <c r="D5145" s="83">
        <v>0.05</v>
      </c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8"/>
      <c r="V5145" s="8"/>
      <c r="W5145" s="8"/>
      <c r="X5145" s="8"/>
      <c r="Y5145" s="8"/>
    </row>
    <row r="5146" spans="1:25" x14ac:dyDescent="0.35">
      <c r="A5146" s="81" t="s">
        <v>68381</v>
      </c>
      <c r="B5146" s="81" t="s">
        <v>68382</v>
      </c>
      <c r="C5146" s="82">
        <v>74122000</v>
      </c>
      <c r="D5146" s="83">
        <v>0.05</v>
      </c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8"/>
      <c r="V5146" s="8"/>
      <c r="W5146" s="8"/>
      <c r="X5146" s="8"/>
      <c r="Y5146" s="8"/>
    </row>
    <row r="5147" spans="1:25" x14ac:dyDescent="0.35">
      <c r="A5147" s="84" t="s">
        <v>68381</v>
      </c>
      <c r="B5147" s="84" t="s">
        <v>68382</v>
      </c>
      <c r="C5147" s="85">
        <v>74122000</v>
      </c>
      <c r="D5147" s="83">
        <v>0.05</v>
      </c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8"/>
      <c r="V5147" s="8"/>
      <c r="W5147" s="8"/>
      <c r="X5147" s="8"/>
      <c r="Y5147" s="8"/>
    </row>
    <row r="5148" spans="1:25" x14ac:dyDescent="0.35">
      <c r="A5148" s="81" t="s">
        <v>68383</v>
      </c>
      <c r="B5148" s="81" t="s">
        <v>2815</v>
      </c>
      <c r="C5148" s="82">
        <v>74122000</v>
      </c>
      <c r="D5148" s="83">
        <v>0.05</v>
      </c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8"/>
      <c r="V5148" s="8"/>
      <c r="W5148" s="8"/>
      <c r="X5148" s="8"/>
      <c r="Y5148" s="8"/>
    </row>
    <row r="5149" spans="1:25" x14ac:dyDescent="0.35">
      <c r="A5149" s="84" t="s">
        <v>68383</v>
      </c>
      <c r="B5149" s="84" t="s">
        <v>2815</v>
      </c>
      <c r="C5149" s="85">
        <v>74122000</v>
      </c>
      <c r="D5149" s="83">
        <v>0.05</v>
      </c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8"/>
      <c r="V5149" s="8"/>
      <c r="W5149" s="8"/>
      <c r="X5149" s="8"/>
      <c r="Y5149" s="8"/>
    </row>
    <row r="5150" spans="1:25" x14ac:dyDescent="0.35">
      <c r="A5150" s="84" t="s">
        <v>68383</v>
      </c>
      <c r="B5150" s="84" t="s">
        <v>68384</v>
      </c>
      <c r="C5150" s="85">
        <v>74122000</v>
      </c>
      <c r="D5150" s="83">
        <v>0.05</v>
      </c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8"/>
      <c r="V5150" s="8"/>
      <c r="W5150" s="8"/>
      <c r="X5150" s="8"/>
      <c r="Y5150" s="8"/>
    </row>
    <row r="5151" spans="1:25" x14ac:dyDescent="0.35">
      <c r="A5151" s="86" t="s">
        <v>68385</v>
      </c>
      <c r="B5151" s="86" t="s">
        <v>68386</v>
      </c>
      <c r="C5151" s="82">
        <v>74122000</v>
      </c>
      <c r="D5151" s="83">
        <v>0.05</v>
      </c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8"/>
      <c r="V5151" s="8"/>
      <c r="W5151" s="8"/>
      <c r="X5151" s="8"/>
      <c r="Y5151" s="8"/>
    </row>
    <row r="5152" spans="1:25" x14ac:dyDescent="0.35">
      <c r="A5152" s="84" t="s">
        <v>68385</v>
      </c>
      <c r="B5152" s="84" t="s">
        <v>68386</v>
      </c>
      <c r="C5152" s="85">
        <v>74122000</v>
      </c>
      <c r="D5152" s="83">
        <v>0.05</v>
      </c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  <c r="X5152" s="8"/>
      <c r="Y5152" s="8"/>
    </row>
    <row r="5153" spans="1:25" x14ac:dyDescent="0.35">
      <c r="A5153" s="84" t="s">
        <v>68387</v>
      </c>
      <c r="B5153" s="84" t="s">
        <v>68388</v>
      </c>
      <c r="C5153" s="85">
        <v>74122000</v>
      </c>
      <c r="D5153" s="83">
        <v>0.05</v>
      </c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  <c r="X5153" s="8"/>
      <c r="Y5153" s="8"/>
    </row>
    <row r="5154" spans="1:25" x14ac:dyDescent="0.35">
      <c r="A5154" s="81" t="s">
        <v>68389</v>
      </c>
      <c r="B5154" s="81" t="s">
        <v>68390</v>
      </c>
      <c r="C5154" s="82">
        <v>74122000</v>
      </c>
      <c r="D5154" s="83">
        <v>0.05</v>
      </c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8"/>
      <c r="V5154" s="8"/>
      <c r="W5154" s="8"/>
      <c r="X5154" s="8"/>
      <c r="Y5154" s="8"/>
    </row>
    <row r="5155" spans="1:25" x14ac:dyDescent="0.35">
      <c r="A5155" s="84" t="s">
        <v>68389</v>
      </c>
      <c r="B5155" s="84" t="s">
        <v>68390</v>
      </c>
      <c r="C5155" s="85">
        <v>74122000</v>
      </c>
      <c r="D5155" s="83">
        <v>0.05</v>
      </c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  <c r="X5155" s="8"/>
      <c r="Y5155" s="8"/>
    </row>
    <row r="5156" spans="1:25" x14ac:dyDescent="0.35">
      <c r="A5156" s="84" t="s">
        <v>68391</v>
      </c>
      <c r="B5156" s="84" t="s">
        <v>68392</v>
      </c>
      <c r="C5156" s="85">
        <v>74122000</v>
      </c>
      <c r="D5156" s="83">
        <v>0.05</v>
      </c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8"/>
      <c r="V5156" s="8"/>
      <c r="W5156" s="8"/>
      <c r="X5156" s="8"/>
      <c r="Y5156" s="8"/>
    </row>
    <row r="5157" spans="1:25" x14ac:dyDescent="0.35">
      <c r="A5157" s="84" t="s">
        <v>68393</v>
      </c>
      <c r="B5157" s="84" t="s">
        <v>68394</v>
      </c>
      <c r="C5157" s="85">
        <v>74122000</v>
      </c>
      <c r="D5157" s="83">
        <v>0.05</v>
      </c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8"/>
      <c r="V5157" s="8"/>
      <c r="W5157" s="8"/>
      <c r="X5157" s="8"/>
      <c r="Y5157" s="8"/>
    </row>
    <row r="5158" spans="1:25" x14ac:dyDescent="0.35">
      <c r="A5158" s="86" t="s">
        <v>68395</v>
      </c>
      <c r="B5158" s="86" t="s">
        <v>68396</v>
      </c>
      <c r="C5158" s="82">
        <v>74122000</v>
      </c>
      <c r="D5158" s="83">
        <v>0.05</v>
      </c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8"/>
      <c r="V5158" s="8"/>
      <c r="W5158" s="8"/>
      <c r="X5158" s="8"/>
      <c r="Y5158" s="8"/>
    </row>
    <row r="5159" spans="1:25" x14ac:dyDescent="0.35">
      <c r="A5159" s="84" t="s">
        <v>68395</v>
      </c>
      <c r="B5159" s="84" t="s">
        <v>68396</v>
      </c>
      <c r="C5159" s="85">
        <v>74122000</v>
      </c>
      <c r="D5159" s="83">
        <v>0.05</v>
      </c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8"/>
      <c r="V5159" s="8"/>
      <c r="W5159" s="8"/>
      <c r="X5159" s="8"/>
      <c r="Y5159" s="8"/>
    </row>
    <row r="5160" spans="1:25" x14ac:dyDescent="0.35">
      <c r="A5160" s="81" t="s">
        <v>68397</v>
      </c>
      <c r="B5160" s="81" t="s">
        <v>68398</v>
      </c>
      <c r="C5160" s="82">
        <v>74122000</v>
      </c>
      <c r="D5160" s="83">
        <v>0.05</v>
      </c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8"/>
      <c r="V5160" s="8"/>
      <c r="W5160" s="8"/>
      <c r="X5160" s="8"/>
      <c r="Y5160" s="8"/>
    </row>
    <row r="5161" spans="1:25" x14ac:dyDescent="0.35">
      <c r="A5161" s="86" t="s">
        <v>68399</v>
      </c>
      <c r="B5161" s="86" t="s">
        <v>2816</v>
      </c>
      <c r="C5161" s="82">
        <v>74122000</v>
      </c>
      <c r="D5161" s="83">
        <v>0.05</v>
      </c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</row>
    <row r="5162" spans="1:25" x14ac:dyDescent="0.35">
      <c r="A5162" s="84" t="s">
        <v>68399</v>
      </c>
      <c r="B5162" s="84" t="s">
        <v>2816</v>
      </c>
      <c r="C5162" s="85">
        <v>74122000</v>
      </c>
      <c r="D5162" s="83">
        <v>0.05</v>
      </c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8"/>
      <c r="V5162" s="8"/>
      <c r="W5162" s="8"/>
      <c r="X5162" s="8"/>
      <c r="Y5162" s="8"/>
    </row>
    <row r="5163" spans="1:25" x14ac:dyDescent="0.35">
      <c r="A5163" s="84" t="s">
        <v>68399</v>
      </c>
      <c r="B5163" s="84" t="s">
        <v>68400</v>
      </c>
      <c r="C5163" s="85">
        <v>74122000</v>
      </c>
      <c r="D5163" s="83">
        <v>0.05</v>
      </c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8"/>
      <c r="V5163" s="8"/>
      <c r="W5163" s="8"/>
      <c r="X5163" s="8"/>
      <c r="Y5163" s="8"/>
    </row>
    <row r="5164" spans="1:25" x14ac:dyDescent="0.35">
      <c r="A5164" s="84" t="s">
        <v>68399</v>
      </c>
      <c r="B5164" s="84" t="s">
        <v>68401</v>
      </c>
      <c r="C5164" s="85">
        <v>74122000</v>
      </c>
      <c r="D5164" s="83">
        <v>0.05</v>
      </c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8"/>
      <c r="V5164" s="8"/>
      <c r="W5164" s="8"/>
      <c r="X5164" s="8"/>
      <c r="Y5164" s="8"/>
    </row>
    <row r="5165" spans="1:25" x14ac:dyDescent="0.35">
      <c r="A5165" s="84" t="s">
        <v>68402</v>
      </c>
      <c r="B5165" s="84" t="s">
        <v>68403</v>
      </c>
      <c r="C5165" s="85">
        <v>74122000</v>
      </c>
      <c r="D5165" s="83">
        <v>0.05</v>
      </c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  <c r="X5165" s="8"/>
      <c r="Y5165" s="8"/>
    </row>
    <row r="5166" spans="1:25" x14ac:dyDescent="0.35">
      <c r="A5166" s="84" t="s">
        <v>68402</v>
      </c>
      <c r="B5166" s="84" t="s">
        <v>68404</v>
      </c>
      <c r="C5166" s="85">
        <v>74122000</v>
      </c>
      <c r="D5166" s="83">
        <v>0.05</v>
      </c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  <c r="X5166" s="8"/>
      <c r="Y5166" s="8"/>
    </row>
    <row r="5167" spans="1:25" x14ac:dyDescent="0.35">
      <c r="A5167" s="86" t="s">
        <v>68405</v>
      </c>
      <c r="B5167" s="86" t="s">
        <v>68406</v>
      </c>
      <c r="C5167" s="82">
        <v>74122000</v>
      </c>
      <c r="D5167" s="83">
        <v>0.05</v>
      </c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  <c r="X5167" s="8"/>
      <c r="Y5167" s="8"/>
    </row>
    <row r="5168" spans="1:25" x14ac:dyDescent="0.35">
      <c r="A5168" s="84" t="s">
        <v>68405</v>
      </c>
      <c r="B5168" s="84" t="s">
        <v>68406</v>
      </c>
      <c r="C5168" s="85">
        <v>74122000</v>
      </c>
      <c r="D5168" s="83">
        <v>0.05</v>
      </c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  <c r="X5168" s="8"/>
      <c r="Y5168" s="8"/>
    </row>
    <row r="5169" spans="1:25" x14ac:dyDescent="0.35">
      <c r="A5169" s="84" t="s">
        <v>68407</v>
      </c>
      <c r="B5169" s="84" t="s">
        <v>68408</v>
      </c>
      <c r="C5169" s="85">
        <v>74122000</v>
      </c>
      <c r="D5169" s="83">
        <v>0.05</v>
      </c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  <c r="X5169" s="8"/>
      <c r="Y5169" s="8"/>
    </row>
    <row r="5170" spans="1:25" x14ac:dyDescent="0.35">
      <c r="A5170" s="81" t="s">
        <v>68409</v>
      </c>
      <c r="B5170" s="81" t="s">
        <v>68410</v>
      </c>
      <c r="C5170" s="82">
        <v>74122000</v>
      </c>
      <c r="D5170" s="83">
        <v>0.05</v>
      </c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8"/>
      <c r="V5170" s="8"/>
      <c r="W5170" s="8"/>
      <c r="X5170" s="8"/>
      <c r="Y5170" s="8"/>
    </row>
    <row r="5171" spans="1:25" x14ac:dyDescent="0.35">
      <c r="A5171" s="84" t="s">
        <v>68409</v>
      </c>
      <c r="B5171" s="84" t="s">
        <v>68410</v>
      </c>
      <c r="C5171" s="85">
        <v>74122000</v>
      </c>
      <c r="D5171" s="83">
        <v>0.05</v>
      </c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  <c r="X5171" s="8"/>
      <c r="Y5171" s="8"/>
    </row>
    <row r="5172" spans="1:25" x14ac:dyDescent="0.35">
      <c r="A5172" s="84" t="s">
        <v>68411</v>
      </c>
      <c r="B5172" s="84" t="s">
        <v>68412</v>
      </c>
      <c r="C5172" s="85">
        <v>74122000</v>
      </c>
      <c r="D5172" s="83">
        <v>0.05</v>
      </c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8"/>
      <c r="V5172" s="8"/>
      <c r="W5172" s="8"/>
      <c r="X5172" s="8"/>
      <c r="Y5172" s="8"/>
    </row>
    <row r="5173" spans="1:25" x14ac:dyDescent="0.35">
      <c r="A5173" s="86" t="s">
        <v>68413</v>
      </c>
      <c r="B5173" s="86" t="s">
        <v>68414</v>
      </c>
      <c r="C5173" s="82">
        <v>74122000</v>
      </c>
      <c r="D5173" s="83">
        <v>0.05</v>
      </c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  <c r="X5173" s="8"/>
      <c r="Y5173" s="8"/>
    </row>
    <row r="5174" spans="1:25" x14ac:dyDescent="0.35">
      <c r="A5174" s="84" t="s">
        <v>68413</v>
      </c>
      <c r="B5174" s="84" t="s">
        <v>68414</v>
      </c>
      <c r="C5174" s="85">
        <v>74122000</v>
      </c>
      <c r="D5174" s="83">
        <v>0.05</v>
      </c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8"/>
      <c r="V5174" s="8"/>
      <c r="W5174" s="8"/>
      <c r="X5174" s="8"/>
      <c r="Y5174" s="8"/>
    </row>
    <row r="5175" spans="1:25" x14ac:dyDescent="0.35">
      <c r="A5175" s="81" t="s">
        <v>68415</v>
      </c>
      <c r="B5175" s="81" t="s">
        <v>68416</v>
      </c>
      <c r="C5175" s="82">
        <v>74122000</v>
      </c>
      <c r="D5175" s="83">
        <v>0.05</v>
      </c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  <c r="X5175" s="8"/>
      <c r="Y5175" s="8"/>
    </row>
    <row r="5176" spans="1:25" x14ac:dyDescent="0.35">
      <c r="A5176" s="84" t="s">
        <v>68415</v>
      </c>
      <c r="B5176" s="84" t="s">
        <v>68416</v>
      </c>
      <c r="C5176" s="85">
        <v>74122000</v>
      </c>
      <c r="D5176" s="83">
        <v>0.05</v>
      </c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8"/>
      <c r="V5176" s="8"/>
      <c r="W5176" s="8"/>
      <c r="X5176" s="8"/>
      <c r="Y5176" s="8"/>
    </row>
    <row r="5177" spans="1:25" x14ac:dyDescent="0.35">
      <c r="A5177" s="81" t="s">
        <v>68417</v>
      </c>
      <c r="B5177" s="81" t="s">
        <v>2819</v>
      </c>
      <c r="C5177" s="82">
        <v>74122000</v>
      </c>
      <c r="D5177" s="83">
        <v>0.05</v>
      </c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  <c r="X5177" s="8"/>
      <c r="Y5177" s="8"/>
    </row>
    <row r="5178" spans="1:25" x14ac:dyDescent="0.35">
      <c r="A5178" s="84" t="s">
        <v>68417</v>
      </c>
      <c r="B5178" s="84" t="s">
        <v>2819</v>
      </c>
      <c r="C5178" s="85">
        <v>74122000</v>
      </c>
      <c r="D5178" s="83">
        <v>0.05</v>
      </c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  <c r="X5178" s="8"/>
      <c r="Y5178" s="8"/>
    </row>
    <row r="5179" spans="1:25" x14ac:dyDescent="0.35">
      <c r="A5179" s="84" t="s">
        <v>68417</v>
      </c>
      <c r="B5179" s="84" t="s">
        <v>68418</v>
      </c>
      <c r="C5179" s="85">
        <v>74122000</v>
      </c>
      <c r="D5179" s="83">
        <v>0.05</v>
      </c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  <c r="X5179" s="8"/>
      <c r="Y5179" s="8"/>
    </row>
    <row r="5180" spans="1:25" x14ac:dyDescent="0.35">
      <c r="A5180" s="84" t="s">
        <v>68419</v>
      </c>
      <c r="B5180" s="84" t="s">
        <v>68420</v>
      </c>
      <c r="C5180" s="85">
        <v>74122000</v>
      </c>
      <c r="D5180" s="83">
        <v>0.05</v>
      </c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8"/>
      <c r="V5180" s="8"/>
      <c r="W5180" s="8"/>
      <c r="X5180" s="8"/>
      <c r="Y5180" s="8"/>
    </row>
    <row r="5181" spans="1:25" x14ac:dyDescent="0.35">
      <c r="A5181" s="86" t="s">
        <v>68421</v>
      </c>
      <c r="B5181" s="86" t="s">
        <v>68422</v>
      </c>
      <c r="C5181" s="82">
        <v>74122000</v>
      </c>
      <c r="D5181" s="83">
        <v>0.05</v>
      </c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  <c r="X5181" s="8"/>
      <c r="Y5181" s="8"/>
    </row>
    <row r="5182" spans="1:25" x14ac:dyDescent="0.35">
      <c r="A5182" s="84" t="s">
        <v>68421</v>
      </c>
      <c r="B5182" s="84" t="s">
        <v>68422</v>
      </c>
      <c r="C5182" s="85">
        <v>74122000</v>
      </c>
      <c r="D5182" s="83">
        <v>0.05</v>
      </c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  <c r="X5182" s="8"/>
      <c r="Y5182" s="8"/>
    </row>
    <row r="5183" spans="1:25" x14ac:dyDescent="0.35">
      <c r="A5183" s="84" t="s">
        <v>68423</v>
      </c>
      <c r="B5183" s="84" t="s">
        <v>68424</v>
      </c>
      <c r="C5183" s="85">
        <v>74122000</v>
      </c>
      <c r="D5183" s="83">
        <v>0.05</v>
      </c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  <c r="X5183" s="8"/>
      <c r="Y5183" s="8"/>
    </row>
    <row r="5184" spans="1:25" x14ac:dyDescent="0.35">
      <c r="A5184" s="84" t="s">
        <v>68425</v>
      </c>
      <c r="B5184" s="84" t="s">
        <v>68426</v>
      </c>
      <c r="C5184" s="85">
        <v>74122000</v>
      </c>
      <c r="D5184" s="83">
        <v>0.05</v>
      </c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8"/>
      <c r="V5184" s="8"/>
      <c r="W5184" s="8"/>
      <c r="X5184" s="8"/>
      <c r="Y5184" s="8"/>
    </row>
    <row r="5185" spans="1:25" x14ac:dyDescent="0.35">
      <c r="A5185" s="86" t="s">
        <v>68427</v>
      </c>
      <c r="B5185" s="86" t="s">
        <v>2820</v>
      </c>
      <c r="C5185" s="82">
        <v>74122000</v>
      </c>
      <c r="D5185" s="83">
        <v>0.05</v>
      </c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  <c r="X5185" s="8"/>
      <c r="Y5185" s="8"/>
    </row>
    <row r="5186" spans="1:25" x14ac:dyDescent="0.35">
      <c r="A5186" s="84" t="s">
        <v>68427</v>
      </c>
      <c r="B5186" s="84" t="s">
        <v>2820</v>
      </c>
      <c r="C5186" s="85">
        <v>74122000</v>
      </c>
      <c r="D5186" s="83">
        <v>0.05</v>
      </c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8"/>
      <c r="V5186" s="8"/>
      <c r="W5186" s="8"/>
      <c r="X5186" s="8"/>
      <c r="Y5186" s="8"/>
    </row>
    <row r="5187" spans="1:25" x14ac:dyDescent="0.35">
      <c r="A5187" s="84" t="s">
        <v>68427</v>
      </c>
      <c r="B5187" s="84" t="s">
        <v>2820</v>
      </c>
      <c r="C5187" s="85">
        <v>74122000</v>
      </c>
      <c r="D5187" s="83">
        <v>0.05</v>
      </c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8"/>
      <c r="V5187" s="8"/>
      <c r="W5187" s="8"/>
      <c r="X5187" s="8"/>
      <c r="Y5187" s="8"/>
    </row>
    <row r="5188" spans="1:25" x14ac:dyDescent="0.35">
      <c r="A5188" s="81" t="s">
        <v>68428</v>
      </c>
      <c r="B5188" s="81" t="s">
        <v>68429</v>
      </c>
      <c r="C5188" s="82">
        <v>74122000</v>
      </c>
      <c r="D5188" s="83">
        <v>0.05</v>
      </c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8"/>
      <c r="V5188" s="8"/>
      <c r="W5188" s="8"/>
      <c r="X5188" s="8"/>
      <c r="Y5188" s="8"/>
    </row>
    <row r="5189" spans="1:25" x14ac:dyDescent="0.35">
      <c r="A5189" s="84" t="s">
        <v>68428</v>
      </c>
      <c r="B5189" s="84" t="s">
        <v>68429</v>
      </c>
      <c r="C5189" s="85">
        <v>74122000</v>
      </c>
      <c r="D5189" s="83">
        <v>0.05</v>
      </c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  <c r="X5189" s="8"/>
      <c r="Y5189" s="8"/>
    </row>
    <row r="5190" spans="1:25" x14ac:dyDescent="0.35">
      <c r="A5190" s="86" t="s">
        <v>68430</v>
      </c>
      <c r="B5190" s="86" t="s">
        <v>68431</v>
      </c>
      <c r="C5190" s="82">
        <v>74122000</v>
      </c>
      <c r="D5190" s="83">
        <v>0.05</v>
      </c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8"/>
      <c r="V5190" s="8"/>
      <c r="W5190" s="8"/>
      <c r="X5190" s="8"/>
      <c r="Y5190" s="8"/>
    </row>
    <row r="5191" spans="1:25" x14ac:dyDescent="0.35">
      <c r="A5191" s="84" t="s">
        <v>68430</v>
      </c>
      <c r="B5191" s="84" t="s">
        <v>68431</v>
      </c>
      <c r="C5191" s="85">
        <v>74122000</v>
      </c>
      <c r="D5191" s="83">
        <v>0.05</v>
      </c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  <c r="X5191" s="8"/>
      <c r="Y5191" s="8"/>
    </row>
    <row r="5192" spans="1:25" x14ac:dyDescent="0.35">
      <c r="A5192" s="81" t="s">
        <v>68432</v>
      </c>
      <c r="B5192" s="81" t="s">
        <v>68433</v>
      </c>
      <c r="C5192" s="82">
        <v>74122000</v>
      </c>
      <c r="D5192" s="83">
        <v>0.05</v>
      </c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  <c r="X5192" s="8"/>
      <c r="Y5192" s="8"/>
    </row>
    <row r="5193" spans="1:25" x14ac:dyDescent="0.35">
      <c r="A5193" s="84" t="s">
        <v>68432</v>
      </c>
      <c r="B5193" s="84" t="s">
        <v>68433</v>
      </c>
      <c r="C5193" s="85">
        <v>74122000</v>
      </c>
      <c r="D5193" s="83">
        <v>0.05</v>
      </c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8"/>
      <c r="V5193" s="8"/>
      <c r="W5193" s="8"/>
      <c r="X5193" s="8"/>
      <c r="Y5193" s="8"/>
    </row>
    <row r="5194" spans="1:25" x14ac:dyDescent="0.35">
      <c r="A5194" s="81" t="s">
        <v>68434</v>
      </c>
      <c r="B5194" s="81" t="s">
        <v>2822</v>
      </c>
      <c r="C5194" s="82">
        <v>74122000</v>
      </c>
      <c r="D5194" s="83">
        <v>0.05</v>
      </c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  <c r="X5194" s="8"/>
      <c r="Y5194" s="8"/>
    </row>
    <row r="5195" spans="1:25" x14ac:dyDescent="0.35">
      <c r="A5195" s="84" t="s">
        <v>68434</v>
      </c>
      <c r="B5195" s="84" t="s">
        <v>2822</v>
      </c>
      <c r="C5195" s="85">
        <v>74122000</v>
      </c>
      <c r="D5195" s="83">
        <v>0.05</v>
      </c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  <c r="X5195" s="8"/>
      <c r="Y5195" s="8"/>
    </row>
    <row r="5196" spans="1:25" x14ac:dyDescent="0.35">
      <c r="A5196" s="84" t="s">
        <v>68435</v>
      </c>
      <c r="B5196" s="84" t="s">
        <v>68436</v>
      </c>
      <c r="C5196" s="85">
        <v>74122000</v>
      </c>
      <c r="D5196" s="83">
        <v>0.05</v>
      </c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8"/>
      <c r="V5196" s="8"/>
      <c r="W5196" s="8"/>
      <c r="X5196" s="8"/>
      <c r="Y5196" s="8"/>
    </row>
    <row r="5197" spans="1:25" x14ac:dyDescent="0.35">
      <c r="A5197" s="84" t="s">
        <v>68437</v>
      </c>
      <c r="B5197" s="84" t="s">
        <v>68438</v>
      </c>
      <c r="C5197" s="85">
        <v>74122000</v>
      </c>
      <c r="D5197" s="83">
        <v>0.05</v>
      </c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  <c r="X5197" s="8"/>
      <c r="Y5197" s="8"/>
    </row>
    <row r="5198" spans="1:25" x14ac:dyDescent="0.35">
      <c r="A5198" s="86" t="s">
        <v>68439</v>
      </c>
      <c r="B5198" s="86" t="s">
        <v>68440</v>
      </c>
      <c r="C5198" s="82">
        <v>74122000</v>
      </c>
      <c r="D5198" s="83">
        <v>0.05</v>
      </c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8"/>
      <c r="V5198" s="8"/>
      <c r="W5198" s="8"/>
      <c r="X5198" s="8"/>
      <c r="Y5198" s="8"/>
    </row>
    <row r="5199" spans="1:25" x14ac:dyDescent="0.35">
      <c r="A5199" s="84" t="s">
        <v>68439</v>
      </c>
      <c r="B5199" s="84" t="s">
        <v>68440</v>
      </c>
      <c r="C5199" s="85">
        <v>74122000</v>
      </c>
      <c r="D5199" s="83">
        <v>0.05</v>
      </c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  <c r="X5199" s="8"/>
      <c r="Y5199" s="8"/>
    </row>
    <row r="5200" spans="1:25" x14ac:dyDescent="0.35">
      <c r="A5200" s="84" t="s">
        <v>68441</v>
      </c>
      <c r="B5200" s="84" t="s">
        <v>68442</v>
      </c>
      <c r="C5200" s="85">
        <v>74122000</v>
      </c>
      <c r="D5200" s="83">
        <v>0.05</v>
      </c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8"/>
      <c r="V5200" s="8"/>
      <c r="W5200" s="8"/>
      <c r="X5200" s="8"/>
      <c r="Y5200" s="8"/>
    </row>
    <row r="5201" spans="1:25" x14ac:dyDescent="0.35">
      <c r="A5201" s="86" t="s">
        <v>68443</v>
      </c>
      <c r="B5201" s="86" t="s">
        <v>68444</v>
      </c>
      <c r="C5201" s="82">
        <v>74122000</v>
      </c>
      <c r="D5201" s="83">
        <v>0.05</v>
      </c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  <c r="X5201" s="8"/>
      <c r="Y5201" s="8"/>
    </row>
    <row r="5202" spans="1:25" x14ac:dyDescent="0.35">
      <c r="A5202" s="84" t="s">
        <v>68443</v>
      </c>
      <c r="B5202" s="84" t="s">
        <v>68444</v>
      </c>
      <c r="C5202" s="85">
        <v>74122000</v>
      </c>
      <c r="D5202" s="83">
        <v>0.05</v>
      </c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8"/>
      <c r="V5202" s="8"/>
      <c r="W5202" s="8"/>
      <c r="X5202" s="8"/>
      <c r="Y5202" s="8"/>
    </row>
    <row r="5203" spans="1:25" x14ac:dyDescent="0.35">
      <c r="A5203" s="81" t="s">
        <v>68445</v>
      </c>
      <c r="B5203" s="81" t="s">
        <v>68446</v>
      </c>
      <c r="C5203" s="82">
        <v>74122000</v>
      </c>
      <c r="D5203" s="83">
        <v>0.05</v>
      </c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  <c r="X5203" s="8"/>
      <c r="Y5203" s="8"/>
    </row>
    <row r="5204" spans="1:25" x14ac:dyDescent="0.35">
      <c r="A5204" s="84" t="s">
        <v>68445</v>
      </c>
      <c r="B5204" s="84" t="s">
        <v>68446</v>
      </c>
      <c r="C5204" s="85">
        <v>74122000</v>
      </c>
      <c r="D5204" s="83">
        <v>0.05</v>
      </c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8"/>
      <c r="V5204" s="8"/>
      <c r="W5204" s="8"/>
      <c r="X5204" s="8"/>
      <c r="Y5204" s="8"/>
    </row>
    <row r="5205" spans="1:25" x14ac:dyDescent="0.35">
      <c r="A5205" s="84" t="s">
        <v>68447</v>
      </c>
      <c r="B5205" s="84" t="s">
        <v>68448</v>
      </c>
      <c r="C5205" s="85">
        <v>74122000</v>
      </c>
      <c r="D5205" s="83">
        <v>0.05</v>
      </c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  <c r="X5205" s="8"/>
      <c r="Y5205" s="8"/>
    </row>
    <row r="5206" spans="1:25" x14ac:dyDescent="0.35">
      <c r="A5206" s="84" t="s">
        <v>68447</v>
      </c>
      <c r="B5206" s="84" t="s">
        <v>68449</v>
      </c>
      <c r="C5206" s="85">
        <v>74122000</v>
      </c>
      <c r="D5206" s="83">
        <v>0.05</v>
      </c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8"/>
      <c r="V5206" s="8"/>
      <c r="W5206" s="8"/>
      <c r="X5206" s="8"/>
      <c r="Y5206" s="8"/>
    </row>
    <row r="5207" spans="1:25" x14ac:dyDescent="0.35">
      <c r="A5207" s="84" t="s">
        <v>68450</v>
      </c>
      <c r="B5207" s="84" t="s">
        <v>68451</v>
      </c>
      <c r="C5207" s="85">
        <v>74122000</v>
      </c>
      <c r="D5207" s="83">
        <v>0.05</v>
      </c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  <c r="X5207" s="8"/>
      <c r="Y5207" s="8"/>
    </row>
    <row r="5208" spans="1:25" x14ac:dyDescent="0.35">
      <c r="A5208" s="84" t="s">
        <v>68452</v>
      </c>
      <c r="B5208" s="84" t="s">
        <v>68453</v>
      </c>
      <c r="C5208" s="85">
        <v>74122000</v>
      </c>
      <c r="D5208" s="83">
        <v>0.05</v>
      </c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8"/>
      <c r="V5208" s="8"/>
      <c r="W5208" s="8"/>
      <c r="X5208" s="8"/>
      <c r="Y5208" s="8"/>
    </row>
    <row r="5209" spans="1:25" x14ac:dyDescent="0.35">
      <c r="A5209" s="86" t="s">
        <v>68454</v>
      </c>
      <c r="B5209" s="86" t="s">
        <v>68455</v>
      </c>
      <c r="C5209" s="82">
        <v>74122000</v>
      </c>
      <c r="D5209" s="83">
        <v>0.05</v>
      </c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  <c r="X5209" s="8"/>
      <c r="Y5209" s="8"/>
    </row>
    <row r="5210" spans="1:25" x14ac:dyDescent="0.35">
      <c r="A5210" s="84" t="s">
        <v>68454</v>
      </c>
      <c r="B5210" s="84" t="s">
        <v>68455</v>
      </c>
      <c r="C5210" s="85">
        <v>74122000</v>
      </c>
      <c r="D5210" s="83">
        <v>0.05</v>
      </c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8"/>
      <c r="V5210" s="8"/>
      <c r="W5210" s="8"/>
      <c r="X5210" s="8"/>
      <c r="Y5210" s="8"/>
    </row>
    <row r="5211" spans="1:25" x14ac:dyDescent="0.35">
      <c r="A5211" s="81" t="s">
        <v>68456</v>
      </c>
      <c r="B5211" s="81" t="s">
        <v>58033</v>
      </c>
      <c r="C5211" s="82">
        <v>74122000</v>
      </c>
      <c r="D5211" s="83">
        <v>0.05</v>
      </c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  <c r="X5211" s="8"/>
      <c r="Y5211" s="8"/>
    </row>
    <row r="5212" spans="1:25" x14ac:dyDescent="0.35">
      <c r="A5212" s="84" t="s">
        <v>68457</v>
      </c>
      <c r="B5212" s="84" t="s">
        <v>68458</v>
      </c>
      <c r="C5212" s="85">
        <v>74122000</v>
      </c>
      <c r="D5212" s="83">
        <v>0.05</v>
      </c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8"/>
      <c r="V5212" s="8"/>
      <c r="W5212" s="8"/>
      <c r="X5212" s="8"/>
      <c r="Y5212" s="8"/>
    </row>
    <row r="5213" spans="1:25" x14ac:dyDescent="0.35">
      <c r="A5213" s="86" t="s">
        <v>68459</v>
      </c>
      <c r="B5213" s="86" t="s">
        <v>58034</v>
      </c>
      <c r="C5213" s="82">
        <v>74122000</v>
      </c>
      <c r="D5213" s="83">
        <v>0.05</v>
      </c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  <c r="X5213" s="8"/>
      <c r="Y5213" s="8"/>
    </row>
    <row r="5214" spans="1:25" x14ac:dyDescent="0.35">
      <c r="A5214" s="84" t="s">
        <v>68460</v>
      </c>
      <c r="B5214" s="84" t="s">
        <v>68461</v>
      </c>
      <c r="C5214" s="85">
        <v>74122000</v>
      </c>
      <c r="D5214" s="83">
        <v>0.05</v>
      </c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8"/>
      <c r="V5214" s="8"/>
      <c r="W5214" s="8"/>
      <c r="X5214" s="8"/>
      <c r="Y5214" s="8"/>
    </row>
    <row r="5215" spans="1:25" x14ac:dyDescent="0.35">
      <c r="A5215" s="81" t="s">
        <v>68462</v>
      </c>
      <c r="B5215" s="81" t="s">
        <v>2824</v>
      </c>
      <c r="C5215" s="82">
        <v>74122000</v>
      </c>
      <c r="D5215" s="83">
        <v>0.05</v>
      </c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  <c r="X5215" s="8"/>
      <c r="Y5215" s="8"/>
    </row>
    <row r="5216" spans="1:25" x14ac:dyDescent="0.35">
      <c r="A5216" s="84" t="s">
        <v>68462</v>
      </c>
      <c r="B5216" s="84" t="s">
        <v>2824</v>
      </c>
      <c r="C5216" s="85">
        <v>74122000</v>
      </c>
      <c r="D5216" s="83">
        <v>0.05</v>
      </c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8"/>
      <c r="V5216" s="8"/>
      <c r="W5216" s="8"/>
      <c r="X5216" s="8"/>
      <c r="Y5216" s="8"/>
    </row>
    <row r="5217" spans="1:25" x14ac:dyDescent="0.35">
      <c r="A5217" s="86" t="s">
        <v>68463</v>
      </c>
      <c r="B5217" s="86" t="s">
        <v>2825</v>
      </c>
      <c r="C5217" s="82">
        <v>74122000</v>
      </c>
      <c r="D5217" s="83">
        <v>0.05</v>
      </c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  <c r="X5217" s="8"/>
      <c r="Y5217" s="8"/>
    </row>
    <row r="5218" spans="1:25" x14ac:dyDescent="0.35">
      <c r="A5218" s="84" t="s">
        <v>68463</v>
      </c>
      <c r="B5218" s="84" t="s">
        <v>2825</v>
      </c>
      <c r="C5218" s="85">
        <v>74122000</v>
      </c>
      <c r="D5218" s="83">
        <v>0.05</v>
      </c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  <c r="X5218" s="8"/>
      <c r="Y5218" s="8"/>
    </row>
    <row r="5219" spans="1:25" x14ac:dyDescent="0.35">
      <c r="A5219" s="84" t="s">
        <v>68464</v>
      </c>
      <c r="B5219" s="84" t="s">
        <v>68465</v>
      </c>
      <c r="C5219" s="85">
        <v>74122000</v>
      </c>
      <c r="D5219" s="83">
        <v>0.05</v>
      </c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  <c r="X5219" s="8"/>
      <c r="Y5219" s="8"/>
    </row>
    <row r="5220" spans="1:25" x14ac:dyDescent="0.35">
      <c r="A5220" s="84" t="s">
        <v>68466</v>
      </c>
      <c r="B5220" s="84" t="s">
        <v>68467</v>
      </c>
      <c r="C5220" s="85">
        <v>74122000</v>
      </c>
      <c r="D5220" s="83">
        <v>0.05</v>
      </c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8"/>
      <c r="V5220" s="8"/>
      <c r="W5220" s="8"/>
      <c r="X5220" s="8"/>
      <c r="Y5220" s="8"/>
    </row>
    <row r="5221" spans="1:25" x14ac:dyDescent="0.35">
      <c r="A5221" s="84" t="s">
        <v>68468</v>
      </c>
      <c r="B5221" s="84" t="s">
        <v>68469</v>
      </c>
      <c r="C5221" s="85">
        <v>74122000</v>
      </c>
      <c r="D5221" s="83">
        <v>0.05</v>
      </c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  <c r="X5221" s="8"/>
      <c r="Y5221" s="8"/>
    </row>
    <row r="5222" spans="1:25" x14ac:dyDescent="0.35">
      <c r="A5222" s="84" t="s">
        <v>68470</v>
      </c>
      <c r="B5222" s="84" t="s">
        <v>68471</v>
      </c>
      <c r="C5222" s="85">
        <v>74122000</v>
      </c>
      <c r="D5222" s="83">
        <v>0.05</v>
      </c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  <c r="X5222" s="8"/>
      <c r="Y5222" s="8"/>
    </row>
    <row r="5223" spans="1:25" x14ac:dyDescent="0.35">
      <c r="A5223" s="86" t="s">
        <v>68472</v>
      </c>
      <c r="B5223" s="86" t="s">
        <v>68473</v>
      </c>
      <c r="C5223" s="82">
        <v>74122000</v>
      </c>
      <c r="D5223" s="83">
        <v>0.05</v>
      </c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  <c r="X5223" s="8"/>
      <c r="Y5223" s="8"/>
    </row>
    <row r="5224" spans="1:25" x14ac:dyDescent="0.35">
      <c r="A5224" s="84" t="s">
        <v>68474</v>
      </c>
      <c r="B5224" s="84" t="s">
        <v>68475</v>
      </c>
      <c r="C5224" s="85">
        <v>74122000</v>
      </c>
      <c r="D5224" s="83">
        <v>0.05</v>
      </c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</row>
    <row r="5225" spans="1:25" x14ac:dyDescent="0.35">
      <c r="A5225" s="81" t="s">
        <v>68476</v>
      </c>
      <c r="B5225" s="81" t="s">
        <v>68477</v>
      </c>
      <c r="C5225" s="82">
        <v>74122000</v>
      </c>
      <c r="D5225" s="83">
        <v>0.05</v>
      </c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  <c r="X5225" s="8"/>
      <c r="Y5225" s="8"/>
    </row>
    <row r="5226" spans="1:25" x14ac:dyDescent="0.35">
      <c r="A5226" s="84" t="s">
        <v>68476</v>
      </c>
      <c r="B5226" s="84" t="s">
        <v>68477</v>
      </c>
      <c r="C5226" s="85">
        <v>74122000</v>
      </c>
      <c r="D5226" s="83">
        <v>0.05</v>
      </c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  <c r="X5226" s="8"/>
      <c r="Y5226" s="8"/>
    </row>
    <row r="5227" spans="1:25" x14ac:dyDescent="0.35">
      <c r="A5227" s="81" t="s">
        <v>68476</v>
      </c>
      <c r="B5227" s="81" t="s">
        <v>2844</v>
      </c>
      <c r="C5227" s="82">
        <v>74122000</v>
      </c>
      <c r="D5227" s="83">
        <v>0.05</v>
      </c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  <c r="X5227" s="8"/>
      <c r="Y5227" s="8"/>
    </row>
    <row r="5228" spans="1:25" x14ac:dyDescent="0.35">
      <c r="A5228" s="84" t="s">
        <v>68476</v>
      </c>
      <c r="B5228" s="84" t="s">
        <v>2844</v>
      </c>
      <c r="C5228" s="85">
        <v>74122000</v>
      </c>
      <c r="D5228" s="83">
        <v>0.05</v>
      </c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  <c r="X5228" s="8"/>
      <c r="Y5228" s="8"/>
    </row>
    <row r="5229" spans="1:25" x14ac:dyDescent="0.35">
      <c r="A5229" s="84" t="s">
        <v>68476</v>
      </c>
      <c r="B5229" s="84" t="s">
        <v>2844</v>
      </c>
      <c r="C5229" s="85">
        <v>74122000</v>
      </c>
      <c r="D5229" s="83">
        <v>0.05</v>
      </c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8"/>
      <c r="V5229" s="8"/>
      <c r="W5229" s="8"/>
      <c r="X5229" s="8"/>
      <c r="Y5229" s="8"/>
    </row>
    <row r="5230" spans="1:25" x14ac:dyDescent="0.35">
      <c r="A5230" s="86" t="s">
        <v>68478</v>
      </c>
      <c r="B5230" s="86" t="s">
        <v>68479</v>
      </c>
      <c r="C5230" s="82">
        <v>74122000</v>
      </c>
      <c r="D5230" s="83">
        <v>0.05</v>
      </c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  <c r="X5230" s="8"/>
      <c r="Y5230" s="8"/>
    </row>
    <row r="5231" spans="1:25" x14ac:dyDescent="0.35">
      <c r="A5231" s="84" t="s">
        <v>68478</v>
      </c>
      <c r="B5231" s="84" t="s">
        <v>68479</v>
      </c>
      <c r="C5231" s="85">
        <v>74122000</v>
      </c>
      <c r="D5231" s="83">
        <v>0.05</v>
      </c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8"/>
      <c r="V5231" s="8"/>
      <c r="W5231" s="8"/>
      <c r="X5231" s="8"/>
      <c r="Y5231" s="8"/>
    </row>
    <row r="5232" spans="1:25" x14ac:dyDescent="0.35">
      <c r="A5232" s="86" t="s">
        <v>68478</v>
      </c>
      <c r="B5232" s="86" t="s">
        <v>2846</v>
      </c>
      <c r="C5232" s="82">
        <v>74122000</v>
      </c>
      <c r="D5232" s="83">
        <v>0.05</v>
      </c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8"/>
      <c r="V5232" s="8"/>
      <c r="W5232" s="8"/>
      <c r="X5232" s="8"/>
      <c r="Y5232" s="8"/>
    </row>
    <row r="5233" spans="1:25" x14ac:dyDescent="0.35">
      <c r="A5233" s="84" t="s">
        <v>68478</v>
      </c>
      <c r="B5233" s="84" t="s">
        <v>2846</v>
      </c>
      <c r="C5233" s="85">
        <v>74122000</v>
      </c>
      <c r="D5233" s="83">
        <v>0.05</v>
      </c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  <c r="X5233" s="8"/>
      <c r="Y5233" s="8"/>
    </row>
    <row r="5234" spans="1:25" x14ac:dyDescent="0.35">
      <c r="A5234" s="81" t="s">
        <v>68480</v>
      </c>
      <c r="B5234" s="81" t="s">
        <v>68481</v>
      </c>
      <c r="C5234" s="82">
        <v>74122000</v>
      </c>
      <c r="D5234" s="83">
        <v>0.05</v>
      </c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8"/>
      <c r="V5234" s="8"/>
      <c r="W5234" s="8"/>
      <c r="X5234" s="8"/>
      <c r="Y5234" s="8"/>
    </row>
    <row r="5235" spans="1:25" x14ac:dyDescent="0.35">
      <c r="A5235" s="84" t="s">
        <v>68480</v>
      </c>
      <c r="B5235" s="84" t="s">
        <v>68481</v>
      </c>
      <c r="C5235" s="85">
        <v>74122000</v>
      </c>
      <c r="D5235" s="83">
        <v>0.05</v>
      </c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8"/>
      <c r="V5235" s="8"/>
      <c r="W5235" s="8"/>
      <c r="X5235" s="8"/>
      <c r="Y5235" s="8"/>
    </row>
    <row r="5236" spans="1:25" x14ac:dyDescent="0.35">
      <c r="A5236" s="81" t="s">
        <v>68480</v>
      </c>
      <c r="B5236" s="81" t="s">
        <v>2848</v>
      </c>
      <c r="C5236" s="82">
        <v>74122000</v>
      </c>
      <c r="D5236" s="83">
        <v>0.05</v>
      </c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8"/>
      <c r="V5236" s="8"/>
      <c r="W5236" s="8"/>
      <c r="X5236" s="8"/>
      <c r="Y5236" s="8"/>
    </row>
    <row r="5237" spans="1:25" x14ac:dyDescent="0.35">
      <c r="A5237" s="84" t="s">
        <v>68480</v>
      </c>
      <c r="B5237" s="84" t="s">
        <v>2848</v>
      </c>
      <c r="C5237" s="85">
        <v>74122000</v>
      </c>
      <c r="D5237" s="83">
        <v>0.05</v>
      </c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8"/>
      <c r="V5237" s="8"/>
      <c r="W5237" s="8"/>
      <c r="X5237" s="8"/>
      <c r="Y5237" s="8"/>
    </row>
    <row r="5238" spans="1:25" x14ac:dyDescent="0.35">
      <c r="A5238" s="84" t="s">
        <v>68480</v>
      </c>
      <c r="B5238" s="84" t="s">
        <v>2848</v>
      </c>
      <c r="C5238" s="85">
        <v>74122000</v>
      </c>
      <c r="D5238" s="83">
        <v>0.05</v>
      </c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8"/>
      <c r="V5238" s="8"/>
      <c r="W5238" s="8"/>
      <c r="X5238" s="8"/>
      <c r="Y5238" s="8"/>
    </row>
    <row r="5239" spans="1:25" x14ac:dyDescent="0.35">
      <c r="A5239" s="86" t="s">
        <v>68482</v>
      </c>
      <c r="B5239" s="86" t="s">
        <v>68483</v>
      </c>
      <c r="C5239" s="82">
        <v>74122000</v>
      </c>
      <c r="D5239" s="83">
        <v>0.05</v>
      </c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  <c r="X5239" s="8"/>
      <c r="Y5239" s="8"/>
    </row>
    <row r="5240" spans="1:25" x14ac:dyDescent="0.35">
      <c r="A5240" s="84" t="s">
        <v>68482</v>
      </c>
      <c r="B5240" s="84" t="s">
        <v>68483</v>
      </c>
      <c r="C5240" s="85">
        <v>74122000</v>
      </c>
      <c r="D5240" s="83">
        <v>0.05</v>
      </c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8"/>
      <c r="V5240" s="8"/>
      <c r="W5240" s="8"/>
      <c r="X5240" s="8"/>
      <c r="Y5240" s="8"/>
    </row>
    <row r="5241" spans="1:25" x14ac:dyDescent="0.35">
      <c r="A5241" s="86" t="s">
        <v>68482</v>
      </c>
      <c r="B5241" s="86" t="s">
        <v>2850</v>
      </c>
      <c r="C5241" s="82">
        <v>74122000</v>
      </c>
      <c r="D5241" s="83">
        <v>0.05</v>
      </c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  <c r="X5241" s="8"/>
      <c r="Y5241" s="8"/>
    </row>
    <row r="5242" spans="1:25" x14ac:dyDescent="0.35">
      <c r="A5242" s="84" t="s">
        <v>68482</v>
      </c>
      <c r="B5242" s="84" t="s">
        <v>2850</v>
      </c>
      <c r="C5242" s="85">
        <v>74122000</v>
      </c>
      <c r="D5242" s="83">
        <v>0.05</v>
      </c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8"/>
      <c r="V5242" s="8"/>
      <c r="W5242" s="8"/>
      <c r="X5242" s="8"/>
      <c r="Y5242" s="8"/>
    </row>
    <row r="5243" spans="1:25" x14ac:dyDescent="0.35">
      <c r="A5243" s="81" t="s">
        <v>68484</v>
      </c>
      <c r="B5243" s="81" t="s">
        <v>68485</v>
      </c>
      <c r="C5243" s="82">
        <v>74122000</v>
      </c>
      <c r="D5243" s="83">
        <v>0.05</v>
      </c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  <c r="X5243" s="8"/>
      <c r="Y5243" s="8"/>
    </row>
    <row r="5244" spans="1:25" x14ac:dyDescent="0.35">
      <c r="A5244" s="84" t="s">
        <v>68484</v>
      </c>
      <c r="B5244" s="84" t="s">
        <v>68485</v>
      </c>
      <c r="C5244" s="85">
        <v>74122000</v>
      </c>
      <c r="D5244" s="83">
        <v>0.05</v>
      </c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  <c r="X5244" s="8"/>
      <c r="Y5244" s="8"/>
    </row>
    <row r="5245" spans="1:25" x14ac:dyDescent="0.35">
      <c r="A5245" s="81" t="s">
        <v>68484</v>
      </c>
      <c r="B5245" s="81" t="s">
        <v>2852</v>
      </c>
      <c r="C5245" s="82">
        <v>74122000</v>
      </c>
      <c r="D5245" s="83">
        <v>0.05</v>
      </c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  <c r="X5245" s="8"/>
      <c r="Y5245" s="8"/>
    </row>
    <row r="5246" spans="1:25" x14ac:dyDescent="0.35">
      <c r="A5246" s="84" t="s">
        <v>68484</v>
      </c>
      <c r="B5246" s="84" t="s">
        <v>2852</v>
      </c>
      <c r="C5246" s="85">
        <v>74122000</v>
      </c>
      <c r="D5246" s="83">
        <v>0.05</v>
      </c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8"/>
      <c r="V5246" s="8"/>
      <c r="W5246" s="8"/>
      <c r="X5246" s="8"/>
      <c r="Y5246" s="8"/>
    </row>
    <row r="5247" spans="1:25" x14ac:dyDescent="0.35">
      <c r="A5247" s="84" t="s">
        <v>68486</v>
      </c>
      <c r="B5247" s="84" t="s">
        <v>68487</v>
      </c>
      <c r="C5247" s="85">
        <v>74122000</v>
      </c>
      <c r="D5247" s="83">
        <v>0.05</v>
      </c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  <c r="X5247" s="8"/>
      <c r="Y5247" s="8"/>
    </row>
    <row r="5248" spans="1:25" x14ac:dyDescent="0.35">
      <c r="A5248" s="81" t="s">
        <v>68488</v>
      </c>
      <c r="B5248" s="81" t="s">
        <v>68489</v>
      </c>
      <c r="C5248" s="82">
        <v>74122000</v>
      </c>
      <c r="D5248" s="83">
        <v>0.05</v>
      </c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  <c r="X5248" s="8"/>
      <c r="Y5248" s="8"/>
    </row>
    <row r="5249" spans="1:25" x14ac:dyDescent="0.35">
      <c r="A5249" s="84" t="s">
        <v>68488</v>
      </c>
      <c r="B5249" s="84" t="s">
        <v>68489</v>
      </c>
      <c r="C5249" s="85">
        <v>74122000</v>
      </c>
      <c r="D5249" s="83">
        <v>0.05</v>
      </c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  <c r="X5249" s="8"/>
      <c r="Y5249" s="8"/>
    </row>
    <row r="5250" spans="1:25" x14ac:dyDescent="0.35">
      <c r="A5250" s="86" t="s">
        <v>68488</v>
      </c>
      <c r="B5250" s="86" t="s">
        <v>2853</v>
      </c>
      <c r="C5250" s="82">
        <v>74122000</v>
      </c>
      <c r="D5250" s="83">
        <v>0.05</v>
      </c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  <c r="X5250" s="8"/>
      <c r="Y5250" s="8"/>
    </row>
    <row r="5251" spans="1:25" x14ac:dyDescent="0.35">
      <c r="A5251" s="84" t="s">
        <v>68488</v>
      </c>
      <c r="B5251" s="84" t="s">
        <v>2853</v>
      </c>
      <c r="C5251" s="85">
        <v>74122000</v>
      </c>
      <c r="D5251" s="83">
        <v>0.05</v>
      </c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  <c r="X5251" s="8"/>
      <c r="Y5251" s="8"/>
    </row>
    <row r="5252" spans="1:25" x14ac:dyDescent="0.35">
      <c r="A5252" s="81" t="s">
        <v>68490</v>
      </c>
      <c r="B5252" s="81" t="s">
        <v>2867</v>
      </c>
      <c r="C5252" s="82">
        <v>74122000</v>
      </c>
      <c r="D5252" s="83">
        <v>0.05</v>
      </c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  <c r="X5252" s="8"/>
      <c r="Y5252" s="8"/>
    </row>
    <row r="5253" spans="1:25" x14ac:dyDescent="0.35">
      <c r="A5253" s="84" t="s">
        <v>68490</v>
      </c>
      <c r="B5253" s="84" t="s">
        <v>2867</v>
      </c>
      <c r="C5253" s="85">
        <v>74122000</v>
      </c>
      <c r="D5253" s="83">
        <v>0.05</v>
      </c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  <c r="X5253" s="8"/>
      <c r="Y5253" s="8"/>
    </row>
    <row r="5254" spans="1:25" x14ac:dyDescent="0.35">
      <c r="A5254" s="86" t="s">
        <v>68491</v>
      </c>
      <c r="B5254" s="86" t="s">
        <v>2868</v>
      </c>
      <c r="C5254" s="82">
        <v>74122000</v>
      </c>
      <c r="D5254" s="83">
        <v>0.05</v>
      </c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  <c r="X5254" s="8"/>
      <c r="Y5254" s="8"/>
    </row>
    <row r="5255" spans="1:25" x14ac:dyDescent="0.35">
      <c r="A5255" s="84" t="s">
        <v>68491</v>
      </c>
      <c r="B5255" s="84" t="s">
        <v>2868</v>
      </c>
      <c r="C5255" s="85">
        <v>74122000</v>
      </c>
      <c r="D5255" s="83">
        <v>0.05</v>
      </c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  <c r="X5255" s="8"/>
      <c r="Y5255" s="8"/>
    </row>
    <row r="5256" spans="1:25" x14ac:dyDescent="0.35">
      <c r="A5256" s="86" t="s">
        <v>68492</v>
      </c>
      <c r="B5256" s="86" t="s">
        <v>2870</v>
      </c>
      <c r="C5256" s="82">
        <v>74122000</v>
      </c>
      <c r="D5256" s="83">
        <v>0.05</v>
      </c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  <c r="X5256" s="8"/>
      <c r="Y5256" s="8"/>
    </row>
    <row r="5257" spans="1:25" x14ac:dyDescent="0.35">
      <c r="A5257" s="84" t="s">
        <v>68492</v>
      </c>
      <c r="B5257" s="84" t="s">
        <v>2870</v>
      </c>
      <c r="C5257" s="85">
        <v>74122000</v>
      </c>
      <c r="D5257" s="83">
        <v>0.05</v>
      </c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  <c r="X5257" s="8"/>
      <c r="Y5257" s="8"/>
    </row>
    <row r="5258" spans="1:25" x14ac:dyDescent="0.35">
      <c r="A5258" s="81" t="s">
        <v>68493</v>
      </c>
      <c r="B5258" s="81" t="s">
        <v>2872</v>
      </c>
      <c r="C5258" s="82">
        <v>74122000</v>
      </c>
      <c r="D5258" s="83">
        <v>0.05</v>
      </c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8"/>
      <c r="V5258" s="8"/>
      <c r="W5258" s="8"/>
      <c r="X5258" s="8"/>
      <c r="Y5258" s="8"/>
    </row>
    <row r="5259" spans="1:25" x14ac:dyDescent="0.35">
      <c r="A5259" s="84" t="s">
        <v>68493</v>
      </c>
      <c r="B5259" s="84" t="s">
        <v>2872</v>
      </c>
      <c r="C5259" s="85">
        <v>74122000</v>
      </c>
      <c r="D5259" s="83">
        <v>0.05</v>
      </c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  <c r="X5259" s="8"/>
      <c r="Y5259" s="8"/>
    </row>
    <row r="5260" spans="1:25" x14ac:dyDescent="0.35">
      <c r="A5260" s="86" t="s">
        <v>68494</v>
      </c>
      <c r="B5260" s="86" t="s">
        <v>2874</v>
      </c>
      <c r="C5260" s="82">
        <v>74122000</v>
      </c>
      <c r="D5260" s="83">
        <v>0.05</v>
      </c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8"/>
      <c r="V5260" s="8"/>
      <c r="W5260" s="8"/>
      <c r="X5260" s="8"/>
      <c r="Y5260" s="8"/>
    </row>
    <row r="5261" spans="1:25" x14ac:dyDescent="0.35">
      <c r="A5261" s="84" t="s">
        <v>68494</v>
      </c>
      <c r="B5261" s="84" t="s">
        <v>2874</v>
      </c>
      <c r="C5261" s="85">
        <v>74122000</v>
      </c>
      <c r="D5261" s="83">
        <v>0.05</v>
      </c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  <c r="X5261" s="8"/>
      <c r="Y5261" s="8"/>
    </row>
    <row r="5262" spans="1:25" x14ac:dyDescent="0.35">
      <c r="A5262" s="81" t="s">
        <v>68495</v>
      </c>
      <c r="B5262" s="81" t="s">
        <v>2876</v>
      </c>
      <c r="C5262" s="82">
        <v>74122000</v>
      </c>
      <c r="D5262" s="83">
        <v>0.05</v>
      </c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8"/>
      <c r="V5262" s="8"/>
      <c r="W5262" s="8"/>
      <c r="X5262" s="8"/>
      <c r="Y5262" s="8"/>
    </row>
    <row r="5263" spans="1:25" x14ac:dyDescent="0.35">
      <c r="A5263" s="84" t="s">
        <v>68495</v>
      </c>
      <c r="B5263" s="84" t="s">
        <v>2876</v>
      </c>
      <c r="C5263" s="85">
        <v>74122000</v>
      </c>
      <c r="D5263" s="83">
        <v>0.05</v>
      </c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  <c r="X5263" s="8"/>
      <c r="Y5263" s="8"/>
    </row>
    <row r="5264" spans="1:25" x14ac:dyDescent="0.35">
      <c r="A5264" s="84" t="s">
        <v>68496</v>
      </c>
      <c r="B5264" s="84" t="s">
        <v>68497</v>
      </c>
      <c r="C5264" s="85">
        <v>74122000</v>
      </c>
      <c r="D5264" s="83">
        <v>0.05</v>
      </c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8"/>
      <c r="V5264" s="8"/>
      <c r="W5264" s="8"/>
      <c r="X5264" s="8"/>
      <c r="Y5264" s="8"/>
    </row>
    <row r="5265" spans="1:25" x14ac:dyDescent="0.35">
      <c r="A5265" s="84" t="s">
        <v>68498</v>
      </c>
      <c r="B5265" s="84" t="s">
        <v>68499</v>
      </c>
      <c r="C5265" s="85">
        <v>74122000</v>
      </c>
      <c r="D5265" s="83">
        <v>0.05</v>
      </c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8"/>
      <c r="V5265" s="8"/>
      <c r="W5265" s="8"/>
      <c r="X5265" s="8"/>
      <c r="Y5265" s="8"/>
    </row>
    <row r="5266" spans="1:25" x14ac:dyDescent="0.35">
      <c r="A5266" s="86" t="s">
        <v>68500</v>
      </c>
      <c r="B5266" s="86" t="s">
        <v>68501</v>
      </c>
      <c r="C5266" s="82">
        <v>74122000</v>
      </c>
      <c r="D5266" s="83">
        <v>0.05</v>
      </c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8"/>
      <c r="V5266" s="8"/>
      <c r="W5266" s="8"/>
      <c r="X5266" s="8"/>
      <c r="Y5266" s="8"/>
    </row>
    <row r="5267" spans="1:25" x14ac:dyDescent="0.35">
      <c r="A5267" s="84" t="s">
        <v>68500</v>
      </c>
      <c r="B5267" s="84" t="s">
        <v>68501</v>
      </c>
      <c r="C5267" s="85">
        <v>74122000</v>
      </c>
      <c r="D5267" s="83">
        <v>0.05</v>
      </c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  <c r="X5267" s="8"/>
      <c r="Y5267" s="8"/>
    </row>
    <row r="5268" spans="1:25" x14ac:dyDescent="0.35">
      <c r="A5268" s="84" t="s">
        <v>68502</v>
      </c>
      <c r="B5268" s="84" t="s">
        <v>68503</v>
      </c>
      <c r="C5268" s="85">
        <v>74122000</v>
      </c>
      <c r="D5268" s="83">
        <v>0.05</v>
      </c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8"/>
      <c r="V5268" s="8"/>
      <c r="W5268" s="8"/>
      <c r="X5268" s="8"/>
      <c r="Y5268" s="8"/>
    </row>
    <row r="5269" spans="1:25" x14ac:dyDescent="0.35">
      <c r="A5269" s="84" t="s">
        <v>68504</v>
      </c>
      <c r="B5269" s="84" t="s">
        <v>68505</v>
      </c>
      <c r="C5269" s="85">
        <v>74122000</v>
      </c>
      <c r="D5269" s="83">
        <v>0.05</v>
      </c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  <c r="X5269" s="8"/>
      <c r="Y5269" s="8"/>
    </row>
    <row r="5270" spans="1:25" x14ac:dyDescent="0.35">
      <c r="A5270" s="86" t="s">
        <v>68506</v>
      </c>
      <c r="B5270" s="86" t="s">
        <v>68507</v>
      </c>
      <c r="C5270" s="82">
        <v>74122000</v>
      </c>
      <c r="D5270" s="83">
        <v>0.05</v>
      </c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W5270" s="8"/>
      <c r="X5270" s="8"/>
      <c r="Y5270" s="8"/>
    </row>
    <row r="5271" spans="1:25" x14ac:dyDescent="0.35">
      <c r="A5271" s="84" t="s">
        <v>68506</v>
      </c>
      <c r="B5271" s="84" t="s">
        <v>68507</v>
      </c>
      <c r="C5271" s="85">
        <v>74122000</v>
      </c>
      <c r="D5271" s="83">
        <v>0.05</v>
      </c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8"/>
      <c r="V5271" s="8"/>
      <c r="W5271" s="8"/>
      <c r="X5271" s="8"/>
      <c r="Y5271" s="8"/>
    </row>
    <row r="5272" spans="1:25" x14ac:dyDescent="0.35">
      <c r="A5272" s="81" t="s">
        <v>68506</v>
      </c>
      <c r="B5272" s="81" t="s">
        <v>2930</v>
      </c>
      <c r="C5272" s="82">
        <v>74122000</v>
      </c>
      <c r="D5272" s="83">
        <v>0.05</v>
      </c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  <c r="X5272" s="8"/>
      <c r="Y5272" s="8"/>
    </row>
    <row r="5273" spans="1:25" x14ac:dyDescent="0.35">
      <c r="A5273" s="84" t="s">
        <v>68506</v>
      </c>
      <c r="B5273" s="84" t="s">
        <v>2930</v>
      </c>
      <c r="C5273" s="85">
        <v>74122000</v>
      </c>
      <c r="D5273" s="83">
        <v>0.05</v>
      </c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8"/>
      <c r="V5273" s="8"/>
      <c r="W5273" s="8"/>
      <c r="X5273" s="8"/>
      <c r="Y5273" s="8"/>
    </row>
    <row r="5274" spans="1:25" x14ac:dyDescent="0.35">
      <c r="A5274" s="81" t="s">
        <v>68508</v>
      </c>
      <c r="B5274" s="81" t="s">
        <v>68509</v>
      </c>
      <c r="C5274" s="82">
        <v>74122000</v>
      </c>
      <c r="D5274" s="83">
        <v>0.05</v>
      </c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  <c r="X5274" s="8"/>
      <c r="Y5274" s="8"/>
    </row>
    <row r="5275" spans="1:25" x14ac:dyDescent="0.35">
      <c r="A5275" s="84" t="s">
        <v>68508</v>
      </c>
      <c r="B5275" s="84" t="s">
        <v>68509</v>
      </c>
      <c r="C5275" s="85">
        <v>74122000</v>
      </c>
      <c r="D5275" s="83">
        <v>0.05</v>
      </c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  <c r="X5275" s="8"/>
      <c r="Y5275" s="8"/>
    </row>
    <row r="5276" spans="1:25" x14ac:dyDescent="0.35">
      <c r="A5276" s="84" t="s">
        <v>68508</v>
      </c>
      <c r="B5276" s="84" t="s">
        <v>68509</v>
      </c>
      <c r="C5276" s="85">
        <v>74122000</v>
      </c>
      <c r="D5276" s="83">
        <v>0.05</v>
      </c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  <c r="X5276" s="8"/>
      <c r="Y5276" s="8"/>
    </row>
    <row r="5277" spans="1:25" x14ac:dyDescent="0.35">
      <c r="A5277" s="84" t="s">
        <v>68510</v>
      </c>
      <c r="B5277" s="84" t="s">
        <v>68511</v>
      </c>
      <c r="C5277" s="85">
        <v>74122000</v>
      </c>
      <c r="D5277" s="83">
        <v>0.05</v>
      </c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  <c r="X5277" s="8"/>
      <c r="Y5277" s="8"/>
    </row>
    <row r="5278" spans="1:25" x14ac:dyDescent="0.35">
      <c r="A5278" s="84" t="s">
        <v>68512</v>
      </c>
      <c r="B5278" s="84" t="s">
        <v>68513</v>
      </c>
      <c r="C5278" s="85">
        <v>74122000</v>
      </c>
      <c r="D5278" s="83">
        <v>0.05</v>
      </c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  <c r="X5278" s="8"/>
      <c r="Y5278" s="8"/>
    </row>
    <row r="5279" spans="1:25" x14ac:dyDescent="0.35">
      <c r="A5279" s="84" t="s">
        <v>68514</v>
      </c>
      <c r="B5279" s="84" t="s">
        <v>68515</v>
      </c>
      <c r="C5279" s="85">
        <v>74122000</v>
      </c>
      <c r="D5279" s="83">
        <v>0.05</v>
      </c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  <c r="X5279" s="8"/>
      <c r="Y5279" s="8"/>
    </row>
    <row r="5280" spans="1:25" x14ac:dyDescent="0.35">
      <c r="A5280" s="84" t="s">
        <v>68516</v>
      </c>
      <c r="B5280" s="84" t="s">
        <v>68517</v>
      </c>
      <c r="C5280" s="85">
        <v>74122000</v>
      </c>
      <c r="D5280" s="83">
        <v>0.05</v>
      </c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  <c r="X5280" s="8"/>
      <c r="Y5280" s="8"/>
    </row>
    <row r="5281" spans="1:25" x14ac:dyDescent="0.35">
      <c r="A5281" s="81" t="s">
        <v>68518</v>
      </c>
      <c r="B5281" s="81" t="s">
        <v>68519</v>
      </c>
      <c r="C5281" s="82">
        <v>74122000</v>
      </c>
      <c r="D5281" s="83">
        <v>0.05</v>
      </c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</row>
    <row r="5282" spans="1:25" x14ac:dyDescent="0.35">
      <c r="A5282" s="84" t="s">
        <v>68518</v>
      </c>
      <c r="B5282" s="84" t="s">
        <v>68519</v>
      </c>
      <c r="C5282" s="85">
        <v>74122000</v>
      </c>
      <c r="D5282" s="83">
        <v>0.05</v>
      </c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  <c r="X5282" s="8"/>
      <c r="Y5282" s="8"/>
    </row>
    <row r="5283" spans="1:25" x14ac:dyDescent="0.35">
      <c r="A5283" s="86" t="s">
        <v>68518</v>
      </c>
      <c r="B5283" s="86" t="s">
        <v>2932</v>
      </c>
      <c r="C5283" s="82">
        <v>74122000</v>
      </c>
      <c r="D5283" s="83">
        <v>0.05</v>
      </c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  <c r="X5283" s="8"/>
      <c r="Y5283" s="8"/>
    </row>
    <row r="5284" spans="1:25" x14ac:dyDescent="0.35">
      <c r="A5284" s="84" t="s">
        <v>68518</v>
      </c>
      <c r="B5284" s="84" t="s">
        <v>2932</v>
      </c>
      <c r="C5284" s="85">
        <v>74122000</v>
      </c>
      <c r="D5284" s="83">
        <v>0.05</v>
      </c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  <c r="X5284" s="8"/>
      <c r="Y5284" s="8"/>
    </row>
    <row r="5285" spans="1:25" x14ac:dyDescent="0.35">
      <c r="A5285" s="86" t="s">
        <v>68520</v>
      </c>
      <c r="B5285" s="86" t="s">
        <v>68521</v>
      </c>
      <c r="C5285" s="82">
        <v>74122000</v>
      </c>
      <c r="D5285" s="83">
        <v>0.05</v>
      </c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  <c r="X5285" s="8"/>
      <c r="Y5285" s="8"/>
    </row>
    <row r="5286" spans="1:25" x14ac:dyDescent="0.35">
      <c r="A5286" s="84" t="s">
        <v>68520</v>
      </c>
      <c r="B5286" s="84" t="s">
        <v>68521</v>
      </c>
      <c r="C5286" s="85">
        <v>74122000</v>
      </c>
      <c r="D5286" s="83">
        <v>0.05</v>
      </c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  <c r="X5286" s="8"/>
      <c r="Y5286" s="8"/>
    </row>
    <row r="5287" spans="1:25" x14ac:dyDescent="0.35">
      <c r="A5287" s="86" t="s">
        <v>68520</v>
      </c>
      <c r="B5287" s="86" t="s">
        <v>2934</v>
      </c>
      <c r="C5287" s="82">
        <v>74122000</v>
      </c>
      <c r="D5287" s="83">
        <v>0.05</v>
      </c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</row>
    <row r="5288" spans="1:25" x14ac:dyDescent="0.35">
      <c r="A5288" s="84" t="s">
        <v>68520</v>
      </c>
      <c r="B5288" s="84" t="s">
        <v>2934</v>
      </c>
      <c r="C5288" s="85">
        <v>74122000</v>
      </c>
      <c r="D5288" s="83">
        <v>0.05</v>
      </c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  <c r="X5288" s="8"/>
      <c r="Y5288" s="8"/>
    </row>
    <row r="5289" spans="1:25" x14ac:dyDescent="0.35">
      <c r="A5289" s="84" t="s">
        <v>68522</v>
      </c>
      <c r="B5289" s="84" t="s">
        <v>68523</v>
      </c>
      <c r="C5289" s="85">
        <v>74122000</v>
      </c>
      <c r="D5289" s="83">
        <v>0.05</v>
      </c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  <c r="X5289" s="8"/>
      <c r="Y5289" s="8"/>
    </row>
    <row r="5290" spans="1:25" x14ac:dyDescent="0.35">
      <c r="A5290" s="84" t="s">
        <v>68524</v>
      </c>
      <c r="B5290" s="84" t="s">
        <v>68525</v>
      </c>
      <c r="C5290" s="85">
        <v>74122000</v>
      </c>
      <c r="D5290" s="83">
        <v>0.05</v>
      </c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  <c r="X5290" s="8"/>
      <c r="Y5290" s="8"/>
    </row>
    <row r="5291" spans="1:25" x14ac:dyDescent="0.35">
      <c r="A5291" s="84" t="s">
        <v>68526</v>
      </c>
      <c r="B5291" s="84" t="s">
        <v>68527</v>
      </c>
      <c r="C5291" s="85">
        <v>74122000</v>
      </c>
      <c r="D5291" s="83">
        <v>0.05</v>
      </c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  <c r="X5291" s="8"/>
      <c r="Y5291" s="8"/>
    </row>
    <row r="5292" spans="1:25" x14ac:dyDescent="0.35">
      <c r="A5292" s="86" t="s">
        <v>68528</v>
      </c>
      <c r="B5292" s="86" t="s">
        <v>68529</v>
      </c>
      <c r="C5292" s="82">
        <v>74122000</v>
      </c>
      <c r="D5292" s="83">
        <v>0.05</v>
      </c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  <c r="X5292" s="8"/>
      <c r="Y5292" s="8"/>
    </row>
    <row r="5293" spans="1:25" x14ac:dyDescent="0.35">
      <c r="A5293" s="84" t="s">
        <v>68528</v>
      </c>
      <c r="B5293" s="84" t="s">
        <v>68529</v>
      </c>
      <c r="C5293" s="85">
        <v>74122000</v>
      </c>
      <c r="D5293" s="83">
        <v>0.05</v>
      </c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  <c r="X5293" s="8"/>
      <c r="Y5293" s="8"/>
    </row>
    <row r="5294" spans="1:25" x14ac:dyDescent="0.35">
      <c r="A5294" s="81" t="s">
        <v>68530</v>
      </c>
      <c r="B5294" s="81" t="s">
        <v>68531</v>
      </c>
      <c r="C5294" s="82">
        <v>74122000</v>
      </c>
      <c r="D5294" s="83">
        <v>0.05</v>
      </c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  <c r="X5294" s="8"/>
      <c r="Y5294" s="8"/>
    </row>
    <row r="5295" spans="1:25" x14ac:dyDescent="0.35">
      <c r="A5295" s="84" t="s">
        <v>68530</v>
      </c>
      <c r="B5295" s="84" t="s">
        <v>68531</v>
      </c>
      <c r="C5295" s="85">
        <v>74122000</v>
      </c>
      <c r="D5295" s="83">
        <v>0.05</v>
      </c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  <c r="X5295" s="8"/>
      <c r="Y5295" s="8"/>
    </row>
    <row r="5296" spans="1:25" x14ac:dyDescent="0.35">
      <c r="A5296" s="81" t="s">
        <v>68530</v>
      </c>
      <c r="B5296" s="81" t="s">
        <v>2942</v>
      </c>
      <c r="C5296" s="82">
        <v>74122000</v>
      </c>
      <c r="D5296" s="83">
        <v>0.05</v>
      </c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  <c r="X5296" s="8"/>
      <c r="Y5296" s="8"/>
    </row>
    <row r="5297" spans="1:25" x14ac:dyDescent="0.35">
      <c r="A5297" s="84" t="s">
        <v>68530</v>
      </c>
      <c r="B5297" s="84" t="s">
        <v>2942</v>
      </c>
      <c r="C5297" s="85">
        <v>74122000</v>
      </c>
      <c r="D5297" s="83">
        <v>0.05</v>
      </c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  <c r="X5297" s="8"/>
      <c r="Y5297" s="8"/>
    </row>
    <row r="5298" spans="1:25" x14ac:dyDescent="0.35">
      <c r="A5298" s="86" t="s">
        <v>68532</v>
      </c>
      <c r="B5298" s="86" t="s">
        <v>68533</v>
      </c>
      <c r="C5298" s="82">
        <v>74122000</v>
      </c>
      <c r="D5298" s="83">
        <v>0.05</v>
      </c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8"/>
      <c r="V5298" s="8"/>
      <c r="W5298" s="8"/>
      <c r="X5298" s="8"/>
      <c r="Y5298" s="8"/>
    </row>
    <row r="5299" spans="1:25" x14ac:dyDescent="0.35">
      <c r="A5299" s="84" t="s">
        <v>68532</v>
      </c>
      <c r="B5299" s="84" t="s">
        <v>68533</v>
      </c>
      <c r="C5299" s="85">
        <v>74122000</v>
      </c>
      <c r="D5299" s="83">
        <v>0.05</v>
      </c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  <c r="X5299" s="8"/>
      <c r="Y5299" s="8"/>
    </row>
    <row r="5300" spans="1:25" x14ac:dyDescent="0.35">
      <c r="A5300" s="86" t="s">
        <v>68534</v>
      </c>
      <c r="B5300" s="86" t="s">
        <v>68535</v>
      </c>
      <c r="C5300" s="82">
        <v>74122000</v>
      </c>
      <c r="D5300" s="83">
        <v>0.05</v>
      </c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  <c r="X5300" s="8"/>
      <c r="Y5300" s="8"/>
    </row>
    <row r="5301" spans="1:25" x14ac:dyDescent="0.35">
      <c r="A5301" s="84" t="s">
        <v>68534</v>
      </c>
      <c r="B5301" s="84" t="s">
        <v>68535</v>
      </c>
      <c r="C5301" s="85">
        <v>74122000</v>
      </c>
      <c r="D5301" s="83">
        <v>0.05</v>
      </c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  <c r="X5301" s="8"/>
      <c r="Y5301" s="8"/>
    </row>
    <row r="5302" spans="1:25" x14ac:dyDescent="0.35">
      <c r="A5302" s="86" t="s">
        <v>68534</v>
      </c>
      <c r="B5302" s="86" t="s">
        <v>2945</v>
      </c>
      <c r="C5302" s="82">
        <v>74122000</v>
      </c>
      <c r="D5302" s="83">
        <v>0.05</v>
      </c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  <c r="X5302" s="8"/>
      <c r="Y5302" s="8"/>
    </row>
    <row r="5303" spans="1:25" x14ac:dyDescent="0.35">
      <c r="A5303" s="84" t="s">
        <v>68534</v>
      </c>
      <c r="B5303" s="84" t="s">
        <v>2945</v>
      </c>
      <c r="C5303" s="85">
        <v>74122000</v>
      </c>
      <c r="D5303" s="83">
        <v>0.05</v>
      </c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  <c r="X5303" s="8"/>
      <c r="Y5303" s="8"/>
    </row>
    <row r="5304" spans="1:25" x14ac:dyDescent="0.35">
      <c r="A5304" s="81" t="s">
        <v>68536</v>
      </c>
      <c r="B5304" s="81" t="s">
        <v>68537</v>
      </c>
      <c r="C5304" s="82">
        <v>74122000</v>
      </c>
      <c r="D5304" s="83">
        <v>0.05</v>
      </c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8"/>
      <c r="V5304" s="8"/>
      <c r="W5304" s="8"/>
      <c r="X5304" s="8"/>
      <c r="Y5304" s="8"/>
    </row>
    <row r="5305" spans="1:25" x14ac:dyDescent="0.35">
      <c r="A5305" s="84" t="s">
        <v>68536</v>
      </c>
      <c r="B5305" s="84" t="s">
        <v>68537</v>
      </c>
      <c r="C5305" s="85">
        <v>74122000</v>
      </c>
      <c r="D5305" s="83">
        <v>0.05</v>
      </c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  <c r="X5305" s="8"/>
      <c r="Y5305" s="8"/>
    </row>
    <row r="5306" spans="1:25" x14ac:dyDescent="0.35">
      <c r="A5306" s="81" t="s">
        <v>68536</v>
      </c>
      <c r="B5306" s="81" t="s">
        <v>2946</v>
      </c>
      <c r="C5306" s="82">
        <v>74122000</v>
      </c>
      <c r="D5306" s="83">
        <v>0.05</v>
      </c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8"/>
      <c r="V5306" s="8"/>
      <c r="W5306" s="8"/>
      <c r="X5306" s="8"/>
      <c r="Y5306" s="8"/>
    </row>
    <row r="5307" spans="1:25" x14ac:dyDescent="0.35">
      <c r="A5307" s="84" t="s">
        <v>68536</v>
      </c>
      <c r="B5307" s="84" t="s">
        <v>2946</v>
      </c>
      <c r="C5307" s="85">
        <v>74122000</v>
      </c>
      <c r="D5307" s="83">
        <v>0.05</v>
      </c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  <c r="X5307" s="8"/>
      <c r="Y5307" s="8"/>
    </row>
    <row r="5308" spans="1:25" x14ac:dyDescent="0.35">
      <c r="A5308" s="86" t="s">
        <v>68538</v>
      </c>
      <c r="B5308" s="86" t="s">
        <v>68539</v>
      </c>
      <c r="C5308" s="82">
        <v>74122000</v>
      </c>
      <c r="D5308" s="83">
        <v>0.05</v>
      </c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  <c r="X5308" s="8"/>
      <c r="Y5308" s="8"/>
    </row>
    <row r="5309" spans="1:25" x14ac:dyDescent="0.35">
      <c r="A5309" s="84" t="s">
        <v>68538</v>
      </c>
      <c r="B5309" s="84" t="s">
        <v>68539</v>
      </c>
      <c r="C5309" s="85">
        <v>74122000</v>
      </c>
      <c r="D5309" s="83">
        <v>0.05</v>
      </c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  <c r="X5309" s="8"/>
      <c r="Y5309" s="8"/>
    </row>
    <row r="5310" spans="1:25" x14ac:dyDescent="0.35">
      <c r="A5310" s="86" t="s">
        <v>68538</v>
      </c>
      <c r="B5310" s="86" t="s">
        <v>2949</v>
      </c>
      <c r="C5310" s="82">
        <v>74122000</v>
      </c>
      <c r="D5310" s="83">
        <v>0.05</v>
      </c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8"/>
      <c r="V5310" s="8"/>
      <c r="W5310" s="8"/>
      <c r="X5310" s="8"/>
      <c r="Y5310" s="8"/>
    </row>
    <row r="5311" spans="1:25" x14ac:dyDescent="0.35">
      <c r="A5311" s="84" t="s">
        <v>68538</v>
      </c>
      <c r="B5311" s="84" t="s">
        <v>2949</v>
      </c>
      <c r="C5311" s="85">
        <v>74122000</v>
      </c>
      <c r="D5311" s="83">
        <v>0.05</v>
      </c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  <c r="X5311" s="8"/>
      <c r="Y5311" s="8"/>
    </row>
    <row r="5312" spans="1:25" x14ac:dyDescent="0.35">
      <c r="A5312" s="81" t="s">
        <v>68540</v>
      </c>
      <c r="B5312" s="81" t="s">
        <v>68541</v>
      </c>
      <c r="C5312" s="82">
        <v>74122000</v>
      </c>
      <c r="D5312" s="83">
        <v>0.05</v>
      </c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8"/>
      <c r="V5312" s="8"/>
      <c r="W5312" s="8"/>
      <c r="X5312" s="8"/>
      <c r="Y5312" s="8"/>
    </row>
    <row r="5313" spans="1:25" x14ac:dyDescent="0.35">
      <c r="A5313" s="84" t="s">
        <v>68540</v>
      </c>
      <c r="B5313" s="84" t="s">
        <v>68541</v>
      </c>
      <c r="C5313" s="85">
        <v>74122000</v>
      </c>
      <c r="D5313" s="83">
        <v>0.05</v>
      </c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8"/>
      <c r="V5313" s="8"/>
      <c r="W5313" s="8"/>
      <c r="X5313" s="8"/>
      <c r="Y5313" s="8"/>
    </row>
    <row r="5314" spans="1:25" x14ac:dyDescent="0.35">
      <c r="A5314" s="81" t="s">
        <v>68540</v>
      </c>
      <c r="B5314" s="81" t="s">
        <v>2950</v>
      </c>
      <c r="C5314" s="82">
        <v>74122000</v>
      </c>
      <c r="D5314" s="83">
        <v>0.05</v>
      </c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  <c r="X5314" s="8"/>
      <c r="Y5314" s="8"/>
    </row>
    <row r="5315" spans="1:25" x14ac:dyDescent="0.35">
      <c r="A5315" s="84" t="s">
        <v>68540</v>
      </c>
      <c r="B5315" s="84" t="s">
        <v>2950</v>
      </c>
      <c r="C5315" s="85">
        <v>74122000</v>
      </c>
      <c r="D5315" s="83">
        <v>0.05</v>
      </c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8"/>
      <c r="V5315" s="8"/>
      <c r="W5315" s="8"/>
      <c r="X5315" s="8"/>
      <c r="Y5315" s="8"/>
    </row>
    <row r="5316" spans="1:25" x14ac:dyDescent="0.35">
      <c r="A5316" s="81" t="s">
        <v>68542</v>
      </c>
      <c r="B5316" s="81" t="s">
        <v>68543</v>
      </c>
      <c r="C5316" s="82">
        <v>74122000</v>
      </c>
      <c r="D5316" s="83">
        <v>0.05</v>
      </c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8"/>
      <c r="V5316" s="8"/>
      <c r="W5316" s="8"/>
      <c r="X5316" s="8"/>
      <c r="Y5316" s="8"/>
    </row>
    <row r="5317" spans="1:25" x14ac:dyDescent="0.35">
      <c r="A5317" s="84" t="s">
        <v>68542</v>
      </c>
      <c r="B5317" s="84" t="s">
        <v>68543</v>
      </c>
      <c r="C5317" s="85">
        <v>74122000</v>
      </c>
      <c r="D5317" s="83">
        <v>0.05</v>
      </c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  <c r="X5317" s="8"/>
      <c r="Y5317" s="8"/>
    </row>
    <row r="5318" spans="1:25" x14ac:dyDescent="0.35">
      <c r="A5318" s="81" t="s">
        <v>68542</v>
      </c>
      <c r="B5318" s="81" t="s">
        <v>2952</v>
      </c>
      <c r="C5318" s="82">
        <v>74122000</v>
      </c>
      <c r="D5318" s="83">
        <v>0.05</v>
      </c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8"/>
      <c r="V5318" s="8"/>
      <c r="W5318" s="8"/>
      <c r="X5318" s="8"/>
      <c r="Y5318" s="8"/>
    </row>
    <row r="5319" spans="1:25" x14ac:dyDescent="0.35">
      <c r="A5319" s="84" t="s">
        <v>68542</v>
      </c>
      <c r="B5319" s="84" t="s">
        <v>2952</v>
      </c>
      <c r="C5319" s="85">
        <v>74122000</v>
      </c>
      <c r="D5319" s="83">
        <v>0.05</v>
      </c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  <c r="X5319" s="8"/>
      <c r="Y5319" s="8"/>
    </row>
    <row r="5320" spans="1:25" x14ac:dyDescent="0.35">
      <c r="A5320" s="86" t="s">
        <v>68544</v>
      </c>
      <c r="B5320" s="86" t="s">
        <v>68545</v>
      </c>
      <c r="C5320" s="82">
        <v>74122000</v>
      </c>
      <c r="D5320" s="83">
        <v>0.05</v>
      </c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  <c r="X5320" s="8"/>
      <c r="Y5320" s="8"/>
    </row>
    <row r="5321" spans="1:25" x14ac:dyDescent="0.35">
      <c r="A5321" s="84" t="s">
        <v>68544</v>
      </c>
      <c r="B5321" s="84" t="s">
        <v>68545</v>
      </c>
      <c r="C5321" s="85">
        <v>74122000</v>
      </c>
      <c r="D5321" s="83">
        <v>0.05</v>
      </c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  <c r="X5321" s="8"/>
      <c r="Y5321" s="8"/>
    </row>
    <row r="5322" spans="1:25" x14ac:dyDescent="0.35">
      <c r="A5322" s="86" t="s">
        <v>68544</v>
      </c>
      <c r="B5322" s="86" t="s">
        <v>2954</v>
      </c>
      <c r="C5322" s="82">
        <v>74122000</v>
      </c>
      <c r="D5322" s="83">
        <v>0.05</v>
      </c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8"/>
      <c r="V5322" s="8"/>
      <c r="W5322" s="8"/>
      <c r="X5322" s="8"/>
      <c r="Y5322" s="8"/>
    </row>
    <row r="5323" spans="1:25" x14ac:dyDescent="0.35">
      <c r="A5323" s="84" t="s">
        <v>68544</v>
      </c>
      <c r="B5323" s="84" t="s">
        <v>2954</v>
      </c>
      <c r="C5323" s="85">
        <v>74122000</v>
      </c>
      <c r="D5323" s="83">
        <v>0.05</v>
      </c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  <c r="X5323" s="8"/>
      <c r="Y5323" s="8"/>
    </row>
    <row r="5324" spans="1:25" x14ac:dyDescent="0.35">
      <c r="A5324" s="81" t="s">
        <v>68546</v>
      </c>
      <c r="B5324" s="81" t="s">
        <v>68547</v>
      </c>
      <c r="C5324" s="82">
        <v>74122000</v>
      </c>
      <c r="D5324" s="83">
        <v>0.05</v>
      </c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8"/>
      <c r="V5324" s="8"/>
      <c r="W5324" s="8"/>
      <c r="X5324" s="8"/>
      <c r="Y5324" s="8"/>
    </row>
    <row r="5325" spans="1:25" x14ac:dyDescent="0.35">
      <c r="A5325" s="84" t="s">
        <v>68546</v>
      </c>
      <c r="B5325" s="84" t="s">
        <v>68547</v>
      </c>
      <c r="C5325" s="85">
        <v>74122000</v>
      </c>
      <c r="D5325" s="83">
        <v>0.05</v>
      </c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8"/>
      <c r="V5325" s="8"/>
      <c r="W5325" s="8"/>
      <c r="X5325" s="8"/>
      <c r="Y5325" s="8"/>
    </row>
    <row r="5326" spans="1:25" x14ac:dyDescent="0.35">
      <c r="A5326" s="81" t="s">
        <v>68546</v>
      </c>
      <c r="B5326" s="81" t="s">
        <v>2956</v>
      </c>
      <c r="C5326" s="82">
        <v>74122000</v>
      </c>
      <c r="D5326" s="83">
        <v>0.05</v>
      </c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  <c r="X5326" s="8"/>
      <c r="Y5326" s="8"/>
    </row>
    <row r="5327" spans="1:25" x14ac:dyDescent="0.35">
      <c r="A5327" s="84" t="s">
        <v>68546</v>
      </c>
      <c r="B5327" s="84" t="s">
        <v>2956</v>
      </c>
      <c r="C5327" s="85">
        <v>74122000</v>
      </c>
      <c r="D5327" s="83">
        <v>0.05</v>
      </c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  <c r="X5327" s="8"/>
      <c r="Y5327" s="8"/>
    </row>
    <row r="5328" spans="1:25" x14ac:dyDescent="0.35">
      <c r="A5328" s="86" t="s">
        <v>68548</v>
      </c>
      <c r="B5328" s="86" t="s">
        <v>68549</v>
      </c>
      <c r="C5328" s="82">
        <v>74122000</v>
      </c>
      <c r="D5328" s="83">
        <v>0.05</v>
      </c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8"/>
      <c r="V5328" s="8"/>
      <c r="W5328" s="8"/>
      <c r="X5328" s="8"/>
      <c r="Y5328" s="8"/>
    </row>
    <row r="5329" spans="1:25" x14ac:dyDescent="0.35">
      <c r="A5329" s="84" t="s">
        <v>68548</v>
      </c>
      <c r="B5329" s="84" t="s">
        <v>68549</v>
      </c>
      <c r="C5329" s="85">
        <v>74122000</v>
      </c>
      <c r="D5329" s="83">
        <v>0.05</v>
      </c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  <c r="X5329" s="8"/>
      <c r="Y5329" s="8"/>
    </row>
    <row r="5330" spans="1:25" x14ac:dyDescent="0.35">
      <c r="A5330" s="86" t="s">
        <v>68548</v>
      </c>
      <c r="B5330" s="86" t="s">
        <v>2958</v>
      </c>
      <c r="C5330" s="82">
        <v>74122000</v>
      </c>
      <c r="D5330" s="83">
        <v>0.05</v>
      </c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8"/>
      <c r="V5330" s="8"/>
      <c r="W5330" s="8"/>
      <c r="X5330" s="8"/>
      <c r="Y5330" s="8"/>
    </row>
    <row r="5331" spans="1:25" x14ac:dyDescent="0.35">
      <c r="A5331" s="84" t="s">
        <v>68548</v>
      </c>
      <c r="B5331" s="84" t="s">
        <v>2958</v>
      </c>
      <c r="C5331" s="85">
        <v>74122000</v>
      </c>
      <c r="D5331" s="83">
        <v>0.05</v>
      </c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  <c r="X5331" s="8"/>
      <c r="Y5331" s="8"/>
    </row>
    <row r="5332" spans="1:25" x14ac:dyDescent="0.35">
      <c r="A5332" s="81" t="s">
        <v>68550</v>
      </c>
      <c r="B5332" s="81" t="s">
        <v>68551</v>
      </c>
      <c r="C5332" s="82">
        <v>74122000</v>
      </c>
      <c r="D5332" s="83">
        <v>0.05</v>
      </c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  <c r="X5332" s="8"/>
      <c r="Y5332" s="8"/>
    </row>
    <row r="5333" spans="1:25" x14ac:dyDescent="0.35">
      <c r="A5333" s="84" t="s">
        <v>68550</v>
      </c>
      <c r="B5333" s="84" t="s">
        <v>68551</v>
      </c>
      <c r="C5333" s="85">
        <v>74122000</v>
      </c>
      <c r="D5333" s="83">
        <v>0.05</v>
      </c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  <c r="X5333" s="8"/>
      <c r="Y5333" s="8"/>
    </row>
    <row r="5334" spans="1:25" x14ac:dyDescent="0.35">
      <c r="A5334" s="81" t="s">
        <v>68550</v>
      </c>
      <c r="B5334" s="81" t="s">
        <v>2960</v>
      </c>
      <c r="C5334" s="82">
        <v>74122000</v>
      </c>
      <c r="D5334" s="83">
        <v>0.05</v>
      </c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  <c r="X5334" s="8"/>
      <c r="Y5334" s="8"/>
    </row>
    <row r="5335" spans="1:25" x14ac:dyDescent="0.35">
      <c r="A5335" s="84" t="s">
        <v>68550</v>
      </c>
      <c r="B5335" s="84" t="s">
        <v>2960</v>
      </c>
      <c r="C5335" s="85">
        <v>74122000</v>
      </c>
      <c r="D5335" s="83">
        <v>0.05</v>
      </c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  <c r="X5335" s="8"/>
      <c r="Y5335" s="8"/>
    </row>
    <row r="5336" spans="1:25" x14ac:dyDescent="0.35">
      <c r="A5336" s="86" t="s">
        <v>68552</v>
      </c>
      <c r="B5336" s="86" t="s">
        <v>68553</v>
      </c>
      <c r="C5336" s="82">
        <v>74122000</v>
      </c>
      <c r="D5336" s="83">
        <v>0.05</v>
      </c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8"/>
      <c r="V5336" s="8"/>
      <c r="W5336" s="8"/>
      <c r="X5336" s="8"/>
      <c r="Y5336" s="8"/>
    </row>
    <row r="5337" spans="1:25" x14ac:dyDescent="0.35">
      <c r="A5337" s="84" t="s">
        <v>68552</v>
      </c>
      <c r="B5337" s="84" t="s">
        <v>68553</v>
      </c>
      <c r="C5337" s="85">
        <v>74122000</v>
      </c>
      <c r="D5337" s="83">
        <v>0.05</v>
      </c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  <c r="X5337" s="8"/>
      <c r="Y5337" s="8"/>
    </row>
    <row r="5338" spans="1:25" x14ac:dyDescent="0.35">
      <c r="A5338" s="86" t="s">
        <v>68552</v>
      </c>
      <c r="B5338" s="86" t="s">
        <v>2963</v>
      </c>
      <c r="C5338" s="82">
        <v>74122000</v>
      </c>
      <c r="D5338" s="83">
        <v>0.05</v>
      </c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  <c r="X5338" s="8"/>
      <c r="Y5338" s="8"/>
    </row>
    <row r="5339" spans="1:25" x14ac:dyDescent="0.35">
      <c r="A5339" s="84" t="s">
        <v>68552</v>
      </c>
      <c r="B5339" s="84" t="s">
        <v>2963</v>
      </c>
      <c r="C5339" s="85">
        <v>74122000</v>
      </c>
      <c r="D5339" s="83">
        <v>0.05</v>
      </c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  <c r="X5339" s="8"/>
      <c r="Y5339" s="8"/>
    </row>
    <row r="5340" spans="1:25" x14ac:dyDescent="0.35">
      <c r="A5340" s="86" t="s">
        <v>68554</v>
      </c>
      <c r="B5340" s="86" t="s">
        <v>68555</v>
      </c>
      <c r="C5340" s="82">
        <v>74122000</v>
      </c>
      <c r="D5340" s="83">
        <v>0.05</v>
      </c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8"/>
      <c r="V5340" s="8"/>
      <c r="W5340" s="8"/>
      <c r="X5340" s="8"/>
      <c r="Y5340" s="8"/>
    </row>
    <row r="5341" spans="1:25" x14ac:dyDescent="0.35">
      <c r="A5341" s="84" t="s">
        <v>68554</v>
      </c>
      <c r="B5341" s="84" t="s">
        <v>68555</v>
      </c>
      <c r="C5341" s="85">
        <v>74122000</v>
      </c>
      <c r="D5341" s="83">
        <v>0.05</v>
      </c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  <c r="X5341" s="8"/>
      <c r="Y5341" s="8"/>
    </row>
    <row r="5342" spans="1:25" x14ac:dyDescent="0.35">
      <c r="A5342" s="86" t="s">
        <v>68554</v>
      </c>
      <c r="B5342" s="86" t="s">
        <v>2966</v>
      </c>
      <c r="C5342" s="82">
        <v>74122000</v>
      </c>
      <c r="D5342" s="83">
        <v>0.05</v>
      </c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  <c r="X5342" s="8"/>
      <c r="Y5342" s="8"/>
    </row>
    <row r="5343" spans="1:25" x14ac:dyDescent="0.35">
      <c r="A5343" s="84" t="s">
        <v>68554</v>
      </c>
      <c r="B5343" s="84" t="s">
        <v>2966</v>
      </c>
      <c r="C5343" s="85">
        <v>74122000</v>
      </c>
      <c r="D5343" s="83">
        <v>0.05</v>
      </c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  <c r="X5343" s="8"/>
      <c r="Y5343" s="8"/>
    </row>
    <row r="5344" spans="1:25" x14ac:dyDescent="0.35">
      <c r="A5344" s="81" t="s">
        <v>68556</v>
      </c>
      <c r="B5344" s="81" t="s">
        <v>68557</v>
      </c>
      <c r="C5344" s="82">
        <v>74122000</v>
      </c>
      <c r="D5344" s="83">
        <v>0.05</v>
      </c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</row>
    <row r="5345" spans="1:25" x14ac:dyDescent="0.35">
      <c r="A5345" s="84" t="s">
        <v>68556</v>
      </c>
      <c r="B5345" s="84" t="s">
        <v>68557</v>
      </c>
      <c r="C5345" s="85">
        <v>74122000</v>
      </c>
      <c r="D5345" s="83">
        <v>0.05</v>
      </c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  <c r="X5345" s="8"/>
      <c r="Y5345" s="8"/>
    </row>
    <row r="5346" spans="1:25" x14ac:dyDescent="0.35">
      <c r="A5346" s="81" t="s">
        <v>68556</v>
      </c>
      <c r="B5346" s="81" t="s">
        <v>2967</v>
      </c>
      <c r="C5346" s="82">
        <v>74122000</v>
      </c>
      <c r="D5346" s="83">
        <v>0.05</v>
      </c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  <c r="X5346" s="8"/>
      <c r="Y5346" s="8"/>
    </row>
    <row r="5347" spans="1:25" x14ac:dyDescent="0.35">
      <c r="A5347" s="84" t="s">
        <v>68556</v>
      </c>
      <c r="B5347" s="84" t="s">
        <v>2967</v>
      </c>
      <c r="C5347" s="85">
        <v>74122000</v>
      </c>
      <c r="D5347" s="83">
        <v>0.05</v>
      </c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  <c r="X5347" s="8"/>
      <c r="Y5347" s="8"/>
    </row>
    <row r="5348" spans="1:25" x14ac:dyDescent="0.35">
      <c r="A5348" s="86" t="s">
        <v>68558</v>
      </c>
      <c r="B5348" s="86" t="s">
        <v>68559</v>
      </c>
      <c r="C5348" s="82">
        <v>74122000</v>
      </c>
      <c r="D5348" s="83">
        <v>0.05</v>
      </c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  <c r="X5348" s="8"/>
      <c r="Y5348" s="8"/>
    </row>
    <row r="5349" spans="1:25" x14ac:dyDescent="0.35">
      <c r="A5349" s="84" t="s">
        <v>68558</v>
      </c>
      <c r="B5349" s="84" t="s">
        <v>68559</v>
      </c>
      <c r="C5349" s="85">
        <v>74122000</v>
      </c>
      <c r="D5349" s="83">
        <v>0.05</v>
      </c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  <c r="X5349" s="8"/>
      <c r="Y5349" s="8"/>
    </row>
    <row r="5350" spans="1:25" x14ac:dyDescent="0.35">
      <c r="A5350" s="86" t="s">
        <v>68558</v>
      </c>
      <c r="B5350" s="86" t="s">
        <v>2970</v>
      </c>
      <c r="C5350" s="82">
        <v>74122000</v>
      </c>
      <c r="D5350" s="83">
        <v>0.05</v>
      </c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  <c r="X5350" s="8"/>
      <c r="Y5350" s="8"/>
    </row>
    <row r="5351" spans="1:25" x14ac:dyDescent="0.35">
      <c r="A5351" s="84" t="s">
        <v>68558</v>
      </c>
      <c r="B5351" s="84" t="s">
        <v>2970</v>
      </c>
      <c r="C5351" s="85">
        <v>74122000</v>
      </c>
      <c r="D5351" s="83">
        <v>0.05</v>
      </c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  <c r="X5351" s="8"/>
      <c r="Y5351" s="8"/>
    </row>
    <row r="5352" spans="1:25" x14ac:dyDescent="0.35">
      <c r="A5352" s="81" t="s">
        <v>68560</v>
      </c>
      <c r="B5352" s="81" t="s">
        <v>68561</v>
      </c>
      <c r="C5352" s="82">
        <v>74122000</v>
      </c>
      <c r="D5352" s="83">
        <v>0.05</v>
      </c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  <c r="X5352" s="8"/>
      <c r="Y5352" s="8"/>
    </row>
    <row r="5353" spans="1:25" x14ac:dyDescent="0.35">
      <c r="A5353" s="84" t="s">
        <v>68560</v>
      </c>
      <c r="B5353" s="84" t="s">
        <v>68561</v>
      </c>
      <c r="C5353" s="85">
        <v>74122000</v>
      </c>
      <c r="D5353" s="83">
        <v>0.05</v>
      </c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  <c r="X5353" s="8"/>
      <c r="Y5353" s="8"/>
    </row>
    <row r="5354" spans="1:25" x14ac:dyDescent="0.35">
      <c r="A5354" s="81" t="s">
        <v>68560</v>
      </c>
      <c r="B5354" s="81" t="s">
        <v>2971</v>
      </c>
      <c r="C5354" s="82">
        <v>74122000</v>
      </c>
      <c r="D5354" s="83">
        <v>0.05</v>
      </c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  <c r="X5354" s="8"/>
      <c r="Y5354" s="8"/>
    </row>
    <row r="5355" spans="1:25" x14ac:dyDescent="0.35">
      <c r="A5355" s="84" t="s">
        <v>68560</v>
      </c>
      <c r="B5355" s="84" t="s">
        <v>2971</v>
      </c>
      <c r="C5355" s="85">
        <v>74122000</v>
      </c>
      <c r="D5355" s="83">
        <v>0.05</v>
      </c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  <c r="X5355" s="8"/>
      <c r="Y5355" s="8"/>
    </row>
    <row r="5356" spans="1:25" x14ac:dyDescent="0.35">
      <c r="A5356" s="81" t="s">
        <v>68562</v>
      </c>
      <c r="B5356" s="81" t="s">
        <v>68563</v>
      </c>
      <c r="C5356" s="82">
        <v>74122000</v>
      </c>
      <c r="D5356" s="83">
        <v>0.05</v>
      </c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  <c r="Y5356" s="8"/>
    </row>
    <row r="5357" spans="1:25" x14ac:dyDescent="0.35">
      <c r="A5357" s="84" t="s">
        <v>68562</v>
      </c>
      <c r="B5357" s="84" t="s">
        <v>68563</v>
      </c>
      <c r="C5357" s="85">
        <v>74122000</v>
      </c>
      <c r="D5357" s="83">
        <v>0.05</v>
      </c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  <c r="Y5357" s="8"/>
    </row>
    <row r="5358" spans="1:25" x14ac:dyDescent="0.35">
      <c r="A5358" s="81" t="s">
        <v>68562</v>
      </c>
      <c r="B5358" s="81" t="s">
        <v>2973</v>
      </c>
      <c r="C5358" s="82">
        <v>74122000</v>
      </c>
      <c r="D5358" s="83">
        <v>0.05</v>
      </c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  <c r="X5358" s="8"/>
      <c r="Y5358" s="8"/>
    </row>
    <row r="5359" spans="1:25" x14ac:dyDescent="0.35">
      <c r="A5359" s="84" t="s">
        <v>68562</v>
      </c>
      <c r="B5359" s="84" t="s">
        <v>2973</v>
      </c>
      <c r="C5359" s="85">
        <v>74122000</v>
      </c>
      <c r="D5359" s="83">
        <v>0.05</v>
      </c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</row>
    <row r="5360" spans="1:25" x14ac:dyDescent="0.35">
      <c r="A5360" s="86" t="s">
        <v>68564</v>
      </c>
      <c r="B5360" s="86" t="s">
        <v>68565</v>
      </c>
      <c r="C5360" s="82">
        <v>74122000</v>
      </c>
      <c r="D5360" s="83">
        <v>0.05</v>
      </c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  <c r="X5360" s="8"/>
      <c r="Y5360" s="8"/>
    </row>
    <row r="5361" spans="1:25" x14ac:dyDescent="0.35">
      <c r="A5361" s="84" t="s">
        <v>68564</v>
      </c>
      <c r="B5361" s="84" t="s">
        <v>68565</v>
      </c>
      <c r="C5361" s="85">
        <v>74122000</v>
      </c>
      <c r="D5361" s="83">
        <v>0.05</v>
      </c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  <c r="X5361" s="8"/>
      <c r="Y5361" s="8"/>
    </row>
    <row r="5362" spans="1:25" x14ac:dyDescent="0.35">
      <c r="A5362" s="86" t="s">
        <v>68564</v>
      </c>
      <c r="B5362" s="86" t="s">
        <v>2975</v>
      </c>
      <c r="C5362" s="82">
        <v>74122000</v>
      </c>
      <c r="D5362" s="83">
        <v>0.05</v>
      </c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</row>
    <row r="5363" spans="1:25" x14ac:dyDescent="0.35">
      <c r="A5363" s="84" t="s">
        <v>68564</v>
      </c>
      <c r="B5363" s="84" t="s">
        <v>2975</v>
      </c>
      <c r="C5363" s="85">
        <v>74122000</v>
      </c>
      <c r="D5363" s="83">
        <v>0.05</v>
      </c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  <c r="X5363" s="8"/>
      <c r="Y5363" s="8"/>
    </row>
    <row r="5364" spans="1:25" x14ac:dyDescent="0.35">
      <c r="A5364" s="81" t="s">
        <v>68566</v>
      </c>
      <c r="B5364" s="81" t="s">
        <v>68567</v>
      </c>
      <c r="C5364" s="82">
        <v>74122000</v>
      </c>
      <c r="D5364" s="83">
        <v>0.05</v>
      </c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  <c r="X5364" s="8"/>
      <c r="Y5364" s="8"/>
    </row>
    <row r="5365" spans="1:25" x14ac:dyDescent="0.35">
      <c r="A5365" s="84" t="s">
        <v>68566</v>
      </c>
      <c r="B5365" s="84" t="s">
        <v>68567</v>
      </c>
      <c r="C5365" s="85">
        <v>74122000</v>
      </c>
      <c r="D5365" s="83">
        <v>0.05</v>
      </c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  <c r="X5365" s="8"/>
      <c r="Y5365" s="8"/>
    </row>
    <row r="5366" spans="1:25" x14ac:dyDescent="0.35">
      <c r="A5366" s="81" t="s">
        <v>68566</v>
      </c>
      <c r="B5366" s="81" t="s">
        <v>2977</v>
      </c>
      <c r="C5366" s="82">
        <v>74122000</v>
      </c>
      <c r="D5366" s="83">
        <v>0.05</v>
      </c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  <c r="X5366" s="8"/>
      <c r="Y5366" s="8"/>
    </row>
    <row r="5367" spans="1:25" x14ac:dyDescent="0.35">
      <c r="A5367" s="84" t="s">
        <v>68566</v>
      </c>
      <c r="B5367" s="84" t="s">
        <v>2977</v>
      </c>
      <c r="C5367" s="85">
        <v>74122000</v>
      </c>
      <c r="D5367" s="83">
        <v>0.05</v>
      </c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  <c r="X5367" s="8"/>
      <c r="Y5367" s="8"/>
    </row>
    <row r="5368" spans="1:25" x14ac:dyDescent="0.35">
      <c r="A5368" s="81" t="s">
        <v>68568</v>
      </c>
      <c r="B5368" s="81" t="s">
        <v>68569</v>
      </c>
      <c r="C5368" s="82">
        <v>74122000</v>
      </c>
      <c r="D5368" s="83">
        <v>0.05</v>
      </c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  <c r="X5368" s="8"/>
      <c r="Y5368" s="8"/>
    </row>
    <row r="5369" spans="1:25" x14ac:dyDescent="0.35">
      <c r="A5369" s="84" t="s">
        <v>68568</v>
      </c>
      <c r="B5369" s="84" t="s">
        <v>68569</v>
      </c>
      <c r="C5369" s="85">
        <v>74122000</v>
      </c>
      <c r="D5369" s="83">
        <v>0.05</v>
      </c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  <c r="X5369" s="8"/>
      <c r="Y5369" s="8"/>
    </row>
    <row r="5370" spans="1:25" x14ac:dyDescent="0.35">
      <c r="A5370" s="86" t="s">
        <v>68570</v>
      </c>
      <c r="B5370" s="86" t="s">
        <v>68571</v>
      </c>
      <c r="C5370" s="82">
        <v>74122000</v>
      </c>
      <c r="D5370" s="83">
        <v>0.05</v>
      </c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  <c r="X5370" s="8"/>
      <c r="Y5370" s="8"/>
    </row>
    <row r="5371" spans="1:25" x14ac:dyDescent="0.35">
      <c r="A5371" s="84" t="s">
        <v>68570</v>
      </c>
      <c r="B5371" s="84" t="s">
        <v>68571</v>
      </c>
      <c r="C5371" s="85">
        <v>74122000</v>
      </c>
      <c r="D5371" s="83">
        <v>0.05</v>
      </c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  <c r="X5371" s="8"/>
      <c r="Y5371" s="8"/>
    </row>
    <row r="5372" spans="1:25" x14ac:dyDescent="0.35">
      <c r="A5372" s="86" t="s">
        <v>68570</v>
      </c>
      <c r="B5372" s="86" t="s">
        <v>2979</v>
      </c>
      <c r="C5372" s="82">
        <v>74122000</v>
      </c>
      <c r="D5372" s="83">
        <v>0.05</v>
      </c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  <c r="X5372" s="8"/>
      <c r="Y5372" s="8"/>
    </row>
    <row r="5373" spans="1:25" x14ac:dyDescent="0.35">
      <c r="A5373" s="84" t="s">
        <v>68570</v>
      </c>
      <c r="B5373" s="84" t="s">
        <v>2979</v>
      </c>
      <c r="C5373" s="85">
        <v>74122000</v>
      </c>
      <c r="D5373" s="83">
        <v>0.05</v>
      </c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  <c r="X5373" s="8"/>
      <c r="Y5373" s="8"/>
    </row>
    <row r="5374" spans="1:25" x14ac:dyDescent="0.35">
      <c r="A5374" s="86" t="s">
        <v>68572</v>
      </c>
      <c r="B5374" s="86" t="s">
        <v>68573</v>
      </c>
      <c r="C5374" s="82">
        <v>74122000</v>
      </c>
      <c r="D5374" s="83">
        <v>0.05</v>
      </c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</row>
    <row r="5375" spans="1:25" x14ac:dyDescent="0.35">
      <c r="A5375" s="84" t="s">
        <v>68572</v>
      </c>
      <c r="B5375" s="84" t="s">
        <v>68573</v>
      </c>
      <c r="C5375" s="85">
        <v>74122000</v>
      </c>
      <c r="D5375" s="83">
        <v>0.05</v>
      </c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  <c r="X5375" s="8"/>
      <c r="Y5375" s="8"/>
    </row>
    <row r="5376" spans="1:25" x14ac:dyDescent="0.35">
      <c r="A5376" s="84" t="s">
        <v>68574</v>
      </c>
      <c r="B5376" s="84" t="s">
        <v>68575</v>
      </c>
      <c r="C5376" s="85">
        <v>74122000</v>
      </c>
      <c r="D5376" s="83">
        <v>0.05</v>
      </c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  <c r="X5376" s="8"/>
      <c r="Y5376" s="8"/>
    </row>
    <row r="5377" spans="1:25" x14ac:dyDescent="0.35">
      <c r="A5377" s="81" t="s">
        <v>68576</v>
      </c>
      <c r="B5377" s="81" t="s">
        <v>68577</v>
      </c>
      <c r="C5377" s="82">
        <v>74122000</v>
      </c>
      <c r="D5377" s="83">
        <v>0.05</v>
      </c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  <c r="Y5377" s="8"/>
    </row>
    <row r="5378" spans="1:25" x14ac:dyDescent="0.35">
      <c r="A5378" s="84" t="s">
        <v>68576</v>
      </c>
      <c r="B5378" s="84" t="s">
        <v>68577</v>
      </c>
      <c r="C5378" s="85">
        <v>74122000</v>
      </c>
      <c r="D5378" s="83">
        <v>0.05</v>
      </c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  <c r="X5378" s="8"/>
      <c r="Y5378" s="8"/>
    </row>
    <row r="5379" spans="1:25" x14ac:dyDescent="0.35">
      <c r="A5379" s="86" t="s">
        <v>68576</v>
      </c>
      <c r="B5379" s="86" t="s">
        <v>2981</v>
      </c>
      <c r="C5379" s="82">
        <v>74122000</v>
      </c>
      <c r="D5379" s="83">
        <v>0.05</v>
      </c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  <c r="Y5379" s="8"/>
    </row>
    <row r="5380" spans="1:25" x14ac:dyDescent="0.35">
      <c r="A5380" s="84" t="s">
        <v>68576</v>
      </c>
      <c r="B5380" s="84" t="s">
        <v>2981</v>
      </c>
      <c r="C5380" s="85">
        <v>74122000</v>
      </c>
      <c r="D5380" s="83">
        <v>0.05</v>
      </c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</row>
    <row r="5381" spans="1:25" x14ac:dyDescent="0.35">
      <c r="A5381" s="81" t="s">
        <v>68578</v>
      </c>
      <c r="B5381" s="81" t="s">
        <v>68579</v>
      </c>
      <c r="C5381" s="82">
        <v>74122000</v>
      </c>
      <c r="D5381" s="83">
        <v>0.05</v>
      </c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  <c r="X5381" s="8"/>
      <c r="Y5381" s="8"/>
    </row>
    <row r="5382" spans="1:25" x14ac:dyDescent="0.35">
      <c r="A5382" s="84" t="s">
        <v>68578</v>
      </c>
      <c r="B5382" s="84" t="s">
        <v>68579</v>
      </c>
      <c r="C5382" s="85">
        <v>74122000</v>
      </c>
      <c r="D5382" s="83">
        <v>0.05</v>
      </c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  <c r="X5382" s="8"/>
      <c r="Y5382" s="8"/>
    </row>
    <row r="5383" spans="1:25" x14ac:dyDescent="0.35">
      <c r="A5383" s="81" t="s">
        <v>68578</v>
      </c>
      <c r="B5383" s="81" t="s">
        <v>2983</v>
      </c>
      <c r="C5383" s="82">
        <v>74122000</v>
      </c>
      <c r="D5383" s="83">
        <v>0.05</v>
      </c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  <c r="Y5383" s="8"/>
    </row>
    <row r="5384" spans="1:25" x14ac:dyDescent="0.35">
      <c r="A5384" s="84" t="s">
        <v>68578</v>
      </c>
      <c r="B5384" s="84" t="s">
        <v>2983</v>
      </c>
      <c r="C5384" s="85">
        <v>74122000</v>
      </c>
      <c r="D5384" s="83">
        <v>0.05</v>
      </c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8"/>
      <c r="V5384" s="8"/>
      <c r="W5384" s="8"/>
      <c r="X5384" s="8"/>
      <c r="Y5384" s="8"/>
    </row>
    <row r="5385" spans="1:25" x14ac:dyDescent="0.35">
      <c r="A5385" s="86" t="s">
        <v>68580</v>
      </c>
      <c r="B5385" s="86" t="s">
        <v>2985</v>
      </c>
      <c r="C5385" s="82">
        <v>74122000</v>
      </c>
      <c r="D5385" s="83">
        <v>0.05</v>
      </c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  <c r="X5385" s="8"/>
      <c r="Y5385" s="8"/>
    </row>
    <row r="5386" spans="1:25" x14ac:dyDescent="0.35">
      <c r="A5386" s="84" t="s">
        <v>68580</v>
      </c>
      <c r="B5386" s="84" t="s">
        <v>2985</v>
      </c>
      <c r="C5386" s="85">
        <v>74122000</v>
      </c>
      <c r="D5386" s="83">
        <v>0.05</v>
      </c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  <c r="X5386" s="8"/>
      <c r="Y5386" s="8"/>
    </row>
    <row r="5387" spans="1:25" x14ac:dyDescent="0.35">
      <c r="A5387" s="81" t="s">
        <v>67158</v>
      </c>
      <c r="B5387" s="81" t="s">
        <v>2987</v>
      </c>
      <c r="C5387" s="82">
        <v>74122000</v>
      </c>
      <c r="D5387" s="83">
        <v>0.05</v>
      </c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  <c r="X5387" s="8"/>
      <c r="Y5387" s="8"/>
    </row>
    <row r="5388" spans="1:25" x14ac:dyDescent="0.35">
      <c r="A5388" s="84" t="s">
        <v>67158</v>
      </c>
      <c r="B5388" s="84" t="s">
        <v>2987</v>
      </c>
      <c r="C5388" s="85">
        <v>74122000</v>
      </c>
      <c r="D5388" s="83">
        <v>0.05</v>
      </c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  <c r="X5388" s="8"/>
      <c r="Y5388" s="8"/>
    </row>
    <row r="5389" spans="1:25" x14ac:dyDescent="0.35">
      <c r="A5389" s="86" t="s">
        <v>68581</v>
      </c>
      <c r="B5389" s="86" t="s">
        <v>68582</v>
      </c>
      <c r="C5389" s="82">
        <v>74122000</v>
      </c>
      <c r="D5389" s="83">
        <v>0.05</v>
      </c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  <c r="X5389" s="8"/>
      <c r="Y5389" s="8"/>
    </row>
    <row r="5390" spans="1:25" x14ac:dyDescent="0.35">
      <c r="A5390" s="84" t="s">
        <v>68581</v>
      </c>
      <c r="B5390" s="84" t="s">
        <v>68582</v>
      </c>
      <c r="C5390" s="85">
        <v>74122000</v>
      </c>
      <c r="D5390" s="83">
        <v>0.05</v>
      </c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  <c r="X5390" s="8"/>
      <c r="Y5390" s="8"/>
    </row>
    <row r="5391" spans="1:25" x14ac:dyDescent="0.35">
      <c r="A5391" s="86" t="s">
        <v>68581</v>
      </c>
      <c r="B5391" s="86" t="s">
        <v>2989</v>
      </c>
      <c r="C5391" s="82">
        <v>74122000</v>
      </c>
      <c r="D5391" s="83">
        <v>0.05</v>
      </c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  <c r="X5391" s="8"/>
      <c r="Y5391" s="8"/>
    </row>
    <row r="5392" spans="1:25" x14ac:dyDescent="0.35">
      <c r="A5392" s="84" t="s">
        <v>68581</v>
      </c>
      <c r="B5392" s="84" t="s">
        <v>2989</v>
      </c>
      <c r="C5392" s="85">
        <v>74122000</v>
      </c>
      <c r="D5392" s="83">
        <v>0.05</v>
      </c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  <c r="X5392" s="8"/>
      <c r="Y5392" s="8"/>
    </row>
    <row r="5393" spans="1:25" x14ac:dyDescent="0.35">
      <c r="A5393" s="81" t="s">
        <v>68583</v>
      </c>
      <c r="B5393" s="81" t="s">
        <v>2991</v>
      </c>
      <c r="C5393" s="82">
        <v>74122000</v>
      </c>
      <c r="D5393" s="83">
        <v>0.05</v>
      </c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  <c r="X5393" s="8"/>
      <c r="Y5393" s="8"/>
    </row>
    <row r="5394" spans="1:25" x14ac:dyDescent="0.35">
      <c r="A5394" s="84" t="s">
        <v>68583</v>
      </c>
      <c r="B5394" s="84" t="s">
        <v>2991</v>
      </c>
      <c r="C5394" s="85">
        <v>74122000</v>
      </c>
      <c r="D5394" s="83">
        <v>0.05</v>
      </c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  <c r="X5394" s="8"/>
      <c r="Y5394" s="8"/>
    </row>
    <row r="5395" spans="1:25" x14ac:dyDescent="0.35">
      <c r="A5395" s="86" t="s">
        <v>68584</v>
      </c>
      <c r="B5395" s="86" t="s">
        <v>68585</v>
      </c>
      <c r="C5395" s="82">
        <v>74122000</v>
      </c>
      <c r="D5395" s="83">
        <v>0.05</v>
      </c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  <c r="X5395" s="8"/>
      <c r="Y5395" s="8"/>
    </row>
    <row r="5396" spans="1:25" x14ac:dyDescent="0.35">
      <c r="A5396" s="84" t="s">
        <v>68584</v>
      </c>
      <c r="B5396" s="84" t="s">
        <v>68585</v>
      </c>
      <c r="C5396" s="85">
        <v>74122000</v>
      </c>
      <c r="D5396" s="83">
        <v>0.05</v>
      </c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  <c r="X5396" s="8"/>
      <c r="Y5396" s="8"/>
    </row>
    <row r="5397" spans="1:25" x14ac:dyDescent="0.35">
      <c r="A5397" s="81" t="s">
        <v>68584</v>
      </c>
      <c r="B5397" s="81" t="s">
        <v>2994</v>
      </c>
      <c r="C5397" s="82">
        <v>74122000</v>
      </c>
      <c r="D5397" s="83">
        <v>0.05</v>
      </c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  <c r="X5397" s="8"/>
      <c r="Y5397" s="8"/>
    </row>
    <row r="5398" spans="1:25" x14ac:dyDescent="0.35">
      <c r="A5398" s="84" t="s">
        <v>68584</v>
      </c>
      <c r="B5398" s="84" t="s">
        <v>2994</v>
      </c>
      <c r="C5398" s="85">
        <v>74122000</v>
      </c>
      <c r="D5398" s="83">
        <v>0.05</v>
      </c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  <c r="X5398" s="8"/>
      <c r="Y5398" s="8"/>
    </row>
    <row r="5399" spans="1:25" x14ac:dyDescent="0.35">
      <c r="A5399" s="81" t="s">
        <v>68586</v>
      </c>
      <c r="B5399" s="81" t="s">
        <v>68587</v>
      </c>
      <c r="C5399" s="82">
        <v>74122000</v>
      </c>
      <c r="D5399" s="83">
        <v>0.05</v>
      </c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  <c r="X5399" s="8"/>
      <c r="Y5399" s="8"/>
    </row>
    <row r="5400" spans="1:25" x14ac:dyDescent="0.35">
      <c r="A5400" s="84" t="s">
        <v>68586</v>
      </c>
      <c r="B5400" s="84" t="s">
        <v>68587</v>
      </c>
      <c r="C5400" s="85">
        <v>74122000</v>
      </c>
      <c r="D5400" s="83">
        <v>0.05</v>
      </c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  <c r="X5400" s="8"/>
      <c r="Y5400" s="8"/>
    </row>
    <row r="5401" spans="1:25" x14ac:dyDescent="0.35">
      <c r="A5401" s="86" t="s">
        <v>68586</v>
      </c>
      <c r="B5401" s="86" t="s">
        <v>2995</v>
      </c>
      <c r="C5401" s="82">
        <v>74122000</v>
      </c>
      <c r="D5401" s="83">
        <v>0.05</v>
      </c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  <c r="Y5401" s="8"/>
    </row>
    <row r="5402" spans="1:25" x14ac:dyDescent="0.35">
      <c r="A5402" s="84" t="s">
        <v>68586</v>
      </c>
      <c r="B5402" s="84" t="s">
        <v>2995</v>
      </c>
      <c r="C5402" s="85">
        <v>74122000</v>
      </c>
      <c r="D5402" s="83">
        <v>0.05</v>
      </c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8"/>
      <c r="V5402" s="8"/>
      <c r="W5402" s="8"/>
      <c r="X5402" s="8"/>
      <c r="Y5402" s="8"/>
    </row>
    <row r="5403" spans="1:25" x14ac:dyDescent="0.35">
      <c r="A5403" s="86" t="s">
        <v>68588</v>
      </c>
      <c r="B5403" s="86" t="s">
        <v>2997</v>
      </c>
      <c r="C5403" s="82">
        <v>74122000</v>
      </c>
      <c r="D5403" s="83">
        <v>0.05</v>
      </c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8"/>
      <c r="V5403" s="8"/>
      <c r="W5403" s="8"/>
      <c r="X5403" s="8"/>
      <c r="Y5403" s="8"/>
    </row>
    <row r="5404" spans="1:25" x14ac:dyDescent="0.35">
      <c r="A5404" s="84" t="s">
        <v>68588</v>
      </c>
      <c r="B5404" s="84" t="s">
        <v>2997</v>
      </c>
      <c r="C5404" s="85">
        <v>74122000</v>
      </c>
      <c r="D5404" s="83">
        <v>0.05</v>
      </c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8"/>
      <c r="V5404" s="8"/>
      <c r="W5404" s="8"/>
      <c r="X5404" s="8"/>
      <c r="Y5404" s="8"/>
    </row>
    <row r="5405" spans="1:25" x14ac:dyDescent="0.35">
      <c r="A5405" s="81" t="s">
        <v>68589</v>
      </c>
      <c r="B5405" s="81" t="s">
        <v>3005</v>
      </c>
      <c r="C5405" s="82">
        <v>74122000</v>
      </c>
      <c r="D5405" s="83">
        <v>0.05</v>
      </c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  <c r="X5405" s="8"/>
      <c r="Y5405" s="8"/>
    </row>
    <row r="5406" spans="1:25" x14ac:dyDescent="0.35">
      <c r="A5406" s="84" t="s">
        <v>68589</v>
      </c>
      <c r="B5406" s="84" t="s">
        <v>3005</v>
      </c>
      <c r="C5406" s="85">
        <v>74122000</v>
      </c>
      <c r="D5406" s="83">
        <v>0.05</v>
      </c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8"/>
      <c r="V5406" s="8"/>
      <c r="W5406" s="8"/>
      <c r="X5406" s="8"/>
      <c r="Y5406" s="8"/>
    </row>
    <row r="5407" spans="1:25" x14ac:dyDescent="0.35">
      <c r="A5407" s="84" t="s">
        <v>68590</v>
      </c>
      <c r="B5407" s="84" t="s">
        <v>68591</v>
      </c>
      <c r="C5407" s="85">
        <v>74122000</v>
      </c>
      <c r="D5407" s="83">
        <v>0.05</v>
      </c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  <c r="Y5407" s="8"/>
    </row>
    <row r="5408" spans="1:25" x14ac:dyDescent="0.35">
      <c r="A5408" s="84" t="s">
        <v>68592</v>
      </c>
      <c r="B5408" s="84" t="s">
        <v>68593</v>
      </c>
      <c r="C5408" s="85">
        <v>74122000</v>
      </c>
      <c r="D5408" s="83">
        <v>0.05</v>
      </c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8"/>
      <c r="V5408" s="8"/>
      <c r="W5408" s="8"/>
      <c r="X5408" s="8"/>
      <c r="Y5408" s="8"/>
    </row>
    <row r="5409" spans="1:25" x14ac:dyDescent="0.35">
      <c r="A5409" s="86" t="s">
        <v>68594</v>
      </c>
      <c r="B5409" s="86" t="s">
        <v>3006</v>
      </c>
      <c r="C5409" s="82">
        <v>74122000</v>
      </c>
      <c r="D5409" s="83">
        <v>0.05</v>
      </c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  <c r="X5409" s="8"/>
      <c r="Y5409" s="8"/>
    </row>
    <row r="5410" spans="1:25" x14ac:dyDescent="0.35">
      <c r="A5410" s="84" t="s">
        <v>68594</v>
      </c>
      <c r="B5410" s="84" t="s">
        <v>3006</v>
      </c>
      <c r="C5410" s="85">
        <v>74122000</v>
      </c>
      <c r="D5410" s="83">
        <v>0.05</v>
      </c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  <c r="X5410" s="8"/>
      <c r="Y5410" s="8"/>
    </row>
    <row r="5411" spans="1:25" x14ac:dyDescent="0.35">
      <c r="A5411" s="84" t="s">
        <v>68595</v>
      </c>
      <c r="B5411" s="84" t="s">
        <v>3007</v>
      </c>
      <c r="C5411" s="85">
        <v>74122000</v>
      </c>
      <c r="D5411" s="83">
        <v>0.05</v>
      </c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  <c r="X5411" s="8"/>
      <c r="Y5411" s="8"/>
    </row>
    <row r="5412" spans="1:25" x14ac:dyDescent="0.35">
      <c r="A5412" s="84" t="s">
        <v>68595</v>
      </c>
      <c r="B5412" s="84" t="s">
        <v>68596</v>
      </c>
      <c r="C5412" s="85">
        <v>74122000</v>
      </c>
      <c r="D5412" s="83">
        <v>0.05</v>
      </c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  <c r="X5412" s="8"/>
      <c r="Y5412" s="8"/>
    </row>
    <row r="5413" spans="1:25" x14ac:dyDescent="0.35">
      <c r="A5413" s="84" t="s">
        <v>68597</v>
      </c>
      <c r="B5413" s="84" t="s">
        <v>3008</v>
      </c>
      <c r="C5413" s="85">
        <v>74122000</v>
      </c>
      <c r="D5413" s="83">
        <v>0.05</v>
      </c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  <c r="Y5413" s="8"/>
    </row>
    <row r="5414" spans="1:25" x14ac:dyDescent="0.35">
      <c r="A5414" s="84" t="s">
        <v>68598</v>
      </c>
      <c r="B5414" s="84" t="s">
        <v>68599</v>
      </c>
      <c r="C5414" s="85">
        <v>74122000</v>
      </c>
      <c r="D5414" s="83">
        <v>0.05</v>
      </c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  <c r="X5414" s="8"/>
      <c r="Y5414" s="8"/>
    </row>
    <row r="5415" spans="1:25" x14ac:dyDescent="0.35">
      <c r="A5415" s="81" t="s">
        <v>68600</v>
      </c>
      <c r="B5415" s="81" t="s">
        <v>3009</v>
      </c>
      <c r="C5415" s="82">
        <v>74122000</v>
      </c>
      <c r="D5415" s="83">
        <v>0.05</v>
      </c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  <c r="X5415" s="8"/>
      <c r="Y5415" s="8"/>
    </row>
    <row r="5416" spans="1:25" x14ac:dyDescent="0.35">
      <c r="A5416" s="84" t="s">
        <v>68600</v>
      </c>
      <c r="B5416" s="84" t="s">
        <v>3009</v>
      </c>
      <c r="C5416" s="85">
        <v>74122000</v>
      </c>
      <c r="D5416" s="83">
        <v>0.05</v>
      </c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  <c r="X5416" s="8"/>
      <c r="Y5416" s="8"/>
    </row>
    <row r="5417" spans="1:25" x14ac:dyDescent="0.35">
      <c r="A5417" s="86" t="s">
        <v>68601</v>
      </c>
      <c r="B5417" s="86" t="s">
        <v>3010</v>
      </c>
      <c r="C5417" s="82">
        <v>74122000</v>
      </c>
      <c r="D5417" s="83">
        <v>0.05</v>
      </c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  <c r="Y5417" s="8"/>
    </row>
    <row r="5418" spans="1:25" x14ac:dyDescent="0.35">
      <c r="A5418" s="84" t="s">
        <v>68601</v>
      </c>
      <c r="B5418" s="84" t="s">
        <v>3010</v>
      </c>
      <c r="C5418" s="85">
        <v>74122000</v>
      </c>
      <c r="D5418" s="83">
        <v>0.05</v>
      </c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  <c r="X5418" s="8"/>
      <c r="Y5418" s="8"/>
    </row>
    <row r="5419" spans="1:25" x14ac:dyDescent="0.35">
      <c r="A5419" s="84" t="s">
        <v>68602</v>
      </c>
      <c r="B5419" s="84" t="s">
        <v>68603</v>
      </c>
      <c r="C5419" s="85">
        <v>74122000</v>
      </c>
      <c r="D5419" s="83">
        <v>0.05</v>
      </c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</row>
    <row r="5420" spans="1:25" x14ac:dyDescent="0.35">
      <c r="A5420" s="81" t="s">
        <v>68604</v>
      </c>
      <c r="B5420" s="81" t="s">
        <v>3011</v>
      </c>
      <c r="C5420" s="82">
        <v>74122000</v>
      </c>
      <c r="D5420" s="83">
        <v>0.05</v>
      </c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  <c r="X5420" s="8"/>
      <c r="Y5420" s="8"/>
    </row>
    <row r="5421" spans="1:25" x14ac:dyDescent="0.35">
      <c r="A5421" s="84" t="s">
        <v>68604</v>
      </c>
      <c r="B5421" s="84" t="s">
        <v>3011</v>
      </c>
      <c r="C5421" s="85">
        <v>74122000</v>
      </c>
      <c r="D5421" s="83">
        <v>0.05</v>
      </c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  <c r="Y5421" s="8"/>
    </row>
    <row r="5422" spans="1:25" x14ac:dyDescent="0.35">
      <c r="A5422" s="86" t="s">
        <v>68605</v>
      </c>
      <c r="B5422" s="86" t="s">
        <v>3012</v>
      </c>
      <c r="C5422" s="82">
        <v>74122000</v>
      </c>
      <c r="D5422" s="83">
        <v>0.05</v>
      </c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  <c r="X5422" s="8"/>
      <c r="Y5422" s="8"/>
    </row>
    <row r="5423" spans="1:25" x14ac:dyDescent="0.35">
      <c r="A5423" s="84" t="s">
        <v>68605</v>
      </c>
      <c r="B5423" s="84" t="s">
        <v>3012</v>
      </c>
      <c r="C5423" s="85">
        <v>74122000</v>
      </c>
      <c r="D5423" s="83">
        <v>0.05</v>
      </c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  <c r="Y5423" s="8"/>
    </row>
    <row r="5424" spans="1:25" x14ac:dyDescent="0.35">
      <c r="A5424" s="84" t="s">
        <v>68606</v>
      </c>
      <c r="B5424" s="84" t="s">
        <v>3013</v>
      </c>
      <c r="C5424" s="85">
        <v>74122000</v>
      </c>
      <c r="D5424" s="83">
        <v>0.05</v>
      </c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  <c r="X5424" s="8"/>
      <c r="Y5424" s="8"/>
    </row>
    <row r="5425" spans="1:25" x14ac:dyDescent="0.35">
      <c r="A5425" s="84" t="s">
        <v>68607</v>
      </c>
      <c r="B5425" s="84" t="s">
        <v>3014</v>
      </c>
      <c r="C5425" s="85">
        <v>74122000</v>
      </c>
      <c r="D5425" s="83">
        <v>0.05</v>
      </c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  <c r="X5425" s="8"/>
      <c r="Y5425" s="8"/>
    </row>
    <row r="5426" spans="1:25" x14ac:dyDescent="0.35">
      <c r="A5426" s="81" t="s">
        <v>68608</v>
      </c>
      <c r="B5426" s="81" t="s">
        <v>3029</v>
      </c>
      <c r="C5426" s="82">
        <v>74122000</v>
      </c>
      <c r="D5426" s="83">
        <v>0.05</v>
      </c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  <c r="X5426" s="8"/>
      <c r="Y5426" s="8"/>
    </row>
    <row r="5427" spans="1:25" x14ac:dyDescent="0.35">
      <c r="A5427" s="84" t="s">
        <v>68608</v>
      </c>
      <c r="B5427" s="84" t="s">
        <v>3029</v>
      </c>
      <c r="C5427" s="85">
        <v>74122000</v>
      </c>
      <c r="D5427" s="83">
        <v>0.05</v>
      </c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  <c r="X5427" s="8"/>
      <c r="Y5427" s="8"/>
    </row>
    <row r="5428" spans="1:25" x14ac:dyDescent="0.35">
      <c r="A5428" s="84" t="s">
        <v>68609</v>
      </c>
      <c r="B5428" s="84" t="s">
        <v>3030</v>
      </c>
      <c r="C5428" s="85">
        <v>74122000</v>
      </c>
      <c r="D5428" s="83">
        <v>0.05</v>
      </c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  <c r="X5428" s="8"/>
      <c r="Y5428" s="8"/>
    </row>
    <row r="5429" spans="1:25" x14ac:dyDescent="0.35">
      <c r="A5429" s="84" t="s">
        <v>68610</v>
      </c>
      <c r="B5429" s="84" t="s">
        <v>3031</v>
      </c>
      <c r="C5429" s="85">
        <v>74122000</v>
      </c>
      <c r="D5429" s="83">
        <v>0.05</v>
      </c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  <c r="X5429" s="8"/>
      <c r="Y5429" s="8"/>
    </row>
    <row r="5430" spans="1:25" x14ac:dyDescent="0.35">
      <c r="A5430" s="84" t="s">
        <v>68611</v>
      </c>
      <c r="B5430" s="84" t="s">
        <v>3032</v>
      </c>
      <c r="C5430" s="85">
        <v>74122000</v>
      </c>
      <c r="D5430" s="83">
        <v>0.05</v>
      </c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8"/>
      <c r="V5430" s="8"/>
      <c r="W5430" s="8"/>
      <c r="X5430" s="8"/>
      <c r="Y5430" s="8"/>
    </row>
    <row r="5431" spans="1:25" x14ac:dyDescent="0.35">
      <c r="A5431" s="84" t="s">
        <v>68612</v>
      </c>
      <c r="B5431" s="84" t="s">
        <v>68613</v>
      </c>
      <c r="C5431" s="85">
        <v>74122000</v>
      </c>
      <c r="D5431" s="83">
        <v>0.05</v>
      </c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  <c r="X5431" s="8"/>
      <c r="Y5431" s="8"/>
    </row>
    <row r="5432" spans="1:25" x14ac:dyDescent="0.35">
      <c r="A5432" s="84" t="s">
        <v>68614</v>
      </c>
      <c r="B5432" s="84" t="s">
        <v>68615</v>
      </c>
      <c r="C5432" s="85">
        <v>74122000</v>
      </c>
      <c r="D5432" s="83">
        <v>0.05</v>
      </c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  <c r="X5432" s="8"/>
      <c r="Y5432" s="8"/>
    </row>
    <row r="5433" spans="1:25" x14ac:dyDescent="0.35">
      <c r="A5433" s="86" t="s">
        <v>68616</v>
      </c>
      <c r="B5433" s="86" t="s">
        <v>3041</v>
      </c>
      <c r="C5433" s="82">
        <v>74122000</v>
      </c>
      <c r="D5433" s="83">
        <v>0.05</v>
      </c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  <c r="X5433" s="8"/>
      <c r="Y5433" s="8"/>
    </row>
    <row r="5434" spans="1:25" x14ac:dyDescent="0.35">
      <c r="A5434" s="84" t="s">
        <v>68616</v>
      </c>
      <c r="B5434" s="84" t="s">
        <v>3041</v>
      </c>
      <c r="C5434" s="85">
        <v>74122000</v>
      </c>
      <c r="D5434" s="83">
        <v>0.05</v>
      </c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  <c r="Y5434" s="8"/>
    </row>
    <row r="5435" spans="1:25" x14ac:dyDescent="0.35">
      <c r="A5435" s="81" t="s">
        <v>68617</v>
      </c>
      <c r="B5435" s="81" t="s">
        <v>3042</v>
      </c>
      <c r="C5435" s="82">
        <v>74122000</v>
      </c>
      <c r="D5435" s="83">
        <v>0.05</v>
      </c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  <c r="X5435" s="8"/>
      <c r="Y5435" s="8"/>
    </row>
    <row r="5436" spans="1:25" x14ac:dyDescent="0.35">
      <c r="A5436" s="84" t="s">
        <v>68617</v>
      </c>
      <c r="B5436" s="84" t="s">
        <v>3042</v>
      </c>
      <c r="C5436" s="85">
        <v>74122000</v>
      </c>
      <c r="D5436" s="83">
        <v>0.05</v>
      </c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  <c r="X5436" s="8"/>
      <c r="Y5436" s="8"/>
    </row>
    <row r="5437" spans="1:25" x14ac:dyDescent="0.35">
      <c r="A5437" s="86" t="s">
        <v>68618</v>
      </c>
      <c r="B5437" s="86" t="s">
        <v>3043</v>
      </c>
      <c r="C5437" s="82">
        <v>74122000</v>
      </c>
      <c r="D5437" s="83">
        <v>0.05</v>
      </c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  <c r="Y5437" s="8"/>
    </row>
    <row r="5438" spans="1:25" x14ac:dyDescent="0.35">
      <c r="A5438" s="84" t="s">
        <v>68618</v>
      </c>
      <c r="B5438" s="84" t="s">
        <v>3043</v>
      </c>
      <c r="C5438" s="85">
        <v>74122000</v>
      </c>
      <c r="D5438" s="83">
        <v>0.05</v>
      </c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  <c r="X5438" s="8"/>
      <c r="Y5438" s="8"/>
    </row>
    <row r="5439" spans="1:25" x14ac:dyDescent="0.35">
      <c r="A5439" s="81" t="s">
        <v>68619</v>
      </c>
      <c r="B5439" s="81" t="s">
        <v>3044</v>
      </c>
      <c r="C5439" s="82">
        <v>74122000</v>
      </c>
      <c r="D5439" s="83">
        <v>0.05</v>
      </c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  <c r="X5439" s="8"/>
      <c r="Y5439" s="8"/>
    </row>
    <row r="5440" spans="1:25" x14ac:dyDescent="0.35">
      <c r="A5440" s="84" t="s">
        <v>68619</v>
      </c>
      <c r="B5440" s="84" t="s">
        <v>3044</v>
      </c>
      <c r="C5440" s="85">
        <v>74122000</v>
      </c>
      <c r="D5440" s="83">
        <v>0.05</v>
      </c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  <c r="X5440" s="8"/>
      <c r="Y5440" s="8"/>
    </row>
    <row r="5441" spans="1:25" x14ac:dyDescent="0.35">
      <c r="A5441" s="86" t="s">
        <v>68620</v>
      </c>
      <c r="B5441" s="86" t="s">
        <v>3045</v>
      </c>
      <c r="C5441" s="82">
        <v>74122000</v>
      </c>
      <c r="D5441" s="83">
        <v>0.05</v>
      </c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  <c r="X5441" s="8"/>
      <c r="Y5441" s="8"/>
    </row>
    <row r="5442" spans="1:25" x14ac:dyDescent="0.35">
      <c r="A5442" s="84" t="s">
        <v>68620</v>
      </c>
      <c r="B5442" s="84" t="s">
        <v>3045</v>
      </c>
      <c r="C5442" s="85">
        <v>74122000</v>
      </c>
      <c r="D5442" s="83">
        <v>0.05</v>
      </c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  <c r="X5442" s="8"/>
      <c r="Y5442" s="8"/>
    </row>
    <row r="5443" spans="1:25" x14ac:dyDescent="0.35">
      <c r="A5443" s="81" t="s">
        <v>68621</v>
      </c>
      <c r="B5443" s="81" t="s">
        <v>3046</v>
      </c>
      <c r="C5443" s="82">
        <v>74122000</v>
      </c>
      <c r="D5443" s="83">
        <v>0.05</v>
      </c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  <c r="X5443" s="8"/>
      <c r="Y5443" s="8"/>
    </row>
    <row r="5444" spans="1:25" x14ac:dyDescent="0.35">
      <c r="A5444" s="84" t="s">
        <v>68621</v>
      </c>
      <c r="B5444" s="84" t="s">
        <v>3046</v>
      </c>
      <c r="C5444" s="85">
        <v>74122000</v>
      </c>
      <c r="D5444" s="83">
        <v>0.05</v>
      </c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  <c r="X5444" s="8"/>
      <c r="Y5444" s="8"/>
    </row>
    <row r="5445" spans="1:25" x14ac:dyDescent="0.35">
      <c r="A5445" s="86" t="s">
        <v>68622</v>
      </c>
      <c r="B5445" s="86" t="s">
        <v>3047</v>
      </c>
      <c r="C5445" s="82">
        <v>74122000</v>
      </c>
      <c r="D5445" s="83">
        <v>0.05</v>
      </c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  <c r="X5445" s="8"/>
      <c r="Y5445" s="8"/>
    </row>
    <row r="5446" spans="1:25" x14ac:dyDescent="0.35">
      <c r="A5446" s="84" t="s">
        <v>68622</v>
      </c>
      <c r="B5446" s="84" t="s">
        <v>3047</v>
      </c>
      <c r="C5446" s="85">
        <v>74122000</v>
      </c>
      <c r="D5446" s="83">
        <v>0.05</v>
      </c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</row>
    <row r="5447" spans="1:25" x14ac:dyDescent="0.35">
      <c r="A5447" s="81" t="s">
        <v>68623</v>
      </c>
      <c r="B5447" s="81" t="s">
        <v>3048</v>
      </c>
      <c r="C5447" s="82">
        <v>74122000</v>
      </c>
      <c r="D5447" s="83">
        <v>0.05</v>
      </c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  <c r="X5447" s="8"/>
      <c r="Y5447" s="8"/>
    </row>
    <row r="5448" spans="1:25" x14ac:dyDescent="0.35">
      <c r="A5448" s="84" t="s">
        <v>68623</v>
      </c>
      <c r="B5448" s="84" t="s">
        <v>3048</v>
      </c>
      <c r="C5448" s="85">
        <v>74122000</v>
      </c>
      <c r="D5448" s="83">
        <v>0.05</v>
      </c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  <c r="X5448" s="8"/>
      <c r="Y5448" s="8"/>
    </row>
    <row r="5449" spans="1:25" x14ac:dyDescent="0.35">
      <c r="A5449" s="86" t="s">
        <v>68624</v>
      </c>
      <c r="B5449" s="86" t="s">
        <v>3049</v>
      </c>
      <c r="C5449" s="82">
        <v>74122000</v>
      </c>
      <c r="D5449" s="83">
        <v>0.05</v>
      </c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  <c r="X5449" s="8"/>
      <c r="Y5449" s="8"/>
    </row>
    <row r="5450" spans="1:25" x14ac:dyDescent="0.35">
      <c r="A5450" s="84" t="s">
        <v>68624</v>
      </c>
      <c r="B5450" s="84" t="s">
        <v>3049</v>
      </c>
      <c r="C5450" s="85">
        <v>74122000</v>
      </c>
      <c r="D5450" s="83">
        <v>0.05</v>
      </c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  <c r="X5450" s="8"/>
      <c r="Y5450" s="8"/>
    </row>
    <row r="5451" spans="1:25" x14ac:dyDescent="0.35">
      <c r="A5451" s="81" t="s">
        <v>68625</v>
      </c>
      <c r="B5451" s="81" t="s">
        <v>68626</v>
      </c>
      <c r="C5451" s="82">
        <v>74122000</v>
      </c>
      <c r="D5451" s="83">
        <v>0.05</v>
      </c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  <c r="X5451" s="8"/>
      <c r="Y5451" s="8"/>
    </row>
    <row r="5452" spans="1:25" x14ac:dyDescent="0.35">
      <c r="A5452" s="84" t="s">
        <v>68625</v>
      </c>
      <c r="B5452" s="84" t="s">
        <v>68626</v>
      </c>
      <c r="C5452" s="85">
        <v>74122000</v>
      </c>
      <c r="D5452" s="83">
        <v>0.05</v>
      </c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</row>
    <row r="5453" spans="1:25" x14ac:dyDescent="0.35">
      <c r="A5453" s="86" t="s">
        <v>68627</v>
      </c>
      <c r="B5453" s="86" t="s">
        <v>68628</v>
      </c>
      <c r="C5453" s="82">
        <v>74122000</v>
      </c>
      <c r="D5453" s="83">
        <v>0.05</v>
      </c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  <c r="X5453" s="8"/>
      <c r="Y5453" s="8"/>
    </row>
    <row r="5454" spans="1:25" x14ac:dyDescent="0.35">
      <c r="A5454" s="84" t="s">
        <v>68627</v>
      </c>
      <c r="B5454" s="84" t="s">
        <v>68628</v>
      </c>
      <c r="C5454" s="85">
        <v>74122000</v>
      </c>
      <c r="D5454" s="83">
        <v>0.05</v>
      </c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8"/>
      <c r="V5454" s="8"/>
      <c r="W5454" s="8"/>
      <c r="X5454" s="8"/>
      <c r="Y5454" s="8"/>
    </row>
    <row r="5455" spans="1:25" x14ac:dyDescent="0.35">
      <c r="A5455" s="84" t="s">
        <v>68627</v>
      </c>
      <c r="B5455" s="84" t="s">
        <v>68629</v>
      </c>
      <c r="C5455" s="85">
        <v>74122000</v>
      </c>
      <c r="D5455" s="83">
        <v>0.05</v>
      </c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  <c r="X5455" s="8"/>
      <c r="Y5455" s="8"/>
    </row>
    <row r="5456" spans="1:25" x14ac:dyDescent="0.35">
      <c r="A5456" s="81" t="s">
        <v>68630</v>
      </c>
      <c r="B5456" s="81" t="s">
        <v>3207</v>
      </c>
      <c r="C5456" s="82">
        <v>74122000</v>
      </c>
      <c r="D5456" s="83">
        <v>0.05</v>
      </c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8"/>
      <c r="V5456" s="8"/>
      <c r="W5456" s="8"/>
      <c r="X5456" s="8"/>
      <c r="Y5456" s="8"/>
    </row>
    <row r="5457" spans="1:25" x14ac:dyDescent="0.35">
      <c r="A5457" s="84" t="s">
        <v>68630</v>
      </c>
      <c r="B5457" s="84" t="s">
        <v>3207</v>
      </c>
      <c r="C5457" s="85">
        <v>74122000</v>
      </c>
      <c r="D5457" s="83">
        <v>0.05</v>
      </c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8"/>
      <c r="V5457" s="8"/>
      <c r="W5457" s="8"/>
      <c r="X5457" s="8"/>
      <c r="Y5457" s="8"/>
    </row>
    <row r="5458" spans="1:25" x14ac:dyDescent="0.35">
      <c r="A5458" s="84" t="s">
        <v>68631</v>
      </c>
      <c r="B5458" s="84" t="s">
        <v>68632</v>
      </c>
      <c r="C5458" s="85">
        <v>74122000</v>
      </c>
      <c r="D5458" s="83">
        <v>0.05</v>
      </c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8"/>
      <c r="V5458" s="8"/>
      <c r="W5458" s="8"/>
      <c r="X5458" s="8"/>
      <c r="Y5458" s="8"/>
    </row>
    <row r="5459" spans="1:25" x14ac:dyDescent="0.35">
      <c r="A5459" s="86" t="s">
        <v>68633</v>
      </c>
      <c r="B5459" s="86" t="s">
        <v>3208</v>
      </c>
      <c r="C5459" s="82">
        <v>74122000</v>
      </c>
      <c r="D5459" s="83">
        <v>0.05</v>
      </c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8"/>
      <c r="V5459" s="8"/>
      <c r="W5459" s="8"/>
      <c r="X5459" s="8"/>
      <c r="Y5459" s="8"/>
    </row>
    <row r="5460" spans="1:25" x14ac:dyDescent="0.35">
      <c r="A5460" s="84" t="s">
        <v>68633</v>
      </c>
      <c r="B5460" s="84" t="s">
        <v>3208</v>
      </c>
      <c r="C5460" s="85">
        <v>74122000</v>
      </c>
      <c r="D5460" s="83">
        <v>0.05</v>
      </c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8"/>
      <c r="V5460" s="8"/>
      <c r="W5460" s="8"/>
      <c r="X5460" s="8"/>
      <c r="Y5460" s="8"/>
    </row>
    <row r="5461" spans="1:25" x14ac:dyDescent="0.35">
      <c r="A5461" s="81" t="s">
        <v>68634</v>
      </c>
      <c r="B5461" s="81" t="s">
        <v>3209</v>
      </c>
      <c r="C5461" s="82">
        <v>74122000</v>
      </c>
      <c r="D5461" s="83">
        <v>0.05</v>
      </c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  <c r="X5461" s="8"/>
      <c r="Y5461" s="8"/>
    </row>
    <row r="5462" spans="1:25" x14ac:dyDescent="0.35">
      <c r="A5462" s="84" t="s">
        <v>68634</v>
      </c>
      <c r="B5462" s="84" t="s">
        <v>3209</v>
      </c>
      <c r="C5462" s="85">
        <v>74122000</v>
      </c>
      <c r="D5462" s="83">
        <v>0.05</v>
      </c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8"/>
      <c r="V5462" s="8"/>
      <c r="W5462" s="8"/>
      <c r="X5462" s="8"/>
      <c r="Y5462" s="8"/>
    </row>
    <row r="5463" spans="1:25" x14ac:dyDescent="0.35">
      <c r="A5463" s="84" t="s">
        <v>68635</v>
      </c>
      <c r="B5463" s="84" t="s">
        <v>68636</v>
      </c>
      <c r="C5463" s="85">
        <v>74122000</v>
      </c>
      <c r="D5463" s="83">
        <v>0.05</v>
      </c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8"/>
      <c r="V5463" s="8"/>
      <c r="W5463" s="8"/>
      <c r="X5463" s="8"/>
      <c r="Y5463" s="8"/>
    </row>
    <row r="5464" spans="1:25" x14ac:dyDescent="0.35">
      <c r="A5464" s="84" t="s">
        <v>68637</v>
      </c>
      <c r="B5464" s="84" t="s">
        <v>68638</v>
      </c>
      <c r="C5464" s="85">
        <v>74122000</v>
      </c>
      <c r="D5464" s="83">
        <v>0.05</v>
      </c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  <c r="X5464" s="8"/>
      <c r="Y5464" s="8"/>
    </row>
    <row r="5465" spans="1:25" x14ac:dyDescent="0.35">
      <c r="A5465" s="84" t="s">
        <v>68639</v>
      </c>
      <c r="B5465" s="84" t="s">
        <v>65205</v>
      </c>
      <c r="C5465" s="85">
        <v>74122000</v>
      </c>
      <c r="D5465" s="83">
        <v>0.05</v>
      </c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8"/>
      <c r="V5465" s="8"/>
      <c r="W5465" s="8"/>
      <c r="X5465" s="8"/>
      <c r="Y5465" s="8"/>
    </row>
    <row r="5466" spans="1:25" x14ac:dyDescent="0.35">
      <c r="A5466" s="87" t="s">
        <v>68640</v>
      </c>
      <c r="B5466" s="87" t="s">
        <v>2741</v>
      </c>
      <c r="C5466" s="88">
        <v>74199100</v>
      </c>
      <c r="D5466" s="89">
        <v>0</v>
      </c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8"/>
      <c r="V5466" s="8"/>
      <c r="W5466" s="8"/>
      <c r="X5466" s="8"/>
      <c r="Y5466" s="8"/>
    </row>
    <row r="5467" spans="1:25" x14ac:dyDescent="0.35">
      <c r="A5467" s="87" t="s">
        <v>68641</v>
      </c>
      <c r="B5467" s="87" t="s">
        <v>68642</v>
      </c>
      <c r="C5467" s="88">
        <v>74199100</v>
      </c>
      <c r="D5467" s="89">
        <v>0</v>
      </c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  <c r="X5467" s="8"/>
      <c r="Y5467" s="8"/>
    </row>
    <row r="5468" spans="1:25" x14ac:dyDescent="0.35">
      <c r="A5468" s="87" t="s">
        <v>68643</v>
      </c>
      <c r="B5468" s="87" t="s">
        <v>2742</v>
      </c>
      <c r="C5468" s="88">
        <v>74199100</v>
      </c>
      <c r="D5468" s="89">
        <v>0</v>
      </c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8"/>
      <c r="V5468" s="8"/>
      <c r="W5468" s="8"/>
      <c r="X5468" s="8"/>
      <c r="Y5468" s="8"/>
    </row>
    <row r="5469" spans="1:25" x14ac:dyDescent="0.35">
      <c r="A5469" s="90" t="s">
        <v>68644</v>
      </c>
      <c r="B5469" s="90" t="s">
        <v>68645</v>
      </c>
      <c r="C5469" s="91">
        <v>76090000</v>
      </c>
      <c r="D5469" s="92">
        <v>0.05</v>
      </c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  <c r="X5469" s="8"/>
      <c r="Y5469" s="8"/>
    </row>
    <row r="5470" spans="1:25" x14ac:dyDescent="0.35">
      <c r="A5470" s="90" t="s">
        <v>68646</v>
      </c>
      <c r="B5470" s="90" t="s">
        <v>68647</v>
      </c>
      <c r="C5470" s="91">
        <v>76090000</v>
      </c>
      <c r="D5470" s="92">
        <v>0.05</v>
      </c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  <c r="X5470" s="8"/>
      <c r="Y5470" s="8"/>
    </row>
    <row r="5471" spans="1:25" x14ac:dyDescent="0.35">
      <c r="A5471" s="90" t="s">
        <v>68648</v>
      </c>
      <c r="B5471" s="90" t="s">
        <v>68649</v>
      </c>
      <c r="C5471" s="91">
        <v>76090000</v>
      </c>
      <c r="D5471" s="92">
        <v>0.05</v>
      </c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  <c r="X5471" s="8"/>
      <c r="Y5471" s="8"/>
    </row>
    <row r="5472" spans="1:25" x14ac:dyDescent="0.35">
      <c r="A5472" s="90" t="s">
        <v>68650</v>
      </c>
      <c r="B5472" s="90" t="s">
        <v>68651</v>
      </c>
      <c r="C5472" s="91">
        <v>76090000</v>
      </c>
      <c r="D5472" s="92">
        <v>0.05</v>
      </c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  <c r="X5472" s="8"/>
      <c r="Y5472" s="8"/>
    </row>
    <row r="5473" spans="1:25" x14ac:dyDescent="0.35">
      <c r="A5473" s="90" t="s">
        <v>68652</v>
      </c>
      <c r="B5473" s="90" t="s">
        <v>68653</v>
      </c>
      <c r="C5473" s="91">
        <v>76090000</v>
      </c>
      <c r="D5473" s="92">
        <v>0.05</v>
      </c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</row>
    <row r="5474" spans="1:25" x14ac:dyDescent="0.35">
      <c r="A5474" s="90" t="s">
        <v>68654</v>
      </c>
      <c r="B5474" s="90" t="s">
        <v>68655</v>
      </c>
      <c r="C5474" s="91">
        <v>76090000</v>
      </c>
      <c r="D5474" s="92">
        <v>0.05</v>
      </c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8"/>
      <c r="V5474" s="8"/>
      <c r="W5474" s="8"/>
      <c r="X5474" s="8"/>
      <c r="Y5474" s="8"/>
    </row>
    <row r="5475" spans="1:25" x14ac:dyDescent="0.35">
      <c r="A5475" s="90" t="s">
        <v>68656</v>
      </c>
      <c r="B5475" s="90" t="s">
        <v>68657</v>
      </c>
      <c r="C5475" s="91">
        <v>76090000</v>
      </c>
      <c r="D5475" s="92">
        <v>0.05</v>
      </c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  <c r="X5475" s="8"/>
      <c r="Y5475" s="8"/>
    </row>
    <row r="5476" spans="1:25" x14ac:dyDescent="0.35">
      <c r="A5476" s="90" t="s">
        <v>68658</v>
      </c>
      <c r="B5476" s="90" t="s">
        <v>68659</v>
      </c>
      <c r="C5476" s="91">
        <v>76090000</v>
      </c>
      <c r="D5476" s="92">
        <v>0.05</v>
      </c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</row>
    <row r="5477" spans="1:25" x14ac:dyDescent="0.35">
      <c r="A5477" s="90" t="s">
        <v>68660</v>
      </c>
      <c r="B5477" s="90" t="s">
        <v>68661</v>
      </c>
      <c r="C5477" s="91">
        <v>76090000</v>
      </c>
      <c r="D5477" s="92">
        <v>0.05</v>
      </c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  <c r="X5477" s="8"/>
      <c r="Y5477" s="8"/>
    </row>
    <row r="5478" spans="1:25" x14ac:dyDescent="0.35">
      <c r="A5478" s="90" t="s">
        <v>68662</v>
      </c>
      <c r="B5478" s="90" t="s">
        <v>68663</v>
      </c>
      <c r="C5478" s="91">
        <v>76090000</v>
      </c>
      <c r="D5478" s="92">
        <v>0.05</v>
      </c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8"/>
      <c r="V5478" s="8"/>
      <c r="W5478" s="8"/>
      <c r="X5478" s="8"/>
      <c r="Y5478" s="8"/>
    </row>
    <row r="5479" spans="1:25" x14ac:dyDescent="0.35">
      <c r="A5479" s="90" t="s">
        <v>68664</v>
      </c>
      <c r="B5479" s="90" t="s">
        <v>68665</v>
      </c>
      <c r="C5479" s="91">
        <v>76090000</v>
      </c>
      <c r="D5479" s="92">
        <v>0.05</v>
      </c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</row>
    <row r="5480" spans="1:25" x14ac:dyDescent="0.35">
      <c r="A5480" s="90" t="s">
        <v>68666</v>
      </c>
      <c r="B5480" s="90" t="s">
        <v>68667</v>
      </c>
      <c r="C5480" s="91">
        <v>76090000</v>
      </c>
      <c r="D5480" s="92">
        <v>0.05</v>
      </c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8"/>
      <c r="V5480" s="8"/>
      <c r="W5480" s="8"/>
      <c r="X5480" s="8"/>
      <c r="Y5480" s="8"/>
    </row>
    <row r="5481" spans="1:25" x14ac:dyDescent="0.35">
      <c r="A5481" s="90" t="s">
        <v>68668</v>
      </c>
      <c r="B5481" s="90" t="s">
        <v>68669</v>
      </c>
      <c r="C5481" s="91">
        <v>76090000</v>
      </c>
      <c r="D5481" s="92">
        <v>0.05</v>
      </c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  <c r="X5481" s="8"/>
      <c r="Y5481" s="8"/>
    </row>
    <row r="5482" spans="1:25" x14ac:dyDescent="0.35">
      <c r="A5482" s="90" t="s">
        <v>68670</v>
      </c>
      <c r="B5482" s="90" t="s">
        <v>68671</v>
      </c>
      <c r="C5482" s="91">
        <v>76090000</v>
      </c>
      <c r="D5482" s="92">
        <v>0.05</v>
      </c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  <c r="X5482" s="8"/>
      <c r="Y5482" s="8"/>
    </row>
    <row r="5483" spans="1:25" x14ac:dyDescent="0.35">
      <c r="A5483" s="90" t="s">
        <v>68672</v>
      </c>
      <c r="B5483" s="90" t="s">
        <v>68673</v>
      </c>
      <c r="C5483" s="91">
        <v>76090000</v>
      </c>
      <c r="D5483" s="92">
        <v>0.05</v>
      </c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8"/>
      <c r="V5483" s="8"/>
      <c r="W5483" s="8"/>
      <c r="X5483" s="8"/>
      <c r="Y5483" s="8"/>
    </row>
    <row r="5484" spans="1:25" x14ac:dyDescent="0.35">
      <c r="A5484" s="90" t="s">
        <v>68674</v>
      </c>
      <c r="B5484" s="90" t="s">
        <v>68675</v>
      </c>
      <c r="C5484" s="91">
        <v>76090000</v>
      </c>
      <c r="D5484" s="92">
        <v>0.05</v>
      </c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8"/>
      <c r="V5484" s="8"/>
      <c r="W5484" s="8"/>
      <c r="X5484" s="8"/>
      <c r="Y5484" s="8"/>
    </row>
    <row r="5485" spans="1:25" x14ac:dyDescent="0.35">
      <c r="A5485" s="93" t="s">
        <v>68676</v>
      </c>
      <c r="B5485" s="93" t="s">
        <v>2809</v>
      </c>
      <c r="C5485" s="94">
        <v>76090000</v>
      </c>
      <c r="D5485" s="92">
        <v>0.05</v>
      </c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8"/>
      <c r="V5485" s="8"/>
      <c r="W5485" s="8"/>
      <c r="X5485" s="8"/>
      <c r="Y5485" s="8"/>
    </row>
    <row r="5486" spans="1:25" x14ac:dyDescent="0.35">
      <c r="A5486" s="90" t="s">
        <v>68676</v>
      </c>
      <c r="B5486" s="90" t="s">
        <v>2809</v>
      </c>
      <c r="C5486" s="91">
        <v>76090000</v>
      </c>
      <c r="D5486" s="92">
        <v>0.05</v>
      </c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8"/>
      <c r="V5486" s="8"/>
      <c r="W5486" s="8"/>
      <c r="X5486" s="8"/>
      <c r="Y5486" s="8"/>
    </row>
    <row r="5487" spans="1:25" x14ac:dyDescent="0.35">
      <c r="A5487" s="95" t="s">
        <v>68677</v>
      </c>
      <c r="B5487" s="95" t="s">
        <v>68678</v>
      </c>
      <c r="C5487" s="94">
        <v>76090000</v>
      </c>
      <c r="D5487" s="96">
        <v>0.05</v>
      </c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8"/>
      <c r="V5487" s="8"/>
      <c r="W5487" s="8"/>
      <c r="X5487" s="8"/>
      <c r="Y5487" s="8"/>
    </row>
    <row r="5488" spans="1:25" x14ac:dyDescent="0.35">
      <c r="A5488" s="90" t="s">
        <v>68677</v>
      </c>
      <c r="B5488" s="90" t="s">
        <v>68678</v>
      </c>
      <c r="C5488" s="91">
        <v>76090000</v>
      </c>
      <c r="D5488" s="96">
        <v>0.05</v>
      </c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8"/>
      <c r="V5488" s="8"/>
      <c r="W5488" s="8"/>
      <c r="X5488" s="8"/>
      <c r="Y5488" s="8"/>
    </row>
    <row r="5489" spans="1:25" x14ac:dyDescent="0.35">
      <c r="A5489" s="90" t="s">
        <v>68679</v>
      </c>
      <c r="B5489" s="90" t="s">
        <v>68680</v>
      </c>
      <c r="C5489" s="91">
        <v>76090000</v>
      </c>
      <c r="D5489" s="96">
        <v>0.05</v>
      </c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8"/>
      <c r="V5489" s="8"/>
      <c r="W5489" s="8"/>
      <c r="X5489" s="8"/>
      <c r="Y5489" s="8"/>
    </row>
    <row r="5490" spans="1:25" x14ac:dyDescent="0.35">
      <c r="A5490" s="95" t="s">
        <v>68681</v>
      </c>
      <c r="B5490" s="95" t="s">
        <v>2811</v>
      </c>
      <c r="C5490" s="94">
        <v>76090000</v>
      </c>
      <c r="D5490" s="96">
        <v>0.05</v>
      </c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8"/>
      <c r="V5490" s="8"/>
      <c r="W5490" s="8"/>
      <c r="X5490" s="8"/>
      <c r="Y5490" s="8"/>
    </row>
    <row r="5491" spans="1:25" x14ac:dyDescent="0.35">
      <c r="A5491" s="90" t="s">
        <v>68681</v>
      </c>
      <c r="B5491" s="90" t="s">
        <v>2811</v>
      </c>
      <c r="C5491" s="91">
        <v>76090000</v>
      </c>
      <c r="D5491" s="96">
        <v>0.05</v>
      </c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  <c r="X5491" s="8"/>
      <c r="Y5491" s="8"/>
    </row>
    <row r="5492" spans="1:25" x14ac:dyDescent="0.35">
      <c r="A5492" s="90" t="s">
        <v>68681</v>
      </c>
      <c r="B5492" s="90" t="s">
        <v>68682</v>
      </c>
      <c r="C5492" s="91">
        <v>76090000</v>
      </c>
      <c r="D5492" s="96">
        <v>0.05</v>
      </c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8"/>
      <c r="V5492" s="8"/>
      <c r="W5492" s="8"/>
      <c r="X5492" s="8"/>
      <c r="Y5492" s="8"/>
    </row>
    <row r="5493" spans="1:25" x14ac:dyDescent="0.35">
      <c r="A5493" s="90" t="s">
        <v>68683</v>
      </c>
      <c r="B5493" s="90" t="s">
        <v>68684</v>
      </c>
      <c r="C5493" s="91">
        <v>76090000</v>
      </c>
      <c r="D5493" s="96">
        <v>0.05</v>
      </c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8"/>
      <c r="V5493" s="8"/>
      <c r="W5493" s="8"/>
      <c r="X5493" s="8"/>
      <c r="Y5493" s="8"/>
    </row>
    <row r="5494" spans="1:25" x14ac:dyDescent="0.35">
      <c r="A5494" s="90" t="s">
        <v>68683</v>
      </c>
      <c r="B5494" s="90" t="s">
        <v>68685</v>
      </c>
      <c r="C5494" s="91">
        <v>76090000</v>
      </c>
      <c r="D5494" s="96">
        <v>0.05</v>
      </c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8"/>
      <c r="V5494" s="8"/>
      <c r="W5494" s="8"/>
      <c r="X5494" s="8"/>
      <c r="Y5494" s="8"/>
    </row>
    <row r="5495" spans="1:25" x14ac:dyDescent="0.35">
      <c r="A5495" s="90" t="s">
        <v>68686</v>
      </c>
      <c r="B5495" s="90" t="s">
        <v>68687</v>
      </c>
      <c r="C5495" s="91">
        <v>76090000</v>
      </c>
      <c r="D5495" s="96">
        <v>0.05</v>
      </c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8"/>
      <c r="V5495" s="8"/>
      <c r="W5495" s="8"/>
      <c r="X5495" s="8"/>
      <c r="Y5495" s="8"/>
    </row>
    <row r="5496" spans="1:25" x14ac:dyDescent="0.35">
      <c r="A5496" s="93" t="s">
        <v>68688</v>
      </c>
      <c r="B5496" s="93" t="s">
        <v>68689</v>
      </c>
      <c r="C5496" s="94">
        <v>76090000</v>
      </c>
      <c r="D5496" s="96">
        <v>0.05</v>
      </c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8"/>
      <c r="V5496" s="8"/>
      <c r="W5496" s="8"/>
      <c r="X5496" s="8"/>
      <c r="Y5496" s="8"/>
    </row>
    <row r="5497" spans="1:25" x14ac:dyDescent="0.35">
      <c r="A5497" s="90" t="s">
        <v>68688</v>
      </c>
      <c r="B5497" s="90" t="s">
        <v>68689</v>
      </c>
      <c r="C5497" s="91">
        <v>76090000</v>
      </c>
      <c r="D5497" s="96">
        <v>0.05</v>
      </c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  <c r="X5497" s="8"/>
      <c r="Y5497" s="8"/>
    </row>
    <row r="5498" spans="1:25" x14ac:dyDescent="0.35">
      <c r="A5498" s="90" t="s">
        <v>68690</v>
      </c>
      <c r="B5498" s="90" t="s">
        <v>68691</v>
      </c>
      <c r="C5498" s="91">
        <v>76090000</v>
      </c>
      <c r="D5498" s="96">
        <v>0.05</v>
      </c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8"/>
      <c r="V5498" s="8"/>
      <c r="W5498" s="8"/>
      <c r="X5498" s="8"/>
      <c r="Y5498" s="8"/>
    </row>
    <row r="5499" spans="1:25" x14ac:dyDescent="0.35">
      <c r="A5499" s="93" t="s">
        <v>68692</v>
      </c>
      <c r="B5499" s="93" t="s">
        <v>2813</v>
      </c>
      <c r="C5499" s="94">
        <v>76090000</v>
      </c>
      <c r="D5499" s="96">
        <v>0.05</v>
      </c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8"/>
      <c r="V5499" s="8"/>
      <c r="W5499" s="8"/>
      <c r="X5499" s="8"/>
      <c r="Y5499" s="8"/>
    </row>
    <row r="5500" spans="1:25" x14ac:dyDescent="0.35">
      <c r="A5500" s="90" t="s">
        <v>68692</v>
      </c>
      <c r="B5500" s="90" t="s">
        <v>2813</v>
      </c>
      <c r="C5500" s="91">
        <v>76090000</v>
      </c>
      <c r="D5500" s="96">
        <v>0.05</v>
      </c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  <c r="X5500" s="8"/>
      <c r="Y5500" s="8"/>
    </row>
    <row r="5501" spans="1:25" x14ac:dyDescent="0.35">
      <c r="A5501" s="90" t="s">
        <v>68692</v>
      </c>
      <c r="B5501" s="90" t="s">
        <v>68693</v>
      </c>
      <c r="C5501" s="91">
        <v>76090000</v>
      </c>
      <c r="D5501" s="96">
        <v>0.05</v>
      </c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8"/>
      <c r="V5501" s="8"/>
      <c r="W5501" s="8"/>
      <c r="X5501" s="8"/>
      <c r="Y5501" s="8"/>
    </row>
    <row r="5502" spans="1:25" x14ac:dyDescent="0.35">
      <c r="A5502" s="90" t="s">
        <v>68692</v>
      </c>
      <c r="B5502" s="90" t="s">
        <v>68694</v>
      </c>
      <c r="C5502" s="91">
        <v>76090000</v>
      </c>
      <c r="D5502" s="96">
        <v>0.05</v>
      </c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8"/>
      <c r="V5502" s="8"/>
      <c r="W5502" s="8"/>
      <c r="X5502" s="8"/>
      <c r="Y5502" s="8"/>
    </row>
    <row r="5503" spans="1:25" x14ac:dyDescent="0.35">
      <c r="A5503" s="95" t="s">
        <v>68695</v>
      </c>
      <c r="B5503" s="95" t="s">
        <v>68696</v>
      </c>
      <c r="C5503" s="94">
        <v>76090000</v>
      </c>
      <c r="D5503" s="96">
        <v>0.05</v>
      </c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8"/>
      <c r="V5503" s="8"/>
      <c r="W5503" s="8"/>
      <c r="X5503" s="8"/>
      <c r="Y5503" s="8"/>
    </row>
    <row r="5504" spans="1:25" x14ac:dyDescent="0.35">
      <c r="A5504" s="90" t="s">
        <v>68695</v>
      </c>
      <c r="B5504" s="90" t="s">
        <v>68696</v>
      </c>
      <c r="C5504" s="91">
        <v>76090000</v>
      </c>
      <c r="D5504" s="96">
        <v>0.05</v>
      </c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8"/>
      <c r="V5504" s="8"/>
      <c r="W5504" s="8"/>
      <c r="X5504" s="8"/>
      <c r="Y5504" s="8"/>
    </row>
    <row r="5505" spans="1:25" x14ac:dyDescent="0.35">
      <c r="A5505" s="90" t="s">
        <v>68697</v>
      </c>
      <c r="B5505" s="90" t="s">
        <v>68698</v>
      </c>
      <c r="C5505" s="91">
        <v>76090000</v>
      </c>
      <c r="D5505" s="96">
        <v>0.05</v>
      </c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8"/>
      <c r="V5505" s="8"/>
      <c r="W5505" s="8"/>
      <c r="X5505" s="8"/>
      <c r="Y5505" s="8"/>
    </row>
    <row r="5506" spans="1:25" x14ac:dyDescent="0.35">
      <c r="A5506" s="93" t="s">
        <v>68699</v>
      </c>
      <c r="B5506" s="93" t="s">
        <v>68700</v>
      </c>
      <c r="C5506" s="94">
        <v>76090000</v>
      </c>
      <c r="D5506" s="96">
        <v>0.05</v>
      </c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  <c r="X5506" s="8"/>
      <c r="Y5506" s="8"/>
    </row>
    <row r="5507" spans="1:25" x14ac:dyDescent="0.35">
      <c r="A5507" s="90" t="s">
        <v>68699</v>
      </c>
      <c r="B5507" s="90" t="s">
        <v>68700</v>
      </c>
      <c r="C5507" s="91">
        <v>76090000</v>
      </c>
      <c r="D5507" s="96">
        <v>0.05</v>
      </c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8"/>
      <c r="V5507" s="8"/>
      <c r="W5507" s="8"/>
      <c r="X5507" s="8"/>
      <c r="Y5507" s="8"/>
    </row>
    <row r="5508" spans="1:25" x14ac:dyDescent="0.35">
      <c r="A5508" s="90" t="s">
        <v>68699</v>
      </c>
      <c r="B5508" s="90" t="s">
        <v>68693</v>
      </c>
      <c r="C5508" s="91">
        <v>76090000</v>
      </c>
      <c r="D5508" s="96">
        <v>0.05</v>
      </c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8"/>
      <c r="V5508" s="8"/>
      <c r="W5508" s="8"/>
      <c r="X5508" s="8"/>
      <c r="Y5508" s="8"/>
    </row>
    <row r="5509" spans="1:25" x14ac:dyDescent="0.35">
      <c r="A5509" s="90" t="s">
        <v>68699</v>
      </c>
      <c r="B5509" s="90" t="s">
        <v>58120</v>
      </c>
      <c r="C5509" s="91">
        <v>76090000</v>
      </c>
      <c r="D5509" s="96">
        <v>0.05</v>
      </c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8"/>
      <c r="V5509" s="8"/>
      <c r="W5509" s="8"/>
      <c r="X5509" s="8"/>
      <c r="Y5509" s="8"/>
    </row>
    <row r="5510" spans="1:25" x14ac:dyDescent="0.35">
      <c r="A5510" s="90" t="s">
        <v>68701</v>
      </c>
      <c r="B5510" s="90" t="s">
        <v>58121</v>
      </c>
      <c r="C5510" s="91">
        <v>76090000</v>
      </c>
      <c r="D5510" s="96">
        <v>0.05</v>
      </c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8"/>
      <c r="V5510" s="8"/>
      <c r="W5510" s="8"/>
      <c r="X5510" s="8"/>
      <c r="Y5510" s="8"/>
    </row>
    <row r="5511" spans="1:25" x14ac:dyDescent="0.35">
      <c r="A5511" s="90" t="s">
        <v>68702</v>
      </c>
      <c r="B5511" s="90" t="s">
        <v>68703</v>
      </c>
      <c r="C5511" s="91">
        <v>76090000</v>
      </c>
      <c r="D5511" s="96">
        <v>0.05</v>
      </c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8"/>
      <c r="V5511" s="8"/>
      <c r="W5511" s="8"/>
      <c r="X5511" s="8"/>
      <c r="Y5511" s="8"/>
    </row>
    <row r="5512" spans="1:25" x14ac:dyDescent="0.35">
      <c r="A5512" s="90" t="s">
        <v>68704</v>
      </c>
      <c r="B5512" s="90" t="s">
        <v>68705</v>
      </c>
      <c r="C5512" s="91">
        <v>76090000</v>
      </c>
      <c r="D5512" s="96">
        <v>0.05</v>
      </c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  <c r="X5512" s="8"/>
      <c r="Y5512" s="8"/>
    </row>
    <row r="5513" spans="1:25" x14ac:dyDescent="0.35">
      <c r="A5513" s="90" t="s">
        <v>68704</v>
      </c>
      <c r="B5513" s="90" t="s">
        <v>68706</v>
      </c>
      <c r="C5513" s="91">
        <v>76090000</v>
      </c>
      <c r="D5513" s="96">
        <v>0.05</v>
      </c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8"/>
      <c r="V5513" s="8"/>
      <c r="W5513" s="8"/>
      <c r="X5513" s="8"/>
      <c r="Y5513" s="8"/>
    </row>
    <row r="5514" spans="1:25" x14ac:dyDescent="0.35">
      <c r="A5514" s="90" t="s">
        <v>68707</v>
      </c>
      <c r="B5514" s="90" t="s">
        <v>58122</v>
      </c>
      <c r="C5514" s="91">
        <v>76090000</v>
      </c>
      <c r="D5514" s="96">
        <v>0.05</v>
      </c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8"/>
      <c r="V5514" s="8"/>
      <c r="W5514" s="8"/>
      <c r="X5514" s="8"/>
      <c r="Y5514" s="8"/>
    </row>
    <row r="5515" spans="1:25" x14ac:dyDescent="0.35">
      <c r="A5515" s="95" t="s">
        <v>68708</v>
      </c>
      <c r="B5515" s="95" t="s">
        <v>68709</v>
      </c>
      <c r="C5515" s="94">
        <v>76090000</v>
      </c>
      <c r="D5515" s="96">
        <v>0.05</v>
      </c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8"/>
      <c r="V5515" s="8"/>
      <c r="W5515" s="8"/>
      <c r="X5515" s="8"/>
      <c r="Y5515" s="8"/>
    </row>
    <row r="5516" spans="1:25" x14ac:dyDescent="0.35">
      <c r="A5516" s="90" t="s">
        <v>68708</v>
      </c>
      <c r="B5516" s="90" t="s">
        <v>68709</v>
      </c>
      <c r="C5516" s="91">
        <v>76090000</v>
      </c>
      <c r="D5516" s="96">
        <v>0.05</v>
      </c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8"/>
      <c r="V5516" s="8"/>
      <c r="W5516" s="8"/>
      <c r="X5516" s="8"/>
      <c r="Y5516" s="8"/>
    </row>
    <row r="5517" spans="1:25" x14ac:dyDescent="0.35">
      <c r="A5517" s="93" t="s">
        <v>68710</v>
      </c>
      <c r="B5517" s="93" t="s">
        <v>68711</v>
      </c>
      <c r="C5517" s="94">
        <v>76090000</v>
      </c>
      <c r="D5517" s="96">
        <v>0.05</v>
      </c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8"/>
      <c r="V5517" s="8"/>
      <c r="W5517" s="8"/>
      <c r="X5517" s="8"/>
      <c r="Y5517" s="8"/>
    </row>
    <row r="5518" spans="1:25" x14ac:dyDescent="0.35">
      <c r="A5518" s="90" t="s">
        <v>68710</v>
      </c>
      <c r="B5518" s="90" t="s">
        <v>68711</v>
      </c>
      <c r="C5518" s="91">
        <v>76090000</v>
      </c>
      <c r="D5518" s="96">
        <v>0.05</v>
      </c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8"/>
      <c r="V5518" s="8"/>
      <c r="W5518" s="8"/>
      <c r="X5518" s="8"/>
      <c r="Y5518" s="8"/>
    </row>
    <row r="5519" spans="1:25" x14ac:dyDescent="0.35">
      <c r="A5519" s="95" t="s">
        <v>68712</v>
      </c>
      <c r="B5519" s="95" t="s">
        <v>2814</v>
      </c>
      <c r="C5519" s="94">
        <v>76090000</v>
      </c>
      <c r="D5519" s="96">
        <v>0.05</v>
      </c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8"/>
      <c r="V5519" s="8"/>
      <c r="W5519" s="8"/>
      <c r="X5519" s="8"/>
      <c r="Y5519" s="8"/>
    </row>
    <row r="5520" spans="1:25" x14ac:dyDescent="0.35">
      <c r="A5520" s="90" t="s">
        <v>68712</v>
      </c>
      <c r="B5520" s="90" t="s">
        <v>2814</v>
      </c>
      <c r="C5520" s="91">
        <v>76090000</v>
      </c>
      <c r="D5520" s="96">
        <v>0.05</v>
      </c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8"/>
      <c r="V5520" s="8"/>
      <c r="W5520" s="8"/>
      <c r="X5520" s="8"/>
      <c r="Y5520" s="8"/>
    </row>
    <row r="5521" spans="1:25" x14ac:dyDescent="0.35">
      <c r="A5521" s="95" t="s">
        <v>68713</v>
      </c>
      <c r="B5521" s="95" t="s">
        <v>68714</v>
      </c>
      <c r="C5521" s="94">
        <v>76090000</v>
      </c>
      <c r="D5521" s="96">
        <v>0.05</v>
      </c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8"/>
      <c r="V5521" s="8"/>
      <c r="W5521" s="8"/>
      <c r="X5521" s="8"/>
      <c r="Y5521" s="8"/>
    </row>
    <row r="5522" spans="1:25" x14ac:dyDescent="0.35">
      <c r="A5522" s="90" t="s">
        <v>68713</v>
      </c>
      <c r="B5522" s="90" t="s">
        <v>68714</v>
      </c>
      <c r="C5522" s="91">
        <v>76090000</v>
      </c>
      <c r="D5522" s="96">
        <v>0.05</v>
      </c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8"/>
      <c r="V5522" s="8"/>
      <c r="W5522" s="8"/>
      <c r="X5522" s="8"/>
      <c r="Y5522" s="8"/>
    </row>
    <row r="5523" spans="1:25" x14ac:dyDescent="0.35">
      <c r="A5523" s="93" t="s">
        <v>68715</v>
      </c>
      <c r="B5523" s="93" t="s">
        <v>68716</v>
      </c>
      <c r="C5523" s="94">
        <v>76090000</v>
      </c>
      <c r="D5523" s="96">
        <v>0.05</v>
      </c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8"/>
      <c r="V5523" s="8"/>
      <c r="W5523" s="8"/>
      <c r="X5523" s="8"/>
      <c r="Y5523" s="8"/>
    </row>
    <row r="5524" spans="1:25" x14ac:dyDescent="0.35">
      <c r="A5524" s="90" t="s">
        <v>68715</v>
      </c>
      <c r="B5524" s="90" t="s">
        <v>68716</v>
      </c>
      <c r="C5524" s="91">
        <v>76090000</v>
      </c>
      <c r="D5524" s="96">
        <v>0.05</v>
      </c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8"/>
      <c r="V5524" s="8"/>
      <c r="W5524" s="8"/>
      <c r="X5524" s="8"/>
      <c r="Y5524" s="8"/>
    </row>
    <row r="5525" spans="1:25" x14ac:dyDescent="0.35">
      <c r="A5525" s="90" t="s">
        <v>68715</v>
      </c>
      <c r="B5525" s="90" t="s">
        <v>68716</v>
      </c>
      <c r="C5525" s="91">
        <v>76090000</v>
      </c>
      <c r="D5525" s="96">
        <v>0.05</v>
      </c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8"/>
      <c r="V5525" s="8"/>
      <c r="W5525" s="8"/>
      <c r="X5525" s="8"/>
      <c r="Y5525" s="8"/>
    </row>
    <row r="5526" spans="1:25" x14ac:dyDescent="0.35">
      <c r="A5526" s="90" t="s">
        <v>68717</v>
      </c>
      <c r="B5526" s="90" t="s">
        <v>68718</v>
      </c>
      <c r="C5526" s="91">
        <v>76090000</v>
      </c>
      <c r="D5526" s="96">
        <v>0.05</v>
      </c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8"/>
      <c r="V5526" s="8"/>
      <c r="W5526" s="8"/>
      <c r="X5526" s="8"/>
      <c r="Y5526" s="8"/>
    </row>
    <row r="5527" spans="1:25" x14ac:dyDescent="0.35">
      <c r="A5527" s="93" t="s">
        <v>68719</v>
      </c>
      <c r="B5527" s="93" t="s">
        <v>2817</v>
      </c>
      <c r="C5527" s="94">
        <v>76090000</v>
      </c>
      <c r="D5527" s="96">
        <v>0.05</v>
      </c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8"/>
      <c r="V5527" s="8"/>
      <c r="W5527" s="8"/>
      <c r="X5527" s="8"/>
      <c r="Y5527" s="8"/>
    </row>
    <row r="5528" spans="1:25" x14ac:dyDescent="0.35">
      <c r="A5528" s="90" t="s">
        <v>68719</v>
      </c>
      <c r="B5528" s="90" t="s">
        <v>2817</v>
      </c>
      <c r="C5528" s="91">
        <v>76090000</v>
      </c>
      <c r="D5528" s="96">
        <v>0.05</v>
      </c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8"/>
      <c r="V5528" s="8"/>
      <c r="W5528" s="8"/>
      <c r="X5528" s="8"/>
      <c r="Y5528" s="8"/>
    </row>
    <row r="5529" spans="1:25" x14ac:dyDescent="0.35">
      <c r="A5529" s="90" t="s">
        <v>68719</v>
      </c>
      <c r="B5529" s="90" t="s">
        <v>68720</v>
      </c>
      <c r="C5529" s="91">
        <v>76090000</v>
      </c>
      <c r="D5529" s="96">
        <v>0.05</v>
      </c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  <c r="X5529" s="8"/>
      <c r="Y5529" s="8"/>
    </row>
    <row r="5530" spans="1:25" x14ac:dyDescent="0.35">
      <c r="A5530" s="90" t="s">
        <v>68719</v>
      </c>
      <c r="B5530" s="90" t="s">
        <v>68721</v>
      </c>
      <c r="C5530" s="91">
        <v>76090000</v>
      </c>
      <c r="D5530" s="96">
        <v>0.05</v>
      </c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</row>
    <row r="5531" spans="1:25" x14ac:dyDescent="0.35">
      <c r="A5531" s="90" t="s">
        <v>68722</v>
      </c>
      <c r="B5531" s="90" t="s">
        <v>68720</v>
      </c>
      <c r="C5531" s="91">
        <v>76090000</v>
      </c>
      <c r="D5531" s="96">
        <v>0.05</v>
      </c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8"/>
      <c r="V5531" s="8"/>
      <c r="W5531" s="8"/>
      <c r="X5531" s="8"/>
      <c r="Y5531" s="8"/>
    </row>
    <row r="5532" spans="1:25" x14ac:dyDescent="0.35">
      <c r="A5532" s="90" t="s">
        <v>68722</v>
      </c>
      <c r="B5532" s="90" t="s">
        <v>58123</v>
      </c>
      <c r="C5532" s="91">
        <v>76090000</v>
      </c>
      <c r="D5532" s="96">
        <v>0.05</v>
      </c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</row>
    <row r="5533" spans="1:25" x14ac:dyDescent="0.35">
      <c r="A5533" s="90" t="s">
        <v>68723</v>
      </c>
      <c r="B5533" s="90" t="s">
        <v>58124</v>
      </c>
      <c r="C5533" s="91">
        <v>76090000</v>
      </c>
      <c r="D5533" s="96">
        <v>0.05</v>
      </c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  <c r="X5533" s="8"/>
      <c r="Y5533" s="8"/>
    </row>
    <row r="5534" spans="1:25" x14ac:dyDescent="0.35">
      <c r="A5534" s="90" t="s">
        <v>68724</v>
      </c>
      <c r="B5534" s="90" t="s">
        <v>58125</v>
      </c>
      <c r="C5534" s="91">
        <v>76090000</v>
      </c>
      <c r="D5534" s="96">
        <v>0.05</v>
      </c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8"/>
      <c r="V5534" s="8"/>
      <c r="W5534" s="8"/>
      <c r="X5534" s="8"/>
      <c r="Y5534" s="8"/>
    </row>
    <row r="5535" spans="1:25" x14ac:dyDescent="0.35">
      <c r="A5535" s="95" t="s">
        <v>68725</v>
      </c>
      <c r="B5535" s="95" t="s">
        <v>68726</v>
      </c>
      <c r="C5535" s="94">
        <v>76090000</v>
      </c>
      <c r="D5535" s="96">
        <v>0.05</v>
      </c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8"/>
      <c r="V5535" s="8"/>
      <c r="W5535" s="8"/>
      <c r="X5535" s="8"/>
      <c r="Y5535" s="8"/>
    </row>
    <row r="5536" spans="1:25" x14ac:dyDescent="0.35">
      <c r="A5536" s="90" t="s">
        <v>68725</v>
      </c>
      <c r="B5536" s="90" t="s">
        <v>68726</v>
      </c>
      <c r="C5536" s="91">
        <v>76090000</v>
      </c>
      <c r="D5536" s="96">
        <v>0.05</v>
      </c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</row>
    <row r="5537" spans="1:25" x14ac:dyDescent="0.35">
      <c r="A5537" s="93" t="s">
        <v>68727</v>
      </c>
      <c r="B5537" s="93" t="s">
        <v>68728</v>
      </c>
      <c r="C5537" s="94">
        <v>76090000</v>
      </c>
      <c r="D5537" s="96">
        <v>0.05</v>
      </c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8"/>
      <c r="V5537" s="8"/>
      <c r="W5537" s="8"/>
      <c r="X5537" s="8"/>
      <c r="Y5537" s="8"/>
    </row>
    <row r="5538" spans="1:25" x14ac:dyDescent="0.35">
      <c r="A5538" s="90" t="s">
        <v>68727</v>
      </c>
      <c r="B5538" s="90" t="s">
        <v>68728</v>
      </c>
      <c r="C5538" s="91">
        <v>76090000</v>
      </c>
      <c r="D5538" s="96">
        <v>0.05</v>
      </c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8"/>
      <c r="V5538" s="8"/>
      <c r="W5538" s="8"/>
      <c r="X5538" s="8"/>
      <c r="Y5538" s="8"/>
    </row>
    <row r="5539" spans="1:25" x14ac:dyDescent="0.35">
      <c r="A5539" s="95" t="s">
        <v>68729</v>
      </c>
      <c r="B5539" s="95" t="s">
        <v>2818</v>
      </c>
      <c r="C5539" s="94">
        <v>76090000</v>
      </c>
      <c r="D5539" s="96">
        <v>0.05</v>
      </c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</row>
    <row r="5540" spans="1:25" x14ac:dyDescent="0.35">
      <c r="A5540" s="90" t="s">
        <v>68729</v>
      </c>
      <c r="B5540" s="90" t="s">
        <v>2818</v>
      </c>
      <c r="C5540" s="91">
        <v>76090000</v>
      </c>
      <c r="D5540" s="96">
        <v>0.05</v>
      </c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  <c r="X5540" s="8"/>
      <c r="Y5540" s="8"/>
    </row>
    <row r="5541" spans="1:25" x14ac:dyDescent="0.35">
      <c r="A5541" s="90" t="s">
        <v>68730</v>
      </c>
      <c r="B5541" s="90" t="s">
        <v>68731</v>
      </c>
      <c r="C5541" s="91">
        <v>76090000</v>
      </c>
      <c r="D5541" s="96">
        <v>0.05</v>
      </c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  <c r="X5541" s="8"/>
      <c r="Y5541" s="8"/>
    </row>
    <row r="5542" spans="1:25" x14ac:dyDescent="0.35">
      <c r="A5542" s="90" t="s">
        <v>68730</v>
      </c>
      <c r="B5542" s="90" t="s">
        <v>68732</v>
      </c>
      <c r="C5542" s="91">
        <v>76090000</v>
      </c>
      <c r="D5542" s="96">
        <v>0.05</v>
      </c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  <c r="X5542" s="8"/>
      <c r="Y5542" s="8"/>
    </row>
    <row r="5543" spans="1:25" x14ac:dyDescent="0.35">
      <c r="A5543" s="90" t="s">
        <v>68733</v>
      </c>
      <c r="B5543" s="90" t="s">
        <v>68734</v>
      </c>
      <c r="C5543" s="91">
        <v>76090000</v>
      </c>
      <c r="D5543" s="96">
        <v>0.05</v>
      </c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8"/>
      <c r="V5543" s="8"/>
      <c r="W5543" s="8"/>
      <c r="X5543" s="8"/>
      <c r="Y5543" s="8"/>
    </row>
    <row r="5544" spans="1:25" x14ac:dyDescent="0.35">
      <c r="A5544" s="95" t="s">
        <v>68735</v>
      </c>
      <c r="B5544" s="95" t="s">
        <v>68736</v>
      </c>
      <c r="C5544" s="94">
        <v>76090000</v>
      </c>
      <c r="D5544" s="96">
        <v>0.05</v>
      </c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8"/>
      <c r="V5544" s="8"/>
      <c r="W5544" s="8"/>
      <c r="X5544" s="8"/>
      <c r="Y5544" s="8"/>
    </row>
    <row r="5545" spans="1:25" x14ac:dyDescent="0.35">
      <c r="A5545" s="90" t="s">
        <v>68735</v>
      </c>
      <c r="B5545" s="90" t="s">
        <v>68736</v>
      </c>
      <c r="C5545" s="91">
        <v>76090000</v>
      </c>
      <c r="D5545" s="96">
        <v>0.05</v>
      </c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</row>
    <row r="5546" spans="1:25" x14ac:dyDescent="0.35">
      <c r="A5546" s="93" t="s">
        <v>68737</v>
      </c>
      <c r="B5546" s="93" t="s">
        <v>2821</v>
      </c>
      <c r="C5546" s="94">
        <v>76090000</v>
      </c>
      <c r="D5546" s="96">
        <v>0.05</v>
      </c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8"/>
      <c r="V5546" s="8"/>
      <c r="W5546" s="8"/>
      <c r="X5546" s="8"/>
      <c r="Y5546" s="8"/>
    </row>
    <row r="5547" spans="1:25" x14ac:dyDescent="0.35">
      <c r="A5547" s="90" t="s">
        <v>68737</v>
      </c>
      <c r="B5547" s="90" t="s">
        <v>2821</v>
      </c>
      <c r="C5547" s="91">
        <v>76090000</v>
      </c>
      <c r="D5547" s="96">
        <v>0.05</v>
      </c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  <c r="X5547" s="8"/>
      <c r="Y5547" s="8"/>
    </row>
    <row r="5548" spans="1:25" x14ac:dyDescent="0.35">
      <c r="A5548" s="93" t="s">
        <v>68738</v>
      </c>
      <c r="B5548" s="93" t="s">
        <v>68739</v>
      </c>
      <c r="C5548" s="94">
        <v>76090000</v>
      </c>
      <c r="D5548" s="96">
        <v>0.05</v>
      </c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</row>
    <row r="5549" spans="1:25" x14ac:dyDescent="0.35">
      <c r="A5549" s="90" t="s">
        <v>68738</v>
      </c>
      <c r="B5549" s="90" t="s">
        <v>68739</v>
      </c>
      <c r="C5549" s="91">
        <v>76090000</v>
      </c>
      <c r="D5549" s="96">
        <v>0.05</v>
      </c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  <c r="X5549" s="8"/>
      <c r="Y5549" s="8"/>
    </row>
    <row r="5550" spans="1:25" x14ac:dyDescent="0.35">
      <c r="A5550" s="95" t="s">
        <v>68740</v>
      </c>
      <c r="B5550" s="95" t="s">
        <v>2823</v>
      </c>
      <c r="C5550" s="94">
        <v>76090000</v>
      </c>
      <c r="D5550" s="96">
        <v>0.05</v>
      </c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8"/>
      <c r="V5550" s="8"/>
      <c r="W5550" s="8"/>
      <c r="X5550" s="8"/>
      <c r="Y5550" s="8"/>
    </row>
    <row r="5551" spans="1:25" x14ac:dyDescent="0.35">
      <c r="A5551" s="90" t="s">
        <v>68740</v>
      </c>
      <c r="B5551" s="90" t="s">
        <v>2823</v>
      </c>
      <c r="C5551" s="91">
        <v>76090000</v>
      </c>
      <c r="D5551" s="96">
        <v>0.05</v>
      </c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  <c r="X5551" s="8"/>
      <c r="Y5551" s="8"/>
    </row>
    <row r="5552" spans="1:25" x14ac:dyDescent="0.35">
      <c r="A5552" s="90" t="s">
        <v>68740</v>
      </c>
      <c r="B5552" s="90" t="s">
        <v>68741</v>
      </c>
      <c r="C5552" s="91">
        <v>76090000</v>
      </c>
      <c r="D5552" s="96">
        <v>0.05</v>
      </c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8"/>
      <c r="V5552" s="8"/>
      <c r="W5552" s="8"/>
      <c r="X5552" s="8"/>
      <c r="Y5552" s="8"/>
    </row>
    <row r="5553" spans="1:25" x14ac:dyDescent="0.35">
      <c r="A5553" s="90" t="s">
        <v>68742</v>
      </c>
      <c r="B5553" s="90" t="s">
        <v>68743</v>
      </c>
      <c r="C5553" s="91">
        <v>76090000</v>
      </c>
      <c r="D5553" s="96">
        <v>0.05</v>
      </c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</row>
    <row r="5554" spans="1:25" x14ac:dyDescent="0.35">
      <c r="A5554" s="90" t="s">
        <v>68742</v>
      </c>
      <c r="B5554" s="90" t="s">
        <v>68744</v>
      </c>
      <c r="C5554" s="91">
        <v>76090000</v>
      </c>
      <c r="D5554" s="96">
        <v>0.05</v>
      </c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  <c r="X5554" s="8"/>
      <c r="Y5554" s="8"/>
    </row>
    <row r="5555" spans="1:25" x14ac:dyDescent="0.35">
      <c r="A5555" s="90" t="s">
        <v>68745</v>
      </c>
      <c r="B5555" s="90" t="s">
        <v>68746</v>
      </c>
      <c r="C5555" s="91">
        <v>76090000</v>
      </c>
      <c r="D5555" s="96">
        <v>0.05</v>
      </c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  <c r="X5555" s="8"/>
      <c r="Y5555" s="8"/>
    </row>
    <row r="5556" spans="1:25" x14ac:dyDescent="0.35">
      <c r="A5556" s="95" t="s">
        <v>68747</v>
      </c>
      <c r="B5556" s="95" t="s">
        <v>68748</v>
      </c>
      <c r="C5556" s="94">
        <v>76090000</v>
      </c>
      <c r="D5556" s="96">
        <v>0.05</v>
      </c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8"/>
      <c r="V5556" s="8"/>
      <c r="W5556" s="8"/>
      <c r="X5556" s="8"/>
      <c r="Y5556" s="8"/>
    </row>
    <row r="5557" spans="1:25" x14ac:dyDescent="0.35">
      <c r="A5557" s="90" t="s">
        <v>68747</v>
      </c>
      <c r="B5557" s="90" t="s">
        <v>68748</v>
      </c>
      <c r="C5557" s="91">
        <v>76090000</v>
      </c>
      <c r="D5557" s="96">
        <v>0.05</v>
      </c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  <c r="X5557" s="8"/>
      <c r="Y5557" s="8"/>
    </row>
    <row r="5558" spans="1:25" x14ac:dyDescent="0.35">
      <c r="A5558" s="90" t="s">
        <v>68749</v>
      </c>
      <c r="B5558" s="90" t="s">
        <v>58031</v>
      </c>
      <c r="C5558" s="91">
        <v>76090000</v>
      </c>
      <c r="D5558" s="96">
        <v>0.05</v>
      </c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8"/>
      <c r="V5558" s="8"/>
      <c r="W5558" s="8"/>
      <c r="X5558" s="8"/>
      <c r="Y5558" s="8"/>
    </row>
    <row r="5559" spans="1:25" x14ac:dyDescent="0.35">
      <c r="A5559" s="90" t="s">
        <v>68750</v>
      </c>
      <c r="B5559" s="90" t="s">
        <v>58032</v>
      </c>
      <c r="C5559" s="91">
        <v>76090000</v>
      </c>
      <c r="D5559" s="96">
        <v>0.05</v>
      </c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8"/>
      <c r="V5559" s="8"/>
      <c r="W5559" s="8"/>
      <c r="X5559" s="8"/>
      <c r="Y5559" s="8"/>
    </row>
    <row r="5560" spans="1:25" x14ac:dyDescent="0.35">
      <c r="A5560" s="90" t="s">
        <v>68751</v>
      </c>
      <c r="B5560" s="90" t="s">
        <v>68752</v>
      </c>
      <c r="C5560" s="91">
        <v>76090000</v>
      </c>
      <c r="D5560" s="96">
        <v>0.05</v>
      </c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8"/>
      <c r="V5560" s="8"/>
      <c r="W5560" s="8"/>
      <c r="X5560" s="8"/>
      <c r="Y5560" s="8"/>
    </row>
    <row r="5561" spans="1:25" x14ac:dyDescent="0.35">
      <c r="A5561" s="93" t="s">
        <v>68751</v>
      </c>
      <c r="B5561" s="93" t="s">
        <v>68753</v>
      </c>
      <c r="C5561" s="94">
        <v>76090000</v>
      </c>
      <c r="D5561" s="96">
        <v>0.05</v>
      </c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8"/>
      <c r="V5561" s="8"/>
      <c r="W5561" s="8"/>
      <c r="X5561" s="8"/>
      <c r="Y5561" s="8"/>
    </row>
    <row r="5562" spans="1:25" x14ac:dyDescent="0.35">
      <c r="A5562" s="90" t="s">
        <v>68751</v>
      </c>
      <c r="B5562" s="90" t="s">
        <v>68753</v>
      </c>
      <c r="C5562" s="91">
        <v>76090000</v>
      </c>
      <c r="D5562" s="96">
        <v>0.05</v>
      </c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8"/>
      <c r="V5562" s="8"/>
      <c r="W5562" s="8"/>
      <c r="X5562" s="8"/>
      <c r="Y5562" s="8"/>
    </row>
    <row r="5563" spans="1:25" x14ac:dyDescent="0.35">
      <c r="A5563" s="90" t="s">
        <v>68751</v>
      </c>
      <c r="B5563" s="90" t="s">
        <v>68753</v>
      </c>
      <c r="C5563" s="91">
        <v>76090000</v>
      </c>
      <c r="D5563" s="96">
        <v>0.05</v>
      </c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  <c r="X5563" s="8"/>
      <c r="Y5563" s="8"/>
    </row>
    <row r="5564" spans="1:25" x14ac:dyDescent="0.35">
      <c r="A5564" s="90" t="s">
        <v>68754</v>
      </c>
      <c r="B5564" s="90" t="s">
        <v>68755</v>
      </c>
      <c r="C5564" s="91">
        <v>76090000</v>
      </c>
      <c r="D5564" s="96">
        <v>0.05</v>
      </c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8"/>
      <c r="V5564" s="8"/>
      <c r="W5564" s="8"/>
      <c r="X5564" s="8"/>
      <c r="Y5564" s="8"/>
    </row>
    <row r="5565" spans="1:25" x14ac:dyDescent="0.35">
      <c r="A5565" s="95" t="s">
        <v>68754</v>
      </c>
      <c r="B5565" s="95" t="s">
        <v>2828</v>
      </c>
      <c r="C5565" s="94">
        <v>76090000</v>
      </c>
      <c r="D5565" s="96">
        <v>0.05</v>
      </c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  <c r="X5565" s="8"/>
      <c r="Y5565" s="8"/>
    </row>
    <row r="5566" spans="1:25" x14ac:dyDescent="0.35">
      <c r="A5566" s="90" t="s">
        <v>68754</v>
      </c>
      <c r="B5566" s="90" t="s">
        <v>2828</v>
      </c>
      <c r="C5566" s="91">
        <v>76090000</v>
      </c>
      <c r="D5566" s="96">
        <v>0.05</v>
      </c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</row>
    <row r="5567" spans="1:25" x14ac:dyDescent="0.35">
      <c r="A5567" s="90" t="s">
        <v>68754</v>
      </c>
      <c r="B5567" s="90" t="s">
        <v>2828</v>
      </c>
      <c r="C5567" s="91">
        <v>76090000</v>
      </c>
      <c r="D5567" s="96">
        <v>0.05</v>
      </c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8"/>
      <c r="V5567" s="8"/>
      <c r="W5567" s="8"/>
      <c r="X5567" s="8"/>
      <c r="Y5567" s="8"/>
    </row>
    <row r="5568" spans="1:25" x14ac:dyDescent="0.35">
      <c r="A5568" s="93" t="s">
        <v>68756</v>
      </c>
      <c r="B5568" s="93" t="s">
        <v>2829</v>
      </c>
      <c r="C5568" s="94">
        <v>76090000</v>
      </c>
      <c r="D5568" s="96">
        <v>0.05</v>
      </c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8"/>
      <c r="V5568" s="8"/>
      <c r="W5568" s="8"/>
      <c r="X5568" s="8"/>
      <c r="Y5568" s="8"/>
    </row>
    <row r="5569" spans="1:25" x14ac:dyDescent="0.35">
      <c r="A5569" s="90" t="s">
        <v>68756</v>
      </c>
      <c r="B5569" s="90" t="s">
        <v>2829</v>
      </c>
      <c r="C5569" s="91">
        <v>76090000</v>
      </c>
      <c r="D5569" s="96">
        <v>0.05</v>
      </c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  <c r="X5569" s="8"/>
      <c r="Y5569" s="8"/>
    </row>
    <row r="5570" spans="1:25" x14ac:dyDescent="0.35">
      <c r="A5570" s="90" t="s">
        <v>68757</v>
      </c>
      <c r="B5570" s="90" t="s">
        <v>68758</v>
      </c>
      <c r="C5570" s="91">
        <v>76161000</v>
      </c>
      <c r="D5570" s="96">
        <v>0.05</v>
      </c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8"/>
      <c r="T5570" s="8"/>
      <c r="U5570" s="8"/>
      <c r="V5570" s="8"/>
      <c r="W5570" s="8"/>
      <c r="X5570" s="8"/>
      <c r="Y5570" s="8"/>
    </row>
    <row r="5571" spans="1:25" x14ac:dyDescent="0.35">
      <c r="A5571" s="97" t="s">
        <v>68759</v>
      </c>
      <c r="B5571" s="97" t="s">
        <v>58046</v>
      </c>
      <c r="C5571" s="98">
        <v>82041100</v>
      </c>
      <c r="D5571" s="99">
        <v>0.08</v>
      </c>
    </row>
    <row r="5572" spans="1:25" x14ac:dyDescent="0.35">
      <c r="A5572" s="102" t="s">
        <v>68760</v>
      </c>
      <c r="B5572" s="102" t="s">
        <v>2274</v>
      </c>
      <c r="C5572" s="98">
        <v>82041100</v>
      </c>
      <c r="D5572" s="99">
        <v>0.08</v>
      </c>
    </row>
    <row r="5573" spans="1:25" x14ac:dyDescent="0.35">
      <c r="A5573" s="100" t="s">
        <v>68761</v>
      </c>
      <c r="B5573" s="100" t="s">
        <v>68762</v>
      </c>
      <c r="C5573" s="101">
        <v>82041100</v>
      </c>
      <c r="D5573" s="99">
        <v>0</v>
      </c>
    </row>
    <row r="5574" spans="1:25" x14ac:dyDescent="0.35">
      <c r="A5574" s="100" t="s">
        <v>68763</v>
      </c>
      <c r="B5574" s="100" t="s">
        <v>68764</v>
      </c>
      <c r="C5574" s="101">
        <v>82041100</v>
      </c>
      <c r="D5574" s="99">
        <v>0</v>
      </c>
    </row>
    <row r="5575" spans="1:25" ht="18.75" customHeight="1" x14ac:dyDescent="0.35">
      <c r="A5575" s="100" t="s">
        <v>68765</v>
      </c>
      <c r="B5575" s="100" t="s">
        <v>68766</v>
      </c>
      <c r="C5575" s="101">
        <v>82041100</v>
      </c>
      <c r="D5575" s="99">
        <v>0</v>
      </c>
    </row>
    <row r="5576" spans="1:25" x14ac:dyDescent="0.35">
      <c r="A5576" s="100" t="s">
        <v>68767</v>
      </c>
      <c r="B5576" s="100" t="s">
        <v>68768</v>
      </c>
      <c r="C5576" s="101">
        <v>82041100</v>
      </c>
      <c r="D5576" s="99">
        <v>0</v>
      </c>
    </row>
    <row r="5577" spans="1:25" x14ac:dyDescent="0.35">
      <c r="A5577" s="100" t="s">
        <v>68769</v>
      </c>
      <c r="B5577" s="100" t="s">
        <v>68770</v>
      </c>
      <c r="C5577" s="101">
        <v>82041100</v>
      </c>
      <c r="D5577" s="99">
        <v>0</v>
      </c>
    </row>
    <row r="5578" spans="1:25" ht="18.75" customHeight="1" x14ac:dyDescent="0.35">
      <c r="A5578" s="100" t="s">
        <v>68771</v>
      </c>
      <c r="B5578" s="100" t="s">
        <v>68772</v>
      </c>
      <c r="C5578" s="101">
        <v>82041100</v>
      </c>
      <c r="D5578" s="99">
        <v>0</v>
      </c>
    </row>
    <row r="5579" spans="1:25" x14ac:dyDescent="0.35">
      <c r="A5579" s="100" t="s">
        <v>68773</v>
      </c>
      <c r="B5579" s="100" t="s">
        <v>68774</v>
      </c>
      <c r="C5579" s="101">
        <v>82041100</v>
      </c>
      <c r="D5579" s="99">
        <v>0</v>
      </c>
    </row>
    <row r="5580" spans="1:25" x14ac:dyDescent="0.35">
      <c r="A5580" s="100" t="s">
        <v>68775</v>
      </c>
      <c r="B5580" s="100" t="s">
        <v>68776</v>
      </c>
      <c r="C5580" s="101">
        <v>82041100</v>
      </c>
      <c r="D5580" s="99">
        <v>0</v>
      </c>
    </row>
    <row r="5581" spans="1:25" x14ac:dyDescent="0.35">
      <c r="A5581" s="100" t="s">
        <v>68777</v>
      </c>
      <c r="B5581" s="100" t="s">
        <v>68778</v>
      </c>
      <c r="C5581" s="101">
        <v>82041100</v>
      </c>
      <c r="D5581" s="99">
        <v>0</v>
      </c>
    </row>
    <row r="5582" spans="1:25" x14ac:dyDescent="0.35">
      <c r="A5582" s="100" t="s">
        <v>68779</v>
      </c>
      <c r="B5582" s="100" t="s">
        <v>68780</v>
      </c>
      <c r="C5582" s="101">
        <v>82041100</v>
      </c>
      <c r="D5582" s="99">
        <v>0</v>
      </c>
    </row>
    <row r="5583" spans="1:25" x14ac:dyDescent="0.35">
      <c r="A5583" s="97" t="s">
        <v>68781</v>
      </c>
      <c r="B5583" s="97" t="s">
        <v>68782</v>
      </c>
      <c r="C5583" s="98">
        <v>82041100</v>
      </c>
      <c r="D5583" s="99">
        <v>0</v>
      </c>
    </row>
    <row r="5584" spans="1:25" x14ac:dyDescent="0.35">
      <c r="A5584" s="100" t="s">
        <v>68783</v>
      </c>
      <c r="B5584" s="100" t="s">
        <v>68784</v>
      </c>
      <c r="C5584" s="101">
        <v>82041100</v>
      </c>
      <c r="D5584" s="99">
        <v>0</v>
      </c>
    </row>
    <row r="5585" spans="1:4" x14ac:dyDescent="0.35">
      <c r="A5585" s="100" t="s">
        <v>68785</v>
      </c>
      <c r="B5585" s="100" t="s">
        <v>68786</v>
      </c>
      <c r="C5585" s="101">
        <v>82041100</v>
      </c>
      <c r="D5585" s="99">
        <v>0</v>
      </c>
    </row>
    <row r="5586" spans="1:4" x14ac:dyDescent="0.35">
      <c r="A5586" s="100" t="s">
        <v>68787</v>
      </c>
      <c r="B5586" s="100" t="s">
        <v>68788</v>
      </c>
      <c r="C5586" s="101">
        <v>82041100</v>
      </c>
      <c r="D5586" s="99">
        <v>0</v>
      </c>
    </row>
    <row r="5587" spans="1:4" x14ac:dyDescent="0.35">
      <c r="A5587" s="100" t="s">
        <v>68789</v>
      </c>
      <c r="B5587" s="100" t="s">
        <v>68790</v>
      </c>
      <c r="C5587" s="101">
        <v>82041100</v>
      </c>
      <c r="D5587" s="99">
        <v>0</v>
      </c>
    </row>
    <row r="5588" spans="1:4" x14ac:dyDescent="0.35">
      <c r="A5588" s="100" t="s">
        <v>68791</v>
      </c>
      <c r="B5588" s="100" t="s">
        <v>68792</v>
      </c>
      <c r="C5588" s="101">
        <v>82041100</v>
      </c>
      <c r="D5588" s="99">
        <v>0</v>
      </c>
    </row>
    <row r="5589" spans="1:4" x14ac:dyDescent="0.35">
      <c r="A5589" s="100" t="s">
        <v>68793</v>
      </c>
      <c r="B5589" s="100" t="s">
        <v>68794</v>
      </c>
      <c r="C5589" s="101">
        <v>82041100</v>
      </c>
      <c r="D5589" s="99">
        <v>0</v>
      </c>
    </row>
    <row r="5590" spans="1:4" x14ac:dyDescent="0.35">
      <c r="A5590" s="100" t="s">
        <v>68795</v>
      </c>
      <c r="B5590" s="100" t="s">
        <v>68796</v>
      </c>
      <c r="C5590" s="101">
        <v>82041100</v>
      </c>
      <c r="D5590" s="99">
        <v>0</v>
      </c>
    </row>
    <row r="5591" spans="1:4" x14ac:dyDescent="0.35">
      <c r="A5591" s="100" t="s">
        <v>68797</v>
      </c>
      <c r="B5591" s="100" t="s">
        <v>68798</v>
      </c>
      <c r="C5591" s="101">
        <v>82041100</v>
      </c>
      <c r="D5591" s="99">
        <v>0</v>
      </c>
    </row>
    <row r="5592" spans="1:4" x14ac:dyDescent="0.35">
      <c r="A5592" s="100" t="s">
        <v>68799</v>
      </c>
      <c r="B5592" s="100" t="s">
        <v>68800</v>
      </c>
      <c r="C5592" s="101">
        <v>82041100</v>
      </c>
      <c r="D5592" s="99">
        <v>0</v>
      </c>
    </row>
    <row r="5593" spans="1:4" ht="18" customHeight="1" x14ac:dyDescent="0.35">
      <c r="A5593" s="100" t="s">
        <v>68801</v>
      </c>
      <c r="B5593" s="100" t="s">
        <v>68802</v>
      </c>
      <c r="C5593" s="101">
        <v>82041100</v>
      </c>
      <c r="D5593" s="99">
        <v>0</v>
      </c>
    </row>
    <row r="5594" spans="1:4" x14ac:dyDescent="0.35">
      <c r="A5594" s="100" t="s">
        <v>68803</v>
      </c>
      <c r="B5594" s="100" t="s">
        <v>68762</v>
      </c>
      <c r="C5594" s="101">
        <v>82041100</v>
      </c>
      <c r="D5594" s="99">
        <v>0</v>
      </c>
    </row>
    <row r="5595" spans="1:4" x14ac:dyDescent="0.35">
      <c r="A5595" s="100" t="s">
        <v>68804</v>
      </c>
      <c r="B5595" s="100" t="s">
        <v>68805</v>
      </c>
      <c r="C5595" s="101">
        <v>82041100</v>
      </c>
      <c r="D5595" s="99">
        <v>0</v>
      </c>
    </row>
    <row r="5596" spans="1:4" x14ac:dyDescent="0.35">
      <c r="A5596" s="100" t="s">
        <v>68806</v>
      </c>
      <c r="B5596" s="100" t="s">
        <v>68807</v>
      </c>
      <c r="C5596" s="101">
        <v>82041100</v>
      </c>
      <c r="D5596" s="99">
        <v>0</v>
      </c>
    </row>
    <row r="5597" spans="1:4" x14ac:dyDescent="0.35">
      <c r="A5597" s="97" t="s">
        <v>68808</v>
      </c>
      <c r="B5597" s="97" t="s">
        <v>68809</v>
      </c>
      <c r="C5597" s="98">
        <v>82041100</v>
      </c>
      <c r="D5597" s="99">
        <v>0</v>
      </c>
    </row>
    <row r="5598" spans="1:4" x14ac:dyDescent="0.35">
      <c r="A5598" s="102" t="s">
        <v>68810</v>
      </c>
      <c r="B5598" s="102" t="s">
        <v>68811</v>
      </c>
      <c r="C5598" s="98">
        <v>82041100</v>
      </c>
      <c r="D5598" s="99">
        <v>0</v>
      </c>
    </row>
    <row r="5599" spans="1:4" x14ac:dyDescent="0.35">
      <c r="A5599" s="100" t="s">
        <v>68812</v>
      </c>
      <c r="B5599" s="100" t="s">
        <v>68813</v>
      </c>
      <c r="C5599" s="101">
        <v>82041100</v>
      </c>
      <c r="D5599" s="99">
        <v>0</v>
      </c>
    </row>
    <row r="5600" spans="1:4" x14ac:dyDescent="0.35">
      <c r="A5600" s="100" t="s">
        <v>68814</v>
      </c>
      <c r="B5600" s="100" t="s">
        <v>68815</v>
      </c>
      <c r="C5600" s="101">
        <v>82041100</v>
      </c>
      <c r="D5600" s="99">
        <v>0</v>
      </c>
    </row>
    <row r="5601" spans="1:4" x14ac:dyDescent="0.35">
      <c r="A5601" s="100" t="s">
        <v>68816</v>
      </c>
      <c r="B5601" s="100" t="s">
        <v>68817</v>
      </c>
      <c r="C5601" s="101">
        <v>82041100</v>
      </c>
      <c r="D5601" s="99">
        <v>0</v>
      </c>
    </row>
    <row r="5602" spans="1:4" x14ac:dyDescent="0.35">
      <c r="A5602" s="100" t="s">
        <v>68818</v>
      </c>
      <c r="B5602" s="100" t="s">
        <v>68819</v>
      </c>
      <c r="C5602" s="101">
        <v>82041100</v>
      </c>
      <c r="D5602" s="99">
        <v>0</v>
      </c>
    </row>
    <row r="5603" spans="1:4" x14ac:dyDescent="0.35">
      <c r="A5603" s="100" t="s">
        <v>68820</v>
      </c>
      <c r="B5603" s="100" t="s">
        <v>68821</v>
      </c>
      <c r="C5603" s="101">
        <v>82041100</v>
      </c>
      <c r="D5603" s="99">
        <v>0</v>
      </c>
    </row>
    <row r="5604" spans="1:4" x14ac:dyDescent="0.35">
      <c r="A5604" s="100" t="s">
        <v>68822</v>
      </c>
      <c r="B5604" s="100" t="s">
        <v>68823</v>
      </c>
      <c r="C5604" s="101">
        <v>82041100</v>
      </c>
      <c r="D5604" s="99">
        <v>0</v>
      </c>
    </row>
    <row r="5605" spans="1:4" x14ac:dyDescent="0.35">
      <c r="A5605" s="100" t="s">
        <v>68824</v>
      </c>
      <c r="B5605" s="100" t="s">
        <v>68825</v>
      </c>
      <c r="C5605" s="101">
        <v>82041100</v>
      </c>
      <c r="D5605" s="99">
        <v>0</v>
      </c>
    </row>
    <row r="5606" spans="1:4" x14ac:dyDescent="0.35">
      <c r="A5606" s="100" t="s">
        <v>68826</v>
      </c>
      <c r="B5606" s="100" t="s">
        <v>68827</v>
      </c>
      <c r="C5606" s="101">
        <v>82041100</v>
      </c>
      <c r="D5606" s="99">
        <v>0</v>
      </c>
    </row>
    <row r="5607" spans="1:4" x14ac:dyDescent="0.35">
      <c r="A5607" s="100" t="s">
        <v>68828</v>
      </c>
      <c r="B5607" s="100" t="s">
        <v>68829</v>
      </c>
      <c r="C5607" s="101">
        <v>82041100</v>
      </c>
      <c r="D5607" s="99">
        <v>0</v>
      </c>
    </row>
    <row r="5608" spans="1:4" x14ac:dyDescent="0.35">
      <c r="A5608" s="102" t="s">
        <v>68830</v>
      </c>
      <c r="B5608" s="102" t="s">
        <v>68831</v>
      </c>
      <c r="C5608" s="98">
        <v>82041100</v>
      </c>
      <c r="D5608" s="99">
        <v>0</v>
      </c>
    </row>
    <row r="5609" spans="1:4" x14ac:dyDescent="0.35">
      <c r="A5609" s="100" t="s">
        <v>68832</v>
      </c>
      <c r="B5609" s="100" t="s">
        <v>68764</v>
      </c>
      <c r="C5609" s="101">
        <v>82041100</v>
      </c>
      <c r="D5609" s="99">
        <v>0</v>
      </c>
    </row>
    <row r="5610" spans="1:4" x14ac:dyDescent="0.35">
      <c r="A5610" s="100" t="s">
        <v>68833</v>
      </c>
      <c r="B5610" s="100" t="s">
        <v>68766</v>
      </c>
      <c r="C5610" s="101">
        <v>82041100</v>
      </c>
      <c r="D5610" s="99">
        <v>0</v>
      </c>
    </row>
    <row r="5611" spans="1:4" x14ac:dyDescent="0.35">
      <c r="A5611" s="100" t="s">
        <v>68834</v>
      </c>
      <c r="B5611" s="100" t="s">
        <v>68768</v>
      </c>
      <c r="C5611" s="101">
        <v>82041100</v>
      </c>
      <c r="D5611" s="99">
        <v>0</v>
      </c>
    </row>
    <row r="5612" spans="1:4" x14ac:dyDescent="0.35">
      <c r="A5612" s="100" t="s">
        <v>68835</v>
      </c>
      <c r="B5612" s="100" t="s">
        <v>68770</v>
      </c>
      <c r="C5612" s="101">
        <v>82041100</v>
      </c>
      <c r="D5612" s="99">
        <v>0</v>
      </c>
    </row>
    <row r="5613" spans="1:4" x14ac:dyDescent="0.35">
      <c r="A5613" s="100" t="s">
        <v>68836</v>
      </c>
      <c r="B5613" s="100" t="s">
        <v>68802</v>
      </c>
      <c r="C5613" s="101">
        <v>82041100</v>
      </c>
      <c r="D5613" s="99">
        <v>0</v>
      </c>
    </row>
    <row r="5614" spans="1:4" x14ac:dyDescent="0.35">
      <c r="A5614" s="100" t="s">
        <v>68837</v>
      </c>
      <c r="B5614" s="100" t="s">
        <v>68800</v>
      </c>
      <c r="C5614" s="101">
        <v>82041100</v>
      </c>
      <c r="D5614" s="99">
        <v>0</v>
      </c>
    </row>
    <row r="5615" spans="1:4" x14ac:dyDescent="0.35">
      <c r="A5615" s="100" t="s">
        <v>68838</v>
      </c>
      <c r="B5615" s="100" t="s">
        <v>68772</v>
      </c>
      <c r="C5615" s="101">
        <v>82041100</v>
      </c>
      <c r="D5615" s="99">
        <v>0</v>
      </c>
    </row>
    <row r="5616" spans="1:4" x14ac:dyDescent="0.35">
      <c r="A5616" s="100" t="s">
        <v>68839</v>
      </c>
      <c r="B5616" s="100" t="s">
        <v>68774</v>
      </c>
      <c r="C5616" s="101">
        <v>82041100</v>
      </c>
      <c r="D5616" s="99">
        <v>0</v>
      </c>
    </row>
    <row r="5617" spans="1:4" x14ac:dyDescent="0.35">
      <c r="A5617" s="100" t="s">
        <v>68840</v>
      </c>
      <c r="B5617" s="100" t="s">
        <v>68776</v>
      </c>
      <c r="C5617" s="101">
        <v>82041100</v>
      </c>
      <c r="D5617" s="99">
        <v>0</v>
      </c>
    </row>
    <row r="5618" spans="1:4" x14ac:dyDescent="0.35">
      <c r="A5618" s="100" t="s">
        <v>68841</v>
      </c>
      <c r="B5618" s="100" t="s">
        <v>68778</v>
      </c>
      <c r="C5618" s="101">
        <v>82041100</v>
      </c>
      <c r="D5618" s="99">
        <v>0</v>
      </c>
    </row>
    <row r="5619" spans="1:4" x14ac:dyDescent="0.35">
      <c r="A5619" s="100" t="s">
        <v>68842</v>
      </c>
      <c r="B5619" s="100" t="s">
        <v>68780</v>
      </c>
      <c r="C5619" s="101">
        <v>82041100</v>
      </c>
      <c r="D5619" s="99">
        <v>0</v>
      </c>
    </row>
    <row r="5620" spans="1:4" x14ac:dyDescent="0.35">
      <c r="A5620" s="100" t="s">
        <v>68843</v>
      </c>
      <c r="B5620" s="100" t="s">
        <v>68784</v>
      </c>
      <c r="C5620" s="101">
        <v>82041100</v>
      </c>
      <c r="D5620" s="99">
        <v>0</v>
      </c>
    </row>
    <row r="5621" spans="1:4" x14ac:dyDescent="0.35">
      <c r="A5621" s="100" t="s">
        <v>68844</v>
      </c>
      <c r="B5621" s="100" t="s">
        <v>68845</v>
      </c>
      <c r="C5621" s="101">
        <v>82041100</v>
      </c>
      <c r="D5621" s="99">
        <v>0</v>
      </c>
    </row>
    <row r="5622" spans="1:4" x14ac:dyDescent="0.35">
      <c r="A5622" s="102" t="s">
        <v>68846</v>
      </c>
      <c r="B5622" s="102" t="s">
        <v>68788</v>
      </c>
      <c r="C5622" s="98">
        <v>82041100</v>
      </c>
      <c r="D5622" s="99">
        <v>0</v>
      </c>
    </row>
    <row r="5623" spans="1:4" x14ac:dyDescent="0.35">
      <c r="A5623" s="97" t="s">
        <v>68847</v>
      </c>
      <c r="B5623" s="97" t="s">
        <v>68790</v>
      </c>
      <c r="C5623" s="98">
        <v>82041100</v>
      </c>
      <c r="D5623" s="99">
        <v>0</v>
      </c>
    </row>
    <row r="5624" spans="1:4" x14ac:dyDescent="0.35">
      <c r="A5624" s="100" t="s">
        <v>68848</v>
      </c>
      <c r="B5624" s="100" t="s">
        <v>68849</v>
      </c>
      <c r="C5624" s="101">
        <v>82041100</v>
      </c>
      <c r="D5624" s="99">
        <v>0</v>
      </c>
    </row>
    <row r="5625" spans="1:4" x14ac:dyDescent="0.35">
      <c r="A5625" s="100" t="s">
        <v>68850</v>
      </c>
      <c r="B5625" s="100" t="s">
        <v>68851</v>
      </c>
      <c r="C5625" s="101">
        <v>82041100</v>
      </c>
      <c r="D5625" s="99">
        <v>0</v>
      </c>
    </row>
    <row r="5626" spans="1:4" x14ac:dyDescent="0.35">
      <c r="A5626" s="100" t="s">
        <v>68852</v>
      </c>
      <c r="B5626" s="100" t="s">
        <v>68853</v>
      </c>
      <c r="C5626" s="101">
        <v>82041100</v>
      </c>
      <c r="D5626" s="99">
        <v>0</v>
      </c>
    </row>
    <row r="5627" spans="1:4" x14ac:dyDescent="0.35">
      <c r="A5627" s="100" t="s">
        <v>68854</v>
      </c>
      <c r="B5627" s="100" t="s">
        <v>68855</v>
      </c>
      <c r="C5627" s="101">
        <v>82041100</v>
      </c>
      <c r="D5627" s="99">
        <v>0</v>
      </c>
    </row>
    <row r="5628" spans="1:4" x14ac:dyDescent="0.35">
      <c r="A5628" s="100" t="s">
        <v>68856</v>
      </c>
      <c r="B5628" s="100" t="s">
        <v>68857</v>
      </c>
      <c r="C5628" s="101">
        <v>82041100</v>
      </c>
      <c r="D5628" s="99">
        <v>0</v>
      </c>
    </row>
    <row r="5629" spans="1:4" x14ac:dyDescent="0.35">
      <c r="A5629" s="100" t="s">
        <v>68858</v>
      </c>
      <c r="B5629" s="100" t="s">
        <v>68859</v>
      </c>
      <c r="C5629" s="101">
        <v>82041100</v>
      </c>
      <c r="D5629" s="99">
        <v>0</v>
      </c>
    </row>
    <row r="5630" spans="1:4" x14ac:dyDescent="0.35">
      <c r="A5630" s="100" t="s">
        <v>68860</v>
      </c>
      <c r="B5630" s="100" t="s">
        <v>68861</v>
      </c>
      <c r="C5630" s="101">
        <v>82041100</v>
      </c>
      <c r="D5630" s="99">
        <v>0</v>
      </c>
    </row>
    <row r="5631" spans="1:4" x14ac:dyDescent="0.35">
      <c r="A5631" s="100" t="s">
        <v>68862</v>
      </c>
      <c r="B5631" s="100" t="s">
        <v>68863</v>
      </c>
      <c r="C5631" s="101">
        <v>82041100</v>
      </c>
      <c r="D5631" s="99">
        <v>0</v>
      </c>
    </row>
    <row r="5632" spans="1:4" x14ac:dyDescent="0.35">
      <c r="A5632" s="102" t="s">
        <v>68864</v>
      </c>
      <c r="B5632" s="102" t="s">
        <v>68865</v>
      </c>
      <c r="C5632" s="98">
        <v>82041100</v>
      </c>
      <c r="D5632" s="99">
        <v>0</v>
      </c>
    </row>
    <row r="5633" spans="1:4" x14ac:dyDescent="0.35">
      <c r="A5633" s="100" t="s">
        <v>68866</v>
      </c>
      <c r="B5633" s="100" t="s">
        <v>68867</v>
      </c>
      <c r="C5633" s="101">
        <v>82041100</v>
      </c>
      <c r="D5633" s="99">
        <v>0</v>
      </c>
    </row>
    <row r="5634" spans="1:4" x14ac:dyDescent="0.35">
      <c r="A5634" s="100" t="s">
        <v>68868</v>
      </c>
      <c r="B5634" s="100" t="s">
        <v>68869</v>
      </c>
      <c r="C5634" s="101">
        <v>82041100</v>
      </c>
      <c r="D5634" s="99">
        <v>0</v>
      </c>
    </row>
    <row r="5635" spans="1:4" x14ac:dyDescent="0.35">
      <c r="A5635" s="100" t="s">
        <v>68870</v>
      </c>
      <c r="B5635" s="100" t="s">
        <v>68871</v>
      </c>
      <c r="C5635" s="101">
        <v>82041100</v>
      </c>
      <c r="D5635" s="99">
        <v>0</v>
      </c>
    </row>
    <row r="5636" spans="1:4" x14ac:dyDescent="0.35">
      <c r="A5636" s="102" t="s">
        <v>68872</v>
      </c>
      <c r="B5636" s="102" t="s">
        <v>68873</v>
      </c>
      <c r="C5636" s="98">
        <v>82041100</v>
      </c>
      <c r="D5636" s="99">
        <v>0</v>
      </c>
    </row>
    <row r="5637" spans="1:4" x14ac:dyDescent="0.35">
      <c r="A5637" s="100" t="s">
        <v>68874</v>
      </c>
      <c r="B5637" s="100" t="s">
        <v>68875</v>
      </c>
      <c r="C5637" s="101">
        <v>82041100</v>
      </c>
      <c r="D5637" s="99">
        <v>0</v>
      </c>
    </row>
    <row r="5638" spans="1:4" x14ac:dyDescent="0.35">
      <c r="A5638" s="100" t="s">
        <v>68876</v>
      </c>
      <c r="B5638" s="100" t="s">
        <v>68877</v>
      </c>
      <c r="C5638" s="101">
        <v>82041100</v>
      </c>
      <c r="D5638" s="99">
        <v>0</v>
      </c>
    </row>
    <row r="5639" spans="1:4" x14ac:dyDescent="0.35">
      <c r="A5639" s="100" t="s">
        <v>68878</v>
      </c>
      <c r="B5639" s="100" t="s">
        <v>68879</v>
      </c>
      <c r="C5639" s="101">
        <v>82041100</v>
      </c>
      <c r="D5639" s="99">
        <v>0</v>
      </c>
    </row>
    <row r="5640" spans="1:4" x14ac:dyDescent="0.35">
      <c r="A5640" s="100" t="s">
        <v>68880</v>
      </c>
      <c r="B5640" s="100" t="s">
        <v>68881</v>
      </c>
      <c r="C5640" s="101">
        <v>82041100</v>
      </c>
      <c r="D5640" s="99">
        <v>0</v>
      </c>
    </row>
    <row r="5641" spans="1:4" x14ac:dyDescent="0.35">
      <c r="A5641" s="100" t="s">
        <v>68882</v>
      </c>
      <c r="B5641" s="100" t="s">
        <v>68883</v>
      </c>
      <c r="C5641" s="101">
        <v>82041100</v>
      </c>
      <c r="D5641" s="99">
        <v>0</v>
      </c>
    </row>
    <row r="5642" spans="1:4" x14ac:dyDescent="0.35">
      <c r="A5642" s="100" t="s">
        <v>68884</v>
      </c>
      <c r="B5642" s="100" t="s">
        <v>68885</v>
      </c>
      <c r="C5642" s="101">
        <v>82041100</v>
      </c>
      <c r="D5642" s="99">
        <v>0</v>
      </c>
    </row>
    <row r="5643" spans="1:4" x14ac:dyDescent="0.35">
      <c r="A5643" s="100" t="s">
        <v>68886</v>
      </c>
      <c r="B5643" s="100" t="s">
        <v>68887</v>
      </c>
      <c r="C5643" s="101">
        <v>82041100</v>
      </c>
      <c r="D5643" s="99">
        <v>0</v>
      </c>
    </row>
    <row r="5644" spans="1:4" x14ac:dyDescent="0.35">
      <c r="A5644" s="100" t="s">
        <v>68888</v>
      </c>
      <c r="B5644" s="100" t="s">
        <v>68889</v>
      </c>
      <c r="C5644" s="101">
        <v>82041100</v>
      </c>
      <c r="D5644" s="99">
        <v>0</v>
      </c>
    </row>
    <row r="5645" spans="1:4" x14ac:dyDescent="0.35">
      <c r="A5645" s="100" t="s">
        <v>68890</v>
      </c>
      <c r="B5645" s="100" t="s">
        <v>68891</v>
      </c>
      <c r="C5645" s="101">
        <v>82041100</v>
      </c>
      <c r="D5645" s="99">
        <v>0</v>
      </c>
    </row>
    <row r="5646" spans="1:4" x14ac:dyDescent="0.35">
      <c r="A5646" s="100" t="s">
        <v>68892</v>
      </c>
      <c r="B5646" s="100" t="s">
        <v>68893</v>
      </c>
      <c r="C5646" s="101">
        <v>82041100</v>
      </c>
      <c r="D5646" s="99">
        <v>0</v>
      </c>
    </row>
    <row r="5647" spans="1:4" x14ac:dyDescent="0.35">
      <c r="A5647" s="100" t="s">
        <v>68894</v>
      </c>
      <c r="B5647" s="100" t="s">
        <v>68895</v>
      </c>
      <c r="C5647" s="101">
        <v>82041100</v>
      </c>
      <c r="D5647" s="99">
        <v>0</v>
      </c>
    </row>
    <row r="5648" spans="1:4" x14ac:dyDescent="0.35">
      <c r="A5648" s="100" t="s">
        <v>68896</v>
      </c>
      <c r="B5648" s="100" t="s">
        <v>68897</v>
      </c>
      <c r="C5648" s="101">
        <v>82041100</v>
      </c>
      <c r="D5648" s="99">
        <v>0</v>
      </c>
    </row>
    <row r="5649" spans="1:4" x14ac:dyDescent="0.35">
      <c r="A5649" s="100" t="s">
        <v>68898</v>
      </c>
      <c r="B5649" s="100" t="s">
        <v>68899</v>
      </c>
      <c r="C5649" s="101">
        <v>82041100</v>
      </c>
      <c r="D5649" s="99">
        <v>0</v>
      </c>
    </row>
    <row r="5650" spans="1:4" x14ac:dyDescent="0.35">
      <c r="A5650" s="100" t="s">
        <v>68900</v>
      </c>
      <c r="B5650" s="100" t="s">
        <v>68901</v>
      </c>
      <c r="C5650" s="101">
        <v>82041100</v>
      </c>
      <c r="D5650" s="99">
        <v>0</v>
      </c>
    </row>
    <row r="5651" spans="1:4" x14ac:dyDescent="0.35">
      <c r="A5651" s="100" t="s">
        <v>68902</v>
      </c>
      <c r="B5651" s="100" t="s">
        <v>68903</v>
      </c>
      <c r="C5651" s="101">
        <v>82041100</v>
      </c>
      <c r="D5651" s="99">
        <v>0</v>
      </c>
    </row>
    <row r="5652" spans="1:4" x14ac:dyDescent="0.35">
      <c r="A5652" s="100" t="s">
        <v>68904</v>
      </c>
      <c r="B5652" s="100" t="s">
        <v>68905</v>
      </c>
      <c r="C5652" s="101">
        <v>82041100</v>
      </c>
      <c r="D5652" s="99">
        <v>0</v>
      </c>
    </row>
    <row r="5653" spans="1:4" x14ac:dyDescent="0.35">
      <c r="A5653" s="100" t="s">
        <v>68906</v>
      </c>
      <c r="B5653" s="100" t="s">
        <v>68907</v>
      </c>
      <c r="C5653" s="101">
        <v>82041100</v>
      </c>
      <c r="D5653" s="99">
        <v>0</v>
      </c>
    </row>
    <row r="5654" spans="1:4" x14ac:dyDescent="0.35">
      <c r="A5654" s="100" t="s">
        <v>68908</v>
      </c>
      <c r="B5654" s="100" t="s">
        <v>68909</v>
      </c>
      <c r="C5654" s="101">
        <v>82041100</v>
      </c>
      <c r="D5654" s="99">
        <v>0</v>
      </c>
    </row>
    <row r="5655" spans="1:4" x14ac:dyDescent="0.35">
      <c r="A5655" s="100" t="s">
        <v>68910</v>
      </c>
      <c r="B5655" s="100" t="s">
        <v>68911</v>
      </c>
      <c r="C5655" s="101">
        <v>82041100</v>
      </c>
      <c r="D5655" s="99">
        <v>0</v>
      </c>
    </row>
    <row r="5656" spans="1:4" x14ac:dyDescent="0.35">
      <c r="A5656" s="100" t="s">
        <v>68912</v>
      </c>
      <c r="B5656" s="100" t="s">
        <v>68913</v>
      </c>
      <c r="C5656" s="101">
        <v>82041100</v>
      </c>
      <c r="D5656" s="99">
        <v>0</v>
      </c>
    </row>
    <row r="5657" spans="1:4" x14ac:dyDescent="0.35">
      <c r="A5657" s="97" t="s">
        <v>68914</v>
      </c>
      <c r="B5657" s="97" t="s">
        <v>68915</v>
      </c>
      <c r="C5657" s="98">
        <v>82041100</v>
      </c>
      <c r="D5657" s="99">
        <v>0</v>
      </c>
    </row>
    <row r="5658" spans="1:4" x14ac:dyDescent="0.35">
      <c r="A5658" s="102" t="s">
        <v>68916</v>
      </c>
      <c r="B5658" s="102" t="s">
        <v>68917</v>
      </c>
      <c r="C5658" s="98">
        <v>82041100</v>
      </c>
      <c r="D5658" s="99">
        <v>0</v>
      </c>
    </row>
    <row r="5659" spans="1:4" x14ac:dyDescent="0.35">
      <c r="A5659" s="97" t="s">
        <v>68918</v>
      </c>
      <c r="B5659" s="97" t="s">
        <v>68919</v>
      </c>
      <c r="C5659" s="98">
        <v>82041100</v>
      </c>
      <c r="D5659" s="99">
        <v>0</v>
      </c>
    </row>
    <row r="5660" spans="1:4" x14ac:dyDescent="0.35">
      <c r="A5660" s="102" t="s">
        <v>68920</v>
      </c>
      <c r="B5660" s="102" t="s">
        <v>68921</v>
      </c>
      <c r="C5660" s="98">
        <v>82041100</v>
      </c>
      <c r="D5660" s="99">
        <v>0</v>
      </c>
    </row>
    <row r="5661" spans="1:4" x14ac:dyDescent="0.35">
      <c r="A5661" s="97" t="s">
        <v>68922</v>
      </c>
      <c r="B5661" s="97" t="s">
        <v>68923</v>
      </c>
      <c r="C5661" s="98">
        <v>82041100</v>
      </c>
      <c r="D5661" s="99">
        <v>0</v>
      </c>
    </row>
    <row r="5662" spans="1:4" x14ac:dyDescent="0.35">
      <c r="A5662" s="102" t="s">
        <v>68924</v>
      </c>
      <c r="B5662" s="102" t="s">
        <v>68925</v>
      </c>
      <c r="C5662" s="98">
        <v>82041100</v>
      </c>
      <c r="D5662" s="99">
        <v>0</v>
      </c>
    </row>
    <row r="5663" spans="1:4" x14ac:dyDescent="0.35">
      <c r="A5663" s="100" t="s">
        <v>68926</v>
      </c>
      <c r="B5663" s="100" t="s">
        <v>68927</v>
      </c>
      <c r="C5663" s="101">
        <v>82041100</v>
      </c>
      <c r="D5663" s="99">
        <v>0</v>
      </c>
    </row>
    <row r="5664" spans="1:4" x14ac:dyDescent="0.35">
      <c r="A5664" s="102" t="s">
        <v>68928</v>
      </c>
      <c r="B5664" s="102" t="s">
        <v>68929</v>
      </c>
      <c r="C5664" s="98">
        <v>82041100</v>
      </c>
      <c r="D5664" s="99">
        <v>0</v>
      </c>
    </row>
    <row r="5665" spans="1:4" x14ac:dyDescent="0.35">
      <c r="A5665" s="100" t="s">
        <v>68930</v>
      </c>
      <c r="B5665" s="100" t="s">
        <v>68931</v>
      </c>
      <c r="C5665" s="101">
        <v>82041100</v>
      </c>
      <c r="D5665" s="99">
        <v>0</v>
      </c>
    </row>
    <row r="5666" spans="1:4" x14ac:dyDescent="0.35">
      <c r="A5666" s="102" t="s">
        <v>68932</v>
      </c>
      <c r="B5666" s="102" t="s">
        <v>68933</v>
      </c>
      <c r="C5666" s="98">
        <v>82041100</v>
      </c>
      <c r="D5666" s="99">
        <v>0</v>
      </c>
    </row>
    <row r="5667" spans="1:4" x14ac:dyDescent="0.35">
      <c r="A5667" s="100" t="s">
        <v>68934</v>
      </c>
      <c r="B5667" s="100" t="s">
        <v>68935</v>
      </c>
      <c r="C5667" s="101">
        <v>82041100</v>
      </c>
      <c r="D5667" s="99">
        <v>0</v>
      </c>
    </row>
    <row r="5668" spans="1:4" x14ac:dyDescent="0.35">
      <c r="A5668" s="102" t="s">
        <v>68936</v>
      </c>
      <c r="B5668" s="102" t="s">
        <v>68937</v>
      </c>
      <c r="C5668" s="98">
        <v>82041100</v>
      </c>
      <c r="D5668" s="99">
        <v>0</v>
      </c>
    </row>
    <row r="5669" spans="1:4" x14ac:dyDescent="0.35">
      <c r="A5669" s="100" t="s">
        <v>68938</v>
      </c>
      <c r="B5669" s="100" t="s">
        <v>68939</v>
      </c>
      <c r="C5669" s="101">
        <v>82041100</v>
      </c>
      <c r="D5669" s="99">
        <v>0</v>
      </c>
    </row>
    <row r="5670" spans="1:4" x14ac:dyDescent="0.35">
      <c r="A5670" s="102" t="s">
        <v>68940</v>
      </c>
      <c r="B5670" s="102" t="s">
        <v>68941</v>
      </c>
      <c r="C5670" s="98">
        <v>82041100</v>
      </c>
      <c r="D5670" s="99">
        <v>0</v>
      </c>
    </row>
    <row r="5671" spans="1:4" x14ac:dyDescent="0.35">
      <c r="A5671" s="100" t="s">
        <v>68942</v>
      </c>
      <c r="B5671" s="100" t="s">
        <v>68943</v>
      </c>
      <c r="C5671" s="101">
        <v>82041100</v>
      </c>
      <c r="D5671" s="99">
        <v>0</v>
      </c>
    </row>
    <row r="5672" spans="1:4" x14ac:dyDescent="0.35">
      <c r="A5672" s="100" t="s">
        <v>68944</v>
      </c>
      <c r="B5672" s="100" t="s">
        <v>68945</v>
      </c>
      <c r="C5672" s="101">
        <v>82041100</v>
      </c>
      <c r="D5672" s="99">
        <v>0</v>
      </c>
    </row>
    <row r="5673" spans="1:4" x14ac:dyDescent="0.35">
      <c r="A5673" s="97" t="s">
        <v>68946</v>
      </c>
      <c r="B5673" s="97" t="s">
        <v>68947</v>
      </c>
      <c r="C5673" s="98">
        <v>82041100</v>
      </c>
      <c r="D5673" s="99">
        <v>0</v>
      </c>
    </row>
    <row r="5674" spans="1:4" x14ac:dyDescent="0.35">
      <c r="A5674" s="100" t="s">
        <v>68948</v>
      </c>
      <c r="B5674" s="100" t="s">
        <v>68949</v>
      </c>
      <c r="C5674" s="101">
        <v>82041100</v>
      </c>
      <c r="D5674" s="99">
        <v>0</v>
      </c>
    </row>
    <row r="5675" spans="1:4" x14ac:dyDescent="0.35">
      <c r="A5675" s="97" t="s">
        <v>68950</v>
      </c>
      <c r="B5675" s="97" t="s">
        <v>68951</v>
      </c>
      <c r="C5675" s="98">
        <v>82041100</v>
      </c>
      <c r="D5675" s="99">
        <v>0</v>
      </c>
    </row>
    <row r="5676" spans="1:4" x14ac:dyDescent="0.35">
      <c r="A5676" s="100" t="s">
        <v>68952</v>
      </c>
      <c r="B5676" s="100" t="s">
        <v>68953</v>
      </c>
      <c r="C5676" s="101">
        <v>82041100</v>
      </c>
      <c r="D5676" s="99">
        <v>0</v>
      </c>
    </row>
    <row r="5677" spans="1:4" x14ac:dyDescent="0.35">
      <c r="A5677" s="97" t="s">
        <v>68954</v>
      </c>
      <c r="B5677" s="97" t="s">
        <v>68955</v>
      </c>
      <c r="C5677" s="98">
        <v>82041100</v>
      </c>
      <c r="D5677" s="99">
        <v>0</v>
      </c>
    </row>
    <row r="5678" spans="1:4" x14ac:dyDescent="0.35">
      <c r="A5678" s="100" t="s">
        <v>68956</v>
      </c>
      <c r="B5678" s="100" t="s">
        <v>68957</v>
      </c>
      <c r="C5678" s="101">
        <v>82041100</v>
      </c>
      <c r="D5678" s="99">
        <v>0</v>
      </c>
    </row>
    <row r="5679" spans="1:4" x14ac:dyDescent="0.35">
      <c r="A5679" s="100" t="s">
        <v>68958</v>
      </c>
      <c r="B5679" s="100" t="s">
        <v>68959</v>
      </c>
      <c r="C5679" s="101">
        <v>82041100</v>
      </c>
      <c r="D5679" s="99">
        <v>0</v>
      </c>
    </row>
    <row r="5680" spans="1:4" x14ac:dyDescent="0.35">
      <c r="A5680" s="100" t="s">
        <v>68960</v>
      </c>
      <c r="B5680" s="100" t="s">
        <v>65205</v>
      </c>
      <c r="C5680" s="101">
        <v>82041100</v>
      </c>
      <c r="D5680" s="99">
        <v>0</v>
      </c>
    </row>
    <row r="5681" spans="1:4" x14ac:dyDescent="0.35">
      <c r="A5681" s="100" t="s">
        <v>68961</v>
      </c>
      <c r="B5681" s="100" t="s">
        <v>65205</v>
      </c>
      <c r="C5681" s="101">
        <v>82041100</v>
      </c>
      <c r="D5681" s="99">
        <v>0</v>
      </c>
    </row>
    <row r="5682" spans="1:4" x14ac:dyDescent="0.35">
      <c r="A5682" s="103" t="s">
        <v>68962</v>
      </c>
      <c r="B5682" s="103" t="s">
        <v>68963</v>
      </c>
      <c r="C5682" s="104">
        <v>82057000</v>
      </c>
      <c r="D5682" s="105">
        <v>0.08</v>
      </c>
    </row>
    <row r="5683" spans="1:4" x14ac:dyDescent="0.35">
      <c r="A5683" s="106" t="s">
        <v>68965</v>
      </c>
      <c r="B5683" s="106" t="s">
        <v>68966</v>
      </c>
      <c r="C5683" s="107">
        <v>82057000</v>
      </c>
      <c r="D5683" s="105">
        <v>0.08</v>
      </c>
    </row>
    <row r="5684" spans="1:4" x14ac:dyDescent="0.35">
      <c r="A5684" s="108" t="s">
        <v>68967</v>
      </c>
      <c r="B5684" s="108" t="s">
        <v>68968</v>
      </c>
      <c r="C5684" s="104">
        <v>82057000</v>
      </c>
      <c r="D5684" s="109">
        <v>0.08</v>
      </c>
    </row>
    <row r="5685" spans="1:4" x14ac:dyDescent="0.35">
      <c r="A5685" s="106" t="s">
        <v>68969</v>
      </c>
      <c r="B5685" s="106" t="s">
        <v>68970</v>
      </c>
      <c r="C5685" s="107">
        <v>82057000</v>
      </c>
      <c r="D5685" s="109">
        <v>0.08</v>
      </c>
    </row>
    <row r="5686" spans="1:4" x14ac:dyDescent="0.35">
      <c r="A5686" s="106" t="s">
        <v>68971</v>
      </c>
      <c r="B5686" s="106" t="s">
        <v>68972</v>
      </c>
      <c r="C5686" s="107">
        <v>82057000</v>
      </c>
      <c r="D5686" s="109">
        <v>0.08</v>
      </c>
    </row>
    <row r="5687" spans="1:4" x14ac:dyDescent="0.35">
      <c r="A5687" s="106" t="s">
        <v>68973</v>
      </c>
      <c r="B5687" s="106" t="s">
        <v>68974</v>
      </c>
      <c r="C5687" s="107">
        <v>82057000</v>
      </c>
      <c r="D5687" s="109">
        <v>0.08</v>
      </c>
    </row>
    <row r="5688" spans="1:4" x14ac:dyDescent="0.35">
      <c r="A5688" s="106" t="s">
        <v>68975</v>
      </c>
      <c r="B5688" s="106" t="s">
        <v>68976</v>
      </c>
      <c r="C5688" s="107">
        <v>82057000</v>
      </c>
      <c r="D5688" s="109">
        <v>0.08</v>
      </c>
    </row>
    <row r="5689" spans="1:4" x14ac:dyDescent="0.35">
      <c r="A5689" s="106" t="s">
        <v>68978</v>
      </c>
      <c r="B5689" s="106" t="s">
        <v>68979</v>
      </c>
      <c r="C5689" s="107">
        <v>82057000</v>
      </c>
      <c r="D5689" s="109">
        <v>0.08</v>
      </c>
    </row>
    <row r="5690" spans="1:4" x14ac:dyDescent="0.35">
      <c r="A5690" s="106" t="s">
        <v>68980</v>
      </c>
      <c r="B5690" s="106" t="s">
        <v>58047</v>
      </c>
      <c r="C5690" s="107">
        <v>82057000</v>
      </c>
      <c r="D5690" s="109">
        <v>0.08</v>
      </c>
    </row>
    <row r="5691" spans="1:4" x14ac:dyDescent="0.35">
      <c r="A5691" s="106" t="s">
        <v>68982</v>
      </c>
      <c r="B5691" s="106" t="s">
        <v>68985</v>
      </c>
      <c r="C5691" s="107">
        <v>82057000</v>
      </c>
      <c r="D5691" s="109">
        <v>0.08</v>
      </c>
    </row>
    <row r="5692" spans="1:4" x14ac:dyDescent="0.35">
      <c r="A5692" s="106" t="s">
        <v>68986</v>
      </c>
      <c r="B5692" s="106" t="s">
        <v>3267</v>
      </c>
      <c r="C5692" s="107">
        <v>82057000</v>
      </c>
      <c r="D5692" s="109">
        <v>0.08</v>
      </c>
    </row>
    <row r="5693" spans="1:4" x14ac:dyDescent="0.35">
      <c r="A5693" s="106" t="s">
        <v>68987</v>
      </c>
      <c r="B5693" s="106" t="s">
        <v>68988</v>
      </c>
      <c r="C5693" s="107">
        <v>82057000</v>
      </c>
      <c r="D5693" s="109">
        <v>0.08</v>
      </c>
    </row>
    <row r="5694" spans="1:4" x14ac:dyDescent="0.35">
      <c r="A5694" s="103" t="s">
        <v>68989</v>
      </c>
      <c r="B5694" s="103" t="s">
        <v>68990</v>
      </c>
      <c r="C5694" s="104">
        <v>82057000</v>
      </c>
      <c r="D5694" s="109">
        <v>0.08</v>
      </c>
    </row>
    <row r="5695" spans="1:4" x14ac:dyDescent="0.35">
      <c r="A5695" s="106" t="s">
        <v>68991</v>
      </c>
      <c r="B5695" s="106" t="s">
        <v>68992</v>
      </c>
      <c r="C5695" s="107">
        <v>82057000</v>
      </c>
      <c r="D5695" s="109">
        <v>0.08</v>
      </c>
    </row>
    <row r="5696" spans="1:4" x14ac:dyDescent="0.35">
      <c r="A5696" s="106" t="s">
        <v>68993</v>
      </c>
      <c r="B5696" s="106" t="s">
        <v>58050</v>
      </c>
      <c r="C5696" s="107">
        <v>82057000</v>
      </c>
      <c r="D5696" s="109">
        <v>0.08</v>
      </c>
    </row>
    <row r="5697" spans="1:4" x14ac:dyDescent="0.35">
      <c r="A5697" s="106" t="s">
        <v>68995</v>
      </c>
      <c r="B5697" s="106" t="s">
        <v>68996</v>
      </c>
      <c r="C5697" s="107">
        <v>82057000</v>
      </c>
      <c r="D5697" s="109">
        <v>0.08</v>
      </c>
    </row>
    <row r="5698" spans="1:4" x14ac:dyDescent="0.35">
      <c r="A5698" s="106" t="s">
        <v>68997</v>
      </c>
      <c r="B5698" s="106" t="s">
        <v>68998</v>
      </c>
      <c r="C5698" s="107">
        <v>82057000</v>
      </c>
      <c r="D5698" s="109">
        <v>0.08</v>
      </c>
    </row>
    <row r="5699" spans="1:4" x14ac:dyDescent="0.35">
      <c r="A5699" s="106" t="s">
        <v>68999</v>
      </c>
      <c r="B5699" s="106" t="s">
        <v>58051</v>
      </c>
      <c r="C5699" s="107">
        <v>82057000</v>
      </c>
      <c r="D5699" s="109">
        <v>0.08</v>
      </c>
    </row>
    <row r="5700" spans="1:4" x14ac:dyDescent="0.35">
      <c r="A5700" s="106" t="s">
        <v>69001</v>
      </c>
      <c r="B5700" s="106" t="s">
        <v>69002</v>
      </c>
      <c r="C5700" s="107">
        <v>82057000</v>
      </c>
      <c r="D5700" s="109">
        <v>0.08</v>
      </c>
    </row>
    <row r="5701" spans="1:4" x14ac:dyDescent="0.35">
      <c r="A5701" s="106" t="s">
        <v>69005</v>
      </c>
      <c r="B5701" s="106" t="s">
        <v>69006</v>
      </c>
      <c r="C5701" s="107">
        <v>82057000</v>
      </c>
      <c r="D5701" s="109">
        <v>0.08</v>
      </c>
    </row>
    <row r="5702" spans="1:4" x14ac:dyDescent="0.35">
      <c r="A5702" s="108" t="s">
        <v>69007</v>
      </c>
      <c r="B5702" s="108" t="s">
        <v>69008</v>
      </c>
      <c r="C5702" s="104">
        <v>82057000</v>
      </c>
      <c r="D5702" s="109">
        <v>0.08</v>
      </c>
    </row>
    <row r="5703" spans="1:4" x14ac:dyDescent="0.35">
      <c r="A5703" s="106" t="s">
        <v>69009</v>
      </c>
      <c r="B5703" s="106" t="s">
        <v>69010</v>
      </c>
      <c r="C5703" s="107">
        <v>82057000</v>
      </c>
      <c r="D5703" s="109">
        <v>0.08</v>
      </c>
    </row>
    <row r="5704" spans="1:4" x14ac:dyDescent="0.35">
      <c r="A5704" s="103" t="s">
        <v>69011</v>
      </c>
      <c r="B5704" s="103" t="s">
        <v>69012</v>
      </c>
      <c r="C5704" s="104">
        <v>82057000</v>
      </c>
      <c r="D5704" s="109">
        <v>0.08</v>
      </c>
    </row>
    <row r="5705" spans="1:4" x14ac:dyDescent="0.35">
      <c r="A5705" s="103" t="s">
        <v>69014</v>
      </c>
      <c r="B5705" s="103" t="s">
        <v>69015</v>
      </c>
      <c r="C5705" s="104">
        <v>82057000</v>
      </c>
      <c r="D5705" s="109">
        <v>0.08</v>
      </c>
    </row>
    <row r="5706" spans="1:4" x14ac:dyDescent="0.35">
      <c r="A5706" s="106" t="s">
        <v>69016</v>
      </c>
      <c r="B5706" s="106" t="s">
        <v>58053</v>
      </c>
      <c r="C5706" s="107">
        <v>82057000</v>
      </c>
      <c r="D5706" s="109">
        <v>0.08</v>
      </c>
    </row>
    <row r="5707" spans="1:4" x14ac:dyDescent="0.35">
      <c r="A5707" s="106" t="s">
        <v>69018</v>
      </c>
      <c r="B5707" s="106" t="s">
        <v>69020</v>
      </c>
      <c r="C5707" s="107">
        <v>82057000</v>
      </c>
      <c r="D5707" s="109">
        <v>0.08</v>
      </c>
    </row>
    <row r="5708" spans="1:4" x14ac:dyDescent="0.35">
      <c r="A5708" s="108" t="s">
        <v>69021</v>
      </c>
      <c r="B5708" s="108" t="s">
        <v>2275</v>
      </c>
      <c r="C5708" s="104">
        <v>82057000</v>
      </c>
      <c r="D5708" s="109">
        <v>0.08</v>
      </c>
    </row>
    <row r="5709" spans="1:4" x14ac:dyDescent="0.35">
      <c r="A5709" s="106" t="s">
        <v>69022</v>
      </c>
      <c r="B5709" s="106" t="s">
        <v>2276</v>
      </c>
      <c r="C5709" s="107">
        <v>82057000</v>
      </c>
      <c r="D5709" s="109">
        <v>0.08</v>
      </c>
    </row>
    <row r="5710" spans="1:4" x14ac:dyDescent="0.35">
      <c r="A5710" s="108" t="s">
        <v>69023</v>
      </c>
      <c r="B5710" s="108" t="s">
        <v>2277</v>
      </c>
      <c r="C5710" s="104">
        <v>82057000</v>
      </c>
      <c r="D5710" s="109">
        <v>0.08</v>
      </c>
    </row>
    <row r="5711" spans="1:4" x14ac:dyDescent="0.35">
      <c r="A5711" s="106" t="s">
        <v>69024</v>
      </c>
      <c r="B5711" s="106" t="s">
        <v>2278</v>
      </c>
      <c r="C5711" s="107">
        <v>82057000</v>
      </c>
      <c r="D5711" s="109">
        <v>0.08</v>
      </c>
    </row>
    <row r="5712" spans="1:4" x14ac:dyDescent="0.35">
      <c r="A5712" s="108" t="s">
        <v>69025</v>
      </c>
      <c r="B5712" s="108" t="s">
        <v>2279</v>
      </c>
      <c r="C5712" s="104">
        <v>82057000</v>
      </c>
      <c r="D5712" s="109">
        <v>0.08</v>
      </c>
    </row>
    <row r="5713" spans="1:25" x14ac:dyDescent="0.35">
      <c r="A5713" s="106" t="s">
        <v>69026</v>
      </c>
      <c r="B5713" s="106" t="s">
        <v>2280</v>
      </c>
      <c r="C5713" s="107">
        <v>82057000</v>
      </c>
      <c r="D5713" s="109">
        <v>0.08</v>
      </c>
    </row>
    <row r="5714" spans="1:25" x14ac:dyDescent="0.35">
      <c r="A5714" s="108" t="s">
        <v>69027</v>
      </c>
      <c r="B5714" s="108" t="s">
        <v>2281</v>
      </c>
      <c r="C5714" s="104">
        <v>82057000</v>
      </c>
      <c r="D5714" s="109">
        <v>0.08</v>
      </c>
    </row>
    <row r="5715" spans="1:25" x14ac:dyDescent="0.35">
      <c r="A5715" s="106" t="s">
        <v>69028</v>
      </c>
      <c r="B5715" s="106" t="s">
        <v>2282</v>
      </c>
      <c r="C5715" s="107">
        <v>82057000</v>
      </c>
      <c r="D5715" s="109">
        <v>0.08</v>
      </c>
    </row>
    <row r="5716" spans="1:25" x14ac:dyDescent="0.35">
      <c r="A5716" s="108" t="s">
        <v>69029</v>
      </c>
      <c r="B5716" s="108" t="s">
        <v>2283</v>
      </c>
      <c r="C5716" s="104">
        <v>82057000</v>
      </c>
      <c r="D5716" s="109">
        <v>0.08</v>
      </c>
    </row>
    <row r="5717" spans="1:25" x14ac:dyDescent="0.35">
      <c r="A5717" s="106" t="s">
        <v>69030</v>
      </c>
      <c r="B5717" s="106" t="s">
        <v>69031</v>
      </c>
      <c r="C5717" s="107">
        <v>82057000</v>
      </c>
      <c r="D5717" s="109">
        <v>0.08</v>
      </c>
    </row>
    <row r="5718" spans="1:25" x14ac:dyDescent="0.35">
      <c r="A5718" s="106" t="s">
        <v>69032</v>
      </c>
      <c r="B5718" s="106" t="s">
        <v>69033</v>
      </c>
      <c r="C5718" s="107">
        <v>82057000</v>
      </c>
      <c r="D5718" s="109">
        <v>0.08</v>
      </c>
    </row>
    <row r="5719" spans="1:25" x14ac:dyDescent="0.35">
      <c r="A5719" s="106" t="s">
        <v>69034</v>
      </c>
      <c r="B5719" s="106" t="s">
        <v>69035</v>
      </c>
      <c r="C5719" s="107">
        <v>82057000</v>
      </c>
      <c r="D5719" s="109">
        <v>0.08</v>
      </c>
    </row>
    <row r="5720" spans="1:25" x14ac:dyDescent="0.35">
      <c r="A5720" s="106" t="s">
        <v>69036</v>
      </c>
      <c r="B5720" s="106" t="s">
        <v>58057</v>
      </c>
      <c r="C5720" s="107">
        <v>82057000</v>
      </c>
      <c r="D5720" s="109">
        <v>0.08</v>
      </c>
    </row>
    <row r="5721" spans="1:25" x14ac:dyDescent="0.35">
      <c r="A5721" s="108" t="s">
        <v>69038</v>
      </c>
      <c r="B5721" s="108" t="s">
        <v>69039</v>
      </c>
      <c r="C5721" s="104">
        <v>82057000</v>
      </c>
      <c r="D5721" s="109">
        <v>0.08</v>
      </c>
    </row>
    <row r="5722" spans="1:25" x14ac:dyDescent="0.35">
      <c r="A5722" s="110" t="s">
        <v>69040</v>
      </c>
      <c r="B5722" s="110" t="s">
        <v>69041</v>
      </c>
      <c r="C5722" s="111">
        <v>82079000</v>
      </c>
      <c r="D5722" s="112">
        <v>0</v>
      </c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  <c r="X5722" s="8"/>
      <c r="Y5722" s="8"/>
    </row>
    <row r="5723" spans="1:25" x14ac:dyDescent="0.35">
      <c r="A5723" s="113" t="s">
        <v>69040</v>
      </c>
      <c r="B5723" s="113" t="s">
        <v>69041</v>
      </c>
      <c r="C5723" s="111">
        <v>82079000</v>
      </c>
      <c r="D5723" s="112">
        <v>0</v>
      </c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  <c r="X5723" s="8"/>
      <c r="Y5723" s="8"/>
    </row>
    <row r="5724" spans="1:25" x14ac:dyDescent="0.35">
      <c r="A5724" s="114" t="s">
        <v>69042</v>
      </c>
      <c r="B5724" s="114" t="s">
        <v>69043</v>
      </c>
      <c r="C5724" s="111">
        <v>82079000</v>
      </c>
      <c r="D5724" s="112">
        <v>0</v>
      </c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  <c r="X5724" s="8"/>
      <c r="Y5724" s="8"/>
    </row>
    <row r="5725" spans="1:25" x14ac:dyDescent="0.35">
      <c r="A5725" s="113" t="s">
        <v>69042</v>
      </c>
      <c r="B5725" s="113" t="s">
        <v>69043</v>
      </c>
      <c r="C5725" s="111">
        <v>82079000</v>
      </c>
      <c r="D5725" s="112">
        <v>0</v>
      </c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</row>
    <row r="5726" spans="1:25" x14ac:dyDescent="0.35">
      <c r="A5726" s="110" t="s">
        <v>69044</v>
      </c>
      <c r="B5726" s="110" t="s">
        <v>69045</v>
      </c>
      <c r="C5726" s="111">
        <v>82079000</v>
      </c>
      <c r="D5726" s="112">
        <v>0</v>
      </c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8"/>
      <c r="V5726" s="8"/>
      <c r="W5726" s="8"/>
      <c r="X5726" s="8"/>
      <c r="Y5726" s="8"/>
    </row>
    <row r="5727" spans="1:25" x14ac:dyDescent="0.35">
      <c r="A5727" s="113" t="s">
        <v>69044</v>
      </c>
      <c r="B5727" s="113" t="s">
        <v>69045</v>
      </c>
      <c r="C5727" s="111">
        <v>82079000</v>
      </c>
      <c r="D5727" s="112">
        <v>0</v>
      </c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  <c r="X5727" s="8"/>
      <c r="Y5727" s="8"/>
    </row>
    <row r="5728" spans="1:25" x14ac:dyDescent="0.35">
      <c r="A5728" s="114" t="s">
        <v>69046</v>
      </c>
      <c r="B5728" s="114" t="s">
        <v>69047</v>
      </c>
      <c r="C5728" s="111">
        <v>82079000</v>
      </c>
      <c r="D5728" s="112">
        <v>0</v>
      </c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  <c r="X5728" s="8"/>
      <c r="Y5728" s="8"/>
    </row>
    <row r="5729" spans="1:25" x14ac:dyDescent="0.35">
      <c r="A5729" s="113" t="s">
        <v>69046</v>
      </c>
      <c r="B5729" s="113" t="s">
        <v>69047</v>
      </c>
      <c r="C5729" s="111">
        <v>82079000</v>
      </c>
      <c r="D5729" s="112">
        <v>0</v>
      </c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  <c r="X5729" s="8"/>
      <c r="Y5729" s="8"/>
    </row>
    <row r="5730" spans="1:25" x14ac:dyDescent="0.35">
      <c r="A5730" s="110" t="s">
        <v>69048</v>
      </c>
      <c r="B5730" s="110" t="s">
        <v>69049</v>
      </c>
      <c r="C5730" s="111">
        <v>82079000</v>
      </c>
      <c r="D5730" s="112">
        <v>0</v>
      </c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8"/>
      <c r="V5730" s="8"/>
      <c r="W5730" s="8"/>
      <c r="X5730" s="8"/>
      <c r="Y5730" s="8"/>
    </row>
    <row r="5731" spans="1:25" x14ac:dyDescent="0.35">
      <c r="A5731" s="113" t="s">
        <v>69048</v>
      </c>
      <c r="B5731" s="113" t="s">
        <v>69049</v>
      </c>
      <c r="C5731" s="111">
        <v>82079000</v>
      </c>
      <c r="D5731" s="112">
        <v>0</v>
      </c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  <c r="X5731" s="8"/>
      <c r="Y5731" s="8"/>
    </row>
    <row r="5732" spans="1:25" x14ac:dyDescent="0.35">
      <c r="A5732" s="114" t="s">
        <v>69050</v>
      </c>
      <c r="B5732" s="114" t="s">
        <v>69051</v>
      </c>
      <c r="C5732" s="111">
        <v>82079000</v>
      </c>
      <c r="D5732" s="112">
        <v>0</v>
      </c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8"/>
      <c r="V5732" s="8"/>
      <c r="W5732" s="8"/>
      <c r="X5732" s="8"/>
      <c r="Y5732" s="8"/>
    </row>
    <row r="5733" spans="1:25" x14ac:dyDescent="0.35">
      <c r="A5733" s="113" t="s">
        <v>69050</v>
      </c>
      <c r="B5733" s="113" t="s">
        <v>69051</v>
      </c>
      <c r="C5733" s="111">
        <v>82079000</v>
      </c>
      <c r="D5733" s="112">
        <v>0</v>
      </c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  <c r="X5733" s="8"/>
      <c r="Y5733" s="8"/>
    </row>
    <row r="5734" spans="1:25" x14ac:dyDescent="0.35">
      <c r="A5734" s="110" t="s">
        <v>69052</v>
      </c>
      <c r="B5734" s="110" t="s">
        <v>69053</v>
      </c>
      <c r="C5734" s="111">
        <v>82079000</v>
      </c>
      <c r="D5734" s="112">
        <v>0</v>
      </c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  <c r="X5734" s="8"/>
      <c r="Y5734" s="8"/>
    </row>
    <row r="5735" spans="1:25" x14ac:dyDescent="0.35">
      <c r="A5735" s="113" t="s">
        <v>69052</v>
      </c>
      <c r="B5735" s="113" t="s">
        <v>69053</v>
      </c>
      <c r="C5735" s="115">
        <v>82079000</v>
      </c>
      <c r="D5735" s="112">
        <v>0</v>
      </c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  <c r="X5735" s="8"/>
      <c r="Y5735" s="8"/>
    </row>
    <row r="5736" spans="1:25" x14ac:dyDescent="0.35">
      <c r="A5736" s="59" t="s">
        <v>69054</v>
      </c>
      <c r="B5736" s="59" t="s">
        <v>69055</v>
      </c>
      <c r="C5736" s="55">
        <v>84135090</v>
      </c>
      <c r="D5736" s="60">
        <v>0</v>
      </c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8"/>
      <c r="V5736" s="8"/>
      <c r="W5736" s="8"/>
      <c r="X5736" s="8"/>
      <c r="Y5736" s="8"/>
    </row>
    <row r="5737" spans="1:25" x14ac:dyDescent="0.35">
      <c r="A5737" s="57" t="s">
        <v>69054</v>
      </c>
      <c r="B5737" s="57" t="s">
        <v>69055</v>
      </c>
      <c r="C5737" s="58">
        <v>84135090</v>
      </c>
      <c r="D5737" s="60">
        <v>0</v>
      </c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  <c r="X5737" s="8"/>
      <c r="Y5737" s="8"/>
    </row>
    <row r="5738" spans="1:25" x14ac:dyDescent="0.35">
      <c r="A5738" s="59" t="s">
        <v>69056</v>
      </c>
      <c r="B5738" s="59" t="s">
        <v>69057</v>
      </c>
      <c r="C5738" s="55">
        <v>84135090</v>
      </c>
      <c r="D5738" s="60">
        <v>0</v>
      </c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</row>
    <row r="5739" spans="1:25" x14ac:dyDescent="0.35">
      <c r="A5739" s="57" t="s">
        <v>69056</v>
      </c>
      <c r="B5739" s="57" t="s">
        <v>69057</v>
      </c>
      <c r="C5739" s="58">
        <v>84135090</v>
      </c>
      <c r="D5739" s="60">
        <v>0</v>
      </c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</row>
    <row r="5740" spans="1:25" x14ac:dyDescent="0.35">
      <c r="A5740" s="59" t="s">
        <v>69058</v>
      </c>
      <c r="B5740" s="59" t="s">
        <v>69059</v>
      </c>
      <c r="C5740" s="55">
        <v>84135090</v>
      </c>
      <c r="D5740" s="60">
        <v>0</v>
      </c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  <c r="X5740" s="8"/>
      <c r="Y5740" s="8"/>
    </row>
    <row r="5741" spans="1:25" x14ac:dyDescent="0.35">
      <c r="A5741" s="57" t="s">
        <v>69058</v>
      </c>
      <c r="B5741" s="57" t="s">
        <v>69059</v>
      </c>
      <c r="C5741" s="58">
        <v>84135090</v>
      </c>
      <c r="D5741" s="60">
        <v>0</v>
      </c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</row>
    <row r="5742" spans="1:25" x14ac:dyDescent="0.35">
      <c r="A5742" s="54" t="s">
        <v>69060</v>
      </c>
      <c r="B5742" s="54" t="s">
        <v>69061</v>
      </c>
      <c r="C5742" s="55">
        <v>84135090</v>
      </c>
      <c r="D5742" s="60">
        <v>0</v>
      </c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</row>
    <row r="5743" spans="1:25" x14ac:dyDescent="0.35">
      <c r="A5743" s="57" t="s">
        <v>69060</v>
      </c>
      <c r="B5743" s="57" t="s">
        <v>69061</v>
      </c>
      <c r="C5743" s="58">
        <v>84135090</v>
      </c>
      <c r="D5743" s="60">
        <v>0</v>
      </c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</row>
    <row r="5744" spans="1:25" x14ac:dyDescent="0.35">
      <c r="A5744" s="57" t="s">
        <v>69062</v>
      </c>
      <c r="B5744" s="57" t="s">
        <v>69063</v>
      </c>
      <c r="C5744" s="58">
        <v>84135090</v>
      </c>
      <c r="D5744" s="60">
        <v>0</v>
      </c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8"/>
      <c r="V5744" s="8"/>
      <c r="W5744" s="8"/>
      <c r="X5744" s="8"/>
      <c r="Y5744" s="8"/>
    </row>
    <row r="5745" spans="1:25" x14ac:dyDescent="0.35">
      <c r="A5745" s="57" t="s">
        <v>69064</v>
      </c>
      <c r="B5745" s="57" t="s">
        <v>69065</v>
      </c>
      <c r="C5745" s="58">
        <v>84135090</v>
      </c>
      <c r="D5745" s="60">
        <v>0</v>
      </c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8"/>
      <c r="V5745" s="8"/>
      <c r="W5745" s="8"/>
      <c r="X5745" s="8"/>
      <c r="Y5745" s="8"/>
    </row>
    <row r="5746" spans="1:25" x14ac:dyDescent="0.35">
      <c r="A5746" s="54" t="s">
        <v>69066</v>
      </c>
      <c r="B5746" s="54" t="s">
        <v>2891</v>
      </c>
      <c r="C5746" s="55">
        <v>84135090</v>
      </c>
      <c r="D5746" s="60">
        <v>0</v>
      </c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</row>
    <row r="5747" spans="1:25" x14ac:dyDescent="0.35">
      <c r="A5747" s="57" t="s">
        <v>69066</v>
      </c>
      <c r="B5747" s="57" t="s">
        <v>2891</v>
      </c>
      <c r="C5747" s="58">
        <v>84135090</v>
      </c>
      <c r="D5747" s="60">
        <v>0</v>
      </c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8"/>
      <c r="V5747" s="8"/>
      <c r="W5747" s="8"/>
      <c r="X5747" s="8"/>
      <c r="Y5747" s="8"/>
    </row>
    <row r="5748" spans="1:25" x14ac:dyDescent="0.35">
      <c r="A5748" s="59" t="s">
        <v>69067</v>
      </c>
      <c r="B5748" s="59" t="s">
        <v>69068</v>
      </c>
      <c r="C5748" s="55">
        <v>84135090</v>
      </c>
      <c r="D5748" s="60">
        <v>0</v>
      </c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  <c r="X5748" s="8"/>
      <c r="Y5748" s="8"/>
    </row>
    <row r="5749" spans="1:25" x14ac:dyDescent="0.35">
      <c r="A5749" s="57" t="s">
        <v>69067</v>
      </c>
      <c r="B5749" s="57" t="s">
        <v>69068</v>
      </c>
      <c r="C5749" s="58">
        <v>84135090</v>
      </c>
      <c r="D5749" s="60">
        <v>0</v>
      </c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  <c r="X5749" s="8"/>
      <c r="Y5749" s="8"/>
    </row>
    <row r="5750" spans="1:25" x14ac:dyDescent="0.35">
      <c r="A5750" s="54" t="s">
        <v>69069</v>
      </c>
      <c r="B5750" s="54" t="s">
        <v>69070</v>
      </c>
      <c r="C5750" s="55">
        <v>84135090</v>
      </c>
      <c r="D5750" s="60">
        <v>0</v>
      </c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8"/>
      <c r="V5750" s="8"/>
      <c r="W5750" s="8"/>
      <c r="X5750" s="8"/>
      <c r="Y5750" s="8"/>
    </row>
    <row r="5751" spans="1:25" x14ac:dyDescent="0.35">
      <c r="A5751" s="57" t="s">
        <v>69069</v>
      </c>
      <c r="B5751" s="57" t="s">
        <v>69070</v>
      </c>
      <c r="C5751" s="58">
        <v>84135090</v>
      </c>
      <c r="D5751" s="60">
        <v>0</v>
      </c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  <c r="X5751" s="8"/>
      <c r="Y5751" s="8"/>
    </row>
    <row r="5752" spans="1:25" x14ac:dyDescent="0.35">
      <c r="A5752" s="116" t="s">
        <v>69071</v>
      </c>
      <c r="B5752" s="116" t="s">
        <v>69072</v>
      </c>
      <c r="C5752" s="117">
        <v>84136090</v>
      </c>
      <c r="D5752" s="118">
        <v>0</v>
      </c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</row>
    <row r="5753" spans="1:25" x14ac:dyDescent="0.35">
      <c r="A5753" s="119" t="s">
        <v>69071</v>
      </c>
      <c r="B5753" s="119" t="s">
        <v>69072</v>
      </c>
      <c r="C5753" s="120">
        <v>84136090</v>
      </c>
      <c r="D5753" s="118">
        <v>0</v>
      </c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  <c r="X5753" s="8"/>
      <c r="Y5753" s="8"/>
    </row>
    <row r="5754" spans="1:25" x14ac:dyDescent="0.35">
      <c r="A5754" s="119" t="s">
        <v>69071</v>
      </c>
      <c r="B5754" s="119" t="s">
        <v>69072</v>
      </c>
      <c r="C5754" s="120">
        <v>84136090</v>
      </c>
      <c r="D5754" s="118">
        <v>0</v>
      </c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8"/>
      <c r="V5754" s="8"/>
      <c r="W5754" s="8"/>
      <c r="X5754" s="8"/>
      <c r="Y5754" s="8"/>
    </row>
    <row r="5755" spans="1:25" x14ac:dyDescent="0.35">
      <c r="A5755" s="121" t="s">
        <v>69073</v>
      </c>
      <c r="B5755" s="121" t="s">
        <v>69074</v>
      </c>
      <c r="C5755" s="117">
        <v>84136090</v>
      </c>
      <c r="D5755" s="118">
        <v>0</v>
      </c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  <c r="X5755" s="8"/>
      <c r="Y5755" s="8"/>
    </row>
    <row r="5756" spans="1:25" x14ac:dyDescent="0.35">
      <c r="A5756" s="119" t="s">
        <v>69073</v>
      </c>
      <c r="B5756" s="119" t="s">
        <v>69074</v>
      </c>
      <c r="C5756" s="120">
        <v>84136090</v>
      </c>
      <c r="D5756" s="118">
        <v>0</v>
      </c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8"/>
      <c r="V5756" s="8"/>
      <c r="W5756" s="8"/>
      <c r="X5756" s="8"/>
      <c r="Y5756" s="8"/>
    </row>
    <row r="5757" spans="1:25" x14ac:dyDescent="0.35">
      <c r="A5757" s="121" t="s">
        <v>69075</v>
      </c>
      <c r="B5757" s="121" t="s">
        <v>69076</v>
      </c>
      <c r="C5757" s="117">
        <v>84136090</v>
      </c>
      <c r="D5757" s="118">
        <v>0</v>
      </c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  <c r="X5757" s="8"/>
      <c r="Y5757" s="8"/>
    </row>
    <row r="5758" spans="1:25" x14ac:dyDescent="0.35">
      <c r="A5758" s="119" t="s">
        <v>69075</v>
      </c>
      <c r="B5758" s="119" t="s">
        <v>69076</v>
      </c>
      <c r="C5758" s="120">
        <v>84136090</v>
      </c>
      <c r="D5758" s="118">
        <v>0</v>
      </c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</row>
    <row r="5759" spans="1:25" x14ac:dyDescent="0.35">
      <c r="A5759" s="119" t="s">
        <v>69077</v>
      </c>
      <c r="B5759" s="119" t="s">
        <v>69078</v>
      </c>
      <c r="C5759" s="120">
        <v>84136090</v>
      </c>
      <c r="D5759" s="118">
        <v>0</v>
      </c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8"/>
      <c r="V5759" s="8"/>
      <c r="W5759" s="8"/>
      <c r="X5759" s="8"/>
      <c r="Y5759" s="8"/>
    </row>
    <row r="5760" spans="1:25" x14ac:dyDescent="0.35">
      <c r="A5760" s="119" t="s">
        <v>69079</v>
      </c>
      <c r="B5760" s="119" t="s">
        <v>69080</v>
      </c>
      <c r="C5760" s="120">
        <v>84136090</v>
      </c>
      <c r="D5760" s="118">
        <v>0</v>
      </c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</row>
    <row r="5761" spans="1:25" x14ac:dyDescent="0.35">
      <c r="A5761" s="119" t="s">
        <v>69081</v>
      </c>
      <c r="B5761" s="119" t="s">
        <v>69082</v>
      </c>
      <c r="C5761" s="120">
        <v>84136090</v>
      </c>
      <c r="D5761" s="118">
        <v>0</v>
      </c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  <c r="X5761" s="8"/>
      <c r="Y5761" s="8"/>
    </row>
    <row r="5762" spans="1:25" x14ac:dyDescent="0.35">
      <c r="A5762" s="119" t="s">
        <v>69083</v>
      </c>
      <c r="B5762" s="119" t="s">
        <v>69084</v>
      </c>
      <c r="C5762" s="120">
        <v>84136090</v>
      </c>
      <c r="D5762" s="118">
        <v>0</v>
      </c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8"/>
      <c r="V5762" s="8"/>
      <c r="W5762" s="8"/>
      <c r="X5762" s="8"/>
      <c r="Y5762" s="8"/>
    </row>
    <row r="5763" spans="1:25" x14ac:dyDescent="0.35">
      <c r="A5763" s="116" t="s">
        <v>69085</v>
      </c>
      <c r="B5763" s="116" t="s">
        <v>2889</v>
      </c>
      <c r="C5763" s="117">
        <v>84136090</v>
      </c>
      <c r="D5763" s="118">
        <v>0</v>
      </c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  <c r="X5763" s="8"/>
      <c r="Y5763" s="8"/>
    </row>
    <row r="5764" spans="1:25" x14ac:dyDescent="0.35">
      <c r="A5764" s="119" t="s">
        <v>69085</v>
      </c>
      <c r="B5764" s="119" t="s">
        <v>2889</v>
      </c>
      <c r="C5764" s="120">
        <v>84136090</v>
      </c>
      <c r="D5764" s="118">
        <v>0</v>
      </c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  <c r="X5764" s="8"/>
      <c r="Y5764" s="8"/>
    </row>
    <row r="5765" spans="1:25" x14ac:dyDescent="0.35">
      <c r="A5765" s="116" t="s">
        <v>69086</v>
      </c>
      <c r="B5765" s="116" t="s">
        <v>69087</v>
      </c>
      <c r="C5765" s="117">
        <v>84136090</v>
      </c>
      <c r="D5765" s="118">
        <v>0</v>
      </c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  <c r="X5765" s="8"/>
      <c r="Y5765" s="8"/>
    </row>
    <row r="5766" spans="1:25" x14ac:dyDescent="0.35">
      <c r="A5766" s="119" t="s">
        <v>69086</v>
      </c>
      <c r="B5766" s="119" t="s">
        <v>69087</v>
      </c>
      <c r="C5766" s="120">
        <v>84136090</v>
      </c>
      <c r="D5766" s="118">
        <v>0</v>
      </c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  <c r="X5766" s="8"/>
      <c r="Y5766" s="8"/>
    </row>
    <row r="5767" spans="1:25" x14ac:dyDescent="0.35">
      <c r="A5767" s="121" t="s">
        <v>69088</v>
      </c>
      <c r="B5767" s="121" t="s">
        <v>69089</v>
      </c>
      <c r="C5767" s="117">
        <v>84136090</v>
      </c>
      <c r="D5767" s="118">
        <v>0</v>
      </c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  <c r="X5767" s="8"/>
      <c r="Y5767" s="8"/>
    </row>
    <row r="5768" spans="1:25" x14ac:dyDescent="0.35">
      <c r="A5768" s="119" t="s">
        <v>69088</v>
      </c>
      <c r="B5768" s="119" t="s">
        <v>69089</v>
      </c>
      <c r="C5768" s="120">
        <v>84136090</v>
      </c>
      <c r="D5768" s="118">
        <v>0</v>
      </c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  <c r="X5768" s="8"/>
      <c r="Y5768" s="8"/>
    </row>
    <row r="5769" spans="1:25" x14ac:dyDescent="0.35">
      <c r="A5769" s="116" t="s">
        <v>69090</v>
      </c>
      <c r="B5769" s="116" t="s">
        <v>69091</v>
      </c>
      <c r="C5769" s="117">
        <v>84136090</v>
      </c>
      <c r="D5769" s="118">
        <v>0</v>
      </c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  <c r="X5769" s="8"/>
      <c r="Y5769" s="8"/>
    </row>
    <row r="5770" spans="1:25" x14ac:dyDescent="0.35">
      <c r="A5770" s="119" t="s">
        <v>69090</v>
      </c>
      <c r="B5770" s="119" t="s">
        <v>69091</v>
      </c>
      <c r="C5770" s="120">
        <v>84136090</v>
      </c>
      <c r="D5770" s="118">
        <v>0</v>
      </c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</row>
    <row r="5771" spans="1:25" x14ac:dyDescent="0.35">
      <c r="A5771" s="119" t="s">
        <v>69092</v>
      </c>
      <c r="B5771" s="119" t="s">
        <v>69093</v>
      </c>
      <c r="C5771" s="120">
        <v>84136090</v>
      </c>
      <c r="D5771" s="118">
        <v>0</v>
      </c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  <c r="X5771" s="8"/>
      <c r="Y5771" s="8"/>
    </row>
    <row r="5772" spans="1:25" x14ac:dyDescent="0.35">
      <c r="A5772" s="119" t="s">
        <v>69094</v>
      </c>
      <c r="B5772" s="119" t="s">
        <v>69095</v>
      </c>
      <c r="C5772" s="120">
        <v>84136090</v>
      </c>
      <c r="D5772" s="118">
        <v>0</v>
      </c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8"/>
      <c r="V5772" s="8"/>
      <c r="W5772" s="8"/>
      <c r="X5772" s="8"/>
      <c r="Y5772" s="8"/>
    </row>
    <row r="5773" spans="1:25" x14ac:dyDescent="0.35">
      <c r="A5773" s="119" t="s">
        <v>69096</v>
      </c>
      <c r="B5773" s="119" t="s">
        <v>69097</v>
      </c>
      <c r="C5773" s="120">
        <v>84136090</v>
      </c>
      <c r="D5773" s="118">
        <v>0</v>
      </c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</row>
    <row r="5774" spans="1:25" x14ac:dyDescent="0.35">
      <c r="A5774" s="119" t="s">
        <v>69098</v>
      </c>
      <c r="B5774" s="119" t="s">
        <v>69099</v>
      </c>
      <c r="C5774" s="120">
        <v>84136090</v>
      </c>
      <c r="D5774" s="118">
        <v>0</v>
      </c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  <c r="X5774" s="8"/>
      <c r="Y5774" s="8"/>
    </row>
    <row r="5775" spans="1:25" x14ac:dyDescent="0.35">
      <c r="A5775" s="121" t="s">
        <v>69100</v>
      </c>
      <c r="B5775" s="121" t="s">
        <v>69101</v>
      </c>
      <c r="C5775" s="117">
        <v>84136090</v>
      </c>
      <c r="D5775" s="118">
        <v>0</v>
      </c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  <c r="X5775" s="8"/>
      <c r="Y5775" s="8"/>
    </row>
    <row r="5776" spans="1:25" x14ac:dyDescent="0.35">
      <c r="A5776" s="119" t="s">
        <v>69100</v>
      </c>
      <c r="B5776" s="119" t="s">
        <v>69101</v>
      </c>
      <c r="C5776" s="120">
        <v>84136090</v>
      </c>
      <c r="D5776" s="118">
        <v>0</v>
      </c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  <c r="X5776" s="8"/>
      <c r="Y5776" s="8"/>
    </row>
    <row r="5777" spans="1:25" x14ac:dyDescent="0.35">
      <c r="A5777" s="116" t="s">
        <v>69102</v>
      </c>
      <c r="B5777" s="116" t="s">
        <v>69103</v>
      </c>
      <c r="C5777" s="117">
        <v>84136090</v>
      </c>
      <c r="D5777" s="118">
        <v>0</v>
      </c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  <c r="X5777" s="8"/>
      <c r="Y5777" s="8"/>
    </row>
    <row r="5778" spans="1:25" x14ac:dyDescent="0.35">
      <c r="A5778" s="119" t="s">
        <v>69102</v>
      </c>
      <c r="B5778" s="119" t="s">
        <v>69103</v>
      </c>
      <c r="C5778" s="120">
        <v>84136090</v>
      </c>
      <c r="D5778" s="118">
        <v>0</v>
      </c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  <c r="X5778" s="8"/>
      <c r="Y5778" s="8"/>
    </row>
    <row r="5779" spans="1:25" x14ac:dyDescent="0.35">
      <c r="A5779" s="121" t="s">
        <v>69104</v>
      </c>
      <c r="B5779" s="121" t="s">
        <v>2890</v>
      </c>
      <c r="C5779" s="117">
        <v>84136090</v>
      </c>
      <c r="D5779" s="118">
        <v>0</v>
      </c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  <c r="X5779" s="8"/>
      <c r="Y5779" s="8"/>
    </row>
    <row r="5780" spans="1:25" x14ac:dyDescent="0.35">
      <c r="A5780" s="119" t="s">
        <v>69104</v>
      </c>
      <c r="B5780" s="119" t="s">
        <v>2890</v>
      </c>
      <c r="C5780" s="120">
        <v>84136090</v>
      </c>
      <c r="D5780" s="118">
        <v>0</v>
      </c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8"/>
      <c r="V5780" s="8"/>
      <c r="W5780" s="8"/>
      <c r="X5780" s="8"/>
      <c r="Y5780" s="8"/>
    </row>
    <row r="5781" spans="1:25" x14ac:dyDescent="0.35">
      <c r="A5781" s="121" t="s">
        <v>69105</v>
      </c>
      <c r="B5781" s="121" t="s">
        <v>69106</v>
      </c>
      <c r="C5781" s="117">
        <v>84136090</v>
      </c>
      <c r="D5781" s="118">
        <v>0</v>
      </c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  <c r="X5781" s="8"/>
      <c r="Y5781" s="8"/>
    </row>
    <row r="5782" spans="1:25" x14ac:dyDescent="0.35">
      <c r="A5782" s="119" t="s">
        <v>69105</v>
      </c>
      <c r="B5782" s="119" t="s">
        <v>69106</v>
      </c>
      <c r="C5782" s="120">
        <v>84136090</v>
      </c>
      <c r="D5782" s="118">
        <v>0</v>
      </c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</row>
    <row r="5783" spans="1:25" x14ac:dyDescent="0.35">
      <c r="A5783" s="116" t="s">
        <v>69107</v>
      </c>
      <c r="B5783" s="116" t="s">
        <v>69108</v>
      </c>
      <c r="C5783" s="117">
        <v>84136090</v>
      </c>
      <c r="D5783" s="118">
        <v>0</v>
      </c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  <c r="X5783" s="8"/>
      <c r="Y5783" s="8"/>
    </row>
    <row r="5784" spans="1:25" x14ac:dyDescent="0.35">
      <c r="A5784" s="119" t="s">
        <v>69107</v>
      </c>
      <c r="B5784" s="119" t="s">
        <v>69108</v>
      </c>
      <c r="C5784" s="120">
        <v>84136090</v>
      </c>
      <c r="D5784" s="118">
        <v>0</v>
      </c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  <c r="X5784" s="8"/>
      <c r="Y5784" s="8"/>
    </row>
    <row r="5785" spans="1:25" x14ac:dyDescent="0.35">
      <c r="A5785" s="121" t="s">
        <v>69109</v>
      </c>
      <c r="B5785" s="121" t="s">
        <v>69110</v>
      </c>
      <c r="C5785" s="117">
        <v>84136090</v>
      </c>
      <c r="D5785" s="118">
        <v>0</v>
      </c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  <c r="X5785" s="8"/>
      <c r="Y5785" s="8"/>
    </row>
    <row r="5786" spans="1:25" x14ac:dyDescent="0.35">
      <c r="A5786" s="119" t="s">
        <v>69109</v>
      </c>
      <c r="B5786" s="119" t="s">
        <v>69110</v>
      </c>
      <c r="C5786" s="120">
        <v>84136090</v>
      </c>
      <c r="D5786" s="118">
        <v>0</v>
      </c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  <c r="X5786" s="8"/>
      <c r="Y5786" s="8"/>
    </row>
    <row r="5787" spans="1:25" x14ac:dyDescent="0.35">
      <c r="A5787" s="116" t="s">
        <v>69111</v>
      </c>
      <c r="B5787" s="116" t="s">
        <v>69112</v>
      </c>
      <c r="C5787" s="117">
        <v>84136090</v>
      </c>
      <c r="D5787" s="118">
        <v>0</v>
      </c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  <c r="X5787" s="8"/>
      <c r="Y5787" s="8"/>
    </row>
    <row r="5788" spans="1:25" x14ac:dyDescent="0.35">
      <c r="A5788" s="119" t="s">
        <v>69111</v>
      </c>
      <c r="B5788" s="119" t="s">
        <v>69112</v>
      </c>
      <c r="C5788" s="120">
        <v>84136090</v>
      </c>
      <c r="D5788" s="118">
        <v>0</v>
      </c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  <c r="X5788" s="8"/>
      <c r="Y5788" s="8"/>
    </row>
    <row r="5789" spans="1:25" x14ac:dyDescent="0.35">
      <c r="A5789" s="119" t="s">
        <v>69113</v>
      </c>
      <c r="B5789" s="119" t="s">
        <v>69114</v>
      </c>
      <c r="C5789" s="120">
        <v>84136090</v>
      </c>
      <c r="D5789" s="118">
        <v>0</v>
      </c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  <c r="X5789" s="8"/>
      <c r="Y5789" s="8"/>
    </row>
    <row r="5790" spans="1:25" x14ac:dyDescent="0.35">
      <c r="A5790" s="119" t="s">
        <v>69115</v>
      </c>
      <c r="B5790" s="119" t="s">
        <v>69116</v>
      </c>
      <c r="C5790" s="120">
        <v>84136090</v>
      </c>
      <c r="D5790" s="118">
        <v>0</v>
      </c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  <c r="X5790" s="8"/>
      <c r="Y5790" s="8"/>
    </row>
    <row r="5791" spans="1:25" x14ac:dyDescent="0.35">
      <c r="A5791" s="119" t="s">
        <v>69117</v>
      </c>
      <c r="B5791" s="119" t="s">
        <v>69118</v>
      </c>
      <c r="C5791" s="120">
        <v>84136090</v>
      </c>
      <c r="D5791" s="118">
        <v>0</v>
      </c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</row>
    <row r="5792" spans="1:25" x14ac:dyDescent="0.35">
      <c r="A5792" s="116" t="s">
        <v>69119</v>
      </c>
      <c r="B5792" s="116" t="s">
        <v>69120</v>
      </c>
      <c r="C5792" s="117">
        <v>84136090</v>
      </c>
      <c r="D5792" s="118">
        <v>0</v>
      </c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  <c r="X5792" s="8"/>
      <c r="Y5792" s="8"/>
    </row>
    <row r="5793" spans="1:25" x14ac:dyDescent="0.35">
      <c r="A5793" s="119" t="s">
        <v>69119</v>
      </c>
      <c r="B5793" s="119" t="s">
        <v>69120</v>
      </c>
      <c r="C5793" s="120">
        <v>84136090</v>
      </c>
      <c r="D5793" s="118">
        <v>0</v>
      </c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  <c r="X5793" s="8"/>
      <c r="Y5793" s="8"/>
    </row>
    <row r="5794" spans="1:25" x14ac:dyDescent="0.35">
      <c r="A5794" s="119" t="s">
        <v>69121</v>
      </c>
      <c r="B5794" s="119" t="s">
        <v>69122</v>
      </c>
      <c r="C5794" s="120">
        <v>84136090</v>
      </c>
      <c r="D5794" s="118">
        <v>0</v>
      </c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</row>
    <row r="5795" spans="1:25" x14ac:dyDescent="0.35">
      <c r="A5795" s="119" t="s">
        <v>69123</v>
      </c>
      <c r="B5795" s="119" t="s">
        <v>69124</v>
      </c>
      <c r="C5795" s="120">
        <v>84136090</v>
      </c>
      <c r="D5795" s="118">
        <v>0</v>
      </c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8"/>
      <c r="V5795" s="8"/>
      <c r="W5795" s="8"/>
      <c r="X5795" s="8"/>
      <c r="Y5795" s="8"/>
    </row>
    <row r="5796" spans="1:25" x14ac:dyDescent="0.35">
      <c r="A5796" s="122" t="s">
        <v>69125</v>
      </c>
      <c r="B5796" s="122" t="s">
        <v>69126</v>
      </c>
      <c r="C5796" s="123">
        <v>84138100</v>
      </c>
      <c r="D5796" s="124">
        <v>0</v>
      </c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  <c r="X5796" s="8"/>
      <c r="Y5796" s="8"/>
    </row>
    <row r="5797" spans="1:25" x14ac:dyDescent="0.35">
      <c r="A5797" s="125" t="s">
        <v>69127</v>
      </c>
      <c r="B5797" s="125" t="s">
        <v>2885</v>
      </c>
      <c r="C5797" s="126">
        <v>84138100</v>
      </c>
      <c r="D5797" s="124">
        <v>0</v>
      </c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</row>
    <row r="5798" spans="1:25" x14ac:dyDescent="0.35">
      <c r="A5798" s="122" t="s">
        <v>69127</v>
      </c>
      <c r="B5798" s="122" t="s">
        <v>2885</v>
      </c>
      <c r="C5798" s="123">
        <v>84138100</v>
      </c>
      <c r="D5798" s="124">
        <v>0</v>
      </c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  <c r="X5798" s="8"/>
      <c r="Y5798" s="8"/>
    </row>
    <row r="5799" spans="1:25" x14ac:dyDescent="0.35">
      <c r="A5799" s="125" t="s">
        <v>69128</v>
      </c>
      <c r="B5799" s="125" t="s">
        <v>69129</v>
      </c>
      <c r="C5799" s="126">
        <v>84138100</v>
      </c>
      <c r="D5799" s="124">
        <v>0</v>
      </c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  <c r="X5799" s="8"/>
      <c r="Y5799" s="8"/>
    </row>
    <row r="5800" spans="1:25" x14ac:dyDescent="0.35">
      <c r="A5800" s="122" t="s">
        <v>69128</v>
      </c>
      <c r="B5800" s="122" t="s">
        <v>69129</v>
      </c>
      <c r="C5800" s="123">
        <v>84138100</v>
      </c>
      <c r="D5800" s="124">
        <v>0</v>
      </c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  <c r="X5800" s="8"/>
      <c r="Y5800" s="8"/>
    </row>
    <row r="5801" spans="1:25" x14ac:dyDescent="0.35">
      <c r="A5801" s="122" t="s">
        <v>69130</v>
      </c>
      <c r="B5801" s="122" t="s">
        <v>69131</v>
      </c>
      <c r="C5801" s="123">
        <v>84138100</v>
      </c>
      <c r="D5801" s="124">
        <v>0</v>
      </c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8"/>
      <c r="V5801" s="8"/>
      <c r="W5801" s="8"/>
      <c r="X5801" s="8"/>
      <c r="Y5801" s="8"/>
    </row>
    <row r="5802" spans="1:25" x14ac:dyDescent="0.35">
      <c r="A5802" s="127" t="s">
        <v>69132</v>
      </c>
      <c r="B5802" s="127" t="s">
        <v>69133</v>
      </c>
      <c r="C5802" s="126">
        <v>84138100</v>
      </c>
      <c r="D5802" s="124">
        <v>0</v>
      </c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  <c r="X5802" s="8"/>
      <c r="Y5802" s="8"/>
    </row>
    <row r="5803" spans="1:25" x14ac:dyDescent="0.35">
      <c r="A5803" s="122" t="s">
        <v>69132</v>
      </c>
      <c r="B5803" s="122" t="s">
        <v>69133</v>
      </c>
      <c r="C5803" s="123">
        <v>84138100</v>
      </c>
      <c r="D5803" s="124">
        <v>0</v>
      </c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  <c r="X5803" s="8"/>
      <c r="Y5803" s="8"/>
    </row>
    <row r="5804" spans="1:25" x14ac:dyDescent="0.35">
      <c r="A5804" s="125" t="s">
        <v>69134</v>
      </c>
      <c r="B5804" s="125" t="s">
        <v>69135</v>
      </c>
      <c r="C5804" s="126">
        <v>84138100</v>
      </c>
      <c r="D5804" s="124">
        <v>0</v>
      </c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8"/>
      <c r="V5804" s="8"/>
      <c r="W5804" s="8"/>
      <c r="X5804" s="8"/>
      <c r="Y5804" s="8"/>
    </row>
    <row r="5805" spans="1:25" x14ac:dyDescent="0.35">
      <c r="A5805" s="122" t="s">
        <v>69134</v>
      </c>
      <c r="B5805" s="122" t="s">
        <v>69136</v>
      </c>
      <c r="C5805" s="123">
        <v>84138100</v>
      </c>
      <c r="D5805" s="124">
        <v>0</v>
      </c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  <c r="X5805" s="8"/>
      <c r="Y5805" s="8"/>
    </row>
    <row r="5806" spans="1:25" x14ac:dyDescent="0.35">
      <c r="A5806" s="127" t="s">
        <v>69137</v>
      </c>
      <c r="B5806" s="127" t="s">
        <v>69138</v>
      </c>
      <c r="C5806" s="126">
        <v>84138100</v>
      </c>
      <c r="D5806" s="124">
        <v>0</v>
      </c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  <c r="X5806" s="8"/>
      <c r="Y5806" s="8"/>
    </row>
    <row r="5807" spans="1:25" x14ac:dyDescent="0.35">
      <c r="A5807" s="122" t="s">
        <v>69137</v>
      </c>
      <c r="B5807" s="122" t="s">
        <v>69138</v>
      </c>
      <c r="C5807" s="123">
        <v>84138100</v>
      </c>
      <c r="D5807" s="124">
        <v>0</v>
      </c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8"/>
      <c r="V5807" s="8"/>
      <c r="W5807" s="8"/>
      <c r="X5807" s="8"/>
      <c r="Y5807" s="8"/>
    </row>
    <row r="5808" spans="1:25" x14ac:dyDescent="0.35">
      <c r="A5808" s="125" t="s">
        <v>69139</v>
      </c>
      <c r="B5808" s="125" t="s">
        <v>69140</v>
      </c>
      <c r="C5808" s="126">
        <v>84138100</v>
      </c>
      <c r="D5808" s="124">
        <v>0</v>
      </c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8"/>
      <c r="V5808" s="8"/>
      <c r="W5808" s="8"/>
      <c r="X5808" s="8"/>
      <c r="Y5808" s="8"/>
    </row>
    <row r="5809" spans="1:25" x14ac:dyDescent="0.35">
      <c r="A5809" s="122" t="s">
        <v>69139</v>
      </c>
      <c r="B5809" s="122" t="s">
        <v>69140</v>
      </c>
      <c r="C5809" s="123">
        <v>84138100</v>
      </c>
      <c r="D5809" s="124">
        <v>0</v>
      </c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  <c r="X5809" s="8"/>
      <c r="Y5809" s="8"/>
    </row>
    <row r="5810" spans="1:25" x14ac:dyDescent="0.35">
      <c r="A5810" s="127" t="s">
        <v>69141</v>
      </c>
      <c r="B5810" s="127" t="s">
        <v>69142</v>
      </c>
      <c r="C5810" s="126">
        <v>84138100</v>
      </c>
      <c r="D5810" s="124">
        <v>0</v>
      </c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8"/>
      <c r="V5810" s="8"/>
      <c r="W5810" s="8"/>
      <c r="X5810" s="8"/>
      <c r="Y5810" s="8"/>
    </row>
    <row r="5811" spans="1:25" x14ac:dyDescent="0.35">
      <c r="A5811" s="122" t="s">
        <v>69141</v>
      </c>
      <c r="B5811" s="122" t="s">
        <v>69142</v>
      </c>
      <c r="C5811" s="123">
        <v>84138100</v>
      </c>
      <c r="D5811" s="124">
        <v>0</v>
      </c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  <c r="X5811" s="8"/>
      <c r="Y5811" s="8"/>
    </row>
    <row r="5812" spans="1:25" x14ac:dyDescent="0.35">
      <c r="A5812" s="125" t="s">
        <v>69143</v>
      </c>
      <c r="B5812" s="125" t="s">
        <v>69144</v>
      </c>
      <c r="C5812" s="126">
        <v>84138100</v>
      </c>
      <c r="D5812" s="124">
        <v>0</v>
      </c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  <c r="X5812" s="8"/>
      <c r="Y5812" s="8"/>
    </row>
    <row r="5813" spans="1:25" x14ac:dyDescent="0.35">
      <c r="A5813" s="122" t="s">
        <v>69143</v>
      </c>
      <c r="B5813" s="122" t="s">
        <v>69144</v>
      </c>
      <c r="C5813" s="123">
        <v>84138100</v>
      </c>
      <c r="D5813" s="124">
        <v>0</v>
      </c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  <c r="X5813" s="8"/>
      <c r="Y5813" s="8"/>
    </row>
    <row r="5814" spans="1:25" x14ac:dyDescent="0.35">
      <c r="A5814" s="127" t="s">
        <v>69145</v>
      </c>
      <c r="B5814" s="127" t="s">
        <v>69146</v>
      </c>
      <c r="C5814" s="126">
        <v>84138100</v>
      </c>
      <c r="D5814" s="124">
        <v>0</v>
      </c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  <c r="X5814" s="8"/>
      <c r="Y5814" s="8"/>
    </row>
    <row r="5815" spans="1:25" x14ac:dyDescent="0.35">
      <c r="A5815" s="122" t="s">
        <v>69145</v>
      </c>
      <c r="B5815" s="122" t="s">
        <v>69146</v>
      </c>
      <c r="C5815" s="123">
        <v>84138100</v>
      </c>
      <c r="D5815" s="124">
        <v>0</v>
      </c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</row>
    <row r="5816" spans="1:25" x14ac:dyDescent="0.35">
      <c r="A5816" s="125" t="s">
        <v>69147</v>
      </c>
      <c r="B5816" s="125" t="s">
        <v>69148</v>
      </c>
      <c r="C5816" s="126">
        <v>84138100</v>
      </c>
      <c r="D5816" s="124">
        <v>0</v>
      </c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8"/>
      <c r="V5816" s="8"/>
      <c r="W5816" s="8"/>
      <c r="X5816" s="8"/>
      <c r="Y5816" s="8"/>
    </row>
    <row r="5817" spans="1:25" x14ac:dyDescent="0.35">
      <c r="A5817" s="122" t="s">
        <v>69147</v>
      </c>
      <c r="B5817" s="122" t="s">
        <v>69148</v>
      </c>
      <c r="C5817" s="123">
        <v>84138100</v>
      </c>
      <c r="D5817" s="124">
        <v>0</v>
      </c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  <c r="X5817" s="8"/>
      <c r="Y5817" s="8"/>
    </row>
    <row r="5818" spans="1:25" x14ac:dyDescent="0.35">
      <c r="A5818" s="122" t="s">
        <v>69149</v>
      </c>
      <c r="B5818" s="122" t="s">
        <v>69150</v>
      </c>
      <c r="C5818" s="123">
        <v>84138100</v>
      </c>
      <c r="D5818" s="124">
        <v>0</v>
      </c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</row>
    <row r="5819" spans="1:25" x14ac:dyDescent="0.35">
      <c r="A5819" s="122" t="s">
        <v>69151</v>
      </c>
      <c r="B5819" s="122" t="s">
        <v>3266</v>
      </c>
      <c r="C5819" s="123">
        <v>84138100</v>
      </c>
      <c r="D5819" s="124">
        <v>0</v>
      </c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  <c r="X5819" s="8"/>
      <c r="Y5819" s="8"/>
    </row>
    <row r="5820" spans="1:25" x14ac:dyDescent="0.35">
      <c r="A5820" s="122" t="s">
        <v>69151</v>
      </c>
      <c r="B5820" s="122" t="s">
        <v>3266</v>
      </c>
      <c r="C5820" s="123">
        <v>84138100</v>
      </c>
      <c r="D5820" s="124">
        <v>0</v>
      </c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  <c r="X5820" s="8"/>
      <c r="Y5820" s="8"/>
    </row>
    <row r="5821" spans="1:25" x14ac:dyDescent="0.35">
      <c r="A5821" s="122" t="s">
        <v>69152</v>
      </c>
      <c r="B5821" s="122" t="s">
        <v>69153</v>
      </c>
      <c r="C5821" s="123">
        <v>84138100</v>
      </c>
      <c r="D5821" s="124">
        <v>0</v>
      </c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  <c r="X5821" s="8"/>
      <c r="Y5821" s="8"/>
    </row>
    <row r="5822" spans="1:25" x14ac:dyDescent="0.35">
      <c r="A5822" s="122" t="s">
        <v>69154</v>
      </c>
      <c r="B5822" s="122" t="s">
        <v>58126</v>
      </c>
      <c r="C5822" s="123">
        <v>84138100</v>
      </c>
      <c r="D5822" s="124">
        <v>0</v>
      </c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  <c r="X5822" s="8"/>
      <c r="Y5822" s="8"/>
    </row>
    <row r="5823" spans="1:25" x14ac:dyDescent="0.35">
      <c r="A5823" s="122" t="s">
        <v>69155</v>
      </c>
      <c r="B5823" s="122" t="s">
        <v>69156</v>
      </c>
      <c r="C5823" s="123">
        <v>84138100</v>
      </c>
      <c r="D5823" s="124">
        <v>0</v>
      </c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  <c r="X5823" s="8"/>
      <c r="Y5823" s="8"/>
    </row>
    <row r="5824" spans="1:25" x14ac:dyDescent="0.35">
      <c r="A5824" s="127" t="s">
        <v>69157</v>
      </c>
      <c r="B5824" s="127" t="s">
        <v>69158</v>
      </c>
      <c r="C5824" s="126">
        <v>84138100</v>
      </c>
      <c r="D5824" s="124">
        <v>0</v>
      </c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</row>
    <row r="5825" spans="1:25" x14ac:dyDescent="0.35">
      <c r="A5825" s="122" t="s">
        <v>69157</v>
      </c>
      <c r="B5825" s="122" t="s">
        <v>69158</v>
      </c>
      <c r="C5825" s="123">
        <v>84138100</v>
      </c>
      <c r="D5825" s="124">
        <v>0</v>
      </c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  <c r="X5825" s="8"/>
      <c r="Y5825" s="8"/>
    </row>
    <row r="5826" spans="1:25" x14ac:dyDescent="0.35">
      <c r="A5826" s="127" t="s">
        <v>69159</v>
      </c>
      <c r="B5826" s="127" t="s">
        <v>2886</v>
      </c>
      <c r="C5826" s="126">
        <v>84138100</v>
      </c>
      <c r="D5826" s="124">
        <v>0</v>
      </c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8"/>
      <c r="V5826" s="8"/>
      <c r="W5826" s="8"/>
      <c r="X5826" s="8"/>
      <c r="Y5826" s="8"/>
    </row>
    <row r="5827" spans="1:25" x14ac:dyDescent="0.35">
      <c r="A5827" s="122" t="s">
        <v>69159</v>
      </c>
      <c r="B5827" s="122" t="s">
        <v>2886</v>
      </c>
      <c r="C5827" s="123">
        <v>84138100</v>
      </c>
      <c r="D5827" s="124">
        <v>0</v>
      </c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  <c r="X5827" s="8"/>
      <c r="Y5827" s="8"/>
    </row>
    <row r="5828" spans="1:25" x14ac:dyDescent="0.35">
      <c r="A5828" s="125" t="s">
        <v>69160</v>
      </c>
      <c r="B5828" s="125" t="s">
        <v>69161</v>
      </c>
      <c r="C5828" s="126">
        <v>84138100</v>
      </c>
      <c r="D5828" s="124">
        <v>0</v>
      </c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  <c r="X5828" s="8"/>
      <c r="Y5828" s="8"/>
    </row>
    <row r="5829" spans="1:25" x14ac:dyDescent="0.35">
      <c r="A5829" s="122" t="s">
        <v>69160</v>
      </c>
      <c r="B5829" s="122" t="s">
        <v>69161</v>
      </c>
      <c r="C5829" s="123">
        <v>84138100</v>
      </c>
      <c r="D5829" s="124">
        <v>0</v>
      </c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  <c r="X5829" s="8"/>
      <c r="Y5829" s="8"/>
    </row>
    <row r="5830" spans="1:25" x14ac:dyDescent="0.35">
      <c r="A5830" s="127" t="s">
        <v>69162</v>
      </c>
      <c r="B5830" s="127" t="s">
        <v>69163</v>
      </c>
      <c r="C5830" s="126">
        <v>84138100</v>
      </c>
      <c r="D5830" s="124">
        <v>0</v>
      </c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  <c r="X5830" s="8"/>
      <c r="Y5830" s="8"/>
    </row>
    <row r="5831" spans="1:25" x14ac:dyDescent="0.35">
      <c r="A5831" s="122" t="s">
        <v>69162</v>
      </c>
      <c r="B5831" s="122" t="s">
        <v>69163</v>
      </c>
      <c r="C5831" s="123">
        <v>84138100</v>
      </c>
      <c r="D5831" s="124">
        <v>0</v>
      </c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8"/>
      <c r="V5831" s="8"/>
      <c r="W5831" s="8"/>
      <c r="X5831" s="8"/>
      <c r="Y5831" s="8"/>
    </row>
    <row r="5832" spans="1:25" x14ac:dyDescent="0.35">
      <c r="A5832" s="125" t="s">
        <v>69164</v>
      </c>
      <c r="B5832" s="125" t="s">
        <v>69165</v>
      </c>
      <c r="C5832" s="126">
        <v>84138100</v>
      </c>
      <c r="D5832" s="124">
        <v>0</v>
      </c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  <c r="X5832" s="8"/>
      <c r="Y5832" s="8"/>
    </row>
    <row r="5833" spans="1:25" x14ac:dyDescent="0.35">
      <c r="A5833" s="122" t="s">
        <v>69164</v>
      </c>
      <c r="B5833" s="122" t="s">
        <v>69165</v>
      </c>
      <c r="C5833" s="123">
        <v>84138100</v>
      </c>
      <c r="D5833" s="124">
        <v>0</v>
      </c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</row>
    <row r="5834" spans="1:25" x14ac:dyDescent="0.35">
      <c r="A5834" s="122" t="s">
        <v>69166</v>
      </c>
      <c r="B5834" s="122" t="s">
        <v>69167</v>
      </c>
      <c r="C5834" s="123">
        <v>84138100</v>
      </c>
      <c r="D5834" s="124">
        <v>0</v>
      </c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8"/>
      <c r="V5834" s="8"/>
      <c r="W5834" s="8"/>
      <c r="X5834" s="8"/>
      <c r="Y5834" s="8"/>
    </row>
    <row r="5835" spans="1:25" x14ac:dyDescent="0.35">
      <c r="A5835" s="122" t="s">
        <v>69168</v>
      </c>
      <c r="B5835" s="122" t="s">
        <v>69169</v>
      </c>
      <c r="C5835" s="123">
        <v>84138100</v>
      </c>
      <c r="D5835" s="124">
        <v>0</v>
      </c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  <c r="X5835" s="8"/>
      <c r="Y5835" s="8"/>
    </row>
    <row r="5836" spans="1:25" x14ac:dyDescent="0.35">
      <c r="A5836" s="125" t="s">
        <v>69170</v>
      </c>
      <c r="B5836" s="125" t="s">
        <v>2887</v>
      </c>
      <c r="C5836" s="126">
        <v>84138100</v>
      </c>
      <c r="D5836" s="124">
        <v>0</v>
      </c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  <c r="X5836" s="8"/>
      <c r="Y5836" s="8"/>
    </row>
    <row r="5837" spans="1:25" x14ac:dyDescent="0.35">
      <c r="A5837" s="122" t="s">
        <v>69170</v>
      </c>
      <c r="B5837" s="122" t="s">
        <v>2887</v>
      </c>
      <c r="C5837" s="123">
        <v>84138100</v>
      </c>
      <c r="D5837" s="124">
        <v>0</v>
      </c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  <c r="X5837" s="8"/>
      <c r="Y5837" s="8"/>
    </row>
    <row r="5838" spans="1:25" x14ac:dyDescent="0.35">
      <c r="A5838" s="127" t="s">
        <v>69171</v>
      </c>
      <c r="B5838" s="127" t="s">
        <v>69172</v>
      </c>
      <c r="C5838" s="126">
        <v>84138100</v>
      </c>
      <c r="D5838" s="124">
        <v>0</v>
      </c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  <c r="X5838" s="8"/>
      <c r="Y5838" s="8"/>
    </row>
    <row r="5839" spans="1:25" x14ac:dyDescent="0.35">
      <c r="A5839" s="122" t="s">
        <v>69171</v>
      </c>
      <c r="B5839" s="122" t="s">
        <v>69172</v>
      </c>
      <c r="C5839" s="123">
        <v>84138100</v>
      </c>
      <c r="D5839" s="124">
        <v>0</v>
      </c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  <c r="X5839" s="8"/>
      <c r="Y5839" s="8"/>
    </row>
    <row r="5840" spans="1:25" x14ac:dyDescent="0.35">
      <c r="A5840" s="122" t="s">
        <v>69173</v>
      </c>
      <c r="B5840" s="122" t="s">
        <v>69174</v>
      </c>
      <c r="C5840" s="123">
        <v>84138100</v>
      </c>
      <c r="D5840" s="124">
        <v>0</v>
      </c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  <c r="X5840" s="8"/>
      <c r="Y5840" s="8"/>
    </row>
    <row r="5841" spans="1:25" x14ac:dyDescent="0.35">
      <c r="A5841" s="127" t="s">
        <v>69175</v>
      </c>
      <c r="B5841" s="127" t="s">
        <v>69176</v>
      </c>
      <c r="C5841" s="126">
        <v>84138100</v>
      </c>
      <c r="D5841" s="124">
        <v>0</v>
      </c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  <c r="X5841" s="8"/>
      <c r="Y5841" s="8"/>
    </row>
    <row r="5842" spans="1:25" x14ac:dyDescent="0.35">
      <c r="A5842" s="122" t="s">
        <v>69175</v>
      </c>
      <c r="B5842" s="122" t="s">
        <v>69176</v>
      </c>
      <c r="C5842" s="123">
        <v>84138100</v>
      </c>
      <c r="D5842" s="124">
        <v>0</v>
      </c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8"/>
      <c r="V5842" s="8"/>
      <c r="W5842" s="8"/>
      <c r="X5842" s="8"/>
      <c r="Y5842" s="8"/>
    </row>
    <row r="5843" spans="1:25" x14ac:dyDescent="0.35">
      <c r="A5843" s="125" t="s">
        <v>69177</v>
      </c>
      <c r="B5843" s="125" t="s">
        <v>2888</v>
      </c>
      <c r="C5843" s="126">
        <v>84138100</v>
      </c>
      <c r="D5843" s="124">
        <v>0</v>
      </c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  <c r="X5843" s="8"/>
      <c r="Y5843" s="8"/>
    </row>
    <row r="5844" spans="1:25" x14ac:dyDescent="0.35">
      <c r="A5844" s="122" t="s">
        <v>69177</v>
      </c>
      <c r="B5844" s="122" t="s">
        <v>2888</v>
      </c>
      <c r="C5844" s="123">
        <v>84138100</v>
      </c>
      <c r="D5844" s="124">
        <v>0</v>
      </c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8"/>
      <c r="V5844" s="8"/>
      <c r="W5844" s="8"/>
      <c r="X5844" s="8"/>
      <c r="Y5844" s="8"/>
    </row>
    <row r="5845" spans="1:25" x14ac:dyDescent="0.35">
      <c r="A5845" s="125" t="s">
        <v>69178</v>
      </c>
      <c r="B5845" s="125" t="s">
        <v>69179</v>
      </c>
      <c r="C5845" s="126">
        <v>84138100</v>
      </c>
      <c r="D5845" s="124">
        <v>0</v>
      </c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  <c r="X5845" s="8"/>
      <c r="Y5845" s="8"/>
    </row>
    <row r="5846" spans="1:25" x14ac:dyDescent="0.35">
      <c r="A5846" s="122" t="s">
        <v>69178</v>
      </c>
      <c r="B5846" s="122" t="s">
        <v>69179</v>
      </c>
      <c r="C5846" s="123">
        <v>84138100</v>
      </c>
      <c r="D5846" s="124">
        <v>0</v>
      </c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  <c r="X5846" s="8"/>
      <c r="Y5846" s="8"/>
    </row>
    <row r="5847" spans="1:25" x14ac:dyDescent="0.35">
      <c r="A5847" s="127" t="s">
        <v>69180</v>
      </c>
      <c r="B5847" s="127" t="s">
        <v>69181</v>
      </c>
      <c r="C5847" s="126">
        <v>84138100</v>
      </c>
      <c r="D5847" s="124">
        <v>0</v>
      </c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  <c r="X5847" s="8"/>
      <c r="Y5847" s="8"/>
    </row>
    <row r="5848" spans="1:25" x14ac:dyDescent="0.35">
      <c r="A5848" s="122" t="s">
        <v>69180</v>
      </c>
      <c r="B5848" s="122" t="s">
        <v>69181</v>
      </c>
      <c r="C5848" s="123">
        <v>84138100</v>
      </c>
      <c r="D5848" s="124">
        <v>0</v>
      </c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  <c r="X5848" s="8"/>
      <c r="Y5848" s="8"/>
    </row>
    <row r="5849" spans="1:25" x14ac:dyDescent="0.35">
      <c r="A5849" s="122" t="s">
        <v>69182</v>
      </c>
      <c r="B5849" s="122" t="s">
        <v>69183</v>
      </c>
      <c r="C5849" s="123">
        <v>84138100</v>
      </c>
      <c r="D5849" s="124">
        <v>0</v>
      </c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  <c r="X5849" s="8"/>
      <c r="Y5849" s="8"/>
    </row>
    <row r="5850" spans="1:25" x14ac:dyDescent="0.35">
      <c r="A5850" s="125" t="s">
        <v>69184</v>
      </c>
      <c r="B5850" s="125" t="s">
        <v>69185</v>
      </c>
      <c r="C5850" s="126">
        <v>84138100</v>
      </c>
      <c r="D5850" s="124">
        <v>0</v>
      </c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  <c r="X5850" s="8"/>
      <c r="Y5850" s="8"/>
    </row>
    <row r="5851" spans="1:25" x14ac:dyDescent="0.35">
      <c r="A5851" s="122" t="s">
        <v>69184</v>
      </c>
      <c r="B5851" s="122" t="s">
        <v>69185</v>
      </c>
      <c r="C5851" s="123">
        <v>84138100</v>
      </c>
      <c r="D5851" s="124">
        <v>0</v>
      </c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</row>
    <row r="5852" spans="1:25" x14ac:dyDescent="0.35">
      <c r="A5852" s="127" t="s">
        <v>69186</v>
      </c>
      <c r="B5852" s="127" t="s">
        <v>69187</v>
      </c>
      <c r="C5852" s="126">
        <v>84138100</v>
      </c>
      <c r="D5852" s="124">
        <v>0</v>
      </c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  <c r="X5852" s="8"/>
      <c r="Y5852" s="8"/>
    </row>
    <row r="5853" spans="1:25" x14ac:dyDescent="0.35">
      <c r="A5853" s="122" t="s">
        <v>69186</v>
      </c>
      <c r="B5853" s="122" t="s">
        <v>69187</v>
      </c>
      <c r="C5853" s="123">
        <v>84138100</v>
      </c>
      <c r="D5853" s="124">
        <v>0</v>
      </c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  <c r="X5853" s="8"/>
      <c r="Y5853" s="8"/>
    </row>
    <row r="5854" spans="1:25" x14ac:dyDescent="0.35">
      <c r="A5854" s="127" t="s">
        <v>69188</v>
      </c>
      <c r="B5854" s="127" t="s">
        <v>3264</v>
      </c>
      <c r="C5854" s="126">
        <v>84138100</v>
      </c>
      <c r="D5854" s="124">
        <v>0</v>
      </c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</row>
    <row r="5855" spans="1:25" x14ac:dyDescent="0.35">
      <c r="A5855" s="125" t="s">
        <v>69188</v>
      </c>
      <c r="B5855" s="125" t="s">
        <v>3264</v>
      </c>
      <c r="C5855" s="126">
        <v>84138100</v>
      </c>
      <c r="D5855" s="124">
        <v>0</v>
      </c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</row>
    <row r="5856" spans="1:25" x14ac:dyDescent="0.35">
      <c r="A5856" s="122" t="s">
        <v>69188</v>
      </c>
      <c r="B5856" s="122" t="s">
        <v>3264</v>
      </c>
      <c r="C5856" s="123">
        <v>84138100</v>
      </c>
      <c r="D5856" s="124">
        <v>0</v>
      </c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  <c r="X5856" s="8"/>
      <c r="Y5856" s="8"/>
    </row>
    <row r="5857" spans="1:25" x14ac:dyDescent="0.35">
      <c r="A5857" s="122" t="s">
        <v>69188</v>
      </c>
      <c r="B5857" s="122" t="s">
        <v>3264</v>
      </c>
      <c r="C5857" s="123">
        <v>84138100</v>
      </c>
      <c r="D5857" s="124">
        <v>0</v>
      </c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  <c r="X5857" s="8"/>
      <c r="Y5857" s="8"/>
    </row>
    <row r="5858" spans="1:25" x14ac:dyDescent="0.35">
      <c r="A5858" s="122" t="s">
        <v>69189</v>
      </c>
      <c r="B5858" s="122" t="s">
        <v>69190</v>
      </c>
      <c r="C5858" s="123">
        <v>84138100</v>
      </c>
      <c r="D5858" s="124">
        <v>0</v>
      </c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  <c r="X5858" s="8"/>
      <c r="Y5858" s="8"/>
    </row>
    <row r="5859" spans="1:25" x14ac:dyDescent="0.35">
      <c r="A5859" s="119" t="s">
        <v>69191</v>
      </c>
      <c r="B5859" s="119" t="s">
        <v>58040</v>
      </c>
      <c r="C5859" s="120">
        <v>84139190</v>
      </c>
      <c r="D5859" s="118">
        <v>0.05</v>
      </c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  <c r="X5859" s="8"/>
      <c r="Y5859" s="8"/>
    </row>
    <row r="5860" spans="1:25" x14ac:dyDescent="0.35">
      <c r="A5860" s="116" t="s">
        <v>69191</v>
      </c>
      <c r="B5860" s="116" t="s">
        <v>69192</v>
      </c>
      <c r="C5860" s="117">
        <v>84139190</v>
      </c>
      <c r="D5860" s="118">
        <v>0.05</v>
      </c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  <c r="X5860" s="8"/>
      <c r="Y5860" s="8"/>
    </row>
    <row r="5861" spans="1:25" x14ac:dyDescent="0.35">
      <c r="A5861" s="119" t="s">
        <v>69193</v>
      </c>
      <c r="B5861" s="119" t="s">
        <v>58041</v>
      </c>
      <c r="C5861" s="120">
        <v>84139190</v>
      </c>
      <c r="D5861" s="118">
        <v>0.05</v>
      </c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  <c r="X5861" s="8"/>
      <c r="Y5861" s="8"/>
    </row>
    <row r="5862" spans="1:25" x14ac:dyDescent="0.35">
      <c r="A5862" s="121" t="s">
        <v>69193</v>
      </c>
      <c r="B5862" s="121" t="s">
        <v>69194</v>
      </c>
      <c r="C5862" s="117">
        <v>84139190</v>
      </c>
      <c r="D5862" s="118">
        <v>0.05</v>
      </c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  <c r="X5862" s="8"/>
      <c r="Y5862" s="8"/>
    </row>
    <row r="5863" spans="1:25" x14ac:dyDescent="0.35">
      <c r="A5863" s="119" t="s">
        <v>69193</v>
      </c>
      <c r="B5863" s="119" t="s">
        <v>69194</v>
      </c>
      <c r="C5863" s="120">
        <v>84139190</v>
      </c>
      <c r="D5863" s="118">
        <v>0.05</v>
      </c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  <c r="X5863" s="8"/>
      <c r="Y5863" s="8"/>
    </row>
    <row r="5864" spans="1:25" x14ac:dyDescent="0.35">
      <c r="A5864" s="121" t="s">
        <v>69193</v>
      </c>
      <c r="B5864" s="121" t="s">
        <v>69195</v>
      </c>
      <c r="C5864" s="117">
        <v>84139190</v>
      </c>
      <c r="D5864" s="118">
        <v>0.05</v>
      </c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  <c r="X5864" s="8"/>
      <c r="Y5864" s="8"/>
    </row>
    <row r="5865" spans="1:25" x14ac:dyDescent="0.35">
      <c r="A5865" s="119" t="s">
        <v>69193</v>
      </c>
      <c r="B5865" s="119" t="s">
        <v>69195</v>
      </c>
      <c r="C5865" s="120">
        <v>84139190</v>
      </c>
      <c r="D5865" s="118">
        <v>0.05</v>
      </c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  <c r="X5865" s="8"/>
      <c r="Y5865" s="8"/>
    </row>
    <row r="5866" spans="1:25" x14ac:dyDescent="0.35">
      <c r="A5866" s="119" t="s">
        <v>69196</v>
      </c>
      <c r="B5866" s="119" t="s">
        <v>58043</v>
      </c>
      <c r="C5866" s="120">
        <v>84139190</v>
      </c>
      <c r="D5866" s="118">
        <v>0.05</v>
      </c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  <c r="X5866" s="8"/>
      <c r="Y5866" s="8"/>
    </row>
    <row r="5867" spans="1:25" x14ac:dyDescent="0.35">
      <c r="A5867" s="116" t="s">
        <v>69196</v>
      </c>
      <c r="B5867" s="116" t="s">
        <v>69197</v>
      </c>
      <c r="C5867" s="117">
        <v>84139190</v>
      </c>
      <c r="D5867" s="118">
        <v>0.05</v>
      </c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  <c r="X5867" s="8"/>
      <c r="Y5867" s="8"/>
    </row>
    <row r="5868" spans="1:25" x14ac:dyDescent="0.35">
      <c r="A5868" s="116" t="s">
        <v>69196</v>
      </c>
      <c r="B5868" s="116" t="s">
        <v>69198</v>
      </c>
      <c r="C5868" s="117">
        <v>84139190</v>
      </c>
      <c r="D5868" s="118">
        <v>0.05</v>
      </c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8"/>
      <c r="V5868" s="8"/>
      <c r="W5868" s="8"/>
      <c r="X5868" s="8"/>
      <c r="Y5868" s="8"/>
    </row>
    <row r="5869" spans="1:25" x14ac:dyDescent="0.35">
      <c r="A5869" s="119" t="s">
        <v>69196</v>
      </c>
      <c r="B5869" s="119" t="s">
        <v>69198</v>
      </c>
      <c r="C5869" s="120">
        <v>84139190</v>
      </c>
      <c r="D5869" s="118">
        <v>0.05</v>
      </c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  <c r="X5869" s="8"/>
      <c r="Y5869" s="8"/>
    </row>
    <row r="5870" spans="1:25" x14ac:dyDescent="0.35">
      <c r="A5870" s="119" t="s">
        <v>69199</v>
      </c>
      <c r="B5870" s="119" t="s">
        <v>58044</v>
      </c>
      <c r="C5870" s="120">
        <v>84139190</v>
      </c>
      <c r="D5870" s="118">
        <v>0.05</v>
      </c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8"/>
      <c r="V5870" s="8"/>
      <c r="W5870" s="8"/>
      <c r="X5870" s="8"/>
      <c r="Y5870" s="8"/>
    </row>
    <row r="5871" spans="1:25" x14ac:dyDescent="0.35">
      <c r="A5871" s="121" t="s">
        <v>69199</v>
      </c>
      <c r="B5871" s="121" t="s">
        <v>69200</v>
      </c>
      <c r="C5871" s="117">
        <v>84139190</v>
      </c>
      <c r="D5871" s="118">
        <v>0.05</v>
      </c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8"/>
      <c r="V5871" s="8"/>
      <c r="W5871" s="8"/>
      <c r="X5871" s="8"/>
      <c r="Y5871" s="8"/>
    </row>
    <row r="5872" spans="1:25" x14ac:dyDescent="0.35">
      <c r="A5872" s="116" t="s">
        <v>69201</v>
      </c>
      <c r="B5872" s="116" t="s">
        <v>69202</v>
      </c>
      <c r="C5872" s="117">
        <v>84139190</v>
      </c>
      <c r="D5872" s="118">
        <v>0.05</v>
      </c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  <c r="X5872" s="8"/>
      <c r="Y5872" s="8"/>
    </row>
    <row r="5873" spans="1:25" x14ac:dyDescent="0.35">
      <c r="A5873" s="121" t="s">
        <v>69203</v>
      </c>
      <c r="B5873" s="121" t="s">
        <v>69204</v>
      </c>
      <c r="C5873" s="117">
        <v>84139190</v>
      </c>
      <c r="D5873" s="118">
        <v>0.05</v>
      </c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8"/>
      <c r="V5873" s="8"/>
      <c r="W5873" s="8"/>
      <c r="X5873" s="8"/>
      <c r="Y5873" s="8"/>
    </row>
    <row r="5874" spans="1:25" x14ac:dyDescent="0.35">
      <c r="A5874" s="116" t="s">
        <v>69205</v>
      </c>
      <c r="B5874" s="116" t="s">
        <v>69206</v>
      </c>
      <c r="C5874" s="117">
        <v>84139190</v>
      </c>
      <c r="D5874" s="118">
        <v>0.05</v>
      </c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8"/>
      <c r="V5874" s="8"/>
      <c r="W5874" s="8"/>
      <c r="X5874" s="8"/>
      <c r="Y5874" s="8"/>
    </row>
    <row r="5875" spans="1:25" x14ac:dyDescent="0.35">
      <c r="A5875" s="121" t="s">
        <v>69207</v>
      </c>
      <c r="B5875" s="121" t="s">
        <v>69208</v>
      </c>
      <c r="C5875" s="117">
        <v>84139190</v>
      </c>
      <c r="D5875" s="118">
        <v>0.05</v>
      </c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  <c r="X5875" s="8"/>
      <c r="Y5875" s="8"/>
    </row>
    <row r="5876" spans="1:25" x14ac:dyDescent="0.35">
      <c r="A5876" s="121" t="s">
        <v>69209</v>
      </c>
      <c r="B5876" s="121" t="s">
        <v>69210</v>
      </c>
      <c r="C5876" s="117">
        <v>84139190</v>
      </c>
      <c r="D5876" s="118">
        <v>0.05</v>
      </c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8"/>
      <c r="V5876" s="8"/>
      <c r="W5876" s="8"/>
      <c r="X5876" s="8"/>
      <c r="Y5876" s="8"/>
    </row>
    <row r="5877" spans="1:25" x14ac:dyDescent="0.35">
      <c r="A5877" s="119" t="s">
        <v>69209</v>
      </c>
      <c r="B5877" s="119" t="s">
        <v>69210</v>
      </c>
      <c r="C5877" s="120">
        <v>84139190</v>
      </c>
      <c r="D5877" s="118">
        <v>0.05</v>
      </c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8"/>
      <c r="V5877" s="8"/>
      <c r="W5877" s="8"/>
      <c r="X5877" s="8"/>
      <c r="Y5877" s="8"/>
    </row>
    <row r="5878" spans="1:25" x14ac:dyDescent="0.35">
      <c r="A5878" s="119" t="s">
        <v>69211</v>
      </c>
      <c r="B5878" s="119" t="s">
        <v>69212</v>
      </c>
      <c r="C5878" s="120">
        <v>84139190</v>
      </c>
      <c r="D5878" s="118">
        <v>0.05</v>
      </c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  <c r="X5878" s="8"/>
      <c r="Y5878" s="8"/>
    </row>
    <row r="5879" spans="1:25" x14ac:dyDescent="0.35">
      <c r="A5879" s="119" t="s">
        <v>69213</v>
      </c>
      <c r="B5879" s="119" t="s">
        <v>69214</v>
      </c>
      <c r="C5879" s="120">
        <v>84139190</v>
      </c>
      <c r="D5879" s="118">
        <v>0.05</v>
      </c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  <c r="X5879" s="8"/>
      <c r="Y5879" s="8"/>
    </row>
    <row r="5880" spans="1:25" x14ac:dyDescent="0.35">
      <c r="A5880" s="116" t="s">
        <v>69213</v>
      </c>
      <c r="B5880" s="116" t="s">
        <v>69215</v>
      </c>
      <c r="C5880" s="117">
        <v>84139190</v>
      </c>
      <c r="D5880" s="118">
        <v>0.05</v>
      </c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  <c r="X5880" s="8"/>
      <c r="Y5880" s="8"/>
    </row>
    <row r="5881" spans="1:25" x14ac:dyDescent="0.35">
      <c r="A5881" s="119" t="s">
        <v>69216</v>
      </c>
      <c r="B5881" s="119" t="s">
        <v>69217</v>
      </c>
      <c r="C5881" s="120">
        <v>84139190</v>
      </c>
      <c r="D5881" s="118">
        <v>0.05</v>
      </c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  <c r="X5881" s="8"/>
      <c r="Y5881" s="8"/>
    </row>
    <row r="5882" spans="1:25" x14ac:dyDescent="0.35">
      <c r="A5882" s="119" t="s">
        <v>69218</v>
      </c>
      <c r="B5882" s="119" t="s">
        <v>69219</v>
      </c>
      <c r="C5882" s="120">
        <v>84139190</v>
      </c>
      <c r="D5882" s="118">
        <v>0.05</v>
      </c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  <c r="X5882" s="8"/>
      <c r="Y5882" s="8"/>
    </row>
    <row r="5883" spans="1:25" x14ac:dyDescent="0.35">
      <c r="A5883" s="121" t="s">
        <v>69220</v>
      </c>
      <c r="B5883" s="121" t="s">
        <v>69221</v>
      </c>
      <c r="C5883" s="117">
        <v>84139190</v>
      </c>
      <c r="D5883" s="118">
        <v>0.05</v>
      </c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  <c r="X5883" s="8"/>
      <c r="Y5883" s="8"/>
    </row>
    <row r="5884" spans="1:25" x14ac:dyDescent="0.35">
      <c r="A5884" s="119" t="s">
        <v>69220</v>
      </c>
      <c r="B5884" s="119" t="s">
        <v>69221</v>
      </c>
      <c r="C5884" s="120">
        <v>84139190</v>
      </c>
      <c r="D5884" s="118">
        <v>0.05</v>
      </c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</row>
    <row r="5885" spans="1:25" x14ac:dyDescent="0.35">
      <c r="A5885" s="116" t="s">
        <v>69222</v>
      </c>
      <c r="B5885" s="116" t="s">
        <v>69223</v>
      </c>
      <c r="C5885" s="117">
        <v>84139190</v>
      </c>
      <c r="D5885" s="118">
        <v>0.05</v>
      </c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  <c r="X5885" s="8"/>
      <c r="Y5885" s="8"/>
    </row>
    <row r="5886" spans="1:25" x14ac:dyDescent="0.35">
      <c r="A5886" s="119" t="s">
        <v>69222</v>
      </c>
      <c r="B5886" s="119" t="s">
        <v>69223</v>
      </c>
      <c r="C5886" s="120">
        <v>84139190</v>
      </c>
      <c r="D5886" s="118">
        <v>0.05</v>
      </c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8"/>
      <c r="V5886" s="8"/>
      <c r="W5886" s="8"/>
      <c r="X5886" s="8"/>
      <c r="Y5886" s="8"/>
    </row>
    <row r="5887" spans="1:25" x14ac:dyDescent="0.35">
      <c r="A5887" s="121" t="s">
        <v>69224</v>
      </c>
      <c r="B5887" s="121" t="s">
        <v>69225</v>
      </c>
      <c r="C5887" s="117">
        <v>84139190</v>
      </c>
      <c r="D5887" s="118">
        <v>0.05</v>
      </c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8"/>
      <c r="V5887" s="8"/>
      <c r="W5887" s="8"/>
      <c r="X5887" s="8"/>
      <c r="Y5887" s="8"/>
    </row>
    <row r="5888" spans="1:25" x14ac:dyDescent="0.35">
      <c r="A5888" s="119" t="s">
        <v>69224</v>
      </c>
      <c r="B5888" s="119" t="s">
        <v>69225</v>
      </c>
      <c r="C5888" s="120">
        <v>84139190</v>
      </c>
      <c r="D5888" s="118">
        <v>0.05</v>
      </c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8"/>
      <c r="V5888" s="8"/>
      <c r="W5888" s="8"/>
      <c r="X5888" s="8"/>
      <c r="Y5888" s="8"/>
    </row>
    <row r="5889" spans="1:25" x14ac:dyDescent="0.35">
      <c r="A5889" s="116" t="s">
        <v>69226</v>
      </c>
      <c r="B5889" s="116" t="s">
        <v>69227</v>
      </c>
      <c r="C5889" s="117">
        <v>84139190</v>
      </c>
      <c r="D5889" s="118">
        <v>0.05</v>
      </c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W5889" s="8"/>
      <c r="X5889" s="8"/>
      <c r="Y5889" s="8"/>
    </row>
    <row r="5890" spans="1:25" x14ac:dyDescent="0.35">
      <c r="A5890" s="119" t="s">
        <v>69226</v>
      </c>
      <c r="B5890" s="119" t="s">
        <v>69227</v>
      </c>
      <c r="C5890" s="120">
        <v>84139190</v>
      </c>
      <c r="D5890" s="118">
        <v>0.05</v>
      </c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  <c r="X5890" s="8"/>
      <c r="Y5890" s="8"/>
    </row>
    <row r="5891" spans="1:25" x14ac:dyDescent="0.35">
      <c r="A5891" s="121" t="s">
        <v>69228</v>
      </c>
      <c r="B5891" s="121" t="s">
        <v>69229</v>
      </c>
      <c r="C5891" s="117">
        <v>84139190</v>
      </c>
      <c r="D5891" s="118">
        <v>0.05</v>
      </c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  <c r="X5891" s="8"/>
      <c r="Y5891" s="8"/>
    </row>
    <row r="5892" spans="1:25" x14ac:dyDescent="0.35">
      <c r="A5892" s="119" t="s">
        <v>69228</v>
      </c>
      <c r="B5892" s="119" t="s">
        <v>69229</v>
      </c>
      <c r="C5892" s="120">
        <v>84139190</v>
      </c>
      <c r="D5892" s="118">
        <v>0.05</v>
      </c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8"/>
      <c r="V5892" s="8"/>
      <c r="W5892" s="8"/>
      <c r="X5892" s="8"/>
      <c r="Y5892" s="8"/>
    </row>
    <row r="5893" spans="1:25" x14ac:dyDescent="0.35">
      <c r="A5893" s="116" t="s">
        <v>69230</v>
      </c>
      <c r="B5893" s="116" t="s">
        <v>69231</v>
      </c>
      <c r="C5893" s="117">
        <v>84139190</v>
      </c>
      <c r="D5893" s="118">
        <v>0.05</v>
      </c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  <c r="X5893" s="8"/>
      <c r="Y5893" s="8"/>
    </row>
    <row r="5894" spans="1:25" x14ac:dyDescent="0.35">
      <c r="A5894" s="119" t="s">
        <v>69230</v>
      </c>
      <c r="B5894" s="119" t="s">
        <v>69231</v>
      </c>
      <c r="C5894" s="120">
        <v>84139190</v>
      </c>
      <c r="D5894" s="118">
        <v>0.05</v>
      </c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  <c r="X5894" s="8"/>
      <c r="Y5894" s="8"/>
    </row>
    <row r="5895" spans="1:25" x14ac:dyDescent="0.35">
      <c r="A5895" s="119" t="s">
        <v>69232</v>
      </c>
      <c r="B5895" s="119" t="s">
        <v>69233</v>
      </c>
      <c r="C5895" s="120">
        <v>84139190</v>
      </c>
      <c r="D5895" s="118">
        <v>0.05</v>
      </c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  <c r="X5895" s="8"/>
      <c r="Y5895" s="8"/>
    </row>
    <row r="5896" spans="1:25" x14ac:dyDescent="0.35">
      <c r="A5896" s="121" t="s">
        <v>69232</v>
      </c>
      <c r="B5896" s="121" t="s">
        <v>3076</v>
      </c>
      <c r="C5896" s="117">
        <v>84139190</v>
      </c>
      <c r="D5896" s="118">
        <v>0.05</v>
      </c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  <c r="X5896" s="8"/>
      <c r="Y5896" s="8"/>
    </row>
    <row r="5897" spans="1:25" x14ac:dyDescent="0.35">
      <c r="A5897" s="119" t="s">
        <v>69232</v>
      </c>
      <c r="B5897" s="119" t="s">
        <v>3076</v>
      </c>
      <c r="C5897" s="120">
        <v>84139190</v>
      </c>
      <c r="D5897" s="118">
        <v>0.05</v>
      </c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8"/>
      <c r="V5897" s="8"/>
      <c r="W5897" s="8"/>
      <c r="X5897" s="8"/>
      <c r="Y5897" s="8"/>
    </row>
    <row r="5898" spans="1:25" x14ac:dyDescent="0.35">
      <c r="A5898" s="116" t="s">
        <v>69234</v>
      </c>
      <c r="B5898" s="116" t="s">
        <v>3077</v>
      </c>
      <c r="C5898" s="117">
        <v>84139190</v>
      </c>
      <c r="D5898" s="118">
        <v>0.05</v>
      </c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  <c r="X5898" s="8"/>
      <c r="Y5898" s="8"/>
    </row>
    <row r="5899" spans="1:25" x14ac:dyDescent="0.35">
      <c r="A5899" s="119" t="s">
        <v>69234</v>
      </c>
      <c r="B5899" s="119" t="s">
        <v>3077</v>
      </c>
      <c r="C5899" s="120">
        <v>84139190</v>
      </c>
      <c r="D5899" s="118">
        <v>0.05</v>
      </c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  <c r="X5899" s="8"/>
      <c r="Y5899" s="8"/>
    </row>
    <row r="5900" spans="1:25" x14ac:dyDescent="0.35">
      <c r="A5900" s="121" t="s">
        <v>69235</v>
      </c>
      <c r="B5900" s="121" t="s">
        <v>3078</v>
      </c>
      <c r="C5900" s="117">
        <v>84139190</v>
      </c>
      <c r="D5900" s="118">
        <v>0.05</v>
      </c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  <c r="X5900" s="8"/>
      <c r="Y5900" s="8"/>
    </row>
    <row r="5901" spans="1:25" x14ac:dyDescent="0.35">
      <c r="A5901" s="119" t="s">
        <v>69235</v>
      </c>
      <c r="B5901" s="119" t="s">
        <v>3078</v>
      </c>
      <c r="C5901" s="120">
        <v>84139190</v>
      </c>
      <c r="D5901" s="118">
        <v>0.05</v>
      </c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  <c r="X5901" s="8"/>
      <c r="Y5901" s="8"/>
    </row>
    <row r="5902" spans="1:25" x14ac:dyDescent="0.35">
      <c r="A5902" s="116" t="s">
        <v>69236</v>
      </c>
      <c r="B5902" s="116" t="s">
        <v>69237</v>
      </c>
      <c r="C5902" s="117">
        <v>84139190</v>
      </c>
      <c r="D5902" s="118">
        <v>0.05</v>
      </c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</row>
    <row r="5903" spans="1:25" x14ac:dyDescent="0.35">
      <c r="A5903" s="119" t="s">
        <v>69236</v>
      </c>
      <c r="B5903" s="119" t="s">
        <v>69237</v>
      </c>
      <c r="C5903" s="120">
        <v>84139190</v>
      </c>
      <c r="D5903" s="118">
        <v>0.05</v>
      </c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  <c r="X5903" s="8"/>
      <c r="Y5903" s="8"/>
    </row>
    <row r="5904" spans="1:25" x14ac:dyDescent="0.35">
      <c r="A5904" s="121" t="s">
        <v>69238</v>
      </c>
      <c r="B5904" s="121" t="s">
        <v>69239</v>
      </c>
      <c r="C5904" s="117">
        <v>84139190</v>
      </c>
      <c r="D5904" s="118">
        <v>0.05</v>
      </c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  <c r="X5904" s="8"/>
      <c r="Y5904" s="8"/>
    </row>
    <row r="5905" spans="1:25" x14ac:dyDescent="0.35">
      <c r="A5905" s="119" t="s">
        <v>69238</v>
      </c>
      <c r="B5905" s="119" t="s">
        <v>69240</v>
      </c>
      <c r="C5905" s="120">
        <v>84139190</v>
      </c>
      <c r="D5905" s="118">
        <v>0.05</v>
      </c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  <c r="X5905" s="8"/>
      <c r="Y5905" s="8"/>
    </row>
    <row r="5906" spans="1:25" x14ac:dyDescent="0.35">
      <c r="A5906" s="119" t="s">
        <v>69241</v>
      </c>
      <c r="B5906" s="119" t="s">
        <v>69242</v>
      </c>
      <c r="C5906" s="120">
        <v>84139190</v>
      </c>
      <c r="D5906" s="118">
        <v>0.05</v>
      </c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  <c r="X5906" s="8"/>
      <c r="Y5906" s="8"/>
    </row>
    <row r="5907" spans="1:25" x14ac:dyDescent="0.35">
      <c r="A5907" s="116" t="s">
        <v>69243</v>
      </c>
      <c r="B5907" s="116" t="s">
        <v>3211</v>
      </c>
      <c r="C5907" s="117">
        <v>84139190</v>
      </c>
      <c r="D5907" s="118">
        <v>0.05</v>
      </c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  <c r="X5907" s="8"/>
      <c r="Y5907" s="8"/>
    </row>
    <row r="5908" spans="1:25" x14ac:dyDescent="0.35">
      <c r="A5908" s="119" t="s">
        <v>69243</v>
      </c>
      <c r="B5908" s="119" t="s">
        <v>3211</v>
      </c>
      <c r="C5908" s="120">
        <v>84139190</v>
      </c>
      <c r="D5908" s="118">
        <v>0.05</v>
      </c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  <c r="X5908" s="8"/>
      <c r="Y5908" s="8"/>
    </row>
    <row r="5909" spans="1:25" x14ac:dyDescent="0.35">
      <c r="A5909" s="119" t="s">
        <v>69244</v>
      </c>
      <c r="B5909" s="119" t="s">
        <v>69245</v>
      </c>
      <c r="C5909" s="120">
        <v>84139190</v>
      </c>
      <c r="D5909" s="118">
        <v>0.05</v>
      </c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  <c r="X5909" s="8"/>
      <c r="Y5909" s="8"/>
    </row>
    <row r="5910" spans="1:25" x14ac:dyDescent="0.35">
      <c r="A5910" s="116" t="s">
        <v>69246</v>
      </c>
      <c r="B5910" s="116" t="s">
        <v>69247</v>
      </c>
      <c r="C5910" s="117">
        <v>84139190</v>
      </c>
      <c r="D5910" s="118">
        <v>0.05</v>
      </c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  <c r="X5910" s="8"/>
      <c r="Y5910" s="8"/>
    </row>
    <row r="5911" spans="1:25" x14ac:dyDescent="0.35">
      <c r="A5911" s="119" t="s">
        <v>69246</v>
      </c>
      <c r="B5911" s="119" t="s">
        <v>69247</v>
      </c>
      <c r="C5911" s="120">
        <v>84139190</v>
      </c>
      <c r="D5911" s="118">
        <v>0.05</v>
      </c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  <c r="X5911" s="8"/>
      <c r="Y5911" s="8"/>
    </row>
    <row r="5912" spans="1:25" x14ac:dyDescent="0.35">
      <c r="A5912" s="121" t="s">
        <v>69248</v>
      </c>
      <c r="B5912" s="121" t="s">
        <v>3212</v>
      </c>
      <c r="C5912" s="117">
        <v>84139190</v>
      </c>
      <c r="D5912" s="118">
        <v>0.05</v>
      </c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  <c r="X5912" s="8"/>
      <c r="Y5912" s="8"/>
    </row>
    <row r="5913" spans="1:25" x14ac:dyDescent="0.35">
      <c r="A5913" s="119" t="s">
        <v>69248</v>
      </c>
      <c r="B5913" s="119" t="s">
        <v>3212</v>
      </c>
      <c r="C5913" s="120">
        <v>84139190</v>
      </c>
      <c r="D5913" s="118">
        <v>0.05</v>
      </c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  <c r="X5913" s="8"/>
      <c r="Y5913" s="8"/>
    </row>
    <row r="5914" spans="1:25" x14ac:dyDescent="0.35">
      <c r="A5914" s="119" t="s">
        <v>69248</v>
      </c>
      <c r="B5914" s="119" t="s">
        <v>3212</v>
      </c>
      <c r="C5914" s="120">
        <v>84139190</v>
      </c>
      <c r="D5914" s="118">
        <v>0.05</v>
      </c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</row>
    <row r="5915" spans="1:25" x14ac:dyDescent="0.35">
      <c r="A5915" s="119" t="s">
        <v>69249</v>
      </c>
      <c r="B5915" s="119" t="s">
        <v>69250</v>
      </c>
      <c r="C5915" s="120">
        <v>84139190</v>
      </c>
      <c r="D5915" s="118">
        <v>0.05</v>
      </c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  <c r="X5915" s="8"/>
      <c r="Y5915" s="8"/>
    </row>
    <row r="5916" spans="1:25" x14ac:dyDescent="0.35">
      <c r="A5916" s="119" t="s">
        <v>69251</v>
      </c>
      <c r="B5916" s="119" t="s">
        <v>69252</v>
      </c>
      <c r="C5916" s="120">
        <v>84139190</v>
      </c>
      <c r="D5916" s="118">
        <v>0.05</v>
      </c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  <c r="X5916" s="8"/>
      <c r="Y5916" s="8"/>
    </row>
    <row r="5917" spans="1:25" x14ac:dyDescent="0.35">
      <c r="A5917" s="119" t="s">
        <v>69253</v>
      </c>
      <c r="B5917" s="119" t="s">
        <v>69254</v>
      </c>
      <c r="C5917" s="120">
        <v>84139190</v>
      </c>
      <c r="D5917" s="118">
        <v>0.05</v>
      </c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  <c r="X5917" s="8"/>
      <c r="Y5917" s="8"/>
    </row>
    <row r="5918" spans="1:25" x14ac:dyDescent="0.35">
      <c r="A5918" s="119" t="s">
        <v>69255</v>
      </c>
      <c r="B5918" s="119" t="s">
        <v>69256</v>
      </c>
      <c r="C5918" s="120">
        <v>84139190</v>
      </c>
      <c r="D5918" s="118">
        <v>0.05</v>
      </c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  <c r="X5918" s="8"/>
      <c r="Y5918" s="8"/>
    </row>
    <row r="5919" spans="1:25" x14ac:dyDescent="0.35">
      <c r="A5919" s="119" t="s">
        <v>69257</v>
      </c>
      <c r="B5919" s="119" t="s">
        <v>69258</v>
      </c>
      <c r="C5919" s="120">
        <v>84139190</v>
      </c>
      <c r="D5919" s="118">
        <v>0.05</v>
      </c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  <c r="X5919" s="8"/>
      <c r="Y5919" s="8"/>
    </row>
    <row r="5920" spans="1:25" x14ac:dyDescent="0.35">
      <c r="A5920" s="121" t="s">
        <v>69259</v>
      </c>
      <c r="B5920" s="121" t="s">
        <v>69260</v>
      </c>
      <c r="C5920" s="117">
        <v>84139190</v>
      </c>
      <c r="D5920" s="118">
        <v>0.05</v>
      </c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  <c r="X5920" s="8"/>
      <c r="Y5920" s="8"/>
    </row>
    <row r="5921" spans="1:25" x14ac:dyDescent="0.35">
      <c r="A5921" s="119" t="s">
        <v>69259</v>
      </c>
      <c r="B5921" s="119" t="s">
        <v>69260</v>
      </c>
      <c r="C5921" s="120">
        <v>84139190</v>
      </c>
      <c r="D5921" s="118">
        <v>0.05</v>
      </c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  <c r="X5921" s="8"/>
      <c r="Y5921" s="8"/>
    </row>
    <row r="5922" spans="1:25" x14ac:dyDescent="0.35">
      <c r="A5922" s="116" t="s">
        <v>69261</v>
      </c>
      <c r="B5922" s="116" t="s">
        <v>69262</v>
      </c>
      <c r="C5922" s="117">
        <v>84139190</v>
      </c>
      <c r="D5922" s="118">
        <v>0.05</v>
      </c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  <c r="X5922" s="8"/>
      <c r="Y5922" s="8"/>
    </row>
    <row r="5923" spans="1:25" x14ac:dyDescent="0.35">
      <c r="A5923" s="119" t="s">
        <v>69261</v>
      </c>
      <c r="B5923" s="119" t="s">
        <v>69262</v>
      </c>
      <c r="C5923" s="120">
        <v>84139190</v>
      </c>
      <c r="D5923" s="118">
        <v>0.05</v>
      </c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</row>
    <row r="5924" spans="1:25" x14ac:dyDescent="0.35">
      <c r="A5924" s="121" t="s">
        <v>69263</v>
      </c>
      <c r="B5924" s="121" t="s">
        <v>69264</v>
      </c>
      <c r="C5924" s="117">
        <v>84139190</v>
      </c>
      <c r="D5924" s="118">
        <v>0.05</v>
      </c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  <c r="X5924" s="8"/>
      <c r="Y5924" s="8"/>
    </row>
    <row r="5925" spans="1:25" x14ac:dyDescent="0.35">
      <c r="A5925" s="119" t="s">
        <v>69263</v>
      </c>
      <c r="B5925" s="119" t="s">
        <v>69264</v>
      </c>
      <c r="C5925" s="120">
        <v>84139190</v>
      </c>
      <c r="D5925" s="118">
        <v>0.05</v>
      </c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  <c r="X5925" s="8"/>
      <c r="Y5925" s="8"/>
    </row>
    <row r="5926" spans="1:25" x14ac:dyDescent="0.35">
      <c r="A5926" s="116" t="s">
        <v>69265</v>
      </c>
      <c r="B5926" s="116" t="s">
        <v>69266</v>
      </c>
      <c r="C5926" s="117">
        <v>84139190</v>
      </c>
      <c r="D5926" s="118">
        <v>0.05</v>
      </c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</row>
    <row r="5927" spans="1:25" x14ac:dyDescent="0.35">
      <c r="A5927" s="119" t="s">
        <v>69265</v>
      </c>
      <c r="B5927" s="119" t="s">
        <v>69266</v>
      </c>
      <c r="C5927" s="120">
        <v>84139190</v>
      </c>
      <c r="D5927" s="118">
        <v>0.05</v>
      </c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  <c r="X5927" s="8"/>
      <c r="Y5927" s="8"/>
    </row>
    <row r="5928" spans="1:25" x14ac:dyDescent="0.35">
      <c r="A5928" s="121" t="s">
        <v>69267</v>
      </c>
      <c r="B5928" s="121" t="s">
        <v>69268</v>
      </c>
      <c r="C5928" s="117">
        <v>84139190</v>
      </c>
      <c r="D5928" s="118">
        <v>0.05</v>
      </c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  <c r="X5928" s="8"/>
      <c r="Y5928" s="8"/>
    </row>
    <row r="5929" spans="1:25" x14ac:dyDescent="0.35">
      <c r="A5929" s="119" t="s">
        <v>69267</v>
      </c>
      <c r="B5929" s="119" t="s">
        <v>69268</v>
      </c>
      <c r="C5929" s="120">
        <v>84139190</v>
      </c>
      <c r="D5929" s="118">
        <v>0.05</v>
      </c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  <c r="X5929" s="8"/>
      <c r="Y5929" s="8"/>
    </row>
    <row r="5930" spans="1:25" x14ac:dyDescent="0.35">
      <c r="A5930" s="116" t="s">
        <v>69269</v>
      </c>
      <c r="B5930" s="116" t="s">
        <v>69270</v>
      </c>
      <c r="C5930" s="117">
        <v>84139190</v>
      </c>
      <c r="D5930" s="118">
        <v>0.05</v>
      </c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  <c r="X5930" s="8"/>
      <c r="Y5930" s="8"/>
    </row>
    <row r="5931" spans="1:25" x14ac:dyDescent="0.35">
      <c r="A5931" s="119" t="s">
        <v>69269</v>
      </c>
      <c r="B5931" s="119" t="s">
        <v>69270</v>
      </c>
      <c r="C5931" s="120">
        <v>84139190</v>
      </c>
      <c r="D5931" s="118">
        <v>0.05</v>
      </c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  <c r="X5931" s="8"/>
      <c r="Y5931" s="8"/>
    </row>
    <row r="5932" spans="1:25" x14ac:dyDescent="0.35">
      <c r="A5932" s="121" t="s">
        <v>69271</v>
      </c>
      <c r="B5932" s="121" t="s">
        <v>69272</v>
      </c>
      <c r="C5932" s="117">
        <v>84139190</v>
      </c>
      <c r="D5932" s="118">
        <v>0.05</v>
      </c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  <c r="X5932" s="8"/>
      <c r="Y5932" s="8"/>
    </row>
    <row r="5933" spans="1:25" x14ac:dyDescent="0.35">
      <c r="A5933" s="119" t="s">
        <v>69271</v>
      </c>
      <c r="B5933" s="119" t="s">
        <v>69272</v>
      </c>
      <c r="C5933" s="120">
        <v>84139190</v>
      </c>
      <c r="D5933" s="118">
        <v>0.05</v>
      </c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  <c r="X5933" s="8"/>
      <c r="Y5933" s="8"/>
    </row>
    <row r="5934" spans="1:25" x14ac:dyDescent="0.35">
      <c r="A5934" s="116" t="s">
        <v>69273</v>
      </c>
      <c r="B5934" s="116" t="s">
        <v>69274</v>
      </c>
      <c r="C5934" s="117">
        <v>84139190</v>
      </c>
      <c r="D5934" s="118">
        <v>0.05</v>
      </c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  <c r="X5934" s="8"/>
      <c r="Y5934" s="8"/>
    </row>
    <row r="5935" spans="1:25" x14ac:dyDescent="0.35">
      <c r="A5935" s="119" t="s">
        <v>69273</v>
      </c>
      <c r="B5935" s="119" t="s">
        <v>69274</v>
      </c>
      <c r="C5935" s="120">
        <v>84139190</v>
      </c>
      <c r="D5935" s="118">
        <v>0.05</v>
      </c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  <c r="X5935" s="8"/>
      <c r="Y5935" s="8"/>
    </row>
    <row r="5936" spans="1:25" x14ac:dyDescent="0.35">
      <c r="A5936" s="121" t="s">
        <v>69275</v>
      </c>
      <c r="B5936" s="121" t="s">
        <v>69276</v>
      </c>
      <c r="C5936" s="117">
        <v>84139190</v>
      </c>
      <c r="D5936" s="118">
        <v>0.05</v>
      </c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  <c r="X5936" s="8"/>
      <c r="Y5936" s="8"/>
    </row>
    <row r="5937" spans="1:25" x14ac:dyDescent="0.35">
      <c r="A5937" s="119" t="s">
        <v>69275</v>
      </c>
      <c r="B5937" s="119" t="s">
        <v>69276</v>
      </c>
      <c r="C5937" s="120">
        <v>84139190</v>
      </c>
      <c r="D5937" s="118">
        <v>0.05</v>
      </c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  <c r="X5937" s="8"/>
      <c r="Y5937" s="8"/>
    </row>
    <row r="5938" spans="1:25" x14ac:dyDescent="0.35">
      <c r="A5938" s="116" t="s">
        <v>69277</v>
      </c>
      <c r="B5938" s="116" t="s">
        <v>69278</v>
      </c>
      <c r="C5938" s="117">
        <v>84139190</v>
      </c>
      <c r="D5938" s="118">
        <v>0.05</v>
      </c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</row>
    <row r="5939" spans="1:25" x14ac:dyDescent="0.35">
      <c r="A5939" s="119" t="s">
        <v>69277</v>
      </c>
      <c r="B5939" s="119" t="s">
        <v>69278</v>
      </c>
      <c r="C5939" s="120">
        <v>84139190</v>
      </c>
      <c r="D5939" s="118">
        <v>0.05</v>
      </c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  <c r="X5939" s="8"/>
      <c r="Y5939" s="8"/>
    </row>
    <row r="5940" spans="1:25" x14ac:dyDescent="0.35">
      <c r="A5940" s="121" t="s">
        <v>69279</v>
      </c>
      <c r="B5940" s="121" t="s">
        <v>69280</v>
      </c>
      <c r="C5940" s="117">
        <v>84139190</v>
      </c>
      <c r="D5940" s="118">
        <v>0.05</v>
      </c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  <c r="X5940" s="8"/>
      <c r="Y5940" s="8"/>
    </row>
    <row r="5941" spans="1:25" x14ac:dyDescent="0.35">
      <c r="A5941" s="119" t="s">
        <v>69279</v>
      </c>
      <c r="B5941" s="119" t="s">
        <v>69280</v>
      </c>
      <c r="C5941" s="120">
        <v>84139190</v>
      </c>
      <c r="D5941" s="118">
        <v>0.05</v>
      </c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  <c r="X5941" s="8"/>
      <c r="Y5941" s="8"/>
    </row>
    <row r="5942" spans="1:25" x14ac:dyDescent="0.35">
      <c r="A5942" s="116" t="s">
        <v>69281</v>
      </c>
      <c r="B5942" s="116" t="s">
        <v>69282</v>
      </c>
      <c r="C5942" s="117">
        <v>84139190</v>
      </c>
      <c r="D5942" s="118">
        <v>0.05</v>
      </c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  <c r="X5942" s="8"/>
      <c r="Y5942" s="8"/>
    </row>
    <row r="5943" spans="1:25" x14ac:dyDescent="0.35">
      <c r="A5943" s="119" t="s">
        <v>69281</v>
      </c>
      <c r="B5943" s="119" t="s">
        <v>69282</v>
      </c>
      <c r="C5943" s="120">
        <v>84139190</v>
      </c>
      <c r="D5943" s="118">
        <v>0.05</v>
      </c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  <c r="X5943" s="8"/>
      <c r="Y5943" s="8"/>
    </row>
    <row r="5944" spans="1:25" x14ac:dyDescent="0.35">
      <c r="A5944" s="119" t="s">
        <v>69281</v>
      </c>
      <c r="B5944" s="119" t="s">
        <v>69283</v>
      </c>
      <c r="C5944" s="120">
        <v>84139190</v>
      </c>
      <c r="D5944" s="118">
        <v>0.05</v>
      </c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</row>
    <row r="5945" spans="1:25" x14ac:dyDescent="0.35">
      <c r="A5945" s="121" t="s">
        <v>69284</v>
      </c>
      <c r="B5945" s="121" t="s">
        <v>69285</v>
      </c>
      <c r="C5945" s="117">
        <v>84139190</v>
      </c>
      <c r="D5945" s="118">
        <v>0.05</v>
      </c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  <c r="X5945" s="8"/>
      <c r="Y5945" s="8"/>
    </row>
    <row r="5946" spans="1:25" x14ac:dyDescent="0.35">
      <c r="A5946" s="119" t="s">
        <v>69284</v>
      </c>
      <c r="B5946" s="119" t="s">
        <v>69285</v>
      </c>
      <c r="C5946" s="120">
        <v>84139190</v>
      </c>
      <c r="D5946" s="118">
        <v>0.05</v>
      </c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  <c r="X5946" s="8"/>
      <c r="Y5946" s="8"/>
    </row>
    <row r="5947" spans="1:25" x14ac:dyDescent="0.35">
      <c r="A5947" s="116" t="s">
        <v>69286</v>
      </c>
      <c r="B5947" s="116" t="s">
        <v>69287</v>
      </c>
      <c r="C5947" s="117">
        <v>84139190</v>
      </c>
      <c r="D5947" s="118">
        <v>0.05</v>
      </c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  <c r="X5947" s="8"/>
      <c r="Y5947" s="8"/>
    </row>
    <row r="5948" spans="1:25" x14ac:dyDescent="0.35">
      <c r="A5948" s="119" t="s">
        <v>69286</v>
      </c>
      <c r="B5948" s="119" t="s">
        <v>69287</v>
      </c>
      <c r="C5948" s="120">
        <v>84139190</v>
      </c>
      <c r="D5948" s="118">
        <v>0.05</v>
      </c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  <c r="X5948" s="8"/>
      <c r="Y5948" s="8"/>
    </row>
    <row r="5949" spans="1:25" x14ac:dyDescent="0.35">
      <c r="A5949" s="121" t="s">
        <v>69288</v>
      </c>
      <c r="B5949" s="121" t="s">
        <v>69289</v>
      </c>
      <c r="C5949" s="117">
        <v>84139190</v>
      </c>
      <c r="D5949" s="118">
        <v>0.05</v>
      </c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  <c r="X5949" s="8"/>
      <c r="Y5949" s="8"/>
    </row>
    <row r="5950" spans="1:25" x14ac:dyDescent="0.35">
      <c r="A5950" s="119" t="s">
        <v>69288</v>
      </c>
      <c r="B5950" s="119" t="s">
        <v>69289</v>
      </c>
      <c r="C5950" s="120">
        <v>84139190</v>
      </c>
      <c r="D5950" s="118">
        <v>0.05</v>
      </c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</row>
    <row r="5951" spans="1:25" x14ac:dyDescent="0.35">
      <c r="A5951" s="116" t="s">
        <v>69290</v>
      </c>
      <c r="B5951" s="116" t="s">
        <v>69291</v>
      </c>
      <c r="C5951" s="117">
        <v>84139190</v>
      </c>
      <c r="D5951" s="118">
        <v>0.05</v>
      </c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  <c r="X5951" s="8"/>
      <c r="Y5951" s="8"/>
    </row>
    <row r="5952" spans="1:25" x14ac:dyDescent="0.35">
      <c r="A5952" s="119" t="s">
        <v>69290</v>
      </c>
      <c r="B5952" s="119" t="s">
        <v>69291</v>
      </c>
      <c r="C5952" s="120">
        <v>84139190</v>
      </c>
      <c r="D5952" s="118">
        <v>0.05</v>
      </c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  <c r="X5952" s="8"/>
      <c r="Y5952" s="8"/>
    </row>
    <row r="5953" spans="1:25" x14ac:dyDescent="0.35">
      <c r="A5953" s="121" t="s">
        <v>69292</v>
      </c>
      <c r="B5953" s="121" t="s">
        <v>69293</v>
      </c>
      <c r="C5953" s="117">
        <v>84139190</v>
      </c>
      <c r="D5953" s="118">
        <v>0.05</v>
      </c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  <c r="X5953" s="8"/>
      <c r="Y5953" s="8"/>
    </row>
    <row r="5954" spans="1:25" x14ac:dyDescent="0.35">
      <c r="A5954" s="119" t="s">
        <v>69292</v>
      </c>
      <c r="B5954" s="119" t="s">
        <v>69293</v>
      </c>
      <c r="C5954" s="120">
        <v>84139190</v>
      </c>
      <c r="D5954" s="118">
        <v>0.05</v>
      </c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  <c r="X5954" s="8"/>
      <c r="Y5954" s="8"/>
    </row>
    <row r="5955" spans="1:25" x14ac:dyDescent="0.35">
      <c r="A5955" s="116" t="s">
        <v>69294</v>
      </c>
      <c r="B5955" s="116" t="s">
        <v>69295</v>
      </c>
      <c r="C5955" s="117">
        <v>84139190</v>
      </c>
      <c r="D5955" s="118">
        <v>0.05</v>
      </c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  <c r="X5955" s="8"/>
      <c r="Y5955" s="8"/>
    </row>
    <row r="5956" spans="1:25" x14ac:dyDescent="0.35">
      <c r="A5956" s="119" t="s">
        <v>69294</v>
      </c>
      <c r="B5956" s="119" t="s">
        <v>69295</v>
      </c>
      <c r="C5956" s="120">
        <v>84139190</v>
      </c>
      <c r="D5956" s="118">
        <v>0.05</v>
      </c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  <c r="X5956" s="8"/>
      <c r="Y5956" s="8"/>
    </row>
    <row r="5957" spans="1:25" x14ac:dyDescent="0.35">
      <c r="A5957" s="121" t="s">
        <v>69296</v>
      </c>
      <c r="B5957" s="121" t="s">
        <v>69297</v>
      </c>
      <c r="C5957" s="117">
        <v>84139190</v>
      </c>
      <c r="D5957" s="118">
        <v>0.05</v>
      </c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  <c r="X5957" s="8"/>
      <c r="Y5957" s="8"/>
    </row>
    <row r="5958" spans="1:25" x14ac:dyDescent="0.35">
      <c r="A5958" s="119" t="s">
        <v>69296</v>
      </c>
      <c r="B5958" s="119" t="s">
        <v>69297</v>
      </c>
      <c r="C5958" s="120">
        <v>84139190</v>
      </c>
      <c r="D5958" s="118">
        <v>0.05</v>
      </c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8"/>
      <c r="V5958" s="8"/>
      <c r="W5958" s="8"/>
      <c r="X5958" s="8"/>
      <c r="Y5958" s="8"/>
    </row>
    <row r="5959" spans="1:25" x14ac:dyDescent="0.35">
      <c r="A5959" s="116" t="s">
        <v>69298</v>
      </c>
      <c r="B5959" s="116" t="s">
        <v>69299</v>
      </c>
      <c r="C5959" s="117">
        <v>84139190</v>
      </c>
      <c r="D5959" s="118">
        <v>0.05</v>
      </c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  <c r="X5959" s="8"/>
      <c r="Y5959" s="8"/>
    </row>
    <row r="5960" spans="1:25" x14ac:dyDescent="0.35">
      <c r="A5960" s="119" t="s">
        <v>69298</v>
      </c>
      <c r="B5960" s="119" t="s">
        <v>69299</v>
      </c>
      <c r="C5960" s="120">
        <v>84139190</v>
      </c>
      <c r="D5960" s="118">
        <v>0.05</v>
      </c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8"/>
      <c r="V5960" s="8"/>
      <c r="W5960" s="8"/>
      <c r="X5960" s="8"/>
      <c r="Y5960" s="8"/>
    </row>
    <row r="5961" spans="1:25" x14ac:dyDescent="0.35">
      <c r="A5961" s="121" t="s">
        <v>69300</v>
      </c>
      <c r="B5961" s="121" t="s">
        <v>69301</v>
      </c>
      <c r="C5961" s="117">
        <v>84139190</v>
      </c>
      <c r="D5961" s="118">
        <v>0.05</v>
      </c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8"/>
      <c r="V5961" s="8"/>
      <c r="W5961" s="8"/>
      <c r="X5961" s="8"/>
      <c r="Y5961" s="8"/>
    </row>
    <row r="5962" spans="1:25" x14ac:dyDescent="0.35">
      <c r="A5962" s="119" t="s">
        <v>69300</v>
      </c>
      <c r="B5962" s="119" t="s">
        <v>69301</v>
      </c>
      <c r="C5962" s="120">
        <v>84139190</v>
      </c>
      <c r="D5962" s="118">
        <v>0.05</v>
      </c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  <c r="X5962" s="8"/>
      <c r="Y5962" s="8"/>
    </row>
    <row r="5963" spans="1:25" x14ac:dyDescent="0.35">
      <c r="A5963" s="116" t="s">
        <v>69302</v>
      </c>
      <c r="B5963" s="116" t="s">
        <v>69303</v>
      </c>
      <c r="C5963" s="117">
        <v>84139190</v>
      </c>
      <c r="D5963" s="118">
        <v>0.05</v>
      </c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  <c r="X5963" s="8"/>
      <c r="Y5963" s="8"/>
    </row>
    <row r="5964" spans="1:25" x14ac:dyDescent="0.35">
      <c r="A5964" s="119" t="s">
        <v>69302</v>
      </c>
      <c r="B5964" s="119" t="s">
        <v>69303</v>
      </c>
      <c r="C5964" s="120">
        <v>84139190</v>
      </c>
      <c r="D5964" s="118">
        <v>0.05</v>
      </c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  <c r="X5964" s="8"/>
      <c r="Y5964" s="8"/>
    </row>
    <row r="5965" spans="1:25" x14ac:dyDescent="0.35">
      <c r="A5965" s="121" t="s">
        <v>69304</v>
      </c>
      <c r="B5965" s="121" t="s">
        <v>69305</v>
      </c>
      <c r="C5965" s="117">
        <v>84139190</v>
      </c>
      <c r="D5965" s="118">
        <v>0.05</v>
      </c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</row>
    <row r="5966" spans="1:25" x14ac:dyDescent="0.35">
      <c r="A5966" s="119" t="s">
        <v>69304</v>
      </c>
      <c r="B5966" s="119" t="s">
        <v>69305</v>
      </c>
      <c r="C5966" s="120">
        <v>84139190</v>
      </c>
      <c r="D5966" s="118">
        <v>0.05</v>
      </c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  <c r="X5966" s="8"/>
      <c r="Y5966" s="8"/>
    </row>
    <row r="5967" spans="1:25" x14ac:dyDescent="0.35">
      <c r="A5967" s="116" t="s">
        <v>69306</v>
      </c>
      <c r="B5967" s="116" t="s">
        <v>69307</v>
      </c>
      <c r="C5967" s="117">
        <v>84139190</v>
      </c>
      <c r="D5967" s="118">
        <v>0.05</v>
      </c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  <c r="X5967" s="8"/>
      <c r="Y5967" s="8"/>
    </row>
    <row r="5968" spans="1:25" x14ac:dyDescent="0.35">
      <c r="A5968" s="119" t="s">
        <v>69306</v>
      </c>
      <c r="B5968" s="119" t="s">
        <v>69307</v>
      </c>
      <c r="C5968" s="120">
        <v>84139190</v>
      </c>
      <c r="D5968" s="118">
        <v>0.05</v>
      </c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</row>
    <row r="5969" spans="1:25" x14ac:dyDescent="0.35">
      <c r="A5969" s="121" t="s">
        <v>69308</v>
      </c>
      <c r="B5969" s="121" t="s">
        <v>69309</v>
      </c>
      <c r="C5969" s="117">
        <v>84139190</v>
      </c>
      <c r="D5969" s="118">
        <v>0.05</v>
      </c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  <c r="X5969" s="8"/>
      <c r="Y5969" s="8"/>
    </row>
    <row r="5970" spans="1:25" x14ac:dyDescent="0.35">
      <c r="A5970" s="119" t="s">
        <v>69308</v>
      </c>
      <c r="B5970" s="119" t="s">
        <v>69309</v>
      </c>
      <c r="C5970" s="120">
        <v>84139190</v>
      </c>
      <c r="D5970" s="118">
        <v>0.05</v>
      </c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  <c r="X5970" s="8"/>
      <c r="Y5970" s="8"/>
    </row>
    <row r="5971" spans="1:25" x14ac:dyDescent="0.35">
      <c r="A5971" s="116" t="s">
        <v>69310</v>
      </c>
      <c r="B5971" s="116" t="s">
        <v>69311</v>
      </c>
      <c r="C5971" s="117">
        <v>84139190</v>
      </c>
      <c r="D5971" s="118">
        <v>0.05</v>
      </c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  <c r="X5971" s="8"/>
      <c r="Y5971" s="8"/>
    </row>
    <row r="5972" spans="1:25" x14ac:dyDescent="0.35">
      <c r="A5972" s="119" t="s">
        <v>69310</v>
      </c>
      <c r="B5972" s="119" t="s">
        <v>69311</v>
      </c>
      <c r="C5972" s="120">
        <v>84139190</v>
      </c>
      <c r="D5972" s="118">
        <v>0.05</v>
      </c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  <c r="X5972" s="8"/>
      <c r="Y5972" s="8"/>
    </row>
    <row r="5973" spans="1:25" x14ac:dyDescent="0.35">
      <c r="A5973" s="121" t="s">
        <v>69312</v>
      </c>
      <c r="B5973" s="121" t="s">
        <v>69313</v>
      </c>
      <c r="C5973" s="117">
        <v>84139190</v>
      </c>
      <c r="D5973" s="118">
        <v>0.05</v>
      </c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  <c r="X5973" s="8"/>
      <c r="Y5973" s="8"/>
    </row>
    <row r="5974" spans="1:25" x14ac:dyDescent="0.35">
      <c r="A5974" s="119" t="s">
        <v>69312</v>
      </c>
      <c r="B5974" s="119" t="s">
        <v>69313</v>
      </c>
      <c r="C5974" s="120">
        <v>84139190</v>
      </c>
      <c r="D5974" s="118">
        <v>0.05</v>
      </c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  <c r="X5974" s="8"/>
      <c r="Y5974" s="8"/>
    </row>
    <row r="5975" spans="1:25" x14ac:dyDescent="0.35">
      <c r="A5975" s="116" t="s">
        <v>69314</v>
      </c>
      <c r="B5975" s="116" t="s">
        <v>69315</v>
      </c>
      <c r="C5975" s="117">
        <v>84139190</v>
      </c>
      <c r="D5975" s="118">
        <v>0.05</v>
      </c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  <c r="X5975" s="8"/>
      <c r="Y5975" s="8"/>
    </row>
    <row r="5976" spans="1:25" x14ac:dyDescent="0.35">
      <c r="A5976" s="119" t="s">
        <v>69314</v>
      </c>
      <c r="B5976" s="119" t="s">
        <v>69315</v>
      </c>
      <c r="C5976" s="120">
        <v>84139190</v>
      </c>
      <c r="D5976" s="118">
        <v>0.05</v>
      </c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  <c r="X5976" s="8"/>
      <c r="Y5976" s="8"/>
    </row>
    <row r="5977" spans="1:25" x14ac:dyDescent="0.35">
      <c r="A5977" s="121" t="s">
        <v>69316</v>
      </c>
      <c r="B5977" s="121" t="s">
        <v>69317</v>
      </c>
      <c r="C5977" s="117">
        <v>84139190</v>
      </c>
      <c r="D5977" s="118">
        <v>0.05</v>
      </c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  <c r="X5977" s="8"/>
      <c r="Y5977" s="8"/>
    </row>
    <row r="5978" spans="1:25" x14ac:dyDescent="0.35">
      <c r="A5978" s="119" t="s">
        <v>69316</v>
      </c>
      <c r="B5978" s="119" t="s">
        <v>69317</v>
      </c>
      <c r="C5978" s="120">
        <v>84139190</v>
      </c>
      <c r="D5978" s="118">
        <v>0.05</v>
      </c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  <c r="X5978" s="8"/>
      <c r="Y5978" s="8"/>
    </row>
    <row r="5979" spans="1:25" x14ac:dyDescent="0.35">
      <c r="A5979" s="116" t="s">
        <v>69318</v>
      </c>
      <c r="B5979" s="116" t="s">
        <v>69319</v>
      </c>
      <c r="C5979" s="117">
        <v>84139190</v>
      </c>
      <c r="D5979" s="118">
        <v>0.05</v>
      </c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  <c r="X5979" s="8"/>
      <c r="Y5979" s="8"/>
    </row>
    <row r="5980" spans="1:25" x14ac:dyDescent="0.35">
      <c r="A5980" s="119" t="s">
        <v>69318</v>
      </c>
      <c r="B5980" s="119" t="s">
        <v>69319</v>
      </c>
      <c r="C5980" s="120">
        <v>84139190</v>
      </c>
      <c r="D5980" s="118">
        <v>0.05</v>
      </c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  <c r="X5980" s="8"/>
      <c r="Y5980" s="8"/>
    </row>
    <row r="5981" spans="1:25" x14ac:dyDescent="0.35">
      <c r="A5981" s="121" t="s">
        <v>69320</v>
      </c>
      <c r="B5981" s="121" t="s">
        <v>69321</v>
      </c>
      <c r="C5981" s="117">
        <v>84139190</v>
      </c>
      <c r="D5981" s="118">
        <v>0.05</v>
      </c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  <c r="X5981" s="8"/>
      <c r="Y5981" s="8"/>
    </row>
    <row r="5982" spans="1:25" x14ac:dyDescent="0.35">
      <c r="A5982" s="119" t="s">
        <v>69320</v>
      </c>
      <c r="B5982" s="119" t="s">
        <v>69321</v>
      </c>
      <c r="C5982" s="120">
        <v>84139190</v>
      </c>
      <c r="D5982" s="118">
        <v>0.05</v>
      </c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  <c r="X5982" s="8"/>
      <c r="Y5982" s="8"/>
    </row>
    <row r="5983" spans="1:25" x14ac:dyDescent="0.35">
      <c r="A5983" s="116" t="s">
        <v>69322</v>
      </c>
      <c r="B5983" s="116" t="s">
        <v>69319</v>
      </c>
      <c r="C5983" s="117">
        <v>84139190</v>
      </c>
      <c r="D5983" s="118">
        <v>0.05</v>
      </c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</row>
    <row r="5984" spans="1:25" x14ac:dyDescent="0.35">
      <c r="A5984" s="119" t="s">
        <v>69322</v>
      </c>
      <c r="B5984" s="119" t="s">
        <v>69319</v>
      </c>
      <c r="C5984" s="120">
        <v>84139190</v>
      </c>
      <c r="D5984" s="118">
        <v>0.05</v>
      </c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  <c r="X5984" s="8"/>
      <c r="Y5984" s="8"/>
    </row>
    <row r="5985" spans="1:25" x14ac:dyDescent="0.35">
      <c r="A5985" s="121" t="s">
        <v>69323</v>
      </c>
      <c r="B5985" s="121" t="s">
        <v>69242</v>
      </c>
      <c r="C5985" s="117">
        <v>84139190</v>
      </c>
      <c r="D5985" s="118">
        <v>0.05</v>
      </c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  <c r="X5985" s="8"/>
      <c r="Y5985" s="8"/>
    </row>
    <row r="5986" spans="1:25" x14ac:dyDescent="0.35">
      <c r="A5986" s="119" t="s">
        <v>69323</v>
      </c>
      <c r="B5986" s="119" t="s">
        <v>69242</v>
      </c>
      <c r="C5986" s="120">
        <v>84139190</v>
      </c>
      <c r="D5986" s="118">
        <v>0.05</v>
      </c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</row>
    <row r="5987" spans="1:25" x14ac:dyDescent="0.35">
      <c r="A5987" s="116" t="s">
        <v>69324</v>
      </c>
      <c r="B5987" s="116" t="s">
        <v>69325</v>
      </c>
      <c r="C5987" s="117">
        <v>84139190</v>
      </c>
      <c r="D5987" s="118">
        <v>0.05</v>
      </c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  <c r="X5987" s="8"/>
      <c r="Y5987" s="8"/>
    </row>
    <row r="5988" spans="1:25" x14ac:dyDescent="0.35">
      <c r="A5988" s="119" t="s">
        <v>69324</v>
      </c>
      <c r="B5988" s="119" t="s">
        <v>69325</v>
      </c>
      <c r="C5988" s="120">
        <v>84139190</v>
      </c>
      <c r="D5988" s="118">
        <v>0.05</v>
      </c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  <c r="X5988" s="8"/>
      <c r="Y5988" s="8"/>
    </row>
    <row r="5989" spans="1:25" x14ac:dyDescent="0.35">
      <c r="A5989" s="121" t="s">
        <v>69326</v>
      </c>
      <c r="B5989" s="121" t="s">
        <v>69327</v>
      </c>
      <c r="C5989" s="117">
        <v>84139190</v>
      </c>
      <c r="D5989" s="118">
        <v>0.05</v>
      </c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</row>
    <row r="5990" spans="1:25" x14ac:dyDescent="0.35">
      <c r="A5990" s="119" t="s">
        <v>69326</v>
      </c>
      <c r="B5990" s="119" t="s">
        <v>69327</v>
      </c>
      <c r="C5990" s="120">
        <v>84139190</v>
      </c>
      <c r="D5990" s="118">
        <v>0.05</v>
      </c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  <c r="X5990" s="8"/>
      <c r="Y5990" s="8"/>
    </row>
    <row r="5991" spans="1:25" x14ac:dyDescent="0.35">
      <c r="A5991" s="116" t="s">
        <v>69328</v>
      </c>
      <c r="B5991" s="116" t="s">
        <v>69329</v>
      </c>
      <c r="C5991" s="117">
        <v>84139190</v>
      </c>
      <c r="D5991" s="118">
        <v>0.05</v>
      </c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  <c r="X5991" s="8"/>
      <c r="Y5991" s="8"/>
    </row>
    <row r="5992" spans="1:25" x14ac:dyDescent="0.35">
      <c r="A5992" s="119" t="s">
        <v>69328</v>
      </c>
      <c r="B5992" s="119" t="s">
        <v>69329</v>
      </c>
      <c r="C5992" s="120">
        <v>84139190</v>
      </c>
      <c r="D5992" s="118">
        <v>0.05</v>
      </c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</row>
    <row r="5993" spans="1:25" x14ac:dyDescent="0.35">
      <c r="A5993" s="119" t="s">
        <v>69330</v>
      </c>
      <c r="B5993" s="119" t="s">
        <v>69331</v>
      </c>
      <c r="C5993" s="120">
        <v>84139190</v>
      </c>
      <c r="D5993" s="118">
        <v>0.05</v>
      </c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  <c r="X5993" s="8"/>
      <c r="Y5993" s="8"/>
    </row>
    <row r="5994" spans="1:25" x14ac:dyDescent="0.35">
      <c r="A5994" s="121" t="s">
        <v>69332</v>
      </c>
      <c r="B5994" s="121" t="s">
        <v>69333</v>
      </c>
      <c r="C5994" s="117">
        <v>84139190</v>
      </c>
      <c r="D5994" s="118">
        <v>0.05</v>
      </c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  <c r="X5994" s="8"/>
      <c r="Y5994" s="8"/>
    </row>
    <row r="5995" spans="1:25" x14ac:dyDescent="0.35">
      <c r="A5995" s="119" t="s">
        <v>69332</v>
      </c>
      <c r="B5995" s="119" t="s">
        <v>69333</v>
      </c>
      <c r="C5995" s="120">
        <v>84139190</v>
      </c>
      <c r="D5995" s="118">
        <v>0.05</v>
      </c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</row>
    <row r="5996" spans="1:25" x14ac:dyDescent="0.35">
      <c r="A5996" s="116" t="s">
        <v>69334</v>
      </c>
      <c r="B5996" s="116" t="s">
        <v>69335</v>
      </c>
      <c r="C5996" s="117">
        <v>84139190</v>
      </c>
      <c r="D5996" s="118">
        <v>0.05</v>
      </c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  <c r="X5996" s="8"/>
      <c r="Y5996" s="8"/>
    </row>
    <row r="5997" spans="1:25" x14ac:dyDescent="0.35">
      <c r="A5997" s="119" t="s">
        <v>69334</v>
      </c>
      <c r="B5997" s="119" t="s">
        <v>69335</v>
      </c>
      <c r="C5997" s="120">
        <v>84139190</v>
      </c>
      <c r="D5997" s="118">
        <v>0.05</v>
      </c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  <c r="X5997" s="8"/>
      <c r="Y5997" s="8"/>
    </row>
    <row r="5998" spans="1:25" x14ac:dyDescent="0.35">
      <c r="A5998" s="121" t="s">
        <v>69336</v>
      </c>
      <c r="B5998" s="121" t="s">
        <v>69337</v>
      </c>
      <c r="C5998" s="117">
        <v>84139190</v>
      </c>
      <c r="D5998" s="118">
        <v>0.05</v>
      </c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  <c r="X5998" s="8"/>
      <c r="Y5998" s="8"/>
    </row>
    <row r="5999" spans="1:25" x14ac:dyDescent="0.35">
      <c r="A5999" s="119" t="s">
        <v>69336</v>
      </c>
      <c r="B5999" s="119" t="s">
        <v>69337</v>
      </c>
      <c r="C5999" s="120">
        <v>84139190</v>
      </c>
      <c r="D5999" s="118">
        <v>0.05</v>
      </c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  <c r="X5999" s="8"/>
      <c r="Y5999" s="8"/>
    </row>
    <row r="6000" spans="1:25" x14ac:dyDescent="0.35">
      <c r="A6000" s="116" t="s">
        <v>69338</v>
      </c>
      <c r="B6000" s="116" t="s">
        <v>69339</v>
      </c>
      <c r="C6000" s="117">
        <v>84139190</v>
      </c>
      <c r="D6000" s="118">
        <v>0.05</v>
      </c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  <c r="X6000" s="8"/>
      <c r="Y6000" s="8"/>
    </row>
    <row r="6001" spans="1:25" x14ac:dyDescent="0.35">
      <c r="A6001" s="119" t="s">
        <v>69338</v>
      </c>
      <c r="B6001" s="119" t="s">
        <v>69339</v>
      </c>
      <c r="C6001" s="120">
        <v>84139190</v>
      </c>
      <c r="D6001" s="118">
        <v>0.05</v>
      </c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  <c r="X6001" s="8"/>
      <c r="Y6001" s="8"/>
    </row>
    <row r="6002" spans="1:25" x14ac:dyDescent="0.35">
      <c r="A6002" s="121" t="s">
        <v>69340</v>
      </c>
      <c r="B6002" s="121" t="s">
        <v>69341</v>
      </c>
      <c r="C6002" s="117">
        <v>84139190</v>
      </c>
      <c r="D6002" s="118">
        <v>0.05</v>
      </c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8"/>
      <c r="V6002" s="8"/>
      <c r="W6002" s="8"/>
      <c r="X6002" s="8"/>
      <c r="Y6002" s="8"/>
    </row>
    <row r="6003" spans="1:25" x14ac:dyDescent="0.35">
      <c r="A6003" s="119" t="s">
        <v>69340</v>
      </c>
      <c r="B6003" s="119" t="s">
        <v>69341</v>
      </c>
      <c r="C6003" s="120">
        <v>84139190</v>
      </c>
      <c r="D6003" s="118">
        <v>0.05</v>
      </c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8"/>
      <c r="V6003" s="8"/>
      <c r="W6003" s="8"/>
      <c r="X6003" s="8"/>
      <c r="Y6003" s="8"/>
    </row>
    <row r="6004" spans="1:25" x14ac:dyDescent="0.35">
      <c r="A6004" s="116" t="s">
        <v>69342</v>
      </c>
      <c r="B6004" s="116" t="s">
        <v>69343</v>
      </c>
      <c r="C6004" s="117">
        <v>84139190</v>
      </c>
      <c r="D6004" s="118">
        <v>0.05</v>
      </c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8"/>
      <c r="V6004" s="8"/>
      <c r="W6004" s="8"/>
      <c r="X6004" s="8"/>
      <c r="Y6004" s="8"/>
    </row>
    <row r="6005" spans="1:25" x14ac:dyDescent="0.35">
      <c r="A6005" s="119" t="s">
        <v>69342</v>
      </c>
      <c r="B6005" s="119" t="s">
        <v>69343</v>
      </c>
      <c r="C6005" s="120">
        <v>84139190</v>
      </c>
      <c r="D6005" s="118">
        <v>0.05</v>
      </c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8"/>
      <c r="V6005" s="8"/>
      <c r="W6005" s="8"/>
      <c r="X6005" s="8"/>
      <c r="Y6005" s="8"/>
    </row>
    <row r="6006" spans="1:25" x14ac:dyDescent="0.35">
      <c r="A6006" s="121" t="s">
        <v>69344</v>
      </c>
      <c r="B6006" s="121" t="s">
        <v>69345</v>
      </c>
      <c r="C6006" s="117">
        <v>84139190</v>
      </c>
      <c r="D6006" s="118">
        <v>0.05</v>
      </c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8"/>
      <c r="V6006" s="8"/>
      <c r="W6006" s="8"/>
      <c r="X6006" s="8"/>
      <c r="Y6006" s="8"/>
    </row>
    <row r="6007" spans="1:25" x14ac:dyDescent="0.35">
      <c r="A6007" s="119" t="s">
        <v>69344</v>
      </c>
      <c r="B6007" s="119" t="s">
        <v>69345</v>
      </c>
      <c r="C6007" s="120">
        <v>84139190</v>
      </c>
      <c r="D6007" s="118">
        <v>0.05</v>
      </c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  <c r="X6007" s="8"/>
      <c r="Y6007" s="8"/>
    </row>
    <row r="6008" spans="1:25" x14ac:dyDescent="0.35">
      <c r="A6008" s="116" t="s">
        <v>69346</v>
      </c>
      <c r="B6008" s="116" t="s">
        <v>69347</v>
      </c>
      <c r="C6008" s="117">
        <v>84139190</v>
      </c>
      <c r="D6008" s="118">
        <v>0.05</v>
      </c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  <c r="X6008" s="8"/>
      <c r="Y6008" s="8"/>
    </row>
    <row r="6009" spans="1:25" x14ac:dyDescent="0.35">
      <c r="A6009" s="119" t="s">
        <v>69346</v>
      </c>
      <c r="B6009" s="119" t="s">
        <v>69347</v>
      </c>
      <c r="C6009" s="120">
        <v>84139190</v>
      </c>
      <c r="D6009" s="118">
        <v>0.05</v>
      </c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  <c r="X6009" s="8"/>
      <c r="Y6009" s="8"/>
    </row>
    <row r="6010" spans="1:25" x14ac:dyDescent="0.35">
      <c r="A6010" s="121" t="s">
        <v>69348</v>
      </c>
      <c r="B6010" s="121" t="s">
        <v>69349</v>
      </c>
      <c r="C6010" s="117">
        <v>84139190</v>
      </c>
      <c r="D6010" s="118">
        <v>0.05</v>
      </c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  <c r="X6010" s="8"/>
      <c r="Y6010" s="8"/>
    </row>
    <row r="6011" spans="1:25" x14ac:dyDescent="0.35">
      <c r="A6011" s="119" t="s">
        <v>69348</v>
      </c>
      <c r="B6011" s="119" t="s">
        <v>69349</v>
      </c>
      <c r="C6011" s="120">
        <v>84139190</v>
      </c>
      <c r="D6011" s="118">
        <v>0.05</v>
      </c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  <c r="X6011" s="8"/>
      <c r="Y6011" s="8"/>
    </row>
    <row r="6012" spans="1:25" x14ac:dyDescent="0.35">
      <c r="A6012" s="116" t="s">
        <v>69350</v>
      </c>
      <c r="B6012" s="116" t="s">
        <v>69351</v>
      </c>
      <c r="C6012" s="117">
        <v>84139190</v>
      </c>
      <c r="D6012" s="118">
        <v>0.05</v>
      </c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  <c r="X6012" s="8"/>
      <c r="Y6012" s="8"/>
    </row>
    <row r="6013" spans="1:25" x14ac:dyDescent="0.35">
      <c r="A6013" s="119" t="s">
        <v>69350</v>
      </c>
      <c r="B6013" s="119" t="s">
        <v>69352</v>
      </c>
      <c r="C6013" s="120">
        <v>84139190</v>
      </c>
      <c r="D6013" s="118">
        <v>0.05</v>
      </c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  <c r="X6013" s="8"/>
      <c r="Y6013" s="8"/>
    </row>
    <row r="6014" spans="1:25" x14ac:dyDescent="0.35">
      <c r="A6014" s="121" t="s">
        <v>69353</v>
      </c>
      <c r="B6014" s="121" t="s">
        <v>69354</v>
      </c>
      <c r="C6014" s="117">
        <v>84139190</v>
      </c>
      <c r="D6014" s="118">
        <v>0.05</v>
      </c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  <c r="X6014" s="8"/>
      <c r="Y6014" s="8"/>
    </row>
    <row r="6015" spans="1:25" x14ac:dyDescent="0.35">
      <c r="A6015" s="119" t="s">
        <v>69353</v>
      </c>
      <c r="B6015" s="119" t="s">
        <v>69355</v>
      </c>
      <c r="C6015" s="120">
        <v>84139190</v>
      </c>
      <c r="D6015" s="118">
        <v>0.05</v>
      </c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  <c r="X6015" s="8"/>
      <c r="Y6015" s="8"/>
    </row>
    <row r="6016" spans="1:25" x14ac:dyDescent="0.35">
      <c r="A6016" s="116" t="s">
        <v>69356</v>
      </c>
      <c r="B6016" s="116" t="s">
        <v>69357</v>
      </c>
      <c r="C6016" s="117">
        <v>84139190</v>
      </c>
      <c r="D6016" s="118">
        <v>0.05</v>
      </c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  <c r="X6016" s="8"/>
      <c r="Y6016" s="8"/>
    </row>
    <row r="6017" spans="1:25" x14ac:dyDescent="0.35">
      <c r="A6017" s="119" t="s">
        <v>69356</v>
      </c>
      <c r="B6017" s="119" t="s">
        <v>69357</v>
      </c>
      <c r="C6017" s="120">
        <v>84139190</v>
      </c>
      <c r="D6017" s="118">
        <v>0.05</v>
      </c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  <c r="X6017" s="8"/>
      <c r="Y6017" s="8"/>
    </row>
    <row r="6018" spans="1:25" x14ac:dyDescent="0.35">
      <c r="A6018" s="121" t="s">
        <v>69358</v>
      </c>
      <c r="B6018" s="121" t="s">
        <v>69359</v>
      </c>
      <c r="C6018" s="117">
        <v>84139190</v>
      </c>
      <c r="D6018" s="118">
        <v>0.05</v>
      </c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  <c r="X6018" s="8"/>
      <c r="Y6018" s="8"/>
    </row>
    <row r="6019" spans="1:25" x14ac:dyDescent="0.35">
      <c r="A6019" s="119" t="s">
        <v>69358</v>
      </c>
      <c r="B6019" s="119" t="s">
        <v>69359</v>
      </c>
      <c r="C6019" s="120">
        <v>84139190</v>
      </c>
      <c r="D6019" s="118">
        <v>0.05</v>
      </c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  <c r="X6019" s="8"/>
      <c r="Y6019" s="8"/>
    </row>
    <row r="6020" spans="1:25" x14ac:dyDescent="0.35">
      <c r="A6020" s="116" t="s">
        <v>69360</v>
      </c>
      <c r="B6020" s="116" t="s">
        <v>69361</v>
      </c>
      <c r="C6020" s="117">
        <v>84139190</v>
      </c>
      <c r="D6020" s="118">
        <v>0.05</v>
      </c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  <c r="X6020" s="8"/>
      <c r="Y6020" s="8"/>
    </row>
    <row r="6021" spans="1:25" x14ac:dyDescent="0.35">
      <c r="A6021" s="119" t="s">
        <v>69360</v>
      </c>
      <c r="B6021" s="119" t="s">
        <v>69361</v>
      </c>
      <c r="C6021" s="120">
        <v>84139190</v>
      </c>
      <c r="D6021" s="118">
        <v>0.05</v>
      </c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  <c r="X6021" s="8"/>
      <c r="Y6021" s="8"/>
    </row>
    <row r="6022" spans="1:25" x14ac:dyDescent="0.35">
      <c r="A6022" s="121" t="s">
        <v>69362</v>
      </c>
      <c r="B6022" s="121" t="s">
        <v>69363</v>
      </c>
      <c r="C6022" s="117">
        <v>84139190</v>
      </c>
      <c r="D6022" s="118">
        <v>0.05</v>
      </c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8"/>
      <c r="Y6022" s="8"/>
    </row>
    <row r="6023" spans="1:25" x14ac:dyDescent="0.35">
      <c r="A6023" s="119" t="s">
        <v>69362</v>
      </c>
      <c r="B6023" s="119" t="s">
        <v>69363</v>
      </c>
      <c r="C6023" s="120">
        <v>84139190</v>
      </c>
      <c r="D6023" s="118">
        <v>0.05</v>
      </c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  <c r="X6023" s="8"/>
      <c r="Y6023" s="8"/>
    </row>
    <row r="6024" spans="1:25" x14ac:dyDescent="0.35">
      <c r="A6024" s="116" t="s">
        <v>69364</v>
      </c>
      <c r="B6024" s="116" t="s">
        <v>69365</v>
      </c>
      <c r="C6024" s="117">
        <v>84139190</v>
      </c>
      <c r="D6024" s="118">
        <v>0.05</v>
      </c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  <c r="X6024" s="8"/>
      <c r="Y6024" s="8"/>
    </row>
    <row r="6025" spans="1:25" x14ac:dyDescent="0.35">
      <c r="A6025" s="119" t="s">
        <v>69364</v>
      </c>
      <c r="B6025" s="119" t="s">
        <v>69365</v>
      </c>
      <c r="C6025" s="120">
        <v>84139190</v>
      </c>
      <c r="D6025" s="118">
        <v>0.05</v>
      </c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  <c r="X6025" s="8"/>
      <c r="Y6025" s="8"/>
    </row>
    <row r="6026" spans="1:25" x14ac:dyDescent="0.35">
      <c r="A6026" s="121" t="s">
        <v>69366</v>
      </c>
      <c r="B6026" s="121" t="s">
        <v>69367</v>
      </c>
      <c r="C6026" s="117">
        <v>84139190</v>
      </c>
      <c r="D6026" s="118">
        <v>0.05</v>
      </c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  <c r="X6026" s="8"/>
      <c r="Y6026" s="8"/>
    </row>
    <row r="6027" spans="1:25" x14ac:dyDescent="0.35">
      <c r="A6027" s="119" t="s">
        <v>69366</v>
      </c>
      <c r="B6027" s="119" t="s">
        <v>69367</v>
      </c>
      <c r="C6027" s="120">
        <v>84139190</v>
      </c>
      <c r="D6027" s="118">
        <v>0.05</v>
      </c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8"/>
      <c r="V6027" s="8"/>
      <c r="W6027" s="8"/>
      <c r="X6027" s="8"/>
      <c r="Y6027" s="8"/>
    </row>
    <row r="6028" spans="1:25" x14ac:dyDescent="0.35">
      <c r="A6028" s="116" t="s">
        <v>69368</v>
      </c>
      <c r="B6028" s="116" t="s">
        <v>69369</v>
      </c>
      <c r="C6028" s="117">
        <v>84139190</v>
      </c>
      <c r="D6028" s="118">
        <v>0.05</v>
      </c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  <c r="X6028" s="8"/>
      <c r="Y6028" s="8"/>
    </row>
    <row r="6029" spans="1:25" x14ac:dyDescent="0.35">
      <c r="A6029" s="119" t="s">
        <v>69368</v>
      </c>
      <c r="B6029" s="119" t="s">
        <v>69369</v>
      </c>
      <c r="C6029" s="120">
        <v>84139190</v>
      </c>
      <c r="D6029" s="118">
        <v>0.05</v>
      </c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8"/>
      <c r="V6029" s="8"/>
      <c r="W6029" s="8"/>
      <c r="X6029" s="8"/>
      <c r="Y6029" s="8"/>
    </row>
    <row r="6030" spans="1:25" x14ac:dyDescent="0.35">
      <c r="A6030" s="121" t="s">
        <v>69370</v>
      </c>
      <c r="B6030" s="121" t="s">
        <v>69371</v>
      </c>
      <c r="C6030" s="117">
        <v>84139190</v>
      </c>
      <c r="D6030" s="118">
        <v>0.05</v>
      </c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8"/>
      <c r="V6030" s="8"/>
      <c r="W6030" s="8"/>
      <c r="X6030" s="8"/>
      <c r="Y6030" s="8"/>
    </row>
    <row r="6031" spans="1:25" x14ac:dyDescent="0.35">
      <c r="A6031" s="119" t="s">
        <v>69370</v>
      </c>
      <c r="B6031" s="119" t="s">
        <v>69371</v>
      </c>
      <c r="C6031" s="120">
        <v>84139190</v>
      </c>
      <c r="D6031" s="118">
        <v>0.05</v>
      </c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  <c r="X6031" s="8"/>
      <c r="Y6031" s="8"/>
    </row>
    <row r="6032" spans="1:25" x14ac:dyDescent="0.35">
      <c r="A6032" s="116" t="s">
        <v>69372</v>
      </c>
      <c r="B6032" s="116" t="s">
        <v>69373</v>
      </c>
      <c r="C6032" s="117">
        <v>84139190</v>
      </c>
      <c r="D6032" s="118">
        <v>0.05</v>
      </c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8"/>
      <c r="V6032" s="8"/>
      <c r="W6032" s="8"/>
      <c r="X6032" s="8"/>
      <c r="Y6032" s="8"/>
    </row>
    <row r="6033" spans="1:25" x14ac:dyDescent="0.35">
      <c r="A6033" s="119" t="s">
        <v>69372</v>
      </c>
      <c r="B6033" s="119" t="s">
        <v>69373</v>
      </c>
      <c r="C6033" s="120">
        <v>84139190</v>
      </c>
      <c r="D6033" s="118">
        <v>0.05</v>
      </c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  <c r="X6033" s="8"/>
      <c r="Y6033" s="8"/>
    </row>
    <row r="6034" spans="1:25" x14ac:dyDescent="0.35">
      <c r="A6034" s="121" t="s">
        <v>69374</v>
      </c>
      <c r="B6034" s="121" t="s">
        <v>69375</v>
      </c>
      <c r="C6034" s="117">
        <v>84139190</v>
      </c>
      <c r="D6034" s="118">
        <v>0.05</v>
      </c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  <c r="X6034" s="8"/>
      <c r="Y6034" s="8"/>
    </row>
    <row r="6035" spans="1:25" x14ac:dyDescent="0.35">
      <c r="A6035" s="119" t="s">
        <v>69374</v>
      </c>
      <c r="B6035" s="119" t="s">
        <v>69375</v>
      </c>
      <c r="C6035" s="120">
        <v>84139190</v>
      </c>
      <c r="D6035" s="118">
        <v>0.05</v>
      </c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  <c r="X6035" s="8"/>
      <c r="Y6035" s="8"/>
    </row>
    <row r="6036" spans="1:25" x14ac:dyDescent="0.35">
      <c r="A6036" s="116" t="s">
        <v>69376</v>
      </c>
      <c r="B6036" s="116" t="s">
        <v>69377</v>
      </c>
      <c r="C6036" s="117">
        <v>84139190</v>
      </c>
      <c r="D6036" s="118">
        <v>0.05</v>
      </c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8"/>
      <c r="V6036" s="8"/>
      <c r="W6036" s="8"/>
      <c r="X6036" s="8"/>
      <c r="Y6036" s="8"/>
    </row>
    <row r="6037" spans="1:25" x14ac:dyDescent="0.35">
      <c r="A6037" s="119" t="s">
        <v>69376</v>
      </c>
      <c r="B6037" s="119" t="s">
        <v>69377</v>
      </c>
      <c r="C6037" s="120">
        <v>84139190</v>
      </c>
      <c r="D6037" s="118">
        <v>0.05</v>
      </c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  <c r="X6037" s="8"/>
      <c r="Y6037" s="8"/>
    </row>
    <row r="6038" spans="1:25" x14ac:dyDescent="0.35">
      <c r="A6038" s="119" t="s">
        <v>69378</v>
      </c>
      <c r="B6038" s="119" t="s">
        <v>69379</v>
      </c>
      <c r="C6038" s="120">
        <v>84139190</v>
      </c>
      <c r="D6038" s="118">
        <v>0.05</v>
      </c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8"/>
      <c r="V6038" s="8"/>
      <c r="W6038" s="8"/>
      <c r="X6038" s="8"/>
      <c r="Y6038" s="8"/>
    </row>
    <row r="6039" spans="1:25" x14ac:dyDescent="0.35">
      <c r="A6039" s="121" t="s">
        <v>69380</v>
      </c>
      <c r="B6039" s="121" t="s">
        <v>3260</v>
      </c>
      <c r="C6039" s="117">
        <v>84139190</v>
      </c>
      <c r="D6039" s="118">
        <v>0.05</v>
      </c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  <c r="X6039" s="8"/>
      <c r="Y6039" s="8"/>
    </row>
    <row r="6040" spans="1:25" x14ac:dyDescent="0.35">
      <c r="A6040" s="119" t="s">
        <v>69380</v>
      </c>
      <c r="B6040" s="119" t="s">
        <v>3260</v>
      </c>
      <c r="C6040" s="120">
        <v>84139190</v>
      </c>
      <c r="D6040" s="118">
        <v>0.05</v>
      </c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  <c r="X6040" s="8"/>
      <c r="Y6040" s="8"/>
    </row>
    <row r="6041" spans="1:25" x14ac:dyDescent="0.35">
      <c r="A6041" s="116" t="s">
        <v>69381</v>
      </c>
      <c r="B6041" s="116" t="s">
        <v>3261</v>
      </c>
      <c r="C6041" s="117">
        <v>84139190</v>
      </c>
      <c r="D6041" s="118">
        <v>0.05</v>
      </c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  <c r="X6041" s="8"/>
      <c r="Y6041" s="8"/>
    </row>
    <row r="6042" spans="1:25" x14ac:dyDescent="0.35">
      <c r="A6042" s="119" t="s">
        <v>69381</v>
      </c>
      <c r="B6042" s="119" t="s">
        <v>3261</v>
      </c>
      <c r="C6042" s="120">
        <v>84139190</v>
      </c>
      <c r="D6042" s="118">
        <v>0.05</v>
      </c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  <c r="X6042" s="8"/>
      <c r="Y6042" s="8"/>
    </row>
    <row r="6043" spans="1:25" x14ac:dyDescent="0.35">
      <c r="A6043" s="116" t="s">
        <v>69381</v>
      </c>
      <c r="B6043" s="116" t="s">
        <v>69382</v>
      </c>
      <c r="C6043" s="117">
        <v>84139190</v>
      </c>
      <c r="D6043" s="118">
        <v>0.05</v>
      </c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  <c r="X6043" s="8"/>
      <c r="Y6043" s="8"/>
    </row>
    <row r="6044" spans="1:25" x14ac:dyDescent="0.35">
      <c r="A6044" s="119" t="s">
        <v>69381</v>
      </c>
      <c r="B6044" s="119" t="s">
        <v>69382</v>
      </c>
      <c r="C6044" s="120">
        <v>84139190</v>
      </c>
      <c r="D6044" s="118">
        <v>0.05</v>
      </c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  <c r="X6044" s="8"/>
      <c r="Y6044" s="8"/>
    </row>
    <row r="6045" spans="1:25" x14ac:dyDescent="0.35">
      <c r="A6045" s="121" t="s">
        <v>69383</v>
      </c>
      <c r="B6045" s="121" t="s">
        <v>3262</v>
      </c>
      <c r="C6045" s="117">
        <v>84139190</v>
      </c>
      <c r="D6045" s="118">
        <v>0.05</v>
      </c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  <c r="X6045" s="8"/>
      <c r="Y6045" s="8"/>
    </row>
    <row r="6046" spans="1:25" x14ac:dyDescent="0.35">
      <c r="A6046" s="119" t="s">
        <v>69383</v>
      </c>
      <c r="B6046" s="119" t="s">
        <v>3262</v>
      </c>
      <c r="C6046" s="120">
        <v>84139190</v>
      </c>
      <c r="D6046" s="118">
        <v>0.05</v>
      </c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</row>
    <row r="6047" spans="1:25" x14ac:dyDescent="0.35">
      <c r="A6047" s="121" t="s">
        <v>69384</v>
      </c>
      <c r="B6047" s="121" t="s">
        <v>69385</v>
      </c>
      <c r="C6047" s="117">
        <v>84139190</v>
      </c>
      <c r="D6047" s="118">
        <v>0.05</v>
      </c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  <c r="X6047" s="8"/>
      <c r="Y6047" s="8"/>
    </row>
    <row r="6048" spans="1:25" x14ac:dyDescent="0.35">
      <c r="A6048" s="119" t="s">
        <v>69384</v>
      </c>
      <c r="B6048" s="119" t="s">
        <v>69385</v>
      </c>
      <c r="C6048" s="120">
        <v>84139190</v>
      </c>
      <c r="D6048" s="118">
        <v>0.05</v>
      </c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  <c r="X6048" s="8"/>
      <c r="Y6048" s="8"/>
    </row>
    <row r="6049" spans="1:25" x14ac:dyDescent="0.35">
      <c r="A6049" s="116" t="s">
        <v>69386</v>
      </c>
      <c r="B6049" s="116" t="s">
        <v>3263</v>
      </c>
      <c r="C6049" s="117">
        <v>84139190</v>
      </c>
      <c r="D6049" s="118">
        <v>0.05</v>
      </c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  <c r="X6049" s="8"/>
      <c r="Y6049" s="8"/>
    </row>
    <row r="6050" spans="1:25" x14ac:dyDescent="0.35">
      <c r="A6050" s="119" t="s">
        <v>69386</v>
      </c>
      <c r="B6050" s="119" t="s">
        <v>3263</v>
      </c>
      <c r="C6050" s="120">
        <v>84139190</v>
      </c>
      <c r="D6050" s="118">
        <v>0.05</v>
      </c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  <c r="X6050" s="8"/>
      <c r="Y6050" s="8"/>
    </row>
    <row r="6051" spans="1:25" x14ac:dyDescent="0.35">
      <c r="A6051" s="121" t="s">
        <v>69387</v>
      </c>
      <c r="B6051" s="121" t="s">
        <v>3265</v>
      </c>
      <c r="C6051" s="117">
        <v>84139190</v>
      </c>
      <c r="D6051" s="118">
        <v>0.05</v>
      </c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  <c r="X6051" s="8"/>
      <c r="Y6051" s="8"/>
    </row>
    <row r="6052" spans="1:25" x14ac:dyDescent="0.35">
      <c r="A6052" s="119" t="s">
        <v>69387</v>
      </c>
      <c r="B6052" s="119" t="s">
        <v>3265</v>
      </c>
      <c r="C6052" s="120">
        <v>84139190</v>
      </c>
      <c r="D6052" s="118">
        <v>0.05</v>
      </c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  <c r="X6052" s="8"/>
      <c r="Y6052" s="8"/>
    </row>
    <row r="6053" spans="1:25" x14ac:dyDescent="0.35">
      <c r="A6053" s="119" t="s">
        <v>69387</v>
      </c>
      <c r="B6053" s="119" t="s">
        <v>3265</v>
      </c>
      <c r="C6053" s="120">
        <v>84139190</v>
      </c>
      <c r="D6053" s="118">
        <v>0.05</v>
      </c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  <c r="X6053" s="8"/>
      <c r="Y6053" s="8"/>
    </row>
    <row r="6054" spans="1:25" x14ac:dyDescent="0.35">
      <c r="A6054" s="119" t="s">
        <v>69388</v>
      </c>
      <c r="B6054" s="119" t="s">
        <v>69389</v>
      </c>
      <c r="C6054" s="120">
        <v>84139190</v>
      </c>
      <c r="D6054" s="118">
        <v>0.05</v>
      </c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  <c r="X6054" s="8"/>
      <c r="Y6054" s="8"/>
    </row>
    <row r="6055" spans="1:25" x14ac:dyDescent="0.35">
      <c r="A6055" s="119" t="s">
        <v>69390</v>
      </c>
      <c r="B6055" s="119" t="s">
        <v>69391</v>
      </c>
      <c r="C6055" s="120">
        <v>84139190</v>
      </c>
      <c r="D6055" s="118">
        <v>0.05</v>
      </c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  <c r="X6055" s="8"/>
      <c r="Y6055" s="8"/>
    </row>
    <row r="6056" spans="1:25" x14ac:dyDescent="0.35">
      <c r="A6056" s="119" t="s">
        <v>69392</v>
      </c>
      <c r="B6056" s="119" t="s">
        <v>69393</v>
      </c>
      <c r="C6056" s="120">
        <v>84139190</v>
      </c>
      <c r="D6056" s="118">
        <v>0.05</v>
      </c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  <c r="X6056" s="8"/>
      <c r="Y6056" s="8"/>
    </row>
    <row r="6057" spans="1:25" x14ac:dyDescent="0.35">
      <c r="A6057" s="116" t="s">
        <v>69394</v>
      </c>
      <c r="B6057" s="116" t="s">
        <v>69395</v>
      </c>
      <c r="C6057" s="117">
        <v>84139190</v>
      </c>
      <c r="D6057" s="118">
        <v>0.05</v>
      </c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  <c r="X6057" s="8"/>
      <c r="Y6057" s="8"/>
    </row>
    <row r="6058" spans="1:25" x14ac:dyDescent="0.35">
      <c r="A6058" s="119" t="s">
        <v>69394</v>
      </c>
      <c r="B6058" s="119" t="s">
        <v>69395</v>
      </c>
      <c r="C6058" s="120">
        <v>84139190</v>
      </c>
      <c r="D6058" s="118">
        <v>0.05</v>
      </c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  <c r="X6058" s="8"/>
      <c r="Y6058" s="8"/>
    </row>
    <row r="6059" spans="1:25" x14ac:dyDescent="0.35">
      <c r="A6059" s="119" t="s">
        <v>69396</v>
      </c>
      <c r="B6059" s="119" t="s">
        <v>69397</v>
      </c>
      <c r="C6059" s="120">
        <v>84139190</v>
      </c>
      <c r="D6059" s="118">
        <v>0.05</v>
      </c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  <c r="X6059" s="8"/>
      <c r="Y6059" s="8"/>
    </row>
    <row r="6060" spans="1:25" x14ac:dyDescent="0.35">
      <c r="A6060" s="119" t="s">
        <v>69398</v>
      </c>
      <c r="B6060" s="119" t="s">
        <v>69399</v>
      </c>
      <c r="C6060" s="120">
        <v>84139190</v>
      </c>
      <c r="D6060" s="118">
        <v>0.05</v>
      </c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  <c r="X6060" s="8"/>
      <c r="Y6060" s="8"/>
    </row>
    <row r="6061" spans="1:25" x14ac:dyDescent="0.35">
      <c r="A6061" s="128" t="s">
        <v>69400</v>
      </c>
      <c r="B6061" s="128" t="s">
        <v>2423</v>
      </c>
      <c r="C6061" s="129">
        <v>84149039</v>
      </c>
      <c r="D6061" s="130">
        <v>0</v>
      </c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</row>
    <row r="6062" spans="1:25" x14ac:dyDescent="0.35">
      <c r="A6062" s="43" t="s">
        <v>69400</v>
      </c>
      <c r="B6062" s="43" t="s">
        <v>2423</v>
      </c>
      <c r="C6062" s="44">
        <v>84149039</v>
      </c>
      <c r="D6062" s="130">
        <v>0</v>
      </c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  <c r="X6062" s="8"/>
      <c r="Y6062" s="8"/>
    </row>
    <row r="6063" spans="1:25" x14ac:dyDescent="0.35">
      <c r="A6063" s="131" t="s">
        <v>69401</v>
      </c>
      <c r="B6063" s="131" t="s">
        <v>2424</v>
      </c>
      <c r="C6063" s="132">
        <v>84149039</v>
      </c>
      <c r="D6063" s="130">
        <v>0</v>
      </c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  <c r="X6063" s="8"/>
      <c r="Y6063" s="8"/>
    </row>
    <row r="6064" spans="1:25" x14ac:dyDescent="0.35">
      <c r="A6064" s="43" t="s">
        <v>69401</v>
      </c>
      <c r="B6064" s="43" t="s">
        <v>2424</v>
      </c>
      <c r="C6064" s="44">
        <v>84149039</v>
      </c>
      <c r="D6064" s="130">
        <v>0</v>
      </c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  <c r="X6064" s="8"/>
      <c r="Y6064" s="8"/>
    </row>
    <row r="6065" spans="1:25" x14ac:dyDescent="0.35">
      <c r="A6065" s="12" t="s">
        <v>69402</v>
      </c>
      <c r="B6065" s="12" t="s">
        <v>2285</v>
      </c>
      <c r="C6065" s="13">
        <v>84242000</v>
      </c>
      <c r="D6065" s="133">
        <v>0.05</v>
      </c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</row>
    <row r="6066" spans="1:25" x14ac:dyDescent="0.35">
      <c r="A6066" s="12" t="s">
        <v>69403</v>
      </c>
      <c r="B6066" s="12" t="s">
        <v>2286</v>
      </c>
      <c r="C6066" s="13">
        <v>84242000</v>
      </c>
      <c r="D6066" s="133">
        <v>0.05</v>
      </c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  <c r="X6066" s="8"/>
      <c r="Y6066" s="8"/>
    </row>
    <row r="6067" spans="1:25" x14ac:dyDescent="0.35">
      <c r="A6067" s="12" t="s">
        <v>69404</v>
      </c>
      <c r="B6067" s="12" t="s">
        <v>2287</v>
      </c>
      <c r="C6067" s="13">
        <v>84242000</v>
      </c>
      <c r="D6067" s="133">
        <v>0.05</v>
      </c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</row>
    <row r="6068" spans="1:25" x14ac:dyDescent="0.35">
      <c r="A6068" s="12" t="s">
        <v>69405</v>
      </c>
      <c r="B6068" s="12" t="s">
        <v>2288</v>
      </c>
      <c r="C6068" s="13">
        <v>84242000</v>
      </c>
      <c r="D6068" s="133">
        <v>0.05</v>
      </c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  <c r="X6068" s="8"/>
      <c r="Y6068" s="8"/>
    </row>
    <row r="6069" spans="1:25" x14ac:dyDescent="0.35">
      <c r="A6069" s="49" t="s">
        <v>69406</v>
      </c>
      <c r="B6069" s="49" t="s">
        <v>58059</v>
      </c>
      <c r="C6069" s="50">
        <v>84242000</v>
      </c>
      <c r="D6069" s="134">
        <v>0.05</v>
      </c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  <c r="X6069" s="8"/>
      <c r="Y6069" s="8"/>
    </row>
    <row r="6070" spans="1:25" x14ac:dyDescent="0.35">
      <c r="A6070" s="49" t="s">
        <v>69406</v>
      </c>
      <c r="B6070" s="49" t="s">
        <v>69407</v>
      </c>
      <c r="C6070" s="50">
        <v>84242000</v>
      </c>
      <c r="D6070" s="134">
        <v>0.05</v>
      </c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  <c r="X6070" s="8"/>
      <c r="Y6070" s="8"/>
    </row>
    <row r="6071" spans="1:25" x14ac:dyDescent="0.35">
      <c r="A6071" s="49" t="s">
        <v>69408</v>
      </c>
      <c r="B6071" s="49" t="s">
        <v>69409</v>
      </c>
      <c r="C6071" s="50">
        <v>84242000</v>
      </c>
      <c r="D6071" s="134">
        <v>0.05</v>
      </c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</row>
    <row r="6072" spans="1:25" x14ac:dyDescent="0.35">
      <c r="A6072" s="49" t="s">
        <v>69410</v>
      </c>
      <c r="B6072" s="49" t="s">
        <v>58060</v>
      </c>
      <c r="C6072" s="50">
        <v>84242000</v>
      </c>
      <c r="D6072" s="134">
        <v>0.05</v>
      </c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  <c r="X6072" s="8"/>
      <c r="Y6072" s="8"/>
    </row>
    <row r="6073" spans="1:25" x14ac:dyDescent="0.35">
      <c r="A6073" s="49" t="s">
        <v>69410</v>
      </c>
      <c r="B6073" s="49" t="s">
        <v>69411</v>
      </c>
      <c r="C6073" s="50">
        <v>84242000</v>
      </c>
      <c r="D6073" s="134">
        <v>0.05</v>
      </c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  <c r="X6073" s="8"/>
      <c r="Y6073" s="8"/>
    </row>
    <row r="6074" spans="1:25" x14ac:dyDescent="0.35">
      <c r="A6074" s="49" t="s">
        <v>69410</v>
      </c>
      <c r="B6074" s="49" t="s">
        <v>69412</v>
      </c>
      <c r="C6074" s="50">
        <v>84242000</v>
      </c>
      <c r="D6074" s="134">
        <v>0.05</v>
      </c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  <c r="X6074" s="8"/>
      <c r="Y6074" s="8"/>
    </row>
    <row r="6075" spans="1:25" x14ac:dyDescent="0.35">
      <c r="A6075" s="49" t="s">
        <v>69413</v>
      </c>
      <c r="B6075" s="49" t="s">
        <v>69414</v>
      </c>
      <c r="C6075" s="50">
        <v>84242000</v>
      </c>
      <c r="D6075" s="134">
        <v>0.05</v>
      </c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  <c r="X6075" s="8"/>
      <c r="Y6075" s="8"/>
    </row>
    <row r="6076" spans="1:25" x14ac:dyDescent="0.35">
      <c r="A6076" s="49" t="s">
        <v>69415</v>
      </c>
      <c r="B6076" s="49" t="s">
        <v>69416</v>
      </c>
      <c r="C6076" s="50">
        <v>84242000</v>
      </c>
      <c r="D6076" s="134">
        <v>0.05</v>
      </c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  <c r="X6076" s="8"/>
      <c r="Y6076" s="8"/>
    </row>
    <row r="6077" spans="1:25" x14ac:dyDescent="0.35">
      <c r="A6077" s="49" t="s">
        <v>69417</v>
      </c>
      <c r="B6077" s="49" t="s">
        <v>69418</v>
      </c>
      <c r="C6077" s="50">
        <v>84242000</v>
      </c>
      <c r="D6077" s="134">
        <v>0.05</v>
      </c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  <c r="X6077" s="8"/>
      <c r="Y6077" s="8"/>
    </row>
    <row r="6078" spans="1:25" x14ac:dyDescent="0.35">
      <c r="A6078" s="49" t="s">
        <v>69419</v>
      </c>
      <c r="B6078" s="49" t="s">
        <v>58061</v>
      </c>
      <c r="C6078" s="50">
        <v>84242000</v>
      </c>
      <c r="D6078" s="134">
        <v>0.05</v>
      </c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  <c r="X6078" s="8"/>
      <c r="Y6078" s="8"/>
    </row>
    <row r="6079" spans="1:25" x14ac:dyDescent="0.35">
      <c r="A6079" s="49" t="s">
        <v>69420</v>
      </c>
      <c r="B6079" s="49" t="s">
        <v>69421</v>
      </c>
      <c r="C6079" s="50">
        <v>84242000</v>
      </c>
      <c r="D6079" s="134">
        <v>0.05</v>
      </c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  <c r="X6079" s="8"/>
      <c r="Y6079" s="8"/>
    </row>
    <row r="6080" spans="1:25" x14ac:dyDescent="0.35">
      <c r="A6080" s="49" t="s">
        <v>69422</v>
      </c>
      <c r="B6080" s="49" t="s">
        <v>58027</v>
      </c>
      <c r="C6080" s="50">
        <v>84242000</v>
      </c>
      <c r="D6080" s="134">
        <v>0.05</v>
      </c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  <c r="X6080" s="8"/>
      <c r="Y6080" s="8"/>
    </row>
    <row r="6081" spans="1:25" x14ac:dyDescent="0.35">
      <c r="A6081" s="49" t="s">
        <v>69423</v>
      </c>
      <c r="B6081" s="49" t="s">
        <v>58028</v>
      </c>
      <c r="C6081" s="50">
        <v>84242000</v>
      </c>
      <c r="D6081" s="134">
        <v>0.05</v>
      </c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  <c r="X6081" s="8"/>
      <c r="Y6081" s="8"/>
    </row>
    <row r="6082" spans="1:25" x14ac:dyDescent="0.35">
      <c r="A6082" s="49" t="s">
        <v>69424</v>
      </c>
      <c r="B6082" s="49" t="s">
        <v>58025</v>
      </c>
      <c r="C6082" s="50">
        <v>84242000</v>
      </c>
      <c r="D6082" s="134">
        <v>0.05</v>
      </c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  <c r="X6082" s="8"/>
      <c r="Y6082" s="8"/>
    </row>
    <row r="6083" spans="1:25" x14ac:dyDescent="0.35">
      <c r="A6083" s="49" t="s">
        <v>69425</v>
      </c>
      <c r="B6083" s="49" t="s">
        <v>2289</v>
      </c>
      <c r="C6083" s="50">
        <v>84242000</v>
      </c>
      <c r="D6083" s="134">
        <v>0.05</v>
      </c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  <c r="X6083" s="8"/>
      <c r="Y6083" s="8"/>
    </row>
    <row r="6084" spans="1:25" x14ac:dyDescent="0.35">
      <c r="A6084" s="49" t="s">
        <v>69426</v>
      </c>
      <c r="B6084" s="49" t="s">
        <v>2290</v>
      </c>
      <c r="C6084" s="50">
        <v>84242000</v>
      </c>
      <c r="D6084" s="134">
        <v>0.05</v>
      </c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  <c r="X6084" s="8"/>
      <c r="Y6084" s="8"/>
    </row>
    <row r="6085" spans="1:25" x14ac:dyDescent="0.35">
      <c r="A6085" s="49" t="s">
        <v>69427</v>
      </c>
      <c r="B6085" s="49" t="s">
        <v>2291</v>
      </c>
      <c r="C6085" s="50">
        <v>84242000</v>
      </c>
      <c r="D6085" s="134">
        <v>0.05</v>
      </c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  <c r="X6085" s="8"/>
      <c r="Y6085" s="8"/>
    </row>
    <row r="6086" spans="1:25" x14ac:dyDescent="0.35">
      <c r="A6086" s="49" t="s">
        <v>69428</v>
      </c>
      <c r="B6086" s="49" t="s">
        <v>2292</v>
      </c>
      <c r="C6086" s="50">
        <v>84242000</v>
      </c>
      <c r="D6086" s="134">
        <v>0.05</v>
      </c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  <c r="X6086" s="8"/>
      <c r="Y6086" s="8"/>
    </row>
    <row r="6087" spans="1:25" x14ac:dyDescent="0.35">
      <c r="A6087" s="49" t="s">
        <v>69429</v>
      </c>
      <c r="B6087" s="49" t="s">
        <v>58062</v>
      </c>
      <c r="C6087" s="50">
        <v>84242000</v>
      </c>
      <c r="D6087" s="134">
        <v>0.05</v>
      </c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  <c r="Y6087" s="8"/>
    </row>
    <row r="6088" spans="1:25" x14ac:dyDescent="0.35">
      <c r="A6088" s="49" t="s">
        <v>69430</v>
      </c>
      <c r="B6088" s="49" t="s">
        <v>58029</v>
      </c>
      <c r="C6088" s="50">
        <v>84242000</v>
      </c>
      <c r="D6088" s="134">
        <v>0.05</v>
      </c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  <c r="X6088" s="8"/>
      <c r="Y6088" s="8"/>
    </row>
    <row r="6089" spans="1:25" x14ac:dyDescent="0.35">
      <c r="A6089" s="49" t="s">
        <v>69431</v>
      </c>
      <c r="B6089" s="49" t="s">
        <v>58030</v>
      </c>
      <c r="C6089" s="50">
        <v>84242000</v>
      </c>
      <c r="D6089" s="134">
        <v>0.05</v>
      </c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  <c r="X6089" s="8"/>
      <c r="Y6089" s="8"/>
    </row>
    <row r="6090" spans="1:25" x14ac:dyDescent="0.35">
      <c r="A6090" s="49" t="s">
        <v>69432</v>
      </c>
      <c r="B6090" s="49" t="s">
        <v>58026</v>
      </c>
      <c r="C6090" s="50">
        <v>84242000</v>
      </c>
      <c r="D6090" s="134">
        <v>0.05</v>
      </c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  <c r="X6090" s="8"/>
      <c r="Y6090" s="8"/>
    </row>
    <row r="6091" spans="1:25" x14ac:dyDescent="0.35">
      <c r="A6091" s="49" t="s">
        <v>69433</v>
      </c>
      <c r="B6091" s="49" t="s">
        <v>2388</v>
      </c>
      <c r="C6091" s="50">
        <v>84242000</v>
      </c>
      <c r="D6091" s="134">
        <v>0.05</v>
      </c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</row>
    <row r="6092" spans="1:25" x14ac:dyDescent="0.35">
      <c r="A6092" s="49" t="s">
        <v>69433</v>
      </c>
      <c r="B6092" s="49" t="s">
        <v>2388</v>
      </c>
      <c r="C6092" s="50">
        <v>84242000</v>
      </c>
      <c r="D6092" s="134">
        <v>0.05</v>
      </c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  <c r="X6092" s="8"/>
      <c r="Y6092" s="8"/>
    </row>
    <row r="6093" spans="1:25" x14ac:dyDescent="0.35">
      <c r="A6093" s="49" t="s">
        <v>69434</v>
      </c>
      <c r="B6093" s="49" t="s">
        <v>2388</v>
      </c>
      <c r="C6093" s="50">
        <v>84242000</v>
      </c>
      <c r="D6093" s="134">
        <v>0.05</v>
      </c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  <c r="X6093" s="8"/>
      <c r="Y6093" s="8"/>
    </row>
    <row r="6094" spans="1:25" x14ac:dyDescent="0.35">
      <c r="A6094" s="49" t="s">
        <v>69435</v>
      </c>
      <c r="B6094" s="49" t="s">
        <v>69436</v>
      </c>
      <c r="C6094" s="50">
        <v>84242000</v>
      </c>
      <c r="D6094" s="134">
        <v>0.05</v>
      </c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  <c r="X6094" s="8"/>
      <c r="Y6094" s="8"/>
    </row>
    <row r="6095" spans="1:25" x14ac:dyDescent="0.35">
      <c r="A6095" s="49" t="s">
        <v>69437</v>
      </c>
      <c r="B6095" s="49" t="s">
        <v>2389</v>
      </c>
      <c r="C6095" s="50">
        <v>84242000</v>
      </c>
      <c r="D6095" s="134">
        <v>0.05</v>
      </c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  <c r="X6095" s="8"/>
      <c r="Y6095" s="8"/>
    </row>
    <row r="6096" spans="1:25" x14ac:dyDescent="0.35">
      <c r="A6096" s="49" t="s">
        <v>69438</v>
      </c>
      <c r="B6096" s="49" t="s">
        <v>2390</v>
      </c>
      <c r="C6096" s="50">
        <v>84242000</v>
      </c>
      <c r="D6096" s="134">
        <v>0.05</v>
      </c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  <c r="X6096" s="8"/>
      <c r="Y6096" s="8"/>
    </row>
    <row r="6097" spans="1:25" x14ac:dyDescent="0.35">
      <c r="A6097" s="49" t="s">
        <v>69439</v>
      </c>
      <c r="B6097" s="49" t="s">
        <v>2391</v>
      </c>
      <c r="C6097" s="50">
        <v>84242000</v>
      </c>
      <c r="D6097" s="134">
        <v>0.05</v>
      </c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</row>
    <row r="6098" spans="1:25" x14ac:dyDescent="0.35">
      <c r="A6098" s="49" t="s">
        <v>69439</v>
      </c>
      <c r="B6098" s="49" t="s">
        <v>69440</v>
      </c>
      <c r="C6098" s="50">
        <v>84242000</v>
      </c>
      <c r="D6098" s="134">
        <v>0.05</v>
      </c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  <c r="X6098" s="8"/>
      <c r="Y6098" s="8"/>
    </row>
    <row r="6099" spans="1:25" x14ac:dyDescent="0.35">
      <c r="A6099" s="49" t="s">
        <v>69441</v>
      </c>
      <c r="B6099" s="49" t="s">
        <v>69442</v>
      </c>
      <c r="C6099" s="50">
        <v>84242000</v>
      </c>
      <c r="D6099" s="134">
        <v>0.05</v>
      </c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  <c r="X6099" s="8"/>
      <c r="Y6099" s="8"/>
    </row>
    <row r="6100" spans="1:25" x14ac:dyDescent="0.35">
      <c r="A6100" s="49" t="s">
        <v>69443</v>
      </c>
      <c r="B6100" s="49" t="s">
        <v>2392</v>
      </c>
      <c r="C6100" s="50">
        <v>84242000</v>
      </c>
      <c r="D6100" s="134">
        <v>0.05</v>
      </c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</row>
    <row r="6101" spans="1:25" x14ac:dyDescent="0.35">
      <c r="A6101" s="49" t="s">
        <v>69444</v>
      </c>
      <c r="B6101" s="49" t="s">
        <v>69445</v>
      </c>
      <c r="C6101" s="50">
        <v>84242000</v>
      </c>
      <c r="D6101" s="134">
        <v>0.05</v>
      </c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  <c r="X6101" s="8"/>
      <c r="Y6101" s="8"/>
    </row>
    <row r="6102" spans="1:25" x14ac:dyDescent="0.35">
      <c r="A6102" s="49" t="s">
        <v>69444</v>
      </c>
      <c r="B6102" s="49" t="s">
        <v>2393</v>
      </c>
      <c r="C6102" s="50">
        <v>84242000</v>
      </c>
      <c r="D6102" s="134">
        <v>0.05</v>
      </c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  <c r="X6102" s="8"/>
      <c r="Y6102" s="8"/>
    </row>
    <row r="6103" spans="1:25" x14ac:dyDescent="0.35">
      <c r="A6103" s="49" t="s">
        <v>69446</v>
      </c>
      <c r="B6103" s="49" t="s">
        <v>58026</v>
      </c>
      <c r="C6103" s="50">
        <v>84242000</v>
      </c>
      <c r="D6103" s="134">
        <v>0.05</v>
      </c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  <c r="X6103" s="8"/>
      <c r="Y6103" s="8"/>
    </row>
    <row r="6104" spans="1:25" x14ac:dyDescent="0.35">
      <c r="A6104" s="49" t="s">
        <v>69447</v>
      </c>
      <c r="B6104" s="49" t="s">
        <v>2729</v>
      </c>
      <c r="C6104" s="50">
        <v>84242000</v>
      </c>
      <c r="D6104" s="134">
        <v>0.05</v>
      </c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  <c r="X6104" s="8"/>
      <c r="Y6104" s="8"/>
    </row>
    <row r="6105" spans="1:25" x14ac:dyDescent="0.35">
      <c r="A6105" s="49" t="s">
        <v>69447</v>
      </c>
      <c r="B6105" s="49" t="s">
        <v>2729</v>
      </c>
      <c r="C6105" s="50">
        <v>84242000</v>
      </c>
      <c r="D6105" s="134">
        <v>0.05</v>
      </c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  <c r="X6105" s="8"/>
      <c r="Y6105" s="8"/>
    </row>
    <row r="6106" spans="1:25" x14ac:dyDescent="0.35">
      <c r="A6106" s="49" t="s">
        <v>69448</v>
      </c>
      <c r="B6106" s="49" t="s">
        <v>69449</v>
      </c>
      <c r="C6106" s="50">
        <v>84242000</v>
      </c>
      <c r="D6106" s="134">
        <v>0.05</v>
      </c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</row>
    <row r="6107" spans="1:25" x14ac:dyDescent="0.35">
      <c r="A6107" s="49" t="s">
        <v>69450</v>
      </c>
      <c r="B6107" s="49" t="s">
        <v>69451</v>
      </c>
      <c r="C6107" s="50">
        <v>84242000</v>
      </c>
      <c r="D6107" s="134">
        <v>0.05</v>
      </c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  <c r="X6107" s="8"/>
      <c r="Y6107" s="8"/>
    </row>
    <row r="6108" spans="1:25" x14ac:dyDescent="0.35">
      <c r="A6108" s="49" t="s">
        <v>69452</v>
      </c>
      <c r="B6108" s="49" t="s">
        <v>69453</v>
      </c>
      <c r="C6108" s="50">
        <v>84242000</v>
      </c>
      <c r="D6108" s="134">
        <v>0.05</v>
      </c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  <c r="X6108" s="8"/>
      <c r="Y6108" s="8"/>
    </row>
    <row r="6109" spans="1:25" x14ac:dyDescent="0.35">
      <c r="A6109" s="49" t="s">
        <v>69454</v>
      </c>
      <c r="B6109" s="49" t="s">
        <v>69455</v>
      </c>
      <c r="C6109" s="50">
        <v>84242000</v>
      </c>
      <c r="D6109" s="134">
        <v>0.05</v>
      </c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  <c r="X6109" s="8"/>
      <c r="Y6109" s="8"/>
    </row>
    <row r="6110" spans="1:25" x14ac:dyDescent="0.35">
      <c r="A6110" s="49" t="s">
        <v>69456</v>
      </c>
      <c r="B6110" s="49" t="s">
        <v>69457</v>
      </c>
      <c r="C6110" s="50">
        <v>84242000</v>
      </c>
      <c r="D6110" s="134">
        <v>0.05</v>
      </c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  <c r="X6110" s="8"/>
      <c r="Y6110" s="8"/>
    </row>
    <row r="6111" spans="1:25" x14ac:dyDescent="0.35">
      <c r="A6111" s="49" t="s">
        <v>69458</v>
      </c>
      <c r="B6111" s="49" t="s">
        <v>2730</v>
      </c>
      <c r="C6111" s="50">
        <v>84242000</v>
      </c>
      <c r="D6111" s="134">
        <v>0.05</v>
      </c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  <c r="X6111" s="8"/>
      <c r="Y6111" s="8"/>
    </row>
    <row r="6112" spans="1:25" x14ac:dyDescent="0.35">
      <c r="A6112" s="49" t="s">
        <v>69458</v>
      </c>
      <c r="B6112" s="49" t="s">
        <v>69459</v>
      </c>
      <c r="C6112" s="50">
        <v>84242000</v>
      </c>
      <c r="D6112" s="134">
        <v>0.05</v>
      </c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  <c r="X6112" s="8"/>
      <c r="Y6112" s="8"/>
    </row>
    <row r="6113" spans="1:25" x14ac:dyDescent="0.35">
      <c r="A6113" s="49" t="s">
        <v>69460</v>
      </c>
      <c r="B6113" s="49" t="s">
        <v>2731</v>
      </c>
      <c r="C6113" s="50">
        <v>84242000</v>
      </c>
      <c r="D6113" s="134">
        <v>0.05</v>
      </c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  <c r="X6113" s="8"/>
      <c r="Y6113" s="8"/>
    </row>
    <row r="6114" spans="1:25" x14ac:dyDescent="0.35">
      <c r="A6114" s="49" t="s">
        <v>69460</v>
      </c>
      <c r="B6114" s="49" t="s">
        <v>69461</v>
      </c>
      <c r="C6114" s="50">
        <v>84242000</v>
      </c>
      <c r="D6114" s="134">
        <v>0.05</v>
      </c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  <c r="X6114" s="8"/>
      <c r="Y6114" s="8"/>
    </row>
    <row r="6115" spans="1:25" x14ac:dyDescent="0.35">
      <c r="A6115" s="49" t="s">
        <v>69462</v>
      </c>
      <c r="B6115" s="49" t="s">
        <v>69463</v>
      </c>
      <c r="C6115" s="50">
        <v>84242000</v>
      </c>
      <c r="D6115" s="134">
        <v>0.05</v>
      </c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  <c r="X6115" s="8"/>
      <c r="Y6115" s="8"/>
    </row>
    <row r="6116" spans="1:25" x14ac:dyDescent="0.35">
      <c r="A6116" s="49" t="s">
        <v>69464</v>
      </c>
      <c r="B6116" s="49" t="s">
        <v>69465</v>
      </c>
      <c r="C6116" s="50">
        <v>84242000</v>
      </c>
      <c r="D6116" s="134">
        <v>0.05</v>
      </c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  <c r="X6116" s="8"/>
      <c r="Y6116" s="8"/>
    </row>
    <row r="6117" spans="1:25" x14ac:dyDescent="0.35">
      <c r="A6117" s="49" t="s">
        <v>69466</v>
      </c>
      <c r="B6117" s="49" t="s">
        <v>2732</v>
      </c>
      <c r="C6117" s="50">
        <v>84242000</v>
      </c>
      <c r="D6117" s="134">
        <v>0.05</v>
      </c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  <c r="X6117" s="8"/>
      <c r="Y6117" s="8"/>
    </row>
    <row r="6118" spans="1:25" x14ac:dyDescent="0.35">
      <c r="A6118" s="49" t="s">
        <v>69466</v>
      </c>
      <c r="B6118" s="49" t="s">
        <v>69467</v>
      </c>
      <c r="C6118" s="50">
        <v>84242000</v>
      </c>
      <c r="D6118" s="134">
        <v>0.05</v>
      </c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</row>
    <row r="6119" spans="1:25" x14ac:dyDescent="0.35">
      <c r="A6119" s="49" t="s">
        <v>69468</v>
      </c>
      <c r="B6119" s="49" t="s">
        <v>69469</v>
      </c>
      <c r="C6119" s="50">
        <v>84242000</v>
      </c>
      <c r="D6119" s="134">
        <v>0.05</v>
      </c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  <c r="X6119" s="8"/>
      <c r="Y6119" s="8"/>
    </row>
    <row r="6120" spans="1:25" x14ac:dyDescent="0.35">
      <c r="A6120" s="49" t="s">
        <v>69470</v>
      </c>
      <c r="B6120" s="49" t="s">
        <v>69471</v>
      </c>
      <c r="C6120" s="50">
        <v>84242000</v>
      </c>
      <c r="D6120" s="134">
        <v>0.05</v>
      </c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  <c r="X6120" s="8"/>
      <c r="Y6120" s="8"/>
    </row>
    <row r="6121" spans="1:25" x14ac:dyDescent="0.35">
      <c r="A6121" s="49" t="s">
        <v>69472</v>
      </c>
      <c r="B6121" s="49" t="s">
        <v>69473</v>
      </c>
      <c r="C6121" s="50">
        <v>84242000</v>
      </c>
      <c r="D6121" s="134">
        <v>0.05</v>
      </c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  <c r="X6121" s="8"/>
      <c r="Y6121" s="8"/>
    </row>
    <row r="6122" spans="1:25" x14ac:dyDescent="0.35">
      <c r="A6122" s="49" t="s">
        <v>69474</v>
      </c>
      <c r="B6122" s="49" t="s">
        <v>69475</v>
      </c>
      <c r="C6122" s="50">
        <v>84242000</v>
      </c>
      <c r="D6122" s="134">
        <v>0.05</v>
      </c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  <c r="X6122" s="8"/>
      <c r="Y6122" s="8"/>
    </row>
    <row r="6123" spans="1:25" x14ac:dyDescent="0.35">
      <c r="A6123" s="49" t="s">
        <v>69476</v>
      </c>
      <c r="B6123" s="49" t="s">
        <v>69477</v>
      </c>
      <c r="C6123" s="50">
        <v>84242000</v>
      </c>
      <c r="D6123" s="134">
        <v>0.05</v>
      </c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  <c r="X6123" s="8"/>
      <c r="Y6123" s="8"/>
    </row>
    <row r="6124" spans="1:25" x14ac:dyDescent="0.35">
      <c r="A6124" s="49" t="s">
        <v>69476</v>
      </c>
      <c r="B6124" s="49" t="s">
        <v>2733</v>
      </c>
      <c r="C6124" s="50">
        <v>84242000</v>
      </c>
      <c r="D6124" s="134">
        <v>0.05</v>
      </c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  <c r="X6124" s="8"/>
      <c r="Y6124" s="8"/>
    </row>
    <row r="6125" spans="1:25" x14ac:dyDescent="0.35">
      <c r="A6125" s="49" t="s">
        <v>69476</v>
      </c>
      <c r="B6125" s="49" t="s">
        <v>69478</v>
      </c>
      <c r="C6125" s="50">
        <v>84242000</v>
      </c>
      <c r="D6125" s="134">
        <v>0.05</v>
      </c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  <c r="X6125" s="8"/>
      <c r="Y6125" s="8"/>
    </row>
    <row r="6126" spans="1:25" x14ac:dyDescent="0.35">
      <c r="A6126" s="49" t="s">
        <v>69479</v>
      </c>
      <c r="B6126" s="49" t="s">
        <v>69480</v>
      </c>
      <c r="C6126" s="50">
        <v>84242000</v>
      </c>
      <c r="D6126" s="134">
        <v>0.05</v>
      </c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  <c r="X6126" s="8"/>
      <c r="Y6126" s="8"/>
    </row>
    <row r="6127" spans="1:25" x14ac:dyDescent="0.35">
      <c r="A6127" s="49" t="s">
        <v>69481</v>
      </c>
      <c r="B6127" s="49" t="s">
        <v>69482</v>
      </c>
      <c r="C6127" s="50">
        <v>84242000</v>
      </c>
      <c r="D6127" s="134">
        <v>0.05</v>
      </c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  <c r="X6127" s="8"/>
      <c r="Y6127" s="8"/>
    </row>
    <row r="6128" spans="1:25" x14ac:dyDescent="0.35">
      <c r="A6128" s="49" t="s">
        <v>69483</v>
      </c>
      <c r="B6128" s="49" t="s">
        <v>2734</v>
      </c>
      <c r="C6128" s="50">
        <v>84242000</v>
      </c>
      <c r="D6128" s="134">
        <v>0.05</v>
      </c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  <c r="X6128" s="8"/>
      <c r="Y6128" s="8"/>
    </row>
    <row r="6129" spans="1:25" x14ac:dyDescent="0.35">
      <c r="A6129" s="49" t="s">
        <v>69484</v>
      </c>
      <c r="B6129" s="49" t="s">
        <v>69485</v>
      </c>
      <c r="C6129" s="50">
        <v>84242000</v>
      </c>
      <c r="D6129" s="134">
        <v>0.05</v>
      </c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  <c r="X6129" s="8"/>
      <c r="Y6129" s="8"/>
    </row>
    <row r="6130" spans="1:25" x14ac:dyDescent="0.35">
      <c r="A6130" s="49" t="s">
        <v>69486</v>
      </c>
      <c r="B6130" s="49" t="s">
        <v>2735</v>
      </c>
      <c r="C6130" s="50">
        <v>84242000</v>
      </c>
      <c r="D6130" s="134">
        <v>0.05</v>
      </c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</row>
    <row r="6131" spans="1:25" x14ac:dyDescent="0.35">
      <c r="A6131" s="49" t="s">
        <v>69487</v>
      </c>
      <c r="B6131" s="49" t="s">
        <v>69488</v>
      </c>
      <c r="C6131" s="50">
        <v>84242000</v>
      </c>
      <c r="D6131" s="134">
        <v>0.05</v>
      </c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  <c r="X6131" s="8"/>
      <c r="Y6131" s="8"/>
    </row>
    <row r="6132" spans="1:25" x14ac:dyDescent="0.35">
      <c r="A6132" s="49" t="s">
        <v>69489</v>
      </c>
      <c r="B6132" s="49" t="s">
        <v>69490</v>
      </c>
      <c r="C6132" s="50">
        <v>84242000</v>
      </c>
      <c r="D6132" s="134">
        <v>0.05</v>
      </c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  <c r="X6132" s="8"/>
      <c r="Y6132" s="8"/>
    </row>
    <row r="6133" spans="1:25" x14ac:dyDescent="0.35">
      <c r="A6133" s="49" t="s">
        <v>69491</v>
      </c>
      <c r="B6133" s="49" t="s">
        <v>69492</v>
      </c>
      <c r="C6133" s="50">
        <v>84242000</v>
      </c>
      <c r="D6133" s="134">
        <v>0.05</v>
      </c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  <c r="X6133" s="8"/>
      <c r="Y6133" s="8"/>
    </row>
    <row r="6134" spans="1:25" x14ac:dyDescent="0.35">
      <c r="A6134" s="49" t="s">
        <v>69493</v>
      </c>
      <c r="B6134" s="49" t="s">
        <v>69494</v>
      </c>
      <c r="C6134" s="50">
        <v>84242000</v>
      </c>
      <c r="D6134" s="134">
        <v>0.05</v>
      </c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8"/>
      <c r="V6134" s="8"/>
      <c r="W6134" s="8"/>
      <c r="X6134" s="8"/>
      <c r="Y6134" s="8"/>
    </row>
    <row r="6135" spans="1:25" x14ac:dyDescent="0.35">
      <c r="A6135" s="49" t="s">
        <v>69495</v>
      </c>
      <c r="B6135" s="49" t="s">
        <v>2736</v>
      </c>
      <c r="C6135" s="50">
        <v>84242000</v>
      </c>
      <c r="D6135" s="134">
        <v>0.05</v>
      </c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  <c r="X6135" s="8"/>
      <c r="Y6135" s="8"/>
    </row>
    <row r="6136" spans="1:25" x14ac:dyDescent="0.35">
      <c r="A6136" s="49" t="s">
        <v>69496</v>
      </c>
      <c r="B6136" s="49" t="s">
        <v>2737</v>
      </c>
      <c r="C6136" s="50">
        <v>84242000</v>
      </c>
      <c r="D6136" s="134">
        <v>0.05</v>
      </c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  <c r="X6136" s="8"/>
      <c r="Y6136" s="8"/>
    </row>
    <row r="6137" spans="1:25" x14ac:dyDescent="0.35">
      <c r="A6137" s="49" t="s">
        <v>69497</v>
      </c>
      <c r="B6137" s="49" t="s">
        <v>2738</v>
      </c>
      <c r="C6137" s="50">
        <v>84242000</v>
      </c>
      <c r="D6137" s="134">
        <v>0.05</v>
      </c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8"/>
      <c r="X6137" s="8"/>
      <c r="Y6137" s="8"/>
    </row>
    <row r="6138" spans="1:25" x14ac:dyDescent="0.35">
      <c r="A6138" s="49" t="s">
        <v>69498</v>
      </c>
      <c r="B6138" s="49" t="s">
        <v>2739</v>
      </c>
      <c r="C6138" s="50">
        <v>84242000</v>
      </c>
      <c r="D6138" s="134">
        <v>0.05</v>
      </c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8"/>
      <c r="V6138" s="8"/>
      <c r="W6138" s="8"/>
      <c r="X6138" s="8"/>
      <c r="Y6138" s="8"/>
    </row>
    <row r="6139" spans="1:25" x14ac:dyDescent="0.35">
      <c r="A6139" s="49" t="s">
        <v>69499</v>
      </c>
      <c r="B6139" s="49" t="s">
        <v>2740</v>
      </c>
      <c r="C6139" s="50">
        <v>84242000</v>
      </c>
      <c r="D6139" s="134">
        <v>0.05</v>
      </c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  <c r="X6139" s="8"/>
      <c r="Y6139" s="8"/>
    </row>
    <row r="6140" spans="1:25" x14ac:dyDescent="0.35">
      <c r="A6140" s="77" t="s">
        <v>69425</v>
      </c>
      <c r="B6140" s="77" t="s">
        <v>2289</v>
      </c>
      <c r="C6140" s="78">
        <v>84243090</v>
      </c>
      <c r="D6140" s="135">
        <v>0</v>
      </c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8"/>
      <c r="V6140" s="8"/>
      <c r="W6140" s="8"/>
      <c r="X6140" s="8"/>
      <c r="Y6140" s="8"/>
    </row>
    <row r="6141" spans="1:25" x14ac:dyDescent="0.35">
      <c r="A6141" s="77" t="s">
        <v>69427</v>
      </c>
      <c r="B6141" s="77" t="s">
        <v>2291</v>
      </c>
      <c r="C6141" s="78">
        <v>84243090</v>
      </c>
      <c r="D6141" s="135">
        <v>0</v>
      </c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8"/>
      <c r="V6141" s="8"/>
      <c r="W6141" s="8"/>
      <c r="X6141" s="8"/>
      <c r="Y6141" s="8"/>
    </row>
    <row r="6142" spans="1:25" x14ac:dyDescent="0.35">
      <c r="A6142" s="77" t="s">
        <v>69428</v>
      </c>
      <c r="B6142" s="77" t="s">
        <v>2292</v>
      </c>
      <c r="C6142" s="78">
        <v>84243090</v>
      </c>
      <c r="D6142" s="135">
        <v>0</v>
      </c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  <c r="X6142" s="8"/>
      <c r="Y6142" s="8"/>
    </row>
    <row r="6143" spans="1:25" x14ac:dyDescent="0.35">
      <c r="A6143" s="136" t="s">
        <v>69500</v>
      </c>
      <c r="B6143" s="136" t="s">
        <v>69501</v>
      </c>
      <c r="C6143" s="137">
        <v>84671190</v>
      </c>
      <c r="D6143" s="138">
        <v>0.05</v>
      </c>
    </row>
    <row r="6144" spans="1:25" x14ac:dyDescent="0.35">
      <c r="A6144" s="139" t="s">
        <v>69503</v>
      </c>
      <c r="B6144" s="139" t="s">
        <v>69505</v>
      </c>
      <c r="C6144" s="140">
        <v>84671190</v>
      </c>
      <c r="D6144" s="138">
        <v>0.05</v>
      </c>
    </row>
    <row r="6145" spans="1:4" x14ac:dyDescent="0.35">
      <c r="A6145" s="141" t="s">
        <v>69506</v>
      </c>
      <c r="B6145" s="141" t="s">
        <v>69507</v>
      </c>
      <c r="C6145" s="137">
        <v>84671190</v>
      </c>
      <c r="D6145" s="138">
        <v>0.05</v>
      </c>
    </row>
    <row r="6146" spans="1:4" x14ac:dyDescent="0.35">
      <c r="A6146" s="139" t="s">
        <v>69508</v>
      </c>
      <c r="B6146" s="139" t="s">
        <v>69509</v>
      </c>
      <c r="C6146" s="140">
        <v>84671190</v>
      </c>
      <c r="D6146" s="138">
        <v>0.05</v>
      </c>
    </row>
    <row r="6147" spans="1:4" x14ac:dyDescent="0.35">
      <c r="A6147" s="136" t="s">
        <v>69510</v>
      </c>
      <c r="B6147" s="136" t="s">
        <v>3256</v>
      </c>
      <c r="C6147" s="137">
        <v>84671190</v>
      </c>
      <c r="D6147" s="138">
        <v>0.05</v>
      </c>
    </row>
    <row r="6148" spans="1:4" x14ac:dyDescent="0.35">
      <c r="A6148" s="139" t="s">
        <v>69511</v>
      </c>
      <c r="B6148" s="139" t="s">
        <v>3257</v>
      </c>
      <c r="C6148" s="140">
        <v>84671190</v>
      </c>
      <c r="D6148" s="138">
        <v>0.05</v>
      </c>
    </row>
    <row r="6149" spans="1:4" x14ac:dyDescent="0.35">
      <c r="A6149" s="136" t="s">
        <v>69513</v>
      </c>
      <c r="B6149" s="136" t="s">
        <v>69514</v>
      </c>
      <c r="C6149" s="137">
        <v>84671190</v>
      </c>
      <c r="D6149" s="138">
        <v>0.05</v>
      </c>
    </row>
    <row r="6150" spans="1:4" x14ac:dyDescent="0.35">
      <c r="A6150" s="139" t="s">
        <v>69516</v>
      </c>
      <c r="B6150" s="139" t="s">
        <v>69517</v>
      </c>
      <c r="C6150" s="140">
        <v>84671190</v>
      </c>
      <c r="D6150" s="138">
        <v>0.05</v>
      </c>
    </row>
    <row r="6151" spans="1:4" x14ac:dyDescent="0.35">
      <c r="A6151" s="139" t="s">
        <v>69518</v>
      </c>
      <c r="B6151" s="139" t="s">
        <v>69519</v>
      </c>
      <c r="C6151" s="140">
        <v>84671190</v>
      </c>
      <c r="D6151" s="138">
        <v>0.05</v>
      </c>
    </row>
    <row r="6152" spans="1:4" x14ac:dyDescent="0.35">
      <c r="A6152" s="139" t="s">
        <v>69521</v>
      </c>
      <c r="B6152" s="139" t="s">
        <v>69522</v>
      </c>
      <c r="C6152" s="140">
        <v>84671190</v>
      </c>
      <c r="D6152" s="138">
        <v>0.05</v>
      </c>
    </row>
    <row r="6153" spans="1:4" x14ac:dyDescent="0.35">
      <c r="A6153" s="136" t="s">
        <v>69523</v>
      </c>
      <c r="B6153" s="136" t="s">
        <v>3259</v>
      </c>
      <c r="C6153" s="137">
        <v>84671190</v>
      </c>
      <c r="D6153" s="138">
        <v>0.05</v>
      </c>
    </row>
    <row r="6154" spans="1:4" x14ac:dyDescent="0.35">
      <c r="A6154" s="141" t="s">
        <v>69524</v>
      </c>
      <c r="B6154" s="141" t="s">
        <v>69525</v>
      </c>
      <c r="C6154" s="137">
        <v>84671190</v>
      </c>
      <c r="D6154" s="138">
        <v>0.05</v>
      </c>
    </row>
    <row r="6155" spans="1:4" x14ac:dyDescent="0.35">
      <c r="A6155" s="136" t="s">
        <v>69526</v>
      </c>
      <c r="B6155" s="136" t="s">
        <v>69527</v>
      </c>
      <c r="C6155" s="137">
        <v>84671190</v>
      </c>
      <c r="D6155" s="138">
        <v>0.05</v>
      </c>
    </row>
    <row r="6156" spans="1:4" x14ac:dyDescent="0.35">
      <c r="A6156" s="139" t="s">
        <v>69528</v>
      </c>
      <c r="B6156" s="139" t="s">
        <v>69529</v>
      </c>
      <c r="C6156" s="140">
        <v>84671190</v>
      </c>
      <c r="D6156" s="138">
        <v>0.05</v>
      </c>
    </row>
    <row r="6157" spans="1:4" x14ac:dyDescent="0.35">
      <c r="A6157" s="139" t="s">
        <v>69530</v>
      </c>
      <c r="B6157" s="139" t="s">
        <v>65205</v>
      </c>
      <c r="C6157" s="140">
        <v>84671190</v>
      </c>
      <c r="D6157" s="138">
        <v>0.05</v>
      </c>
    </row>
    <row r="6158" spans="1:4" ht="15.75" customHeight="1" x14ac:dyDescent="0.35">
      <c r="A6158" s="128" t="s">
        <v>69531</v>
      </c>
      <c r="B6158" s="128" t="s">
        <v>69532</v>
      </c>
      <c r="C6158" s="129">
        <v>84671900</v>
      </c>
      <c r="D6158" s="130">
        <v>0.05</v>
      </c>
    </row>
    <row r="6159" spans="1:4" x14ac:dyDescent="0.35">
      <c r="A6159" s="43" t="s">
        <v>69533</v>
      </c>
      <c r="B6159" s="43" t="s">
        <v>69534</v>
      </c>
      <c r="C6159" s="44">
        <v>84671900</v>
      </c>
      <c r="D6159" s="130">
        <v>0.05</v>
      </c>
    </row>
    <row r="6160" spans="1:4" x14ac:dyDescent="0.35">
      <c r="A6160" s="131" t="s">
        <v>69535</v>
      </c>
      <c r="B6160" s="131" t="s">
        <v>69536</v>
      </c>
      <c r="C6160" s="129">
        <v>84671900</v>
      </c>
      <c r="D6160" s="130">
        <v>0.05</v>
      </c>
    </row>
    <row r="6161" spans="1:25" x14ac:dyDescent="0.35">
      <c r="A6161" s="43" t="s">
        <v>69537</v>
      </c>
      <c r="B6161" s="43" t="s">
        <v>69538</v>
      </c>
      <c r="C6161" s="44">
        <v>84671900</v>
      </c>
      <c r="D6161" s="130">
        <v>0.05</v>
      </c>
    </row>
    <row r="6162" spans="1:25" x14ac:dyDescent="0.35">
      <c r="A6162" s="131" t="s">
        <v>69539</v>
      </c>
      <c r="B6162" s="131" t="s">
        <v>69540</v>
      </c>
      <c r="C6162" s="129">
        <v>84671900</v>
      </c>
      <c r="D6162" s="130">
        <v>0.05</v>
      </c>
    </row>
    <row r="6163" spans="1:25" x14ac:dyDescent="0.35">
      <c r="A6163" s="43" t="s">
        <v>69541</v>
      </c>
      <c r="B6163" s="43" t="s">
        <v>69542</v>
      </c>
      <c r="C6163" s="44">
        <v>84671900</v>
      </c>
      <c r="D6163" s="130">
        <v>0.05</v>
      </c>
    </row>
    <row r="6164" spans="1:25" x14ac:dyDescent="0.35">
      <c r="A6164" s="131" t="s">
        <v>69543</v>
      </c>
      <c r="B6164" s="131" t="s">
        <v>69544</v>
      </c>
      <c r="C6164" s="129">
        <v>84671900</v>
      </c>
      <c r="D6164" s="130">
        <v>0.05</v>
      </c>
    </row>
    <row r="6165" spans="1:25" x14ac:dyDescent="0.35">
      <c r="A6165" s="9" t="s">
        <v>69545</v>
      </c>
      <c r="B6165" s="9" t="s">
        <v>3244</v>
      </c>
      <c r="C6165" s="53">
        <v>84798210</v>
      </c>
      <c r="D6165" s="11">
        <v>0</v>
      </c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  <c r="X6165" s="8"/>
      <c r="Y6165" s="8"/>
    </row>
    <row r="6166" spans="1:25" x14ac:dyDescent="0.35">
      <c r="A6166" s="12" t="s">
        <v>69545</v>
      </c>
      <c r="B6166" s="12" t="s">
        <v>3244</v>
      </c>
      <c r="C6166" s="13">
        <v>84798210</v>
      </c>
      <c r="D6166" s="11">
        <v>0</v>
      </c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  <c r="X6166" s="8"/>
      <c r="Y6166" s="8"/>
    </row>
    <row r="6167" spans="1:25" x14ac:dyDescent="0.35">
      <c r="A6167" s="14" t="s">
        <v>69546</v>
      </c>
      <c r="B6167" s="14" t="s">
        <v>3245</v>
      </c>
      <c r="C6167" s="142">
        <v>84798210</v>
      </c>
      <c r="D6167" s="11">
        <v>0</v>
      </c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  <c r="X6167" s="8"/>
      <c r="Y6167" s="8"/>
    </row>
    <row r="6168" spans="1:25" x14ac:dyDescent="0.35">
      <c r="A6168" s="12" t="s">
        <v>69546</v>
      </c>
      <c r="B6168" s="12" t="s">
        <v>3245</v>
      </c>
      <c r="C6168" s="13">
        <v>84798210</v>
      </c>
      <c r="D6168" s="11">
        <v>0</v>
      </c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  <c r="X6168" s="8"/>
      <c r="Y6168" s="8"/>
    </row>
    <row r="6169" spans="1:25" x14ac:dyDescent="0.35">
      <c r="A6169" s="49" t="s">
        <v>69547</v>
      </c>
      <c r="B6169" s="49" t="s">
        <v>4799</v>
      </c>
      <c r="C6169" s="50">
        <v>84798999</v>
      </c>
      <c r="D6169" s="134">
        <v>0</v>
      </c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  <c r="X6169" s="8"/>
      <c r="Y6169" s="8"/>
    </row>
    <row r="6170" spans="1:25" x14ac:dyDescent="0.35">
      <c r="A6170" s="49" t="s">
        <v>69548</v>
      </c>
      <c r="B6170" s="49" t="s">
        <v>69549</v>
      </c>
      <c r="C6170" s="50">
        <v>84798999</v>
      </c>
      <c r="D6170" s="134">
        <v>0</v>
      </c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8"/>
      <c r="V6170" s="8"/>
      <c r="W6170" s="8"/>
      <c r="X6170" s="8"/>
      <c r="Y6170" s="8"/>
    </row>
    <row r="6171" spans="1:25" x14ac:dyDescent="0.35">
      <c r="A6171" s="49" t="s">
        <v>69548</v>
      </c>
      <c r="B6171" s="49" t="s">
        <v>69549</v>
      </c>
      <c r="C6171" s="50">
        <v>84798999</v>
      </c>
      <c r="D6171" s="134">
        <v>0</v>
      </c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  <c r="X6171" s="8"/>
      <c r="Y6171" s="8"/>
    </row>
    <row r="6172" spans="1:25" x14ac:dyDescent="0.35">
      <c r="A6172" s="49" t="s">
        <v>69550</v>
      </c>
      <c r="B6172" s="49" t="s">
        <v>69551</v>
      </c>
      <c r="C6172" s="50">
        <v>84798999</v>
      </c>
      <c r="D6172" s="134">
        <v>0</v>
      </c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  <c r="X6172" s="8"/>
      <c r="Y6172" s="8"/>
    </row>
    <row r="6173" spans="1:25" x14ac:dyDescent="0.35">
      <c r="A6173" s="49" t="s">
        <v>69550</v>
      </c>
      <c r="B6173" s="49" t="s">
        <v>69551</v>
      </c>
      <c r="C6173" s="50">
        <v>84798999</v>
      </c>
      <c r="D6173" s="134">
        <v>0</v>
      </c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  <c r="X6173" s="8"/>
      <c r="Y6173" s="8"/>
    </row>
    <row r="6174" spans="1:25" x14ac:dyDescent="0.35">
      <c r="A6174" s="49" t="s">
        <v>69552</v>
      </c>
      <c r="B6174" s="49" t="s">
        <v>69553</v>
      </c>
      <c r="C6174" s="50">
        <v>84798999</v>
      </c>
      <c r="D6174" s="134">
        <v>0</v>
      </c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  <c r="X6174" s="8"/>
      <c r="Y6174" s="8"/>
    </row>
    <row r="6175" spans="1:25" x14ac:dyDescent="0.35">
      <c r="A6175" s="49" t="s">
        <v>69552</v>
      </c>
      <c r="B6175" s="49" t="s">
        <v>69553</v>
      </c>
      <c r="C6175" s="50">
        <v>84798999</v>
      </c>
      <c r="D6175" s="134">
        <v>0</v>
      </c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  <c r="X6175" s="8"/>
      <c r="Y6175" s="8"/>
    </row>
    <row r="6176" spans="1:25" x14ac:dyDescent="0.35">
      <c r="A6176" s="49" t="s">
        <v>69554</v>
      </c>
      <c r="B6176" s="49" t="s">
        <v>69555</v>
      </c>
      <c r="C6176" s="50">
        <v>84798999</v>
      </c>
      <c r="D6176" s="134">
        <v>0</v>
      </c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  <c r="X6176" s="8"/>
      <c r="Y6176" s="8"/>
    </row>
    <row r="6177" spans="1:25" x14ac:dyDescent="0.35">
      <c r="A6177" s="49" t="s">
        <v>69556</v>
      </c>
      <c r="B6177" s="49" t="s">
        <v>69557</v>
      </c>
      <c r="C6177" s="50">
        <v>84798999</v>
      </c>
      <c r="D6177" s="134">
        <v>0</v>
      </c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  <c r="X6177" s="8"/>
      <c r="Y6177" s="8"/>
    </row>
    <row r="6178" spans="1:25" x14ac:dyDescent="0.35">
      <c r="A6178" s="49" t="s">
        <v>69556</v>
      </c>
      <c r="B6178" s="49" t="s">
        <v>69558</v>
      </c>
      <c r="C6178" s="50">
        <v>84798999</v>
      </c>
      <c r="D6178" s="134">
        <v>0</v>
      </c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  <c r="X6178" s="8"/>
      <c r="Y6178" s="8"/>
    </row>
    <row r="6179" spans="1:25" x14ac:dyDescent="0.35">
      <c r="A6179" s="49" t="s">
        <v>69559</v>
      </c>
      <c r="B6179" s="49" t="s">
        <v>69560</v>
      </c>
      <c r="C6179" s="50">
        <v>84798999</v>
      </c>
      <c r="D6179" s="134">
        <v>0</v>
      </c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  <c r="X6179" s="8"/>
      <c r="Y6179" s="8"/>
    </row>
    <row r="6180" spans="1:25" x14ac:dyDescent="0.35">
      <c r="A6180" s="49" t="s">
        <v>69559</v>
      </c>
      <c r="B6180" s="49" t="s">
        <v>69560</v>
      </c>
      <c r="C6180" s="50">
        <v>84798999</v>
      </c>
      <c r="D6180" s="134">
        <v>0</v>
      </c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  <c r="X6180" s="8"/>
      <c r="Y6180" s="8"/>
    </row>
    <row r="6181" spans="1:25" x14ac:dyDescent="0.35">
      <c r="A6181" s="49" t="s">
        <v>69561</v>
      </c>
      <c r="B6181" s="49" t="s">
        <v>69562</v>
      </c>
      <c r="C6181" s="50">
        <v>84798999</v>
      </c>
      <c r="D6181" s="134">
        <v>0</v>
      </c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  <c r="X6181" s="8"/>
      <c r="Y6181" s="8"/>
    </row>
    <row r="6182" spans="1:25" x14ac:dyDescent="0.35">
      <c r="A6182" s="49" t="s">
        <v>69561</v>
      </c>
      <c r="B6182" s="49" t="s">
        <v>69562</v>
      </c>
      <c r="C6182" s="50">
        <v>84798999</v>
      </c>
      <c r="D6182" s="134">
        <v>0</v>
      </c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  <c r="X6182" s="8"/>
      <c r="Y6182" s="8"/>
    </row>
    <row r="6183" spans="1:25" x14ac:dyDescent="0.35">
      <c r="A6183" s="49" t="s">
        <v>69563</v>
      </c>
      <c r="B6183" s="49" t="s">
        <v>3175</v>
      </c>
      <c r="C6183" s="50">
        <v>84798999</v>
      </c>
      <c r="D6183" s="134">
        <v>0</v>
      </c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  <c r="X6183" s="8"/>
      <c r="Y6183" s="8"/>
    </row>
    <row r="6184" spans="1:25" x14ac:dyDescent="0.35">
      <c r="A6184" s="49" t="s">
        <v>69563</v>
      </c>
      <c r="B6184" s="49" t="s">
        <v>3175</v>
      </c>
      <c r="C6184" s="50">
        <v>84798999</v>
      </c>
      <c r="D6184" s="134">
        <v>0</v>
      </c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  <c r="X6184" s="8"/>
      <c r="Y6184" s="8"/>
    </row>
    <row r="6185" spans="1:25" x14ac:dyDescent="0.35">
      <c r="A6185" s="49" t="s">
        <v>69563</v>
      </c>
      <c r="B6185" s="49" t="s">
        <v>3175</v>
      </c>
      <c r="C6185" s="50">
        <v>84798999</v>
      </c>
      <c r="D6185" s="134">
        <v>0</v>
      </c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  <c r="X6185" s="8"/>
      <c r="Y6185" s="8"/>
    </row>
    <row r="6186" spans="1:25" x14ac:dyDescent="0.35">
      <c r="A6186" s="49" t="s">
        <v>69564</v>
      </c>
      <c r="B6186" s="49" t="s">
        <v>69565</v>
      </c>
      <c r="C6186" s="50">
        <v>84798999</v>
      </c>
      <c r="D6186" s="134">
        <v>0</v>
      </c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8"/>
      <c r="V6186" s="8"/>
      <c r="W6186" s="8"/>
      <c r="X6186" s="8"/>
      <c r="Y6186" s="8"/>
    </row>
    <row r="6187" spans="1:25" x14ac:dyDescent="0.35">
      <c r="A6187" s="49" t="s">
        <v>69564</v>
      </c>
      <c r="B6187" s="49" t="s">
        <v>69565</v>
      </c>
      <c r="C6187" s="50">
        <v>84798999</v>
      </c>
      <c r="D6187" s="134">
        <v>0</v>
      </c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  <c r="X6187" s="8"/>
      <c r="Y6187" s="8"/>
    </row>
    <row r="6188" spans="1:25" x14ac:dyDescent="0.35">
      <c r="A6188" s="49" t="s">
        <v>69566</v>
      </c>
      <c r="B6188" s="49" t="s">
        <v>3240</v>
      </c>
      <c r="C6188" s="50">
        <v>84798999</v>
      </c>
      <c r="D6188" s="134">
        <v>0</v>
      </c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8"/>
      <c r="V6188" s="8"/>
      <c r="W6188" s="8"/>
      <c r="X6188" s="8"/>
      <c r="Y6188" s="8"/>
    </row>
    <row r="6189" spans="1:25" x14ac:dyDescent="0.35">
      <c r="A6189" s="49" t="s">
        <v>69566</v>
      </c>
      <c r="B6189" s="49" t="s">
        <v>3240</v>
      </c>
      <c r="C6189" s="50">
        <v>84798999</v>
      </c>
      <c r="D6189" s="134">
        <v>0</v>
      </c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  <c r="X6189" s="8"/>
      <c r="Y6189" s="8"/>
    </row>
    <row r="6190" spans="1:25" x14ac:dyDescent="0.35">
      <c r="A6190" s="49" t="s">
        <v>69567</v>
      </c>
      <c r="B6190" s="49" t="s">
        <v>3241</v>
      </c>
      <c r="C6190" s="50">
        <v>84798999</v>
      </c>
      <c r="D6190" s="134">
        <v>0</v>
      </c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  <c r="X6190" s="8"/>
      <c r="Y6190" s="8"/>
    </row>
    <row r="6191" spans="1:25" x14ac:dyDescent="0.35">
      <c r="A6191" s="49" t="s">
        <v>69568</v>
      </c>
      <c r="B6191" s="49" t="s">
        <v>3242</v>
      </c>
      <c r="C6191" s="50">
        <v>84798999</v>
      </c>
      <c r="D6191" s="134">
        <v>0</v>
      </c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  <c r="X6191" s="8"/>
      <c r="Y6191" s="8"/>
    </row>
    <row r="6192" spans="1:25" x14ac:dyDescent="0.35">
      <c r="A6192" s="49" t="s">
        <v>69569</v>
      </c>
      <c r="B6192" s="49" t="s">
        <v>3243</v>
      </c>
      <c r="C6192" s="50">
        <v>84798999</v>
      </c>
      <c r="D6192" s="134">
        <v>0</v>
      </c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8"/>
      <c r="V6192" s="8"/>
      <c r="W6192" s="8"/>
      <c r="X6192" s="8"/>
      <c r="Y6192" s="8"/>
    </row>
    <row r="6193" spans="1:25" x14ac:dyDescent="0.35">
      <c r="A6193" s="49" t="s">
        <v>69570</v>
      </c>
      <c r="B6193" s="49" t="s">
        <v>69571</v>
      </c>
      <c r="C6193" s="50">
        <v>84798999</v>
      </c>
      <c r="D6193" s="134">
        <v>0</v>
      </c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  <c r="X6193" s="8"/>
      <c r="Y6193" s="8"/>
    </row>
    <row r="6194" spans="1:25" x14ac:dyDescent="0.35">
      <c r="A6194" s="57" t="s">
        <v>69572</v>
      </c>
      <c r="B6194" s="57" t="s">
        <v>2325</v>
      </c>
      <c r="C6194" s="58">
        <v>84811000</v>
      </c>
      <c r="D6194" s="60">
        <v>0</v>
      </c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  <c r="X6194" s="8"/>
      <c r="Y6194" s="8"/>
    </row>
    <row r="6195" spans="1:25" x14ac:dyDescent="0.35">
      <c r="A6195" s="57" t="s">
        <v>69573</v>
      </c>
      <c r="B6195" s="57" t="s">
        <v>2284</v>
      </c>
      <c r="C6195" s="58">
        <v>84811000</v>
      </c>
      <c r="D6195" s="60">
        <v>0</v>
      </c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  <c r="X6195" s="8"/>
      <c r="Y6195" s="8"/>
    </row>
    <row r="6196" spans="1:25" x14ac:dyDescent="0.35">
      <c r="A6196" s="59" t="s">
        <v>69573</v>
      </c>
      <c r="B6196" s="59" t="s">
        <v>69574</v>
      </c>
      <c r="C6196" s="55">
        <v>84811000</v>
      </c>
      <c r="D6196" s="60">
        <v>0</v>
      </c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  <c r="X6196" s="8"/>
      <c r="Y6196" s="8"/>
    </row>
    <row r="6197" spans="1:25" x14ac:dyDescent="0.35">
      <c r="A6197" s="54" t="s">
        <v>69575</v>
      </c>
      <c r="B6197" s="54" t="s">
        <v>2294</v>
      </c>
      <c r="C6197" s="55">
        <v>84811000</v>
      </c>
      <c r="D6197" s="56">
        <v>0</v>
      </c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  <c r="X6197" s="8"/>
      <c r="Y6197" s="8"/>
    </row>
    <row r="6198" spans="1:25" x14ac:dyDescent="0.35">
      <c r="A6198" s="57" t="s">
        <v>69575</v>
      </c>
      <c r="B6198" s="57" t="s">
        <v>2294</v>
      </c>
      <c r="C6198" s="58">
        <v>84811000</v>
      </c>
      <c r="D6198" s="56">
        <v>0</v>
      </c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8"/>
      <c r="V6198" s="8"/>
      <c r="W6198" s="8"/>
      <c r="X6198" s="8"/>
      <c r="Y6198" s="8"/>
    </row>
    <row r="6199" spans="1:25" x14ac:dyDescent="0.35">
      <c r="A6199" s="59" t="s">
        <v>69576</v>
      </c>
      <c r="B6199" s="59" t="s">
        <v>69577</v>
      </c>
      <c r="C6199" s="55">
        <v>84811000</v>
      </c>
      <c r="D6199" s="60">
        <v>0</v>
      </c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  <c r="X6199" s="8"/>
      <c r="Y6199" s="8"/>
    </row>
    <row r="6200" spans="1:25" x14ac:dyDescent="0.35">
      <c r="A6200" s="57" t="s">
        <v>69576</v>
      </c>
      <c r="B6200" s="57" t="s">
        <v>69578</v>
      </c>
      <c r="C6200" s="58">
        <v>84811000</v>
      </c>
      <c r="D6200" s="60">
        <v>0</v>
      </c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8"/>
      <c r="V6200" s="8"/>
      <c r="W6200" s="8"/>
      <c r="X6200" s="8"/>
      <c r="Y6200" s="8"/>
    </row>
    <row r="6201" spans="1:25" x14ac:dyDescent="0.35">
      <c r="A6201" s="57" t="s">
        <v>69576</v>
      </c>
      <c r="B6201" s="57" t="s">
        <v>69579</v>
      </c>
      <c r="C6201" s="58">
        <v>84811000</v>
      </c>
      <c r="D6201" s="60">
        <v>0</v>
      </c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  <c r="X6201" s="8"/>
      <c r="Y6201" s="8"/>
    </row>
    <row r="6202" spans="1:25" x14ac:dyDescent="0.35">
      <c r="A6202" s="57" t="s">
        <v>69576</v>
      </c>
      <c r="B6202" s="57" t="s">
        <v>58101</v>
      </c>
      <c r="C6202" s="58">
        <v>84811000</v>
      </c>
      <c r="D6202" s="60">
        <v>0</v>
      </c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8"/>
      <c r="V6202" s="8"/>
      <c r="W6202" s="8"/>
      <c r="X6202" s="8"/>
      <c r="Y6202" s="8"/>
    </row>
    <row r="6203" spans="1:25" x14ac:dyDescent="0.35">
      <c r="A6203" s="59" t="s">
        <v>69576</v>
      </c>
      <c r="B6203" s="59" t="s">
        <v>69580</v>
      </c>
      <c r="C6203" s="55">
        <v>84811000</v>
      </c>
      <c r="D6203" s="60">
        <v>0</v>
      </c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  <c r="X6203" s="8"/>
      <c r="Y6203" s="8"/>
    </row>
    <row r="6204" spans="1:25" x14ac:dyDescent="0.35">
      <c r="A6204" s="57" t="s">
        <v>69576</v>
      </c>
      <c r="B6204" s="57" t="s">
        <v>69580</v>
      </c>
      <c r="C6204" s="58">
        <v>84811000</v>
      </c>
      <c r="D6204" s="60">
        <v>0</v>
      </c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8"/>
      <c r="V6204" s="8"/>
      <c r="W6204" s="8"/>
      <c r="X6204" s="8"/>
      <c r="Y6204" s="8"/>
    </row>
    <row r="6205" spans="1:25" x14ac:dyDescent="0.35">
      <c r="A6205" s="54" t="s">
        <v>69581</v>
      </c>
      <c r="B6205" s="54" t="s">
        <v>69582</v>
      </c>
      <c r="C6205" s="55">
        <v>84811000</v>
      </c>
      <c r="D6205" s="60">
        <v>0</v>
      </c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  <c r="X6205" s="8"/>
      <c r="Y6205" s="8"/>
    </row>
    <row r="6206" spans="1:25" x14ac:dyDescent="0.35">
      <c r="A6206" s="57" t="s">
        <v>69581</v>
      </c>
      <c r="B6206" s="57" t="s">
        <v>69582</v>
      </c>
      <c r="C6206" s="58">
        <v>84811000</v>
      </c>
      <c r="D6206" s="60">
        <v>0</v>
      </c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8"/>
      <c r="V6206" s="8"/>
      <c r="W6206" s="8"/>
      <c r="X6206" s="8"/>
      <c r="Y6206" s="8"/>
    </row>
    <row r="6207" spans="1:25" x14ac:dyDescent="0.35">
      <c r="A6207" s="59" t="s">
        <v>69583</v>
      </c>
      <c r="B6207" s="59" t="s">
        <v>69584</v>
      </c>
      <c r="C6207" s="55">
        <v>84811000</v>
      </c>
      <c r="D6207" s="60">
        <v>0</v>
      </c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  <c r="X6207" s="8"/>
      <c r="Y6207" s="8"/>
    </row>
    <row r="6208" spans="1:25" x14ac:dyDescent="0.35">
      <c r="A6208" s="57" t="s">
        <v>69583</v>
      </c>
      <c r="B6208" s="57" t="s">
        <v>69584</v>
      </c>
      <c r="C6208" s="58">
        <v>84811000</v>
      </c>
      <c r="D6208" s="60">
        <v>0</v>
      </c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8"/>
      <c r="V6208" s="8"/>
      <c r="W6208" s="8"/>
      <c r="X6208" s="8"/>
      <c r="Y6208" s="8"/>
    </row>
    <row r="6209" spans="1:25" x14ac:dyDescent="0.35">
      <c r="A6209" s="57" t="s">
        <v>69585</v>
      </c>
      <c r="B6209" s="57" t="s">
        <v>69586</v>
      </c>
      <c r="C6209" s="58">
        <v>84811000</v>
      </c>
      <c r="D6209" s="60">
        <v>0</v>
      </c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  <c r="X6209" s="8"/>
      <c r="Y6209" s="8"/>
    </row>
    <row r="6210" spans="1:25" x14ac:dyDescent="0.35">
      <c r="A6210" s="57" t="s">
        <v>69587</v>
      </c>
      <c r="B6210" s="57" t="s">
        <v>58102</v>
      </c>
      <c r="C6210" s="58">
        <v>84811000</v>
      </c>
      <c r="D6210" s="60">
        <v>0</v>
      </c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8"/>
      <c r="V6210" s="8"/>
      <c r="W6210" s="8"/>
      <c r="X6210" s="8"/>
      <c r="Y6210" s="8"/>
    </row>
    <row r="6211" spans="1:25" x14ac:dyDescent="0.35">
      <c r="A6211" s="54" t="s">
        <v>69587</v>
      </c>
      <c r="B6211" s="54" t="s">
        <v>69588</v>
      </c>
      <c r="C6211" s="55">
        <v>84811000</v>
      </c>
      <c r="D6211" s="60">
        <v>0</v>
      </c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  <c r="X6211" s="8"/>
      <c r="Y6211" s="8"/>
    </row>
    <row r="6212" spans="1:25" x14ac:dyDescent="0.35">
      <c r="A6212" s="59" t="s">
        <v>69587</v>
      </c>
      <c r="B6212" s="59" t="s">
        <v>69589</v>
      </c>
      <c r="C6212" s="55">
        <v>84811000</v>
      </c>
      <c r="D6212" s="60">
        <v>0</v>
      </c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  <c r="X6212" s="8"/>
      <c r="Y6212" s="8"/>
    </row>
    <row r="6213" spans="1:25" x14ac:dyDescent="0.35">
      <c r="A6213" s="57" t="s">
        <v>69587</v>
      </c>
      <c r="B6213" s="57" t="s">
        <v>69590</v>
      </c>
      <c r="C6213" s="58">
        <v>84811000</v>
      </c>
      <c r="D6213" s="60">
        <v>0</v>
      </c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  <c r="X6213" s="8"/>
      <c r="Y6213" s="8"/>
    </row>
    <row r="6214" spans="1:25" x14ac:dyDescent="0.35">
      <c r="A6214" s="57" t="s">
        <v>69587</v>
      </c>
      <c r="B6214" s="57" t="s">
        <v>69591</v>
      </c>
      <c r="C6214" s="58">
        <v>84811000</v>
      </c>
      <c r="D6214" s="60">
        <v>0</v>
      </c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8"/>
      <c r="V6214" s="8"/>
      <c r="W6214" s="8"/>
      <c r="X6214" s="8"/>
      <c r="Y6214" s="8"/>
    </row>
    <row r="6215" spans="1:25" x14ac:dyDescent="0.35">
      <c r="A6215" s="54" t="s">
        <v>69592</v>
      </c>
      <c r="B6215" s="54" t="s">
        <v>69593</v>
      </c>
      <c r="C6215" s="55">
        <v>84811000</v>
      </c>
      <c r="D6215" s="60">
        <v>0</v>
      </c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  <c r="X6215" s="8"/>
      <c r="Y6215" s="8"/>
    </row>
    <row r="6216" spans="1:25" x14ac:dyDescent="0.35">
      <c r="A6216" s="57" t="s">
        <v>69592</v>
      </c>
      <c r="B6216" s="57" t="s">
        <v>69593</v>
      </c>
      <c r="C6216" s="58">
        <v>84811000</v>
      </c>
      <c r="D6216" s="60">
        <v>0</v>
      </c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8"/>
      <c r="V6216" s="8"/>
      <c r="W6216" s="8"/>
      <c r="X6216" s="8"/>
      <c r="Y6216" s="8"/>
    </row>
    <row r="6217" spans="1:25" x14ac:dyDescent="0.35">
      <c r="A6217" s="57" t="s">
        <v>69594</v>
      </c>
      <c r="B6217" s="57" t="s">
        <v>69595</v>
      </c>
      <c r="C6217" s="58">
        <v>84811000</v>
      </c>
      <c r="D6217" s="60">
        <v>0</v>
      </c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  <c r="X6217" s="8"/>
      <c r="Y6217" s="8"/>
    </row>
    <row r="6218" spans="1:25" x14ac:dyDescent="0.35">
      <c r="A6218" s="59" t="s">
        <v>69594</v>
      </c>
      <c r="B6218" s="59" t="s">
        <v>69596</v>
      </c>
      <c r="C6218" s="55">
        <v>84811000</v>
      </c>
      <c r="D6218" s="60">
        <v>0</v>
      </c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8"/>
      <c r="V6218" s="8"/>
      <c r="W6218" s="8"/>
      <c r="X6218" s="8"/>
      <c r="Y6218" s="8"/>
    </row>
    <row r="6219" spans="1:25" x14ac:dyDescent="0.35">
      <c r="A6219" s="57" t="s">
        <v>69597</v>
      </c>
      <c r="B6219" s="57" t="s">
        <v>69598</v>
      </c>
      <c r="C6219" s="58">
        <v>84811000</v>
      </c>
      <c r="D6219" s="60">
        <v>0</v>
      </c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  <c r="X6219" s="8"/>
      <c r="Y6219" s="8"/>
    </row>
    <row r="6220" spans="1:25" x14ac:dyDescent="0.35">
      <c r="A6220" s="59" t="s">
        <v>69597</v>
      </c>
      <c r="B6220" s="59" t="s">
        <v>69599</v>
      </c>
      <c r="C6220" s="55">
        <v>84811000</v>
      </c>
      <c r="D6220" s="60">
        <v>0</v>
      </c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  <c r="X6220" s="8"/>
      <c r="Y6220" s="8"/>
    </row>
    <row r="6221" spans="1:25" x14ac:dyDescent="0.35">
      <c r="A6221" s="54" t="s">
        <v>69600</v>
      </c>
      <c r="B6221" s="54" t="s">
        <v>69601</v>
      </c>
      <c r="C6221" s="55">
        <v>84811000</v>
      </c>
      <c r="D6221" s="60">
        <v>0</v>
      </c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  <c r="X6221" s="8"/>
      <c r="Y6221" s="8"/>
    </row>
    <row r="6222" spans="1:25" x14ac:dyDescent="0.35">
      <c r="A6222" s="57" t="s">
        <v>69600</v>
      </c>
      <c r="B6222" s="57" t="s">
        <v>69602</v>
      </c>
      <c r="C6222" s="58">
        <v>84811000</v>
      </c>
      <c r="D6222" s="60">
        <v>0</v>
      </c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8"/>
      <c r="V6222" s="8"/>
      <c r="W6222" s="8"/>
      <c r="X6222" s="8"/>
      <c r="Y6222" s="8"/>
    </row>
    <row r="6223" spans="1:25" x14ac:dyDescent="0.35">
      <c r="A6223" s="54" t="s">
        <v>69600</v>
      </c>
      <c r="B6223" s="54" t="s">
        <v>69603</v>
      </c>
      <c r="C6223" s="55">
        <v>84811000</v>
      </c>
      <c r="D6223" s="60">
        <v>0</v>
      </c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  <c r="X6223" s="8"/>
      <c r="Y6223" s="8"/>
    </row>
    <row r="6224" spans="1:25" x14ac:dyDescent="0.35">
      <c r="A6224" s="57" t="s">
        <v>69600</v>
      </c>
      <c r="B6224" s="57" t="s">
        <v>69603</v>
      </c>
      <c r="C6224" s="58">
        <v>84811000</v>
      </c>
      <c r="D6224" s="60">
        <v>0</v>
      </c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8"/>
      <c r="V6224" s="8"/>
      <c r="W6224" s="8"/>
      <c r="X6224" s="8"/>
      <c r="Y6224" s="8"/>
    </row>
    <row r="6225" spans="1:25" x14ac:dyDescent="0.35">
      <c r="A6225" s="57" t="s">
        <v>69600</v>
      </c>
      <c r="B6225" s="57" t="s">
        <v>69604</v>
      </c>
      <c r="C6225" s="58">
        <v>84811000</v>
      </c>
      <c r="D6225" s="60">
        <v>0</v>
      </c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  <c r="X6225" s="8"/>
      <c r="Y6225" s="8"/>
    </row>
    <row r="6226" spans="1:25" x14ac:dyDescent="0.35">
      <c r="A6226" s="57" t="s">
        <v>69600</v>
      </c>
      <c r="B6226" s="57" t="s">
        <v>58103</v>
      </c>
      <c r="C6226" s="58">
        <v>84811000</v>
      </c>
      <c r="D6226" s="60">
        <v>0</v>
      </c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  <c r="X6226" s="8"/>
      <c r="Y6226" s="8"/>
    </row>
    <row r="6227" spans="1:25" x14ac:dyDescent="0.35">
      <c r="A6227" s="59" t="s">
        <v>69605</v>
      </c>
      <c r="B6227" s="59" t="s">
        <v>69606</v>
      </c>
      <c r="C6227" s="55">
        <v>84811000</v>
      </c>
      <c r="D6227" s="60">
        <v>0</v>
      </c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  <c r="X6227" s="8"/>
      <c r="Y6227" s="8"/>
    </row>
    <row r="6228" spans="1:25" x14ac:dyDescent="0.35">
      <c r="A6228" s="57" t="s">
        <v>69605</v>
      </c>
      <c r="B6228" s="57" t="s">
        <v>69606</v>
      </c>
      <c r="C6228" s="58">
        <v>84811000</v>
      </c>
      <c r="D6228" s="60">
        <v>0</v>
      </c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8"/>
      <c r="V6228" s="8"/>
      <c r="W6228" s="8"/>
      <c r="X6228" s="8"/>
      <c r="Y6228" s="8"/>
    </row>
    <row r="6229" spans="1:25" x14ac:dyDescent="0.35">
      <c r="A6229" s="57" t="s">
        <v>69607</v>
      </c>
      <c r="B6229" s="57" t="s">
        <v>58104</v>
      </c>
      <c r="C6229" s="58">
        <v>84811000</v>
      </c>
      <c r="D6229" s="60">
        <v>0</v>
      </c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  <c r="X6229" s="8"/>
      <c r="Y6229" s="8"/>
    </row>
    <row r="6230" spans="1:25" x14ac:dyDescent="0.35">
      <c r="A6230" s="59" t="s">
        <v>69607</v>
      </c>
      <c r="B6230" s="59" t="s">
        <v>69608</v>
      </c>
      <c r="C6230" s="55">
        <v>84811000</v>
      </c>
      <c r="D6230" s="60">
        <v>0</v>
      </c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8"/>
      <c r="V6230" s="8"/>
      <c r="W6230" s="8"/>
      <c r="X6230" s="8"/>
      <c r="Y6230" s="8"/>
    </row>
    <row r="6231" spans="1:25" x14ac:dyDescent="0.35">
      <c r="A6231" s="57" t="s">
        <v>69607</v>
      </c>
      <c r="B6231" s="57" t="s">
        <v>69609</v>
      </c>
      <c r="C6231" s="58">
        <v>84811000</v>
      </c>
      <c r="D6231" s="60">
        <v>0</v>
      </c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  <c r="X6231" s="8"/>
      <c r="Y6231" s="8"/>
    </row>
    <row r="6232" spans="1:25" x14ac:dyDescent="0.35">
      <c r="A6232" s="57" t="s">
        <v>69610</v>
      </c>
      <c r="B6232" s="57" t="s">
        <v>58105</v>
      </c>
      <c r="C6232" s="58">
        <v>84811000</v>
      </c>
      <c r="D6232" s="60">
        <v>0</v>
      </c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  <c r="X6232" s="8"/>
      <c r="Y6232" s="8"/>
    </row>
    <row r="6233" spans="1:25" x14ac:dyDescent="0.35">
      <c r="A6233" s="57" t="s">
        <v>69610</v>
      </c>
      <c r="B6233" s="57" t="s">
        <v>69611</v>
      </c>
      <c r="C6233" s="58">
        <v>84811000</v>
      </c>
      <c r="D6233" s="60">
        <v>0</v>
      </c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  <c r="X6233" s="8"/>
      <c r="Y6233" s="8"/>
    </row>
    <row r="6234" spans="1:25" x14ac:dyDescent="0.35">
      <c r="A6234" s="54" t="s">
        <v>69610</v>
      </c>
      <c r="B6234" s="54" t="s">
        <v>69612</v>
      </c>
      <c r="C6234" s="55">
        <v>84811000</v>
      </c>
      <c r="D6234" s="60">
        <v>0</v>
      </c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8"/>
      <c r="V6234" s="8"/>
      <c r="W6234" s="8"/>
      <c r="X6234" s="8"/>
      <c r="Y6234" s="8"/>
    </row>
    <row r="6235" spans="1:25" x14ac:dyDescent="0.35">
      <c r="A6235" s="54" t="s">
        <v>69610</v>
      </c>
      <c r="B6235" s="54" t="s">
        <v>69612</v>
      </c>
      <c r="C6235" s="55">
        <v>84811000</v>
      </c>
      <c r="D6235" s="60">
        <v>0</v>
      </c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  <c r="X6235" s="8"/>
      <c r="Y6235" s="8"/>
    </row>
    <row r="6236" spans="1:25" x14ac:dyDescent="0.35">
      <c r="A6236" s="59" t="s">
        <v>69613</v>
      </c>
      <c r="B6236" s="59" t="s">
        <v>69614</v>
      </c>
      <c r="C6236" s="55">
        <v>84811000</v>
      </c>
      <c r="D6236" s="60">
        <v>0</v>
      </c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8"/>
      <c r="V6236" s="8"/>
      <c r="W6236" s="8"/>
      <c r="X6236" s="8"/>
      <c r="Y6236" s="8"/>
    </row>
    <row r="6237" spans="1:25" x14ac:dyDescent="0.35">
      <c r="A6237" s="57" t="s">
        <v>69613</v>
      </c>
      <c r="B6237" s="57" t="s">
        <v>69614</v>
      </c>
      <c r="C6237" s="58">
        <v>84811000</v>
      </c>
      <c r="D6237" s="60">
        <v>0</v>
      </c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8"/>
      <c r="V6237" s="8"/>
      <c r="W6237" s="8"/>
      <c r="X6237" s="8"/>
      <c r="Y6237" s="8"/>
    </row>
    <row r="6238" spans="1:25" x14ac:dyDescent="0.35">
      <c r="A6238" s="59" t="s">
        <v>69615</v>
      </c>
      <c r="B6238" s="59" t="s">
        <v>2295</v>
      </c>
      <c r="C6238" s="55">
        <v>84811000</v>
      </c>
      <c r="D6238" s="60">
        <v>0</v>
      </c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  <c r="X6238" s="8"/>
      <c r="Y6238" s="8"/>
    </row>
    <row r="6239" spans="1:25" x14ac:dyDescent="0.35">
      <c r="A6239" s="57" t="s">
        <v>69615</v>
      </c>
      <c r="B6239" s="57" t="s">
        <v>2295</v>
      </c>
      <c r="C6239" s="58">
        <v>84811000</v>
      </c>
      <c r="D6239" s="60">
        <v>0</v>
      </c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  <c r="X6239" s="8"/>
      <c r="Y6239" s="8"/>
    </row>
    <row r="6240" spans="1:25" x14ac:dyDescent="0.35">
      <c r="A6240" s="57" t="s">
        <v>69616</v>
      </c>
      <c r="B6240" s="57" t="s">
        <v>69617</v>
      </c>
      <c r="C6240" s="58">
        <v>84811000</v>
      </c>
      <c r="D6240" s="60">
        <v>0</v>
      </c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8"/>
      <c r="V6240" s="8"/>
      <c r="W6240" s="8"/>
      <c r="X6240" s="8"/>
      <c r="Y6240" s="8"/>
    </row>
    <row r="6241" spans="1:25" x14ac:dyDescent="0.35">
      <c r="A6241" s="57" t="s">
        <v>69618</v>
      </c>
      <c r="B6241" s="57" t="s">
        <v>58106</v>
      </c>
      <c r="C6241" s="58">
        <v>84811000</v>
      </c>
      <c r="D6241" s="60">
        <v>0</v>
      </c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  <c r="X6241" s="8"/>
      <c r="Y6241" s="8"/>
    </row>
    <row r="6242" spans="1:25" x14ac:dyDescent="0.35">
      <c r="A6242" s="57" t="s">
        <v>69618</v>
      </c>
      <c r="B6242" s="57" t="s">
        <v>69619</v>
      </c>
      <c r="C6242" s="58">
        <v>84811000</v>
      </c>
      <c r="D6242" s="60">
        <v>0</v>
      </c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8"/>
      <c r="V6242" s="8"/>
      <c r="W6242" s="8"/>
      <c r="X6242" s="8"/>
      <c r="Y6242" s="8"/>
    </row>
    <row r="6243" spans="1:25" x14ac:dyDescent="0.35">
      <c r="A6243" s="54" t="s">
        <v>69618</v>
      </c>
      <c r="B6243" s="54" t="s">
        <v>69620</v>
      </c>
      <c r="C6243" s="55">
        <v>84811000</v>
      </c>
      <c r="D6243" s="60">
        <v>0</v>
      </c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  <c r="X6243" s="8"/>
      <c r="Y6243" s="8"/>
    </row>
    <row r="6244" spans="1:25" x14ac:dyDescent="0.35">
      <c r="A6244" s="59" t="s">
        <v>69621</v>
      </c>
      <c r="B6244" s="59" t="s">
        <v>69622</v>
      </c>
      <c r="C6244" s="55">
        <v>84811000</v>
      </c>
      <c r="D6244" s="60">
        <v>0</v>
      </c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8"/>
      <c r="V6244" s="8"/>
      <c r="W6244" s="8"/>
      <c r="X6244" s="8"/>
      <c r="Y6244" s="8"/>
    </row>
    <row r="6245" spans="1:25" x14ac:dyDescent="0.35">
      <c r="A6245" s="54" t="s">
        <v>69621</v>
      </c>
      <c r="B6245" s="54" t="s">
        <v>69623</v>
      </c>
      <c r="C6245" s="55">
        <v>84811000</v>
      </c>
      <c r="D6245" s="60">
        <v>0</v>
      </c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  <c r="X6245" s="8"/>
      <c r="Y6245" s="8"/>
    </row>
    <row r="6246" spans="1:25" x14ac:dyDescent="0.35">
      <c r="A6246" s="57" t="s">
        <v>69621</v>
      </c>
      <c r="B6246" s="57" t="s">
        <v>69623</v>
      </c>
      <c r="C6246" s="58">
        <v>84811000</v>
      </c>
      <c r="D6246" s="60">
        <v>0</v>
      </c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8"/>
      <c r="V6246" s="8"/>
      <c r="W6246" s="8"/>
      <c r="X6246" s="8"/>
      <c r="Y6246" s="8"/>
    </row>
    <row r="6247" spans="1:25" x14ac:dyDescent="0.35">
      <c r="A6247" s="57" t="s">
        <v>69621</v>
      </c>
      <c r="B6247" s="57" t="s">
        <v>58107</v>
      </c>
      <c r="C6247" s="58">
        <v>84811000</v>
      </c>
      <c r="D6247" s="60">
        <v>0</v>
      </c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  <c r="X6247" s="8"/>
      <c r="Y6247" s="8"/>
    </row>
    <row r="6248" spans="1:25" x14ac:dyDescent="0.35">
      <c r="A6248" s="59" t="s">
        <v>69624</v>
      </c>
      <c r="B6248" s="59" t="s">
        <v>69625</v>
      </c>
      <c r="C6248" s="55">
        <v>84811000</v>
      </c>
      <c r="D6248" s="60">
        <v>0</v>
      </c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8"/>
      <c r="V6248" s="8"/>
      <c r="W6248" s="8"/>
      <c r="X6248" s="8"/>
      <c r="Y6248" s="8"/>
    </row>
    <row r="6249" spans="1:25" x14ac:dyDescent="0.35">
      <c r="A6249" s="57" t="s">
        <v>69624</v>
      </c>
      <c r="B6249" s="57" t="s">
        <v>69625</v>
      </c>
      <c r="C6249" s="58">
        <v>84811000</v>
      </c>
      <c r="D6249" s="60">
        <v>0</v>
      </c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  <c r="X6249" s="8"/>
      <c r="Y6249" s="8"/>
    </row>
    <row r="6250" spans="1:25" x14ac:dyDescent="0.35">
      <c r="A6250" s="54" t="s">
        <v>69626</v>
      </c>
      <c r="B6250" s="54" t="s">
        <v>69627</v>
      </c>
      <c r="C6250" s="55">
        <v>84811000</v>
      </c>
      <c r="D6250" s="60">
        <v>0</v>
      </c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  <c r="X6250" s="8"/>
      <c r="Y6250" s="8"/>
    </row>
    <row r="6251" spans="1:25" x14ac:dyDescent="0.35">
      <c r="A6251" s="57" t="s">
        <v>69626</v>
      </c>
      <c r="B6251" s="57" t="s">
        <v>69627</v>
      </c>
      <c r="C6251" s="58">
        <v>84811000</v>
      </c>
      <c r="D6251" s="60">
        <v>0</v>
      </c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  <c r="X6251" s="8"/>
      <c r="Y6251" s="8"/>
    </row>
    <row r="6252" spans="1:25" x14ac:dyDescent="0.35">
      <c r="A6252" s="59" t="s">
        <v>69628</v>
      </c>
      <c r="B6252" s="59" t="s">
        <v>69629</v>
      </c>
      <c r="C6252" s="55">
        <v>84811000</v>
      </c>
      <c r="D6252" s="60">
        <v>0</v>
      </c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8"/>
      <c r="V6252" s="8"/>
      <c r="W6252" s="8"/>
      <c r="X6252" s="8"/>
      <c r="Y6252" s="8"/>
    </row>
    <row r="6253" spans="1:25" x14ac:dyDescent="0.35">
      <c r="A6253" s="57" t="s">
        <v>69628</v>
      </c>
      <c r="B6253" s="57" t="s">
        <v>69629</v>
      </c>
      <c r="C6253" s="58">
        <v>84811000</v>
      </c>
      <c r="D6253" s="60">
        <v>0</v>
      </c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  <c r="X6253" s="8"/>
      <c r="Y6253" s="8"/>
    </row>
    <row r="6254" spans="1:25" x14ac:dyDescent="0.35">
      <c r="A6254" s="57" t="s">
        <v>69630</v>
      </c>
      <c r="B6254" s="57" t="s">
        <v>69631</v>
      </c>
      <c r="C6254" s="58">
        <v>84811000</v>
      </c>
      <c r="D6254" s="60">
        <v>0</v>
      </c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8"/>
      <c r="V6254" s="8"/>
      <c r="W6254" s="8"/>
      <c r="X6254" s="8"/>
      <c r="Y6254" s="8"/>
    </row>
    <row r="6255" spans="1:25" x14ac:dyDescent="0.35">
      <c r="A6255" s="57" t="s">
        <v>69632</v>
      </c>
      <c r="B6255" s="57" t="s">
        <v>69633</v>
      </c>
      <c r="C6255" s="58">
        <v>84811000</v>
      </c>
      <c r="D6255" s="60">
        <v>0</v>
      </c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  <c r="X6255" s="8"/>
      <c r="Y6255" s="8"/>
    </row>
    <row r="6256" spans="1:25" x14ac:dyDescent="0.35">
      <c r="A6256" s="54" t="s">
        <v>69634</v>
      </c>
      <c r="B6256" s="54" t="s">
        <v>69635</v>
      </c>
      <c r="C6256" s="55">
        <v>84811000</v>
      </c>
      <c r="D6256" s="60">
        <v>0</v>
      </c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  <c r="X6256" s="8"/>
      <c r="Y6256" s="8"/>
    </row>
    <row r="6257" spans="1:25" x14ac:dyDescent="0.35">
      <c r="A6257" s="57" t="s">
        <v>69634</v>
      </c>
      <c r="B6257" s="57" t="s">
        <v>69635</v>
      </c>
      <c r="C6257" s="58">
        <v>84811000</v>
      </c>
      <c r="D6257" s="60">
        <v>0</v>
      </c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</row>
    <row r="6258" spans="1:25" x14ac:dyDescent="0.35">
      <c r="A6258" s="54" t="s">
        <v>69634</v>
      </c>
      <c r="B6258" s="54" t="s">
        <v>69636</v>
      </c>
      <c r="C6258" s="55">
        <v>84811000</v>
      </c>
      <c r="D6258" s="60">
        <v>0</v>
      </c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8"/>
      <c r="V6258" s="8"/>
      <c r="W6258" s="8"/>
      <c r="X6258" s="8"/>
      <c r="Y6258" s="8"/>
    </row>
    <row r="6259" spans="1:25" x14ac:dyDescent="0.35">
      <c r="A6259" s="57" t="s">
        <v>69634</v>
      </c>
      <c r="B6259" s="57" t="s">
        <v>58108</v>
      </c>
      <c r="C6259" s="58">
        <v>84811000</v>
      </c>
      <c r="D6259" s="60">
        <v>0</v>
      </c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8"/>
      <c r="V6259" s="8"/>
      <c r="W6259" s="8"/>
      <c r="X6259" s="8"/>
      <c r="Y6259" s="8"/>
    </row>
    <row r="6260" spans="1:25" x14ac:dyDescent="0.35">
      <c r="A6260" s="57" t="s">
        <v>69637</v>
      </c>
      <c r="B6260" s="57" t="s">
        <v>69638</v>
      </c>
      <c r="C6260" s="58">
        <v>84811000</v>
      </c>
      <c r="D6260" s="60">
        <v>0</v>
      </c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8"/>
      <c r="V6260" s="8"/>
      <c r="W6260" s="8"/>
      <c r="X6260" s="8"/>
      <c r="Y6260" s="8"/>
    </row>
    <row r="6261" spans="1:25" x14ac:dyDescent="0.35">
      <c r="A6261" s="57" t="s">
        <v>69639</v>
      </c>
      <c r="B6261" s="57" t="s">
        <v>69640</v>
      </c>
      <c r="C6261" s="58">
        <v>84811000</v>
      </c>
      <c r="D6261" s="60">
        <v>0</v>
      </c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8"/>
      <c r="V6261" s="8"/>
      <c r="W6261" s="8"/>
      <c r="X6261" s="8"/>
      <c r="Y6261" s="8"/>
    </row>
    <row r="6262" spans="1:25" x14ac:dyDescent="0.35">
      <c r="A6262" s="57" t="s">
        <v>69639</v>
      </c>
      <c r="B6262" s="57" t="s">
        <v>58109</v>
      </c>
      <c r="C6262" s="58">
        <v>84811000</v>
      </c>
      <c r="D6262" s="60">
        <v>0</v>
      </c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8"/>
      <c r="V6262" s="8"/>
      <c r="W6262" s="8"/>
      <c r="X6262" s="8"/>
      <c r="Y6262" s="8"/>
    </row>
    <row r="6263" spans="1:25" x14ac:dyDescent="0.35">
      <c r="A6263" s="59" t="s">
        <v>69639</v>
      </c>
      <c r="B6263" s="59" t="s">
        <v>69641</v>
      </c>
      <c r="C6263" s="55">
        <v>84811000</v>
      </c>
      <c r="D6263" s="60">
        <v>0</v>
      </c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8"/>
      <c r="V6263" s="8"/>
      <c r="W6263" s="8"/>
      <c r="X6263" s="8"/>
      <c r="Y6263" s="8"/>
    </row>
    <row r="6264" spans="1:25" x14ac:dyDescent="0.35">
      <c r="A6264" s="57" t="s">
        <v>69642</v>
      </c>
      <c r="B6264" s="57" t="s">
        <v>69643</v>
      </c>
      <c r="C6264" s="58">
        <v>84811000</v>
      </c>
      <c r="D6264" s="60">
        <v>0</v>
      </c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8"/>
      <c r="V6264" s="8"/>
      <c r="W6264" s="8"/>
      <c r="X6264" s="8"/>
      <c r="Y6264" s="8"/>
    </row>
    <row r="6265" spans="1:25" x14ac:dyDescent="0.35">
      <c r="A6265" s="57" t="s">
        <v>69644</v>
      </c>
      <c r="B6265" s="57" t="s">
        <v>69645</v>
      </c>
      <c r="C6265" s="58">
        <v>84811000</v>
      </c>
      <c r="D6265" s="60">
        <v>0</v>
      </c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  <c r="X6265" s="8"/>
      <c r="Y6265" s="8"/>
    </row>
    <row r="6266" spans="1:25" x14ac:dyDescent="0.35">
      <c r="A6266" s="57" t="s">
        <v>69644</v>
      </c>
      <c r="B6266" s="57" t="s">
        <v>58110</v>
      </c>
      <c r="C6266" s="58">
        <v>84811000</v>
      </c>
      <c r="D6266" s="60">
        <v>0</v>
      </c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8"/>
      <c r="V6266" s="8"/>
      <c r="W6266" s="8"/>
      <c r="X6266" s="8"/>
      <c r="Y6266" s="8"/>
    </row>
    <row r="6267" spans="1:25" x14ac:dyDescent="0.35">
      <c r="A6267" s="54" t="s">
        <v>69644</v>
      </c>
      <c r="B6267" s="54" t="s">
        <v>69646</v>
      </c>
      <c r="C6267" s="55">
        <v>84811000</v>
      </c>
      <c r="D6267" s="60">
        <v>0</v>
      </c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  <c r="X6267" s="8"/>
      <c r="Y6267" s="8"/>
    </row>
    <row r="6268" spans="1:25" x14ac:dyDescent="0.35">
      <c r="A6268" s="57" t="s">
        <v>69644</v>
      </c>
      <c r="B6268" s="57" t="s">
        <v>69646</v>
      </c>
      <c r="C6268" s="58">
        <v>84811000</v>
      </c>
      <c r="D6268" s="60">
        <v>0</v>
      </c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8"/>
      <c r="V6268" s="8"/>
      <c r="W6268" s="8"/>
      <c r="X6268" s="8"/>
      <c r="Y6268" s="8"/>
    </row>
    <row r="6269" spans="1:25" x14ac:dyDescent="0.35">
      <c r="A6269" s="57" t="s">
        <v>69644</v>
      </c>
      <c r="B6269" s="57" t="s">
        <v>69647</v>
      </c>
      <c r="C6269" s="58">
        <v>84811000</v>
      </c>
      <c r="D6269" s="60">
        <v>0</v>
      </c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  <c r="X6269" s="8"/>
      <c r="Y6269" s="8"/>
    </row>
    <row r="6270" spans="1:25" x14ac:dyDescent="0.35">
      <c r="A6270" s="57" t="s">
        <v>69648</v>
      </c>
      <c r="B6270" s="57" t="s">
        <v>69649</v>
      </c>
      <c r="C6270" s="58">
        <v>84811000</v>
      </c>
      <c r="D6270" s="60">
        <v>0</v>
      </c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8"/>
      <c r="V6270" s="8"/>
      <c r="W6270" s="8"/>
      <c r="X6270" s="8"/>
      <c r="Y6270" s="8"/>
    </row>
    <row r="6271" spans="1:25" x14ac:dyDescent="0.35">
      <c r="A6271" s="57" t="s">
        <v>69650</v>
      </c>
      <c r="B6271" s="57" t="s">
        <v>69651</v>
      </c>
      <c r="C6271" s="58">
        <v>84811000</v>
      </c>
      <c r="D6271" s="60">
        <v>0</v>
      </c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  <c r="X6271" s="8"/>
      <c r="Y6271" s="8"/>
    </row>
    <row r="6272" spans="1:25" x14ac:dyDescent="0.35">
      <c r="A6272" s="59" t="s">
        <v>69652</v>
      </c>
      <c r="B6272" s="59" t="s">
        <v>69653</v>
      </c>
      <c r="C6272" s="55">
        <v>84811000</v>
      </c>
      <c r="D6272" s="60">
        <v>0</v>
      </c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8"/>
      <c r="V6272" s="8"/>
      <c r="W6272" s="8"/>
      <c r="X6272" s="8"/>
      <c r="Y6272" s="8"/>
    </row>
    <row r="6273" spans="1:25" x14ac:dyDescent="0.35">
      <c r="A6273" s="57" t="s">
        <v>69652</v>
      </c>
      <c r="B6273" s="57" t="s">
        <v>69654</v>
      </c>
      <c r="C6273" s="58">
        <v>84811000</v>
      </c>
      <c r="D6273" s="60">
        <v>0</v>
      </c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  <c r="X6273" s="8"/>
      <c r="Y6273" s="8"/>
    </row>
    <row r="6274" spans="1:25" x14ac:dyDescent="0.35">
      <c r="A6274" s="54" t="s">
        <v>69655</v>
      </c>
      <c r="B6274" s="54" t="s">
        <v>69656</v>
      </c>
      <c r="C6274" s="55">
        <v>84811000</v>
      </c>
      <c r="D6274" s="60">
        <v>0</v>
      </c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  <c r="X6274" s="8"/>
      <c r="Y6274" s="8"/>
    </row>
    <row r="6275" spans="1:25" x14ac:dyDescent="0.35">
      <c r="A6275" s="57" t="s">
        <v>69657</v>
      </c>
      <c r="B6275" s="57" t="s">
        <v>69658</v>
      </c>
      <c r="C6275" s="58">
        <v>84811000</v>
      </c>
      <c r="D6275" s="60">
        <v>0</v>
      </c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  <c r="X6275" s="8"/>
      <c r="Y6275" s="8"/>
    </row>
    <row r="6276" spans="1:25" x14ac:dyDescent="0.35">
      <c r="A6276" s="59" t="s">
        <v>69657</v>
      </c>
      <c r="B6276" s="59" t="s">
        <v>69659</v>
      </c>
      <c r="C6276" s="55">
        <v>84811000</v>
      </c>
      <c r="D6276" s="60">
        <v>0</v>
      </c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8"/>
      <c r="V6276" s="8"/>
      <c r="W6276" s="8"/>
      <c r="X6276" s="8"/>
      <c r="Y6276" s="8"/>
    </row>
    <row r="6277" spans="1:25" x14ac:dyDescent="0.35">
      <c r="A6277" s="57" t="s">
        <v>69657</v>
      </c>
      <c r="B6277" s="57" t="s">
        <v>58111</v>
      </c>
      <c r="C6277" s="58">
        <v>84811000</v>
      </c>
      <c r="D6277" s="60">
        <v>0</v>
      </c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  <c r="X6277" s="8"/>
      <c r="Y6277" s="8"/>
    </row>
    <row r="6278" spans="1:25" x14ac:dyDescent="0.35">
      <c r="A6278" s="54" t="s">
        <v>69660</v>
      </c>
      <c r="B6278" s="54" t="s">
        <v>69661</v>
      </c>
      <c r="C6278" s="55">
        <v>84811000</v>
      </c>
      <c r="D6278" s="60">
        <v>0</v>
      </c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8"/>
      <c r="V6278" s="8"/>
      <c r="W6278" s="8"/>
      <c r="X6278" s="8"/>
      <c r="Y6278" s="8"/>
    </row>
    <row r="6279" spans="1:25" x14ac:dyDescent="0.35">
      <c r="A6279" s="57" t="s">
        <v>69660</v>
      </c>
      <c r="B6279" s="57" t="s">
        <v>69661</v>
      </c>
      <c r="C6279" s="58">
        <v>84811000</v>
      </c>
      <c r="D6279" s="60">
        <v>0</v>
      </c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  <c r="X6279" s="8"/>
      <c r="Y6279" s="8"/>
    </row>
    <row r="6280" spans="1:25" x14ac:dyDescent="0.35">
      <c r="A6280" s="59" t="s">
        <v>69662</v>
      </c>
      <c r="B6280" s="59" t="s">
        <v>69663</v>
      </c>
      <c r="C6280" s="55">
        <v>84811000</v>
      </c>
      <c r="D6280" s="60">
        <v>0</v>
      </c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8"/>
      <c r="V6280" s="8"/>
      <c r="W6280" s="8"/>
      <c r="X6280" s="8"/>
      <c r="Y6280" s="8"/>
    </row>
    <row r="6281" spans="1:25" x14ac:dyDescent="0.35">
      <c r="A6281" s="57" t="s">
        <v>69662</v>
      </c>
      <c r="B6281" s="57" t="s">
        <v>69663</v>
      </c>
      <c r="C6281" s="58">
        <v>84811000</v>
      </c>
      <c r="D6281" s="60">
        <v>0</v>
      </c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8"/>
      <c r="V6281" s="8"/>
      <c r="W6281" s="8"/>
      <c r="X6281" s="8"/>
      <c r="Y6281" s="8"/>
    </row>
    <row r="6282" spans="1:25" x14ac:dyDescent="0.35">
      <c r="A6282" s="54" t="s">
        <v>69664</v>
      </c>
      <c r="B6282" s="54" t="s">
        <v>69665</v>
      </c>
      <c r="C6282" s="55">
        <v>84811000</v>
      </c>
      <c r="D6282" s="60">
        <v>0</v>
      </c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8"/>
      <c r="V6282" s="8"/>
      <c r="W6282" s="8"/>
      <c r="X6282" s="8"/>
      <c r="Y6282" s="8"/>
    </row>
    <row r="6283" spans="1:25" x14ac:dyDescent="0.35">
      <c r="A6283" s="57" t="s">
        <v>69664</v>
      </c>
      <c r="B6283" s="57" t="s">
        <v>69665</v>
      </c>
      <c r="C6283" s="58">
        <v>84811000</v>
      </c>
      <c r="D6283" s="60">
        <v>0</v>
      </c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  <c r="X6283" s="8"/>
      <c r="Y6283" s="8"/>
    </row>
    <row r="6284" spans="1:25" x14ac:dyDescent="0.35">
      <c r="A6284" s="57" t="s">
        <v>69664</v>
      </c>
      <c r="B6284" s="57" t="s">
        <v>69666</v>
      </c>
      <c r="C6284" s="58">
        <v>84811000</v>
      </c>
      <c r="D6284" s="60">
        <v>0</v>
      </c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8"/>
      <c r="V6284" s="8"/>
      <c r="W6284" s="8"/>
      <c r="X6284" s="8"/>
      <c r="Y6284" s="8"/>
    </row>
    <row r="6285" spans="1:25" x14ac:dyDescent="0.35">
      <c r="A6285" s="57" t="s">
        <v>69664</v>
      </c>
      <c r="B6285" s="57" t="s">
        <v>58112</v>
      </c>
      <c r="C6285" s="58">
        <v>84811000</v>
      </c>
      <c r="D6285" s="60">
        <v>0</v>
      </c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  <c r="X6285" s="8"/>
      <c r="Y6285" s="8"/>
    </row>
    <row r="6286" spans="1:25" x14ac:dyDescent="0.35">
      <c r="A6286" s="57" t="s">
        <v>69667</v>
      </c>
      <c r="B6286" s="57" t="s">
        <v>69668</v>
      </c>
      <c r="C6286" s="58">
        <v>84811000</v>
      </c>
      <c r="D6286" s="60">
        <v>0</v>
      </c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8"/>
      <c r="V6286" s="8"/>
      <c r="W6286" s="8"/>
      <c r="X6286" s="8"/>
      <c r="Y6286" s="8"/>
    </row>
    <row r="6287" spans="1:25" x14ac:dyDescent="0.35">
      <c r="A6287" s="59" t="s">
        <v>69667</v>
      </c>
      <c r="B6287" s="59" t="s">
        <v>2296</v>
      </c>
      <c r="C6287" s="55">
        <v>84811000</v>
      </c>
      <c r="D6287" s="60">
        <v>0</v>
      </c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8"/>
      <c r="V6287" s="8"/>
      <c r="W6287" s="8"/>
      <c r="X6287" s="8"/>
      <c r="Y6287" s="8"/>
    </row>
    <row r="6288" spans="1:25" x14ac:dyDescent="0.35">
      <c r="A6288" s="57" t="s">
        <v>69667</v>
      </c>
      <c r="B6288" s="57" t="s">
        <v>2296</v>
      </c>
      <c r="C6288" s="58">
        <v>84811000</v>
      </c>
      <c r="D6288" s="60">
        <v>0</v>
      </c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8"/>
      <c r="V6288" s="8"/>
      <c r="W6288" s="8"/>
      <c r="X6288" s="8"/>
      <c r="Y6288" s="8"/>
    </row>
    <row r="6289" spans="1:25" x14ac:dyDescent="0.35">
      <c r="A6289" s="57" t="s">
        <v>69667</v>
      </c>
      <c r="B6289" s="57" t="s">
        <v>2296</v>
      </c>
      <c r="C6289" s="58">
        <v>84811000</v>
      </c>
      <c r="D6289" s="60">
        <v>0</v>
      </c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  <c r="X6289" s="8"/>
      <c r="Y6289" s="8"/>
    </row>
    <row r="6290" spans="1:25" x14ac:dyDescent="0.35">
      <c r="A6290" s="57" t="s">
        <v>69669</v>
      </c>
      <c r="B6290" s="57" t="s">
        <v>69670</v>
      </c>
      <c r="C6290" s="58">
        <v>84811000</v>
      </c>
      <c r="D6290" s="60">
        <v>0</v>
      </c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8"/>
      <c r="V6290" s="8"/>
      <c r="W6290" s="8"/>
      <c r="X6290" s="8"/>
      <c r="Y6290" s="8"/>
    </row>
    <row r="6291" spans="1:25" x14ac:dyDescent="0.35">
      <c r="A6291" s="54" t="s">
        <v>69671</v>
      </c>
      <c r="B6291" s="54" t="s">
        <v>69672</v>
      </c>
      <c r="C6291" s="55">
        <v>84811000</v>
      </c>
      <c r="D6291" s="60">
        <v>0</v>
      </c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  <c r="X6291" s="8"/>
      <c r="Y6291" s="8"/>
    </row>
    <row r="6292" spans="1:25" x14ac:dyDescent="0.35">
      <c r="A6292" s="57" t="s">
        <v>69671</v>
      </c>
      <c r="B6292" s="57" t="s">
        <v>69672</v>
      </c>
      <c r="C6292" s="58">
        <v>84811000</v>
      </c>
      <c r="D6292" s="60">
        <v>0</v>
      </c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  <c r="X6292" s="8"/>
      <c r="Y6292" s="8"/>
    </row>
    <row r="6293" spans="1:25" x14ac:dyDescent="0.35">
      <c r="A6293" s="59" t="s">
        <v>69673</v>
      </c>
      <c r="B6293" s="59" t="s">
        <v>69674</v>
      </c>
      <c r="C6293" s="55">
        <v>84811000</v>
      </c>
      <c r="D6293" s="60">
        <v>0</v>
      </c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  <c r="X6293" s="8"/>
      <c r="Y6293" s="8"/>
    </row>
    <row r="6294" spans="1:25" x14ac:dyDescent="0.35">
      <c r="A6294" s="57" t="s">
        <v>69673</v>
      </c>
      <c r="B6294" s="57" t="s">
        <v>69674</v>
      </c>
      <c r="C6294" s="58">
        <v>84811000</v>
      </c>
      <c r="D6294" s="60">
        <v>0</v>
      </c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8"/>
      <c r="V6294" s="8"/>
      <c r="W6294" s="8"/>
      <c r="X6294" s="8"/>
      <c r="Y6294" s="8"/>
    </row>
    <row r="6295" spans="1:25" x14ac:dyDescent="0.35">
      <c r="A6295" s="54" t="s">
        <v>69675</v>
      </c>
      <c r="B6295" s="54" t="s">
        <v>69676</v>
      </c>
      <c r="C6295" s="55">
        <v>84811000</v>
      </c>
      <c r="D6295" s="60">
        <v>0</v>
      </c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  <c r="X6295" s="8"/>
      <c r="Y6295" s="8"/>
    </row>
    <row r="6296" spans="1:25" x14ac:dyDescent="0.35">
      <c r="A6296" s="57" t="s">
        <v>69675</v>
      </c>
      <c r="B6296" s="57" t="s">
        <v>69676</v>
      </c>
      <c r="C6296" s="58">
        <v>84811000</v>
      </c>
      <c r="D6296" s="60">
        <v>0</v>
      </c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8"/>
      <c r="V6296" s="8"/>
      <c r="W6296" s="8"/>
      <c r="X6296" s="8"/>
      <c r="Y6296" s="8"/>
    </row>
    <row r="6297" spans="1:25" x14ac:dyDescent="0.35">
      <c r="A6297" s="59" t="s">
        <v>69677</v>
      </c>
      <c r="B6297" s="59" t="s">
        <v>69678</v>
      </c>
      <c r="C6297" s="55">
        <v>84811000</v>
      </c>
      <c r="D6297" s="60">
        <v>0</v>
      </c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  <c r="X6297" s="8"/>
      <c r="Y6297" s="8"/>
    </row>
    <row r="6298" spans="1:25" x14ac:dyDescent="0.35">
      <c r="A6298" s="57" t="s">
        <v>69677</v>
      </c>
      <c r="B6298" s="57" t="s">
        <v>69678</v>
      </c>
      <c r="C6298" s="58">
        <v>84811000</v>
      </c>
      <c r="D6298" s="60">
        <v>0</v>
      </c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  <c r="X6298" s="8"/>
      <c r="Y6298" s="8"/>
    </row>
    <row r="6299" spans="1:25" x14ac:dyDescent="0.35">
      <c r="A6299" s="54" t="s">
        <v>69679</v>
      </c>
      <c r="B6299" s="54" t="s">
        <v>69680</v>
      </c>
      <c r="C6299" s="55">
        <v>84811000</v>
      </c>
      <c r="D6299" s="60">
        <v>0</v>
      </c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  <c r="X6299" s="8"/>
      <c r="Y6299" s="8"/>
    </row>
    <row r="6300" spans="1:25" x14ac:dyDescent="0.35">
      <c r="A6300" s="57" t="s">
        <v>69679</v>
      </c>
      <c r="B6300" s="57" t="s">
        <v>69680</v>
      </c>
      <c r="C6300" s="58">
        <v>84811000</v>
      </c>
      <c r="D6300" s="60">
        <v>0</v>
      </c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8"/>
      <c r="V6300" s="8"/>
      <c r="W6300" s="8"/>
      <c r="X6300" s="8"/>
      <c r="Y6300" s="8"/>
    </row>
    <row r="6301" spans="1:25" x14ac:dyDescent="0.35">
      <c r="A6301" s="59" t="s">
        <v>69681</v>
      </c>
      <c r="B6301" s="59" t="s">
        <v>69682</v>
      </c>
      <c r="C6301" s="55">
        <v>84811000</v>
      </c>
      <c r="D6301" s="60">
        <v>0</v>
      </c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  <c r="X6301" s="8"/>
      <c r="Y6301" s="8"/>
    </row>
    <row r="6302" spans="1:25" x14ac:dyDescent="0.35">
      <c r="A6302" s="57" t="s">
        <v>69681</v>
      </c>
      <c r="B6302" s="57" t="s">
        <v>69682</v>
      </c>
      <c r="C6302" s="58">
        <v>84811000</v>
      </c>
      <c r="D6302" s="60">
        <v>0</v>
      </c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8"/>
      <c r="V6302" s="8"/>
      <c r="W6302" s="8"/>
      <c r="X6302" s="8"/>
      <c r="Y6302" s="8"/>
    </row>
    <row r="6303" spans="1:25" x14ac:dyDescent="0.35">
      <c r="A6303" s="54" t="s">
        <v>69683</v>
      </c>
      <c r="B6303" s="54" t="s">
        <v>69684</v>
      </c>
      <c r="C6303" s="55">
        <v>84811000</v>
      </c>
      <c r="D6303" s="60">
        <v>0</v>
      </c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  <c r="X6303" s="8"/>
      <c r="Y6303" s="8"/>
    </row>
    <row r="6304" spans="1:25" x14ac:dyDescent="0.35">
      <c r="A6304" s="57" t="s">
        <v>69683</v>
      </c>
      <c r="B6304" s="57" t="s">
        <v>69684</v>
      </c>
      <c r="C6304" s="58">
        <v>84811000</v>
      </c>
      <c r="D6304" s="60">
        <v>0</v>
      </c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  <c r="X6304" s="8"/>
      <c r="Y6304" s="8"/>
    </row>
    <row r="6305" spans="1:25" x14ac:dyDescent="0.35">
      <c r="A6305" s="59" t="s">
        <v>69685</v>
      </c>
      <c r="B6305" s="59" t="s">
        <v>69686</v>
      </c>
      <c r="C6305" s="55">
        <v>84811000</v>
      </c>
      <c r="D6305" s="60">
        <v>0</v>
      </c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8"/>
      <c r="V6305" s="8"/>
      <c r="W6305" s="8"/>
      <c r="X6305" s="8"/>
      <c r="Y6305" s="8"/>
    </row>
    <row r="6306" spans="1:25" x14ac:dyDescent="0.35">
      <c r="A6306" s="57" t="s">
        <v>69685</v>
      </c>
      <c r="B6306" s="57" t="s">
        <v>69686</v>
      </c>
      <c r="C6306" s="58">
        <v>84811000</v>
      </c>
      <c r="D6306" s="60">
        <v>0</v>
      </c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8"/>
      <c r="V6306" s="8"/>
      <c r="W6306" s="8"/>
      <c r="X6306" s="8"/>
      <c r="Y6306" s="8"/>
    </row>
    <row r="6307" spans="1:25" x14ac:dyDescent="0.35">
      <c r="A6307" s="57" t="s">
        <v>69687</v>
      </c>
      <c r="B6307" s="57" t="s">
        <v>69688</v>
      </c>
      <c r="C6307" s="58">
        <v>84811000</v>
      </c>
      <c r="D6307" s="60">
        <v>0</v>
      </c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  <c r="X6307" s="8"/>
      <c r="Y6307" s="8"/>
    </row>
    <row r="6308" spans="1:25" x14ac:dyDescent="0.35">
      <c r="A6308" s="57" t="s">
        <v>69689</v>
      </c>
      <c r="B6308" s="57" t="s">
        <v>69690</v>
      </c>
      <c r="C6308" s="58">
        <v>84811000</v>
      </c>
      <c r="D6308" s="60">
        <v>0</v>
      </c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8"/>
      <c r="V6308" s="8"/>
      <c r="W6308" s="8"/>
      <c r="X6308" s="8"/>
      <c r="Y6308" s="8"/>
    </row>
    <row r="6309" spans="1:25" x14ac:dyDescent="0.35">
      <c r="A6309" s="57" t="s">
        <v>69691</v>
      </c>
      <c r="B6309" s="57" t="s">
        <v>58113</v>
      </c>
      <c r="C6309" s="58">
        <v>84811000</v>
      </c>
      <c r="D6309" s="60">
        <v>0</v>
      </c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8"/>
      <c r="X6309" s="8"/>
      <c r="Y6309" s="8"/>
    </row>
    <row r="6310" spans="1:25" x14ac:dyDescent="0.35">
      <c r="A6310" s="57" t="s">
        <v>69691</v>
      </c>
      <c r="B6310" s="57" t="s">
        <v>69692</v>
      </c>
      <c r="C6310" s="58">
        <v>84811000</v>
      </c>
      <c r="D6310" s="60">
        <v>0</v>
      </c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8"/>
      <c r="V6310" s="8"/>
      <c r="W6310" s="8"/>
      <c r="X6310" s="8"/>
      <c r="Y6310" s="8"/>
    </row>
    <row r="6311" spans="1:25" x14ac:dyDescent="0.35">
      <c r="A6311" s="57" t="s">
        <v>69691</v>
      </c>
      <c r="B6311" s="57" t="s">
        <v>69693</v>
      </c>
      <c r="C6311" s="58">
        <v>84811000</v>
      </c>
      <c r="D6311" s="60">
        <v>0</v>
      </c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8"/>
      <c r="V6311" s="8"/>
      <c r="W6311" s="8"/>
      <c r="X6311" s="8"/>
      <c r="Y6311" s="8"/>
    </row>
    <row r="6312" spans="1:25" x14ac:dyDescent="0.35">
      <c r="A6312" s="57" t="s">
        <v>69694</v>
      </c>
      <c r="B6312" s="57" t="s">
        <v>69695</v>
      </c>
      <c r="C6312" s="58">
        <v>84811000</v>
      </c>
      <c r="D6312" s="60">
        <v>0</v>
      </c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8"/>
      <c r="V6312" s="8"/>
      <c r="W6312" s="8"/>
      <c r="X6312" s="8"/>
      <c r="Y6312" s="8"/>
    </row>
    <row r="6313" spans="1:25" x14ac:dyDescent="0.35">
      <c r="A6313" s="57" t="s">
        <v>69696</v>
      </c>
      <c r="B6313" s="57" t="s">
        <v>69697</v>
      </c>
      <c r="C6313" s="58">
        <v>84811000</v>
      </c>
      <c r="D6313" s="60">
        <v>0</v>
      </c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  <c r="X6313" s="8"/>
      <c r="Y6313" s="8"/>
    </row>
    <row r="6314" spans="1:25" x14ac:dyDescent="0.35">
      <c r="A6314" s="54" t="s">
        <v>69698</v>
      </c>
      <c r="B6314" s="54" t="s">
        <v>69699</v>
      </c>
      <c r="C6314" s="55">
        <v>84811000</v>
      </c>
      <c r="D6314" s="60">
        <v>0</v>
      </c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8"/>
      <c r="V6314" s="8"/>
      <c r="W6314" s="8"/>
      <c r="X6314" s="8"/>
      <c r="Y6314" s="8"/>
    </row>
    <row r="6315" spans="1:25" x14ac:dyDescent="0.35">
      <c r="A6315" s="57" t="s">
        <v>69698</v>
      </c>
      <c r="B6315" s="57" t="s">
        <v>58114</v>
      </c>
      <c r="C6315" s="58">
        <v>84811000</v>
      </c>
      <c r="D6315" s="60">
        <v>0</v>
      </c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8"/>
      <c r="V6315" s="8"/>
      <c r="W6315" s="8"/>
      <c r="X6315" s="8"/>
      <c r="Y6315" s="8"/>
    </row>
    <row r="6316" spans="1:25" x14ac:dyDescent="0.35">
      <c r="A6316" s="59" t="s">
        <v>69700</v>
      </c>
      <c r="B6316" s="59" t="s">
        <v>69701</v>
      </c>
      <c r="C6316" s="55">
        <v>84811000</v>
      </c>
      <c r="D6316" s="60">
        <v>0</v>
      </c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  <c r="X6316" s="8"/>
      <c r="Y6316" s="8"/>
    </row>
    <row r="6317" spans="1:25" x14ac:dyDescent="0.35">
      <c r="A6317" s="57" t="s">
        <v>69700</v>
      </c>
      <c r="B6317" s="57" t="s">
        <v>69701</v>
      </c>
      <c r="C6317" s="58">
        <v>84811000</v>
      </c>
      <c r="D6317" s="60">
        <v>0</v>
      </c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  <c r="X6317" s="8"/>
      <c r="Y6317" s="8"/>
    </row>
    <row r="6318" spans="1:25" x14ac:dyDescent="0.35">
      <c r="A6318" s="54" t="s">
        <v>69702</v>
      </c>
      <c r="B6318" s="54" t="s">
        <v>69703</v>
      </c>
      <c r="C6318" s="55">
        <v>84811000</v>
      </c>
      <c r="D6318" s="60">
        <v>0</v>
      </c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  <c r="X6318" s="8"/>
      <c r="Y6318" s="8"/>
    </row>
    <row r="6319" spans="1:25" x14ac:dyDescent="0.35">
      <c r="A6319" s="57" t="s">
        <v>69702</v>
      </c>
      <c r="B6319" s="57" t="s">
        <v>69703</v>
      </c>
      <c r="C6319" s="58">
        <v>84811000</v>
      </c>
      <c r="D6319" s="60">
        <v>0</v>
      </c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  <c r="X6319" s="8"/>
      <c r="Y6319" s="8"/>
    </row>
    <row r="6320" spans="1:25" x14ac:dyDescent="0.35">
      <c r="A6320" s="57" t="s">
        <v>69704</v>
      </c>
      <c r="B6320" s="57" t="s">
        <v>69705</v>
      </c>
      <c r="C6320" s="58">
        <v>84811000</v>
      </c>
      <c r="D6320" s="60">
        <v>0</v>
      </c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8"/>
      <c r="V6320" s="8"/>
      <c r="W6320" s="8"/>
      <c r="X6320" s="8"/>
      <c r="Y6320" s="8"/>
    </row>
    <row r="6321" spans="1:25" x14ac:dyDescent="0.35">
      <c r="A6321" s="57" t="s">
        <v>69706</v>
      </c>
      <c r="B6321" s="57" t="s">
        <v>69707</v>
      </c>
      <c r="C6321" s="58">
        <v>84811000</v>
      </c>
      <c r="D6321" s="60">
        <v>0</v>
      </c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  <c r="X6321" s="8"/>
      <c r="Y6321" s="8"/>
    </row>
    <row r="6322" spans="1:25" x14ac:dyDescent="0.35">
      <c r="A6322" s="57" t="s">
        <v>69708</v>
      </c>
      <c r="B6322" s="57" t="s">
        <v>69709</v>
      </c>
      <c r="C6322" s="58">
        <v>84811000</v>
      </c>
      <c r="D6322" s="60">
        <v>0</v>
      </c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8"/>
      <c r="V6322" s="8"/>
      <c r="W6322" s="8"/>
      <c r="X6322" s="8"/>
      <c r="Y6322" s="8"/>
    </row>
    <row r="6323" spans="1:25" x14ac:dyDescent="0.35">
      <c r="A6323" s="54" t="s">
        <v>69710</v>
      </c>
      <c r="B6323" s="54" t="s">
        <v>69711</v>
      </c>
      <c r="C6323" s="55">
        <v>84811000</v>
      </c>
      <c r="D6323" s="60">
        <v>0</v>
      </c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  <c r="X6323" s="8"/>
      <c r="Y6323" s="8"/>
    </row>
    <row r="6324" spans="1:25" x14ac:dyDescent="0.35">
      <c r="A6324" s="57" t="s">
        <v>69710</v>
      </c>
      <c r="B6324" s="57" t="s">
        <v>69711</v>
      </c>
      <c r="C6324" s="58">
        <v>84811000</v>
      </c>
      <c r="D6324" s="60">
        <v>0</v>
      </c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8"/>
      <c r="V6324" s="8"/>
      <c r="W6324" s="8"/>
      <c r="X6324" s="8"/>
      <c r="Y6324" s="8"/>
    </row>
    <row r="6325" spans="1:25" x14ac:dyDescent="0.35">
      <c r="A6325" s="59" t="s">
        <v>69712</v>
      </c>
      <c r="B6325" s="59" t="s">
        <v>69713</v>
      </c>
      <c r="C6325" s="55">
        <v>84811000</v>
      </c>
      <c r="D6325" s="60">
        <v>0</v>
      </c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  <c r="X6325" s="8"/>
      <c r="Y6325" s="8"/>
    </row>
    <row r="6326" spans="1:25" x14ac:dyDescent="0.35">
      <c r="A6326" s="57" t="s">
        <v>69712</v>
      </c>
      <c r="B6326" s="57" t="s">
        <v>69713</v>
      </c>
      <c r="C6326" s="58">
        <v>84811000</v>
      </c>
      <c r="D6326" s="60">
        <v>0</v>
      </c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8"/>
      <c r="V6326" s="8"/>
      <c r="W6326" s="8"/>
      <c r="X6326" s="8"/>
      <c r="Y6326" s="8"/>
    </row>
    <row r="6327" spans="1:25" x14ac:dyDescent="0.35">
      <c r="A6327" s="57" t="s">
        <v>69714</v>
      </c>
      <c r="B6327" s="57" t="s">
        <v>69715</v>
      </c>
      <c r="C6327" s="58">
        <v>84811000</v>
      </c>
      <c r="D6327" s="60">
        <v>0</v>
      </c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  <c r="X6327" s="8"/>
      <c r="Y6327" s="8"/>
    </row>
    <row r="6328" spans="1:25" x14ac:dyDescent="0.35">
      <c r="A6328" s="54" t="s">
        <v>69714</v>
      </c>
      <c r="B6328" s="54" t="s">
        <v>2297</v>
      </c>
      <c r="C6328" s="55">
        <v>84811000</v>
      </c>
      <c r="D6328" s="60">
        <v>0</v>
      </c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8"/>
      <c r="V6328" s="8"/>
      <c r="W6328" s="8"/>
      <c r="X6328" s="8"/>
      <c r="Y6328" s="8"/>
    </row>
    <row r="6329" spans="1:25" x14ac:dyDescent="0.35">
      <c r="A6329" s="57" t="s">
        <v>69714</v>
      </c>
      <c r="B6329" s="57" t="s">
        <v>2297</v>
      </c>
      <c r="C6329" s="58">
        <v>84811000</v>
      </c>
      <c r="D6329" s="60">
        <v>0</v>
      </c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  <c r="X6329" s="8"/>
      <c r="Y6329" s="8"/>
    </row>
    <row r="6330" spans="1:25" x14ac:dyDescent="0.35">
      <c r="A6330" s="57" t="s">
        <v>69716</v>
      </c>
      <c r="B6330" s="57" t="s">
        <v>69717</v>
      </c>
      <c r="C6330" s="58">
        <v>84811000</v>
      </c>
      <c r="D6330" s="60">
        <v>0</v>
      </c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8"/>
      <c r="V6330" s="8"/>
      <c r="W6330" s="8"/>
      <c r="X6330" s="8"/>
      <c r="Y6330" s="8"/>
    </row>
    <row r="6331" spans="1:25" x14ac:dyDescent="0.35">
      <c r="A6331" s="59" t="s">
        <v>69718</v>
      </c>
      <c r="B6331" s="59" t="s">
        <v>69719</v>
      </c>
      <c r="C6331" s="55">
        <v>84811000</v>
      </c>
      <c r="D6331" s="60">
        <v>0</v>
      </c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  <c r="X6331" s="8"/>
      <c r="Y6331" s="8"/>
    </row>
    <row r="6332" spans="1:25" x14ac:dyDescent="0.35">
      <c r="A6332" s="57" t="s">
        <v>69718</v>
      </c>
      <c r="B6332" s="57" t="s">
        <v>69719</v>
      </c>
      <c r="C6332" s="58">
        <v>84811000</v>
      </c>
      <c r="D6332" s="60">
        <v>0</v>
      </c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8"/>
      <c r="V6332" s="8"/>
      <c r="W6332" s="8"/>
      <c r="X6332" s="8"/>
      <c r="Y6332" s="8"/>
    </row>
    <row r="6333" spans="1:25" x14ac:dyDescent="0.35">
      <c r="A6333" s="57" t="s">
        <v>69720</v>
      </c>
      <c r="B6333" s="57" t="s">
        <v>69721</v>
      </c>
      <c r="C6333" s="58">
        <v>84811000</v>
      </c>
      <c r="D6333" s="60">
        <v>0</v>
      </c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  <c r="X6333" s="8"/>
      <c r="Y6333" s="8"/>
    </row>
    <row r="6334" spans="1:25" x14ac:dyDescent="0.35">
      <c r="A6334" s="54" t="s">
        <v>69720</v>
      </c>
      <c r="B6334" s="54" t="s">
        <v>69722</v>
      </c>
      <c r="C6334" s="55">
        <v>84811000</v>
      </c>
      <c r="D6334" s="60">
        <v>0</v>
      </c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  <c r="X6334" s="8"/>
      <c r="Y6334" s="8"/>
    </row>
    <row r="6335" spans="1:25" x14ac:dyDescent="0.35">
      <c r="A6335" s="57" t="s">
        <v>69720</v>
      </c>
      <c r="B6335" s="57" t="s">
        <v>69723</v>
      </c>
      <c r="C6335" s="58">
        <v>84811000</v>
      </c>
      <c r="D6335" s="60">
        <v>0</v>
      </c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  <c r="X6335" s="8"/>
      <c r="Y6335" s="8"/>
    </row>
    <row r="6336" spans="1:25" x14ac:dyDescent="0.35">
      <c r="A6336" s="59" t="s">
        <v>69724</v>
      </c>
      <c r="B6336" s="59" t="s">
        <v>69725</v>
      </c>
      <c r="C6336" s="55">
        <v>84811000</v>
      </c>
      <c r="D6336" s="60">
        <v>0</v>
      </c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8"/>
      <c r="V6336" s="8"/>
      <c r="W6336" s="8"/>
      <c r="X6336" s="8"/>
      <c r="Y6336" s="8"/>
    </row>
    <row r="6337" spans="1:25" x14ac:dyDescent="0.35">
      <c r="A6337" s="57" t="s">
        <v>69724</v>
      </c>
      <c r="B6337" s="57" t="s">
        <v>69726</v>
      </c>
      <c r="C6337" s="58">
        <v>84811000</v>
      </c>
      <c r="D6337" s="60">
        <v>0</v>
      </c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  <c r="X6337" s="8"/>
      <c r="Y6337" s="8"/>
    </row>
    <row r="6338" spans="1:25" x14ac:dyDescent="0.35">
      <c r="A6338" s="54" t="s">
        <v>69727</v>
      </c>
      <c r="B6338" s="54" t="s">
        <v>69728</v>
      </c>
      <c r="C6338" s="55">
        <v>84811000</v>
      </c>
      <c r="D6338" s="60">
        <v>0</v>
      </c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8"/>
      <c r="V6338" s="8"/>
      <c r="W6338" s="8"/>
      <c r="X6338" s="8"/>
      <c r="Y6338" s="8"/>
    </row>
    <row r="6339" spans="1:25" x14ac:dyDescent="0.35">
      <c r="A6339" s="57" t="s">
        <v>69727</v>
      </c>
      <c r="B6339" s="57" t="s">
        <v>69728</v>
      </c>
      <c r="C6339" s="58">
        <v>84811000</v>
      </c>
      <c r="D6339" s="60">
        <v>0</v>
      </c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  <c r="X6339" s="8"/>
      <c r="Y6339" s="8"/>
    </row>
    <row r="6340" spans="1:25" x14ac:dyDescent="0.35">
      <c r="A6340" s="59" t="s">
        <v>69729</v>
      </c>
      <c r="B6340" s="59" t="s">
        <v>69730</v>
      </c>
      <c r="C6340" s="55">
        <v>84811000</v>
      </c>
      <c r="D6340" s="60">
        <v>0</v>
      </c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8"/>
      <c r="V6340" s="8"/>
      <c r="W6340" s="8"/>
      <c r="X6340" s="8"/>
      <c r="Y6340" s="8"/>
    </row>
    <row r="6341" spans="1:25" x14ac:dyDescent="0.35">
      <c r="A6341" s="57" t="s">
        <v>69729</v>
      </c>
      <c r="B6341" s="57" t="s">
        <v>69730</v>
      </c>
      <c r="C6341" s="58">
        <v>84811000</v>
      </c>
      <c r="D6341" s="60">
        <v>0</v>
      </c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  <c r="X6341" s="8"/>
      <c r="Y6341" s="8"/>
    </row>
    <row r="6342" spans="1:25" x14ac:dyDescent="0.35">
      <c r="A6342" s="57" t="s">
        <v>69731</v>
      </c>
      <c r="B6342" s="57" t="s">
        <v>69732</v>
      </c>
      <c r="C6342" s="58">
        <v>84811000</v>
      </c>
      <c r="D6342" s="60">
        <v>0</v>
      </c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8"/>
      <c r="V6342" s="8"/>
      <c r="W6342" s="8"/>
      <c r="X6342" s="8"/>
      <c r="Y6342" s="8"/>
    </row>
    <row r="6343" spans="1:25" x14ac:dyDescent="0.35">
      <c r="A6343" s="59" t="s">
        <v>69731</v>
      </c>
      <c r="B6343" s="59" t="s">
        <v>69733</v>
      </c>
      <c r="C6343" s="55">
        <v>84811000</v>
      </c>
      <c r="D6343" s="60">
        <v>0</v>
      </c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  <c r="X6343" s="8"/>
      <c r="Y6343" s="8"/>
    </row>
    <row r="6344" spans="1:25" x14ac:dyDescent="0.35">
      <c r="A6344" s="57" t="s">
        <v>69734</v>
      </c>
      <c r="B6344" s="57" t="s">
        <v>69735</v>
      </c>
      <c r="C6344" s="58">
        <v>84811000</v>
      </c>
      <c r="D6344" s="60">
        <v>0</v>
      </c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8"/>
      <c r="V6344" s="8"/>
      <c r="W6344" s="8"/>
      <c r="X6344" s="8"/>
      <c r="Y6344" s="8"/>
    </row>
    <row r="6345" spans="1:25" x14ac:dyDescent="0.35">
      <c r="A6345" s="57" t="s">
        <v>69736</v>
      </c>
      <c r="B6345" s="57" t="s">
        <v>69737</v>
      </c>
      <c r="C6345" s="58">
        <v>84811000</v>
      </c>
      <c r="D6345" s="60">
        <v>0</v>
      </c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8"/>
      <c r="V6345" s="8"/>
      <c r="W6345" s="8"/>
      <c r="X6345" s="8"/>
      <c r="Y6345" s="8"/>
    </row>
    <row r="6346" spans="1:25" x14ac:dyDescent="0.35">
      <c r="A6346" s="57" t="s">
        <v>69738</v>
      </c>
      <c r="B6346" s="57" t="s">
        <v>69739</v>
      </c>
      <c r="C6346" s="58">
        <v>84811000</v>
      </c>
      <c r="D6346" s="60">
        <v>0</v>
      </c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8"/>
      <c r="V6346" s="8"/>
      <c r="W6346" s="8"/>
      <c r="X6346" s="8"/>
      <c r="Y6346" s="8"/>
    </row>
    <row r="6347" spans="1:25" x14ac:dyDescent="0.35">
      <c r="A6347" s="54" t="s">
        <v>69738</v>
      </c>
      <c r="B6347" s="54" t="s">
        <v>2318</v>
      </c>
      <c r="C6347" s="55">
        <v>84811000</v>
      </c>
      <c r="D6347" s="60">
        <v>0</v>
      </c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  <c r="X6347" s="8"/>
      <c r="Y6347" s="8"/>
    </row>
    <row r="6348" spans="1:25" x14ac:dyDescent="0.35">
      <c r="A6348" s="57" t="s">
        <v>69738</v>
      </c>
      <c r="B6348" s="57" t="s">
        <v>2318</v>
      </c>
      <c r="C6348" s="58">
        <v>84811000</v>
      </c>
      <c r="D6348" s="60">
        <v>0</v>
      </c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8"/>
      <c r="V6348" s="8"/>
      <c r="W6348" s="8"/>
      <c r="X6348" s="8"/>
      <c r="Y6348" s="8"/>
    </row>
    <row r="6349" spans="1:25" x14ac:dyDescent="0.35">
      <c r="A6349" s="59" t="s">
        <v>69740</v>
      </c>
      <c r="B6349" s="59" t="s">
        <v>2318</v>
      </c>
      <c r="C6349" s="55">
        <v>84811000</v>
      </c>
      <c r="D6349" s="60">
        <v>0</v>
      </c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8"/>
      <c r="V6349" s="8"/>
      <c r="W6349" s="8"/>
      <c r="X6349" s="8"/>
      <c r="Y6349" s="8"/>
    </row>
    <row r="6350" spans="1:25" x14ac:dyDescent="0.35">
      <c r="A6350" s="57" t="s">
        <v>69740</v>
      </c>
      <c r="B6350" s="57" t="s">
        <v>2318</v>
      </c>
      <c r="C6350" s="58">
        <v>84811000</v>
      </c>
      <c r="D6350" s="60">
        <v>0</v>
      </c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8"/>
      <c r="V6350" s="8"/>
      <c r="W6350" s="8"/>
      <c r="X6350" s="8"/>
      <c r="Y6350" s="8"/>
    </row>
    <row r="6351" spans="1:25" x14ac:dyDescent="0.35">
      <c r="A6351" s="57" t="s">
        <v>69741</v>
      </c>
      <c r="B6351" s="57" t="s">
        <v>69742</v>
      </c>
      <c r="C6351" s="58">
        <v>84811000</v>
      </c>
      <c r="D6351" s="60">
        <v>0</v>
      </c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  <c r="X6351" s="8"/>
      <c r="Y6351" s="8"/>
    </row>
    <row r="6352" spans="1:25" x14ac:dyDescent="0.35">
      <c r="A6352" s="54" t="s">
        <v>69741</v>
      </c>
      <c r="B6352" s="54" t="s">
        <v>2319</v>
      </c>
      <c r="C6352" s="55">
        <v>84811000</v>
      </c>
      <c r="D6352" s="60">
        <v>0</v>
      </c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  <c r="X6352" s="8"/>
      <c r="Y6352" s="8"/>
    </row>
    <row r="6353" spans="1:25" x14ac:dyDescent="0.35">
      <c r="A6353" s="57" t="s">
        <v>69741</v>
      </c>
      <c r="B6353" s="57" t="s">
        <v>2319</v>
      </c>
      <c r="C6353" s="58">
        <v>84811000</v>
      </c>
      <c r="D6353" s="60">
        <v>0</v>
      </c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  <c r="X6353" s="8"/>
      <c r="Y6353" s="8"/>
    </row>
    <row r="6354" spans="1:25" x14ac:dyDescent="0.35">
      <c r="A6354" s="57" t="s">
        <v>69743</v>
      </c>
      <c r="B6354" s="57" t="s">
        <v>69744</v>
      </c>
      <c r="C6354" s="58">
        <v>84811000</v>
      </c>
      <c r="D6354" s="60">
        <v>0</v>
      </c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8"/>
      <c r="V6354" s="8"/>
      <c r="W6354" s="8"/>
      <c r="X6354" s="8"/>
      <c r="Y6354" s="8"/>
    </row>
    <row r="6355" spans="1:25" x14ac:dyDescent="0.35">
      <c r="A6355" s="57" t="s">
        <v>69745</v>
      </c>
      <c r="B6355" s="57" t="s">
        <v>69746</v>
      </c>
      <c r="C6355" s="58">
        <v>84811000</v>
      </c>
      <c r="D6355" s="60">
        <v>0</v>
      </c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  <c r="X6355" s="8"/>
      <c r="Y6355" s="8"/>
    </row>
    <row r="6356" spans="1:25" x14ac:dyDescent="0.35">
      <c r="A6356" s="59" t="s">
        <v>69745</v>
      </c>
      <c r="B6356" s="59" t="s">
        <v>2320</v>
      </c>
      <c r="C6356" s="55">
        <v>84811000</v>
      </c>
      <c r="D6356" s="60">
        <v>0</v>
      </c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8"/>
      <c r="V6356" s="8"/>
      <c r="W6356" s="8"/>
      <c r="X6356" s="8"/>
      <c r="Y6356" s="8"/>
    </row>
    <row r="6357" spans="1:25" x14ac:dyDescent="0.35">
      <c r="A6357" s="57" t="s">
        <v>69745</v>
      </c>
      <c r="B6357" s="57" t="s">
        <v>2320</v>
      </c>
      <c r="C6357" s="58">
        <v>84811000</v>
      </c>
      <c r="D6357" s="60">
        <v>0</v>
      </c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8"/>
      <c r="V6357" s="8"/>
      <c r="W6357" s="8"/>
      <c r="X6357" s="8"/>
      <c r="Y6357" s="8"/>
    </row>
    <row r="6358" spans="1:25" x14ac:dyDescent="0.35">
      <c r="A6358" s="54" t="s">
        <v>69747</v>
      </c>
      <c r="B6358" s="54" t="s">
        <v>69748</v>
      </c>
      <c r="C6358" s="55">
        <v>84811000</v>
      </c>
      <c r="D6358" s="60">
        <v>0</v>
      </c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8"/>
      <c r="V6358" s="8"/>
      <c r="W6358" s="8"/>
      <c r="X6358" s="8"/>
      <c r="Y6358" s="8"/>
    </row>
    <row r="6359" spans="1:25" x14ac:dyDescent="0.35">
      <c r="A6359" s="57" t="s">
        <v>69747</v>
      </c>
      <c r="B6359" s="57" t="s">
        <v>69748</v>
      </c>
      <c r="C6359" s="58">
        <v>84811000</v>
      </c>
      <c r="D6359" s="60">
        <v>0</v>
      </c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  <c r="X6359" s="8"/>
      <c r="Y6359" s="8"/>
    </row>
    <row r="6360" spans="1:25" x14ac:dyDescent="0.35">
      <c r="A6360" s="54" t="s">
        <v>69749</v>
      </c>
      <c r="B6360" s="54" t="s">
        <v>2321</v>
      </c>
      <c r="C6360" s="55">
        <v>84811000</v>
      </c>
      <c r="D6360" s="60">
        <v>0</v>
      </c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8"/>
      <c r="V6360" s="8"/>
      <c r="W6360" s="8"/>
      <c r="X6360" s="8"/>
      <c r="Y6360" s="8"/>
    </row>
    <row r="6361" spans="1:25" x14ac:dyDescent="0.35">
      <c r="A6361" s="57" t="s">
        <v>69749</v>
      </c>
      <c r="B6361" s="57" t="s">
        <v>2321</v>
      </c>
      <c r="C6361" s="58">
        <v>84811000</v>
      </c>
      <c r="D6361" s="60">
        <v>0</v>
      </c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</row>
    <row r="6362" spans="1:25" x14ac:dyDescent="0.35">
      <c r="A6362" s="59" t="s">
        <v>69749</v>
      </c>
      <c r="B6362" s="59" t="s">
        <v>69750</v>
      </c>
      <c r="C6362" s="55">
        <v>84811000</v>
      </c>
      <c r="D6362" s="60">
        <v>0</v>
      </c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8"/>
      <c r="V6362" s="8"/>
      <c r="W6362" s="8"/>
      <c r="X6362" s="8"/>
      <c r="Y6362" s="8"/>
    </row>
    <row r="6363" spans="1:25" x14ac:dyDescent="0.35">
      <c r="A6363" s="57" t="s">
        <v>69749</v>
      </c>
      <c r="B6363" s="57" t="s">
        <v>69750</v>
      </c>
      <c r="C6363" s="58">
        <v>84811000</v>
      </c>
      <c r="D6363" s="60">
        <v>0</v>
      </c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  <c r="X6363" s="8"/>
      <c r="Y6363" s="8"/>
    </row>
    <row r="6364" spans="1:25" x14ac:dyDescent="0.35">
      <c r="A6364" s="54" t="s">
        <v>69751</v>
      </c>
      <c r="B6364" s="54" t="s">
        <v>69752</v>
      </c>
      <c r="C6364" s="55">
        <v>84811000</v>
      </c>
      <c r="D6364" s="60">
        <v>0</v>
      </c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8"/>
      <c r="V6364" s="8"/>
      <c r="W6364" s="8"/>
      <c r="X6364" s="8"/>
      <c r="Y6364" s="8"/>
    </row>
    <row r="6365" spans="1:25" x14ac:dyDescent="0.35">
      <c r="A6365" s="57" t="s">
        <v>69751</v>
      </c>
      <c r="B6365" s="57" t="s">
        <v>69752</v>
      </c>
      <c r="C6365" s="58">
        <v>84811000</v>
      </c>
      <c r="D6365" s="60">
        <v>0</v>
      </c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  <c r="X6365" s="8"/>
      <c r="Y6365" s="8"/>
    </row>
    <row r="6366" spans="1:25" x14ac:dyDescent="0.35">
      <c r="A6366" s="57" t="s">
        <v>69753</v>
      </c>
      <c r="B6366" s="57" t="s">
        <v>69754</v>
      </c>
      <c r="C6366" s="58">
        <v>84811000</v>
      </c>
      <c r="D6366" s="60">
        <v>0</v>
      </c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8"/>
      <c r="V6366" s="8"/>
      <c r="W6366" s="8"/>
      <c r="X6366" s="8"/>
      <c r="Y6366" s="8"/>
    </row>
    <row r="6367" spans="1:25" x14ac:dyDescent="0.35">
      <c r="A6367" s="59" t="s">
        <v>69755</v>
      </c>
      <c r="B6367" s="59" t="s">
        <v>69756</v>
      </c>
      <c r="C6367" s="55">
        <v>84811000</v>
      </c>
      <c r="D6367" s="60">
        <v>0</v>
      </c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8"/>
      <c r="V6367" s="8"/>
      <c r="W6367" s="8"/>
      <c r="X6367" s="8"/>
      <c r="Y6367" s="8"/>
    </row>
    <row r="6368" spans="1:25" x14ac:dyDescent="0.35">
      <c r="A6368" s="57" t="s">
        <v>69755</v>
      </c>
      <c r="B6368" s="57" t="s">
        <v>69756</v>
      </c>
      <c r="C6368" s="58">
        <v>84811000</v>
      </c>
      <c r="D6368" s="60">
        <v>0</v>
      </c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8"/>
      <c r="Q6368" s="8"/>
      <c r="R6368" s="8"/>
      <c r="S6368" s="8"/>
      <c r="T6368" s="8"/>
      <c r="U6368" s="8"/>
      <c r="V6368" s="8"/>
      <c r="W6368" s="8"/>
      <c r="X6368" s="8"/>
      <c r="Y6368" s="8"/>
    </row>
    <row r="6369" spans="1:25" x14ac:dyDescent="0.35">
      <c r="A6369" s="54" t="s">
        <v>69757</v>
      </c>
      <c r="B6369" s="54" t="s">
        <v>2322</v>
      </c>
      <c r="C6369" s="55">
        <v>84811000</v>
      </c>
      <c r="D6369" s="60">
        <v>0</v>
      </c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8"/>
      <c r="V6369" s="8"/>
      <c r="W6369" s="8"/>
      <c r="X6369" s="8"/>
      <c r="Y6369" s="8"/>
    </row>
    <row r="6370" spans="1:25" x14ac:dyDescent="0.35">
      <c r="A6370" s="57" t="s">
        <v>69757</v>
      </c>
      <c r="B6370" s="57" t="s">
        <v>2322</v>
      </c>
      <c r="C6370" s="58">
        <v>84811000</v>
      </c>
      <c r="D6370" s="60">
        <v>0</v>
      </c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8"/>
      <c r="V6370" s="8"/>
      <c r="W6370" s="8"/>
      <c r="X6370" s="8"/>
      <c r="Y6370" s="8"/>
    </row>
    <row r="6371" spans="1:25" x14ac:dyDescent="0.35">
      <c r="A6371" s="57" t="s">
        <v>69757</v>
      </c>
      <c r="B6371" s="57" t="s">
        <v>69758</v>
      </c>
      <c r="C6371" s="58">
        <v>84811000</v>
      </c>
      <c r="D6371" s="60">
        <v>0</v>
      </c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  <c r="X6371" s="8"/>
      <c r="Y6371" s="8"/>
    </row>
    <row r="6372" spans="1:25" x14ac:dyDescent="0.35">
      <c r="A6372" s="57" t="s">
        <v>69759</v>
      </c>
      <c r="B6372" s="57" t="s">
        <v>69760</v>
      </c>
      <c r="C6372" s="58">
        <v>84811000</v>
      </c>
      <c r="D6372" s="60">
        <v>0</v>
      </c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8"/>
      <c r="V6372" s="8"/>
      <c r="W6372" s="8"/>
      <c r="X6372" s="8"/>
      <c r="Y6372" s="8"/>
    </row>
    <row r="6373" spans="1:25" x14ac:dyDescent="0.35">
      <c r="A6373" s="59" t="s">
        <v>69759</v>
      </c>
      <c r="B6373" s="59" t="s">
        <v>2323</v>
      </c>
      <c r="C6373" s="55">
        <v>84811000</v>
      </c>
      <c r="D6373" s="60">
        <v>0</v>
      </c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8"/>
      <c r="V6373" s="8"/>
      <c r="W6373" s="8"/>
      <c r="X6373" s="8"/>
      <c r="Y6373" s="8"/>
    </row>
    <row r="6374" spans="1:25" x14ac:dyDescent="0.35">
      <c r="A6374" s="57" t="s">
        <v>69759</v>
      </c>
      <c r="B6374" s="57" t="s">
        <v>2323</v>
      </c>
      <c r="C6374" s="58">
        <v>84811000</v>
      </c>
      <c r="D6374" s="60">
        <v>0</v>
      </c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8"/>
      <c r="V6374" s="8"/>
      <c r="W6374" s="8"/>
      <c r="X6374" s="8"/>
      <c r="Y6374" s="8"/>
    </row>
    <row r="6375" spans="1:25" x14ac:dyDescent="0.35">
      <c r="A6375" s="59" t="s">
        <v>69759</v>
      </c>
      <c r="B6375" s="59" t="s">
        <v>69761</v>
      </c>
      <c r="C6375" s="55">
        <v>84811000</v>
      </c>
      <c r="D6375" s="60">
        <v>0</v>
      </c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  <c r="X6375" s="8"/>
      <c r="Y6375" s="8"/>
    </row>
    <row r="6376" spans="1:25" x14ac:dyDescent="0.35">
      <c r="A6376" s="57" t="s">
        <v>69759</v>
      </c>
      <c r="B6376" s="57" t="s">
        <v>69761</v>
      </c>
      <c r="C6376" s="58">
        <v>84811000</v>
      </c>
      <c r="D6376" s="60">
        <v>0</v>
      </c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  <c r="X6376" s="8"/>
      <c r="Y6376" s="8"/>
    </row>
    <row r="6377" spans="1:25" x14ac:dyDescent="0.35">
      <c r="A6377" s="57" t="s">
        <v>69762</v>
      </c>
      <c r="B6377" s="57" t="s">
        <v>69763</v>
      </c>
      <c r="C6377" s="58">
        <v>84811000</v>
      </c>
      <c r="D6377" s="60">
        <v>0</v>
      </c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  <c r="X6377" s="8"/>
      <c r="Y6377" s="8"/>
    </row>
    <row r="6378" spans="1:25" x14ac:dyDescent="0.35">
      <c r="A6378" s="54" t="s">
        <v>69764</v>
      </c>
      <c r="B6378" s="54" t="s">
        <v>69765</v>
      </c>
      <c r="C6378" s="55">
        <v>84811000</v>
      </c>
      <c r="D6378" s="60">
        <v>0</v>
      </c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8"/>
      <c r="V6378" s="8"/>
      <c r="W6378" s="8"/>
      <c r="X6378" s="8"/>
      <c r="Y6378" s="8"/>
    </row>
    <row r="6379" spans="1:25" x14ac:dyDescent="0.35">
      <c r="A6379" s="57" t="s">
        <v>69764</v>
      </c>
      <c r="B6379" s="57" t="s">
        <v>69765</v>
      </c>
      <c r="C6379" s="58">
        <v>84811000</v>
      </c>
      <c r="D6379" s="60">
        <v>0</v>
      </c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  <c r="X6379" s="8"/>
      <c r="Y6379" s="8"/>
    </row>
    <row r="6380" spans="1:25" x14ac:dyDescent="0.35">
      <c r="A6380" s="57" t="s">
        <v>69766</v>
      </c>
      <c r="B6380" s="57" t="s">
        <v>69767</v>
      </c>
      <c r="C6380" s="58">
        <v>84811000</v>
      </c>
      <c r="D6380" s="60">
        <v>0</v>
      </c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8"/>
      <c r="V6380" s="8"/>
      <c r="W6380" s="8"/>
      <c r="X6380" s="8"/>
      <c r="Y6380" s="8"/>
    </row>
    <row r="6381" spans="1:25" x14ac:dyDescent="0.35">
      <c r="A6381" s="54" t="s">
        <v>69768</v>
      </c>
      <c r="B6381" s="54" t="s">
        <v>2324</v>
      </c>
      <c r="C6381" s="55">
        <v>84811000</v>
      </c>
      <c r="D6381" s="60">
        <v>0</v>
      </c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  <c r="X6381" s="8"/>
      <c r="Y6381" s="8"/>
    </row>
    <row r="6382" spans="1:25" x14ac:dyDescent="0.35">
      <c r="A6382" s="57" t="s">
        <v>69768</v>
      </c>
      <c r="B6382" s="57" t="s">
        <v>2324</v>
      </c>
      <c r="C6382" s="58">
        <v>84811000</v>
      </c>
      <c r="D6382" s="60">
        <v>0</v>
      </c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8"/>
      <c r="V6382" s="8"/>
      <c r="W6382" s="8"/>
      <c r="X6382" s="8"/>
      <c r="Y6382" s="8"/>
    </row>
    <row r="6383" spans="1:25" x14ac:dyDescent="0.35">
      <c r="A6383" s="57" t="s">
        <v>69768</v>
      </c>
      <c r="B6383" s="57" t="s">
        <v>2324</v>
      </c>
      <c r="C6383" s="58">
        <v>84811000</v>
      </c>
      <c r="D6383" s="60">
        <v>0</v>
      </c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  <c r="X6383" s="8"/>
      <c r="Y6383" s="8"/>
    </row>
    <row r="6384" spans="1:25" x14ac:dyDescent="0.35">
      <c r="A6384" s="59" t="s">
        <v>69769</v>
      </c>
      <c r="B6384" s="59" t="s">
        <v>2325</v>
      </c>
      <c r="C6384" s="55">
        <v>84811000</v>
      </c>
      <c r="D6384" s="60">
        <v>0</v>
      </c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8"/>
      <c r="V6384" s="8"/>
      <c r="W6384" s="8"/>
      <c r="X6384" s="8"/>
      <c r="Y6384" s="8"/>
    </row>
    <row r="6385" spans="1:25" x14ac:dyDescent="0.35">
      <c r="A6385" s="57" t="s">
        <v>69769</v>
      </c>
      <c r="B6385" s="57" t="s">
        <v>2325</v>
      </c>
      <c r="C6385" s="58">
        <v>84811000</v>
      </c>
      <c r="D6385" s="60">
        <v>0</v>
      </c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  <c r="X6385" s="8"/>
      <c r="Y6385" s="8"/>
    </row>
    <row r="6386" spans="1:25" x14ac:dyDescent="0.35">
      <c r="A6386" s="57" t="s">
        <v>69769</v>
      </c>
      <c r="B6386" s="57" t="s">
        <v>2325</v>
      </c>
      <c r="C6386" s="58">
        <v>84811000</v>
      </c>
      <c r="D6386" s="60">
        <v>0</v>
      </c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8"/>
      <c r="V6386" s="8"/>
      <c r="W6386" s="8"/>
      <c r="X6386" s="8"/>
      <c r="Y6386" s="8"/>
    </row>
    <row r="6387" spans="1:25" x14ac:dyDescent="0.35">
      <c r="A6387" s="59" t="s">
        <v>69769</v>
      </c>
      <c r="B6387" s="59" t="s">
        <v>69770</v>
      </c>
      <c r="C6387" s="55">
        <v>84811000</v>
      </c>
      <c r="D6387" s="60">
        <v>0</v>
      </c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  <c r="X6387" s="8"/>
      <c r="Y6387" s="8"/>
    </row>
    <row r="6388" spans="1:25" x14ac:dyDescent="0.35">
      <c r="A6388" s="57" t="s">
        <v>69769</v>
      </c>
      <c r="B6388" s="57" t="s">
        <v>69770</v>
      </c>
      <c r="C6388" s="58">
        <v>84811000</v>
      </c>
      <c r="D6388" s="60">
        <v>0</v>
      </c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8"/>
      <c r="V6388" s="8"/>
      <c r="W6388" s="8"/>
      <c r="X6388" s="8"/>
      <c r="Y6388" s="8"/>
    </row>
    <row r="6389" spans="1:25" x14ac:dyDescent="0.35">
      <c r="A6389" s="54" t="s">
        <v>69771</v>
      </c>
      <c r="B6389" s="54" t="s">
        <v>69772</v>
      </c>
      <c r="C6389" s="55">
        <v>84811000</v>
      </c>
      <c r="D6389" s="60">
        <v>0</v>
      </c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  <c r="X6389" s="8"/>
      <c r="Y6389" s="8"/>
    </row>
    <row r="6390" spans="1:25" x14ac:dyDescent="0.35">
      <c r="A6390" s="57" t="s">
        <v>69771</v>
      </c>
      <c r="B6390" s="57" t="s">
        <v>69772</v>
      </c>
      <c r="C6390" s="58">
        <v>84811000</v>
      </c>
      <c r="D6390" s="60">
        <v>0</v>
      </c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8"/>
      <c r="V6390" s="8"/>
      <c r="W6390" s="8"/>
      <c r="X6390" s="8"/>
      <c r="Y6390" s="8"/>
    </row>
    <row r="6391" spans="1:25" x14ac:dyDescent="0.35">
      <c r="A6391" s="59" t="s">
        <v>69773</v>
      </c>
      <c r="B6391" s="59" t="s">
        <v>69774</v>
      </c>
      <c r="C6391" s="55">
        <v>84811000</v>
      </c>
      <c r="D6391" s="60">
        <v>0</v>
      </c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</row>
    <row r="6392" spans="1:25" x14ac:dyDescent="0.35">
      <c r="A6392" s="57" t="s">
        <v>69773</v>
      </c>
      <c r="B6392" s="57" t="s">
        <v>69774</v>
      </c>
      <c r="C6392" s="58">
        <v>84811000</v>
      </c>
      <c r="D6392" s="60">
        <v>0</v>
      </c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8"/>
      <c r="V6392" s="8"/>
      <c r="W6392" s="8"/>
      <c r="X6392" s="8"/>
      <c r="Y6392" s="8"/>
    </row>
    <row r="6393" spans="1:25" x14ac:dyDescent="0.35">
      <c r="A6393" s="54" t="s">
        <v>69775</v>
      </c>
      <c r="B6393" s="54" t="s">
        <v>69776</v>
      </c>
      <c r="C6393" s="55">
        <v>84811000</v>
      </c>
      <c r="D6393" s="60">
        <v>0</v>
      </c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  <c r="X6393" s="8"/>
      <c r="Y6393" s="8"/>
    </row>
    <row r="6394" spans="1:25" x14ac:dyDescent="0.35">
      <c r="A6394" s="57" t="s">
        <v>69775</v>
      </c>
      <c r="B6394" s="57" t="s">
        <v>69776</v>
      </c>
      <c r="C6394" s="58">
        <v>84811000</v>
      </c>
      <c r="D6394" s="60">
        <v>0</v>
      </c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  <c r="X6394" s="8"/>
      <c r="Y6394" s="8"/>
    </row>
    <row r="6395" spans="1:25" x14ac:dyDescent="0.35">
      <c r="A6395" s="59" t="s">
        <v>69777</v>
      </c>
      <c r="B6395" s="59" t="s">
        <v>69778</v>
      </c>
      <c r="C6395" s="55">
        <v>84811000</v>
      </c>
      <c r="D6395" s="60">
        <v>0</v>
      </c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  <c r="X6395" s="8"/>
      <c r="Y6395" s="8"/>
    </row>
    <row r="6396" spans="1:25" x14ac:dyDescent="0.35">
      <c r="A6396" s="57" t="s">
        <v>69777</v>
      </c>
      <c r="B6396" s="57" t="s">
        <v>69778</v>
      </c>
      <c r="C6396" s="58">
        <v>84811000</v>
      </c>
      <c r="D6396" s="60">
        <v>0</v>
      </c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8"/>
      <c r="V6396" s="8"/>
      <c r="W6396" s="8"/>
      <c r="X6396" s="8"/>
      <c r="Y6396" s="8"/>
    </row>
    <row r="6397" spans="1:25" x14ac:dyDescent="0.35">
      <c r="A6397" s="54" t="s">
        <v>69779</v>
      </c>
      <c r="B6397" s="54" t="s">
        <v>69780</v>
      </c>
      <c r="C6397" s="55">
        <v>84811000</v>
      </c>
      <c r="D6397" s="60">
        <v>0</v>
      </c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  <c r="X6397" s="8"/>
      <c r="Y6397" s="8"/>
    </row>
    <row r="6398" spans="1:25" x14ac:dyDescent="0.35">
      <c r="A6398" s="57" t="s">
        <v>69779</v>
      </c>
      <c r="B6398" s="57" t="s">
        <v>69780</v>
      </c>
      <c r="C6398" s="58">
        <v>84811000</v>
      </c>
      <c r="D6398" s="60">
        <v>0</v>
      </c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  <c r="X6398" s="8"/>
      <c r="Y6398" s="8"/>
    </row>
    <row r="6399" spans="1:25" x14ac:dyDescent="0.35">
      <c r="A6399" s="59" t="s">
        <v>69781</v>
      </c>
      <c r="B6399" s="59" t="s">
        <v>69782</v>
      </c>
      <c r="C6399" s="55">
        <v>84811000</v>
      </c>
      <c r="D6399" s="60">
        <v>0</v>
      </c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  <c r="X6399" s="8"/>
      <c r="Y6399" s="8"/>
    </row>
    <row r="6400" spans="1:25" x14ac:dyDescent="0.35">
      <c r="A6400" s="57" t="s">
        <v>69781</v>
      </c>
      <c r="B6400" s="57" t="s">
        <v>69782</v>
      </c>
      <c r="C6400" s="58">
        <v>84811000</v>
      </c>
      <c r="D6400" s="60">
        <v>0</v>
      </c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8"/>
      <c r="V6400" s="8"/>
      <c r="W6400" s="8"/>
      <c r="X6400" s="8"/>
      <c r="Y6400" s="8"/>
    </row>
    <row r="6401" spans="1:25" x14ac:dyDescent="0.35">
      <c r="A6401" s="54" t="s">
        <v>69783</v>
      </c>
      <c r="B6401" s="54" t="s">
        <v>69784</v>
      </c>
      <c r="C6401" s="55">
        <v>84811000</v>
      </c>
      <c r="D6401" s="60">
        <v>0</v>
      </c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  <c r="X6401" s="8"/>
      <c r="Y6401" s="8"/>
    </row>
    <row r="6402" spans="1:25" x14ac:dyDescent="0.35">
      <c r="A6402" s="57" t="s">
        <v>69783</v>
      </c>
      <c r="B6402" s="57" t="s">
        <v>69784</v>
      </c>
      <c r="C6402" s="58">
        <v>84811000</v>
      </c>
      <c r="D6402" s="60">
        <v>0</v>
      </c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8"/>
      <c r="V6402" s="8"/>
      <c r="W6402" s="8"/>
      <c r="X6402" s="8"/>
      <c r="Y6402" s="8"/>
    </row>
    <row r="6403" spans="1:25" x14ac:dyDescent="0.35">
      <c r="A6403" s="57" t="s">
        <v>69785</v>
      </c>
      <c r="B6403" s="57" t="s">
        <v>2326</v>
      </c>
      <c r="C6403" s="58">
        <v>84811000</v>
      </c>
      <c r="D6403" s="60">
        <v>0</v>
      </c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  <c r="X6403" s="8"/>
      <c r="Y6403" s="8"/>
    </row>
    <row r="6404" spans="1:25" x14ac:dyDescent="0.35">
      <c r="A6404" s="57" t="s">
        <v>69785</v>
      </c>
      <c r="B6404" s="57" t="s">
        <v>69786</v>
      </c>
      <c r="C6404" s="58">
        <v>84811000</v>
      </c>
      <c r="D6404" s="60">
        <v>0</v>
      </c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8"/>
      <c r="V6404" s="8"/>
      <c r="W6404" s="8"/>
      <c r="X6404" s="8"/>
      <c r="Y6404" s="8"/>
    </row>
    <row r="6405" spans="1:25" x14ac:dyDescent="0.35">
      <c r="A6405" s="57" t="s">
        <v>69785</v>
      </c>
      <c r="B6405" s="57" t="s">
        <v>69787</v>
      </c>
      <c r="C6405" s="58">
        <v>84811000</v>
      </c>
      <c r="D6405" s="60">
        <v>0</v>
      </c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8"/>
      <c r="V6405" s="8"/>
      <c r="W6405" s="8"/>
      <c r="X6405" s="8"/>
      <c r="Y6405" s="8"/>
    </row>
    <row r="6406" spans="1:25" x14ac:dyDescent="0.35">
      <c r="A6406" s="57" t="s">
        <v>69788</v>
      </c>
      <c r="B6406" s="57" t="s">
        <v>69789</v>
      </c>
      <c r="C6406" s="58">
        <v>84811000</v>
      </c>
      <c r="D6406" s="60">
        <v>0</v>
      </c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8"/>
      <c r="V6406" s="8"/>
      <c r="W6406" s="8"/>
      <c r="X6406" s="8"/>
      <c r="Y6406" s="8"/>
    </row>
    <row r="6407" spans="1:25" x14ac:dyDescent="0.35">
      <c r="A6407" s="57" t="s">
        <v>69790</v>
      </c>
      <c r="B6407" s="57" t="s">
        <v>69791</v>
      </c>
      <c r="C6407" s="58">
        <v>84811000</v>
      </c>
      <c r="D6407" s="60">
        <v>0</v>
      </c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  <c r="X6407" s="8"/>
      <c r="Y6407" s="8"/>
    </row>
    <row r="6408" spans="1:25" x14ac:dyDescent="0.35">
      <c r="A6408" s="59" t="s">
        <v>69790</v>
      </c>
      <c r="B6408" s="59" t="s">
        <v>69792</v>
      </c>
      <c r="C6408" s="55">
        <v>84811000</v>
      </c>
      <c r="D6408" s="60">
        <v>0</v>
      </c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8"/>
      <c r="V6408" s="8"/>
      <c r="W6408" s="8"/>
      <c r="X6408" s="8"/>
      <c r="Y6408" s="8"/>
    </row>
    <row r="6409" spans="1:25" x14ac:dyDescent="0.35">
      <c r="A6409" s="57" t="s">
        <v>69790</v>
      </c>
      <c r="B6409" s="57" t="s">
        <v>69792</v>
      </c>
      <c r="C6409" s="58">
        <v>84811000</v>
      </c>
      <c r="D6409" s="60">
        <v>0</v>
      </c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  <c r="X6409" s="8"/>
      <c r="Y6409" s="8"/>
    </row>
    <row r="6410" spans="1:25" x14ac:dyDescent="0.35">
      <c r="A6410" s="57" t="s">
        <v>69793</v>
      </c>
      <c r="B6410" s="57" t="s">
        <v>69794</v>
      </c>
      <c r="C6410" s="58">
        <v>84811000</v>
      </c>
      <c r="D6410" s="60">
        <v>0</v>
      </c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  <c r="X6410" s="8"/>
      <c r="Y6410" s="8"/>
    </row>
    <row r="6411" spans="1:25" x14ac:dyDescent="0.35">
      <c r="A6411" s="54" t="s">
        <v>69795</v>
      </c>
      <c r="B6411" s="54" t="s">
        <v>69796</v>
      </c>
      <c r="C6411" s="55">
        <v>84811000</v>
      </c>
      <c r="D6411" s="60">
        <v>0</v>
      </c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  <c r="X6411" s="8"/>
      <c r="Y6411" s="8"/>
    </row>
    <row r="6412" spans="1:25" x14ac:dyDescent="0.35">
      <c r="A6412" s="57" t="s">
        <v>69795</v>
      </c>
      <c r="B6412" s="57" t="s">
        <v>69796</v>
      </c>
      <c r="C6412" s="58">
        <v>84811000</v>
      </c>
      <c r="D6412" s="60">
        <v>0</v>
      </c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  <c r="X6412" s="8"/>
      <c r="Y6412" s="8"/>
    </row>
    <row r="6413" spans="1:25" x14ac:dyDescent="0.35">
      <c r="A6413" s="57" t="s">
        <v>69797</v>
      </c>
      <c r="B6413" s="57" t="s">
        <v>69798</v>
      </c>
      <c r="C6413" s="58">
        <v>84811000</v>
      </c>
      <c r="D6413" s="60">
        <v>0</v>
      </c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8"/>
      <c r="V6413" s="8"/>
      <c r="W6413" s="8"/>
      <c r="X6413" s="8"/>
      <c r="Y6413" s="8"/>
    </row>
    <row r="6414" spans="1:25" x14ac:dyDescent="0.35">
      <c r="A6414" s="59" t="s">
        <v>69797</v>
      </c>
      <c r="B6414" s="59" t="s">
        <v>2338</v>
      </c>
      <c r="C6414" s="55">
        <v>84811000</v>
      </c>
      <c r="D6414" s="60">
        <v>0</v>
      </c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8"/>
      <c r="V6414" s="8"/>
      <c r="W6414" s="8"/>
      <c r="X6414" s="8"/>
      <c r="Y6414" s="8"/>
    </row>
    <row r="6415" spans="1:25" x14ac:dyDescent="0.35">
      <c r="A6415" s="57" t="s">
        <v>69797</v>
      </c>
      <c r="B6415" s="57" t="s">
        <v>2338</v>
      </c>
      <c r="C6415" s="58">
        <v>84811000</v>
      </c>
      <c r="D6415" s="60">
        <v>0</v>
      </c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  <c r="X6415" s="8"/>
      <c r="Y6415" s="8"/>
    </row>
    <row r="6416" spans="1:25" x14ac:dyDescent="0.35">
      <c r="A6416" s="57" t="s">
        <v>69797</v>
      </c>
      <c r="B6416" s="57" t="s">
        <v>69799</v>
      </c>
      <c r="C6416" s="58">
        <v>84811000</v>
      </c>
      <c r="D6416" s="60">
        <v>0</v>
      </c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8"/>
      <c r="V6416" s="8"/>
      <c r="W6416" s="8"/>
      <c r="X6416" s="8"/>
      <c r="Y6416" s="8"/>
    </row>
    <row r="6417" spans="1:25" x14ac:dyDescent="0.35">
      <c r="A6417" s="54" t="s">
        <v>69800</v>
      </c>
      <c r="B6417" s="54" t="s">
        <v>69801</v>
      </c>
      <c r="C6417" s="55">
        <v>84811000</v>
      </c>
      <c r="D6417" s="60">
        <v>0</v>
      </c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  <c r="X6417" s="8"/>
      <c r="Y6417" s="8"/>
    </row>
    <row r="6418" spans="1:25" x14ac:dyDescent="0.35">
      <c r="A6418" s="57" t="s">
        <v>69800</v>
      </c>
      <c r="B6418" s="57" t="s">
        <v>69801</v>
      </c>
      <c r="C6418" s="58">
        <v>84811000</v>
      </c>
      <c r="D6418" s="60">
        <v>0</v>
      </c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8"/>
      <c r="V6418" s="8"/>
      <c r="W6418" s="8"/>
      <c r="X6418" s="8"/>
      <c r="Y6418" s="8"/>
    </row>
    <row r="6419" spans="1:25" x14ac:dyDescent="0.35">
      <c r="A6419" s="59" t="s">
        <v>69802</v>
      </c>
      <c r="B6419" s="59" t="s">
        <v>69803</v>
      </c>
      <c r="C6419" s="55">
        <v>84811000</v>
      </c>
      <c r="D6419" s="60">
        <v>0</v>
      </c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  <c r="X6419" s="8"/>
      <c r="Y6419" s="8"/>
    </row>
    <row r="6420" spans="1:25" x14ac:dyDescent="0.35">
      <c r="A6420" s="57" t="s">
        <v>69802</v>
      </c>
      <c r="B6420" s="57" t="s">
        <v>69803</v>
      </c>
      <c r="C6420" s="58">
        <v>84811000</v>
      </c>
      <c r="D6420" s="60">
        <v>0</v>
      </c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8"/>
      <c r="V6420" s="8"/>
      <c r="W6420" s="8"/>
      <c r="X6420" s="8"/>
      <c r="Y6420" s="8"/>
    </row>
    <row r="6421" spans="1:25" x14ac:dyDescent="0.35">
      <c r="A6421" s="54" t="s">
        <v>69804</v>
      </c>
      <c r="B6421" s="54" t="s">
        <v>2339</v>
      </c>
      <c r="C6421" s="55">
        <v>84811000</v>
      </c>
      <c r="D6421" s="60">
        <v>0</v>
      </c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  <c r="X6421" s="8"/>
      <c r="Y6421" s="8"/>
    </row>
    <row r="6422" spans="1:25" x14ac:dyDescent="0.35">
      <c r="A6422" s="57" t="s">
        <v>69804</v>
      </c>
      <c r="B6422" s="57" t="s">
        <v>2339</v>
      </c>
      <c r="C6422" s="58">
        <v>84811000</v>
      </c>
      <c r="D6422" s="60">
        <v>0</v>
      </c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8"/>
      <c r="V6422" s="8"/>
      <c r="W6422" s="8"/>
      <c r="X6422" s="8"/>
      <c r="Y6422" s="8"/>
    </row>
    <row r="6423" spans="1:25" x14ac:dyDescent="0.35">
      <c r="A6423" s="59" t="s">
        <v>69805</v>
      </c>
      <c r="B6423" s="59" t="s">
        <v>69806</v>
      </c>
      <c r="C6423" s="55">
        <v>84811000</v>
      </c>
      <c r="D6423" s="60">
        <v>0</v>
      </c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  <c r="X6423" s="8"/>
      <c r="Y6423" s="8"/>
    </row>
    <row r="6424" spans="1:25" x14ac:dyDescent="0.35">
      <c r="A6424" s="57" t="s">
        <v>69805</v>
      </c>
      <c r="B6424" s="57" t="s">
        <v>69806</v>
      </c>
      <c r="C6424" s="58">
        <v>84811000</v>
      </c>
      <c r="D6424" s="60">
        <v>0</v>
      </c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8"/>
      <c r="V6424" s="8"/>
      <c r="W6424" s="8"/>
      <c r="X6424" s="8"/>
      <c r="Y6424" s="8"/>
    </row>
    <row r="6425" spans="1:25" x14ac:dyDescent="0.35">
      <c r="A6425" s="59" t="s">
        <v>69807</v>
      </c>
      <c r="B6425" s="59" t="s">
        <v>2340</v>
      </c>
      <c r="C6425" s="55">
        <v>84811000</v>
      </c>
      <c r="D6425" s="60">
        <v>0</v>
      </c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  <c r="X6425" s="8"/>
      <c r="Y6425" s="8"/>
    </row>
    <row r="6426" spans="1:25" x14ac:dyDescent="0.35">
      <c r="A6426" s="57" t="s">
        <v>69807</v>
      </c>
      <c r="B6426" s="57" t="s">
        <v>2340</v>
      </c>
      <c r="C6426" s="58">
        <v>84811000</v>
      </c>
      <c r="D6426" s="60">
        <v>0</v>
      </c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8"/>
      <c r="V6426" s="8"/>
      <c r="W6426" s="8"/>
      <c r="X6426" s="8"/>
      <c r="Y6426" s="8"/>
    </row>
    <row r="6427" spans="1:25" x14ac:dyDescent="0.35">
      <c r="A6427" s="54" t="s">
        <v>69807</v>
      </c>
      <c r="B6427" s="54" t="s">
        <v>69808</v>
      </c>
      <c r="C6427" s="55">
        <v>84811000</v>
      </c>
      <c r="D6427" s="60">
        <v>0</v>
      </c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  <c r="X6427" s="8"/>
      <c r="Y6427" s="8"/>
    </row>
    <row r="6428" spans="1:25" x14ac:dyDescent="0.35">
      <c r="A6428" s="57" t="s">
        <v>69807</v>
      </c>
      <c r="B6428" s="57" t="s">
        <v>69808</v>
      </c>
      <c r="C6428" s="58">
        <v>84811000</v>
      </c>
      <c r="D6428" s="60">
        <v>0</v>
      </c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8"/>
      <c r="V6428" s="8"/>
      <c r="W6428" s="8"/>
      <c r="X6428" s="8"/>
      <c r="Y6428" s="8"/>
    </row>
    <row r="6429" spans="1:25" x14ac:dyDescent="0.35">
      <c r="A6429" s="54" t="s">
        <v>69809</v>
      </c>
      <c r="B6429" s="54" t="s">
        <v>2341</v>
      </c>
      <c r="C6429" s="55">
        <v>84811000</v>
      </c>
      <c r="D6429" s="60">
        <v>0</v>
      </c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  <c r="X6429" s="8"/>
      <c r="Y6429" s="8"/>
    </row>
    <row r="6430" spans="1:25" x14ac:dyDescent="0.35">
      <c r="A6430" s="57" t="s">
        <v>69809</v>
      </c>
      <c r="B6430" s="57" t="s">
        <v>2341</v>
      </c>
      <c r="C6430" s="58">
        <v>84811000</v>
      </c>
      <c r="D6430" s="60">
        <v>0</v>
      </c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8"/>
      <c r="V6430" s="8"/>
      <c r="W6430" s="8"/>
      <c r="X6430" s="8"/>
      <c r="Y6430" s="8"/>
    </row>
    <row r="6431" spans="1:25" x14ac:dyDescent="0.35">
      <c r="A6431" s="59" t="s">
        <v>69810</v>
      </c>
      <c r="B6431" s="59" t="s">
        <v>2342</v>
      </c>
      <c r="C6431" s="55">
        <v>84811000</v>
      </c>
      <c r="D6431" s="60">
        <v>0</v>
      </c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  <c r="X6431" s="8"/>
      <c r="Y6431" s="8"/>
    </row>
    <row r="6432" spans="1:25" x14ac:dyDescent="0.35">
      <c r="A6432" s="57" t="s">
        <v>69810</v>
      </c>
      <c r="B6432" s="57" t="s">
        <v>2342</v>
      </c>
      <c r="C6432" s="58">
        <v>84811000</v>
      </c>
      <c r="D6432" s="60">
        <v>0</v>
      </c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8"/>
      <c r="V6432" s="8"/>
      <c r="W6432" s="8"/>
      <c r="X6432" s="8"/>
      <c r="Y6432" s="8"/>
    </row>
    <row r="6433" spans="1:25" x14ac:dyDescent="0.35">
      <c r="A6433" s="54" t="s">
        <v>69811</v>
      </c>
      <c r="B6433" s="54" t="s">
        <v>2343</v>
      </c>
      <c r="C6433" s="55">
        <v>84811000</v>
      </c>
      <c r="D6433" s="60">
        <v>0</v>
      </c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  <c r="X6433" s="8"/>
      <c r="Y6433" s="8"/>
    </row>
    <row r="6434" spans="1:25" x14ac:dyDescent="0.35">
      <c r="A6434" s="57" t="s">
        <v>69811</v>
      </c>
      <c r="B6434" s="57" t="s">
        <v>2343</v>
      </c>
      <c r="C6434" s="58">
        <v>84811000</v>
      </c>
      <c r="D6434" s="60">
        <v>0</v>
      </c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8"/>
      <c r="V6434" s="8"/>
      <c r="W6434" s="8"/>
      <c r="X6434" s="8"/>
      <c r="Y6434" s="8"/>
    </row>
    <row r="6435" spans="1:25" x14ac:dyDescent="0.35">
      <c r="A6435" s="59" t="s">
        <v>69812</v>
      </c>
      <c r="B6435" s="59" t="s">
        <v>2344</v>
      </c>
      <c r="C6435" s="55">
        <v>84811000</v>
      </c>
      <c r="D6435" s="60">
        <v>0</v>
      </c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  <c r="X6435" s="8"/>
      <c r="Y6435" s="8"/>
    </row>
    <row r="6436" spans="1:25" x14ac:dyDescent="0.35">
      <c r="A6436" s="57" t="s">
        <v>69812</v>
      </c>
      <c r="B6436" s="57" t="s">
        <v>2344</v>
      </c>
      <c r="C6436" s="58">
        <v>84811000</v>
      </c>
      <c r="D6436" s="60">
        <v>0</v>
      </c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  <c r="X6436" s="8"/>
      <c r="Y6436" s="8"/>
    </row>
    <row r="6437" spans="1:25" x14ac:dyDescent="0.35">
      <c r="A6437" s="54" t="s">
        <v>69813</v>
      </c>
      <c r="B6437" s="54" t="s">
        <v>2345</v>
      </c>
      <c r="C6437" s="55">
        <v>84811000</v>
      </c>
      <c r="D6437" s="60">
        <v>0</v>
      </c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  <c r="X6437" s="8"/>
      <c r="Y6437" s="8"/>
    </row>
    <row r="6438" spans="1:25" x14ac:dyDescent="0.35">
      <c r="A6438" s="57" t="s">
        <v>69813</v>
      </c>
      <c r="B6438" s="57" t="s">
        <v>2345</v>
      </c>
      <c r="C6438" s="58">
        <v>84811000</v>
      </c>
      <c r="D6438" s="60">
        <v>0</v>
      </c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8"/>
      <c r="V6438" s="8"/>
      <c r="W6438" s="8"/>
      <c r="X6438" s="8"/>
      <c r="Y6438" s="8"/>
    </row>
    <row r="6439" spans="1:25" x14ac:dyDescent="0.35">
      <c r="A6439" s="59" t="s">
        <v>69814</v>
      </c>
      <c r="B6439" s="59" t="s">
        <v>69815</v>
      </c>
      <c r="C6439" s="55">
        <v>84811000</v>
      </c>
      <c r="D6439" s="60">
        <v>0</v>
      </c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  <c r="X6439" s="8"/>
      <c r="Y6439" s="8"/>
    </row>
    <row r="6440" spans="1:25" x14ac:dyDescent="0.35">
      <c r="A6440" s="57" t="s">
        <v>69814</v>
      </c>
      <c r="B6440" s="57" t="s">
        <v>69815</v>
      </c>
      <c r="C6440" s="58">
        <v>84811000</v>
      </c>
      <c r="D6440" s="60">
        <v>0</v>
      </c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8"/>
      <c r="V6440" s="8"/>
      <c r="W6440" s="8"/>
      <c r="X6440" s="8"/>
      <c r="Y6440" s="8"/>
    </row>
    <row r="6441" spans="1:25" x14ac:dyDescent="0.35">
      <c r="A6441" s="59" t="s">
        <v>69816</v>
      </c>
      <c r="B6441" s="59" t="s">
        <v>2346</v>
      </c>
      <c r="C6441" s="55">
        <v>84811000</v>
      </c>
      <c r="D6441" s="60">
        <v>0</v>
      </c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  <c r="X6441" s="8"/>
      <c r="Y6441" s="8"/>
    </row>
    <row r="6442" spans="1:25" x14ac:dyDescent="0.35">
      <c r="A6442" s="57" t="s">
        <v>69816</v>
      </c>
      <c r="B6442" s="57" t="s">
        <v>2346</v>
      </c>
      <c r="C6442" s="58">
        <v>84811000</v>
      </c>
      <c r="D6442" s="60">
        <v>0</v>
      </c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  <c r="X6442" s="8"/>
      <c r="Y6442" s="8"/>
    </row>
    <row r="6443" spans="1:25" x14ac:dyDescent="0.35">
      <c r="A6443" s="54" t="s">
        <v>69817</v>
      </c>
      <c r="B6443" s="54" t="s">
        <v>69818</v>
      </c>
      <c r="C6443" s="55">
        <v>84811000</v>
      </c>
      <c r="D6443" s="60">
        <v>0</v>
      </c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  <c r="X6443" s="8"/>
      <c r="Y6443" s="8"/>
    </row>
    <row r="6444" spans="1:25" x14ac:dyDescent="0.35">
      <c r="A6444" s="57" t="s">
        <v>69817</v>
      </c>
      <c r="B6444" s="57" t="s">
        <v>69818</v>
      </c>
      <c r="C6444" s="58">
        <v>84811000</v>
      </c>
      <c r="D6444" s="60">
        <v>0</v>
      </c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8"/>
      <c r="V6444" s="8"/>
      <c r="W6444" s="8"/>
      <c r="X6444" s="8"/>
      <c r="Y6444" s="8"/>
    </row>
    <row r="6445" spans="1:25" x14ac:dyDescent="0.35">
      <c r="A6445" s="57" t="s">
        <v>69819</v>
      </c>
      <c r="B6445" s="57" t="s">
        <v>69820</v>
      </c>
      <c r="C6445" s="58">
        <v>84811000</v>
      </c>
      <c r="D6445" s="60">
        <v>0</v>
      </c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  <c r="X6445" s="8"/>
      <c r="Y6445" s="8"/>
    </row>
    <row r="6446" spans="1:25" x14ac:dyDescent="0.35">
      <c r="A6446" s="57" t="s">
        <v>69821</v>
      </c>
      <c r="B6446" s="57" t="s">
        <v>2345</v>
      </c>
      <c r="C6446" s="58">
        <v>84811000</v>
      </c>
      <c r="D6446" s="60">
        <v>0</v>
      </c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8"/>
      <c r="V6446" s="8"/>
      <c r="W6446" s="8"/>
      <c r="X6446" s="8"/>
      <c r="Y6446" s="8"/>
    </row>
    <row r="6447" spans="1:25" x14ac:dyDescent="0.35">
      <c r="A6447" s="54" t="s">
        <v>69822</v>
      </c>
      <c r="B6447" s="54" t="s">
        <v>2347</v>
      </c>
      <c r="C6447" s="55">
        <v>84811000</v>
      </c>
      <c r="D6447" s="60">
        <v>0</v>
      </c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8"/>
      <c r="V6447" s="8"/>
      <c r="W6447" s="8"/>
      <c r="X6447" s="8"/>
      <c r="Y6447" s="8"/>
    </row>
    <row r="6448" spans="1:25" x14ac:dyDescent="0.35">
      <c r="A6448" s="57" t="s">
        <v>69822</v>
      </c>
      <c r="B6448" s="57" t="s">
        <v>2347</v>
      </c>
      <c r="C6448" s="58">
        <v>84811000</v>
      </c>
      <c r="D6448" s="60">
        <v>0</v>
      </c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  <c r="X6448" s="8"/>
      <c r="Y6448" s="8"/>
    </row>
    <row r="6449" spans="1:25" x14ac:dyDescent="0.35">
      <c r="A6449" s="57" t="s">
        <v>69822</v>
      </c>
      <c r="B6449" s="57" t="s">
        <v>69823</v>
      </c>
      <c r="C6449" s="58">
        <v>84811000</v>
      </c>
      <c r="D6449" s="60">
        <v>0</v>
      </c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  <c r="X6449" s="8"/>
      <c r="Y6449" s="8"/>
    </row>
    <row r="6450" spans="1:25" x14ac:dyDescent="0.35">
      <c r="A6450" s="57" t="s">
        <v>69822</v>
      </c>
      <c r="B6450" s="57" t="s">
        <v>69824</v>
      </c>
      <c r="C6450" s="58">
        <v>84811000</v>
      </c>
      <c r="D6450" s="60">
        <v>0</v>
      </c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8"/>
      <c r="T6450" s="8"/>
      <c r="U6450" s="8"/>
      <c r="V6450" s="8"/>
      <c r="W6450" s="8"/>
      <c r="X6450" s="8"/>
      <c r="Y6450" s="8"/>
    </row>
    <row r="6451" spans="1:25" x14ac:dyDescent="0.35">
      <c r="A6451" s="59" t="s">
        <v>69825</v>
      </c>
      <c r="B6451" s="59" t="s">
        <v>69826</v>
      </c>
      <c r="C6451" s="55">
        <v>84811000</v>
      </c>
      <c r="D6451" s="60">
        <v>0</v>
      </c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  <c r="X6451" s="8"/>
      <c r="Y6451" s="8"/>
    </row>
    <row r="6452" spans="1:25" x14ac:dyDescent="0.35">
      <c r="A6452" s="57" t="s">
        <v>69825</v>
      </c>
      <c r="B6452" s="57" t="s">
        <v>69826</v>
      </c>
      <c r="C6452" s="58">
        <v>84811000</v>
      </c>
      <c r="D6452" s="60">
        <v>0</v>
      </c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8"/>
      <c r="V6452" s="8"/>
      <c r="W6452" s="8"/>
      <c r="X6452" s="8"/>
      <c r="Y6452" s="8"/>
    </row>
    <row r="6453" spans="1:25" x14ac:dyDescent="0.35">
      <c r="A6453" s="54" t="s">
        <v>69827</v>
      </c>
      <c r="B6453" s="54" t="s">
        <v>2375</v>
      </c>
      <c r="C6453" s="55">
        <v>84811000</v>
      </c>
      <c r="D6453" s="60">
        <v>0</v>
      </c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8"/>
      <c r="V6453" s="8"/>
      <c r="W6453" s="8"/>
      <c r="X6453" s="8"/>
      <c r="Y6453" s="8"/>
    </row>
    <row r="6454" spans="1:25" x14ac:dyDescent="0.35">
      <c r="A6454" s="57" t="s">
        <v>69827</v>
      </c>
      <c r="B6454" s="57" t="s">
        <v>2375</v>
      </c>
      <c r="C6454" s="58">
        <v>84811000</v>
      </c>
      <c r="D6454" s="60">
        <v>0</v>
      </c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8"/>
      <c r="Q6454" s="8"/>
      <c r="R6454" s="8"/>
      <c r="S6454" s="8"/>
      <c r="T6454" s="8"/>
      <c r="U6454" s="8"/>
      <c r="V6454" s="8"/>
      <c r="W6454" s="8"/>
      <c r="X6454" s="8"/>
      <c r="Y6454" s="8"/>
    </row>
    <row r="6455" spans="1:25" x14ac:dyDescent="0.35">
      <c r="A6455" s="57" t="s">
        <v>69827</v>
      </c>
      <c r="B6455" s="57" t="s">
        <v>69828</v>
      </c>
      <c r="C6455" s="58">
        <v>84811000</v>
      </c>
      <c r="D6455" s="60">
        <v>0</v>
      </c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  <c r="X6455" s="8"/>
      <c r="Y6455" s="8"/>
    </row>
    <row r="6456" spans="1:25" x14ac:dyDescent="0.35">
      <c r="A6456" s="54" t="s">
        <v>69827</v>
      </c>
      <c r="B6456" s="54" t="s">
        <v>69829</v>
      </c>
      <c r="C6456" s="55">
        <v>84811000</v>
      </c>
      <c r="D6456" s="60">
        <v>0</v>
      </c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8"/>
      <c r="Q6456" s="8"/>
      <c r="R6456" s="8"/>
      <c r="S6456" s="8"/>
      <c r="T6456" s="8"/>
      <c r="U6456" s="8"/>
      <c r="V6456" s="8"/>
      <c r="W6456" s="8"/>
      <c r="X6456" s="8"/>
      <c r="Y6456" s="8"/>
    </row>
    <row r="6457" spans="1:25" x14ac:dyDescent="0.35">
      <c r="A6457" s="57" t="s">
        <v>69827</v>
      </c>
      <c r="B6457" s="57" t="s">
        <v>69829</v>
      </c>
      <c r="C6457" s="58">
        <v>84811000</v>
      </c>
      <c r="D6457" s="60">
        <v>0</v>
      </c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  <c r="X6457" s="8"/>
      <c r="Y6457" s="8"/>
    </row>
    <row r="6458" spans="1:25" x14ac:dyDescent="0.35">
      <c r="A6458" s="57" t="s">
        <v>69830</v>
      </c>
      <c r="B6458" s="57" t="s">
        <v>69831</v>
      </c>
      <c r="C6458" s="58">
        <v>84811000</v>
      </c>
      <c r="D6458" s="60">
        <v>0</v>
      </c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8"/>
      <c r="Q6458" s="8"/>
      <c r="R6458" s="8"/>
      <c r="S6458" s="8"/>
      <c r="T6458" s="8"/>
      <c r="U6458" s="8"/>
      <c r="V6458" s="8"/>
      <c r="W6458" s="8"/>
      <c r="X6458" s="8"/>
      <c r="Y6458" s="8"/>
    </row>
    <row r="6459" spans="1:25" x14ac:dyDescent="0.35">
      <c r="A6459" s="59" t="s">
        <v>69832</v>
      </c>
      <c r="B6459" s="59" t="s">
        <v>2376</v>
      </c>
      <c r="C6459" s="55">
        <v>84811000</v>
      </c>
      <c r="D6459" s="60">
        <v>0</v>
      </c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  <c r="X6459" s="8"/>
      <c r="Y6459" s="8"/>
    </row>
    <row r="6460" spans="1:25" x14ac:dyDescent="0.35">
      <c r="A6460" s="57" t="s">
        <v>69832</v>
      </c>
      <c r="B6460" s="57" t="s">
        <v>2376</v>
      </c>
      <c r="C6460" s="58">
        <v>84811000</v>
      </c>
      <c r="D6460" s="60">
        <v>0</v>
      </c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  <c r="X6460" s="8"/>
      <c r="Y6460" s="8"/>
    </row>
    <row r="6461" spans="1:25" x14ac:dyDescent="0.35">
      <c r="A6461" s="54" t="s">
        <v>69833</v>
      </c>
      <c r="B6461" s="54" t="s">
        <v>69834</v>
      </c>
      <c r="C6461" s="55">
        <v>84811000</v>
      </c>
      <c r="D6461" s="60">
        <v>0</v>
      </c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  <c r="X6461" s="8"/>
      <c r="Y6461" s="8"/>
    </row>
    <row r="6462" spans="1:25" x14ac:dyDescent="0.35">
      <c r="A6462" s="57" t="s">
        <v>69833</v>
      </c>
      <c r="B6462" s="57" t="s">
        <v>69834</v>
      </c>
      <c r="C6462" s="58">
        <v>84811000</v>
      </c>
      <c r="D6462" s="60">
        <v>0</v>
      </c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8"/>
      <c r="Q6462" s="8"/>
      <c r="R6462" s="8"/>
      <c r="S6462" s="8"/>
      <c r="T6462" s="8"/>
      <c r="U6462" s="8"/>
      <c r="V6462" s="8"/>
      <c r="W6462" s="8"/>
      <c r="X6462" s="8"/>
      <c r="Y6462" s="8"/>
    </row>
    <row r="6463" spans="1:25" x14ac:dyDescent="0.35">
      <c r="A6463" s="54" t="s">
        <v>69835</v>
      </c>
      <c r="B6463" s="54" t="s">
        <v>2377</v>
      </c>
      <c r="C6463" s="55">
        <v>84811000</v>
      </c>
      <c r="D6463" s="60">
        <v>0</v>
      </c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  <c r="X6463" s="8"/>
      <c r="Y6463" s="8"/>
    </row>
    <row r="6464" spans="1:25" x14ac:dyDescent="0.35">
      <c r="A6464" s="57" t="s">
        <v>69835</v>
      </c>
      <c r="B6464" s="57" t="s">
        <v>2377</v>
      </c>
      <c r="C6464" s="58">
        <v>84811000</v>
      </c>
      <c r="D6464" s="60">
        <v>0</v>
      </c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8"/>
      <c r="T6464" s="8"/>
      <c r="U6464" s="8"/>
      <c r="V6464" s="8"/>
      <c r="W6464" s="8"/>
      <c r="X6464" s="8"/>
      <c r="Y6464" s="8"/>
    </row>
    <row r="6465" spans="1:25" x14ac:dyDescent="0.35">
      <c r="A6465" s="57" t="s">
        <v>69835</v>
      </c>
      <c r="B6465" s="57" t="s">
        <v>2377</v>
      </c>
      <c r="C6465" s="58">
        <v>84811000</v>
      </c>
      <c r="D6465" s="60">
        <v>0</v>
      </c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  <c r="X6465" s="8"/>
      <c r="Y6465" s="8"/>
    </row>
    <row r="6466" spans="1:25" x14ac:dyDescent="0.35">
      <c r="A6466" s="59" t="s">
        <v>69836</v>
      </c>
      <c r="B6466" s="59" t="s">
        <v>2378</v>
      </c>
      <c r="C6466" s="55">
        <v>84811000</v>
      </c>
      <c r="D6466" s="60">
        <v>0</v>
      </c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  <c r="X6466" s="8"/>
      <c r="Y6466" s="8"/>
    </row>
    <row r="6467" spans="1:25" x14ac:dyDescent="0.35">
      <c r="A6467" s="57" t="s">
        <v>69836</v>
      </c>
      <c r="B6467" s="57" t="s">
        <v>2378</v>
      </c>
      <c r="C6467" s="58">
        <v>84811000</v>
      </c>
      <c r="D6467" s="60">
        <v>0</v>
      </c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  <c r="X6467" s="8"/>
      <c r="Y6467" s="8"/>
    </row>
    <row r="6468" spans="1:25" x14ac:dyDescent="0.35">
      <c r="A6468" s="57" t="s">
        <v>69836</v>
      </c>
      <c r="B6468" s="57" t="s">
        <v>2378</v>
      </c>
      <c r="C6468" s="58">
        <v>84811000</v>
      </c>
      <c r="D6468" s="60">
        <v>0</v>
      </c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8"/>
      <c r="V6468" s="8"/>
      <c r="W6468" s="8"/>
      <c r="X6468" s="8"/>
      <c r="Y6468" s="8"/>
    </row>
    <row r="6469" spans="1:25" x14ac:dyDescent="0.35">
      <c r="A6469" s="57" t="s">
        <v>69836</v>
      </c>
      <c r="B6469" s="57" t="s">
        <v>69837</v>
      </c>
      <c r="C6469" s="58">
        <v>84811000</v>
      </c>
      <c r="D6469" s="60">
        <v>0</v>
      </c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  <c r="X6469" s="8"/>
      <c r="Y6469" s="8"/>
    </row>
    <row r="6470" spans="1:25" x14ac:dyDescent="0.35">
      <c r="A6470" s="54" t="s">
        <v>69838</v>
      </c>
      <c r="B6470" s="54" t="s">
        <v>2379</v>
      </c>
      <c r="C6470" s="55">
        <v>84811000</v>
      </c>
      <c r="D6470" s="60">
        <v>0</v>
      </c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8"/>
      <c r="V6470" s="8"/>
      <c r="W6470" s="8"/>
      <c r="X6470" s="8"/>
      <c r="Y6470" s="8"/>
    </row>
    <row r="6471" spans="1:25" x14ac:dyDescent="0.35">
      <c r="A6471" s="57" t="s">
        <v>69838</v>
      </c>
      <c r="B6471" s="57" t="s">
        <v>2379</v>
      </c>
      <c r="C6471" s="58">
        <v>84811000</v>
      </c>
      <c r="D6471" s="60">
        <v>0</v>
      </c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  <c r="X6471" s="8"/>
      <c r="Y6471" s="8"/>
    </row>
    <row r="6472" spans="1:25" x14ac:dyDescent="0.35">
      <c r="A6472" s="59" t="s">
        <v>69839</v>
      </c>
      <c r="B6472" s="59" t="s">
        <v>69840</v>
      </c>
      <c r="C6472" s="55">
        <v>84811000</v>
      </c>
      <c r="D6472" s="60">
        <v>0</v>
      </c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  <c r="X6472" s="8"/>
      <c r="Y6472" s="8"/>
    </row>
    <row r="6473" spans="1:25" x14ac:dyDescent="0.35">
      <c r="A6473" s="57" t="s">
        <v>69839</v>
      </c>
      <c r="B6473" s="57" t="s">
        <v>69840</v>
      </c>
      <c r="C6473" s="58">
        <v>84811000</v>
      </c>
      <c r="D6473" s="60">
        <v>0</v>
      </c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  <c r="X6473" s="8"/>
      <c r="Y6473" s="8"/>
    </row>
    <row r="6474" spans="1:25" x14ac:dyDescent="0.35">
      <c r="A6474" s="57" t="s">
        <v>69841</v>
      </c>
      <c r="B6474" s="57" t="s">
        <v>69842</v>
      </c>
      <c r="C6474" s="58">
        <v>84811000</v>
      </c>
      <c r="D6474" s="60">
        <v>0</v>
      </c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8"/>
      <c r="Q6474" s="8"/>
      <c r="R6474" s="8"/>
      <c r="S6474" s="8"/>
      <c r="T6474" s="8"/>
      <c r="U6474" s="8"/>
      <c r="V6474" s="8"/>
      <c r="W6474" s="8"/>
      <c r="X6474" s="8"/>
      <c r="Y6474" s="8"/>
    </row>
    <row r="6475" spans="1:25" x14ac:dyDescent="0.35">
      <c r="A6475" s="59" t="s">
        <v>69843</v>
      </c>
      <c r="B6475" s="59" t="s">
        <v>69844</v>
      </c>
      <c r="C6475" s="55">
        <v>84811000</v>
      </c>
      <c r="D6475" s="60">
        <v>0</v>
      </c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  <c r="X6475" s="8"/>
      <c r="Y6475" s="8"/>
    </row>
    <row r="6476" spans="1:25" x14ac:dyDescent="0.35">
      <c r="A6476" s="57" t="s">
        <v>69843</v>
      </c>
      <c r="B6476" s="57" t="s">
        <v>69844</v>
      </c>
      <c r="C6476" s="58">
        <v>84811000</v>
      </c>
      <c r="D6476" s="60">
        <v>0</v>
      </c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8"/>
      <c r="T6476" s="8"/>
      <c r="U6476" s="8"/>
      <c r="V6476" s="8"/>
      <c r="W6476" s="8"/>
      <c r="X6476" s="8"/>
      <c r="Y6476" s="8"/>
    </row>
    <row r="6477" spans="1:25" x14ac:dyDescent="0.35">
      <c r="A6477" s="54" t="s">
        <v>69845</v>
      </c>
      <c r="B6477" s="54" t="s">
        <v>2380</v>
      </c>
      <c r="C6477" s="55">
        <v>84811000</v>
      </c>
      <c r="D6477" s="60">
        <v>0</v>
      </c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  <c r="X6477" s="8"/>
      <c r="Y6477" s="8"/>
    </row>
    <row r="6478" spans="1:25" x14ac:dyDescent="0.35">
      <c r="A6478" s="57" t="s">
        <v>69845</v>
      </c>
      <c r="B6478" s="57" t="s">
        <v>2380</v>
      </c>
      <c r="C6478" s="58">
        <v>84811000</v>
      </c>
      <c r="D6478" s="60">
        <v>0</v>
      </c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  <c r="X6478" s="8"/>
      <c r="Y6478" s="8"/>
    </row>
    <row r="6479" spans="1:25" x14ac:dyDescent="0.35">
      <c r="A6479" s="54" t="s">
        <v>69846</v>
      </c>
      <c r="B6479" s="54" t="s">
        <v>69847</v>
      </c>
      <c r="C6479" s="55">
        <v>84811000</v>
      </c>
      <c r="D6479" s="60">
        <v>0</v>
      </c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  <c r="X6479" s="8"/>
      <c r="Y6479" s="8"/>
    </row>
    <row r="6480" spans="1:25" x14ac:dyDescent="0.35">
      <c r="A6480" s="57" t="s">
        <v>69846</v>
      </c>
      <c r="B6480" s="57" t="s">
        <v>69847</v>
      </c>
      <c r="C6480" s="58">
        <v>84811000</v>
      </c>
      <c r="D6480" s="60">
        <v>0</v>
      </c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8"/>
      <c r="T6480" s="8"/>
      <c r="U6480" s="8"/>
      <c r="V6480" s="8"/>
      <c r="W6480" s="8"/>
      <c r="X6480" s="8"/>
      <c r="Y6480" s="8"/>
    </row>
    <row r="6481" spans="1:25" x14ac:dyDescent="0.35">
      <c r="A6481" s="59" t="s">
        <v>69848</v>
      </c>
      <c r="B6481" s="59" t="s">
        <v>2381</v>
      </c>
      <c r="C6481" s="55">
        <v>84811000</v>
      </c>
      <c r="D6481" s="60">
        <v>0</v>
      </c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  <c r="X6481" s="8"/>
      <c r="Y6481" s="8"/>
    </row>
    <row r="6482" spans="1:25" x14ac:dyDescent="0.35">
      <c r="A6482" s="57" t="s">
        <v>69848</v>
      </c>
      <c r="B6482" s="57" t="s">
        <v>2381</v>
      </c>
      <c r="C6482" s="58">
        <v>84811000</v>
      </c>
      <c r="D6482" s="60">
        <v>0</v>
      </c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8"/>
      <c r="T6482" s="8"/>
      <c r="U6482" s="8"/>
      <c r="V6482" s="8"/>
      <c r="W6482" s="8"/>
      <c r="X6482" s="8"/>
      <c r="Y6482" s="8"/>
    </row>
    <row r="6483" spans="1:25" x14ac:dyDescent="0.35">
      <c r="A6483" s="54" t="s">
        <v>69849</v>
      </c>
      <c r="B6483" s="54" t="s">
        <v>2382</v>
      </c>
      <c r="C6483" s="55">
        <v>84811000</v>
      </c>
      <c r="D6483" s="60">
        <v>0</v>
      </c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8"/>
      <c r="V6483" s="8"/>
      <c r="W6483" s="8"/>
      <c r="X6483" s="8"/>
      <c r="Y6483" s="8"/>
    </row>
    <row r="6484" spans="1:25" x14ac:dyDescent="0.35">
      <c r="A6484" s="57" t="s">
        <v>69849</v>
      </c>
      <c r="B6484" s="57" t="s">
        <v>2382</v>
      </c>
      <c r="C6484" s="58">
        <v>84811000</v>
      </c>
      <c r="D6484" s="60">
        <v>0</v>
      </c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</row>
    <row r="6485" spans="1:25" x14ac:dyDescent="0.35">
      <c r="A6485" s="59" t="s">
        <v>69849</v>
      </c>
      <c r="B6485" s="59" t="s">
        <v>69850</v>
      </c>
      <c r="C6485" s="55">
        <v>84811000</v>
      </c>
      <c r="D6485" s="60">
        <v>0</v>
      </c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  <c r="X6485" s="8"/>
      <c r="Y6485" s="8"/>
    </row>
    <row r="6486" spans="1:25" x14ac:dyDescent="0.35">
      <c r="A6486" s="57" t="s">
        <v>69849</v>
      </c>
      <c r="B6486" s="57" t="s">
        <v>69850</v>
      </c>
      <c r="C6486" s="58">
        <v>84811000</v>
      </c>
      <c r="D6486" s="60">
        <v>0</v>
      </c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8"/>
      <c r="T6486" s="8"/>
      <c r="U6486" s="8"/>
      <c r="V6486" s="8"/>
      <c r="W6486" s="8"/>
      <c r="X6486" s="8"/>
      <c r="Y6486" s="8"/>
    </row>
    <row r="6487" spans="1:25" x14ac:dyDescent="0.35">
      <c r="A6487" s="59" t="s">
        <v>69851</v>
      </c>
      <c r="B6487" s="59" t="s">
        <v>2383</v>
      </c>
      <c r="C6487" s="55">
        <v>84811000</v>
      </c>
      <c r="D6487" s="60">
        <v>0</v>
      </c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  <c r="X6487" s="8"/>
      <c r="Y6487" s="8"/>
    </row>
    <row r="6488" spans="1:25" x14ac:dyDescent="0.35">
      <c r="A6488" s="57" t="s">
        <v>69851</v>
      </c>
      <c r="B6488" s="57" t="s">
        <v>2383</v>
      </c>
      <c r="C6488" s="58">
        <v>84811000</v>
      </c>
      <c r="D6488" s="60">
        <v>0</v>
      </c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8"/>
      <c r="T6488" s="8"/>
      <c r="U6488" s="8"/>
      <c r="V6488" s="8"/>
      <c r="W6488" s="8"/>
      <c r="X6488" s="8"/>
      <c r="Y6488" s="8"/>
    </row>
    <row r="6489" spans="1:25" x14ac:dyDescent="0.35">
      <c r="A6489" s="57" t="s">
        <v>69852</v>
      </c>
      <c r="B6489" s="57" t="s">
        <v>69853</v>
      </c>
      <c r="C6489" s="58">
        <v>84811000</v>
      </c>
      <c r="D6489" s="60">
        <v>0</v>
      </c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8"/>
      <c r="V6489" s="8"/>
      <c r="W6489" s="8"/>
      <c r="X6489" s="8"/>
      <c r="Y6489" s="8"/>
    </row>
    <row r="6490" spans="1:25" x14ac:dyDescent="0.35">
      <c r="A6490" s="59" t="s">
        <v>69854</v>
      </c>
      <c r="B6490" s="59" t="s">
        <v>69855</v>
      </c>
      <c r="C6490" s="55">
        <v>84811000</v>
      </c>
      <c r="D6490" s="60">
        <v>0</v>
      </c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  <c r="X6490" s="8"/>
      <c r="Y6490" s="8"/>
    </row>
    <row r="6491" spans="1:25" x14ac:dyDescent="0.35">
      <c r="A6491" s="57" t="s">
        <v>69854</v>
      </c>
      <c r="B6491" s="57" t="s">
        <v>69855</v>
      </c>
      <c r="C6491" s="58">
        <v>84811000</v>
      </c>
      <c r="D6491" s="60">
        <v>0</v>
      </c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8"/>
      <c r="V6491" s="8"/>
      <c r="W6491" s="8"/>
      <c r="X6491" s="8"/>
      <c r="Y6491" s="8"/>
    </row>
    <row r="6492" spans="1:25" x14ac:dyDescent="0.35">
      <c r="A6492" s="57" t="s">
        <v>66619</v>
      </c>
      <c r="B6492" s="57" t="s">
        <v>69856</v>
      </c>
      <c r="C6492" s="58">
        <v>84811000</v>
      </c>
      <c r="D6492" s="60">
        <v>0</v>
      </c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8"/>
      <c r="Q6492" s="8"/>
      <c r="R6492" s="8"/>
      <c r="S6492" s="8"/>
      <c r="T6492" s="8"/>
      <c r="U6492" s="8"/>
      <c r="V6492" s="8"/>
      <c r="W6492" s="8"/>
      <c r="X6492" s="8"/>
      <c r="Y6492" s="8"/>
    </row>
    <row r="6493" spans="1:25" x14ac:dyDescent="0.35">
      <c r="A6493" s="57" t="s">
        <v>66619</v>
      </c>
      <c r="B6493" s="57" t="s">
        <v>2384</v>
      </c>
      <c r="C6493" s="58">
        <v>84811000</v>
      </c>
      <c r="D6493" s="60">
        <v>0</v>
      </c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  <c r="X6493" s="8"/>
      <c r="Y6493" s="8"/>
    </row>
    <row r="6494" spans="1:25" x14ac:dyDescent="0.35">
      <c r="A6494" s="57" t="s">
        <v>66620</v>
      </c>
      <c r="B6494" s="57" t="s">
        <v>2385</v>
      </c>
      <c r="C6494" s="58">
        <v>84811000</v>
      </c>
      <c r="D6494" s="60">
        <v>0</v>
      </c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8"/>
      <c r="Q6494" s="8"/>
      <c r="R6494" s="8"/>
      <c r="S6494" s="8"/>
      <c r="T6494" s="8"/>
      <c r="U6494" s="8"/>
      <c r="V6494" s="8"/>
      <c r="W6494" s="8"/>
      <c r="X6494" s="8"/>
      <c r="Y6494" s="8"/>
    </row>
    <row r="6495" spans="1:25" x14ac:dyDescent="0.35">
      <c r="A6495" s="57" t="s">
        <v>67537</v>
      </c>
      <c r="B6495" s="57" t="s">
        <v>2386</v>
      </c>
      <c r="C6495" s="58">
        <v>84811000</v>
      </c>
      <c r="D6495" s="60">
        <v>0</v>
      </c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8"/>
      <c r="V6495" s="8"/>
      <c r="W6495" s="8"/>
      <c r="X6495" s="8"/>
      <c r="Y6495" s="8"/>
    </row>
    <row r="6496" spans="1:25" x14ac:dyDescent="0.35">
      <c r="A6496" s="57" t="s">
        <v>67540</v>
      </c>
      <c r="B6496" s="57" t="s">
        <v>67541</v>
      </c>
      <c r="C6496" s="58">
        <v>84811000</v>
      </c>
      <c r="D6496" s="60">
        <v>0</v>
      </c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8"/>
      <c r="Q6496" s="8"/>
      <c r="R6496" s="8"/>
      <c r="S6496" s="8"/>
      <c r="T6496" s="8"/>
      <c r="U6496" s="8"/>
      <c r="V6496" s="8"/>
      <c r="W6496" s="8"/>
      <c r="X6496" s="8"/>
      <c r="Y6496" s="8"/>
    </row>
    <row r="6497" spans="1:25" x14ac:dyDescent="0.35">
      <c r="A6497" s="57" t="s">
        <v>67542</v>
      </c>
      <c r="B6497" s="57" t="s">
        <v>2387</v>
      </c>
      <c r="C6497" s="58">
        <v>84811000</v>
      </c>
      <c r="D6497" s="60">
        <v>0</v>
      </c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  <c r="X6497" s="8"/>
      <c r="Y6497" s="8"/>
    </row>
    <row r="6498" spans="1:25" x14ac:dyDescent="0.35">
      <c r="A6498" s="57" t="s">
        <v>69857</v>
      </c>
      <c r="B6498" s="57" t="s">
        <v>69858</v>
      </c>
      <c r="C6498" s="58">
        <v>84811000</v>
      </c>
      <c r="D6498" s="60">
        <v>0</v>
      </c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8"/>
      <c r="Q6498" s="8"/>
      <c r="R6498" s="8"/>
      <c r="S6498" s="8"/>
      <c r="T6498" s="8"/>
      <c r="U6498" s="8"/>
      <c r="V6498" s="8"/>
      <c r="W6498" s="8"/>
      <c r="X6498" s="8"/>
      <c r="Y6498" s="8"/>
    </row>
    <row r="6499" spans="1:25" x14ac:dyDescent="0.35">
      <c r="A6499" s="54" t="s">
        <v>69859</v>
      </c>
      <c r="B6499" s="54" t="s">
        <v>2394</v>
      </c>
      <c r="C6499" s="55">
        <v>84811000</v>
      </c>
      <c r="D6499" s="60">
        <v>0</v>
      </c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  <c r="X6499" s="8"/>
      <c r="Y6499" s="8"/>
    </row>
    <row r="6500" spans="1:25" x14ac:dyDescent="0.35">
      <c r="A6500" s="57" t="s">
        <v>69859</v>
      </c>
      <c r="B6500" s="57" t="s">
        <v>2394</v>
      </c>
      <c r="C6500" s="58">
        <v>84811000</v>
      </c>
      <c r="D6500" s="60">
        <v>0</v>
      </c>
      <c r="E6500" s="8"/>
      <c r="F6500" s="8"/>
      <c r="G6500" s="8"/>
      <c r="H6500" s="8"/>
      <c r="I6500" s="8"/>
      <c r="J6500" s="8"/>
      <c r="K6500" s="8"/>
      <c r="L6500" s="8"/>
      <c r="M6500" s="8"/>
      <c r="N6500" s="8"/>
      <c r="O6500" s="8"/>
      <c r="P6500" s="8"/>
      <c r="Q6500" s="8"/>
      <c r="R6500" s="8"/>
      <c r="S6500" s="8"/>
      <c r="T6500" s="8"/>
      <c r="U6500" s="8"/>
      <c r="V6500" s="8"/>
      <c r="W6500" s="8"/>
      <c r="X6500" s="8"/>
      <c r="Y6500" s="8"/>
    </row>
    <row r="6501" spans="1:25" x14ac:dyDescent="0.35">
      <c r="A6501" s="57" t="s">
        <v>69859</v>
      </c>
      <c r="B6501" s="57" t="s">
        <v>69860</v>
      </c>
      <c r="C6501" s="58">
        <v>84811000</v>
      </c>
      <c r="D6501" s="60">
        <v>0</v>
      </c>
      <c r="E6501" s="8"/>
      <c r="F6501" s="8"/>
      <c r="G6501" s="8"/>
      <c r="H6501" s="8"/>
      <c r="I6501" s="8"/>
      <c r="J6501" s="8"/>
      <c r="K6501" s="8"/>
      <c r="L6501" s="8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  <c r="X6501" s="8"/>
      <c r="Y6501" s="8"/>
    </row>
    <row r="6502" spans="1:25" x14ac:dyDescent="0.35">
      <c r="A6502" s="59" t="s">
        <v>69861</v>
      </c>
      <c r="B6502" s="59" t="s">
        <v>2395</v>
      </c>
      <c r="C6502" s="55">
        <v>84811000</v>
      </c>
      <c r="D6502" s="60">
        <v>0</v>
      </c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  <c r="X6502" s="8"/>
      <c r="Y6502" s="8"/>
    </row>
    <row r="6503" spans="1:25" x14ac:dyDescent="0.35">
      <c r="A6503" s="57" t="s">
        <v>69861</v>
      </c>
      <c r="B6503" s="57" t="s">
        <v>2395</v>
      </c>
      <c r="C6503" s="58">
        <v>84811000</v>
      </c>
      <c r="D6503" s="60">
        <v>0</v>
      </c>
      <c r="E6503" s="8"/>
      <c r="F6503" s="8"/>
      <c r="G6503" s="8"/>
      <c r="H6503" s="8"/>
      <c r="I6503" s="8"/>
      <c r="J6503" s="8"/>
      <c r="K6503" s="8"/>
      <c r="L6503" s="8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  <c r="X6503" s="8"/>
      <c r="Y6503" s="8"/>
    </row>
    <row r="6504" spans="1:25" x14ac:dyDescent="0.35">
      <c r="A6504" s="57" t="s">
        <v>69861</v>
      </c>
      <c r="B6504" s="57" t="s">
        <v>2395</v>
      </c>
      <c r="C6504" s="58">
        <v>84811000</v>
      </c>
      <c r="D6504" s="60">
        <v>0</v>
      </c>
      <c r="E6504" s="8"/>
      <c r="F6504" s="8"/>
      <c r="G6504" s="8"/>
      <c r="H6504" s="8"/>
      <c r="I6504" s="8"/>
      <c r="J6504" s="8"/>
      <c r="K6504" s="8"/>
      <c r="L6504" s="8"/>
      <c r="M6504" s="8"/>
      <c r="N6504" s="8"/>
      <c r="O6504" s="8"/>
      <c r="P6504" s="8"/>
      <c r="Q6504" s="8"/>
      <c r="R6504" s="8"/>
      <c r="S6504" s="8"/>
      <c r="T6504" s="8"/>
      <c r="U6504" s="8"/>
      <c r="V6504" s="8"/>
      <c r="W6504" s="8"/>
      <c r="X6504" s="8"/>
      <c r="Y6504" s="8"/>
    </row>
    <row r="6505" spans="1:25" x14ac:dyDescent="0.35">
      <c r="A6505" s="57" t="s">
        <v>69861</v>
      </c>
      <c r="B6505" s="57" t="s">
        <v>69862</v>
      </c>
      <c r="C6505" s="58">
        <v>84811000</v>
      </c>
      <c r="D6505" s="60">
        <v>0</v>
      </c>
      <c r="E6505" s="8"/>
      <c r="F6505" s="8"/>
      <c r="G6505" s="8"/>
      <c r="H6505" s="8"/>
      <c r="I6505" s="8"/>
      <c r="J6505" s="8"/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  <c r="X6505" s="8"/>
      <c r="Y6505" s="8"/>
    </row>
    <row r="6506" spans="1:25" x14ac:dyDescent="0.35">
      <c r="A6506" s="57" t="s">
        <v>69863</v>
      </c>
      <c r="B6506" s="57" t="s">
        <v>69864</v>
      </c>
      <c r="C6506" s="58">
        <v>84811000</v>
      </c>
      <c r="D6506" s="60">
        <v>0</v>
      </c>
      <c r="E6506" s="8"/>
      <c r="F6506" s="8"/>
      <c r="G6506" s="8"/>
      <c r="H6506" s="8"/>
      <c r="I6506" s="8"/>
      <c r="J6506" s="8"/>
      <c r="K6506" s="8"/>
      <c r="L6506" s="8"/>
      <c r="M6506" s="8"/>
      <c r="N6506" s="8"/>
      <c r="O6506" s="8"/>
      <c r="P6506" s="8"/>
      <c r="Q6506" s="8"/>
      <c r="R6506" s="8"/>
      <c r="S6506" s="8"/>
      <c r="T6506" s="8"/>
      <c r="U6506" s="8"/>
      <c r="V6506" s="8"/>
      <c r="W6506" s="8"/>
      <c r="X6506" s="8"/>
      <c r="Y6506" s="8"/>
    </row>
    <row r="6507" spans="1:25" x14ac:dyDescent="0.35">
      <c r="A6507" s="57" t="s">
        <v>69865</v>
      </c>
      <c r="B6507" s="57" t="s">
        <v>69866</v>
      </c>
      <c r="C6507" s="58">
        <v>84811000</v>
      </c>
      <c r="D6507" s="60">
        <v>0</v>
      </c>
      <c r="E6507" s="8"/>
      <c r="F6507" s="8"/>
      <c r="G6507" s="8"/>
      <c r="H6507" s="8"/>
      <c r="I6507" s="8"/>
      <c r="J6507" s="8"/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  <c r="X6507" s="8"/>
      <c r="Y6507" s="8"/>
    </row>
    <row r="6508" spans="1:25" x14ac:dyDescent="0.35">
      <c r="A6508" s="54" t="s">
        <v>69867</v>
      </c>
      <c r="B6508" s="54" t="s">
        <v>69868</v>
      </c>
      <c r="C6508" s="55">
        <v>84811000</v>
      </c>
      <c r="D6508" s="60">
        <v>0</v>
      </c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  <c r="X6508" s="8"/>
      <c r="Y6508" s="8"/>
    </row>
    <row r="6509" spans="1:25" x14ac:dyDescent="0.35">
      <c r="A6509" s="57" t="s">
        <v>69867</v>
      </c>
      <c r="B6509" s="57" t="s">
        <v>69868</v>
      </c>
      <c r="C6509" s="58">
        <v>84811000</v>
      </c>
      <c r="D6509" s="60">
        <v>0</v>
      </c>
      <c r="E6509" s="8"/>
      <c r="F6509" s="8"/>
      <c r="G6509" s="8"/>
      <c r="H6509" s="8"/>
      <c r="I6509" s="8"/>
      <c r="J6509" s="8"/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  <c r="X6509" s="8"/>
      <c r="Y6509" s="8"/>
    </row>
    <row r="6510" spans="1:25" x14ac:dyDescent="0.35">
      <c r="A6510" s="57" t="s">
        <v>69869</v>
      </c>
      <c r="B6510" s="57" t="s">
        <v>69870</v>
      </c>
      <c r="C6510" s="58">
        <v>84811000</v>
      </c>
      <c r="D6510" s="60">
        <v>0</v>
      </c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  <c r="X6510" s="8"/>
      <c r="Y6510" s="8"/>
    </row>
    <row r="6511" spans="1:25" x14ac:dyDescent="0.35">
      <c r="A6511" s="59" t="s">
        <v>69871</v>
      </c>
      <c r="B6511" s="59" t="s">
        <v>69872</v>
      </c>
      <c r="C6511" s="55">
        <v>84811000</v>
      </c>
      <c r="D6511" s="60">
        <v>0</v>
      </c>
      <c r="E6511" s="8"/>
      <c r="F6511" s="8"/>
      <c r="G6511" s="8"/>
      <c r="H6511" s="8"/>
      <c r="I6511" s="8"/>
      <c r="J6511" s="8"/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  <c r="X6511" s="8"/>
      <c r="Y6511" s="8"/>
    </row>
    <row r="6512" spans="1:25" x14ac:dyDescent="0.35">
      <c r="A6512" s="57" t="s">
        <v>69871</v>
      </c>
      <c r="B6512" s="57" t="s">
        <v>69872</v>
      </c>
      <c r="C6512" s="58">
        <v>84811000</v>
      </c>
      <c r="D6512" s="60">
        <v>0</v>
      </c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  <c r="P6512" s="8"/>
      <c r="Q6512" s="8"/>
      <c r="R6512" s="8"/>
      <c r="S6512" s="8"/>
      <c r="T6512" s="8"/>
      <c r="U6512" s="8"/>
      <c r="V6512" s="8"/>
      <c r="W6512" s="8"/>
      <c r="X6512" s="8"/>
      <c r="Y6512" s="8"/>
    </row>
    <row r="6513" spans="1:25" x14ac:dyDescent="0.35">
      <c r="A6513" s="54" t="s">
        <v>69873</v>
      </c>
      <c r="B6513" s="54" t="s">
        <v>69874</v>
      </c>
      <c r="C6513" s="55">
        <v>84811000</v>
      </c>
      <c r="D6513" s="60">
        <v>0</v>
      </c>
      <c r="E6513" s="8"/>
      <c r="F6513" s="8"/>
      <c r="G6513" s="8"/>
      <c r="H6513" s="8"/>
      <c r="I6513" s="8"/>
      <c r="J6513" s="8"/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  <c r="X6513" s="8"/>
      <c r="Y6513" s="8"/>
    </row>
    <row r="6514" spans="1:25" x14ac:dyDescent="0.35">
      <c r="A6514" s="57" t="s">
        <v>69873</v>
      </c>
      <c r="B6514" s="57" t="s">
        <v>69874</v>
      </c>
      <c r="C6514" s="58">
        <v>84811000</v>
      </c>
      <c r="D6514" s="60">
        <v>0</v>
      </c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  <c r="P6514" s="8"/>
      <c r="Q6514" s="8"/>
      <c r="R6514" s="8"/>
      <c r="S6514" s="8"/>
      <c r="T6514" s="8"/>
      <c r="U6514" s="8"/>
      <c r="V6514" s="8"/>
      <c r="W6514" s="8"/>
      <c r="X6514" s="8"/>
      <c r="Y6514" s="8"/>
    </row>
    <row r="6515" spans="1:25" x14ac:dyDescent="0.35">
      <c r="A6515" s="59" t="s">
        <v>69875</v>
      </c>
      <c r="B6515" s="59" t="s">
        <v>69876</v>
      </c>
      <c r="C6515" s="55">
        <v>84811000</v>
      </c>
      <c r="D6515" s="60">
        <v>0</v>
      </c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  <c r="X6515" s="8"/>
      <c r="Y6515" s="8"/>
    </row>
    <row r="6516" spans="1:25" x14ac:dyDescent="0.35">
      <c r="A6516" s="57" t="s">
        <v>69875</v>
      </c>
      <c r="B6516" s="57" t="s">
        <v>69876</v>
      </c>
      <c r="C6516" s="58">
        <v>84811000</v>
      </c>
      <c r="D6516" s="60">
        <v>0</v>
      </c>
      <c r="E6516" s="8"/>
      <c r="F6516" s="8"/>
      <c r="G6516" s="8"/>
      <c r="H6516" s="8"/>
      <c r="I6516" s="8"/>
      <c r="J6516" s="8"/>
      <c r="K6516" s="8"/>
      <c r="L6516" s="8"/>
      <c r="M6516" s="8"/>
      <c r="N6516" s="8"/>
      <c r="O6516" s="8"/>
      <c r="P6516" s="8"/>
      <c r="Q6516" s="8"/>
      <c r="R6516" s="8"/>
      <c r="S6516" s="8"/>
      <c r="T6516" s="8"/>
      <c r="U6516" s="8"/>
      <c r="V6516" s="8"/>
      <c r="W6516" s="8"/>
      <c r="X6516" s="8"/>
      <c r="Y6516" s="8"/>
    </row>
    <row r="6517" spans="1:25" x14ac:dyDescent="0.35">
      <c r="A6517" s="54" t="s">
        <v>69877</v>
      </c>
      <c r="B6517" s="54" t="s">
        <v>69878</v>
      </c>
      <c r="C6517" s="55">
        <v>84811000</v>
      </c>
      <c r="D6517" s="60">
        <v>0</v>
      </c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  <c r="X6517" s="8"/>
      <c r="Y6517" s="8"/>
    </row>
    <row r="6518" spans="1:25" x14ac:dyDescent="0.35">
      <c r="A6518" s="57" t="s">
        <v>69877</v>
      </c>
      <c r="B6518" s="57" t="s">
        <v>69878</v>
      </c>
      <c r="C6518" s="58">
        <v>84811000</v>
      </c>
      <c r="D6518" s="60">
        <v>0</v>
      </c>
      <c r="E6518" s="8"/>
      <c r="F6518" s="8"/>
      <c r="G6518" s="8"/>
      <c r="H6518" s="8"/>
      <c r="I6518" s="8"/>
      <c r="J6518" s="8"/>
      <c r="K6518" s="8"/>
      <c r="L6518" s="8"/>
      <c r="M6518" s="8"/>
      <c r="N6518" s="8"/>
      <c r="O6518" s="8"/>
      <c r="P6518" s="8"/>
      <c r="Q6518" s="8"/>
      <c r="R6518" s="8"/>
      <c r="S6518" s="8"/>
      <c r="T6518" s="8"/>
      <c r="U6518" s="8"/>
      <c r="V6518" s="8"/>
      <c r="W6518" s="8"/>
      <c r="X6518" s="8"/>
      <c r="Y6518" s="8"/>
    </row>
    <row r="6519" spans="1:25" x14ac:dyDescent="0.35">
      <c r="A6519" s="57" t="s">
        <v>69879</v>
      </c>
      <c r="B6519" s="57" t="s">
        <v>69880</v>
      </c>
      <c r="C6519" s="58">
        <v>84811000</v>
      </c>
      <c r="D6519" s="60">
        <v>0</v>
      </c>
      <c r="E6519" s="8"/>
      <c r="F6519" s="8"/>
      <c r="G6519" s="8"/>
      <c r="H6519" s="8"/>
      <c r="I6519" s="8"/>
      <c r="J6519" s="8"/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  <c r="X6519" s="8"/>
      <c r="Y6519" s="8"/>
    </row>
    <row r="6520" spans="1:25" x14ac:dyDescent="0.35">
      <c r="A6520" s="57" t="s">
        <v>69881</v>
      </c>
      <c r="B6520" s="57" t="s">
        <v>69882</v>
      </c>
      <c r="C6520" s="58">
        <v>84811000</v>
      </c>
      <c r="D6520" s="60">
        <v>0</v>
      </c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  <c r="X6520" s="8"/>
      <c r="Y6520" s="8"/>
    </row>
    <row r="6521" spans="1:25" x14ac:dyDescent="0.35">
      <c r="A6521" s="54" t="s">
        <v>69883</v>
      </c>
      <c r="B6521" s="54" t="s">
        <v>2396</v>
      </c>
      <c r="C6521" s="55">
        <v>84811000</v>
      </c>
      <c r="D6521" s="60">
        <v>0</v>
      </c>
      <c r="E6521" s="8"/>
      <c r="F6521" s="8"/>
      <c r="G6521" s="8"/>
      <c r="H6521" s="8"/>
      <c r="I6521" s="8"/>
      <c r="J6521" s="8"/>
      <c r="K6521" s="8"/>
      <c r="L6521" s="8"/>
      <c r="M6521" s="8"/>
      <c r="N6521" s="8"/>
      <c r="O6521" s="8"/>
      <c r="P6521" s="8"/>
      <c r="Q6521" s="8"/>
      <c r="R6521" s="8"/>
      <c r="S6521" s="8"/>
      <c r="T6521" s="8"/>
      <c r="U6521" s="8"/>
      <c r="V6521" s="8"/>
      <c r="W6521" s="8"/>
      <c r="X6521" s="8"/>
      <c r="Y6521" s="8"/>
    </row>
    <row r="6522" spans="1:25" x14ac:dyDescent="0.35">
      <c r="A6522" s="57" t="s">
        <v>69883</v>
      </c>
      <c r="B6522" s="57" t="s">
        <v>2396</v>
      </c>
      <c r="C6522" s="58">
        <v>84811000</v>
      </c>
      <c r="D6522" s="60">
        <v>0</v>
      </c>
      <c r="E6522" s="8"/>
      <c r="F6522" s="8"/>
      <c r="G6522" s="8"/>
      <c r="H6522" s="8"/>
      <c r="I6522" s="8"/>
      <c r="J6522" s="8"/>
      <c r="K6522" s="8"/>
      <c r="L6522" s="8"/>
      <c r="M6522" s="8"/>
      <c r="N6522" s="8"/>
      <c r="O6522" s="8"/>
      <c r="P6522" s="8"/>
      <c r="Q6522" s="8"/>
      <c r="R6522" s="8"/>
      <c r="S6522" s="8"/>
      <c r="T6522" s="8"/>
      <c r="U6522" s="8"/>
      <c r="V6522" s="8"/>
      <c r="W6522" s="8"/>
      <c r="X6522" s="8"/>
      <c r="Y6522" s="8"/>
    </row>
    <row r="6523" spans="1:25" x14ac:dyDescent="0.35">
      <c r="A6523" s="57" t="s">
        <v>69883</v>
      </c>
      <c r="B6523" s="57" t="s">
        <v>2396</v>
      </c>
      <c r="C6523" s="58">
        <v>84811000</v>
      </c>
      <c r="D6523" s="60">
        <v>0</v>
      </c>
      <c r="E6523" s="8"/>
      <c r="F6523" s="8"/>
      <c r="G6523" s="8"/>
      <c r="H6523" s="8"/>
      <c r="I6523" s="8"/>
      <c r="J6523" s="8"/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  <c r="X6523" s="8"/>
      <c r="Y6523" s="8"/>
    </row>
    <row r="6524" spans="1:25" x14ac:dyDescent="0.35">
      <c r="A6524" s="59" t="s">
        <v>69884</v>
      </c>
      <c r="B6524" s="59" t="s">
        <v>2397</v>
      </c>
      <c r="C6524" s="55">
        <v>84811000</v>
      </c>
      <c r="D6524" s="60">
        <v>0</v>
      </c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  <c r="P6524" s="8"/>
      <c r="Q6524" s="8"/>
      <c r="R6524" s="8"/>
      <c r="S6524" s="8"/>
      <c r="T6524" s="8"/>
      <c r="U6524" s="8"/>
      <c r="V6524" s="8"/>
      <c r="W6524" s="8"/>
      <c r="X6524" s="8"/>
      <c r="Y6524" s="8"/>
    </row>
    <row r="6525" spans="1:25" x14ac:dyDescent="0.35">
      <c r="A6525" s="57" t="s">
        <v>69884</v>
      </c>
      <c r="B6525" s="57" t="s">
        <v>2397</v>
      </c>
      <c r="C6525" s="58">
        <v>84811000</v>
      </c>
      <c r="D6525" s="60">
        <v>0</v>
      </c>
      <c r="E6525" s="8"/>
      <c r="F6525" s="8"/>
      <c r="G6525" s="8"/>
      <c r="H6525" s="8"/>
      <c r="I6525" s="8"/>
      <c r="J6525" s="8"/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  <c r="X6525" s="8"/>
      <c r="Y6525" s="8"/>
    </row>
    <row r="6526" spans="1:25" x14ac:dyDescent="0.35">
      <c r="A6526" s="57" t="s">
        <v>69884</v>
      </c>
      <c r="B6526" s="57" t="s">
        <v>2397</v>
      </c>
      <c r="C6526" s="58">
        <v>84811000</v>
      </c>
      <c r="D6526" s="60">
        <v>0</v>
      </c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  <c r="P6526" s="8"/>
      <c r="Q6526" s="8"/>
      <c r="R6526" s="8"/>
      <c r="S6526" s="8"/>
      <c r="T6526" s="8"/>
      <c r="U6526" s="8"/>
      <c r="V6526" s="8"/>
      <c r="W6526" s="8"/>
      <c r="X6526" s="8"/>
      <c r="Y6526" s="8"/>
    </row>
    <row r="6527" spans="1:25" x14ac:dyDescent="0.35">
      <c r="A6527" s="59" t="s">
        <v>69885</v>
      </c>
      <c r="B6527" s="59" t="s">
        <v>69886</v>
      </c>
      <c r="C6527" s="55">
        <v>84811000</v>
      </c>
      <c r="D6527" s="60">
        <v>0</v>
      </c>
      <c r="E6527" s="8"/>
      <c r="F6527" s="8"/>
      <c r="G6527" s="8"/>
      <c r="H6527" s="8"/>
      <c r="I6527" s="8"/>
      <c r="J6527" s="8"/>
      <c r="K6527" s="8"/>
      <c r="L6527" s="8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  <c r="X6527" s="8"/>
      <c r="Y6527" s="8"/>
    </row>
    <row r="6528" spans="1:25" x14ac:dyDescent="0.35">
      <c r="A6528" s="57" t="s">
        <v>69885</v>
      </c>
      <c r="B6528" s="57" t="s">
        <v>69886</v>
      </c>
      <c r="C6528" s="58">
        <v>84811000</v>
      </c>
      <c r="D6528" s="60">
        <v>0</v>
      </c>
      <c r="E6528" s="8"/>
      <c r="F6528" s="8"/>
      <c r="G6528" s="8"/>
      <c r="H6528" s="8"/>
      <c r="I6528" s="8"/>
      <c r="J6528" s="8"/>
      <c r="K6528" s="8"/>
      <c r="L6528" s="8"/>
      <c r="M6528" s="8"/>
      <c r="N6528" s="8"/>
      <c r="O6528" s="8"/>
      <c r="P6528" s="8"/>
      <c r="Q6528" s="8"/>
      <c r="R6528" s="8"/>
      <c r="S6528" s="8"/>
      <c r="T6528" s="8"/>
      <c r="U6528" s="8"/>
      <c r="V6528" s="8"/>
      <c r="W6528" s="8"/>
      <c r="X6528" s="8"/>
      <c r="Y6528" s="8"/>
    </row>
    <row r="6529" spans="1:25" x14ac:dyDescent="0.35">
      <c r="A6529" s="54" t="s">
        <v>69887</v>
      </c>
      <c r="B6529" s="54" t="s">
        <v>69888</v>
      </c>
      <c r="C6529" s="55">
        <v>84811000</v>
      </c>
      <c r="D6529" s="60">
        <v>0</v>
      </c>
      <c r="E6529" s="8"/>
      <c r="F6529" s="8"/>
      <c r="G6529" s="8"/>
      <c r="H6529" s="8"/>
      <c r="I6529" s="8"/>
      <c r="J6529" s="8"/>
      <c r="K6529" s="8"/>
      <c r="L6529" s="8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  <c r="X6529" s="8"/>
      <c r="Y6529" s="8"/>
    </row>
    <row r="6530" spans="1:25" x14ac:dyDescent="0.35">
      <c r="A6530" s="57" t="s">
        <v>69887</v>
      </c>
      <c r="B6530" s="57" t="s">
        <v>69888</v>
      </c>
      <c r="C6530" s="58">
        <v>84811000</v>
      </c>
      <c r="D6530" s="60">
        <v>0</v>
      </c>
      <c r="E6530" s="8"/>
      <c r="F6530" s="8"/>
      <c r="G6530" s="8"/>
      <c r="H6530" s="8"/>
      <c r="I6530" s="8"/>
      <c r="J6530" s="8"/>
      <c r="K6530" s="8"/>
      <c r="L6530" s="8"/>
      <c r="M6530" s="8"/>
      <c r="N6530" s="8"/>
      <c r="O6530" s="8"/>
      <c r="P6530" s="8"/>
      <c r="Q6530" s="8"/>
      <c r="R6530" s="8"/>
      <c r="S6530" s="8"/>
      <c r="T6530" s="8"/>
      <c r="U6530" s="8"/>
      <c r="V6530" s="8"/>
      <c r="W6530" s="8"/>
      <c r="X6530" s="8"/>
      <c r="Y6530" s="8"/>
    </row>
    <row r="6531" spans="1:25" x14ac:dyDescent="0.35">
      <c r="A6531" s="54" t="s">
        <v>69889</v>
      </c>
      <c r="B6531" s="54" t="s">
        <v>2398</v>
      </c>
      <c r="C6531" s="55">
        <v>84811000</v>
      </c>
      <c r="D6531" s="60">
        <v>0</v>
      </c>
      <c r="E6531" s="8"/>
      <c r="F6531" s="8"/>
      <c r="G6531" s="8"/>
      <c r="H6531" s="8"/>
      <c r="I6531" s="8"/>
      <c r="J6531" s="8"/>
      <c r="K6531" s="8"/>
      <c r="L6531" s="8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  <c r="X6531" s="8"/>
      <c r="Y6531" s="8"/>
    </row>
    <row r="6532" spans="1:25" x14ac:dyDescent="0.35">
      <c r="A6532" s="57" t="s">
        <v>69889</v>
      </c>
      <c r="B6532" s="57" t="s">
        <v>2398</v>
      </c>
      <c r="C6532" s="58">
        <v>84811000</v>
      </c>
      <c r="D6532" s="60">
        <v>0</v>
      </c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  <c r="X6532" s="8"/>
      <c r="Y6532" s="8"/>
    </row>
    <row r="6533" spans="1:25" x14ac:dyDescent="0.35">
      <c r="A6533" s="59" t="s">
        <v>69890</v>
      </c>
      <c r="B6533" s="59" t="s">
        <v>2399</v>
      </c>
      <c r="C6533" s="55">
        <v>84811000</v>
      </c>
      <c r="D6533" s="60">
        <v>0</v>
      </c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8"/>
      <c r="V6533" s="8"/>
      <c r="W6533" s="8"/>
      <c r="X6533" s="8"/>
      <c r="Y6533" s="8"/>
    </row>
    <row r="6534" spans="1:25" x14ac:dyDescent="0.35">
      <c r="A6534" s="57" t="s">
        <v>69890</v>
      </c>
      <c r="B6534" s="57" t="s">
        <v>2399</v>
      </c>
      <c r="C6534" s="58">
        <v>84811000</v>
      </c>
      <c r="D6534" s="60">
        <v>0</v>
      </c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  <c r="P6534" s="8"/>
      <c r="Q6534" s="8"/>
      <c r="R6534" s="8"/>
      <c r="S6534" s="8"/>
      <c r="T6534" s="8"/>
      <c r="U6534" s="8"/>
      <c r="V6534" s="8"/>
      <c r="W6534" s="8"/>
      <c r="X6534" s="8"/>
      <c r="Y6534" s="8"/>
    </row>
    <row r="6535" spans="1:25" x14ac:dyDescent="0.35">
      <c r="A6535" s="54" t="s">
        <v>69891</v>
      </c>
      <c r="B6535" s="54" t="s">
        <v>2400</v>
      </c>
      <c r="C6535" s="55">
        <v>84811000</v>
      </c>
      <c r="D6535" s="60">
        <v>0</v>
      </c>
      <c r="E6535" s="8"/>
      <c r="F6535" s="8"/>
      <c r="G6535" s="8"/>
      <c r="H6535" s="8"/>
      <c r="I6535" s="8"/>
      <c r="J6535" s="8"/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  <c r="X6535" s="8"/>
      <c r="Y6535" s="8"/>
    </row>
    <row r="6536" spans="1:25" x14ac:dyDescent="0.35">
      <c r="A6536" s="57" t="s">
        <v>69891</v>
      </c>
      <c r="B6536" s="57" t="s">
        <v>2400</v>
      </c>
      <c r="C6536" s="58">
        <v>84811000</v>
      </c>
      <c r="D6536" s="60">
        <v>0</v>
      </c>
      <c r="E6536" s="8"/>
      <c r="F6536" s="8"/>
      <c r="G6536" s="8"/>
      <c r="H6536" s="8"/>
      <c r="I6536" s="8"/>
      <c r="J6536" s="8"/>
      <c r="K6536" s="8"/>
      <c r="L6536" s="8"/>
      <c r="M6536" s="8"/>
      <c r="N6536" s="8"/>
      <c r="O6536" s="8"/>
      <c r="P6536" s="8"/>
      <c r="Q6536" s="8"/>
      <c r="R6536" s="8"/>
      <c r="S6536" s="8"/>
      <c r="T6536" s="8"/>
      <c r="U6536" s="8"/>
      <c r="V6536" s="8"/>
      <c r="W6536" s="8"/>
      <c r="X6536" s="8"/>
      <c r="Y6536" s="8"/>
    </row>
    <row r="6537" spans="1:25" x14ac:dyDescent="0.35">
      <c r="A6537" s="59" t="s">
        <v>69892</v>
      </c>
      <c r="B6537" s="59" t="s">
        <v>2401</v>
      </c>
      <c r="C6537" s="55">
        <v>84811000</v>
      </c>
      <c r="D6537" s="60">
        <v>0</v>
      </c>
      <c r="E6537" s="8"/>
      <c r="F6537" s="8"/>
      <c r="G6537" s="8"/>
      <c r="H6537" s="8"/>
      <c r="I6537" s="8"/>
      <c r="J6537" s="8"/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  <c r="X6537" s="8"/>
      <c r="Y6537" s="8"/>
    </row>
    <row r="6538" spans="1:25" x14ac:dyDescent="0.35">
      <c r="A6538" s="57" t="s">
        <v>69892</v>
      </c>
      <c r="B6538" s="57" t="s">
        <v>2401</v>
      </c>
      <c r="C6538" s="58">
        <v>84811000</v>
      </c>
      <c r="D6538" s="60">
        <v>0</v>
      </c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  <c r="P6538" s="8"/>
      <c r="Q6538" s="8"/>
      <c r="R6538" s="8"/>
      <c r="S6538" s="8"/>
      <c r="T6538" s="8"/>
      <c r="U6538" s="8"/>
      <c r="V6538" s="8"/>
      <c r="W6538" s="8"/>
      <c r="X6538" s="8"/>
      <c r="Y6538" s="8"/>
    </row>
    <row r="6539" spans="1:25" x14ac:dyDescent="0.35">
      <c r="A6539" s="57" t="s">
        <v>69893</v>
      </c>
      <c r="B6539" s="57" t="s">
        <v>2402</v>
      </c>
      <c r="C6539" s="58">
        <v>84811000</v>
      </c>
      <c r="D6539" s="60">
        <v>0</v>
      </c>
      <c r="E6539" s="8"/>
      <c r="F6539" s="8"/>
      <c r="G6539" s="8"/>
      <c r="H6539" s="8"/>
      <c r="I6539" s="8"/>
      <c r="J6539" s="8"/>
      <c r="K6539" s="8"/>
      <c r="L6539" s="8"/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  <c r="X6539" s="8"/>
      <c r="Y6539" s="8"/>
    </row>
    <row r="6540" spans="1:25" x14ac:dyDescent="0.35">
      <c r="A6540" s="57" t="s">
        <v>69894</v>
      </c>
      <c r="B6540" s="57" t="s">
        <v>58117</v>
      </c>
      <c r="C6540" s="58">
        <v>84811000</v>
      </c>
      <c r="D6540" s="60">
        <v>0</v>
      </c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  <c r="P6540" s="8"/>
      <c r="Q6540" s="8"/>
      <c r="R6540" s="8"/>
      <c r="S6540" s="8"/>
      <c r="T6540" s="8"/>
      <c r="U6540" s="8"/>
      <c r="V6540" s="8"/>
      <c r="W6540" s="8"/>
      <c r="X6540" s="8"/>
      <c r="Y6540" s="8"/>
    </row>
    <row r="6541" spans="1:25" x14ac:dyDescent="0.35">
      <c r="A6541" s="57" t="s">
        <v>69895</v>
      </c>
      <c r="B6541" s="57" t="s">
        <v>69896</v>
      </c>
      <c r="C6541" s="58">
        <v>84811000</v>
      </c>
      <c r="D6541" s="60">
        <v>0</v>
      </c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</row>
    <row r="6542" spans="1:25" x14ac:dyDescent="0.35">
      <c r="A6542" s="57" t="s">
        <v>69897</v>
      </c>
      <c r="B6542" s="57" t="s">
        <v>69898</v>
      </c>
      <c r="C6542" s="58">
        <v>84811000</v>
      </c>
      <c r="D6542" s="60">
        <v>0</v>
      </c>
      <c r="E6542" s="8"/>
      <c r="F6542" s="8"/>
      <c r="G6542" s="8"/>
      <c r="H6542" s="8"/>
      <c r="I6542" s="8"/>
      <c r="J6542" s="8"/>
      <c r="K6542" s="8"/>
      <c r="L6542" s="8"/>
      <c r="M6542" s="8"/>
      <c r="N6542" s="8"/>
      <c r="O6542" s="8"/>
      <c r="P6542" s="8"/>
      <c r="Q6542" s="8"/>
      <c r="R6542" s="8"/>
      <c r="S6542" s="8"/>
      <c r="T6542" s="8"/>
      <c r="U6542" s="8"/>
      <c r="V6542" s="8"/>
      <c r="W6542" s="8"/>
      <c r="X6542" s="8"/>
      <c r="Y6542" s="8"/>
    </row>
    <row r="6543" spans="1:25" x14ac:dyDescent="0.35">
      <c r="A6543" s="57" t="s">
        <v>69899</v>
      </c>
      <c r="B6543" s="57" t="s">
        <v>69900</v>
      </c>
      <c r="C6543" s="58">
        <v>84811000</v>
      </c>
      <c r="D6543" s="60">
        <v>0</v>
      </c>
      <c r="E6543" s="8"/>
      <c r="F6543" s="8"/>
      <c r="G6543" s="8"/>
      <c r="H6543" s="8"/>
      <c r="I6543" s="8"/>
      <c r="J6543" s="8"/>
      <c r="K6543" s="8"/>
      <c r="L6543" s="8"/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  <c r="X6543" s="8"/>
      <c r="Y6543" s="8"/>
    </row>
    <row r="6544" spans="1:25" x14ac:dyDescent="0.35">
      <c r="A6544" s="57" t="s">
        <v>69901</v>
      </c>
      <c r="B6544" s="57" t="s">
        <v>2403</v>
      </c>
      <c r="C6544" s="58">
        <v>84811000</v>
      </c>
      <c r="D6544" s="60">
        <v>0</v>
      </c>
      <c r="E6544" s="8"/>
      <c r="F6544" s="8"/>
      <c r="G6544" s="8"/>
      <c r="H6544" s="8"/>
      <c r="I6544" s="8"/>
      <c r="J6544" s="8"/>
      <c r="K6544" s="8"/>
      <c r="L6544" s="8"/>
      <c r="M6544" s="8"/>
      <c r="N6544" s="8"/>
      <c r="O6544" s="8"/>
      <c r="P6544" s="8"/>
      <c r="Q6544" s="8"/>
      <c r="R6544" s="8"/>
      <c r="S6544" s="8"/>
      <c r="T6544" s="8"/>
      <c r="U6544" s="8"/>
      <c r="V6544" s="8"/>
      <c r="W6544" s="8"/>
      <c r="X6544" s="8"/>
      <c r="Y6544" s="8"/>
    </row>
    <row r="6545" spans="1:25" x14ac:dyDescent="0.35">
      <c r="A6545" s="57" t="s">
        <v>69902</v>
      </c>
      <c r="B6545" s="57" t="s">
        <v>69903</v>
      </c>
      <c r="C6545" s="58">
        <v>84811000</v>
      </c>
      <c r="D6545" s="60">
        <v>0</v>
      </c>
      <c r="E6545" s="8"/>
      <c r="F6545" s="8"/>
      <c r="G6545" s="8"/>
      <c r="H6545" s="8"/>
      <c r="I6545" s="8"/>
      <c r="J6545" s="8"/>
      <c r="K6545" s="8"/>
      <c r="L6545" s="8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  <c r="X6545" s="8"/>
      <c r="Y6545" s="8"/>
    </row>
    <row r="6546" spans="1:25" x14ac:dyDescent="0.35">
      <c r="A6546" s="57" t="s">
        <v>69904</v>
      </c>
      <c r="B6546" s="57" t="s">
        <v>69905</v>
      </c>
      <c r="C6546" s="58">
        <v>84811000</v>
      </c>
      <c r="D6546" s="60">
        <v>0</v>
      </c>
      <c r="E6546" s="8"/>
      <c r="F6546" s="8"/>
      <c r="G6546" s="8"/>
      <c r="H6546" s="8"/>
      <c r="I6546" s="8"/>
      <c r="J6546" s="8"/>
      <c r="K6546" s="8"/>
      <c r="L6546" s="8"/>
      <c r="M6546" s="8"/>
      <c r="N6546" s="8"/>
      <c r="O6546" s="8"/>
      <c r="P6546" s="8"/>
      <c r="Q6546" s="8"/>
      <c r="R6546" s="8"/>
      <c r="S6546" s="8"/>
      <c r="T6546" s="8"/>
      <c r="U6546" s="8"/>
      <c r="V6546" s="8"/>
      <c r="W6546" s="8"/>
      <c r="X6546" s="8"/>
      <c r="Y6546" s="8"/>
    </row>
    <row r="6547" spans="1:25" x14ac:dyDescent="0.35">
      <c r="A6547" s="57" t="s">
        <v>69906</v>
      </c>
      <c r="B6547" s="57" t="s">
        <v>69907</v>
      </c>
      <c r="C6547" s="58">
        <v>84811000</v>
      </c>
      <c r="D6547" s="60">
        <v>0</v>
      </c>
      <c r="E6547" s="8"/>
      <c r="F6547" s="8"/>
      <c r="G6547" s="8"/>
      <c r="H6547" s="8"/>
      <c r="I6547" s="8"/>
      <c r="J6547" s="8"/>
      <c r="K6547" s="8"/>
      <c r="L6547" s="8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  <c r="X6547" s="8"/>
      <c r="Y6547" s="8"/>
    </row>
    <row r="6548" spans="1:25" x14ac:dyDescent="0.35">
      <c r="A6548" s="57" t="s">
        <v>65331</v>
      </c>
      <c r="B6548" s="57" t="s">
        <v>69908</v>
      </c>
      <c r="C6548" s="58">
        <v>84811000</v>
      </c>
      <c r="D6548" s="60">
        <v>0</v>
      </c>
      <c r="E6548" s="8"/>
      <c r="F6548" s="8"/>
      <c r="G6548" s="8"/>
      <c r="H6548" s="8"/>
      <c r="I6548" s="8"/>
      <c r="J6548" s="8"/>
      <c r="K6548" s="8"/>
      <c r="L6548" s="8"/>
      <c r="M6548" s="8"/>
      <c r="N6548" s="8"/>
      <c r="O6548" s="8"/>
      <c r="P6548" s="8"/>
      <c r="Q6548" s="8"/>
      <c r="R6548" s="8"/>
      <c r="S6548" s="8"/>
      <c r="T6548" s="8"/>
      <c r="U6548" s="8"/>
      <c r="V6548" s="8"/>
      <c r="W6548" s="8"/>
      <c r="X6548" s="8"/>
      <c r="Y6548" s="8"/>
    </row>
    <row r="6549" spans="1:25" x14ac:dyDescent="0.35">
      <c r="A6549" s="57" t="s">
        <v>69909</v>
      </c>
      <c r="B6549" s="57" t="s">
        <v>69910</v>
      </c>
      <c r="C6549" s="58">
        <v>84811000</v>
      </c>
      <c r="D6549" s="60">
        <v>0</v>
      </c>
      <c r="E6549" s="8"/>
      <c r="F6549" s="8"/>
      <c r="G6549" s="8"/>
      <c r="H6549" s="8"/>
      <c r="I6549" s="8"/>
      <c r="J6549" s="8"/>
      <c r="K6549" s="8"/>
      <c r="L6549" s="8"/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  <c r="X6549" s="8"/>
      <c r="Y6549" s="8"/>
    </row>
    <row r="6550" spans="1:25" x14ac:dyDescent="0.35">
      <c r="A6550" s="54" t="s">
        <v>69911</v>
      </c>
      <c r="B6550" s="54" t="s">
        <v>2415</v>
      </c>
      <c r="C6550" s="55">
        <v>84811000</v>
      </c>
      <c r="D6550" s="60">
        <v>0</v>
      </c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  <c r="X6550" s="8"/>
      <c r="Y6550" s="8"/>
    </row>
    <row r="6551" spans="1:25" x14ac:dyDescent="0.35">
      <c r="A6551" s="57" t="s">
        <v>69911</v>
      </c>
      <c r="B6551" s="57" t="s">
        <v>2415</v>
      </c>
      <c r="C6551" s="58">
        <v>84811000</v>
      </c>
      <c r="D6551" s="60">
        <v>0</v>
      </c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  <c r="X6551" s="8"/>
      <c r="Y6551" s="8"/>
    </row>
    <row r="6552" spans="1:25" x14ac:dyDescent="0.35">
      <c r="A6552" s="57" t="s">
        <v>69911</v>
      </c>
      <c r="B6552" s="57" t="s">
        <v>69912</v>
      </c>
      <c r="C6552" s="58">
        <v>84811000</v>
      </c>
      <c r="D6552" s="60">
        <v>0</v>
      </c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  <c r="P6552" s="8"/>
      <c r="Q6552" s="8"/>
      <c r="R6552" s="8"/>
      <c r="S6552" s="8"/>
      <c r="T6552" s="8"/>
      <c r="U6552" s="8"/>
      <c r="V6552" s="8"/>
      <c r="W6552" s="8"/>
      <c r="X6552" s="8"/>
      <c r="Y6552" s="8"/>
    </row>
    <row r="6553" spans="1:25" x14ac:dyDescent="0.35">
      <c r="A6553" s="57" t="s">
        <v>69911</v>
      </c>
      <c r="B6553" s="57" t="s">
        <v>69913</v>
      </c>
      <c r="C6553" s="58">
        <v>84811000</v>
      </c>
      <c r="D6553" s="60">
        <v>0</v>
      </c>
      <c r="E6553" s="8"/>
      <c r="F6553" s="8"/>
      <c r="G6553" s="8"/>
      <c r="H6553" s="8"/>
      <c r="I6553" s="8"/>
      <c r="J6553" s="8"/>
      <c r="K6553" s="8"/>
      <c r="L6553" s="8"/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  <c r="X6553" s="8"/>
      <c r="Y6553" s="8"/>
    </row>
    <row r="6554" spans="1:25" x14ac:dyDescent="0.35">
      <c r="A6554" s="57" t="s">
        <v>69914</v>
      </c>
      <c r="B6554" s="57" t="s">
        <v>69915</v>
      </c>
      <c r="C6554" s="58">
        <v>84811000</v>
      </c>
      <c r="D6554" s="60">
        <v>0</v>
      </c>
      <c r="E6554" s="8"/>
      <c r="F6554" s="8"/>
      <c r="G6554" s="8"/>
      <c r="H6554" s="8"/>
      <c r="I6554" s="8"/>
      <c r="J6554" s="8"/>
      <c r="K6554" s="8"/>
      <c r="L6554" s="8"/>
      <c r="M6554" s="8"/>
      <c r="N6554" s="8"/>
      <c r="O6554" s="8"/>
      <c r="P6554" s="8"/>
      <c r="Q6554" s="8"/>
      <c r="R6554" s="8"/>
      <c r="S6554" s="8"/>
      <c r="T6554" s="8"/>
      <c r="U6554" s="8"/>
      <c r="V6554" s="8"/>
      <c r="W6554" s="8"/>
      <c r="X6554" s="8"/>
      <c r="Y6554" s="8"/>
    </row>
    <row r="6555" spans="1:25" x14ac:dyDescent="0.35">
      <c r="A6555" s="59" t="s">
        <v>69914</v>
      </c>
      <c r="B6555" s="59" t="s">
        <v>2416</v>
      </c>
      <c r="C6555" s="55">
        <v>84811000</v>
      </c>
      <c r="D6555" s="60">
        <v>0</v>
      </c>
      <c r="E6555" s="8"/>
      <c r="F6555" s="8"/>
      <c r="G6555" s="8"/>
      <c r="H6555" s="8"/>
      <c r="I6555" s="8"/>
      <c r="J6555" s="8"/>
      <c r="K6555" s="8"/>
      <c r="L6555" s="8"/>
      <c r="M6555" s="8"/>
      <c r="N6555" s="8"/>
      <c r="O6555" s="8"/>
      <c r="P6555" s="8"/>
      <c r="Q6555" s="8"/>
      <c r="R6555" s="8"/>
      <c r="S6555" s="8"/>
      <c r="T6555" s="8"/>
      <c r="U6555" s="8"/>
      <c r="V6555" s="8"/>
      <c r="W6555" s="8"/>
      <c r="X6555" s="8"/>
      <c r="Y6555" s="8"/>
    </row>
    <row r="6556" spans="1:25" x14ac:dyDescent="0.35">
      <c r="A6556" s="57" t="s">
        <v>69914</v>
      </c>
      <c r="B6556" s="57" t="s">
        <v>2416</v>
      </c>
      <c r="C6556" s="58">
        <v>84811000</v>
      </c>
      <c r="D6556" s="60">
        <v>0</v>
      </c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  <c r="X6556" s="8"/>
      <c r="Y6556" s="8"/>
    </row>
    <row r="6557" spans="1:25" x14ac:dyDescent="0.35">
      <c r="A6557" s="57" t="s">
        <v>69914</v>
      </c>
      <c r="B6557" s="57" t="s">
        <v>69916</v>
      </c>
      <c r="C6557" s="58">
        <v>84811000</v>
      </c>
      <c r="D6557" s="60">
        <v>0</v>
      </c>
      <c r="E6557" s="8"/>
      <c r="F6557" s="8"/>
      <c r="G6557" s="8"/>
      <c r="H6557" s="8"/>
      <c r="I6557" s="8"/>
      <c r="J6557" s="8"/>
      <c r="K6557" s="8"/>
      <c r="L6557" s="8"/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  <c r="X6557" s="8"/>
      <c r="Y6557" s="8"/>
    </row>
    <row r="6558" spans="1:25" x14ac:dyDescent="0.35">
      <c r="A6558" s="57" t="s">
        <v>69917</v>
      </c>
      <c r="B6558" s="57" t="s">
        <v>69918</v>
      </c>
      <c r="C6558" s="58">
        <v>84811000</v>
      </c>
      <c r="D6558" s="60">
        <v>0</v>
      </c>
      <c r="E6558" s="8"/>
      <c r="F6558" s="8"/>
      <c r="G6558" s="8"/>
      <c r="H6558" s="8"/>
      <c r="I6558" s="8"/>
      <c r="J6558" s="8"/>
      <c r="K6558" s="8"/>
      <c r="L6558" s="8"/>
      <c r="M6558" s="8"/>
      <c r="N6558" s="8"/>
      <c r="O6558" s="8"/>
      <c r="P6558" s="8"/>
      <c r="Q6558" s="8"/>
      <c r="R6558" s="8"/>
      <c r="S6558" s="8"/>
      <c r="T6558" s="8"/>
      <c r="U6558" s="8"/>
      <c r="V6558" s="8"/>
      <c r="W6558" s="8"/>
      <c r="X6558" s="8"/>
      <c r="Y6558" s="8"/>
    </row>
    <row r="6559" spans="1:25" x14ac:dyDescent="0.35">
      <c r="A6559" s="54" t="s">
        <v>69919</v>
      </c>
      <c r="B6559" s="54" t="s">
        <v>69920</v>
      </c>
      <c r="C6559" s="55">
        <v>84811000</v>
      </c>
      <c r="D6559" s="60">
        <v>0</v>
      </c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  <c r="X6559" s="8"/>
      <c r="Y6559" s="8"/>
    </row>
    <row r="6560" spans="1:25" x14ac:dyDescent="0.35">
      <c r="A6560" s="57" t="s">
        <v>69919</v>
      </c>
      <c r="B6560" s="57" t="s">
        <v>69920</v>
      </c>
      <c r="C6560" s="58">
        <v>84811000</v>
      </c>
      <c r="D6560" s="60">
        <v>0</v>
      </c>
      <c r="E6560" s="8"/>
      <c r="F6560" s="8"/>
      <c r="G6560" s="8"/>
      <c r="H6560" s="8"/>
      <c r="I6560" s="8"/>
      <c r="J6560" s="8"/>
      <c r="K6560" s="8"/>
      <c r="L6560" s="8"/>
      <c r="M6560" s="8"/>
      <c r="N6560" s="8"/>
      <c r="O6560" s="8"/>
      <c r="P6560" s="8"/>
      <c r="Q6560" s="8"/>
      <c r="R6560" s="8"/>
      <c r="S6560" s="8"/>
      <c r="T6560" s="8"/>
      <c r="U6560" s="8"/>
      <c r="V6560" s="8"/>
      <c r="W6560" s="8"/>
      <c r="X6560" s="8"/>
      <c r="Y6560" s="8"/>
    </row>
    <row r="6561" spans="1:25" x14ac:dyDescent="0.35">
      <c r="A6561" s="59" t="s">
        <v>69921</v>
      </c>
      <c r="B6561" s="59" t="s">
        <v>69922</v>
      </c>
      <c r="C6561" s="55">
        <v>84811000</v>
      </c>
      <c r="D6561" s="60">
        <v>0</v>
      </c>
      <c r="E6561" s="8"/>
      <c r="F6561" s="8"/>
      <c r="G6561" s="8"/>
      <c r="H6561" s="8"/>
      <c r="I6561" s="8"/>
      <c r="J6561" s="8"/>
      <c r="K6561" s="8"/>
      <c r="L6561" s="8"/>
      <c r="M6561" s="8"/>
      <c r="N6561" s="8"/>
      <c r="O6561" s="8"/>
      <c r="P6561" s="8"/>
      <c r="Q6561" s="8"/>
      <c r="R6561" s="8"/>
      <c r="S6561" s="8"/>
      <c r="T6561" s="8"/>
      <c r="U6561" s="8"/>
      <c r="V6561" s="8"/>
      <c r="W6561" s="8"/>
      <c r="X6561" s="8"/>
      <c r="Y6561" s="8"/>
    </row>
    <row r="6562" spans="1:25" x14ac:dyDescent="0.35">
      <c r="A6562" s="57" t="s">
        <v>69921</v>
      </c>
      <c r="B6562" s="57" t="s">
        <v>69922</v>
      </c>
      <c r="C6562" s="58">
        <v>84811000</v>
      </c>
      <c r="D6562" s="60">
        <v>0</v>
      </c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8"/>
      <c r="Q6562" s="8"/>
      <c r="R6562" s="8"/>
      <c r="S6562" s="8"/>
      <c r="T6562" s="8"/>
      <c r="U6562" s="8"/>
      <c r="V6562" s="8"/>
      <c r="W6562" s="8"/>
      <c r="X6562" s="8"/>
      <c r="Y6562" s="8"/>
    </row>
    <row r="6563" spans="1:25" x14ac:dyDescent="0.35">
      <c r="A6563" s="59" t="s">
        <v>69923</v>
      </c>
      <c r="B6563" s="59" t="s">
        <v>69924</v>
      </c>
      <c r="C6563" s="55">
        <v>84811000</v>
      </c>
      <c r="D6563" s="60">
        <v>0</v>
      </c>
      <c r="E6563" s="8"/>
      <c r="F6563" s="8"/>
      <c r="G6563" s="8"/>
      <c r="H6563" s="8"/>
      <c r="I6563" s="8"/>
      <c r="J6563" s="8"/>
      <c r="K6563" s="8"/>
      <c r="L6563" s="8"/>
      <c r="M6563" s="8"/>
      <c r="N6563" s="8"/>
      <c r="O6563" s="8"/>
      <c r="P6563" s="8"/>
      <c r="Q6563" s="8"/>
      <c r="R6563" s="8"/>
      <c r="S6563" s="8"/>
      <c r="T6563" s="8"/>
      <c r="U6563" s="8"/>
      <c r="V6563" s="8"/>
      <c r="W6563" s="8"/>
      <c r="X6563" s="8"/>
      <c r="Y6563" s="8"/>
    </row>
    <row r="6564" spans="1:25" x14ac:dyDescent="0.35">
      <c r="A6564" s="57" t="s">
        <v>69923</v>
      </c>
      <c r="B6564" s="57" t="s">
        <v>69924</v>
      </c>
      <c r="C6564" s="58">
        <v>84811000</v>
      </c>
      <c r="D6564" s="60">
        <v>0</v>
      </c>
      <c r="E6564" s="8"/>
      <c r="F6564" s="8"/>
      <c r="G6564" s="8"/>
      <c r="H6564" s="8"/>
      <c r="I6564" s="8"/>
      <c r="J6564" s="8"/>
      <c r="K6564" s="8"/>
      <c r="L6564" s="8"/>
      <c r="M6564" s="8"/>
      <c r="N6564" s="8"/>
      <c r="O6564" s="8"/>
      <c r="P6564" s="8"/>
      <c r="Q6564" s="8"/>
      <c r="R6564" s="8"/>
      <c r="S6564" s="8"/>
      <c r="T6564" s="8"/>
      <c r="U6564" s="8"/>
      <c r="V6564" s="8"/>
      <c r="W6564" s="8"/>
      <c r="X6564" s="8"/>
      <c r="Y6564" s="8"/>
    </row>
    <row r="6565" spans="1:25" x14ac:dyDescent="0.35">
      <c r="A6565" s="54" t="s">
        <v>69925</v>
      </c>
      <c r="B6565" s="54" t="s">
        <v>69926</v>
      </c>
      <c r="C6565" s="55">
        <v>84811000</v>
      </c>
      <c r="D6565" s="60">
        <v>0</v>
      </c>
      <c r="E6565" s="8"/>
      <c r="F6565" s="8"/>
      <c r="G6565" s="8"/>
      <c r="H6565" s="8"/>
      <c r="I6565" s="8"/>
      <c r="J6565" s="8"/>
      <c r="K6565" s="8"/>
      <c r="L6565" s="8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  <c r="X6565" s="8"/>
      <c r="Y6565" s="8"/>
    </row>
    <row r="6566" spans="1:25" x14ac:dyDescent="0.35">
      <c r="A6566" s="57" t="s">
        <v>69925</v>
      </c>
      <c r="B6566" s="57" t="s">
        <v>69926</v>
      </c>
      <c r="C6566" s="58">
        <v>84811000</v>
      </c>
      <c r="D6566" s="60">
        <v>0</v>
      </c>
      <c r="E6566" s="8"/>
      <c r="F6566" s="8"/>
      <c r="G6566" s="8"/>
      <c r="H6566" s="8"/>
      <c r="I6566" s="8"/>
      <c r="J6566" s="8"/>
      <c r="K6566" s="8"/>
      <c r="L6566" s="8"/>
      <c r="M6566" s="8"/>
      <c r="N6566" s="8"/>
      <c r="O6566" s="8"/>
      <c r="P6566" s="8"/>
      <c r="Q6566" s="8"/>
      <c r="R6566" s="8"/>
      <c r="S6566" s="8"/>
      <c r="T6566" s="8"/>
      <c r="U6566" s="8"/>
      <c r="V6566" s="8"/>
      <c r="W6566" s="8"/>
      <c r="X6566" s="8"/>
      <c r="Y6566" s="8"/>
    </row>
    <row r="6567" spans="1:25" x14ac:dyDescent="0.35">
      <c r="A6567" s="59" t="s">
        <v>69927</v>
      </c>
      <c r="B6567" s="59" t="s">
        <v>69928</v>
      </c>
      <c r="C6567" s="55">
        <v>84811000</v>
      </c>
      <c r="D6567" s="60">
        <v>0</v>
      </c>
      <c r="E6567" s="8"/>
      <c r="F6567" s="8"/>
      <c r="G6567" s="8"/>
      <c r="H6567" s="8"/>
      <c r="I6567" s="8"/>
      <c r="J6567" s="8"/>
      <c r="K6567" s="8"/>
      <c r="L6567" s="8"/>
      <c r="M6567" s="8"/>
      <c r="N6567" s="8"/>
      <c r="O6567" s="8"/>
      <c r="P6567" s="8"/>
      <c r="Q6567" s="8"/>
      <c r="R6567" s="8"/>
      <c r="S6567" s="8"/>
      <c r="T6567" s="8"/>
      <c r="U6567" s="8"/>
      <c r="V6567" s="8"/>
      <c r="W6567" s="8"/>
      <c r="X6567" s="8"/>
      <c r="Y6567" s="8"/>
    </row>
    <row r="6568" spans="1:25" x14ac:dyDescent="0.35">
      <c r="A6568" s="57" t="s">
        <v>69927</v>
      </c>
      <c r="B6568" s="57" t="s">
        <v>69928</v>
      </c>
      <c r="C6568" s="58">
        <v>84811000</v>
      </c>
      <c r="D6568" s="60">
        <v>0</v>
      </c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  <c r="P6568" s="8"/>
      <c r="Q6568" s="8"/>
      <c r="R6568" s="8"/>
      <c r="S6568" s="8"/>
      <c r="T6568" s="8"/>
      <c r="U6568" s="8"/>
      <c r="V6568" s="8"/>
      <c r="W6568" s="8"/>
      <c r="X6568" s="8"/>
      <c r="Y6568" s="8"/>
    </row>
    <row r="6569" spans="1:25" x14ac:dyDescent="0.35">
      <c r="A6569" s="54" t="s">
        <v>69929</v>
      </c>
      <c r="B6569" s="54" t="s">
        <v>69930</v>
      </c>
      <c r="C6569" s="55">
        <v>84811000</v>
      </c>
      <c r="D6569" s="60">
        <v>0</v>
      </c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  <c r="X6569" s="8"/>
      <c r="Y6569" s="8"/>
    </row>
    <row r="6570" spans="1:25" x14ac:dyDescent="0.35">
      <c r="A6570" s="57" t="s">
        <v>69929</v>
      </c>
      <c r="B6570" s="57" t="s">
        <v>69930</v>
      </c>
      <c r="C6570" s="58">
        <v>84811000</v>
      </c>
      <c r="D6570" s="60">
        <v>0</v>
      </c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  <c r="P6570" s="8"/>
      <c r="Q6570" s="8"/>
      <c r="R6570" s="8"/>
      <c r="S6570" s="8"/>
      <c r="T6570" s="8"/>
      <c r="U6570" s="8"/>
      <c r="V6570" s="8"/>
      <c r="W6570" s="8"/>
      <c r="X6570" s="8"/>
      <c r="Y6570" s="8"/>
    </row>
    <row r="6571" spans="1:25" x14ac:dyDescent="0.35">
      <c r="A6571" s="59" t="s">
        <v>69931</v>
      </c>
      <c r="B6571" s="59" t="s">
        <v>69932</v>
      </c>
      <c r="C6571" s="55">
        <v>84811000</v>
      </c>
      <c r="D6571" s="60">
        <v>0</v>
      </c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  <c r="X6571" s="8"/>
      <c r="Y6571" s="8"/>
    </row>
    <row r="6572" spans="1:25" x14ac:dyDescent="0.35">
      <c r="A6572" s="57" t="s">
        <v>69931</v>
      </c>
      <c r="B6572" s="57" t="s">
        <v>69932</v>
      </c>
      <c r="C6572" s="58">
        <v>84811000</v>
      </c>
      <c r="D6572" s="60">
        <v>0</v>
      </c>
      <c r="E6572" s="8"/>
      <c r="F6572" s="8"/>
      <c r="G6572" s="8"/>
      <c r="H6572" s="8"/>
      <c r="I6572" s="8"/>
      <c r="J6572" s="8"/>
      <c r="K6572" s="8"/>
      <c r="L6572" s="8"/>
      <c r="M6572" s="8"/>
      <c r="N6572" s="8"/>
      <c r="O6572" s="8"/>
      <c r="P6572" s="8"/>
      <c r="Q6572" s="8"/>
      <c r="R6572" s="8"/>
      <c r="S6572" s="8"/>
      <c r="T6572" s="8"/>
      <c r="U6572" s="8"/>
      <c r="V6572" s="8"/>
      <c r="W6572" s="8"/>
      <c r="X6572" s="8"/>
      <c r="Y6572" s="8"/>
    </row>
    <row r="6573" spans="1:25" x14ac:dyDescent="0.35">
      <c r="A6573" s="57" t="s">
        <v>69933</v>
      </c>
      <c r="B6573" s="57" t="s">
        <v>69934</v>
      </c>
      <c r="C6573" s="58">
        <v>84811000</v>
      </c>
      <c r="D6573" s="60">
        <v>0</v>
      </c>
      <c r="E6573" s="8"/>
      <c r="F6573" s="8"/>
      <c r="G6573" s="8"/>
      <c r="H6573" s="8"/>
      <c r="I6573" s="8"/>
      <c r="J6573" s="8"/>
      <c r="K6573" s="8"/>
      <c r="L6573" s="8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  <c r="X6573" s="8"/>
      <c r="Y6573" s="8"/>
    </row>
    <row r="6574" spans="1:25" x14ac:dyDescent="0.35">
      <c r="A6574" s="57" t="s">
        <v>69935</v>
      </c>
      <c r="B6574" s="57" t="s">
        <v>69936</v>
      </c>
      <c r="C6574" s="58">
        <v>84811000</v>
      </c>
      <c r="D6574" s="60">
        <v>0</v>
      </c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  <c r="X6574" s="8"/>
      <c r="Y6574" s="8"/>
    </row>
    <row r="6575" spans="1:25" x14ac:dyDescent="0.35">
      <c r="A6575" s="57" t="s">
        <v>69937</v>
      </c>
      <c r="B6575" s="57" t="s">
        <v>69938</v>
      </c>
      <c r="C6575" s="58">
        <v>84811000</v>
      </c>
      <c r="D6575" s="60">
        <v>0</v>
      </c>
      <c r="E6575" s="8"/>
      <c r="F6575" s="8"/>
      <c r="G6575" s="8"/>
      <c r="H6575" s="8"/>
      <c r="I6575" s="8"/>
      <c r="J6575" s="8"/>
      <c r="K6575" s="8"/>
      <c r="L6575" s="8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  <c r="X6575" s="8"/>
      <c r="Y6575" s="8"/>
    </row>
    <row r="6576" spans="1:25" x14ac:dyDescent="0.35">
      <c r="A6576" s="57" t="s">
        <v>69939</v>
      </c>
      <c r="B6576" s="57" t="s">
        <v>2417</v>
      </c>
      <c r="C6576" s="58">
        <v>84811000</v>
      </c>
      <c r="D6576" s="60">
        <v>0</v>
      </c>
      <c r="E6576" s="8"/>
      <c r="F6576" s="8"/>
      <c r="G6576" s="8"/>
      <c r="H6576" s="8"/>
      <c r="I6576" s="8"/>
      <c r="J6576" s="8"/>
      <c r="K6576" s="8"/>
      <c r="L6576" s="8"/>
      <c r="M6576" s="8"/>
      <c r="N6576" s="8"/>
      <c r="O6576" s="8"/>
      <c r="P6576" s="8"/>
      <c r="Q6576" s="8"/>
      <c r="R6576" s="8"/>
      <c r="S6576" s="8"/>
      <c r="T6576" s="8"/>
      <c r="U6576" s="8"/>
      <c r="V6576" s="8"/>
      <c r="W6576" s="8"/>
      <c r="X6576" s="8"/>
      <c r="Y6576" s="8"/>
    </row>
    <row r="6577" spans="1:25" x14ac:dyDescent="0.35">
      <c r="A6577" s="57" t="s">
        <v>69939</v>
      </c>
      <c r="B6577" s="57" t="s">
        <v>69940</v>
      </c>
      <c r="C6577" s="58">
        <v>84811000</v>
      </c>
      <c r="D6577" s="60">
        <v>0</v>
      </c>
      <c r="E6577" s="8"/>
      <c r="F6577" s="8"/>
      <c r="G6577" s="8"/>
      <c r="H6577" s="8"/>
      <c r="I6577" s="8"/>
      <c r="J6577" s="8"/>
      <c r="K6577" s="8"/>
      <c r="L6577" s="8"/>
      <c r="M6577" s="8"/>
      <c r="N6577" s="8"/>
      <c r="O6577" s="8"/>
      <c r="P6577" s="8"/>
      <c r="Q6577" s="8"/>
      <c r="R6577" s="8"/>
      <c r="S6577" s="8"/>
      <c r="T6577" s="8"/>
      <c r="U6577" s="8"/>
      <c r="V6577" s="8"/>
      <c r="W6577" s="8"/>
      <c r="X6577" s="8"/>
      <c r="Y6577" s="8"/>
    </row>
    <row r="6578" spans="1:25" x14ac:dyDescent="0.35">
      <c r="A6578" s="57" t="s">
        <v>69941</v>
      </c>
      <c r="B6578" s="57" t="s">
        <v>69942</v>
      </c>
      <c r="C6578" s="58">
        <v>84811000</v>
      </c>
      <c r="D6578" s="60">
        <v>0</v>
      </c>
      <c r="E6578" s="8"/>
      <c r="F6578" s="8"/>
      <c r="G6578" s="8"/>
      <c r="H6578" s="8"/>
      <c r="I6578" s="8"/>
      <c r="J6578" s="8"/>
      <c r="K6578" s="8"/>
      <c r="L6578" s="8"/>
      <c r="M6578" s="8"/>
      <c r="N6578" s="8"/>
      <c r="O6578" s="8"/>
      <c r="P6578" s="8"/>
      <c r="Q6578" s="8"/>
      <c r="R6578" s="8"/>
      <c r="S6578" s="8"/>
      <c r="T6578" s="8"/>
      <c r="U6578" s="8"/>
      <c r="V6578" s="8"/>
      <c r="W6578" s="8"/>
      <c r="X6578" s="8"/>
      <c r="Y6578" s="8"/>
    </row>
    <row r="6579" spans="1:25" x14ac:dyDescent="0.35">
      <c r="A6579" s="57" t="s">
        <v>69943</v>
      </c>
      <c r="B6579" s="57" t="s">
        <v>69944</v>
      </c>
      <c r="C6579" s="58">
        <v>84811000</v>
      </c>
      <c r="D6579" s="60">
        <v>0</v>
      </c>
      <c r="E6579" s="8"/>
      <c r="F6579" s="8"/>
      <c r="G6579" s="8"/>
      <c r="H6579" s="8"/>
      <c r="I6579" s="8"/>
      <c r="J6579" s="8"/>
      <c r="K6579" s="8"/>
      <c r="L6579" s="8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  <c r="X6579" s="8"/>
      <c r="Y6579" s="8"/>
    </row>
    <row r="6580" spans="1:25" x14ac:dyDescent="0.35">
      <c r="A6580" s="57" t="s">
        <v>69945</v>
      </c>
      <c r="B6580" s="57" t="s">
        <v>69946</v>
      </c>
      <c r="C6580" s="58">
        <v>84811000</v>
      </c>
      <c r="D6580" s="60">
        <v>0</v>
      </c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  <c r="X6580" s="8"/>
      <c r="Y6580" s="8"/>
    </row>
    <row r="6581" spans="1:25" x14ac:dyDescent="0.35">
      <c r="A6581" s="57" t="s">
        <v>69947</v>
      </c>
      <c r="B6581" s="57" t="s">
        <v>69948</v>
      </c>
      <c r="C6581" s="58">
        <v>84811000</v>
      </c>
      <c r="D6581" s="60">
        <v>0</v>
      </c>
      <c r="E6581" s="8"/>
      <c r="F6581" s="8"/>
      <c r="G6581" s="8"/>
      <c r="H6581" s="8"/>
      <c r="I6581" s="8"/>
      <c r="J6581" s="8"/>
      <c r="K6581" s="8"/>
      <c r="L6581" s="8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  <c r="X6581" s="8"/>
      <c r="Y6581" s="8"/>
    </row>
    <row r="6582" spans="1:25" x14ac:dyDescent="0.35">
      <c r="A6582" s="54" t="s">
        <v>69949</v>
      </c>
      <c r="B6582" s="54" t="s">
        <v>2418</v>
      </c>
      <c r="C6582" s="55">
        <v>84811000</v>
      </c>
      <c r="D6582" s="60">
        <v>0</v>
      </c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8"/>
      <c r="Q6582" s="8"/>
      <c r="R6582" s="8"/>
      <c r="S6582" s="8"/>
      <c r="T6582" s="8"/>
      <c r="U6582" s="8"/>
      <c r="V6582" s="8"/>
      <c r="W6582" s="8"/>
      <c r="X6582" s="8"/>
      <c r="Y6582" s="8"/>
    </row>
    <row r="6583" spans="1:25" x14ac:dyDescent="0.35">
      <c r="A6583" s="57" t="s">
        <v>69949</v>
      </c>
      <c r="B6583" s="57" t="s">
        <v>2418</v>
      </c>
      <c r="C6583" s="58">
        <v>84811000</v>
      </c>
      <c r="D6583" s="60">
        <v>0</v>
      </c>
      <c r="E6583" s="8"/>
      <c r="F6583" s="8"/>
      <c r="G6583" s="8"/>
      <c r="H6583" s="8"/>
      <c r="I6583" s="8"/>
      <c r="J6583" s="8"/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  <c r="X6583" s="8"/>
      <c r="Y6583" s="8"/>
    </row>
    <row r="6584" spans="1:25" x14ac:dyDescent="0.35">
      <c r="A6584" s="54" t="s">
        <v>69949</v>
      </c>
      <c r="B6584" s="54" t="s">
        <v>69950</v>
      </c>
      <c r="C6584" s="55">
        <v>84811000</v>
      </c>
      <c r="D6584" s="60">
        <v>0</v>
      </c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8"/>
      <c r="Q6584" s="8"/>
      <c r="R6584" s="8"/>
      <c r="S6584" s="8"/>
      <c r="T6584" s="8"/>
      <c r="U6584" s="8"/>
      <c r="V6584" s="8"/>
      <c r="W6584" s="8"/>
      <c r="X6584" s="8"/>
      <c r="Y6584" s="8"/>
    </row>
    <row r="6585" spans="1:25" x14ac:dyDescent="0.35">
      <c r="A6585" s="57" t="s">
        <v>69949</v>
      </c>
      <c r="B6585" s="57" t="s">
        <v>69950</v>
      </c>
      <c r="C6585" s="58">
        <v>84811000</v>
      </c>
      <c r="D6585" s="60">
        <v>0</v>
      </c>
      <c r="E6585" s="8"/>
      <c r="F6585" s="8"/>
      <c r="G6585" s="8"/>
      <c r="H6585" s="8"/>
      <c r="I6585" s="8"/>
      <c r="J6585" s="8"/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  <c r="X6585" s="8"/>
      <c r="Y6585" s="8"/>
    </row>
    <row r="6586" spans="1:25" x14ac:dyDescent="0.35">
      <c r="A6586" s="59" t="s">
        <v>69951</v>
      </c>
      <c r="B6586" s="59" t="s">
        <v>2419</v>
      </c>
      <c r="C6586" s="55">
        <v>84811000</v>
      </c>
      <c r="D6586" s="60">
        <v>0</v>
      </c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  <c r="X6586" s="8"/>
      <c r="Y6586" s="8"/>
    </row>
    <row r="6587" spans="1:25" x14ac:dyDescent="0.35">
      <c r="A6587" s="57" t="s">
        <v>69951</v>
      </c>
      <c r="B6587" s="57" t="s">
        <v>2419</v>
      </c>
      <c r="C6587" s="58">
        <v>84811000</v>
      </c>
      <c r="D6587" s="60">
        <v>0</v>
      </c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  <c r="X6587" s="8"/>
      <c r="Y6587" s="8"/>
    </row>
    <row r="6588" spans="1:25" x14ac:dyDescent="0.35">
      <c r="A6588" s="59" t="s">
        <v>69951</v>
      </c>
      <c r="B6588" s="59" t="s">
        <v>69952</v>
      </c>
      <c r="C6588" s="55">
        <v>84811000</v>
      </c>
      <c r="D6588" s="60">
        <v>0</v>
      </c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  <c r="P6588" s="8"/>
      <c r="Q6588" s="8"/>
      <c r="R6588" s="8"/>
      <c r="S6588" s="8"/>
      <c r="T6588" s="8"/>
      <c r="U6588" s="8"/>
      <c r="V6588" s="8"/>
      <c r="W6588" s="8"/>
      <c r="X6588" s="8"/>
      <c r="Y6588" s="8"/>
    </row>
    <row r="6589" spans="1:25" x14ac:dyDescent="0.35">
      <c r="A6589" s="57" t="s">
        <v>69951</v>
      </c>
      <c r="B6589" s="57" t="s">
        <v>69952</v>
      </c>
      <c r="C6589" s="58">
        <v>84811000</v>
      </c>
      <c r="D6589" s="60">
        <v>0</v>
      </c>
      <c r="E6589" s="8"/>
      <c r="F6589" s="8"/>
      <c r="G6589" s="8"/>
      <c r="H6589" s="8"/>
      <c r="I6589" s="8"/>
      <c r="J6589" s="8"/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  <c r="X6589" s="8"/>
      <c r="Y6589" s="8"/>
    </row>
    <row r="6590" spans="1:25" x14ac:dyDescent="0.35">
      <c r="A6590" s="57" t="s">
        <v>69953</v>
      </c>
      <c r="B6590" s="57" t="s">
        <v>69954</v>
      </c>
      <c r="C6590" s="58">
        <v>84811000</v>
      </c>
      <c r="D6590" s="60">
        <v>0</v>
      </c>
      <c r="E6590" s="8"/>
      <c r="F6590" s="8"/>
      <c r="G6590" s="8"/>
      <c r="H6590" s="8"/>
      <c r="I6590" s="8"/>
      <c r="J6590" s="8"/>
      <c r="K6590" s="8"/>
      <c r="L6590" s="8"/>
      <c r="M6590" s="8"/>
      <c r="N6590" s="8"/>
      <c r="O6590" s="8"/>
      <c r="P6590" s="8"/>
      <c r="Q6590" s="8"/>
      <c r="R6590" s="8"/>
      <c r="S6590" s="8"/>
      <c r="T6590" s="8"/>
      <c r="U6590" s="8"/>
      <c r="V6590" s="8"/>
      <c r="W6590" s="8"/>
      <c r="X6590" s="8"/>
      <c r="Y6590" s="8"/>
    </row>
    <row r="6591" spans="1:25" x14ac:dyDescent="0.35">
      <c r="A6591" s="57" t="s">
        <v>69955</v>
      </c>
      <c r="B6591" s="57" t="s">
        <v>69956</v>
      </c>
      <c r="C6591" s="58">
        <v>84811000</v>
      </c>
      <c r="D6591" s="60">
        <v>0</v>
      </c>
      <c r="E6591" s="8"/>
      <c r="F6591" s="8"/>
      <c r="G6591" s="8"/>
      <c r="H6591" s="8"/>
      <c r="I6591" s="8"/>
      <c r="J6591" s="8"/>
      <c r="K6591" s="8"/>
      <c r="L6591" s="8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  <c r="X6591" s="8"/>
      <c r="Y6591" s="8"/>
    </row>
    <row r="6592" spans="1:25" x14ac:dyDescent="0.35">
      <c r="A6592" s="54" t="s">
        <v>69957</v>
      </c>
      <c r="B6592" s="54" t="s">
        <v>2420</v>
      </c>
      <c r="C6592" s="55">
        <v>84811000</v>
      </c>
      <c r="D6592" s="60">
        <v>0</v>
      </c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  <c r="P6592" s="8"/>
      <c r="Q6592" s="8"/>
      <c r="R6592" s="8"/>
      <c r="S6592" s="8"/>
      <c r="T6592" s="8"/>
      <c r="U6592" s="8"/>
      <c r="V6592" s="8"/>
      <c r="W6592" s="8"/>
      <c r="X6592" s="8"/>
      <c r="Y6592" s="8"/>
    </row>
    <row r="6593" spans="1:25" x14ac:dyDescent="0.35">
      <c r="A6593" s="57" t="s">
        <v>69957</v>
      </c>
      <c r="B6593" s="57" t="s">
        <v>2420</v>
      </c>
      <c r="C6593" s="58">
        <v>84811000</v>
      </c>
      <c r="D6593" s="60">
        <v>0</v>
      </c>
      <c r="E6593" s="8"/>
      <c r="F6593" s="8"/>
      <c r="G6593" s="8"/>
      <c r="H6593" s="8"/>
      <c r="I6593" s="8"/>
      <c r="J6593" s="8"/>
      <c r="K6593" s="8"/>
      <c r="L6593" s="8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  <c r="X6593" s="8"/>
      <c r="Y6593" s="8"/>
    </row>
    <row r="6594" spans="1:25" x14ac:dyDescent="0.35">
      <c r="A6594" s="54" t="s">
        <v>69957</v>
      </c>
      <c r="B6594" s="54" t="s">
        <v>69958</v>
      </c>
      <c r="C6594" s="55">
        <v>84811000</v>
      </c>
      <c r="D6594" s="60">
        <v>0</v>
      </c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8"/>
      <c r="Q6594" s="8"/>
      <c r="R6594" s="8"/>
      <c r="S6594" s="8"/>
      <c r="T6594" s="8"/>
      <c r="U6594" s="8"/>
      <c r="V6594" s="8"/>
      <c r="W6594" s="8"/>
      <c r="X6594" s="8"/>
      <c r="Y6594" s="8"/>
    </row>
    <row r="6595" spans="1:25" x14ac:dyDescent="0.35">
      <c r="A6595" s="57" t="s">
        <v>69957</v>
      </c>
      <c r="B6595" s="57" t="s">
        <v>69958</v>
      </c>
      <c r="C6595" s="58">
        <v>84811000</v>
      </c>
      <c r="D6595" s="60">
        <v>0</v>
      </c>
      <c r="E6595" s="8"/>
      <c r="F6595" s="8"/>
      <c r="G6595" s="8"/>
      <c r="H6595" s="8"/>
      <c r="I6595" s="8"/>
      <c r="J6595" s="8"/>
      <c r="K6595" s="8"/>
      <c r="L6595" s="8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  <c r="X6595" s="8"/>
      <c r="Y6595" s="8"/>
    </row>
    <row r="6596" spans="1:25" x14ac:dyDescent="0.35">
      <c r="A6596" s="59" t="s">
        <v>69959</v>
      </c>
      <c r="B6596" s="59" t="s">
        <v>2421</v>
      </c>
      <c r="C6596" s="55">
        <v>84811000</v>
      </c>
      <c r="D6596" s="60">
        <v>0</v>
      </c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8"/>
      <c r="Q6596" s="8"/>
      <c r="R6596" s="8"/>
      <c r="S6596" s="8"/>
      <c r="T6596" s="8"/>
      <c r="U6596" s="8"/>
      <c r="V6596" s="8"/>
      <c r="W6596" s="8"/>
      <c r="X6596" s="8"/>
      <c r="Y6596" s="8"/>
    </row>
    <row r="6597" spans="1:25" x14ac:dyDescent="0.35">
      <c r="A6597" s="57" t="s">
        <v>69959</v>
      </c>
      <c r="B6597" s="57" t="s">
        <v>2421</v>
      </c>
      <c r="C6597" s="58">
        <v>84811000</v>
      </c>
      <c r="D6597" s="60">
        <v>0</v>
      </c>
      <c r="E6597" s="8"/>
      <c r="F6597" s="8"/>
      <c r="G6597" s="8"/>
      <c r="H6597" s="8"/>
      <c r="I6597" s="8"/>
      <c r="J6597" s="8"/>
      <c r="K6597" s="8"/>
      <c r="L6597" s="8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  <c r="X6597" s="8"/>
      <c r="Y6597" s="8"/>
    </row>
    <row r="6598" spans="1:25" x14ac:dyDescent="0.35">
      <c r="A6598" s="59" t="s">
        <v>69960</v>
      </c>
      <c r="B6598" s="59" t="s">
        <v>69961</v>
      </c>
      <c r="C6598" s="55">
        <v>84811000</v>
      </c>
      <c r="D6598" s="60">
        <v>0</v>
      </c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  <c r="P6598" s="8"/>
      <c r="Q6598" s="8"/>
      <c r="R6598" s="8"/>
      <c r="S6598" s="8"/>
      <c r="T6598" s="8"/>
      <c r="U6598" s="8"/>
      <c r="V6598" s="8"/>
      <c r="W6598" s="8"/>
      <c r="X6598" s="8"/>
      <c r="Y6598" s="8"/>
    </row>
    <row r="6599" spans="1:25" x14ac:dyDescent="0.35">
      <c r="A6599" s="57" t="s">
        <v>69960</v>
      </c>
      <c r="B6599" s="57" t="s">
        <v>69961</v>
      </c>
      <c r="C6599" s="58">
        <v>84811000</v>
      </c>
      <c r="D6599" s="60">
        <v>0</v>
      </c>
      <c r="E6599" s="8"/>
      <c r="F6599" s="8"/>
      <c r="G6599" s="8"/>
      <c r="H6599" s="8"/>
      <c r="I6599" s="8"/>
      <c r="J6599" s="8"/>
      <c r="K6599" s="8"/>
      <c r="L6599" s="8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  <c r="X6599" s="8"/>
      <c r="Y6599" s="8"/>
    </row>
    <row r="6600" spans="1:25" x14ac:dyDescent="0.35">
      <c r="A6600" s="54" t="s">
        <v>69962</v>
      </c>
      <c r="B6600" s="54" t="s">
        <v>69963</v>
      </c>
      <c r="C6600" s="55">
        <v>84811000</v>
      </c>
      <c r="D6600" s="60">
        <v>0</v>
      </c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  <c r="P6600" s="8"/>
      <c r="Q6600" s="8"/>
      <c r="R6600" s="8"/>
      <c r="S6600" s="8"/>
      <c r="T6600" s="8"/>
      <c r="U6600" s="8"/>
      <c r="V6600" s="8"/>
      <c r="W6600" s="8"/>
      <c r="X6600" s="8"/>
      <c r="Y6600" s="8"/>
    </row>
    <row r="6601" spans="1:25" x14ac:dyDescent="0.35">
      <c r="A6601" s="57" t="s">
        <v>69962</v>
      </c>
      <c r="B6601" s="57" t="s">
        <v>69963</v>
      </c>
      <c r="C6601" s="58">
        <v>84811000</v>
      </c>
      <c r="D6601" s="60">
        <v>0</v>
      </c>
      <c r="E6601" s="8"/>
      <c r="F6601" s="8"/>
      <c r="G6601" s="8"/>
      <c r="H6601" s="8"/>
      <c r="I6601" s="8"/>
      <c r="J6601" s="8"/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  <c r="X6601" s="8"/>
      <c r="Y6601" s="8"/>
    </row>
    <row r="6602" spans="1:25" x14ac:dyDescent="0.35">
      <c r="A6602" s="57" t="s">
        <v>69964</v>
      </c>
      <c r="B6602" s="57" t="s">
        <v>69965</v>
      </c>
      <c r="C6602" s="58">
        <v>84811000</v>
      </c>
      <c r="D6602" s="60">
        <v>0</v>
      </c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  <c r="P6602" s="8"/>
      <c r="Q6602" s="8"/>
      <c r="R6602" s="8"/>
      <c r="S6602" s="8"/>
      <c r="T6602" s="8"/>
      <c r="U6602" s="8"/>
      <c r="V6602" s="8"/>
      <c r="W6602" s="8"/>
      <c r="X6602" s="8"/>
      <c r="Y6602" s="8"/>
    </row>
    <row r="6603" spans="1:25" x14ac:dyDescent="0.35">
      <c r="A6603" s="59" t="s">
        <v>69966</v>
      </c>
      <c r="B6603" s="59" t="s">
        <v>69967</v>
      </c>
      <c r="C6603" s="55">
        <v>84811000</v>
      </c>
      <c r="D6603" s="60">
        <v>0</v>
      </c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  <c r="X6603" s="8"/>
      <c r="Y6603" s="8"/>
    </row>
    <row r="6604" spans="1:25" x14ac:dyDescent="0.35">
      <c r="A6604" s="57" t="s">
        <v>69966</v>
      </c>
      <c r="B6604" s="57" t="s">
        <v>69967</v>
      </c>
      <c r="C6604" s="58">
        <v>84811000</v>
      </c>
      <c r="D6604" s="60">
        <v>0</v>
      </c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</row>
    <row r="6605" spans="1:25" x14ac:dyDescent="0.35">
      <c r="A6605" s="54" t="s">
        <v>69968</v>
      </c>
      <c r="B6605" s="54" t="s">
        <v>69969</v>
      </c>
      <c r="C6605" s="55">
        <v>84811000</v>
      </c>
      <c r="D6605" s="60">
        <v>0</v>
      </c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  <c r="X6605" s="8"/>
      <c r="Y6605" s="8"/>
    </row>
    <row r="6606" spans="1:25" x14ac:dyDescent="0.35">
      <c r="A6606" s="57" t="s">
        <v>69968</v>
      </c>
      <c r="B6606" s="57" t="s">
        <v>69969</v>
      </c>
      <c r="C6606" s="58">
        <v>84811000</v>
      </c>
      <c r="D6606" s="60">
        <v>0</v>
      </c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  <c r="X6606" s="8"/>
      <c r="Y6606" s="8"/>
    </row>
    <row r="6607" spans="1:25" x14ac:dyDescent="0.35">
      <c r="A6607" s="57" t="s">
        <v>69970</v>
      </c>
      <c r="B6607" s="57" t="s">
        <v>69971</v>
      </c>
      <c r="C6607" s="58">
        <v>84811000</v>
      </c>
      <c r="D6607" s="60">
        <v>0</v>
      </c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  <c r="X6607" s="8"/>
      <c r="Y6607" s="8"/>
    </row>
    <row r="6608" spans="1:25" x14ac:dyDescent="0.35">
      <c r="A6608" s="57" t="s">
        <v>69972</v>
      </c>
      <c r="B6608" s="57" t="s">
        <v>69973</v>
      </c>
      <c r="C6608" s="58">
        <v>84811000</v>
      </c>
      <c r="D6608" s="60">
        <v>0</v>
      </c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  <c r="P6608" s="8"/>
      <c r="Q6608" s="8"/>
      <c r="R6608" s="8"/>
      <c r="S6608" s="8"/>
      <c r="T6608" s="8"/>
      <c r="U6608" s="8"/>
      <c r="V6608" s="8"/>
      <c r="W6608" s="8"/>
      <c r="X6608" s="8"/>
      <c r="Y6608" s="8"/>
    </row>
    <row r="6609" spans="1:25" x14ac:dyDescent="0.35">
      <c r="A6609" s="57" t="s">
        <v>69974</v>
      </c>
      <c r="B6609" s="57" t="s">
        <v>2422</v>
      </c>
      <c r="C6609" s="58">
        <v>84811000</v>
      </c>
      <c r="D6609" s="60">
        <v>0</v>
      </c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  <c r="X6609" s="8"/>
      <c r="Y6609" s="8"/>
    </row>
    <row r="6610" spans="1:25" x14ac:dyDescent="0.35">
      <c r="A6610" s="57" t="s">
        <v>69974</v>
      </c>
      <c r="B6610" s="57" t="s">
        <v>58119</v>
      </c>
      <c r="C6610" s="58">
        <v>84811000</v>
      </c>
      <c r="D6610" s="60">
        <v>0</v>
      </c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  <c r="X6610" s="8"/>
      <c r="Y6610" s="8"/>
    </row>
    <row r="6611" spans="1:25" x14ac:dyDescent="0.35">
      <c r="A6611" s="57" t="s">
        <v>69974</v>
      </c>
      <c r="B6611" s="57" t="s">
        <v>69975</v>
      </c>
      <c r="C6611" s="58">
        <v>84811000</v>
      </c>
      <c r="D6611" s="60">
        <v>0</v>
      </c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  <c r="X6611" s="8"/>
      <c r="Y6611" s="8"/>
    </row>
    <row r="6612" spans="1:25" x14ac:dyDescent="0.35">
      <c r="A6612" s="57" t="s">
        <v>69976</v>
      </c>
      <c r="B6612" s="57" t="s">
        <v>69977</v>
      </c>
      <c r="C6612" s="58">
        <v>84811000</v>
      </c>
      <c r="D6612" s="60">
        <v>0</v>
      </c>
      <c r="E6612" s="8"/>
      <c r="F6612" s="8"/>
      <c r="G6612" s="8"/>
      <c r="H6612" s="8"/>
      <c r="I6612" s="8"/>
      <c r="J6612" s="8"/>
      <c r="K6612" s="8"/>
      <c r="L6612" s="8"/>
      <c r="M6612" s="8"/>
      <c r="N6612" s="8"/>
      <c r="O6612" s="8"/>
      <c r="P6612" s="8"/>
      <c r="Q6612" s="8"/>
      <c r="R6612" s="8"/>
      <c r="S6612" s="8"/>
      <c r="T6612" s="8"/>
      <c r="U6612" s="8"/>
      <c r="V6612" s="8"/>
      <c r="W6612" s="8"/>
      <c r="X6612" s="8"/>
      <c r="Y6612" s="8"/>
    </row>
    <row r="6613" spans="1:25" x14ac:dyDescent="0.35">
      <c r="A6613" s="57" t="s">
        <v>69978</v>
      </c>
      <c r="B6613" s="57" t="s">
        <v>69979</v>
      </c>
      <c r="C6613" s="58">
        <v>84811000</v>
      </c>
      <c r="D6613" s="60">
        <v>0</v>
      </c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  <c r="X6613" s="8"/>
      <c r="Y6613" s="8"/>
    </row>
    <row r="6614" spans="1:25" x14ac:dyDescent="0.35">
      <c r="A6614" s="57" t="s">
        <v>69980</v>
      </c>
      <c r="B6614" s="57" t="s">
        <v>69981</v>
      </c>
      <c r="C6614" s="58">
        <v>84811000</v>
      </c>
      <c r="D6614" s="60">
        <v>0</v>
      </c>
      <c r="E6614" s="8"/>
      <c r="F6614" s="8"/>
      <c r="G6614" s="8"/>
      <c r="H6614" s="8"/>
      <c r="I6614" s="8"/>
      <c r="J6614" s="8"/>
      <c r="K6614" s="8"/>
      <c r="L6614" s="8"/>
      <c r="M6614" s="8"/>
      <c r="N6614" s="8"/>
      <c r="O6614" s="8"/>
      <c r="P6614" s="8"/>
      <c r="Q6614" s="8"/>
      <c r="R6614" s="8"/>
      <c r="S6614" s="8"/>
      <c r="T6614" s="8"/>
      <c r="U6614" s="8"/>
      <c r="V6614" s="8"/>
      <c r="W6614" s="8"/>
      <c r="X6614" s="8"/>
      <c r="Y6614" s="8"/>
    </row>
    <row r="6615" spans="1:25" x14ac:dyDescent="0.35">
      <c r="A6615" s="54" t="s">
        <v>69982</v>
      </c>
      <c r="B6615" s="54" t="s">
        <v>2861</v>
      </c>
      <c r="C6615" s="55">
        <v>84811000</v>
      </c>
      <c r="D6615" s="60">
        <v>0</v>
      </c>
      <c r="E6615" s="8"/>
      <c r="F6615" s="8"/>
      <c r="G6615" s="8"/>
      <c r="H6615" s="8"/>
      <c r="I6615" s="8"/>
      <c r="J6615" s="8"/>
      <c r="K6615" s="8"/>
      <c r="L6615" s="8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  <c r="X6615" s="8"/>
      <c r="Y6615" s="8"/>
    </row>
    <row r="6616" spans="1:25" x14ac:dyDescent="0.35">
      <c r="A6616" s="57" t="s">
        <v>69982</v>
      </c>
      <c r="B6616" s="57" t="s">
        <v>2861</v>
      </c>
      <c r="C6616" s="58">
        <v>84811000</v>
      </c>
      <c r="D6616" s="60">
        <v>0</v>
      </c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8"/>
      <c r="Q6616" s="8"/>
      <c r="R6616" s="8"/>
      <c r="S6616" s="8"/>
      <c r="T6616" s="8"/>
      <c r="U6616" s="8"/>
      <c r="V6616" s="8"/>
      <c r="W6616" s="8"/>
      <c r="X6616" s="8"/>
      <c r="Y6616" s="8"/>
    </row>
    <row r="6617" spans="1:25" x14ac:dyDescent="0.35">
      <c r="A6617" s="57" t="s">
        <v>69983</v>
      </c>
      <c r="B6617" s="57" t="s">
        <v>3268</v>
      </c>
      <c r="C6617" s="58">
        <v>84811000</v>
      </c>
      <c r="D6617" s="60">
        <v>0</v>
      </c>
      <c r="E6617" s="8"/>
      <c r="F6617" s="8"/>
      <c r="G6617" s="8"/>
      <c r="H6617" s="8"/>
      <c r="I6617" s="8"/>
      <c r="J6617" s="8"/>
      <c r="K6617" s="8"/>
      <c r="L6617" s="8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  <c r="X6617" s="8"/>
      <c r="Y6617" s="8"/>
    </row>
    <row r="6618" spans="1:25" x14ac:dyDescent="0.35">
      <c r="A6618" s="57" t="s">
        <v>69984</v>
      </c>
      <c r="B6618" s="57" t="s">
        <v>3269</v>
      </c>
      <c r="C6618" s="58">
        <v>84811000</v>
      </c>
      <c r="D6618" s="60">
        <v>0</v>
      </c>
      <c r="E6618" s="8"/>
      <c r="F6618" s="8"/>
      <c r="G6618" s="8"/>
      <c r="H6618" s="8"/>
      <c r="I6618" s="8"/>
      <c r="J6618" s="8"/>
      <c r="K6618" s="8"/>
      <c r="L6618" s="8"/>
      <c r="M6618" s="8"/>
      <c r="N6618" s="8"/>
      <c r="O6618" s="8"/>
      <c r="P6618" s="8"/>
      <c r="Q6618" s="8"/>
      <c r="R6618" s="8"/>
      <c r="S6618" s="8"/>
      <c r="T6618" s="8"/>
      <c r="U6618" s="8"/>
      <c r="V6618" s="8"/>
      <c r="W6618" s="8"/>
      <c r="X6618" s="8"/>
      <c r="Y6618" s="8"/>
    </row>
    <row r="6619" spans="1:25" x14ac:dyDescent="0.35">
      <c r="A6619" s="57" t="s">
        <v>69985</v>
      </c>
      <c r="B6619" s="57" t="s">
        <v>3270</v>
      </c>
      <c r="C6619" s="58">
        <v>84811000</v>
      </c>
      <c r="D6619" s="60">
        <v>0</v>
      </c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  <c r="X6619" s="8"/>
      <c r="Y6619" s="8"/>
    </row>
    <row r="6620" spans="1:25" x14ac:dyDescent="0.35">
      <c r="A6620" s="57" t="s">
        <v>69986</v>
      </c>
      <c r="B6620" s="57" t="s">
        <v>3271</v>
      </c>
      <c r="C6620" s="58">
        <v>84811000</v>
      </c>
      <c r="D6620" s="60">
        <v>0</v>
      </c>
      <c r="E6620" s="8"/>
      <c r="F6620" s="8"/>
      <c r="G6620" s="8"/>
      <c r="H6620" s="8"/>
      <c r="I6620" s="8"/>
      <c r="J6620" s="8"/>
      <c r="K6620" s="8"/>
      <c r="L6620" s="8"/>
      <c r="M6620" s="8"/>
      <c r="N6620" s="8"/>
      <c r="O6620" s="8"/>
      <c r="P6620" s="8"/>
      <c r="Q6620" s="8"/>
      <c r="R6620" s="8"/>
      <c r="S6620" s="8"/>
      <c r="T6620" s="8"/>
      <c r="U6620" s="8"/>
      <c r="V6620" s="8"/>
      <c r="W6620" s="8"/>
      <c r="X6620" s="8"/>
      <c r="Y6620" s="8"/>
    </row>
    <row r="6621" spans="1:25" x14ac:dyDescent="0.35">
      <c r="A6621" s="57" t="s">
        <v>69987</v>
      </c>
      <c r="B6621" s="57" t="s">
        <v>3272</v>
      </c>
      <c r="C6621" s="58">
        <v>84811000</v>
      </c>
      <c r="D6621" s="60">
        <v>0</v>
      </c>
      <c r="E6621" s="8"/>
      <c r="F6621" s="8"/>
      <c r="G6621" s="8"/>
      <c r="H6621" s="8"/>
      <c r="I6621" s="8"/>
      <c r="J6621" s="8"/>
      <c r="K6621" s="8"/>
      <c r="L6621" s="8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  <c r="X6621" s="8"/>
      <c r="Y6621" s="8"/>
    </row>
    <row r="6622" spans="1:25" x14ac:dyDescent="0.35">
      <c r="A6622" s="57" t="s">
        <v>69988</v>
      </c>
      <c r="B6622" s="57" t="s">
        <v>3273</v>
      </c>
      <c r="C6622" s="58">
        <v>84811000</v>
      </c>
      <c r="D6622" s="60">
        <v>0</v>
      </c>
      <c r="E6622" s="8"/>
      <c r="F6622" s="8"/>
      <c r="G6622" s="8"/>
      <c r="H6622" s="8"/>
      <c r="I6622" s="8"/>
      <c r="J6622" s="8"/>
      <c r="K6622" s="8"/>
      <c r="L6622" s="8"/>
      <c r="M6622" s="8"/>
      <c r="N6622" s="8"/>
      <c r="O6622" s="8"/>
      <c r="P6622" s="8"/>
      <c r="Q6622" s="8"/>
      <c r="R6622" s="8"/>
      <c r="S6622" s="8"/>
      <c r="T6622" s="8"/>
      <c r="U6622" s="8"/>
      <c r="V6622" s="8"/>
      <c r="W6622" s="8"/>
      <c r="X6622" s="8"/>
      <c r="Y6622" s="8"/>
    </row>
    <row r="6623" spans="1:25" x14ac:dyDescent="0.35">
      <c r="A6623" s="57" t="s">
        <v>69989</v>
      </c>
      <c r="B6623" s="57" t="s">
        <v>69990</v>
      </c>
      <c r="C6623" s="58">
        <v>84811000</v>
      </c>
      <c r="D6623" s="60">
        <v>0</v>
      </c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  <c r="X6623" s="8"/>
      <c r="Y6623" s="8"/>
    </row>
    <row r="6624" spans="1:25" x14ac:dyDescent="0.35">
      <c r="A6624" s="57" t="s">
        <v>69989</v>
      </c>
      <c r="B6624" s="57" t="s">
        <v>3274</v>
      </c>
      <c r="C6624" s="58">
        <v>84811000</v>
      </c>
      <c r="D6624" s="60">
        <v>0</v>
      </c>
      <c r="E6624" s="8"/>
      <c r="F6624" s="8"/>
      <c r="G6624" s="8"/>
      <c r="H6624" s="8"/>
      <c r="I6624" s="8"/>
      <c r="J6624" s="8"/>
      <c r="K6624" s="8"/>
      <c r="L6624" s="8"/>
      <c r="M6624" s="8"/>
      <c r="N6624" s="8"/>
      <c r="O6624" s="8"/>
      <c r="P6624" s="8"/>
      <c r="Q6624" s="8"/>
      <c r="R6624" s="8"/>
      <c r="S6624" s="8"/>
      <c r="T6624" s="8"/>
      <c r="U6624" s="8"/>
      <c r="V6624" s="8"/>
      <c r="W6624" s="8"/>
      <c r="X6624" s="8"/>
      <c r="Y6624" s="8"/>
    </row>
    <row r="6625" spans="1:25" x14ac:dyDescent="0.35">
      <c r="A6625" s="57" t="s">
        <v>69991</v>
      </c>
      <c r="B6625" s="57" t="s">
        <v>3275</v>
      </c>
      <c r="C6625" s="58">
        <v>84811000</v>
      </c>
      <c r="D6625" s="60">
        <v>0</v>
      </c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  <c r="X6625" s="8"/>
      <c r="Y6625" s="8"/>
    </row>
    <row r="6626" spans="1:25" x14ac:dyDescent="0.35">
      <c r="A6626" s="57" t="s">
        <v>69992</v>
      </c>
      <c r="B6626" s="57" t="s">
        <v>3276</v>
      </c>
      <c r="C6626" s="58">
        <v>84811000</v>
      </c>
      <c r="D6626" s="60">
        <v>0</v>
      </c>
      <c r="E6626" s="8"/>
      <c r="F6626" s="8"/>
      <c r="G6626" s="8"/>
      <c r="H6626" s="8"/>
      <c r="I6626" s="8"/>
      <c r="J6626" s="8"/>
      <c r="K6626" s="8"/>
      <c r="L6626" s="8"/>
      <c r="M6626" s="8"/>
      <c r="N6626" s="8"/>
      <c r="O6626" s="8"/>
      <c r="P6626" s="8"/>
      <c r="Q6626" s="8"/>
      <c r="R6626" s="8"/>
      <c r="S6626" s="8"/>
      <c r="T6626" s="8"/>
      <c r="U6626" s="8"/>
      <c r="V6626" s="8"/>
      <c r="W6626" s="8"/>
      <c r="X6626" s="8"/>
      <c r="Y6626" s="8"/>
    </row>
    <row r="6627" spans="1:25" x14ac:dyDescent="0.35">
      <c r="A6627" s="57" t="s">
        <v>69993</v>
      </c>
      <c r="B6627" s="57" t="s">
        <v>3277</v>
      </c>
      <c r="C6627" s="58">
        <v>84811000</v>
      </c>
      <c r="D6627" s="60">
        <v>0</v>
      </c>
      <c r="E6627" s="8"/>
      <c r="F6627" s="8"/>
      <c r="G6627" s="8"/>
      <c r="H6627" s="8"/>
      <c r="I6627" s="8"/>
      <c r="J6627" s="8"/>
      <c r="K6627" s="8"/>
      <c r="L6627" s="8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  <c r="X6627" s="8"/>
      <c r="Y6627" s="8"/>
    </row>
    <row r="6628" spans="1:25" x14ac:dyDescent="0.35">
      <c r="A6628" s="57" t="s">
        <v>69994</v>
      </c>
      <c r="B6628" s="57" t="s">
        <v>3279</v>
      </c>
      <c r="C6628" s="58">
        <v>84811000</v>
      </c>
      <c r="D6628" s="60">
        <v>0</v>
      </c>
      <c r="E6628" s="8"/>
      <c r="F6628" s="8"/>
      <c r="G6628" s="8"/>
      <c r="H6628" s="8"/>
      <c r="I6628" s="8"/>
      <c r="J6628" s="8"/>
      <c r="K6628" s="8"/>
      <c r="L6628" s="8"/>
      <c r="M6628" s="8"/>
      <c r="N6628" s="8"/>
      <c r="O6628" s="8"/>
      <c r="P6628" s="8"/>
      <c r="Q6628" s="8"/>
      <c r="R6628" s="8"/>
      <c r="S6628" s="8"/>
      <c r="T6628" s="8"/>
      <c r="U6628" s="8"/>
      <c r="V6628" s="8"/>
      <c r="W6628" s="8"/>
      <c r="X6628" s="8"/>
      <c r="Y6628" s="8"/>
    </row>
    <row r="6629" spans="1:25" x14ac:dyDescent="0.35">
      <c r="A6629" s="57" t="s">
        <v>69994</v>
      </c>
      <c r="B6629" s="57" t="s">
        <v>69995</v>
      </c>
      <c r="C6629" s="58">
        <v>84811000</v>
      </c>
      <c r="D6629" s="60">
        <v>0</v>
      </c>
      <c r="E6629" s="8"/>
      <c r="F6629" s="8"/>
      <c r="G6629" s="8"/>
      <c r="H6629" s="8"/>
      <c r="I6629" s="8"/>
      <c r="J6629" s="8"/>
      <c r="K6629" s="8"/>
      <c r="L6629" s="8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  <c r="X6629" s="8"/>
      <c r="Y6629" s="8"/>
    </row>
    <row r="6630" spans="1:25" x14ac:dyDescent="0.35">
      <c r="A6630" s="57" t="s">
        <v>69996</v>
      </c>
      <c r="B6630" s="57" t="s">
        <v>3281</v>
      </c>
      <c r="C6630" s="58">
        <v>84811000</v>
      </c>
      <c r="D6630" s="60">
        <v>0</v>
      </c>
      <c r="E6630" s="8"/>
      <c r="F6630" s="8"/>
      <c r="G6630" s="8"/>
      <c r="H6630" s="8"/>
      <c r="I6630" s="8"/>
      <c r="J6630" s="8"/>
      <c r="K6630" s="8"/>
      <c r="L6630" s="8"/>
      <c r="M6630" s="8"/>
      <c r="N6630" s="8"/>
      <c r="O6630" s="8"/>
      <c r="P6630" s="8"/>
      <c r="Q6630" s="8"/>
      <c r="R6630" s="8"/>
      <c r="S6630" s="8"/>
      <c r="T6630" s="8"/>
      <c r="U6630" s="8"/>
      <c r="V6630" s="8"/>
      <c r="W6630" s="8"/>
      <c r="X6630" s="8"/>
      <c r="Y6630" s="8"/>
    </row>
    <row r="6631" spans="1:25" x14ac:dyDescent="0.35">
      <c r="A6631" s="57" t="s">
        <v>69996</v>
      </c>
      <c r="B6631" s="57" t="s">
        <v>69997</v>
      </c>
      <c r="C6631" s="58">
        <v>84811000</v>
      </c>
      <c r="D6631" s="60">
        <v>0</v>
      </c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  <c r="X6631" s="8"/>
      <c r="Y6631" s="8"/>
    </row>
    <row r="6632" spans="1:25" x14ac:dyDescent="0.35">
      <c r="A6632" s="57" t="s">
        <v>69998</v>
      </c>
      <c r="B6632" s="57" t="s">
        <v>3282</v>
      </c>
      <c r="C6632" s="58">
        <v>84811000</v>
      </c>
      <c r="D6632" s="60">
        <v>0</v>
      </c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  <c r="P6632" s="8"/>
      <c r="Q6632" s="8"/>
      <c r="R6632" s="8"/>
      <c r="S6632" s="8"/>
      <c r="T6632" s="8"/>
      <c r="U6632" s="8"/>
      <c r="V6632" s="8"/>
      <c r="W6632" s="8"/>
      <c r="X6632" s="8"/>
      <c r="Y6632" s="8"/>
    </row>
    <row r="6633" spans="1:25" x14ac:dyDescent="0.35">
      <c r="A6633" s="54" t="s">
        <v>69999</v>
      </c>
      <c r="B6633" s="54" t="s">
        <v>3197</v>
      </c>
      <c r="C6633" s="55">
        <v>84811000</v>
      </c>
      <c r="D6633" s="60">
        <v>0</v>
      </c>
      <c r="E6633" s="8"/>
      <c r="F6633" s="8"/>
      <c r="G6633" s="8"/>
      <c r="H6633" s="8"/>
      <c r="I6633" s="8"/>
      <c r="J6633" s="8"/>
      <c r="K6633" s="8"/>
      <c r="L6633" s="8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  <c r="X6633" s="8"/>
      <c r="Y6633" s="8"/>
    </row>
    <row r="6634" spans="1:25" x14ac:dyDescent="0.35">
      <c r="A6634" s="57" t="s">
        <v>69999</v>
      </c>
      <c r="B6634" s="57" t="s">
        <v>3197</v>
      </c>
      <c r="C6634" s="58">
        <v>84811000</v>
      </c>
      <c r="D6634" s="60">
        <v>0</v>
      </c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  <c r="P6634" s="8"/>
      <c r="Q6634" s="8"/>
      <c r="R6634" s="8"/>
      <c r="S6634" s="8"/>
      <c r="T6634" s="8"/>
      <c r="U6634" s="8"/>
      <c r="V6634" s="8"/>
      <c r="W6634" s="8"/>
      <c r="X6634" s="8"/>
      <c r="Y6634" s="8"/>
    </row>
    <row r="6635" spans="1:25" x14ac:dyDescent="0.35">
      <c r="A6635" s="59" t="s">
        <v>70000</v>
      </c>
      <c r="B6635" s="59" t="s">
        <v>3198</v>
      </c>
      <c r="C6635" s="55">
        <v>84811000</v>
      </c>
      <c r="D6635" s="60">
        <v>0</v>
      </c>
      <c r="E6635" s="8"/>
      <c r="F6635" s="8"/>
      <c r="G6635" s="8"/>
      <c r="H6635" s="8"/>
      <c r="I6635" s="8"/>
      <c r="J6635" s="8"/>
      <c r="K6635" s="8"/>
      <c r="L6635" s="8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  <c r="X6635" s="8"/>
      <c r="Y6635" s="8"/>
    </row>
    <row r="6636" spans="1:25" x14ac:dyDescent="0.35">
      <c r="A6636" s="57" t="s">
        <v>70000</v>
      </c>
      <c r="B6636" s="57" t="s">
        <v>3198</v>
      </c>
      <c r="C6636" s="58">
        <v>84811000</v>
      </c>
      <c r="D6636" s="60">
        <v>0</v>
      </c>
      <c r="E6636" s="8"/>
      <c r="F6636" s="8"/>
      <c r="G6636" s="8"/>
      <c r="H6636" s="8"/>
      <c r="I6636" s="8"/>
      <c r="J6636" s="8"/>
      <c r="K6636" s="8"/>
      <c r="L6636" s="8"/>
      <c r="M6636" s="8"/>
      <c r="N6636" s="8"/>
      <c r="O6636" s="8"/>
      <c r="P6636" s="8"/>
      <c r="Q6636" s="8"/>
      <c r="R6636" s="8"/>
      <c r="S6636" s="8"/>
      <c r="T6636" s="8"/>
      <c r="U6636" s="8"/>
      <c r="V6636" s="8"/>
      <c r="W6636" s="8"/>
      <c r="X6636" s="8"/>
      <c r="Y6636" s="8"/>
    </row>
    <row r="6637" spans="1:25" x14ac:dyDescent="0.35">
      <c r="A6637" s="54" t="s">
        <v>70001</v>
      </c>
      <c r="B6637" s="54" t="s">
        <v>3199</v>
      </c>
      <c r="C6637" s="55">
        <v>84811000</v>
      </c>
      <c r="D6637" s="60">
        <v>0</v>
      </c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  <c r="X6637" s="8"/>
      <c r="Y6637" s="8"/>
    </row>
    <row r="6638" spans="1:25" x14ac:dyDescent="0.35">
      <c r="A6638" s="57" t="s">
        <v>70001</v>
      </c>
      <c r="B6638" s="57" t="s">
        <v>3199</v>
      </c>
      <c r="C6638" s="58">
        <v>84811000</v>
      </c>
      <c r="D6638" s="60">
        <v>0</v>
      </c>
      <c r="E6638" s="8"/>
      <c r="F6638" s="8"/>
      <c r="G6638" s="8"/>
      <c r="H6638" s="8"/>
      <c r="I6638" s="8"/>
      <c r="J6638" s="8"/>
      <c r="K6638" s="8"/>
      <c r="L6638" s="8"/>
      <c r="M6638" s="8"/>
      <c r="N6638" s="8"/>
      <c r="O6638" s="8"/>
      <c r="P6638" s="8"/>
      <c r="Q6638" s="8"/>
      <c r="R6638" s="8"/>
      <c r="S6638" s="8"/>
      <c r="T6638" s="8"/>
      <c r="U6638" s="8"/>
      <c r="V6638" s="8"/>
      <c r="W6638" s="8"/>
      <c r="X6638" s="8"/>
      <c r="Y6638" s="8"/>
    </row>
    <row r="6639" spans="1:25" x14ac:dyDescent="0.35">
      <c r="A6639" s="59" t="s">
        <v>70002</v>
      </c>
      <c r="B6639" s="59" t="s">
        <v>3200</v>
      </c>
      <c r="C6639" s="55">
        <v>84811000</v>
      </c>
      <c r="D6639" s="60">
        <v>0</v>
      </c>
      <c r="E6639" s="8"/>
      <c r="F6639" s="8"/>
      <c r="G6639" s="8"/>
      <c r="H6639" s="8"/>
      <c r="I6639" s="8"/>
      <c r="J6639" s="8"/>
      <c r="K6639" s="8"/>
      <c r="L6639" s="8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  <c r="X6639" s="8"/>
      <c r="Y6639" s="8"/>
    </row>
    <row r="6640" spans="1:25" x14ac:dyDescent="0.35">
      <c r="A6640" s="57" t="s">
        <v>70002</v>
      </c>
      <c r="B6640" s="57" t="s">
        <v>3200</v>
      </c>
      <c r="C6640" s="58">
        <v>84811000</v>
      </c>
      <c r="D6640" s="60">
        <v>0</v>
      </c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  <c r="X6640" s="8"/>
      <c r="Y6640" s="8"/>
    </row>
    <row r="6641" spans="1:25" x14ac:dyDescent="0.35">
      <c r="A6641" s="54" t="s">
        <v>70003</v>
      </c>
      <c r="B6641" s="54" t="s">
        <v>3201</v>
      </c>
      <c r="C6641" s="55">
        <v>84811000</v>
      </c>
      <c r="D6641" s="60">
        <v>0</v>
      </c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  <c r="X6641" s="8"/>
      <c r="Y6641" s="8"/>
    </row>
    <row r="6642" spans="1:25" x14ac:dyDescent="0.35">
      <c r="A6642" s="57" t="s">
        <v>70003</v>
      </c>
      <c r="B6642" s="57" t="s">
        <v>3201</v>
      </c>
      <c r="C6642" s="58">
        <v>84811000</v>
      </c>
      <c r="D6642" s="60">
        <v>0</v>
      </c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  <c r="P6642" s="8"/>
      <c r="Q6642" s="8"/>
      <c r="R6642" s="8"/>
      <c r="S6642" s="8"/>
      <c r="T6642" s="8"/>
      <c r="U6642" s="8"/>
      <c r="V6642" s="8"/>
      <c r="W6642" s="8"/>
      <c r="X6642" s="8"/>
      <c r="Y6642" s="8"/>
    </row>
    <row r="6643" spans="1:25" x14ac:dyDescent="0.35">
      <c r="A6643" s="59" t="s">
        <v>70004</v>
      </c>
      <c r="B6643" s="59" t="s">
        <v>3202</v>
      </c>
      <c r="C6643" s="55">
        <v>84811000</v>
      </c>
      <c r="D6643" s="60">
        <v>0</v>
      </c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  <c r="X6643" s="8"/>
      <c r="Y6643" s="8"/>
    </row>
    <row r="6644" spans="1:25" x14ac:dyDescent="0.35">
      <c r="A6644" s="57" t="s">
        <v>70004</v>
      </c>
      <c r="B6644" s="57" t="s">
        <v>3202</v>
      </c>
      <c r="C6644" s="58">
        <v>84811000</v>
      </c>
      <c r="D6644" s="60">
        <v>0</v>
      </c>
      <c r="E6644" s="8"/>
      <c r="F6644" s="8"/>
      <c r="G6644" s="8"/>
      <c r="H6644" s="8"/>
      <c r="I6644" s="8"/>
      <c r="J6644" s="8"/>
      <c r="K6644" s="8"/>
      <c r="L6644" s="8"/>
      <c r="M6644" s="8"/>
      <c r="N6644" s="8"/>
      <c r="O6644" s="8"/>
      <c r="P6644" s="8"/>
      <c r="Q6644" s="8"/>
      <c r="R6644" s="8"/>
      <c r="S6644" s="8"/>
      <c r="T6644" s="8"/>
      <c r="U6644" s="8"/>
      <c r="V6644" s="8"/>
      <c r="W6644" s="8"/>
      <c r="X6644" s="8"/>
      <c r="Y6644" s="8"/>
    </row>
    <row r="6645" spans="1:25" x14ac:dyDescent="0.35">
      <c r="A6645" s="54" t="s">
        <v>70005</v>
      </c>
      <c r="B6645" s="54" t="s">
        <v>3203</v>
      </c>
      <c r="C6645" s="55">
        <v>84811000</v>
      </c>
      <c r="D6645" s="60">
        <v>0</v>
      </c>
      <c r="E6645" s="8"/>
      <c r="F6645" s="8"/>
      <c r="G6645" s="8"/>
      <c r="H6645" s="8"/>
      <c r="I6645" s="8"/>
      <c r="J6645" s="8"/>
      <c r="K6645" s="8"/>
      <c r="L6645" s="8"/>
      <c r="M6645" s="8"/>
      <c r="N6645" s="8"/>
      <c r="O6645" s="8"/>
      <c r="P6645" s="8"/>
      <c r="Q6645" s="8"/>
      <c r="R6645" s="8"/>
      <c r="S6645" s="8"/>
      <c r="T6645" s="8"/>
      <c r="U6645" s="8"/>
      <c r="V6645" s="8"/>
      <c r="W6645" s="8"/>
      <c r="X6645" s="8"/>
      <c r="Y6645" s="8"/>
    </row>
    <row r="6646" spans="1:25" x14ac:dyDescent="0.35">
      <c r="A6646" s="57" t="s">
        <v>70005</v>
      </c>
      <c r="B6646" s="57" t="s">
        <v>3203</v>
      </c>
      <c r="C6646" s="58">
        <v>84811000</v>
      </c>
      <c r="D6646" s="60">
        <v>0</v>
      </c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  <c r="P6646" s="8"/>
      <c r="Q6646" s="8"/>
      <c r="R6646" s="8"/>
      <c r="S6646" s="8"/>
      <c r="T6646" s="8"/>
      <c r="U6646" s="8"/>
      <c r="V6646" s="8"/>
      <c r="W6646" s="8"/>
      <c r="X6646" s="8"/>
      <c r="Y6646" s="8"/>
    </row>
    <row r="6647" spans="1:25" x14ac:dyDescent="0.35">
      <c r="A6647" s="59" t="s">
        <v>70006</v>
      </c>
      <c r="B6647" s="59" t="s">
        <v>3204</v>
      </c>
      <c r="C6647" s="55">
        <v>84811000</v>
      </c>
      <c r="D6647" s="60">
        <v>0</v>
      </c>
      <c r="E6647" s="8"/>
      <c r="F6647" s="8"/>
      <c r="G6647" s="8"/>
      <c r="H6647" s="8"/>
      <c r="I6647" s="8"/>
      <c r="J6647" s="8"/>
      <c r="K6647" s="8"/>
      <c r="L6647" s="8"/>
      <c r="M6647" s="8"/>
      <c r="N6647" s="8"/>
      <c r="O6647" s="8"/>
      <c r="P6647" s="8"/>
      <c r="Q6647" s="8"/>
      <c r="R6647" s="8"/>
      <c r="S6647" s="8"/>
      <c r="T6647" s="8"/>
      <c r="U6647" s="8"/>
      <c r="V6647" s="8"/>
      <c r="W6647" s="8"/>
      <c r="X6647" s="8"/>
      <c r="Y6647" s="8"/>
    </row>
    <row r="6648" spans="1:25" x14ac:dyDescent="0.35">
      <c r="A6648" s="57" t="s">
        <v>70006</v>
      </c>
      <c r="B6648" s="57" t="s">
        <v>3204</v>
      </c>
      <c r="C6648" s="58">
        <v>84811000</v>
      </c>
      <c r="D6648" s="60">
        <v>0</v>
      </c>
      <c r="E6648" s="8"/>
      <c r="F6648" s="8"/>
      <c r="G6648" s="8"/>
      <c r="H6648" s="8"/>
      <c r="I6648" s="8"/>
      <c r="J6648" s="8"/>
      <c r="K6648" s="8"/>
      <c r="L6648" s="8"/>
      <c r="M6648" s="8"/>
      <c r="N6648" s="8"/>
      <c r="O6648" s="8"/>
      <c r="P6648" s="8"/>
      <c r="Q6648" s="8"/>
      <c r="R6648" s="8"/>
      <c r="S6648" s="8"/>
      <c r="T6648" s="8"/>
      <c r="U6648" s="8"/>
      <c r="V6648" s="8"/>
      <c r="W6648" s="8"/>
      <c r="X6648" s="8"/>
      <c r="Y6648" s="8"/>
    </row>
    <row r="6649" spans="1:25" x14ac:dyDescent="0.35">
      <c r="A6649" s="54" t="s">
        <v>70007</v>
      </c>
      <c r="B6649" s="54" t="s">
        <v>70008</v>
      </c>
      <c r="C6649" s="55">
        <v>84811000</v>
      </c>
      <c r="D6649" s="60">
        <v>0</v>
      </c>
      <c r="E6649" s="8"/>
      <c r="F6649" s="8"/>
      <c r="G6649" s="8"/>
      <c r="H6649" s="8"/>
      <c r="I6649" s="8"/>
      <c r="J6649" s="8"/>
      <c r="K6649" s="8"/>
      <c r="L6649" s="8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  <c r="X6649" s="8"/>
      <c r="Y6649" s="8"/>
    </row>
    <row r="6650" spans="1:25" x14ac:dyDescent="0.35">
      <c r="A6650" s="57" t="s">
        <v>70007</v>
      </c>
      <c r="B6650" s="57" t="s">
        <v>70008</v>
      </c>
      <c r="C6650" s="58">
        <v>84811000</v>
      </c>
      <c r="D6650" s="60">
        <v>0</v>
      </c>
      <c r="E6650" s="8"/>
      <c r="F6650" s="8"/>
      <c r="G6650" s="8"/>
      <c r="H6650" s="8"/>
      <c r="I6650" s="8"/>
      <c r="J6650" s="8"/>
      <c r="K6650" s="8"/>
      <c r="L6650" s="8"/>
      <c r="M6650" s="8"/>
      <c r="N6650" s="8"/>
      <c r="O6650" s="8"/>
      <c r="P6650" s="8"/>
      <c r="Q6650" s="8"/>
      <c r="R6650" s="8"/>
      <c r="S6650" s="8"/>
      <c r="T6650" s="8"/>
      <c r="U6650" s="8"/>
      <c r="V6650" s="8"/>
      <c r="W6650" s="8"/>
      <c r="X6650" s="8"/>
      <c r="Y6650" s="8"/>
    </row>
    <row r="6651" spans="1:25" x14ac:dyDescent="0.35">
      <c r="A6651" s="59" t="s">
        <v>70009</v>
      </c>
      <c r="B6651" s="59" t="s">
        <v>70010</v>
      </c>
      <c r="C6651" s="55">
        <v>84811000</v>
      </c>
      <c r="D6651" s="60">
        <v>0</v>
      </c>
      <c r="E6651" s="8"/>
      <c r="F6651" s="8"/>
      <c r="G6651" s="8"/>
      <c r="H6651" s="8"/>
      <c r="I6651" s="8"/>
      <c r="J6651" s="8"/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  <c r="X6651" s="8"/>
      <c r="Y6651" s="8"/>
    </row>
    <row r="6652" spans="1:25" x14ac:dyDescent="0.35">
      <c r="A6652" s="57" t="s">
        <v>70009</v>
      </c>
      <c r="B6652" s="57" t="s">
        <v>70010</v>
      </c>
      <c r="C6652" s="58">
        <v>84811000</v>
      </c>
      <c r="D6652" s="60">
        <v>0</v>
      </c>
      <c r="E6652" s="8"/>
      <c r="F6652" s="8"/>
      <c r="G6652" s="8"/>
      <c r="H6652" s="8"/>
      <c r="I6652" s="8"/>
      <c r="J6652" s="8"/>
      <c r="K6652" s="8"/>
      <c r="L6652" s="8"/>
      <c r="M6652" s="8"/>
      <c r="N6652" s="8"/>
      <c r="O6652" s="8"/>
      <c r="P6652" s="8"/>
      <c r="Q6652" s="8"/>
      <c r="R6652" s="8"/>
      <c r="S6652" s="8"/>
      <c r="T6652" s="8"/>
      <c r="U6652" s="8"/>
      <c r="V6652" s="8"/>
      <c r="W6652" s="8"/>
      <c r="X6652" s="8"/>
      <c r="Y6652" s="8"/>
    </row>
    <row r="6653" spans="1:25" x14ac:dyDescent="0.35">
      <c r="A6653" s="54" t="s">
        <v>70011</v>
      </c>
      <c r="B6653" s="54" t="s">
        <v>3205</v>
      </c>
      <c r="C6653" s="55">
        <v>84811000</v>
      </c>
      <c r="D6653" s="60">
        <v>0</v>
      </c>
      <c r="E6653" s="8"/>
      <c r="F6653" s="8"/>
      <c r="G6653" s="8"/>
      <c r="H6653" s="8"/>
      <c r="I6653" s="8"/>
      <c r="J6653" s="8"/>
      <c r="K6653" s="8"/>
      <c r="L6653" s="8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  <c r="X6653" s="8"/>
      <c r="Y6653" s="8"/>
    </row>
    <row r="6654" spans="1:25" x14ac:dyDescent="0.35">
      <c r="A6654" s="57" t="s">
        <v>70011</v>
      </c>
      <c r="B6654" s="57" t="s">
        <v>3205</v>
      </c>
      <c r="C6654" s="58">
        <v>84811000</v>
      </c>
      <c r="D6654" s="60">
        <v>0</v>
      </c>
      <c r="E6654" s="8"/>
      <c r="F6654" s="8"/>
      <c r="G6654" s="8"/>
      <c r="H6654" s="8"/>
      <c r="I6654" s="8"/>
      <c r="J6654" s="8"/>
      <c r="K6654" s="8"/>
      <c r="L6654" s="8"/>
      <c r="M6654" s="8"/>
      <c r="N6654" s="8"/>
      <c r="O6654" s="8"/>
      <c r="P6654" s="8"/>
      <c r="Q6654" s="8"/>
      <c r="R6654" s="8"/>
      <c r="S6654" s="8"/>
      <c r="T6654" s="8"/>
      <c r="U6654" s="8"/>
      <c r="V6654" s="8"/>
      <c r="W6654" s="8"/>
      <c r="X6654" s="8"/>
      <c r="Y6654" s="8"/>
    </row>
    <row r="6655" spans="1:25" x14ac:dyDescent="0.35">
      <c r="A6655" s="59" t="s">
        <v>70012</v>
      </c>
      <c r="B6655" s="59" t="s">
        <v>70013</v>
      </c>
      <c r="C6655" s="55">
        <v>84811000</v>
      </c>
      <c r="D6655" s="60">
        <v>0</v>
      </c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  <c r="X6655" s="8"/>
      <c r="Y6655" s="8"/>
    </row>
    <row r="6656" spans="1:25" x14ac:dyDescent="0.35">
      <c r="A6656" s="57" t="s">
        <v>70012</v>
      </c>
      <c r="B6656" s="57" t="s">
        <v>70013</v>
      </c>
      <c r="C6656" s="58">
        <v>84811000</v>
      </c>
      <c r="D6656" s="60">
        <v>0</v>
      </c>
      <c r="E6656" s="8"/>
      <c r="F6656" s="8"/>
      <c r="G6656" s="8"/>
      <c r="H6656" s="8"/>
      <c r="I6656" s="8"/>
      <c r="J6656" s="8"/>
      <c r="K6656" s="8"/>
      <c r="L6656" s="8"/>
      <c r="M6656" s="8"/>
      <c r="N6656" s="8"/>
      <c r="O6656" s="8"/>
      <c r="P6656" s="8"/>
      <c r="Q6656" s="8"/>
      <c r="R6656" s="8"/>
      <c r="S6656" s="8"/>
      <c r="T6656" s="8"/>
      <c r="U6656" s="8"/>
      <c r="V6656" s="8"/>
      <c r="W6656" s="8"/>
      <c r="X6656" s="8"/>
      <c r="Y6656" s="8"/>
    </row>
    <row r="6657" spans="1:25" x14ac:dyDescent="0.35">
      <c r="A6657" s="59" t="s">
        <v>70014</v>
      </c>
      <c r="B6657" s="59" t="s">
        <v>3210</v>
      </c>
      <c r="C6657" s="55">
        <v>84811000</v>
      </c>
      <c r="D6657" s="60">
        <v>0</v>
      </c>
      <c r="E6657" s="8"/>
      <c r="F6657" s="8"/>
      <c r="G6657" s="8"/>
      <c r="H6657" s="8"/>
      <c r="I6657" s="8"/>
      <c r="J6657" s="8"/>
      <c r="K6657" s="8"/>
      <c r="L6657" s="8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  <c r="X6657" s="8"/>
      <c r="Y6657" s="8"/>
    </row>
    <row r="6658" spans="1:25" x14ac:dyDescent="0.35">
      <c r="A6658" s="57" t="s">
        <v>70014</v>
      </c>
      <c r="B6658" s="57" t="s">
        <v>3210</v>
      </c>
      <c r="C6658" s="58">
        <v>84811000</v>
      </c>
      <c r="D6658" s="60">
        <v>0</v>
      </c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  <c r="X6658" s="8"/>
      <c r="Y6658" s="8"/>
    </row>
    <row r="6659" spans="1:25" x14ac:dyDescent="0.35">
      <c r="A6659" s="54" t="s">
        <v>69246</v>
      </c>
      <c r="B6659" s="54" t="s">
        <v>70015</v>
      </c>
      <c r="C6659" s="55">
        <v>84811000</v>
      </c>
      <c r="D6659" s="60">
        <v>0</v>
      </c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  <c r="X6659" s="8"/>
      <c r="Y6659" s="8"/>
    </row>
    <row r="6660" spans="1:25" x14ac:dyDescent="0.35">
      <c r="A6660" s="57" t="s">
        <v>70016</v>
      </c>
      <c r="B6660" s="57" t="s">
        <v>70017</v>
      </c>
      <c r="C6660" s="58">
        <v>84811000</v>
      </c>
      <c r="D6660" s="60">
        <v>0</v>
      </c>
      <c r="E6660" s="8"/>
      <c r="F6660" s="8"/>
      <c r="G6660" s="8"/>
      <c r="H6660" s="8"/>
      <c r="I6660" s="8"/>
      <c r="J6660" s="8"/>
      <c r="K6660" s="8"/>
      <c r="L6660" s="8"/>
      <c r="M6660" s="8"/>
      <c r="N6660" s="8"/>
      <c r="O6660" s="8"/>
      <c r="P6660" s="8"/>
      <c r="Q6660" s="8"/>
      <c r="R6660" s="8"/>
      <c r="S6660" s="8"/>
      <c r="T6660" s="8"/>
      <c r="U6660" s="8"/>
      <c r="V6660" s="8"/>
      <c r="W6660" s="8"/>
      <c r="X6660" s="8"/>
      <c r="Y6660" s="8"/>
    </row>
    <row r="6661" spans="1:25" x14ac:dyDescent="0.35">
      <c r="A6661" s="57" t="s">
        <v>70018</v>
      </c>
      <c r="B6661" s="57" t="s">
        <v>70019</v>
      </c>
      <c r="C6661" s="58">
        <v>84811000</v>
      </c>
      <c r="D6661" s="60">
        <v>0</v>
      </c>
      <c r="E6661" s="8"/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  <c r="X6661" s="8"/>
      <c r="Y6661" s="8"/>
    </row>
    <row r="6662" spans="1:25" x14ac:dyDescent="0.35">
      <c r="A6662" s="57" t="s">
        <v>70020</v>
      </c>
      <c r="B6662" s="57" t="s">
        <v>65205</v>
      </c>
      <c r="C6662" s="58">
        <v>84811000</v>
      </c>
      <c r="D6662" s="60">
        <v>0</v>
      </c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  <c r="P6662" s="8"/>
      <c r="Q6662" s="8"/>
      <c r="R6662" s="8"/>
      <c r="S6662" s="8"/>
      <c r="T6662" s="8"/>
      <c r="U6662" s="8"/>
      <c r="V6662" s="8"/>
      <c r="W6662" s="8"/>
      <c r="X6662" s="8"/>
      <c r="Y6662" s="8"/>
    </row>
    <row r="6663" spans="1:25" x14ac:dyDescent="0.35">
      <c r="A6663" s="57" t="s">
        <v>70021</v>
      </c>
      <c r="B6663" s="57" t="s">
        <v>65205</v>
      </c>
      <c r="C6663" s="58">
        <v>84811000</v>
      </c>
      <c r="D6663" s="60">
        <v>0</v>
      </c>
      <c r="E6663" s="8"/>
      <c r="F6663" s="8"/>
      <c r="G6663" s="8"/>
      <c r="H6663" s="8"/>
      <c r="I6663" s="8"/>
      <c r="J6663" s="8"/>
      <c r="K6663" s="8"/>
      <c r="L6663" s="8"/>
      <c r="M6663" s="8"/>
      <c r="N6663" s="8"/>
      <c r="O6663" s="8"/>
      <c r="P6663" s="8"/>
      <c r="Q6663" s="8"/>
      <c r="R6663" s="8"/>
      <c r="S6663" s="8"/>
      <c r="T6663" s="8"/>
      <c r="U6663" s="8"/>
      <c r="V6663" s="8"/>
      <c r="W6663" s="8"/>
      <c r="X6663" s="8"/>
      <c r="Y6663" s="8"/>
    </row>
    <row r="6664" spans="1:25" x14ac:dyDescent="0.35">
      <c r="A6664" s="57" t="s">
        <v>70022</v>
      </c>
      <c r="B6664" s="57" t="s">
        <v>65205</v>
      </c>
      <c r="C6664" s="58">
        <v>84811000</v>
      </c>
      <c r="D6664" s="60">
        <v>0</v>
      </c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  <c r="X6664" s="8"/>
      <c r="Y6664" s="8"/>
    </row>
    <row r="6665" spans="1:25" x14ac:dyDescent="0.35">
      <c r="A6665" s="61" t="s">
        <v>70023</v>
      </c>
      <c r="B6665" s="61" t="s">
        <v>3206</v>
      </c>
      <c r="C6665" s="62">
        <v>84812010</v>
      </c>
      <c r="D6665" s="143">
        <v>0</v>
      </c>
      <c r="E6665" s="8"/>
      <c r="F6665" s="8"/>
      <c r="G6665" s="8"/>
      <c r="H6665" s="8"/>
      <c r="I6665" s="8"/>
      <c r="J6665" s="8"/>
      <c r="K6665" s="8"/>
      <c r="L6665" s="8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  <c r="X6665" s="8"/>
      <c r="Y6665" s="8"/>
    </row>
    <row r="6666" spans="1:25" x14ac:dyDescent="0.35">
      <c r="A6666" s="66" t="s">
        <v>70024</v>
      </c>
      <c r="B6666" s="66" t="s">
        <v>70025</v>
      </c>
      <c r="C6666" s="144">
        <v>84812090</v>
      </c>
      <c r="D6666" s="143">
        <v>0</v>
      </c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  <c r="P6666" s="8"/>
      <c r="Q6666" s="8"/>
      <c r="R6666" s="8"/>
      <c r="S6666" s="8"/>
      <c r="T6666" s="8"/>
      <c r="U6666" s="8"/>
      <c r="V6666" s="8"/>
      <c r="W6666" s="8"/>
      <c r="X6666" s="8"/>
      <c r="Y6666" s="8"/>
    </row>
    <row r="6667" spans="1:25" x14ac:dyDescent="0.35">
      <c r="A6667" s="61" t="s">
        <v>70024</v>
      </c>
      <c r="B6667" s="61" t="s">
        <v>70025</v>
      </c>
      <c r="C6667" s="62">
        <v>84812090</v>
      </c>
      <c r="D6667" s="143">
        <v>0</v>
      </c>
      <c r="E6667" s="8"/>
      <c r="F6667" s="8"/>
      <c r="G6667" s="8"/>
      <c r="H6667" s="8"/>
      <c r="I6667" s="8"/>
      <c r="J6667" s="8"/>
      <c r="K6667" s="8"/>
      <c r="L6667" s="8"/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  <c r="X6667" s="8"/>
      <c r="Y6667" s="8"/>
    </row>
    <row r="6668" spans="1:25" x14ac:dyDescent="0.35">
      <c r="A6668" s="64" t="s">
        <v>70024</v>
      </c>
      <c r="B6668" s="64" t="s">
        <v>3075</v>
      </c>
      <c r="C6668" s="65">
        <v>84812090</v>
      </c>
      <c r="D6668" s="63">
        <v>0</v>
      </c>
      <c r="E6668" s="8"/>
      <c r="F6668" s="8"/>
      <c r="G6668" s="8"/>
      <c r="H6668" s="8"/>
      <c r="I6668" s="8"/>
      <c r="J6668" s="8"/>
      <c r="K6668" s="8"/>
      <c r="L6668" s="8"/>
      <c r="M6668" s="8"/>
      <c r="N6668" s="8"/>
      <c r="O6668" s="8"/>
      <c r="P6668" s="8"/>
      <c r="Q6668" s="8"/>
      <c r="R6668" s="8"/>
      <c r="S6668" s="8"/>
      <c r="T6668" s="8"/>
      <c r="U6668" s="8"/>
      <c r="V6668" s="8"/>
      <c r="W6668" s="8"/>
      <c r="X6668" s="8"/>
      <c r="Y6668" s="8"/>
    </row>
    <row r="6669" spans="1:25" x14ac:dyDescent="0.35">
      <c r="A6669" s="61" t="s">
        <v>70024</v>
      </c>
      <c r="B6669" s="61" t="s">
        <v>3075</v>
      </c>
      <c r="C6669" s="62">
        <v>84812090</v>
      </c>
      <c r="D6669" s="63">
        <v>0</v>
      </c>
      <c r="E6669" s="8"/>
      <c r="F6669" s="8"/>
      <c r="G6669" s="8"/>
      <c r="H6669" s="8"/>
      <c r="I6669" s="8"/>
      <c r="J6669" s="8"/>
      <c r="K6669" s="8"/>
      <c r="L6669" s="8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  <c r="X6669" s="8"/>
      <c r="Y6669" s="8"/>
    </row>
    <row r="6670" spans="1:25" x14ac:dyDescent="0.35">
      <c r="A6670" s="61" t="s">
        <v>70024</v>
      </c>
      <c r="B6670" s="61" t="s">
        <v>3075</v>
      </c>
      <c r="C6670" s="62">
        <v>84812090</v>
      </c>
      <c r="D6670" s="63">
        <v>0</v>
      </c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8"/>
      <c r="X6670" s="8"/>
      <c r="Y6670" s="8"/>
    </row>
    <row r="6671" spans="1:25" x14ac:dyDescent="0.35">
      <c r="A6671" s="61" t="s">
        <v>70024</v>
      </c>
      <c r="B6671" s="61" t="s">
        <v>70026</v>
      </c>
      <c r="C6671" s="62">
        <v>84812090</v>
      </c>
      <c r="D6671" s="63">
        <v>0</v>
      </c>
      <c r="E6671" s="8"/>
      <c r="F6671" s="8"/>
      <c r="G6671" s="8"/>
      <c r="H6671" s="8"/>
      <c r="I6671" s="8"/>
      <c r="J6671" s="8"/>
      <c r="K6671" s="8"/>
      <c r="L6671" s="8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  <c r="X6671" s="8"/>
      <c r="Y6671" s="8"/>
    </row>
    <row r="6672" spans="1:25" x14ac:dyDescent="0.35">
      <c r="A6672" s="61" t="s">
        <v>69235</v>
      </c>
      <c r="B6672" s="61" t="s">
        <v>70027</v>
      </c>
      <c r="C6672" s="62">
        <v>84812090</v>
      </c>
      <c r="D6672" s="63">
        <v>0</v>
      </c>
      <c r="E6672" s="8"/>
      <c r="F6672" s="8"/>
      <c r="G6672" s="8"/>
      <c r="H6672" s="8"/>
      <c r="I6672" s="8"/>
      <c r="J6672" s="8"/>
      <c r="K6672" s="8"/>
      <c r="L6672" s="8"/>
      <c r="M6672" s="8"/>
      <c r="N6672" s="8"/>
      <c r="O6672" s="8"/>
      <c r="P6672" s="8"/>
      <c r="Q6672" s="8"/>
      <c r="R6672" s="8"/>
      <c r="S6672" s="8"/>
      <c r="T6672" s="8"/>
      <c r="U6672" s="8"/>
      <c r="V6672" s="8"/>
      <c r="W6672" s="8"/>
      <c r="X6672" s="8"/>
      <c r="Y6672" s="8"/>
    </row>
    <row r="6673" spans="1:25" x14ac:dyDescent="0.35">
      <c r="A6673" s="61" t="s">
        <v>69556</v>
      </c>
      <c r="B6673" s="61" t="s">
        <v>70028</v>
      </c>
      <c r="C6673" s="62">
        <v>84812090</v>
      </c>
      <c r="D6673" s="63">
        <v>0</v>
      </c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  <c r="X6673" s="8"/>
      <c r="Y6673" s="8"/>
    </row>
    <row r="6674" spans="1:25" x14ac:dyDescent="0.35">
      <c r="A6674" s="61" t="s">
        <v>70029</v>
      </c>
      <c r="B6674" s="61" t="s">
        <v>70030</v>
      </c>
      <c r="C6674" s="62">
        <v>84812090</v>
      </c>
      <c r="D6674" s="63">
        <v>0</v>
      </c>
      <c r="E6674" s="8"/>
      <c r="F6674" s="8"/>
      <c r="G6674" s="8"/>
      <c r="H6674" s="8"/>
      <c r="I6674" s="8"/>
      <c r="J6674" s="8"/>
      <c r="K6674" s="8"/>
      <c r="L6674" s="8"/>
      <c r="M6674" s="8"/>
      <c r="N6674" s="8"/>
      <c r="O6674" s="8"/>
      <c r="P6674" s="8"/>
      <c r="Q6674" s="8"/>
      <c r="R6674" s="8"/>
      <c r="S6674" s="8"/>
      <c r="T6674" s="8"/>
      <c r="U6674" s="8"/>
      <c r="V6674" s="8"/>
      <c r="W6674" s="8"/>
      <c r="X6674" s="8"/>
      <c r="Y6674" s="8"/>
    </row>
    <row r="6675" spans="1:25" x14ac:dyDescent="0.35">
      <c r="A6675" s="148" t="s">
        <v>70031</v>
      </c>
      <c r="B6675" s="148" t="s">
        <v>2855</v>
      </c>
      <c r="C6675" s="149">
        <v>84813000</v>
      </c>
      <c r="D6675" s="147">
        <v>0</v>
      </c>
    </row>
    <row r="6676" spans="1:25" x14ac:dyDescent="0.35">
      <c r="A6676" s="148" t="s">
        <v>70032</v>
      </c>
      <c r="B6676" s="148" t="s">
        <v>2856</v>
      </c>
      <c r="C6676" s="149">
        <v>84813000</v>
      </c>
      <c r="D6676" s="147">
        <v>0</v>
      </c>
    </row>
    <row r="6677" spans="1:25" x14ac:dyDescent="0.35">
      <c r="A6677" s="148" t="s">
        <v>70033</v>
      </c>
      <c r="B6677" s="148" t="s">
        <v>2857</v>
      </c>
      <c r="C6677" s="149">
        <v>84813000</v>
      </c>
      <c r="D6677" s="147">
        <v>0</v>
      </c>
    </row>
    <row r="6678" spans="1:25" x14ac:dyDescent="0.35">
      <c r="A6678" s="148" t="s">
        <v>70034</v>
      </c>
      <c r="B6678" s="148" t="s">
        <v>70035</v>
      </c>
      <c r="C6678" s="149">
        <v>84813000</v>
      </c>
      <c r="D6678" s="147">
        <v>0</v>
      </c>
    </row>
    <row r="6679" spans="1:25" x14ac:dyDescent="0.35">
      <c r="A6679" s="148" t="s">
        <v>70036</v>
      </c>
      <c r="B6679" s="148" t="s">
        <v>2858</v>
      </c>
      <c r="C6679" s="149">
        <v>84813000</v>
      </c>
      <c r="D6679" s="147">
        <v>0</v>
      </c>
    </row>
    <row r="6680" spans="1:25" x14ac:dyDescent="0.35">
      <c r="A6680" s="148" t="s">
        <v>70037</v>
      </c>
      <c r="B6680" s="148" t="s">
        <v>2859</v>
      </c>
      <c r="C6680" s="149">
        <v>84813000</v>
      </c>
      <c r="D6680" s="147">
        <v>0</v>
      </c>
    </row>
    <row r="6681" spans="1:25" x14ac:dyDescent="0.35">
      <c r="A6681" s="148" t="s">
        <v>70038</v>
      </c>
      <c r="B6681" s="148" t="s">
        <v>2860</v>
      </c>
      <c r="C6681" s="149">
        <v>84813000</v>
      </c>
      <c r="D6681" s="147">
        <v>0</v>
      </c>
    </row>
    <row r="6682" spans="1:25" x14ac:dyDescent="0.35">
      <c r="A6682" s="125" t="s">
        <v>70039</v>
      </c>
      <c r="B6682" s="125" t="s">
        <v>70040</v>
      </c>
      <c r="C6682" s="126">
        <v>84814000</v>
      </c>
      <c r="D6682" s="151">
        <v>0</v>
      </c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8"/>
      <c r="Q6682" s="8"/>
      <c r="R6682" s="8"/>
      <c r="S6682" s="8"/>
      <c r="T6682" s="8"/>
      <c r="U6682" s="8"/>
      <c r="V6682" s="8"/>
      <c r="W6682" s="8"/>
      <c r="X6682" s="8"/>
      <c r="Y6682" s="8"/>
    </row>
    <row r="6683" spans="1:25" x14ac:dyDescent="0.35">
      <c r="A6683" s="122" t="s">
        <v>70039</v>
      </c>
      <c r="B6683" s="122" t="s">
        <v>70040</v>
      </c>
      <c r="C6683" s="123">
        <v>84814000</v>
      </c>
      <c r="D6683" s="151">
        <v>0</v>
      </c>
      <c r="E6683" s="8"/>
      <c r="F6683" s="8"/>
      <c r="G6683" s="8"/>
      <c r="H6683" s="8"/>
      <c r="I6683" s="8"/>
      <c r="J6683" s="8"/>
      <c r="K6683" s="8"/>
      <c r="L6683" s="8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  <c r="X6683" s="8"/>
      <c r="Y6683" s="8"/>
    </row>
    <row r="6684" spans="1:25" x14ac:dyDescent="0.35">
      <c r="A6684" s="125" t="s">
        <v>70039</v>
      </c>
      <c r="B6684" s="125" t="s">
        <v>2786</v>
      </c>
      <c r="C6684" s="126">
        <v>84814000</v>
      </c>
      <c r="D6684" s="151">
        <v>0</v>
      </c>
      <c r="E6684" s="8"/>
      <c r="F6684" s="8"/>
      <c r="G6684" s="8"/>
      <c r="H6684" s="8"/>
      <c r="I6684" s="8"/>
      <c r="J6684" s="8"/>
      <c r="K6684" s="8"/>
      <c r="L6684" s="8"/>
      <c r="M6684" s="8"/>
      <c r="N6684" s="8"/>
      <c r="O6684" s="8"/>
      <c r="P6684" s="8"/>
      <c r="Q6684" s="8"/>
      <c r="R6684" s="8"/>
      <c r="S6684" s="8"/>
      <c r="T6684" s="8"/>
      <c r="U6684" s="8"/>
      <c r="V6684" s="8"/>
      <c r="W6684" s="8"/>
      <c r="X6684" s="8"/>
      <c r="Y6684" s="8"/>
    </row>
    <row r="6685" spans="1:25" x14ac:dyDescent="0.35">
      <c r="A6685" s="122" t="s">
        <v>70039</v>
      </c>
      <c r="B6685" s="122" t="s">
        <v>2786</v>
      </c>
      <c r="C6685" s="123">
        <v>84814000</v>
      </c>
      <c r="D6685" s="151">
        <v>0</v>
      </c>
      <c r="E6685" s="8"/>
      <c r="F6685" s="8"/>
      <c r="G6685" s="8"/>
      <c r="H6685" s="8"/>
      <c r="I6685" s="8"/>
      <c r="J6685" s="8"/>
      <c r="K6685" s="8"/>
      <c r="L6685" s="8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  <c r="X6685" s="8"/>
      <c r="Y6685" s="8"/>
    </row>
    <row r="6686" spans="1:25" x14ac:dyDescent="0.35">
      <c r="A6686" s="127" t="s">
        <v>70041</v>
      </c>
      <c r="B6686" s="127" t="s">
        <v>2787</v>
      </c>
      <c r="C6686" s="126">
        <v>84814000</v>
      </c>
      <c r="D6686" s="152">
        <v>0</v>
      </c>
      <c r="E6686" s="8"/>
      <c r="F6686" s="8"/>
      <c r="G6686" s="8"/>
      <c r="H6686" s="8"/>
      <c r="I6686" s="8"/>
      <c r="J6686" s="8"/>
      <c r="K6686" s="8"/>
      <c r="L6686" s="8"/>
      <c r="M6686" s="8"/>
      <c r="N6686" s="8"/>
      <c r="O6686" s="8"/>
      <c r="P6686" s="8"/>
      <c r="Q6686" s="8"/>
      <c r="R6686" s="8"/>
      <c r="S6686" s="8"/>
      <c r="T6686" s="8"/>
      <c r="U6686" s="8"/>
      <c r="V6686" s="8"/>
      <c r="W6686" s="8"/>
      <c r="X6686" s="8"/>
      <c r="Y6686" s="8"/>
    </row>
    <row r="6687" spans="1:25" x14ac:dyDescent="0.35">
      <c r="A6687" s="122" t="s">
        <v>70041</v>
      </c>
      <c r="B6687" s="122" t="s">
        <v>2787</v>
      </c>
      <c r="C6687" s="123">
        <v>84814000</v>
      </c>
      <c r="D6687" s="152">
        <v>0</v>
      </c>
      <c r="E6687" s="8"/>
      <c r="F6687" s="8"/>
      <c r="G6687" s="8"/>
      <c r="H6687" s="8"/>
      <c r="I6687" s="8"/>
      <c r="J6687" s="8"/>
      <c r="K6687" s="8"/>
      <c r="L6687" s="8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  <c r="X6687" s="8"/>
      <c r="Y6687" s="8"/>
    </row>
    <row r="6688" spans="1:25" x14ac:dyDescent="0.35">
      <c r="A6688" s="122" t="s">
        <v>70041</v>
      </c>
      <c r="B6688" s="122" t="s">
        <v>70042</v>
      </c>
      <c r="C6688" s="123">
        <v>84814000</v>
      </c>
      <c r="D6688" s="152">
        <v>0</v>
      </c>
      <c r="E6688" s="8"/>
      <c r="F6688" s="8"/>
      <c r="G6688" s="8"/>
      <c r="H6688" s="8"/>
      <c r="I6688" s="8"/>
      <c r="J6688" s="8"/>
      <c r="K6688" s="8"/>
      <c r="L6688" s="8"/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  <c r="X6688" s="8"/>
      <c r="Y6688" s="8"/>
    </row>
    <row r="6689" spans="1:25" x14ac:dyDescent="0.35">
      <c r="A6689" s="127" t="s">
        <v>70043</v>
      </c>
      <c r="B6689" s="127" t="s">
        <v>70044</v>
      </c>
      <c r="C6689" s="126">
        <v>84814000</v>
      </c>
      <c r="D6689" s="152">
        <v>0</v>
      </c>
      <c r="E6689" s="8"/>
      <c r="F6689" s="8"/>
      <c r="G6689" s="8"/>
      <c r="H6689" s="8"/>
      <c r="I6689" s="8"/>
      <c r="J6689" s="8"/>
      <c r="K6689" s="8"/>
      <c r="L6689" s="8"/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  <c r="X6689" s="8"/>
      <c r="Y6689" s="8"/>
    </row>
    <row r="6690" spans="1:25" x14ac:dyDescent="0.35">
      <c r="A6690" s="122" t="s">
        <v>70043</v>
      </c>
      <c r="B6690" s="122" t="s">
        <v>70044</v>
      </c>
      <c r="C6690" s="123">
        <v>84814000</v>
      </c>
      <c r="D6690" s="152">
        <v>0</v>
      </c>
      <c r="E6690" s="8"/>
      <c r="F6690" s="8"/>
      <c r="G6690" s="8"/>
      <c r="H6690" s="8"/>
      <c r="I6690" s="8"/>
      <c r="J6690" s="8"/>
      <c r="K6690" s="8"/>
      <c r="L6690" s="8"/>
      <c r="M6690" s="8"/>
      <c r="N6690" s="8"/>
      <c r="O6690" s="8"/>
      <c r="P6690" s="8"/>
      <c r="Q6690" s="8"/>
      <c r="R6690" s="8"/>
      <c r="S6690" s="8"/>
      <c r="T6690" s="8"/>
      <c r="U6690" s="8"/>
      <c r="V6690" s="8"/>
      <c r="W6690" s="8"/>
      <c r="X6690" s="8"/>
      <c r="Y6690" s="8"/>
    </row>
    <row r="6691" spans="1:25" x14ac:dyDescent="0.35">
      <c r="A6691" s="122" t="s">
        <v>70045</v>
      </c>
      <c r="B6691" s="122" t="s">
        <v>70046</v>
      </c>
      <c r="C6691" s="123">
        <v>84814000</v>
      </c>
      <c r="D6691" s="152">
        <v>0</v>
      </c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8"/>
    </row>
    <row r="6692" spans="1:25" x14ac:dyDescent="0.35">
      <c r="A6692" s="122" t="s">
        <v>70047</v>
      </c>
      <c r="B6692" s="122" t="s">
        <v>70048</v>
      </c>
      <c r="C6692" s="123">
        <v>84814000</v>
      </c>
      <c r="D6692" s="152">
        <v>0</v>
      </c>
      <c r="E6692" s="8"/>
      <c r="F6692" s="8"/>
      <c r="G6692" s="8"/>
      <c r="H6692" s="8"/>
      <c r="I6692" s="8"/>
      <c r="J6692" s="8"/>
      <c r="K6692" s="8"/>
      <c r="L6692" s="8"/>
      <c r="M6692" s="8"/>
      <c r="N6692" s="8"/>
      <c r="O6692" s="8"/>
      <c r="P6692" s="8"/>
      <c r="Q6692" s="8"/>
      <c r="R6692" s="8"/>
      <c r="S6692" s="8"/>
      <c r="T6692" s="8"/>
      <c r="U6692" s="8"/>
      <c r="V6692" s="8"/>
      <c r="W6692" s="8"/>
      <c r="X6692" s="8"/>
      <c r="Y6692" s="8"/>
    </row>
    <row r="6693" spans="1:25" x14ac:dyDescent="0.35">
      <c r="A6693" s="125" t="s">
        <v>70049</v>
      </c>
      <c r="B6693" s="125" t="s">
        <v>2788</v>
      </c>
      <c r="C6693" s="126">
        <v>84814000</v>
      </c>
      <c r="D6693" s="152">
        <v>0</v>
      </c>
      <c r="E6693" s="8"/>
      <c r="F6693" s="8"/>
      <c r="G6693" s="8"/>
      <c r="H6693" s="8"/>
      <c r="I6693" s="8"/>
      <c r="J6693" s="8"/>
      <c r="K6693" s="8"/>
      <c r="L6693" s="8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  <c r="X6693" s="8"/>
      <c r="Y6693" s="8"/>
    </row>
    <row r="6694" spans="1:25" x14ac:dyDescent="0.35">
      <c r="A6694" s="122" t="s">
        <v>70049</v>
      </c>
      <c r="B6694" s="122" t="s">
        <v>2788</v>
      </c>
      <c r="C6694" s="123">
        <v>84814000</v>
      </c>
      <c r="D6694" s="152">
        <v>0</v>
      </c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  <c r="X6694" s="8"/>
      <c r="Y6694" s="8"/>
    </row>
    <row r="6695" spans="1:25" x14ac:dyDescent="0.35">
      <c r="A6695" s="122" t="s">
        <v>70049</v>
      </c>
      <c r="B6695" s="122" t="s">
        <v>2788</v>
      </c>
      <c r="C6695" s="123">
        <v>84814000</v>
      </c>
      <c r="D6695" s="152">
        <v>0</v>
      </c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  <c r="X6695" s="8"/>
      <c r="Y6695" s="8"/>
    </row>
    <row r="6696" spans="1:25" x14ac:dyDescent="0.35">
      <c r="A6696" s="122" t="s">
        <v>70050</v>
      </c>
      <c r="B6696" s="122" t="s">
        <v>70051</v>
      </c>
      <c r="C6696" s="123">
        <v>84814000</v>
      </c>
      <c r="D6696" s="152">
        <v>0</v>
      </c>
      <c r="E6696" s="8"/>
      <c r="F6696" s="8"/>
      <c r="G6696" s="8"/>
      <c r="H6696" s="8"/>
      <c r="I6696" s="8"/>
      <c r="J6696" s="8"/>
      <c r="K6696" s="8"/>
      <c r="L6696" s="8"/>
      <c r="M6696" s="8"/>
      <c r="N6696" s="8"/>
      <c r="O6696" s="8"/>
      <c r="P6696" s="8"/>
      <c r="Q6696" s="8"/>
      <c r="R6696" s="8"/>
      <c r="S6696" s="8"/>
      <c r="T6696" s="8"/>
      <c r="U6696" s="8"/>
      <c r="V6696" s="8"/>
      <c r="W6696" s="8"/>
      <c r="X6696" s="8"/>
      <c r="Y6696" s="8"/>
    </row>
    <row r="6697" spans="1:25" x14ac:dyDescent="0.35">
      <c r="A6697" s="122" t="s">
        <v>70052</v>
      </c>
      <c r="B6697" s="122" t="s">
        <v>70053</v>
      </c>
      <c r="C6697" s="123">
        <v>84814000</v>
      </c>
      <c r="D6697" s="152">
        <v>0</v>
      </c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</row>
    <row r="6698" spans="1:25" x14ac:dyDescent="0.35">
      <c r="A6698" s="122" t="s">
        <v>70054</v>
      </c>
      <c r="B6698" s="122" t="s">
        <v>70040</v>
      </c>
      <c r="C6698" s="123">
        <v>84814000</v>
      </c>
      <c r="D6698" s="152">
        <v>0</v>
      </c>
      <c r="E6698" s="8"/>
      <c r="F6698" s="8"/>
      <c r="G6698" s="8"/>
      <c r="H6698" s="8"/>
      <c r="I6698" s="8"/>
      <c r="J6698" s="8"/>
      <c r="K6698" s="8"/>
      <c r="L6698" s="8"/>
      <c r="M6698" s="8"/>
      <c r="N6698" s="8"/>
      <c r="O6698" s="8"/>
      <c r="P6698" s="8"/>
      <c r="Q6698" s="8"/>
      <c r="R6698" s="8"/>
      <c r="S6698" s="8"/>
      <c r="T6698" s="8"/>
      <c r="U6698" s="8"/>
      <c r="V6698" s="8"/>
      <c r="W6698" s="8"/>
      <c r="X6698" s="8"/>
      <c r="Y6698" s="8"/>
    </row>
    <row r="6699" spans="1:25" x14ac:dyDescent="0.35">
      <c r="A6699" s="127" t="s">
        <v>70054</v>
      </c>
      <c r="B6699" s="127" t="s">
        <v>70055</v>
      </c>
      <c r="C6699" s="126">
        <v>84814000</v>
      </c>
      <c r="D6699" s="152">
        <v>0</v>
      </c>
      <c r="E6699" s="8"/>
      <c r="F6699" s="8"/>
      <c r="G6699" s="8"/>
      <c r="H6699" s="8"/>
      <c r="I6699" s="8"/>
      <c r="J6699" s="8"/>
      <c r="K6699" s="8"/>
      <c r="L6699" s="8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  <c r="X6699" s="8"/>
      <c r="Y6699" s="8"/>
    </row>
    <row r="6700" spans="1:25" x14ac:dyDescent="0.35">
      <c r="A6700" s="122" t="s">
        <v>70054</v>
      </c>
      <c r="B6700" s="122" t="s">
        <v>70055</v>
      </c>
      <c r="C6700" s="123">
        <v>84814000</v>
      </c>
      <c r="D6700" s="152">
        <v>0</v>
      </c>
      <c r="E6700" s="8"/>
      <c r="F6700" s="8"/>
      <c r="G6700" s="8"/>
      <c r="H6700" s="8"/>
      <c r="I6700" s="8"/>
      <c r="J6700" s="8"/>
      <c r="K6700" s="8"/>
      <c r="L6700" s="8"/>
      <c r="M6700" s="8"/>
      <c r="N6700" s="8"/>
      <c r="O6700" s="8"/>
      <c r="P6700" s="8"/>
      <c r="Q6700" s="8"/>
      <c r="R6700" s="8"/>
      <c r="S6700" s="8"/>
      <c r="T6700" s="8"/>
      <c r="U6700" s="8"/>
      <c r="V6700" s="8"/>
      <c r="W6700" s="8"/>
      <c r="X6700" s="8"/>
      <c r="Y6700" s="8"/>
    </row>
    <row r="6701" spans="1:25" x14ac:dyDescent="0.35">
      <c r="A6701" s="122" t="s">
        <v>70056</v>
      </c>
      <c r="B6701" s="122" t="s">
        <v>2789</v>
      </c>
      <c r="C6701" s="123">
        <v>84814000</v>
      </c>
      <c r="D6701" s="152">
        <v>0</v>
      </c>
      <c r="E6701" s="8"/>
      <c r="F6701" s="8"/>
      <c r="G6701" s="8"/>
      <c r="H6701" s="8"/>
      <c r="I6701" s="8"/>
      <c r="J6701" s="8"/>
      <c r="K6701" s="8"/>
      <c r="L6701" s="8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  <c r="X6701" s="8"/>
      <c r="Y6701" s="8"/>
    </row>
    <row r="6702" spans="1:25" x14ac:dyDescent="0.35">
      <c r="A6702" s="125" t="s">
        <v>70056</v>
      </c>
      <c r="B6702" s="125" t="s">
        <v>70057</v>
      </c>
      <c r="C6702" s="126">
        <v>84814000</v>
      </c>
      <c r="D6702" s="152">
        <v>0</v>
      </c>
      <c r="E6702" s="8"/>
      <c r="F6702" s="8"/>
      <c r="G6702" s="8"/>
      <c r="H6702" s="8"/>
      <c r="I6702" s="8"/>
      <c r="J6702" s="8"/>
      <c r="K6702" s="8"/>
      <c r="L6702" s="8"/>
      <c r="M6702" s="8"/>
      <c r="N6702" s="8"/>
      <c r="O6702" s="8"/>
      <c r="P6702" s="8"/>
      <c r="Q6702" s="8"/>
      <c r="R6702" s="8"/>
      <c r="S6702" s="8"/>
      <c r="T6702" s="8"/>
      <c r="U6702" s="8"/>
      <c r="V6702" s="8"/>
      <c r="W6702" s="8"/>
      <c r="X6702" s="8"/>
      <c r="Y6702" s="8"/>
    </row>
    <row r="6703" spans="1:25" x14ac:dyDescent="0.35">
      <c r="A6703" s="122" t="s">
        <v>70056</v>
      </c>
      <c r="B6703" s="122" t="s">
        <v>70057</v>
      </c>
      <c r="C6703" s="123">
        <v>84814000</v>
      </c>
      <c r="D6703" s="152">
        <v>0</v>
      </c>
      <c r="E6703" s="8"/>
      <c r="F6703" s="8"/>
      <c r="G6703" s="8"/>
      <c r="H6703" s="8"/>
      <c r="I6703" s="8"/>
      <c r="J6703" s="8"/>
      <c r="K6703" s="8"/>
      <c r="L6703" s="8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  <c r="X6703" s="8"/>
      <c r="Y6703" s="8"/>
    </row>
    <row r="6704" spans="1:25" x14ac:dyDescent="0.35">
      <c r="A6704" s="127" t="s">
        <v>70058</v>
      </c>
      <c r="B6704" s="127" t="s">
        <v>70059</v>
      </c>
      <c r="C6704" s="126">
        <v>84814000</v>
      </c>
      <c r="D6704" s="152">
        <v>0</v>
      </c>
      <c r="E6704" s="8"/>
      <c r="F6704" s="8"/>
      <c r="G6704" s="8"/>
      <c r="H6704" s="8"/>
      <c r="I6704" s="8"/>
      <c r="J6704" s="8"/>
      <c r="K6704" s="8"/>
      <c r="L6704" s="8"/>
      <c r="M6704" s="8"/>
      <c r="N6704" s="8"/>
      <c r="O6704" s="8"/>
      <c r="P6704" s="8"/>
      <c r="Q6704" s="8"/>
      <c r="R6704" s="8"/>
      <c r="S6704" s="8"/>
      <c r="T6704" s="8"/>
      <c r="U6704" s="8"/>
      <c r="V6704" s="8"/>
      <c r="W6704" s="8"/>
      <c r="X6704" s="8"/>
      <c r="Y6704" s="8"/>
    </row>
    <row r="6705" spans="1:25" x14ac:dyDescent="0.35">
      <c r="A6705" s="122" t="s">
        <v>70058</v>
      </c>
      <c r="B6705" s="122" t="s">
        <v>70059</v>
      </c>
      <c r="C6705" s="123">
        <v>84814000</v>
      </c>
      <c r="D6705" s="152">
        <v>0</v>
      </c>
      <c r="E6705" s="8"/>
      <c r="F6705" s="8"/>
      <c r="G6705" s="8"/>
      <c r="H6705" s="8"/>
      <c r="I6705" s="8"/>
      <c r="J6705" s="8"/>
      <c r="K6705" s="8"/>
      <c r="L6705" s="8"/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  <c r="X6705" s="8"/>
      <c r="Y6705" s="8"/>
    </row>
    <row r="6706" spans="1:25" x14ac:dyDescent="0.35">
      <c r="A6706" s="125" t="s">
        <v>70060</v>
      </c>
      <c r="B6706" s="125" t="s">
        <v>70061</v>
      </c>
      <c r="C6706" s="126">
        <v>84814000</v>
      </c>
      <c r="D6706" s="152">
        <v>0</v>
      </c>
      <c r="E6706" s="8"/>
      <c r="F6706" s="8"/>
      <c r="G6706" s="8"/>
      <c r="H6706" s="8"/>
      <c r="I6706" s="8"/>
      <c r="J6706" s="8"/>
      <c r="K6706" s="8"/>
      <c r="L6706" s="8"/>
      <c r="M6706" s="8"/>
      <c r="N6706" s="8"/>
      <c r="O6706" s="8"/>
      <c r="P6706" s="8"/>
      <c r="Q6706" s="8"/>
      <c r="R6706" s="8"/>
      <c r="S6706" s="8"/>
      <c r="T6706" s="8"/>
      <c r="U6706" s="8"/>
      <c r="V6706" s="8"/>
      <c r="W6706" s="8"/>
      <c r="X6706" s="8"/>
      <c r="Y6706" s="8"/>
    </row>
    <row r="6707" spans="1:25" x14ac:dyDescent="0.35">
      <c r="A6707" s="122" t="s">
        <v>70060</v>
      </c>
      <c r="B6707" s="122" t="s">
        <v>70061</v>
      </c>
      <c r="C6707" s="123">
        <v>84814000</v>
      </c>
      <c r="D6707" s="152">
        <v>0</v>
      </c>
      <c r="E6707" s="8"/>
      <c r="F6707" s="8"/>
      <c r="G6707" s="8"/>
      <c r="H6707" s="8"/>
      <c r="I6707" s="8"/>
      <c r="J6707" s="8"/>
      <c r="K6707" s="8"/>
      <c r="L6707" s="8"/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  <c r="X6707" s="8"/>
      <c r="Y6707" s="8"/>
    </row>
    <row r="6708" spans="1:25" x14ac:dyDescent="0.35">
      <c r="A6708" s="122" t="s">
        <v>70062</v>
      </c>
      <c r="B6708" s="122" t="s">
        <v>70063</v>
      </c>
      <c r="C6708" s="123">
        <v>84814000</v>
      </c>
      <c r="D6708" s="152">
        <v>0</v>
      </c>
      <c r="E6708" s="8"/>
      <c r="F6708" s="8"/>
      <c r="G6708" s="8"/>
      <c r="H6708" s="8"/>
      <c r="I6708" s="8"/>
      <c r="J6708" s="8"/>
      <c r="K6708" s="8"/>
      <c r="L6708" s="8"/>
      <c r="M6708" s="8"/>
      <c r="N6708" s="8"/>
      <c r="O6708" s="8"/>
      <c r="P6708" s="8"/>
      <c r="Q6708" s="8"/>
      <c r="R6708" s="8"/>
      <c r="S6708" s="8"/>
      <c r="T6708" s="8"/>
      <c r="U6708" s="8"/>
      <c r="V6708" s="8"/>
      <c r="W6708" s="8"/>
      <c r="X6708" s="8"/>
      <c r="Y6708" s="8"/>
    </row>
    <row r="6709" spans="1:25" x14ac:dyDescent="0.35">
      <c r="A6709" s="122" t="s">
        <v>70064</v>
      </c>
      <c r="B6709" s="122" t="s">
        <v>70065</v>
      </c>
      <c r="C6709" s="123">
        <v>84814000</v>
      </c>
      <c r="D6709" s="152">
        <v>0</v>
      </c>
      <c r="E6709" s="8"/>
      <c r="F6709" s="8"/>
      <c r="G6709" s="8"/>
      <c r="H6709" s="8"/>
      <c r="I6709" s="8"/>
      <c r="J6709" s="8"/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  <c r="X6709" s="8"/>
      <c r="Y6709" s="8"/>
    </row>
    <row r="6710" spans="1:25" x14ac:dyDescent="0.35">
      <c r="A6710" s="127" t="s">
        <v>70066</v>
      </c>
      <c r="B6710" s="127" t="s">
        <v>70044</v>
      </c>
      <c r="C6710" s="126">
        <v>84814000</v>
      </c>
      <c r="D6710" s="152">
        <v>0</v>
      </c>
      <c r="E6710" s="8"/>
      <c r="F6710" s="8"/>
      <c r="G6710" s="8"/>
      <c r="H6710" s="8"/>
      <c r="I6710" s="8"/>
      <c r="J6710" s="8"/>
      <c r="K6710" s="8"/>
      <c r="L6710" s="8"/>
      <c r="M6710" s="8"/>
      <c r="N6710" s="8"/>
      <c r="O6710" s="8"/>
      <c r="P6710" s="8"/>
      <c r="Q6710" s="8"/>
      <c r="R6710" s="8"/>
      <c r="S6710" s="8"/>
      <c r="T6710" s="8"/>
      <c r="U6710" s="8"/>
      <c r="V6710" s="8"/>
      <c r="W6710" s="8"/>
      <c r="X6710" s="8"/>
      <c r="Y6710" s="8"/>
    </row>
    <row r="6711" spans="1:25" x14ac:dyDescent="0.35">
      <c r="A6711" s="122" t="s">
        <v>70066</v>
      </c>
      <c r="B6711" s="122" t="s">
        <v>70044</v>
      </c>
      <c r="C6711" s="123">
        <v>84814000</v>
      </c>
      <c r="D6711" s="152">
        <v>0</v>
      </c>
      <c r="E6711" s="8"/>
      <c r="F6711" s="8"/>
      <c r="G6711" s="8"/>
      <c r="H6711" s="8"/>
      <c r="I6711" s="8"/>
      <c r="J6711" s="8"/>
      <c r="K6711" s="8"/>
      <c r="L6711" s="8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  <c r="X6711" s="8"/>
      <c r="Y6711" s="8"/>
    </row>
    <row r="6712" spans="1:25" x14ac:dyDescent="0.35">
      <c r="A6712" s="122" t="s">
        <v>70067</v>
      </c>
      <c r="B6712" s="122" t="s">
        <v>70068</v>
      </c>
      <c r="C6712" s="123">
        <v>84814000</v>
      </c>
      <c r="D6712" s="152">
        <v>0</v>
      </c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  <c r="P6712" s="8"/>
      <c r="Q6712" s="8"/>
      <c r="R6712" s="8"/>
      <c r="S6712" s="8"/>
      <c r="T6712" s="8"/>
      <c r="U6712" s="8"/>
      <c r="V6712" s="8"/>
      <c r="W6712" s="8"/>
      <c r="X6712" s="8"/>
      <c r="Y6712" s="8"/>
    </row>
    <row r="6713" spans="1:25" x14ac:dyDescent="0.35">
      <c r="A6713" s="125" t="s">
        <v>70069</v>
      </c>
      <c r="B6713" s="125" t="s">
        <v>70070</v>
      </c>
      <c r="C6713" s="126">
        <v>84814000</v>
      </c>
      <c r="D6713" s="152">
        <v>0</v>
      </c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  <c r="X6713" s="8"/>
      <c r="Y6713" s="8"/>
    </row>
    <row r="6714" spans="1:25" x14ac:dyDescent="0.35">
      <c r="A6714" s="122" t="s">
        <v>70069</v>
      </c>
      <c r="B6714" s="122" t="s">
        <v>70071</v>
      </c>
      <c r="C6714" s="123">
        <v>84814000</v>
      </c>
      <c r="D6714" s="152">
        <v>0</v>
      </c>
      <c r="E6714" s="8"/>
      <c r="F6714" s="8"/>
      <c r="G6714" s="8"/>
      <c r="H6714" s="8"/>
      <c r="I6714" s="8"/>
      <c r="J6714" s="8"/>
      <c r="K6714" s="8"/>
      <c r="L6714" s="8"/>
      <c r="M6714" s="8"/>
      <c r="N6714" s="8"/>
      <c r="O6714" s="8"/>
      <c r="P6714" s="8"/>
      <c r="Q6714" s="8"/>
      <c r="R6714" s="8"/>
      <c r="S6714" s="8"/>
      <c r="T6714" s="8"/>
      <c r="U6714" s="8"/>
      <c r="V6714" s="8"/>
      <c r="W6714" s="8"/>
      <c r="X6714" s="8"/>
      <c r="Y6714" s="8"/>
    </row>
    <row r="6715" spans="1:25" x14ac:dyDescent="0.35">
      <c r="A6715" s="127" t="s">
        <v>70072</v>
      </c>
      <c r="B6715" s="127" t="s">
        <v>70073</v>
      </c>
      <c r="C6715" s="126">
        <v>84814000</v>
      </c>
      <c r="D6715" s="152">
        <v>0</v>
      </c>
      <c r="E6715" s="8"/>
      <c r="F6715" s="8"/>
      <c r="G6715" s="8"/>
      <c r="H6715" s="8"/>
      <c r="I6715" s="8"/>
      <c r="J6715" s="8"/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  <c r="X6715" s="8"/>
      <c r="Y6715" s="8"/>
    </row>
    <row r="6716" spans="1:25" x14ac:dyDescent="0.35">
      <c r="A6716" s="122" t="s">
        <v>70072</v>
      </c>
      <c r="B6716" s="122" t="s">
        <v>70073</v>
      </c>
      <c r="C6716" s="123">
        <v>84814000</v>
      </c>
      <c r="D6716" s="152">
        <v>0</v>
      </c>
      <c r="E6716" s="8"/>
      <c r="F6716" s="8"/>
      <c r="G6716" s="8"/>
      <c r="H6716" s="8"/>
      <c r="I6716" s="8"/>
      <c r="J6716" s="8"/>
      <c r="K6716" s="8"/>
      <c r="L6716" s="8"/>
      <c r="M6716" s="8"/>
      <c r="N6716" s="8"/>
      <c r="O6716" s="8"/>
      <c r="P6716" s="8"/>
      <c r="Q6716" s="8"/>
      <c r="R6716" s="8"/>
      <c r="S6716" s="8"/>
      <c r="T6716" s="8"/>
      <c r="U6716" s="8"/>
      <c r="V6716" s="8"/>
      <c r="W6716" s="8"/>
      <c r="X6716" s="8"/>
      <c r="Y6716" s="8"/>
    </row>
    <row r="6717" spans="1:25" x14ac:dyDescent="0.35">
      <c r="A6717" s="122" t="s">
        <v>70074</v>
      </c>
      <c r="B6717" s="122" t="s">
        <v>70075</v>
      </c>
      <c r="C6717" s="123">
        <v>84814000</v>
      </c>
      <c r="D6717" s="152">
        <v>0</v>
      </c>
      <c r="E6717" s="8"/>
      <c r="F6717" s="8"/>
      <c r="G6717" s="8"/>
      <c r="H6717" s="8"/>
      <c r="I6717" s="8"/>
      <c r="J6717" s="8"/>
      <c r="K6717" s="8"/>
      <c r="L6717" s="8"/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  <c r="X6717" s="8"/>
      <c r="Y6717" s="8"/>
    </row>
    <row r="6718" spans="1:25" x14ac:dyDescent="0.35">
      <c r="A6718" s="125" t="s">
        <v>70076</v>
      </c>
      <c r="B6718" s="125" t="s">
        <v>70077</v>
      </c>
      <c r="C6718" s="126">
        <v>84814000</v>
      </c>
      <c r="D6718" s="152">
        <v>0</v>
      </c>
      <c r="E6718" s="8"/>
      <c r="F6718" s="8"/>
      <c r="G6718" s="8"/>
      <c r="H6718" s="8"/>
      <c r="I6718" s="8"/>
      <c r="J6718" s="8"/>
      <c r="K6718" s="8"/>
      <c r="L6718" s="8"/>
      <c r="M6718" s="8"/>
      <c r="N6718" s="8"/>
      <c r="O6718" s="8"/>
      <c r="P6718" s="8"/>
      <c r="Q6718" s="8"/>
      <c r="R6718" s="8"/>
      <c r="S6718" s="8"/>
      <c r="T6718" s="8"/>
      <c r="U6718" s="8"/>
      <c r="V6718" s="8"/>
      <c r="W6718" s="8"/>
      <c r="X6718" s="8"/>
      <c r="Y6718" s="8"/>
    </row>
    <row r="6719" spans="1:25" x14ac:dyDescent="0.35">
      <c r="A6719" s="122" t="s">
        <v>70076</v>
      </c>
      <c r="B6719" s="122" t="s">
        <v>70077</v>
      </c>
      <c r="C6719" s="123">
        <v>84814000</v>
      </c>
      <c r="D6719" s="152">
        <v>0</v>
      </c>
      <c r="E6719" s="8"/>
      <c r="F6719" s="8"/>
      <c r="G6719" s="8"/>
      <c r="H6719" s="8"/>
      <c r="I6719" s="8"/>
      <c r="J6719" s="8"/>
      <c r="K6719" s="8"/>
      <c r="L6719" s="8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  <c r="X6719" s="8"/>
      <c r="Y6719" s="8"/>
    </row>
    <row r="6720" spans="1:25" x14ac:dyDescent="0.35">
      <c r="A6720" s="127" t="s">
        <v>70078</v>
      </c>
      <c r="B6720" s="127" t="s">
        <v>70079</v>
      </c>
      <c r="C6720" s="126">
        <v>84814000</v>
      </c>
      <c r="D6720" s="152">
        <v>0</v>
      </c>
      <c r="E6720" s="8"/>
      <c r="F6720" s="8"/>
      <c r="G6720" s="8"/>
      <c r="H6720" s="8"/>
      <c r="I6720" s="8"/>
      <c r="J6720" s="8"/>
      <c r="K6720" s="8"/>
      <c r="L6720" s="8"/>
      <c r="M6720" s="8"/>
      <c r="N6720" s="8"/>
      <c r="O6720" s="8"/>
      <c r="P6720" s="8"/>
      <c r="Q6720" s="8"/>
      <c r="R6720" s="8"/>
      <c r="S6720" s="8"/>
      <c r="T6720" s="8"/>
      <c r="U6720" s="8"/>
      <c r="V6720" s="8"/>
      <c r="W6720" s="8"/>
      <c r="X6720" s="8"/>
      <c r="Y6720" s="8"/>
    </row>
    <row r="6721" spans="1:25" x14ac:dyDescent="0.35">
      <c r="A6721" s="122" t="s">
        <v>70078</v>
      </c>
      <c r="B6721" s="122" t="s">
        <v>70079</v>
      </c>
      <c r="C6721" s="123">
        <v>84814000</v>
      </c>
      <c r="D6721" s="152">
        <v>0</v>
      </c>
      <c r="E6721" s="8"/>
      <c r="F6721" s="8"/>
      <c r="G6721" s="8"/>
      <c r="H6721" s="8"/>
      <c r="I6721" s="8"/>
      <c r="J6721" s="8"/>
      <c r="K6721" s="8"/>
      <c r="L6721" s="8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  <c r="X6721" s="8"/>
      <c r="Y6721" s="8"/>
    </row>
    <row r="6722" spans="1:25" x14ac:dyDescent="0.35">
      <c r="A6722" s="125" t="s">
        <v>70080</v>
      </c>
      <c r="B6722" s="125" t="s">
        <v>70081</v>
      </c>
      <c r="C6722" s="126">
        <v>84814000</v>
      </c>
      <c r="D6722" s="152">
        <v>0</v>
      </c>
      <c r="E6722" s="8"/>
      <c r="F6722" s="8"/>
      <c r="G6722" s="8"/>
      <c r="H6722" s="8"/>
      <c r="I6722" s="8"/>
      <c r="J6722" s="8"/>
      <c r="K6722" s="8"/>
      <c r="L6722" s="8"/>
      <c r="M6722" s="8"/>
      <c r="N6722" s="8"/>
      <c r="O6722" s="8"/>
      <c r="P6722" s="8"/>
      <c r="Q6722" s="8"/>
      <c r="R6722" s="8"/>
      <c r="S6722" s="8"/>
      <c r="T6722" s="8"/>
      <c r="U6722" s="8"/>
      <c r="V6722" s="8"/>
      <c r="W6722" s="8"/>
      <c r="X6722" s="8"/>
      <c r="Y6722" s="8"/>
    </row>
    <row r="6723" spans="1:25" x14ac:dyDescent="0.35">
      <c r="A6723" s="122" t="s">
        <v>70080</v>
      </c>
      <c r="B6723" s="122" t="s">
        <v>70081</v>
      </c>
      <c r="C6723" s="123">
        <v>84814000</v>
      </c>
      <c r="D6723" s="152">
        <v>0</v>
      </c>
      <c r="E6723" s="8"/>
      <c r="F6723" s="8"/>
      <c r="G6723" s="8"/>
      <c r="H6723" s="8"/>
      <c r="I6723" s="8"/>
      <c r="J6723" s="8"/>
      <c r="K6723" s="8"/>
      <c r="L6723" s="8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  <c r="X6723" s="8"/>
      <c r="Y6723" s="8"/>
    </row>
    <row r="6724" spans="1:25" x14ac:dyDescent="0.35">
      <c r="A6724" s="122" t="s">
        <v>70082</v>
      </c>
      <c r="B6724" s="122" t="s">
        <v>70083</v>
      </c>
      <c r="C6724" s="123">
        <v>84814000</v>
      </c>
      <c r="D6724" s="152">
        <v>0</v>
      </c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  <c r="X6724" s="8"/>
      <c r="Y6724" s="8"/>
    </row>
    <row r="6725" spans="1:25" x14ac:dyDescent="0.35">
      <c r="A6725" s="127" t="s">
        <v>70084</v>
      </c>
      <c r="B6725" s="127" t="s">
        <v>70085</v>
      </c>
      <c r="C6725" s="126">
        <v>84814000</v>
      </c>
      <c r="D6725" s="152">
        <v>0</v>
      </c>
      <c r="E6725" s="8"/>
      <c r="F6725" s="8"/>
      <c r="G6725" s="8"/>
      <c r="H6725" s="8"/>
      <c r="I6725" s="8"/>
      <c r="J6725" s="8"/>
      <c r="K6725" s="8"/>
      <c r="L6725" s="8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  <c r="X6725" s="8"/>
      <c r="Y6725" s="8"/>
    </row>
    <row r="6726" spans="1:25" x14ac:dyDescent="0.35">
      <c r="A6726" s="122" t="s">
        <v>70084</v>
      </c>
      <c r="B6726" s="122" t="s">
        <v>70085</v>
      </c>
      <c r="C6726" s="123">
        <v>84814000</v>
      </c>
      <c r="D6726" s="152">
        <v>0</v>
      </c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  <c r="P6726" s="8"/>
      <c r="Q6726" s="8"/>
      <c r="R6726" s="8"/>
      <c r="S6726" s="8"/>
      <c r="T6726" s="8"/>
      <c r="U6726" s="8"/>
      <c r="V6726" s="8"/>
      <c r="W6726" s="8"/>
      <c r="X6726" s="8"/>
      <c r="Y6726" s="8"/>
    </row>
    <row r="6727" spans="1:25" x14ac:dyDescent="0.35">
      <c r="A6727" s="122" t="s">
        <v>70086</v>
      </c>
      <c r="B6727" s="122" t="s">
        <v>70087</v>
      </c>
      <c r="C6727" s="123">
        <v>84814000</v>
      </c>
      <c r="D6727" s="152">
        <v>0</v>
      </c>
      <c r="E6727" s="8"/>
      <c r="F6727" s="8"/>
      <c r="G6727" s="8"/>
      <c r="H6727" s="8"/>
      <c r="I6727" s="8"/>
      <c r="J6727" s="8"/>
      <c r="K6727" s="8"/>
      <c r="L6727" s="8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  <c r="X6727" s="8"/>
      <c r="Y6727" s="8"/>
    </row>
    <row r="6728" spans="1:25" x14ac:dyDescent="0.35">
      <c r="A6728" s="125" t="s">
        <v>70088</v>
      </c>
      <c r="B6728" s="125" t="s">
        <v>70089</v>
      </c>
      <c r="C6728" s="126">
        <v>84814000</v>
      </c>
      <c r="D6728" s="152">
        <v>0</v>
      </c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8"/>
      <c r="Q6728" s="8"/>
      <c r="R6728" s="8"/>
      <c r="S6728" s="8"/>
      <c r="T6728" s="8"/>
      <c r="U6728" s="8"/>
      <c r="V6728" s="8"/>
      <c r="W6728" s="8"/>
      <c r="X6728" s="8"/>
      <c r="Y6728" s="8"/>
    </row>
    <row r="6729" spans="1:25" x14ac:dyDescent="0.35">
      <c r="A6729" s="122" t="s">
        <v>70088</v>
      </c>
      <c r="B6729" s="122" t="s">
        <v>70089</v>
      </c>
      <c r="C6729" s="123">
        <v>84814000</v>
      </c>
      <c r="D6729" s="152">
        <v>0</v>
      </c>
      <c r="E6729" s="8"/>
      <c r="F6729" s="8"/>
      <c r="G6729" s="8"/>
      <c r="H6729" s="8"/>
      <c r="I6729" s="8"/>
      <c r="J6729" s="8"/>
      <c r="K6729" s="8"/>
      <c r="L6729" s="8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  <c r="X6729" s="8"/>
      <c r="Y6729" s="8"/>
    </row>
    <row r="6730" spans="1:25" x14ac:dyDescent="0.35">
      <c r="A6730" s="122" t="s">
        <v>70090</v>
      </c>
      <c r="B6730" s="122" t="s">
        <v>70091</v>
      </c>
      <c r="C6730" s="123">
        <v>84814000</v>
      </c>
      <c r="D6730" s="152">
        <v>0</v>
      </c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W6730" s="8"/>
      <c r="X6730" s="8"/>
      <c r="Y6730" s="8"/>
    </row>
    <row r="6731" spans="1:25" x14ac:dyDescent="0.35">
      <c r="A6731" s="127" t="s">
        <v>70092</v>
      </c>
      <c r="B6731" s="127" t="s">
        <v>70093</v>
      </c>
      <c r="C6731" s="126">
        <v>84814000</v>
      </c>
      <c r="D6731" s="152">
        <v>0</v>
      </c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  <c r="X6731" s="8"/>
      <c r="Y6731" s="8"/>
    </row>
    <row r="6732" spans="1:25" x14ac:dyDescent="0.35">
      <c r="A6732" s="122" t="s">
        <v>70092</v>
      </c>
      <c r="B6732" s="122" t="s">
        <v>70093</v>
      </c>
      <c r="C6732" s="123">
        <v>84814000</v>
      </c>
      <c r="D6732" s="152">
        <v>0</v>
      </c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  <c r="X6732" s="8"/>
      <c r="Y6732" s="8"/>
    </row>
    <row r="6733" spans="1:25" x14ac:dyDescent="0.35">
      <c r="A6733" s="122" t="s">
        <v>70094</v>
      </c>
      <c r="B6733" s="122" t="s">
        <v>70095</v>
      </c>
      <c r="C6733" s="123">
        <v>84814000</v>
      </c>
      <c r="D6733" s="152">
        <v>0</v>
      </c>
      <c r="E6733" s="8"/>
      <c r="F6733" s="8"/>
      <c r="G6733" s="8"/>
      <c r="H6733" s="8"/>
      <c r="I6733" s="8"/>
      <c r="J6733" s="8"/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  <c r="X6733" s="8"/>
      <c r="Y6733" s="8"/>
    </row>
    <row r="6734" spans="1:25" x14ac:dyDescent="0.35">
      <c r="A6734" s="122" t="s">
        <v>70096</v>
      </c>
      <c r="B6734" s="122" t="s">
        <v>70097</v>
      </c>
      <c r="C6734" s="123">
        <v>84814000</v>
      </c>
      <c r="D6734" s="152">
        <v>0</v>
      </c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  <c r="P6734" s="8"/>
      <c r="Q6734" s="8"/>
      <c r="R6734" s="8"/>
      <c r="S6734" s="8"/>
      <c r="T6734" s="8"/>
      <c r="U6734" s="8"/>
      <c r="V6734" s="8"/>
      <c r="W6734" s="8"/>
      <c r="X6734" s="8"/>
      <c r="Y6734" s="8"/>
    </row>
    <row r="6735" spans="1:25" x14ac:dyDescent="0.35">
      <c r="A6735" s="122" t="s">
        <v>70098</v>
      </c>
      <c r="B6735" s="122" t="s">
        <v>70099</v>
      </c>
      <c r="C6735" s="123">
        <v>84814000</v>
      </c>
      <c r="D6735" s="152">
        <v>0</v>
      </c>
      <c r="E6735" s="8"/>
      <c r="F6735" s="8"/>
      <c r="G6735" s="8"/>
      <c r="H6735" s="8"/>
      <c r="I6735" s="8"/>
      <c r="J6735" s="8"/>
      <c r="K6735" s="8"/>
      <c r="L6735" s="8"/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  <c r="X6735" s="8"/>
      <c r="Y6735" s="8"/>
    </row>
    <row r="6736" spans="1:25" x14ac:dyDescent="0.35">
      <c r="A6736" s="122" t="s">
        <v>70100</v>
      </c>
      <c r="B6736" s="122" t="s">
        <v>70101</v>
      </c>
      <c r="C6736" s="123">
        <v>84814000</v>
      </c>
      <c r="D6736" s="152">
        <v>0</v>
      </c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  <c r="X6736" s="8"/>
      <c r="Y6736" s="8"/>
    </row>
    <row r="6737" spans="1:25" x14ac:dyDescent="0.35">
      <c r="A6737" s="125" t="s">
        <v>70102</v>
      </c>
      <c r="B6737" s="125" t="s">
        <v>70103</v>
      </c>
      <c r="C6737" s="126">
        <v>84814000</v>
      </c>
      <c r="D6737" s="152">
        <v>0</v>
      </c>
      <c r="E6737" s="8"/>
      <c r="F6737" s="8"/>
      <c r="G6737" s="8"/>
      <c r="H6737" s="8"/>
      <c r="I6737" s="8"/>
      <c r="J6737" s="8"/>
      <c r="K6737" s="8"/>
      <c r="L6737" s="8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  <c r="X6737" s="8"/>
      <c r="Y6737" s="8"/>
    </row>
    <row r="6738" spans="1:25" x14ac:dyDescent="0.35">
      <c r="A6738" s="122" t="s">
        <v>70102</v>
      </c>
      <c r="B6738" s="122" t="s">
        <v>70103</v>
      </c>
      <c r="C6738" s="123">
        <v>84814000</v>
      </c>
      <c r="D6738" s="152">
        <v>0</v>
      </c>
      <c r="E6738" s="8"/>
      <c r="F6738" s="8"/>
      <c r="G6738" s="8"/>
      <c r="H6738" s="8"/>
      <c r="I6738" s="8"/>
      <c r="J6738" s="8"/>
      <c r="K6738" s="8"/>
      <c r="L6738" s="8"/>
      <c r="M6738" s="8"/>
      <c r="N6738" s="8"/>
      <c r="O6738" s="8"/>
      <c r="P6738" s="8"/>
      <c r="Q6738" s="8"/>
      <c r="R6738" s="8"/>
      <c r="S6738" s="8"/>
      <c r="T6738" s="8"/>
      <c r="U6738" s="8"/>
      <c r="V6738" s="8"/>
      <c r="W6738" s="8"/>
      <c r="X6738" s="8"/>
      <c r="Y6738" s="8"/>
    </row>
    <row r="6739" spans="1:25" x14ac:dyDescent="0.35">
      <c r="A6739" s="122" t="s">
        <v>70104</v>
      </c>
      <c r="B6739" s="122" t="s">
        <v>70105</v>
      </c>
      <c r="C6739" s="123">
        <v>84814000</v>
      </c>
      <c r="D6739" s="152">
        <v>0</v>
      </c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  <c r="X6739" s="8"/>
      <c r="Y6739" s="8"/>
    </row>
    <row r="6740" spans="1:25" x14ac:dyDescent="0.35">
      <c r="A6740" s="122" t="s">
        <v>70106</v>
      </c>
      <c r="B6740" s="122" t="s">
        <v>70107</v>
      </c>
      <c r="C6740" s="123">
        <v>84814000</v>
      </c>
      <c r="D6740" s="152">
        <v>0</v>
      </c>
      <c r="E6740" s="8"/>
      <c r="F6740" s="8"/>
      <c r="G6740" s="8"/>
      <c r="H6740" s="8"/>
      <c r="I6740" s="8"/>
      <c r="J6740" s="8"/>
      <c r="K6740" s="8"/>
      <c r="L6740" s="8"/>
      <c r="M6740" s="8"/>
      <c r="N6740" s="8"/>
      <c r="O6740" s="8"/>
      <c r="P6740" s="8"/>
      <c r="Q6740" s="8"/>
      <c r="R6740" s="8"/>
      <c r="S6740" s="8"/>
      <c r="T6740" s="8"/>
      <c r="U6740" s="8"/>
      <c r="V6740" s="8"/>
      <c r="W6740" s="8"/>
      <c r="X6740" s="8"/>
      <c r="Y6740" s="8"/>
    </row>
    <row r="6741" spans="1:25" x14ac:dyDescent="0.35">
      <c r="A6741" s="122" t="s">
        <v>70108</v>
      </c>
      <c r="B6741" s="122" t="s">
        <v>70109</v>
      </c>
      <c r="C6741" s="123">
        <v>84814000</v>
      </c>
      <c r="D6741" s="152">
        <v>0</v>
      </c>
      <c r="E6741" s="8"/>
      <c r="F6741" s="8"/>
      <c r="G6741" s="8"/>
      <c r="H6741" s="8"/>
      <c r="I6741" s="8"/>
      <c r="J6741" s="8"/>
      <c r="K6741" s="8"/>
      <c r="L6741" s="8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  <c r="X6741" s="8"/>
      <c r="Y6741" s="8"/>
    </row>
    <row r="6742" spans="1:25" x14ac:dyDescent="0.35">
      <c r="A6742" s="122" t="s">
        <v>70110</v>
      </c>
      <c r="B6742" s="122" t="s">
        <v>70111</v>
      </c>
      <c r="C6742" s="123">
        <v>84814000</v>
      </c>
      <c r="D6742" s="152">
        <v>0</v>
      </c>
      <c r="E6742" s="8"/>
      <c r="F6742" s="8"/>
      <c r="G6742" s="8"/>
      <c r="H6742" s="8"/>
      <c r="I6742" s="8"/>
      <c r="J6742" s="8"/>
      <c r="K6742" s="8"/>
      <c r="L6742" s="8"/>
      <c r="M6742" s="8"/>
      <c r="N6742" s="8"/>
      <c r="O6742" s="8"/>
      <c r="P6742" s="8"/>
      <c r="Q6742" s="8"/>
      <c r="R6742" s="8"/>
      <c r="S6742" s="8"/>
      <c r="T6742" s="8"/>
      <c r="U6742" s="8"/>
      <c r="V6742" s="8"/>
      <c r="W6742" s="8"/>
      <c r="X6742" s="8"/>
      <c r="Y6742" s="8"/>
    </row>
    <row r="6743" spans="1:25" x14ac:dyDescent="0.35">
      <c r="A6743" s="122" t="s">
        <v>70112</v>
      </c>
      <c r="B6743" s="122" t="s">
        <v>70113</v>
      </c>
      <c r="C6743" s="123">
        <v>84814000</v>
      </c>
      <c r="D6743" s="152">
        <v>0</v>
      </c>
      <c r="E6743" s="8"/>
      <c r="F6743" s="8"/>
      <c r="G6743" s="8"/>
      <c r="H6743" s="8"/>
      <c r="I6743" s="8"/>
      <c r="J6743" s="8"/>
      <c r="K6743" s="8"/>
      <c r="L6743" s="8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  <c r="X6743" s="8"/>
      <c r="Y6743" s="8"/>
    </row>
    <row r="6744" spans="1:25" x14ac:dyDescent="0.35">
      <c r="A6744" s="122" t="s">
        <v>70114</v>
      </c>
      <c r="B6744" s="122" t="s">
        <v>70115</v>
      </c>
      <c r="C6744" s="123">
        <v>84814000</v>
      </c>
      <c r="D6744" s="152">
        <v>0</v>
      </c>
      <c r="E6744" s="8"/>
      <c r="F6744" s="8"/>
      <c r="G6744" s="8"/>
      <c r="H6744" s="8"/>
      <c r="I6744" s="8"/>
      <c r="J6744" s="8"/>
      <c r="K6744" s="8"/>
      <c r="L6744" s="8"/>
      <c r="M6744" s="8"/>
      <c r="N6744" s="8"/>
      <c r="O6744" s="8"/>
      <c r="P6744" s="8"/>
      <c r="Q6744" s="8"/>
      <c r="R6744" s="8"/>
      <c r="S6744" s="8"/>
      <c r="T6744" s="8"/>
      <c r="U6744" s="8"/>
      <c r="V6744" s="8"/>
      <c r="W6744" s="8"/>
      <c r="X6744" s="8"/>
      <c r="Y6744" s="8"/>
    </row>
    <row r="6745" spans="1:25" x14ac:dyDescent="0.35">
      <c r="A6745" s="122" t="s">
        <v>70116</v>
      </c>
      <c r="B6745" s="122" t="s">
        <v>70117</v>
      </c>
      <c r="C6745" s="123">
        <v>84814000</v>
      </c>
      <c r="D6745" s="152">
        <v>0</v>
      </c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</row>
    <row r="6746" spans="1:25" x14ac:dyDescent="0.35">
      <c r="A6746" s="122" t="s">
        <v>70118</v>
      </c>
      <c r="B6746" s="122" t="s">
        <v>70119</v>
      </c>
      <c r="C6746" s="123">
        <v>84814000</v>
      </c>
      <c r="D6746" s="152">
        <v>0</v>
      </c>
      <c r="E6746" s="8"/>
      <c r="F6746" s="8"/>
      <c r="G6746" s="8"/>
      <c r="H6746" s="8"/>
      <c r="I6746" s="8"/>
      <c r="J6746" s="8"/>
      <c r="K6746" s="8"/>
      <c r="L6746" s="8"/>
      <c r="M6746" s="8"/>
      <c r="N6746" s="8"/>
      <c r="O6746" s="8"/>
      <c r="P6746" s="8"/>
      <c r="Q6746" s="8"/>
      <c r="R6746" s="8"/>
      <c r="S6746" s="8"/>
      <c r="T6746" s="8"/>
      <c r="U6746" s="8"/>
      <c r="V6746" s="8"/>
      <c r="W6746" s="8"/>
      <c r="X6746" s="8"/>
      <c r="Y6746" s="8"/>
    </row>
    <row r="6747" spans="1:25" x14ac:dyDescent="0.35">
      <c r="A6747" s="122" t="s">
        <v>70120</v>
      </c>
      <c r="B6747" s="122" t="s">
        <v>70121</v>
      </c>
      <c r="C6747" s="123">
        <v>84814000</v>
      </c>
      <c r="D6747" s="152">
        <v>0</v>
      </c>
      <c r="E6747" s="8"/>
      <c r="F6747" s="8"/>
      <c r="G6747" s="8"/>
      <c r="H6747" s="8"/>
      <c r="I6747" s="8"/>
      <c r="J6747" s="8"/>
      <c r="K6747" s="8"/>
      <c r="L6747" s="8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  <c r="X6747" s="8"/>
      <c r="Y6747" s="8"/>
    </row>
    <row r="6748" spans="1:25" x14ac:dyDescent="0.35">
      <c r="A6748" s="122" t="s">
        <v>70122</v>
      </c>
      <c r="B6748" s="122" t="s">
        <v>70123</v>
      </c>
      <c r="C6748" s="123">
        <v>84814000</v>
      </c>
      <c r="D6748" s="152">
        <v>0</v>
      </c>
      <c r="E6748" s="8"/>
      <c r="F6748" s="8"/>
      <c r="G6748" s="8"/>
      <c r="H6748" s="8"/>
      <c r="I6748" s="8"/>
      <c r="J6748" s="8"/>
      <c r="K6748" s="8"/>
      <c r="L6748" s="8"/>
      <c r="M6748" s="8"/>
      <c r="N6748" s="8"/>
      <c r="O6748" s="8"/>
      <c r="P6748" s="8"/>
      <c r="Q6748" s="8"/>
      <c r="R6748" s="8"/>
      <c r="S6748" s="8"/>
      <c r="T6748" s="8"/>
      <c r="U6748" s="8"/>
      <c r="V6748" s="8"/>
      <c r="W6748" s="8"/>
      <c r="X6748" s="8"/>
      <c r="Y6748" s="8"/>
    </row>
    <row r="6749" spans="1:25" x14ac:dyDescent="0.35">
      <c r="A6749" s="122" t="s">
        <v>68751</v>
      </c>
      <c r="B6749" s="122" t="s">
        <v>2826</v>
      </c>
      <c r="C6749" s="123">
        <v>84814000</v>
      </c>
      <c r="D6749" s="152">
        <v>0</v>
      </c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  <c r="X6749" s="8"/>
      <c r="Y6749" s="8"/>
    </row>
    <row r="6750" spans="1:25" x14ac:dyDescent="0.35">
      <c r="A6750" s="122" t="s">
        <v>70124</v>
      </c>
      <c r="B6750" s="122" t="s">
        <v>70125</v>
      </c>
      <c r="C6750" s="123">
        <v>84814000</v>
      </c>
      <c r="D6750" s="152">
        <v>0</v>
      </c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  <c r="X6750" s="8"/>
      <c r="Y6750" s="8"/>
    </row>
    <row r="6751" spans="1:25" x14ac:dyDescent="0.35">
      <c r="A6751" s="125" t="s">
        <v>70126</v>
      </c>
      <c r="B6751" s="125" t="s">
        <v>2854</v>
      </c>
      <c r="C6751" s="126">
        <v>84814000</v>
      </c>
      <c r="D6751" s="152">
        <v>0</v>
      </c>
      <c r="E6751" s="8"/>
      <c r="F6751" s="8"/>
      <c r="G6751" s="8"/>
      <c r="H6751" s="8"/>
      <c r="I6751" s="8"/>
      <c r="J6751" s="8"/>
      <c r="K6751" s="8"/>
      <c r="L6751" s="8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  <c r="X6751" s="8"/>
      <c r="Y6751" s="8"/>
    </row>
    <row r="6752" spans="1:25" x14ac:dyDescent="0.35">
      <c r="A6752" s="122" t="s">
        <v>70126</v>
      </c>
      <c r="B6752" s="122" t="s">
        <v>2854</v>
      </c>
      <c r="C6752" s="123">
        <v>84814000</v>
      </c>
      <c r="D6752" s="152">
        <v>0</v>
      </c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  <c r="P6752" s="8"/>
      <c r="Q6752" s="8"/>
      <c r="R6752" s="8"/>
      <c r="S6752" s="8"/>
      <c r="T6752" s="8"/>
      <c r="U6752" s="8"/>
      <c r="V6752" s="8"/>
      <c r="W6752" s="8"/>
      <c r="X6752" s="8"/>
      <c r="Y6752" s="8"/>
    </row>
    <row r="6753" spans="1:25" x14ac:dyDescent="0.35">
      <c r="A6753" s="122" t="s">
        <v>70126</v>
      </c>
      <c r="B6753" s="122" t="s">
        <v>70127</v>
      </c>
      <c r="C6753" s="123">
        <v>84814000</v>
      </c>
      <c r="D6753" s="152">
        <v>0</v>
      </c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  <c r="X6753" s="8"/>
      <c r="Y6753" s="8"/>
    </row>
    <row r="6754" spans="1:25" x14ac:dyDescent="0.35">
      <c r="A6754" s="127" t="s">
        <v>70128</v>
      </c>
      <c r="B6754" s="127" t="s">
        <v>70129</v>
      </c>
      <c r="C6754" s="126">
        <v>84814000</v>
      </c>
      <c r="D6754" s="152">
        <v>0</v>
      </c>
      <c r="E6754" s="8"/>
      <c r="F6754" s="8"/>
      <c r="G6754" s="8"/>
      <c r="H6754" s="8"/>
      <c r="I6754" s="8"/>
      <c r="J6754" s="8"/>
      <c r="K6754" s="8"/>
      <c r="L6754" s="8"/>
      <c r="M6754" s="8"/>
      <c r="N6754" s="8"/>
      <c r="O6754" s="8"/>
      <c r="P6754" s="8"/>
      <c r="Q6754" s="8"/>
      <c r="R6754" s="8"/>
      <c r="S6754" s="8"/>
      <c r="T6754" s="8"/>
      <c r="U6754" s="8"/>
      <c r="V6754" s="8"/>
      <c r="W6754" s="8"/>
      <c r="X6754" s="8"/>
      <c r="Y6754" s="8"/>
    </row>
    <row r="6755" spans="1:25" x14ac:dyDescent="0.35">
      <c r="A6755" s="122" t="s">
        <v>70128</v>
      </c>
      <c r="B6755" s="122" t="s">
        <v>70129</v>
      </c>
      <c r="C6755" s="123">
        <v>84814000</v>
      </c>
      <c r="D6755" s="152">
        <v>0</v>
      </c>
      <c r="E6755" s="8"/>
      <c r="F6755" s="8"/>
      <c r="G6755" s="8"/>
      <c r="H6755" s="8"/>
      <c r="I6755" s="8"/>
      <c r="J6755" s="8"/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  <c r="X6755" s="8"/>
      <c r="Y6755" s="8"/>
    </row>
    <row r="6756" spans="1:25" x14ac:dyDescent="0.35">
      <c r="A6756" s="79" t="s">
        <v>70130</v>
      </c>
      <c r="B6756" s="79" t="s">
        <v>2790</v>
      </c>
      <c r="C6756" s="75">
        <v>84818099</v>
      </c>
      <c r="D6756" s="153">
        <v>0</v>
      </c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  <c r="P6756" s="8"/>
      <c r="Q6756" s="8"/>
      <c r="R6756" s="8"/>
      <c r="S6756" s="8"/>
      <c r="T6756" s="8"/>
      <c r="U6756" s="8"/>
      <c r="V6756" s="8"/>
      <c r="W6756" s="8"/>
      <c r="X6756" s="8"/>
      <c r="Y6756" s="8"/>
    </row>
    <row r="6757" spans="1:25" x14ac:dyDescent="0.35">
      <c r="A6757" s="77" t="s">
        <v>70130</v>
      </c>
      <c r="B6757" s="77" t="s">
        <v>2790</v>
      </c>
      <c r="C6757" s="78">
        <v>84818099</v>
      </c>
      <c r="D6757" s="153">
        <v>0</v>
      </c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  <c r="X6757" s="8"/>
      <c r="Y6757" s="8"/>
    </row>
    <row r="6758" spans="1:25" x14ac:dyDescent="0.35">
      <c r="A6758" s="74" t="s">
        <v>70131</v>
      </c>
      <c r="B6758" s="74" t="s">
        <v>2791</v>
      </c>
      <c r="C6758" s="75">
        <v>84818099</v>
      </c>
      <c r="D6758" s="153">
        <v>0</v>
      </c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  <c r="P6758" s="8"/>
      <c r="Q6758" s="8"/>
      <c r="R6758" s="8"/>
      <c r="S6758" s="8"/>
      <c r="T6758" s="8"/>
      <c r="U6758" s="8"/>
      <c r="V6758" s="8"/>
      <c r="W6758" s="8"/>
      <c r="X6758" s="8"/>
      <c r="Y6758" s="8"/>
    </row>
    <row r="6759" spans="1:25" x14ac:dyDescent="0.35">
      <c r="A6759" s="77" t="s">
        <v>70131</v>
      </c>
      <c r="B6759" s="77" t="s">
        <v>2791</v>
      </c>
      <c r="C6759" s="78">
        <v>84818099</v>
      </c>
      <c r="D6759" s="153">
        <v>0</v>
      </c>
      <c r="E6759" s="8"/>
      <c r="F6759" s="8"/>
      <c r="G6759" s="8"/>
      <c r="H6759" s="8"/>
      <c r="I6759" s="8"/>
      <c r="J6759" s="8"/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  <c r="X6759" s="8"/>
      <c r="Y6759" s="8"/>
    </row>
    <row r="6760" spans="1:25" x14ac:dyDescent="0.35">
      <c r="A6760" s="79" t="s">
        <v>70132</v>
      </c>
      <c r="B6760" s="79" t="s">
        <v>2792</v>
      </c>
      <c r="C6760" s="75">
        <v>84818099</v>
      </c>
      <c r="D6760" s="153">
        <v>0</v>
      </c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  <c r="X6760" s="8"/>
      <c r="Y6760" s="8"/>
    </row>
    <row r="6761" spans="1:25" x14ac:dyDescent="0.35">
      <c r="A6761" s="77" t="s">
        <v>70132</v>
      </c>
      <c r="B6761" s="77" t="s">
        <v>2792</v>
      </c>
      <c r="C6761" s="78">
        <v>84818099</v>
      </c>
      <c r="D6761" s="153">
        <v>0</v>
      </c>
      <c r="E6761" s="8"/>
      <c r="F6761" s="8"/>
      <c r="G6761" s="8"/>
      <c r="H6761" s="8"/>
      <c r="I6761" s="8"/>
      <c r="J6761" s="8"/>
      <c r="K6761" s="8"/>
      <c r="L6761" s="8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  <c r="X6761" s="8"/>
      <c r="Y6761" s="8"/>
    </row>
    <row r="6762" spans="1:25" x14ac:dyDescent="0.35">
      <c r="A6762" s="74" t="s">
        <v>70133</v>
      </c>
      <c r="B6762" s="74" t="s">
        <v>2793</v>
      </c>
      <c r="C6762" s="75">
        <v>84818099</v>
      </c>
      <c r="D6762" s="153">
        <v>0</v>
      </c>
      <c r="E6762" s="8"/>
      <c r="F6762" s="8"/>
      <c r="G6762" s="8"/>
      <c r="H6762" s="8"/>
      <c r="I6762" s="8"/>
      <c r="J6762" s="8"/>
      <c r="K6762" s="8"/>
      <c r="L6762" s="8"/>
      <c r="M6762" s="8"/>
      <c r="N6762" s="8"/>
      <c r="O6762" s="8"/>
      <c r="P6762" s="8"/>
      <c r="Q6762" s="8"/>
      <c r="R6762" s="8"/>
      <c r="S6762" s="8"/>
      <c r="T6762" s="8"/>
      <c r="U6762" s="8"/>
      <c r="V6762" s="8"/>
      <c r="W6762" s="8"/>
      <c r="X6762" s="8"/>
      <c r="Y6762" s="8"/>
    </row>
    <row r="6763" spans="1:25" x14ac:dyDescent="0.35">
      <c r="A6763" s="77" t="s">
        <v>70133</v>
      </c>
      <c r="B6763" s="77" t="s">
        <v>2793</v>
      </c>
      <c r="C6763" s="78">
        <v>84818099</v>
      </c>
      <c r="D6763" s="153">
        <v>0</v>
      </c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  <c r="X6763" s="8"/>
      <c r="Y6763" s="8"/>
    </row>
    <row r="6764" spans="1:25" x14ac:dyDescent="0.35">
      <c r="A6764" s="74" t="s">
        <v>70134</v>
      </c>
      <c r="B6764" s="74" t="s">
        <v>70135</v>
      </c>
      <c r="C6764" s="75">
        <v>84818099</v>
      </c>
      <c r="D6764" s="153">
        <v>0</v>
      </c>
      <c r="E6764" s="8"/>
      <c r="F6764" s="8"/>
      <c r="G6764" s="8"/>
      <c r="H6764" s="8"/>
      <c r="I6764" s="8"/>
      <c r="J6764" s="8"/>
      <c r="K6764" s="8"/>
      <c r="L6764" s="8"/>
      <c r="M6764" s="8"/>
      <c r="N6764" s="8"/>
      <c r="O6764" s="8"/>
      <c r="P6764" s="8"/>
      <c r="Q6764" s="8"/>
      <c r="R6764" s="8"/>
      <c r="S6764" s="8"/>
      <c r="T6764" s="8"/>
      <c r="U6764" s="8"/>
      <c r="V6764" s="8"/>
      <c r="W6764" s="8"/>
      <c r="X6764" s="8"/>
      <c r="Y6764" s="8"/>
    </row>
    <row r="6765" spans="1:25" x14ac:dyDescent="0.35">
      <c r="A6765" s="77" t="s">
        <v>70134</v>
      </c>
      <c r="B6765" s="77" t="s">
        <v>2799</v>
      </c>
      <c r="C6765" s="78">
        <v>84818099</v>
      </c>
      <c r="D6765" s="153">
        <v>0</v>
      </c>
      <c r="E6765" s="8"/>
      <c r="F6765" s="8"/>
      <c r="G6765" s="8"/>
      <c r="H6765" s="8"/>
      <c r="I6765" s="8"/>
      <c r="J6765" s="8"/>
      <c r="K6765" s="8"/>
      <c r="L6765" s="8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  <c r="X6765" s="8"/>
      <c r="Y6765" s="8"/>
    </row>
    <row r="6766" spans="1:25" x14ac:dyDescent="0.35">
      <c r="A6766" s="74" t="s">
        <v>70136</v>
      </c>
      <c r="B6766" s="74" t="s">
        <v>70137</v>
      </c>
      <c r="C6766" s="75">
        <v>84818099</v>
      </c>
      <c r="D6766" s="153">
        <v>0</v>
      </c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  <c r="X6766" s="8"/>
      <c r="Y6766" s="8"/>
    </row>
    <row r="6767" spans="1:25" x14ac:dyDescent="0.35">
      <c r="A6767" s="77" t="s">
        <v>70136</v>
      </c>
      <c r="B6767" s="77" t="s">
        <v>2800</v>
      </c>
      <c r="C6767" s="78">
        <v>84818099</v>
      </c>
      <c r="D6767" s="153">
        <v>0</v>
      </c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  <c r="X6767" s="8"/>
      <c r="Y6767" s="8"/>
    </row>
    <row r="6768" spans="1:25" x14ac:dyDescent="0.35">
      <c r="A6768" s="74" t="s">
        <v>70138</v>
      </c>
      <c r="B6768" s="74" t="s">
        <v>70139</v>
      </c>
      <c r="C6768" s="75">
        <v>84818099</v>
      </c>
      <c r="D6768" s="153">
        <v>0</v>
      </c>
      <c r="E6768" s="8"/>
      <c r="F6768" s="8"/>
      <c r="G6768" s="8"/>
      <c r="H6768" s="8"/>
      <c r="I6768" s="8"/>
      <c r="J6768" s="8"/>
      <c r="K6768" s="8"/>
      <c r="L6768" s="8"/>
      <c r="M6768" s="8"/>
      <c r="N6768" s="8"/>
      <c r="O6768" s="8"/>
      <c r="P6768" s="8"/>
      <c r="Q6768" s="8"/>
      <c r="R6768" s="8"/>
      <c r="S6768" s="8"/>
      <c r="T6768" s="8"/>
      <c r="U6768" s="8"/>
      <c r="V6768" s="8"/>
      <c r="W6768" s="8"/>
      <c r="X6768" s="8"/>
      <c r="Y6768" s="8"/>
    </row>
    <row r="6769" spans="1:25" x14ac:dyDescent="0.35">
      <c r="A6769" s="77" t="s">
        <v>70138</v>
      </c>
      <c r="B6769" s="77" t="s">
        <v>2801</v>
      </c>
      <c r="C6769" s="78">
        <v>84818099</v>
      </c>
      <c r="D6769" s="153">
        <v>0</v>
      </c>
      <c r="E6769" s="8"/>
      <c r="F6769" s="8"/>
      <c r="G6769" s="8"/>
      <c r="H6769" s="8"/>
      <c r="I6769" s="8"/>
      <c r="J6769" s="8"/>
      <c r="K6769" s="8"/>
      <c r="L6769" s="8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  <c r="X6769" s="8"/>
      <c r="Y6769" s="8"/>
    </row>
    <row r="6770" spans="1:25" x14ac:dyDescent="0.35">
      <c r="A6770" s="77" t="s">
        <v>70140</v>
      </c>
      <c r="B6770" s="77" t="s">
        <v>70141</v>
      </c>
      <c r="C6770" s="78">
        <v>84818099</v>
      </c>
      <c r="D6770" s="153">
        <v>0</v>
      </c>
      <c r="E6770" s="8"/>
      <c r="F6770" s="8"/>
      <c r="G6770" s="8"/>
      <c r="H6770" s="8"/>
      <c r="I6770" s="8"/>
      <c r="J6770" s="8"/>
      <c r="K6770" s="8"/>
      <c r="L6770" s="8"/>
      <c r="M6770" s="8"/>
      <c r="N6770" s="8"/>
      <c r="O6770" s="8"/>
      <c r="P6770" s="8"/>
      <c r="Q6770" s="8"/>
      <c r="R6770" s="8"/>
      <c r="S6770" s="8"/>
      <c r="T6770" s="8"/>
      <c r="U6770" s="8"/>
      <c r="V6770" s="8"/>
      <c r="W6770" s="8"/>
      <c r="X6770" s="8"/>
      <c r="Y6770" s="8"/>
    </row>
    <row r="6771" spans="1:25" x14ac:dyDescent="0.35">
      <c r="A6771" s="51" t="s">
        <v>70142</v>
      </c>
      <c r="B6771" s="51" t="s">
        <v>3089</v>
      </c>
      <c r="C6771" s="47">
        <v>87169090</v>
      </c>
      <c r="D6771" s="52">
        <v>0.05</v>
      </c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  <c r="X6771" s="8"/>
      <c r="Y6771" s="8"/>
    </row>
    <row r="6772" spans="1:25" x14ac:dyDescent="0.35">
      <c r="A6772" s="49" t="s">
        <v>70142</v>
      </c>
      <c r="B6772" s="49" t="s">
        <v>3089</v>
      </c>
      <c r="C6772" s="50">
        <v>87169090</v>
      </c>
      <c r="D6772" s="52">
        <v>0.05</v>
      </c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  <c r="X6772" s="8"/>
      <c r="Y6772" s="8"/>
    </row>
    <row r="6773" spans="1:25" x14ac:dyDescent="0.35">
      <c r="A6773" s="46" t="s">
        <v>70143</v>
      </c>
      <c r="B6773" s="46" t="s">
        <v>3090</v>
      </c>
      <c r="C6773" s="154">
        <v>87169090</v>
      </c>
      <c r="D6773" s="52">
        <v>0.05</v>
      </c>
      <c r="E6773" s="8"/>
      <c r="F6773" s="8"/>
      <c r="G6773" s="8"/>
      <c r="H6773" s="8"/>
      <c r="I6773" s="8"/>
      <c r="J6773" s="8"/>
      <c r="K6773" s="8"/>
      <c r="L6773" s="8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  <c r="X6773" s="8"/>
      <c r="Y6773" s="8"/>
    </row>
    <row r="6774" spans="1:25" x14ac:dyDescent="0.35">
      <c r="A6774" s="49" t="s">
        <v>70143</v>
      </c>
      <c r="B6774" s="49" t="s">
        <v>3090</v>
      </c>
      <c r="C6774" s="50">
        <v>87169090</v>
      </c>
      <c r="D6774" s="52">
        <v>0.05</v>
      </c>
      <c r="E6774" s="8"/>
      <c r="F6774" s="8"/>
      <c r="G6774" s="8"/>
      <c r="H6774" s="8"/>
      <c r="I6774" s="8"/>
      <c r="J6774" s="8"/>
      <c r="K6774" s="8"/>
      <c r="L6774" s="8"/>
      <c r="M6774" s="8"/>
      <c r="N6774" s="8"/>
      <c r="O6774" s="8"/>
      <c r="P6774" s="8"/>
      <c r="Q6774" s="8"/>
      <c r="R6774" s="8"/>
      <c r="S6774" s="8"/>
      <c r="T6774" s="8"/>
      <c r="U6774" s="8"/>
      <c r="V6774" s="8"/>
      <c r="W6774" s="8"/>
      <c r="X6774" s="8"/>
      <c r="Y6774" s="8"/>
    </row>
    <row r="6775" spans="1:25" x14ac:dyDescent="0.35">
      <c r="A6775" s="49" t="s">
        <v>70144</v>
      </c>
      <c r="B6775" s="49" t="s">
        <v>3091</v>
      </c>
      <c r="C6775" s="50">
        <v>87169090</v>
      </c>
      <c r="D6775" s="52">
        <v>0.05</v>
      </c>
      <c r="E6775" s="8"/>
      <c r="F6775" s="8"/>
      <c r="G6775" s="8"/>
      <c r="H6775" s="8"/>
      <c r="I6775" s="8"/>
      <c r="J6775" s="8"/>
      <c r="K6775" s="8"/>
      <c r="L6775" s="8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  <c r="X6775" s="8"/>
      <c r="Y6775" s="8"/>
    </row>
    <row r="6776" spans="1:25" x14ac:dyDescent="0.35">
      <c r="A6776" s="100" t="s">
        <v>70145</v>
      </c>
      <c r="B6776" s="100" t="s">
        <v>70146</v>
      </c>
      <c r="C6776" s="101">
        <v>90262010</v>
      </c>
      <c r="D6776" s="155">
        <v>0</v>
      </c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  <c r="P6776" s="8"/>
      <c r="Q6776" s="8"/>
      <c r="R6776" s="8"/>
      <c r="S6776" s="8"/>
      <c r="T6776" s="8"/>
      <c r="U6776" s="8"/>
      <c r="V6776" s="8"/>
      <c r="W6776" s="8"/>
      <c r="X6776" s="8"/>
      <c r="Y6776" s="8"/>
    </row>
    <row r="6777" spans="1:25" x14ac:dyDescent="0.35">
      <c r="A6777" s="100" t="s">
        <v>70147</v>
      </c>
      <c r="B6777" s="100" t="s">
        <v>65205</v>
      </c>
      <c r="C6777" s="101">
        <v>90262010</v>
      </c>
      <c r="D6777" s="155">
        <v>0</v>
      </c>
      <c r="E6777" s="8"/>
      <c r="F6777" s="8"/>
      <c r="G6777" s="8"/>
      <c r="H6777" s="8"/>
      <c r="I6777" s="8"/>
      <c r="J6777" s="8"/>
      <c r="K6777" s="8"/>
      <c r="L6777" s="8"/>
      <c r="M6777" s="8"/>
      <c r="N6777" s="8"/>
      <c r="O6777" s="8"/>
      <c r="P6777" s="8"/>
      <c r="Q6777" s="8"/>
      <c r="R6777" s="8"/>
      <c r="S6777" s="8"/>
      <c r="T6777" s="8"/>
      <c r="U6777" s="8"/>
      <c r="V6777" s="8"/>
      <c r="W6777" s="8"/>
      <c r="X6777" s="8"/>
      <c r="Y6777" s="8"/>
    </row>
    <row r="6778" spans="1:25" x14ac:dyDescent="0.35">
      <c r="A6778" s="100" t="s">
        <v>70148</v>
      </c>
      <c r="B6778" s="100" t="s">
        <v>2794</v>
      </c>
      <c r="C6778" s="101">
        <v>90262010</v>
      </c>
      <c r="D6778" s="155">
        <v>0</v>
      </c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  <c r="X6778" s="8"/>
      <c r="Y6778" s="8"/>
    </row>
    <row r="6779" spans="1:25" x14ac:dyDescent="0.35">
      <c r="A6779" s="100" t="s">
        <v>70148</v>
      </c>
      <c r="B6779" s="100" t="s">
        <v>2794</v>
      </c>
      <c r="C6779" s="101">
        <v>90262010</v>
      </c>
      <c r="D6779" s="155">
        <v>0</v>
      </c>
      <c r="E6779" s="8"/>
      <c r="F6779" s="8"/>
      <c r="G6779" s="8"/>
      <c r="H6779" s="8"/>
      <c r="I6779" s="8"/>
      <c r="J6779" s="8"/>
      <c r="K6779" s="8"/>
      <c r="L6779" s="8"/>
      <c r="M6779" s="8"/>
      <c r="N6779" s="8"/>
      <c r="O6779" s="8"/>
      <c r="P6779" s="8"/>
      <c r="Q6779" s="8"/>
      <c r="R6779" s="8"/>
      <c r="S6779" s="8"/>
      <c r="T6779" s="8"/>
      <c r="U6779" s="8"/>
      <c r="V6779" s="8"/>
      <c r="W6779" s="8"/>
      <c r="X6779" s="8"/>
      <c r="Y6779" s="8"/>
    </row>
    <row r="6780" spans="1:25" x14ac:dyDescent="0.35">
      <c r="A6780" s="100" t="s">
        <v>70149</v>
      </c>
      <c r="B6780" s="100" t="s">
        <v>2795</v>
      </c>
      <c r="C6780" s="101">
        <v>90262010</v>
      </c>
      <c r="D6780" s="155">
        <v>0</v>
      </c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8"/>
      <c r="Q6780" s="8"/>
      <c r="R6780" s="8"/>
      <c r="S6780" s="8"/>
      <c r="T6780" s="8"/>
      <c r="U6780" s="8"/>
      <c r="V6780" s="8"/>
      <c r="W6780" s="8"/>
      <c r="X6780" s="8"/>
      <c r="Y6780" s="8"/>
    </row>
    <row r="6781" spans="1:25" x14ac:dyDescent="0.35">
      <c r="A6781" s="100" t="s">
        <v>70149</v>
      </c>
      <c r="B6781" s="100" t="s">
        <v>2795</v>
      </c>
      <c r="C6781" s="101">
        <v>90262010</v>
      </c>
      <c r="D6781" s="155">
        <v>0</v>
      </c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  <c r="X6781" s="8"/>
      <c r="Y6781" s="8"/>
    </row>
    <row r="6782" spans="1:25" x14ac:dyDescent="0.35">
      <c r="A6782" s="100" t="s">
        <v>70150</v>
      </c>
      <c r="B6782" s="100" t="s">
        <v>2796</v>
      </c>
      <c r="C6782" s="101">
        <v>90262010</v>
      </c>
      <c r="D6782" s="155">
        <v>0</v>
      </c>
      <c r="E6782" s="8"/>
      <c r="F6782" s="8"/>
      <c r="G6782" s="8"/>
      <c r="H6782" s="8"/>
      <c r="I6782" s="8"/>
      <c r="J6782" s="8"/>
      <c r="K6782" s="8"/>
      <c r="L6782" s="8"/>
      <c r="M6782" s="8"/>
      <c r="N6782" s="8"/>
      <c r="O6782" s="8"/>
      <c r="P6782" s="8"/>
      <c r="Q6782" s="8"/>
      <c r="R6782" s="8"/>
      <c r="S6782" s="8"/>
      <c r="T6782" s="8"/>
      <c r="U6782" s="8"/>
      <c r="V6782" s="8"/>
      <c r="W6782" s="8"/>
      <c r="X6782" s="8"/>
      <c r="Y6782" s="8"/>
    </row>
    <row r="6783" spans="1:25" x14ac:dyDescent="0.35">
      <c r="A6783" s="100" t="s">
        <v>70150</v>
      </c>
      <c r="B6783" s="100" t="s">
        <v>2796</v>
      </c>
      <c r="C6783" s="101">
        <v>90262010</v>
      </c>
      <c r="D6783" s="155">
        <v>0</v>
      </c>
      <c r="E6783" s="8"/>
      <c r="F6783" s="8"/>
      <c r="G6783" s="8"/>
      <c r="H6783" s="8"/>
      <c r="I6783" s="8"/>
      <c r="J6783" s="8"/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  <c r="X6783" s="8"/>
      <c r="Y6783" s="8"/>
    </row>
    <row r="6784" spans="1:25" x14ac:dyDescent="0.35">
      <c r="A6784" s="100" t="s">
        <v>70151</v>
      </c>
      <c r="B6784" s="100" t="s">
        <v>2797</v>
      </c>
      <c r="C6784" s="101">
        <v>90262010</v>
      </c>
      <c r="D6784" s="155">
        <v>0</v>
      </c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  <c r="P6784" s="8"/>
      <c r="Q6784" s="8"/>
      <c r="R6784" s="8"/>
      <c r="S6784" s="8"/>
      <c r="T6784" s="8"/>
      <c r="U6784" s="8"/>
      <c r="V6784" s="8"/>
      <c r="W6784" s="8"/>
      <c r="X6784" s="8"/>
      <c r="Y6784" s="8"/>
    </row>
    <row r="6785" spans="1:25" x14ac:dyDescent="0.35">
      <c r="A6785" s="100" t="s">
        <v>70151</v>
      </c>
      <c r="B6785" s="100" t="s">
        <v>2797</v>
      </c>
      <c r="C6785" s="101">
        <v>90262010</v>
      </c>
      <c r="D6785" s="155">
        <v>0</v>
      </c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  <c r="X6785" s="8"/>
      <c r="Y6785" s="8"/>
    </row>
    <row r="6786" spans="1:25" x14ac:dyDescent="0.35">
      <c r="A6786" s="100" t="s">
        <v>70152</v>
      </c>
      <c r="B6786" s="100" t="s">
        <v>2798</v>
      </c>
      <c r="C6786" s="101">
        <v>90262010</v>
      </c>
      <c r="D6786" s="155">
        <v>0</v>
      </c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  <c r="P6786" s="8"/>
      <c r="Q6786" s="8"/>
      <c r="R6786" s="8"/>
      <c r="S6786" s="8"/>
      <c r="T6786" s="8"/>
      <c r="U6786" s="8"/>
      <c r="V6786" s="8"/>
      <c r="W6786" s="8"/>
      <c r="X6786" s="8"/>
      <c r="Y6786" s="8"/>
    </row>
    <row r="6787" spans="1:25" x14ac:dyDescent="0.35">
      <c r="A6787" s="100" t="s">
        <v>70152</v>
      </c>
      <c r="B6787" s="100" t="s">
        <v>2798</v>
      </c>
      <c r="C6787" s="101">
        <v>90262010</v>
      </c>
      <c r="D6787" s="155">
        <v>0</v>
      </c>
      <c r="E6787" s="8"/>
      <c r="F6787" s="8"/>
      <c r="G6787" s="8"/>
      <c r="H6787" s="8"/>
      <c r="I6787" s="8"/>
      <c r="J6787" s="8"/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  <c r="X6787" s="8"/>
      <c r="Y6787" s="8"/>
    </row>
    <row r="6788" spans="1:25" x14ac:dyDescent="0.35">
      <c r="A6788" s="100" t="s">
        <v>70153</v>
      </c>
      <c r="B6788" s="100" t="s">
        <v>2802</v>
      </c>
      <c r="C6788" s="101">
        <v>90262010</v>
      </c>
      <c r="D6788" s="155">
        <v>0</v>
      </c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  <c r="P6788" s="8"/>
      <c r="Q6788" s="8"/>
      <c r="R6788" s="8"/>
      <c r="S6788" s="8"/>
      <c r="T6788" s="8"/>
      <c r="U6788" s="8"/>
      <c r="V6788" s="8"/>
      <c r="W6788" s="8"/>
      <c r="X6788" s="8"/>
      <c r="Y6788" s="8"/>
    </row>
    <row r="6789" spans="1:25" x14ac:dyDescent="0.35">
      <c r="A6789" s="100" t="s">
        <v>70153</v>
      </c>
      <c r="B6789" s="100" t="s">
        <v>70154</v>
      </c>
      <c r="C6789" s="101">
        <v>90262010</v>
      </c>
      <c r="D6789" s="155">
        <v>0</v>
      </c>
      <c r="E6789" s="8"/>
      <c r="F6789" s="8"/>
      <c r="G6789" s="8"/>
      <c r="H6789" s="8"/>
      <c r="I6789" s="8"/>
      <c r="J6789" s="8"/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  <c r="X6789" s="8"/>
      <c r="Y6789" s="8"/>
    </row>
    <row r="6790" spans="1:25" x14ac:dyDescent="0.35">
      <c r="A6790" s="100" t="s">
        <v>70155</v>
      </c>
      <c r="B6790" s="100" t="s">
        <v>70156</v>
      </c>
      <c r="C6790" s="101">
        <v>90262010</v>
      </c>
      <c r="D6790" s="155">
        <v>0</v>
      </c>
      <c r="E6790" s="8"/>
      <c r="F6790" s="8"/>
      <c r="G6790" s="8"/>
      <c r="H6790" s="8"/>
      <c r="I6790" s="8"/>
      <c r="J6790" s="8"/>
      <c r="K6790" s="8"/>
      <c r="L6790" s="8"/>
      <c r="M6790" s="8"/>
      <c r="N6790" s="8"/>
      <c r="O6790" s="8"/>
      <c r="P6790" s="8"/>
      <c r="Q6790" s="8"/>
      <c r="R6790" s="8"/>
      <c r="S6790" s="8"/>
      <c r="T6790" s="8"/>
      <c r="U6790" s="8"/>
      <c r="V6790" s="8"/>
      <c r="W6790" s="8"/>
      <c r="X6790" s="8"/>
      <c r="Y6790" s="8"/>
    </row>
    <row r="6791" spans="1:25" x14ac:dyDescent="0.35">
      <c r="A6791" s="100" t="s">
        <v>70155</v>
      </c>
      <c r="B6791" s="100" t="s">
        <v>2803</v>
      </c>
      <c r="C6791" s="101">
        <v>90262010</v>
      </c>
      <c r="D6791" s="155">
        <v>0</v>
      </c>
      <c r="E6791" s="8"/>
      <c r="F6791" s="8"/>
      <c r="G6791" s="8"/>
      <c r="H6791" s="8"/>
      <c r="I6791" s="8"/>
      <c r="J6791" s="8"/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  <c r="X6791" s="8"/>
      <c r="Y6791" s="8"/>
    </row>
    <row r="6792" spans="1:25" x14ac:dyDescent="0.35">
      <c r="A6792" s="100" t="s">
        <v>70157</v>
      </c>
      <c r="B6792" s="100" t="s">
        <v>70158</v>
      </c>
      <c r="C6792" s="101">
        <v>90262010</v>
      </c>
      <c r="D6792" s="155">
        <v>0</v>
      </c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  <c r="X6792" s="8"/>
      <c r="Y6792" s="8"/>
    </row>
    <row r="6793" spans="1:25" x14ac:dyDescent="0.35">
      <c r="A6793" s="100" t="s">
        <v>70157</v>
      </c>
      <c r="B6793" s="100" t="s">
        <v>2804</v>
      </c>
      <c r="C6793" s="101">
        <v>90262010</v>
      </c>
      <c r="D6793" s="155">
        <v>0</v>
      </c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</row>
    <row r="6794" spans="1:25" x14ac:dyDescent="0.35">
      <c r="A6794" s="100" t="s">
        <v>70159</v>
      </c>
      <c r="B6794" s="100" t="s">
        <v>2805</v>
      </c>
      <c r="C6794" s="101">
        <v>90262010</v>
      </c>
      <c r="D6794" s="155">
        <v>0</v>
      </c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  <c r="P6794" s="8"/>
      <c r="Q6794" s="8"/>
      <c r="R6794" s="8"/>
      <c r="S6794" s="8"/>
      <c r="T6794" s="8"/>
      <c r="U6794" s="8"/>
      <c r="V6794" s="8"/>
      <c r="W6794" s="8"/>
      <c r="X6794" s="8"/>
      <c r="Y6794" s="8"/>
    </row>
    <row r="6795" spans="1:25" x14ac:dyDescent="0.35">
      <c r="A6795" s="100" t="s">
        <v>70159</v>
      </c>
      <c r="B6795" s="100" t="s">
        <v>70160</v>
      </c>
      <c r="C6795" s="101">
        <v>90262010</v>
      </c>
      <c r="D6795" s="155">
        <v>0</v>
      </c>
      <c r="E6795" s="8"/>
      <c r="F6795" s="8"/>
      <c r="G6795" s="8"/>
      <c r="H6795" s="8"/>
      <c r="I6795" s="8"/>
      <c r="J6795" s="8"/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  <c r="X6795" s="8"/>
      <c r="Y6795" s="8"/>
    </row>
    <row r="6796" spans="1:25" x14ac:dyDescent="0.35">
      <c r="A6796" s="100" t="s">
        <v>70161</v>
      </c>
      <c r="B6796" s="100" t="s">
        <v>2830</v>
      </c>
      <c r="C6796" s="101">
        <v>90262010</v>
      </c>
      <c r="D6796" s="155">
        <v>0</v>
      </c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  <c r="X6796" s="8"/>
      <c r="Y6796" s="8"/>
    </row>
    <row r="6797" spans="1:25" x14ac:dyDescent="0.35">
      <c r="A6797" s="100" t="s">
        <v>70161</v>
      </c>
      <c r="B6797" s="100" t="s">
        <v>2830</v>
      </c>
      <c r="C6797" s="101">
        <v>90262010</v>
      </c>
      <c r="D6797" s="155">
        <v>0</v>
      </c>
      <c r="E6797" s="8"/>
      <c r="F6797" s="8"/>
      <c r="G6797" s="8"/>
      <c r="H6797" s="8"/>
      <c r="I6797" s="8"/>
      <c r="J6797" s="8"/>
      <c r="K6797" s="8"/>
      <c r="L6797" s="8"/>
      <c r="M6797" s="8"/>
      <c r="N6797" s="8"/>
      <c r="O6797" s="8"/>
      <c r="P6797" s="8"/>
      <c r="Q6797" s="8"/>
      <c r="R6797" s="8"/>
      <c r="S6797" s="8"/>
      <c r="T6797" s="8"/>
      <c r="U6797" s="8"/>
      <c r="V6797" s="8"/>
      <c r="W6797" s="8"/>
      <c r="X6797" s="8"/>
      <c r="Y6797" s="8"/>
    </row>
    <row r="6798" spans="1:25" x14ac:dyDescent="0.35">
      <c r="A6798" s="100" t="s">
        <v>70162</v>
      </c>
      <c r="B6798" s="100" t="s">
        <v>70163</v>
      </c>
      <c r="C6798" s="101">
        <v>90262010</v>
      </c>
      <c r="D6798" s="155">
        <v>0</v>
      </c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  <c r="P6798" s="8"/>
      <c r="Q6798" s="8"/>
      <c r="R6798" s="8"/>
      <c r="S6798" s="8"/>
      <c r="T6798" s="8"/>
      <c r="U6798" s="8"/>
      <c r="V6798" s="8"/>
      <c r="W6798" s="8"/>
      <c r="X6798" s="8"/>
      <c r="Y6798" s="8"/>
    </row>
    <row r="6799" spans="1:25" x14ac:dyDescent="0.35">
      <c r="A6799" s="100" t="s">
        <v>70162</v>
      </c>
      <c r="B6799" s="100" t="s">
        <v>70163</v>
      </c>
      <c r="C6799" s="101">
        <v>90262010</v>
      </c>
      <c r="D6799" s="155">
        <v>0</v>
      </c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  <c r="X6799" s="8"/>
      <c r="Y6799" s="8"/>
    </row>
    <row r="6800" spans="1:25" x14ac:dyDescent="0.35">
      <c r="A6800" s="100" t="s">
        <v>70164</v>
      </c>
      <c r="B6800" s="100" t="s">
        <v>70165</v>
      </c>
      <c r="C6800" s="101">
        <v>90262010</v>
      </c>
      <c r="D6800" s="155">
        <v>0</v>
      </c>
      <c r="E6800" s="8"/>
      <c r="F6800" s="8"/>
      <c r="G6800" s="8"/>
      <c r="H6800" s="8"/>
      <c r="I6800" s="8"/>
      <c r="J6800" s="8"/>
      <c r="K6800" s="8"/>
      <c r="L6800" s="8"/>
      <c r="M6800" s="8"/>
      <c r="N6800" s="8"/>
      <c r="O6800" s="8"/>
      <c r="P6800" s="8"/>
      <c r="Q6800" s="8"/>
      <c r="R6800" s="8"/>
      <c r="S6800" s="8"/>
      <c r="T6800" s="8"/>
      <c r="U6800" s="8"/>
      <c r="V6800" s="8"/>
      <c r="W6800" s="8"/>
      <c r="X6800" s="8"/>
      <c r="Y6800" s="8"/>
    </row>
    <row r="6801" spans="1:25" x14ac:dyDescent="0.35">
      <c r="A6801" s="100" t="s">
        <v>70164</v>
      </c>
      <c r="B6801" s="100" t="s">
        <v>70165</v>
      </c>
      <c r="C6801" s="101">
        <v>90262010</v>
      </c>
      <c r="D6801" s="155">
        <v>0</v>
      </c>
      <c r="E6801" s="8"/>
      <c r="F6801" s="8"/>
      <c r="G6801" s="8"/>
      <c r="H6801" s="8"/>
      <c r="I6801" s="8"/>
      <c r="J6801" s="8"/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  <c r="X6801" s="8"/>
      <c r="Y6801" s="8"/>
    </row>
    <row r="6802" spans="1:25" x14ac:dyDescent="0.35">
      <c r="A6802" s="100" t="s">
        <v>70166</v>
      </c>
      <c r="B6802" s="100" t="s">
        <v>70167</v>
      </c>
      <c r="C6802" s="101">
        <v>90262010</v>
      </c>
      <c r="D6802" s="155">
        <v>0</v>
      </c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  <c r="P6802" s="8"/>
      <c r="Q6802" s="8"/>
      <c r="R6802" s="8"/>
      <c r="S6802" s="8"/>
      <c r="T6802" s="8"/>
      <c r="U6802" s="8"/>
      <c r="V6802" s="8"/>
      <c r="W6802" s="8"/>
      <c r="X6802" s="8"/>
      <c r="Y6802" s="8"/>
    </row>
    <row r="6803" spans="1:25" x14ac:dyDescent="0.35">
      <c r="A6803" s="100" t="s">
        <v>70166</v>
      </c>
      <c r="B6803" s="100" t="s">
        <v>70167</v>
      </c>
      <c r="C6803" s="101">
        <v>90262010</v>
      </c>
      <c r="D6803" s="155">
        <v>0</v>
      </c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  <c r="X6803" s="8"/>
      <c r="Y6803" s="8"/>
    </row>
    <row r="6804" spans="1:25" x14ac:dyDescent="0.35">
      <c r="A6804" s="100" t="s">
        <v>70168</v>
      </c>
      <c r="B6804" s="100" t="s">
        <v>70169</v>
      </c>
      <c r="C6804" s="101">
        <v>90262010</v>
      </c>
      <c r="D6804" s="155">
        <v>0</v>
      </c>
      <c r="E6804" s="8"/>
      <c r="F6804" s="8"/>
      <c r="G6804" s="8"/>
      <c r="H6804" s="8"/>
      <c r="I6804" s="8"/>
      <c r="J6804" s="8"/>
      <c r="K6804" s="8"/>
      <c r="L6804" s="8"/>
      <c r="M6804" s="8"/>
      <c r="N6804" s="8"/>
      <c r="O6804" s="8"/>
      <c r="P6804" s="8"/>
      <c r="Q6804" s="8"/>
      <c r="R6804" s="8"/>
      <c r="S6804" s="8"/>
      <c r="T6804" s="8"/>
      <c r="U6804" s="8"/>
      <c r="V6804" s="8"/>
      <c r="W6804" s="8"/>
      <c r="X6804" s="8"/>
      <c r="Y6804" s="8"/>
    </row>
    <row r="6805" spans="1:25" x14ac:dyDescent="0.35">
      <c r="A6805" s="100" t="s">
        <v>70168</v>
      </c>
      <c r="B6805" s="100" t="s">
        <v>70169</v>
      </c>
      <c r="C6805" s="101">
        <v>90262010</v>
      </c>
      <c r="D6805" s="155">
        <v>0</v>
      </c>
      <c r="E6805" s="8"/>
      <c r="F6805" s="8"/>
      <c r="G6805" s="8"/>
      <c r="H6805" s="8"/>
      <c r="I6805" s="8"/>
      <c r="J6805" s="8"/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  <c r="X6805" s="8"/>
      <c r="Y6805" s="8"/>
    </row>
    <row r="6806" spans="1:25" x14ac:dyDescent="0.35">
      <c r="A6806" s="100" t="s">
        <v>70170</v>
      </c>
      <c r="B6806" s="100" t="s">
        <v>70171</v>
      </c>
      <c r="C6806" s="101">
        <v>90262010</v>
      </c>
      <c r="D6806" s="155">
        <v>0</v>
      </c>
      <c r="E6806" s="8"/>
      <c r="F6806" s="8"/>
      <c r="G6806" s="8"/>
      <c r="H6806" s="8"/>
      <c r="I6806" s="8"/>
      <c r="J6806" s="8"/>
      <c r="K6806" s="8"/>
      <c r="L6806" s="8"/>
      <c r="M6806" s="8"/>
      <c r="N6806" s="8"/>
      <c r="O6806" s="8"/>
      <c r="P6806" s="8"/>
      <c r="Q6806" s="8"/>
      <c r="R6806" s="8"/>
      <c r="S6806" s="8"/>
      <c r="T6806" s="8"/>
      <c r="U6806" s="8"/>
      <c r="V6806" s="8"/>
      <c r="W6806" s="8"/>
      <c r="X6806" s="8"/>
      <c r="Y6806" s="8"/>
    </row>
    <row r="6807" spans="1:25" x14ac:dyDescent="0.35">
      <c r="A6807" s="100" t="s">
        <v>70170</v>
      </c>
      <c r="B6807" s="100" t="s">
        <v>70171</v>
      </c>
      <c r="C6807" s="101">
        <v>90262010</v>
      </c>
      <c r="D6807" s="155">
        <v>0</v>
      </c>
      <c r="E6807" s="8"/>
      <c r="F6807" s="8"/>
      <c r="G6807" s="8"/>
      <c r="H6807" s="8"/>
      <c r="I6807" s="8"/>
      <c r="J6807" s="8"/>
      <c r="K6807" s="8"/>
      <c r="L6807" s="8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  <c r="X6807" s="8"/>
      <c r="Y6807" s="8"/>
    </row>
    <row r="6808" spans="1:25" x14ac:dyDescent="0.35">
      <c r="A6808" s="100" t="s">
        <v>70172</v>
      </c>
      <c r="B6808" s="100" t="s">
        <v>70173</v>
      </c>
      <c r="C6808" s="101">
        <v>90262010</v>
      </c>
      <c r="D6808" s="155">
        <v>0</v>
      </c>
      <c r="E6808" s="8"/>
      <c r="F6808" s="8"/>
      <c r="G6808" s="8"/>
      <c r="H6808" s="8"/>
      <c r="I6808" s="8"/>
      <c r="J6808" s="8"/>
      <c r="K6808" s="8"/>
      <c r="L6808" s="8"/>
      <c r="M6808" s="8"/>
      <c r="N6808" s="8"/>
      <c r="O6808" s="8"/>
      <c r="P6808" s="8"/>
      <c r="Q6808" s="8"/>
      <c r="R6808" s="8"/>
      <c r="S6808" s="8"/>
      <c r="T6808" s="8"/>
      <c r="U6808" s="8"/>
      <c r="V6808" s="8"/>
      <c r="W6808" s="8"/>
      <c r="X6808" s="8"/>
      <c r="Y6808" s="8"/>
    </row>
    <row r="6809" spans="1:25" x14ac:dyDescent="0.35">
      <c r="A6809" s="100" t="s">
        <v>70172</v>
      </c>
      <c r="B6809" s="100" t="s">
        <v>70173</v>
      </c>
      <c r="C6809" s="101">
        <v>90262010</v>
      </c>
      <c r="D6809" s="155">
        <v>0</v>
      </c>
      <c r="E6809" s="8"/>
      <c r="F6809" s="8"/>
      <c r="G6809" s="8"/>
      <c r="H6809" s="8"/>
      <c r="I6809" s="8"/>
      <c r="J6809" s="8"/>
      <c r="K6809" s="8"/>
      <c r="L6809" s="8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  <c r="X6809" s="8"/>
      <c r="Y6809" s="8"/>
    </row>
    <row r="6810" spans="1:25" x14ac:dyDescent="0.35">
      <c r="A6810" s="100" t="s">
        <v>70174</v>
      </c>
      <c r="B6810" s="100" t="s">
        <v>2831</v>
      </c>
      <c r="C6810" s="101">
        <v>90262010</v>
      </c>
      <c r="D6810" s="155">
        <v>0</v>
      </c>
      <c r="E6810" s="8"/>
      <c r="F6810" s="8"/>
      <c r="G6810" s="8"/>
      <c r="H6810" s="8"/>
      <c r="I6810" s="8"/>
      <c r="J6810" s="8"/>
      <c r="K6810" s="8"/>
      <c r="L6810" s="8"/>
      <c r="M6810" s="8"/>
      <c r="N6810" s="8"/>
      <c r="O6810" s="8"/>
      <c r="P6810" s="8"/>
      <c r="Q6810" s="8"/>
      <c r="R6810" s="8"/>
      <c r="S6810" s="8"/>
      <c r="T6810" s="8"/>
      <c r="U6810" s="8"/>
      <c r="V6810" s="8"/>
      <c r="W6810" s="8"/>
      <c r="X6810" s="8"/>
      <c r="Y6810" s="8"/>
    </row>
    <row r="6811" spans="1:25" x14ac:dyDescent="0.35">
      <c r="A6811" s="100" t="s">
        <v>70174</v>
      </c>
      <c r="B6811" s="100" t="s">
        <v>2831</v>
      </c>
      <c r="C6811" s="101">
        <v>90262010</v>
      </c>
      <c r="D6811" s="155">
        <v>0</v>
      </c>
      <c r="E6811" s="8"/>
      <c r="F6811" s="8"/>
      <c r="G6811" s="8"/>
      <c r="H6811" s="8"/>
      <c r="I6811" s="8"/>
      <c r="J6811" s="8"/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  <c r="X6811" s="8"/>
      <c r="Y6811" s="8"/>
    </row>
    <row r="6812" spans="1:25" x14ac:dyDescent="0.35">
      <c r="A6812" s="100" t="s">
        <v>70175</v>
      </c>
      <c r="B6812" s="100" t="s">
        <v>2832</v>
      </c>
      <c r="C6812" s="101">
        <v>90262010</v>
      </c>
      <c r="D6812" s="155">
        <v>0</v>
      </c>
      <c r="E6812" s="8"/>
      <c r="F6812" s="8"/>
      <c r="G6812" s="8"/>
      <c r="H6812" s="8"/>
      <c r="I6812" s="8"/>
      <c r="J6812" s="8"/>
      <c r="K6812" s="8"/>
      <c r="L6812" s="8"/>
      <c r="M6812" s="8"/>
      <c r="N6812" s="8"/>
      <c r="O6812" s="8"/>
      <c r="P6812" s="8"/>
      <c r="Q6812" s="8"/>
      <c r="R6812" s="8"/>
      <c r="S6812" s="8"/>
      <c r="T6812" s="8"/>
      <c r="U6812" s="8"/>
      <c r="V6812" s="8"/>
      <c r="W6812" s="8"/>
      <c r="X6812" s="8"/>
      <c r="Y6812" s="8"/>
    </row>
    <row r="6813" spans="1:25" x14ac:dyDescent="0.35">
      <c r="A6813" s="100" t="s">
        <v>70175</v>
      </c>
      <c r="B6813" s="100" t="s">
        <v>2832</v>
      </c>
      <c r="C6813" s="101">
        <v>90262010</v>
      </c>
      <c r="D6813" s="155">
        <v>0</v>
      </c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  <c r="X6813" s="8"/>
      <c r="Y6813" s="8"/>
    </row>
    <row r="6814" spans="1:25" x14ac:dyDescent="0.35">
      <c r="A6814" s="100" t="s">
        <v>70176</v>
      </c>
      <c r="B6814" s="100" t="s">
        <v>70177</v>
      </c>
      <c r="C6814" s="101">
        <v>90262010</v>
      </c>
      <c r="D6814" s="155">
        <v>0</v>
      </c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  <c r="X6814" s="8"/>
      <c r="Y6814" s="8"/>
    </row>
    <row r="6815" spans="1:25" x14ac:dyDescent="0.35">
      <c r="A6815" s="100" t="s">
        <v>70176</v>
      </c>
      <c r="B6815" s="100" t="s">
        <v>70177</v>
      </c>
      <c r="C6815" s="101">
        <v>90262010</v>
      </c>
      <c r="D6815" s="155">
        <v>0</v>
      </c>
      <c r="E6815" s="8"/>
      <c r="F6815" s="8"/>
      <c r="G6815" s="8"/>
      <c r="H6815" s="8"/>
      <c r="I6815" s="8"/>
      <c r="J6815" s="8"/>
      <c r="K6815" s="8"/>
      <c r="L6815" s="8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  <c r="X6815" s="8"/>
      <c r="Y6815" s="8"/>
    </row>
    <row r="6816" spans="1:25" x14ac:dyDescent="0.35">
      <c r="A6816" s="100" t="s">
        <v>70178</v>
      </c>
      <c r="B6816" s="100" t="s">
        <v>70179</v>
      </c>
      <c r="C6816" s="101">
        <v>90262010</v>
      </c>
      <c r="D6816" s="155">
        <v>0</v>
      </c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  <c r="P6816" s="8"/>
      <c r="Q6816" s="8"/>
      <c r="R6816" s="8"/>
      <c r="S6816" s="8"/>
      <c r="T6816" s="8"/>
      <c r="U6816" s="8"/>
      <c r="V6816" s="8"/>
      <c r="W6816" s="8"/>
      <c r="X6816" s="8"/>
      <c r="Y6816" s="8"/>
    </row>
    <row r="6817" spans="1:25" x14ac:dyDescent="0.35">
      <c r="A6817" s="100" t="s">
        <v>70178</v>
      </c>
      <c r="B6817" s="100" t="s">
        <v>70179</v>
      </c>
      <c r="C6817" s="101">
        <v>90262010</v>
      </c>
      <c r="D6817" s="155">
        <v>0</v>
      </c>
      <c r="E6817" s="8"/>
      <c r="F6817" s="8"/>
      <c r="G6817" s="8"/>
      <c r="H6817" s="8"/>
      <c r="I6817" s="8"/>
      <c r="J6817" s="8"/>
      <c r="K6817" s="8"/>
      <c r="L6817" s="8"/>
      <c r="M6817" s="8"/>
      <c r="N6817" s="8"/>
      <c r="O6817" s="8"/>
      <c r="P6817" s="8"/>
      <c r="Q6817" s="8"/>
      <c r="R6817" s="8"/>
      <c r="S6817" s="8"/>
      <c r="T6817" s="8"/>
      <c r="U6817" s="8"/>
      <c r="V6817" s="8"/>
      <c r="W6817" s="8"/>
      <c r="X6817" s="8"/>
      <c r="Y6817" s="8"/>
    </row>
    <row r="6818" spans="1:25" x14ac:dyDescent="0.35">
      <c r="A6818" s="100" t="s">
        <v>70180</v>
      </c>
      <c r="B6818" s="100" t="s">
        <v>70181</v>
      </c>
      <c r="C6818" s="101">
        <v>90262010</v>
      </c>
      <c r="D6818" s="155">
        <v>0</v>
      </c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  <c r="P6818" s="8"/>
      <c r="Q6818" s="8"/>
      <c r="R6818" s="8"/>
      <c r="S6818" s="8"/>
      <c r="T6818" s="8"/>
      <c r="U6818" s="8"/>
      <c r="V6818" s="8"/>
      <c r="W6818" s="8"/>
      <c r="X6818" s="8"/>
      <c r="Y6818" s="8"/>
    </row>
    <row r="6819" spans="1:25" x14ac:dyDescent="0.35">
      <c r="A6819" s="100" t="s">
        <v>70180</v>
      </c>
      <c r="B6819" s="100" t="s">
        <v>70181</v>
      </c>
      <c r="C6819" s="101">
        <v>90262010</v>
      </c>
      <c r="D6819" s="155">
        <v>0</v>
      </c>
      <c r="E6819" s="8"/>
      <c r="F6819" s="8"/>
      <c r="G6819" s="8"/>
      <c r="H6819" s="8"/>
      <c r="I6819" s="8"/>
      <c r="J6819" s="8"/>
      <c r="K6819" s="8"/>
      <c r="L6819" s="8"/>
      <c r="M6819" s="8"/>
      <c r="N6819" s="8"/>
      <c r="O6819" s="8"/>
      <c r="P6819" s="8"/>
      <c r="Q6819" s="8"/>
      <c r="R6819" s="8"/>
      <c r="S6819" s="8"/>
      <c r="T6819" s="8"/>
      <c r="U6819" s="8"/>
      <c r="V6819" s="8"/>
      <c r="W6819" s="8"/>
      <c r="X6819" s="8"/>
      <c r="Y6819" s="8"/>
    </row>
    <row r="6820" spans="1:25" x14ac:dyDescent="0.35">
      <c r="A6820" s="100" t="s">
        <v>70182</v>
      </c>
      <c r="B6820" s="100" t="s">
        <v>70183</v>
      </c>
      <c r="C6820" s="101">
        <v>90262010</v>
      </c>
      <c r="D6820" s="155">
        <v>0</v>
      </c>
      <c r="E6820" s="8"/>
      <c r="F6820" s="8"/>
      <c r="G6820" s="8"/>
      <c r="H6820" s="8"/>
      <c r="I6820" s="8"/>
      <c r="J6820" s="8"/>
      <c r="K6820" s="8"/>
      <c r="L6820" s="8"/>
      <c r="M6820" s="8"/>
      <c r="N6820" s="8"/>
      <c r="O6820" s="8"/>
      <c r="P6820" s="8"/>
      <c r="Q6820" s="8"/>
      <c r="R6820" s="8"/>
      <c r="S6820" s="8"/>
      <c r="T6820" s="8"/>
      <c r="U6820" s="8"/>
      <c r="V6820" s="8"/>
      <c r="W6820" s="8"/>
      <c r="X6820" s="8"/>
      <c r="Y6820" s="8"/>
    </row>
    <row r="6821" spans="1:25" x14ac:dyDescent="0.35">
      <c r="A6821" s="100" t="s">
        <v>70182</v>
      </c>
      <c r="B6821" s="100" t="s">
        <v>70183</v>
      </c>
      <c r="C6821" s="101">
        <v>90262010</v>
      </c>
      <c r="D6821" s="155">
        <v>0</v>
      </c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8"/>
      <c r="V6821" s="8"/>
      <c r="W6821" s="8"/>
      <c r="X6821" s="8"/>
      <c r="Y6821" s="8"/>
    </row>
    <row r="6822" spans="1:25" x14ac:dyDescent="0.35">
      <c r="A6822" s="100" t="s">
        <v>70184</v>
      </c>
      <c r="B6822" s="100" t="s">
        <v>70185</v>
      </c>
      <c r="C6822" s="101">
        <v>90262010</v>
      </c>
      <c r="D6822" s="155">
        <v>0</v>
      </c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  <c r="P6822" s="8"/>
      <c r="Q6822" s="8"/>
      <c r="R6822" s="8"/>
      <c r="S6822" s="8"/>
      <c r="T6822" s="8"/>
      <c r="U6822" s="8"/>
      <c r="V6822" s="8"/>
      <c r="W6822" s="8"/>
      <c r="X6822" s="8"/>
      <c r="Y6822" s="8"/>
    </row>
    <row r="6823" spans="1:25" x14ac:dyDescent="0.35">
      <c r="A6823" s="100" t="s">
        <v>70184</v>
      </c>
      <c r="B6823" s="100" t="s">
        <v>70185</v>
      </c>
      <c r="C6823" s="101">
        <v>90262010</v>
      </c>
      <c r="D6823" s="155">
        <v>0</v>
      </c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  <c r="X6823" s="8"/>
      <c r="Y6823" s="8"/>
    </row>
    <row r="6824" spans="1:25" x14ac:dyDescent="0.35">
      <c r="A6824" s="100" t="s">
        <v>70186</v>
      </c>
      <c r="B6824" s="100" t="s">
        <v>70187</v>
      </c>
      <c r="C6824" s="101">
        <v>90262010</v>
      </c>
      <c r="D6824" s="155">
        <v>0</v>
      </c>
      <c r="E6824" s="8"/>
      <c r="F6824" s="8"/>
      <c r="G6824" s="8"/>
      <c r="H6824" s="8"/>
      <c r="I6824" s="8"/>
      <c r="J6824" s="8"/>
      <c r="K6824" s="8"/>
      <c r="L6824" s="8"/>
      <c r="M6824" s="8"/>
      <c r="N6824" s="8"/>
      <c r="O6824" s="8"/>
      <c r="P6824" s="8"/>
      <c r="Q6824" s="8"/>
      <c r="R6824" s="8"/>
      <c r="S6824" s="8"/>
      <c r="T6824" s="8"/>
      <c r="U6824" s="8"/>
      <c r="V6824" s="8"/>
      <c r="W6824" s="8"/>
      <c r="X6824" s="8"/>
      <c r="Y6824" s="8"/>
    </row>
    <row r="6825" spans="1:25" x14ac:dyDescent="0.35">
      <c r="A6825" s="100" t="s">
        <v>70186</v>
      </c>
      <c r="B6825" s="100" t="s">
        <v>70187</v>
      </c>
      <c r="C6825" s="101">
        <v>90262010</v>
      </c>
      <c r="D6825" s="155">
        <v>0</v>
      </c>
      <c r="E6825" s="8"/>
      <c r="F6825" s="8"/>
      <c r="G6825" s="8"/>
      <c r="H6825" s="8"/>
      <c r="I6825" s="8"/>
      <c r="J6825" s="8"/>
      <c r="K6825" s="8"/>
      <c r="L6825" s="8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  <c r="X6825" s="8"/>
      <c r="Y6825" s="8"/>
    </row>
    <row r="6826" spans="1:25" x14ac:dyDescent="0.35">
      <c r="A6826" s="100" t="s">
        <v>70188</v>
      </c>
      <c r="B6826" s="100" t="s">
        <v>2833</v>
      </c>
      <c r="C6826" s="101">
        <v>90262010</v>
      </c>
      <c r="D6826" s="155">
        <v>0</v>
      </c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  <c r="P6826" s="8"/>
      <c r="Q6826" s="8"/>
      <c r="R6826" s="8"/>
      <c r="S6826" s="8"/>
      <c r="T6826" s="8"/>
      <c r="U6826" s="8"/>
      <c r="V6826" s="8"/>
      <c r="W6826" s="8"/>
      <c r="X6826" s="8"/>
      <c r="Y6826" s="8"/>
    </row>
    <row r="6827" spans="1:25" x14ac:dyDescent="0.35">
      <c r="A6827" s="100" t="s">
        <v>70188</v>
      </c>
      <c r="B6827" s="100" t="s">
        <v>2833</v>
      </c>
      <c r="C6827" s="101">
        <v>90262010</v>
      </c>
      <c r="D6827" s="155">
        <v>0</v>
      </c>
      <c r="E6827" s="8"/>
      <c r="F6827" s="8"/>
      <c r="G6827" s="8"/>
      <c r="H6827" s="8"/>
      <c r="I6827" s="8"/>
      <c r="J6827" s="8"/>
      <c r="K6827" s="8"/>
      <c r="L6827" s="8"/>
      <c r="M6827" s="8"/>
      <c r="N6827" s="8"/>
      <c r="O6827" s="8"/>
      <c r="P6827" s="8"/>
      <c r="Q6827" s="8"/>
      <c r="R6827" s="8"/>
      <c r="S6827" s="8"/>
      <c r="T6827" s="8"/>
      <c r="U6827" s="8"/>
      <c r="V6827" s="8"/>
      <c r="W6827" s="8"/>
      <c r="X6827" s="8"/>
      <c r="Y6827" s="8"/>
    </row>
    <row r="6828" spans="1:25" x14ac:dyDescent="0.35">
      <c r="A6828" s="100" t="s">
        <v>70189</v>
      </c>
      <c r="B6828" s="100" t="s">
        <v>2834</v>
      </c>
      <c r="C6828" s="101">
        <v>90262010</v>
      </c>
      <c r="D6828" s="155">
        <v>0</v>
      </c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  <c r="P6828" s="8"/>
      <c r="Q6828" s="8"/>
      <c r="R6828" s="8"/>
      <c r="S6828" s="8"/>
      <c r="T6828" s="8"/>
      <c r="U6828" s="8"/>
      <c r="V6828" s="8"/>
      <c r="W6828" s="8"/>
      <c r="X6828" s="8"/>
      <c r="Y6828" s="8"/>
    </row>
    <row r="6829" spans="1:25" x14ac:dyDescent="0.35">
      <c r="A6829" s="100" t="s">
        <v>70189</v>
      </c>
      <c r="B6829" s="100" t="s">
        <v>2834</v>
      </c>
      <c r="C6829" s="101">
        <v>90262010</v>
      </c>
      <c r="D6829" s="155">
        <v>0</v>
      </c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  <c r="X6829" s="8"/>
      <c r="Y6829" s="8"/>
    </row>
    <row r="6830" spans="1:25" x14ac:dyDescent="0.35">
      <c r="A6830" s="100" t="s">
        <v>70190</v>
      </c>
      <c r="B6830" s="100" t="s">
        <v>70191</v>
      </c>
      <c r="C6830" s="101">
        <v>90262010</v>
      </c>
      <c r="D6830" s="155">
        <v>0</v>
      </c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  <c r="P6830" s="8"/>
      <c r="Q6830" s="8"/>
      <c r="R6830" s="8"/>
      <c r="S6830" s="8"/>
      <c r="T6830" s="8"/>
      <c r="U6830" s="8"/>
      <c r="V6830" s="8"/>
      <c r="W6830" s="8"/>
      <c r="X6830" s="8"/>
      <c r="Y6830" s="8"/>
    </row>
    <row r="6831" spans="1:25" x14ac:dyDescent="0.35">
      <c r="A6831" s="100" t="s">
        <v>70192</v>
      </c>
      <c r="B6831" s="100" t="s">
        <v>70193</v>
      </c>
      <c r="C6831" s="101">
        <v>90262010</v>
      </c>
      <c r="D6831" s="155">
        <v>0</v>
      </c>
      <c r="E6831" s="8"/>
      <c r="F6831" s="8"/>
      <c r="G6831" s="8"/>
      <c r="H6831" s="8"/>
      <c r="I6831" s="8"/>
      <c r="J6831" s="8"/>
      <c r="K6831" s="8"/>
      <c r="L6831" s="8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  <c r="X6831" s="8"/>
      <c r="Y6831" s="8"/>
    </row>
    <row r="6832" spans="1:25" x14ac:dyDescent="0.35">
      <c r="A6832" s="100" t="s">
        <v>70192</v>
      </c>
      <c r="B6832" s="100" t="s">
        <v>70193</v>
      </c>
      <c r="C6832" s="101">
        <v>90262010</v>
      </c>
      <c r="D6832" s="155">
        <v>0</v>
      </c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  <c r="X6832" s="8"/>
      <c r="Y6832" s="8"/>
    </row>
    <row r="6833" spans="1:25" x14ac:dyDescent="0.35">
      <c r="A6833" s="100" t="s">
        <v>70194</v>
      </c>
      <c r="B6833" s="100" t="s">
        <v>70195</v>
      </c>
      <c r="C6833" s="101">
        <v>90262010</v>
      </c>
      <c r="D6833" s="155">
        <v>0</v>
      </c>
      <c r="E6833" s="8"/>
      <c r="F6833" s="8"/>
      <c r="G6833" s="8"/>
      <c r="H6833" s="8"/>
      <c r="I6833" s="8"/>
      <c r="J6833" s="8"/>
      <c r="K6833" s="8"/>
      <c r="L6833" s="8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  <c r="X6833" s="8"/>
      <c r="Y6833" s="8"/>
    </row>
    <row r="6834" spans="1:25" x14ac:dyDescent="0.35">
      <c r="A6834" s="100" t="s">
        <v>70194</v>
      </c>
      <c r="B6834" s="100" t="s">
        <v>70195</v>
      </c>
      <c r="C6834" s="101">
        <v>90262010</v>
      </c>
      <c r="D6834" s="155">
        <v>0</v>
      </c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  <c r="P6834" s="8"/>
      <c r="Q6834" s="8"/>
      <c r="R6834" s="8"/>
      <c r="S6834" s="8"/>
      <c r="T6834" s="8"/>
      <c r="U6834" s="8"/>
      <c r="V6834" s="8"/>
      <c r="W6834" s="8"/>
      <c r="X6834" s="8"/>
      <c r="Y6834" s="8"/>
    </row>
    <row r="6835" spans="1:25" x14ac:dyDescent="0.35">
      <c r="A6835" s="100" t="s">
        <v>70194</v>
      </c>
      <c r="B6835" s="100" t="s">
        <v>70196</v>
      </c>
      <c r="C6835" s="101">
        <v>90262010</v>
      </c>
      <c r="D6835" s="155">
        <v>0</v>
      </c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  <c r="X6835" s="8"/>
      <c r="Y6835" s="8"/>
    </row>
    <row r="6836" spans="1:25" x14ac:dyDescent="0.35">
      <c r="A6836" s="100" t="s">
        <v>70197</v>
      </c>
      <c r="B6836" s="100" t="s">
        <v>70198</v>
      </c>
      <c r="C6836" s="101">
        <v>90262010</v>
      </c>
      <c r="D6836" s="155">
        <v>0</v>
      </c>
      <c r="E6836" s="8"/>
      <c r="F6836" s="8"/>
      <c r="G6836" s="8"/>
      <c r="H6836" s="8"/>
      <c r="I6836" s="8"/>
      <c r="J6836" s="8"/>
      <c r="K6836" s="8"/>
      <c r="L6836" s="8"/>
      <c r="M6836" s="8"/>
      <c r="N6836" s="8"/>
      <c r="O6836" s="8"/>
      <c r="P6836" s="8"/>
      <c r="Q6836" s="8"/>
      <c r="R6836" s="8"/>
      <c r="S6836" s="8"/>
      <c r="T6836" s="8"/>
      <c r="U6836" s="8"/>
      <c r="V6836" s="8"/>
      <c r="W6836" s="8"/>
      <c r="X6836" s="8"/>
      <c r="Y6836" s="8"/>
    </row>
    <row r="6837" spans="1:25" x14ac:dyDescent="0.35">
      <c r="A6837" s="100" t="s">
        <v>70199</v>
      </c>
      <c r="B6837" s="100" t="s">
        <v>70200</v>
      </c>
      <c r="C6837" s="101">
        <v>90262010</v>
      </c>
      <c r="D6837" s="155">
        <v>0</v>
      </c>
      <c r="E6837" s="8"/>
      <c r="F6837" s="8"/>
      <c r="G6837" s="8"/>
      <c r="H6837" s="8"/>
      <c r="I6837" s="8"/>
      <c r="J6837" s="8"/>
      <c r="K6837" s="8"/>
      <c r="L6837" s="8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  <c r="X6837" s="8"/>
      <c r="Y6837" s="8"/>
    </row>
    <row r="6838" spans="1:25" x14ac:dyDescent="0.35">
      <c r="A6838" s="100" t="s">
        <v>70199</v>
      </c>
      <c r="B6838" s="100" t="s">
        <v>70200</v>
      </c>
      <c r="C6838" s="101">
        <v>90262010</v>
      </c>
      <c r="D6838" s="155">
        <v>0</v>
      </c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  <c r="P6838" s="8"/>
      <c r="Q6838" s="8"/>
      <c r="R6838" s="8"/>
      <c r="S6838" s="8"/>
      <c r="T6838" s="8"/>
      <c r="U6838" s="8"/>
      <c r="V6838" s="8"/>
      <c r="W6838" s="8"/>
      <c r="X6838" s="8"/>
      <c r="Y6838" s="8"/>
    </row>
    <row r="6839" spans="1:25" x14ac:dyDescent="0.35">
      <c r="A6839" s="100" t="s">
        <v>70199</v>
      </c>
      <c r="B6839" s="100" t="s">
        <v>70201</v>
      </c>
      <c r="C6839" s="101">
        <v>90262010</v>
      </c>
      <c r="D6839" s="155">
        <v>0</v>
      </c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  <c r="X6839" s="8"/>
      <c r="Y6839" s="8"/>
    </row>
    <row r="6840" spans="1:25" x14ac:dyDescent="0.35">
      <c r="A6840" s="100" t="s">
        <v>70202</v>
      </c>
      <c r="B6840" s="100" t="s">
        <v>70203</v>
      </c>
      <c r="C6840" s="101">
        <v>90262010</v>
      </c>
      <c r="D6840" s="155">
        <v>0</v>
      </c>
      <c r="E6840" s="8"/>
      <c r="F6840" s="8"/>
      <c r="G6840" s="8"/>
      <c r="H6840" s="8"/>
      <c r="I6840" s="8"/>
      <c r="J6840" s="8"/>
      <c r="K6840" s="8"/>
      <c r="L6840" s="8"/>
      <c r="M6840" s="8"/>
      <c r="N6840" s="8"/>
      <c r="O6840" s="8"/>
      <c r="P6840" s="8"/>
      <c r="Q6840" s="8"/>
      <c r="R6840" s="8"/>
      <c r="S6840" s="8"/>
      <c r="T6840" s="8"/>
      <c r="U6840" s="8"/>
      <c r="V6840" s="8"/>
      <c r="W6840" s="8"/>
      <c r="X6840" s="8"/>
      <c r="Y6840" s="8"/>
    </row>
    <row r="6841" spans="1:25" x14ac:dyDescent="0.35">
      <c r="A6841" s="100" t="s">
        <v>70202</v>
      </c>
      <c r="B6841" s="100" t="s">
        <v>70203</v>
      </c>
      <c r="C6841" s="101">
        <v>90262010</v>
      </c>
      <c r="D6841" s="155">
        <v>0</v>
      </c>
      <c r="E6841" s="8"/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  <c r="X6841" s="8"/>
      <c r="Y6841" s="8"/>
    </row>
    <row r="6842" spans="1:25" x14ac:dyDescent="0.35">
      <c r="A6842" s="100" t="s">
        <v>70204</v>
      </c>
      <c r="B6842" s="100" t="s">
        <v>70205</v>
      </c>
      <c r="C6842" s="101">
        <v>90262010</v>
      </c>
      <c r="D6842" s="155">
        <v>0</v>
      </c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8"/>
      <c r="Q6842" s="8"/>
      <c r="R6842" s="8"/>
      <c r="S6842" s="8"/>
      <c r="T6842" s="8"/>
      <c r="U6842" s="8"/>
      <c r="V6842" s="8"/>
      <c r="W6842" s="8"/>
      <c r="X6842" s="8"/>
      <c r="Y6842" s="8"/>
    </row>
    <row r="6843" spans="1:25" x14ac:dyDescent="0.35">
      <c r="A6843" s="100" t="s">
        <v>70204</v>
      </c>
      <c r="B6843" s="100" t="s">
        <v>70205</v>
      </c>
      <c r="C6843" s="101">
        <v>90262010</v>
      </c>
      <c r="D6843" s="155">
        <v>0</v>
      </c>
      <c r="E6843" s="8"/>
      <c r="F6843" s="8"/>
      <c r="G6843" s="8"/>
      <c r="H6843" s="8"/>
      <c r="I6843" s="8"/>
      <c r="J6843" s="8"/>
      <c r="K6843" s="8"/>
      <c r="L6843" s="8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  <c r="X6843" s="8"/>
      <c r="Y6843" s="8"/>
    </row>
    <row r="6844" spans="1:25" x14ac:dyDescent="0.35">
      <c r="A6844" s="100" t="s">
        <v>70206</v>
      </c>
      <c r="B6844" s="100" t="s">
        <v>70207</v>
      </c>
      <c r="C6844" s="101">
        <v>90262010</v>
      </c>
      <c r="D6844" s="155">
        <v>0</v>
      </c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  <c r="X6844" s="8"/>
      <c r="Y6844" s="8"/>
    </row>
    <row r="6845" spans="1:25" x14ac:dyDescent="0.35">
      <c r="A6845" s="100" t="s">
        <v>70206</v>
      </c>
      <c r="B6845" s="100" t="s">
        <v>70207</v>
      </c>
      <c r="C6845" s="101">
        <v>90262010</v>
      </c>
      <c r="D6845" s="155">
        <v>0</v>
      </c>
      <c r="E6845" s="8"/>
      <c r="F6845" s="8"/>
      <c r="G6845" s="8"/>
      <c r="H6845" s="8"/>
      <c r="I6845" s="8"/>
      <c r="J6845" s="8"/>
      <c r="K6845" s="8"/>
      <c r="L6845" s="8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  <c r="X6845" s="8"/>
      <c r="Y6845" s="8"/>
    </row>
    <row r="6846" spans="1:25" x14ac:dyDescent="0.35">
      <c r="A6846" s="100" t="s">
        <v>70208</v>
      </c>
      <c r="B6846" s="100" t="s">
        <v>70209</v>
      </c>
      <c r="C6846" s="101">
        <v>90262010</v>
      </c>
      <c r="D6846" s="155">
        <v>0</v>
      </c>
      <c r="E6846" s="8"/>
      <c r="F6846" s="8"/>
      <c r="G6846" s="8"/>
      <c r="H6846" s="8"/>
      <c r="I6846" s="8"/>
      <c r="J6846" s="8"/>
      <c r="K6846" s="8"/>
      <c r="L6846" s="8"/>
      <c r="M6846" s="8"/>
      <c r="N6846" s="8"/>
      <c r="O6846" s="8"/>
      <c r="P6846" s="8"/>
      <c r="Q6846" s="8"/>
      <c r="R6846" s="8"/>
      <c r="S6846" s="8"/>
      <c r="T6846" s="8"/>
      <c r="U6846" s="8"/>
      <c r="V6846" s="8"/>
      <c r="W6846" s="8"/>
      <c r="X6846" s="8"/>
      <c r="Y6846" s="8"/>
    </row>
    <row r="6847" spans="1:25" x14ac:dyDescent="0.35">
      <c r="A6847" s="100" t="s">
        <v>70208</v>
      </c>
      <c r="B6847" s="100" t="s">
        <v>70209</v>
      </c>
      <c r="C6847" s="101">
        <v>90262010</v>
      </c>
      <c r="D6847" s="155">
        <v>0</v>
      </c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  <c r="X6847" s="8"/>
      <c r="Y6847" s="8"/>
    </row>
    <row r="6848" spans="1:25" x14ac:dyDescent="0.35">
      <c r="A6848" s="100" t="s">
        <v>70210</v>
      </c>
      <c r="B6848" s="100" t="s">
        <v>70211</v>
      </c>
      <c r="C6848" s="101">
        <v>90262010</v>
      </c>
      <c r="D6848" s="155">
        <v>0</v>
      </c>
      <c r="E6848" s="8"/>
      <c r="F6848" s="8"/>
      <c r="G6848" s="8"/>
      <c r="H6848" s="8"/>
      <c r="I6848" s="8"/>
      <c r="J6848" s="8"/>
      <c r="K6848" s="8"/>
      <c r="L6848" s="8"/>
      <c r="M6848" s="8"/>
      <c r="N6848" s="8"/>
      <c r="O6848" s="8"/>
      <c r="P6848" s="8"/>
      <c r="Q6848" s="8"/>
      <c r="R6848" s="8"/>
      <c r="S6848" s="8"/>
      <c r="T6848" s="8"/>
      <c r="U6848" s="8"/>
      <c r="V6848" s="8"/>
      <c r="W6848" s="8"/>
      <c r="X6848" s="8"/>
      <c r="Y6848" s="8"/>
    </row>
    <row r="6849" spans="1:25" x14ac:dyDescent="0.35">
      <c r="A6849" s="100" t="s">
        <v>70210</v>
      </c>
      <c r="B6849" s="100" t="s">
        <v>70211</v>
      </c>
      <c r="C6849" s="101">
        <v>90262010</v>
      </c>
      <c r="D6849" s="155">
        <v>0</v>
      </c>
      <c r="E6849" s="8"/>
      <c r="F6849" s="8"/>
      <c r="G6849" s="8"/>
      <c r="H6849" s="8"/>
      <c r="I6849" s="8"/>
      <c r="J6849" s="8"/>
      <c r="K6849" s="8"/>
      <c r="L6849" s="8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  <c r="X6849" s="8"/>
      <c r="Y6849" s="8"/>
    </row>
    <row r="6850" spans="1:25" x14ac:dyDescent="0.35">
      <c r="A6850" s="100" t="s">
        <v>70212</v>
      </c>
      <c r="B6850" s="100" t="s">
        <v>70213</v>
      </c>
      <c r="C6850" s="101">
        <v>90262010</v>
      </c>
      <c r="D6850" s="155">
        <v>0</v>
      </c>
      <c r="E6850" s="8"/>
      <c r="F6850" s="8"/>
      <c r="G6850" s="8"/>
      <c r="H6850" s="8"/>
      <c r="I6850" s="8"/>
      <c r="J6850" s="8"/>
      <c r="K6850" s="8"/>
      <c r="L6850" s="8"/>
      <c r="M6850" s="8"/>
      <c r="N6850" s="8"/>
      <c r="O6850" s="8"/>
      <c r="P6850" s="8"/>
      <c r="Q6850" s="8"/>
      <c r="R6850" s="8"/>
      <c r="S6850" s="8"/>
      <c r="T6850" s="8"/>
      <c r="U6850" s="8"/>
      <c r="V6850" s="8"/>
      <c r="W6850" s="8"/>
      <c r="X6850" s="8"/>
      <c r="Y6850" s="8"/>
    </row>
    <row r="6851" spans="1:25" x14ac:dyDescent="0.35">
      <c r="A6851" s="100" t="s">
        <v>70212</v>
      </c>
      <c r="B6851" s="100" t="s">
        <v>70213</v>
      </c>
      <c r="C6851" s="101">
        <v>90262010</v>
      </c>
      <c r="D6851" s="155">
        <v>0</v>
      </c>
      <c r="E6851" s="8"/>
      <c r="F6851" s="8"/>
      <c r="G6851" s="8"/>
      <c r="H6851" s="8"/>
      <c r="I6851" s="8"/>
      <c r="J6851" s="8"/>
      <c r="K6851" s="8"/>
      <c r="L6851" s="8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  <c r="X6851" s="8"/>
      <c r="Y6851" s="8"/>
    </row>
    <row r="6852" spans="1:25" x14ac:dyDescent="0.35">
      <c r="A6852" s="100" t="s">
        <v>70214</v>
      </c>
      <c r="B6852" s="100" t="s">
        <v>70215</v>
      </c>
      <c r="C6852" s="101">
        <v>90262010</v>
      </c>
      <c r="D6852" s="155">
        <v>0</v>
      </c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  <c r="P6852" s="8"/>
      <c r="Q6852" s="8"/>
      <c r="R6852" s="8"/>
      <c r="S6852" s="8"/>
      <c r="T6852" s="8"/>
      <c r="U6852" s="8"/>
      <c r="V6852" s="8"/>
      <c r="W6852" s="8"/>
      <c r="X6852" s="8"/>
      <c r="Y6852" s="8"/>
    </row>
    <row r="6853" spans="1:25" x14ac:dyDescent="0.35">
      <c r="A6853" s="100" t="s">
        <v>70214</v>
      </c>
      <c r="B6853" s="100" t="s">
        <v>70215</v>
      </c>
      <c r="C6853" s="101">
        <v>90262010</v>
      </c>
      <c r="D6853" s="155">
        <v>0</v>
      </c>
      <c r="E6853" s="8"/>
      <c r="F6853" s="8"/>
      <c r="G6853" s="8"/>
      <c r="H6853" s="8"/>
      <c r="I6853" s="8"/>
      <c r="J6853" s="8"/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  <c r="X6853" s="8"/>
      <c r="Y6853" s="8"/>
    </row>
    <row r="6854" spans="1:25" x14ac:dyDescent="0.35">
      <c r="A6854" s="100" t="s">
        <v>70216</v>
      </c>
      <c r="B6854" s="100" t="s">
        <v>70217</v>
      </c>
      <c r="C6854" s="101">
        <v>90262010</v>
      </c>
      <c r="D6854" s="155">
        <v>0</v>
      </c>
      <c r="E6854" s="8"/>
      <c r="F6854" s="8"/>
      <c r="G6854" s="8"/>
      <c r="H6854" s="8"/>
      <c r="I6854" s="8"/>
      <c r="J6854" s="8"/>
      <c r="K6854" s="8"/>
      <c r="L6854" s="8"/>
      <c r="M6854" s="8"/>
      <c r="N6854" s="8"/>
      <c r="O6854" s="8"/>
      <c r="P6854" s="8"/>
      <c r="Q6854" s="8"/>
      <c r="R6854" s="8"/>
      <c r="S6854" s="8"/>
      <c r="T6854" s="8"/>
      <c r="U6854" s="8"/>
      <c r="V6854" s="8"/>
      <c r="W6854" s="8"/>
      <c r="X6854" s="8"/>
      <c r="Y6854" s="8"/>
    </row>
    <row r="6855" spans="1:25" x14ac:dyDescent="0.35">
      <c r="A6855" s="100" t="s">
        <v>70216</v>
      </c>
      <c r="B6855" s="100" t="s">
        <v>70217</v>
      </c>
      <c r="C6855" s="101">
        <v>90262010</v>
      </c>
      <c r="D6855" s="155">
        <v>0</v>
      </c>
      <c r="E6855" s="8"/>
      <c r="F6855" s="8"/>
      <c r="G6855" s="8"/>
      <c r="H6855" s="8"/>
      <c r="I6855" s="8"/>
      <c r="J6855" s="8"/>
      <c r="K6855" s="8"/>
      <c r="L6855" s="8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  <c r="X6855" s="8"/>
      <c r="Y6855" s="8"/>
    </row>
    <row r="6856" spans="1:25" x14ac:dyDescent="0.35">
      <c r="A6856" s="100" t="s">
        <v>70218</v>
      </c>
      <c r="B6856" s="100" t="s">
        <v>70219</v>
      </c>
      <c r="C6856" s="101">
        <v>90262010</v>
      </c>
      <c r="D6856" s="155">
        <v>0</v>
      </c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  <c r="X6856" s="8"/>
      <c r="Y6856" s="8"/>
    </row>
    <row r="6857" spans="1:25" x14ac:dyDescent="0.35">
      <c r="A6857" s="100" t="s">
        <v>70218</v>
      </c>
      <c r="B6857" s="100" t="s">
        <v>70219</v>
      </c>
      <c r="C6857" s="101">
        <v>90262010</v>
      </c>
      <c r="D6857" s="155">
        <v>0</v>
      </c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  <c r="X6857" s="8"/>
      <c r="Y6857" s="8"/>
    </row>
    <row r="6858" spans="1:25" x14ac:dyDescent="0.35">
      <c r="A6858" s="100" t="s">
        <v>70220</v>
      </c>
      <c r="B6858" s="100" t="s">
        <v>70221</v>
      </c>
      <c r="C6858" s="101">
        <v>90262010</v>
      </c>
      <c r="D6858" s="155">
        <v>0</v>
      </c>
      <c r="E6858" s="8"/>
      <c r="F6858" s="8"/>
      <c r="G6858" s="8"/>
      <c r="H6858" s="8"/>
      <c r="I6858" s="8"/>
      <c r="J6858" s="8"/>
      <c r="K6858" s="8"/>
      <c r="L6858" s="8"/>
      <c r="M6858" s="8"/>
      <c r="N6858" s="8"/>
      <c r="O6858" s="8"/>
      <c r="P6858" s="8"/>
      <c r="Q6858" s="8"/>
      <c r="R6858" s="8"/>
      <c r="S6858" s="8"/>
      <c r="T6858" s="8"/>
      <c r="U6858" s="8"/>
      <c r="V6858" s="8"/>
      <c r="W6858" s="8"/>
      <c r="X6858" s="8"/>
      <c r="Y6858" s="8"/>
    </row>
    <row r="6859" spans="1:25" x14ac:dyDescent="0.35">
      <c r="A6859" s="100" t="s">
        <v>70220</v>
      </c>
      <c r="B6859" s="100" t="s">
        <v>70221</v>
      </c>
      <c r="C6859" s="101">
        <v>90262010</v>
      </c>
      <c r="D6859" s="155">
        <v>0</v>
      </c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  <c r="X6859" s="8"/>
      <c r="Y6859" s="8"/>
    </row>
    <row r="6860" spans="1:25" x14ac:dyDescent="0.35">
      <c r="A6860" s="100" t="s">
        <v>70222</v>
      </c>
      <c r="B6860" s="100" t="s">
        <v>70223</v>
      </c>
      <c r="C6860" s="101">
        <v>90262010</v>
      </c>
      <c r="D6860" s="155">
        <v>0</v>
      </c>
      <c r="E6860" s="8"/>
      <c r="F6860" s="8"/>
      <c r="G6860" s="8"/>
      <c r="H6860" s="8"/>
      <c r="I6860" s="8"/>
      <c r="J6860" s="8"/>
      <c r="K6860" s="8"/>
      <c r="L6860" s="8"/>
      <c r="M6860" s="8"/>
      <c r="N6860" s="8"/>
      <c r="O6860" s="8"/>
      <c r="P6860" s="8"/>
      <c r="Q6860" s="8"/>
      <c r="R6860" s="8"/>
      <c r="S6860" s="8"/>
      <c r="T6860" s="8"/>
      <c r="U6860" s="8"/>
      <c r="V6860" s="8"/>
      <c r="W6860" s="8"/>
      <c r="X6860" s="8"/>
      <c r="Y6860" s="8"/>
    </row>
    <row r="6861" spans="1:25" x14ac:dyDescent="0.35">
      <c r="A6861" s="100" t="s">
        <v>70222</v>
      </c>
      <c r="B6861" s="100" t="s">
        <v>70223</v>
      </c>
      <c r="C6861" s="101">
        <v>90262010</v>
      </c>
      <c r="D6861" s="155">
        <v>0</v>
      </c>
      <c r="E6861" s="8"/>
      <c r="F6861" s="8"/>
      <c r="G6861" s="8"/>
      <c r="H6861" s="8"/>
      <c r="I6861" s="8"/>
      <c r="J6861" s="8"/>
      <c r="K6861" s="8"/>
      <c r="L6861" s="8"/>
      <c r="M6861" s="8"/>
      <c r="N6861" s="8"/>
      <c r="O6861" s="8"/>
      <c r="P6861" s="8"/>
      <c r="Q6861" s="8"/>
      <c r="R6861" s="8"/>
      <c r="S6861" s="8"/>
      <c r="T6861" s="8"/>
      <c r="U6861" s="8"/>
      <c r="V6861" s="8"/>
      <c r="W6861" s="8"/>
      <c r="X6861" s="8"/>
      <c r="Y6861" s="8"/>
    </row>
    <row r="6862" spans="1:25" x14ac:dyDescent="0.35">
      <c r="A6862" s="100" t="s">
        <v>70224</v>
      </c>
      <c r="B6862" s="100" t="s">
        <v>70225</v>
      </c>
      <c r="C6862" s="101">
        <v>90262010</v>
      </c>
      <c r="D6862" s="155">
        <v>0</v>
      </c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  <c r="P6862" s="8"/>
      <c r="Q6862" s="8"/>
      <c r="R6862" s="8"/>
      <c r="S6862" s="8"/>
      <c r="T6862" s="8"/>
      <c r="U6862" s="8"/>
      <c r="V6862" s="8"/>
      <c r="W6862" s="8"/>
      <c r="X6862" s="8"/>
      <c r="Y6862" s="8"/>
    </row>
    <row r="6863" spans="1:25" x14ac:dyDescent="0.35">
      <c r="A6863" s="100" t="s">
        <v>70224</v>
      </c>
      <c r="B6863" s="100" t="s">
        <v>70225</v>
      </c>
      <c r="C6863" s="101">
        <v>90262010</v>
      </c>
      <c r="D6863" s="155">
        <v>0</v>
      </c>
      <c r="E6863" s="8"/>
      <c r="F6863" s="8"/>
      <c r="G6863" s="8"/>
      <c r="H6863" s="8"/>
      <c r="I6863" s="8"/>
      <c r="J6863" s="8"/>
      <c r="K6863" s="8"/>
      <c r="L6863" s="8"/>
      <c r="M6863" s="8"/>
      <c r="N6863" s="8"/>
      <c r="O6863" s="8"/>
      <c r="P6863" s="8"/>
      <c r="Q6863" s="8"/>
      <c r="R6863" s="8"/>
      <c r="S6863" s="8"/>
      <c r="T6863" s="8"/>
      <c r="U6863" s="8"/>
      <c r="V6863" s="8"/>
      <c r="W6863" s="8"/>
      <c r="X6863" s="8"/>
      <c r="Y6863" s="8"/>
    </row>
    <row r="6864" spans="1:25" x14ac:dyDescent="0.35">
      <c r="A6864" s="100" t="s">
        <v>70226</v>
      </c>
      <c r="B6864" s="100" t="s">
        <v>2835</v>
      </c>
      <c r="C6864" s="101">
        <v>90262010</v>
      </c>
      <c r="D6864" s="155">
        <v>0</v>
      </c>
      <c r="E6864" s="8"/>
      <c r="F6864" s="8"/>
      <c r="G6864" s="8"/>
      <c r="H6864" s="8"/>
      <c r="I6864" s="8"/>
      <c r="J6864" s="8"/>
      <c r="K6864" s="8"/>
      <c r="L6864" s="8"/>
      <c r="M6864" s="8"/>
      <c r="N6864" s="8"/>
      <c r="O6864" s="8"/>
      <c r="P6864" s="8"/>
      <c r="Q6864" s="8"/>
      <c r="R6864" s="8"/>
      <c r="S6864" s="8"/>
      <c r="T6864" s="8"/>
      <c r="U6864" s="8"/>
      <c r="V6864" s="8"/>
      <c r="W6864" s="8"/>
      <c r="X6864" s="8"/>
      <c r="Y6864" s="8"/>
    </row>
    <row r="6865" spans="1:25" x14ac:dyDescent="0.35">
      <c r="A6865" s="100" t="s">
        <v>70226</v>
      </c>
      <c r="B6865" s="100" t="s">
        <v>2835</v>
      </c>
      <c r="C6865" s="101">
        <v>90262010</v>
      </c>
      <c r="D6865" s="155">
        <v>0</v>
      </c>
      <c r="E6865" s="8"/>
      <c r="F6865" s="8"/>
      <c r="G6865" s="8"/>
      <c r="H6865" s="8"/>
      <c r="I6865" s="8"/>
      <c r="J6865" s="8"/>
      <c r="K6865" s="8"/>
      <c r="L6865" s="8"/>
      <c r="M6865" s="8"/>
      <c r="N6865" s="8"/>
      <c r="O6865" s="8"/>
      <c r="P6865" s="8"/>
      <c r="Q6865" s="8"/>
      <c r="R6865" s="8"/>
      <c r="S6865" s="8"/>
      <c r="T6865" s="8"/>
      <c r="U6865" s="8"/>
      <c r="V6865" s="8"/>
      <c r="W6865" s="8"/>
      <c r="X6865" s="8"/>
      <c r="Y6865" s="8"/>
    </row>
    <row r="6866" spans="1:25" x14ac:dyDescent="0.35">
      <c r="A6866" s="100" t="s">
        <v>70227</v>
      </c>
      <c r="B6866" s="100" t="s">
        <v>70228</v>
      </c>
      <c r="C6866" s="101">
        <v>90262010</v>
      </c>
      <c r="D6866" s="155">
        <v>0</v>
      </c>
      <c r="E6866" s="8"/>
      <c r="F6866" s="8"/>
      <c r="G6866" s="8"/>
      <c r="H6866" s="8"/>
      <c r="I6866" s="8"/>
      <c r="J6866" s="8"/>
      <c r="K6866" s="8"/>
      <c r="L6866" s="8"/>
      <c r="M6866" s="8"/>
      <c r="N6866" s="8"/>
      <c r="O6866" s="8"/>
      <c r="P6866" s="8"/>
      <c r="Q6866" s="8"/>
      <c r="R6866" s="8"/>
      <c r="S6866" s="8"/>
      <c r="T6866" s="8"/>
      <c r="U6866" s="8"/>
      <c r="V6866" s="8"/>
      <c r="W6866" s="8"/>
      <c r="X6866" s="8"/>
      <c r="Y6866" s="8"/>
    </row>
    <row r="6867" spans="1:25" x14ac:dyDescent="0.35">
      <c r="A6867" s="100" t="s">
        <v>70227</v>
      </c>
      <c r="B6867" s="100" t="s">
        <v>70228</v>
      </c>
      <c r="C6867" s="101">
        <v>90262010</v>
      </c>
      <c r="D6867" s="155">
        <v>0</v>
      </c>
      <c r="E6867" s="8"/>
      <c r="F6867" s="8"/>
      <c r="G6867" s="8"/>
      <c r="H6867" s="8"/>
      <c r="I6867" s="8"/>
      <c r="J6867" s="8"/>
      <c r="K6867" s="8"/>
      <c r="L6867" s="8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  <c r="X6867" s="8"/>
      <c r="Y6867" s="8"/>
    </row>
    <row r="6868" spans="1:25" x14ac:dyDescent="0.35">
      <c r="A6868" s="100" t="s">
        <v>70229</v>
      </c>
      <c r="B6868" s="100" t="s">
        <v>70230</v>
      </c>
      <c r="C6868" s="101">
        <v>90262010</v>
      </c>
      <c r="D6868" s="155">
        <v>0</v>
      </c>
      <c r="E6868" s="8"/>
      <c r="F6868" s="8"/>
      <c r="G6868" s="8"/>
      <c r="H6868" s="8"/>
      <c r="I6868" s="8"/>
      <c r="J6868" s="8"/>
      <c r="K6868" s="8"/>
      <c r="L6868" s="8"/>
      <c r="M6868" s="8"/>
      <c r="N6868" s="8"/>
      <c r="O6868" s="8"/>
      <c r="P6868" s="8"/>
      <c r="Q6868" s="8"/>
      <c r="R6868" s="8"/>
      <c r="S6868" s="8"/>
      <c r="T6868" s="8"/>
      <c r="U6868" s="8"/>
      <c r="V6868" s="8"/>
      <c r="W6868" s="8"/>
      <c r="X6868" s="8"/>
      <c r="Y6868" s="8"/>
    </row>
    <row r="6869" spans="1:25" x14ac:dyDescent="0.35">
      <c r="A6869" s="100" t="s">
        <v>70229</v>
      </c>
      <c r="B6869" s="100" t="s">
        <v>70230</v>
      </c>
      <c r="C6869" s="101">
        <v>90262010</v>
      </c>
      <c r="D6869" s="155">
        <v>0</v>
      </c>
      <c r="E6869" s="8"/>
      <c r="F6869" s="8"/>
      <c r="G6869" s="8"/>
      <c r="H6869" s="8"/>
      <c r="I6869" s="8"/>
      <c r="J6869" s="8"/>
      <c r="K6869" s="8"/>
      <c r="L6869" s="8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  <c r="X6869" s="8"/>
      <c r="Y6869" s="8"/>
    </row>
    <row r="6870" spans="1:25" x14ac:dyDescent="0.35">
      <c r="A6870" s="100" t="s">
        <v>70231</v>
      </c>
      <c r="B6870" s="100" t="s">
        <v>70232</v>
      </c>
      <c r="C6870" s="101">
        <v>90262010</v>
      </c>
      <c r="D6870" s="155">
        <v>0</v>
      </c>
      <c r="E6870" s="8"/>
      <c r="F6870" s="8"/>
      <c r="G6870" s="8"/>
      <c r="H6870" s="8"/>
      <c r="I6870" s="8"/>
      <c r="J6870" s="8"/>
      <c r="K6870" s="8"/>
      <c r="L6870" s="8"/>
      <c r="M6870" s="8"/>
      <c r="N6870" s="8"/>
      <c r="O6870" s="8"/>
      <c r="P6870" s="8"/>
      <c r="Q6870" s="8"/>
      <c r="R6870" s="8"/>
      <c r="S6870" s="8"/>
      <c r="T6870" s="8"/>
      <c r="U6870" s="8"/>
      <c r="V6870" s="8"/>
      <c r="W6870" s="8"/>
      <c r="X6870" s="8"/>
      <c r="Y6870" s="8"/>
    </row>
    <row r="6871" spans="1:25" x14ac:dyDescent="0.35">
      <c r="A6871" s="100" t="s">
        <v>70231</v>
      </c>
      <c r="B6871" s="100" t="s">
        <v>70232</v>
      </c>
      <c r="C6871" s="101">
        <v>90262010</v>
      </c>
      <c r="D6871" s="155">
        <v>0</v>
      </c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  <c r="X6871" s="8"/>
      <c r="Y6871" s="8"/>
    </row>
    <row r="6872" spans="1:25" x14ac:dyDescent="0.35">
      <c r="A6872" s="100" t="s">
        <v>70233</v>
      </c>
      <c r="B6872" s="100" t="s">
        <v>70234</v>
      </c>
      <c r="C6872" s="101">
        <v>90262010</v>
      </c>
      <c r="D6872" s="155">
        <v>0</v>
      </c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  <c r="P6872" s="8"/>
      <c r="Q6872" s="8"/>
      <c r="R6872" s="8"/>
      <c r="S6872" s="8"/>
      <c r="T6872" s="8"/>
      <c r="U6872" s="8"/>
      <c r="V6872" s="8"/>
      <c r="W6872" s="8"/>
      <c r="X6872" s="8"/>
      <c r="Y6872" s="8"/>
    </row>
    <row r="6873" spans="1:25" x14ac:dyDescent="0.35">
      <c r="A6873" s="100" t="s">
        <v>70233</v>
      </c>
      <c r="B6873" s="100" t="s">
        <v>70234</v>
      </c>
      <c r="C6873" s="101">
        <v>90262010</v>
      </c>
      <c r="D6873" s="155">
        <v>0</v>
      </c>
      <c r="E6873" s="8"/>
      <c r="F6873" s="8"/>
      <c r="G6873" s="8"/>
      <c r="H6873" s="8"/>
      <c r="I6873" s="8"/>
      <c r="J6873" s="8"/>
      <c r="K6873" s="8"/>
      <c r="L6873" s="8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  <c r="X6873" s="8"/>
      <c r="Y6873" s="8"/>
    </row>
    <row r="6874" spans="1:25" x14ac:dyDescent="0.35">
      <c r="A6874" s="100" t="s">
        <v>70235</v>
      </c>
      <c r="B6874" s="100" t="s">
        <v>70236</v>
      </c>
      <c r="C6874" s="101">
        <v>90262010</v>
      </c>
      <c r="D6874" s="155">
        <v>0</v>
      </c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  <c r="X6874" s="8"/>
      <c r="Y6874" s="8"/>
    </row>
    <row r="6875" spans="1:25" x14ac:dyDescent="0.35">
      <c r="A6875" s="100" t="s">
        <v>70235</v>
      </c>
      <c r="B6875" s="100" t="s">
        <v>70236</v>
      </c>
      <c r="C6875" s="101">
        <v>90262010</v>
      </c>
      <c r="D6875" s="155">
        <v>0</v>
      </c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  <c r="X6875" s="8"/>
      <c r="Y6875" s="8"/>
    </row>
    <row r="6876" spans="1:25" x14ac:dyDescent="0.35">
      <c r="A6876" s="100" t="s">
        <v>70237</v>
      </c>
      <c r="B6876" s="100" t="s">
        <v>70238</v>
      </c>
      <c r="C6876" s="101">
        <v>90262010</v>
      </c>
      <c r="D6876" s="155">
        <v>0</v>
      </c>
      <c r="E6876" s="8"/>
      <c r="F6876" s="8"/>
      <c r="G6876" s="8"/>
      <c r="H6876" s="8"/>
      <c r="I6876" s="8"/>
      <c r="J6876" s="8"/>
      <c r="K6876" s="8"/>
      <c r="L6876" s="8"/>
      <c r="M6876" s="8"/>
      <c r="N6876" s="8"/>
      <c r="O6876" s="8"/>
      <c r="P6876" s="8"/>
      <c r="Q6876" s="8"/>
      <c r="R6876" s="8"/>
      <c r="S6876" s="8"/>
      <c r="T6876" s="8"/>
      <c r="U6876" s="8"/>
      <c r="V6876" s="8"/>
      <c r="W6876" s="8"/>
      <c r="X6876" s="8"/>
      <c r="Y6876" s="8"/>
    </row>
    <row r="6877" spans="1:25" x14ac:dyDescent="0.35">
      <c r="A6877" s="100" t="s">
        <v>70237</v>
      </c>
      <c r="B6877" s="100" t="s">
        <v>70238</v>
      </c>
      <c r="C6877" s="101">
        <v>90262010</v>
      </c>
      <c r="D6877" s="155">
        <v>0</v>
      </c>
      <c r="E6877" s="8"/>
      <c r="F6877" s="8"/>
      <c r="G6877" s="8"/>
      <c r="H6877" s="8"/>
      <c r="I6877" s="8"/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  <c r="X6877" s="8"/>
      <c r="Y6877" s="8"/>
    </row>
    <row r="6878" spans="1:25" x14ac:dyDescent="0.35">
      <c r="A6878" s="100" t="s">
        <v>70239</v>
      </c>
      <c r="B6878" s="100" t="s">
        <v>70240</v>
      </c>
      <c r="C6878" s="101">
        <v>90262010</v>
      </c>
      <c r="D6878" s="155">
        <v>0</v>
      </c>
      <c r="E6878" s="8"/>
      <c r="F6878" s="8"/>
      <c r="G6878" s="8"/>
      <c r="H6878" s="8"/>
      <c r="I6878" s="8"/>
      <c r="J6878" s="8"/>
      <c r="K6878" s="8"/>
      <c r="L6878" s="8"/>
      <c r="M6878" s="8"/>
      <c r="N6878" s="8"/>
      <c r="O6878" s="8"/>
      <c r="P6878" s="8"/>
      <c r="Q6878" s="8"/>
      <c r="R6878" s="8"/>
      <c r="S6878" s="8"/>
      <c r="T6878" s="8"/>
      <c r="U6878" s="8"/>
      <c r="V6878" s="8"/>
      <c r="W6878" s="8"/>
      <c r="X6878" s="8"/>
      <c r="Y6878" s="8"/>
    </row>
    <row r="6879" spans="1:25" x14ac:dyDescent="0.35">
      <c r="A6879" s="100" t="s">
        <v>70239</v>
      </c>
      <c r="B6879" s="100" t="s">
        <v>70240</v>
      </c>
      <c r="C6879" s="101">
        <v>90262010</v>
      </c>
      <c r="D6879" s="155">
        <v>0</v>
      </c>
      <c r="E6879" s="8"/>
      <c r="F6879" s="8"/>
      <c r="G6879" s="8"/>
      <c r="H6879" s="8"/>
      <c r="I6879" s="8"/>
      <c r="J6879" s="8"/>
      <c r="K6879" s="8"/>
      <c r="L6879" s="8"/>
      <c r="M6879" s="8"/>
      <c r="N6879" s="8"/>
      <c r="O6879" s="8"/>
      <c r="P6879" s="8"/>
      <c r="Q6879" s="8"/>
      <c r="R6879" s="8"/>
      <c r="S6879" s="8"/>
      <c r="T6879" s="8"/>
      <c r="U6879" s="8"/>
      <c r="V6879" s="8"/>
      <c r="W6879" s="8"/>
      <c r="X6879" s="8"/>
      <c r="Y6879" s="8"/>
    </row>
    <row r="6880" spans="1:25" x14ac:dyDescent="0.35">
      <c r="A6880" s="100" t="s">
        <v>70241</v>
      </c>
      <c r="B6880" s="100" t="s">
        <v>70242</v>
      </c>
      <c r="C6880" s="101">
        <v>90262010</v>
      </c>
      <c r="D6880" s="155">
        <v>0</v>
      </c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  <c r="X6880" s="8"/>
      <c r="Y6880" s="8"/>
    </row>
    <row r="6881" spans="1:25" x14ac:dyDescent="0.35">
      <c r="A6881" s="100" t="s">
        <v>70241</v>
      </c>
      <c r="B6881" s="100" t="s">
        <v>70242</v>
      </c>
      <c r="C6881" s="101">
        <v>90262010</v>
      </c>
      <c r="D6881" s="155">
        <v>0</v>
      </c>
      <c r="E6881" s="8"/>
      <c r="F6881" s="8"/>
      <c r="G6881" s="8"/>
      <c r="H6881" s="8"/>
      <c r="I6881" s="8"/>
      <c r="J6881" s="8"/>
      <c r="K6881" s="8"/>
      <c r="L6881" s="8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  <c r="X6881" s="8"/>
      <c r="Y6881" s="8"/>
    </row>
    <row r="6882" spans="1:25" x14ac:dyDescent="0.35">
      <c r="A6882" s="100" t="s">
        <v>70243</v>
      </c>
      <c r="B6882" s="100" t="s">
        <v>2836</v>
      </c>
      <c r="C6882" s="101">
        <v>90262010</v>
      </c>
      <c r="D6882" s="155">
        <v>0</v>
      </c>
      <c r="E6882" s="8"/>
      <c r="F6882" s="8"/>
      <c r="G6882" s="8"/>
      <c r="H6882" s="8"/>
      <c r="I6882" s="8"/>
      <c r="J6882" s="8"/>
      <c r="K6882" s="8"/>
      <c r="L6882" s="8"/>
      <c r="M6882" s="8"/>
      <c r="N6882" s="8"/>
      <c r="O6882" s="8"/>
      <c r="P6882" s="8"/>
      <c r="Q6882" s="8"/>
      <c r="R6882" s="8"/>
      <c r="S6882" s="8"/>
      <c r="T6882" s="8"/>
      <c r="U6882" s="8"/>
      <c r="V6882" s="8"/>
      <c r="W6882" s="8"/>
      <c r="X6882" s="8"/>
      <c r="Y6882" s="8"/>
    </row>
    <row r="6883" spans="1:25" x14ac:dyDescent="0.35">
      <c r="A6883" s="100" t="s">
        <v>70243</v>
      </c>
      <c r="B6883" s="100" t="s">
        <v>2836</v>
      </c>
      <c r="C6883" s="101">
        <v>90262010</v>
      </c>
      <c r="D6883" s="155">
        <v>0</v>
      </c>
      <c r="E6883" s="8"/>
      <c r="F6883" s="8"/>
      <c r="G6883" s="8"/>
      <c r="H6883" s="8"/>
      <c r="I6883" s="8"/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  <c r="X6883" s="8"/>
      <c r="Y6883" s="8"/>
    </row>
    <row r="6884" spans="1:25" x14ac:dyDescent="0.35">
      <c r="A6884" s="100" t="s">
        <v>70244</v>
      </c>
      <c r="B6884" s="100" t="s">
        <v>2837</v>
      </c>
      <c r="C6884" s="101">
        <v>90262010</v>
      </c>
      <c r="D6884" s="155">
        <v>0</v>
      </c>
      <c r="E6884" s="8"/>
      <c r="F6884" s="8"/>
      <c r="G6884" s="8"/>
      <c r="H6884" s="8"/>
      <c r="I6884" s="8"/>
      <c r="J6884" s="8"/>
      <c r="K6884" s="8"/>
      <c r="L6884" s="8"/>
      <c r="M6884" s="8"/>
      <c r="N6884" s="8"/>
      <c r="O6884" s="8"/>
      <c r="P6884" s="8"/>
      <c r="Q6884" s="8"/>
      <c r="R6884" s="8"/>
      <c r="S6884" s="8"/>
      <c r="T6884" s="8"/>
      <c r="U6884" s="8"/>
      <c r="V6884" s="8"/>
      <c r="W6884" s="8"/>
      <c r="X6884" s="8"/>
      <c r="Y6884" s="8"/>
    </row>
    <row r="6885" spans="1:25" x14ac:dyDescent="0.35">
      <c r="A6885" s="100" t="s">
        <v>70244</v>
      </c>
      <c r="B6885" s="100" t="s">
        <v>2837</v>
      </c>
      <c r="C6885" s="101">
        <v>90262010</v>
      </c>
      <c r="D6885" s="155">
        <v>0</v>
      </c>
      <c r="E6885" s="8"/>
      <c r="F6885" s="8"/>
      <c r="G6885" s="8"/>
      <c r="H6885" s="8"/>
      <c r="I6885" s="8"/>
      <c r="J6885" s="8"/>
      <c r="K6885" s="8"/>
      <c r="L6885" s="8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  <c r="X6885" s="8"/>
      <c r="Y6885" s="8"/>
    </row>
    <row r="6886" spans="1:25" x14ac:dyDescent="0.35">
      <c r="A6886" s="100" t="s">
        <v>70245</v>
      </c>
      <c r="B6886" s="100" t="s">
        <v>2838</v>
      </c>
      <c r="C6886" s="101">
        <v>90262010</v>
      </c>
      <c r="D6886" s="155">
        <v>0</v>
      </c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  <c r="X6886" s="8"/>
      <c r="Y6886" s="8"/>
    </row>
    <row r="6887" spans="1:25" x14ac:dyDescent="0.35">
      <c r="A6887" s="100" t="s">
        <v>70245</v>
      </c>
      <c r="B6887" s="100" t="s">
        <v>2838</v>
      </c>
      <c r="C6887" s="101">
        <v>90262010</v>
      </c>
      <c r="D6887" s="155">
        <v>0</v>
      </c>
      <c r="E6887" s="8"/>
      <c r="F6887" s="8"/>
      <c r="G6887" s="8"/>
      <c r="H6887" s="8"/>
      <c r="I6887" s="8"/>
      <c r="J6887" s="8"/>
      <c r="K6887" s="8"/>
      <c r="L6887" s="8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  <c r="X6887" s="8"/>
      <c r="Y6887" s="8"/>
    </row>
    <row r="6888" spans="1:25" x14ac:dyDescent="0.35">
      <c r="A6888" s="100" t="s">
        <v>70246</v>
      </c>
      <c r="B6888" s="100" t="s">
        <v>2839</v>
      </c>
      <c r="C6888" s="101">
        <v>90262010</v>
      </c>
      <c r="D6888" s="155">
        <v>0</v>
      </c>
      <c r="E6888" s="8"/>
      <c r="F6888" s="8"/>
      <c r="G6888" s="8"/>
      <c r="H6888" s="8"/>
      <c r="I6888" s="8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  <c r="X6888" s="8"/>
      <c r="Y6888" s="8"/>
    </row>
    <row r="6889" spans="1:25" x14ac:dyDescent="0.35">
      <c r="A6889" s="100" t="s">
        <v>70246</v>
      </c>
      <c r="B6889" s="100" t="s">
        <v>2839</v>
      </c>
      <c r="C6889" s="101">
        <v>90262010</v>
      </c>
      <c r="D6889" s="155">
        <v>0</v>
      </c>
      <c r="E6889" s="8"/>
      <c r="F6889" s="8"/>
      <c r="G6889" s="8"/>
      <c r="H6889" s="8"/>
      <c r="I6889" s="8"/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  <c r="X6889" s="8"/>
      <c r="Y6889" s="8"/>
    </row>
    <row r="6890" spans="1:25" x14ac:dyDescent="0.35">
      <c r="A6890" s="100" t="s">
        <v>70247</v>
      </c>
      <c r="B6890" s="100" t="s">
        <v>2840</v>
      </c>
      <c r="C6890" s="101">
        <v>90262010</v>
      </c>
      <c r="D6890" s="155">
        <v>0</v>
      </c>
      <c r="E6890" s="8"/>
      <c r="F6890" s="8"/>
      <c r="G6890" s="8"/>
      <c r="H6890" s="8"/>
      <c r="I6890" s="8"/>
      <c r="J6890" s="8"/>
      <c r="K6890" s="8"/>
      <c r="L6890" s="8"/>
      <c r="M6890" s="8"/>
      <c r="N6890" s="8"/>
      <c r="O6890" s="8"/>
      <c r="P6890" s="8"/>
      <c r="Q6890" s="8"/>
      <c r="R6890" s="8"/>
      <c r="S6890" s="8"/>
      <c r="T6890" s="8"/>
      <c r="U6890" s="8"/>
      <c r="V6890" s="8"/>
      <c r="W6890" s="8"/>
      <c r="X6890" s="8"/>
      <c r="Y6890" s="8"/>
    </row>
    <row r="6891" spans="1:25" x14ac:dyDescent="0.35">
      <c r="A6891" s="100" t="s">
        <v>70247</v>
      </c>
      <c r="B6891" s="100" t="s">
        <v>2840</v>
      </c>
      <c r="C6891" s="101">
        <v>90262010</v>
      </c>
      <c r="D6891" s="155">
        <v>0</v>
      </c>
      <c r="E6891" s="8"/>
      <c r="F6891" s="8"/>
      <c r="G6891" s="8"/>
      <c r="H6891" s="8"/>
      <c r="I6891" s="8"/>
      <c r="J6891" s="8"/>
      <c r="K6891" s="8"/>
      <c r="L6891" s="8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  <c r="X6891" s="8"/>
      <c r="Y6891" s="8"/>
    </row>
    <row r="6892" spans="1:25" x14ac:dyDescent="0.35">
      <c r="A6892" s="100" t="s">
        <v>70248</v>
      </c>
      <c r="B6892" s="100" t="s">
        <v>2841</v>
      </c>
      <c r="C6892" s="101">
        <v>90262010</v>
      </c>
      <c r="D6892" s="155">
        <v>0</v>
      </c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  <c r="X6892" s="8"/>
      <c r="Y6892" s="8"/>
    </row>
    <row r="6893" spans="1:25" x14ac:dyDescent="0.35">
      <c r="A6893" s="100" t="s">
        <v>70248</v>
      </c>
      <c r="B6893" s="100" t="s">
        <v>2841</v>
      </c>
      <c r="C6893" s="101">
        <v>90262010</v>
      </c>
      <c r="D6893" s="155">
        <v>0</v>
      </c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  <c r="X6893" s="8"/>
      <c r="Y6893" s="8"/>
    </row>
    <row r="6894" spans="1:25" x14ac:dyDescent="0.35">
      <c r="A6894" s="100" t="s">
        <v>70249</v>
      </c>
      <c r="B6894" s="100" t="s">
        <v>70250</v>
      </c>
      <c r="C6894" s="101">
        <v>90262010</v>
      </c>
      <c r="D6894" s="155">
        <v>0</v>
      </c>
      <c r="E6894" s="8"/>
      <c r="F6894" s="8"/>
      <c r="G6894" s="8"/>
      <c r="H6894" s="8"/>
      <c r="I6894" s="8"/>
      <c r="J6894" s="8"/>
      <c r="K6894" s="8"/>
      <c r="L6894" s="8"/>
      <c r="M6894" s="8"/>
      <c r="N6894" s="8"/>
      <c r="O6894" s="8"/>
      <c r="P6894" s="8"/>
      <c r="Q6894" s="8"/>
      <c r="R6894" s="8"/>
      <c r="S6894" s="8"/>
      <c r="T6894" s="8"/>
      <c r="U6894" s="8"/>
      <c r="V6894" s="8"/>
      <c r="W6894" s="8"/>
      <c r="X6894" s="8"/>
      <c r="Y6894" s="8"/>
    </row>
    <row r="6895" spans="1:25" x14ac:dyDescent="0.35">
      <c r="A6895" s="100" t="s">
        <v>70249</v>
      </c>
      <c r="B6895" s="100" t="s">
        <v>70250</v>
      </c>
      <c r="C6895" s="101">
        <v>90262010</v>
      </c>
      <c r="D6895" s="155">
        <v>0</v>
      </c>
      <c r="E6895" s="8"/>
      <c r="F6895" s="8"/>
      <c r="G6895" s="8"/>
      <c r="H6895" s="8"/>
      <c r="I6895" s="8"/>
      <c r="J6895" s="8"/>
      <c r="K6895" s="8"/>
      <c r="L6895" s="8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  <c r="X6895" s="8"/>
      <c r="Y6895" s="8"/>
    </row>
    <row r="6896" spans="1:25" x14ac:dyDescent="0.35">
      <c r="A6896" s="100" t="s">
        <v>70251</v>
      </c>
      <c r="B6896" s="100" t="s">
        <v>2842</v>
      </c>
      <c r="C6896" s="101">
        <v>90262010</v>
      </c>
      <c r="D6896" s="155">
        <v>0</v>
      </c>
      <c r="E6896" s="8"/>
      <c r="F6896" s="8"/>
      <c r="G6896" s="8"/>
      <c r="H6896" s="8"/>
      <c r="I6896" s="8"/>
      <c r="J6896" s="8"/>
      <c r="K6896" s="8"/>
      <c r="L6896" s="8"/>
      <c r="M6896" s="8"/>
      <c r="N6896" s="8"/>
      <c r="O6896" s="8"/>
      <c r="P6896" s="8"/>
      <c r="Q6896" s="8"/>
      <c r="R6896" s="8"/>
      <c r="S6896" s="8"/>
      <c r="T6896" s="8"/>
      <c r="U6896" s="8"/>
      <c r="V6896" s="8"/>
      <c r="W6896" s="8"/>
      <c r="X6896" s="8"/>
      <c r="Y6896" s="8"/>
    </row>
    <row r="6897" spans="1:25" x14ac:dyDescent="0.35">
      <c r="A6897" s="100" t="s">
        <v>70251</v>
      </c>
      <c r="B6897" s="100" t="s">
        <v>2842</v>
      </c>
      <c r="C6897" s="101">
        <v>90262010</v>
      </c>
      <c r="D6897" s="155">
        <v>0</v>
      </c>
      <c r="E6897" s="8"/>
      <c r="F6897" s="8"/>
      <c r="G6897" s="8"/>
      <c r="H6897" s="8"/>
      <c r="I6897" s="8"/>
      <c r="J6897" s="8"/>
      <c r="K6897" s="8"/>
      <c r="L6897" s="8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  <c r="X6897" s="8"/>
      <c r="Y6897" s="8"/>
    </row>
    <row r="6898" spans="1:25" x14ac:dyDescent="0.35">
      <c r="A6898" s="100" t="s">
        <v>70252</v>
      </c>
      <c r="B6898" s="100" t="s">
        <v>70253</v>
      </c>
      <c r="C6898" s="101">
        <v>90262010</v>
      </c>
      <c r="D6898" s="155">
        <v>0</v>
      </c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  <c r="P6898" s="8"/>
      <c r="Q6898" s="8"/>
      <c r="R6898" s="8"/>
      <c r="S6898" s="8"/>
      <c r="T6898" s="8"/>
      <c r="U6898" s="8"/>
      <c r="V6898" s="8"/>
      <c r="W6898" s="8"/>
      <c r="X6898" s="8"/>
      <c r="Y6898" s="8"/>
    </row>
    <row r="6899" spans="1:25" x14ac:dyDescent="0.35">
      <c r="A6899" s="100" t="s">
        <v>70252</v>
      </c>
      <c r="B6899" s="100" t="s">
        <v>70253</v>
      </c>
      <c r="C6899" s="101">
        <v>90262010</v>
      </c>
      <c r="D6899" s="155">
        <v>0</v>
      </c>
      <c r="E6899" s="8"/>
      <c r="F6899" s="8"/>
      <c r="G6899" s="8"/>
      <c r="H6899" s="8"/>
      <c r="I6899" s="8"/>
      <c r="J6899" s="8"/>
      <c r="K6899" s="8"/>
      <c r="L6899" s="8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  <c r="X6899" s="8"/>
      <c r="Y6899" s="8"/>
    </row>
    <row r="6900" spans="1:25" x14ac:dyDescent="0.35">
      <c r="A6900" s="100" t="s">
        <v>70254</v>
      </c>
      <c r="B6900" s="100" t="s">
        <v>70255</v>
      </c>
      <c r="C6900" s="101">
        <v>90262010</v>
      </c>
      <c r="D6900" s="155">
        <v>0</v>
      </c>
      <c r="E6900" s="8"/>
      <c r="F6900" s="8"/>
      <c r="G6900" s="8"/>
      <c r="H6900" s="8"/>
      <c r="I6900" s="8"/>
      <c r="J6900" s="8"/>
      <c r="K6900" s="8"/>
      <c r="L6900" s="8"/>
      <c r="M6900" s="8"/>
      <c r="N6900" s="8"/>
      <c r="O6900" s="8"/>
      <c r="P6900" s="8"/>
      <c r="Q6900" s="8"/>
      <c r="R6900" s="8"/>
      <c r="S6900" s="8"/>
      <c r="T6900" s="8"/>
      <c r="U6900" s="8"/>
      <c r="V6900" s="8"/>
      <c r="W6900" s="8"/>
      <c r="X6900" s="8"/>
      <c r="Y6900" s="8"/>
    </row>
    <row r="6901" spans="1:25" x14ac:dyDescent="0.35">
      <c r="A6901" s="100" t="s">
        <v>70254</v>
      </c>
      <c r="B6901" s="100" t="s">
        <v>70255</v>
      </c>
      <c r="C6901" s="101">
        <v>90262010</v>
      </c>
      <c r="D6901" s="155">
        <v>0</v>
      </c>
      <c r="E6901" s="8"/>
      <c r="F6901" s="8"/>
      <c r="G6901" s="8"/>
      <c r="H6901" s="8"/>
      <c r="I6901" s="8"/>
      <c r="J6901" s="8"/>
      <c r="K6901" s="8"/>
      <c r="L6901" s="8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  <c r="X6901" s="8"/>
      <c r="Y6901" s="8"/>
    </row>
    <row r="6902" spans="1:25" x14ac:dyDescent="0.35">
      <c r="A6902" s="100" t="s">
        <v>70256</v>
      </c>
      <c r="B6902" s="100" t="s">
        <v>70257</v>
      </c>
      <c r="C6902" s="101">
        <v>90262010</v>
      </c>
      <c r="D6902" s="155">
        <v>0</v>
      </c>
      <c r="E6902" s="8"/>
      <c r="F6902" s="8"/>
      <c r="G6902" s="8"/>
      <c r="H6902" s="8"/>
      <c r="I6902" s="8"/>
      <c r="J6902" s="8"/>
      <c r="K6902" s="8"/>
      <c r="L6902" s="8"/>
      <c r="M6902" s="8"/>
      <c r="N6902" s="8"/>
      <c r="O6902" s="8"/>
      <c r="P6902" s="8"/>
      <c r="Q6902" s="8"/>
      <c r="R6902" s="8"/>
      <c r="S6902" s="8"/>
      <c r="T6902" s="8"/>
      <c r="U6902" s="8"/>
      <c r="V6902" s="8"/>
      <c r="W6902" s="8"/>
      <c r="X6902" s="8"/>
      <c r="Y6902" s="8"/>
    </row>
    <row r="6903" spans="1:25" x14ac:dyDescent="0.35">
      <c r="A6903" s="100" t="s">
        <v>70256</v>
      </c>
      <c r="B6903" s="100" t="s">
        <v>70257</v>
      </c>
      <c r="C6903" s="101">
        <v>90262010</v>
      </c>
      <c r="D6903" s="155">
        <v>0</v>
      </c>
      <c r="E6903" s="8"/>
      <c r="F6903" s="8"/>
      <c r="G6903" s="8"/>
      <c r="H6903" s="8"/>
      <c r="I6903" s="8"/>
      <c r="J6903" s="8"/>
      <c r="K6903" s="8"/>
      <c r="L6903" s="8"/>
      <c r="M6903" s="8"/>
      <c r="N6903" s="8"/>
      <c r="O6903" s="8"/>
      <c r="P6903" s="8"/>
      <c r="Q6903" s="8"/>
      <c r="R6903" s="8"/>
      <c r="S6903" s="8"/>
      <c r="T6903" s="8"/>
      <c r="U6903" s="8"/>
      <c r="V6903" s="8"/>
      <c r="W6903" s="8"/>
      <c r="X6903" s="8"/>
      <c r="Y6903" s="8"/>
    </row>
    <row r="6904" spans="1:25" x14ac:dyDescent="0.35">
      <c r="A6904" s="100" t="s">
        <v>70258</v>
      </c>
      <c r="B6904" s="100" t="s">
        <v>70259</v>
      </c>
      <c r="C6904" s="101">
        <v>90262010</v>
      </c>
      <c r="D6904" s="155">
        <v>0</v>
      </c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  <c r="P6904" s="8"/>
      <c r="Q6904" s="8"/>
      <c r="R6904" s="8"/>
      <c r="S6904" s="8"/>
      <c r="T6904" s="8"/>
      <c r="U6904" s="8"/>
      <c r="V6904" s="8"/>
      <c r="W6904" s="8"/>
      <c r="X6904" s="8"/>
      <c r="Y6904" s="8"/>
    </row>
    <row r="6905" spans="1:25" x14ac:dyDescent="0.35">
      <c r="A6905" s="100" t="s">
        <v>70258</v>
      </c>
      <c r="B6905" s="100" t="s">
        <v>70259</v>
      </c>
      <c r="C6905" s="101">
        <v>90262010</v>
      </c>
      <c r="D6905" s="155">
        <v>0</v>
      </c>
      <c r="E6905" s="8"/>
      <c r="F6905" s="8"/>
      <c r="G6905" s="8"/>
      <c r="H6905" s="8"/>
      <c r="I6905" s="8"/>
      <c r="J6905" s="8"/>
      <c r="K6905" s="8"/>
      <c r="L6905" s="8"/>
      <c r="M6905" s="8"/>
      <c r="N6905" s="8"/>
      <c r="O6905" s="8"/>
      <c r="P6905" s="8"/>
      <c r="Q6905" s="8"/>
      <c r="R6905" s="8"/>
      <c r="S6905" s="8"/>
      <c r="T6905" s="8"/>
      <c r="U6905" s="8"/>
      <c r="V6905" s="8"/>
      <c r="W6905" s="8"/>
      <c r="X6905" s="8"/>
      <c r="Y6905" s="8"/>
    </row>
    <row r="6906" spans="1:25" x14ac:dyDescent="0.35">
      <c r="A6906" s="100" t="s">
        <v>70260</v>
      </c>
      <c r="B6906" s="100" t="s">
        <v>70261</v>
      </c>
      <c r="C6906" s="101">
        <v>90262010</v>
      </c>
      <c r="D6906" s="155">
        <v>0</v>
      </c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  <c r="P6906" s="8"/>
      <c r="Q6906" s="8"/>
      <c r="R6906" s="8"/>
      <c r="S6906" s="8"/>
      <c r="T6906" s="8"/>
      <c r="U6906" s="8"/>
      <c r="V6906" s="8"/>
      <c r="W6906" s="8"/>
      <c r="X6906" s="8"/>
      <c r="Y6906" s="8"/>
    </row>
    <row r="6907" spans="1:25" x14ac:dyDescent="0.35">
      <c r="A6907" s="100" t="s">
        <v>70260</v>
      </c>
      <c r="B6907" s="100" t="s">
        <v>70261</v>
      </c>
      <c r="C6907" s="101">
        <v>90262010</v>
      </c>
      <c r="D6907" s="155">
        <v>0</v>
      </c>
      <c r="E6907" s="8"/>
      <c r="F6907" s="8"/>
      <c r="G6907" s="8"/>
      <c r="H6907" s="8"/>
      <c r="I6907" s="8"/>
      <c r="J6907" s="8"/>
      <c r="K6907" s="8"/>
      <c r="L6907" s="8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  <c r="X6907" s="8"/>
      <c r="Y6907" s="8"/>
    </row>
    <row r="6908" spans="1:25" x14ac:dyDescent="0.35">
      <c r="A6908" s="100" t="s">
        <v>70262</v>
      </c>
      <c r="B6908" s="100" t="s">
        <v>70263</v>
      </c>
      <c r="C6908" s="101">
        <v>90262010</v>
      </c>
      <c r="D6908" s="155">
        <v>0</v>
      </c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  <c r="P6908" s="8"/>
      <c r="Q6908" s="8"/>
      <c r="R6908" s="8"/>
      <c r="S6908" s="8"/>
      <c r="T6908" s="8"/>
      <c r="U6908" s="8"/>
      <c r="V6908" s="8"/>
      <c r="W6908" s="8"/>
      <c r="X6908" s="8"/>
      <c r="Y6908" s="8"/>
    </row>
    <row r="6909" spans="1:25" x14ac:dyDescent="0.35">
      <c r="A6909" s="100" t="s">
        <v>70262</v>
      </c>
      <c r="B6909" s="100" t="s">
        <v>70263</v>
      </c>
      <c r="C6909" s="101">
        <v>90262010</v>
      </c>
      <c r="D6909" s="155">
        <v>0</v>
      </c>
      <c r="E6909" s="8"/>
      <c r="F6909" s="8"/>
      <c r="G6909" s="8"/>
      <c r="H6909" s="8"/>
      <c r="I6909" s="8"/>
      <c r="J6909" s="8"/>
      <c r="K6909" s="8"/>
      <c r="L6909" s="8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  <c r="X6909" s="8"/>
      <c r="Y6909" s="8"/>
    </row>
    <row r="6910" spans="1:25" x14ac:dyDescent="0.35">
      <c r="A6910" s="100" t="s">
        <v>70264</v>
      </c>
      <c r="B6910" s="100" t="s">
        <v>2862</v>
      </c>
      <c r="C6910" s="101">
        <v>90262010</v>
      </c>
      <c r="D6910" s="155">
        <v>0</v>
      </c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  <c r="P6910" s="8"/>
      <c r="Q6910" s="8"/>
      <c r="R6910" s="8"/>
      <c r="S6910" s="8"/>
      <c r="T6910" s="8"/>
      <c r="U6910" s="8"/>
      <c r="V6910" s="8"/>
      <c r="W6910" s="8"/>
      <c r="X6910" s="8"/>
      <c r="Y6910" s="8"/>
    </row>
    <row r="6911" spans="1:25" x14ac:dyDescent="0.35">
      <c r="A6911" s="100" t="s">
        <v>70264</v>
      </c>
      <c r="B6911" s="100" t="s">
        <v>2862</v>
      </c>
      <c r="C6911" s="101">
        <v>90262010</v>
      </c>
      <c r="D6911" s="155">
        <v>0</v>
      </c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  <c r="X6911" s="8"/>
      <c r="Y6911" s="8"/>
    </row>
    <row r="6912" spans="1:25" x14ac:dyDescent="0.35">
      <c r="A6912" s="100" t="s">
        <v>70265</v>
      </c>
      <c r="B6912" s="100" t="s">
        <v>70266</v>
      </c>
      <c r="C6912" s="101">
        <v>90262010</v>
      </c>
      <c r="D6912" s="155">
        <v>0</v>
      </c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8"/>
      <c r="Q6912" s="8"/>
      <c r="R6912" s="8"/>
      <c r="S6912" s="8"/>
      <c r="T6912" s="8"/>
      <c r="U6912" s="8"/>
      <c r="V6912" s="8"/>
      <c r="W6912" s="8"/>
      <c r="X6912" s="8"/>
      <c r="Y6912" s="8"/>
    </row>
    <row r="6913" spans="1:25" x14ac:dyDescent="0.35">
      <c r="A6913" s="100" t="s">
        <v>70265</v>
      </c>
      <c r="B6913" s="100" t="s">
        <v>70266</v>
      </c>
      <c r="C6913" s="101">
        <v>90262010</v>
      </c>
      <c r="D6913" s="155">
        <v>0</v>
      </c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  <c r="X6913" s="8"/>
      <c r="Y6913" s="8"/>
    </row>
    <row r="6914" spans="1:25" x14ac:dyDescent="0.35">
      <c r="A6914" s="100" t="s">
        <v>70267</v>
      </c>
      <c r="B6914" s="100" t="s">
        <v>70268</v>
      </c>
      <c r="C6914" s="101">
        <v>90262010</v>
      </c>
      <c r="D6914" s="155">
        <v>0</v>
      </c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  <c r="P6914" s="8"/>
      <c r="Q6914" s="8"/>
      <c r="R6914" s="8"/>
      <c r="S6914" s="8"/>
      <c r="T6914" s="8"/>
      <c r="U6914" s="8"/>
      <c r="V6914" s="8"/>
      <c r="W6914" s="8"/>
      <c r="X6914" s="8"/>
      <c r="Y6914" s="8"/>
    </row>
    <row r="6915" spans="1:25" x14ac:dyDescent="0.35">
      <c r="A6915" s="100" t="s">
        <v>70267</v>
      </c>
      <c r="B6915" s="100" t="s">
        <v>70268</v>
      </c>
      <c r="C6915" s="101">
        <v>90262010</v>
      </c>
      <c r="D6915" s="155">
        <v>0</v>
      </c>
      <c r="E6915" s="8"/>
      <c r="F6915" s="8"/>
      <c r="G6915" s="8"/>
      <c r="H6915" s="8"/>
      <c r="I6915" s="8"/>
      <c r="J6915" s="8"/>
      <c r="K6915" s="8"/>
      <c r="L6915" s="8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  <c r="X6915" s="8"/>
      <c r="Y6915" s="8"/>
    </row>
    <row r="6916" spans="1:25" x14ac:dyDescent="0.35">
      <c r="A6916" s="100" t="s">
        <v>70269</v>
      </c>
      <c r="B6916" s="100" t="s">
        <v>70270</v>
      </c>
      <c r="C6916" s="101">
        <v>90262010</v>
      </c>
      <c r="D6916" s="155">
        <v>0</v>
      </c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  <c r="X6916" s="8"/>
      <c r="Y6916" s="8"/>
    </row>
    <row r="6917" spans="1:25" x14ac:dyDescent="0.35">
      <c r="A6917" s="100" t="s">
        <v>70269</v>
      </c>
      <c r="B6917" s="100" t="s">
        <v>70270</v>
      </c>
      <c r="C6917" s="101">
        <v>90262010</v>
      </c>
      <c r="D6917" s="155">
        <v>0</v>
      </c>
      <c r="E6917" s="8"/>
      <c r="F6917" s="8"/>
      <c r="G6917" s="8"/>
      <c r="H6917" s="8"/>
      <c r="I6917" s="8"/>
      <c r="J6917" s="8"/>
      <c r="K6917" s="8"/>
      <c r="L6917" s="8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  <c r="X6917" s="8"/>
      <c r="Y6917" s="8"/>
    </row>
    <row r="6918" spans="1:25" x14ac:dyDescent="0.35">
      <c r="A6918" s="100" t="s">
        <v>70271</v>
      </c>
      <c r="B6918" s="100" t="s">
        <v>70272</v>
      </c>
      <c r="C6918" s="101">
        <v>90262010</v>
      </c>
      <c r="D6918" s="155">
        <v>0</v>
      </c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  <c r="X6918" s="8"/>
      <c r="Y6918" s="8"/>
    </row>
    <row r="6919" spans="1:25" x14ac:dyDescent="0.35">
      <c r="A6919" s="100" t="s">
        <v>70271</v>
      </c>
      <c r="B6919" s="100" t="s">
        <v>70272</v>
      </c>
      <c r="C6919" s="101">
        <v>90262010</v>
      </c>
      <c r="D6919" s="155">
        <v>0</v>
      </c>
      <c r="E6919" s="8"/>
      <c r="F6919" s="8"/>
      <c r="G6919" s="8"/>
      <c r="H6919" s="8"/>
      <c r="I6919" s="8"/>
      <c r="J6919" s="8"/>
      <c r="K6919" s="8"/>
      <c r="L6919" s="8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  <c r="X6919" s="8"/>
      <c r="Y6919" s="8"/>
    </row>
    <row r="6920" spans="1:25" x14ac:dyDescent="0.35">
      <c r="A6920" s="100" t="s">
        <v>70273</v>
      </c>
      <c r="B6920" s="100" t="s">
        <v>70274</v>
      </c>
      <c r="C6920" s="101">
        <v>90262010</v>
      </c>
      <c r="D6920" s="155">
        <v>0</v>
      </c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8"/>
      <c r="Q6920" s="8"/>
      <c r="R6920" s="8"/>
      <c r="S6920" s="8"/>
      <c r="T6920" s="8"/>
      <c r="U6920" s="8"/>
      <c r="V6920" s="8"/>
      <c r="W6920" s="8"/>
      <c r="X6920" s="8"/>
      <c r="Y6920" s="8"/>
    </row>
    <row r="6921" spans="1:25" x14ac:dyDescent="0.35">
      <c r="A6921" s="100" t="s">
        <v>70273</v>
      </c>
      <c r="B6921" s="100" t="s">
        <v>70274</v>
      </c>
      <c r="C6921" s="101">
        <v>90262010</v>
      </c>
      <c r="D6921" s="155">
        <v>0</v>
      </c>
      <c r="E6921" s="8"/>
      <c r="F6921" s="8"/>
      <c r="G6921" s="8"/>
      <c r="H6921" s="8"/>
      <c r="I6921" s="8"/>
      <c r="J6921" s="8"/>
      <c r="K6921" s="8"/>
      <c r="L6921" s="8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  <c r="X6921" s="8"/>
      <c r="Y6921" s="8"/>
    </row>
    <row r="6922" spans="1:25" x14ac:dyDescent="0.35">
      <c r="A6922" s="100" t="s">
        <v>70275</v>
      </c>
      <c r="B6922" s="100" t="s">
        <v>2863</v>
      </c>
      <c r="C6922" s="101">
        <v>90262010</v>
      </c>
      <c r="D6922" s="155">
        <v>0</v>
      </c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  <c r="X6922" s="8"/>
      <c r="Y6922" s="8"/>
    </row>
    <row r="6923" spans="1:25" x14ac:dyDescent="0.35">
      <c r="A6923" s="100" t="s">
        <v>70275</v>
      </c>
      <c r="B6923" s="100" t="s">
        <v>2863</v>
      </c>
      <c r="C6923" s="101">
        <v>90262010</v>
      </c>
      <c r="D6923" s="155">
        <v>0</v>
      </c>
      <c r="E6923" s="8"/>
      <c r="F6923" s="8"/>
      <c r="G6923" s="8"/>
      <c r="H6923" s="8"/>
      <c r="I6923" s="8"/>
      <c r="J6923" s="8"/>
      <c r="K6923" s="8"/>
      <c r="L6923" s="8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  <c r="X6923" s="8"/>
      <c r="Y6923" s="8"/>
    </row>
    <row r="6924" spans="1:25" x14ac:dyDescent="0.35">
      <c r="A6924" s="100" t="s">
        <v>70276</v>
      </c>
      <c r="B6924" s="100" t="s">
        <v>2864</v>
      </c>
      <c r="C6924" s="101">
        <v>90262010</v>
      </c>
      <c r="D6924" s="155">
        <v>0</v>
      </c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  <c r="P6924" s="8"/>
      <c r="Q6924" s="8"/>
      <c r="R6924" s="8"/>
      <c r="S6924" s="8"/>
      <c r="T6924" s="8"/>
      <c r="U6924" s="8"/>
      <c r="V6924" s="8"/>
      <c r="W6924" s="8"/>
      <c r="X6924" s="8"/>
      <c r="Y6924" s="8"/>
    </row>
    <row r="6925" spans="1:25" x14ac:dyDescent="0.35">
      <c r="A6925" s="100" t="s">
        <v>70276</v>
      </c>
      <c r="B6925" s="100" t="s">
        <v>2864</v>
      </c>
      <c r="C6925" s="101">
        <v>90262010</v>
      </c>
      <c r="D6925" s="155">
        <v>0</v>
      </c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  <c r="X6925" s="8"/>
      <c r="Y6925" s="8"/>
    </row>
    <row r="6926" spans="1:25" x14ac:dyDescent="0.35">
      <c r="A6926" s="100" t="s">
        <v>70277</v>
      </c>
      <c r="B6926" s="100" t="s">
        <v>70278</v>
      </c>
      <c r="C6926" s="101">
        <v>90262010</v>
      </c>
      <c r="D6926" s="155">
        <v>0</v>
      </c>
      <c r="E6926" s="8"/>
      <c r="F6926" s="8"/>
      <c r="G6926" s="8"/>
      <c r="H6926" s="8"/>
      <c r="I6926" s="8"/>
      <c r="J6926" s="8"/>
      <c r="K6926" s="8"/>
      <c r="L6926" s="8"/>
      <c r="M6926" s="8"/>
      <c r="N6926" s="8"/>
      <c r="O6926" s="8"/>
      <c r="P6926" s="8"/>
      <c r="Q6926" s="8"/>
      <c r="R6926" s="8"/>
      <c r="S6926" s="8"/>
      <c r="T6926" s="8"/>
      <c r="U6926" s="8"/>
      <c r="V6926" s="8"/>
      <c r="W6926" s="8"/>
      <c r="X6926" s="8"/>
      <c r="Y6926" s="8"/>
    </row>
    <row r="6927" spans="1:25" x14ac:dyDescent="0.35">
      <c r="A6927" s="100" t="s">
        <v>70277</v>
      </c>
      <c r="B6927" s="100" t="s">
        <v>70278</v>
      </c>
      <c r="C6927" s="101">
        <v>90262010</v>
      </c>
      <c r="D6927" s="155">
        <v>0</v>
      </c>
      <c r="E6927" s="8"/>
      <c r="F6927" s="8"/>
      <c r="G6927" s="8"/>
      <c r="H6927" s="8"/>
      <c r="I6927" s="8"/>
      <c r="J6927" s="8"/>
      <c r="K6927" s="8"/>
      <c r="L6927" s="8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  <c r="X6927" s="8"/>
      <c r="Y6927" s="8"/>
    </row>
    <row r="6928" spans="1:25" x14ac:dyDescent="0.35">
      <c r="A6928" s="100" t="s">
        <v>70279</v>
      </c>
      <c r="B6928" s="100" t="s">
        <v>70280</v>
      </c>
      <c r="C6928" s="101">
        <v>90262010</v>
      </c>
      <c r="D6928" s="155">
        <v>0</v>
      </c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</row>
    <row r="6929" spans="1:25" x14ac:dyDescent="0.35">
      <c r="A6929" s="100" t="s">
        <v>70279</v>
      </c>
      <c r="B6929" s="100" t="s">
        <v>70280</v>
      </c>
      <c r="C6929" s="101">
        <v>90262010</v>
      </c>
      <c r="D6929" s="155">
        <v>0</v>
      </c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  <c r="X6929" s="8"/>
      <c r="Y6929" s="8"/>
    </row>
    <row r="6930" spans="1:25" x14ac:dyDescent="0.35">
      <c r="A6930" s="100" t="s">
        <v>70281</v>
      </c>
      <c r="B6930" s="100" t="s">
        <v>65205</v>
      </c>
      <c r="C6930" s="101">
        <v>90262010</v>
      </c>
      <c r="D6930" s="155">
        <v>0</v>
      </c>
      <c r="E6930" s="8"/>
      <c r="F6930" s="8"/>
      <c r="G6930" s="8"/>
      <c r="H6930" s="8"/>
      <c r="I6930" s="8"/>
      <c r="J6930" s="8"/>
      <c r="K6930" s="8"/>
      <c r="L6930" s="8"/>
      <c r="M6930" s="8"/>
      <c r="N6930" s="8"/>
      <c r="O6930" s="8"/>
      <c r="P6930" s="8"/>
      <c r="Q6930" s="8"/>
      <c r="R6930" s="8"/>
      <c r="S6930" s="8"/>
      <c r="T6930" s="8"/>
      <c r="U6930" s="8"/>
      <c r="V6930" s="8"/>
      <c r="W6930" s="8"/>
      <c r="X6930" s="8"/>
      <c r="Y6930" s="8"/>
    </row>
    <row r="6931" spans="1:25" x14ac:dyDescent="0.35">
      <c r="C6931" s="8"/>
    </row>
    <row r="6932" spans="1:25" x14ac:dyDescent="0.35">
      <c r="C6932" s="8"/>
    </row>
    <row r="6933" spans="1:25" x14ac:dyDescent="0.35">
      <c r="C6933" s="8"/>
    </row>
    <row r="6934" spans="1:25" x14ac:dyDescent="0.35">
      <c r="C6934" s="8"/>
    </row>
    <row r="6935" spans="1:25" x14ac:dyDescent="0.35">
      <c r="C6935" s="8"/>
    </row>
    <row r="6936" spans="1:25" x14ac:dyDescent="0.35">
      <c r="C6936" s="8"/>
    </row>
    <row r="6937" spans="1:25" x14ac:dyDescent="0.35">
      <c r="C6937" s="8"/>
    </row>
  </sheetData>
  <sheetProtection algorithmName="SHA-512" hashValue="FU7UCAN013PRPtslcFm98/qgyzUjRrf+c5NVn0X4JIT8u+29X0pctkThIHQOtckj29j3RB2NVdybR6KjbEM+tA==" saltValue="hY4Dzs4WllSnOttootwYLA==" spinCount="100000" sheet="1" objects="1" scenarios="1"/>
  <autoFilter ref="A1:D6930" xr:uid="{00000000-0009-0000-0000-000000000000}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/>
  <dimension ref="A1:Y6880"/>
  <sheetViews>
    <sheetView workbookViewId="0"/>
  </sheetViews>
  <sheetFormatPr defaultColWidth="9.109375" defaultRowHeight="18" x14ac:dyDescent="0.35"/>
  <cols>
    <col min="1" max="1" width="17.109375" style="8" bestFit="1" customWidth="1"/>
    <col min="2" max="2" width="88" style="8" bestFit="1" customWidth="1"/>
    <col min="3" max="3" width="12.6640625" style="156" bestFit="1" customWidth="1"/>
    <col min="4" max="4" width="6.44140625" style="8" customWidth="1"/>
    <col min="5" max="25" width="9.109375" style="157"/>
    <col min="26" max="16384" width="9.109375" style="8"/>
  </cols>
  <sheetData>
    <row r="1" spans="1:4" x14ac:dyDescent="0.35">
      <c r="A1" s="6" t="s">
        <v>62142</v>
      </c>
      <c r="B1" s="6" t="s">
        <v>64825</v>
      </c>
      <c r="C1" s="7" t="s">
        <v>64840</v>
      </c>
      <c r="D1" s="6" t="s">
        <v>571</v>
      </c>
    </row>
    <row r="2" spans="1:4" x14ac:dyDescent="0.35">
      <c r="A2" s="9" t="s">
        <v>64841</v>
      </c>
      <c r="B2" s="9" t="s">
        <v>2938</v>
      </c>
      <c r="C2" s="10">
        <v>39172900</v>
      </c>
      <c r="D2" s="11">
        <v>0</v>
      </c>
    </row>
    <row r="3" spans="1:4" x14ac:dyDescent="0.35">
      <c r="A3" s="12" t="s">
        <v>64842</v>
      </c>
      <c r="B3" s="12" t="s">
        <v>2939</v>
      </c>
      <c r="C3" s="13">
        <v>39172900</v>
      </c>
      <c r="D3" s="11">
        <v>0</v>
      </c>
    </row>
    <row r="4" spans="1:4" x14ac:dyDescent="0.35">
      <c r="A4" s="12" t="s">
        <v>64843</v>
      </c>
      <c r="B4" s="12" t="s">
        <v>2940</v>
      </c>
      <c r="C4" s="13">
        <v>39172900</v>
      </c>
      <c r="D4" s="11">
        <v>0</v>
      </c>
    </row>
    <row r="5" spans="1:4" x14ac:dyDescent="0.35">
      <c r="A5" s="12" t="s">
        <v>64844</v>
      </c>
      <c r="B5" s="12" t="s">
        <v>2941</v>
      </c>
      <c r="C5" s="13">
        <v>39172900</v>
      </c>
      <c r="D5" s="11">
        <v>0</v>
      </c>
    </row>
    <row r="6" spans="1:4" x14ac:dyDescent="0.35">
      <c r="A6" s="12" t="s">
        <v>64845</v>
      </c>
      <c r="B6" s="12" t="s">
        <v>58035</v>
      </c>
      <c r="C6" s="13">
        <v>39172900</v>
      </c>
      <c r="D6" s="11">
        <v>0</v>
      </c>
    </row>
    <row r="7" spans="1:4" x14ac:dyDescent="0.35">
      <c r="A7" s="9" t="s">
        <v>64846</v>
      </c>
      <c r="B7" s="9" t="s">
        <v>3215</v>
      </c>
      <c r="C7" s="10">
        <v>39172900</v>
      </c>
      <c r="D7" s="11">
        <v>0</v>
      </c>
    </row>
    <row r="8" spans="1:4" x14ac:dyDescent="0.35">
      <c r="A8" s="18" t="s">
        <v>64847</v>
      </c>
      <c r="B8" s="18" t="s">
        <v>64848</v>
      </c>
      <c r="C8" s="19">
        <v>39173100</v>
      </c>
      <c r="D8" s="17">
        <v>0</v>
      </c>
    </row>
    <row r="9" spans="1:4" x14ac:dyDescent="0.35">
      <c r="A9" s="18" t="s">
        <v>64849</v>
      </c>
      <c r="B9" s="18" t="s">
        <v>64850</v>
      </c>
      <c r="C9" s="19">
        <v>39173100</v>
      </c>
      <c r="D9" s="17">
        <v>0</v>
      </c>
    </row>
    <row r="10" spans="1:4" x14ac:dyDescent="0.35">
      <c r="A10" s="18" t="s">
        <v>64851</v>
      </c>
      <c r="B10" s="18" t="s">
        <v>2404</v>
      </c>
      <c r="C10" s="19">
        <v>39173100</v>
      </c>
      <c r="D10" s="17">
        <v>0</v>
      </c>
    </row>
    <row r="11" spans="1:4" x14ac:dyDescent="0.35">
      <c r="A11" s="20" t="s">
        <v>64852</v>
      </c>
      <c r="B11" s="20" t="s">
        <v>2405</v>
      </c>
      <c r="C11" s="16">
        <v>39173100</v>
      </c>
      <c r="D11" s="17">
        <v>0</v>
      </c>
    </row>
    <row r="12" spans="1:4" x14ac:dyDescent="0.35">
      <c r="A12" s="18" t="s">
        <v>64853</v>
      </c>
      <c r="B12" s="18" t="s">
        <v>2406</v>
      </c>
      <c r="C12" s="19">
        <v>39173100</v>
      </c>
      <c r="D12" s="17">
        <v>0</v>
      </c>
    </row>
    <row r="13" spans="1:4" x14ac:dyDescent="0.35">
      <c r="A13" s="18" t="s">
        <v>64854</v>
      </c>
      <c r="B13" s="18" t="s">
        <v>2407</v>
      </c>
      <c r="C13" s="19">
        <v>39173100</v>
      </c>
      <c r="D13" s="17">
        <v>0</v>
      </c>
    </row>
    <row r="14" spans="1:4" x14ac:dyDescent="0.35">
      <c r="A14" s="18" t="s">
        <v>64855</v>
      </c>
      <c r="B14" s="18" t="s">
        <v>2408</v>
      </c>
      <c r="C14" s="19">
        <v>39173100</v>
      </c>
      <c r="D14" s="17">
        <v>0</v>
      </c>
    </row>
    <row r="15" spans="1:4" x14ac:dyDescent="0.35">
      <c r="A15" s="18" t="s">
        <v>64856</v>
      </c>
      <c r="B15" s="18" t="s">
        <v>64857</v>
      </c>
      <c r="C15" s="19">
        <v>39173100</v>
      </c>
      <c r="D15" s="17">
        <v>0</v>
      </c>
    </row>
    <row r="16" spans="1:4" x14ac:dyDescent="0.35">
      <c r="A16" s="18" t="s">
        <v>64858</v>
      </c>
      <c r="B16" s="18" t="s">
        <v>2409</v>
      </c>
      <c r="C16" s="19">
        <v>39173100</v>
      </c>
      <c r="D16" s="17">
        <v>0</v>
      </c>
    </row>
    <row r="17" spans="1:4" x14ac:dyDescent="0.35">
      <c r="A17" s="18" t="s">
        <v>64859</v>
      </c>
      <c r="B17" s="18" t="s">
        <v>2410</v>
      </c>
      <c r="C17" s="19">
        <v>39173100</v>
      </c>
      <c r="D17" s="17">
        <v>0</v>
      </c>
    </row>
    <row r="18" spans="1:4" x14ac:dyDescent="0.35">
      <c r="A18" s="18" t="s">
        <v>64860</v>
      </c>
      <c r="B18" s="18" t="s">
        <v>2411</v>
      </c>
      <c r="C18" s="19">
        <v>39173100</v>
      </c>
      <c r="D18" s="17">
        <v>0</v>
      </c>
    </row>
    <row r="19" spans="1:4" x14ac:dyDescent="0.35">
      <c r="A19" s="18" t="s">
        <v>64861</v>
      </c>
      <c r="B19" s="18" t="s">
        <v>2412</v>
      </c>
      <c r="C19" s="19">
        <v>39173100</v>
      </c>
      <c r="D19" s="17">
        <v>0</v>
      </c>
    </row>
    <row r="20" spans="1:4" x14ac:dyDescent="0.35">
      <c r="A20" s="18" t="s">
        <v>64862</v>
      </c>
      <c r="B20" s="18" t="s">
        <v>2413</v>
      </c>
      <c r="C20" s="19">
        <v>39173100</v>
      </c>
      <c r="D20" s="17">
        <v>0</v>
      </c>
    </row>
    <row r="21" spans="1:4" x14ac:dyDescent="0.35">
      <c r="A21" s="18" t="s">
        <v>64863</v>
      </c>
      <c r="B21" s="18" t="s">
        <v>2414</v>
      </c>
      <c r="C21" s="19">
        <v>39173100</v>
      </c>
      <c r="D21" s="17">
        <v>0</v>
      </c>
    </row>
    <row r="22" spans="1:4" x14ac:dyDescent="0.35">
      <c r="A22" s="15" t="s">
        <v>64864</v>
      </c>
      <c r="B22" s="15" t="s">
        <v>2806</v>
      </c>
      <c r="C22" s="16">
        <v>39173100</v>
      </c>
      <c r="D22" s="17">
        <v>0.05</v>
      </c>
    </row>
    <row r="23" spans="1:4" x14ac:dyDescent="0.35">
      <c r="A23" s="18" t="s">
        <v>64865</v>
      </c>
      <c r="B23" s="18" t="s">
        <v>2807</v>
      </c>
      <c r="C23" s="19">
        <v>39173100</v>
      </c>
      <c r="D23" s="17">
        <v>0.05</v>
      </c>
    </row>
    <row r="24" spans="1:4" x14ac:dyDescent="0.35">
      <c r="A24" s="18" t="s">
        <v>64866</v>
      </c>
      <c r="B24" s="18" t="s">
        <v>64867</v>
      </c>
      <c r="C24" s="19">
        <v>39173100</v>
      </c>
      <c r="D24" s="17">
        <v>0.05</v>
      </c>
    </row>
    <row r="25" spans="1:4" x14ac:dyDescent="0.35">
      <c r="A25" s="18" t="s">
        <v>64868</v>
      </c>
      <c r="B25" s="18" t="s">
        <v>64870</v>
      </c>
      <c r="C25" s="19">
        <v>39173100</v>
      </c>
      <c r="D25" s="17">
        <v>0.05</v>
      </c>
    </row>
    <row r="26" spans="1:4" x14ac:dyDescent="0.35">
      <c r="A26" s="18" t="s">
        <v>64871</v>
      </c>
      <c r="B26" s="18" t="s">
        <v>64873</v>
      </c>
      <c r="C26" s="19">
        <v>39173100</v>
      </c>
      <c r="D26" s="17">
        <v>0.05</v>
      </c>
    </row>
    <row r="27" spans="1:4" x14ac:dyDescent="0.35">
      <c r="A27" s="18" t="s">
        <v>64874</v>
      </c>
      <c r="B27" s="18" t="s">
        <v>64875</v>
      </c>
      <c r="C27" s="19">
        <v>39173100</v>
      </c>
      <c r="D27" s="17">
        <v>0.05</v>
      </c>
    </row>
    <row r="28" spans="1:4" x14ac:dyDescent="0.35">
      <c r="A28" s="18" t="s">
        <v>64876</v>
      </c>
      <c r="B28" s="18" t="s">
        <v>64877</v>
      </c>
      <c r="C28" s="19">
        <v>39173100</v>
      </c>
      <c r="D28" s="17">
        <v>0</v>
      </c>
    </row>
    <row r="29" spans="1:4" x14ac:dyDescent="0.35">
      <c r="A29" s="15" t="s">
        <v>64878</v>
      </c>
      <c r="B29" s="15" t="s">
        <v>64879</v>
      </c>
      <c r="C29" s="16">
        <v>39173100</v>
      </c>
      <c r="D29" s="17">
        <v>0.05</v>
      </c>
    </row>
    <row r="30" spans="1:4" x14ac:dyDescent="0.35">
      <c r="A30" s="18" t="s">
        <v>64880</v>
      </c>
      <c r="B30" s="18" t="s">
        <v>64881</v>
      </c>
      <c r="C30" s="19">
        <v>39173100</v>
      </c>
      <c r="D30" s="17">
        <v>0.05</v>
      </c>
    </row>
    <row r="31" spans="1:4" x14ac:dyDescent="0.35">
      <c r="A31" s="18" t="s">
        <v>64882</v>
      </c>
      <c r="B31" s="18" t="s">
        <v>64884</v>
      </c>
      <c r="C31" s="19">
        <v>39173100</v>
      </c>
      <c r="D31" s="17">
        <v>0.05</v>
      </c>
    </row>
    <row r="32" spans="1:4" x14ac:dyDescent="0.35">
      <c r="A32" s="18" t="s">
        <v>64885</v>
      </c>
      <c r="B32" s="18" t="s">
        <v>3016</v>
      </c>
      <c r="C32" s="19">
        <v>39173100</v>
      </c>
      <c r="D32" s="17">
        <v>0.05</v>
      </c>
    </row>
    <row r="33" spans="1:4" x14ac:dyDescent="0.35">
      <c r="A33" s="18" t="s">
        <v>64886</v>
      </c>
      <c r="B33" s="18" t="s">
        <v>64888</v>
      </c>
      <c r="C33" s="19">
        <v>39173100</v>
      </c>
      <c r="D33" s="17">
        <v>0.05</v>
      </c>
    </row>
    <row r="34" spans="1:4" x14ac:dyDescent="0.35">
      <c r="A34" s="18" t="s">
        <v>64889</v>
      </c>
      <c r="B34" s="18" t="s">
        <v>3017</v>
      </c>
      <c r="C34" s="19">
        <v>39173100</v>
      </c>
      <c r="D34" s="17">
        <v>0</v>
      </c>
    </row>
    <row r="35" spans="1:4" x14ac:dyDescent="0.35">
      <c r="A35" s="18" t="s">
        <v>64890</v>
      </c>
      <c r="B35" s="18" t="s">
        <v>3018</v>
      </c>
      <c r="C35" s="19">
        <v>39173100</v>
      </c>
      <c r="D35" s="17">
        <v>0</v>
      </c>
    </row>
    <row r="36" spans="1:4" x14ac:dyDescent="0.35">
      <c r="A36" s="18" t="s">
        <v>64891</v>
      </c>
      <c r="B36" s="18" t="s">
        <v>3019</v>
      </c>
      <c r="C36" s="19">
        <v>39173100</v>
      </c>
      <c r="D36" s="17">
        <v>0.05</v>
      </c>
    </row>
    <row r="37" spans="1:4" x14ac:dyDescent="0.35">
      <c r="A37" s="18" t="s">
        <v>64892</v>
      </c>
      <c r="B37" s="18" t="s">
        <v>3020</v>
      </c>
      <c r="C37" s="19">
        <v>39173100</v>
      </c>
      <c r="D37" s="17">
        <v>0.05</v>
      </c>
    </row>
    <row r="38" spans="1:4" x14ac:dyDescent="0.35">
      <c r="A38" s="18" t="s">
        <v>64893</v>
      </c>
      <c r="B38" s="18" t="s">
        <v>3021</v>
      </c>
      <c r="C38" s="19">
        <v>39173100</v>
      </c>
      <c r="D38" s="17">
        <v>0.05</v>
      </c>
    </row>
    <row r="39" spans="1:4" x14ac:dyDescent="0.35">
      <c r="A39" s="18" t="s">
        <v>64894</v>
      </c>
      <c r="B39" s="18" t="s">
        <v>64895</v>
      </c>
      <c r="C39" s="19">
        <v>39173100</v>
      </c>
      <c r="D39" s="17">
        <v>0.05</v>
      </c>
    </row>
    <row r="40" spans="1:4" x14ac:dyDescent="0.35">
      <c r="A40" s="15" t="s">
        <v>64896</v>
      </c>
      <c r="B40" s="15" t="s">
        <v>64897</v>
      </c>
      <c r="C40" s="16">
        <v>39173100</v>
      </c>
      <c r="D40" s="17">
        <v>0.05</v>
      </c>
    </row>
    <row r="41" spans="1:4" x14ac:dyDescent="0.35">
      <c r="A41" s="18" t="s">
        <v>64898</v>
      </c>
      <c r="B41" s="18" t="s">
        <v>64899</v>
      </c>
      <c r="C41" s="19">
        <v>39173100</v>
      </c>
      <c r="D41" s="17">
        <v>0.05</v>
      </c>
    </row>
    <row r="42" spans="1:4" x14ac:dyDescent="0.35">
      <c r="A42" s="18" t="s">
        <v>64900</v>
      </c>
      <c r="B42" s="18" t="s">
        <v>3023</v>
      </c>
      <c r="C42" s="19">
        <v>39173100</v>
      </c>
      <c r="D42" s="17">
        <v>0</v>
      </c>
    </row>
    <row r="43" spans="1:4" x14ac:dyDescent="0.35">
      <c r="A43" s="18" t="s">
        <v>64901</v>
      </c>
      <c r="B43" s="18" t="s">
        <v>3024</v>
      </c>
      <c r="C43" s="19">
        <v>39173100</v>
      </c>
      <c r="D43" s="17">
        <v>0</v>
      </c>
    </row>
    <row r="44" spans="1:4" x14ac:dyDescent="0.35">
      <c r="A44" s="18" t="s">
        <v>64902</v>
      </c>
      <c r="B44" s="18" t="s">
        <v>3025</v>
      </c>
      <c r="C44" s="19">
        <v>39173100</v>
      </c>
      <c r="D44" s="17">
        <v>0</v>
      </c>
    </row>
    <row r="45" spans="1:4" x14ac:dyDescent="0.35">
      <c r="A45" s="18" t="s">
        <v>64903</v>
      </c>
      <c r="B45" s="18" t="s">
        <v>3026</v>
      </c>
      <c r="C45" s="19">
        <v>39173100</v>
      </c>
      <c r="D45" s="17">
        <v>0.05</v>
      </c>
    </row>
    <row r="46" spans="1:4" x14ac:dyDescent="0.35">
      <c r="A46" s="18" t="s">
        <v>64904</v>
      </c>
      <c r="B46" s="18" t="s">
        <v>3027</v>
      </c>
      <c r="C46" s="19">
        <v>39173100</v>
      </c>
      <c r="D46" s="17">
        <v>0</v>
      </c>
    </row>
    <row r="47" spans="1:4" x14ac:dyDescent="0.35">
      <c r="A47" s="18" t="s">
        <v>64905</v>
      </c>
      <c r="B47" s="18" t="s">
        <v>3028</v>
      </c>
      <c r="C47" s="19">
        <v>39173100</v>
      </c>
      <c r="D47" s="17">
        <v>0</v>
      </c>
    </row>
    <row r="48" spans="1:4" x14ac:dyDescent="0.35">
      <c r="A48" s="18" t="s">
        <v>64906</v>
      </c>
      <c r="B48" s="18" t="s">
        <v>64907</v>
      </c>
      <c r="C48" s="19">
        <v>39173100</v>
      </c>
      <c r="D48" s="17">
        <v>0.05</v>
      </c>
    </row>
    <row r="49" spans="1:4" x14ac:dyDescent="0.35">
      <c r="A49" s="20" t="s">
        <v>64908</v>
      </c>
      <c r="B49" s="20" t="s">
        <v>64909</v>
      </c>
      <c r="C49" s="16">
        <v>39173100</v>
      </c>
      <c r="D49" s="17">
        <v>0.05</v>
      </c>
    </row>
    <row r="50" spans="1:4" x14ac:dyDescent="0.35">
      <c r="A50" s="18" t="s">
        <v>64910</v>
      </c>
      <c r="B50" s="18" t="s">
        <v>64911</v>
      </c>
      <c r="C50" s="19">
        <v>39173100</v>
      </c>
      <c r="D50" s="17">
        <v>0</v>
      </c>
    </row>
    <row r="51" spans="1:4" x14ac:dyDescent="0.35">
      <c r="A51" s="18" t="s">
        <v>64912</v>
      </c>
      <c r="B51" s="18" t="s">
        <v>3034</v>
      </c>
      <c r="C51" s="19">
        <v>39173100</v>
      </c>
      <c r="D51" s="17">
        <v>0.05</v>
      </c>
    </row>
    <row r="52" spans="1:4" x14ac:dyDescent="0.35">
      <c r="A52" s="15" t="s">
        <v>64913</v>
      </c>
      <c r="B52" s="15" t="s">
        <v>3035</v>
      </c>
      <c r="C52" s="16">
        <v>39173100</v>
      </c>
      <c r="D52" s="17">
        <v>0.05</v>
      </c>
    </row>
    <row r="53" spans="1:4" x14ac:dyDescent="0.35">
      <c r="A53" s="20" t="s">
        <v>64914</v>
      </c>
      <c r="B53" s="20" t="s">
        <v>64915</v>
      </c>
      <c r="C53" s="16">
        <v>39173100</v>
      </c>
      <c r="D53" s="17">
        <v>0.05</v>
      </c>
    </row>
    <row r="54" spans="1:4" x14ac:dyDescent="0.35">
      <c r="A54" s="18" t="s">
        <v>64916</v>
      </c>
      <c r="B54" s="18" t="s">
        <v>64917</v>
      </c>
      <c r="C54" s="19">
        <v>39173100</v>
      </c>
      <c r="D54" s="17">
        <v>0</v>
      </c>
    </row>
    <row r="55" spans="1:4" x14ac:dyDescent="0.35">
      <c r="A55" s="18" t="s">
        <v>64918</v>
      </c>
      <c r="B55" s="18" t="s">
        <v>3036</v>
      </c>
      <c r="C55" s="19">
        <v>39173100</v>
      </c>
      <c r="D55" s="17">
        <v>0.05</v>
      </c>
    </row>
    <row r="56" spans="1:4" x14ac:dyDescent="0.35">
      <c r="A56" s="20" t="s">
        <v>64919</v>
      </c>
      <c r="B56" s="20" t="s">
        <v>3037</v>
      </c>
      <c r="C56" s="16">
        <v>39173100</v>
      </c>
      <c r="D56" s="17">
        <v>0.05</v>
      </c>
    </row>
    <row r="57" spans="1:4" x14ac:dyDescent="0.35">
      <c r="A57" s="15" t="s">
        <v>64920</v>
      </c>
      <c r="B57" s="15" t="s">
        <v>64921</v>
      </c>
      <c r="C57" s="16">
        <v>39173100</v>
      </c>
      <c r="D57" s="17">
        <v>0.05</v>
      </c>
    </row>
    <row r="58" spans="1:4" x14ac:dyDescent="0.35">
      <c r="A58" s="20" t="s">
        <v>64922</v>
      </c>
      <c r="B58" s="20" t="s">
        <v>64923</v>
      </c>
      <c r="C58" s="16">
        <v>39173100</v>
      </c>
      <c r="D58" s="17">
        <v>0.05</v>
      </c>
    </row>
    <row r="59" spans="1:4" x14ac:dyDescent="0.35">
      <c r="A59" s="18" t="s">
        <v>64924</v>
      </c>
      <c r="B59" s="18" t="s">
        <v>64925</v>
      </c>
      <c r="C59" s="19">
        <v>39173100</v>
      </c>
      <c r="D59" s="17">
        <v>0</v>
      </c>
    </row>
    <row r="60" spans="1:4" x14ac:dyDescent="0.35">
      <c r="A60" s="18" t="s">
        <v>64926</v>
      </c>
      <c r="B60" s="18" t="s">
        <v>64927</v>
      </c>
      <c r="C60" s="19">
        <v>39173100</v>
      </c>
      <c r="D60" s="17">
        <v>0</v>
      </c>
    </row>
    <row r="61" spans="1:4" x14ac:dyDescent="0.35">
      <c r="A61" s="18" t="s">
        <v>64928</v>
      </c>
      <c r="B61" s="18" t="s">
        <v>64929</v>
      </c>
      <c r="C61" s="19">
        <v>39173100</v>
      </c>
      <c r="D61" s="17">
        <v>0</v>
      </c>
    </row>
    <row r="62" spans="1:4" x14ac:dyDescent="0.35">
      <c r="A62" s="18" t="s">
        <v>64930</v>
      </c>
      <c r="B62" s="18" t="s">
        <v>3038</v>
      </c>
      <c r="C62" s="19">
        <v>39173100</v>
      </c>
      <c r="D62" s="17">
        <v>0</v>
      </c>
    </row>
    <row r="63" spans="1:4" x14ac:dyDescent="0.35">
      <c r="A63" s="15" t="s">
        <v>64931</v>
      </c>
      <c r="B63" s="15" t="s">
        <v>3039</v>
      </c>
      <c r="C63" s="16">
        <v>39173100</v>
      </c>
      <c r="D63" s="17">
        <v>0.05</v>
      </c>
    </row>
    <row r="64" spans="1:4" x14ac:dyDescent="0.35">
      <c r="A64" s="18" t="s">
        <v>64933</v>
      </c>
      <c r="B64" s="18" t="s">
        <v>64934</v>
      </c>
      <c r="C64" s="19">
        <v>39173100</v>
      </c>
      <c r="D64" s="17">
        <v>0.05</v>
      </c>
    </row>
    <row r="65" spans="1:4" x14ac:dyDescent="0.35">
      <c r="A65" s="18" t="s">
        <v>64935</v>
      </c>
      <c r="B65" s="18" t="s">
        <v>64936</v>
      </c>
      <c r="C65" s="19">
        <v>39173100</v>
      </c>
      <c r="D65" s="17">
        <v>0.05</v>
      </c>
    </row>
    <row r="66" spans="1:4" x14ac:dyDescent="0.35">
      <c r="A66" s="18" t="s">
        <v>64937</v>
      </c>
      <c r="B66" s="18" t="s">
        <v>64938</v>
      </c>
      <c r="C66" s="19">
        <v>39173100</v>
      </c>
      <c r="D66" s="17">
        <v>0.05</v>
      </c>
    </row>
    <row r="67" spans="1:4" x14ac:dyDescent="0.35">
      <c r="A67" s="18" t="s">
        <v>64939</v>
      </c>
      <c r="B67" s="18" t="s">
        <v>3040</v>
      </c>
      <c r="C67" s="19">
        <v>39173100</v>
      </c>
      <c r="D67" s="17">
        <v>0.05</v>
      </c>
    </row>
    <row r="68" spans="1:4" x14ac:dyDescent="0.35">
      <c r="A68" s="20" t="s">
        <v>64940</v>
      </c>
      <c r="B68" s="20" t="s">
        <v>64941</v>
      </c>
      <c r="C68" s="16">
        <v>39173100</v>
      </c>
      <c r="D68" s="17">
        <v>0.05</v>
      </c>
    </row>
    <row r="69" spans="1:4" x14ac:dyDescent="0.35">
      <c r="A69" s="18" t="s">
        <v>64942</v>
      </c>
      <c r="B69" s="18" t="s">
        <v>64943</v>
      </c>
      <c r="C69" s="19">
        <v>39173100</v>
      </c>
      <c r="D69" s="17">
        <v>0</v>
      </c>
    </row>
    <row r="70" spans="1:4" x14ac:dyDescent="0.35">
      <c r="A70" s="20" t="s">
        <v>64944</v>
      </c>
      <c r="B70" s="20" t="s">
        <v>64945</v>
      </c>
      <c r="C70" s="16">
        <v>39173100</v>
      </c>
      <c r="D70" s="17">
        <v>0</v>
      </c>
    </row>
    <row r="71" spans="1:4" x14ac:dyDescent="0.35">
      <c r="A71" s="15" t="s">
        <v>64946</v>
      </c>
      <c r="B71" s="15" t="s">
        <v>64947</v>
      </c>
      <c r="C71" s="16">
        <v>39173100</v>
      </c>
      <c r="D71" s="17">
        <v>0</v>
      </c>
    </row>
    <row r="72" spans="1:4" x14ac:dyDescent="0.35">
      <c r="A72" s="18" t="s">
        <v>64949</v>
      </c>
      <c r="B72" s="18" t="s">
        <v>3052</v>
      </c>
      <c r="C72" s="19">
        <v>39173100</v>
      </c>
      <c r="D72" s="17">
        <v>0.05</v>
      </c>
    </row>
    <row r="73" spans="1:4" x14ac:dyDescent="0.35">
      <c r="A73" s="18" t="s">
        <v>64950</v>
      </c>
      <c r="B73" s="18" t="s">
        <v>3053</v>
      </c>
      <c r="C73" s="19">
        <v>39173100</v>
      </c>
      <c r="D73" s="17">
        <v>0.05</v>
      </c>
    </row>
    <row r="74" spans="1:4" x14ac:dyDescent="0.35">
      <c r="A74" s="18" t="s">
        <v>64951</v>
      </c>
      <c r="B74" s="18" t="s">
        <v>3054</v>
      </c>
      <c r="C74" s="19">
        <v>39173100</v>
      </c>
      <c r="D74" s="17">
        <v>0.05</v>
      </c>
    </row>
    <row r="75" spans="1:4" x14ac:dyDescent="0.35">
      <c r="A75" s="18" t="s">
        <v>64952</v>
      </c>
      <c r="B75" s="18" t="s">
        <v>3055</v>
      </c>
      <c r="C75" s="19">
        <v>39173100</v>
      </c>
      <c r="D75" s="17">
        <v>0.05</v>
      </c>
    </row>
    <row r="76" spans="1:4" x14ac:dyDescent="0.35">
      <c r="A76" s="18" t="s">
        <v>64953</v>
      </c>
      <c r="B76" s="18" t="s">
        <v>3056</v>
      </c>
      <c r="C76" s="19">
        <v>39173100</v>
      </c>
      <c r="D76" s="17">
        <v>0.05</v>
      </c>
    </row>
    <row r="77" spans="1:4" x14ac:dyDescent="0.35">
      <c r="A77" s="18" t="s">
        <v>64954</v>
      </c>
      <c r="B77" s="18" t="s">
        <v>3057</v>
      </c>
      <c r="C77" s="19">
        <v>39173100</v>
      </c>
      <c r="D77" s="17">
        <v>0.05</v>
      </c>
    </row>
    <row r="78" spans="1:4" x14ac:dyDescent="0.35">
      <c r="A78" s="18" t="s">
        <v>64955</v>
      </c>
      <c r="B78" s="18" t="s">
        <v>3058</v>
      </c>
      <c r="C78" s="19">
        <v>39173100</v>
      </c>
      <c r="D78" s="17">
        <v>0.05</v>
      </c>
    </row>
    <row r="79" spans="1:4" x14ac:dyDescent="0.35">
      <c r="A79" s="18" t="s">
        <v>64956</v>
      </c>
      <c r="B79" s="18" t="s">
        <v>3059</v>
      </c>
      <c r="C79" s="19">
        <v>39173100</v>
      </c>
      <c r="D79" s="17">
        <v>0.05</v>
      </c>
    </row>
    <row r="80" spans="1:4" x14ac:dyDescent="0.35">
      <c r="A80" s="18" t="s">
        <v>64957</v>
      </c>
      <c r="B80" s="18" t="s">
        <v>3060</v>
      </c>
      <c r="C80" s="19">
        <v>39173100</v>
      </c>
      <c r="D80" s="17">
        <v>0.05</v>
      </c>
    </row>
    <row r="81" spans="1:4" x14ac:dyDescent="0.35">
      <c r="A81" s="18" t="s">
        <v>64958</v>
      </c>
      <c r="B81" s="18" t="s">
        <v>3061</v>
      </c>
      <c r="C81" s="19">
        <v>39173100</v>
      </c>
      <c r="D81" s="17">
        <v>0.05</v>
      </c>
    </row>
    <row r="82" spans="1:4" x14ac:dyDescent="0.35">
      <c r="A82" s="18" t="s">
        <v>64959</v>
      </c>
      <c r="B82" s="18" t="s">
        <v>3062</v>
      </c>
      <c r="C82" s="19">
        <v>39173100</v>
      </c>
      <c r="D82" s="17">
        <v>0.05</v>
      </c>
    </row>
    <row r="83" spans="1:4" x14ac:dyDescent="0.35">
      <c r="A83" s="18" t="s">
        <v>64960</v>
      </c>
      <c r="B83" s="18" t="s">
        <v>3063</v>
      </c>
      <c r="C83" s="19">
        <v>39173100</v>
      </c>
      <c r="D83" s="17">
        <v>0.05</v>
      </c>
    </row>
    <row r="84" spans="1:4" x14ac:dyDescent="0.35">
      <c r="A84" s="18" t="s">
        <v>64961</v>
      </c>
      <c r="B84" s="18" t="s">
        <v>3064</v>
      </c>
      <c r="C84" s="19">
        <v>39173100</v>
      </c>
      <c r="D84" s="17">
        <v>0.05</v>
      </c>
    </row>
    <row r="85" spans="1:4" x14ac:dyDescent="0.35">
      <c r="A85" s="18" t="s">
        <v>64962</v>
      </c>
      <c r="B85" s="18" t="s">
        <v>3065</v>
      </c>
      <c r="C85" s="19">
        <v>39173100</v>
      </c>
      <c r="D85" s="17">
        <v>0.05</v>
      </c>
    </row>
    <row r="86" spans="1:4" x14ac:dyDescent="0.35">
      <c r="A86" s="18" t="s">
        <v>64963</v>
      </c>
      <c r="B86" s="18" t="s">
        <v>3066</v>
      </c>
      <c r="C86" s="19">
        <v>39173100</v>
      </c>
      <c r="D86" s="17">
        <v>0.05</v>
      </c>
    </row>
    <row r="87" spans="1:4" x14ac:dyDescent="0.35">
      <c r="A87" s="18" t="s">
        <v>64964</v>
      </c>
      <c r="B87" s="18" t="s">
        <v>3067</v>
      </c>
      <c r="C87" s="19">
        <v>39173100</v>
      </c>
      <c r="D87" s="17">
        <v>0.05</v>
      </c>
    </row>
    <row r="88" spans="1:4" x14ac:dyDescent="0.35">
      <c r="A88" s="18" t="s">
        <v>64965</v>
      </c>
      <c r="B88" s="18" t="s">
        <v>3068</v>
      </c>
      <c r="C88" s="19">
        <v>39173100</v>
      </c>
      <c r="D88" s="17">
        <v>0.05</v>
      </c>
    </row>
    <row r="89" spans="1:4" x14ac:dyDescent="0.35">
      <c r="A89" s="18" t="s">
        <v>64966</v>
      </c>
      <c r="B89" s="18" t="s">
        <v>3069</v>
      </c>
      <c r="C89" s="19">
        <v>39173100</v>
      </c>
      <c r="D89" s="17">
        <v>0.05</v>
      </c>
    </row>
    <row r="90" spans="1:4" x14ac:dyDescent="0.35">
      <c r="A90" s="18" t="s">
        <v>64967</v>
      </c>
      <c r="B90" s="18" t="s">
        <v>3070</v>
      </c>
      <c r="C90" s="19">
        <v>39173100</v>
      </c>
      <c r="D90" s="17">
        <v>0.05</v>
      </c>
    </row>
    <row r="91" spans="1:4" x14ac:dyDescent="0.35">
      <c r="A91" s="18" t="s">
        <v>64968</v>
      </c>
      <c r="B91" s="18" t="s">
        <v>3071</v>
      </c>
      <c r="C91" s="19">
        <v>39173100</v>
      </c>
      <c r="D91" s="17">
        <v>0.05</v>
      </c>
    </row>
    <row r="92" spans="1:4" x14ac:dyDescent="0.35">
      <c r="A92" s="18" t="s">
        <v>64969</v>
      </c>
      <c r="B92" s="18" t="s">
        <v>3072</v>
      </c>
      <c r="C92" s="19">
        <v>39173100</v>
      </c>
      <c r="D92" s="17">
        <v>0.05</v>
      </c>
    </row>
    <row r="93" spans="1:4" x14ac:dyDescent="0.35">
      <c r="A93" s="18" t="s">
        <v>64970</v>
      </c>
      <c r="B93" s="18" t="s">
        <v>3073</v>
      </c>
      <c r="C93" s="19">
        <v>39173100</v>
      </c>
      <c r="D93" s="17">
        <v>0.05</v>
      </c>
    </row>
    <row r="94" spans="1:4" x14ac:dyDescent="0.35">
      <c r="A94" s="18" t="s">
        <v>64971</v>
      </c>
      <c r="B94" s="18" t="s">
        <v>3074</v>
      </c>
      <c r="C94" s="19">
        <v>39173100</v>
      </c>
      <c r="D94" s="17">
        <v>0.05</v>
      </c>
    </row>
    <row r="95" spans="1:4" x14ac:dyDescent="0.35">
      <c r="A95" s="18" t="s">
        <v>64972</v>
      </c>
      <c r="B95" s="18" t="s">
        <v>64973</v>
      </c>
      <c r="C95" s="19">
        <v>39173100</v>
      </c>
      <c r="D95" s="17">
        <v>0.05</v>
      </c>
    </row>
    <row r="96" spans="1:4" x14ac:dyDescent="0.35">
      <c r="A96" s="18" t="s">
        <v>64972</v>
      </c>
      <c r="B96" s="18" t="s">
        <v>3079</v>
      </c>
      <c r="C96" s="19">
        <v>39173100</v>
      </c>
      <c r="D96" s="17">
        <v>0.05</v>
      </c>
    </row>
    <row r="97" spans="1:4" x14ac:dyDescent="0.35">
      <c r="A97" s="18" t="s">
        <v>64974</v>
      </c>
      <c r="B97" s="18" t="s">
        <v>64975</v>
      </c>
      <c r="C97" s="19">
        <v>39173100</v>
      </c>
      <c r="D97" s="17">
        <v>0.05</v>
      </c>
    </row>
    <row r="98" spans="1:4" x14ac:dyDescent="0.35">
      <c r="A98" s="18" t="s">
        <v>64976</v>
      </c>
      <c r="B98" s="18" t="s">
        <v>64977</v>
      </c>
      <c r="C98" s="19">
        <v>39173100</v>
      </c>
      <c r="D98" s="17">
        <v>0.05</v>
      </c>
    </row>
    <row r="99" spans="1:4" x14ac:dyDescent="0.35">
      <c r="A99" s="18" t="s">
        <v>64978</v>
      </c>
      <c r="B99" s="18" t="s">
        <v>64979</v>
      </c>
      <c r="C99" s="19">
        <v>39173100</v>
      </c>
      <c r="D99" s="17">
        <v>0.05</v>
      </c>
    </row>
    <row r="100" spans="1:4" x14ac:dyDescent="0.35">
      <c r="A100" s="18" t="s">
        <v>64980</v>
      </c>
      <c r="B100" s="18" t="s">
        <v>3080</v>
      </c>
      <c r="C100" s="19">
        <v>39173100</v>
      </c>
      <c r="D100" s="17">
        <v>0.05</v>
      </c>
    </row>
    <row r="101" spans="1:4" x14ac:dyDescent="0.35">
      <c r="A101" s="18" t="s">
        <v>64982</v>
      </c>
      <c r="B101" s="18" t="s">
        <v>3081</v>
      </c>
      <c r="C101" s="19">
        <v>39173100</v>
      </c>
      <c r="D101" s="17">
        <v>0.05</v>
      </c>
    </row>
    <row r="102" spans="1:4" x14ac:dyDescent="0.35">
      <c r="A102" s="18" t="s">
        <v>64984</v>
      </c>
      <c r="B102" s="18" t="s">
        <v>3082</v>
      </c>
      <c r="C102" s="19">
        <v>39173100</v>
      </c>
      <c r="D102" s="17">
        <v>0.05</v>
      </c>
    </row>
    <row r="103" spans="1:4" x14ac:dyDescent="0.35">
      <c r="A103" s="18" t="s">
        <v>64985</v>
      </c>
      <c r="B103" s="18" t="s">
        <v>3083</v>
      </c>
      <c r="C103" s="19">
        <v>39173100</v>
      </c>
      <c r="D103" s="17">
        <v>0.05</v>
      </c>
    </row>
    <row r="104" spans="1:4" x14ac:dyDescent="0.35">
      <c r="A104" s="18" t="s">
        <v>64987</v>
      </c>
      <c r="B104" s="18" t="s">
        <v>3084</v>
      </c>
      <c r="C104" s="19">
        <v>39173100</v>
      </c>
      <c r="D104" s="17">
        <v>0.05</v>
      </c>
    </row>
    <row r="105" spans="1:4" x14ac:dyDescent="0.35">
      <c r="A105" s="18" t="s">
        <v>64988</v>
      </c>
      <c r="B105" s="18" t="s">
        <v>3085</v>
      </c>
      <c r="C105" s="19">
        <v>39173100</v>
      </c>
      <c r="D105" s="17">
        <v>0.05</v>
      </c>
    </row>
    <row r="106" spans="1:4" x14ac:dyDescent="0.35">
      <c r="A106" s="18" t="s">
        <v>64990</v>
      </c>
      <c r="B106" s="18" t="s">
        <v>3086</v>
      </c>
      <c r="C106" s="19">
        <v>39173100</v>
      </c>
      <c r="D106" s="17">
        <v>0.05</v>
      </c>
    </row>
    <row r="107" spans="1:4" x14ac:dyDescent="0.35">
      <c r="A107" s="18" t="s">
        <v>64991</v>
      </c>
      <c r="B107" s="18" t="s">
        <v>3087</v>
      </c>
      <c r="C107" s="19">
        <v>39173100</v>
      </c>
      <c r="D107" s="17">
        <v>0.05</v>
      </c>
    </row>
    <row r="108" spans="1:4" x14ac:dyDescent="0.35">
      <c r="A108" s="18" t="s">
        <v>64993</v>
      </c>
      <c r="B108" s="18" t="s">
        <v>64994</v>
      </c>
      <c r="C108" s="19">
        <v>39173100</v>
      </c>
      <c r="D108" s="17">
        <v>0.05</v>
      </c>
    </row>
    <row r="109" spans="1:4" x14ac:dyDescent="0.35">
      <c r="A109" s="18" t="s">
        <v>64995</v>
      </c>
      <c r="B109" s="18" t="s">
        <v>3088</v>
      </c>
      <c r="C109" s="19">
        <v>39173100</v>
      </c>
      <c r="D109" s="17">
        <v>0.05</v>
      </c>
    </row>
    <row r="110" spans="1:4" x14ac:dyDescent="0.35">
      <c r="A110" s="18" t="s">
        <v>64997</v>
      </c>
      <c r="B110" s="18" t="s">
        <v>3092</v>
      </c>
      <c r="C110" s="19">
        <v>39173100</v>
      </c>
      <c r="D110" s="17">
        <v>0.05</v>
      </c>
    </row>
    <row r="111" spans="1:4" x14ac:dyDescent="0.35">
      <c r="A111" s="18" t="s">
        <v>64998</v>
      </c>
      <c r="B111" s="18" t="s">
        <v>3093</v>
      </c>
      <c r="C111" s="19">
        <v>39173100</v>
      </c>
      <c r="D111" s="17">
        <v>0.05</v>
      </c>
    </row>
    <row r="112" spans="1:4" x14ac:dyDescent="0.35">
      <c r="A112" s="18" t="s">
        <v>64999</v>
      </c>
      <c r="B112" s="18" t="s">
        <v>3094</v>
      </c>
      <c r="C112" s="19">
        <v>39173100</v>
      </c>
      <c r="D112" s="17">
        <v>0.05</v>
      </c>
    </row>
    <row r="113" spans="1:4" x14ac:dyDescent="0.35">
      <c r="A113" s="18" t="s">
        <v>65000</v>
      </c>
      <c r="B113" s="18" t="s">
        <v>3095</v>
      </c>
      <c r="C113" s="19">
        <v>39173100</v>
      </c>
      <c r="D113" s="17">
        <v>0.05</v>
      </c>
    </row>
    <row r="114" spans="1:4" x14ac:dyDescent="0.35">
      <c r="A114" s="18" t="s">
        <v>65001</v>
      </c>
      <c r="B114" s="18" t="s">
        <v>3096</v>
      </c>
      <c r="C114" s="19">
        <v>39173100</v>
      </c>
      <c r="D114" s="17">
        <v>0.05</v>
      </c>
    </row>
    <row r="115" spans="1:4" x14ac:dyDescent="0.35">
      <c r="A115" s="18" t="s">
        <v>65002</v>
      </c>
      <c r="B115" s="18" t="s">
        <v>3097</v>
      </c>
      <c r="C115" s="19">
        <v>39173100</v>
      </c>
      <c r="D115" s="17">
        <v>0.05</v>
      </c>
    </row>
    <row r="116" spans="1:4" x14ac:dyDescent="0.35">
      <c r="A116" s="18" t="s">
        <v>65003</v>
      </c>
      <c r="B116" s="18" t="s">
        <v>3098</v>
      </c>
      <c r="C116" s="19">
        <v>39173100</v>
      </c>
      <c r="D116" s="17">
        <v>0.05</v>
      </c>
    </row>
    <row r="117" spans="1:4" x14ac:dyDescent="0.35">
      <c r="A117" s="18" t="s">
        <v>65004</v>
      </c>
      <c r="B117" s="18" t="s">
        <v>3099</v>
      </c>
      <c r="C117" s="19">
        <v>39173100</v>
      </c>
      <c r="D117" s="17">
        <v>0.05</v>
      </c>
    </row>
    <row r="118" spans="1:4" x14ac:dyDescent="0.35">
      <c r="A118" s="18" t="s">
        <v>65005</v>
      </c>
      <c r="B118" s="18" t="s">
        <v>3100</v>
      </c>
      <c r="C118" s="19">
        <v>39173100</v>
      </c>
      <c r="D118" s="17">
        <v>0.05</v>
      </c>
    </row>
    <row r="119" spans="1:4" x14ac:dyDescent="0.35">
      <c r="A119" s="18" t="s">
        <v>65006</v>
      </c>
      <c r="B119" s="18" t="s">
        <v>3101</v>
      </c>
      <c r="C119" s="19">
        <v>39173100</v>
      </c>
      <c r="D119" s="17">
        <v>0.05</v>
      </c>
    </row>
    <row r="120" spans="1:4" x14ac:dyDescent="0.35">
      <c r="A120" s="18" t="s">
        <v>65007</v>
      </c>
      <c r="B120" s="18" t="s">
        <v>3102</v>
      </c>
      <c r="C120" s="19">
        <v>39173100</v>
      </c>
      <c r="D120" s="17">
        <v>0.05</v>
      </c>
    </row>
    <row r="121" spans="1:4" x14ac:dyDescent="0.35">
      <c r="A121" s="18" t="s">
        <v>65008</v>
      </c>
      <c r="B121" s="18" t="s">
        <v>3103</v>
      </c>
      <c r="C121" s="19">
        <v>39173100</v>
      </c>
      <c r="D121" s="17">
        <v>0.05</v>
      </c>
    </row>
    <row r="122" spans="1:4" x14ac:dyDescent="0.35">
      <c r="A122" s="18" t="s">
        <v>65009</v>
      </c>
      <c r="B122" s="18" t="s">
        <v>3104</v>
      </c>
      <c r="C122" s="19">
        <v>39173100</v>
      </c>
      <c r="D122" s="17">
        <v>0.05</v>
      </c>
    </row>
    <row r="123" spans="1:4" x14ac:dyDescent="0.35">
      <c r="A123" s="18" t="s">
        <v>65010</v>
      </c>
      <c r="B123" s="18" t="s">
        <v>3105</v>
      </c>
      <c r="C123" s="19">
        <v>39173100</v>
      </c>
      <c r="D123" s="17">
        <v>0.05</v>
      </c>
    </row>
    <row r="124" spans="1:4" x14ac:dyDescent="0.35">
      <c r="A124" s="18" t="s">
        <v>65011</v>
      </c>
      <c r="B124" s="18" t="s">
        <v>3106</v>
      </c>
      <c r="C124" s="19">
        <v>39173100</v>
      </c>
      <c r="D124" s="17">
        <v>0.05</v>
      </c>
    </row>
    <row r="125" spans="1:4" x14ac:dyDescent="0.35">
      <c r="A125" s="18" t="s">
        <v>65012</v>
      </c>
      <c r="B125" s="18" t="s">
        <v>3107</v>
      </c>
      <c r="C125" s="19">
        <v>39173100</v>
      </c>
      <c r="D125" s="17">
        <v>0.05</v>
      </c>
    </row>
    <row r="126" spans="1:4" x14ac:dyDescent="0.35">
      <c r="A126" s="18" t="s">
        <v>65013</v>
      </c>
      <c r="B126" s="18" t="s">
        <v>3108</v>
      </c>
      <c r="C126" s="19">
        <v>39173100</v>
      </c>
      <c r="D126" s="17">
        <v>0.05</v>
      </c>
    </row>
    <row r="127" spans="1:4" x14ac:dyDescent="0.35">
      <c r="A127" s="18" t="s">
        <v>65014</v>
      </c>
      <c r="B127" s="18" t="s">
        <v>3109</v>
      </c>
      <c r="C127" s="19">
        <v>39173100</v>
      </c>
      <c r="D127" s="17">
        <v>0.05</v>
      </c>
    </row>
    <row r="128" spans="1:4" x14ac:dyDescent="0.35">
      <c r="A128" s="18" t="s">
        <v>65015</v>
      </c>
      <c r="B128" s="18" t="s">
        <v>3110</v>
      </c>
      <c r="C128" s="19">
        <v>39173100</v>
      </c>
      <c r="D128" s="17">
        <v>0.05</v>
      </c>
    </row>
    <row r="129" spans="1:4" x14ac:dyDescent="0.35">
      <c r="A129" s="18" t="s">
        <v>65016</v>
      </c>
      <c r="B129" s="18" t="s">
        <v>3111</v>
      </c>
      <c r="C129" s="19">
        <v>39173100</v>
      </c>
      <c r="D129" s="17">
        <v>0.05</v>
      </c>
    </row>
    <row r="130" spans="1:4" x14ac:dyDescent="0.35">
      <c r="A130" s="18" t="s">
        <v>65017</v>
      </c>
      <c r="B130" s="18" t="s">
        <v>3112</v>
      </c>
      <c r="C130" s="19">
        <v>39173100</v>
      </c>
      <c r="D130" s="17">
        <v>0.05</v>
      </c>
    </row>
    <row r="131" spans="1:4" x14ac:dyDescent="0.35">
      <c r="A131" s="18" t="s">
        <v>65018</v>
      </c>
      <c r="B131" s="18" t="s">
        <v>3113</v>
      </c>
      <c r="C131" s="19">
        <v>39173100</v>
      </c>
      <c r="D131" s="17">
        <v>0.05</v>
      </c>
    </row>
    <row r="132" spans="1:4" x14ac:dyDescent="0.35">
      <c r="A132" s="18" t="s">
        <v>65019</v>
      </c>
      <c r="B132" s="18" t="s">
        <v>3114</v>
      </c>
      <c r="C132" s="19">
        <v>39173100</v>
      </c>
      <c r="D132" s="17">
        <v>0.05</v>
      </c>
    </row>
    <row r="133" spans="1:4" x14ac:dyDescent="0.35">
      <c r="A133" s="18" t="s">
        <v>65020</v>
      </c>
      <c r="B133" s="18" t="s">
        <v>3115</v>
      </c>
      <c r="C133" s="19">
        <v>39173100</v>
      </c>
      <c r="D133" s="17">
        <v>0.05</v>
      </c>
    </row>
    <row r="134" spans="1:4" x14ac:dyDescent="0.35">
      <c r="A134" s="18" t="s">
        <v>65021</v>
      </c>
      <c r="B134" s="18" t="s">
        <v>3116</v>
      </c>
      <c r="C134" s="19">
        <v>39173100</v>
      </c>
      <c r="D134" s="17">
        <v>0.05</v>
      </c>
    </row>
    <row r="135" spans="1:4" x14ac:dyDescent="0.35">
      <c r="A135" s="18" t="s">
        <v>65023</v>
      </c>
      <c r="B135" s="18" t="s">
        <v>65024</v>
      </c>
      <c r="C135" s="19">
        <v>39173100</v>
      </c>
      <c r="D135" s="17">
        <v>0.05</v>
      </c>
    </row>
    <row r="136" spans="1:4" x14ac:dyDescent="0.35">
      <c r="A136" s="18" t="s">
        <v>65025</v>
      </c>
      <c r="B136" s="18" t="s">
        <v>3118</v>
      </c>
      <c r="C136" s="19">
        <v>39173100</v>
      </c>
      <c r="D136" s="17">
        <v>0.05</v>
      </c>
    </row>
    <row r="137" spans="1:4" x14ac:dyDescent="0.35">
      <c r="A137" s="18" t="s">
        <v>65026</v>
      </c>
      <c r="B137" s="18" t="s">
        <v>65027</v>
      </c>
      <c r="C137" s="19">
        <v>39173100</v>
      </c>
      <c r="D137" s="17">
        <v>0.05</v>
      </c>
    </row>
    <row r="138" spans="1:4" x14ac:dyDescent="0.35">
      <c r="A138" s="18" t="s">
        <v>65028</v>
      </c>
      <c r="B138" s="18" t="s">
        <v>3120</v>
      </c>
      <c r="C138" s="19">
        <v>39173100</v>
      </c>
      <c r="D138" s="17">
        <v>0.05</v>
      </c>
    </row>
    <row r="139" spans="1:4" x14ac:dyDescent="0.35">
      <c r="A139" s="18" t="s">
        <v>65029</v>
      </c>
      <c r="B139" s="18" t="s">
        <v>3121</v>
      </c>
      <c r="C139" s="19">
        <v>39173100</v>
      </c>
      <c r="D139" s="17">
        <v>0.05</v>
      </c>
    </row>
    <row r="140" spans="1:4" x14ac:dyDescent="0.35">
      <c r="A140" s="18" t="s">
        <v>65030</v>
      </c>
      <c r="B140" s="18" t="s">
        <v>3122</v>
      </c>
      <c r="C140" s="19">
        <v>39173100</v>
      </c>
      <c r="D140" s="17">
        <v>0.05</v>
      </c>
    </row>
    <row r="141" spans="1:4" x14ac:dyDescent="0.35">
      <c r="A141" s="18" t="s">
        <v>65031</v>
      </c>
      <c r="B141" s="18" t="s">
        <v>3123</v>
      </c>
      <c r="C141" s="19">
        <v>39173100</v>
      </c>
      <c r="D141" s="17">
        <v>0.05</v>
      </c>
    </row>
    <row r="142" spans="1:4" x14ac:dyDescent="0.35">
      <c r="A142" s="18" t="s">
        <v>65032</v>
      </c>
      <c r="B142" s="18" t="s">
        <v>3124</v>
      </c>
      <c r="C142" s="19">
        <v>39173100</v>
      </c>
      <c r="D142" s="17">
        <v>0.05</v>
      </c>
    </row>
    <row r="143" spans="1:4" x14ac:dyDescent="0.35">
      <c r="A143" s="18" t="s">
        <v>65033</v>
      </c>
      <c r="B143" s="18" t="s">
        <v>3125</v>
      </c>
      <c r="C143" s="19">
        <v>39173100</v>
      </c>
      <c r="D143" s="17">
        <v>0.05</v>
      </c>
    </row>
    <row r="144" spans="1:4" x14ac:dyDescent="0.35">
      <c r="A144" s="18" t="s">
        <v>65034</v>
      </c>
      <c r="B144" s="18" t="s">
        <v>65035</v>
      </c>
      <c r="C144" s="19">
        <v>39173100</v>
      </c>
      <c r="D144" s="17">
        <v>0.05</v>
      </c>
    </row>
    <row r="145" spans="1:4" x14ac:dyDescent="0.35">
      <c r="A145" s="18" t="s">
        <v>65036</v>
      </c>
      <c r="B145" s="18" t="s">
        <v>3127</v>
      </c>
      <c r="C145" s="19">
        <v>39173100</v>
      </c>
      <c r="D145" s="17">
        <v>0.05</v>
      </c>
    </row>
    <row r="146" spans="1:4" x14ac:dyDescent="0.35">
      <c r="A146" s="18" t="s">
        <v>65037</v>
      </c>
      <c r="B146" s="18" t="s">
        <v>3128</v>
      </c>
      <c r="C146" s="19">
        <v>39173100</v>
      </c>
      <c r="D146" s="17">
        <v>0.05</v>
      </c>
    </row>
    <row r="147" spans="1:4" x14ac:dyDescent="0.35">
      <c r="A147" s="18" t="s">
        <v>65038</v>
      </c>
      <c r="B147" s="18" t="s">
        <v>3129</v>
      </c>
      <c r="C147" s="19">
        <v>39173100</v>
      </c>
      <c r="D147" s="17">
        <v>0.05</v>
      </c>
    </row>
    <row r="148" spans="1:4" x14ac:dyDescent="0.35">
      <c r="A148" s="18" t="s">
        <v>65039</v>
      </c>
      <c r="B148" s="18" t="s">
        <v>3130</v>
      </c>
      <c r="C148" s="19">
        <v>39173100</v>
      </c>
      <c r="D148" s="17">
        <v>0.05</v>
      </c>
    </row>
    <row r="149" spans="1:4" x14ac:dyDescent="0.35">
      <c r="A149" s="18" t="s">
        <v>65040</v>
      </c>
      <c r="B149" s="18" t="s">
        <v>3131</v>
      </c>
      <c r="C149" s="19">
        <v>39173100</v>
      </c>
      <c r="D149" s="17">
        <v>0.05</v>
      </c>
    </row>
    <row r="150" spans="1:4" x14ac:dyDescent="0.35">
      <c r="A150" s="18" t="s">
        <v>65041</v>
      </c>
      <c r="B150" s="18" t="s">
        <v>3132</v>
      </c>
      <c r="C150" s="19">
        <v>39173100</v>
      </c>
      <c r="D150" s="17">
        <v>0.05</v>
      </c>
    </row>
    <row r="151" spans="1:4" x14ac:dyDescent="0.35">
      <c r="A151" s="18" t="s">
        <v>65042</v>
      </c>
      <c r="B151" s="18" t="s">
        <v>3133</v>
      </c>
      <c r="C151" s="19">
        <v>39173100</v>
      </c>
      <c r="D151" s="17">
        <v>0.05</v>
      </c>
    </row>
    <row r="152" spans="1:4" x14ac:dyDescent="0.35">
      <c r="A152" s="18" t="s">
        <v>65043</v>
      </c>
      <c r="B152" s="18" t="s">
        <v>3134</v>
      </c>
      <c r="C152" s="19">
        <v>39173100</v>
      </c>
      <c r="D152" s="17">
        <v>0.05</v>
      </c>
    </row>
    <row r="153" spans="1:4" x14ac:dyDescent="0.35">
      <c r="A153" s="18" t="s">
        <v>65044</v>
      </c>
      <c r="B153" s="18" t="s">
        <v>3135</v>
      </c>
      <c r="C153" s="19">
        <v>39173100</v>
      </c>
      <c r="D153" s="17">
        <v>0.05</v>
      </c>
    </row>
    <row r="154" spans="1:4" x14ac:dyDescent="0.35">
      <c r="A154" s="18" t="s">
        <v>65045</v>
      </c>
      <c r="B154" s="18" t="s">
        <v>3136</v>
      </c>
      <c r="C154" s="19">
        <v>39173100</v>
      </c>
      <c r="D154" s="17">
        <v>0.05</v>
      </c>
    </row>
    <row r="155" spans="1:4" x14ac:dyDescent="0.35">
      <c r="A155" s="18" t="s">
        <v>65046</v>
      </c>
      <c r="B155" s="18" t="s">
        <v>3137</v>
      </c>
      <c r="C155" s="19">
        <v>39173100</v>
      </c>
      <c r="D155" s="17">
        <v>0.05</v>
      </c>
    </row>
    <row r="156" spans="1:4" x14ac:dyDescent="0.35">
      <c r="A156" s="18" t="s">
        <v>65047</v>
      </c>
      <c r="B156" s="18" t="s">
        <v>3138</v>
      </c>
      <c r="C156" s="19">
        <v>39173100</v>
      </c>
      <c r="D156" s="17">
        <v>0.05</v>
      </c>
    </row>
    <row r="157" spans="1:4" x14ac:dyDescent="0.35">
      <c r="A157" s="18" t="s">
        <v>65048</v>
      </c>
      <c r="B157" s="18" t="s">
        <v>3139</v>
      </c>
      <c r="C157" s="19">
        <v>39173100</v>
      </c>
      <c r="D157" s="17">
        <v>0.05</v>
      </c>
    </row>
    <row r="158" spans="1:4" x14ac:dyDescent="0.35">
      <c r="A158" s="18" t="s">
        <v>65049</v>
      </c>
      <c r="B158" s="18" t="s">
        <v>3140</v>
      </c>
      <c r="C158" s="19">
        <v>39173100</v>
      </c>
      <c r="D158" s="17">
        <v>0.05</v>
      </c>
    </row>
    <row r="159" spans="1:4" x14ac:dyDescent="0.35">
      <c r="A159" s="18" t="s">
        <v>65050</v>
      </c>
      <c r="B159" s="18" t="s">
        <v>3141</v>
      </c>
      <c r="C159" s="19">
        <v>39173100</v>
      </c>
      <c r="D159" s="17">
        <v>0.05</v>
      </c>
    </row>
    <row r="160" spans="1:4" x14ac:dyDescent="0.35">
      <c r="A160" s="18" t="s">
        <v>65051</v>
      </c>
      <c r="B160" s="18" t="s">
        <v>3142</v>
      </c>
      <c r="C160" s="19">
        <v>39173100</v>
      </c>
      <c r="D160" s="17">
        <v>0.05</v>
      </c>
    </row>
    <row r="161" spans="1:4" x14ac:dyDescent="0.35">
      <c r="A161" s="18" t="s">
        <v>65052</v>
      </c>
      <c r="B161" s="18" t="s">
        <v>3143</v>
      </c>
      <c r="C161" s="19">
        <v>39173100</v>
      </c>
      <c r="D161" s="17">
        <v>0.05</v>
      </c>
    </row>
    <row r="162" spans="1:4" x14ac:dyDescent="0.35">
      <c r="A162" s="18" t="s">
        <v>65053</v>
      </c>
      <c r="B162" s="18" t="s">
        <v>3144</v>
      </c>
      <c r="C162" s="19">
        <v>39173100</v>
      </c>
      <c r="D162" s="17">
        <v>0.05</v>
      </c>
    </row>
    <row r="163" spans="1:4" x14ac:dyDescent="0.35">
      <c r="A163" s="18" t="s">
        <v>65054</v>
      </c>
      <c r="B163" s="18" t="s">
        <v>3145</v>
      </c>
      <c r="C163" s="19">
        <v>39173100</v>
      </c>
      <c r="D163" s="17">
        <v>0.05</v>
      </c>
    </row>
    <row r="164" spans="1:4" x14ac:dyDescent="0.35">
      <c r="A164" s="18" t="s">
        <v>65055</v>
      </c>
      <c r="B164" s="18" t="s">
        <v>3146</v>
      </c>
      <c r="C164" s="19">
        <v>39173100</v>
      </c>
      <c r="D164" s="17">
        <v>0.05</v>
      </c>
    </row>
    <row r="165" spans="1:4" x14ac:dyDescent="0.35">
      <c r="A165" s="18" t="s">
        <v>65056</v>
      </c>
      <c r="B165" s="18" t="s">
        <v>3147</v>
      </c>
      <c r="C165" s="19">
        <v>39173100</v>
      </c>
      <c r="D165" s="17">
        <v>0.05</v>
      </c>
    </row>
    <row r="166" spans="1:4" x14ac:dyDescent="0.35">
      <c r="A166" s="18" t="s">
        <v>65057</v>
      </c>
      <c r="B166" s="18" t="s">
        <v>3148</v>
      </c>
      <c r="C166" s="19">
        <v>39173100</v>
      </c>
      <c r="D166" s="17">
        <v>0.05</v>
      </c>
    </row>
    <row r="167" spans="1:4" x14ac:dyDescent="0.35">
      <c r="A167" s="18" t="s">
        <v>65058</v>
      </c>
      <c r="B167" s="18" t="s">
        <v>3149</v>
      </c>
      <c r="C167" s="19">
        <v>39173100</v>
      </c>
      <c r="D167" s="17">
        <v>0.05</v>
      </c>
    </row>
    <row r="168" spans="1:4" x14ac:dyDescent="0.35">
      <c r="A168" s="18" t="s">
        <v>65059</v>
      </c>
      <c r="B168" s="18" t="s">
        <v>3150</v>
      </c>
      <c r="C168" s="19">
        <v>39173100</v>
      </c>
      <c r="D168" s="17">
        <v>0.05</v>
      </c>
    </row>
    <row r="169" spans="1:4" x14ac:dyDescent="0.35">
      <c r="A169" s="18" t="s">
        <v>65060</v>
      </c>
      <c r="B169" s="18" t="s">
        <v>3151</v>
      </c>
      <c r="C169" s="19">
        <v>39173100</v>
      </c>
      <c r="D169" s="17">
        <v>0.05</v>
      </c>
    </row>
    <row r="170" spans="1:4" x14ac:dyDescent="0.35">
      <c r="A170" s="18" t="s">
        <v>65061</v>
      </c>
      <c r="B170" s="18" t="s">
        <v>3152</v>
      </c>
      <c r="C170" s="19">
        <v>39173100</v>
      </c>
      <c r="D170" s="17">
        <v>0.05</v>
      </c>
    </row>
    <row r="171" spans="1:4" x14ac:dyDescent="0.35">
      <c r="A171" s="18" t="s">
        <v>65062</v>
      </c>
      <c r="B171" s="18" t="s">
        <v>3153</v>
      </c>
      <c r="C171" s="19">
        <v>39173100</v>
      </c>
      <c r="D171" s="17">
        <v>0.05</v>
      </c>
    </row>
    <row r="172" spans="1:4" x14ac:dyDescent="0.35">
      <c r="A172" s="18" t="s">
        <v>65063</v>
      </c>
      <c r="B172" s="18" t="s">
        <v>3154</v>
      </c>
      <c r="C172" s="19">
        <v>39173100</v>
      </c>
      <c r="D172" s="17">
        <v>0.05</v>
      </c>
    </row>
    <row r="173" spans="1:4" x14ac:dyDescent="0.35">
      <c r="A173" s="18" t="s">
        <v>65064</v>
      </c>
      <c r="B173" s="18" t="s">
        <v>3155</v>
      </c>
      <c r="C173" s="19">
        <v>39173100</v>
      </c>
      <c r="D173" s="17">
        <v>0.05</v>
      </c>
    </row>
    <row r="174" spans="1:4" x14ac:dyDescent="0.35">
      <c r="A174" s="18" t="s">
        <v>65065</v>
      </c>
      <c r="B174" s="18" t="s">
        <v>3156</v>
      </c>
      <c r="C174" s="19">
        <v>39173100</v>
      </c>
      <c r="D174" s="17">
        <v>0.05</v>
      </c>
    </row>
    <row r="175" spans="1:4" x14ac:dyDescent="0.35">
      <c r="A175" s="18" t="s">
        <v>65066</v>
      </c>
      <c r="B175" s="18" t="s">
        <v>3157</v>
      </c>
      <c r="C175" s="19">
        <v>39173100</v>
      </c>
      <c r="D175" s="17">
        <v>0.05</v>
      </c>
    </row>
    <row r="176" spans="1:4" x14ac:dyDescent="0.35">
      <c r="A176" s="18" t="s">
        <v>65067</v>
      </c>
      <c r="B176" s="18" t="s">
        <v>3158</v>
      </c>
      <c r="C176" s="19">
        <v>39173100</v>
      </c>
      <c r="D176" s="17">
        <v>0.05</v>
      </c>
    </row>
    <row r="177" spans="1:4" x14ac:dyDescent="0.35">
      <c r="A177" s="18" t="s">
        <v>65068</v>
      </c>
      <c r="B177" s="18" t="s">
        <v>3159</v>
      </c>
      <c r="C177" s="19">
        <v>39173100</v>
      </c>
      <c r="D177" s="17">
        <v>0.05</v>
      </c>
    </row>
    <row r="178" spans="1:4" x14ac:dyDescent="0.35">
      <c r="A178" s="18" t="s">
        <v>65069</v>
      </c>
      <c r="B178" s="18" t="s">
        <v>3160</v>
      </c>
      <c r="C178" s="19">
        <v>39173100</v>
      </c>
      <c r="D178" s="17">
        <v>0.05</v>
      </c>
    </row>
    <row r="179" spans="1:4" x14ac:dyDescent="0.35">
      <c r="A179" s="18" t="s">
        <v>65070</v>
      </c>
      <c r="B179" s="18" t="s">
        <v>3161</v>
      </c>
      <c r="C179" s="19">
        <v>39173100</v>
      </c>
      <c r="D179" s="17">
        <v>0.05</v>
      </c>
    </row>
    <row r="180" spans="1:4" x14ac:dyDescent="0.35">
      <c r="A180" s="18" t="s">
        <v>65072</v>
      </c>
      <c r="B180" s="18" t="s">
        <v>3163</v>
      </c>
      <c r="C180" s="19">
        <v>39173100</v>
      </c>
      <c r="D180" s="17">
        <v>0.05</v>
      </c>
    </row>
    <row r="181" spans="1:4" x14ac:dyDescent="0.35">
      <c r="A181" s="18" t="s">
        <v>65073</v>
      </c>
      <c r="B181" s="18" t="s">
        <v>2273</v>
      </c>
      <c r="C181" s="19">
        <v>39173100</v>
      </c>
      <c r="D181" s="17">
        <v>0.05</v>
      </c>
    </row>
    <row r="182" spans="1:4" x14ac:dyDescent="0.35">
      <c r="A182" s="18" t="s">
        <v>65074</v>
      </c>
      <c r="B182" s="18" t="s">
        <v>3164</v>
      </c>
      <c r="C182" s="19">
        <v>39173100</v>
      </c>
      <c r="D182" s="17">
        <v>0.05</v>
      </c>
    </row>
    <row r="183" spans="1:4" x14ac:dyDescent="0.35">
      <c r="A183" s="18" t="s">
        <v>65075</v>
      </c>
      <c r="B183" s="18" t="s">
        <v>3165</v>
      </c>
      <c r="C183" s="19">
        <v>39173100</v>
      </c>
      <c r="D183" s="17">
        <v>0.05</v>
      </c>
    </row>
    <row r="184" spans="1:4" x14ac:dyDescent="0.35">
      <c r="A184" s="18" t="s">
        <v>65076</v>
      </c>
      <c r="B184" s="18" t="s">
        <v>3166</v>
      </c>
      <c r="C184" s="19">
        <v>39173100</v>
      </c>
      <c r="D184" s="17">
        <v>0.05</v>
      </c>
    </row>
    <row r="185" spans="1:4" x14ac:dyDescent="0.35">
      <c r="A185" s="18" t="s">
        <v>65077</v>
      </c>
      <c r="B185" s="18" t="s">
        <v>3167</v>
      </c>
      <c r="C185" s="19">
        <v>39173100</v>
      </c>
      <c r="D185" s="17">
        <v>0.05</v>
      </c>
    </row>
    <row r="186" spans="1:4" x14ac:dyDescent="0.35">
      <c r="A186" s="18" t="s">
        <v>65078</v>
      </c>
      <c r="B186" s="18" t="s">
        <v>3168</v>
      </c>
      <c r="C186" s="19">
        <v>39173100</v>
      </c>
      <c r="D186" s="17">
        <v>0.05</v>
      </c>
    </row>
    <row r="187" spans="1:4" x14ac:dyDescent="0.35">
      <c r="A187" s="18" t="s">
        <v>65079</v>
      </c>
      <c r="B187" s="18" t="s">
        <v>3169</v>
      </c>
      <c r="C187" s="19">
        <v>39173100</v>
      </c>
      <c r="D187" s="17">
        <v>0.05</v>
      </c>
    </row>
    <row r="188" spans="1:4" x14ac:dyDescent="0.35">
      <c r="A188" s="18" t="s">
        <v>65080</v>
      </c>
      <c r="B188" s="18" t="s">
        <v>3170</v>
      </c>
      <c r="C188" s="19">
        <v>39173100</v>
      </c>
      <c r="D188" s="17">
        <v>0.05</v>
      </c>
    </row>
    <row r="189" spans="1:4" x14ac:dyDescent="0.35">
      <c r="A189" s="18" t="s">
        <v>65081</v>
      </c>
      <c r="B189" s="18" t="s">
        <v>3171</v>
      </c>
      <c r="C189" s="19">
        <v>39173100</v>
      </c>
      <c r="D189" s="17">
        <v>0.05</v>
      </c>
    </row>
    <row r="190" spans="1:4" x14ac:dyDescent="0.35">
      <c r="A190" s="18" t="s">
        <v>65082</v>
      </c>
      <c r="B190" s="18" t="s">
        <v>3172</v>
      </c>
      <c r="C190" s="19">
        <v>39173100</v>
      </c>
      <c r="D190" s="17">
        <v>0.05</v>
      </c>
    </row>
    <row r="191" spans="1:4" x14ac:dyDescent="0.35">
      <c r="A191" s="18" t="s">
        <v>65083</v>
      </c>
      <c r="B191" s="18" t="s">
        <v>3173</v>
      </c>
      <c r="C191" s="19">
        <v>39173100</v>
      </c>
      <c r="D191" s="17">
        <v>0.05</v>
      </c>
    </row>
    <row r="192" spans="1:4" x14ac:dyDescent="0.35">
      <c r="A192" s="18" t="s">
        <v>65084</v>
      </c>
      <c r="B192" s="18" t="s">
        <v>3174</v>
      </c>
      <c r="C192" s="19">
        <v>39173100</v>
      </c>
      <c r="D192" s="17">
        <v>0.05</v>
      </c>
    </row>
    <row r="193" spans="1:4" x14ac:dyDescent="0.35">
      <c r="A193" s="18" t="s">
        <v>65085</v>
      </c>
      <c r="B193" s="18" t="s">
        <v>65086</v>
      </c>
      <c r="C193" s="19">
        <v>39173100</v>
      </c>
      <c r="D193" s="17">
        <v>0.05</v>
      </c>
    </row>
    <row r="194" spans="1:4" x14ac:dyDescent="0.35">
      <c r="A194" s="18" t="s">
        <v>65087</v>
      </c>
      <c r="B194" s="18" t="s">
        <v>65088</v>
      </c>
      <c r="C194" s="19">
        <v>39173100</v>
      </c>
      <c r="D194" s="17">
        <v>0.05</v>
      </c>
    </row>
    <row r="195" spans="1:4" x14ac:dyDescent="0.35">
      <c r="A195" s="18" t="s">
        <v>65089</v>
      </c>
      <c r="B195" s="18" t="s">
        <v>65090</v>
      </c>
      <c r="C195" s="19">
        <v>39173100</v>
      </c>
      <c r="D195" s="17">
        <v>0.05</v>
      </c>
    </row>
    <row r="196" spans="1:4" x14ac:dyDescent="0.35">
      <c r="A196" s="18" t="s">
        <v>65091</v>
      </c>
      <c r="B196" s="18" t="s">
        <v>65092</v>
      </c>
      <c r="C196" s="19">
        <v>39173100</v>
      </c>
      <c r="D196" s="17">
        <v>0.05</v>
      </c>
    </row>
    <row r="197" spans="1:4" x14ac:dyDescent="0.35">
      <c r="A197" s="18" t="s">
        <v>65093</v>
      </c>
      <c r="B197" s="18" t="s">
        <v>3184</v>
      </c>
      <c r="C197" s="19">
        <v>39173100</v>
      </c>
      <c r="D197" s="17">
        <v>0.05</v>
      </c>
    </row>
    <row r="198" spans="1:4" x14ac:dyDescent="0.35">
      <c r="A198" s="18" t="s">
        <v>65094</v>
      </c>
      <c r="B198" s="18" t="s">
        <v>65095</v>
      </c>
      <c r="C198" s="19">
        <v>39173100</v>
      </c>
      <c r="D198" s="17">
        <v>0.05</v>
      </c>
    </row>
    <row r="199" spans="1:4" x14ac:dyDescent="0.35">
      <c r="A199" s="18" t="s">
        <v>65096</v>
      </c>
      <c r="B199" s="18" t="s">
        <v>65097</v>
      </c>
      <c r="C199" s="19">
        <v>39173100</v>
      </c>
      <c r="D199" s="17">
        <v>0.05</v>
      </c>
    </row>
    <row r="200" spans="1:4" x14ac:dyDescent="0.35">
      <c r="A200" s="18" t="s">
        <v>65096</v>
      </c>
      <c r="B200" s="18" t="s">
        <v>65098</v>
      </c>
      <c r="C200" s="19">
        <v>39173100</v>
      </c>
      <c r="D200" s="17">
        <v>0.05</v>
      </c>
    </row>
    <row r="201" spans="1:4" x14ac:dyDescent="0.35">
      <c r="A201" s="18" t="s">
        <v>65099</v>
      </c>
      <c r="B201" s="18" t="s">
        <v>65100</v>
      </c>
      <c r="C201" s="19">
        <v>39173100</v>
      </c>
      <c r="D201" s="17">
        <v>0.05</v>
      </c>
    </row>
    <row r="202" spans="1:4" x14ac:dyDescent="0.35">
      <c r="A202" s="18" t="s">
        <v>65101</v>
      </c>
      <c r="B202" s="18" t="s">
        <v>65102</v>
      </c>
      <c r="C202" s="19">
        <v>39173100</v>
      </c>
      <c r="D202" s="17">
        <v>0.05</v>
      </c>
    </row>
    <row r="203" spans="1:4" x14ac:dyDescent="0.35">
      <c r="A203" s="18" t="s">
        <v>65103</v>
      </c>
      <c r="B203" s="18" t="s">
        <v>3185</v>
      </c>
      <c r="C203" s="19">
        <v>39173100</v>
      </c>
      <c r="D203" s="17">
        <v>0.05</v>
      </c>
    </row>
    <row r="204" spans="1:4" x14ac:dyDescent="0.35">
      <c r="A204" s="18" t="s">
        <v>65104</v>
      </c>
      <c r="B204" s="18" t="s">
        <v>65105</v>
      </c>
      <c r="C204" s="19">
        <v>39173100</v>
      </c>
      <c r="D204" s="17">
        <v>0.05</v>
      </c>
    </row>
    <row r="205" spans="1:4" x14ac:dyDescent="0.35">
      <c r="A205" s="18" t="s">
        <v>65106</v>
      </c>
      <c r="B205" s="18" t="s">
        <v>65107</v>
      </c>
      <c r="C205" s="19">
        <v>39173100</v>
      </c>
      <c r="D205" s="17">
        <v>0.05</v>
      </c>
    </row>
    <row r="206" spans="1:4" x14ac:dyDescent="0.35">
      <c r="A206" s="18" t="s">
        <v>65106</v>
      </c>
      <c r="B206" s="18" t="s">
        <v>65108</v>
      </c>
      <c r="C206" s="19">
        <v>39173100</v>
      </c>
      <c r="D206" s="17">
        <v>0.05</v>
      </c>
    </row>
    <row r="207" spans="1:4" x14ac:dyDescent="0.35">
      <c r="A207" s="18" t="s">
        <v>65109</v>
      </c>
      <c r="B207" s="18" t="s">
        <v>65110</v>
      </c>
      <c r="C207" s="19">
        <v>39173100</v>
      </c>
      <c r="D207" s="17">
        <v>0.05</v>
      </c>
    </row>
    <row r="208" spans="1:4" x14ac:dyDescent="0.35">
      <c r="A208" s="18" t="s">
        <v>65112</v>
      </c>
      <c r="B208" s="18" t="s">
        <v>65113</v>
      </c>
      <c r="C208" s="19">
        <v>39173100</v>
      </c>
      <c r="D208" s="17">
        <v>0.05</v>
      </c>
    </row>
    <row r="209" spans="1:4" x14ac:dyDescent="0.35">
      <c r="A209" s="18" t="s">
        <v>65114</v>
      </c>
      <c r="B209" s="18" t="s">
        <v>65115</v>
      </c>
      <c r="C209" s="19">
        <v>39173100</v>
      </c>
      <c r="D209" s="17">
        <v>0.05</v>
      </c>
    </row>
    <row r="210" spans="1:4" x14ac:dyDescent="0.35">
      <c r="A210" s="18" t="s">
        <v>65116</v>
      </c>
      <c r="B210" s="18" t="s">
        <v>3186</v>
      </c>
      <c r="C210" s="19">
        <v>39173100</v>
      </c>
      <c r="D210" s="17">
        <v>0.05</v>
      </c>
    </row>
    <row r="211" spans="1:4" x14ac:dyDescent="0.35">
      <c r="A211" s="18" t="s">
        <v>65117</v>
      </c>
      <c r="B211" s="18" t="s">
        <v>65118</v>
      </c>
      <c r="C211" s="19">
        <v>39173100</v>
      </c>
      <c r="D211" s="17">
        <v>0.05</v>
      </c>
    </row>
    <row r="212" spans="1:4" x14ac:dyDescent="0.35">
      <c r="A212" s="18" t="s">
        <v>65119</v>
      </c>
      <c r="B212" s="18" t="s">
        <v>65120</v>
      </c>
      <c r="C212" s="19">
        <v>39173100</v>
      </c>
      <c r="D212" s="17">
        <v>0.05</v>
      </c>
    </row>
    <row r="213" spans="1:4" x14ac:dyDescent="0.35">
      <c r="A213" s="18" t="s">
        <v>65121</v>
      </c>
      <c r="B213" s="18" t="s">
        <v>65122</v>
      </c>
      <c r="C213" s="19">
        <v>39173100</v>
      </c>
      <c r="D213" s="17">
        <v>0.05</v>
      </c>
    </row>
    <row r="214" spans="1:4" x14ac:dyDescent="0.35">
      <c r="A214" s="18" t="s">
        <v>65124</v>
      </c>
      <c r="B214" s="18" t="s">
        <v>65125</v>
      </c>
      <c r="C214" s="19">
        <v>39173100</v>
      </c>
      <c r="D214" s="17">
        <v>0.05</v>
      </c>
    </row>
    <row r="215" spans="1:4" x14ac:dyDescent="0.35">
      <c r="A215" s="18" t="s">
        <v>65126</v>
      </c>
      <c r="B215" s="18" t="s">
        <v>3188</v>
      </c>
      <c r="C215" s="19">
        <v>39173100</v>
      </c>
      <c r="D215" s="17">
        <v>0.05</v>
      </c>
    </row>
    <row r="216" spans="1:4" x14ac:dyDescent="0.35">
      <c r="A216" s="18" t="s">
        <v>65127</v>
      </c>
      <c r="B216" s="18" t="s">
        <v>65128</v>
      </c>
      <c r="C216" s="19">
        <v>39173100</v>
      </c>
      <c r="D216" s="17">
        <v>0.05</v>
      </c>
    </row>
    <row r="217" spans="1:4" x14ac:dyDescent="0.35">
      <c r="A217" s="18" t="s">
        <v>65129</v>
      </c>
      <c r="B217" s="18" t="s">
        <v>65130</v>
      </c>
      <c r="C217" s="19">
        <v>39173100</v>
      </c>
      <c r="D217" s="17">
        <v>0.05</v>
      </c>
    </row>
    <row r="218" spans="1:4" x14ac:dyDescent="0.35">
      <c r="A218" s="18" t="s">
        <v>65131</v>
      </c>
      <c r="B218" s="18" t="s">
        <v>65132</v>
      </c>
      <c r="C218" s="19">
        <v>39173100</v>
      </c>
      <c r="D218" s="17">
        <v>0.05</v>
      </c>
    </row>
    <row r="219" spans="1:4" x14ac:dyDescent="0.35">
      <c r="A219" s="18" t="s">
        <v>65133</v>
      </c>
      <c r="B219" s="18" t="s">
        <v>65134</v>
      </c>
      <c r="C219" s="19">
        <v>39173100</v>
      </c>
      <c r="D219" s="17">
        <v>0.05</v>
      </c>
    </row>
    <row r="220" spans="1:4" x14ac:dyDescent="0.35">
      <c r="A220" s="18" t="s">
        <v>65135</v>
      </c>
      <c r="B220" s="18" t="s">
        <v>3189</v>
      </c>
      <c r="C220" s="19">
        <v>39173100</v>
      </c>
      <c r="D220" s="17">
        <v>0.05</v>
      </c>
    </row>
    <row r="221" spans="1:4" x14ac:dyDescent="0.35">
      <c r="A221" s="18" t="s">
        <v>65136</v>
      </c>
      <c r="B221" s="18" t="s">
        <v>65137</v>
      </c>
      <c r="C221" s="19">
        <v>39173100</v>
      </c>
      <c r="D221" s="17">
        <v>0.05</v>
      </c>
    </row>
    <row r="222" spans="1:4" x14ac:dyDescent="0.35">
      <c r="A222" s="18" t="s">
        <v>65138</v>
      </c>
      <c r="B222" s="18" t="s">
        <v>65139</v>
      </c>
      <c r="C222" s="19">
        <v>39173100</v>
      </c>
      <c r="D222" s="17">
        <v>0.05</v>
      </c>
    </row>
    <row r="223" spans="1:4" x14ac:dyDescent="0.35">
      <c r="A223" s="18" t="s">
        <v>65141</v>
      </c>
      <c r="B223" s="18" t="s">
        <v>65142</v>
      </c>
      <c r="C223" s="19">
        <v>39173100</v>
      </c>
      <c r="D223" s="17">
        <v>0.05</v>
      </c>
    </row>
    <row r="224" spans="1:4" x14ac:dyDescent="0.35">
      <c r="A224" s="18" t="s">
        <v>65143</v>
      </c>
      <c r="B224" s="18" t="s">
        <v>65144</v>
      </c>
      <c r="C224" s="19">
        <v>39173100</v>
      </c>
      <c r="D224" s="17">
        <v>0.05</v>
      </c>
    </row>
    <row r="225" spans="1:4" x14ac:dyDescent="0.35">
      <c r="A225" s="18" t="s">
        <v>65145</v>
      </c>
      <c r="B225" s="18" t="s">
        <v>65146</v>
      </c>
      <c r="C225" s="19">
        <v>39173100</v>
      </c>
      <c r="D225" s="17">
        <v>0.05</v>
      </c>
    </row>
    <row r="226" spans="1:4" x14ac:dyDescent="0.35">
      <c r="A226" s="18" t="s">
        <v>65147</v>
      </c>
      <c r="B226" s="18" t="s">
        <v>3190</v>
      </c>
      <c r="C226" s="19">
        <v>39173100</v>
      </c>
      <c r="D226" s="17">
        <v>0.05</v>
      </c>
    </row>
    <row r="227" spans="1:4" x14ac:dyDescent="0.35">
      <c r="A227" s="18" t="s">
        <v>65148</v>
      </c>
      <c r="B227" s="18" t="s">
        <v>65149</v>
      </c>
      <c r="C227" s="19">
        <v>39173100</v>
      </c>
      <c r="D227" s="17">
        <v>0.05</v>
      </c>
    </row>
    <row r="228" spans="1:4" x14ac:dyDescent="0.35">
      <c r="A228" s="18" t="s">
        <v>65150</v>
      </c>
      <c r="B228" s="18" t="s">
        <v>65151</v>
      </c>
      <c r="C228" s="19">
        <v>39173100</v>
      </c>
      <c r="D228" s="17">
        <v>0.05</v>
      </c>
    </row>
    <row r="229" spans="1:4" x14ac:dyDescent="0.35">
      <c r="A229" s="18" t="s">
        <v>65152</v>
      </c>
      <c r="B229" s="18" t="s">
        <v>65153</v>
      </c>
      <c r="C229" s="19">
        <v>39173100</v>
      </c>
      <c r="D229" s="17">
        <v>0.05</v>
      </c>
    </row>
    <row r="230" spans="1:4" x14ac:dyDescent="0.35">
      <c r="A230" s="18" t="s">
        <v>65154</v>
      </c>
      <c r="B230" s="18" t="s">
        <v>3191</v>
      </c>
      <c r="C230" s="19">
        <v>39173100</v>
      </c>
      <c r="D230" s="17">
        <v>0.05</v>
      </c>
    </row>
    <row r="231" spans="1:4" x14ac:dyDescent="0.35">
      <c r="A231" s="18" t="s">
        <v>65155</v>
      </c>
      <c r="B231" s="18" t="s">
        <v>65156</v>
      </c>
      <c r="C231" s="19">
        <v>39173100</v>
      </c>
      <c r="D231" s="17">
        <v>0.05</v>
      </c>
    </row>
    <row r="232" spans="1:4" x14ac:dyDescent="0.35">
      <c r="A232" s="18" t="s">
        <v>65157</v>
      </c>
      <c r="B232" s="18" t="s">
        <v>65158</v>
      </c>
      <c r="C232" s="19">
        <v>39173100</v>
      </c>
      <c r="D232" s="17">
        <v>0.05</v>
      </c>
    </row>
    <row r="233" spans="1:4" x14ac:dyDescent="0.35">
      <c r="A233" s="18" t="s">
        <v>65159</v>
      </c>
      <c r="B233" s="18" t="s">
        <v>65160</v>
      </c>
      <c r="C233" s="19">
        <v>39173100</v>
      </c>
      <c r="D233" s="17">
        <v>0.05</v>
      </c>
    </row>
    <row r="234" spans="1:4" x14ac:dyDescent="0.35">
      <c r="A234" s="18" t="s">
        <v>65161</v>
      </c>
      <c r="B234" s="18" t="s">
        <v>65162</v>
      </c>
      <c r="C234" s="19">
        <v>39173100</v>
      </c>
      <c r="D234" s="17">
        <v>0.05</v>
      </c>
    </row>
    <row r="235" spans="1:4" x14ac:dyDescent="0.35">
      <c r="A235" s="18" t="s">
        <v>65163</v>
      </c>
      <c r="B235" s="18" t="s">
        <v>65164</v>
      </c>
      <c r="C235" s="19">
        <v>39173100</v>
      </c>
      <c r="D235" s="17">
        <v>0.05</v>
      </c>
    </row>
    <row r="236" spans="1:4" x14ac:dyDescent="0.35">
      <c r="A236" s="18" t="s">
        <v>65165</v>
      </c>
      <c r="B236" s="18" t="s">
        <v>65166</v>
      </c>
      <c r="C236" s="19">
        <v>39173100</v>
      </c>
      <c r="D236" s="17">
        <v>0.05</v>
      </c>
    </row>
    <row r="237" spans="1:4" x14ac:dyDescent="0.35">
      <c r="A237" s="18" t="s">
        <v>65167</v>
      </c>
      <c r="B237" s="18" t="s">
        <v>65168</v>
      </c>
      <c r="C237" s="19">
        <v>39173100</v>
      </c>
      <c r="D237" s="17">
        <v>0.05</v>
      </c>
    </row>
    <row r="238" spans="1:4" x14ac:dyDescent="0.35">
      <c r="A238" s="18" t="s">
        <v>65169</v>
      </c>
      <c r="B238" s="18" t="s">
        <v>65170</v>
      </c>
      <c r="C238" s="19">
        <v>39173100</v>
      </c>
      <c r="D238" s="17">
        <v>0.05</v>
      </c>
    </row>
    <row r="239" spans="1:4" x14ac:dyDescent="0.35">
      <c r="A239" s="18" t="s">
        <v>65171</v>
      </c>
      <c r="B239" s="18" t="s">
        <v>65172</v>
      </c>
      <c r="C239" s="19">
        <v>39173100</v>
      </c>
      <c r="D239" s="17">
        <v>0.05</v>
      </c>
    </row>
    <row r="240" spans="1:4" x14ac:dyDescent="0.35">
      <c r="A240" s="18" t="s">
        <v>65173</v>
      </c>
      <c r="B240" s="18" t="s">
        <v>65174</v>
      </c>
      <c r="C240" s="19">
        <v>39173100</v>
      </c>
      <c r="D240" s="17">
        <v>0.05</v>
      </c>
    </row>
    <row r="241" spans="1:4" x14ac:dyDescent="0.35">
      <c r="A241" s="18" t="s">
        <v>65175</v>
      </c>
      <c r="B241" s="18" t="s">
        <v>65176</v>
      </c>
      <c r="C241" s="19">
        <v>39173100</v>
      </c>
      <c r="D241" s="17">
        <v>0.05</v>
      </c>
    </row>
    <row r="242" spans="1:4" x14ac:dyDescent="0.35">
      <c r="A242" s="18" t="s">
        <v>65177</v>
      </c>
      <c r="B242" s="18" t="s">
        <v>65178</v>
      </c>
      <c r="C242" s="19">
        <v>39173100</v>
      </c>
      <c r="D242" s="17">
        <v>0.05</v>
      </c>
    </row>
    <row r="243" spans="1:4" x14ac:dyDescent="0.35">
      <c r="A243" s="18" t="s">
        <v>65179</v>
      </c>
      <c r="B243" s="18" t="s">
        <v>65180</v>
      </c>
      <c r="C243" s="19">
        <v>39173100</v>
      </c>
      <c r="D243" s="17">
        <v>0.05</v>
      </c>
    </row>
    <row r="244" spans="1:4" x14ac:dyDescent="0.35">
      <c r="A244" s="18" t="s">
        <v>65181</v>
      </c>
      <c r="B244" s="18" t="s">
        <v>65182</v>
      </c>
      <c r="C244" s="19">
        <v>39173100</v>
      </c>
      <c r="D244" s="17">
        <v>0.05</v>
      </c>
    </row>
    <row r="245" spans="1:4" x14ac:dyDescent="0.35">
      <c r="A245" s="18" t="s">
        <v>65183</v>
      </c>
      <c r="B245" s="18" t="s">
        <v>65184</v>
      </c>
      <c r="C245" s="19">
        <v>39173100</v>
      </c>
      <c r="D245" s="17">
        <v>0.05</v>
      </c>
    </row>
    <row r="246" spans="1:4" x14ac:dyDescent="0.35">
      <c r="A246" s="18" t="s">
        <v>65185</v>
      </c>
      <c r="B246" s="18" t="s">
        <v>3192</v>
      </c>
      <c r="C246" s="19">
        <v>39173100</v>
      </c>
      <c r="D246" s="17">
        <v>0.05</v>
      </c>
    </row>
    <row r="247" spans="1:4" x14ac:dyDescent="0.35">
      <c r="A247" s="18" t="s">
        <v>65186</v>
      </c>
      <c r="B247" s="18" t="s">
        <v>3193</v>
      </c>
      <c r="C247" s="19">
        <v>39173100</v>
      </c>
      <c r="D247" s="17">
        <v>0.05</v>
      </c>
    </row>
    <row r="248" spans="1:4" x14ac:dyDescent="0.35">
      <c r="A248" s="18" t="s">
        <v>65187</v>
      </c>
      <c r="B248" s="18" t="s">
        <v>65188</v>
      </c>
      <c r="C248" s="19">
        <v>39173100</v>
      </c>
      <c r="D248" s="17">
        <v>0.05</v>
      </c>
    </row>
    <row r="249" spans="1:4" x14ac:dyDescent="0.35">
      <c r="A249" s="18" t="s">
        <v>65189</v>
      </c>
      <c r="B249" s="18" t="s">
        <v>3194</v>
      </c>
      <c r="C249" s="19">
        <v>39173100</v>
      </c>
      <c r="D249" s="17">
        <v>0.05</v>
      </c>
    </row>
    <row r="250" spans="1:4" x14ac:dyDescent="0.35">
      <c r="A250" s="18" t="s">
        <v>65190</v>
      </c>
      <c r="B250" s="18" t="s">
        <v>3195</v>
      </c>
      <c r="C250" s="19">
        <v>39173100</v>
      </c>
      <c r="D250" s="17">
        <v>0.05</v>
      </c>
    </row>
    <row r="251" spans="1:4" x14ac:dyDescent="0.35">
      <c r="A251" s="18" t="s">
        <v>65191</v>
      </c>
      <c r="B251" s="18" t="s">
        <v>65192</v>
      </c>
      <c r="C251" s="19">
        <v>39173100</v>
      </c>
      <c r="D251" s="17">
        <v>0.05</v>
      </c>
    </row>
    <row r="252" spans="1:4" x14ac:dyDescent="0.35">
      <c r="A252" s="18" t="s">
        <v>65193</v>
      </c>
      <c r="B252" s="18" t="s">
        <v>65194</v>
      </c>
      <c r="C252" s="19">
        <v>39173100</v>
      </c>
      <c r="D252" s="17">
        <v>0.05</v>
      </c>
    </row>
    <row r="253" spans="1:4" x14ac:dyDescent="0.35">
      <c r="A253" s="18" t="s">
        <v>65195</v>
      </c>
      <c r="B253" s="18" t="s">
        <v>65196</v>
      </c>
      <c r="C253" s="19">
        <v>39173100</v>
      </c>
      <c r="D253" s="17">
        <v>0.05</v>
      </c>
    </row>
    <row r="254" spans="1:4" x14ac:dyDescent="0.35">
      <c r="A254" s="18" t="s">
        <v>65197</v>
      </c>
      <c r="B254" s="18" t="s">
        <v>65198</v>
      </c>
      <c r="C254" s="19">
        <v>39173100</v>
      </c>
      <c r="D254" s="17">
        <v>0.05</v>
      </c>
    </row>
    <row r="255" spans="1:4" x14ac:dyDescent="0.35">
      <c r="A255" s="18" t="s">
        <v>65199</v>
      </c>
      <c r="B255" s="18" t="s">
        <v>3196</v>
      </c>
      <c r="C255" s="19">
        <v>39173100</v>
      </c>
      <c r="D255" s="17">
        <v>0.05</v>
      </c>
    </row>
    <row r="256" spans="1:4" x14ac:dyDescent="0.35">
      <c r="A256" s="18" t="s">
        <v>65200</v>
      </c>
      <c r="B256" s="18" t="s">
        <v>65201</v>
      </c>
      <c r="C256" s="19">
        <v>39173100</v>
      </c>
      <c r="D256" s="17">
        <v>0.05</v>
      </c>
    </row>
    <row r="257" spans="1:25" x14ac:dyDescent="0.35">
      <c r="A257" s="20"/>
      <c r="B257" s="20" t="s">
        <v>64887</v>
      </c>
      <c r="C257" s="16">
        <v>39173100</v>
      </c>
      <c r="D257" s="17">
        <v>0.05</v>
      </c>
    </row>
    <row r="258" spans="1:25" x14ac:dyDescent="0.35">
      <c r="A258" s="21" t="s">
        <v>65202</v>
      </c>
      <c r="B258" s="21" t="s">
        <v>65203</v>
      </c>
      <c r="C258" s="22">
        <v>39235000</v>
      </c>
      <c r="D258" s="23">
        <v>0.05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x14ac:dyDescent="0.35">
      <c r="A259" s="24" t="s">
        <v>65204</v>
      </c>
      <c r="B259" s="24" t="s">
        <v>65205</v>
      </c>
      <c r="C259" s="25">
        <v>40092190</v>
      </c>
      <c r="D259" s="26">
        <v>0.1</v>
      </c>
    </row>
    <row r="260" spans="1:25" x14ac:dyDescent="0.35">
      <c r="A260" s="24" t="s">
        <v>62140</v>
      </c>
      <c r="B260" s="24" t="s">
        <v>65206</v>
      </c>
      <c r="C260" s="25">
        <v>40092190</v>
      </c>
      <c r="D260" s="26">
        <v>0.1</v>
      </c>
    </row>
    <row r="261" spans="1:25" x14ac:dyDescent="0.35">
      <c r="A261" s="27" t="s">
        <v>65207</v>
      </c>
      <c r="B261" s="27" t="s">
        <v>65209</v>
      </c>
      <c r="C261" s="28">
        <v>40092190</v>
      </c>
      <c r="D261" s="26">
        <v>0.1</v>
      </c>
    </row>
    <row r="262" spans="1:25" x14ac:dyDescent="0.35">
      <c r="A262" s="24" t="s">
        <v>65207</v>
      </c>
      <c r="B262" s="24" t="s">
        <v>65210</v>
      </c>
      <c r="C262" s="25">
        <v>40092190</v>
      </c>
      <c r="D262" s="26">
        <v>0.1</v>
      </c>
    </row>
    <row r="263" spans="1:25" x14ac:dyDescent="0.35">
      <c r="A263" s="27" t="s">
        <v>65211</v>
      </c>
      <c r="B263" s="27" t="s">
        <v>65212</v>
      </c>
      <c r="C263" s="28">
        <v>40092190</v>
      </c>
      <c r="D263" s="26">
        <v>0.1</v>
      </c>
    </row>
    <row r="264" spans="1:25" x14ac:dyDescent="0.35">
      <c r="A264" s="24" t="s">
        <v>65211</v>
      </c>
      <c r="B264" s="24" t="s">
        <v>65212</v>
      </c>
      <c r="C264" s="25">
        <v>40092190</v>
      </c>
      <c r="D264" s="26">
        <v>0.1</v>
      </c>
    </row>
    <row r="265" spans="1:25" x14ac:dyDescent="0.35">
      <c r="A265" s="24" t="s">
        <v>65213</v>
      </c>
      <c r="B265" s="24" t="s">
        <v>65214</v>
      </c>
      <c r="C265" s="25">
        <v>40092190</v>
      </c>
      <c r="D265" s="26">
        <v>0.1</v>
      </c>
    </row>
    <row r="266" spans="1:25" x14ac:dyDescent="0.35">
      <c r="A266" s="24" t="s">
        <v>65215</v>
      </c>
      <c r="B266" s="24" t="s">
        <v>65216</v>
      </c>
      <c r="C266" s="25">
        <v>40092190</v>
      </c>
      <c r="D266" s="26">
        <v>0.1</v>
      </c>
    </row>
    <row r="267" spans="1:25" x14ac:dyDescent="0.35">
      <c r="A267" s="24" t="s">
        <v>65217</v>
      </c>
      <c r="B267" s="24" t="s">
        <v>65218</v>
      </c>
      <c r="C267" s="25">
        <v>40092190</v>
      </c>
      <c r="D267" s="26">
        <v>0.1</v>
      </c>
    </row>
    <row r="268" spans="1:25" x14ac:dyDescent="0.35">
      <c r="A268" s="24" t="s">
        <v>65219</v>
      </c>
      <c r="B268" s="24" t="s">
        <v>65220</v>
      </c>
      <c r="C268" s="25">
        <v>40092190</v>
      </c>
      <c r="D268" s="26">
        <v>0.1</v>
      </c>
    </row>
    <row r="269" spans="1:25" x14ac:dyDescent="0.35">
      <c r="A269" s="24" t="s">
        <v>65221</v>
      </c>
      <c r="B269" s="24" t="s">
        <v>65222</v>
      </c>
      <c r="C269" s="25">
        <v>40092190</v>
      </c>
      <c r="D269" s="26">
        <v>0.1</v>
      </c>
    </row>
    <row r="270" spans="1:25" x14ac:dyDescent="0.35">
      <c r="A270" s="24" t="s">
        <v>65223</v>
      </c>
      <c r="B270" s="24" t="s">
        <v>65224</v>
      </c>
      <c r="C270" s="25">
        <v>40092190</v>
      </c>
      <c r="D270" s="26">
        <v>0.1</v>
      </c>
    </row>
    <row r="271" spans="1:25" x14ac:dyDescent="0.35">
      <c r="A271" s="24" t="s">
        <v>65225</v>
      </c>
      <c r="B271" s="24" t="s">
        <v>65226</v>
      </c>
      <c r="C271" s="25">
        <v>40092190</v>
      </c>
      <c r="D271" s="26">
        <v>0.1</v>
      </c>
    </row>
    <row r="272" spans="1:25" x14ac:dyDescent="0.35">
      <c r="A272" s="24" t="s">
        <v>65228</v>
      </c>
      <c r="B272" s="24" t="s">
        <v>65229</v>
      </c>
      <c r="C272" s="25">
        <v>40092190</v>
      </c>
      <c r="D272" s="30">
        <v>0.1</v>
      </c>
    </row>
    <row r="273" spans="1:4" x14ac:dyDescent="0.35">
      <c r="A273" s="24" t="s">
        <v>65230</v>
      </c>
      <c r="B273" s="24" t="s">
        <v>58042</v>
      </c>
      <c r="C273" s="25">
        <v>40092190</v>
      </c>
      <c r="D273" s="30">
        <v>0.1</v>
      </c>
    </row>
    <row r="274" spans="1:4" x14ac:dyDescent="0.35">
      <c r="A274" s="24" t="s">
        <v>65232</v>
      </c>
      <c r="B274" s="24" t="s">
        <v>65233</v>
      </c>
      <c r="C274" s="25">
        <v>40092190</v>
      </c>
      <c r="D274" s="30">
        <v>0.1</v>
      </c>
    </row>
    <row r="275" spans="1:4" x14ac:dyDescent="0.35">
      <c r="A275" s="24" t="s">
        <v>65234</v>
      </c>
      <c r="B275" s="24" t="s">
        <v>58045</v>
      </c>
      <c r="C275" s="25">
        <v>40092190</v>
      </c>
      <c r="D275" s="30">
        <v>0.1</v>
      </c>
    </row>
    <row r="276" spans="1:4" x14ac:dyDescent="0.35">
      <c r="A276" s="27" t="s">
        <v>65236</v>
      </c>
      <c r="B276" s="27" t="s">
        <v>65238</v>
      </c>
      <c r="C276" s="28">
        <v>40092190</v>
      </c>
      <c r="D276" s="26">
        <v>0.1</v>
      </c>
    </row>
    <row r="277" spans="1:4" x14ac:dyDescent="0.35">
      <c r="A277" s="29" t="s">
        <v>65239</v>
      </c>
      <c r="B277" s="29" t="s">
        <v>65240</v>
      </c>
      <c r="C277" s="28">
        <v>40092190</v>
      </c>
      <c r="D277" s="30">
        <v>0.1</v>
      </c>
    </row>
    <row r="278" spans="1:4" x14ac:dyDescent="0.35">
      <c r="A278" s="24" t="s">
        <v>65241</v>
      </c>
      <c r="B278" s="24" t="s">
        <v>65242</v>
      </c>
      <c r="C278" s="25">
        <v>40092190</v>
      </c>
      <c r="D278" s="30">
        <v>0.1</v>
      </c>
    </row>
    <row r="279" spans="1:4" x14ac:dyDescent="0.35">
      <c r="A279" s="29" t="s">
        <v>65243</v>
      </c>
      <c r="B279" s="29" t="s">
        <v>65244</v>
      </c>
      <c r="C279" s="28">
        <v>40092190</v>
      </c>
      <c r="D279" s="30">
        <v>0.1</v>
      </c>
    </row>
    <row r="280" spans="1:4" x14ac:dyDescent="0.35">
      <c r="A280" s="24" t="s">
        <v>64839</v>
      </c>
      <c r="B280" s="24" t="s">
        <v>65245</v>
      </c>
      <c r="C280" s="25">
        <v>40092190</v>
      </c>
      <c r="D280" s="26">
        <v>0.1</v>
      </c>
    </row>
    <row r="281" spans="1:4" x14ac:dyDescent="0.35">
      <c r="A281" s="29" t="s">
        <v>65246</v>
      </c>
      <c r="B281" s="29" t="s">
        <v>65247</v>
      </c>
      <c r="C281" s="28">
        <v>40092190</v>
      </c>
      <c r="D281" s="26">
        <v>0.1</v>
      </c>
    </row>
    <row r="282" spans="1:4" x14ac:dyDescent="0.35">
      <c r="A282" s="24" t="s">
        <v>65248</v>
      </c>
      <c r="B282" s="24" t="s">
        <v>65249</v>
      </c>
      <c r="C282" s="25">
        <v>40092190</v>
      </c>
      <c r="D282" s="26">
        <v>0.1</v>
      </c>
    </row>
    <row r="283" spans="1:4" x14ac:dyDescent="0.35">
      <c r="A283" s="29" t="s">
        <v>65250</v>
      </c>
      <c r="B283" s="29" t="s">
        <v>65251</v>
      </c>
      <c r="C283" s="28">
        <v>40092190</v>
      </c>
      <c r="D283" s="26">
        <v>0.1</v>
      </c>
    </row>
    <row r="284" spans="1:4" x14ac:dyDescent="0.35">
      <c r="A284" s="24" t="s">
        <v>65252</v>
      </c>
      <c r="B284" s="24" t="s">
        <v>65253</v>
      </c>
      <c r="C284" s="25">
        <v>40092190</v>
      </c>
      <c r="D284" s="26">
        <v>0.1</v>
      </c>
    </row>
    <row r="285" spans="1:4" x14ac:dyDescent="0.35">
      <c r="A285" s="29" t="s">
        <v>65254</v>
      </c>
      <c r="B285" s="29" t="s">
        <v>65255</v>
      </c>
      <c r="C285" s="28">
        <v>40092190</v>
      </c>
      <c r="D285" s="26">
        <v>0.1</v>
      </c>
    </row>
    <row r="286" spans="1:4" x14ac:dyDescent="0.35">
      <c r="A286" s="24" t="s">
        <v>65256</v>
      </c>
      <c r="B286" s="24" t="s">
        <v>65257</v>
      </c>
      <c r="C286" s="25">
        <v>40092190</v>
      </c>
      <c r="D286" s="26">
        <v>0.1</v>
      </c>
    </row>
    <row r="287" spans="1:4" x14ac:dyDescent="0.35">
      <c r="A287" s="29" t="s">
        <v>65258</v>
      </c>
      <c r="B287" s="29" t="s">
        <v>65259</v>
      </c>
      <c r="C287" s="28">
        <v>40092190</v>
      </c>
      <c r="D287" s="26">
        <v>0.1</v>
      </c>
    </row>
    <row r="288" spans="1:4" x14ac:dyDescent="0.35">
      <c r="A288" s="24" t="s">
        <v>65260</v>
      </c>
      <c r="B288" s="24" t="s">
        <v>65261</v>
      </c>
      <c r="C288" s="25">
        <v>40092190</v>
      </c>
      <c r="D288" s="26">
        <v>0.1</v>
      </c>
    </row>
    <row r="289" spans="1:4" x14ac:dyDescent="0.35">
      <c r="A289" s="29" t="s">
        <v>65262</v>
      </c>
      <c r="B289" s="29" t="s">
        <v>65263</v>
      </c>
      <c r="C289" s="28">
        <v>40092190</v>
      </c>
      <c r="D289" s="26">
        <v>0.1</v>
      </c>
    </row>
    <row r="290" spans="1:4" x14ac:dyDescent="0.35">
      <c r="A290" s="27" t="s">
        <v>65264</v>
      </c>
      <c r="B290" s="27" t="s">
        <v>65265</v>
      </c>
      <c r="C290" s="28">
        <v>40092190</v>
      </c>
      <c r="D290" s="26">
        <v>0.1</v>
      </c>
    </row>
    <row r="291" spans="1:4" x14ac:dyDescent="0.35">
      <c r="A291" s="24" t="s">
        <v>65266</v>
      </c>
      <c r="B291" s="24" t="s">
        <v>65267</v>
      </c>
      <c r="C291" s="25">
        <v>40092190</v>
      </c>
      <c r="D291" s="26">
        <v>0.1</v>
      </c>
    </row>
    <row r="292" spans="1:4" x14ac:dyDescent="0.35">
      <c r="A292" s="27" t="s">
        <v>65268</v>
      </c>
      <c r="B292" s="27" t="s">
        <v>65269</v>
      </c>
      <c r="C292" s="28">
        <v>40092190</v>
      </c>
      <c r="D292" s="26">
        <v>0.1</v>
      </c>
    </row>
    <row r="293" spans="1:4" x14ac:dyDescent="0.35">
      <c r="A293" s="24" t="s">
        <v>65270</v>
      </c>
      <c r="B293" s="24" t="s">
        <v>65271</v>
      </c>
      <c r="C293" s="25">
        <v>40092190</v>
      </c>
      <c r="D293" s="26">
        <v>0.1</v>
      </c>
    </row>
    <row r="294" spans="1:4" x14ac:dyDescent="0.35">
      <c r="A294" s="27" t="s">
        <v>65272</v>
      </c>
      <c r="B294" s="27" t="s">
        <v>65273</v>
      </c>
      <c r="C294" s="28">
        <v>40092190</v>
      </c>
      <c r="D294" s="26">
        <v>0.1</v>
      </c>
    </row>
    <row r="295" spans="1:4" x14ac:dyDescent="0.35">
      <c r="A295" s="24" t="s">
        <v>65274</v>
      </c>
      <c r="B295" s="24" t="s">
        <v>65275</v>
      </c>
      <c r="C295" s="25">
        <v>40092190</v>
      </c>
      <c r="D295" s="26">
        <v>0.1</v>
      </c>
    </row>
    <row r="296" spans="1:4" x14ac:dyDescent="0.35">
      <c r="A296" s="27" t="s">
        <v>65276</v>
      </c>
      <c r="B296" s="27" t="s">
        <v>65277</v>
      </c>
      <c r="C296" s="28">
        <v>40092190</v>
      </c>
      <c r="D296" s="26">
        <v>0.1</v>
      </c>
    </row>
    <row r="297" spans="1:4" x14ac:dyDescent="0.35">
      <c r="A297" s="24" t="s">
        <v>65278</v>
      </c>
      <c r="B297" s="24" t="s">
        <v>65279</v>
      </c>
      <c r="C297" s="25">
        <v>40092190</v>
      </c>
      <c r="D297" s="26">
        <v>0.1</v>
      </c>
    </row>
    <row r="298" spans="1:4" x14ac:dyDescent="0.35">
      <c r="A298" s="24" t="s">
        <v>65280</v>
      </c>
      <c r="B298" s="24" t="s">
        <v>65281</v>
      </c>
      <c r="C298" s="25">
        <v>40092190</v>
      </c>
      <c r="D298" s="26">
        <v>0.1</v>
      </c>
    </row>
    <row r="299" spans="1:4" x14ac:dyDescent="0.35">
      <c r="A299" s="24" t="s">
        <v>65282</v>
      </c>
      <c r="B299" s="24" t="s">
        <v>65283</v>
      </c>
      <c r="C299" s="25">
        <v>40092190</v>
      </c>
      <c r="D299" s="26">
        <v>0.1</v>
      </c>
    </row>
    <row r="300" spans="1:4" x14ac:dyDescent="0.35">
      <c r="A300" s="29" t="s">
        <v>65284</v>
      </c>
      <c r="B300" s="29" t="s">
        <v>65285</v>
      </c>
      <c r="C300" s="28">
        <v>40092190</v>
      </c>
      <c r="D300" s="26">
        <v>0.1</v>
      </c>
    </row>
    <row r="301" spans="1:4" x14ac:dyDescent="0.35">
      <c r="A301" s="24" t="s">
        <v>65286</v>
      </c>
      <c r="B301" s="24" t="s">
        <v>65287</v>
      </c>
      <c r="C301" s="25">
        <v>40092190</v>
      </c>
      <c r="D301" s="26">
        <v>0.1</v>
      </c>
    </row>
    <row r="302" spans="1:4" x14ac:dyDescent="0.35">
      <c r="A302" s="29" t="s">
        <v>65288</v>
      </c>
      <c r="B302" s="29" t="s">
        <v>65289</v>
      </c>
      <c r="C302" s="28">
        <v>40092190</v>
      </c>
      <c r="D302" s="26">
        <v>0.1</v>
      </c>
    </row>
    <row r="303" spans="1:4" x14ac:dyDescent="0.35">
      <c r="A303" s="24" t="s">
        <v>65290</v>
      </c>
      <c r="B303" s="24" t="s">
        <v>65291</v>
      </c>
      <c r="C303" s="25">
        <v>40092190</v>
      </c>
      <c r="D303" s="26">
        <v>0.1</v>
      </c>
    </row>
    <row r="304" spans="1:4" x14ac:dyDescent="0.35">
      <c r="A304" s="27" t="s">
        <v>65292</v>
      </c>
      <c r="B304" s="27" t="s">
        <v>65293</v>
      </c>
      <c r="C304" s="28">
        <v>40092190</v>
      </c>
      <c r="D304" s="26">
        <v>0.1</v>
      </c>
    </row>
    <row r="305" spans="1:4" x14ac:dyDescent="0.35">
      <c r="A305" s="24" t="s">
        <v>65294</v>
      </c>
      <c r="B305" s="24" t="s">
        <v>65296</v>
      </c>
      <c r="C305" s="25">
        <v>40092190</v>
      </c>
      <c r="D305" s="26">
        <v>0</v>
      </c>
    </row>
    <row r="306" spans="1:4" x14ac:dyDescent="0.35">
      <c r="A306" s="27" t="s">
        <v>65297</v>
      </c>
      <c r="B306" s="27" t="s">
        <v>65298</v>
      </c>
      <c r="C306" s="28">
        <v>40092190</v>
      </c>
      <c r="D306" s="26">
        <v>0.1</v>
      </c>
    </row>
    <row r="307" spans="1:4" x14ac:dyDescent="0.35">
      <c r="A307" s="24" t="s">
        <v>65299</v>
      </c>
      <c r="B307" s="24" t="s">
        <v>65300</v>
      </c>
      <c r="C307" s="25">
        <v>40092190</v>
      </c>
      <c r="D307" s="26">
        <v>0.1</v>
      </c>
    </row>
    <row r="308" spans="1:4" x14ac:dyDescent="0.35">
      <c r="A308" s="27" t="s">
        <v>65301</v>
      </c>
      <c r="B308" s="27" t="s">
        <v>65302</v>
      </c>
      <c r="C308" s="28">
        <v>40092190</v>
      </c>
      <c r="D308" s="26">
        <v>0.1</v>
      </c>
    </row>
    <row r="309" spans="1:4" x14ac:dyDescent="0.35">
      <c r="A309" s="24" t="s">
        <v>65303</v>
      </c>
      <c r="B309" s="24" t="s">
        <v>65304</v>
      </c>
      <c r="C309" s="25">
        <v>40092190</v>
      </c>
      <c r="D309" s="26">
        <v>0.1</v>
      </c>
    </row>
    <row r="310" spans="1:4" x14ac:dyDescent="0.35">
      <c r="A310" s="27" t="s">
        <v>65305</v>
      </c>
      <c r="B310" s="27" t="s">
        <v>65306</v>
      </c>
      <c r="C310" s="28">
        <v>40092190</v>
      </c>
      <c r="D310" s="26">
        <v>0.1</v>
      </c>
    </row>
    <row r="311" spans="1:4" x14ac:dyDescent="0.35">
      <c r="A311" s="24" t="s">
        <v>65307</v>
      </c>
      <c r="B311" s="24" t="s">
        <v>65308</v>
      </c>
      <c r="C311" s="25">
        <v>40092190</v>
      </c>
      <c r="D311" s="26">
        <v>0.1</v>
      </c>
    </row>
    <row r="312" spans="1:4" x14ac:dyDescent="0.35">
      <c r="A312" s="27" t="s">
        <v>65309</v>
      </c>
      <c r="B312" s="27" t="s">
        <v>65310</v>
      </c>
      <c r="C312" s="28">
        <v>40092190</v>
      </c>
      <c r="D312" s="26">
        <v>0.1</v>
      </c>
    </row>
    <row r="313" spans="1:4" x14ac:dyDescent="0.35">
      <c r="A313" s="24" t="s">
        <v>65311</v>
      </c>
      <c r="B313" s="24" t="s">
        <v>65312</v>
      </c>
      <c r="C313" s="25">
        <v>40092190</v>
      </c>
      <c r="D313" s="26">
        <v>0.1</v>
      </c>
    </row>
    <row r="314" spans="1:4" x14ac:dyDescent="0.35">
      <c r="A314" s="24" t="s">
        <v>65313</v>
      </c>
      <c r="B314" s="24" t="s">
        <v>65205</v>
      </c>
      <c r="C314" s="25">
        <v>40092190</v>
      </c>
      <c r="D314" s="26">
        <v>0.1</v>
      </c>
    </row>
    <row r="315" spans="1:4" x14ac:dyDescent="0.35">
      <c r="A315" s="31" t="s">
        <v>65314</v>
      </c>
      <c r="B315" s="31" t="s">
        <v>65315</v>
      </c>
      <c r="C315" s="32">
        <v>40169300</v>
      </c>
      <c r="D315" s="33">
        <v>0.08</v>
      </c>
    </row>
    <row r="316" spans="1:4" x14ac:dyDescent="0.35">
      <c r="A316" s="31" t="s">
        <v>65316</v>
      </c>
      <c r="B316" s="31" t="s">
        <v>65317</v>
      </c>
      <c r="C316" s="32">
        <v>40169300</v>
      </c>
      <c r="D316" s="33">
        <v>0.08</v>
      </c>
    </row>
    <row r="317" spans="1:4" x14ac:dyDescent="0.35">
      <c r="A317" s="34" t="s">
        <v>65318</v>
      </c>
      <c r="B317" s="34" t="s">
        <v>65319</v>
      </c>
      <c r="C317" s="35">
        <v>40169300</v>
      </c>
      <c r="D317" s="33">
        <v>0.08</v>
      </c>
    </row>
    <row r="318" spans="1:4" x14ac:dyDescent="0.35">
      <c r="A318" s="31" t="s">
        <v>65320</v>
      </c>
      <c r="B318" s="31" t="s">
        <v>65321</v>
      </c>
      <c r="C318" s="32">
        <v>40169300</v>
      </c>
      <c r="D318" s="33">
        <v>0.08</v>
      </c>
    </row>
    <row r="319" spans="1:4" x14ac:dyDescent="0.35">
      <c r="A319" s="31" t="s">
        <v>65322</v>
      </c>
      <c r="B319" s="31" t="s">
        <v>65323</v>
      </c>
      <c r="C319" s="32">
        <v>40169300</v>
      </c>
      <c r="D319" s="33">
        <v>0.08</v>
      </c>
    </row>
    <row r="320" spans="1:4" x14ac:dyDescent="0.35">
      <c r="A320" s="31" t="s">
        <v>65324</v>
      </c>
      <c r="B320" s="31" t="s">
        <v>65325</v>
      </c>
      <c r="C320" s="32">
        <v>40169300</v>
      </c>
      <c r="D320" s="33">
        <v>0.08</v>
      </c>
    </row>
    <row r="321" spans="1:4" x14ac:dyDescent="0.35">
      <c r="A321" s="31" t="s">
        <v>65327</v>
      </c>
      <c r="B321" s="31" t="s">
        <v>65328</v>
      </c>
      <c r="C321" s="32">
        <v>40169300</v>
      </c>
      <c r="D321" s="33">
        <v>0.08</v>
      </c>
    </row>
    <row r="322" spans="1:4" x14ac:dyDescent="0.35">
      <c r="A322" s="31" t="s">
        <v>65329</v>
      </c>
      <c r="B322" s="31" t="s">
        <v>65330</v>
      </c>
      <c r="C322" s="32">
        <v>40169300</v>
      </c>
      <c r="D322" s="33">
        <v>0.08</v>
      </c>
    </row>
    <row r="323" spans="1:4" x14ac:dyDescent="0.35">
      <c r="A323" s="36" t="s">
        <v>65331</v>
      </c>
      <c r="B323" s="36" t="s">
        <v>62147</v>
      </c>
      <c r="C323" s="35">
        <v>40169300</v>
      </c>
      <c r="D323" s="33">
        <v>0.08</v>
      </c>
    </row>
    <row r="324" spans="1:4" x14ac:dyDescent="0.35">
      <c r="A324" s="36" t="s">
        <v>65332</v>
      </c>
      <c r="B324" s="36" t="s">
        <v>65334</v>
      </c>
      <c r="C324" s="35">
        <v>40169300</v>
      </c>
      <c r="D324" s="33">
        <v>0.08</v>
      </c>
    </row>
    <row r="325" spans="1:4" x14ac:dyDescent="0.35">
      <c r="A325" s="31" t="s">
        <v>65335</v>
      </c>
      <c r="B325" s="31" t="s">
        <v>65336</v>
      </c>
      <c r="C325" s="32">
        <v>40169300</v>
      </c>
      <c r="D325" s="33">
        <v>0.08</v>
      </c>
    </row>
    <row r="326" spans="1:4" x14ac:dyDescent="0.35">
      <c r="A326" s="31" t="s">
        <v>65337</v>
      </c>
      <c r="B326" s="31" t="s">
        <v>65338</v>
      </c>
      <c r="C326" s="32">
        <v>40169300</v>
      </c>
      <c r="D326" s="33">
        <v>0.08</v>
      </c>
    </row>
    <row r="327" spans="1:4" x14ac:dyDescent="0.35">
      <c r="A327" s="31" t="s">
        <v>65340</v>
      </c>
      <c r="B327" s="31" t="s">
        <v>65341</v>
      </c>
      <c r="C327" s="32">
        <v>40169300</v>
      </c>
      <c r="D327" s="33">
        <v>0.08</v>
      </c>
    </row>
    <row r="328" spans="1:4" x14ac:dyDescent="0.35">
      <c r="A328" s="31" t="s">
        <v>65342</v>
      </c>
      <c r="B328" s="31" t="s">
        <v>65343</v>
      </c>
      <c r="C328" s="32">
        <v>40169300</v>
      </c>
      <c r="D328" s="33">
        <v>0.08</v>
      </c>
    </row>
    <row r="329" spans="1:4" x14ac:dyDescent="0.35">
      <c r="A329" s="36" t="s">
        <v>65344</v>
      </c>
      <c r="B329" s="36" t="s">
        <v>65345</v>
      </c>
      <c r="C329" s="35">
        <v>40169300</v>
      </c>
      <c r="D329" s="33">
        <v>0.08</v>
      </c>
    </row>
    <row r="330" spans="1:4" x14ac:dyDescent="0.35">
      <c r="A330" s="31" t="s">
        <v>65346</v>
      </c>
      <c r="B330" s="31" t="s">
        <v>65347</v>
      </c>
      <c r="C330" s="32">
        <v>40169300</v>
      </c>
      <c r="D330" s="33">
        <v>0.08</v>
      </c>
    </row>
    <row r="331" spans="1:4" x14ac:dyDescent="0.35">
      <c r="A331" s="34" t="s">
        <v>65348</v>
      </c>
      <c r="B331" s="34" t="s">
        <v>2827</v>
      </c>
      <c r="C331" s="35">
        <v>40169300</v>
      </c>
      <c r="D331" s="33">
        <v>0.08</v>
      </c>
    </row>
    <row r="332" spans="1:4" x14ac:dyDescent="0.35">
      <c r="A332" s="31" t="s">
        <v>65349</v>
      </c>
      <c r="B332" s="31" t="s">
        <v>65350</v>
      </c>
      <c r="C332" s="32">
        <v>40169300</v>
      </c>
      <c r="D332" s="33">
        <v>0.08</v>
      </c>
    </row>
    <row r="333" spans="1:4" x14ac:dyDescent="0.35">
      <c r="A333" s="36" t="s">
        <v>65351</v>
      </c>
      <c r="B333" s="36" t="s">
        <v>65352</v>
      </c>
      <c r="C333" s="35">
        <v>40169300</v>
      </c>
      <c r="D333" s="33">
        <v>0.08</v>
      </c>
    </row>
    <row r="334" spans="1:4" x14ac:dyDescent="0.35">
      <c r="A334" s="31" t="s">
        <v>65353</v>
      </c>
      <c r="B334" s="31" t="s">
        <v>65354</v>
      </c>
      <c r="C334" s="32">
        <v>40169300</v>
      </c>
      <c r="D334" s="33">
        <v>0.08</v>
      </c>
    </row>
    <row r="335" spans="1:4" x14ac:dyDescent="0.35">
      <c r="A335" s="31" t="s">
        <v>65355</v>
      </c>
      <c r="B335" s="31" t="s">
        <v>65356</v>
      </c>
      <c r="C335" s="32">
        <v>40169300</v>
      </c>
      <c r="D335" s="33">
        <v>0.08</v>
      </c>
    </row>
    <row r="336" spans="1:4" x14ac:dyDescent="0.35">
      <c r="A336" s="31" t="s">
        <v>65357</v>
      </c>
      <c r="B336" s="31" t="s">
        <v>65358</v>
      </c>
      <c r="C336" s="32">
        <v>40169300</v>
      </c>
      <c r="D336" s="33">
        <v>0.08</v>
      </c>
    </row>
    <row r="337" spans="1:25" x14ac:dyDescent="0.35">
      <c r="A337" s="34" t="s">
        <v>65359</v>
      </c>
      <c r="B337" s="34" t="s">
        <v>65360</v>
      </c>
      <c r="C337" s="35">
        <v>40169300</v>
      </c>
      <c r="D337" s="33">
        <v>0.08</v>
      </c>
    </row>
    <row r="338" spans="1:25" x14ac:dyDescent="0.35">
      <c r="A338" s="37" t="s">
        <v>65361</v>
      </c>
      <c r="B338" s="37" t="s">
        <v>65362</v>
      </c>
      <c r="C338" s="38">
        <v>40169990</v>
      </c>
      <c r="D338" s="39">
        <v>0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x14ac:dyDescent="0.35">
      <c r="A339" s="37" t="s">
        <v>65363</v>
      </c>
      <c r="B339" s="37" t="s">
        <v>65364</v>
      </c>
      <c r="C339" s="38">
        <v>40169990</v>
      </c>
      <c r="D339" s="39">
        <v>0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x14ac:dyDescent="0.35">
      <c r="A340" s="37" t="s">
        <v>65365</v>
      </c>
      <c r="B340" s="37" t="s">
        <v>65366</v>
      </c>
      <c r="C340" s="38">
        <v>40169990</v>
      </c>
      <c r="D340" s="39">
        <v>0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x14ac:dyDescent="0.35">
      <c r="A341" s="40" t="s">
        <v>65367</v>
      </c>
      <c r="B341" s="40" t="s">
        <v>2892</v>
      </c>
      <c r="C341" s="41">
        <v>42050000</v>
      </c>
      <c r="D341" s="42">
        <v>0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x14ac:dyDescent="0.35">
      <c r="A342" s="40" t="s">
        <v>65368</v>
      </c>
      <c r="B342" s="40" t="s">
        <v>2893</v>
      </c>
      <c r="C342" s="41">
        <v>42050000</v>
      </c>
      <c r="D342" s="42">
        <v>0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x14ac:dyDescent="0.35">
      <c r="A343" s="43" t="s">
        <v>65369</v>
      </c>
      <c r="B343" s="43" t="s">
        <v>3905</v>
      </c>
      <c r="C343" s="44">
        <v>73045990</v>
      </c>
      <c r="D343" s="45">
        <v>0.05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x14ac:dyDescent="0.35">
      <c r="A344" s="43" t="s">
        <v>573</v>
      </c>
      <c r="B344" s="43" t="s">
        <v>3284</v>
      </c>
      <c r="C344" s="44">
        <v>73045990</v>
      </c>
      <c r="D344" s="45">
        <v>0.05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x14ac:dyDescent="0.35">
      <c r="A345" s="43" t="s">
        <v>574</v>
      </c>
      <c r="B345" s="43" t="s">
        <v>3285</v>
      </c>
      <c r="C345" s="44">
        <v>73045990</v>
      </c>
      <c r="D345" s="45">
        <v>0.05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x14ac:dyDescent="0.35">
      <c r="A346" s="43" t="s">
        <v>575</v>
      </c>
      <c r="B346" s="43" t="s">
        <v>3286</v>
      </c>
      <c r="C346" s="44">
        <v>73045990</v>
      </c>
      <c r="D346" s="45">
        <v>0.05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x14ac:dyDescent="0.35">
      <c r="A347" s="43" t="s">
        <v>576</v>
      </c>
      <c r="B347" s="43" t="s">
        <v>3287</v>
      </c>
      <c r="C347" s="44">
        <v>73045990</v>
      </c>
      <c r="D347" s="45">
        <v>0.05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x14ac:dyDescent="0.35">
      <c r="A348" s="43" t="s">
        <v>577</v>
      </c>
      <c r="B348" s="43" t="s">
        <v>3288</v>
      </c>
      <c r="C348" s="44">
        <v>73045990</v>
      </c>
      <c r="D348" s="45">
        <v>0.05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x14ac:dyDescent="0.35">
      <c r="A349" s="43" t="s">
        <v>577</v>
      </c>
      <c r="B349" s="43" t="s">
        <v>65370</v>
      </c>
      <c r="C349" s="44">
        <v>73045990</v>
      </c>
      <c r="D349" s="45">
        <v>0.05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x14ac:dyDescent="0.35">
      <c r="A350" s="43" t="s">
        <v>578</v>
      </c>
      <c r="B350" s="43" t="s">
        <v>3289</v>
      </c>
      <c r="C350" s="44">
        <v>73045990</v>
      </c>
      <c r="D350" s="45">
        <v>0.05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x14ac:dyDescent="0.35">
      <c r="A351" s="43" t="s">
        <v>579</v>
      </c>
      <c r="B351" s="43" t="s">
        <v>3290</v>
      </c>
      <c r="C351" s="44">
        <v>73045990</v>
      </c>
      <c r="D351" s="45">
        <v>0.05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x14ac:dyDescent="0.35">
      <c r="A352" s="43" t="s">
        <v>65371</v>
      </c>
      <c r="B352" s="43" t="s">
        <v>65372</v>
      </c>
      <c r="C352" s="44">
        <v>73045990</v>
      </c>
      <c r="D352" s="45">
        <v>0.05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x14ac:dyDescent="0.35">
      <c r="A353" s="43" t="s">
        <v>580</v>
      </c>
      <c r="B353" s="43" t="s">
        <v>3291</v>
      </c>
      <c r="C353" s="44">
        <v>73045990</v>
      </c>
      <c r="D353" s="45">
        <v>0.05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x14ac:dyDescent="0.35">
      <c r="A354" s="43" t="s">
        <v>580</v>
      </c>
      <c r="B354" s="43" t="s">
        <v>65373</v>
      </c>
      <c r="C354" s="44">
        <v>73045990</v>
      </c>
      <c r="D354" s="45">
        <v>0.05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x14ac:dyDescent="0.35">
      <c r="A355" s="43" t="s">
        <v>65374</v>
      </c>
      <c r="B355" s="43" t="s">
        <v>65375</v>
      </c>
      <c r="C355" s="44">
        <v>73045990</v>
      </c>
      <c r="D355" s="45">
        <v>0.05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x14ac:dyDescent="0.35">
      <c r="A356" s="43" t="s">
        <v>581</v>
      </c>
      <c r="B356" s="43" t="s">
        <v>3292</v>
      </c>
      <c r="C356" s="44">
        <v>73045990</v>
      </c>
      <c r="D356" s="45">
        <v>0.05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x14ac:dyDescent="0.35">
      <c r="A357" s="43" t="s">
        <v>582</v>
      </c>
      <c r="B357" s="43" t="s">
        <v>3293</v>
      </c>
      <c r="C357" s="44">
        <v>73045990</v>
      </c>
      <c r="D357" s="45">
        <v>0.05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x14ac:dyDescent="0.35">
      <c r="A358" s="43" t="s">
        <v>65376</v>
      </c>
      <c r="B358" s="43" t="s">
        <v>65377</v>
      </c>
      <c r="C358" s="44">
        <v>73045990</v>
      </c>
      <c r="D358" s="45">
        <v>0.05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x14ac:dyDescent="0.35">
      <c r="A359" s="43" t="s">
        <v>583</v>
      </c>
      <c r="B359" s="43" t="s">
        <v>3294</v>
      </c>
      <c r="C359" s="44">
        <v>73045990</v>
      </c>
      <c r="D359" s="45">
        <v>0.05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x14ac:dyDescent="0.35">
      <c r="A360" s="43" t="s">
        <v>583</v>
      </c>
      <c r="B360" s="43" t="s">
        <v>65378</v>
      </c>
      <c r="C360" s="44">
        <v>73045990</v>
      </c>
      <c r="D360" s="45">
        <v>0.05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x14ac:dyDescent="0.35">
      <c r="A361" s="43" t="s">
        <v>65379</v>
      </c>
      <c r="B361" s="43" t="s">
        <v>65380</v>
      </c>
      <c r="C361" s="44">
        <v>73045990</v>
      </c>
      <c r="D361" s="45">
        <v>0.05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x14ac:dyDescent="0.35">
      <c r="A362" s="43" t="s">
        <v>584</v>
      </c>
      <c r="B362" s="43" t="s">
        <v>3295</v>
      </c>
      <c r="C362" s="44">
        <v>73045990</v>
      </c>
      <c r="D362" s="45">
        <v>0.05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x14ac:dyDescent="0.35">
      <c r="A363" s="43" t="s">
        <v>585</v>
      </c>
      <c r="B363" s="43" t="s">
        <v>3296</v>
      </c>
      <c r="C363" s="44">
        <v>73045990</v>
      </c>
      <c r="D363" s="45">
        <v>0.05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x14ac:dyDescent="0.35">
      <c r="A364" s="43" t="s">
        <v>586</v>
      </c>
      <c r="B364" s="43" t="s">
        <v>3297</v>
      </c>
      <c r="C364" s="44">
        <v>73045990</v>
      </c>
      <c r="D364" s="45">
        <v>0.05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x14ac:dyDescent="0.35">
      <c r="A365" s="43" t="s">
        <v>587</v>
      </c>
      <c r="B365" s="43" t="s">
        <v>3298</v>
      </c>
      <c r="C365" s="44">
        <v>73045990</v>
      </c>
      <c r="D365" s="45">
        <v>0.05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x14ac:dyDescent="0.35">
      <c r="A366" s="43" t="s">
        <v>588</v>
      </c>
      <c r="B366" s="43" t="s">
        <v>3299</v>
      </c>
      <c r="C366" s="44">
        <v>73045990</v>
      </c>
      <c r="D366" s="45">
        <v>0.05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x14ac:dyDescent="0.35">
      <c r="A367" s="43" t="s">
        <v>589</v>
      </c>
      <c r="B367" s="43" t="s">
        <v>3300</v>
      </c>
      <c r="C367" s="44">
        <v>73045990</v>
      </c>
      <c r="D367" s="45">
        <v>0.05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x14ac:dyDescent="0.35">
      <c r="A368" s="43" t="s">
        <v>590</v>
      </c>
      <c r="B368" s="43" t="s">
        <v>3301</v>
      </c>
      <c r="C368" s="44">
        <v>73045990</v>
      </c>
      <c r="D368" s="45">
        <v>0.05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x14ac:dyDescent="0.35">
      <c r="A369" s="43" t="s">
        <v>591</v>
      </c>
      <c r="B369" s="43" t="s">
        <v>3302</v>
      </c>
      <c r="C369" s="44">
        <v>73045990</v>
      </c>
      <c r="D369" s="45">
        <v>0.05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x14ac:dyDescent="0.35">
      <c r="A370" s="43" t="s">
        <v>592</v>
      </c>
      <c r="B370" s="43" t="s">
        <v>3303</v>
      </c>
      <c r="C370" s="44">
        <v>73045990</v>
      </c>
      <c r="D370" s="45">
        <v>0.05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x14ac:dyDescent="0.35">
      <c r="A371" s="43" t="s">
        <v>593</v>
      </c>
      <c r="B371" s="43" t="s">
        <v>3304</v>
      </c>
      <c r="C371" s="44">
        <v>73045990</v>
      </c>
      <c r="D371" s="45">
        <v>0.05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x14ac:dyDescent="0.35">
      <c r="A372" s="43" t="s">
        <v>594</v>
      </c>
      <c r="B372" s="43" t="s">
        <v>3305</v>
      </c>
      <c r="C372" s="44">
        <v>73045990</v>
      </c>
      <c r="D372" s="45">
        <v>0.05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x14ac:dyDescent="0.35">
      <c r="A373" s="43" t="s">
        <v>595</v>
      </c>
      <c r="B373" s="43" t="s">
        <v>3306</v>
      </c>
      <c r="C373" s="44">
        <v>73045990</v>
      </c>
      <c r="D373" s="45">
        <v>0.05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x14ac:dyDescent="0.35">
      <c r="A374" s="43" t="s">
        <v>596</v>
      </c>
      <c r="B374" s="43" t="s">
        <v>3307</v>
      </c>
      <c r="C374" s="44">
        <v>73045990</v>
      </c>
      <c r="D374" s="45">
        <v>0.05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x14ac:dyDescent="0.35">
      <c r="A375" s="43" t="s">
        <v>597</v>
      </c>
      <c r="B375" s="43" t="s">
        <v>3308</v>
      </c>
      <c r="C375" s="44">
        <v>73045990</v>
      </c>
      <c r="D375" s="45">
        <v>0.05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x14ac:dyDescent="0.35">
      <c r="A376" s="43" t="s">
        <v>598</v>
      </c>
      <c r="B376" s="43" t="s">
        <v>3309</v>
      </c>
      <c r="C376" s="44">
        <v>73045990</v>
      </c>
      <c r="D376" s="45">
        <v>0.05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x14ac:dyDescent="0.35">
      <c r="A377" s="43" t="s">
        <v>599</v>
      </c>
      <c r="B377" s="43" t="s">
        <v>3310</v>
      </c>
      <c r="C377" s="44">
        <v>73045990</v>
      </c>
      <c r="D377" s="45">
        <v>0.05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x14ac:dyDescent="0.35">
      <c r="A378" s="43" t="s">
        <v>600</v>
      </c>
      <c r="B378" s="43" t="s">
        <v>3311</v>
      </c>
      <c r="C378" s="44">
        <v>73045990</v>
      </c>
      <c r="D378" s="45">
        <v>0.05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x14ac:dyDescent="0.35">
      <c r="A379" s="43" t="s">
        <v>601</v>
      </c>
      <c r="B379" s="43" t="s">
        <v>3312</v>
      </c>
      <c r="C379" s="44">
        <v>73045990</v>
      </c>
      <c r="D379" s="45">
        <v>0.05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x14ac:dyDescent="0.35">
      <c r="A380" s="43" t="s">
        <v>602</v>
      </c>
      <c r="B380" s="43" t="s">
        <v>3313</v>
      </c>
      <c r="C380" s="44">
        <v>73045990</v>
      </c>
      <c r="D380" s="45">
        <v>0.05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x14ac:dyDescent="0.35">
      <c r="A381" s="43" t="s">
        <v>603</v>
      </c>
      <c r="B381" s="43" t="s">
        <v>3314</v>
      </c>
      <c r="C381" s="44">
        <v>73045990</v>
      </c>
      <c r="D381" s="45">
        <v>0.05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x14ac:dyDescent="0.35">
      <c r="A382" s="43" t="s">
        <v>604</v>
      </c>
      <c r="B382" s="43" t="s">
        <v>3315</v>
      </c>
      <c r="C382" s="44">
        <v>73045990</v>
      </c>
      <c r="D382" s="45">
        <v>0.05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x14ac:dyDescent="0.35">
      <c r="A383" s="43" t="s">
        <v>605</v>
      </c>
      <c r="B383" s="43" t="s">
        <v>3316</v>
      </c>
      <c r="C383" s="44">
        <v>73045990</v>
      </c>
      <c r="D383" s="45">
        <v>0.05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x14ac:dyDescent="0.35">
      <c r="A384" s="43" t="s">
        <v>606</v>
      </c>
      <c r="B384" s="43" t="s">
        <v>3317</v>
      </c>
      <c r="C384" s="44">
        <v>73045990</v>
      </c>
      <c r="D384" s="45">
        <v>0.05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x14ac:dyDescent="0.35">
      <c r="A385" s="43" t="s">
        <v>607</v>
      </c>
      <c r="B385" s="43" t="s">
        <v>3318</v>
      </c>
      <c r="C385" s="44">
        <v>73045990</v>
      </c>
      <c r="D385" s="45">
        <v>0.05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x14ac:dyDescent="0.35">
      <c r="A386" s="43" t="s">
        <v>608</v>
      </c>
      <c r="B386" s="43" t="s">
        <v>3319</v>
      </c>
      <c r="C386" s="44">
        <v>73045990</v>
      </c>
      <c r="D386" s="45">
        <v>0.05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x14ac:dyDescent="0.35">
      <c r="A387" s="43" t="s">
        <v>609</v>
      </c>
      <c r="B387" s="43" t="s">
        <v>3320</v>
      </c>
      <c r="C387" s="44">
        <v>73045990</v>
      </c>
      <c r="D387" s="45">
        <v>0.05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x14ac:dyDescent="0.35">
      <c r="A388" s="43" t="s">
        <v>610</v>
      </c>
      <c r="B388" s="43" t="s">
        <v>3321</v>
      </c>
      <c r="C388" s="44">
        <v>73045990</v>
      </c>
      <c r="D388" s="45">
        <v>0.05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x14ac:dyDescent="0.35">
      <c r="A389" s="43" t="s">
        <v>611</v>
      </c>
      <c r="B389" s="43" t="s">
        <v>3322</v>
      </c>
      <c r="C389" s="44">
        <v>73045990</v>
      </c>
      <c r="D389" s="45">
        <v>0.05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x14ac:dyDescent="0.35">
      <c r="A390" s="43" t="s">
        <v>65381</v>
      </c>
      <c r="B390" s="43" t="s">
        <v>65382</v>
      </c>
      <c r="C390" s="44">
        <v>73045990</v>
      </c>
      <c r="D390" s="45">
        <v>0.05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x14ac:dyDescent="0.35">
      <c r="A391" s="43" t="s">
        <v>612</v>
      </c>
      <c r="B391" s="43" t="s">
        <v>3323</v>
      </c>
      <c r="C391" s="44">
        <v>73045990</v>
      </c>
      <c r="D391" s="45">
        <v>0.05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x14ac:dyDescent="0.35">
      <c r="A392" s="43" t="s">
        <v>612</v>
      </c>
      <c r="B392" s="43" t="s">
        <v>65383</v>
      </c>
      <c r="C392" s="44">
        <v>73045990</v>
      </c>
      <c r="D392" s="45">
        <v>0.05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x14ac:dyDescent="0.35">
      <c r="A393" s="43" t="s">
        <v>65384</v>
      </c>
      <c r="B393" s="43" t="s">
        <v>65385</v>
      </c>
      <c r="C393" s="44">
        <v>73045990</v>
      </c>
      <c r="D393" s="45">
        <v>0.05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x14ac:dyDescent="0.35">
      <c r="A394" s="43" t="s">
        <v>613</v>
      </c>
      <c r="B394" s="43" t="s">
        <v>3324</v>
      </c>
      <c r="C394" s="44">
        <v>73045990</v>
      </c>
      <c r="D394" s="45">
        <v>0.05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x14ac:dyDescent="0.35">
      <c r="A395" s="43" t="s">
        <v>65386</v>
      </c>
      <c r="B395" s="43" t="s">
        <v>65387</v>
      </c>
      <c r="C395" s="44">
        <v>73045990</v>
      </c>
      <c r="D395" s="45">
        <v>0.05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x14ac:dyDescent="0.35">
      <c r="A396" s="43" t="s">
        <v>614</v>
      </c>
      <c r="B396" s="43" t="s">
        <v>3325</v>
      </c>
      <c r="C396" s="44">
        <v>73045990</v>
      </c>
      <c r="D396" s="45">
        <v>0.05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x14ac:dyDescent="0.35">
      <c r="A397" s="43" t="s">
        <v>614</v>
      </c>
      <c r="B397" s="43" t="s">
        <v>65388</v>
      </c>
      <c r="C397" s="44">
        <v>73045990</v>
      </c>
      <c r="D397" s="45">
        <v>0.05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x14ac:dyDescent="0.35">
      <c r="A398" s="43" t="s">
        <v>65389</v>
      </c>
      <c r="B398" s="43" t="s">
        <v>65390</v>
      </c>
      <c r="C398" s="44">
        <v>73045990</v>
      </c>
      <c r="D398" s="45">
        <v>0.05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x14ac:dyDescent="0.35">
      <c r="A399" s="43" t="s">
        <v>615</v>
      </c>
      <c r="B399" s="43" t="s">
        <v>3326</v>
      </c>
      <c r="C399" s="44">
        <v>73045990</v>
      </c>
      <c r="D399" s="45">
        <v>0.05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x14ac:dyDescent="0.35">
      <c r="A400" s="43" t="s">
        <v>615</v>
      </c>
      <c r="B400" s="43" t="s">
        <v>65391</v>
      </c>
      <c r="C400" s="44">
        <v>73045990</v>
      </c>
      <c r="D400" s="45">
        <v>0.05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x14ac:dyDescent="0.35">
      <c r="A401" s="43" t="s">
        <v>616</v>
      </c>
      <c r="B401" s="43" t="s">
        <v>3327</v>
      </c>
      <c r="C401" s="44">
        <v>73045990</v>
      </c>
      <c r="D401" s="45">
        <v>0.05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x14ac:dyDescent="0.35">
      <c r="A402" s="43" t="s">
        <v>617</v>
      </c>
      <c r="B402" s="43" t="s">
        <v>3328</v>
      </c>
      <c r="C402" s="44">
        <v>73045990</v>
      </c>
      <c r="D402" s="45">
        <v>0.05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x14ac:dyDescent="0.35">
      <c r="A403" s="43" t="s">
        <v>618</v>
      </c>
      <c r="B403" s="43" t="s">
        <v>3329</v>
      </c>
      <c r="C403" s="44">
        <v>73045990</v>
      </c>
      <c r="D403" s="45">
        <v>0.05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x14ac:dyDescent="0.35">
      <c r="A404" s="43" t="s">
        <v>618</v>
      </c>
      <c r="B404" s="43" t="s">
        <v>65392</v>
      </c>
      <c r="C404" s="44">
        <v>73045990</v>
      </c>
      <c r="D404" s="45">
        <v>0.05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x14ac:dyDescent="0.35">
      <c r="A405" s="43" t="s">
        <v>619</v>
      </c>
      <c r="B405" s="43" t="s">
        <v>3330</v>
      </c>
      <c r="C405" s="44">
        <v>73045990</v>
      </c>
      <c r="D405" s="45">
        <v>0.05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x14ac:dyDescent="0.35">
      <c r="A406" s="43" t="s">
        <v>620</v>
      </c>
      <c r="B406" s="43" t="s">
        <v>3331</v>
      </c>
      <c r="C406" s="44">
        <v>73045990</v>
      </c>
      <c r="D406" s="45">
        <v>0.05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x14ac:dyDescent="0.35">
      <c r="A407" s="43" t="s">
        <v>621</v>
      </c>
      <c r="B407" s="43" t="s">
        <v>3332</v>
      </c>
      <c r="C407" s="44">
        <v>73045990</v>
      </c>
      <c r="D407" s="45">
        <v>0.05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x14ac:dyDescent="0.35">
      <c r="A408" s="43" t="s">
        <v>622</v>
      </c>
      <c r="B408" s="43" t="s">
        <v>3333</v>
      </c>
      <c r="C408" s="44">
        <v>73045990</v>
      </c>
      <c r="D408" s="45">
        <v>0.05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x14ac:dyDescent="0.35">
      <c r="A409" s="43" t="s">
        <v>623</v>
      </c>
      <c r="B409" s="43" t="s">
        <v>3334</v>
      </c>
      <c r="C409" s="44">
        <v>73045990</v>
      </c>
      <c r="D409" s="45">
        <v>0.05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x14ac:dyDescent="0.35">
      <c r="A410" s="43" t="s">
        <v>623</v>
      </c>
      <c r="B410" s="43" t="s">
        <v>65393</v>
      </c>
      <c r="C410" s="44">
        <v>73045990</v>
      </c>
      <c r="D410" s="45">
        <v>0.05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x14ac:dyDescent="0.35">
      <c r="A411" s="43" t="s">
        <v>624</v>
      </c>
      <c r="B411" s="43" t="s">
        <v>3335</v>
      </c>
      <c r="C411" s="44">
        <v>73045990</v>
      </c>
      <c r="D411" s="45">
        <v>0.05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x14ac:dyDescent="0.35">
      <c r="A412" s="43" t="s">
        <v>625</v>
      </c>
      <c r="B412" s="43" t="s">
        <v>3336</v>
      </c>
      <c r="C412" s="44">
        <v>73045990</v>
      </c>
      <c r="D412" s="45">
        <v>0.05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x14ac:dyDescent="0.35">
      <c r="A413" s="43" t="s">
        <v>626</v>
      </c>
      <c r="B413" s="43" t="s">
        <v>3337</v>
      </c>
      <c r="C413" s="44">
        <v>73045990</v>
      </c>
      <c r="D413" s="45">
        <v>0.05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x14ac:dyDescent="0.35">
      <c r="A414" s="43" t="s">
        <v>627</v>
      </c>
      <c r="B414" s="43" t="s">
        <v>3338</v>
      </c>
      <c r="C414" s="44">
        <v>73045990</v>
      </c>
      <c r="D414" s="45">
        <v>0.05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x14ac:dyDescent="0.35">
      <c r="A415" s="43" t="s">
        <v>628</v>
      </c>
      <c r="B415" s="43" t="s">
        <v>3339</v>
      </c>
      <c r="C415" s="44">
        <v>73045990</v>
      </c>
      <c r="D415" s="45">
        <v>0.05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x14ac:dyDescent="0.35">
      <c r="A416" s="43" t="s">
        <v>629</v>
      </c>
      <c r="B416" s="43" t="s">
        <v>3340</v>
      </c>
      <c r="C416" s="44">
        <v>73045990</v>
      </c>
      <c r="D416" s="45">
        <v>0.05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x14ac:dyDescent="0.35">
      <c r="A417" s="43" t="s">
        <v>630</v>
      </c>
      <c r="B417" s="43" t="s">
        <v>3341</v>
      </c>
      <c r="C417" s="44">
        <v>73045990</v>
      </c>
      <c r="D417" s="45">
        <v>0.05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x14ac:dyDescent="0.35">
      <c r="A418" s="43" t="s">
        <v>631</v>
      </c>
      <c r="B418" s="43" t="s">
        <v>3342</v>
      </c>
      <c r="C418" s="44">
        <v>73045990</v>
      </c>
      <c r="D418" s="45">
        <v>0.05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x14ac:dyDescent="0.35">
      <c r="A419" s="43" t="s">
        <v>632</v>
      </c>
      <c r="B419" s="43" t="s">
        <v>3343</v>
      </c>
      <c r="C419" s="44">
        <v>73045990</v>
      </c>
      <c r="D419" s="45">
        <v>0.05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x14ac:dyDescent="0.35">
      <c r="A420" s="43" t="s">
        <v>633</v>
      </c>
      <c r="B420" s="43" t="s">
        <v>3344</v>
      </c>
      <c r="C420" s="44">
        <v>73045990</v>
      </c>
      <c r="D420" s="45">
        <v>0.05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x14ac:dyDescent="0.35">
      <c r="A421" s="43" t="s">
        <v>634</v>
      </c>
      <c r="B421" s="43" t="s">
        <v>3345</v>
      </c>
      <c r="C421" s="44">
        <v>73045990</v>
      </c>
      <c r="D421" s="45">
        <v>0.05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x14ac:dyDescent="0.35">
      <c r="A422" s="43" t="s">
        <v>635</v>
      </c>
      <c r="B422" s="43" t="s">
        <v>3346</v>
      </c>
      <c r="C422" s="44">
        <v>73045990</v>
      </c>
      <c r="D422" s="45">
        <v>0.05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x14ac:dyDescent="0.35">
      <c r="A423" s="43" t="s">
        <v>636</v>
      </c>
      <c r="B423" s="43" t="s">
        <v>3347</v>
      </c>
      <c r="C423" s="44">
        <v>73045990</v>
      </c>
      <c r="D423" s="45">
        <v>0.05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x14ac:dyDescent="0.35">
      <c r="A424" s="43" t="s">
        <v>637</v>
      </c>
      <c r="B424" s="43" t="s">
        <v>3348</v>
      </c>
      <c r="C424" s="44">
        <v>73045990</v>
      </c>
      <c r="D424" s="45">
        <v>0.05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x14ac:dyDescent="0.35">
      <c r="A425" s="43" t="s">
        <v>638</v>
      </c>
      <c r="B425" s="43" t="s">
        <v>3349</v>
      </c>
      <c r="C425" s="44">
        <v>73045990</v>
      </c>
      <c r="D425" s="45">
        <v>0.05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x14ac:dyDescent="0.35">
      <c r="A426" s="43" t="s">
        <v>639</v>
      </c>
      <c r="B426" s="43" t="s">
        <v>3350</v>
      </c>
      <c r="C426" s="44">
        <v>73045990</v>
      </c>
      <c r="D426" s="45">
        <v>0.05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x14ac:dyDescent="0.35">
      <c r="A427" s="43" t="s">
        <v>640</v>
      </c>
      <c r="B427" s="43" t="s">
        <v>3351</v>
      </c>
      <c r="C427" s="44">
        <v>73045990</v>
      </c>
      <c r="D427" s="45">
        <v>0.05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x14ac:dyDescent="0.35">
      <c r="A428" s="43" t="s">
        <v>641</v>
      </c>
      <c r="B428" s="43" t="s">
        <v>3352</v>
      </c>
      <c r="C428" s="44">
        <v>73045990</v>
      </c>
      <c r="D428" s="45">
        <v>0.05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x14ac:dyDescent="0.35">
      <c r="A429" s="43" t="s">
        <v>642</v>
      </c>
      <c r="B429" s="43" t="s">
        <v>3353</v>
      </c>
      <c r="C429" s="44">
        <v>73045990</v>
      </c>
      <c r="D429" s="45">
        <v>0.05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x14ac:dyDescent="0.35">
      <c r="A430" s="43" t="s">
        <v>643</v>
      </c>
      <c r="B430" s="43" t="s">
        <v>3354</v>
      </c>
      <c r="C430" s="44">
        <v>73045990</v>
      </c>
      <c r="D430" s="45">
        <v>0.05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x14ac:dyDescent="0.35">
      <c r="A431" s="43" t="s">
        <v>644</v>
      </c>
      <c r="B431" s="43" t="s">
        <v>3355</v>
      </c>
      <c r="C431" s="44">
        <v>73045990</v>
      </c>
      <c r="D431" s="45">
        <v>0.05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x14ac:dyDescent="0.35">
      <c r="A432" s="43" t="s">
        <v>645</v>
      </c>
      <c r="B432" s="43" t="s">
        <v>3356</v>
      </c>
      <c r="C432" s="44">
        <v>73045990</v>
      </c>
      <c r="D432" s="45">
        <v>0.05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x14ac:dyDescent="0.35">
      <c r="A433" s="43" t="s">
        <v>646</v>
      </c>
      <c r="B433" s="43" t="s">
        <v>3357</v>
      </c>
      <c r="C433" s="44">
        <v>73045990</v>
      </c>
      <c r="D433" s="45">
        <v>0.05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x14ac:dyDescent="0.35">
      <c r="A434" s="43" t="s">
        <v>647</v>
      </c>
      <c r="B434" s="43" t="s">
        <v>3358</v>
      </c>
      <c r="C434" s="44">
        <v>73045990</v>
      </c>
      <c r="D434" s="45">
        <v>0.05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x14ac:dyDescent="0.35">
      <c r="A435" s="43" t="s">
        <v>648</v>
      </c>
      <c r="B435" s="43" t="s">
        <v>3359</v>
      </c>
      <c r="C435" s="44">
        <v>73045990</v>
      </c>
      <c r="D435" s="45">
        <v>0.05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x14ac:dyDescent="0.35">
      <c r="A436" s="43" t="s">
        <v>649</v>
      </c>
      <c r="B436" s="43" t="s">
        <v>3360</v>
      </c>
      <c r="C436" s="44">
        <v>73045990</v>
      </c>
      <c r="D436" s="45">
        <v>0.05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x14ac:dyDescent="0.35">
      <c r="A437" s="43" t="s">
        <v>650</v>
      </c>
      <c r="B437" s="43" t="s">
        <v>3361</v>
      </c>
      <c r="C437" s="44">
        <v>73045990</v>
      </c>
      <c r="D437" s="45">
        <v>0.05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x14ac:dyDescent="0.35">
      <c r="A438" s="43" t="s">
        <v>651</v>
      </c>
      <c r="B438" s="43" t="s">
        <v>3362</v>
      </c>
      <c r="C438" s="44">
        <v>73045990</v>
      </c>
      <c r="D438" s="45">
        <v>0.05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x14ac:dyDescent="0.35">
      <c r="A439" s="43" t="s">
        <v>652</v>
      </c>
      <c r="B439" s="43" t="s">
        <v>3363</v>
      </c>
      <c r="C439" s="44">
        <v>73045990</v>
      </c>
      <c r="D439" s="45">
        <v>0.05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x14ac:dyDescent="0.35">
      <c r="A440" s="43" t="s">
        <v>653</v>
      </c>
      <c r="B440" s="43" t="s">
        <v>3364</v>
      </c>
      <c r="C440" s="44">
        <v>73045990</v>
      </c>
      <c r="D440" s="45">
        <v>0.05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x14ac:dyDescent="0.35">
      <c r="A441" s="43" t="s">
        <v>654</v>
      </c>
      <c r="B441" s="43" t="s">
        <v>3365</v>
      </c>
      <c r="C441" s="44">
        <v>73045990</v>
      </c>
      <c r="D441" s="45">
        <v>0.05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x14ac:dyDescent="0.35">
      <c r="A442" s="43" t="s">
        <v>655</v>
      </c>
      <c r="B442" s="43" t="s">
        <v>3366</v>
      </c>
      <c r="C442" s="44">
        <v>73045990</v>
      </c>
      <c r="D442" s="45">
        <v>0.05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x14ac:dyDescent="0.35">
      <c r="A443" s="43" t="s">
        <v>656</v>
      </c>
      <c r="B443" s="43" t="s">
        <v>3367</v>
      </c>
      <c r="C443" s="44">
        <v>73045990</v>
      </c>
      <c r="D443" s="45">
        <v>0.05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x14ac:dyDescent="0.35">
      <c r="A444" s="43" t="s">
        <v>657</v>
      </c>
      <c r="B444" s="43" t="s">
        <v>3368</v>
      </c>
      <c r="C444" s="44">
        <v>73045990</v>
      </c>
      <c r="D444" s="45">
        <v>0.05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x14ac:dyDescent="0.35">
      <c r="A445" s="43" t="s">
        <v>658</v>
      </c>
      <c r="B445" s="43" t="s">
        <v>3369</v>
      </c>
      <c r="C445" s="44">
        <v>73045990</v>
      </c>
      <c r="D445" s="45">
        <v>0.05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x14ac:dyDescent="0.35">
      <c r="A446" s="43" t="s">
        <v>659</v>
      </c>
      <c r="B446" s="43" t="s">
        <v>3370</v>
      </c>
      <c r="C446" s="44">
        <v>73045990</v>
      </c>
      <c r="D446" s="45">
        <v>0.05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x14ac:dyDescent="0.35">
      <c r="A447" s="43" t="s">
        <v>660</v>
      </c>
      <c r="B447" s="43" t="s">
        <v>3371</v>
      </c>
      <c r="C447" s="44">
        <v>73045990</v>
      </c>
      <c r="D447" s="45">
        <v>0.05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x14ac:dyDescent="0.35">
      <c r="A448" s="43" t="s">
        <v>661</v>
      </c>
      <c r="B448" s="43" t="s">
        <v>3372</v>
      </c>
      <c r="C448" s="44">
        <v>73045990</v>
      </c>
      <c r="D448" s="45">
        <v>0.05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x14ac:dyDescent="0.35">
      <c r="A449" s="43" t="s">
        <v>662</v>
      </c>
      <c r="B449" s="43" t="s">
        <v>3373</v>
      </c>
      <c r="C449" s="44">
        <v>73045990</v>
      </c>
      <c r="D449" s="45">
        <v>0.05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x14ac:dyDescent="0.35">
      <c r="A450" s="43" t="s">
        <v>663</v>
      </c>
      <c r="B450" s="43" t="s">
        <v>3374</v>
      </c>
      <c r="C450" s="44">
        <v>73045990</v>
      </c>
      <c r="D450" s="45">
        <v>0.05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x14ac:dyDescent="0.35">
      <c r="A451" s="43" t="s">
        <v>664</v>
      </c>
      <c r="B451" s="43" t="s">
        <v>3375</v>
      </c>
      <c r="C451" s="44">
        <v>73045990</v>
      </c>
      <c r="D451" s="45">
        <v>0.05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x14ac:dyDescent="0.35">
      <c r="A452" s="43" t="s">
        <v>665</v>
      </c>
      <c r="B452" s="43" t="s">
        <v>3376</v>
      </c>
      <c r="C452" s="44">
        <v>73045990</v>
      </c>
      <c r="D452" s="45">
        <v>0.05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x14ac:dyDescent="0.35">
      <c r="A453" s="43" t="s">
        <v>666</v>
      </c>
      <c r="B453" s="43" t="s">
        <v>3377</v>
      </c>
      <c r="C453" s="44">
        <v>73045990</v>
      </c>
      <c r="D453" s="45">
        <v>0.05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x14ac:dyDescent="0.35">
      <c r="A454" s="43" t="s">
        <v>667</v>
      </c>
      <c r="B454" s="43" t="s">
        <v>3378</v>
      </c>
      <c r="C454" s="44">
        <v>73045990</v>
      </c>
      <c r="D454" s="45">
        <v>0.05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x14ac:dyDescent="0.35">
      <c r="A455" s="43" t="s">
        <v>668</v>
      </c>
      <c r="B455" s="43" t="s">
        <v>3379</v>
      </c>
      <c r="C455" s="44">
        <v>73045990</v>
      </c>
      <c r="D455" s="45">
        <v>0.05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x14ac:dyDescent="0.35">
      <c r="A456" s="43" t="s">
        <v>669</v>
      </c>
      <c r="B456" s="43" t="s">
        <v>3380</v>
      </c>
      <c r="C456" s="44">
        <v>73045990</v>
      </c>
      <c r="D456" s="45">
        <v>0.05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x14ac:dyDescent="0.35">
      <c r="A457" s="43" t="s">
        <v>670</v>
      </c>
      <c r="B457" s="43" t="s">
        <v>3381</v>
      </c>
      <c r="C457" s="44">
        <v>73045990</v>
      </c>
      <c r="D457" s="45">
        <v>0.05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x14ac:dyDescent="0.35">
      <c r="A458" s="43" t="s">
        <v>671</v>
      </c>
      <c r="B458" s="43" t="s">
        <v>3382</v>
      </c>
      <c r="C458" s="44">
        <v>73045990</v>
      </c>
      <c r="D458" s="45">
        <v>0.05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x14ac:dyDescent="0.35">
      <c r="A459" s="43" t="s">
        <v>671</v>
      </c>
      <c r="B459" s="43" t="s">
        <v>65394</v>
      </c>
      <c r="C459" s="44">
        <v>73045990</v>
      </c>
      <c r="D459" s="45">
        <v>0.05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x14ac:dyDescent="0.35">
      <c r="A460" s="43" t="s">
        <v>672</v>
      </c>
      <c r="B460" s="43" t="s">
        <v>3383</v>
      </c>
      <c r="C460" s="44">
        <v>73045990</v>
      </c>
      <c r="D460" s="45">
        <v>0.05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x14ac:dyDescent="0.35">
      <c r="A461" s="43" t="s">
        <v>673</v>
      </c>
      <c r="B461" s="43" t="s">
        <v>3384</v>
      </c>
      <c r="C461" s="44">
        <v>73045990</v>
      </c>
      <c r="D461" s="45">
        <v>0.05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x14ac:dyDescent="0.35">
      <c r="A462" s="43" t="s">
        <v>674</v>
      </c>
      <c r="B462" s="43" t="s">
        <v>3385</v>
      </c>
      <c r="C462" s="44">
        <v>73045990</v>
      </c>
      <c r="D462" s="45">
        <v>0.05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x14ac:dyDescent="0.35">
      <c r="A463" s="43" t="s">
        <v>675</v>
      </c>
      <c r="B463" s="43" t="s">
        <v>3386</v>
      </c>
      <c r="C463" s="44">
        <v>73045990</v>
      </c>
      <c r="D463" s="45">
        <v>0.05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x14ac:dyDescent="0.35">
      <c r="A464" s="43" t="s">
        <v>675</v>
      </c>
      <c r="B464" s="43" t="s">
        <v>65395</v>
      </c>
      <c r="C464" s="44">
        <v>73045990</v>
      </c>
      <c r="D464" s="45">
        <v>0.05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x14ac:dyDescent="0.35">
      <c r="A465" s="43" t="s">
        <v>676</v>
      </c>
      <c r="B465" s="43" t="s">
        <v>3387</v>
      </c>
      <c r="C465" s="44">
        <v>73045990</v>
      </c>
      <c r="D465" s="45">
        <v>0.05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x14ac:dyDescent="0.35">
      <c r="A466" s="43" t="s">
        <v>677</v>
      </c>
      <c r="B466" s="43" t="s">
        <v>3388</v>
      </c>
      <c r="C466" s="44">
        <v>73045990</v>
      </c>
      <c r="D466" s="45">
        <v>0.05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x14ac:dyDescent="0.35">
      <c r="A467" s="43" t="s">
        <v>678</v>
      </c>
      <c r="B467" s="43" t="s">
        <v>3389</v>
      </c>
      <c r="C467" s="44">
        <v>73045990</v>
      </c>
      <c r="D467" s="45">
        <v>0.05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x14ac:dyDescent="0.35">
      <c r="A468" s="43" t="s">
        <v>678</v>
      </c>
      <c r="B468" s="43" t="s">
        <v>65396</v>
      </c>
      <c r="C468" s="44">
        <v>73045990</v>
      </c>
      <c r="D468" s="45">
        <v>0.05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x14ac:dyDescent="0.35">
      <c r="A469" s="43" t="s">
        <v>679</v>
      </c>
      <c r="B469" s="43" t="s">
        <v>3390</v>
      </c>
      <c r="C469" s="44">
        <v>73045990</v>
      </c>
      <c r="D469" s="45">
        <v>0.05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x14ac:dyDescent="0.35">
      <c r="A470" s="43" t="s">
        <v>680</v>
      </c>
      <c r="B470" s="43" t="s">
        <v>3391</v>
      </c>
      <c r="C470" s="44">
        <v>73045990</v>
      </c>
      <c r="D470" s="45">
        <v>0.05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x14ac:dyDescent="0.35">
      <c r="A471" s="43" t="s">
        <v>681</v>
      </c>
      <c r="B471" s="43" t="s">
        <v>3392</v>
      </c>
      <c r="C471" s="44">
        <v>73045990</v>
      </c>
      <c r="D471" s="45">
        <v>0.05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x14ac:dyDescent="0.35">
      <c r="A472" s="43" t="s">
        <v>682</v>
      </c>
      <c r="B472" s="43" t="s">
        <v>3393</v>
      </c>
      <c r="C472" s="44">
        <v>73045990</v>
      </c>
      <c r="D472" s="45">
        <v>0.05</v>
      </c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x14ac:dyDescent="0.35">
      <c r="A473" s="43" t="s">
        <v>683</v>
      </c>
      <c r="B473" s="43" t="s">
        <v>3394</v>
      </c>
      <c r="C473" s="44">
        <v>73045990</v>
      </c>
      <c r="D473" s="45">
        <v>0.05</v>
      </c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x14ac:dyDescent="0.35">
      <c r="A474" s="43" t="s">
        <v>683</v>
      </c>
      <c r="B474" s="43" t="s">
        <v>65397</v>
      </c>
      <c r="C474" s="44">
        <v>73045990</v>
      </c>
      <c r="D474" s="45">
        <v>0.05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x14ac:dyDescent="0.35">
      <c r="A475" s="43" t="s">
        <v>684</v>
      </c>
      <c r="B475" s="43" t="s">
        <v>3395</v>
      </c>
      <c r="C475" s="44">
        <v>73045990</v>
      </c>
      <c r="D475" s="45">
        <v>0.05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x14ac:dyDescent="0.35">
      <c r="A476" s="43" t="s">
        <v>685</v>
      </c>
      <c r="B476" s="43" t="s">
        <v>3396</v>
      </c>
      <c r="C476" s="44">
        <v>73045990</v>
      </c>
      <c r="D476" s="45">
        <v>0.05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x14ac:dyDescent="0.35">
      <c r="A477" s="43" t="s">
        <v>686</v>
      </c>
      <c r="B477" s="43" t="s">
        <v>3397</v>
      </c>
      <c r="C477" s="44">
        <v>73045990</v>
      </c>
      <c r="D477" s="45">
        <v>0.05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x14ac:dyDescent="0.35">
      <c r="A478" s="43" t="s">
        <v>687</v>
      </c>
      <c r="B478" s="43" t="s">
        <v>3398</v>
      </c>
      <c r="C478" s="44">
        <v>73045990</v>
      </c>
      <c r="D478" s="45">
        <v>0.05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x14ac:dyDescent="0.35">
      <c r="A479" s="43" t="s">
        <v>688</v>
      </c>
      <c r="B479" s="43" t="s">
        <v>3399</v>
      </c>
      <c r="C479" s="44">
        <v>73045990</v>
      </c>
      <c r="D479" s="45">
        <v>0.05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x14ac:dyDescent="0.35">
      <c r="A480" s="43" t="s">
        <v>689</v>
      </c>
      <c r="B480" s="43" t="s">
        <v>3400</v>
      </c>
      <c r="C480" s="44">
        <v>73045990</v>
      </c>
      <c r="D480" s="45">
        <v>0.05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x14ac:dyDescent="0.35">
      <c r="A481" s="43" t="s">
        <v>690</v>
      </c>
      <c r="B481" s="43" t="s">
        <v>3401</v>
      </c>
      <c r="C481" s="44">
        <v>73045990</v>
      </c>
      <c r="D481" s="45">
        <v>0.05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x14ac:dyDescent="0.35">
      <c r="A482" s="43" t="s">
        <v>691</v>
      </c>
      <c r="B482" s="43" t="s">
        <v>3402</v>
      </c>
      <c r="C482" s="44">
        <v>73045990</v>
      </c>
      <c r="D482" s="45">
        <v>0.05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x14ac:dyDescent="0.35">
      <c r="A483" s="43" t="s">
        <v>692</v>
      </c>
      <c r="B483" s="43" t="s">
        <v>3403</v>
      </c>
      <c r="C483" s="44">
        <v>73045990</v>
      </c>
      <c r="D483" s="45">
        <v>0.05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x14ac:dyDescent="0.35">
      <c r="A484" s="43" t="s">
        <v>693</v>
      </c>
      <c r="B484" s="43" t="s">
        <v>3404</v>
      </c>
      <c r="C484" s="44">
        <v>73045990</v>
      </c>
      <c r="D484" s="45">
        <v>0.05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x14ac:dyDescent="0.35">
      <c r="A485" s="43" t="s">
        <v>694</v>
      </c>
      <c r="B485" s="43" t="s">
        <v>3405</v>
      </c>
      <c r="C485" s="44">
        <v>73045990</v>
      </c>
      <c r="D485" s="45">
        <v>0.05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x14ac:dyDescent="0.35">
      <c r="A486" s="43" t="s">
        <v>695</v>
      </c>
      <c r="B486" s="43" t="s">
        <v>3406</v>
      </c>
      <c r="C486" s="44">
        <v>73045990</v>
      </c>
      <c r="D486" s="45">
        <v>0.05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x14ac:dyDescent="0.35">
      <c r="A487" s="43" t="s">
        <v>696</v>
      </c>
      <c r="B487" s="43" t="s">
        <v>3407</v>
      </c>
      <c r="C487" s="44">
        <v>73045990</v>
      </c>
      <c r="D487" s="45">
        <v>0.05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x14ac:dyDescent="0.35">
      <c r="A488" s="43" t="s">
        <v>697</v>
      </c>
      <c r="B488" s="43" t="s">
        <v>3408</v>
      </c>
      <c r="C488" s="44">
        <v>73045990</v>
      </c>
      <c r="D488" s="45">
        <v>0.05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x14ac:dyDescent="0.35">
      <c r="A489" s="43" t="s">
        <v>698</v>
      </c>
      <c r="B489" s="43" t="s">
        <v>3409</v>
      </c>
      <c r="C489" s="44">
        <v>73045990</v>
      </c>
      <c r="D489" s="45">
        <v>0.05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x14ac:dyDescent="0.35">
      <c r="A490" s="43" t="s">
        <v>699</v>
      </c>
      <c r="B490" s="43" t="s">
        <v>3410</v>
      </c>
      <c r="C490" s="44">
        <v>73045990</v>
      </c>
      <c r="D490" s="45">
        <v>0.05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x14ac:dyDescent="0.35">
      <c r="A491" s="43" t="s">
        <v>700</v>
      </c>
      <c r="B491" s="43" t="s">
        <v>3411</v>
      </c>
      <c r="C491" s="44">
        <v>73045990</v>
      </c>
      <c r="D491" s="45">
        <v>0.05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x14ac:dyDescent="0.35">
      <c r="A492" s="43" t="s">
        <v>701</v>
      </c>
      <c r="B492" s="43" t="s">
        <v>3412</v>
      </c>
      <c r="C492" s="44">
        <v>73045990</v>
      </c>
      <c r="D492" s="45">
        <v>0.05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x14ac:dyDescent="0.35">
      <c r="A493" s="43" t="s">
        <v>702</v>
      </c>
      <c r="B493" s="43" t="s">
        <v>3413</v>
      </c>
      <c r="C493" s="44">
        <v>73045990</v>
      </c>
      <c r="D493" s="45">
        <v>0.05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x14ac:dyDescent="0.35">
      <c r="A494" s="43" t="s">
        <v>703</v>
      </c>
      <c r="B494" s="43" t="s">
        <v>3414</v>
      </c>
      <c r="C494" s="44">
        <v>73045990</v>
      </c>
      <c r="D494" s="45">
        <v>0.05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x14ac:dyDescent="0.35">
      <c r="A495" s="43" t="s">
        <v>704</v>
      </c>
      <c r="B495" s="43" t="s">
        <v>3415</v>
      </c>
      <c r="C495" s="44">
        <v>73045990</v>
      </c>
      <c r="D495" s="45">
        <v>0.05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x14ac:dyDescent="0.35">
      <c r="A496" s="43" t="s">
        <v>705</v>
      </c>
      <c r="B496" s="43" t="s">
        <v>3416</v>
      </c>
      <c r="C496" s="44">
        <v>73045990</v>
      </c>
      <c r="D496" s="45">
        <v>0.05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x14ac:dyDescent="0.35">
      <c r="A497" s="43" t="s">
        <v>706</v>
      </c>
      <c r="B497" s="43" t="s">
        <v>3417</v>
      </c>
      <c r="C497" s="44">
        <v>73045990</v>
      </c>
      <c r="D497" s="45">
        <v>0.05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x14ac:dyDescent="0.35">
      <c r="A498" s="43" t="s">
        <v>707</v>
      </c>
      <c r="B498" s="43" t="s">
        <v>3418</v>
      </c>
      <c r="C498" s="44">
        <v>73045990</v>
      </c>
      <c r="D498" s="45">
        <v>0.05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x14ac:dyDescent="0.35">
      <c r="A499" s="43" t="s">
        <v>708</v>
      </c>
      <c r="B499" s="43" t="s">
        <v>3419</v>
      </c>
      <c r="C499" s="44">
        <v>73045990</v>
      </c>
      <c r="D499" s="45">
        <v>0.05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x14ac:dyDescent="0.35">
      <c r="A500" s="43" t="s">
        <v>709</v>
      </c>
      <c r="B500" s="43" t="s">
        <v>3420</v>
      </c>
      <c r="C500" s="44">
        <v>73045990</v>
      </c>
      <c r="D500" s="45">
        <v>0.05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x14ac:dyDescent="0.35">
      <c r="A501" s="43" t="s">
        <v>710</v>
      </c>
      <c r="B501" s="43" t="s">
        <v>3421</v>
      </c>
      <c r="C501" s="44">
        <v>73045990</v>
      </c>
      <c r="D501" s="45">
        <v>0.05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x14ac:dyDescent="0.35">
      <c r="A502" s="43" t="s">
        <v>711</v>
      </c>
      <c r="B502" s="43" t="s">
        <v>3422</v>
      </c>
      <c r="C502" s="44">
        <v>73045990</v>
      </c>
      <c r="D502" s="45">
        <v>0.05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x14ac:dyDescent="0.35">
      <c r="A503" s="43" t="s">
        <v>712</v>
      </c>
      <c r="B503" s="43" t="s">
        <v>3423</v>
      </c>
      <c r="C503" s="44">
        <v>73045990</v>
      </c>
      <c r="D503" s="45">
        <v>0.05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x14ac:dyDescent="0.35">
      <c r="A504" s="43" t="s">
        <v>713</v>
      </c>
      <c r="B504" s="43" t="s">
        <v>3424</v>
      </c>
      <c r="C504" s="44">
        <v>73045990</v>
      </c>
      <c r="D504" s="45">
        <v>0.05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x14ac:dyDescent="0.35">
      <c r="A505" s="43" t="s">
        <v>714</v>
      </c>
      <c r="B505" s="43" t="s">
        <v>3425</v>
      </c>
      <c r="C505" s="44">
        <v>73045990</v>
      </c>
      <c r="D505" s="45">
        <v>0.05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x14ac:dyDescent="0.35">
      <c r="A506" s="43" t="s">
        <v>715</v>
      </c>
      <c r="B506" s="43" t="s">
        <v>3426</v>
      </c>
      <c r="C506" s="44">
        <v>73045990</v>
      </c>
      <c r="D506" s="45">
        <v>0.05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x14ac:dyDescent="0.35">
      <c r="A507" s="43" t="s">
        <v>716</v>
      </c>
      <c r="B507" s="43" t="s">
        <v>3427</v>
      </c>
      <c r="C507" s="44">
        <v>73045990</v>
      </c>
      <c r="D507" s="45">
        <v>0.05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x14ac:dyDescent="0.35">
      <c r="A508" s="43" t="s">
        <v>717</v>
      </c>
      <c r="B508" s="43" t="s">
        <v>3428</v>
      </c>
      <c r="C508" s="44">
        <v>73045990</v>
      </c>
      <c r="D508" s="45">
        <v>0.05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x14ac:dyDescent="0.35">
      <c r="A509" s="43" t="s">
        <v>718</v>
      </c>
      <c r="B509" s="43" t="s">
        <v>3429</v>
      </c>
      <c r="C509" s="44">
        <v>73045990</v>
      </c>
      <c r="D509" s="45">
        <v>0.05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x14ac:dyDescent="0.35">
      <c r="A510" s="43" t="s">
        <v>719</v>
      </c>
      <c r="B510" s="43" t="s">
        <v>3430</v>
      </c>
      <c r="C510" s="44">
        <v>73045990</v>
      </c>
      <c r="D510" s="45">
        <v>0.05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x14ac:dyDescent="0.35">
      <c r="A511" s="43" t="s">
        <v>720</v>
      </c>
      <c r="B511" s="43" t="s">
        <v>3431</v>
      </c>
      <c r="C511" s="44">
        <v>73045990</v>
      </c>
      <c r="D511" s="45">
        <v>0.05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x14ac:dyDescent="0.35">
      <c r="A512" s="43" t="s">
        <v>721</v>
      </c>
      <c r="B512" s="43" t="s">
        <v>3432</v>
      </c>
      <c r="C512" s="44">
        <v>73045990</v>
      </c>
      <c r="D512" s="45">
        <v>0.05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x14ac:dyDescent="0.35">
      <c r="A513" s="43" t="s">
        <v>722</v>
      </c>
      <c r="B513" s="43" t="s">
        <v>3433</v>
      </c>
      <c r="C513" s="44">
        <v>73045990</v>
      </c>
      <c r="D513" s="45">
        <v>0.05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x14ac:dyDescent="0.35">
      <c r="A514" s="43" t="s">
        <v>732</v>
      </c>
      <c r="B514" s="43" t="s">
        <v>3443</v>
      </c>
      <c r="C514" s="44">
        <v>73045990</v>
      </c>
      <c r="D514" s="45">
        <v>0.05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x14ac:dyDescent="0.35">
      <c r="A515" s="43" t="s">
        <v>733</v>
      </c>
      <c r="B515" s="43" t="s">
        <v>3444</v>
      </c>
      <c r="C515" s="44">
        <v>73045990</v>
      </c>
      <c r="D515" s="45">
        <v>0.05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x14ac:dyDescent="0.35">
      <c r="A516" s="43" t="s">
        <v>734</v>
      </c>
      <c r="B516" s="43" t="s">
        <v>3445</v>
      </c>
      <c r="C516" s="44">
        <v>73045990</v>
      </c>
      <c r="D516" s="45">
        <v>0.05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x14ac:dyDescent="0.35">
      <c r="A517" s="43" t="s">
        <v>735</v>
      </c>
      <c r="B517" s="43" t="s">
        <v>3446</v>
      </c>
      <c r="C517" s="44">
        <v>73045990</v>
      </c>
      <c r="D517" s="45">
        <v>0.05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x14ac:dyDescent="0.35">
      <c r="A518" s="43" t="s">
        <v>736</v>
      </c>
      <c r="B518" s="43" t="s">
        <v>3447</v>
      </c>
      <c r="C518" s="44">
        <v>73045990</v>
      </c>
      <c r="D518" s="45">
        <v>0.05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x14ac:dyDescent="0.35">
      <c r="A519" s="43" t="s">
        <v>737</v>
      </c>
      <c r="B519" s="43" t="s">
        <v>3448</v>
      </c>
      <c r="C519" s="44">
        <v>73045990</v>
      </c>
      <c r="D519" s="45">
        <v>0.05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x14ac:dyDescent="0.35">
      <c r="A520" s="43" t="s">
        <v>738</v>
      </c>
      <c r="B520" s="43" t="s">
        <v>3449</v>
      </c>
      <c r="C520" s="44">
        <v>73045990</v>
      </c>
      <c r="D520" s="45">
        <v>0.05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x14ac:dyDescent="0.35">
      <c r="A521" s="43" t="s">
        <v>739</v>
      </c>
      <c r="B521" s="43" t="s">
        <v>3450</v>
      </c>
      <c r="C521" s="44">
        <v>73045990</v>
      </c>
      <c r="D521" s="45">
        <v>0.05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x14ac:dyDescent="0.35">
      <c r="A522" s="43" t="s">
        <v>740</v>
      </c>
      <c r="B522" s="43" t="s">
        <v>3451</v>
      </c>
      <c r="C522" s="44">
        <v>73045990</v>
      </c>
      <c r="D522" s="45">
        <v>0.05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x14ac:dyDescent="0.35">
      <c r="A523" s="43" t="s">
        <v>741</v>
      </c>
      <c r="B523" s="43" t="s">
        <v>3452</v>
      </c>
      <c r="C523" s="44">
        <v>73045990</v>
      </c>
      <c r="D523" s="45">
        <v>0.05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x14ac:dyDescent="0.35">
      <c r="A524" s="43" t="s">
        <v>742</v>
      </c>
      <c r="B524" s="43" t="s">
        <v>3453</v>
      </c>
      <c r="C524" s="44">
        <v>73045990</v>
      </c>
      <c r="D524" s="45">
        <v>0.05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x14ac:dyDescent="0.35">
      <c r="A525" s="43" t="s">
        <v>743</v>
      </c>
      <c r="B525" s="43" t="s">
        <v>3454</v>
      </c>
      <c r="C525" s="44">
        <v>73045990</v>
      </c>
      <c r="D525" s="45">
        <v>0.05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x14ac:dyDescent="0.35">
      <c r="A526" s="43" t="s">
        <v>744</v>
      </c>
      <c r="B526" s="43" t="s">
        <v>3455</v>
      </c>
      <c r="C526" s="44">
        <v>73045990</v>
      </c>
      <c r="D526" s="45">
        <v>0.05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x14ac:dyDescent="0.35">
      <c r="A527" s="43" t="s">
        <v>745</v>
      </c>
      <c r="B527" s="43" t="s">
        <v>3456</v>
      </c>
      <c r="C527" s="44">
        <v>73045990</v>
      </c>
      <c r="D527" s="45">
        <v>0.05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x14ac:dyDescent="0.35">
      <c r="A528" s="43" t="s">
        <v>746</v>
      </c>
      <c r="B528" s="43" t="s">
        <v>3457</v>
      </c>
      <c r="C528" s="44">
        <v>73045990</v>
      </c>
      <c r="D528" s="45">
        <v>0.05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x14ac:dyDescent="0.35">
      <c r="A529" s="43" t="s">
        <v>747</v>
      </c>
      <c r="B529" s="43" t="s">
        <v>3458</v>
      </c>
      <c r="C529" s="44">
        <v>73045990</v>
      </c>
      <c r="D529" s="45">
        <v>0.05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x14ac:dyDescent="0.35">
      <c r="A530" s="43" t="s">
        <v>748</v>
      </c>
      <c r="B530" s="43" t="s">
        <v>3459</v>
      </c>
      <c r="C530" s="44">
        <v>73045990</v>
      </c>
      <c r="D530" s="45">
        <v>0.05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x14ac:dyDescent="0.35">
      <c r="A531" s="43" t="s">
        <v>749</v>
      </c>
      <c r="B531" s="43" t="s">
        <v>3460</v>
      </c>
      <c r="C531" s="44">
        <v>73045990</v>
      </c>
      <c r="D531" s="45">
        <v>0.05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x14ac:dyDescent="0.35">
      <c r="A532" s="43" t="s">
        <v>750</v>
      </c>
      <c r="B532" s="43" t="s">
        <v>3461</v>
      </c>
      <c r="C532" s="44">
        <v>73045990</v>
      </c>
      <c r="D532" s="45">
        <v>0.05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x14ac:dyDescent="0.35">
      <c r="A533" s="43" t="s">
        <v>751</v>
      </c>
      <c r="B533" s="43" t="s">
        <v>3462</v>
      </c>
      <c r="C533" s="44">
        <v>73045990</v>
      </c>
      <c r="D533" s="45">
        <v>0.05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x14ac:dyDescent="0.35">
      <c r="A534" s="43" t="s">
        <v>752</v>
      </c>
      <c r="B534" s="43" t="s">
        <v>3463</v>
      </c>
      <c r="C534" s="44">
        <v>73045990</v>
      </c>
      <c r="D534" s="45">
        <v>0.05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x14ac:dyDescent="0.35">
      <c r="A535" s="43" t="s">
        <v>753</v>
      </c>
      <c r="B535" s="43" t="s">
        <v>3464</v>
      </c>
      <c r="C535" s="44">
        <v>73045990</v>
      </c>
      <c r="D535" s="45">
        <v>0.05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x14ac:dyDescent="0.35">
      <c r="A536" s="43" t="s">
        <v>754</v>
      </c>
      <c r="B536" s="43" t="s">
        <v>3465</v>
      </c>
      <c r="C536" s="44">
        <v>73045990</v>
      </c>
      <c r="D536" s="45">
        <v>0.05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x14ac:dyDescent="0.35">
      <c r="A537" s="43" t="s">
        <v>755</v>
      </c>
      <c r="B537" s="43" t="s">
        <v>3466</v>
      </c>
      <c r="C537" s="44">
        <v>73045990</v>
      </c>
      <c r="D537" s="45">
        <v>0.05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x14ac:dyDescent="0.35">
      <c r="A538" s="43" t="s">
        <v>756</v>
      </c>
      <c r="B538" s="43" t="s">
        <v>3467</v>
      </c>
      <c r="C538" s="44">
        <v>73045990</v>
      </c>
      <c r="D538" s="45">
        <v>0.05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x14ac:dyDescent="0.35">
      <c r="A539" s="43" t="s">
        <v>757</v>
      </c>
      <c r="B539" s="43" t="s">
        <v>3468</v>
      </c>
      <c r="C539" s="44">
        <v>73045990</v>
      </c>
      <c r="D539" s="45">
        <v>0.05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x14ac:dyDescent="0.35">
      <c r="A540" s="43" t="s">
        <v>758</v>
      </c>
      <c r="B540" s="43" t="s">
        <v>3469</v>
      </c>
      <c r="C540" s="44">
        <v>73045990</v>
      </c>
      <c r="D540" s="45">
        <v>0.05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x14ac:dyDescent="0.35">
      <c r="A541" s="43" t="s">
        <v>759</v>
      </c>
      <c r="B541" s="43" t="s">
        <v>3470</v>
      </c>
      <c r="C541" s="44">
        <v>73045990</v>
      </c>
      <c r="D541" s="45">
        <v>0.05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x14ac:dyDescent="0.35">
      <c r="A542" s="43" t="s">
        <v>760</v>
      </c>
      <c r="B542" s="43" t="s">
        <v>3471</v>
      </c>
      <c r="C542" s="44">
        <v>73045990</v>
      </c>
      <c r="D542" s="45">
        <v>0.05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x14ac:dyDescent="0.35">
      <c r="A543" s="43" t="s">
        <v>761</v>
      </c>
      <c r="B543" s="43" t="s">
        <v>3472</v>
      </c>
      <c r="C543" s="44">
        <v>73045990</v>
      </c>
      <c r="D543" s="45">
        <v>0.05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x14ac:dyDescent="0.35">
      <c r="A544" s="43" t="s">
        <v>762</v>
      </c>
      <c r="B544" s="43" t="s">
        <v>3473</v>
      </c>
      <c r="C544" s="44">
        <v>73045990</v>
      </c>
      <c r="D544" s="45">
        <v>0.05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x14ac:dyDescent="0.35">
      <c r="A545" s="43" t="s">
        <v>763</v>
      </c>
      <c r="B545" s="43" t="s">
        <v>3474</v>
      </c>
      <c r="C545" s="44">
        <v>73045990</v>
      </c>
      <c r="D545" s="45">
        <v>0.05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x14ac:dyDescent="0.35">
      <c r="A546" s="43" t="s">
        <v>764</v>
      </c>
      <c r="B546" s="43" t="s">
        <v>3475</v>
      </c>
      <c r="C546" s="44">
        <v>73045990</v>
      </c>
      <c r="D546" s="45">
        <v>0.05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x14ac:dyDescent="0.35">
      <c r="A547" s="43" t="s">
        <v>765</v>
      </c>
      <c r="B547" s="43" t="s">
        <v>3476</v>
      </c>
      <c r="C547" s="44">
        <v>73045990</v>
      </c>
      <c r="D547" s="45">
        <v>0.05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x14ac:dyDescent="0.35">
      <c r="A548" s="43" t="s">
        <v>766</v>
      </c>
      <c r="B548" s="43" t="s">
        <v>3477</v>
      </c>
      <c r="C548" s="44">
        <v>73045990</v>
      </c>
      <c r="D548" s="45">
        <v>0.05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x14ac:dyDescent="0.35">
      <c r="A549" s="43" t="s">
        <v>767</v>
      </c>
      <c r="B549" s="43" t="s">
        <v>3478</v>
      </c>
      <c r="C549" s="44">
        <v>73045990</v>
      </c>
      <c r="D549" s="45">
        <v>0.05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x14ac:dyDescent="0.35">
      <c r="A550" s="43" t="s">
        <v>768</v>
      </c>
      <c r="B550" s="43" t="s">
        <v>3479</v>
      </c>
      <c r="C550" s="44">
        <v>73045990</v>
      </c>
      <c r="D550" s="45">
        <v>0.05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x14ac:dyDescent="0.35">
      <c r="A551" s="43" t="s">
        <v>769</v>
      </c>
      <c r="B551" s="43" t="s">
        <v>3480</v>
      </c>
      <c r="C551" s="44">
        <v>73045990</v>
      </c>
      <c r="D551" s="45">
        <v>0.05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x14ac:dyDescent="0.35">
      <c r="A552" s="43" t="s">
        <v>770</v>
      </c>
      <c r="B552" s="43" t="s">
        <v>3481</v>
      </c>
      <c r="C552" s="44">
        <v>73045990</v>
      </c>
      <c r="D552" s="45">
        <v>0.05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x14ac:dyDescent="0.35">
      <c r="A553" s="43" t="s">
        <v>771</v>
      </c>
      <c r="B553" s="43" t="s">
        <v>3482</v>
      </c>
      <c r="C553" s="44">
        <v>73045990</v>
      </c>
      <c r="D553" s="45">
        <v>0.05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x14ac:dyDescent="0.35">
      <c r="A554" s="43" t="s">
        <v>772</v>
      </c>
      <c r="B554" s="43" t="s">
        <v>3483</v>
      </c>
      <c r="C554" s="44">
        <v>73045990</v>
      </c>
      <c r="D554" s="45">
        <v>0.05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x14ac:dyDescent="0.35">
      <c r="A555" s="43" t="s">
        <v>773</v>
      </c>
      <c r="B555" s="43" t="s">
        <v>3469</v>
      </c>
      <c r="C555" s="44">
        <v>73045990</v>
      </c>
      <c r="D555" s="45">
        <v>0.05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x14ac:dyDescent="0.35">
      <c r="A556" s="43" t="s">
        <v>774</v>
      </c>
      <c r="B556" s="43" t="s">
        <v>3484</v>
      </c>
      <c r="C556" s="44">
        <v>73045990</v>
      </c>
      <c r="D556" s="45">
        <v>0.05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x14ac:dyDescent="0.35">
      <c r="A557" s="43" t="s">
        <v>775</v>
      </c>
      <c r="B557" s="43" t="s">
        <v>65398</v>
      </c>
      <c r="C557" s="44">
        <v>73045990</v>
      </c>
      <c r="D557" s="45">
        <v>0.05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x14ac:dyDescent="0.35">
      <c r="A558" s="43" t="s">
        <v>775</v>
      </c>
      <c r="B558" s="43" t="s">
        <v>3485</v>
      </c>
      <c r="C558" s="44">
        <v>73045990</v>
      </c>
      <c r="D558" s="45">
        <v>0.05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x14ac:dyDescent="0.35">
      <c r="A559" s="43" t="s">
        <v>776</v>
      </c>
      <c r="B559" s="43" t="s">
        <v>3486</v>
      </c>
      <c r="C559" s="44">
        <v>73045990</v>
      </c>
      <c r="D559" s="45">
        <v>0.05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x14ac:dyDescent="0.35">
      <c r="A560" s="43" t="s">
        <v>777</v>
      </c>
      <c r="B560" s="43" t="s">
        <v>3487</v>
      </c>
      <c r="C560" s="44">
        <v>73045990</v>
      </c>
      <c r="D560" s="45">
        <v>0.05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x14ac:dyDescent="0.35">
      <c r="A561" s="43" t="s">
        <v>777</v>
      </c>
      <c r="B561" s="43" t="s">
        <v>65399</v>
      </c>
      <c r="C561" s="44">
        <v>73045990</v>
      </c>
      <c r="D561" s="45">
        <v>0.05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x14ac:dyDescent="0.35">
      <c r="A562" s="43" t="s">
        <v>778</v>
      </c>
      <c r="B562" s="43" t="s">
        <v>3488</v>
      </c>
      <c r="C562" s="44">
        <v>73045990</v>
      </c>
      <c r="D562" s="45">
        <v>0.05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x14ac:dyDescent="0.35">
      <c r="A563" s="43" t="s">
        <v>779</v>
      </c>
      <c r="B563" s="43" t="s">
        <v>3489</v>
      </c>
      <c r="C563" s="44">
        <v>73045990</v>
      </c>
      <c r="D563" s="45">
        <v>0.05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x14ac:dyDescent="0.35">
      <c r="A564" s="43" t="s">
        <v>780</v>
      </c>
      <c r="B564" s="43" t="s">
        <v>3490</v>
      </c>
      <c r="C564" s="44">
        <v>73045990</v>
      </c>
      <c r="D564" s="45">
        <v>0.05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x14ac:dyDescent="0.35">
      <c r="A565" s="43" t="s">
        <v>781</v>
      </c>
      <c r="B565" s="43" t="s">
        <v>3491</v>
      </c>
      <c r="C565" s="44">
        <v>73045990</v>
      </c>
      <c r="D565" s="45">
        <v>0.05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x14ac:dyDescent="0.35">
      <c r="A566" s="43" t="s">
        <v>782</v>
      </c>
      <c r="B566" s="43" t="s">
        <v>3492</v>
      </c>
      <c r="C566" s="44">
        <v>73045990</v>
      </c>
      <c r="D566" s="45">
        <v>0.05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x14ac:dyDescent="0.35">
      <c r="A567" s="43" t="s">
        <v>783</v>
      </c>
      <c r="B567" s="43" t="s">
        <v>3493</v>
      </c>
      <c r="C567" s="44">
        <v>73045990</v>
      </c>
      <c r="D567" s="45">
        <v>0.05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x14ac:dyDescent="0.35">
      <c r="A568" s="43" t="s">
        <v>784</v>
      </c>
      <c r="B568" s="43" t="s">
        <v>3494</v>
      </c>
      <c r="C568" s="44">
        <v>73045990</v>
      </c>
      <c r="D568" s="45">
        <v>0.05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x14ac:dyDescent="0.35">
      <c r="A569" s="43" t="s">
        <v>785</v>
      </c>
      <c r="B569" s="43" t="s">
        <v>3495</v>
      </c>
      <c r="C569" s="44">
        <v>73045990</v>
      </c>
      <c r="D569" s="45">
        <v>0.05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x14ac:dyDescent="0.35">
      <c r="A570" s="43" t="s">
        <v>786</v>
      </c>
      <c r="B570" s="43" t="s">
        <v>3496</v>
      </c>
      <c r="C570" s="44">
        <v>73045990</v>
      </c>
      <c r="D570" s="45">
        <v>0.05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x14ac:dyDescent="0.35">
      <c r="A571" s="43" t="s">
        <v>787</v>
      </c>
      <c r="B571" s="43" t="s">
        <v>3497</v>
      </c>
      <c r="C571" s="44">
        <v>73045990</v>
      </c>
      <c r="D571" s="45">
        <v>0.05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x14ac:dyDescent="0.35">
      <c r="A572" s="43" t="s">
        <v>788</v>
      </c>
      <c r="B572" s="43" t="s">
        <v>3498</v>
      </c>
      <c r="C572" s="44">
        <v>73045990</v>
      </c>
      <c r="D572" s="45">
        <v>0.05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x14ac:dyDescent="0.35">
      <c r="A573" s="43" t="s">
        <v>789</v>
      </c>
      <c r="B573" s="43" t="s">
        <v>3499</v>
      </c>
      <c r="C573" s="44">
        <v>73045990</v>
      </c>
      <c r="D573" s="45">
        <v>0.05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x14ac:dyDescent="0.35">
      <c r="A574" s="43" t="s">
        <v>790</v>
      </c>
      <c r="B574" s="43" t="s">
        <v>3500</v>
      </c>
      <c r="C574" s="44">
        <v>73045990</v>
      </c>
      <c r="D574" s="45">
        <v>0.05</v>
      </c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x14ac:dyDescent="0.35">
      <c r="A575" s="43" t="s">
        <v>791</v>
      </c>
      <c r="B575" s="43" t="s">
        <v>3501</v>
      </c>
      <c r="C575" s="44">
        <v>73045990</v>
      </c>
      <c r="D575" s="45">
        <v>0.05</v>
      </c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x14ac:dyDescent="0.35">
      <c r="A576" s="43" t="s">
        <v>792</v>
      </c>
      <c r="B576" s="43" t="s">
        <v>3502</v>
      </c>
      <c r="C576" s="44">
        <v>73045990</v>
      </c>
      <c r="D576" s="45">
        <v>0.05</v>
      </c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x14ac:dyDescent="0.35">
      <c r="A577" s="43" t="s">
        <v>793</v>
      </c>
      <c r="B577" s="43" t="s">
        <v>3503</v>
      </c>
      <c r="C577" s="44">
        <v>73045990</v>
      </c>
      <c r="D577" s="45">
        <v>0.05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x14ac:dyDescent="0.35">
      <c r="A578" s="43" t="s">
        <v>794</v>
      </c>
      <c r="B578" s="43" t="s">
        <v>3504</v>
      </c>
      <c r="C578" s="44">
        <v>73045990</v>
      </c>
      <c r="D578" s="45">
        <v>0.05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x14ac:dyDescent="0.35">
      <c r="A579" s="43" t="s">
        <v>795</v>
      </c>
      <c r="B579" s="43" t="s">
        <v>3505</v>
      </c>
      <c r="C579" s="44">
        <v>73045990</v>
      </c>
      <c r="D579" s="45">
        <v>0.05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x14ac:dyDescent="0.35">
      <c r="A580" s="43" t="s">
        <v>796</v>
      </c>
      <c r="B580" s="43" t="s">
        <v>3506</v>
      </c>
      <c r="C580" s="44">
        <v>73045990</v>
      </c>
      <c r="D580" s="45">
        <v>0.05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x14ac:dyDescent="0.35">
      <c r="A581" s="43" t="s">
        <v>797</v>
      </c>
      <c r="B581" s="43" t="s">
        <v>3507</v>
      </c>
      <c r="C581" s="44">
        <v>73045990</v>
      </c>
      <c r="D581" s="45">
        <v>0.05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x14ac:dyDescent="0.35">
      <c r="A582" s="43" t="s">
        <v>798</v>
      </c>
      <c r="B582" s="43" t="s">
        <v>3508</v>
      </c>
      <c r="C582" s="44">
        <v>73045990</v>
      </c>
      <c r="D582" s="45">
        <v>0.05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x14ac:dyDescent="0.35">
      <c r="A583" s="43" t="s">
        <v>799</v>
      </c>
      <c r="B583" s="43" t="s">
        <v>3509</v>
      </c>
      <c r="C583" s="44">
        <v>73045990</v>
      </c>
      <c r="D583" s="45">
        <v>0.05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x14ac:dyDescent="0.35">
      <c r="A584" s="43" t="s">
        <v>800</v>
      </c>
      <c r="B584" s="43" t="s">
        <v>3510</v>
      </c>
      <c r="C584" s="44">
        <v>73045990</v>
      </c>
      <c r="D584" s="45">
        <v>0.05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x14ac:dyDescent="0.35">
      <c r="A585" s="43" t="s">
        <v>801</v>
      </c>
      <c r="B585" s="43" t="s">
        <v>3511</v>
      </c>
      <c r="C585" s="44">
        <v>73045990</v>
      </c>
      <c r="D585" s="45">
        <v>0.05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x14ac:dyDescent="0.35">
      <c r="A586" s="43" t="s">
        <v>802</v>
      </c>
      <c r="B586" s="43" t="s">
        <v>3512</v>
      </c>
      <c r="C586" s="44">
        <v>73045990</v>
      </c>
      <c r="D586" s="45">
        <v>0.05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x14ac:dyDescent="0.35">
      <c r="A587" s="43" t="s">
        <v>803</v>
      </c>
      <c r="B587" s="43" t="s">
        <v>3513</v>
      </c>
      <c r="C587" s="44">
        <v>73045990</v>
      </c>
      <c r="D587" s="45">
        <v>0.05</v>
      </c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x14ac:dyDescent="0.35">
      <c r="A588" s="43" t="s">
        <v>804</v>
      </c>
      <c r="B588" s="43" t="s">
        <v>3514</v>
      </c>
      <c r="C588" s="44">
        <v>73045990</v>
      </c>
      <c r="D588" s="45">
        <v>0.05</v>
      </c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x14ac:dyDescent="0.35">
      <c r="A589" s="43" t="s">
        <v>805</v>
      </c>
      <c r="B589" s="43" t="s">
        <v>3515</v>
      </c>
      <c r="C589" s="44">
        <v>73045990</v>
      </c>
      <c r="D589" s="45">
        <v>0.05</v>
      </c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x14ac:dyDescent="0.35">
      <c r="A590" s="43" t="s">
        <v>806</v>
      </c>
      <c r="B590" s="43" t="s">
        <v>3516</v>
      </c>
      <c r="C590" s="44">
        <v>73045990</v>
      </c>
      <c r="D590" s="45">
        <v>0.05</v>
      </c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x14ac:dyDescent="0.35">
      <c r="A591" s="43" t="s">
        <v>807</v>
      </c>
      <c r="B591" s="43" t="s">
        <v>3517</v>
      </c>
      <c r="C591" s="44">
        <v>73045990</v>
      </c>
      <c r="D591" s="45">
        <v>0.05</v>
      </c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x14ac:dyDescent="0.35">
      <c r="A592" s="43" t="s">
        <v>808</v>
      </c>
      <c r="B592" s="43" t="s">
        <v>3518</v>
      </c>
      <c r="C592" s="44">
        <v>73045990</v>
      </c>
      <c r="D592" s="45">
        <v>0.05</v>
      </c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x14ac:dyDescent="0.35">
      <c r="A593" s="43" t="s">
        <v>809</v>
      </c>
      <c r="B593" s="43" t="s">
        <v>3519</v>
      </c>
      <c r="C593" s="44">
        <v>73045990</v>
      </c>
      <c r="D593" s="45">
        <v>0.05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x14ac:dyDescent="0.35">
      <c r="A594" s="43" t="s">
        <v>810</v>
      </c>
      <c r="B594" s="43" t="s">
        <v>3520</v>
      </c>
      <c r="C594" s="44">
        <v>73045990</v>
      </c>
      <c r="D594" s="45">
        <v>0.05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x14ac:dyDescent="0.35">
      <c r="A595" s="43" t="s">
        <v>811</v>
      </c>
      <c r="B595" s="43" t="s">
        <v>3521</v>
      </c>
      <c r="C595" s="44">
        <v>73045990</v>
      </c>
      <c r="D595" s="45">
        <v>0.05</v>
      </c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x14ac:dyDescent="0.35">
      <c r="A596" s="43" t="s">
        <v>812</v>
      </c>
      <c r="B596" s="43" t="s">
        <v>3522</v>
      </c>
      <c r="C596" s="44">
        <v>73045990</v>
      </c>
      <c r="D596" s="45">
        <v>0.05</v>
      </c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x14ac:dyDescent="0.35">
      <c r="A597" s="43" t="s">
        <v>813</v>
      </c>
      <c r="B597" s="43" t="s">
        <v>3523</v>
      </c>
      <c r="C597" s="44">
        <v>73045990</v>
      </c>
      <c r="D597" s="45">
        <v>0.05</v>
      </c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x14ac:dyDescent="0.35">
      <c r="A598" s="43" t="s">
        <v>814</v>
      </c>
      <c r="B598" s="43" t="s">
        <v>3524</v>
      </c>
      <c r="C598" s="44">
        <v>73045990</v>
      </c>
      <c r="D598" s="45">
        <v>0.05</v>
      </c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x14ac:dyDescent="0.35">
      <c r="A599" s="43" t="s">
        <v>815</v>
      </c>
      <c r="B599" s="43" t="s">
        <v>3525</v>
      </c>
      <c r="C599" s="44">
        <v>73045990</v>
      </c>
      <c r="D599" s="45">
        <v>0.05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x14ac:dyDescent="0.35">
      <c r="A600" s="43" t="s">
        <v>816</v>
      </c>
      <c r="B600" s="43" t="s">
        <v>3526</v>
      </c>
      <c r="C600" s="44">
        <v>73045990</v>
      </c>
      <c r="D600" s="45">
        <v>0.05</v>
      </c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x14ac:dyDescent="0.35">
      <c r="A601" s="43" t="s">
        <v>817</v>
      </c>
      <c r="B601" s="43" t="s">
        <v>3527</v>
      </c>
      <c r="C601" s="44">
        <v>73045990</v>
      </c>
      <c r="D601" s="45">
        <v>0.05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x14ac:dyDescent="0.35">
      <c r="A602" s="43" t="s">
        <v>818</v>
      </c>
      <c r="B602" s="43" t="s">
        <v>3528</v>
      </c>
      <c r="C602" s="44">
        <v>73045990</v>
      </c>
      <c r="D602" s="45">
        <v>0.05</v>
      </c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x14ac:dyDescent="0.35">
      <c r="A603" s="43" t="s">
        <v>819</v>
      </c>
      <c r="B603" s="43" t="s">
        <v>3529</v>
      </c>
      <c r="C603" s="44">
        <v>73045990</v>
      </c>
      <c r="D603" s="45">
        <v>0.05</v>
      </c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x14ac:dyDescent="0.35">
      <c r="A604" s="43" t="s">
        <v>820</v>
      </c>
      <c r="B604" s="43" t="s">
        <v>3530</v>
      </c>
      <c r="C604" s="44">
        <v>73045990</v>
      </c>
      <c r="D604" s="45">
        <v>0.05</v>
      </c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x14ac:dyDescent="0.35">
      <c r="A605" s="43" t="s">
        <v>821</v>
      </c>
      <c r="B605" s="43" t="s">
        <v>3531</v>
      </c>
      <c r="C605" s="44">
        <v>73045990</v>
      </c>
      <c r="D605" s="45">
        <v>0.05</v>
      </c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x14ac:dyDescent="0.35">
      <c r="A606" s="43" t="s">
        <v>822</v>
      </c>
      <c r="B606" s="43" t="s">
        <v>3532</v>
      </c>
      <c r="C606" s="44">
        <v>73045990</v>
      </c>
      <c r="D606" s="45">
        <v>0.05</v>
      </c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x14ac:dyDescent="0.35">
      <c r="A607" s="43" t="s">
        <v>823</v>
      </c>
      <c r="B607" s="43" t="s">
        <v>3533</v>
      </c>
      <c r="C607" s="44">
        <v>73045990</v>
      </c>
      <c r="D607" s="45">
        <v>0.05</v>
      </c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x14ac:dyDescent="0.35">
      <c r="A608" s="43" t="s">
        <v>824</v>
      </c>
      <c r="B608" s="43" t="s">
        <v>3534</v>
      </c>
      <c r="C608" s="44">
        <v>73045990</v>
      </c>
      <c r="D608" s="45">
        <v>0.05</v>
      </c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x14ac:dyDescent="0.35">
      <c r="A609" s="43" t="s">
        <v>825</v>
      </c>
      <c r="B609" s="43" t="s">
        <v>3535</v>
      </c>
      <c r="C609" s="44">
        <v>73045990</v>
      </c>
      <c r="D609" s="45">
        <v>0.05</v>
      </c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x14ac:dyDescent="0.35">
      <c r="A610" s="43" t="s">
        <v>826</v>
      </c>
      <c r="B610" s="43" t="s">
        <v>3536</v>
      </c>
      <c r="C610" s="44">
        <v>73045990</v>
      </c>
      <c r="D610" s="45">
        <v>0.05</v>
      </c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x14ac:dyDescent="0.35">
      <c r="A611" s="43" t="s">
        <v>827</v>
      </c>
      <c r="B611" s="43" t="s">
        <v>3537</v>
      </c>
      <c r="C611" s="44">
        <v>73045990</v>
      </c>
      <c r="D611" s="45">
        <v>0.05</v>
      </c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x14ac:dyDescent="0.35">
      <c r="A612" s="43" t="s">
        <v>828</v>
      </c>
      <c r="B612" s="43" t="s">
        <v>3538</v>
      </c>
      <c r="C612" s="44">
        <v>73045990</v>
      </c>
      <c r="D612" s="45">
        <v>0.05</v>
      </c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x14ac:dyDescent="0.35">
      <c r="A613" s="43" t="s">
        <v>829</v>
      </c>
      <c r="B613" s="43" t="s">
        <v>3539</v>
      </c>
      <c r="C613" s="44">
        <v>73045990</v>
      </c>
      <c r="D613" s="45">
        <v>0.05</v>
      </c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x14ac:dyDescent="0.35">
      <c r="A614" s="43" t="s">
        <v>830</v>
      </c>
      <c r="B614" s="43" t="s">
        <v>3540</v>
      </c>
      <c r="C614" s="44">
        <v>73045990</v>
      </c>
      <c r="D614" s="45">
        <v>0.05</v>
      </c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x14ac:dyDescent="0.35">
      <c r="A615" s="43" t="s">
        <v>831</v>
      </c>
      <c r="B615" s="43" t="s">
        <v>3541</v>
      </c>
      <c r="C615" s="44">
        <v>73045990</v>
      </c>
      <c r="D615" s="45">
        <v>0.05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x14ac:dyDescent="0.35">
      <c r="A616" s="43" t="s">
        <v>832</v>
      </c>
      <c r="B616" s="43" t="s">
        <v>3542</v>
      </c>
      <c r="C616" s="44">
        <v>73045990</v>
      </c>
      <c r="D616" s="45">
        <v>0.05</v>
      </c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x14ac:dyDescent="0.35">
      <c r="A617" s="43" t="s">
        <v>833</v>
      </c>
      <c r="B617" s="43" t="s">
        <v>3543</v>
      </c>
      <c r="C617" s="44">
        <v>73045990</v>
      </c>
      <c r="D617" s="45">
        <v>0.05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x14ac:dyDescent="0.35">
      <c r="A618" s="43" t="s">
        <v>834</v>
      </c>
      <c r="B618" s="43" t="s">
        <v>3544</v>
      </c>
      <c r="C618" s="44">
        <v>73045990</v>
      </c>
      <c r="D618" s="45">
        <v>0.05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x14ac:dyDescent="0.35">
      <c r="A619" s="43" t="s">
        <v>835</v>
      </c>
      <c r="B619" s="43" t="s">
        <v>3545</v>
      </c>
      <c r="C619" s="44">
        <v>73045990</v>
      </c>
      <c r="D619" s="45">
        <v>0.05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x14ac:dyDescent="0.35">
      <c r="A620" s="43" t="s">
        <v>836</v>
      </c>
      <c r="B620" s="43" t="s">
        <v>3546</v>
      </c>
      <c r="C620" s="44">
        <v>73045990</v>
      </c>
      <c r="D620" s="45">
        <v>0.05</v>
      </c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x14ac:dyDescent="0.35">
      <c r="A621" s="43" t="s">
        <v>962</v>
      </c>
      <c r="B621" s="43" t="s">
        <v>3672</v>
      </c>
      <c r="C621" s="44">
        <v>73045990</v>
      </c>
      <c r="D621" s="45">
        <v>0.05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x14ac:dyDescent="0.35">
      <c r="A622" s="43" t="s">
        <v>963</v>
      </c>
      <c r="B622" s="43" t="s">
        <v>3673</v>
      </c>
      <c r="C622" s="44">
        <v>73045990</v>
      </c>
      <c r="D622" s="45">
        <v>0.05</v>
      </c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x14ac:dyDescent="0.35">
      <c r="A623" s="43" t="s">
        <v>964</v>
      </c>
      <c r="B623" s="43" t="s">
        <v>3674</v>
      </c>
      <c r="C623" s="44">
        <v>73045990</v>
      </c>
      <c r="D623" s="45">
        <v>0.05</v>
      </c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x14ac:dyDescent="0.35">
      <c r="A624" s="43" t="s">
        <v>65400</v>
      </c>
      <c r="B624" s="43" t="s">
        <v>65401</v>
      </c>
      <c r="C624" s="44">
        <v>73045990</v>
      </c>
      <c r="D624" s="45">
        <v>0.05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x14ac:dyDescent="0.35">
      <c r="A625" s="43" t="s">
        <v>65402</v>
      </c>
      <c r="B625" s="43" t="s">
        <v>65403</v>
      </c>
      <c r="C625" s="44">
        <v>73045990</v>
      </c>
      <c r="D625" s="45">
        <v>0.05</v>
      </c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x14ac:dyDescent="0.35">
      <c r="A626" s="43" t="s">
        <v>965</v>
      </c>
      <c r="B626" s="43" t="s">
        <v>3675</v>
      </c>
      <c r="C626" s="44">
        <v>73045990</v>
      </c>
      <c r="D626" s="45">
        <v>0.05</v>
      </c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x14ac:dyDescent="0.35">
      <c r="A627" s="43" t="s">
        <v>966</v>
      </c>
      <c r="B627" s="43" t="s">
        <v>3676</v>
      </c>
      <c r="C627" s="44">
        <v>73045990</v>
      </c>
      <c r="D627" s="45">
        <v>0.05</v>
      </c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x14ac:dyDescent="0.35">
      <c r="A628" s="43" t="s">
        <v>967</v>
      </c>
      <c r="B628" s="43" t="s">
        <v>3677</v>
      </c>
      <c r="C628" s="44">
        <v>73045990</v>
      </c>
      <c r="D628" s="45">
        <v>0.05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x14ac:dyDescent="0.35">
      <c r="A629" s="43" t="s">
        <v>968</v>
      </c>
      <c r="B629" s="43" t="s">
        <v>3678</v>
      </c>
      <c r="C629" s="44">
        <v>73045990</v>
      </c>
      <c r="D629" s="45">
        <v>0.05</v>
      </c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x14ac:dyDescent="0.35">
      <c r="A630" s="43" t="s">
        <v>968</v>
      </c>
      <c r="B630" s="43" t="s">
        <v>65404</v>
      </c>
      <c r="C630" s="44">
        <v>73045990</v>
      </c>
      <c r="D630" s="45">
        <v>0.05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x14ac:dyDescent="0.35">
      <c r="A631" s="43" t="s">
        <v>969</v>
      </c>
      <c r="B631" s="43" t="s">
        <v>3679</v>
      </c>
      <c r="C631" s="44">
        <v>73045990</v>
      </c>
      <c r="D631" s="45">
        <v>0.05</v>
      </c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x14ac:dyDescent="0.35">
      <c r="A632" s="43" t="s">
        <v>970</v>
      </c>
      <c r="B632" s="43" t="s">
        <v>3680</v>
      </c>
      <c r="C632" s="44">
        <v>73045990</v>
      </c>
      <c r="D632" s="45">
        <v>0.05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x14ac:dyDescent="0.35">
      <c r="A633" s="43" t="s">
        <v>971</v>
      </c>
      <c r="B633" s="43" t="s">
        <v>3681</v>
      </c>
      <c r="C633" s="44">
        <v>73045990</v>
      </c>
      <c r="D633" s="45">
        <v>0.05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x14ac:dyDescent="0.35">
      <c r="A634" s="43" t="s">
        <v>972</v>
      </c>
      <c r="B634" s="43" t="s">
        <v>3682</v>
      </c>
      <c r="C634" s="44">
        <v>73045990</v>
      </c>
      <c r="D634" s="45">
        <v>0.05</v>
      </c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x14ac:dyDescent="0.35">
      <c r="A635" s="43" t="s">
        <v>973</v>
      </c>
      <c r="B635" s="43" t="s">
        <v>3683</v>
      </c>
      <c r="C635" s="44">
        <v>73045990</v>
      </c>
      <c r="D635" s="45">
        <v>0.05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x14ac:dyDescent="0.35">
      <c r="A636" s="43" t="s">
        <v>974</v>
      </c>
      <c r="B636" s="43" t="s">
        <v>3684</v>
      </c>
      <c r="C636" s="44">
        <v>73045990</v>
      </c>
      <c r="D636" s="45">
        <v>0.05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x14ac:dyDescent="0.35">
      <c r="A637" s="43" t="s">
        <v>65405</v>
      </c>
      <c r="B637" s="43" t="s">
        <v>65406</v>
      </c>
      <c r="C637" s="44">
        <v>73045990</v>
      </c>
      <c r="D637" s="45">
        <v>0.05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x14ac:dyDescent="0.35">
      <c r="A638" s="43" t="s">
        <v>975</v>
      </c>
      <c r="B638" s="43" t="s">
        <v>65407</v>
      </c>
      <c r="C638" s="44">
        <v>73045990</v>
      </c>
      <c r="D638" s="45">
        <v>0.05</v>
      </c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x14ac:dyDescent="0.35">
      <c r="A639" s="43" t="s">
        <v>975</v>
      </c>
      <c r="B639" s="43" t="s">
        <v>3685</v>
      </c>
      <c r="C639" s="44">
        <v>73045990</v>
      </c>
      <c r="D639" s="45">
        <v>0.05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x14ac:dyDescent="0.35">
      <c r="A640" s="43" t="s">
        <v>976</v>
      </c>
      <c r="B640" s="43" t="s">
        <v>3686</v>
      </c>
      <c r="C640" s="44">
        <v>73045990</v>
      </c>
      <c r="D640" s="45">
        <v>0.05</v>
      </c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x14ac:dyDescent="0.35">
      <c r="A641" s="43" t="s">
        <v>977</v>
      </c>
      <c r="B641" s="43" t="s">
        <v>3687</v>
      </c>
      <c r="C641" s="44">
        <v>73045990</v>
      </c>
      <c r="D641" s="45">
        <v>0.05</v>
      </c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x14ac:dyDescent="0.35">
      <c r="A642" s="43" t="s">
        <v>978</v>
      </c>
      <c r="B642" s="43" t="s">
        <v>3688</v>
      </c>
      <c r="C642" s="44">
        <v>73045990</v>
      </c>
      <c r="D642" s="45">
        <v>0.05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x14ac:dyDescent="0.35">
      <c r="A643" s="43" t="s">
        <v>65408</v>
      </c>
      <c r="B643" s="43" t="s">
        <v>65409</v>
      </c>
      <c r="C643" s="44">
        <v>73045990</v>
      </c>
      <c r="D643" s="45">
        <v>0.05</v>
      </c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x14ac:dyDescent="0.35">
      <c r="A644" s="43" t="s">
        <v>979</v>
      </c>
      <c r="B644" s="43" t="s">
        <v>3689</v>
      </c>
      <c r="C644" s="44">
        <v>73045990</v>
      </c>
      <c r="D644" s="45">
        <v>0.05</v>
      </c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x14ac:dyDescent="0.35">
      <c r="A645" s="43" t="s">
        <v>980</v>
      </c>
      <c r="B645" s="43" t="s">
        <v>3690</v>
      </c>
      <c r="C645" s="44">
        <v>73045990</v>
      </c>
      <c r="D645" s="45">
        <v>0.05</v>
      </c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x14ac:dyDescent="0.35">
      <c r="A646" s="43" t="s">
        <v>981</v>
      </c>
      <c r="B646" s="43" t="s">
        <v>3691</v>
      </c>
      <c r="C646" s="44">
        <v>73045990</v>
      </c>
      <c r="D646" s="45">
        <v>0.05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x14ac:dyDescent="0.35">
      <c r="A647" s="43" t="s">
        <v>982</v>
      </c>
      <c r="B647" s="43" t="s">
        <v>3692</v>
      </c>
      <c r="C647" s="44">
        <v>73045990</v>
      </c>
      <c r="D647" s="45">
        <v>0.05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x14ac:dyDescent="0.35">
      <c r="A648" s="43" t="s">
        <v>983</v>
      </c>
      <c r="B648" s="43" t="s">
        <v>3693</v>
      </c>
      <c r="C648" s="44">
        <v>73045990</v>
      </c>
      <c r="D648" s="45">
        <v>0.05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x14ac:dyDescent="0.35">
      <c r="A649" s="43" t="s">
        <v>984</v>
      </c>
      <c r="B649" s="43" t="s">
        <v>3694</v>
      </c>
      <c r="C649" s="44">
        <v>73045990</v>
      </c>
      <c r="D649" s="45">
        <v>0.05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x14ac:dyDescent="0.35">
      <c r="A650" s="43" t="s">
        <v>985</v>
      </c>
      <c r="B650" s="43" t="s">
        <v>3695</v>
      </c>
      <c r="C650" s="44">
        <v>73045990</v>
      </c>
      <c r="D650" s="45">
        <v>0.05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x14ac:dyDescent="0.35">
      <c r="A651" s="43" t="s">
        <v>986</v>
      </c>
      <c r="B651" s="43" t="s">
        <v>3696</v>
      </c>
      <c r="C651" s="44">
        <v>73045990</v>
      </c>
      <c r="D651" s="45">
        <v>0.05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x14ac:dyDescent="0.35">
      <c r="A652" s="43" t="s">
        <v>987</v>
      </c>
      <c r="B652" s="43" t="s">
        <v>3697</v>
      </c>
      <c r="C652" s="44">
        <v>73045990</v>
      </c>
      <c r="D652" s="45">
        <v>0.05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x14ac:dyDescent="0.35">
      <c r="A653" s="43" t="s">
        <v>65410</v>
      </c>
      <c r="B653" s="43" t="s">
        <v>65411</v>
      </c>
      <c r="C653" s="44">
        <v>73045990</v>
      </c>
      <c r="D653" s="45">
        <v>0.05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x14ac:dyDescent="0.35">
      <c r="A654" s="43" t="s">
        <v>65412</v>
      </c>
      <c r="B654" s="43" t="s">
        <v>65413</v>
      </c>
      <c r="C654" s="44">
        <v>73045990</v>
      </c>
      <c r="D654" s="45">
        <v>0.05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x14ac:dyDescent="0.35">
      <c r="A655" s="43" t="s">
        <v>988</v>
      </c>
      <c r="B655" s="43" t="s">
        <v>3698</v>
      </c>
      <c r="C655" s="44">
        <v>73045990</v>
      </c>
      <c r="D655" s="45">
        <v>0.05</v>
      </c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x14ac:dyDescent="0.35">
      <c r="A656" s="43" t="s">
        <v>988</v>
      </c>
      <c r="B656" s="43" t="s">
        <v>65414</v>
      </c>
      <c r="C656" s="44">
        <v>73045990</v>
      </c>
      <c r="D656" s="45">
        <v>0.05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x14ac:dyDescent="0.35">
      <c r="A657" s="43" t="s">
        <v>65415</v>
      </c>
      <c r="B657" s="43" t="s">
        <v>65416</v>
      </c>
      <c r="C657" s="44">
        <v>73045990</v>
      </c>
      <c r="D657" s="45">
        <v>0.05</v>
      </c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x14ac:dyDescent="0.35">
      <c r="A658" s="43" t="s">
        <v>989</v>
      </c>
      <c r="B658" s="43" t="s">
        <v>3699</v>
      </c>
      <c r="C658" s="44">
        <v>73045990</v>
      </c>
      <c r="D658" s="45">
        <v>0.05</v>
      </c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x14ac:dyDescent="0.35">
      <c r="A659" s="43" t="s">
        <v>65417</v>
      </c>
      <c r="B659" s="43" t="s">
        <v>65418</v>
      </c>
      <c r="C659" s="44">
        <v>73045990</v>
      </c>
      <c r="D659" s="45">
        <v>0.05</v>
      </c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x14ac:dyDescent="0.35">
      <c r="A660" s="43" t="s">
        <v>65419</v>
      </c>
      <c r="B660" s="43" t="s">
        <v>65420</v>
      </c>
      <c r="C660" s="44">
        <v>73045990</v>
      </c>
      <c r="D660" s="45">
        <v>0.05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x14ac:dyDescent="0.35">
      <c r="A661" s="43" t="s">
        <v>990</v>
      </c>
      <c r="B661" s="43" t="s">
        <v>3700</v>
      </c>
      <c r="C661" s="44">
        <v>73045990</v>
      </c>
      <c r="D661" s="45">
        <v>0.05</v>
      </c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x14ac:dyDescent="0.35">
      <c r="A662" s="43" t="s">
        <v>991</v>
      </c>
      <c r="B662" s="43" t="s">
        <v>3701</v>
      </c>
      <c r="C662" s="44">
        <v>73045990</v>
      </c>
      <c r="D662" s="45">
        <v>0.05</v>
      </c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x14ac:dyDescent="0.35">
      <c r="A663" s="43" t="s">
        <v>992</v>
      </c>
      <c r="B663" s="43" t="s">
        <v>3702</v>
      </c>
      <c r="C663" s="44">
        <v>73045990</v>
      </c>
      <c r="D663" s="45">
        <v>0.05</v>
      </c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x14ac:dyDescent="0.35">
      <c r="A664" s="43" t="s">
        <v>993</v>
      </c>
      <c r="B664" s="43" t="s">
        <v>3703</v>
      </c>
      <c r="C664" s="44">
        <v>73045990</v>
      </c>
      <c r="D664" s="45">
        <v>0.05</v>
      </c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x14ac:dyDescent="0.35">
      <c r="A665" s="43" t="s">
        <v>993</v>
      </c>
      <c r="B665" s="43" t="s">
        <v>65421</v>
      </c>
      <c r="C665" s="44">
        <v>73045990</v>
      </c>
      <c r="D665" s="45">
        <v>0.05</v>
      </c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x14ac:dyDescent="0.35">
      <c r="A666" s="43" t="s">
        <v>65422</v>
      </c>
      <c r="B666" s="43" t="s">
        <v>65423</v>
      </c>
      <c r="C666" s="44">
        <v>73045990</v>
      </c>
      <c r="D666" s="45">
        <v>0.05</v>
      </c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x14ac:dyDescent="0.35">
      <c r="A667" s="43" t="s">
        <v>65424</v>
      </c>
      <c r="B667" s="43" t="s">
        <v>65425</v>
      </c>
      <c r="C667" s="44">
        <v>73045990</v>
      </c>
      <c r="D667" s="45">
        <v>0.05</v>
      </c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x14ac:dyDescent="0.35">
      <c r="A668" s="43" t="s">
        <v>994</v>
      </c>
      <c r="B668" s="43" t="s">
        <v>3704</v>
      </c>
      <c r="C668" s="44">
        <v>73045990</v>
      </c>
      <c r="D668" s="45">
        <v>0.05</v>
      </c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x14ac:dyDescent="0.35">
      <c r="A669" s="43" t="s">
        <v>995</v>
      </c>
      <c r="B669" s="43" t="s">
        <v>3705</v>
      </c>
      <c r="C669" s="44">
        <v>73045990</v>
      </c>
      <c r="D669" s="45">
        <v>0.05</v>
      </c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x14ac:dyDescent="0.35">
      <c r="A670" s="43" t="s">
        <v>996</v>
      </c>
      <c r="B670" s="43" t="s">
        <v>3706</v>
      </c>
      <c r="C670" s="44">
        <v>73045990</v>
      </c>
      <c r="D670" s="45">
        <v>0.05</v>
      </c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x14ac:dyDescent="0.35">
      <c r="A671" s="43" t="s">
        <v>997</v>
      </c>
      <c r="B671" s="43" t="s">
        <v>3707</v>
      </c>
      <c r="C671" s="44">
        <v>73045990</v>
      </c>
      <c r="D671" s="45">
        <v>0.05</v>
      </c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x14ac:dyDescent="0.35">
      <c r="A672" s="43" t="s">
        <v>65426</v>
      </c>
      <c r="B672" s="43" t="s">
        <v>65427</v>
      </c>
      <c r="C672" s="44">
        <v>73045990</v>
      </c>
      <c r="D672" s="45">
        <v>0.05</v>
      </c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x14ac:dyDescent="0.35">
      <c r="A673" s="43" t="s">
        <v>998</v>
      </c>
      <c r="B673" s="43" t="s">
        <v>3708</v>
      </c>
      <c r="C673" s="44">
        <v>73045990</v>
      </c>
      <c r="D673" s="45">
        <v>0.05</v>
      </c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x14ac:dyDescent="0.35">
      <c r="A674" s="43" t="s">
        <v>999</v>
      </c>
      <c r="B674" s="43" t="s">
        <v>3709</v>
      </c>
      <c r="C674" s="44">
        <v>73045990</v>
      </c>
      <c r="D674" s="45">
        <v>0.05</v>
      </c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x14ac:dyDescent="0.35">
      <c r="A675" s="43" t="s">
        <v>1000</v>
      </c>
      <c r="B675" s="43" t="s">
        <v>3710</v>
      </c>
      <c r="C675" s="44">
        <v>73045990</v>
      </c>
      <c r="D675" s="45">
        <v>0.05</v>
      </c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x14ac:dyDescent="0.35">
      <c r="A676" s="43" t="s">
        <v>1000</v>
      </c>
      <c r="B676" s="43" t="s">
        <v>65428</v>
      </c>
      <c r="C676" s="44">
        <v>73045990</v>
      </c>
      <c r="D676" s="45">
        <v>0.05</v>
      </c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x14ac:dyDescent="0.35">
      <c r="A677" s="43" t="s">
        <v>65429</v>
      </c>
      <c r="B677" s="43" t="s">
        <v>65430</v>
      </c>
      <c r="C677" s="44">
        <v>73045990</v>
      </c>
      <c r="D677" s="45">
        <v>0.05</v>
      </c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x14ac:dyDescent="0.35">
      <c r="A678" s="43" t="s">
        <v>1001</v>
      </c>
      <c r="B678" s="43" t="s">
        <v>3711</v>
      </c>
      <c r="C678" s="44">
        <v>73045990</v>
      </c>
      <c r="D678" s="45">
        <v>0.05</v>
      </c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x14ac:dyDescent="0.35">
      <c r="A679" s="43" t="s">
        <v>65431</v>
      </c>
      <c r="B679" s="43" t="s">
        <v>65432</v>
      </c>
      <c r="C679" s="44">
        <v>73045990</v>
      </c>
      <c r="D679" s="45">
        <v>0.05</v>
      </c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x14ac:dyDescent="0.35">
      <c r="A680" s="43" t="s">
        <v>1002</v>
      </c>
      <c r="B680" s="43" t="s">
        <v>3712</v>
      </c>
      <c r="C680" s="44">
        <v>73045990</v>
      </c>
      <c r="D680" s="45">
        <v>0.05</v>
      </c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x14ac:dyDescent="0.35">
      <c r="A681" s="43" t="s">
        <v>1002</v>
      </c>
      <c r="B681" s="43" t="s">
        <v>65433</v>
      </c>
      <c r="C681" s="44">
        <v>73045990</v>
      </c>
      <c r="D681" s="45">
        <v>0.05</v>
      </c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x14ac:dyDescent="0.35">
      <c r="A682" s="43" t="s">
        <v>1003</v>
      </c>
      <c r="B682" s="43" t="s">
        <v>3713</v>
      </c>
      <c r="C682" s="44">
        <v>73045990</v>
      </c>
      <c r="D682" s="45">
        <v>0.05</v>
      </c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x14ac:dyDescent="0.35">
      <c r="A683" s="43" t="s">
        <v>1003</v>
      </c>
      <c r="B683" s="43" t="s">
        <v>65434</v>
      </c>
      <c r="C683" s="44">
        <v>73045990</v>
      </c>
      <c r="D683" s="45">
        <v>0.05</v>
      </c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x14ac:dyDescent="0.35">
      <c r="A684" s="43" t="s">
        <v>1004</v>
      </c>
      <c r="B684" s="43" t="s">
        <v>3714</v>
      </c>
      <c r="C684" s="44">
        <v>73045990</v>
      </c>
      <c r="D684" s="45">
        <v>0.05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x14ac:dyDescent="0.35">
      <c r="A685" s="43" t="s">
        <v>1005</v>
      </c>
      <c r="B685" s="43" t="s">
        <v>3715</v>
      </c>
      <c r="C685" s="44">
        <v>73045990</v>
      </c>
      <c r="D685" s="45">
        <v>0.05</v>
      </c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x14ac:dyDescent="0.35">
      <c r="A686" s="43" t="s">
        <v>65435</v>
      </c>
      <c r="B686" s="43" t="s">
        <v>65436</v>
      </c>
      <c r="C686" s="44">
        <v>73045990</v>
      </c>
      <c r="D686" s="45">
        <v>0.05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x14ac:dyDescent="0.35">
      <c r="A687" s="43" t="s">
        <v>1006</v>
      </c>
      <c r="B687" s="43" t="s">
        <v>3716</v>
      </c>
      <c r="C687" s="44">
        <v>73045990</v>
      </c>
      <c r="D687" s="45">
        <v>0.05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x14ac:dyDescent="0.35">
      <c r="A688" s="43" t="s">
        <v>1007</v>
      </c>
      <c r="B688" s="43" t="s">
        <v>3717</v>
      </c>
      <c r="C688" s="44">
        <v>73045990</v>
      </c>
      <c r="D688" s="45">
        <v>0.05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x14ac:dyDescent="0.35">
      <c r="A689" s="43" t="s">
        <v>1008</v>
      </c>
      <c r="B689" s="43" t="s">
        <v>3718</v>
      </c>
      <c r="C689" s="44">
        <v>73045990</v>
      </c>
      <c r="D689" s="45">
        <v>0.05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x14ac:dyDescent="0.35">
      <c r="A690" s="43" t="s">
        <v>1009</v>
      </c>
      <c r="B690" s="43" t="s">
        <v>3719</v>
      </c>
      <c r="C690" s="44">
        <v>73045990</v>
      </c>
      <c r="D690" s="45">
        <v>0.05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x14ac:dyDescent="0.35">
      <c r="A691" s="43" t="s">
        <v>1010</v>
      </c>
      <c r="B691" s="43" t="s">
        <v>3720</v>
      </c>
      <c r="C691" s="44">
        <v>73045990</v>
      </c>
      <c r="D691" s="45">
        <v>0.05</v>
      </c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x14ac:dyDescent="0.35">
      <c r="A692" s="43" t="s">
        <v>1011</v>
      </c>
      <c r="B692" s="43" t="s">
        <v>3721</v>
      </c>
      <c r="C692" s="44">
        <v>73045990</v>
      </c>
      <c r="D692" s="45">
        <v>0.05</v>
      </c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x14ac:dyDescent="0.35">
      <c r="A693" s="43" t="s">
        <v>1012</v>
      </c>
      <c r="B693" s="43" t="s">
        <v>3722</v>
      </c>
      <c r="C693" s="44">
        <v>73045990</v>
      </c>
      <c r="D693" s="45">
        <v>0.05</v>
      </c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x14ac:dyDescent="0.35">
      <c r="A694" s="43" t="s">
        <v>1013</v>
      </c>
      <c r="B694" s="43" t="s">
        <v>3723</v>
      </c>
      <c r="C694" s="44">
        <v>73045990</v>
      </c>
      <c r="D694" s="45">
        <v>0.05</v>
      </c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x14ac:dyDescent="0.35">
      <c r="A695" s="43" t="s">
        <v>1014</v>
      </c>
      <c r="B695" s="43" t="s">
        <v>3724</v>
      </c>
      <c r="C695" s="44">
        <v>73045990</v>
      </c>
      <c r="D695" s="45">
        <v>0.05</v>
      </c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x14ac:dyDescent="0.35">
      <c r="A696" s="43" t="s">
        <v>1015</v>
      </c>
      <c r="B696" s="43" t="s">
        <v>3725</v>
      </c>
      <c r="C696" s="44">
        <v>73045990</v>
      </c>
      <c r="D696" s="45">
        <v>0.05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x14ac:dyDescent="0.35">
      <c r="A697" s="43" t="s">
        <v>1015</v>
      </c>
      <c r="B697" s="43" t="s">
        <v>65437</v>
      </c>
      <c r="C697" s="44">
        <v>73045990</v>
      </c>
      <c r="D697" s="45">
        <v>0.05</v>
      </c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x14ac:dyDescent="0.35">
      <c r="A698" s="43" t="s">
        <v>1016</v>
      </c>
      <c r="B698" s="43" t="s">
        <v>3726</v>
      </c>
      <c r="C698" s="44">
        <v>73045990</v>
      </c>
      <c r="D698" s="45">
        <v>0.05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x14ac:dyDescent="0.35">
      <c r="A699" s="43" t="s">
        <v>1017</v>
      </c>
      <c r="B699" s="43" t="s">
        <v>3727</v>
      </c>
      <c r="C699" s="44">
        <v>73045990</v>
      </c>
      <c r="D699" s="45">
        <v>0.05</v>
      </c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x14ac:dyDescent="0.35">
      <c r="A700" s="43" t="s">
        <v>1018</v>
      </c>
      <c r="B700" s="43" t="s">
        <v>3728</v>
      </c>
      <c r="C700" s="44">
        <v>73045990</v>
      </c>
      <c r="D700" s="45">
        <v>0.05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x14ac:dyDescent="0.35">
      <c r="A701" s="43" t="s">
        <v>1019</v>
      </c>
      <c r="B701" s="43" t="s">
        <v>3729</v>
      </c>
      <c r="C701" s="44">
        <v>73045990</v>
      </c>
      <c r="D701" s="45">
        <v>0.05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x14ac:dyDescent="0.35">
      <c r="A702" s="43" t="s">
        <v>1020</v>
      </c>
      <c r="B702" s="43" t="s">
        <v>3730</v>
      </c>
      <c r="C702" s="44">
        <v>73045990</v>
      </c>
      <c r="D702" s="45">
        <v>0.05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x14ac:dyDescent="0.35">
      <c r="A703" s="43" t="s">
        <v>1021</v>
      </c>
      <c r="B703" s="43" t="s">
        <v>3731</v>
      </c>
      <c r="C703" s="44">
        <v>73045990</v>
      </c>
      <c r="D703" s="45">
        <v>0.05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x14ac:dyDescent="0.35">
      <c r="A704" s="43" t="s">
        <v>1022</v>
      </c>
      <c r="B704" s="43" t="s">
        <v>3732</v>
      </c>
      <c r="C704" s="44">
        <v>73045990</v>
      </c>
      <c r="D704" s="45">
        <v>0.05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x14ac:dyDescent="0.35">
      <c r="A705" s="43" t="s">
        <v>1023</v>
      </c>
      <c r="B705" s="43" t="s">
        <v>3733</v>
      </c>
      <c r="C705" s="44">
        <v>73045990</v>
      </c>
      <c r="D705" s="45">
        <v>0.05</v>
      </c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x14ac:dyDescent="0.35">
      <c r="A706" s="43" t="s">
        <v>1024</v>
      </c>
      <c r="B706" s="43" t="s">
        <v>3734</v>
      </c>
      <c r="C706" s="44">
        <v>73045990</v>
      </c>
      <c r="D706" s="45">
        <v>0.05</v>
      </c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x14ac:dyDescent="0.35">
      <c r="A707" s="43" t="s">
        <v>1025</v>
      </c>
      <c r="B707" s="43" t="s">
        <v>3735</v>
      </c>
      <c r="C707" s="44">
        <v>73045990</v>
      </c>
      <c r="D707" s="45">
        <v>0.05</v>
      </c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x14ac:dyDescent="0.35">
      <c r="A708" s="43" t="s">
        <v>1026</v>
      </c>
      <c r="B708" s="43" t="s">
        <v>3736</v>
      </c>
      <c r="C708" s="44">
        <v>73045990</v>
      </c>
      <c r="D708" s="45">
        <v>0.05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x14ac:dyDescent="0.35">
      <c r="A709" s="43" t="s">
        <v>1027</v>
      </c>
      <c r="B709" s="43" t="s">
        <v>3737</v>
      </c>
      <c r="C709" s="44">
        <v>73045990</v>
      </c>
      <c r="D709" s="45">
        <v>0.05</v>
      </c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x14ac:dyDescent="0.35">
      <c r="A710" s="43" t="s">
        <v>1028</v>
      </c>
      <c r="B710" s="43" t="s">
        <v>3738</v>
      </c>
      <c r="C710" s="44">
        <v>73045990</v>
      </c>
      <c r="D710" s="45">
        <v>0.05</v>
      </c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x14ac:dyDescent="0.35">
      <c r="A711" s="43" t="s">
        <v>65438</v>
      </c>
      <c r="B711" s="43" t="s">
        <v>65439</v>
      </c>
      <c r="C711" s="44">
        <v>73045990</v>
      </c>
      <c r="D711" s="45">
        <v>0.05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x14ac:dyDescent="0.35">
      <c r="A712" s="43" t="s">
        <v>1029</v>
      </c>
      <c r="B712" s="43" t="s">
        <v>3739</v>
      </c>
      <c r="C712" s="44">
        <v>73045990</v>
      </c>
      <c r="D712" s="45">
        <v>0.05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x14ac:dyDescent="0.35">
      <c r="A713" s="43" t="s">
        <v>1030</v>
      </c>
      <c r="B713" s="43" t="s">
        <v>3740</v>
      </c>
      <c r="C713" s="44">
        <v>73045990</v>
      </c>
      <c r="D713" s="45">
        <v>0.05</v>
      </c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x14ac:dyDescent="0.35">
      <c r="A714" s="43" t="s">
        <v>1031</v>
      </c>
      <c r="B714" s="43" t="s">
        <v>3741</v>
      </c>
      <c r="C714" s="44">
        <v>73045990</v>
      </c>
      <c r="D714" s="45">
        <v>0.05</v>
      </c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x14ac:dyDescent="0.35">
      <c r="A715" s="43" t="s">
        <v>1032</v>
      </c>
      <c r="B715" s="43" t="s">
        <v>3742</v>
      </c>
      <c r="C715" s="44">
        <v>73045990</v>
      </c>
      <c r="D715" s="45">
        <v>0.05</v>
      </c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x14ac:dyDescent="0.35">
      <c r="A716" s="43" t="s">
        <v>1033</v>
      </c>
      <c r="B716" s="43" t="s">
        <v>3743</v>
      </c>
      <c r="C716" s="44">
        <v>73045990</v>
      </c>
      <c r="D716" s="45">
        <v>0.05</v>
      </c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x14ac:dyDescent="0.35">
      <c r="A717" s="43" t="s">
        <v>1034</v>
      </c>
      <c r="B717" s="43" t="s">
        <v>3744</v>
      </c>
      <c r="C717" s="44">
        <v>73045990</v>
      </c>
      <c r="D717" s="45">
        <v>0.05</v>
      </c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x14ac:dyDescent="0.35">
      <c r="A718" s="43" t="s">
        <v>1035</v>
      </c>
      <c r="B718" s="43" t="s">
        <v>3745</v>
      </c>
      <c r="C718" s="44">
        <v>73045990</v>
      </c>
      <c r="D718" s="45">
        <v>0.05</v>
      </c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x14ac:dyDescent="0.35">
      <c r="A719" s="43" t="s">
        <v>1036</v>
      </c>
      <c r="B719" s="43" t="s">
        <v>3746</v>
      </c>
      <c r="C719" s="44">
        <v>73045990</v>
      </c>
      <c r="D719" s="45">
        <v>0.05</v>
      </c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x14ac:dyDescent="0.35">
      <c r="A720" s="43" t="s">
        <v>1037</v>
      </c>
      <c r="B720" s="43" t="s">
        <v>3747</v>
      </c>
      <c r="C720" s="44">
        <v>73045990</v>
      </c>
      <c r="D720" s="45">
        <v>0.05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x14ac:dyDescent="0.35">
      <c r="A721" s="43" t="s">
        <v>1038</v>
      </c>
      <c r="B721" s="43" t="s">
        <v>3748</v>
      </c>
      <c r="C721" s="44">
        <v>73045990</v>
      </c>
      <c r="D721" s="45">
        <v>0.05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x14ac:dyDescent="0.35">
      <c r="A722" s="43" t="s">
        <v>1039</v>
      </c>
      <c r="B722" s="43" t="s">
        <v>3749</v>
      </c>
      <c r="C722" s="44">
        <v>73045990</v>
      </c>
      <c r="D722" s="45">
        <v>0.05</v>
      </c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x14ac:dyDescent="0.35">
      <c r="A723" s="43" t="s">
        <v>1040</v>
      </c>
      <c r="B723" s="43" t="s">
        <v>3750</v>
      </c>
      <c r="C723" s="44">
        <v>73045990</v>
      </c>
      <c r="D723" s="45">
        <v>0.05</v>
      </c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x14ac:dyDescent="0.35">
      <c r="A724" s="43" t="s">
        <v>1041</v>
      </c>
      <c r="B724" s="43" t="s">
        <v>3751</v>
      </c>
      <c r="C724" s="44">
        <v>73045990</v>
      </c>
      <c r="D724" s="45">
        <v>0.05</v>
      </c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x14ac:dyDescent="0.35">
      <c r="A725" s="43" t="s">
        <v>65440</v>
      </c>
      <c r="B725" s="43" t="s">
        <v>65441</v>
      </c>
      <c r="C725" s="44">
        <v>73045990</v>
      </c>
      <c r="D725" s="45">
        <v>0.05</v>
      </c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x14ac:dyDescent="0.35">
      <c r="A726" s="43" t="s">
        <v>1042</v>
      </c>
      <c r="B726" s="43" t="s">
        <v>3750</v>
      </c>
      <c r="C726" s="44">
        <v>73045990</v>
      </c>
      <c r="D726" s="45">
        <v>0.05</v>
      </c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x14ac:dyDescent="0.35">
      <c r="A727" s="43" t="s">
        <v>1043</v>
      </c>
      <c r="B727" s="43" t="s">
        <v>3752</v>
      </c>
      <c r="C727" s="44">
        <v>73045990</v>
      </c>
      <c r="D727" s="45">
        <v>0.05</v>
      </c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x14ac:dyDescent="0.35">
      <c r="A728" s="43" t="s">
        <v>1044</v>
      </c>
      <c r="B728" s="43" t="s">
        <v>3753</v>
      </c>
      <c r="C728" s="44">
        <v>73045990</v>
      </c>
      <c r="D728" s="45">
        <v>0.05</v>
      </c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x14ac:dyDescent="0.35">
      <c r="A729" s="43" t="s">
        <v>65442</v>
      </c>
      <c r="B729" s="43" t="s">
        <v>65443</v>
      </c>
      <c r="C729" s="44">
        <v>73045990</v>
      </c>
      <c r="D729" s="45">
        <v>0.05</v>
      </c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x14ac:dyDescent="0.35">
      <c r="A730" s="43" t="s">
        <v>1045</v>
      </c>
      <c r="B730" s="43" t="s">
        <v>3754</v>
      </c>
      <c r="C730" s="44">
        <v>73045990</v>
      </c>
      <c r="D730" s="45">
        <v>0.05</v>
      </c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x14ac:dyDescent="0.35">
      <c r="A731" s="43" t="s">
        <v>1046</v>
      </c>
      <c r="B731" s="43" t="s">
        <v>3755</v>
      </c>
      <c r="C731" s="44">
        <v>73045990</v>
      </c>
      <c r="D731" s="45">
        <v>0.05</v>
      </c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x14ac:dyDescent="0.35">
      <c r="A732" s="43" t="s">
        <v>1046</v>
      </c>
      <c r="B732" s="43" t="s">
        <v>65444</v>
      </c>
      <c r="C732" s="44">
        <v>73045990</v>
      </c>
      <c r="D732" s="45">
        <v>0.05</v>
      </c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x14ac:dyDescent="0.35">
      <c r="A733" s="43" t="s">
        <v>1047</v>
      </c>
      <c r="B733" s="43" t="s">
        <v>3756</v>
      </c>
      <c r="C733" s="44">
        <v>73045990</v>
      </c>
      <c r="D733" s="45">
        <v>0.05</v>
      </c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x14ac:dyDescent="0.35">
      <c r="A734" s="43" t="s">
        <v>1048</v>
      </c>
      <c r="B734" s="43" t="s">
        <v>3757</v>
      </c>
      <c r="C734" s="44">
        <v>73045990</v>
      </c>
      <c r="D734" s="45">
        <v>0.05</v>
      </c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x14ac:dyDescent="0.35">
      <c r="A735" s="43" t="s">
        <v>1049</v>
      </c>
      <c r="B735" s="43" t="s">
        <v>3758</v>
      </c>
      <c r="C735" s="44">
        <v>73045990</v>
      </c>
      <c r="D735" s="45">
        <v>0.05</v>
      </c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x14ac:dyDescent="0.35">
      <c r="A736" s="43" t="s">
        <v>1050</v>
      </c>
      <c r="B736" s="43" t="s">
        <v>3759</v>
      </c>
      <c r="C736" s="44">
        <v>73045990</v>
      </c>
      <c r="D736" s="45">
        <v>0.05</v>
      </c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x14ac:dyDescent="0.35">
      <c r="A737" s="43" t="s">
        <v>1051</v>
      </c>
      <c r="B737" s="43" t="s">
        <v>3760</v>
      </c>
      <c r="C737" s="44">
        <v>73045990</v>
      </c>
      <c r="D737" s="45">
        <v>0.05</v>
      </c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x14ac:dyDescent="0.35">
      <c r="A738" s="43" t="s">
        <v>65445</v>
      </c>
      <c r="B738" s="43" t="s">
        <v>65446</v>
      </c>
      <c r="C738" s="44">
        <v>73045990</v>
      </c>
      <c r="D738" s="45">
        <v>0.05</v>
      </c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x14ac:dyDescent="0.35">
      <c r="A739" s="43" t="s">
        <v>1052</v>
      </c>
      <c r="B739" s="43" t="s">
        <v>3761</v>
      </c>
      <c r="C739" s="44">
        <v>73045990</v>
      </c>
      <c r="D739" s="45">
        <v>0.05</v>
      </c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x14ac:dyDescent="0.35">
      <c r="A740" s="43" t="s">
        <v>1053</v>
      </c>
      <c r="B740" s="43" t="s">
        <v>3762</v>
      </c>
      <c r="C740" s="44">
        <v>73045990</v>
      </c>
      <c r="D740" s="45">
        <v>0.05</v>
      </c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x14ac:dyDescent="0.35">
      <c r="A741" s="43" t="s">
        <v>1054</v>
      </c>
      <c r="B741" s="43" t="s">
        <v>3763</v>
      </c>
      <c r="C741" s="44">
        <v>73045990</v>
      </c>
      <c r="D741" s="45">
        <v>0.05</v>
      </c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x14ac:dyDescent="0.35">
      <c r="A742" s="43" t="s">
        <v>1055</v>
      </c>
      <c r="B742" s="43" t="s">
        <v>3764</v>
      </c>
      <c r="C742" s="44">
        <v>73045990</v>
      </c>
      <c r="D742" s="45">
        <v>0.05</v>
      </c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x14ac:dyDescent="0.35">
      <c r="A743" s="43" t="s">
        <v>1056</v>
      </c>
      <c r="B743" s="43" t="s">
        <v>3765</v>
      </c>
      <c r="C743" s="44">
        <v>73045990</v>
      </c>
      <c r="D743" s="45">
        <v>0.05</v>
      </c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x14ac:dyDescent="0.35">
      <c r="A744" s="43" t="s">
        <v>1057</v>
      </c>
      <c r="B744" s="43" t="s">
        <v>3766</v>
      </c>
      <c r="C744" s="44">
        <v>73045990</v>
      </c>
      <c r="D744" s="45">
        <v>0.05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x14ac:dyDescent="0.35">
      <c r="A745" s="43" t="s">
        <v>1058</v>
      </c>
      <c r="B745" s="43" t="s">
        <v>3767</v>
      </c>
      <c r="C745" s="44">
        <v>73045990</v>
      </c>
      <c r="D745" s="45">
        <v>0.05</v>
      </c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x14ac:dyDescent="0.35">
      <c r="A746" s="43" t="s">
        <v>1059</v>
      </c>
      <c r="B746" s="43" t="s">
        <v>3768</v>
      </c>
      <c r="C746" s="44">
        <v>73045990</v>
      </c>
      <c r="D746" s="45">
        <v>0.05</v>
      </c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x14ac:dyDescent="0.35">
      <c r="A747" s="43" t="s">
        <v>1060</v>
      </c>
      <c r="B747" s="43" t="s">
        <v>3769</v>
      </c>
      <c r="C747" s="44">
        <v>73045990</v>
      </c>
      <c r="D747" s="45">
        <v>0.05</v>
      </c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x14ac:dyDescent="0.35">
      <c r="A748" s="43" t="s">
        <v>1061</v>
      </c>
      <c r="B748" s="43" t="s">
        <v>3770</v>
      </c>
      <c r="C748" s="44">
        <v>73045990</v>
      </c>
      <c r="D748" s="45">
        <v>0.05</v>
      </c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x14ac:dyDescent="0.35">
      <c r="A749" s="43" t="s">
        <v>1062</v>
      </c>
      <c r="B749" s="43" t="s">
        <v>3771</v>
      </c>
      <c r="C749" s="44">
        <v>73045990</v>
      </c>
      <c r="D749" s="45">
        <v>0.05</v>
      </c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x14ac:dyDescent="0.35">
      <c r="A750" s="43" t="s">
        <v>1063</v>
      </c>
      <c r="B750" s="43" t="s">
        <v>3772</v>
      </c>
      <c r="C750" s="44">
        <v>73045990</v>
      </c>
      <c r="D750" s="45">
        <v>0.05</v>
      </c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x14ac:dyDescent="0.35">
      <c r="A751" s="43" t="s">
        <v>1064</v>
      </c>
      <c r="B751" s="43" t="s">
        <v>3773</v>
      </c>
      <c r="C751" s="44">
        <v>73045990</v>
      </c>
      <c r="D751" s="45">
        <v>0.05</v>
      </c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x14ac:dyDescent="0.35">
      <c r="A752" s="43" t="s">
        <v>1065</v>
      </c>
      <c r="B752" s="43" t="s">
        <v>3774</v>
      </c>
      <c r="C752" s="44">
        <v>73045990</v>
      </c>
      <c r="D752" s="45">
        <v>0.05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x14ac:dyDescent="0.35">
      <c r="A753" s="43" t="s">
        <v>1066</v>
      </c>
      <c r="B753" s="43" t="s">
        <v>65447</v>
      </c>
      <c r="C753" s="44">
        <v>73045990</v>
      </c>
      <c r="D753" s="45">
        <v>0.05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x14ac:dyDescent="0.35">
      <c r="A754" s="43" t="s">
        <v>1066</v>
      </c>
      <c r="B754" s="43" t="s">
        <v>3775</v>
      </c>
      <c r="C754" s="44">
        <v>73045990</v>
      </c>
      <c r="D754" s="45">
        <v>0.05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x14ac:dyDescent="0.35">
      <c r="A755" s="43" t="s">
        <v>1067</v>
      </c>
      <c r="B755" s="43" t="s">
        <v>3776</v>
      </c>
      <c r="C755" s="44">
        <v>73045990</v>
      </c>
      <c r="D755" s="45">
        <v>0.05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x14ac:dyDescent="0.35">
      <c r="A756" s="43" t="s">
        <v>1067</v>
      </c>
      <c r="B756" s="43" t="s">
        <v>3776</v>
      </c>
      <c r="C756" s="44">
        <v>73045990</v>
      </c>
      <c r="D756" s="45">
        <v>0.05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x14ac:dyDescent="0.35">
      <c r="A757" s="43" t="s">
        <v>1068</v>
      </c>
      <c r="B757" s="43" t="s">
        <v>3777</v>
      </c>
      <c r="C757" s="44">
        <v>73045990</v>
      </c>
      <c r="D757" s="45">
        <v>0.05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x14ac:dyDescent="0.35">
      <c r="A758" s="43" t="s">
        <v>1069</v>
      </c>
      <c r="B758" s="43" t="s">
        <v>3778</v>
      </c>
      <c r="C758" s="44">
        <v>73045990</v>
      </c>
      <c r="D758" s="45">
        <v>0.05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x14ac:dyDescent="0.35">
      <c r="A759" s="43" t="s">
        <v>1070</v>
      </c>
      <c r="B759" s="43" t="s">
        <v>3779</v>
      </c>
      <c r="C759" s="44">
        <v>73045990</v>
      </c>
      <c r="D759" s="45">
        <v>0.05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x14ac:dyDescent="0.35">
      <c r="A760" s="43" t="s">
        <v>1071</v>
      </c>
      <c r="B760" s="43" t="s">
        <v>3780</v>
      </c>
      <c r="C760" s="44">
        <v>73045990</v>
      </c>
      <c r="D760" s="45">
        <v>0.05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x14ac:dyDescent="0.35">
      <c r="A761" s="43" t="s">
        <v>1072</v>
      </c>
      <c r="B761" s="43" t="s">
        <v>3781</v>
      </c>
      <c r="C761" s="44">
        <v>73045990</v>
      </c>
      <c r="D761" s="45">
        <v>0.05</v>
      </c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x14ac:dyDescent="0.35">
      <c r="A762" s="43" t="s">
        <v>1073</v>
      </c>
      <c r="B762" s="43" t="s">
        <v>3782</v>
      </c>
      <c r="C762" s="44">
        <v>73045990</v>
      </c>
      <c r="D762" s="45">
        <v>0.05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x14ac:dyDescent="0.35">
      <c r="A763" s="43" t="s">
        <v>1074</v>
      </c>
      <c r="B763" s="43" t="s">
        <v>3783</v>
      </c>
      <c r="C763" s="44">
        <v>73045990</v>
      </c>
      <c r="D763" s="45">
        <v>0.05</v>
      </c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x14ac:dyDescent="0.35">
      <c r="A764" s="43" t="s">
        <v>1075</v>
      </c>
      <c r="B764" s="43" t="s">
        <v>3784</v>
      </c>
      <c r="C764" s="44">
        <v>73045990</v>
      </c>
      <c r="D764" s="45">
        <v>0.05</v>
      </c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x14ac:dyDescent="0.35">
      <c r="A765" s="43" t="s">
        <v>1076</v>
      </c>
      <c r="B765" s="43" t="s">
        <v>3785</v>
      </c>
      <c r="C765" s="44">
        <v>73045990</v>
      </c>
      <c r="D765" s="45">
        <v>0.05</v>
      </c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x14ac:dyDescent="0.35">
      <c r="A766" s="43" t="s">
        <v>1077</v>
      </c>
      <c r="B766" s="43" t="s">
        <v>3786</v>
      </c>
      <c r="C766" s="44">
        <v>73045990</v>
      </c>
      <c r="D766" s="45">
        <v>0.05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x14ac:dyDescent="0.35">
      <c r="A767" s="43" t="s">
        <v>1078</v>
      </c>
      <c r="B767" s="43" t="s">
        <v>3787</v>
      </c>
      <c r="C767" s="44">
        <v>73045990</v>
      </c>
      <c r="D767" s="45">
        <v>0.05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x14ac:dyDescent="0.35">
      <c r="A768" s="43" t="s">
        <v>1079</v>
      </c>
      <c r="B768" s="43" t="s">
        <v>3788</v>
      </c>
      <c r="C768" s="44">
        <v>73045990</v>
      </c>
      <c r="D768" s="45">
        <v>0.05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x14ac:dyDescent="0.35">
      <c r="A769" s="43" t="s">
        <v>1080</v>
      </c>
      <c r="B769" s="43" t="s">
        <v>3789</v>
      </c>
      <c r="C769" s="44">
        <v>73045990</v>
      </c>
      <c r="D769" s="45">
        <v>0.05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x14ac:dyDescent="0.35">
      <c r="A770" s="43" t="s">
        <v>1081</v>
      </c>
      <c r="B770" s="43" t="s">
        <v>3790</v>
      </c>
      <c r="C770" s="44">
        <v>73045990</v>
      </c>
      <c r="D770" s="45">
        <v>0.05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x14ac:dyDescent="0.35">
      <c r="A771" s="43" t="s">
        <v>1082</v>
      </c>
      <c r="B771" s="43" t="s">
        <v>3791</v>
      </c>
      <c r="C771" s="44">
        <v>73045990</v>
      </c>
      <c r="D771" s="45">
        <v>0.05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x14ac:dyDescent="0.35">
      <c r="A772" s="43" t="s">
        <v>1083</v>
      </c>
      <c r="B772" s="43" t="s">
        <v>3792</v>
      </c>
      <c r="C772" s="44">
        <v>73045990</v>
      </c>
      <c r="D772" s="45">
        <v>0.05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x14ac:dyDescent="0.35">
      <c r="A773" s="43" t="s">
        <v>1084</v>
      </c>
      <c r="B773" s="43" t="s">
        <v>3793</v>
      </c>
      <c r="C773" s="44">
        <v>73045990</v>
      </c>
      <c r="D773" s="45">
        <v>0.05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x14ac:dyDescent="0.35">
      <c r="A774" s="43" t="s">
        <v>1085</v>
      </c>
      <c r="B774" s="43" t="s">
        <v>3794</v>
      </c>
      <c r="C774" s="44">
        <v>73045990</v>
      </c>
      <c r="D774" s="45">
        <v>0.05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x14ac:dyDescent="0.35">
      <c r="A775" s="43" t="s">
        <v>1086</v>
      </c>
      <c r="B775" s="43" t="s">
        <v>3795</v>
      </c>
      <c r="C775" s="44">
        <v>73045990</v>
      </c>
      <c r="D775" s="45">
        <v>0.05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x14ac:dyDescent="0.35">
      <c r="A776" s="43" t="s">
        <v>1087</v>
      </c>
      <c r="B776" s="43" t="s">
        <v>3796</v>
      </c>
      <c r="C776" s="44">
        <v>73045990</v>
      </c>
      <c r="D776" s="45">
        <v>0.05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x14ac:dyDescent="0.35">
      <c r="A777" s="43" t="s">
        <v>1088</v>
      </c>
      <c r="B777" s="43" t="s">
        <v>3797</v>
      </c>
      <c r="C777" s="44">
        <v>73045990</v>
      </c>
      <c r="D777" s="45">
        <v>0.05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x14ac:dyDescent="0.35">
      <c r="A778" s="43" t="s">
        <v>1089</v>
      </c>
      <c r="B778" s="43" t="s">
        <v>3798</v>
      </c>
      <c r="C778" s="44">
        <v>73045990</v>
      </c>
      <c r="D778" s="45">
        <v>0.05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x14ac:dyDescent="0.35">
      <c r="A779" s="43" t="s">
        <v>1090</v>
      </c>
      <c r="B779" s="43" t="s">
        <v>3799</v>
      </c>
      <c r="C779" s="44">
        <v>73045990</v>
      </c>
      <c r="D779" s="45">
        <v>0.05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x14ac:dyDescent="0.35">
      <c r="A780" s="43" t="s">
        <v>1091</v>
      </c>
      <c r="B780" s="43" t="s">
        <v>3800</v>
      </c>
      <c r="C780" s="44">
        <v>73045990</v>
      </c>
      <c r="D780" s="45">
        <v>0.05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x14ac:dyDescent="0.35">
      <c r="A781" s="43" t="s">
        <v>1092</v>
      </c>
      <c r="B781" s="43" t="s">
        <v>3801</v>
      </c>
      <c r="C781" s="44">
        <v>73045990</v>
      </c>
      <c r="D781" s="45">
        <v>0.05</v>
      </c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x14ac:dyDescent="0.35">
      <c r="A782" s="43" t="s">
        <v>1093</v>
      </c>
      <c r="B782" s="43" t="s">
        <v>3802</v>
      </c>
      <c r="C782" s="44">
        <v>73045990</v>
      </c>
      <c r="D782" s="45">
        <v>0.05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x14ac:dyDescent="0.35">
      <c r="A783" s="43" t="s">
        <v>1094</v>
      </c>
      <c r="B783" s="43" t="s">
        <v>3803</v>
      </c>
      <c r="C783" s="44">
        <v>73045990</v>
      </c>
      <c r="D783" s="45">
        <v>0.05</v>
      </c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x14ac:dyDescent="0.35">
      <c r="A784" s="43" t="s">
        <v>1095</v>
      </c>
      <c r="B784" s="43" t="s">
        <v>3804</v>
      </c>
      <c r="C784" s="44">
        <v>73045990</v>
      </c>
      <c r="D784" s="45">
        <v>0.05</v>
      </c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x14ac:dyDescent="0.35">
      <c r="A785" s="43" t="s">
        <v>1096</v>
      </c>
      <c r="B785" s="43" t="s">
        <v>3805</v>
      </c>
      <c r="C785" s="44">
        <v>73045990</v>
      </c>
      <c r="D785" s="45">
        <v>0.05</v>
      </c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x14ac:dyDescent="0.35">
      <c r="A786" s="43" t="s">
        <v>1097</v>
      </c>
      <c r="B786" s="43" t="s">
        <v>3806</v>
      </c>
      <c r="C786" s="44">
        <v>73045990</v>
      </c>
      <c r="D786" s="45">
        <v>0.05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x14ac:dyDescent="0.35">
      <c r="A787" s="43" t="s">
        <v>1098</v>
      </c>
      <c r="B787" s="43" t="s">
        <v>3807</v>
      </c>
      <c r="C787" s="44">
        <v>73045990</v>
      </c>
      <c r="D787" s="45">
        <v>0.05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x14ac:dyDescent="0.35">
      <c r="A788" s="43" t="s">
        <v>1099</v>
      </c>
      <c r="B788" s="43" t="s">
        <v>3808</v>
      </c>
      <c r="C788" s="44">
        <v>73045990</v>
      </c>
      <c r="D788" s="45">
        <v>0.05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x14ac:dyDescent="0.35">
      <c r="A789" s="43" t="s">
        <v>1100</v>
      </c>
      <c r="B789" s="43" t="s">
        <v>3809</v>
      </c>
      <c r="C789" s="44">
        <v>73045990</v>
      </c>
      <c r="D789" s="45">
        <v>0.05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x14ac:dyDescent="0.35">
      <c r="A790" s="43" t="s">
        <v>1101</v>
      </c>
      <c r="B790" s="43" t="s">
        <v>3810</v>
      </c>
      <c r="C790" s="44">
        <v>73045990</v>
      </c>
      <c r="D790" s="45">
        <v>0.05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x14ac:dyDescent="0.35">
      <c r="A791" s="43" t="s">
        <v>1102</v>
      </c>
      <c r="B791" s="43" t="s">
        <v>3811</v>
      </c>
      <c r="C791" s="44">
        <v>73045990</v>
      </c>
      <c r="D791" s="45">
        <v>0.05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x14ac:dyDescent="0.35">
      <c r="A792" s="43" t="s">
        <v>1103</v>
      </c>
      <c r="B792" s="43" t="s">
        <v>3812</v>
      </c>
      <c r="C792" s="44">
        <v>73045990</v>
      </c>
      <c r="D792" s="45">
        <v>0.05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x14ac:dyDescent="0.35">
      <c r="A793" s="43" t="s">
        <v>1104</v>
      </c>
      <c r="B793" s="43" t="s">
        <v>3813</v>
      </c>
      <c r="C793" s="44">
        <v>73045990</v>
      </c>
      <c r="D793" s="45">
        <v>0.05</v>
      </c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x14ac:dyDescent="0.35">
      <c r="A794" s="43" t="s">
        <v>1105</v>
      </c>
      <c r="B794" s="43" t="s">
        <v>3814</v>
      </c>
      <c r="C794" s="44">
        <v>73045990</v>
      </c>
      <c r="D794" s="45">
        <v>0.05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x14ac:dyDescent="0.35">
      <c r="A795" s="43" t="s">
        <v>1106</v>
      </c>
      <c r="B795" s="43" t="s">
        <v>3815</v>
      </c>
      <c r="C795" s="44">
        <v>73045990</v>
      </c>
      <c r="D795" s="45">
        <v>0.05</v>
      </c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x14ac:dyDescent="0.35">
      <c r="A796" s="43" t="s">
        <v>1107</v>
      </c>
      <c r="B796" s="43" t="s">
        <v>3816</v>
      </c>
      <c r="C796" s="44">
        <v>73045990</v>
      </c>
      <c r="D796" s="45">
        <v>0.05</v>
      </c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x14ac:dyDescent="0.35">
      <c r="A797" s="43" t="s">
        <v>1108</v>
      </c>
      <c r="B797" s="43" t="s">
        <v>3817</v>
      </c>
      <c r="C797" s="44">
        <v>73045990</v>
      </c>
      <c r="D797" s="45">
        <v>0.05</v>
      </c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x14ac:dyDescent="0.35">
      <c r="A798" s="43" t="s">
        <v>1109</v>
      </c>
      <c r="B798" s="43" t="s">
        <v>3818</v>
      </c>
      <c r="C798" s="44">
        <v>73045990</v>
      </c>
      <c r="D798" s="45">
        <v>0.05</v>
      </c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x14ac:dyDescent="0.35">
      <c r="A799" s="43" t="s">
        <v>1110</v>
      </c>
      <c r="B799" s="43" t="s">
        <v>3819</v>
      </c>
      <c r="C799" s="44">
        <v>73045990</v>
      </c>
      <c r="D799" s="45">
        <v>0.05</v>
      </c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x14ac:dyDescent="0.35">
      <c r="A800" s="43" t="s">
        <v>1111</v>
      </c>
      <c r="B800" s="43" t="s">
        <v>3820</v>
      </c>
      <c r="C800" s="44">
        <v>73045990</v>
      </c>
      <c r="D800" s="45">
        <v>0.05</v>
      </c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x14ac:dyDescent="0.35">
      <c r="A801" s="43" t="s">
        <v>1112</v>
      </c>
      <c r="B801" s="43" t="s">
        <v>3821</v>
      </c>
      <c r="C801" s="44">
        <v>73045990</v>
      </c>
      <c r="D801" s="45">
        <v>0.05</v>
      </c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x14ac:dyDescent="0.35">
      <c r="A802" s="43" t="s">
        <v>1113</v>
      </c>
      <c r="B802" s="43" t="s">
        <v>3822</v>
      </c>
      <c r="C802" s="44">
        <v>73045990</v>
      </c>
      <c r="D802" s="45">
        <v>0.05</v>
      </c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x14ac:dyDescent="0.35">
      <c r="A803" s="43" t="s">
        <v>1114</v>
      </c>
      <c r="B803" s="43" t="s">
        <v>3823</v>
      </c>
      <c r="C803" s="44">
        <v>73045990</v>
      </c>
      <c r="D803" s="45">
        <v>0.05</v>
      </c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x14ac:dyDescent="0.35">
      <c r="A804" s="43" t="s">
        <v>1115</v>
      </c>
      <c r="B804" s="43" t="s">
        <v>3824</v>
      </c>
      <c r="C804" s="44">
        <v>73045990</v>
      </c>
      <c r="D804" s="45">
        <v>0.05</v>
      </c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x14ac:dyDescent="0.35">
      <c r="A805" s="43" t="s">
        <v>1116</v>
      </c>
      <c r="B805" s="43" t="s">
        <v>3825</v>
      </c>
      <c r="C805" s="44">
        <v>73045990</v>
      </c>
      <c r="D805" s="45">
        <v>0.05</v>
      </c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x14ac:dyDescent="0.35">
      <c r="A806" s="43" t="s">
        <v>1116</v>
      </c>
      <c r="B806" s="43" t="s">
        <v>65448</v>
      </c>
      <c r="C806" s="44">
        <v>73045990</v>
      </c>
      <c r="D806" s="45">
        <v>0.05</v>
      </c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x14ac:dyDescent="0.35">
      <c r="A807" s="43" t="s">
        <v>1117</v>
      </c>
      <c r="B807" s="43" t="s">
        <v>3826</v>
      </c>
      <c r="C807" s="44">
        <v>73045990</v>
      </c>
      <c r="D807" s="45">
        <v>0.05</v>
      </c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x14ac:dyDescent="0.35">
      <c r="A808" s="43" t="s">
        <v>1118</v>
      </c>
      <c r="B808" s="43" t="s">
        <v>3827</v>
      </c>
      <c r="C808" s="44">
        <v>73045990</v>
      </c>
      <c r="D808" s="45">
        <v>0.05</v>
      </c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x14ac:dyDescent="0.35">
      <c r="A809" s="43" t="s">
        <v>1119</v>
      </c>
      <c r="B809" s="43" t="s">
        <v>3828</v>
      </c>
      <c r="C809" s="44">
        <v>73045990</v>
      </c>
      <c r="D809" s="45">
        <v>0.05</v>
      </c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x14ac:dyDescent="0.35">
      <c r="A810" s="43" t="s">
        <v>1120</v>
      </c>
      <c r="B810" s="43" t="s">
        <v>3829</v>
      </c>
      <c r="C810" s="44">
        <v>73045990</v>
      </c>
      <c r="D810" s="45">
        <v>0.05</v>
      </c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x14ac:dyDescent="0.35">
      <c r="A811" s="43" t="s">
        <v>1121</v>
      </c>
      <c r="B811" s="43" t="s">
        <v>3830</v>
      </c>
      <c r="C811" s="44">
        <v>73045990</v>
      </c>
      <c r="D811" s="45">
        <v>0.05</v>
      </c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x14ac:dyDescent="0.35">
      <c r="A812" s="43" t="s">
        <v>1122</v>
      </c>
      <c r="B812" s="43" t="s">
        <v>3831</v>
      </c>
      <c r="C812" s="44">
        <v>73045990</v>
      </c>
      <c r="D812" s="45">
        <v>0.05</v>
      </c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x14ac:dyDescent="0.35">
      <c r="A813" s="43" t="s">
        <v>1123</v>
      </c>
      <c r="B813" s="43" t="s">
        <v>3832</v>
      </c>
      <c r="C813" s="44">
        <v>73045990</v>
      </c>
      <c r="D813" s="45">
        <v>0.05</v>
      </c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x14ac:dyDescent="0.35">
      <c r="A814" s="43" t="s">
        <v>1124</v>
      </c>
      <c r="B814" s="43" t="s">
        <v>3833</v>
      </c>
      <c r="C814" s="44">
        <v>73045990</v>
      </c>
      <c r="D814" s="45">
        <v>0.05</v>
      </c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x14ac:dyDescent="0.35">
      <c r="A815" s="43" t="s">
        <v>1125</v>
      </c>
      <c r="B815" s="43" t="s">
        <v>3834</v>
      </c>
      <c r="C815" s="44">
        <v>73045990</v>
      </c>
      <c r="D815" s="45">
        <v>0.05</v>
      </c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x14ac:dyDescent="0.35">
      <c r="A816" s="43" t="s">
        <v>1126</v>
      </c>
      <c r="B816" s="43" t="s">
        <v>3835</v>
      </c>
      <c r="C816" s="44">
        <v>73045990</v>
      </c>
      <c r="D816" s="45">
        <v>0.05</v>
      </c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x14ac:dyDescent="0.35">
      <c r="A817" s="43" t="s">
        <v>1127</v>
      </c>
      <c r="B817" s="43" t="s">
        <v>3836</v>
      </c>
      <c r="C817" s="44">
        <v>73045990</v>
      </c>
      <c r="D817" s="45">
        <v>0.05</v>
      </c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x14ac:dyDescent="0.35">
      <c r="A818" s="43" t="s">
        <v>1128</v>
      </c>
      <c r="B818" s="43" t="s">
        <v>3837</v>
      </c>
      <c r="C818" s="44">
        <v>73045990</v>
      </c>
      <c r="D818" s="45">
        <v>0.05</v>
      </c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x14ac:dyDescent="0.35">
      <c r="A819" s="43" t="s">
        <v>1129</v>
      </c>
      <c r="B819" s="43" t="s">
        <v>65449</v>
      </c>
      <c r="C819" s="44">
        <v>73045990</v>
      </c>
      <c r="D819" s="45">
        <v>0.05</v>
      </c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x14ac:dyDescent="0.35">
      <c r="A820" s="43" t="s">
        <v>1129</v>
      </c>
      <c r="B820" s="43" t="s">
        <v>3838</v>
      </c>
      <c r="C820" s="44">
        <v>73045990</v>
      </c>
      <c r="D820" s="45">
        <v>0.05</v>
      </c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x14ac:dyDescent="0.35">
      <c r="A821" s="43" t="s">
        <v>1130</v>
      </c>
      <c r="B821" s="43" t="s">
        <v>3839</v>
      </c>
      <c r="C821" s="44">
        <v>73045990</v>
      </c>
      <c r="D821" s="45">
        <v>0.05</v>
      </c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x14ac:dyDescent="0.35">
      <c r="A822" s="43" t="s">
        <v>1131</v>
      </c>
      <c r="B822" s="43" t="s">
        <v>3840</v>
      </c>
      <c r="C822" s="44">
        <v>73045990</v>
      </c>
      <c r="D822" s="45">
        <v>0.05</v>
      </c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x14ac:dyDescent="0.35">
      <c r="A823" s="43" t="s">
        <v>1132</v>
      </c>
      <c r="B823" s="43" t="s">
        <v>3841</v>
      </c>
      <c r="C823" s="44">
        <v>73045990</v>
      </c>
      <c r="D823" s="45">
        <v>0.05</v>
      </c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x14ac:dyDescent="0.35">
      <c r="A824" s="43" t="s">
        <v>1133</v>
      </c>
      <c r="B824" s="43" t="s">
        <v>3842</v>
      </c>
      <c r="C824" s="44">
        <v>73045990</v>
      </c>
      <c r="D824" s="45">
        <v>0.05</v>
      </c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x14ac:dyDescent="0.35">
      <c r="A825" s="43" t="s">
        <v>1134</v>
      </c>
      <c r="B825" s="43" t="s">
        <v>3843</v>
      </c>
      <c r="C825" s="44">
        <v>73045990</v>
      </c>
      <c r="D825" s="45">
        <v>0.05</v>
      </c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x14ac:dyDescent="0.35">
      <c r="A826" s="43" t="s">
        <v>1135</v>
      </c>
      <c r="B826" s="43" t="s">
        <v>3844</v>
      </c>
      <c r="C826" s="44">
        <v>73045990</v>
      </c>
      <c r="D826" s="45">
        <v>0.05</v>
      </c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x14ac:dyDescent="0.35">
      <c r="A827" s="43" t="s">
        <v>1136</v>
      </c>
      <c r="B827" s="43" t="s">
        <v>3845</v>
      </c>
      <c r="C827" s="44">
        <v>73045990</v>
      </c>
      <c r="D827" s="45">
        <v>0.05</v>
      </c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x14ac:dyDescent="0.35">
      <c r="A828" s="43" t="s">
        <v>1137</v>
      </c>
      <c r="B828" s="43" t="s">
        <v>3846</v>
      </c>
      <c r="C828" s="44">
        <v>73045990</v>
      </c>
      <c r="D828" s="45">
        <v>0.05</v>
      </c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x14ac:dyDescent="0.35">
      <c r="A829" s="43" t="s">
        <v>1138</v>
      </c>
      <c r="B829" s="43" t="s">
        <v>3847</v>
      </c>
      <c r="C829" s="44">
        <v>73045990</v>
      </c>
      <c r="D829" s="45">
        <v>0.05</v>
      </c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x14ac:dyDescent="0.35">
      <c r="A830" s="43" t="s">
        <v>1139</v>
      </c>
      <c r="B830" s="43" t="s">
        <v>3848</v>
      </c>
      <c r="C830" s="44">
        <v>73045990</v>
      </c>
      <c r="D830" s="45">
        <v>0.05</v>
      </c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x14ac:dyDescent="0.35">
      <c r="A831" s="43" t="s">
        <v>1140</v>
      </c>
      <c r="B831" s="43" t="s">
        <v>3849</v>
      </c>
      <c r="C831" s="44">
        <v>73045990</v>
      </c>
      <c r="D831" s="45">
        <v>0.05</v>
      </c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x14ac:dyDescent="0.35">
      <c r="A832" s="43" t="s">
        <v>1141</v>
      </c>
      <c r="B832" s="43" t="s">
        <v>3850</v>
      </c>
      <c r="C832" s="44">
        <v>73045990</v>
      </c>
      <c r="D832" s="45">
        <v>0.05</v>
      </c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x14ac:dyDescent="0.35">
      <c r="A833" s="43" t="s">
        <v>1142</v>
      </c>
      <c r="B833" s="43" t="s">
        <v>3851</v>
      </c>
      <c r="C833" s="44">
        <v>73045990</v>
      </c>
      <c r="D833" s="45">
        <v>0.05</v>
      </c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x14ac:dyDescent="0.35">
      <c r="A834" s="43" t="s">
        <v>1726</v>
      </c>
      <c r="B834" s="43" t="s">
        <v>4432</v>
      </c>
      <c r="C834" s="44">
        <v>73045990</v>
      </c>
      <c r="D834" s="45">
        <v>0.05</v>
      </c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x14ac:dyDescent="0.35">
      <c r="A835" s="43" t="s">
        <v>1727</v>
      </c>
      <c r="B835" s="43" t="s">
        <v>4433</v>
      </c>
      <c r="C835" s="44">
        <v>73045990</v>
      </c>
      <c r="D835" s="45">
        <v>0.05</v>
      </c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x14ac:dyDescent="0.35">
      <c r="A836" s="43" t="s">
        <v>1728</v>
      </c>
      <c r="B836" s="43" t="s">
        <v>4434</v>
      </c>
      <c r="C836" s="44">
        <v>73045990</v>
      </c>
      <c r="D836" s="45">
        <v>0.05</v>
      </c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x14ac:dyDescent="0.35">
      <c r="A837" s="43" t="s">
        <v>1729</v>
      </c>
      <c r="B837" s="43" t="s">
        <v>4435</v>
      </c>
      <c r="C837" s="44">
        <v>73045990</v>
      </c>
      <c r="D837" s="45">
        <v>0.05</v>
      </c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x14ac:dyDescent="0.35">
      <c r="A838" s="43" t="s">
        <v>65450</v>
      </c>
      <c r="B838" s="43" t="s">
        <v>65451</v>
      </c>
      <c r="C838" s="44">
        <v>73045990</v>
      </c>
      <c r="D838" s="45">
        <v>0.05</v>
      </c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x14ac:dyDescent="0.35">
      <c r="A839" s="43" t="s">
        <v>1730</v>
      </c>
      <c r="B839" s="43" t="s">
        <v>4436</v>
      </c>
      <c r="C839" s="44">
        <v>73045990</v>
      </c>
      <c r="D839" s="45">
        <v>0.05</v>
      </c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x14ac:dyDescent="0.35">
      <c r="A840" s="43" t="s">
        <v>65452</v>
      </c>
      <c r="B840" s="43" t="s">
        <v>65453</v>
      </c>
      <c r="C840" s="44">
        <v>73045990</v>
      </c>
      <c r="D840" s="45">
        <v>0.05</v>
      </c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x14ac:dyDescent="0.35">
      <c r="A841" s="43" t="s">
        <v>65454</v>
      </c>
      <c r="B841" s="43" t="s">
        <v>65455</v>
      </c>
      <c r="C841" s="44">
        <v>73045990</v>
      </c>
      <c r="D841" s="45">
        <v>0.05</v>
      </c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x14ac:dyDescent="0.35">
      <c r="A842" s="43" t="s">
        <v>1731</v>
      </c>
      <c r="B842" s="43" t="s">
        <v>4437</v>
      </c>
      <c r="C842" s="44">
        <v>73045990</v>
      </c>
      <c r="D842" s="45">
        <v>0.05</v>
      </c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x14ac:dyDescent="0.35">
      <c r="A843" s="43" t="s">
        <v>1732</v>
      </c>
      <c r="B843" s="43" t="s">
        <v>4438</v>
      </c>
      <c r="C843" s="44">
        <v>73045990</v>
      </c>
      <c r="D843" s="45">
        <v>0.05</v>
      </c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x14ac:dyDescent="0.35">
      <c r="A844" s="43" t="s">
        <v>1733</v>
      </c>
      <c r="B844" s="43" t="s">
        <v>4439</v>
      </c>
      <c r="C844" s="44">
        <v>73045990</v>
      </c>
      <c r="D844" s="45">
        <v>0.05</v>
      </c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x14ac:dyDescent="0.35">
      <c r="A845" s="43" t="s">
        <v>1734</v>
      </c>
      <c r="B845" s="43" t="s">
        <v>4440</v>
      </c>
      <c r="C845" s="44">
        <v>73045990</v>
      </c>
      <c r="D845" s="45">
        <v>0.05</v>
      </c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x14ac:dyDescent="0.35">
      <c r="A846" s="43" t="s">
        <v>1735</v>
      </c>
      <c r="B846" s="43" t="s">
        <v>4441</v>
      </c>
      <c r="C846" s="44">
        <v>73045990</v>
      </c>
      <c r="D846" s="45">
        <v>0.05</v>
      </c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x14ac:dyDescent="0.35">
      <c r="A847" s="43" t="s">
        <v>1736</v>
      </c>
      <c r="B847" s="43" t="s">
        <v>4442</v>
      </c>
      <c r="C847" s="44">
        <v>73045990</v>
      </c>
      <c r="D847" s="45">
        <v>0.05</v>
      </c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x14ac:dyDescent="0.35">
      <c r="A848" s="43" t="s">
        <v>1737</v>
      </c>
      <c r="B848" s="43" t="s">
        <v>4443</v>
      </c>
      <c r="C848" s="44">
        <v>73045990</v>
      </c>
      <c r="D848" s="45">
        <v>0.05</v>
      </c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x14ac:dyDescent="0.35">
      <c r="A849" s="43" t="s">
        <v>1738</v>
      </c>
      <c r="B849" s="43" t="s">
        <v>4444</v>
      </c>
      <c r="C849" s="44">
        <v>73045990</v>
      </c>
      <c r="D849" s="45">
        <v>0.05</v>
      </c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x14ac:dyDescent="0.35">
      <c r="A850" s="43" t="s">
        <v>1739</v>
      </c>
      <c r="B850" s="43" t="s">
        <v>4445</v>
      </c>
      <c r="C850" s="44">
        <v>73045990</v>
      </c>
      <c r="D850" s="45">
        <v>0.05</v>
      </c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x14ac:dyDescent="0.35">
      <c r="A851" s="43" t="s">
        <v>1740</v>
      </c>
      <c r="B851" s="43" t="s">
        <v>4446</v>
      </c>
      <c r="C851" s="44">
        <v>73045990</v>
      </c>
      <c r="D851" s="45">
        <v>0.05</v>
      </c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x14ac:dyDescent="0.35">
      <c r="A852" s="43" t="s">
        <v>1741</v>
      </c>
      <c r="B852" s="43" t="s">
        <v>4447</v>
      </c>
      <c r="C852" s="44">
        <v>73045990</v>
      </c>
      <c r="D852" s="45">
        <v>0.05</v>
      </c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x14ac:dyDescent="0.35">
      <c r="A853" s="43" t="s">
        <v>1742</v>
      </c>
      <c r="B853" s="43" t="s">
        <v>4448</v>
      </c>
      <c r="C853" s="44">
        <v>73045990</v>
      </c>
      <c r="D853" s="45">
        <v>0.05</v>
      </c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x14ac:dyDescent="0.35">
      <c r="A854" s="43" t="s">
        <v>1743</v>
      </c>
      <c r="B854" s="43" t="s">
        <v>4449</v>
      </c>
      <c r="C854" s="44">
        <v>73045990</v>
      </c>
      <c r="D854" s="45">
        <v>0.05</v>
      </c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x14ac:dyDescent="0.35">
      <c r="A855" s="43" t="s">
        <v>1744</v>
      </c>
      <c r="B855" s="43" t="s">
        <v>4450</v>
      </c>
      <c r="C855" s="44">
        <v>73045990</v>
      </c>
      <c r="D855" s="45">
        <v>0.05</v>
      </c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x14ac:dyDescent="0.35">
      <c r="A856" s="43" t="s">
        <v>1745</v>
      </c>
      <c r="B856" s="43" t="s">
        <v>4451</v>
      </c>
      <c r="C856" s="44">
        <v>73045990</v>
      </c>
      <c r="D856" s="45">
        <v>0.05</v>
      </c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x14ac:dyDescent="0.35">
      <c r="A857" s="43" t="s">
        <v>1746</v>
      </c>
      <c r="B857" s="43" t="s">
        <v>4452</v>
      </c>
      <c r="C857" s="44">
        <v>73045990</v>
      </c>
      <c r="D857" s="45">
        <v>0.05</v>
      </c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x14ac:dyDescent="0.35">
      <c r="A858" s="43" t="s">
        <v>1746</v>
      </c>
      <c r="B858" s="43" t="s">
        <v>65456</v>
      </c>
      <c r="C858" s="44">
        <v>73045990</v>
      </c>
      <c r="D858" s="45">
        <v>0.05</v>
      </c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x14ac:dyDescent="0.35">
      <c r="A859" s="43" t="s">
        <v>1747</v>
      </c>
      <c r="B859" s="43" t="s">
        <v>4453</v>
      </c>
      <c r="C859" s="44">
        <v>73045990</v>
      </c>
      <c r="D859" s="45">
        <v>0.05</v>
      </c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x14ac:dyDescent="0.35">
      <c r="A860" s="43" t="s">
        <v>1748</v>
      </c>
      <c r="B860" s="43" t="s">
        <v>4454</v>
      </c>
      <c r="C860" s="44">
        <v>73045990</v>
      </c>
      <c r="D860" s="45">
        <v>0.05</v>
      </c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x14ac:dyDescent="0.35">
      <c r="A861" s="43" t="s">
        <v>1749</v>
      </c>
      <c r="B861" s="43" t="s">
        <v>4455</v>
      </c>
      <c r="C861" s="44">
        <v>73045990</v>
      </c>
      <c r="D861" s="45">
        <v>0.05</v>
      </c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x14ac:dyDescent="0.35">
      <c r="A862" s="43" t="s">
        <v>1749</v>
      </c>
      <c r="B862" s="43" t="s">
        <v>65457</v>
      </c>
      <c r="C862" s="44">
        <v>73045990</v>
      </c>
      <c r="D862" s="45">
        <v>0.05</v>
      </c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x14ac:dyDescent="0.35">
      <c r="A863" s="43" t="s">
        <v>1750</v>
      </c>
      <c r="B863" s="43" t="s">
        <v>4456</v>
      </c>
      <c r="C863" s="44">
        <v>73045990</v>
      </c>
      <c r="D863" s="45">
        <v>0.05</v>
      </c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x14ac:dyDescent="0.35">
      <c r="A864" s="43" t="s">
        <v>65458</v>
      </c>
      <c r="B864" s="43" t="s">
        <v>65459</v>
      </c>
      <c r="C864" s="44">
        <v>73045990</v>
      </c>
      <c r="D864" s="45">
        <v>0.05</v>
      </c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x14ac:dyDescent="0.35">
      <c r="A865" s="43" t="s">
        <v>1751</v>
      </c>
      <c r="B865" s="43" t="s">
        <v>4457</v>
      </c>
      <c r="C865" s="44">
        <v>73045990</v>
      </c>
      <c r="D865" s="45">
        <v>0.05</v>
      </c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x14ac:dyDescent="0.35">
      <c r="A866" s="43" t="s">
        <v>1751</v>
      </c>
      <c r="B866" s="43" t="s">
        <v>65460</v>
      </c>
      <c r="C866" s="44">
        <v>73045990</v>
      </c>
      <c r="D866" s="45">
        <v>0.05</v>
      </c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x14ac:dyDescent="0.35">
      <c r="A867" s="43" t="s">
        <v>1752</v>
      </c>
      <c r="B867" s="43" t="s">
        <v>4458</v>
      </c>
      <c r="C867" s="44">
        <v>73045990</v>
      </c>
      <c r="D867" s="45">
        <v>0.05</v>
      </c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x14ac:dyDescent="0.35">
      <c r="A868" s="43" t="s">
        <v>1753</v>
      </c>
      <c r="B868" s="43" t="s">
        <v>4459</v>
      </c>
      <c r="C868" s="44">
        <v>73045990</v>
      </c>
      <c r="D868" s="45">
        <v>0.05</v>
      </c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x14ac:dyDescent="0.35">
      <c r="A869" s="43" t="s">
        <v>1753</v>
      </c>
      <c r="B869" s="43" t="s">
        <v>65461</v>
      </c>
      <c r="C869" s="44">
        <v>73045990</v>
      </c>
      <c r="D869" s="45">
        <v>0.05</v>
      </c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x14ac:dyDescent="0.35">
      <c r="A870" s="43" t="s">
        <v>65462</v>
      </c>
      <c r="B870" s="43" t="s">
        <v>65463</v>
      </c>
      <c r="C870" s="44">
        <v>73045990</v>
      </c>
      <c r="D870" s="45">
        <v>0.05</v>
      </c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x14ac:dyDescent="0.35">
      <c r="A871" s="43" t="s">
        <v>1754</v>
      </c>
      <c r="B871" s="43" t="s">
        <v>4460</v>
      </c>
      <c r="C871" s="44">
        <v>73045990</v>
      </c>
      <c r="D871" s="45">
        <v>0.05</v>
      </c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x14ac:dyDescent="0.35">
      <c r="A872" s="43" t="s">
        <v>1755</v>
      </c>
      <c r="B872" s="43" t="s">
        <v>4461</v>
      </c>
      <c r="C872" s="44">
        <v>73045990</v>
      </c>
      <c r="D872" s="45">
        <v>0.05</v>
      </c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x14ac:dyDescent="0.35">
      <c r="A873" s="43" t="s">
        <v>1755</v>
      </c>
      <c r="B873" s="43" t="s">
        <v>65464</v>
      </c>
      <c r="C873" s="44">
        <v>73045990</v>
      </c>
      <c r="D873" s="45">
        <v>0.05</v>
      </c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x14ac:dyDescent="0.35">
      <c r="A874" s="43" t="s">
        <v>1756</v>
      </c>
      <c r="B874" s="43" t="s">
        <v>4462</v>
      </c>
      <c r="C874" s="44">
        <v>73045990</v>
      </c>
      <c r="D874" s="45">
        <v>0.05</v>
      </c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x14ac:dyDescent="0.35">
      <c r="A875" s="43" t="s">
        <v>65465</v>
      </c>
      <c r="B875" s="43" t="s">
        <v>65466</v>
      </c>
      <c r="C875" s="44">
        <v>73045990</v>
      </c>
      <c r="D875" s="45">
        <v>0.05</v>
      </c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x14ac:dyDescent="0.35">
      <c r="A876" s="43" t="s">
        <v>1757</v>
      </c>
      <c r="B876" s="43" t="s">
        <v>4463</v>
      </c>
      <c r="C876" s="44">
        <v>73045990</v>
      </c>
      <c r="D876" s="45">
        <v>0.05</v>
      </c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x14ac:dyDescent="0.35">
      <c r="A877" s="43" t="s">
        <v>1758</v>
      </c>
      <c r="B877" s="43" t="s">
        <v>4464</v>
      </c>
      <c r="C877" s="44">
        <v>73045990</v>
      </c>
      <c r="D877" s="45">
        <v>0.05</v>
      </c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x14ac:dyDescent="0.35">
      <c r="A878" s="43" t="s">
        <v>1759</v>
      </c>
      <c r="B878" s="43" t="s">
        <v>4465</v>
      </c>
      <c r="C878" s="44">
        <v>73045990</v>
      </c>
      <c r="D878" s="45">
        <v>0.05</v>
      </c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x14ac:dyDescent="0.35">
      <c r="A879" s="43" t="s">
        <v>1759</v>
      </c>
      <c r="B879" s="43" t="s">
        <v>65467</v>
      </c>
      <c r="C879" s="44">
        <v>73045990</v>
      </c>
      <c r="D879" s="45">
        <v>0.05</v>
      </c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x14ac:dyDescent="0.35">
      <c r="A880" s="43" t="s">
        <v>1760</v>
      </c>
      <c r="B880" s="43" t="s">
        <v>4466</v>
      </c>
      <c r="C880" s="44">
        <v>73045990</v>
      </c>
      <c r="D880" s="45">
        <v>0.05</v>
      </c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x14ac:dyDescent="0.35">
      <c r="A881" s="43" t="s">
        <v>1761</v>
      </c>
      <c r="B881" s="43" t="s">
        <v>4467</v>
      </c>
      <c r="C881" s="44">
        <v>73045990</v>
      </c>
      <c r="D881" s="45">
        <v>0.05</v>
      </c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x14ac:dyDescent="0.35">
      <c r="A882" s="43" t="s">
        <v>1762</v>
      </c>
      <c r="B882" s="43" t="s">
        <v>4468</v>
      </c>
      <c r="C882" s="44">
        <v>73045990</v>
      </c>
      <c r="D882" s="45">
        <v>0.05</v>
      </c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x14ac:dyDescent="0.35">
      <c r="A883" s="43" t="s">
        <v>1763</v>
      </c>
      <c r="B883" s="43" t="s">
        <v>4469</v>
      </c>
      <c r="C883" s="44">
        <v>73045990</v>
      </c>
      <c r="D883" s="45">
        <v>0.05</v>
      </c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x14ac:dyDescent="0.35">
      <c r="A884" s="43" t="s">
        <v>1764</v>
      </c>
      <c r="B884" s="43" t="s">
        <v>4470</v>
      </c>
      <c r="C884" s="44">
        <v>73045990</v>
      </c>
      <c r="D884" s="45">
        <v>0.05</v>
      </c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x14ac:dyDescent="0.35">
      <c r="A885" s="43" t="s">
        <v>1765</v>
      </c>
      <c r="B885" s="43" t="s">
        <v>4471</v>
      </c>
      <c r="C885" s="44">
        <v>73045990</v>
      </c>
      <c r="D885" s="45">
        <v>0.05</v>
      </c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x14ac:dyDescent="0.35">
      <c r="A886" s="43" t="s">
        <v>1766</v>
      </c>
      <c r="B886" s="43" t="s">
        <v>4472</v>
      </c>
      <c r="C886" s="44">
        <v>73045990</v>
      </c>
      <c r="D886" s="45">
        <v>0.05</v>
      </c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x14ac:dyDescent="0.35">
      <c r="A887" s="43" t="s">
        <v>1767</v>
      </c>
      <c r="B887" s="43" t="s">
        <v>4473</v>
      </c>
      <c r="C887" s="44">
        <v>73045990</v>
      </c>
      <c r="D887" s="45">
        <v>0.05</v>
      </c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x14ac:dyDescent="0.35">
      <c r="A888" s="43" t="s">
        <v>1768</v>
      </c>
      <c r="B888" s="43" t="s">
        <v>4474</v>
      </c>
      <c r="C888" s="44">
        <v>73045990</v>
      </c>
      <c r="D888" s="45">
        <v>0.05</v>
      </c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x14ac:dyDescent="0.35">
      <c r="A889" s="43" t="s">
        <v>1769</v>
      </c>
      <c r="B889" s="43" t="s">
        <v>4475</v>
      </c>
      <c r="C889" s="44">
        <v>73045990</v>
      </c>
      <c r="D889" s="45">
        <v>0.05</v>
      </c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x14ac:dyDescent="0.35">
      <c r="A890" s="43" t="s">
        <v>1770</v>
      </c>
      <c r="B890" s="43" t="s">
        <v>4476</v>
      </c>
      <c r="C890" s="44">
        <v>73045990</v>
      </c>
      <c r="D890" s="45">
        <v>0.05</v>
      </c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x14ac:dyDescent="0.35">
      <c r="A891" s="43" t="s">
        <v>1770</v>
      </c>
      <c r="B891" s="43" t="s">
        <v>65468</v>
      </c>
      <c r="C891" s="44">
        <v>73045990</v>
      </c>
      <c r="D891" s="45">
        <v>0.05</v>
      </c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x14ac:dyDescent="0.35">
      <c r="A892" s="43" t="s">
        <v>1771</v>
      </c>
      <c r="B892" s="43" t="s">
        <v>4477</v>
      </c>
      <c r="C892" s="44">
        <v>73045990</v>
      </c>
      <c r="D892" s="45">
        <v>0.05</v>
      </c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x14ac:dyDescent="0.35">
      <c r="A893" s="43" t="s">
        <v>1772</v>
      </c>
      <c r="B893" s="43" t="s">
        <v>4478</v>
      </c>
      <c r="C893" s="44">
        <v>73045990</v>
      </c>
      <c r="D893" s="45">
        <v>0.05</v>
      </c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x14ac:dyDescent="0.35">
      <c r="A894" s="43" t="s">
        <v>1773</v>
      </c>
      <c r="B894" s="43" t="s">
        <v>4479</v>
      </c>
      <c r="C894" s="44">
        <v>73045990</v>
      </c>
      <c r="D894" s="45">
        <v>0.05</v>
      </c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x14ac:dyDescent="0.35">
      <c r="A895" s="43" t="s">
        <v>65469</v>
      </c>
      <c r="B895" s="43" t="s">
        <v>65470</v>
      </c>
      <c r="C895" s="44">
        <v>73045990</v>
      </c>
      <c r="D895" s="45">
        <v>0.05</v>
      </c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x14ac:dyDescent="0.35">
      <c r="A896" s="43" t="s">
        <v>1774</v>
      </c>
      <c r="B896" s="43" t="s">
        <v>4480</v>
      </c>
      <c r="C896" s="44">
        <v>73045990</v>
      </c>
      <c r="D896" s="45">
        <v>0.05</v>
      </c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x14ac:dyDescent="0.35">
      <c r="A897" s="43" t="s">
        <v>1775</v>
      </c>
      <c r="B897" s="43" t="s">
        <v>4481</v>
      </c>
      <c r="C897" s="44">
        <v>73045990</v>
      </c>
      <c r="D897" s="45">
        <v>0.05</v>
      </c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x14ac:dyDescent="0.35">
      <c r="A898" s="43" t="s">
        <v>1776</v>
      </c>
      <c r="B898" s="43" t="s">
        <v>4482</v>
      </c>
      <c r="C898" s="44">
        <v>73045990</v>
      </c>
      <c r="D898" s="45">
        <v>0.05</v>
      </c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x14ac:dyDescent="0.35">
      <c r="A899" s="43" t="s">
        <v>1777</v>
      </c>
      <c r="B899" s="43" t="s">
        <v>4483</v>
      </c>
      <c r="C899" s="44">
        <v>73045990</v>
      </c>
      <c r="D899" s="45">
        <v>0.05</v>
      </c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x14ac:dyDescent="0.35">
      <c r="A900" s="43" t="s">
        <v>1778</v>
      </c>
      <c r="B900" s="43" t="s">
        <v>4484</v>
      </c>
      <c r="C900" s="44">
        <v>73045990</v>
      </c>
      <c r="D900" s="45">
        <v>0.05</v>
      </c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x14ac:dyDescent="0.35">
      <c r="A901" s="43" t="s">
        <v>1778</v>
      </c>
      <c r="B901" s="43" t="s">
        <v>65471</v>
      </c>
      <c r="C901" s="44">
        <v>73045990</v>
      </c>
      <c r="D901" s="45">
        <v>0.05</v>
      </c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x14ac:dyDescent="0.35">
      <c r="A902" s="43" t="s">
        <v>1779</v>
      </c>
      <c r="B902" s="43" t="s">
        <v>4485</v>
      </c>
      <c r="C902" s="44">
        <v>73045990</v>
      </c>
      <c r="D902" s="45">
        <v>0.05</v>
      </c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x14ac:dyDescent="0.35">
      <c r="A903" s="43" t="s">
        <v>1780</v>
      </c>
      <c r="B903" s="43" t="s">
        <v>4486</v>
      </c>
      <c r="C903" s="44">
        <v>73045990</v>
      </c>
      <c r="D903" s="45">
        <v>0.05</v>
      </c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x14ac:dyDescent="0.35">
      <c r="A904" s="43" t="s">
        <v>1781</v>
      </c>
      <c r="B904" s="43" t="s">
        <v>4487</v>
      </c>
      <c r="C904" s="44">
        <v>73045990</v>
      </c>
      <c r="D904" s="45">
        <v>0.05</v>
      </c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x14ac:dyDescent="0.35">
      <c r="A905" s="43" t="s">
        <v>1782</v>
      </c>
      <c r="B905" s="43" t="s">
        <v>4488</v>
      </c>
      <c r="C905" s="44">
        <v>73045990</v>
      </c>
      <c r="D905" s="45">
        <v>0.05</v>
      </c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x14ac:dyDescent="0.35">
      <c r="A906" s="43" t="s">
        <v>1783</v>
      </c>
      <c r="B906" s="43" t="s">
        <v>4489</v>
      </c>
      <c r="C906" s="44">
        <v>73045990</v>
      </c>
      <c r="D906" s="45">
        <v>0.05</v>
      </c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x14ac:dyDescent="0.35">
      <c r="A907" s="43" t="s">
        <v>1784</v>
      </c>
      <c r="B907" s="43" t="s">
        <v>4490</v>
      </c>
      <c r="C907" s="44">
        <v>73045990</v>
      </c>
      <c r="D907" s="45">
        <v>0.05</v>
      </c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x14ac:dyDescent="0.35">
      <c r="A908" s="43" t="s">
        <v>1785</v>
      </c>
      <c r="B908" s="43" t="s">
        <v>4491</v>
      </c>
      <c r="C908" s="44">
        <v>73045990</v>
      </c>
      <c r="D908" s="45">
        <v>0.05</v>
      </c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x14ac:dyDescent="0.35">
      <c r="A909" s="43" t="s">
        <v>1786</v>
      </c>
      <c r="B909" s="43" t="s">
        <v>4492</v>
      </c>
      <c r="C909" s="44">
        <v>73045990</v>
      </c>
      <c r="D909" s="45">
        <v>0.05</v>
      </c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x14ac:dyDescent="0.35">
      <c r="A910" s="43" t="s">
        <v>1787</v>
      </c>
      <c r="B910" s="43" t="s">
        <v>4493</v>
      </c>
      <c r="C910" s="44">
        <v>73045990</v>
      </c>
      <c r="D910" s="45">
        <v>0.05</v>
      </c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x14ac:dyDescent="0.35">
      <c r="A911" s="43" t="s">
        <v>1787</v>
      </c>
      <c r="B911" s="43" t="s">
        <v>65472</v>
      </c>
      <c r="C911" s="44">
        <v>73045990</v>
      </c>
      <c r="D911" s="45">
        <v>0.05</v>
      </c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x14ac:dyDescent="0.35">
      <c r="A912" s="43" t="s">
        <v>1788</v>
      </c>
      <c r="B912" s="43" t="s">
        <v>4494</v>
      </c>
      <c r="C912" s="44">
        <v>73045990</v>
      </c>
      <c r="D912" s="45">
        <v>0.05</v>
      </c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x14ac:dyDescent="0.35">
      <c r="A913" s="43" t="s">
        <v>1789</v>
      </c>
      <c r="B913" s="43" t="s">
        <v>4495</v>
      </c>
      <c r="C913" s="44">
        <v>73045990</v>
      </c>
      <c r="D913" s="45">
        <v>0.05</v>
      </c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x14ac:dyDescent="0.35">
      <c r="A914" s="43" t="s">
        <v>1790</v>
      </c>
      <c r="B914" s="43" t="s">
        <v>4496</v>
      </c>
      <c r="C914" s="44">
        <v>73045990</v>
      </c>
      <c r="D914" s="45">
        <v>0.05</v>
      </c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x14ac:dyDescent="0.35">
      <c r="A915" s="43" t="s">
        <v>1790</v>
      </c>
      <c r="B915" s="43" t="s">
        <v>65473</v>
      </c>
      <c r="C915" s="44">
        <v>73045990</v>
      </c>
      <c r="D915" s="45">
        <v>0.05</v>
      </c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x14ac:dyDescent="0.35">
      <c r="A916" s="43" t="s">
        <v>1791</v>
      </c>
      <c r="B916" s="43" t="s">
        <v>4497</v>
      </c>
      <c r="C916" s="44">
        <v>73045990</v>
      </c>
      <c r="D916" s="45">
        <v>0.05</v>
      </c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x14ac:dyDescent="0.35">
      <c r="A917" s="43" t="s">
        <v>1792</v>
      </c>
      <c r="B917" s="43" t="s">
        <v>4498</v>
      </c>
      <c r="C917" s="44">
        <v>73045990</v>
      </c>
      <c r="D917" s="45">
        <v>0.05</v>
      </c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x14ac:dyDescent="0.35">
      <c r="A918" s="43" t="s">
        <v>1793</v>
      </c>
      <c r="B918" s="43" t="s">
        <v>4499</v>
      </c>
      <c r="C918" s="44">
        <v>73045990</v>
      </c>
      <c r="D918" s="45">
        <v>0.05</v>
      </c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x14ac:dyDescent="0.35">
      <c r="A919" s="43" t="s">
        <v>1793</v>
      </c>
      <c r="B919" s="43" t="s">
        <v>65474</v>
      </c>
      <c r="C919" s="44">
        <v>73045990</v>
      </c>
      <c r="D919" s="45">
        <v>0.05</v>
      </c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x14ac:dyDescent="0.35">
      <c r="A920" s="43" t="s">
        <v>1794</v>
      </c>
      <c r="B920" s="43" t="s">
        <v>4500</v>
      </c>
      <c r="C920" s="44">
        <v>73045990</v>
      </c>
      <c r="D920" s="45">
        <v>0.05</v>
      </c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x14ac:dyDescent="0.35">
      <c r="A921" s="43" t="s">
        <v>1795</v>
      </c>
      <c r="B921" s="43" t="s">
        <v>4501</v>
      </c>
      <c r="C921" s="44">
        <v>73045990</v>
      </c>
      <c r="D921" s="45">
        <v>0.05</v>
      </c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x14ac:dyDescent="0.35">
      <c r="A922" s="43" t="s">
        <v>1796</v>
      </c>
      <c r="B922" s="43" t="s">
        <v>4502</v>
      </c>
      <c r="C922" s="44">
        <v>73045990</v>
      </c>
      <c r="D922" s="45">
        <v>0.05</v>
      </c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x14ac:dyDescent="0.35">
      <c r="A923" s="43" t="s">
        <v>1797</v>
      </c>
      <c r="B923" s="43" t="s">
        <v>4503</v>
      </c>
      <c r="C923" s="44">
        <v>73045990</v>
      </c>
      <c r="D923" s="45">
        <v>0.05</v>
      </c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x14ac:dyDescent="0.35">
      <c r="A924" s="43" t="s">
        <v>1798</v>
      </c>
      <c r="B924" s="43" t="s">
        <v>4504</v>
      </c>
      <c r="C924" s="44">
        <v>73045990</v>
      </c>
      <c r="D924" s="45">
        <v>0.05</v>
      </c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x14ac:dyDescent="0.35">
      <c r="A925" s="43" t="s">
        <v>1799</v>
      </c>
      <c r="B925" s="43" t="s">
        <v>4505</v>
      </c>
      <c r="C925" s="44">
        <v>73045990</v>
      </c>
      <c r="D925" s="45">
        <v>0.05</v>
      </c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x14ac:dyDescent="0.35">
      <c r="A926" s="43" t="s">
        <v>1799</v>
      </c>
      <c r="B926" s="43" t="s">
        <v>65475</v>
      </c>
      <c r="C926" s="44">
        <v>73045990</v>
      </c>
      <c r="D926" s="45">
        <v>0.05</v>
      </c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x14ac:dyDescent="0.35">
      <c r="A927" s="43" t="s">
        <v>1800</v>
      </c>
      <c r="B927" s="43" t="s">
        <v>4506</v>
      </c>
      <c r="C927" s="44">
        <v>73045990</v>
      </c>
      <c r="D927" s="45">
        <v>0.05</v>
      </c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x14ac:dyDescent="0.35">
      <c r="A928" s="43" t="s">
        <v>1801</v>
      </c>
      <c r="B928" s="43" t="s">
        <v>4507</v>
      </c>
      <c r="C928" s="44">
        <v>73045990</v>
      </c>
      <c r="D928" s="45">
        <v>0.05</v>
      </c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x14ac:dyDescent="0.35">
      <c r="A929" s="43" t="s">
        <v>1802</v>
      </c>
      <c r="B929" s="43" t="s">
        <v>4508</v>
      </c>
      <c r="C929" s="44">
        <v>73045990</v>
      </c>
      <c r="D929" s="45">
        <v>0.05</v>
      </c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x14ac:dyDescent="0.35">
      <c r="A930" s="43" t="s">
        <v>1803</v>
      </c>
      <c r="B930" s="43" t="s">
        <v>4509</v>
      </c>
      <c r="C930" s="44">
        <v>73045990</v>
      </c>
      <c r="D930" s="45">
        <v>0.05</v>
      </c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x14ac:dyDescent="0.35">
      <c r="A931" s="43" t="s">
        <v>1804</v>
      </c>
      <c r="B931" s="43" t="s">
        <v>4510</v>
      </c>
      <c r="C931" s="44">
        <v>73045990</v>
      </c>
      <c r="D931" s="45">
        <v>0.05</v>
      </c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x14ac:dyDescent="0.35">
      <c r="A932" s="43" t="s">
        <v>1805</v>
      </c>
      <c r="B932" s="43" t="s">
        <v>4511</v>
      </c>
      <c r="C932" s="44">
        <v>73045990</v>
      </c>
      <c r="D932" s="45">
        <v>0.05</v>
      </c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x14ac:dyDescent="0.35">
      <c r="A933" s="43" t="s">
        <v>1806</v>
      </c>
      <c r="B933" s="43" t="s">
        <v>4512</v>
      </c>
      <c r="C933" s="44">
        <v>73045990</v>
      </c>
      <c r="D933" s="45">
        <v>0.05</v>
      </c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x14ac:dyDescent="0.35">
      <c r="A934" s="43" t="s">
        <v>1807</v>
      </c>
      <c r="B934" s="43" t="s">
        <v>4498</v>
      </c>
      <c r="C934" s="44">
        <v>73045990</v>
      </c>
      <c r="D934" s="45">
        <v>0.05</v>
      </c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x14ac:dyDescent="0.35">
      <c r="A935" s="43" t="s">
        <v>1143</v>
      </c>
      <c r="B935" s="43" t="s">
        <v>3852</v>
      </c>
      <c r="C935" s="44">
        <v>73045990</v>
      </c>
      <c r="D935" s="45">
        <v>0.05</v>
      </c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x14ac:dyDescent="0.35">
      <c r="A936" s="43" t="s">
        <v>1144</v>
      </c>
      <c r="B936" s="43" t="s">
        <v>3853</v>
      </c>
      <c r="C936" s="44">
        <v>73045990</v>
      </c>
      <c r="D936" s="45">
        <v>0.05</v>
      </c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x14ac:dyDescent="0.35">
      <c r="A937" s="43" t="s">
        <v>1145</v>
      </c>
      <c r="B937" s="43" t="s">
        <v>3854</v>
      </c>
      <c r="C937" s="44">
        <v>73045990</v>
      </c>
      <c r="D937" s="45">
        <v>0.05</v>
      </c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x14ac:dyDescent="0.35">
      <c r="A938" s="43" t="s">
        <v>1146</v>
      </c>
      <c r="B938" s="43" t="s">
        <v>3853</v>
      </c>
      <c r="C938" s="44">
        <v>73045990</v>
      </c>
      <c r="D938" s="45">
        <v>0.05</v>
      </c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x14ac:dyDescent="0.35">
      <c r="A939" s="43" t="s">
        <v>1147</v>
      </c>
      <c r="B939" s="43" t="s">
        <v>3855</v>
      </c>
      <c r="C939" s="44">
        <v>73045990</v>
      </c>
      <c r="D939" s="45">
        <v>0.05</v>
      </c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x14ac:dyDescent="0.35">
      <c r="A940" s="43" t="s">
        <v>1148</v>
      </c>
      <c r="B940" s="43" t="s">
        <v>3856</v>
      </c>
      <c r="C940" s="44">
        <v>73045990</v>
      </c>
      <c r="D940" s="45">
        <v>0.05</v>
      </c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x14ac:dyDescent="0.35">
      <c r="A941" s="43" t="s">
        <v>1149</v>
      </c>
      <c r="B941" s="43" t="s">
        <v>3857</v>
      </c>
      <c r="C941" s="44">
        <v>73045990</v>
      </c>
      <c r="D941" s="45">
        <v>0.05</v>
      </c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x14ac:dyDescent="0.35">
      <c r="A942" s="43" t="s">
        <v>1150</v>
      </c>
      <c r="B942" s="43" t="s">
        <v>3858</v>
      </c>
      <c r="C942" s="44">
        <v>73045990</v>
      </c>
      <c r="D942" s="45">
        <v>0.05</v>
      </c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x14ac:dyDescent="0.35">
      <c r="A943" s="43" t="s">
        <v>1151</v>
      </c>
      <c r="B943" s="43" t="s">
        <v>3859</v>
      </c>
      <c r="C943" s="44">
        <v>73045990</v>
      </c>
      <c r="D943" s="45">
        <v>0.05</v>
      </c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x14ac:dyDescent="0.35">
      <c r="A944" s="43" t="s">
        <v>1152</v>
      </c>
      <c r="B944" s="43" t="s">
        <v>3860</v>
      </c>
      <c r="C944" s="44">
        <v>73045990</v>
      </c>
      <c r="D944" s="45">
        <v>0.05</v>
      </c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x14ac:dyDescent="0.35">
      <c r="A945" s="43" t="s">
        <v>1153</v>
      </c>
      <c r="B945" s="43" t="s">
        <v>3861</v>
      </c>
      <c r="C945" s="44">
        <v>73045990</v>
      </c>
      <c r="D945" s="45">
        <v>0.05</v>
      </c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x14ac:dyDescent="0.35">
      <c r="A946" s="43" t="s">
        <v>1154</v>
      </c>
      <c r="B946" s="43" t="s">
        <v>3862</v>
      </c>
      <c r="C946" s="44">
        <v>73045990</v>
      </c>
      <c r="D946" s="45">
        <v>0.05</v>
      </c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x14ac:dyDescent="0.35">
      <c r="A947" s="43" t="s">
        <v>1155</v>
      </c>
      <c r="B947" s="43" t="s">
        <v>3863</v>
      </c>
      <c r="C947" s="44">
        <v>73045990</v>
      </c>
      <c r="D947" s="45">
        <v>0.05</v>
      </c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x14ac:dyDescent="0.35">
      <c r="A948" s="43" t="s">
        <v>1156</v>
      </c>
      <c r="B948" s="43" t="s">
        <v>3864</v>
      </c>
      <c r="C948" s="44">
        <v>73045990</v>
      </c>
      <c r="D948" s="45">
        <v>0.05</v>
      </c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x14ac:dyDescent="0.35">
      <c r="A949" s="43" t="s">
        <v>1157</v>
      </c>
      <c r="B949" s="43" t="s">
        <v>3865</v>
      </c>
      <c r="C949" s="44">
        <v>73045990</v>
      </c>
      <c r="D949" s="45">
        <v>0.05</v>
      </c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x14ac:dyDescent="0.35">
      <c r="A950" s="43" t="s">
        <v>1158</v>
      </c>
      <c r="B950" s="43" t="s">
        <v>3866</v>
      </c>
      <c r="C950" s="44">
        <v>73045990</v>
      </c>
      <c r="D950" s="45">
        <v>0.05</v>
      </c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x14ac:dyDescent="0.35">
      <c r="A951" s="43" t="s">
        <v>1159</v>
      </c>
      <c r="B951" s="43" t="s">
        <v>3867</v>
      </c>
      <c r="C951" s="44">
        <v>73045990</v>
      </c>
      <c r="D951" s="45">
        <v>0.05</v>
      </c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x14ac:dyDescent="0.35">
      <c r="A952" s="43" t="s">
        <v>1160</v>
      </c>
      <c r="B952" s="43" t="s">
        <v>3868</v>
      </c>
      <c r="C952" s="44">
        <v>73045990</v>
      </c>
      <c r="D952" s="45">
        <v>0.05</v>
      </c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x14ac:dyDescent="0.35">
      <c r="A953" s="43" t="s">
        <v>1161</v>
      </c>
      <c r="B953" s="43" t="s">
        <v>3869</v>
      </c>
      <c r="C953" s="44">
        <v>73045990</v>
      </c>
      <c r="D953" s="45">
        <v>0.05</v>
      </c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x14ac:dyDescent="0.35">
      <c r="A954" s="43" t="s">
        <v>1162</v>
      </c>
      <c r="B954" s="43" t="s">
        <v>3870</v>
      </c>
      <c r="C954" s="44">
        <v>73045990</v>
      </c>
      <c r="D954" s="45">
        <v>0.05</v>
      </c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x14ac:dyDescent="0.35">
      <c r="A955" s="43" t="s">
        <v>1163</v>
      </c>
      <c r="B955" s="43" t="s">
        <v>3871</v>
      </c>
      <c r="C955" s="44">
        <v>73045990</v>
      </c>
      <c r="D955" s="45">
        <v>0.05</v>
      </c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x14ac:dyDescent="0.35">
      <c r="A956" s="43" t="s">
        <v>1164</v>
      </c>
      <c r="B956" s="43" t="s">
        <v>3872</v>
      </c>
      <c r="C956" s="44">
        <v>73045990</v>
      </c>
      <c r="D956" s="45">
        <v>0.05</v>
      </c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x14ac:dyDescent="0.35">
      <c r="A957" s="43" t="s">
        <v>1165</v>
      </c>
      <c r="B957" s="43" t="s">
        <v>3873</v>
      </c>
      <c r="C957" s="44">
        <v>73045990</v>
      </c>
      <c r="D957" s="45">
        <v>0.05</v>
      </c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x14ac:dyDescent="0.35">
      <c r="A958" s="43" t="s">
        <v>1166</v>
      </c>
      <c r="B958" s="43" t="s">
        <v>3874</v>
      </c>
      <c r="C958" s="44">
        <v>73045990</v>
      </c>
      <c r="D958" s="45">
        <v>0.05</v>
      </c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x14ac:dyDescent="0.35">
      <c r="A959" s="43" t="s">
        <v>1167</v>
      </c>
      <c r="B959" s="43" t="s">
        <v>3875</v>
      </c>
      <c r="C959" s="44">
        <v>73045990</v>
      </c>
      <c r="D959" s="45">
        <v>0.05</v>
      </c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x14ac:dyDescent="0.35">
      <c r="A960" s="43" t="s">
        <v>1168</v>
      </c>
      <c r="B960" s="43" t="s">
        <v>3876</v>
      </c>
      <c r="C960" s="44">
        <v>73045990</v>
      </c>
      <c r="D960" s="45">
        <v>0.05</v>
      </c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x14ac:dyDescent="0.35">
      <c r="A961" s="43" t="s">
        <v>1169</v>
      </c>
      <c r="B961" s="43" t="s">
        <v>3877</v>
      </c>
      <c r="C961" s="44">
        <v>73045990</v>
      </c>
      <c r="D961" s="45">
        <v>0.05</v>
      </c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x14ac:dyDescent="0.35">
      <c r="A962" s="43" t="s">
        <v>1170</v>
      </c>
      <c r="B962" s="43" t="s">
        <v>3878</v>
      </c>
      <c r="C962" s="44">
        <v>73045990</v>
      </c>
      <c r="D962" s="45">
        <v>0.05</v>
      </c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x14ac:dyDescent="0.35">
      <c r="A963" s="43" t="s">
        <v>1171</v>
      </c>
      <c r="B963" s="43" t="s">
        <v>3879</v>
      </c>
      <c r="C963" s="44">
        <v>73045990</v>
      </c>
      <c r="D963" s="45">
        <v>0.05</v>
      </c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x14ac:dyDescent="0.35">
      <c r="A964" s="43" t="s">
        <v>1172</v>
      </c>
      <c r="B964" s="43" t="s">
        <v>3880</v>
      </c>
      <c r="C964" s="44">
        <v>73045990</v>
      </c>
      <c r="D964" s="45">
        <v>0.05</v>
      </c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x14ac:dyDescent="0.35">
      <c r="A965" s="43" t="s">
        <v>1173</v>
      </c>
      <c r="B965" s="43" t="s">
        <v>3881</v>
      </c>
      <c r="C965" s="44">
        <v>73045990</v>
      </c>
      <c r="D965" s="45">
        <v>0.05</v>
      </c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x14ac:dyDescent="0.35">
      <c r="A966" s="43" t="s">
        <v>1174</v>
      </c>
      <c r="B966" s="43" t="s">
        <v>3882</v>
      </c>
      <c r="C966" s="44">
        <v>73045990</v>
      </c>
      <c r="D966" s="45">
        <v>0.05</v>
      </c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x14ac:dyDescent="0.35">
      <c r="A967" s="43" t="s">
        <v>1175</v>
      </c>
      <c r="B967" s="43" t="s">
        <v>3883</v>
      </c>
      <c r="C967" s="44">
        <v>73045990</v>
      </c>
      <c r="D967" s="45">
        <v>0.05</v>
      </c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x14ac:dyDescent="0.35">
      <c r="A968" s="43" t="s">
        <v>1176</v>
      </c>
      <c r="B968" s="43" t="s">
        <v>3884</v>
      </c>
      <c r="C968" s="44">
        <v>73045990</v>
      </c>
      <c r="D968" s="45">
        <v>0.05</v>
      </c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x14ac:dyDescent="0.35">
      <c r="A969" s="43" t="s">
        <v>1177</v>
      </c>
      <c r="B969" s="43" t="s">
        <v>3885</v>
      </c>
      <c r="C969" s="44">
        <v>73045990</v>
      </c>
      <c r="D969" s="45">
        <v>0.05</v>
      </c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x14ac:dyDescent="0.35">
      <c r="A970" s="43" t="s">
        <v>1178</v>
      </c>
      <c r="B970" s="43" t="s">
        <v>3886</v>
      </c>
      <c r="C970" s="44">
        <v>73045990</v>
      </c>
      <c r="D970" s="45">
        <v>0.05</v>
      </c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x14ac:dyDescent="0.35">
      <c r="A971" s="43" t="s">
        <v>1179</v>
      </c>
      <c r="B971" s="43" t="s">
        <v>3887</v>
      </c>
      <c r="C971" s="44">
        <v>73045990</v>
      </c>
      <c r="D971" s="45">
        <v>0.05</v>
      </c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x14ac:dyDescent="0.35">
      <c r="A972" s="43" t="s">
        <v>1180</v>
      </c>
      <c r="B972" s="43" t="s">
        <v>3888</v>
      </c>
      <c r="C972" s="44">
        <v>73045990</v>
      </c>
      <c r="D972" s="45">
        <v>0.05</v>
      </c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x14ac:dyDescent="0.35">
      <c r="A973" s="43" t="s">
        <v>1181</v>
      </c>
      <c r="B973" s="43" t="s">
        <v>3889</v>
      </c>
      <c r="C973" s="44">
        <v>73045990</v>
      </c>
      <c r="D973" s="45">
        <v>0.05</v>
      </c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x14ac:dyDescent="0.35">
      <c r="A974" s="43" t="s">
        <v>1182</v>
      </c>
      <c r="B974" s="43" t="s">
        <v>3890</v>
      </c>
      <c r="C974" s="44">
        <v>73045990</v>
      </c>
      <c r="D974" s="45">
        <v>0.05</v>
      </c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x14ac:dyDescent="0.35">
      <c r="A975" s="43" t="s">
        <v>1183</v>
      </c>
      <c r="B975" s="43" t="s">
        <v>3891</v>
      </c>
      <c r="C975" s="44">
        <v>73045990</v>
      </c>
      <c r="D975" s="45">
        <v>0.05</v>
      </c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x14ac:dyDescent="0.35">
      <c r="A976" s="43" t="s">
        <v>1184</v>
      </c>
      <c r="B976" s="43" t="s">
        <v>3892</v>
      </c>
      <c r="C976" s="44">
        <v>73045990</v>
      </c>
      <c r="D976" s="45">
        <v>0.05</v>
      </c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x14ac:dyDescent="0.35">
      <c r="A977" s="43" t="s">
        <v>1185</v>
      </c>
      <c r="B977" s="43" t="s">
        <v>3893</v>
      </c>
      <c r="C977" s="44">
        <v>73045990</v>
      </c>
      <c r="D977" s="45">
        <v>0.05</v>
      </c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x14ac:dyDescent="0.35">
      <c r="A978" s="43" t="s">
        <v>1186</v>
      </c>
      <c r="B978" s="43" t="s">
        <v>3894</v>
      </c>
      <c r="C978" s="44">
        <v>73045990</v>
      </c>
      <c r="D978" s="45">
        <v>0.05</v>
      </c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x14ac:dyDescent="0.35">
      <c r="A979" s="43" t="s">
        <v>1187</v>
      </c>
      <c r="B979" s="43" t="s">
        <v>3895</v>
      </c>
      <c r="C979" s="44">
        <v>73045990</v>
      </c>
      <c r="D979" s="45">
        <v>0.05</v>
      </c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x14ac:dyDescent="0.35">
      <c r="A980" s="43" t="s">
        <v>1188</v>
      </c>
      <c r="B980" s="43" t="s">
        <v>3896</v>
      </c>
      <c r="C980" s="44">
        <v>73045990</v>
      </c>
      <c r="D980" s="45">
        <v>0.05</v>
      </c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x14ac:dyDescent="0.35">
      <c r="A981" s="43" t="s">
        <v>1189</v>
      </c>
      <c r="B981" s="43" t="s">
        <v>3897</v>
      </c>
      <c r="C981" s="44">
        <v>73045990</v>
      </c>
      <c r="D981" s="45">
        <v>0.05</v>
      </c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x14ac:dyDescent="0.35">
      <c r="A982" s="43" t="s">
        <v>1190</v>
      </c>
      <c r="B982" s="43" t="s">
        <v>3898</v>
      </c>
      <c r="C982" s="44">
        <v>73045990</v>
      </c>
      <c r="D982" s="45">
        <v>0.05</v>
      </c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x14ac:dyDescent="0.35">
      <c r="A983" s="43" t="s">
        <v>1191</v>
      </c>
      <c r="B983" s="43" t="s">
        <v>3899</v>
      </c>
      <c r="C983" s="44">
        <v>73045990</v>
      </c>
      <c r="D983" s="45">
        <v>0.05</v>
      </c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x14ac:dyDescent="0.35">
      <c r="A984" s="43" t="s">
        <v>1192</v>
      </c>
      <c r="B984" s="43" t="s">
        <v>3900</v>
      </c>
      <c r="C984" s="44">
        <v>73045990</v>
      </c>
      <c r="D984" s="45">
        <v>0.05</v>
      </c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x14ac:dyDescent="0.35">
      <c r="A985" s="43" t="s">
        <v>65476</v>
      </c>
      <c r="B985" s="43" t="s">
        <v>65477</v>
      </c>
      <c r="C985" s="44">
        <v>73045990</v>
      </c>
      <c r="D985" s="45">
        <v>0.05</v>
      </c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x14ac:dyDescent="0.35">
      <c r="A986" s="43" t="s">
        <v>1193</v>
      </c>
      <c r="B986" s="43" t="s">
        <v>3901</v>
      </c>
      <c r="C986" s="44">
        <v>73045990</v>
      </c>
      <c r="D986" s="45">
        <v>0.05</v>
      </c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x14ac:dyDescent="0.35">
      <c r="A987" s="43" t="s">
        <v>1194</v>
      </c>
      <c r="B987" s="43" t="s">
        <v>3902</v>
      </c>
      <c r="C987" s="44">
        <v>73045990</v>
      </c>
      <c r="D987" s="45">
        <v>0.05</v>
      </c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x14ac:dyDescent="0.35">
      <c r="A988" s="43" t="s">
        <v>1195</v>
      </c>
      <c r="B988" s="43" t="s">
        <v>3903</v>
      </c>
      <c r="C988" s="44">
        <v>73045990</v>
      </c>
      <c r="D988" s="45">
        <v>0.05</v>
      </c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x14ac:dyDescent="0.35">
      <c r="A989" s="43" t="s">
        <v>1196</v>
      </c>
      <c r="B989" s="43" t="s">
        <v>3904</v>
      </c>
      <c r="C989" s="44">
        <v>73045990</v>
      </c>
      <c r="D989" s="45">
        <v>0.05</v>
      </c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x14ac:dyDescent="0.35">
      <c r="A990" s="43" t="s">
        <v>837</v>
      </c>
      <c r="B990" s="43" t="s">
        <v>3547</v>
      </c>
      <c r="C990" s="44">
        <v>73045990</v>
      </c>
      <c r="D990" s="45">
        <v>0.05</v>
      </c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x14ac:dyDescent="0.35">
      <c r="A991" s="43" t="s">
        <v>838</v>
      </c>
      <c r="B991" s="43" t="s">
        <v>3548</v>
      </c>
      <c r="C991" s="44">
        <v>73045990</v>
      </c>
      <c r="D991" s="45">
        <v>0.05</v>
      </c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x14ac:dyDescent="0.35">
      <c r="A992" s="43" t="s">
        <v>65478</v>
      </c>
      <c r="B992" s="43" t="s">
        <v>65479</v>
      </c>
      <c r="C992" s="44">
        <v>73045990</v>
      </c>
      <c r="D992" s="45">
        <v>0.05</v>
      </c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x14ac:dyDescent="0.35">
      <c r="A993" s="43" t="s">
        <v>839</v>
      </c>
      <c r="B993" s="43" t="s">
        <v>3549</v>
      </c>
      <c r="C993" s="44">
        <v>73045990</v>
      </c>
      <c r="D993" s="45">
        <v>0.05</v>
      </c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x14ac:dyDescent="0.35">
      <c r="A994" s="43" t="s">
        <v>65480</v>
      </c>
      <c r="B994" s="43" t="s">
        <v>65481</v>
      </c>
      <c r="C994" s="44">
        <v>73045990</v>
      </c>
      <c r="D994" s="45">
        <v>0.05</v>
      </c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x14ac:dyDescent="0.35">
      <c r="A995" s="43" t="s">
        <v>65482</v>
      </c>
      <c r="B995" s="43" t="s">
        <v>65483</v>
      </c>
      <c r="C995" s="44">
        <v>73045990</v>
      </c>
      <c r="D995" s="45">
        <v>0.05</v>
      </c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x14ac:dyDescent="0.35">
      <c r="A996" s="43" t="s">
        <v>65484</v>
      </c>
      <c r="B996" s="43" t="s">
        <v>65485</v>
      </c>
      <c r="C996" s="44">
        <v>73045990</v>
      </c>
      <c r="D996" s="45">
        <v>0.05</v>
      </c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x14ac:dyDescent="0.35">
      <c r="A997" s="43" t="s">
        <v>840</v>
      </c>
      <c r="B997" s="43" t="s">
        <v>3550</v>
      </c>
      <c r="C997" s="44">
        <v>73045990</v>
      </c>
      <c r="D997" s="45">
        <v>0.05</v>
      </c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x14ac:dyDescent="0.35">
      <c r="A998" s="43" t="s">
        <v>65486</v>
      </c>
      <c r="B998" s="43" t="s">
        <v>65487</v>
      </c>
      <c r="C998" s="44">
        <v>73045990</v>
      </c>
      <c r="D998" s="45">
        <v>0.05</v>
      </c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x14ac:dyDescent="0.35">
      <c r="A999" s="43" t="s">
        <v>65488</v>
      </c>
      <c r="B999" s="43" t="s">
        <v>65489</v>
      </c>
      <c r="C999" s="44">
        <v>73045990</v>
      </c>
      <c r="D999" s="45">
        <v>0.05</v>
      </c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x14ac:dyDescent="0.35">
      <c r="A1000" s="43" t="s">
        <v>841</v>
      </c>
      <c r="B1000" s="43" t="s">
        <v>3551</v>
      </c>
      <c r="C1000" s="44">
        <v>73045990</v>
      </c>
      <c r="D1000" s="45">
        <v>0.05</v>
      </c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 spans="1:25" x14ac:dyDescent="0.35">
      <c r="A1001" s="43" t="s">
        <v>65490</v>
      </c>
      <c r="B1001" s="43" t="s">
        <v>65491</v>
      </c>
      <c r="C1001" s="44">
        <v>73045990</v>
      </c>
      <c r="D1001" s="45">
        <v>0.05</v>
      </c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  <row r="1002" spans="1:25" x14ac:dyDescent="0.35">
      <c r="A1002" s="43" t="s">
        <v>65492</v>
      </c>
      <c r="B1002" s="43" t="s">
        <v>65493</v>
      </c>
      <c r="C1002" s="44">
        <v>73045990</v>
      </c>
      <c r="D1002" s="45">
        <v>0.05</v>
      </c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</row>
    <row r="1003" spans="1:25" x14ac:dyDescent="0.35">
      <c r="A1003" s="43" t="s">
        <v>65494</v>
      </c>
      <c r="B1003" s="43" t="s">
        <v>65495</v>
      </c>
      <c r="C1003" s="44">
        <v>73045990</v>
      </c>
      <c r="D1003" s="45">
        <v>0.05</v>
      </c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</row>
    <row r="1004" spans="1:25" x14ac:dyDescent="0.35">
      <c r="A1004" s="43" t="s">
        <v>65496</v>
      </c>
      <c r="B1004" s="43" t="s">
        <v>65497</v>
      </c>
      <c r="C1004" s="44">
        <v>73045990</v>
      </c>
      <c r="D1004" s="45">
        <v>0.05</v>
      </c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</row>
    <row r="1005" spans="1:25" x14ac:dyDescent="0.35">
      <c r="A1005" s="43" t="s">
        <v>65498</v>
      </c>
      <c r="B1005" s="43" t="s">
        <v>65499</v>
      </c>
      <c r="C1005" s="44">
        <v>73045990</v>
      </c>
      <c r="D1005" s="45">
        <v>0.05</v>
      </c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</row>
    <row r="1006" spans="1:25" x14ac:dyDescent="0.35">
      <c r="A1006" s="43" t="s">
        <v>842</v>
      </c>
      <c r="B1006" s="43" t="s">
        <v>3552</v>
      </c>
      <c r="C1006" s="44">
        <v>73045990</v>
      </c>
      <c r="D1006" s="45">
        <v>0.05</v>
      </c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</row>
    <row r="1007" spans="1:25" x14ac:dyDescent="0.35">
      <c r="A1007" s="43" t="s">
        <v>843</v>
      </c>
      <c r="B1007" s="43" t="s">
        <v>3553</v>
      </c>
      <c r="C1007" s="44">
        <v>73045990</v>
      </c>
      <c r="D1007" s="45">
        <v>0.05</v>
      </c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</row>
    <row r="1008" spans="1:25" x14ac:dyDescent="0.35">
      <c r="A1008" s="43" t="s">
        <v>844</v>
      </c>
      <c r="B1008" s="43" t="s">
        <v>3554</v>
      </c>
      <c r="C1008" s="44">
        <v>73045990</v>
      </c>
      <c r="D1008" s="45">
        <v>0.05</v>
      </c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</row>
    <row r="1009" spans="1:25" x14ac:dyDescent="0.35">
      <c r="A1009" s="43" t="s">
        <v>845</v>
      </c>
      <c r="B1009" s="43" t="s">
        <v>3555</v>
      </c>
      <c r="C1009" s="44">
        <v>73045990</v>
      </c>
      <c r="D1009" s="45">
        <v>0.05</v>
      </c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</row>
    <row r="1010" spans="1:25" x14ac:dyDescent="0.35">
      <c r="A1010" s="43" t="s">
        <v>846</v>
      </c>
      <c r="B1010" s="43" t="s">
        <v>3556</v>
      </c>
      <c r="C1010" s="44">
        <v>73045990</v>
      </c>
      <c r="D1010" s="45">
        <v>0.05</v>
      </c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</row>
    <row r="1011" spans="1:25" x14ac:dyDescent="0.35">
      <c r="A1011" s="43" t="s">
        <v>847</v>
      </c>
      <c r="B1011" s="43" t="s">
        <v>3557</v>
      </c>
      <c r="C1011" s="44">
        <v>73045990</v>
      </c>
      <c r="D1011" s="45">
        <v>0.05</v>
      </c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</row>
    <row r="1012" spans="1:25" x14ac:dyDescent="0.35">
      <c r="A1012" s="43" t="s">
        <v>848</v>
      </c>
      <c r="B1012" s="43" t="s">
        <v>3558</v>
      </c>
      <c r="C1012" s="44">
        <v>73045990</v>
      </c>
      <c r="D1012" s="45">
        <v>0.05</v>
      </c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</row>
    <row r="1013" spans="1:25" x14ac:dyDescent="0.35">
      <c r="A1013" s="43" t="s">
        <v>849</v>
      </c>
      <c r="B1013" s="43" t="s">
        <v>3559</v>
      </c>
      <c r="C1013" s="44">
        <v>73045990</v>
      </c>
      <c r="D1013" s="45">
        <v>0.05</v>
      </c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</row>
    <row r="1014" spans="1:25" x14ac:dyDescent="0.35">
      <c r="A1014" s="43" t="s">
        <v>850</v>
      </c>
      <c r="B1014" s="43" t="s">
        <v>3560</v>
      </c>
      <c r="C1014" s="44">
        <v>73045990</v>
      </c>
      <c r="D1014" s="45">
        <v>0.05</v>
      </c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</row>
    <row r="1015" spans="1:25" x14ac:dyDescent="0.35">
      <c r="A1015" s="43" t="s">
        <v>851</v>
      </c>
      <c r="B1015" s="43" t="s">
        <v>3561</v>
      </c>
      <c r="C1015" s="44">
        <v>73045990</v>
      </c>
      <c r="D1015" s="45">
        <v>0.05</v>
      </c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</row>
    <row r="1016" spans="1:25" x14ac:dyDescent="0.35">
      <c r="A1016" s="43" t="s">
        <v>852</v>
      </c>
      <c r="B1016" s="43" t="s">
        <v>3562</v>
      </c>
      <c r="C1016" s="44">
        <v>73045990</v>
      </c>
      <c r="D1016" s="45">
        <v>0.05</v>
      </c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</row>
    <row r="1017" spans="1:25" x14ac:dyDescent="0.35">
      <c r="A1017" s="43" t="s">
        <v>853</v>
      </c>
      <c r="B1017" s="43" t="s">
        <v>3563</v>
      </c>
      <c r="C1017" s="44">
        <v>73045990</v>
      </c>
      <c r="D1017" s="45">
        <v>0.05</v>
      </c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</row>
    <row r="1018" spans="1:25" x14ac:dyDescent="0.35">
      <c r="A1018" s="43" t="s">
        <v>854</v>
      </c>
      <c r="B1018" s="43" t="s">
        <v>3564</v>
      </c>
      <c r="C1018" s="44">
        <v>73045990</v>
      </c>
      <c r="D1018" s="45">
        <v>0.05</v>
      </c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</row>
    <row r="1019" spans="1:25" x14ac:dyDescent="0.35">
      <c r="A1019" s="43" t="s">
        <v>855</v>
      </c>
      <c r="B1019" s="43" t="s">
        <v>3565</v>
      </c>
      <c r="C1019" s="44">
        <v>73045990</v>
      </c>
      <c r="D1019" s="45">
        <v>0.05</v>
      </c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</row>
    <row r="1020" spans="1:25" x14ac:dyDescent="0.35">
      <c r="A1020" s="43" t="s">
        <v>856</v>
      </c>
      <c r="B1020" s="43" t="s">
        <v>3566</v>
      </c>
      <c r="C1020" s="44">
        <v>73045990</v>
      </c>
      <c r="D1020" s="45">
        <v>0.05</v>
      </c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</row>
    <row r="1021" spans="1:25" x14ac:dyDescent="0.35">
      <c r="A1021" s="43" t="s">
        <v>857</v>
      </c>
      <c r="B1021" s="43" t="s">
        <v>3567</v>
      </c>
      <c r="C1021" s="44">
        <v>73045990</v>
      </c>
      <c r="D1021" s="45">
        <v>0.05</v>
      </c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</row>
    <row r="1022" spans="1:25" x14ac:dyDescent="0.35">
      <c r="A1022" s="43" t="s">
        <v>858</v>
      </c>
      <c r="B1022" s="43" t="s">
        <v>3568</v>
      </c>
      <c r="C1022" s="44">
        <v>73045990</v>
      </c>
      <c r="D1022" s="45">
        <v>0.05</v>
      </c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</row>
    <row r="1023" spans="1:25" x14ac:dyDescent="0.35">
      <c r="A1023" s="43" t="s">
        <v>859</v>
      </c>
      <c r="B1023" s="43" t="s">
        <v>3569</v>
      </c>
      <c r="C1023" s="44">
        <v>73045990</v>
      </c>
      <c r="D1023" s="45">
        <v>0.05</v>
      </c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</row>
    <row r="1024" spans="1:25" x14ac:dyDescent="0.35">
      <c r="A1024" s="43" t="s">
        <v>860</v>
      </c>
      <c r="B1024" s="43" t="s">
        <v>3570</v>
      </c>
      <c r="C1024" s="44">
        <v>73045990</v>
      </c>
      <c r="D1024" s="45">
        <v>0.05</v>
      </c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</row>
    <row r="1025" spans="1:25" x14ac:dyDescent="0.35">
      <c r="A1025" s="43" t="s">
        <v>861</v>
      </c>
      <c r="B1025" s="43" t="s">
        <v>3571</v>
      </c>
      <c r="C1025" s="44">
        <v>73045990</v>
      </c>
      <c r="D1025" s="45">
        <v>0.05</v>
      </c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</row>
    <row r="1026" spans="1:25" x14ac:dyDescent="0.35">
      <c r="A1026" s="43" t="s">
        <v>862</v>
      </c>
      <c r="B1026" s="43" t="s">
        <v>3572</v>
      </c>
      <c r="C1026" s="44">
        <v>73045990</v>
      </c>
      <c r="D1026" s="45">
        <v>0.05</v>
      </c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</row>
    <row r="1027" spans="1:25" x14ac:dyDescent="0.35">
      <c r="A1027" s="43" t="s">
        <v>863</v>
      </c>
      <c r="B1027" s="43" t="s">
        <v>3573</v>
      </c>
      <c r="C1027" s="44">
        <v>73045990</v>
      </c>
      <c r="D1027" s="45">
        <v>0.05</v>
      </c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</row>
    <row r="1028" spans="1:25" x14ac:dyDescent="0.35">
      <c r="A1028" s="43" t="s">
        <v>1850</v>
      </c>
      <c r="B1028" s="43" t="s">
        <v>4555</v>
      </c>
      <c r="C1028" s="44">
        <v>73045990</v>
      </c>
      <c r="D1028" s="45">
        <v>0.05</v>
      </c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</row>
    <row r="1029" spans="1:25" x14ac:dyDescent="0.35">
      <c r="A1029" s="43" t="s">
        <v>1851</v>
      </c>
      <c r="B1029" s="43" t="s">
        <v>4556</v>
      </c>
      <c r="C1029" s="44">
        <v>73045990</v>
      </c>
      <c r="D1029" s="45">
        <v>0.05</v>
      </c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</row>
    <row r="1030" spans="1:25" x14ac:dyDescent="0.35">
      <c r="A1030" s="43" t="s">
        <v>1852</v>
      </c>
      <c r="B1030" s="43" t="s">
        <v>4557</v>
      </c>
      <c r="C1030" s="44">
        <v>73045990</v>
      </c>
      <c r="D1030" s="45">
        <v>0.05</v>
      </c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</row>
    <row r="1031" spans="1:25" x14ac:dyDescent="0.35">
      <c r="A1031" s="43" t="s">
        <v>1853</v>
      </c>
      <c r="B1031" s="43" t="s">
        <v>4558</v>
      </c>
      <c r="C1031" s="44">
        <v>73045990</v>
      </c>
      <c r="D1031" s="45">
        <v>0.05</v>
      </c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</row>
    <row r="1032" spans="1:25" x14ac:dyDescent="0.35">
      <c r="A1032" s="43" t="s">
        <v>1854</v>
      </c>
      <c r="B1032" s="43" t="s">
        <v>4559</v>
      </c>
      <c r="C1032" s="44">
        <v>73045990</v>
      </c>
      <c r="D1032" s="45">
        <v>0.05</v>
      </c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</row>
    <row r="1033" spans="1:25" x14ac:dyDescent="0.35">
      <c r="A1033" s="43" t="s">
        <v>1855</v>
      </c>
      <c r="B1033" s="43" t="s">
        <v>4560</v>
      </c>
      <c r="C1033" s="44">
        <v>73045990</v>
      </c>
      <c r="D1033" s="45">
        <v>0.05</v>
      </c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</row>
    <row r="1034" spans="1:25" x14ac:dyDescent="0.35">
      <c r="A1034" s="43" t="s">
        <v>1856</v>
      </c>
      <c r="B1034" s="43" t="s">
        <v>4561</v>
      </c>
      <c r="C1034" s="44">
        <v>73045990</v>
      </c>
      <c r="D1034" s="45">
        <v>0.05</v>
      </c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</row>
    <row r="1035" spans="1:25" x14ac:dyDescent="0.35">
      <c r="A1035" s="43" t="s">
        <v>1857</v>
      </c>
      <c r="B1035" s="43" t="s">
        <v>4562</v>
      </c>
      <c r="C1035" s="44">
        <v>73045990</v>
      </c>
      <c r="D1035" s="45">
        <v>0.05</v>
      </c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</row>
    <row r="1036" spans="1:25" x14ac:dyDescent="0.35">
      <c r="A1036" s="43" t="s">
        <v>1858</v>
      </c>
      <c r="B1036" s="43" t="s">
        <v>4563</v>
      </c>
      <c r="C1036" s="44">
        <v>73045990</v>
      </c>
      <c r="D1036" s="45">
        <v>0.05</v>
      </c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</row>
    <row r="1037" spans="1:25" x14ac:dyDescent="0.35">
      <c r="A1037" s="43" t="s">
        <v>1859</v>
      </c>
      <c r="B1037" s="43" t="s">
        <v>4564</v>
      </c>
      <c r="C1037" s="44">
        <v>73045990</v>
      </c>
      <c r="D1037" s="45">
        <v>0.05</v>
      </c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</row>
    <row r="1038" spans="1:25" x14ac:dyDescent="0.35">
      <c r="A1038" s="43" t="s">
        <v>1197</v>
      </c>
      <c r="B1038" s="43" t="s">
        <v>3906</v>
      </c>
      <c r="C1038" s="44">
        <v>73045990</v>
      </c>
      <c r="D1038" s="45">
        <v>0.05</v>
      </c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</row>
    <row r="1039" spans="1:25" x14ac:dyDescent="0.35">
      <c r="A1039" s="43" t="s">
        <v>65500</v>
      </c>
      <c r="B1039" s="43" t="s">
        <v>65501</v>
      </c>
      <c r="C1039" s="44">
        <v>73045990</v>
      </c>
      <c r="D1039" s="45">
        <v>0.05</v>
      </c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</row>
    <row r="1040" spans="1:25" x14ac:dyDescent="0.35">
      <c r="A1040" s="43" t="s">
        <v>1198</v>
      </c>
      <c r="B1040" s="43" t="s">
        <v>3907</v>
      </c>
      <c r="C1040" s="44">
        <v>73045990</v>
      </c>
      <c r="D1040" s="45">
        <v>0.05</v>
      </c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</row>
    <row r="1041" spans="1:25" x14ac:dyDescent="0.35">
      <c r="A1041" s="43" t="s">
        <v>1199</v>
      </c>
      <c r="B1041" s="43" t="s">
        <v>3908</v>
      </c>
      <c r="C1041" s="44">
        <v>73045990</v>
      </c>
      <c r="D1041" s="45">
        <v>0.05</v>
      </c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</row>
    <row r="1042" spans="1:25" x14ac:dyDescent="0.35">
      <c r="A1042" s="43" t="s">
        <v>1200</v>
      </c>
      <c r="B1042" s="43" t="s">
        <v>3909</v>
      </c>
      <c r="C1042" s="44">
        <v>73045990</v>
      </c>
      <c r="D1042" s="45">
        <v>0.05</v>
      </c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</row>
    <row r="1043" spans="1:25" x14ac:dyDescent="0.35">
      <c r="A1043" s="43" t="s">
        <v>1201</v>
      </c>
      <c r="B1043" s="43" t="s">
        <v>3910</v>
      </c>
      <c r="C1043" s="44">
        <v>73045990</v>
      </c>
      <c r="D1043" s="45">
        <v>0.05</v>
      </c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</row>
    <row r="1044" spans="1:25" x14ac:dyDescent="0.35">
      <c r="A1044" s="43" t="s">
        <v>1201</v>
      </c>
      <c r="B1044" s="43" t="s">
        <v>65502</v>
      </c>
      <c r="C1044" s="44">
        <v>73045990</v>
      </c>
      <c r="D1044" s="45">
        <v>0.05</v>
      </c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</row>
    <row r="1045" spans="1:25" x14ac:dyDescent="0.35">
      <c r="A1045" s="43" t="s">
        <v>1202</v>
      </c>
      <c r="B1045" s="43" t="s">
        <v>3911</v>
      </c>
      <c r="C1045" s="44">
        <v>73045990</v>
      </c>
      <c r="D1045" s="45">
        <v>0.05</v>
      </c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</row>
    <row r="1046" spans="1:25" x14ac:dyDescent="0.35">
      <c r="A1046" s="43" t="s">
        <v>1203</v>
      </c>
      <c r="B1046" s="43" t="s">
        <v>3912</v>
      </c>
      <c r="C1046" s="44">
        <v>73045990</v>
      </c>
      <c r="D1046" s="45">
        <v>0.05</v>
      </c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</row>
    <row r="1047" spans="1:25" x14ac:dyDescent="0.35">
      <c r="A1047" s="43" t="s">
        <v>1204</v>
      </c>
      <c r="B1047" s="43" t="s">
        <v>3913</v>
      </c>
      <c r="C1047" s="44">
        <v>73045990</v>
      </c>
      <c r="D1047" s="45">
        <v>0.05</v>
      </c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</row>
    <row r="1048" spans="1:25" x14ac:dyDescent="0.35">
      <c r="A1048" s="43" t="s">
        <v>1205</v>
      </c>
      <c r="B1048" s="43" t="s">
        <v>3914</v>
      </c>
      <c r="C1048" s="44">
        <v>73045990</v>
      </c>
      <c r="D1048" s="45">
        <v>0.05</v>
      </c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</row>
    <row r="1049" spans="1:25" x14ac:dyDescent="0.35">
      <c r="A1049" s="43" t="s">
        <v>1205</v>
      </c>
      <c r="B1049" s="43" t="s">
        <v>65503</v>
      </c>
      <c r="C1049" s="44">
        <v>73045990</v>
      </c>
      <c r="D1049" s="45">
        <v>0.05</v>
      </c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</row>
    <row r="1050" spans="1:25" x14ac:dyDescent="0.35">
      <c r="A1050" s="43" t="s">
        <v>1206</v>
      </c>
      <c r="B1050" s="43" t="s">
        <v>3915</v>
      </c>
      <c r="C1050" s="44">
        <v>73045990</v>
      </c>
      <c r="D1050" s="45">
        <v>0.05</v>
      </c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</row>
    <row r="1051" spans="1:25" x14ac:dyDescent="0.35">
      <c r="A1051" s="43" t="s">
        <v>1207</v>
      </c>
      <c r="B1051" s="43" t="s">
        <v>3916</v>
      </c>
      <c r="C1051" s="44">
        <v>73045990</v>
      </c>
      <c r="D1051" s="45">
        <v>0.05</v>
      </c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</row>
    <row r="1052" spans="1:25" x14ac:dyDescent="0.35">
      <c r="A1052" s="43" t="s">
        <v>1208</v>
      </c>
      <c r="B1052" s="43" t="s">
        <v>3917</v>
      </c>
      <c r="C1052" s="44">
        <v>73045990</v>
      </c>
      <c r="D1052" s="45">
        <v>0.05</v>
      </c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</row>
    <row r="1053" spans="1:25" x14ac:dyDescent="0.35">
      <c r="A1053" s="43" t="s">
        <v>1209</v>
      </c>
      <c r="B1053" s="43" t="s">
        <v>3918</v>
      </c>
      <c r="C1053" s="44">
        <v>73045990</v>
      </c>
      <c r="D1053" s="45">
        <v>0.05</v>
      </c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</row>
    <row r="1054" spans="1:25" x14ac:dyDescent="0.35">
      <c r="A1054" s="43" t="s">
        <v>1210</v>
      </c>
      <c r="B1054" s="43" t="s">
        <v>3919</v>
      </c>
      <c r="C1054" s="44">
        <v>73045990</v>
      </c>
      <c r="D1054" s="45">
        <v>0.05</v>
      </c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</row>
    <row r="1055" spans="1:25" x14ac:dyDescent="0.35">
      <c r="A1055" s="43" t="s">
        <v>1210</v>
      </c>
      <c r="B1055" s="43" t="s">
        <v>65504</v>
      </c>
      <c r="C1055" s="44">
        <v>73045990</v>
      </c>
      <c r="D1055" s="45">
        <v>0.05</v>
      </c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</row>
    <row r="1056" spans="1:25" x14ac:dyDescent="0.35">
      <c r="A1056" s="43" t="s">
        <v>1211</v>
      </c>
      <c r="B1056" s="43" t="s">
        <v>3920</v>
      </c>
      <c r="C1056" s="44">
        <v>73045990</v>
      </c>
      <c r="D1056" s="45">
        <v>0.05</v>
      </c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</row>
    <row r="1057" spans="1:25" x14ac:dyDescent="0.35">
      <c r="A1057" s="43" t="s">
        <v>1212</v>
      </c>
      <c r="B1057" s="43" t="s">
        <v>3921</v>
      </c>
      <c r="C1057" s="44">
        <v>73045990</v>
      </c>
      <c r="D1057" s="45">
        <v>0.05</v>
      </c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</row>
    <row r="1058" spans="1:25" x14ac:dyDescent="0.35">
      <c r="A1058" s="43" t="s">
        <v>1213</v>
      </c>
      <c r="B1058" s="43" t="s">
        <v>3922</v>
      </c>
      <c r="C1058" s="44">
        <v>73045990</v>
      </c>
      <c r="D1058" s="45">
        <v>0.05</v>
      </c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</row>
    <row r="1059" spans="1:25" x14ac:dyDescent="0.35">
      <c r="A1059" s="43" t="s">
        <v>1214</v>
      </c>
      <c r="B1059" s="43" t="s">
        <v>3923</v>
      </c>
      <c r="C1059" s="44">
        <v>73045990</v>
      </c>
      <c r="D1059" s="45">
        <v>0.05</v>
      </c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</row>
    <row r="1060" spans="1:25" x14ac:dyDescent="0.35">
      <c r="A1060" s="43" t="s">
        <v>1215</v>
      </c>
      <c r="B1060" s="43" t="s">
        <v>3924</v>
      </c>
      <c r="C1060" s="44">
        <v>73045990</v>
      </c>
      <c r="D1060" s="45">
        <v>0.05</v>
      </c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</row>
    <row r="1061" spans="1:25" x14ac:dyDescent="0.35">
      <c r="A1061" s="43" t="s">
        <v>1216</v>
      </c>
      <c r="B1061" s="43" t="s">
        <v>3925</v>
      </c>
      <c r="C1061" s="44">
        <v>73045990</v>
      </c>
      <c r="D1061" s="45">
        <v>0.05</v>
      </c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</row>
    <row r="1062" spans="1:25" x14ac:dyDescent="0.35">
      <c r="A1062" s="43" t="s">
        <v>1217</v>
      </c>
      <c r="B1062" s="43" t="s">
        <v>3926</v>
      </c>
      <c r="C1062" s="44">
        <v>73045990</v>
      </c>
      <c r="D1062" s="45">
        <v>0.05</v>
      </c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</row>
    <row r="1063" spans="1:25" x14ac:dyDescent="0.35">
      <c r="A1063" s="43" t="s">
        <v>1218</v>
      </c>
      <c r="B1063" s="43" t="s">
        <v>3927</v>
      </c>
      <c r="C1063" s="44">
        <v>73045990</v>
      </c>
      <c r="D1063" s="45">
        <v>0.05</v>
      </c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</row>
    <row r="1064" spans="1:25" x14ac:dyDescent="0.35">
      <c r="A1064" s="43" t="s">
        <v>1219</v>
      </c>
      <c r="B1064" s="43" t="s">
        <v>3928</v>
      </c>
      <c r="C1064" s="44">
        <v>73045990</v>
      </c>
      <c r="D1064" s="45">
        <v>0.05</v>
      </c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</row>
    <row r="1065" spans="1:25" x14ac:dyDescent="0.35">
      <c r="A1065" s="43" t="s">
        <v>1220</v>
      </c>
      <c r="B1065" s="43" t="s">
        <v>3929</v>
      </c>
      <c r="C1065" s="44">
        <v>73045990</v>
      </c>
      <c r="D1065" s="45">
        <v>0.05</v>
      </c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</row>
    <row r="1066" spans="1:25" x14ac:dyDescent="0.35">
      <c r="A1066" s="43" t="s">
        <v>1221</v>
      </c>
      <c r="B1066" s="43" t="s">
        <v>3930</v>
      </c>
      <c r="C1066" s="44">
        <v>73045990</v>
      </c>
      <c r="D1066" s="45">
        <v>0.05</v>
      </c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</row>
    <row r="1067" spans="1:25" x14ac:dyDescent="0.35">
      <c r="A1067" s="43" t="s">
        <v>65505</v>
      </c>
      <c r="B1067" s="43" t="s">
        <v>65506</v>
      </c>
      <c r="C1067" s="44">
        <v>73045990</v>
      </c>
      <c r="D1067" s="45">
        <v>0.05</v>
      </c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</row>
    <row r="1068" spans="1:25" x14ac:dyDescent="0.35">
      <c r="A1068" s="43" t="s">
        <v>1222</v>
      </c>
      <c r="B1068" s="43" t="s">
        <v>3931</v>
      </c>
      <c r="C1068" s="44">
        <v>73045990</v>
      </c>
      <c r="D1068" s="45">
        <v>0.05</v>
      </c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</row>
    <row r="1069" spans="1:25" x14ac:dyDescent="0.35">
      <c r="A1069" s="43" t="s">
        <v>1223</v>
      </c>
      <c r="B1069" s="43" t="s">
        <v>3932</v>
      </c>
      <c r="C1069" s="44">
        <v>73045990</v>
      </c>
      <c r="D1069" s="45">
        <v>0.05</v>
      </c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</row>
    <row r="1070" spans="1:25" x14ac:dyDescent="0.35">
      <c r="A1070" s="43" t="s">
        <v>1224</v>
      </c>
      <c r="B1070" s="43" t="s">
        <v>3933</v>
      </c>
      <c r="C1070" s="44">
        <v>73045990</v>
      </c>
      <c r="D1070" s="45">
        <v>0.05</v>
      </c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</row>
    <row r="1071" spans="1:25" x14ac:dyDescent="0.35">
      <c r="A1071" s="43" t="s">
        <v>1225</v>
      </c>
      <c r="B1071" s="43" t="s">
        <v>3934</v>
      </c>
      <c r="C1071" s="44">
        <v>73045990</v>
      </c>
      <c r="D1071" s="45">
        <v>0.05</v>
      </c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</row>
    <row r="1072" spans="1:25" x14ac:dyDescent="0.35">
      <c r="A1072" s="43" t="s">
        <v>1226</v>
      </c>
      <c r="B1072" s="43" t="s">
        <v>3935</v>
      </c>
      <c r="C1072" s="44">
        <v>73045990</v>
      </c>
      <c r="D1072" s="45">
        <v>0.05</v>
      </c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</row>
    <row r="1073" spans="1:25" x14ac:dyDescent="0.35">
      <c r="A1073" s="43" t="s">
        <v>1227</v>
      </c>
      <c r="B1073" s="43" t="s">
        <v>3936</v>
      </c>
      <c r="C1073" s="44">
        <v>73045990</v>
      </c>
      <c r="D1073" s="45">
        <v>0.05</v>
      </c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</row>
    <row r="1074" spans="1:25" x14ac:dyDescent="0.35">
      <c r="A1074" s="43" t="s">
        <v>65507</v>
      </c>
      <c r="B1074" s="43" t="s">
        <v>65508</v>
      </c>
      <c r="C1074" s="44">
        <v>73045990</v>
      </c>
      <c r="D1074" s="45">
        <v>0.05</v>
      </c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</row>
    <row r="1075" spans="1:25" x14ac:dyDescent="0.35">
      <c r="A1075" s="43" t="s">
        <v>1228</v>
      </c>
      <c r="B1075" s="43" t="s">
        <v>3937</v>
      </c>
      <c r="C1075" s="44">
        <v>73045990</v>
      </c>
      <c r="D1075" s="45">
        <v>0.05</v>
      </c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</row>
    <row r="1076" spans="1:25" x14ac:dyDescent="0.35">
      <c r="A1076" s="43" t="s">
        <v>1229</v>
      </c>
      <c r="B1076" s="43" t="s">
        <v>3938</v>
      </c>
      <c r="C1076" s="44">
        <v>73045990</v>
      </c>
      <c r="D1076" s="45">
        <v>0.05</v>
      </c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</row>
    <row r="1077" spans="1:25" x14ac:dyDescent="0.35">
      <c r="A1077" s="43" t="s">
        <v>1230</v>
      </c>
      <c r="B1077" s="43" t="s">
        <v>3939</v>
      </c>
      <c r="C1077" s="44">
        <v>73045990</v>
      </c>
      <c r="D1077" s="45">
        <v>0.05</v>
      </c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</row>
    <row r="1078" spans="1:25" x14ac:dyDescent="0.35">
      <c r="A1078" s="43" t="s">
        <v>1231</v>
      </c>
      <c r="B1078" s="43" t="s">
        <v>3940</v>
      </c>
      <c r="C1078" s="44">
        <v>73045990</v>
      </c>
      <c r="D1078" s="45">
        <v>0.05</v>
      </c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</row>
    <row r="1079" spans="1:25" x14ac:dyDescent="0.35">
      <c r="A1079" s="43" t="s">
        <v>1232</v>
      </c>
      <c r="B1079" s="43" t="s">
        <v>3941</v>
      </c>
      <c r="C1079" s="44">
        <v>73045990</v>
      </c>
      <c r="D1079" s="45">
        <v>0.05</v>
      </c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</row>
    <row r="1080" spans="1:25" x14ac:dyDescent="0.35">
      <c r="A1080" s="43" t="s">
        <v>1233</v>
      </c>
      <c r="B1080" s="43" t="s">
        <v>3942</v>
      </c>
      <c r="C1080" s="44">
        <v>73045990</v>
      </c>
      <c r="D1080" s="45">
        <v>0.05</v>
      </c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</row>
    <row r="1081" spans="1:25" x14ac:dyDescent="0.35">
      <c r="A1081" s="43" t="s">
        <v>1234</v>
      </c>
      <c r="B1081" s="43" t="s">
        <v>3943</v>
      </c>
      <c r="C1081" s="44">
        <v>73045990</v>
      </c>
      <c r="D1081" s="45">
        <v>0.05</v>
      </c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</row>
    <row r="1082" spans="1:25" x14ac:dyDescent="0.35">
      <c r="A1082" s="43" t="s">
        <v>1235</v>
      </c>
      <c r="B1082" s="43" t="s">
        <v>3944</v>
      </c>
      <c r="C1082" s="44">
        <v>73045990</v>
      </c>
      <c r="D1082" s="45">
        <v>0.05</v>
      </c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</row>
    <row r="1083" spans="1:25" x14ac:dyDescent="0.35">
      <c r="A1083" s="43" t="s">
        <v>1236</v>
      </c>
      <c r="B1083" s="43" t="s">
        <v>3945</v>
      </c>
      <c r="C1083" s="44">
        <v>73045990</v>
      </c>
      <c r="D1083" s="45">
        <v>0.05</v>
      </c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</row>
    <row r="1084" spans="1:25" x14ac:dyDescent="0.35">
      <c r="A1084" s="43" t="s">
        <v>1237</v>
      </c>
      <c r="B1084" s="43" t="s">
        <v>3946</v>
      </c>
      <c r="C1084" s="44">
        <v>73045990</v>
      </c>
      <c r="D1084" s="45">
        <v>0.05</v>
      </c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</row>
    <row r="1085" spans="1:25" x14ac:dyDescent="0.35">
      <c r="A1085" s="43" t="s">
        <v>1238</v>
      </c>
      <c r="B1085" s="43" t="s">
        <v>3947</v>
      </c>
      <c r="C1085" s="44">
        <v>73045990</v>
      </c>
      <c r="D1085" s="45">
        <v>0.05</v>
      </c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</row>
    <row r="1086" spans="1:25" x14ac:dyDescent="0.35">
      <c r="A1086" s="43" t="s">
        <v>1239</v>
      </c>
      <c r="B1086" s="43" t="s">
        <v>3948</v>
      </c>
      <c r="C1086" s="44">
        <v>73045990</v>
      </c>
      <c r="D1086" s="45">
        <v>0.05</v>
      </c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</row>
    <row r="1087" spans="1:25" x14ac:dyDescent="0.35">
      <c r="A1087" s="43" t="s">
        <v>1240</v>
      </c>
      <c r="B1087" s="43" t="s">
        <v>3949</v>
      </c>
      <c r="C1087" s="44">
        <v>73045990</v>
      </c>
      <c r="D1087" s="45">
        <v>0.05</v>
      </c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</row>
    <row r="1088" spans="1:25" x14ac:dyDescent="0.35">
      <c r="A1088" s="43" t="s">
        <v>1241</v>
      </c>
      <c r="B1088" s="43" t="s">
        <v>3950</v>
      </c>
      <c r="C1088" s="44">
        <v>73045990</v>
      </c>
      <c r="D1088" s="45">
        <v>0.05</v>
      </c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</row>
    <row r="1089" spans="1:25" x14ac:dyDescent="0.35">
      <c r="A1089" s="43" t="s">
        <v>1242</v>
      </c>
      <c r="B1089" s="43" t="s">
        <v>3951</v>
      </c>
      <c r="C1089" s="44">
        <v>73045990</v>
      </c>
      <c r="D1089" s="45">
        <v>0.05</v>
      </c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</row>
    <row r="1090" spans="1:25" x14ac:dyDescent="0.35">
      <c r="A1090" s="43" t="s">
        <v>1243</v>
      </c>
      <c r="B1090" s="43" t="s">
        <v>3952</v>
      </c>
      <c r="C1090" s="44">
        <v>73045990</v>
      </c>
      <c r="D1090" s="45">
        <v>0.05</v>
      </c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</row>
    <row r="1091" spans="1:25" x14ac:dyDescent="0.35">
      <c r="A1091" s="43" t="s">
        <v>1244</v>
      </c>
      <c r="B1091" s="43" t="s">
        <v>3953</v>
      </c>
      <c r="C1091" s="44">
        <v>73045990</v>
      </c>
      <c r="D1091" s="45">
        <v>0.05</v>
      </c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</row>
    <row r="1092" spans="1:25" x14ac:dyDescent="0.35">
      <c r="A1092" s="43" t="s">
        <v>1245</v>
      </c>
      <c r="B1092" s="43" t="s">
        <v>3954</v>
      </c>
      <c r="C1092" s="44">
        <v>73045990</v>
      </c>
      <c r="D1092" s="45">
        <v>0.05</v>
      </c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</row>
    <row r="1093" spans="1:25" x14ac:dyDescent="0.35">
      <c r="A1093" s="43" t="s">
        <v>1246</v>
      </c>
      <c r="B1093" s="43" t="s">
        <v>3955</v>
      </c>
      <c r="C1093" s="44">
        <v>73045990</v>
      </c>
      <c r="D1093" s="45">
        <v>0.05</v>
      </c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</row>
    <row r="1094" spans="1:25" x14ac:dyDescent="0.35">
      <c r="A1094" s="43" t="s">
        <v>1247</v>
      </c>
      <c r="B1094" s="43" t="s">
        <v>3956</v>
      </c>
      <c r="C1094" s="44">
        <v>73045990</v>
      </c>
      <c r="D1094" s="45">
        <v>0.05</v>
      </c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</row>
    <row r="1095" spans="1:25" x14ac:dyDescent="0.35">
      <c r="A1095" s="43" t="s">
        <v>1248</v>
      </c>
      <c r="B1095" s="43" t="s">
        <v>3957</v>
      </c>
      <c r="C1095" s="44">
        <v>73045990</v>
      </c>
      <c r="D1095" s="45">
        <v>0.05</v>
      </c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</row>
    <row r="1096" spans="1:25" x14ac:dyDescent="0.35">
      <c r="A1096" s="43" t="s">
        <v>1249</v>
      </c>
      <c r="B1096" s="43" t="s">
        <v>3958</v>
      </c>
      <c r="C1096" s="44">
        <v>73045990</v>
      </c>
      <c r="D1096" s="45">
        <v>0.05</v>
      </c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</row>
    <row r="1097" spans="1:25" x14ac:dyDescent="0.35">
      <c r="A1097" s="43" t="s">
        <v>1250</v>
      </c>
      <c r="B1097" s="43" t="s">
        <v>3959</v>
      </c>
      <c r="C1097" s="44">
        <v>73045990</v>
      </c>
      <c r="D1097" s="45">
        <v>0.05</v>
      </c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</row>
    <row r="1098" spans="1:25" x14ac:dyDescent="0.35">
      <c r="A1098" s="43" t="s">
        <v>1251</v>
      </c>
      <c r="B1098" s="43" t="s">
        <v>3960</v>
      </c>
      <c r="C1098" s="44">
        <v>73045990</v>
      </c>
      <c r="D1098" s="45">
        <v>0.05</v>
      </c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</row>
    <row r="1099" spans="1:25" x14ac:dyDescent="0.35">
      <c r="A1099" s="43" t="s">
        <v>1252</v>
      </c>
      <c r="B1099" s="43" t="s">
        <v>3961</v>
      </c>
      <c r="C1099" s="44">
        <v>73045990</v>
      </c>
      <c r="D1099" s="45">
        <v>0.05</v>
      </c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</row>
    <row r="1100" spans="1:25" x14ac:dyDescent="0.35">
      <c r="A1100" s="43" t="s">
        <v>1253</v>
      </c>
      <c r="B1100" s="43" t="s">
        <v>3962</v>
      </c>
      <c r="C1100" s="44">
        <v>73045990</v>
      </c>
      <c r="D1100" s="45">
        <v>0.05</v>
      </c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</row>
    <row r="1101" spans="1:25" x14ac:dyDescent="0.35">
      <c r="A1101" s="43" t="s">
        <v>1254</v>
      </c>
      <c r="B1101" s="43" t="s">
        <v>3963</v>
      </c>
      <c r="C1101" s="44">
        <v>73045990</v>
      </c>
      <c r="D1101" s="45">
        <v>0.05</v>
      </c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</row>
    <row r="1102" spans="1:25" x14ac:dyDescent="0.35">
      <c r="A1102" s="43" t="s">
        <v>1255</v>
      </c>
      <c r="B1102" s="43" t="s">
        <v>3964</v>
      </c>
      <c r="C1102" s="44">
        <v>73045990</v>
      </c>
      <c r="D1102" s="45">
        <v>0.05</v>
      </c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</row>
    <row r="1103" spans="1:25" x14ac:dyDescent="0.35">
      <c r="A1103" s="43" t="s">
        <v>2223</v>
      </c>
      <c r="B1103" s="43" t="s">
        <v>4739</v>
      </c>
      <c r="C1103" s="44">
        <v>73045990</v>
      </c>
      <c r="D1103" s="45">
        <v>0.05</v>
      </c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</row>
    <row r="1104" spans="1:25" x14ac:dyDescent="0.35">
      <c r="A1104" s="43" t="s">
        <v>2224</v>
      </c>
      <c r="B1104" s="43" t="s">
        <v>4740</v>
      </c>
      <c r="C1104" s="44">
        <v>73045990</v>
      </c>
      <c r="D1104" s="45">
        <v>0.05</v>
      </c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</row>
    <row r="1105" spans="1:25" x14ac:dyDescent="0.35">
      <c r="A1105" s="43" t="s">
        <v>2225</v>
      </c>
      <c r="B1105" s="43" t="s">
        <v>4741</v>
      </c>
      <c r="C1105" s="44">
        <v>73045990</v>
      </c>
      <c r="D1105" s="45">
        <v>0.05</v>
      </c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</row>
    <row r="1106" spans="1:25" x14ac:dyDescent="0.35">
      <c r="A1106" s="43" t="s">
        <v>2226</v>
      </c>
      <c r="B1106" s="43" t="s">
        <v>4742</v>
      </c>
      <c r="C1106" s="44">
        <v>73045990</v>
      </c>
      <c r="D1106" s="45">
        <v>0.05</v>
      </c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</row>
    <row r="1107" spans="1:25" x14ac:dyDescent="0.35">
      <c r="A1107" s="43" t="s">
        <v>2227</v>
      </c>
      <c r="B1107" s="43" t="s">
        <v>4743</v>
      </c>
      <c r="C1107" s="44">
        <v>73045990</v>
      </c>
      <c r="D1107" s="45">
        <v>0.05</v>
      </c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</row>
    <row r="1108" spans="1:25" x14ac:dyDescent="0.35">
      <c r="A1108" s="43" t="s">
        <v>2228</v>
      </c>
      <c r="B1108" s="43" t="s">
        <v>4744</v>
      </c>
      <c r="C1108" s="44">
        <v>73045990</v>
      </c>
      <c r="D1108" s="45">
        <v>0.05</v>
      </c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</row>
    <row r="1109" spans="1:25" x14ac:dyDescent="0.35">
      <c r="A1109" s="43" t="s">
        <v>2229</v>
      </c>
      <c r="B1109" s="43" t="s">
        <v>4745</v>
      </c>
      <c r="C1109" s="44">
        <v>73045990</v>
      </c>
      <c r="D1109" s="45">
        <v>0.05</v>
      </c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</row>
    <row r="1110" spans="1:25" x14ac:dyDescent="0.35">
      <c r="A1110" s="43" t="s">
        <v>2230</v>
      </c>
      <c r="B1110" s="43" t="s">
        <v>4746</v>
      </c>
      <c r="C1110" s="44">
        <v>73045990</v>
      </c>
      <c r="D1110" s="45">
        <v>0.05</v>
      </c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</row>
    <row r="1111" spans="1:25" x14ac:dyDescent="0.35">
      <c r="A1111" s="43" t="s">
        <v>2231</v>
      </c>
      <c r="B1111" s="43" t="s">
        <v>4747</v>
      </c>
      <c r="C1111" s="44">
        <v>73045990</v>
      </c>
      <c r="D1111" s="45">
        <v>0.05</v>
      </c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</row>
    <row r="1112" spans="1:25" x14ac:dyDescent="0.35">
      <c r="A1112" s="43" t="s">
        <v>2232</v>
      </c>
      <c r="B1112" s="43" t="s">
        <v>4748</v>
      </c>
      <c r="C1112" s="44">
        <v>73045990</v>
      </c>
      <c r="D1112" s="45">
        <v>0.05</v>
      </c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</row>
    <row r="1113" spans="1:25" x14ac:dyDescent="0.35">
      <c r="A1113" s="43" t="s">
        <v>2233</v>
      </c>
      <c r="B1113" s="43" t="s">
        <v>4749</v>
      </c>
      <c r="C1113" s="44">
        <v>73045990</v>
      </c>
      <c r="D1113" s="45">
        <v>0.05</v>
      </c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</row>
    <row r="1114" spans="1:25" x14ac:dyDescent="0.35">
      <c r="A1114" s="43" t="s">
        <v>2234</v>
      </c>
      <c r="B1114" s="43" t="s">
        <v>4750</v>
      </c>
      <c r="C1114" s="44">
        <v>73045990</v>
      </c>
      <c r="D1114" s="45">
        <v>0.05</v>
      </c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</row>
    <row r="1115" spans="1:25" x14ac:dyDescent="0.35">
      <c r="A1115" s="43" t="s">
        <v>2235</v>
      </c>
      <c r="B1115" s="43" t="s">
        <v>4751</v>
      </c>
      <c r="C1115" s="44">
        <v>73045990</v>
      </c>
      <c r="D1115" s="45">
        <v>0.05</v>
      </c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</row>
    <row r="1116" spans="1:25" x14ac:dyDescent="0.35">
      <c r="A1116" s="43" t="s">
        <v>2236</v>
      </c>
      <c r="B1116" s="43" t="s">
        <v>4752</v>
      </c>
      <c r="C1116" s="44">
        <v>73045990</v>
      </c>
      <c r="D1116" s="45">
        <v>0.05</v>
      </c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</row>
    <row r="1117" spans="1:25" x14ac:dyDescent="0.35">
      <c r="A1117" s="43" t="s">
        <v>2237</v>
      </c>
      <c r="B1117" s="43" t="s">
        <v>4753</v>
      </c>
      <c r="C1117" s="44">
        <v>73045990</v>
      </c>
      <c r="D1117" s="45">
        <v>0.05</v>
      </c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</row>
    <row r="1118" spans="1:25" x14ac:dyDescent="0.35">
      <c r="A1118" s="43" t="s">
        <v>2238</v>
      </c>
      <c r="B1118" s="43" t="s">
        <v>4754</v>
      </c>
      <c r="C1118" s="44">
        <v>73045990</v>
      </c>
      <c r="D1118" s="45">
        <v>0.05</v>
      </c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</row>
    <row r="1119" spans="1:25" x14ac:dyDescent="0.35">
      <c r="A1119" s="43" t="s">
        <v>65509</v>
      </c>
      <c r="B1119" s="43" t="s">
        <v>65510</v>
      </c>
      <c r="C1119" s="44">
        <v>73045990</v>
      </c>
      <c r="D1119" s="45">
        <v>0.05</v>
      </c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</row>
    <row r="1120" spans="1:25" x14ac:dyDescent="0.35">
      <c r="A1120" s="43" t="s">
        <v>2239</v>
      </c>
      <c r="B1120" s="43" t="s">
        <v>4755</v>
      </c>
      <c r="C1120" s="44">
        <v>73045990</v>
      </c>
      <c r="D1120" s="45">
        <v>0.05</v>
      </c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</row>
    <row r="1121" spans="1:25" x14ac:dyDescent="0.35">
      <c r="A1121" s="43" t="s">
        <v>2240</v>
      </c>
      <c r="B1121" s="43" t="s">
        <v>4756</v>
      </c>
      <c r="C1121" s="44">
        <v>73045990</v>
      </c>
      <c r="D1121" s="45">
        <v>0.05</v>
      </c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</row>
    <row r="1122" spans="1:25" x14ac:dyDescent="0.35">
      <c r="A1122" s="43" t="s">
        <v>2241</v>
      </c>
      <c r="B1122" s="43" t="s">
        <v>4757</v>
      </c>
      <c r="C1122" s="44">
        <v>73045990</v>
      </c>
      <c r="D1122" s="45">
        <v>0.05</v>
      </c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</row>
    <row r="1123" spans="1:25" x14ac:dyDescent="0.35">
      <c r="A1123" s="43" t="s">
        <v>2242</v>
      </c>
      <c r="B1123" s="43" t="s">
        <v>4758</v>
      </c>
      <c r="C1123" s="44">
        <v>73045990</v>
      </c>
      <c r="D1123" s="45">
        <v>0.05</v>
      </c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</row>
    <row r="1124" spans="1:25" x14ac:dyDescent="0.35">
      <c r="A1124" s="43" t="s">
        <v>2243</v>
      </c>
      <c r="B1124" s="43" t="s">
        <v>4759</v>
      </c>
      <c r="C1124" s="44">
        <v>73045990</v>
      </c>
      <c r="D1124" s="45">
        <v>0.05</v>
      </c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</row>
    <row r="1125" spans="1:25" x14ac:dyDescent="0.35">
      <c r="A1125" s="43" t="s">
        <v>2244</v>
      </c>
      <c r="B1125" s="43" t="s">
        <v>4760</v>
      </c>
      <c r="C1125" s="44">
        <v>73045990</v>
      </c>
      <c r="D1125" s="45">
        <v>0.05</v>
      </c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</row>
    <row r="1126" spans="1:25" x14ac:dyDescent="0.35">
      <c r="A1126" s="43" t="s">
        <v>2245</v>
      </c>
      <c r="B1126" s="43" t="s">
        <v>4761</v>
      </c>
      <c r="C1126" s="44">
        <v>73045990</v>
      </c>
      <c r="D1126" s="45">
        <v>0.05</v>
      </c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</row>
    <row r="1127" spans="1:25" x14ac:dyDescent="0.35">
      <c r="A1127" s="43" t="s">
        <v>2246</v>
      </c>
      <c r="B1127" s="43" t="s">
        <v>4762</v>
      </c>
      <c r="C1127" s="44">
        <v>73045990</v>
      </c>
      <c r="D1127" s="45">
        <v>0.05</v>
      </c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</row>
    <row r="1128" spans="1:25" x14ac:dyDescent="0.35">
      <c r="A1128" s="43" t="s">
        <v>65511</v>
      </c>
      <c r="B1128" s="43" t="s">
        <v>65512</v>
      </c>
      <c r="C1128" s="44">
        <v>73045990</v>
      </c>
      <c r="D1128" s="45">
        <v>0.05</v>
      </c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</row>
    <row r="1129" spans="1:25" x14ac:dyDescent="0.35">
      <c r="A1129" s="43" t="s">
        <v>2247</v>
      </c>
      <c r="B1129" s="43" t="s">
        <v>4763</v>
      </c>
      <c r="C1129" s="44">
        <v>73045990</v>
      </c>
      <c r="D1129" s="45">
        <v>0.05</v>
      </c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</row>
    <row r="1130" spans="1:25" x14ac:dyDescent="0.35">
      <c r="A1130" s="43" t="s">
        <v>2248</v>
      </c>
      <c r="B1130" s="43" t="s">
        <v>4764</v>
      </c>
      <c r="C1130" s="44">
        <v>73045990</v>
      </c>
      <c r="D1130" s="45">
        <v>0.05</v>
      </c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</row>
    <row r="1131" spans="1:25" x14ac:dyDescent="0.35">
      <c r="A1131" s="43" t="s">
        <v>2249</v>
      </c>
      <c r="B1131" s="43" t="s">
        <v>4765</v>
      </c>
      <c r="C1131" s="44">
        <v>73045990</v>
      </c>
      <c r="D1131" s="45">
        <v>0.05</v>
      </c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</row>
    <row r="1132" spans="1:25" x14ac:dyDescent="0.35">
      <c r="A1132" s="43" t="s">
        <v>2250</v>
      </c>
      <c r="B1132" s="43" t="s">
        <v>4766</v>
      </c>
      <c r="C1132" s="44">
        <v>73045990</v>
      </c>
      <c r="D1132" s="45">
        <v>0.05</v>
      </c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</row>
    <row r="1133" spans="1:25" x14ac:dyDescent="0.35">
      <c r="A1133" s="43" t="s">
        <v>2251</v>
      </c>
      <c r="B1133" s="43" t="s">
        <v>4767</v>
      </c>
      <c r="C1133" s="44">
        <v>73045990</v>
      </c>
      <c r="D1133" s="45">
        <v>0.05</v>
      </c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</row>
    <row r="1134" spans="1:25" x14ac:dyDescent="0.35">
      <c r="A1134" s="43" t="s">
        <v>2252</v>
      </c>
      <c r="B1134" s="43" t="s">
        <v>4768</v>
      </c>
      <c r="C1134" s="44">
        <v>73045990</v>
      </c>
      <c r="D1134" s="45">
        <v>0.05</v>
      </c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</row>
    <row r="1135" spans="1:25" x14ac:dyDescent="0.35">
      <c r="A1135" s="43" t="s">
        <v>2253</v>
      </c>
      <c r="B1135" s="43" t="s">
        <v>4769</v>
      </c>
      <c r="C1135" s="44">
        <v>73045990</v>
      </c>
      <c r="D1135" s="45">
        <v>0.05</v>
      </c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</row>
    <row r="1136" spans="1:25" x14ac:dyDescent="0.35">
      <c r="A1136" s="43" t="s">
        <v>2254</v>
      </c>
      <c r="B1136" s="43" t="s">
        <v>4770</v>
      </c>
      <c r="C1136" s="44">
        <v>73045990</v>
      </c>
      <c r="D1136" s="45">
        <v>0.05</v>
      </c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</row>
    <row r="1137" spans="1:25" x14ac:dyDescent="0.35">
      <c r="A1137" s="43" t="s">
        <v>2255</v>
      </c>
      <c r="B1137" s="43" t="s">
        <v>4771</v>
      </c>
      <c r="C1137" s="44">
        <v>73045990</v>
      </c>
      <c r="D1137" s="45">
        <v>0.05</v>
      </c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</row>
    <row r="1138" spans="1:25" x14ac:dyDescent="0.35">
      <c r="A1138" s="43" t="s">
        <v>2256</v>
      </c>
      <c r="B1138" s="43" t="s">
        <v>4772</v>
      </c>
      <c r="C1138" s="44">
        <v>73045990</v>
      </c>
      <c r="D1138" s="45">
        <v>0.05</v>
      </c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</row>
    <row r="1139" spans="1:25" x14ac:dyDescent="0.35">
      <c r="A1139" s="43" t="s">
        <v>2257</v>
      </c>
      <c r="B1139" s="43" t="s">
        <v>4773</v>
      </c>
      <c r="C1139" s="44">
        <v>73045990</v>
      </c>
      <c r="D1139" s="45">
        <v>0.05</v>
      </c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</row>
    <row r="1140" spans="1:25" x14ac:dyDescent="0.35">
      <c r="A1140" s="43" t="s">
        <v>2258</v>
      </c>
      <c r="B1140" s="43" t="s">
        <v>4774</v>
      </c>
      <c r="C1140" s="44">
        <v>73045990</v>
      </c>
      <c r="D1140" s="45">
        <v>0.05</v>
      </c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</row>
    <row r="1141" spans="1:25" x14ac:dyDescent="0.35">
      <c r="A1141" s="43" t="s">
        <v>2259</v>
      </c>
      <c r="B1141" s="43" t="s">
        <v>4775</v>
      </c>
      <c r="C1141" s="44">
        <v>73045990</v>
      </c>
      <c r="D1141" s="45">
        <v>0.05</v>
      </c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</row>
    <row r="1142" spans="1:25" x14ac:dyDescent="0.35">
      <c r="A1142" s="43" t="s">
        <v>2260</v>
      </c>
      <c r="B1142" s="43" t="s">
        <v>4776</v>
      </c>
      <c r="C1142" s="44">
        <v>73045990</v>
      </c>
      <c r="D1142" s="45">
        <v>0.05</v>
      </c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</row>
    <row r="1143" spans="1:25" x14ac:dyDescent="0.35">
      <c r="A1143" s="43" t="s">
        <v>2261</v>
      </c>
      <c r="B1143" s="43" t="s">
        <v>4777</v>
      </c>
      <c r="C1143" s="44">
        <v>73045990</v>
      </c>
      <c r="D1143" s="45">
        <v>0.05</v>
      </c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</row>
    <row r="1144" spans="1:25" x14ac:dyDescent="0.35">
      <c r="A1144" s="43" t="s">
        <v>2262</v>
      </c>
      <c r="B1144" s="43" t="s">
        <v>4778</v>
      </c>
      <c r="C1144" s="44">
        <v>73045990</v>
      </c>
      <c r="D1144" s="45">
        <v>0.05</v>
      </c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</row>
    <row r="1145" spans="1:25" x14ac:dyDescent="0.35">
      <c r="A1145" s="43" t="s">
        <v>2263</v>
      </c>
      <c r="B1145" s="43" t="s">
        <v>4779</v>
      </c>
      <c r="C1145" s="44">
        <v>73045990</v>
      </c>
      <c r="D1145" s="45">
        <v>0.05</v>
      </c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</row>
    <row r="1146" spans="1:25" x14ac:dyDescent="0.35">
      <c r="A1146" s="43" t="s">
        <v>2264</v>
      </c>
      <c r="B1146" s="43" t="s">
        <v>4780</v>
      </c>
      <c r="C1146" s="44">
        <v>73045990</v>
      </c>
      <c r="D1146" s="45">
        <v>0.05</v>
      </c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</row>
    <row r="1147" spans="1:25" x14ac:dyDescent="0.35">
      <c r="A1147" s="43" t="s">
        <v>2265</v>
      </c>
      <c r="B1147" s="43" t="s">
        <v>4781</v>
      </c>
      <c r="C1147" s="44">
        <v>73045990</v>
      </c>
      <c r="D1147" s="45">
        <v>0.05</v>
      </c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</row>
    <row r="1148" spans="1:25" x14ac:dyDescent="0.35">
      <c r="A1148" s="43" t="s">
        <v>2266</v>
      </c>
      <c r="B1148" s="43" t="s">
        <v>4782</v>
      </c>
      <c r="C1148" s="44">
        <v>73045990</v>
      </c>
      <c r="D1148" s="45">
        <v>0.05</v>
      </c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</row>
    <row r="1149" spans="1:25" x14ac:dyDescent="0.35">
      <c r="A1149" s="43" t="s">
        <v>2267</v>
      </c>
      <c r="B1149" s="43" t="s">
        <v>4783</v>
      </c>
      <c r="C1149" s="44">
        <v>73045990</v>
      </c>
      <c r="D1149" s="45">
        <v>0.05</v>
      </c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</row>
    <row r="1150" spans="1:25" x14ac:dyDescent="0.35">
      <c r="A1150" s="43" t="s">
        <v>2268</v>
      </c>
      <c r="B1150" s="43" t="s">
        <v>4784</v>
      </c>
      <c r="C1150" s="44">
        <v>73045990</v>
      </c>
      <c r="D1150" s="45">
        <v>0.05</v>
      </c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</row>
    <row r="1151" spans="1:25" x14ac:dyDescent="0.35">
      <c r="A1151" s="43" t="s">
        <v>2269</v>
      </c>
      <c r="B1151" s="43" t="s">
        <v>4785</v>
      </c>
      <c r="C1151" s="44">
        <v>73045990</v>
      </c>
      <c r="D1151" s="45">
        <v>0.05</v>
      </c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</row>
    <row r="1152" spans="1:25" x14ac:dyDescent="0.35">
      <c r="A1152" s="43" t="s">
        <v>65513</v>
      </c>
      <c r="B1152" s="43" t="s">
        <v>65514</v>
      </c>
      <c r="C1152" s="44">
        <v>73045990</v>
      </c>
      <c r="D1152" s="45">
        <v>0.05</v>
      </c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</row>
    <row r="1153" spans="1:25" x14ac:dyDescent="0.35">
      <c r="A1153" s="43" t="s">
        <v>65515</v>
      </c>
      <c r="B1153" s="43" t="s">
        <v>65516</v>
      </c>
      <c r="C1153" s="44">
        <v>73045990</v>
      </c>
      <c r="D1153" s="45">
        <v>0.05</v>
      </c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</row>
    <row r="1154" spans="1:25" x14ac:dyDescent="0.35">
      <c r="A1154" s="43" t="s">
        <v>65517</v>
      </c>
      <c r="B1154" s="43" t="s">
        <v>65518</v>
      </c>
      <c r="C1154" s="44">
        <v>73045990</v>
      </c>
      <c r="D1154" s="45">
        <v>0.05</v>
      </c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</row>
    <row r="1155" spans="1:25" x14ac:dyDescent="0.35">
      <c r="A1155" s="43" t="s">
        <v>65519</v>
      </c>
      <c r="B1155" s="43" t="s">
        <v>65520</v>
      </c>
      <c r="C1155" s="44">
        <v>73045990</v>
      </c>
      <c r="D1155" s="45">
        <v>0.05</v>
      </c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</row>
    <row r="1156" spans="1:25" x14ac:dyDescent="0.35">
      <c r="A1156" s="43" t="s">
        <v>65521</v>
      </c>
      <c r="B1156" s="43" t="s">
        <v>3965</v>
      </c>
      <c r="C1156" s="44">
        <v>73045990</v>
      </c>
      <c r="D1156" s="45">
        <v>0.05</v>
      </c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</row>
    <row r="1157" spans="1:25" x14ac:dyDescent="0.35">
      <c r="A1157" s="43" t="s">
        <v>65522</v>
      </c>
      <c r="B1157" s="43" t="s">
        <v>65523</v>
      </c>
      <c r="C1157" s="44">
        <v>73045990</v>
      </c>
      <c r="D1157" s="45">
        <v>0.05</v>
      </c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</row>
    <row r="1158" spans="1:25" x14ac:dyDescent="0.35">
      <c r="A1158" s="43" t="s">
        <v>65524</v>
      </c>
      <c r="B1158" s="43" t="s">
        <v>65525</v>
      </c>
      <c r="C1158" s="44">
        <v>73045990</v>
      </c>
      <c r="D1158" s="45">
        <v>0.05</v>
      </c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</row>
    <row r="1159" spans="1:25" x14ac:dyDescent="0.35">
      <c r="A1159" s="43" t="s">
        <v>65526</v>
      </c>
      <c r="B1159" s="43" t="s">
        <v>65527</v>
      </c>
      <c r="C1159" s="44">
        <v>73045990</v>
      </c>
      <c r="D1159" s="45">
        <v>0.05</v>
      </c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</row>
    <row r="1160" spans="1:25" x14ac:dyDescent="0.35">
      <c r="A1160" s="43" t="s">
        <v>65528</v>
      </c>
      <c r="B1160" s="43" t="s">
        <v>65529</v>
      </c>
      <c r="C1160" s="44">
        <v>73045990</v>
      </c>
      <c r="D1160" s="45">
        <v>0.05</v>
      </c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</row>
    <row r="1161" spans="1:25" x14ac:dyDescent="0.35">
      <c r="A1161" s="43" t="s">
        <v>65530</v>
      </c>
      <c r="B1161" s="43" t="s">
        <v>65531</v>
      </c>
      <c r="C1161" s="44">
        <v>73045990</v>
      </c>
      <c r="D1161" s="45">
        <v>0.05</v>
      </c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</row>
    <row r="1162" spans="1:25" x14ac:dyDescent="0.35">
      <c r="A1162" s="43" t="s">
        <v>65532</v>
      </c>
      <c r="B1162" s="43" t="s">
        <v>65533</v>
      </c>
      <c r="C1162" s="44">
        <v>73045990</v>
      </c>
      <c r="D1162" s="45">
        <v>0.05</v>
      </c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</row>
    <row r="1163" spans="1:25" x14ac:dyDescent="0.35">
      <c r="A1163" s="43" t="s">
        <v>65534</v>
      </c>
      <c r="B1163" s="43" t="s">
        <v>65535</v>
      </c>
      <c r="C1163" s="44">
        <v>73045990</v>
      </c>
      <c r="D1163" s="45">
        <v>0.05</v>
      </c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</row>
    <row r="1164" spans="1:25" x14ac:dyDescent="0.35">
      <c r="A1164" s="43" t="s">
        <v>65536</v>
      </c>
      <c r="B1164" s="43" t="s">
        <v>65537</v>
      </c>
      <c r="C1164" s="44">
        <v>73045990</v>
      </c>
      <c r="D1164" s="45">
        <v>0.05</v>
      </c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</row>
    <row r="1165" spans="1:25" x14ac:dyDescent="0.35">
      <c r="A1165" s="43" t="s">
        <v>65538</v>
      </c>
      <c r="B1165" s="43" t="s">
        <v>65539</v>
      </c>
      <c r="C1165" s="44">
        <v>73045990</v>
      </c>
      <c r="D1165" s="45">
        <v>0.05</v>
      </c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</row>
    <row r="1166" spans="1:25" x14ac:dyDescent="0.35">
      <c r="A1166" s="43" t="s">
        <v>65540</v>
      </c>
      <c r="B1166" s="43" t="s">
        <v>65541</v>
      </c>
      <c r="C1166" s="44">
        <v>73045990</v>
      </c>
      <c r="D1166" s="45">
        <v>0.05</v>
      </c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</row>
    <row r="1167" spans="1:25" x14ac:dyDescent="0.35">
      <c r="A1167" s="43" t="s">
        <v>65542</v>
      </c>
      <c r="B1167" s="43" t="s">
        <v>65543</v>
      </c>
      <c r="C1167" s="44">
        <v>73045990</v>
      </c>
      <c r="D1167" s="45">
        <v>0.05</v>
      </c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</row>
    <row r="1168" spans="1:25" x14ac:dyDescent="0.35">
      <c r="A1168" s="43" t="s">
        <v>65544</v>
      </c>
      <c r="B1168" s="43" t="s">
        <v>65545</v>
      </c>
      <c r="C1168" s="44">
        <v>73045990</v>
      </c>
      <c r="D1168" s="45">
        <v>0.05</v>
      </c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</row>
    <row r="1169" spans="1:25" x14ac:dyDescent="0.35">
      <c r="A1169" s="43" t="s">
        <v>65546</v>
      </c>
      <c r="B1169" s="43" t="s">
        <v>65547</v>
      </c>
      <c r="C1169" s="44">
        <v>73045990</v>
      </c>
      <c r="D1169" s="45">
        <v>0.05</v>
      </c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</row>
    <row r="1170" spans="1:25" x14ac:dyDescent="0.35">
      <c r="A1170" s="43" t="s">
        <v>864</v>
      </c>
      <c r="B1170" s="43" t="s">
        <v>3574</v>
      </c>
      <c r="C1170" s="44">
        <v>73045990</v>
      </c>
      <c r="D1170" s="45">
        <v>0.05</v>
      </c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</row>
    <row r="1171" spans="1:25" x14ac:dyDescent="0.35">
      <c r="A1171" s="43" t="s">
        <v>865</v>
      </c>
      <c r="B1171" s="43" t="s">
        <v>3575</v>
      </c>
      <c r="C1171" s="44">
        <v>73045990</v>
      </c>
      <c r="D1171" s="45">
        <v>0.05</v>
      </c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</row>
    <row r="1172" spans="1:25" x14ac:dyDescent="0.35">
      <c r="A1172" s="43" t="s">
        <v>866</v>
      </c>
      <c r="B1172" s="43" t="s">
        <v>3576</v>
      </c>
      <c r="C1172" s="44">
        <v>73045990</v>
      </c>
      <c r="D1172" s="45">
        <v>0.05</v>
      </c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</row>
    <row r="1173" spans="1:25" x14ac:dyDescent="0.35">
      <c r="A1173" s="43" t="s">
        <v>867</v>
      </c>
      <c r="B1173" s="43" t="s">
        <v>3577</v>
      </c>
      <c r="C1173" s="44">
        <v>73045990</v>
      </c>
      <c r="D1173" s="45">
        <v>0.05</v>
      </c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</row>
    <row r="1174" spans="1:25" x14ac:dyDescent="0.35">
      <c r="A1174" s="43" t="s">
        <v>868</v>
      </c>
      <c r="B1174" s="43" t="s">
        <v>3578</v>
      </c>
      <c r="C1174" s="44">
        <v>73045990</v>
      </c>
      <c r="D1174" s="45">
        <v>0.05</v>
      </c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</row>
    <row r="1175" spans="1:25" x14ac:dyDescent="0.35">
      <c r="A1175" s="43" t="s">
        <v>869</v>
      </c>
      <c r="B1175" s="43" t="s">
        <v>3579</v>
      </c>
      <c r="C1175" s="44">
        <v>73045990</v>
      </c>
      <c r="D1175" s="45">
        <v>0.05</v>
      </c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</row>
    <row r="1176" spans="1:25" x14ac:dyDescent="0.35">
      <c r="A1176" s="43" t="s">
        <v>870</v>
      </c>
      <c r="B1176" s="43" t="s">
        <v>3580</v>
      </c>
      <c r="C1176" s="44">
        <v>73045990</v>
      </c>
      <c r="D1176" s="45">
        <v>0.05</v>
      </c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</row>
    <row r="1177" spans="1:25" x14ac:dyDescent="0.35">
      <c r="A1177" s="43" t="s">
        <v>871</v>
      </c>
      <c r="B1177" s="43" t="s">
        <v>3581</v>
      </c>
      <c r="C1177" s="44">
        <v>73045990</v>
      </c>
      <c r="D1177" s="45">
        <v>0.05</v>
      </c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</row>
    <row r="1178" spans="1:25" x14ac:dyDescent="0.35">
      <c r="A1178" s="43" t="s">
        <v>872</v>
      </c>
      <c r="B1178" s="43" t="s">
        <v>3582</v>
      </c>
      <c r="C1178" s="44">
        <v>73045990</v>
      </c>
      <c r="D1178" s="45">
        <v>0.05</v>
      </c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</row>
    <row r="1179" spans="1:25" x14ac:dyDescent="0.35">
      <c r="A1179" s="43" t="s">
        <v>873</v>
      </c>
      <c r="B1179" s="43" t="s">
        <v>3583</v>
      </c>
      <c r="C1179" s="44">
        <v>73045990</v>
      </c>
      <c r="D1179" s="45">
        <v>0.05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</row>
    <row r="1180" spans="1:25" x14ac:dyDescent="0.35">
      <c r="A1180" s="43" t="s">
        <v>874</v>
      </c>
      <c r="B1180" s="43" t="s">
        <v>3584</v>
      </c>
      <c r="C1180" s="44">
        <v>73045990</v>
      </c>
      <c r="D1180" s="45">
        <v>0.05</v>
      </c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</row>
    <row r="1181" spans="1:25" x14ac:dyDescent="0.35">
      <c r="A1181" s="43" t="s">
        <v>875</v>
      </c>
      <c r="B1181" s="43" t="s">
        <v>3585</v>
      </c>
      <c r="C1181" s="44">
        <v>73045990</v>
      </c>
      <c r="D1181" s="45">
        <v>0.05</v>
      </c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</row>
    <row r="1182" spans="1:25" x14ac:dyDescent="0.35">
      <c r="A1182" s="43" t="s">
        <v>876</v>
      </c>
      <c r="B1182" s="43" t="s">
        <v>3586</v>
      </c>
      <c r="C1182" s="44">
        <v>73045990</v>
      </c>
      <c r="D1182" s="45">
        <v>0.05</v>
      </c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</row>
    <row r="1183" spans="1:25" x14ac:dyDescent="0.35">
      <c r="A1183" s="43" t="s">
        <v>877</v>
      </c>
      <c r="B1183" s="43" t="s">
        <v>3587</v>
      </c>
      <c r="C1183" s="44">
        <v>73045990</v>
      </c>
      <c r="D1183" s="45">
        <v>0.05</v>
      </c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</row>
    <row r="1184" spans="1:25" x14ac:dyDescent="0.35">
      <c r="A1184" s="43" t="s">
        <v>878</v>
      </c>
      <c r="B1184" s="43" t="s">
        <v>3588</v>
      </c>
      <c r="C1184" s="44">
        <v>73045990</v>
      </c>
      <c r="D1184" s="45">
        <v>0.05</v>
      </c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</row>
    <row r="1185" spans="1:25" x14ac:dyDescent="0.35">
      <c r="A1185" s="43" t="s">
        <v>879</v>
      </c>
      <c r="B1185" s="43" t="s">
        <v>3589</v>
      </c>
      <c r="C1185" s="44">
        <v>73045990</v>
      </c>
      <c r="D1185" s="45">
        <v>0.05</v>
      </c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</row>
    <row r="1186" spans="1:25" x14ac:dyDescent="0.35">
      <c r="A1186" s="43" t="s">
        <v>880</v>
      </c>
      <c r="B1186" s="43" t="s">
        <v>3590</v>
      </c>
      <c r="C1186" s="44">
        <v>73045990</v>
      </c>
      <c r="D1186" s="45">
        <v>0.05</v>
      </c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</row>
    <row r="1187" spans="1:25" x14ac:dyDescent="0.35">
      <c r="A1187" s="43" t="s">
        <v>881</v>
      </c>
      <c r="B1187" s="43" t="s">
        <v>3591</v>
      </c>
      <c r="C1187" s="44">
        <v>73045990</v>
      </c>
      <c r="D1187" s="45">
        <v>0.05</v>
      </c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</row>
    <row r="1188" spans="1:25" x14ac:dyDescent="0.35">
      <c r="A1188" s="43" t="s">
        <v>882</v>
      </c>
      <c r="B1188" s="43" t="s">
        <v>3592</v>
      </c>
      <c r="C1188" s="44">
        <v>73045990</v>
      </c>
      <c r="D1188" s="45">
        <v>0.05</v>
      </c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</row>
    <row r="1189" spans="1:25" x14ac:dyDescent="0.35">
      <c r="A1189" s="43" t="s">
        <v>883</v>
      </c>
      <c r="B1189" s="43" t="s">
        <v>3593</v>
      </c>
      <c r="C1189" s="44">
        <v>73045990</v>
      </c>
      <c r="D1189" s="45">
        <v>0.05</v>
      </c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</row>
    <row r="1190" spans="1:25" x14ac:dyDescent="0.35">
      <c r="A1190" s="43" t="s">
        <v>884</v>
      </c>
      <c r="B1190" s="43" t="s">
        <v>3594</v>
      </c>
      <c r="C1190" s="44">
        <v>73045990</v>
      </c>
      <c r="D1190" s="45">
        <v>0.05</v>
      </c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</row>
    <row r="1191" spans="1:25" x14ac:dyDescent="0.35">
      <c r="A1191" s="43" t="s">
        <v>885</v>
      </c>
      <c r="B1191" s="43" t="s">
        <v>3595</v>
      </c>
      <c r="C1191" s="44">
        <v>73045990</v>
      </c>
      <c r="D1191" s="45">
        <v>0.05</v>
      </c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</row>
    <row r="1192" spans="1:25" x14ac:dyDescent="0.35">
      <c r="A1192" s="43" t="s">
        <v>886</v>
      </c>
      <c r="B1192" s="43" t="s">
        <v>3596</v>
      </c>
      <c r="C1192" s="44">
        <v>73045990</v>
      </c>
      <c r="D1192" s="45">
        <v>0.05</v>
      </c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</row>
    <row r="1193" spans="1:25" x14ac:dyDescent="0.35">
      <c r="A1193" s="43" t="s">
        <v>887</v>
      </c>
      <c r="B1193" s="43" t="s">
        <v>3597</v>
      </c>
      <c r="C1193" s="44">
        <v>73045990</v>
      </c>
      <c r="D1193" s="45">
        <v>0.05</v>
      </c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</row>
    <row r="1194" spans="1:25" x14ac:dyDescent="0.35">
      <c r="A1194" s="43" t="s">
        <v>888</v>
      </c>
      <c r="B1194" s="43" t="s">
        <v>3598</v>
      </c>
      <c r="C1194" s="44">
        <v>73045990</v>
      </c>
      <c r="D1194" s="45">
        <v>0.05</v>
      </c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</row>
    <row r="1195" spans="1:25" x14ac:dyDescent="0.35">
      <c r="A1195" s="43" t="s">
        <v>889</v>
      </c>
      <c r="B1195" s="43" t="s">
        <v>3599</v>
      </c>
      <c r="C1195" s="44">
        <v>73045990</v>
      </c>
      <c r="D1195" s="45">
        <v>0.05</v>
      </c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</row>
    <row r="1196" spans="1:25" x14ac:dyDescent="0.35">
      <c r="A1196" s="43" t="s">
        <v>890</v>
      </c>
      <c r="B1196" s="43" t="s">
        <v>3600</v>
      </c>
      <c r="C1196" s="44">
        <v>73045990</v>
      </c>
      <c r="D1196" s="45">
        <v>0.05</v>
      </c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</row>
    <row r="1197" spans="1:25" x14ac:dyDescent="0.35">
      <c r="A1197" s="43" t="s">
        <v>891</v>
      </c>
      <c r="B1197" s="43" t="s">
        <v>3601</v>
      </c>
      <c r="C1197" s="44">
        <v>73045990</v>
      </c>
      <c r="D1197" s="45">
        <v>0.05</v>
      </c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</row>
    <row r="1198" spans="1:25" x14ac:dyDescent="0.35">
      <c r="A1198" s="43" t="s">
        <v>892</v>
      </c>
      <c r="B1198" s="43" t="s">
        <v>3602</v>
      </c>
      <c r="C1198" s="44">
        <v>73045990</v>
      </c>
      <c r="D1198" s="45">
        <v>0.05</v>
      </c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</row>
    <row r="1199" spans="1:25" x14ac:dyDescent="0.35">
      <c r="A1199" s="43" t="s">
        <v>893</v>
      </c>
      <c r="B1199" s="43" t="s">
        <v>3603</v>
      </c>
      <c r="C1199" s="44">
        <v>73045990</v>
      </c>
      <c r="D1199" s="45">
        <v>0.05</v>
      </c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</row>
    <row r="1200" spans="1:25" x14ac:dyDescent="0.35">
      <c r="A1200" s="43" t="s">
        <v>894</v>
      </c>
      <c r="B1200" s="43" t="s">
        <v>3604</v>
      </c>
      <c r="C1200" s="44">
        <v>73045990</v>
      </c>
      <c r="D1200" s="45">
        <v>0.05</v>
      </c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</row>
    <row r="1201" spans="1:25" x14ac:dyDescent="0.35">
      <c r="A1201" s="43" t="s">
        <v>65548</v>
      </c>
      <c r="B1201" s="43" t="s">
        <v>65549</v>
      </c>
      <c r="C1201" s="44">
        <v>73045990</v>
      </c>
      <c r="D1201" s="45">
        <v>0.05</v>
      </c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</row>
    <row r="1202" spans="1:25" x14ac:dyDescent="0.35">
      <c r="A1202" s="43" t="s">
        <v>895</v>
      </c>
      <c r="B1202" s="43" t="s">
        <v>3605</v>
      </c>
      <c r="C1202" s="44">
        <v>73045990</v>
      </c>
      <c r="D1202" s="45">
        <v>0.05</v>
      </c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</row>
    <row r="1203" spans="1:25" x14ac:dyDescent="0.35">
      <c r="A1203" s="43" t="s">
        <v>896</v>
      </c>
      <c r="B1203" s="43" t="s">
        <v>3606</v>
      </c>
      <c r="C1203" s="44">
        <v>73045990</v>
      </c>
      <c r="D1203" s="45">
        <v>0.05</v>
      </c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</row>
    <row r="1204" spans="1:25" x14ac:dyDescent="0.35">
      <c r="A1204" s="43" t="s">
        <v>897</v>
      </c>
      <c r="B1204" s="43" t="s">
        <v>3607</v>
      </c>
      <c r="C1204" s="44">
        <v>73045990</v>
      </c>
      <c r="D1204" s="45">
        <v>0.05</v>
      </c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</row>
    <row r="1205" spans="1:25" x14ac:dyDescent="0.35">
      <c r="A1205" s="43" t="s">
        <v>898</v>
      </c>
      <c r="B1205" s="43" t="s">
        <v>3608</v>
      </c>
      <c r="C1205" s="44">
        <v>73045990</v>
      </c>
      <c r="D1205" s="45">
        <v>0.05</v>
      </c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</row>
    <row r="1206" spans="1:25" x14ac:dyDescent="0.35">
      <c r="A1206" s="43" t="s">
        <v>899</v>
      </c>
      <c r="B1206" s="43" t="s">
        <v>3609</v>
      </c>
      <c r="C1206" s="44">
        <v>73045990</v>
      </c>
      <c r="D1206" s="45">
        <v>0.05</v>
      </c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</row>
    <row r="1207" spans="1:25" x14ac:dyDescent="0.35">
      <c r="A1207" s="43" t="s">
        <v>900</v>
      </c>
      <c r="B1207" s="43" t="s">
        <v>3610</v>
      </c>
      <c r="C1207" s="44">
        <v>73045990</v>
      </c>
      <c r="D1207" s="45">
        <v>0.05</v>
      </c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</row>
    <row r="1208" spans="1:25" x14ac:dyDescent="0.35">
      <c r="A1208" s="43" t="s">
        <v>901</v>
      </c>
      <c r="B1208" s="43" t="s">
        <v>3611</v>
      </c>
      <c r="C1208" s="44">
        <v>73045990</v>
      </c>
      <c r="D1208" s="45">
        <v>0.05</v>
      </c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</row>
    <row r="1209" spans="1:25" x14ac:dyDescent="0.35">
      <c r="A1209" s="43" t="s">
        <v>902</v>
      </c>
      <c r="B1209" s="43" t="s">
        <v>3612</v>
      </c>
      <c r="C1209" s="44">
        <v>73045990</v>
      </c>
      <c r="D1209" s="45">
        <v>0.05</v>
      </c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</row>
    <row r="1210" spans="1:25" x14ac:dyDescent="0.35">
      <c r="A1210" s="43" t="s">
        <v>903</v>
      </c>
      <c r="B1210" s="43" t="s">
        <v>3613</v>
      </c>
      <c r="C1210" s="44">
        <v>73045990</v>
      </c>
      <c r="D1210" s="45">
        <v>0.05</v>
      </c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</row>
    <row r="1211" spans="1:25" x14ac:dyDescent="0.35">
      <c r="A1211" s="43" t="s">
        <v>904</v>
      </c>
      <c r="B1211" s="43" t="s">
        <v>3614</v>
      </c>
      <c r="C1211" s="44">
        <v>73045990</v>
      </c>
      <c r="D1211" s="45">
        <v>0.05</v>
      </c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</row>
    <row r="1212" spans="1:25" x14ac:dyDescent="0.35">
      <c r="A1212" s="43" t="s">
        <v>905</v>
      </c>
      <c r="B1212" s="43" t="s">
        <v>3615</v>
      </c>
      <c r="C1212" s="44">
        <v>73045990</v>
      </c>
      <c r="D1212" s="45">
        <v>0.05</v>
      </c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</row>
    <row r="1213" spans="1:25" x14ac:dyDescent="0.35">
      <c r="A1213" s="43" t="s">
        <v>906</v>
      </c>
      <c r="B1213" s="43" t="s">
        <v>3616</v>
      </c>
      <c r="C1213" s="44">
        <v>73045990</v>
      </c>
      <c r="D1213" s="45">
        <v>0.05</v>
      </c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</row>
    <row r="1214" spans="1:25" x14ac:dyDescent="0.35">
      <c r="A1214" s="43" t="s">
        <v>907</v>
      </c>
      <c r="B1214" s="43" t="s">
        <v>3617</v>
      </c>
      <c r="C1214" s="44">
        <v>73045990</v>
      </c>
      <c r="D1214" s="45">
        <v>0.05</v>
      </c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</row>
    <row r="1215" spans="1:25" x14ac:dyDescent="0.35">
      <c r="A1215" s="43" t="s">
        <v>908</v>
      </c>
      <c r="B1215" s="43" t="s">
        <v>3618</v>
      </c>
      <c r="C1215" s="44">
        <v>73045990</v>
      </c>
      <c r="D1215" s="45">
        <v>0.05</v>
      </c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</row>
    <row r="1216" spans="1:25" x14ac:dyDescent="0.35">
      <c r="A1216" s="43" t="s">
        <v>909</v>
      </c>
      <c r="B1216" s="43" t="s">
        <v>3619</v>
      </c>
      <c r="C1216" s="44">
        <v>73045990</v>
      </c>
      <c r="D1216" s="45">
        <v>0.05</v>
      </c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</row>
    <row r="1217" spans="1:25" x14ac:dyDescent="0.35">
      <c r="A1217" s="43" t="s">
        <v>910</v>
      </c>
      <c r="B1217" s="43" t="s">
        <v>3620</v>
      </c>
      <c r="C1217" s="44">
        <v>73045990</v>
      </c>
      <c r="D1217" s="45">
        <v>0.05</v>
      </c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</row>
    <row r="1218" spans="1:25" x14ac:dyDescent="0.35">
      <c r="A1218" s="43" t="s">
        <v>911</v>
      </c>
      <c r="B1218" s="43" t="s">
        <v>3621</v>
      </c>
      <c r="C1218" s="44">
        <v>73045990</v>
      </c>
      <c r="D1218" s="45">
        <v>0.05</v>
      </c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</row>
    <row r="1219" spans="1:25" x14ac:dyDescent="0.35">
      <c r="A1219" s="43" t="s">
        <v>912</v>
      </c>
      <c r="B1219" s="43" t="s">
        <v>3622</v>
      </c>
      <c r="C1219" s="44">
        <v>73045990</v>
      </c>
      <c r="D1219" s="45">
        <v>0.05</v>
      </c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</row>
    <row r="1220" spans="1:25" x14ac:dyDescent="0.35">
      <c r="A1220" s="43" t="s">
        <v>913</v>
      </c>
      <c r="B1220" s="43" t="s">
        <v>3623</v>
      </c>
      <c r="C1220" s="44">
        <v>73045990</v>
      </c>
      <c r="D1220" s="45">
        <v>0.05</v>
      </c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</row>
    <row r="1221" spans="1:25" x14ac:dyDescent="0.35">
      <c r="A1221" s="43" t="s">
        <v>914</v>
      </c>
      <c r="B1221" s="43" t="s">
        <v>3624</v>
      </c>
      <c r="C1221" s="44">
        <v>73045990</v>
      </c>
      <c r="D1221" s="45">
        <v>0.05</v>
      </c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</row>
    <row r="1222" spans="1:25" x14ac:dyDescent="0.35">
      <c r="A1222" s="43" t="s">
        <v>915</v>
      </c>
      <c r="B1222" s="43" t="s">
        <v>3625</v>
      </c>
      <c r="C1222" s="44">
        <v>73045990</v>
      </c>
      <c r="D1222" s="45">
        <v>0.05</v>
      </c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</row>
    <row r="1223" spans="1:25" x14ac:dyDescent="0.35">
      <c r="A1223" s="43" t="s">
        <v>916</v>
      </c>
      <c r="B1223" s="43" t="s">
        <v>3626</v>
      </c>
      <c r="C1223" s="44">
        <v>73045990</v>
      </c>
      <c r="D1223" s="45">
        <v>0.05</v>
      </c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</row>
    <row r="1224" spans="1:25" x14ac:dyDescent="0.35">
      <c r="A1224" s="43" t="s">
        <v>917</v>
      </c>
      <c r="B1224" s="43" t="s">
        <v>3627</v>
      </c>
      <c r="C1224" s="44">
        <v>73045990</v>
      </c>
      <c r="D1224" s="45">
        <v>0.05</v>
      </c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</row>
    <row r="1225" spans="1:25" x14ac:dyDescent="0.35">
      <c r="A1225" s="43" t="s">
        <v>918</v>
      </c>
      <c r="B1225" s="43" t="s">
        <v>3628</v>
      </c>
      <c r="C1225" s="44">
        <v>73045990</v>
      </c>
      <c r="D1225" s="45">
        <v>0.05</v>
      </c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</row>
    <row r="1226" spans="1:25" x14ac:dyDescent="0.35">
      <c r="A1226" s="43" t="s">
        <v>919</v>
      </c>
      <c r="B1226" s="43" t="s">
        <v>3629</v>
      </c>
      <c r="C1226" s="44">
        <v>73045990</v>
      </c>
      <c r="D1226" s="45">
        <v>0.05</v>
      </c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</row>
    <row r="1227" spans="1:25" x14ac:dyDescent="0.35">
      <c r="A1227" s="43" t="s">
        <v>920</v>
      </c>
      <c r="B1227" s="43" t="s">
        <v>3630</v>
      </c>
      <c r="C1227" s="44">
        <v>73045990</v>
      </c>
      <c r="D1227" s="45">
        <v>0.05</v>
      </c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</row>
    <row r="1228" spans="1:25" x14ac:dyDescent="0.35">
      <c r="A1228" s="43" t="s">
        <v>921</v>
      </c>
      <c r="B1228" s="43" t="s">
        <v>3631</v>
      </c>
      <c r="C1228" s="44">
        <v>73045990</v>
      </c>
      <c r="D1228" s="45">
        <v>0.05</v>
      </c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</row>
    <row r="1229" spans="1:25" x14ac:dyDescent="0.35">
      <c r="A1229" s="43" t="s">
        <v>922</v>
      </c>
      <c r="B1229" s="43" t="s">
        <v>3632</v>
      </c>
      <c r="C1229" s="44">
        <v>73045990</v>
      </c>
      <c r="D1229" s="45">
        <v>0.05</v>
      </c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</row>
    <row r="1230" spans="1:25" x14ac:dyDescent="0.35">
      <c r="A1230" s="43" t="s">
        <v>923</v>
      </c>
      <c r="B1230" s="43" t="s">
        <v>3633</v>
      </c>
      <c r="C1230" s="44">
        <v>73045990</v>
      </c>
      <c r="D1230" s="45">
        <v>0.05</v>
      </c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</row>
    <row r="1231" spans="1:25" x14ac:dyDescent="0.35">
      <c r="A1231" s="43" t="s">
        <v>924</v>
      </c>
      <c r="B1231" s="43" t="s">
        <v>3634</v>
      </c>
      <c r="C1231" s="44">
        <v>73045990</v>
      </c>
      <c r="D1231" s="45">
        <v>0.05</v>
      </c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</row>
    <row r="1232" spans="1:25" x14ac:dyDescent="0.35">
      <c r="A1232" s="43" t="s">
        <v>925</v>
      </c>
      <c r="B1232" s="43" t="s">
        <v>3635</v>
      </c>
      <c r="C1232" s="44">
        <v>73045990</v>
      </c>
      <c r="D1232" s="45">
        <v>0.05</v>
      </c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</row>
    <row r="1233" spans="1:25" x14ac:dyDescent="0.35">
      <c r="A1233" s="43" t="s">
        <v>926</v>
      </c>
      <c r="B1233" s="43" t="s">
        <v>3636</v>
      </c>
      <c r="C1233" s="44">
        <v>73045990</v>
      </c>
      <c r="D1233" s="45">
        <v>0.05</v>
      </c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</row>
    <row r="1234" spans="1:25" x14ac:dyDescent="0.35">
      <c r="A1234" s="43" t="s">
        <v>927</v>
      </c>
      <c r="B1234" s="43" t="s">
        <v>3637</v>
      </c>
      <c r="C1234" s="44">
        <v>73045990</v>
      </c>
      <c r="D1234" s="45">
        <v>0.05</v>
      </c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</row>
    <row r="1235" spans="1:25" x14ac:dyDescent="0.35">
      <c r="A1235" s="43" t="s">
        <v>928</v>
      </c>
      <c r="B1235" s="43" t="s">
        <v>3638</v>
      </c>
      <c r="C1235" s="44">
        <v>73045990</v>
      </c>
      <c r="D1235" s="45">
        <v>0.05</v>
      </c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</row>
    <row r="1236" spans="1:25" x14ac:dyDescent="0.35">
      <c r="A1236" s="43" t="s">
        <v>929</v>
      </c>
      <c r="B1236" s="43" t="s">
        <v>3639</v>
      </c>
      <c r="C1236" s="44">
        <v>73045990</v>
      </c>
      <c r="D1236" s="45">
        <v>0.05</v>
      </c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</row>
    <row r="1237" spans="1:25" x14ac:dyDescent="0.35">
      <c r="A1237" s="43" t="s">
        <v>930</v>
      </c>
      <c r="B1237" s="43" t="s">
        <v>3640</v>
      </c>
      <c r="C1237" s="44">
        <v>73045990</v>
      </c>
      <c r="D1237" s="45">
        <v>0.05</v>
      </c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</row>
    <row r="1238" spans="1:25" x14ac:dyDescent="0.35">
      <c r="A1238" s="43" t="s">
        <v>931</v>
      </c>
      <c r="B1238" s="43" t="s">
        <v>3641</v>
      </c>
      <c r="C1238" s="44">
        <v>73045990</v>
      </c>
      <c r="D1238" s="45">
        <v>0.05</v>
      </c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</row>
    <row r="1239" spans="1:25" x14ac:dyDescent="0.35">
      <c r="A1239" s="43" t="s">
        <v>932</v>
      </c>
      <c r="B1239" s="43" t="s">
        <v>3642</v>
      </c>
      <c r="C1239" s="44">
        <v>73045990</v>
      </c>
      <c r="D1239" s="45">
        <v>0.05</v>
      </c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</row>
    <row r="1240" spans="1:25" x14ac:dyDescent="0.35">
      <c r="A1240" s="43" t="s">
        <v>933</v>
      </c>
      <c r="B1240" s="43" t="s">
        <v>3643</v>
      </c>
      <c r="C1240" s="44">
        <v>73045990</v>
      </c>
      <c r="D1240" s="45">
        <v>0.05</v>
      </c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</row>
    <row r="1241" spans="1:25" x14ac:dyDescent="0.35">
      <c r="A1241" s="43" t="s">
        <v>934</v>
      </c>
      <c r="B1241" s="43" t="s">
        <v>3644</v>
      </c>
      <c r="C1241" s="44">
        <v>73045990</v>
      </c>
      <c r="D1241" s="45">
        <v>0.05</v>
      </c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</row>
    <row r="1242" spans="1:25" x14ac:dyDescent="0.35">
      <c r="A1242" s="43" t="s">
        <v>935</v>
      </c>
      <c r="B1242" s="43" t="s">
        <v>3645</v>
      </c>
      <c r="C1242" s="44">
        <v>73045990</v>
      </c>
      <c r="D1242" s="45">
        <v>0.05</v>
      </c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</row>
    <row r="1243" spans="1:25" x14ac:dyDescent="0.35">
      <c r="A1243" s="43" t="s">
        <v>936</v>
      </c>
      <c r="B1243" s="43" t="s">
        <v>3646</v>
      </c>
      <c r="C1243" s="44">
        <v>73045990</v>
      </c>
      <c r="D1243" s="45">
        <v>0.05</v>
      </c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</row>
    <row r="1244" spans="1:25" x14ac:dyDescent="0.35">
      <c r="A1244" s="43" t="s">
        <v>937</v>
      </c>
      <c r="B1244" s="43" t="s">
        <v>3647</v>
      </c>
      <c r="C1244" s="44">
        <v>73045990</v>
      </c>
      <c r="D1244" s="45">
        <v>0.05</v>
      </c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</row>
    <row r="1245" spans="1:25" x14ac:dyDescent="0.35">
      <c r="A1245" s="43" t="s">
        <v>938</v>
      </c>
      <c r="B1245" s="43" t="s">
        <v>3648</v>
      </c>
      <c r="C1245" s="44">
        <v>73045990</v>
      </c>
      <c r="D1245" s="45">
        <v>0.05</v>
      </c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</row>
    <row r="1246" spans="1:25" x14ac:dyDescent="0.35">
      <c r="A1246" s="43" t="s">
        <v>939</v>
      </c>
      <c r="B1246" s="43" t="s">
        <v>3649</v>
      </c>
      <c r="C1246" s="44">
        <v>73045990</v>
      </c>
      <c r="D1246" s="45">
        <v>0.05</v>
      </c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</row>
    <row r="1247" spans="1:25" x14ac:dyDescent="0.35">
      <c r="A1247" s="43" t="s">
        <v>940</v>
      </c>
      <c r="B1247" s="43" t="s">
        <v>3650</v>
      </c>
      <c r="C1247" s="44">
        <v>73045990</v>
      </c>
      <c r="D1247" s="45">
        <v>0.05</v>
      </c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</row>
    <row r="1248" spans="1:25" x14ac:dyDescent="0.35">
      <c r="A1248" s="43" t="s">
        <v>941</v>
      </c>
      <c r="B1248" s="43" t="s">
        <v>3651</v>
      </c>
      <c r="C1248" s="44">
        <v>73045990</v>
      </c>
      <c r="D1248" s="45">
        <v>0.05</v>
      </c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</row>
    <row r="1249" spans="1:25" x14ac:dyDescent="0.35">
      <c r="A1249" s="43" t="s">
        <v>942</v>
      </c>
      <c r="B1249" s="43" t="s">
        <v>3652</v>
      </c>
      <c r="C1249" s="44">
        <v>73045990</v>
      </c>
      <c r="D1249" s="45">
        <v>0.05</v>
      </c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</row>
    <row r="1250" spans="1:25" x14ac:dyDescent="0.35">
      <c r="A1250" s="43" t="s">
        <v>943</v>
      </c>
      <c r="B1250" s="43" t="s">
        <v>3653</v>
      </c>
      <c r="C1250" s="44">
        <v>73045990</v>
      </c>
      <c r="D1250" s="45">
        <v>0.05</v>
      </c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</row>
    <row r="1251" spans="1:25" x14ac:dyDescent="0.35">
      <c r="A1251" s="43" t="s">
        <v>944</v>
      </c>
      <c r="B1251" s="43" t="s">
        <v>3654</v>
      </c>
      <c r="C1251" s="44">
        <v>73045990</v>
      </c>
      <c r="D1251" s="45">
        <v>0.05</v>
      </c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</row>
    <row r="1252" spans="1:25" x14ac:dyDescent="0.35">
      <c r="A1252" s="43" t="s">
        <v>944</v>
      </c>
      <c r="B1252" s="43" t="s">
        <v>65550</v>
      </c>
      <c r="C1252" s="44">
        <v>73045990</v>
      </c>
      <c r="D1252" s="45">
        <v>0.05</v>
      </c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</row>
    <row r="1253" spans="1:25" x14ac:dyDescent="0.35">
      <c r="A1253" s="43" t="s">
        <v>945</v>
      </c>
      <c r="B1253" s="43" t="s">
        <v>3655</v>
      </c>
      <c r="C1253" s="44">
        <v>73045990</v>
      </c>
      <c r="D1253" s="45">
        <v>0.05</v>
      </c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</row>
    <row r="1254" spans="1:25" x14ac:dyDescent="0.35">
      <c r="A1254" s="43" t="s">
        <v>946</v>
      </c>
      <c r="B1254" s="43" t="s">
        <v>3656</v>
      </c>
      <c r="C1254" s="44">
        <v>73045990</v>
      </c>
      <c r="D1254" s="45">
        <v>0.05</v>
      </c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</row>
    <row r="1255" spans="1:25" x14ac:dyDescent="0.35">
      <c r="A1255" s="43" t="s">
        <v>947</v>
      </c>
      <c r="B1255" s="43" t="s">
        <v>3657</v>
      </c>
      <c r="C1255" s="44">
        <v>73045990</v>
      </c>
      <c r="D1255" s="45">
        <v>0.05</v>
      </c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</row>
    <row r="1256" spans="1:25" x14ac:dyDescent="0.35">
      <c r="A1256" s="43" t="s">
        <v>948</v>
      </c>
      <c r="B1256" s="43" t="s">
        <v>3658</v>
      </c>
      <c r="C1256" s="44">
        <v>73045990</v>
      </c>
      <c r="D1256" s="45">
        <v>0.05</v>
      </c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</row>
    <row r="1257" spans="1:25" x14ac:dyDescent="0.35">
      <c r="A1257" s="43" t="s">
        <v>949</v>
      </c>
      <c r="B1257" s="43" t="s">
        <v>3659</v>
      </c>
      <c r="C1257" s="44">
        <v>73045990</v>
      </c>
      <c r="D1257" s="45">
        <v>0.05</v>
      </c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</row>
    <row r="1258" spans="1:25" x14ac:dyDescent="0.35">
      <c r="A1258" s="43" t="s">
        <v>950</v>
      </c>
      <c r="B1258" s="43" t="s">
        <v>3660</v>
      </c>
      <c r="C1258" s="44">
        <v>73045990</v>
      </c>
      <c r="D1258" s="45">
        <v>0.05</v>
      </c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</row>
    <row r="1259" spans="1:25" x14ac:dyDescent="0.35">
      <c r="A1259" s="43" t="s">
        <v>951</v>
      </c>
      <c r="B1259" s="43" t="s">
        <v>3661</v>
      </c>
      <c r="C1259" s="44">
        <v>73045990</v>
      </c>
      <c r="D1259" s="45">
        <v>0.05</v>
      </c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</row>
    <row r="1260" spans="1:25" x14ac:dyDescent="0.35">
      <c r="A1260" s="43" t="s">
        <v>952</v>
      </c>
      <c r="B1260" s="43" t="s">
        <v>3662</v>
      </c>
      <c r="C1260" s="44">
        <v>73045990</v>
      </c>
      <c r="D1260" s="45">
        <v>0.05</v>
      </c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</row>
    <row r="1261" spans="1:25" x14ac:dyDescent="0.35">
      <c r="A1261" s="43" t="s">
        <v>953</v>
      </c>
      <c r="B1261" s="43" t="s">
        <v>3663</v>
      </c>
      <c r="C1261" s="44">
        <v>73045990</v>
      </c>
      <c r="D1261" s="45">
        <v>0.05</v>
      </c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</row>
    <row r="1262" spans="1:25" x14ac:dyDescent="0.35">
      <c r="A1262" s="43" t="s">
        <v>954</v>
      </c>
      <c r="B1262" s="43" t="s">
        <v>3664</v>
      </c>
      <c r="C1262" s="44">
        <v>73045990</v>
      </c>
      <c r="D1262" s="45">
        <v>0.05</v>
      </c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</row>
    <row r="1263" spans="1:25" x14ac:dyDescent="0.35">
      <c r="A1263" s="43" t="s">
        <v>955</v>
      </c>
      <c r="B1263" s="43" t="s">
        <v>3665</v>
      </c>
      <c r="C1263" s="44">
        <v>73045990</v>
      </c>
      <c r="D1263" s="45">
        <v>0.05</v>
      </c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</row>
    <row r="1264" spans="1:25" x14ac:dyDescent="0.35">
      <c r="A1264" s="43" t="s">
        <v>956</v>
      </c>
      <c r="B1264" s="43" t="s">
        <v>3666</v>
      </c>
      <c r="C1264" s="44">
        <v>73045990</v>
      </c>
      <c r="D1264" s="45">
        <v>0.05</v>
      </c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</row>
    <row r="1265" spans="1:25" x14ac:dyDescent="0.35">
      <c r="A1265" s="43" t="s">
        <v>957</v>
      </c>
      <c r="B1265" s="43" t="s">
        <v>3667</v>
      </c>
      <c r="C1265" s="44">
        <v>73045990</v>
      </c>
      <c r="D1265" s="45">
        <v>0.05</v>
      </c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</row>
    <row r="1266" spans="1:25" x14ac:dyDescent="0.35">
      <c r="A1266" s="43" t="s">
        <v>958</v>
      </c>
      <c r="B1266" s="43" t="s">
        <v>3668</v>
      </c>
      <c r="C1266" s="44">
        <v>73045990</v>
      </c>
      <c r="D1266" s="45">
        <v>0.05</v>
      </c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</row>
    <row r="1267" spans="1:25" x14ac:dyDescent="0.35">
      <c r="A1267" s="43" t="s">
        <v>959</v>
      </c>
      <c r="B1267" s="43" t="s">
        <v>3669</v>
      </c>
      <c r="C1267" s="44">
        <v>73045990</v>
      </c>
      <c r="D1267" s="45">
        <v>0.05</v>
      </c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</row>
    <row r="1268" spans="1:25" x14ac:dyDescent="0.35">
      <c r="A1268" s="43" t="s">
        <v>960</v>
      </c>
      <c r="B1268" s="43" t="s">
        <v>3670</v>
      </c>
      <c r="C1268" s="44">
        <v>73045990</v>
      </c>
      <c r="D1268" s="45">
        <v>0.05</v>
      </c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</row>
    <row r="1269" spans="1:25" x14ac:dyDescent="0.35">
      <c r="A1269" s="43" t="s">
        <v>961</v>
      </c>
      <c r="B1269" s="43" t="s">
        <v>3671</v>
      </c>
      <c r="C1269" s="44">
        <v>73045990</v>
      </c>
      <c r="D1269" s="45">
        <v>0.05</v>
      </c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</row>
    <row r="1270" spans="1:25" x14ac:dyDescent="0.35">
      <c r="A1270" s="43" t="s">
        <v>1808</v>
      </c>
      <c r="B1270" s="43" t="s">
        <v>4513</v>
      </c>
      <c r="C1270" s="44">
        <v>73045990</v>
      </c>
      <c r="D1270" s="45">
        <v>0.05</v>
      </c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</row>
    <row r="1271" spans="1:25" x14ac:dyDescent="0.35">
      <c r="A1271" s="43" t="s">
        <v>1809</v>
      </c>
      <c r="B1271" s="43" t="s">
        <v>4514</v>
      </c>
      <c r="C1271" s="44">
        <v>73045990</v>
      </c>
      <c r="D1271" s="45">
        <v>0.05</v>
      </c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</row>
    <row r="1272" spans="1:25" x14ac:dyDescent="0.35">
      <c r="A1272" s="43" t="s">
        <v>1810</v>
      </c>
      <c r="B1272" s="43" t="s">
        <v>4515</v>
      </c>
      <c r="C1272" s="44">
        <v>73045990</v>
      </c>
      <c r="D1272" s="45">
        <v>0.05</v>
      </c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</row>
    <row r="1273" spans="1:25" x14ac:dyDescent="0.35">
      <c r="A1273" s="43" t="s">
        <v>1811</v>
      </c>
      <c r="B1273" s="43" t="s">
        <v>4516</v>
      </c>
      <c r="C1273" s="44">
        <v>73045990</v>
      </c>
      <c r="D1273" s="45">
        <v>0.05</v>
      </c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</row>
    <row r="1274" spans="1:25" x14ac:dyDescent="0.35">
      <c r="A1274" s="43" t="s">
        <v>1812</v>
      </c>
      <c r="B1274" s="43" t="s">
        <v>4517</v>
      </c>
      <c r="C1274" s="44">
        <v>73045990</v>
      </c>
      <c r="D1274" s="45">
        <v>0.05</v>
      </c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</row>
    <row r="1275" spans="1:25" x14ac:dyDescent="0.35">
      <c r="A1275" s="43" t="s">
        <v>1813</v>
      </c>
      <c r="B1275" s="43" t="s">
        <v>4518</v>
      </c>
      <c r="C1275" s="44">
        <v>73045990</v>
      </c>
      <c r="D1275" s="45">
        <v>0.05</v>
      </c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</row>
    <row r="1276" spans="1:25" x14ac:dyDescent="0.35">
      <c r="A1276" s="43" t="s">
        <v>1814</v>
      </c>
      <c r="B1276" s="43" t="s">
        <v>4519</v>
      </c>
      <c r="C1276" s="44">
        <v>73045990</v>
      </c>
      <c r="D1276" s="45">
        <v>0.05</v>
      </c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</row>
    <row r="1277" spans="1:25" x14ac:dyDescent="0.35">
      <c r="A1277" s="43" t="s">
        <v>723</v>
      </c>
      <c r="B1277" s="43" t="s">
        <v>3434</v>
      </c>
      <c r="C1277" s="44">
        <v>73045990</v>
      </c>
      <c r="D1277" s="45">
        <v>0.05</v>
      </c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</row>
    <row r="1278" spans="1:25" x14ac:dyDescent="0.35">
      <c r="A1278" s="43" t="s">
        <v>724</v>
      </c>
      <c r="B1278" s="43" t="s">
        <v>3435</v>
      </c>
      <c r="C1278" s="44">
        <v>73045990</v>
      </c>
      <c r="D1278" s="45">
        <v>0.05</v>
      </c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</row>
    <row r="1279" spans="1:25" x14ac:dyDescent="0.35">
      <c r="A1279" s="43" t="s">
        <v>725</v>
      </c>
      <c r="B1279" s="43" t="s">
        <v>3436</v>
      </c>
      <c r="C1279" s="44">
        <v>73045990</v>
      </c>
      <c r="D1279" s="45">
        <v>0.05</v>
      </c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</row>
    <row r="1280" spans="1:25" x14ac:dyDescent="0.35">
      <c r="A1280" s="43" t="s">
        <v>726</v>
      </c>
      <c r="B1280" s="43" t="s">
        <v>3437</v>
      </c>
      <c r="C1280" s="44">
        <v>73045990</v>
      </c>
      <c r="D1280" s="45">
        <v>0.05</v>
      </c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</row>
    <row r="1281" spans="1:25" x14ac:dyDescent="0.35">
      <c r="A1281" s="43" t="s">
        <v>727</v>
      </c>
      <c r="B1281" s="43" t="s">
        <v>3438</v>
      </c>
      <c r="C1281" s="44">
        <v>73045990</v>
      </c>
      <c r="D1281" s="45">
        <v>0.05</v>
      </c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</row>
    <row r="1282" spans="1:25" x14ac:dyDescent="0.35">
      <c r="A1282" s="43" t="s">
        <v>728</v>
      </c>
      <c r="B1282" s="43" t="s">
        <v>3439</v>
      </c>
      <c r="C1282" s="44">
        <v>73045990</v>
      </c>
      <c r="D1282" s="45">
        <v>0.05</v>
      </c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</row>
    <row r="1283" spans="1:25" x14ac:dyDescent="0.35">
      <c r="A1283" s="43" t="s">
        <v>729</v>
      </c>
      <c r="B1283" s="43" t="s">
        <v>3440</v>
      </c>
      <c r="C1283" s="44">
        <v>73045990</v>
      </c>
      <c r="D1283" s="45">
        <v>0.05</v>
      </c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</row>
    <row r="1284" spans="1:25" x14ac:dyDescent="0.35">
      <c r="A1284" s="43" t="s">
        <v>730</v>
      </c>
      <c r="B1284" s="43" t="s">
        <v>3441</v>
      </c>
      <c r="C1284" s="44">
        <v>73045990</v>
      </c>
      <c r="D1284" s="45">
        <v>0.05</v>
      </c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</row>
    <row r="1285" spans="1:25" x14ac:dyDescent="0.35">
      <c r="A1285" s="43" t="s">
        <v>731</v>
      </c>
      <c r="B1285" s="43" t="s">
        <v>3442</v>
      </c>
      <c r="C1285" s="44">
        <v>73045990</v>
      </c>
      <c r="D1285" s="45">
        <v>0.05</v>
      </c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</row>
    <row r="1286" spans="1:25" x14ac:dyDescent="0.35">
      <c r="A1286" s="43" t="s">
        <v>1815</v>
      </c>
      <c r="B1286" s="43" t="s">
        <v>4520</v>
      </c>
      <c r="C1286" s="44">
        <v>73045990</v>
      </c>
      <c r="D1286" s="45">
        <v>0.05</v>
      </c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</row>
    <row r="1287" spans="1:25" x14ac:dyDescent="0.35">
      <c r="A1287" s="43" t="s">
        <v>1816</v>
      </c>
      <c r="B1287" s="43" t="s">
        <v>4521</v>
      </c>
      <c r="C1287" s="44">
        <v>73045990</v>
      </c>
      <c r="D1287" s="45">
        <v>0.05</v>
      </c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</row>
    <row r="1288" spans="1:25" x14ac:dyDescent="0.35">
      <c r="A1288" s="43" t="s">
        <v>1817</v>
      </c>
      <c r="B1288" s="43" t="s">
        <v>4522</v>
      </c>
      <c r="C1288" s="44">
        <v>73045990</v>
      </c>
      <c r="D1288" s="45">
        <v>0.05</v>
      </c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</row>
    <row r="1289" spans="1:25" x14ac:dyDescent="0.35">
      <c r="A1289" s="43" t="s">
        <v>1818</v>
      </c>
      <c r="B1289" s="43" t="s">
        <v>4523</v>
      </c>
      <c r="C1289" s="44">
        <v>73045990</v>
      </c>
      <c r="D1289" s="45">
        <v>0.05</v>
      </c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</row>
    <row r="1290" spans="1:25" x14ac:dyDescent="0.35">
      <c r="A1290" s="43" t="s">
        <v>1819</v>
      </c>
      <c r="B1290" s="43" t="s">
        <v>4524</v>
      </c>
      <c r="C1290" s="44">
        <v>73045990</v>
      </c>
      <c r="D1290" s="45">
        <v>0.05</v>
      </c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</row>
    <row r="1291" spans="1:25" x14ac:dyDescent="0.35">
      <c r="A1291" s="43" t="s">
        <v>1820</v>
      </c>
      <c r="B1291" s="43" t="s">
        <v>4525</v>
      </c>
      <c r="C1291" s="44">
        <v>73045990</v>
      </c>
      <c r="D1291" s="45">
        <v>0.05</v>
      </c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</row>
    <row r="1292" spans="1:25" x14ac:dyDescent="0.35">
      <c r="A1292" s="43" t="s">
        <v>1821</v>
      </c>
      <c r="B1292" s="43" t="s">
        <v>4526</v>
      </c>
      <c r="C1292" s="44">
        <v>73045990</v>
      </c>
      <c r="D1292" s="45">
        <v>0.05</v>
      </c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</row>
    <row r="1293" spans="1:25" x14ac:dyDescent="0.35">
      <c r="A1293" s="43" t="s">
        <v>1822</v>
      </c>
      <c r="B1293" s="43" t="s">
        <v>4527</v>
      </c>
      <c r="C1293" s="44">
        <v>73045990</v>
      </c>
      <c r="D1293" s="45">
        <v>0.05</v>
      </c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</row>
    <row r="1294" spans="1:25" x14ac:dyDescent="0.35">
      <c r="A1294" s="43" t="s">
        <v>1823</v>
      </c>
      <c r="B1294" s="43" t="s">
        <v>4528</v>
      </c>
      <c r="C1294" s="44">
        <v>73045990</v>
      </c>
      <c r="D1294" s="45">
        <v>0.05</v>
      </c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</row>
    <row r="1295" spans="1:25" x14ac:dyDescent="0.35">
      <c r="A1295" s="43" t="s">
        <v>1824</v>
      </c>
      <c r="B1295" s="43" t="s">
        <v>4529</v>
      </c>
      <c r="C1295" s="44">
        <v>73045990</v>
      </c>
      <c r="D1295" s="45">
        <v>0.05</v>
      </c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</row>
    <row r="1296" spans="1:25" x14ac:dyDescent="0.35">
      <c r="A1296" s="43" t="s">
        <v>1825</v>
      </c>
      <c r="B1296" s="43" t="s">
        <v>4530</v>
      </c>
      <c r="C1296" s="44">
        <v>73045990</v>
      </c>
      <c r="D1296" s="45">
        <v>0.05</v>
      </c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</row>
    <row r="1297" spans="1:25" x14ac:dyDescent="0.35">
      <c r="A1297" s="43" t="s">
        <v>1826</v>
      </c>
      <c r="B1297" s="43" t="s">
        <v>4531</v>
      </c>
      <c r="C1297" s="44">
        <v>73045990</v>
      </c>
      <c r="D1297" s="45">
        <v>0.05</v>
      </c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</row>
    <row r="1298" spans="1:25" x14ac:dyDescent="0.35">
      <c r="A1298" s="43" t="s">
        <v>1827</v>
      </c>
      <c r="B1298" s="43" t="s">
        <v>4532</v>
      </c>
      <c r="C1298" s="44">
        <v>73045990</v>
      </c>
      <c r="D1298" s="45">
        <v>0.05</v>
      </c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</row>
    <row r="1299" spans="1:25" x14ac:dyDescent="0.35">
      <c r="A1299" s="43" t="s">
        <v>1828</v>
      </c>
      <c r="B1299" s="43" t="s">
        <v>4533</v>
      </c>
      <c r="C1299" s="44">
        <v>73045990</v>
      </c>
      <c r="D1299" s="45">
        <v>0.05</v>
      </c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</row>
    <row r="1300" spans="1:25" x14ac:dyDescent="0.35">
      <c r="A1300" s="43" t="s">
        <v>1829</v>
      </c>
      <c r="B1300" s="43" t="s">
        <v>4534</v>
      </c>
      <c r="C1300" s="44">
        <v>73045990</v>
      </c>
      <c r="D1300" s="45">
        <v>0.05</v>
      </c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</row>
    <row r="1301" spans="1:25" x14ac:dyDescent="0.35">
      <c r="A1301" s="43" t="s">
        <v>1830</v>
      </c>
      <c r="B1301" s="43" t="s">
        <v>4535</v>
      </c>
      <c r="C1301" s="44">
        <v>73045990</v>
      </c>
      <c r="D1301" s="45">
        <v>0.05</v>
      </c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</row>
    <row r="1302" spans="1:25" x14ac:dyDescent="0.35">
      <c r="A1302" s="43" t="s">
        <v>1831</v>
      </c>
      <c r="B1302" s="43" t="s">
        <v>4536</v>
      </c>
      <c r="C1302" s="44">
        <v>73045990</v>
      </c>
      <c r="D1302" s="45">
        <v>0.05</v>
      </c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</row>
    <row r="1303" spans="1:25" x14ac:dyDescent="0.35">
      <c r="A1303" s="43" t="s">
        <v>1832</v>
      </c>
      <c r="B1303" s="43" t="s">
        <v>4537</v>
      </c>
      <c r="C1303" s="44">
        <v>73045990</v>
      </c>
      <c r="D1303" s="45">
        <v>0.05</v>
      </c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</row>
    <row r="1304" spans="1:25" x14ac:dyDescent="0.35">
      <c r="A1304" s="43" t="s">
        <v>1833</v>
      </c>
      <c r="B1304" s="43" t="s">
        <v>4538</v>
      </c>
      <c r="C1304" s="44">
        <v>73045990</v>
      </c>
      <c r="D1304" s="45">
        <v>0.05</v>
      </c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</row>
    <row r="1305" spans="1:25" x14ac:dyDescent="0.35">
      <c r="A1305" s="43" t="s">
        <v>1834</v>
      </c>
      <c r="B1305" s="43" t="s">
        <v>65551</v>
      </c>
      <c r="C1305" s="44">
        <v>73045990</v>
      </c>
      <c r="D1305" s="45">
        <v>0.05</v>
      </c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</row>
    <row r="1306" spans="1:25" x14ac:dyDescent="0.35">
      <c r="A1306" s="43" t="s">
        <v>1834</v>
      </c>
      <c r="B1306" s="43" t="s">
        <v>4539</v>
      </c>
      <c r="C1306" s="44">
        <v>73045990</v>
      </c>
      <c r="D1306" s="45">
        <v>0.05</v>
      </c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</row>
    <row r="1307" spans="1:25" x14ac:dyDescent="0.35">
      <c r="A1307" s="43" t="s">
        <v>1835</v>
      </c>
      <c r="B1307" s="43" t="s">
        <v>4540</v>
      </c>
      <c r="C1307" s="44">
        <v>73045990</v>
      </c>
      <c r="D1307" s="45">
        <v>0.05</v>
      </c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</row>
    <row r="1308" spans="1:25" x14ac:dyDescent="0.35">
      <c r="A1308" s="43" t="s">
        <v>1836</v>
      </c>
      <c r="B1308" s="43" t="s">
        <v>4541</v>
      </c>
      <c r="C1308" s="44">
        <v>73045990</v>
      </c>
      <c r="D1308" s="45">
        <v>0.05</v>
      </c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</row>
    <row r="1309" spans="1:25" x14ac:dyDescent="0.35">
      <c r="A1309" s="43" t="s">
        <v>1836</v>
      </c>
      <c r="B1309" s="43" t="s">
        <v>65552</v>
      </c>
      <c r="C1309" s="44">
        <v>73045990</v>
      </c>
      <c r="D1309" s="45">
        <v>0.05</v>
      </c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</row>
    <row r="1310" spans="1:25" x14ac:dyDescent="0.35">
      <c r="A1310" s="43" t="s">
        <v>1837</v>
      </c>
      <c r="B1310" s="43" t="s">
        <v>65553</v>
      </c>
      <c r="C1310" s="44">
        <v>73045990</v>
      </c>
      <c r="D1310" s="45">
        <v>0.05</v>
      </c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</row>
    <row r="1311" spans="1:25" x14ac:dyDescent="0.35">
      <c r="A1311" s="43" t="s">
        <v>1837</v>
      </c>
      <c r="B1311" s="43" t="s">
        <v>4542</v>
      </c>
      <c r="C1311" s="44">
        <v>73045990</v>
      </c>
      <c r="D1311" s="45">
        <v>0.05</v>
      </c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</row>
    <row r="1312" spans="1:25" x14ac:dyDescent="0.35">
      <c r="A1312" s="43" t="s">
        <v>1838</v>
      </c>
      <c r="B1312" s="43" t="s">
        <v>4543</v>
      </c>
      <c r="C1312" s="44">
        <v>73045990</v>
      </c>
      <c r="D1312" s="45">
        <v>0.05</v>
      </c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</row>
    <row r="1313" spans="1:25" x14ac:dyDescent="0.35">
      <c r="A1313" s="43" t="s">
        <v>1839</v>
      </c>
      <c r="B1313" s="43" t="s">
        <v>4544</v>
      </c>
      <c r="C1313" s="44">
        <v>73045990</v>
      </c>
      <c r="D1313" s="45">
        <v>0.05</v>
      </c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</row>
    <row r="1314" spans="1:25" x14ac:dyDescent="0.35">
      <c r="A1314" s="43" t="s">
        <v>1840</v>
      </c>
      <c r="B1314" s="43" t="s">
        <v>4545</v>
      </c>
      <c r="C1314" s="44">
        <v>73045990</v>
      </c>
      <c r="D1314" s="45">
        <v>0.05</v>
      </c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</row>
    <row r="1315" spans="1:25" x14ac:dyDescent="0.35">
      <c r="A1315" s="43" t="s">
        <v>1841</v>
      </c>
      <c r="B1315" s="43" t="s">
        <v>4546</v>
      </c>
      <c r="C1315" s="44">
        <v>73045990</v>
      </c>
      <c r="D1315" s="45">
        <v>0.05</v>
      </c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</row>
    <row r="1316" spans="1:25" x14ac:dyDescent="0.35">
      <c r="A1316" s="43" t="s">
        <v>1842</v>
      </c>
      <c r="B1316" s="43" t="s">
        <v>4547</v>
      </c>
      <c r="C1316" s="44">
        <v>73045990</v>
      </c>
      <c r="D1316" s="45">
        <v>0.05</v>
      </c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</row>
    <row r="1317" spans="1:25" x14ac:dyDescent="0.35">
      <c r="A1317" s="43" t="s">
        <v>1843</v>
      </c>
      <c r="B1317" s="43" t="s">
        <v>4548</v>
      </c>
      <c r="C1317" s="44">
        <v>73045990</v>
      </c>
      <c r="D1317" s="45">
        <v>0.05</v>
      </c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</row>
    <row r="1318" spans="1:25" x14ac:dyDescent="0.35">
      <c r="A1318" s="43" t="s">
        <v>1843</v>
      </c>
      <c r="B1318" s="43" t="s">
        <v>65554</v>
      </c>
      <c r="C1318" s="44">
        <v>73045990</v>
      </c>
      <c r="D1318" s="45">
        <v>0.05</v>
      </c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</row>
    <row r="1319" spans="1:25" x14ac:dyDescent="0.35">
      <c r="A1319" s="43" t="s">
        <v>1844</v>
      </c>
      <c r="B1319" s="43" t="s">
        <v>4549</v>
      </c>
      <c r="C1319" s="44">
        <v>73045990</v>
      </c>
      <c r="D1319" s="45">
        <v>0.05</v>
      </c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</row>
    <row r="1320" spans="1:25" x14ac:dyDescent="0.35">
      <c r="A1320" s="43" t="s">
        <v>1845</v>
      </c>
      <c r="B1320" s="43" t="s">
        <v>4550</v>
      </c>
      <c r="C1320" s="44">
        <v>73045990</v>
      </c>
      <c r="D1320" s="45">
        <v>0.05</v>
      </c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</row>
    <row r="1321" spans="1:25" x14ac:dyDescent="0.35">
      <c r="A1321" s="43" t="s">
        <v>65555</v>
      </c>
      <c r="B1321" s="43" t="s">
        <v>65556</v>
      </c>
      <c r="C1321" s="44">
        <v>73045990</v>
      </c>
      <c r="D1321" s="45">
        <v>0.05</v>
      </c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</row>
    <row r="1322" spans="1:25" x14ac:dyDescent="0.35">
      <c r="A1322" s="43" t="s">
        <v>1846</v>
      </c>
      <c r="B1322" s="43" t="s">
        <v>4551</v>
      </c>
      <c r="C1322" s="44">
        <v>73045990</v>
      </c>
      <c r="D1322" s="45">
        <v>0.05</v>
      </c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</row>
    <row r="1323" spans="1:25" x14ac:dyDescent="0.35">
      <c r="A1323" s="43" t="s">
        <v>1847</v>
      </c>
      <c r="B1323" s="43" t="s">
        <v>4552</v>
      </c>
      <c r="C1323" s="44">
        <v>73045990</v>
      </c>
      <c r="D1323" s="45">
        <v>0.05</v>
      </c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</row>
    <row r="1324" spans="1:25" x14ac:dyDescent="0.35">
      <c r="A1324" s="43" t="s">
        <v>1848</v>
      </c>
      <c r="B1324" s="43" t="s">
        <v>4553</v>
      </c>
      <c r="C1324" s="44">
        <v>73045990</v>
      </c>
      <c r="D1324" s="45">
        <v>0.05</v>
      </c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</row>
    <row r="1325" spans="1:25" x14ac:dyDescent="0.35">
      <c r="A1325" s="43" t="s">
        <v>1849</v>
      </c>
      <c r="B1325" s="43" t="s">
        <v>4554</v>
      </c>
      <c r="C1325" s="44">
        <v>73045990</v>
      </c>
      <c r="D1325" s="45">
        <v>0.05</v>
      </c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</row>
    <row r="1326" spans="1:25" x14ac:dyDescent="0.35">
      <c r="A1326" s="43" t="s">
        <v>65557</v>
      </c>
      <c r="B1326" s="43" t="s">
        <v>65558</v>
      </c>
      <c r="C1326" s="44">
        <v>73045990</v>
      </c>
      <c r="D1326" s="45">
        <v>0.05</v>
      </c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</row>
    <row r="1327" spans="1:25" x14ac:dyDescent="0.35">
      <c r="A1327" s="43" t="s">
        <v>65559</v>
      </c>
      <c r="B1327" s="43" t="s">
        <v>65560</v>
      </c>
      <c r="C1327" s="44">
        <v>73045990</v>
      </c>
      <c r="D1327" s="45">
        <v>0.05</v>
      </c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</row>
    <row r="1328" spans="1:25" x14ac:dyDescent="0.35">
      <c r="A1328" s="43" t="s">
        <v>65561</v>
      </c>
      <c r="B1328" s="43" t="s">
        <v>65562</v>
      </c>
      <c r="C1328" s="44">
        <v>73045990</v>
      </c>
      <c r="D1328" s="45">
        <v>0.05</v>
      </c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</row>
    <row r="1329" spans="1:25" x14ac:dyDescent="0.35">
      <c r="A1329" s="43" t="s">
        <v>1256</v>
      </c>
      <c r="B1329" s="43" t="s">
        <v>3966</v>
      </c>
      <c r="C1329" s="44">
        <v>73045990</v>
      </c>
      <c r="D1329" s="45">
        <v>0.05</v>
      </c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</row>
    <row r="1330" spans="1:25" x14ac:dyDescent="0.35">
      <c r="A1330" s="43" t="s">
        <v>1257</v>
      </c>
      <c r="B1330" s="43" t="s">
        <v>3967</v>
      </c>
      <c r="C1330" s="44">
        <v>73045990</v>
      </c>
      <c r="D1330" s="45">
        <v>0.05</v>
      </c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</row>
    <row r="1331" spans="1:25" x14ac:dyDescent="0.35">
      <c r="A1331" s="43" t="s">
        <v>1258</v>
      </c>
      <c r="B1331" s="43" t="s">
        <v>3968</v>
      </c>
      <c r="C1331" s="44">
        <v>73045990</v>
      </c>
      <c r="D1331" s="45">
        <v>0.05</v>
      </c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</row>
    <row r="1332" spans="1:25" x14ac:dyDescent="0.35">
      <c r="A1332" s="43" t="s">
        <v>1259</v>
      </c>
      <c r="B1332" s="43" t="s">
        <v>3969</v>
      </c>
      <c r="C1332" s="44">
        <v>73045990</v>
      </c>
      <c r="D1332" s="45">
        <v>0.05</v>
      </c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</row>
    <row r="1333" spans="1:25" x14ac:dyDescent="0.35">
      <c r="A1333" s="43" t="s">
        <v>1260</v>
      </c>
      <c r="B1333" s="43" t="s">
        <v>3970</v>
      </c>
      <c r="C1333" s="44">
        <v>73045990</v>
      </c>
      <c r="D1333" s="45">
        <v>0.05</v>
      </c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</row>
    <row r="1334" spans="1:25" x14ac:dyDescent="0.35">
      <c r="A1334" s="43" t="s">
        <v>1261</v>
      </c>
      <c r="B1334" s="43" t="s">
        <v>3971</v>
      </c>
      <c r="C1334" s="44">
        <v>73045990</v>
      </c>
      <c r="D1334" s="45">
        <v>0.05</v>
      </c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</row>
    <row r="1335" spans="1:25" x14ac:dyDescent="0.35">
      <c r="A1335" s="43" t="s">
        <v>1262</v>
      </c>
      <c r="B1335" s="43" t="s">
        <v>3972</v>
      </c>
      <c r="C1335" s="44">
        <v>73045990</v>
      </c>
      <c r="D1335" s="45">
        <v>0.05</v>
      </c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</row>
    <row r="1336" spans="1:25" x14ac:dyDescent="0.35">
      <c r="A1336" s="43" t="s">
        <v>1263</v>
      </c>
      <c r="B1336" s="43" t="s">
        <v>3973</v>
      </c>
      <c r="C1336" s="44">
        <v>73045990</v>
      </c>
      <c r="D1336" s="45">
        <v>0.05</v>
      </c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</row>
    <row r="1337" spans="1:25" x14ac:dyDescent="0.35">
      <c r="A1337" s="43" t="s">
        <v>1263</v>
      </c>
      <c r="B1337" s="43" t="s">
        <v>65563</v>
      </c>
      <c r="C1337" s="44">
        <v>73045990</v>
      </c>
      <c r="D1337" s="45">
        <v>0.05</v>
      </c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</row>
    <row r="1338" spans="1:25" x14ac:dyDescent="0.35">
      <c r="A1338" s="43" t="s">
        <v>1264</v>
      </c>
      <c r="B1338" s="43" t="s">
        <v>3974</v>
      </c>
      <c r="C1338" s="44">
        <v>73045990</v>
      </c>
      <c r="D1338" s="45">
        <v>0.05</v>
      </c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</row>
    <row r="1339" spans="1:25" x14ac:dyDescent="0.35">
      <c r="A1339" s="43" t="s">
        <v>1265</v>
      </c>
      <c r="B1339" s="43" t="s">
        <v>3975</v>
      </c>
      <c r="C1339" s="44">
        <v>73045990</v>
      </c>
      <c r="D1339" s="45">
        <v>0.05</v>
      </c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</row>
    <row r="1340" spans="1:25" x14ac:dyDescent="0.35">
      <c r="A1340" s="43" t="s">
        <v>1266</v>
      </c>
      <c r="B1340" s="43" t="s">
        <v>3976</v>
      </c>
      <c r="C1340" s="44">
        <v>73045990</v>
      </c>
      <c r="D1340" s="45">
        <v>0.05</v>
      </c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</row>
    <row r="1341" spans="1:25" x14ac:dyDescent="0.35">
      <c r="A1341" s="43" t="s">
        <v>1267</v>
      </c>
      <c r="B1341" s="43" t="s">
        <v>3977</v>
      </c>
      <c r="C1341" s="44">
        <v>73045990</v>
      </c>
      <c r="D1341" s="45">
        <v>0.05</v>
      </c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</row>
    <row r="1342" spans="1:25" x14ac:dyDescent="0.35">
      <c r="A1342" s="43" t="s">
        <v>1268</v>
      </c>
      <c r="B1342" s="43" t="s">
        <v>3978</v>
      </c>
      <c r="C1342" s="44">
        <v>73045990</v>
      </c>
      <c r="D1342" s="45">
        <v>0.05</v>
      </c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</row>
    <row r="1343" spans="1:25" x14ac:dyDescent="0.35">
      <c r="A1343" s="43" t="s">
        <v>1269</v>
      </c>
      <c r="B1343" s="43" t="s">
        <v>3979</v>
      </c>
      <c r="C1343" s="44">
        <v>73045990</v>
      </c>
      <c r="D1343" s="45">
        <v>0.05</v>
      </c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</row>
    <row r="1344" spans="1:25" x14ac:dyDescent="0.35">
      <c r="A1344" s="43" t="s">
        <v>1270</v>
      </c>
      <c r="B1344" s="43" t="s">
        <v>3980</v>
      </c>
      <c r="C1344" s="44">
        <v>73045990</v>
      </c>
      <c r="D1344" s="45">
        <v>0.05</v>
      </c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</row>
    <row r="1345" spans="1:25" x14ac:dyDescent="0.35">
      <c r="A1345" s="43" t="s">
        <v>1271</v>
      </c>
      <c r="B1345" s="43" t="s">
        <v>3981</v>
      </c>
      <c r="C1345" s="44">
        <v>73045990</v>
      </c>
      <c r="D1345" s="45">
        <v>0.05</v>
      </c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</row>
    <row r="1346" spans="1:25" x14ac:dyDescent="0.35">
      <c r="A1346" s="43" t="s">
        <v>1272</v>
      </c>
      <c r="B1346" s="43" t="s">
        <v>3982</v>
      </c>
      <c r="C1346" s="44">
        <v>73045990</v>
      </c>
      <c r="D1346" s="45">
        <v>0.05</v>
      </c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</row>
    <row r="1347" spans="1:25" x14ac:dyDescent="0.35">
      <c r="A1347" s="43" t="s">
        <v>1273</v>
      </c>
      <c r="B1347" s="43" t="s">
        <v>3983</v>
      </c>
      <c r="C1347" s="44">
        <v>73045990</v>
      </c>
      <c r="D1347" s="45">
        <v>0.05</v>
      </c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</row>
    <row r="1348" spans="1:25" x14ac:dyDescent="0.35">
      <c r="A1348" s="43" t="s">
        <v>1274</v>
      </c>
      <c r="B1348" s="43" t="s">
        <v>3984</v>
      </c>
      <c r="C1348" s="44">
        <v>73045990</v>
      </c>
      <c r="D1348" s="45">
        <v>0.05</v>
      </c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</row>
    <row r="1349" spans="1:25" x14ac:dyDescent="0.35">
      <c r="A1349" s="43" t="s">
        <v>1275</v>
      </c>
      <c r="B1349" s="43" t="s">
        <v>3985</v>
      </c>
      <c r="C1349" s="44">
        <v>73045990</v>
      </c>
      <c r="D1349" s="45">
        <v>0.05</v>
      </c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</row>
    <row r="1350" spans="1:25" x14ac:dyDescent="0.35">
      <c r="A1350" s="43" t="s">
        <v>1276</v>
      </c>
      <c r="B1350" s="43" t="s">
        <v>3986</v>
      </c>
      <c r="C1350" s="44">
        <v>73045990</v>
      </c>
      <c r="D1350" s="45">
        <v>0.05</v>
      </c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</row>
    <row r="1351" spans="1:25" x14ac:dyDescent="0.35">
      <c r="A1351" s="43" t="s">
        <v>1277</v>
      </c>
      <c r="B1351" s="43" t="s">
        <v>3987</v>
      </c>
      <c r="C1351" s="44">
        <v>73045990</v>
      </c>
      <c r="D1351" s="45">
        <v>0.05</v>
      </c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</row>
    <row r="1352" spans="1:25" x14ac:dyDescent="0.35">
      <c r="A1352" s="43" t="s">
        <v>1278</v>
      </c>
      <c r="B1352" s="43" t="s">
        <v>3988</v>
      </c>
      <c r="C1352" s="44">
        <v>73045990</v>
      </c>
      <c r="D1352" s="45">
        <v>0.05</v>
      </c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</row>
    <row r="1353" spans="1:25" x14ac:dyDescent="0.35">
      <c r="A1353" s="43" t="s">
        <v>1279</v>
      </c>
      <c r="B1353" s="43" t="s">
        <v>3989</v>
      </c>
      <c r="C1353" s="44">
        <v>73045990</v>
      </c>
      <c r="D1353" s="45">
        <v>0.05</v>
      </c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</row>
    <row r="1354" spans="1:25" x14ac:dyDescent="0.35">
      <c r="A1354" s="43" t="s">
        <v>1280</v>
      </c>
      <c r="B1354" s="43" t="s">
        <v>3990</v>
      </c>
      <c r="C1354" s="44">
        <v>73045990</v>
      </c>
      <c r="D1354" s="45">
        <v>0.05</v>
      </c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</row>
    <row r="1355" spans="1:25" x14ac:dyDescent="0.35">
      <c r="A1355" s="43" t="s">
        <v>1281</v>
      </c>
      <c r="B1355" s="43" t="s">
        <v>3991</v>
      </c>
      <c r="C1355" s="44">
        <v>73045990</v>
      </c>
      <c r="D1355" s="45">
        <v>0.05</v>
      </c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</row>
    <row r="1356" spans="1:25" x14ac:dyDescent="0.35">
      <c r="A1356" s="43" t="s">
        <v>1282</v>
      </c>
      <c r="B1356" s="43" t="s">
        <v>3992</v>
      </c>
      <c r="C1356" s="44">
        <v>73045990</v>
      </c>
      <c r="D1356" s="45">
        <v>0.05</v>
      </c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</row>
    <row r="1357" spans="1:25" x14ac:dyDescent="0.35">
      <c r="A1357" s="43" t="s">
        <v>1283</v>
      </c>
      <c r="B1357" s="43" t="s">
        <v>3993</v>
      </c>
      <c r="C1357" s="44">
        <v>73045990</v>
      </c>
      <c r="D1357" s="45">
        <v>0.05</v>
      </c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</row>
    <row r="1358" spans="1:25" x14ac:dyDescent="0.35">
      <c r="A1358" s="43" t="s">
        <v>1284</v>
      </c>
      <c r="B1358" s="43" t="s">
        <v>3994</v>
      </c>
      <c r="C1358" s="44">
        <v>73045990</v>
      </c>
      <c r="D1358" s="45">
        <v>0.05</v>
      </c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</row>
    <row r="1359" spans="1:25" x14ac:dyDescent="0.35">
      <c r="A1359" s="43" t="s">
        <v>1285</v>
      </c>
      <c r="B1359" s="43" t="s">
        <v>3965</v>
      </c>
      <c r="C1359" s="44">
        <v>73045990</v>
      </c>
      <c r="D1359" s="45">
        <v>0.05</v>
      </c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</row>
    <row r="1360" spans="1:25" x14ac:dyDescent="0.35">
      <c r="A1360" s="43" t="s">
        <v>1286</v>
      </c>
      <c r="B1360" s="43" t="s">
        <v>3995</v>
      </c>
      <c r="C1360" s="44">
        <v>73045990</v>
      </c>
      <c r="D1360" s="45">
        <v>0.05</v>
      </c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</row>
    <row r="1361" spans="1:25" x14ac:dyDescent="0.35">
      <c r="A1361" s="43" t="s">
        <v>1287</v>
      </c>
      <c r="B1361" s="43" t="s">
        <v>3996</v>
      </c>
      <c r="C1361" s="44">
        <v>73045990</v>
      </c>
      <c r="D1361" s="45">
        <v>0.05</v>
      </c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</row>
    <row r="1362" spans="1:25" x14ac:dyDescent="0.35">
      <c r="A1362" s="43" t="s">
        <v>1288</v>
      </c>
      <c r="B1362" s="43" t="s">
        <v>3997</v>
      </c>
      <c r="C1362" s="44">
        <v>73045990</v>
      </c>
      <c r="D1362" s="45">
        <v>0.05</v>
      </c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</row>
    <row r="1363" spans="1:25" x14ac:dyDescent="0.35">
      <c r="A1363" s="43" t="s">
        <v>1289</v>
      </c>
      <c r="B1363" s="43" t="s">
        <v>3998</v>
      </c>
      <c r="C1363" s="44">
        <v>73045990</v>
      </c>
      <c r="D1363" s="45">
        <v>0.05</v>
      </c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</row>
    <row r="1364" spans="1:25" x14ac:dyDescent="0.35">
      <c r="A1364" s="43" t="s">
        <v>1290</v>
      </c>
      <c r="B1364" s="43" t="s">
        <v>3999</v>
      </c>
      <c r="C1364" s="44">
        <v>73045990</v>
      </c>
      <c r="D1364" s="45">
        <v>0.05</v>
      </c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</row>
    <row r="1365" spans="1:25" x14ac:dyDescent="0.35">
      <c r="A1365" s="43" t="s">
        <v>1291</v>
      </c>
      <c r="B1365" s="43" t="s">
        <v>4000</v>
      </c>
      <c r="C1365" s="44">
        <v>73045990</v>
      </c>
      <c r="D1365" s="45">
        <v>0.05</v>
      </c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</row>
    <row r="1366" spans="1:25" x14ac:dyDescent="0.35">
      <c r="A1366" s="43" t="s">
        <v>1292</v>
      </c>
      <c r="B1366" s="43" t="s">
        <v>4001</v>
      </c>
      <c r="C1366" s="44">
        <v>73045990</v>
      </c>
      <c r="D1366" s="45">
        <v>0.05</v>
      </c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</row>
    <row r="1367" spans="1:25" x14ac:dyDescent="0.35">
      <c r="A1367" s="43" t="s">
        <v>1293</v>
      </c>
      <c r="B1367" s="43" t="s">
        <v>4002</v>
      </c>
      <c r="C1367" s="44">
        <v>73045990</v>
      </c>
      <c r="D1367" s="45">
        <v>0.05</v>
      </c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</row>
    <row r="1368" spans="1:25" x14ac:dyDescent="0.35">
      <c r="A1368" s="43" t="s">
        <v>1294</v>
      </c>
      <c r="B1368" s="43" t="s">
        <v>65564</v>
      </c>
      <c r="C1368" s="44">
        <v>73045990</v>
      </c>
      <c r="D1368" s="45">
        <v>0.05</v>
      </c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</row>
    <row r="1369" spans="1:25" x14ac:dyDescent="0.35">
      <c r="A1369" s="43" t="s">
        <v>1294</v>
      </c>
      <c r="B1369" s="43" t="s">
        <v>4003</v>
      </c>
      <c r="C1369" s="44">
        <v>73045990</v>
      </c>
      <c r="D1369" s="45">
        <v>0.05</v>
      </c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</row>
    <row r="1370" spans="1:25" x14ac:dyDescent="0.35">
      <c r="A1370" s="43" t="s">
        <v>1295</v>
      </c>
      <c r="B1370" s="43" t="s">
        <v>4004</v>
      </c>
      <c r="C1370" s="44">
        <v>73045990</v>
      </c>
      <c r="D1370" s="45">
        <v>0.05</v>
      </c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</row>
    <row r="1371" spans="1:25" x14ac:dyDescent="0.35">
      <c r="A1371" s="43" t="s">
        <v>1296</v>
      </c>
      <c r="B1371" s="43" t="s">
        <v>4005</v>
      </c>
      <c r="C1371" s="44">
        <v>73045990</v>
      </c>
      <c r="D1371" s="45">
        <v>0.05</v>
      </c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</row>
    <row r="1372" spans="1:25" x14ac:dyDescent="0.35">
      <c r="A1372" s="43" t="s">
        <v>1297</v>
      </c>
      <c r="B1372" s="43" t="s">
        <v>4006</v>
      </c>
      <c r="C1372" s="44">
        <v>73045990</v>
      </c>
      <c r="D1372" s="45">
        <v>0.05</v>
      </c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</row>
    <row r="1373" spans="1:25" x14ac:dyDescent="0.35">
      <c r="A1373" s="43" t="s">
        <v>1298</v>
      </c>
      <c r="B1373" s="43" t="s">
        <v>4007</v>
      </c>
      <c r="C1373" s="44">
        <v>73045990</v>
      </c>
      <c r="D1373" s="45">
        <v>0.05</v>
      </c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</row>
    <row r="1374" spans="1:25" x14ac:dyDescent="0.35">
      <c r="A1374" s="43" t="s">
        <v>1299</v>
      </c>
      <c r="B1374" s="43" t="s">
        <v>4006</v>
      </c>
      <c r="C1374" s="44">
        <v>73045990</v>
      </c>
      <c r="D1374" s="45">
        <v>0.05</v>
      </c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</row>
    <row r="1375" spans="1:25" x14ac:dyDescent="0.35">
      <c r="A1375" s="43" t="s">
        <v>1300</v>
      </c>
      <c r="B1375" s="43" t="s">
        <v>4008</v>
      </c>
      <c r="C1375" s="44">
        <v>73045990</v>
      </c>
      <c r="D1375" s="45">
        <v>0.05</v>
      </c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</row>
    <row r="1376" spans="1:25" x14ac:dyDescent="0.35">
      <c r="A1376" s="43" t="s">
        <v>1301</v>
      </c>
      <c r="B1376" s="43" t="s">
        <v>4009</v>
      </c>
      <c r="C1376" s="44">
        <v>73045990</v>
      </c>
      <c r="D1376" s="45">
        <v>0.05</v>
      </c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</row>
    <row r="1377" spans="1:25" x14ac:dyDescent="0.35">
      <c r="A1377" s="43" t="s">
        <v>1302</v>
      </c>
      <c r="B1377" s="43" t="s">
        <v>4010</v>
      </c>
      <c r="C1377" s="44">
        <v>73045990</v>
      </c>
      <c r="D1377" s="45">
        <v>0.05</v>
      </c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</row>
    <row r="1378" spans="1:25" x14ac:dyDescent="0.35">
      <c r="A1378" s="43" t="s">
        <v>1303</v>
      </c>
      <c r="B1378" s="43" t="s">
        <v>4011</v>
      </c>
      <c r="C1378" s="44">
        <v>73045990</v>
      </c>
      <c r="D1378" s="45">
        <v>0.05</v>
      </c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</row>
    <row r="1379" spans="1:25" x14ac:dyDescent="0.35">
      <c r="A1379" s="43" t="s">
        <v>1304</v>
      </c>
      <c r="B1379" s="43" t="s">
        <v>4012</v>
      </c>
      <c r="C1379" s="44">
        <v>73045990</v>
      </c>
      <c r="D1379" s="45">
        <v>0.05</v>
      </c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</row>
    <row r="1380" spans="1:25" x14ac:dyDescent="0.35">
      <c r="A1380" s="43" t="s">
        <v>1305</v>
      </c>
      <c r="B1380" s="43" t="s">
        <v>4013</v>
      </c>
      <c r="C1380" s="44">
        <v>73045990</v>
      </c>
      <c r="D1380" s="45">
        <v>0.05</v>
      </c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</row>
    <row r="1381" spans="1:25" x14ac:dyDescent="0.35">
      <c r="A1381" s="43" t="s">
        <v>65565</v>
      </c>
      <c r="B1381" s="43" t="s">
        <v>65566</v>
      </c>
      <c r="C1381" s="44">
        <v>73045990</v>
      </c>
      <c r="D1381" s="45">
        <v>0.05</v>
      </c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</row>
    <row r="1382" spans="1:25" x14ac:dyDescent="0.35">
      <c r="A1382" s="43" t="s">
        <v>1306</v>
      </c>
      <c r="B1382" s="43" t="s">
        <v>4014</v>
      </c>
      <c r="C1382" s="44">
        <v>73045990</v>
      </c>
      <c r="D1382" s="45">
        <v>0.05</v>
      </c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</row>
    <row r="1383" spans="1:25" x14ac:dyDescent="0.35">
      <c r="A1383" s="43" t="s">
        <v>1307</v>
      </c>
      <c r="B1383" s="43" t="s">
        <v>4015</v>
      </c>
      <c r="C1383" s="44">
        <v>73045990</v>
      </c>
      <c r="D1383" s="45">
        <v>0.05</v>
      </c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</row>
    <row r="1384" spans="1:25" x14ac:dyDescent="0.35">
      <c r="A1384" s="43" t="s">
        <v>1308</v>
      </c>
      <c r="B1384" s="43" t="s">
        <v>4016</v>
      </c>
      <c r="C1384" s="44">
        <v>73045990</v>
      </c>
      <c r="D1384" s="45">
        <v>0.05</v>
      </c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</row>
    <row r="1385" spans="1:25" x14ac:dyDescent="0.35">
      <c r="A1385" s="43" t="s">
        <v>65567</v>
      </c>
      <c r="B1385" s="43" t="s">
        <v>65568</v>
      </c>
      <c r="C1385" s="44">
        <v>73045990</v>
      </c>
      <c r="D1385" s="45">
        <v>0.05</v>
      </c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</row>
    <row r="1386" spans="1:25" x14ac:dyDescent="0.35">
      <c r="A1386" s="43" t="s">
        <v>1309</v>
      </c>
      <c r="B1386" s="43" t="s">
        <v>4017</v>
      </c>
      <c r="C1386" s="44">
        <v>73045990</v>
      </c>
      <c r="D1386" s="45">
        <v>0.05</v>
      </c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</row>
    <row r="1387" spans="1:25" x14ac:dyDescent="0.35">
      <c r="A1387" s="43" t="s">
        <v>1310</v>
      </c>
      <c r="B1387" s="43" t="s">
        <v>4018</v>
      </c>
      <c r="C1387" s="44">
        <v>73045990</v>
      </c>
      <c r="D1387" s="45">
        <v>0.05</v>
      </c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</row>
    <row r="1388" spans="1:25" x14ac:dyDescent="0.35">
      <c r="A1388" s="43" t="s">
        <v>1311</v>
      </c>
      <c r="B1388" s="43" t="s">
        <v>4019</v>
      </c>
      <c r="C1388" s="44">
        <v>73045990</v>
      </c>
      <c r="D1388" s="45">
        <v>0.05</v>
      </c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</row>
    <row r="1389" spans="1:25" x14ac:dyDescent="0.35">
      <c r="A1389" s="43" t="s">
        <v>1312</v>
      </c>
      <c r="B1389" s="43" t="s">
        <v>4020</v>
      </c>
      <c r="C1389" s="44">
        <v>73045990</v>
      </c>
      <c r="D1389" s="45">
        <v>0.05</v>
      </c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</row>
    <row r="1390" spans="1:25" x14ac:dyDescent="0.35">
      <c r="A1390" s="43" t="s">
        <v>1313</v>
      </c>
      <c r="B1390" s="43" t="s">
        <v>4021</v>
      </c>
      <c r="C1390" s="44">
        <v>73045990</v>
      </c>
      <c r="D1390" s="45">
        <v>0.05</v>
      </c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</row>
    <row r="1391" spans="1:25" x14ac:dyDescent="0.35">
      <c r="A1391" s="43" t="s">
        <v>1314</v>
      </c>
      <c r="B1391" s="43" t="s">
        <v>4022</v>
      </c>
      <c r="C1391" s="44">
        <v>73045990</v>
      </c>
      <c r="D1391" s="45">
        <v>0.05</v>
      </c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</row>
    <row r="1392" spans="1:25" x14ac:dyDescent="0.35">
      <c r="A1392" s="43" t="s">
        <v>1315</v>
      </c>
      <c r="B1392" s="43" t="s">
        <v>4023</v>
      </c>
      <c r="C1392" s="44">
        <v>73045990</v>
      </c>
      <c r="D1392" s="45">
        <v>0.05</v>
      </c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</row>
    <row r="1393" spans="1:25" x14ac:dyDescent="0.35">
      <c r="A1393" s="43" t="s">
        <v>1316</v>
      </c>
      <c r="B1393" s="43" t="s">
        <v>4024</v>
      </c>
      <c r="C1393" s="44">
        <v>73045990</v>
      </c>
      <c r="D1393" s="45">
        <v>0.05</v>
      </c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</row>
    <row r="1394" spans="1:25" x14ac:dyDescent="0.35">
      <c r="A1394" s="43" t="s">
        <v>1317</v>
      </c>
      <c r="B1394" s="43" t="s">
        <v>4025</v>
      </c>
      <c r="C1394" s="44">
        <v>73045990</v>
      </c>
      <c r="D1394" s="45">
        <v>0.05</v>
      </c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</row>
    <row r="1395" spans="1:25" x14ac:dyDescent="0.35">
      <c r="A1395" s="43" t="s">
        <v>1318</v>
      </c>
      <c r="B1395" s="43" t="s">
        <v>4026</v>
      </c>
      <c r="C1395" s="44">
        <v>73045990</v>
      </c>
      <c r="D1395" s="45">
        <v>0.05</v>
      </c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</row>
    <row r="1396" spans="1:25" x14ac:dyDescent="0.35">
      <c r="A1396" s="43" t="s">
        <v>1319</v>
      </c>
      <c r="B1396" s="43" t="s">
        <v>4027</v>
      </c>
      <c r="C1396" s="44">
        <v>73045990</v>
      </c>
      <c r="D1396" s="45">
        <v>0.05</v>
      </c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</row>
    <row r="1397" spans="1:25" x14ac:dyDescent="0.35">
      <c r="A1397" s="43" t="s">
        <v>1320</v>
      </c>
      <c r="B1397" s="43" t="s">
        <v>4028</v>
      </c>
      <c r="C1397" s="44">
        <v>73045990</v>
      </c>
      <c r="D1397" s="45">
        <v>0.05</v>
      </c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</row>
    <row r="1398" spans="1:25" x14ac:dyDescent="0.35">
      <c r="A1398" s="43" t="s">
        <v>1321</v>
      </c>
      <c r="B1398" s="43" t="s">
        <v>4029</v>
      </c>
      <c r="C1398" s="44">
        <v>73045990</v>
      </c>
      <c r="D1398" s="45">
        <v>0.05</v>
      </c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</row>
    <row r="1399" spans="1:25" x14ac:dyDescent="0.35">
      <c r="A1399" s="43" t="s">
        <v>65569</v>
      </c>
      <c r="B1399" s="43" t="s">
        <v>65570</v>
      </c>
      <c r="C1399" s="44">
        <v>73045990</v>
      </c>
      <c r="D1399" s="45">
        <v>0.05</v>
      </c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</row>
    <row r="1400" spans="1:25" x14ac:dyDescent="0.35">
      <c r="A1400" s="43" t="s">
        <v>65571</v>
      </c>
      <c r="B1400" s="43" t="s">
        <v>65572</v>
      </c>
      <c r="C1400" s="44">
        <v>73045990</v>
      </c>
      <c r="D1400" s="45">
        <v>0.05</v>
      </c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</row>
    <row r="1401" spans="1:25" x14ac:dyDescent="0.35">
      <c r="A1401" s="43" t="s">
        <v>65573</v>
      </c>
      <c r="B1401" s="43" t="s">
        <v>65574</v>
      </c>
      <c r="C1401" s="44">
        <v>73045990</v>
      </c>
      <c r="D1401" s="45">
        <v>0.05</v>
      </c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</row>
    <row r="1402" spans="1:25" x14ac:dyDescent="0.35">
      <c r="A1402" s="43" t="s">
        <v>65575</v>
      </c>
      <c r="B1402" s="43" t="s">
        <v>65576</v>
      </c>
      <c r="C1402" s="44">
        <v>73045990</v>
      </c>
      <c r="D1402" s="45">
        <v>0.05</v>
      </c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</row>
    <row r="1403" spans="1:25" x14ac:dyDescent="0.35">
      <c r="A1403" s="43" t="s">
        <v>65577</v>
      </c>
      <c r="B1403" s="43" t="s">
        <v>65578</v>
      </c>
      <c r="C1403" s="44">
        <v>73045990</v>
      </c>
      <c r="D1403" s="45">
        <v>0.05</v>
      </c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</row>
    <row r="1404" spans="1:25" x14ac:dyDescent="0.35">
      <c r="A1404" s="43" t="s">
        <v>65579</v>
      </c>
      <c r="B1404" s="43" t="s">
        <v>65580</v>
      </c>
      <c r="C1404" s="44">
        <v>73045990</v>
      </c>
      <c r="D1404" s="45">
        <v>0.05</v>
      </c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</row>
    <row r="1405" spans="1:25" x14ac:dyDescent="0.35">
      <c r="A1405" s="43" t="s">
        <v>65581</v>
      </c>
      <c r="B1405" s="43" t="s">
        <v>65582</v>
      </c>
      <c r="C1405" s="44">
        <v>73045990</v>
      </c>
      <c r="D1405" s="45">
        <v>0.05</v>
      </c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</row>
    <row r="1406" spans="1:25" x14ac:dyDescent="0.35">
      <c r="A1406" s="43" t="s">
        <v>65583</v>
      </c>
      <c r="B1406" s="43" t="s">
        <v>65584</v>
      </c>
      <c r="C1406" s="44">
        <v>73045990</v>
      </c>
      <c r="D1406" s="45">
        <v>0.05</v>
      </c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</row>
    <row r="1407" spans="1:25" x14ac:dyDescent="0.35">
      <c r="A1407" s="43" t="s">
        <v>65585</v>
      </c>
      <c r="B1407" s="43" t="s">
        <v>65586</v>
      </c>
      <c r="C1407" s="44">
        <v>73045990</v>
      </c>
      <c r="D1407" s="45">
        <v>0.05</v>
      </c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</row>
    <row r="1408" spans="1:25" x14ac:dyDescent="0.35">
      <c r="A1408" s="43" t="s">
        <v>65587</v>
      </c>
      <c r="B1408" s="43" t="s">
        <v>65588</v>
      </c>
      <c r="C1408" s="44">
        <v>73045990</v>
      </c>
      <c r="D1408" s="45">
        <v>0.05</v>
      </c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</row>
    <row r="1409" spans="1:25" x14ac:dyDescent="0.35">
      <c r="A1409" s="43" t="s">
        <v>65589</v>
      </c>
      <c r="B1409" s="43" t="s">
        <v>65590</v>
      </c>
      <c r="C1409" s="44">
        <v>73045990</v>
      </c>
      <c r="D1409" s="45">
        <v>0.05</v>
      </c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</row>
    <row r="1410" spans="1:25" x14ac:dyDescent="0.35">
      <c r="A1410" s="43" t="s">
        <v>65591</v>
      </c>
      <c r="B1410" s="43" t="s">
        <v>65592</v>
      </c>
      <c r="C1410" s="44">
        <v>73045990</v>
      </c>
      <c r="D1410" s="45">
        <v>0.05</v>
      </c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</row>
    <row r="1411" spans="1:25" x14ac:dyDescent="0.35">
      <c r="A1411" s="43" t="s">
        <v>65593</v>
      </c>
      <c r="B1411" s="43" t="s">
        <v>65594</v>
      </c>
      <c r="C1411" s="44">
        <v>73045990</v>
      </c>
      <c r="D1411" s="45">
        <v>0.05</v>
      </c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</row>
    <row r="1412" spans="1:25" x14ac:dyDescent="0.35">
      <c r="A1412" s="43" t="s">
        <v>65595</v>
      </c>
      <c r="B1412" s="43" t="s">
        <v>65596</v>
      </c>
      <c r="C1412" s="44">
        <v>73045990</v>
      </c>
      <c r="D1412" s="45">
        <v>0.05</v>
      </c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</row>
    <row r="1413" spans="1:25" x14ac:dyDescent="0.35">
      <c r="A1413" s="43" t="s">
        <v>65597</v>
      </c>
      <c r="B1413" s="43" t="s">
        <v>65598</v>
      </c>
      <c r="C1413" s="44">
        <v>73045990</v>
      </c>
      <c r="D1413" s="45">
        <v>0.05</v>
      </c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</row>
    <row r="1414" spans="1:25" x14ac:dyDescent="0.35">
      <c r="A1414" s="43" t="s">
        <v>65599</v>
      </c>
      <c r="B1414" s="43" t="s">
        <v>65600</v>
      </c>
      <c r="C1414" s="44">
        <v>73045990</v>
      </c>
      <c r="D1414" s="45">
        <v>0.05</v>
      </c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</row>
    <row r="1415" spans="1:25" x14ac:dyDescent="0.35">
      <c r="A1415" s="43" t="s">
        <v>65601</v>
      </c>
      <c r="B1415" s="43" t="s">
        <v>65602</v>
      </c>
      <c r="C1415" s="44">
        <v>73045990</v>
      </c>
      <c r="D1415" s="45">
        <v>0.05</v>
      </c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</row>
    <row r="1416" spans="1:25" x14ac:dyDescent="0.35">
      <c r="A1416" s="43" t="s">
        <v>65603</v>
      </c>
      <c r="B1416" s="43" t="s">
        <v>65604</v>
      </c>
      <c r="C1416" s="44">
        <v>73045990</v>
      </c>
      <c r="D1416" s="45">
        <v>0.05</v>
      </c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</row>
    <row r="1417" spans="1:25" x14ac:dyDescent="0.35">
      <c r="A1417" s="43" t="s">
        <v>65605</v>
      </c>
      <c r="B1417" s="43" t="s">
        <v>65606</v>
      </c>
      <c r="C1417" s="44">
        <v>73045990</v>
      </c>
      <c r="D1417" s="45">
        <v>0.05</v>
      </c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</row>
    <row r="1418" spans="1:25" x14ac:dyDescent="0.35">
      <c r="A1418" s="43" t="s">
        <v>65607</v>
      </c>
      <c r="B1418" s="43" t="s">
        <v>65608</v>
      </c>
      <c r="C1418" s="44">
        <v>73045990</v>
      </c>
      <c r="D1418" s="45">
        <v>0.05</v>
      </c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</row>
    <row r="1419" spans="1:25" x14ac:dyDescent="0.35">
      <c r="A1419" s="43" t="s">
        <v>65609</v>
      </c>
      <c r="B1419" s="43" t="s">
        <v>65610</v>
      </c>
      <c r="C1419" s="44">
        <v>73045990</v>
      </c>
      <c r="D1419" s="45">
        <v>0.05</v>
      </c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</row>
    <row r="1420" spans="1:25" x14ac:dyDescent="0.35">
      <c r="A1420" s="43" t="s">
        <v>65611</v>
      </c>
      <c r="B1420" s="43" t="s">
        <v>65612</v>
      </c>
      <c r="C1420" s="44">
        <v>73045990</v>
      </c>
      <c r="D1420" s="45">
        <v>0.05</v>
      </c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</row>
    <row r="1421" spans="1:25" x14ac:dyDescent="0.35">
      <c r="A1421" s="43" t="s">
        <v>65613</v>
      </c>
      <c r="B1421" s="43" t="s">
        <v>65614</v>
      </c>
      <c r="C1421" s="44">
        <v>73045990</v>
      </c>
      <c r="D1421" s="45">
        <v>0.05</v>
      </c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</row>
    <row r="1422" spans="1:25" x14ac:dyDescent="0.35">
      <c r="A1422" s="43" t="s">
        <v>65615</v>
      </c>
      <c r="B1422" s="43" t="s">
        <v>65616</v>
      </c>
      <c r="C1422" s="44">
        <v>73045990</v>
      </c>
      <c r="D1422" s="45">
        <v>0.05</v>
      </c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</row>
    <row r="1423" spans="1:25" x14ac:dyDescent="0.35">
      <c r="A1423" s="43" t="s">
        <v>65617</v>
      </c>
      <c r="B1423" s="43" t="s">
        <v>65618</v>
      </c>
      <c r="C1423" s="44">
        <v>73045990</v>
      </c>
      <c r="D1423" s="45">
        <v>0.05</v>
      </c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</row>
    <row r="1424" spans="1:25" x14ac:dyDescent="0.35">
      <c r="A1424" s="43" t="s">
        <v>65619</v>
      </c>
      <c r="B1424" s="43" t="s">
        <v>65620</v>
      </c>
      <c r="C1424" s="44">
        <v>73045990</v>
      </c>
      <c r="D1424" s="45">
        <v>0.05</v>
      </c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</row>
    <row r="1425" spans="1:25" x14ac:dyDescent="0.35">
      <c r="A1425" s="43" t="s">
        <v>65621</v>
      </c>
      <c r="B1425" s="43" t="s">
        <v>65622</v>
      </c>
      <c r="C1425" s="44">
        <v>73045990</v>
      </c>
      <c r="D1425" s="45">
        <v>0.05</v>
      </c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</row>
    <row r="1426" spans="1:25" x14ac:dyDescent="0.35">
      <c r="A1426" s="43" t="s">
        <v>65623</v>
      </c>
      <c r="B1426" s="43" t="s">
        <v>65624</v>
      </c>
      <c r="C1426" s="44">
        <v>73045990</v>
      </c>
      <c r="D1426" s="45">
        <v>0.05</v>
      </c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</row>
    <row r="1427" spans="1:25" x14ac:dyDescent="0.35">
      <c r="A1427" s="43" t="s">
        <v>65625</v>
      </c>
      <c r="B1427" s="43" t="s">
        <v>65626</v>
      </c>
      <c r="C1427" s="44">
        <v>73045990</v>
      </c>
      <c r="D1427" s="45">
        <v>0.05</v>
      </c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</row>
    <row r="1428" spans="1:25" x14ac:dyDescent="0.35">
      <c r="A1428" s="43" t="s">
        <v>65627</v>
      </c>
      <c r="B1428" s="43" t="s">
        <v>65628</v>
      </c>
      <c r="C1428" s="44">
        <v>73045990</v>
      </c>
      <c r="D1428" s="45">
        <v>0.05</v>
      </c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</row>
    <row r="1429" spans="1:25" x14ac:dyDescent="0.35">
      <c r="A1429" s="43" t="s">
        <v>65629</v>
      </c>
      <c r="B1429" s="43" t="s">
        <v>65630</v>
      </c>
      <c r="C1429" s="44">
        <v>73045990</v>
      </c>
      <c r="D1429" s="45">
        <v>0.05</v>
      </c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</row>
    <row r="1430" spans="1:25" x14ac:dyDescent="0.35">
      <c r="A1430" s="43" t="s">
        <v>65631</v>
      </c>
      <c r="B1430" s="43" t="s">
        <v>65632</v>
      </c>
      <c r="C1430" s="44">
        <v>73045990</v>
      </c>
      <c r="D1430" s="45">
        <v>0.05</v>
      </c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</row>
    <row r="1431" spans="1:25" x14ac:dyDescent="0.35">
      <c r="A1431" s="43" t="s">
        <v>65633</v>
      </c>
      <c r="B1431" s="43" t="s">
        <v>65634</v>
      </c>
      <c r="C1431" s="44">
        <v>73045990</v>
      </c>
      <c r="D1431" s="45">
        <v>0.05</v>
      </c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</row>
    <row r="1432" spans="1:25" x14ac:dyDescent="0.35">
      <c r="A1432" s="43" t="s">
        <v>65635</v>
      </c>
      <c r="B1432" s="43" t="s">
        <v>65636</v>
      </c>
      <c r="C1432" s="44">
        <v>73045990</v>
      </c>
      <c r="D1432" s="45">
        <v>0.05</v>
      </c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</row>
    <row r="1433" spans="1:25" x14ac:dyDescent="0.35">
      <c r="A1433" s="43" t="s">
        <v>65637</v>
      </c>
      <c r="B1433" s="43" t="s">
        <v>65638</v>
      </c>
      <c r="C1433" s="44">
        <v>73045990</v>
      </c>
      <c r="D1433" s="45">
        <v>0.05</v>
      </c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</row>
    <row r="1434" spans="1:25" x14ac:dyDescent="0.35">
      <c r="A1434" s="43" t="s">
        <v>65639</v>
      </c>
      <c r="B1434" s="43" t="s">
        <v>65640</v>
      </c>
      <c r="C1434" s="44">
        <v>73045990</v>
      </c>
      <c r="D1434" s="45">
        <v>0.05</v>
      </c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</row>
    <row r="1435" spans="1:25" x14ac:dyDescent="0.35">
      <c r="A1435" s="43" t="s">
        <v>65641</v>
      </c>
      <c r="B1435" s="43" t="s">
        <v>65642</v>
      </c>
      <c r="C1435" s="44">
        <v>73045990</v>
      </c>
      <c r="D1435" s="45">
        <v>0.05</v>
      </c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</row>
    <row r="1436" spans="1:25" x14ac:dyDescent="0.35">
      <c r="A1436" s="43" t="s">
        <v>65643</v>
      </c>
      <c r="B1436" s="43" t="s">
        <v>65644</v>
      </c>
      <c r="C1436" s="44">
        <v>73045990</v>
      </c>
      <c r="D1436" s="45">
        <v>0.05</v>
      </c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</row>
    <row r="1437" spans="1:25" x14ac:dyDescent="0.35">
      <c r="A1437" s="43" t="s">
        <v>1322</v>
      </c>
      <c r="B1437" s="43" t="s">
        <v>4030</v>
      </c>
      <c r="C1437" s="44">
        <v>73045990</v>
      </c>
      <c r="D1437" s="45">
        <v>0.05</v>
      </c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</row>
    <row r="1438" spans="1:25" x14ac:dyDescent="0.35">
      <c r="A1438" s="43" t="s">
        <v>1323</v>
      </c>
      <c r="B1438" s="43" t="s">
        <v>4031</v>
      </c>
      <c r="C1438" s="44">
        <v>73045990</v>
      </c>
      <c r="D1438" s="45">
        <v>0.05</v>
      </c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</row>
    <row r="1439" spans="1:25" x14ac:dyDescent="0.35">
      <c r="A1439" s="43" t="s">
        <v>1324</v>
      </c>
      <c r="B1439" s="43" t="s">
        <v>4032</v>
      </c>
      <c r="C1439" s="44">
        <v>73045990</v>
      </c>
      <c r="D1439" s="45">
        <v>0.05</v>
      </c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</row>
    <row r="1440" spans="1:25" x14ac:dyDescent="0.35">
      <c r="A1440" s="43" t="s">
        <v>1325</v>
      </c>
      <c r="B1440" s="43" t="s">
        <v>4033</v>
      </c>
      <c r="C1440" s="44">
        <v>73045990</v>
      </c>
      <c r="D1440" s="45">
        <v>0.05</v>
      </c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</row>
    <row r="1441" spans="1:25" x14ac:dyDescent="0.35">
      <c r="A1441" s="43" t="s">
        <v>1326</v>
      </c>
      <c r="B1441" s="43" t="s">
        <v>4034</v>
      </c>
      <c r="C1441" s="44">
        <v>73045990</v>
      </c>
      <c r="D1441" s="45">
        <v>0.05</v>
      </c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</row>
    <row r="1442" spans="1:25" x14ac:dyDescent="0.35">
      <c r="A1442" s="43" t="s">
        <v>1327</v>
      </c>
      <c r="B1442" s="43" t="s">
        <v>4035</v>
      </c>
      <c r="C1442" s="44">
        <v>73045990</v>
      </c>
      <c r="D1442" s="45">
        <v>0.05</v>
      </c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</row>
    <row r="1443" spans="1:25" x14ac:dyDescent="0.35">
      <c r="A1443" s="43" t="s">
        <v>1327</v>
      </c>
      <c r="B1443" s="43" t="s">
        <v>65645</v>
      </c>
      <c r="C1443" s="44">
        <v>73045990</v>
      </c>
      <c r="D1443" s="45">
        <v>0.05</v>
      </c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</row>
    <row r="1444" spans="1:25" x14ac:dyDescent="0.35">
      <c r="A1444" s="43" t="s">
        <v>1328</v>
      </c>
      <c r="B1444" s="43" t="s">
        <v>4036</v>
      </c>
      <c r="C1444" s="44">
        <v>73045990</v>
      </c>
      <c r="D1444" s="45">
        <v>0.05</v>
      </c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</row>
    <row r="1445" spans="1:25" x14ac:dyDescent="0.35">
      <c r="A1445" s="43" t="s">
        <v>1329</v>
      </c>
      <c r="B1445" s="43" t="s">
        <v>4037</v>
      </c>
      <c r="C1445" s="44">
        <v>73045990</v>
      </c>
      <c r="D1445" s="45">
        <v>0.05</v>
      </c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</row>
    <row r="1446" spans="1:25" x14ac:dyDescent="0.35">
      <c r="A1446" s="43" t="s">
        <v>65646</v>
      </c>
      <c r="B1446" s="43" t="s">
        <v>65647</v>
      </c>
      <c r="C1446" s="44">
        <v>73045990</v>
      </c>
      <c r="D1446" s="45">
        <v>0.05</v>
      </c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</row>
    <row r="1447" spans="1:25" x14ac:dyDescent="0.35">
      <c r="A1447" s="43" t="s">
        <v>1330</v>
      </c>
      <c r="B1447" s="43" t="s">
        <v>4038</v>
      </c>
      <c r="C1447" s="44">
        <v>73045990</v>
      </c>
      <c r="D1447" s="45">
        <v>0.05</v>
      </c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</row>
    <row r="1448" spans="1:25" x14ac:dyDescent="0.35">
      <c r="A1448" s="43" t="s">
        <v>1331</v>
      </c>
      <c r="B1448" s="43" t="s">
        <v>4039</v>
      </c>
      <c r="C1448" s="44">
        <v>73045990</v>
      </c>
      <c r="D1448" s="45">
        <v>0.05</v>
      </c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</row>
    <row r="1449" spans="1:25" x14ac:dyDescent="0.35">
      <c r="A1449" s="43" t="s">
        <v>1332</v>
      </c>
      <c r="B1449" s="43" t="s">
        <v>4040</v>
      </c>
      <c r="C1449" s="44">
        <v>73045990</v>
      </c>
      <c r="D1449" s="45">
        <v>0.05</v>
      </c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</row>
    <row r="1450" spans="1:25" x14ac:dyDescent="0.35">
      <c r="A1450" s="43" t="s">
        <v>1333</v>
      </c>
      <c r="B1450" s="43" t="s">
        <v>4041</v>
      </c>
      <c r="C1450" s="44">
        <v>73045990</v>
      </c>
      <c r="D1450" s="45">
        <v>0.05</v>
      </c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</row>
    <row r="1451" spans="1:25" x14ac:dyDescent="0.35">
      <c r="A1451" s="43" t="s">
        <v>1334</v>
      </c>
      <c r="B1451" s="43" t="s">
        <v>4042</v>
      </c>
      <c r="C1451" s="44">
        <v>73045990</v>
      </c>
      <c r="D1451" s="45">
        <v>0.05</v>
      </c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</row>
    <row r="1452" spans="1:25" x14ac:dyDescent="0.35">
      <c r="A1452" s="43" t="s">
        <v>1335</v>
      </c>
      <c r="B1452" s="43" t="s">
        <v>4043</v>
      </c>
      <c r="C1452" s="44">
        <v>73045990</v>
      </c>
      <c r="D1452" s="45">
        <v>0.05</v>
      </c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</row>
    <row r="1453" spans="1:25" x14ac:dyDescent="0.35">
      <c r="A1453" s="43" t="s">
        <v>1336</v>
      </c>
      <c r="B1453" s="43" t="s">
        <v>4044</v>
      </c>
      <c r="C1453" s="44">
        <v>73045990</v>
      </c>
      <c r="D1453" s="45">
        <v>0.05</v>
      </c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</row>
    <row r="1454" spans="1:25" x14ac:dyDescent="0.35">
      <c r="A1454" s="43" t="s">
        <v>1337</v>
      </c>
      <c r="B1454" s="43" t="s">
        <v>4045</v>
      </c>
      <c r="C1454" s="44">
        <v>73045990</v>
      </c>
      <c r="D1454" s="45">
        <v>0.05</v>
      </c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</row>
    <row r="1455" spans="1:25" x14ac:dyDescent="0.35">
      <c r="A1455" s="43" t="s">
        <v>1338</v>
      </c>
      <c r="B1455" s="43" t="s">
        <v>4046</v>
      </c>
      <c r="C1455" s="44">
        <v>73045990</v>
      </c>
      <c r="D1455" s="45">
        <v>0.05</v>
      </c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</row>
    <row r="1456" spans="1:25" x14ac:dyDescent="0.35">
      <c r="A1456" s="43" t="s">
        <v>1339</v>
      </c>
      <c r="B1456" s="43" t="s">
        <v>4047</v>
      </c>
      <c r="C1456" s="44">
        <v>73045990</v>
      </c>
      <c r="D1456" s="45">
        <v>0.05</v>
      </c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</row>
    <row r="1457" spans="1:25" x14ac:dyDescent="0.35">
      <c r="A1457" s="43" t="s">
        <v>1340</v>
      </c>
      <c r="B1457" s="43" t="s">
        <v>4048</v>
      </c>
      <c r="C1457" s="44">
        <v>73045990</v>
      </c>
      <c r="D1457" s="45">
        <v>0.05</v>
      </c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</row>
    <row r="1458" spans="1:25" x14ac:dyDescent="0.35">
      <c r="A1458" s="43" t="s">
        <v>1341</v>
      </c>
      <c r="B1458" s="43" t="s">
        <v>4049</v>
      </c>
      <c r="C1458" s="44">
        <v>73045990</v>
      </c>
      <c r="D1458" s="45">
        <v>0.05</v>
      </c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</row>
    <row r="1459" spans="1:25" x14ac:dyDescent="0.35">
      <c r="A1459" s="43" t="s">
        <v>1342</v>
      </c>
      <c r="B1459" s="43" t="s">
        <v>4050</v>
      </c>
      <c r="C1459" s="44">
        <v>73045990</v>
      </c>
      <c r="D1459" s="45">
        <v>0.05</v>
      </c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</row>
    <row r="1460" spans="1:25" x14ac:dyDescent="0.35">
      <c r="A1460" s="43" t="s">
        <v>1343</v>
      </c>
      <c r="B1460" s="43" t="s">
        <v>4051</v>
      </c>
      <c r="C1460" s="44">
        <v>73045990</v>
      </c>
      <c r="D1460" s="45">
        <v>0.05</v>
      </c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</row>
    <row r="1461" spans="1:25" x14ac:dyDescent="0.35">
      <c r="A1461" s="43" t="s">
        <v>1344</v>
      </c>
      <c r="B1461" s="43" t="s">
        <v>4048</v>
      </c>
      <c r="C1461" s="44">
        <v>73045990</v>
      </c>
      <c r="D1461" s="45">
        <v>0.05</v>
      </c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</row>
    <row r="1462" spans="1:25" x14ac:dyDescent="0.35">
      <c r="A1462" s="43" t="s">
        <v>1345</v>
      </c>
      <c r="B1462" s="43" t="s">
        <v>4052</v>
      </c>
      <c r="C1462" s="44">
        <v>73045990</v>
      </c>
      <c r="D1462" s="45">
        <v>0.05</v>
      </c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</row>
    <row r="1463" spans="1:25" x14ac:dyDescent="0.35">
      <c r="A1463" s="43" t="s">
        <v>1346</v>
      </c>
      <c r="B1463" s="43" t="s">
        <v>4053</v>
      </c>
      <c r="C1463" s="44">
        <v>73045990</v>
      </c>
      <c r="D1463" s="45">
        <v>0.05</v>
      </c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</row>
    <row r="1464" spans="1:25" x14ac:dyDescent="0.35">
      <c r="A1464" s="43" t="s">
        <v>1347</v>
      </c>
      <c r="B1464" s="43" t="s">
        <v>4054</v>
      </c>
      <c r="C1464" s="44">
        <v>73045990</v>
      </c>
      <c r="D1464" s="45">
        <v>0.05</v>
      </c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</row>
    <row r="1465" spans="1:25" x14ac:dyDescent="0.35">
      <c r="A1465" s="43" t="s">
        <v>1348</v>
      </c>
      <c r="B1465" s="43" t="s">
        <v>4055</v>
      </c>
      <c r="C1465" s="44">
        <v>73045990</v>
      </c>
      <c r="D1465" s="45">
        <v>0.05</v>
      </c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</row>
    <row r="1466" spans="1:25" x14ac:dyDescent="0.35">
      <c r="A1466" s="43" t="s">
        <v>1349</v>
      </c>
      <c r="B1466" s="43" t="s">
        <v>4056</v>
      </c>
      <c r="C1466" s="44">
        <v>73045990</v>
      </c>
      <c r="D1466" s="45">
        <v>0.05</v>
      </c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</row>
    <row r="1467" spans="1:25" x14ac:dyDescent="0.35">
      <c r="A1467" s="43" t="s">
        <v>1350</v>
      </c>
      <c r="B1467" s="43" t="s">
        <v>4057</v>
      </c>
      <c r="C1467" s="44">
        <v>73045990</v>
      </c>
      <c r="D1467" s="45">
        <v>0.05</v>
      </c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</row>
    <row r="1468" spans="1:25" x14ac:dyDescent="0.35">
      <c r="A1468" s="43" t="s">
        <v>1351</v>
      </c>
      <c r="B1468" s="43" t="s">
        <v>4058</v>
      </c>
      <c r="C1468" s="44">
        <v>73045990</v>
      </c>
      <c r="D1468" s="45">
        <v>0.05</v>
      </c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</row>
    <row r="1469" spans="1:25" x14ac:dyDescent="0.35">
      <c r="A1469" s="43" t="s">
        <v>1352</v>
      </c>
      <c r="B1469" s="43" t="s">
        <v>4059</v>
      </c>
      <c r="C1469" s="44">
        <v>73045990</v>
      </c>
      <c r="D1469" s="45">
        <v>0.05</v>
      </c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</row>
    <row r="1470" spans="1:25" x14ac:dyDescent="0.35">
      <c r="A1470" s="43" t="s">
        <v>1353</v>
      </c>
      <c r="B1470" s="43" t="s">
        <v>4060</v>
      </c>
      <c r="C1470" s="44">
        <v>73045990</v>
      </c>
      <c r="D1470" s="45">
        <v>0.05</v>
      </c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</row>
    <row r="1471" spans="1:25" x14ac:dyDescent="0.35">
      <c r="A1471" s="43" t="s">
        <v>1354</v>
      </c>
      <c r="B1471" s="43" t="s">
        <v>4061</v>
      </c>
      <c r="C1471" s="44">
        <v>73045990</v>
      </c>
      <c r="D1471" s="45">
        <v>0.05</v>
      </c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</row>
    <row r="1472" spans="1:25" x14ac:dyDescent="0.35">
      <c r="A1472" s="43" t="s">
        <v>1355</v>
      </c>
      <c r="B1472" s="43" t="s">
        <v>4062</v>
      </c>
      <c r="C1472" s="44">
        <v>73045990</v>
      </c>
      <c r="D1472" s="45">
        <v>0.05</v>
      </c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</row>
    <row r="1473" spans="1:25" x14ac:dyDescent="0.35">
      <c r="A1473" s="43" t="s">
        <v>1356</v>
      </c>
      <c r="B1473" s="43" t="s">
        <v>4063</v>
      </c>
      <c r="C1473" s="44">
        <v>73045990</v>
      </c>
      <c r="D1473" s="45">
        <v>0.05</v>
      </c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</row>
    <row r="1474" spans="1:25" x14ac:dyDescent="0.35">
      <c r="A1474" s="43" t="s">
        <v>1357</v>
      </c>
      <c r="B1474" s="43" t="s">
        <v>4064</v>
      </c>
      <c r="C1474" s="44">
        <v>73045990</v>
      </c>
      <c r="D1474" s="45">
        <v>0.05</v>
      </c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</row>
    <row r="1475" spans="1:25" x14ac:dyDescent="0.35">
      <c r="A1475" s="43" t="s">
        <v>1358</v>
      </c>
      <c r="B1475" s="43" t="s">
        <v>4065</v>
      </c>
      <c r="C1475" s="44">
        <v>73045990</v>
      </c>
      <c r="D1475" s="45">
        <v>0.05</v>
      </c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</row>
    <row r="1476" spans="1:25" x14ac:dyDescent="0.35">
      <c r="A1476" s="43" t="s">
        <v>1359</v>
      </c>
      <c r="B1476" s="43" t="s">
        <v>4066</v>
      </c>
      <c r="C1476" s="44">
        <v>73045990</v>
      </c>
      <c r="D1476" s="45">
        <v>0.05</v>
      </c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</row>
    <row r="1477" spans="1:25" x14ac:dyDescent="0.35">
      <c r="A1477" s="43" t="s">
        <v>1360</v>
      </c>
      <c r="B1477" s="43" t="s">
        <v>4067</v>
      </c>
      <c r="C1477" s="44">
        <v>73045990</v>
      </c>
      <c r="D1477" s="45">
        <v>0.05</v>
      </c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</row>
    <row r="1478" spans="1:25" x14ac:dyDescent="0.35">
      <c r="A1478" s="43" t="s">
        <v>1361</v>
      </c>
      <c r="B1478" s="43" t="s">
        <v>4068</v>
      </c>
      <c r="C1478" s="44">
        <v>73045990</v>
      </c>
      <c r="D1478" s="45">
        <v>0.05</v>
      </c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</row>
    <row r="1479" spans="1:25" x14ac:dyDescent="0.35">
      <c r="A1479" s="43" t="s">
        <v>1362</v>
      </c>
      <c r="B1479" s="43" t="s">
        <v>4069</v>
      </c>
      <c r="C1479" s="44">
        <v>73045990</v>
      </c>
      <c r="D1479" s="45">
        <v>0.05</v>
      </c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</row>
    <row r="1480" spans="1:25" x14ac:dyDescent="0.35">
      <c r="A1480" s="43" t="s">
        <v>1363</v>
      </c>
      <c r="B1480" s="43" t="s">
        <v>4070</v>
      </c>
      <c r="C1480" s="44">
        <v>73045990</v>
      </c>
      <c r="D1480" s="45">
        <v>0.05</v>
      </c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</row>
    <row r="1481" spans="1:25" x14ac:dyDescent="0.35">
      <c r="A1481" s="43" t="s">
        <v>1364</v>
      </c>
      <c r="B1481" s="43" t="s">
        <v>4071</v>
      </c>
      <c r="C1481" s="44">
        <v>73045990</v>
      </c>
      <c r="D1481" s="45">
        <v>0.05</v>
      </c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</row>
    <row r="1482" spans="1:25" x14ac:dyDescent="0.35">
      <c r="A1482" s="43" t="s">
        <v>1365</v>
      </c>
      <c r="B1482" s="43" t="s">
        <v>4072</v>
      </c>
      <c r="C1482" s="44">
        <v>73045990</v>
      </c>
      <c r="D1482" s="45">
        <v>0.05</v>
      </c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</row>
    <row r="1483" spans="1:25" x14ac:dyDescent="0.35">
      <c r="A1483" s="43" t="s">
        <v>1366</v>
      </c>
      <c r="B1483" s="43" t="s">
        <v>4073</v>
      </c>
      <c r="C1483" s="44">
        <v>73045990</v>
      </c>
      <c r="D1483" s="45">
        <v>0.05</v>
      </c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</row>
    <row r="1484" spans="1:25" x14ac:dyDescent="0.35">
      <c r="A1484" s="43" t="s">
        <v>1367</v>
      </c>
      <c r="B1484" s="43" t="s">
        <v>4074</v>
      </c>
      <c r="C1484" s="44">
        <v>73045990</v>
      </c>
      <c r="D1484" s="45">
        <v>0.05</v>
      </c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</row>
    <row r="1485" spans="1:25" x14ac:dyDescent="0.35">
      <c r="A1485" s="43" t="s">
        <v>1368</v>
      </c>
      <c r="B1485" s="43" t="s">
        <v>4075</v>
      </c>
      <c r="C1485" s="44">
        <v>73045990</v>
      </c>
      <c r="D1485" s="45">
        <v>0.05</v>
      </c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</row>
    <row r="1486" spans="1:25" x14ac:dyDescent="0.35">
      <c r="A1486" s="43" t="s">
        <v>1369</v>
      </c>
      <c r="B1486" s="43" t="s">
        <v>4076</v>
      </c>
      <c r="C1486" s="44">
        <v>73045990</v>
      </c>
      <c r="D1486" s="45">
        <v>0.05</v>
      </c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</row>
    <row r="1487" spans="1:25" x14ac:dyDescent="0.35">
      <c r="A1487" s="43" t="s">
        <v>1370</v>
      </c>
      <c r="B1487" s="43" t="s">
        <v>4077</v>
      </c>
      <c r="C1487" s="44">
        <v>73045990</v>
      </c>
      <c r="D1487" s="45">
        <v>0.05</v>
      </c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</row>
    <row r="1488" spans="1:25" x14ac:dyDescent="0.35">
      <c r="A1488" s="43" t="s">
        <v>1371</v>
      </c>
      <c r="B1488" s="43" t="s">
        <v>4078</v>
      </c>
      <c r="C1488" s="44">
        <v>73045990</v>
      </c>
      <c r="D1488" s="45">
        <v>0.05</v>
      </c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</row>
    <row r="1489" spans="1:25" x14ac:dyDescent="0.35">
      <c r="A1489" s="43" t="s">
        <v>1372</v>
      </c>
      <c r="B1489" s="43" t="s">
        <v>4079</v>
      </c>
      <c r="C1489" s="44">
        <v>73045990</v>
      </c>
      <c r="D1489" s="45">
        <v>0.05</v>
      </c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</row>
    <row r="1490" spans="1:25" x14ac:dyDescent="0.35">
      <c r="A1490" s="43" t="s">
        <v>1373</v>
      </c>
      <c r="B1490" s="43" t="s">
        <v>4080</v>
      </c>
      <c r="C1490" s="44">
        <v>73045990</v>
      </c>
      <c r="D1490" s="45">
        <v>0.05</v>
      </c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</row>
    <row r="1491" spans="1:25" x14ac:dyDescent="0.35">
      <c r="A1491" s="43" t="s">
        <v>1374</v>
      </c>
      <c r="B1491" s="43" t="s">
        <v>4081</v>
      </c>
      <c r="C1491" s="44">
        <v>73045990</v>
      </c>
      <c r="D1491" s="45">
        <v>0.05</v>
      </c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</row>
    <row r="1492" spans="1:25" x14ac:dyDescent="0.35">
      <c r="A1492" s="43" t="s">
        <v>1375</v>
      </c>
      <c r="B1492" s="43" t="s">
        <v>4082</v>
      </c>
      <c r="C1492" s="44">
        <v>73045990</v>
      </c>
      <c r="D1492" s="45">
        <v>0.05</v>
      </c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</row>
    <row r="1493" spans="1:25" x14ac:dyDescent="0.35">
      <c r="A1493" s="43" t="s">
        <v>1376</v>
      </c>
      <c r="B1493" s="43" t="s">
        <v>4083</v>
      </c>
      <c r="C1493" s="44">
        <v>73045990</v>
      </c>
      <c r="D1493" s="45">
        <v>0.05</v>
      </c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</row>
    <row r="1494" spans="1:25" x14ac:dyDescent="0.35">
      <c r="A1494" s="43" t="s">
        <v>1377</v>
      </c>
      <c r="B1494" s="43" t="s">
        <v>4084</v>
      </c>
      <c r="C1494" s="44">
        <v>73045990</v>
      </c>
      <c r="D1494" s="45">
        <v>0.05</v>
      </c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</row>
    <row r="1495" spans="1:25" x14ac:dyDescent="0.35">
      <c r="A1495" s="43" t="s">
        <v>1378</v>
      </c>
      <c r="B1495" s="43" t="s">
        <v>4085</v>
      </c>
      <c r="C1495" s="44">
        <v>73045990</v>
      </c>
      <c r="D1495" s="45">
        <v>0.05</v>
      </c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</row>
    <row r="1496" spans="1:25" x14ac:dyDescent="0.35">
      <c r="A1496" s="43" t="s">
        <v>1379</v>
      </c>
      <c r="B1496" s="43" t="s">
        <v>4086</v>
      </c>
      <c r="C1496" s="44">
        <v>73045990</v>
      </c>
      <c r="D1496" s="45">
        <v>0.05</v>
      </c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</row>
    <row r="1497" spans="1:25" x14ac:dyDescent="0.35">
      <c r="A1497" s="43" t="s">
        <v>1380</v>
      </c>
      <c r="B1497" s="43" t="s">
        <v>4087</v>
      </c>
      <c r="C1497" s="44">
        <v>73045990</v>
      </c>
      <c r="D1497" s="45">
        <v>0.05</v>
      </c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</row>
    <row r="1498" spans="1:25" x14ac:dyDescent="0.35">
      <c r="A1498" s="43" t="s">
        <v>1381</v>
      </c>
      <c r="B1498" s="43" t="s">
        <v>4088</v>
      </c>
      <c r="C1498" s="44">
        <v>73045990</v>
      </c>
      <c r="D1498" s="45">
        <v>0.05</v>
      </c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</row>
    <row r="1499" spans="1:25" x14ac:dyDescent="0.35">
      <c r="A1499" s="43" t="s">
        <v>1382</v>
      </c>
      <c r="B1499" s="43" t="s">
        <v>4089</v>
      </c>
      <c r="C1499" s="44">
        <v>73045990</v>
      </c>
      <c r="D1499" s="45">
        <v>0.05</v>
      </c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</row>
    <row r="1500" spans="1:25" x14ac:dyDescent="0.35">
      <c r="A1500" s="43" t="s">
        <v>1383</v>
      </c>
      <c r="B1500" s="43" t="s">
        <v>4090</v>
      </c>
      <c r="C1500" s="44">
        <v>73045990</v>
      </c>
      <c r="D1500" s="45">
        <v>0.05</v>
      </c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</row>
    <row r="1501" spans="1:25" x14ac:dyDescent="0.35">
      <c r="A1501" s="43" t="s">
        <v>1384</v>
      </c>
      <c r="B1501" s="43" t="s">
        <v>4091</v>
      </c>
      <c r="C1501" s="44">
        <v>73045990</v>
      </c>
      <c r="D1501" s="45">
        <v>0.05</v>
      </c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</row>
    <row r="1502" spans="1:25" x14ac:dyDescent="0.35">
      <c r="A1502" s="43" t="s">
        <v>1385</v>
      </c>
      <c r="B1502" s="43" t="s">
        <v>4092</v>
      </c>
      <c r="C1502" s="44">
        <v>73045990</v>
      </c>
      <c r="D1502" s="45">
        <v>0.05</v>
      </c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</row>
    <row r="1503" spans="1:25" x14ac:dyDescent="0.35">
      <c r="A1503" s="43" t="s">
        <v>1386</v>
      </c>
      <c r="B1503" s="43" t="s">
        <v>4093</v>
      </c>
      <c r="C1503" s="44">
        <v>73045990</v>
      </c>
      <c r="D1503" s="45">
        <v>0.05</v>
      </c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</row>
    <row r="1504" spans="1:25" x14ac:dyDescent="0.35">
      <c r="A1504" s="43" t="s">
        <v>1387</v>
      </c>
      <c r="B1504" s="43" t="s">
        <v>4094</v>
      </c>
      <c r="C1504" s="44">
        <v>73045990</v>
      </c>
      <c r="D1504" s="45">
        <v>0.05</v>
      </c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</row>
    <row r="1505" spans="1:25" x14ac:dyDescent="0.35">
      <c r="A1505" s="43" t="s">
        <v>1388</v>
      </c>
      <c r="B1505" s="43" t="s">
        <v>4095</v>
      </c>
      <c r="C1505" s="44">
        <v>73045990</v>
      </c>
      <c r="D1505" s="45">
        <v>0.05</v>
      </c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</row>
    <row r="1506" spans="1:25" x14ac:dyDescent="0.35">
      <c r="A1506" s="43" t="s">
        <v>1389</v>
      </c>
      <c r="B1506" s="43" t="s">
        <v>4096</v>
      </c>
      <c r="C1506" s="44">
        <v>73045990</v>
      </c>
      <c r="D1506" s="45">
        <v>0.05</v>
      </c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</row>
    <row r="1507" spans="1:25" x14ac:dyDescent="0.35">
      <c r="A1507" s="43" t="s">
        <v>1390</v>
      </c>
      <c r="B1507" s="43" t="s">
        <v>4097</v>
      </c>
      <c r="C1507" s="44">
        <v>73045990</v>
      </c>
      <c r="D1507" s="45">
        <v>0.05</v>
      </c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</row>
    <row r="1508" spans="1:25" x14ac:dyDescent="0.35">
      <c r="A1508" s="43" t="s">
        <v>1391</v>
      </c>
      <c r="B1508" s="43" t="s">
        <v>4098</v>
      </c>
      <c r="C1508" s="44">
        <v>73045990</v>
      </c>
      <c r="D1508" s="45">
        <v>0.05</v>
      </c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</row>
    <row r="1509" spans="1:25" x14ac:dyDescent="0.35">
      <c r="A1509" s="43" t="s">
        <v>1392</v>
      </c>
      <c r="B1509" s="43" t="s">
        <v>4099</v>
      </c>
      <c r="C1509" s="44">
        <v>73045990</v>
      </c>
      <c r="D1509" s="45">
        <v>0.05</v>
      </c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</row>
    <row r="1510" spans="1:25" x14ac:dyDescent="0.35">
      <c r="A1510" s="43" t="s">
        <v>1393</v>
      </c>
      <c r="B1510" s="43" t="s">
        <v>4100</v>
      </c>
      <c r="C1510" s="44">
        <v>73045990</v>
      </c>
      <c r="D1510" s="45">
        <v>0.05</v>
      </c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</row>
    <row r="1511" spans="1:25" x14ac:dyDescent="0.35">
      <c r="A1511" s="43" t="s">
        <v>1394</v>
      </c>
      <c r="B1511" s="43" t="s">
        <v>4101</v>
      </c>
      <c r="C1511" s="44">
        <v>73045990</v>
      </c>
      <c r="D1511" s="45">
        <v>0.05</v>
      </c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</row>
    <row r="1512" spans="1:25" x14ac:dyDescent="0.35">
      <c r="A1512" s="43" t="s">
        <v>1395</v>
      </c>
      <c r="B1512" s="43" t="s">
        <v>4102</v>
      </c>
      <c r="C1512" s="44">
        <v>73045990</v>
      </c>
      <c r="D1512" s="45">
        <v>0.05</v>
      </c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</row>
    <row r="1513" spans="1:25" x14ac:dyDescent="0.35">
      <c r="A1513" s="43" t="s">
        <v>1396</v>
      </c>
      <c r="B1513" s="43" t="s">
        <v>4103</v>
      </c>
      <c r="C1513" s="44">
        <v>73045990</v>
      </c>
      <c r="D1513" s="45">
        <v>0.05</v>
      </c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</row>
    <row r="1514" spans="1:25" x14ac:dyDescent="0.35">
      <c r="A1514" s="43" t="s">
        <v>1397</v>
      </c>
      <c r="B1514" s="43" t="s">
        <v>4104</v>
      </c>
      <c r="C1514" s="44">
        <v>73045990</v>
      </c>
      <c r="D1514" s="45">
        <v>0.05</v>
      </c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</row>
    <row r="1515" spans="1:25" x14ac:dyDescent="0.35">
      <c r="A1515" s="43" t="s">
        <v>1398</v>
      </c>
      <c r="B1515" s="43" t="s">
        <v>4105</v>
      </c>
      <c r="C1515" s="44">
        <v>73045990</v>
      </c>
      <c r="D1515" s="45">
        <v>0.05</v>
      </c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</row>
    <row r="1516" spans="1:25" x14ac:dyDescent="0.35">
      <c r="A1516" s="43" t="s">
        <v>1399</v>
      </c>
      <c r="B1516" s="43" t="s">
        <v>4106</v>
      </c>
      <c r="C1516" s="44">
        <v>73045990</v>
      </c>
      <c r="D1516" s="45">
        <v>0.05</v>
      </c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</row>
    <row r="1517" spans="1:25" x14ac:dyDescent="0.35">
      <c r="A1517" s="43" t="s">
        <v>1400</v>
      </c>
      <c r="B1517" s="43" t="s">
        <v>4107</v>
      </c>
      <c r="C1517" s="44">
        <v>73045990</v>
      </c>
      <c r="D1517" s="45">
        <v>0.05</v>
      </c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</row>
    <row r="1518" spans="1:25" x14ac:dyDescent="0.35">
      <c r="A1518" s="43" t="s">
        <v>1401</v>
      </c>
      <c r="B1518" s="43" t="s">
        <v>4108</v>
      </c>
      <c r="C1518" s="44">
        <v>73045990</v>
      </c>
      <c r="D1518" s="45">
        <v>0.05</v>
      </c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</row>
    <row r="1519" spans="1:25" x14ac:dyDescent="0.35">
      <c r="A1519" s="43" t="s">
        <v>1402</v>
      </c>
      <c r="B1519" s="43" t="s">
        <v>4109</v>
      </c>
      <c r="C1519" s="44">
        <v>73045990</v>
      </c>
      <c r="D1519" s="45">
        <v>0.05</v>
      </c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</row>
    <row r="1520" spans="1:25" x14ac:dyDescent="0.35">
      <c r="A1520" s="43" t="s">
        <v>1403</v>
      </c>
      <c r="B1520" s="43" t="s">
        <v>4110</v>
      </c>
      <c r="C1520" s="44">
        <v>73045990</v>
      </c>
      <c r="D1520" s="45">
        <v>0.05</v>
      </c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</row>
    <row r="1521" spans="1:25" x14ac:dyDescent="0.35">
      <c r="A1521" s="43" t="s">
        <v>1404</v>
      </c>
      <c r="B1521" s="43" t="s">
        <v>4111</v>
      </c>
      <c r="C1521" s="44">
        <v>73045990</v>
      </c>
      <c r="D1521" s="45">
        <v>0.05</v>
      </c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</row>
    <row r="1522" spans="1:25" x14ac:dyDescent="0.35">
      <c r="A1522" s="43" t="s">
        <v>1405</v>
      </c>
      <c r="B1522" s="43" t="s">
        <v>4112</v>
      </c>
      <c r="C1522" s="44">
        <v>73045990</v>
      </c>
      <c r="D1522" s="45">
        <v>0.05</v>
      </c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</row>
    <row r="1523" spans="1:25" x14ac:dyDescent="0.35">
      <c r="A1523" s="43" t="s">
        <v>65648</v>
      </c>
      <c r="B1523" s="43" t="s">
        <v>65649</v>
      </c>
      <c r="C1523" s="44">
        <v>73045990</v>
      </c>
      <c r="D1523" s="45">
        <v>0.05</v>
      </c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</row>
    <row r="1524" spans="1:25" x14ac:dyDescent="0.35">
      <c r="A1524" s="43" t="s">
        <v>65650</v>
      </c>
      <c r="B1524" s="43" t="s">
        <v>65651</v>
      </c>
      <c r="C1524" s="44">
        <v>73045990</v>
      </c>
      <c r="D1524" s="45">
        <v>0.05</v>
      </c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</row>
    <row r="1525" spans="1:25" x14ac:dyDescent="0.35">
      <c r="A1525" s="43" t="s">
        <v>65652</v>
      </c>
      <c r="B1525" s="43" t="s">
        <v>65653</v>
      </c>
      <c r="C1525" s="44">
        <v>73045990</v>
      </c>
      <c r="D1525" s="45">
        <v>0.05</v>
      </c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</row>
    <row r="1526" spans="1:25" x14ac:dyDescent="0.35">
      <c r="A1526" s="43" t="s">
        <v>65654</v>
      </c>
      <c r="B1526" s="43" t="s">
        <v>65655</v>
      </c>
      <c r="C1526" s="44">
        <v>73045990</v>
      </c>
      <c r="D1526" s="45">
        <v>0.05</v>
      </c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</row>
    <row r="1527" spans="1:25" x14ac:dyDescent="0.35">
      <c r="A1527" s="43" t="s">
        <v>65656</v>
      </c>
      <c r="B1527" s="43" t="s">
        <v>65657</v>
      </c>
      <c r="C1527" s="44">
        <v>73045990</v>
      </c>
      <c r="D1527" s="45">
        <v>0.05</v>
      </c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</row>
    <row r="1528" spans="1:25" x14ac:dyDescent="0.35">
      <c r="A1528" s="43" t="s">
        <v>65658</v>
      </c>
      <c r="B1528" s="43" t="s">
        <v>65659</v>
      </c>
      <c r="C1528" s="44">
        <v>73045990</v>
      </c>
      <c r="D1528" s="45">
        <v>0.05</v>
      </c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</row>
    <row r="1529" spans="1:25" x14ac:dyDescent="0.35">
      <c r="A1529" s="43" t="s">
        <v>65660</v>
      </c>
      <c r="B1529" s="43" t="s">
        <v>65661</v>
      </c>
      <c r="C1529" s="44">
        <v>73045990</v>
      </c>
      <c r="D1529" s="45">
        <v>0.05</v>
      </c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</row>
    <row r="1530" spans="1:25" x14ac:dyDescent="0.35">
      <c r="A1530" s="43" t="s">
        <v>65662</v>
      </c>
      <c r="B1530" s="43" t="s">
        <v>65663</v>
      </c>
      <c r="C1530" s="44">
        <v>73045990</v>
      </c>
      <c r="D1530" s="45">
        <v>0.05</v>
      </c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</row>
    <row r="1531" spans="1:25" x14ac:dyDescent="0.35">
      <c r="A1531" s="43" t="s">
        <v>65664</v>
      </c>
      <c r="B1531" s="43" t="s">
        <v>65665</v>
      </c>
      <c r="C1531" s="44">
        <v>73045990</v>
      </c>
      <c r="D1531" s="45">
        <v>0.05</v>
      </c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</row>
    <row r="1532" spans="1:25" x14ac:dyDescent="0.35">
      <c r="A1532" s="43" t="s">
        <v>65666</v>
      </c>
      <c r="B1532" s="43" t="s">
        <v>65667</v>
      </c>
      <c r="C1532" s="44">
        <v>73045990</v>
      </c>
      <c r="D1532" s="45">
        <v>0.05</v>
      </c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</row>
    <row r="1533" spans="1:25" x14ac:dyDescent="0.35">
      <c r="A1533" s="43" t="s">
        <v>65668</v>
      </c>
      <c r="B1533" s="43" t="s">
        <v>65669</v>
      </c>
      <c r="C1533" s="44">
        <v>73045990</v>
      </c>
      <c r="D1533" s="45">
        <v>0.05</v>
      </c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</row>
    <row r="1534" spans="1:25" x14ac:dyDescent="0.35">
      <c r="A1534" s="43" t="s">
        <v>65670</v>
      </c>
      <c r="B1534" s="43" t="s">
        <v>65671</v>
      </c>
      <c r="C1534" s="44">
        <v>73045990</v>
      </c>
      <c r="D1534" s="45">
        <v>0.05</v>
      </c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</row>
    <row r="1535" spans="1:25" x14ac:dyDescent="0.35">
      <c r="A1535" s="43" t="s">
        <v>65672</v>
      </c>
      <c r="B1535" s="43" t="s">
        <v>65673</v>
      </c>
      <c r="C1535" s="44">
        <v>73045990</v>
      </c>
      <c r="D1535" s="45">
        <v>0.05</v>
      </c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</row>
    <row r="1536" spans="1:25" x14ac:dyDescent="0.35">
      <c r="A1536" s="43" t="s">
        <v>65674</v>
      </c>
      <c r="B1536" s="43" t="s">
        <v>65675</v>
      </c>
      <c r="C1536" s="44">
        <v>73045990</v>
      </c>
      <c r="D1536" s="45">
        <v>0.05</v>
      </c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</row>
    <row r="1537" spans="1:25" x14ac:dyDescent="0.35">
      <c r="A1537" s="43" t="s">
        <v>65676</v>
      </c>
      <c r="B1537" s="43" t="s">
        <v>65677</v>
      </c>
      <c r="C1537" s="44">
        <v>73045990</v>
      </c>
      <c r="D1537" s="45">
        <v>0.05</v>
      </c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</row>
    <row r="1538" spans="1:25" x14ac:dyDescent="0.35">
      <c r="A1538" s="43" t="s">
        <v>65678</v>
      </c>
      <c r="B1538" s="43" t="s">
        <v>65679</v>
      </c>
      <c r="C1538" s="44">
        <v>73045990</v>
      </c>
      <c r="D1538" s="45">
        <v>0.05</v>
      </c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</row>
    <row r="1539" spans="1:25" x14ac:dyDescent="0.35">
      <c r="A1539" s="43" t="s">
        <v>65680</v>
      </c>
      <c r="B1539" s="43" t="s">
        <v>65681</v>
      </c>
      <c r="C1539" s="44">
        <v>73045990</v>
      </c>
      <c r="D1539" s="45">
        <v>0.05</v>
      </c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</row>
    <row r="1540" spans="1:25" x14ac:dyDescent="0.35">
      <c r="A1540" s="43" t="s">
        <v>65682</v>
      </c>
      <c r="B1540" s="43" t="s">
        <v>65683</v>
      </c>
      <c r="C1540" s="44">
        <v>73045990</v>
      </c>
      <c r="D1540" s="45">
        <v>0.05</v>
      </c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</row>
    <row r="1541" spans="1:25" x14ac:dyDescent="0.35">
      <c r="A1541" s="43" t="s">
        <v>65684</v>
      </c>
      <c r="B1541" s="43" t="s">
        <v>65685</v>
      </c>
      <c r="C1541" s="44">
        <v>73045990</v>
      </c>
      <c r="D1541" s="45">
        <v>0.05</v>
      </c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</row>
    <row r="1542" spans="1:25" x14ac:dyDescent="0.35">
      <c r="A1542" s="43" t="s">
        <v>65686</v>
      </c>
      <c r="B1542" s="43" t="s">
        <v>65687</v>
      </c>
      <c r="C1542" s="44">
        <v>73045990</v>
      </c>
      <c r="D1542" s="45">
        <v>0.05</v>
      </c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</row>
    <row r="1543" spans="1:25" x14ac:dyDescent="0.35">
      <c r="A1543" s="43" t="s">
        <v>65688</v>
      </c>
      <c r="B1543" s="43" t="s">
        <v>65689</v>
      </c>
      <c r="C1543" s="44">
        <v>73045990</v>
      </c>
      <c r="D1543" s="45">
        <v>0.05</v>
      </c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</row>
    <row r="1544" spans="1:25" x14ac:dyDescent="0.35">
      <c r="A1544" s="43" t="s">
        <v>65690</v>
      </c>
      <c r="B1544" s="43" t="s">
        <v>65691</v>
      </c>
      <c r="C1544" s="44">
        <v>73045990</v>
      </c>
      <c r="D1544" s="45">
        <v>0.05</v>
      </c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</row>
    <row r="1545" spans="1:25" x14ac:dyDescent="0.35">
      <c r="A1545" s="43" t="s">
        <v>65692</v>
      </c>
      <c r="B1545" s="43" t="s">
        <v>65693</v>
      </c>
      <c r="C1545" s="44">
        <v>73045990</v>
      </c>
      <c r="D1545" s="45">
        <v>0.05</v>
      </c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</row>
    <row r="1546" spans="1:25" x14ac:dyDescent="0.35">
      <c r="A1546" s="43" t="s">
        <v>65694</v>
      </c>
      <c r="B1546" s="43" t="s">
        <v>65695</v>
      </c>
      <c r="C1546" s="44">
        <v>73045990</v>
      </c>
      <c r="D1546" s="45">
        <v>0.05</v>
      </c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</row>
    <row r="1547" spans="1:25" x14ac:dyDescent="0.35">
      <c r="A1547" s="43" t="s">
        <v>65696</v>
      </c>
      <c r="B1547" s="43" t="s">
        <v>65697</v>
      </c>
      <c r="C1547" s="44">
        <v>73045990</v>
      </c>
      <c r="D1547" s="45">
        <v>0.05</v>
      </c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</row>
    <row r="1548" spans="1:25" x14ac:dyDescent="0.35">
      <c r="A1548" s="43" t="s">
        <v>65698</v>
      </c>
      <c r="B1548" s="43" t="s">
        <v>65699</v>
      </c>
      <c r="C1548" s="44">
        <v>73045990</v>
      </c>
      <c r="D1548" s="45">
        <v>0.05</v>
      </c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</row>
    <row r="1549" spans="1:25" x14ac:dyDescent="0.35">
      <c r="A1549" s="43" t="s">
        <v>65700</v>
      </c>
      <c r="B1549" s="43" t="s">
        <v>65701</v>
      </c>
      <c r="C1549" s="44">
        <v>73045990</v>
      </c>
      <c r="D1549" s="45">
        <v>0.05</v>
      </c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</row>
    <row r="1550" spans="1:25" x14ac:dyDescent="0.35">
      <c r="A1550" s="43" t="s">
        <v>65702</v>
      </c>
      <c r="B1550" s="43" t="s">
        <v>65703</v>
      </c>
      <c r="C1550" s="44">
        <v>73045990</v>
      </c>
      <c r="D1550" s="45">
        <v>0.05</v>
      </c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</row>
    <row r="1551" spans="1:25" x14ac:dyDescent="0.35">
      <c r="A1551" s="43" t="s">
        <v>65704</v>
      </c>
      <c r="B1551" s="43" t="s">
        <v>65705</v>
      </c>
      <c r="C1551" s="44">
        <v>73045990</v>
      </c>
      <c r="D1551" s="45">
        <v>0.05</v>
      </c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</row>
    <row r="1552" spans="1:25" x14ac:dyDescent="0.35">
      <c r="A1552" s="43" t="s">
        <v>65706</v>
      </c>
      <c r="B1552" s="43" t="s">
        <v>65707</v>
      </c>
      <c r="C1552" s="44">
        <v>73045990</v>
      </c>
      <c r="D1552" s="45">
        <v>0.05</v>
      </c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</row>
    <row r="1553" spans="1:25" x14ac:dyDescent="0.35">
      <c r="A1553" s="43" t="s">
        <v>65708</v>
      </c>
      <c r="B1553" s="43" t="s">
        <v>65709</v>
      </c>
      <c r="C1553" s="44">
        <v>73045990</v>
      </c>
      <c r="D1553" s="45">
        <v>0.05</v>
      </c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</row>
    <row r="1554" spans="1:25" x14ac:dyDescent="0.35">
      <c r="A1554" s="43" t="s">
        <v>65710</v>
      </c>
      <c r="B1554" s="43" t="s">
        <v>65711</v>
      </c>
      <c r="C1554" s="44">
        <v>73045990</v>
      </c>
      <c r="D1554" s="45">
        <v>0.05</v>
      </c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</row>
    <row r="1555" spans="1:25" x14ac:dyDescent="0.35">
      <c r="A1555" s="43" t="s">
        <v>65712</v>
      </c>
      <c r="B1555" s="43" t="s">
        <v>65713</v>
      </c>
      <c r="C1555" s="44">
        <v>73045990</v>
      </c>
      <c r="D1555" s="45">
        <v>0.05</v>
      </c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</row>
    <row r="1556" spans="1:25" x14ac:dyDescent="0.35">
      <c r="A1556" s="43" t="s">
        <v>65714</v>
      </c>
      <c r="B1556" s="43" t="s">
        <v>65715</v>
      </c>
      <c r="C1556" s="44">
        <v>73045990</v>
      </c>
      <c r="D1556" s="45">
        <v>0.05</v>
      </c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</row>
    <row r="1557" spans="1:25" x14ac:dyDescent="0.35">
      <c r="A1557" s="43" t="s">
        <v>65716</v>
      </c>
      <c r="B1557" s="43" t="s">
        <v>65717</v>
      </c>
      <c r="C1557" s="44">
        <v>73045990</v>
      </c>
      <c r="D1557" s="45">
        <v>0.05</v>
      </c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</row>
    <row r="1558" spans="1:25" x14ac:dyDescent="0.35">
      <c r="A1558" s="43" t="s">
        <v>65718</v>
      </c>
      <c r="B1558" s="43" t="s">
        <v>65719</v>
      </c>
      <c r="C1558" s="44">
        <v>73045990</v>
      </c>
      <c r="D1558" s="45">
        <v>0.05</v>
      </c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</row>
    <row r="1559" spans="1:25" x14ac:dyDescent="0.35">
      <c r="A1559" s="43" t="s">
        <v>65720</v>
      </c>
      <c r="B1559" s="43" t="s">
        <v>65721</v>
      </c>
      <c r="C1559" s="44">
        <v>73045990</v>
      </c>
      <c r="D1559" s="45">
        <v>0.05</v>
      </c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</row>
    <row r="1560" spans="1:25" x14ac:dyDescent="0.35">
      <c r="A1560" s="43" t="s">
        <v>65722</v>
      </c>
      <c r="B1560" s="43" t="s">
        <v>65723</v>
      </c>
      <c r="C1560" s="44">
        <v>73045990</v>
      </c>
      <c r="D1560" s="45">
        <v>0.05</v>
      </c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</row>
    <row r="1561" spans="1:25" x14ac:dyDescent="0.35">
      <c r="A1561" s="43" t="s">
        <v>65724</v>
      </c>
      <c r="B1561" s="43" t="s">
        <v>65725</v>
      </c>
      <c r="C1561" s="44">
        <v>73045990</v>
      </c>
      <c r="D1561" s="45">
        <v>0.05</v>
      </c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</row>
    <row r="1562" spans="1:25" x14ac:dyDescent="0.35">
      <c r="A1562" s="43" t="s">
        <v>65726</v>
      </c>
      <c r="B1562" s="43" t="s">
        <v>65727</v>
      </c>
      <c r="C1562" s="44">
        <v>73045990</v>
      </c>
      <c r="D1562" s="45">
        <v>0.05</v>
      </c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</row>
    <row r="1563" spans="1:25" x14ac:dyDescent="0.35">
      <c r="A1563" s="43" t="s">
        <v>65728</v>
      </c>
      <c r="B1563" s="43" t="s">
        <v>65729</v>
      </c>
      <c r="C1563" s="44">
        <v>73045990</v>
      </c>
      <c r="D1563" s="45">
        <v>0.05</v>
      </c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</row>
    <row r="1564" spans="1:25" x14ac:dyDescent="0.35">
      <c r="A1564" s="43" t="s">
        <v>65730</v>
      </c>
      <c r="B1564" s="43" t="s">
        <v>65731</v>
      </c>
      <c r="C1564" s="44">
        <v>73045990</v>
      </c>
      <c r="D1564" s="45">
        <v>0.05</v>
      </c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</row>
    <row r="1565" spans="1:25" x14ac:dyDescent="0.35">
      <c r="A1565" s="43" t="s">
        <v>65732</v>
      </c>
      <c r="B1565" s="43" t="s">
        <v>65733</v>
      </c>
      <c r="C1565" s="44">
        <v>73045990</v>
      </c>
      <c r="D1565" s="45">
        <v>0.05</v>
      </c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</row>
    <row r="1566" spans="1:25" x14ac:dyDescent="0.35">
      <c r="A1566" s="43" t="s">
        <v>65734</v>
      </c>
      <c r="B1566" s="43" t="s">
        <v>65735</v>
      </c>
      <c r="C1566" s="44">
        <v>73045990</v>
      </c>
      <c r="D1566" s="45">
        <v>0.05</v>
      </c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</row>
    <row r="1567" spans="1:25" x14ac:dyDescent="0.35">
      <c r="A1567" s="43" t="s">
        <v>65736</v>
      </c>
      <c r="B1567" s="43" t="s">
        <v>65737</v>
      </c>
      <c r="C1567" s="44">
        <v>73045990</v>
      </c>
      <c r="D1567" s="45">
        <v>0.05</v>
      </c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</row>
    <row r="1568" spans="1:25" x14ac:dyDescent="0.35">
      <c r="A1568" s="43" t="s">
        <v>65738</v>
      </c>
      <c r="B1568" s="43" t="s">
        <v>65739</v>
      </c>
      <c r="C1568" s="44">
        <v>73045990</v>
      </c>
      <c r="D1568" s="45">
        <v>0.05</v>
      </c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</row>
    <row r="1569" spans="1:25" x14ac:dyDescent="0.35">
      <c r="A1569" s="43" t="s">
        <v>65740</v>
      </c>
      <c r="B1569" s="43" t="s">
        <v>65741</v>
      </c>
      <c r="C1569" s="44">
        <v>73045990</v>
      </c>
      <c r="D1569" s="45">
        <v>0.05</v>
      </c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</row>
    <row r="1570" spans="1:25" x14ac:dyDescent="0.35">
      <c r="A1570" s="43" t="s">
        <v>65742</v>
      </c>
      <c r="B1570" s="43" t="s">
        <v>65743</v>
      </c>
      <c r="C1570" s="44">
        <v>73045990</v>
      </c>
      <c r="D1570" s="45">
        <v>0.05</v>
      </c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</row>
    <row r="1571" spans="1:25" x14ac:dyDescent="0.35">
      <c r="A1571" s="43" t="s">
        <v>65744</v>
      </c>
      <c r="B1571" s="43" t="s">
        <v>65745</v>
      </c>
      <c r="C1571" s="44">
        <v>73045990</v>
      </c>
      <c r="D1571" s="45">
        <v>0.05</v>
      </c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</row>
    <row r="1572" spans="1:25" x14ac:dyDescent="0.35">
      <c r="A1572" s="43" t="s">
        <v>65746</v>
      </c>
      <c r="B1572" s="43" t="s">
        <v>65747</v>
      </c>
      <c r="C1572" s="44">
        <v>73045990</v>
      </c>
      <c r="D1572" s="45">
        <v>0.05</v>
      </c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</row>
    <row r="1573" spans="1:25" x14ac:dyDescent="0.35">
      <c r="A1573" s="43" t="s">
        <v>1406</v>
      </c>
      <c r="B1573" s="43" t="s">
        <v>4113</v>
      </c>
      <c r="C1573" s="44">
        <v>73045990</v>
      </c>
      <c r="D1573" s="45">
        <v>0.05</v>
      </c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</row>
    <row r="1574" spans="1:25" x14ac:dyDescent="0.35">
      <c r="A1574" s="43" t="s">
        <v>1407</v>
      </c>
      <c r="B1574" s="43" t="s">
        <v>4114</v>
      </c>
      <c r="C1574" s="44">
        <v>73045990</v>
      </c>
      <c r="D1574" s="45">
        <v>0.05</v>
      </c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</row>
    <row r="1575" spans="1:25" x14ac:dyDescent="0.35">
      <c r="A1575" s="43" t="s">
        <v>1408</v>
      </c>
      <c r="B1575" s="43" t="s">
        <v>4115</v>
      </c>
      <c r="C1575" s="44">
        <v>73045990</v>
      </c>
      <c r="D1575" s="45">
        <v>0.05</v>
      </c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</row>
    <row r="1576" spans="1:25" x14ac:dyDescent="0.35">
      <c r="A1576" s="43" t="s">
        <v>1409</v>
      </c>
      <c r="B1576" s="43" t="s">
        <v>65748</v>
      </c>
      <c r="C1576" s="44">
        <v>73045990</v>
      </c>
      <c r="D1576" s="45">
        <v>0.05</v>
      </c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</row>
    <row r="1577" spans="1:25" x14ac:dyDescent="0.35">
      <c r="A1577" s="43" t="s">
        <v>1409</v>
      </c>
      <c r="B1577" s="43" t="s">
        <v>4116</v>
      </c>
      <c r="C1577" s="44">
        <v>73045990</v>
      </c>
      <c r="D1577" s="45">
        <v>0.05</v>
      </c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</row>
    <row r="1578" spans="1:25" x14ac:dyDescent="0.35">
      <c r="A1578" s="43" t="s">
        <v>1410</v>
      </c>
      <c r="B1578" s="43" t="s">
        <v>4117</v>
      </c>
      <c r="C1578" s="44">
        <v>73045990</v>
      </c>
      <c r="D1578" s="45">
        <v>0.05</v>
      </c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</row>
    <row r="1579" spans="1:25" x14ac:dyDescent="0.35">
      <c r="A1579" s="43" t="s">
        <v>65749</v>
      </c>
      <c r="B1579" s="43" t="s">
        <v>65750</v>
      </c>
      <c r="C1579" s="44">
        <v>73045990</v>
      </c>
      <c r="D1579" s="45">
        <v>0.05</v>
      </c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</row>
    <row r="1580" spans="1:25" x14ac:dyDescent="0.35">
      <c r="A1580" s="43" t="s">
        <v>1411</v>
      </c>
      <c r="B1580" s="43" t="s">
        <v>4118</v>
      </c>
      <c r="C1580" s="44">
        <v>73045990</v>
      </c>
      <c r="D1580" s="45">
        <v>0.05</v>
      </c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</row>
    <row r="1581" spans="1:25" x14ac:dyDescent="0.35">
      <c r="A1581" s="43" t="s">
        <v>1412</v>
      </c>
      <c r="B1581" s="43" t="s">
        <v>4119</v>
      </c>
      <c r="C1581" s="44">
        <v>73045990</v>
      </c>
      <c r="D1581" s="45">
        <v>0.05</v>
      </c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</row>
    <row r="1582" spans="1:25" x14ac:dyDescent="0.35">
      <c r="A1582" s="43" t="s">
        <v>65751</v>
      </c>
      <c r="B1582" s="43" t="s">
        <v>65752</v>
      </c>
      <c r="C1582" s="44">
        <v>73045990</v>
      </c>
      <c r="D1582" s="45">
        <v>0.05</v>
      </c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</row>
    <row r="1583" spans="1:25" x14ac:dyDescent="0.35">
      <c r="A1583" s="43" t="s">
        <v>1413</v>
      </c>
      <c r="B1583" s="43" t="s">
        <v>4120</v>
      </c>
      <c r="C1583" s="44">
        <v>73045990</v>
      </c>
      <c r="D1583" s="45">
        <v>0.05</v>
      </c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</row>
    <row r="1584" spans="1:25" x14ac:dyDescent="0.35">
      <c r="A1584" s="43" t="s">
        <v>1414</v>
      </c>
      <c r="B1584" s="43" t="s">
        <v>4121</v>
      </c>
      <c r="C1584" s="44">
        <v>73045990</v>
      </c>
      <c r="D1584" s="45">
        <v>0.05</v>
      </c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</row>
    <row r="1585" spans="1:25" x14ac:dyDescent="0.35">
      <c r="A1585" s="43" t="s">
        <v>1415</v>
      </c>
      <c r="B1585" s="43" t="s">
        <v>4122</v>
      </c>
      <c r="C1585" s="44">
        <v>73045990</v>
      </c>
      <c r="D1585" s="45">
        <v>0.05</v>
      </c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</row>
    <row r="1586" spans="1:25" x14ac:dyDescent="0.35">
      <c r="A1586" s="43" t="s">
        <v>1416</v>
      </c>
      <c r="B1586" s="43" t="s">
        <v>4123</v>
      </c>
      <c r="C1586" s="44">
        <v>73045990</v>
      </c>
      <c r="D1586" s="45">
        <v>0.05</v>
      </c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</row>
    <row r="1587" spans="1:25" x14ac:dyDescent="0.35">
      <c r="A1587" s="43" t="s">
        <v>1417</v>
      </c>
      <c r="B1587" s="43" t="s">
        <v>4124</v>
      </c>
      <c r="C1587" s="44">
        <v>73045990</v>
      </c>
      <c r="D1587" s="45">
        <v>0.05</v>
      </c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</row>
    <row r="1588" spans="1:25" x14ac:dyDescent="0.35">
      <c r="A1588" s="43" t="s">
        <v>1418</v>
      </c>
      <c r="B1588" s="43" t="s">
        <v>4125</v>
      </c>
      <c r="C1588" s="44">
        <v>73045990</v>
      </c>
      <c r="D1588" s="45">
        <v>0.05</v>
      </c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</row>
    <row r="1589" spans="1:25" x14ac:dyDescent="0.35">
      <c r="A1589" s="43" t="s">
        <v>65753</v>
      </c>
      <c r="B1589" s="43" t="s">
        <v>65754</v>
      </c>
      <c r="C1589" s="44">
        <v>73045990</v>
      </c>
      <c r="D1589" s="45">
        <v>0.05</v>
      </c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</row>
    <row r="1590" spans="1:25" x14ac:dyDescent="0.35">
      <c r="A1590" s="43" t="s">
        <v>1419</v>
      </c>
      <c r="B1590" s="43" t="s">
        <v>4126</v>
      </c>
      <c r="C1590" s="44">
        <v>73045990</v>
      </c>
      <c r="D1590" s="45">
        <v>0.05</v>
      </c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</row>
    <row r="1591" spans="1:25" x14ac:dyDescent="0.35">
      <c r="A1591" s="43" t="s">
        <v>1420</v>
      </c>
      <c r="B1591" s="43" t="s">
        <v>4127</v>
      </c>
      <c r="C1591" s="44">
        <v>73045990</v>
      </c>
      <c r="D1591" s="45">
        <v>0.05</v>
      </c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</row>
    <row r="1592" spans="1:25" x14ac:dyDescent="0.35">
      <c r="A1592" s="43" t="s">
        <v>1421</v>
      </c>
      <c r="B1592" s="43" t="s">
        <v>4128</v>
      </c>
      <c r="C1592" s="44">
        <v>73045990</v>
      </c>
      <c r="D1592" s="45">
        <v>0.05</v>
      </c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</row>
    <row r="1593" spans="1:25" x14ac:dyDescent="0.35">
      <c r="A1593" s="43" t="s">
        <v>1422</v>
      </c>
      <c r="B1593" s="43" t="s">
        <v>4129</v>
      </c>
      <c r="C1593" s="44">
        <v>73045990</v>
      </c>
      <c r="D1593" s="45">
        <v>0.05</v>
      </c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</row>
    <row r="1594" spans="1:25" x14ac:dyDescent="0.35">
      <c r="A1594" s="43" t="s">
        <v>1423</v>
      </c>
      <c r="B1594" s="43" t="s">
        <v>4130</v>
      </c>
      <c r="C1594" s="44">
        <v>73045990</v>
      </c>
      <c r="D1594" s="45">
        <v>0.05</v>
      </c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</row>
    <row r="1595" spans="1:25" x14ac:dyDescent="0.35">
      <c r="A1595" s="43" t="s">
        <v>1424</v>
      </c>
      <c r="B1595" s="43" t="s">
        <v>4131</v>
      </c>
      <c r="C1595" s="44">
        <v>73045990</v>
      </c>
      <c r="D1595" s="45">
        <v>0.05</v>
      </c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</row>
    <row r="1596" spans="1:25" x14ac:dyDescent="0.35">
      <c r="A1596" s="43" t="s">
        <v>1425</v>
      </c>
      <c r="B1596" s="43" t="s">
        <v>4132</v>
      </c>
      <c r="C1596" s="44">
        <v>73045990</v>
      </c>
      <c r="D1596" s="45">
        <v>0.05</v>
      </c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</row>
    <row r="1597" spans="1:25" x14ac:dyDescent="0.35">
      <c r="A1597" s="43" t="s">
        <v>1426</v>
      </c>
      <c r="B1597" s="43" t="s">
        <v>4133</v>
      </c>
      <c r="C1597" s="44">
        <v>73045990</v>
      </c>
      <c r="D1597" s="45">
        <v>0.05</v>
      </c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</row>
    <row r="1598" spans="1:25" x14ac:dyDescent="0.35">
      <c r="A1598" s="43" t="s">
        <v>1427</v>
      </c>
      <c r="B1598" s="43" t="s">
        <v>4134</v>
      </c>
      <c r="C1598" s="44">
        <v>73045990</v>
      </c>
      <c r="D1598" s="45">
        <v>0.05</v>
      </c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</row>
    <row r="1599" spans="1:25" x14ac:dyDescent="0.35">
      <c r="A1599" s="43" t="s">
        <v>1428</v>
      </c>
      <c r="B1599" s="43" t="s">
        <v>4135</v>
      </c>
      <c r="C1599" s="44">
        <v>73045990</v>
      </c>
      <c r="D1599" s="45">
        <v>0.05</v>
      </c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</row>
    <row r="1600" spans="1:25" x14ac:dyDescent="0.35">
      <c r="A1600" s="43" t="s">
        <v>1429</v>
      </c>
      <c r="B1600" s="43" t="s">
        <v>4136</v>
      </c>
      <c r="C1600" s="44">
        <v>73045990</v>
      </c>
      <c r="D1600" s="45">
        <v>0.05</v>
      </c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</row>
    <row r="1601" spans="1:25" x14ac:dyDescent="0.35">
      <c r="A1601" s="43" t="s">
        <v>65755</v>
      </c>
      <c r="B1601" s="43" t="s">
        <v>65756</v>
      </c>
      <c r="C1601" s="44">
        <v>73045990</v>
      </c>
      <c r="D1601" s="45">
        <v>0.05</v>
      </c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</row>
    <row r="1602" spans="1:25" x14ac:dyDescent="0.35">
      <c r="A1602" s="43" t="s">
        <v>65757</v>
      </c>
      <c r="B1602" s="43" t="s">
        <v>65758</v>
      </c>
      <c r="C1602" s="44">
        <v>73045990</v>
      </c>
      <c r="D1602" s="45">
        <v>0.05</v>
      </c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</row>
    <row r="1603" spans="1:25" x14ac:dyDescent="0.35">
      <c r="A1603" s="43" t="s">
        <v>65759</v>
      </c>
      <c r="B1603" s="43" t="s">
        <v>65760</v>
      </c>
      <c r="C1603" s="44">
        <v>73045990</v>
      </c>
      <c r="D1603" s="45">
        <v>0.05</v>
      </c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</row>
    <row r="1604" spans="1:25" x14ac:dyDescent="0.35">
      <c r="A1604" s="43" t="s">
        <v>65761</v>
      </c>
      <c r="B1604" s="43" t="s">
        <v>65762</v>
      </c>
      <c r="C1604" s="44">
        <v>73045990</v>
      </c>
      <c r="D1604" s="45">
        <v>0.05</v>
      </c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</row>
    <row r="1605" spans="1:25" x14ac:dyDescent="0.35">
      <c r="A1605" s="43" t="s">
        <v>65763</v>
      </c>
      <c r="B1605" s="43" t="s">
        <v>65764</v>
      </c>
      <c r="C1605" s="44">
        <v>73045990</v>
      </c>
      <c r="D1605" s="45">
        <v>0.05</v>
      </c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</row>
    <row r="1606" spans="1:25" x14ac:dyDescent="0.35">
      <c r="A1606" s="43" t="s">
        <v>65765</v>
      </c>
      <c r="B1606" s="43" t="s">
        <v>65766</v>
      </c>
      <c r="C1606" s="44">
        <v>73045990</v>
      </c>
      <c r="D1606" s="45">
        <v>0.05</v>
      </c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</row>
    <row r="1607" spans="1:25" x14ac:dyDescent="0.35">
      <c r="A1607" s="43" t="s">
        <v>65767</v>
      </c>
      <c r="B1607" s="43" t="s">
        <v>65768</v>
      </c>
      <c r="C1607" s="44">
        <v>73045990</v>
      </c>
      <c r="D1607" s="45">
        <v>0.05</v>
      </c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</row>
    <row r="1608" spans="1:25" x14ac:dyDescent="0.35">
      <c r="A1608" s="43" t="s">
        <v>65769</v>
      </c>
      <c r="B1608" s="43" t="s">
        <v>65770</v>
      </c>
      <c r="C1608" s="44">
        <v>73045990</v>
      </c>
      <c r="D1608" s="45">
        <v>0.05</v>
      </c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</row>
    <row r="1609" spans="1:25" x14ac:dyDescent="0.35">
      <c r="A1609" s="43" t="s">
        <v>65771</v>
      </c>
      <c r="B1609" s="43" t="s">
        <v>65772</v>
      </c>
      <c r="C1609" s="44">
        <v>73045990</v>
      </c>
      <c r="D1609" s="45">
        <v>0.05</v>
      </c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</row>
    <row r="1610" spans="1:25" x14ac:dyDescent="0.35">
      <c r="A1610" s="43" t="s">
        <v>65773</v>
      </c>
      <c r="B1610" s="43" t="s">
        <v>65774</v>
      </c>
      <c r="C1610" s="44">
        <v>73045990</v>
      </c>
      <c r="D1610" s="45">
        <v>0.05</v>
      </c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</row>
    <row r="1611" spans="1:25" x14ac:dyDescent="0.35">
      <c r="A1611" s="43" t="s">
        <v>65775</v>
      </c>
      <c r="B1611" s="43" t="s">
        <v>65776</v>
      </c>
      <c r="C1611" s="44">
        <v>73045990</v>
      </c>
      <c r="D1611" s="45">
        <v>0.05</v>
      </c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</row>
    <row r="1612" spans="1:25" x14ac:dyDescent="0.35">
      <c r="A1612" s="43" t="s">
        <v>65777</v>
      </c>
      <c r="B1612" s="43" t="s">
        <v>65778</v>
      </c>
      <c r="C1612" s="44">
        <v>73045990</v>
      </c>
      <c r="D1612" s="45">
        <v>0.05</v>
      </c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</row>
    <row r="1613" spans="1:25" x14ac:dyDescent="0.35">
      <c r="A1613" s="43" t="s">
        <v>65779</v>
      </c>
      <c r="B1613" s="43" t="s">
        <v>65780</v>
      </c>
      <c r="C1613" s="44">
        <v>73045990</v>
      </c>
      <c r="D1613" s="45">
        <v>0.05</v>
      </c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</row>
    <row r="1614" spans="1:25" x14ac:dyDescent="0.35">
      <c r="A1614" s="43" t="s">
        <v>65781</v>
      </c>
      <c r="B1614" s="43" t="s">
        <v>65782</v>
      </c>
      <c r="C1614" s="44">
        <v>73045990</v>
      </c>
      <c r="D1614" s="45">
        <v>0.05</v>
      </c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</row>
    <row r="1615" spans="1:25" x14ac:dyDescent="0.35">
      <c r="A1615" s="43" t="s">
        <v>65783</v>
      </c>
      <c r="B1615" s="43" t="s">
        <v>65784</v>
      </c>
      <c r="C1615" s="44">
        <v>73045990</v>
      </c>
      <c r="D1615" s="45">
        <v>0.05</v>
      </c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</row>
    <row r="1616" spans="1:25" x14ac:dyDescent="0.35">
      <c r="A1616" s="43" t="s">
        <v>65785</v>
      </c>
      <c r="B1616" s="43" t="s">
        <v>65786</v>
      </c>
      <c r="C1616" s="44">
        <v>73045990</v>
      </c>
      <c r="D1616" s="45">
        <v>0.05</v>
      </c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</row>
    <row r="1617" spans="1:25" x14ac:dyDescent="0.35">
      <c r="A1617" s="43" t="s">
        <v>65787</v>
      </c>
      <c r="B1617" s="43" t="s">
        <v>65788</v>
      </c>
      <c r="C1617" s="44">
        <v>73045990</v>
      </c>
      <c r="D1617" s="45">
        <v>0.05</v>
      </c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</row>
    <row r="1618" spans="1:25" x14ac:dyDescent="0.35">
      <c r="A1618" s="43" t="s">
        <v>65789</v>
      </c>
      <c r="B1618" s="43" t="s">
        <v>65790</v>
      </c>
      <c r="C1618" s="44">
        <v>73045990</v>
      </c>
      <c r="D1618" s="45">
        <v>0.05</v>
      </c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</row>
    <row r="1619" spans="1:25" x14ac:dyDescent="0.35">
      <c r="A1619" s="43" t="s">
        <v>65791</v>
      </c>
      <c r="B1619" s="43" t="s">
        <v>65792</v>
      </c>
      <c r="C1619" s="44">
        <v>73045990</v>
      </c>
      <c r="D1619" s="45">
        <v>0.05</v>
      </c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</row>
    <row r="1620" spans="1:25" x14ac:dyDescent="0.35">
      <c r="A1620" s="43" t="s">
        <v>65793</v>
      </c>
      <c r="B1620" s="43" t="s">
        <v>65794</v>
      </c>
      <c r="C1620" s="44">
        <v>73045990</v>
      </c>
      <c r="D1620" s="45">
        <v>0.05</v>
      </c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</row>
    <row r="1621" spans="1:25" x14ac:dyDescent="0.35">
      <c r="A1621" s="43" t="s">
        <v>65795</v>
      </c>
      <c r="B1621" s="43" t="s">
        <v>65796</v>
      </c>
      <c r="C1621" s="44">
        <v>73045990</v>
      </c>
      <c r="D1621" s="45">
        <v>0.05</v>
      </c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</row>
    <row r="1622" spans="1:25" x14ac:dyDescent="0.35">
      <c r="A1622" s="43" t="s">
        <v>65797</v>
      </c>
      <c r="B1622" s="43" t="s">
        <v>65798</v>
      </c>
      <c r="C1622" s="44">
        <v>73045990</v>
      </c>
      <c r="D1622" s="45">
        <v>0.05</v>
      </c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</row>
    <row r="1623" spans="1:25" x14ac:dyDescent="0.35">
      <c r="A1623" s="43" t="s">
        <v>65799</v>
      </c>
      <c r="B1623" s="43" t="s">
        <v>65800</v>
      </c>
      <c r="C1623" s="44">
        <v>73045990</v>
      </c>
      <c r="D1623" s="45">
        <v>0.05</v>
      </c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</row>
    <row r="1624" spans="1:25" x14ac:dyDescent="0.35">
      <c r="A1624" s="43" t="s">
        <v>65801</v>
      </c>
      <c r="B1624" s="43" t="s">
        <v>65802</v>
      </c>
      <c r="C1624" s="44">
        <v>73045990</v>
      </c>
      <c r="D1624" s="45">
        <v>0.05</v>
      </c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</row>
    <row r="1625" spans="1:25" x14ac:dyDescent="0.35">
      <c r="A1625" s="43" t="s">
        <v>65803</v>
      </c>
      <c r="B1625" s="43" t="s">
        <v>65804</v>
      </c>
      <c r="C1625" s="44">
        <v>73045990</v>
      </c>
      <c r="D1625" s="45">
        <v>0.05</v>
      </c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</row>
    <row r="1626" spans="1:25" x14ac:dyDescent="0.35">
      <c r="A1626" s="43" t="s">
        <v>65805</v>
      </c>
      <c r="B1626" s="43" t="s">
        <v>65806</v>
      </c>
      <c r="C1626" s="44">
        <v>73045990</v>
      </c>
      <c r="D1626" s="45">
        <v>0.05</v>
      </c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</row>
    <row r="1627" spans="1:25" x14ac:dyDescent="0.35">
      <c r="A1627" s="43" t="s">
        <v>65807</v>
      </c>
      <c r="B1627" s="43" t="s">
        <v>65808</v>
      </c>
      <c r="C1627" s="44">
        <v>73045990</v>
      </c>
      <c r="D1627" s="45">
        <v>0.05</v>
      </c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</row>
    <row r="1628" spans="1:25" x14ac:dyDescent="0.35">
      <c r="A1628" s="43" t="s">
        <v>65809</v>
      </c>
      <c r="B1628" s="43" t="s">
        <v>65810</v>
      </c>
      <c r="C1628" s="44">
        <v>73045990</v>
      </c>
      <c r="D1628" s="45">
        <v>0.05</v>
      </c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</row>
    <row r="1629" spans="1:25" x14ac:dyDescent="0.35">
      <c r="A1629" s="43" t="s">
        <v>65811</v>
      </c>
      <c r="B1629" s="43" t="s">
        <v>65812</v>
      </c>
      <c r="C1629" s="44">
        <v>73045990</v>
      </c>
      <c r="D1629" s="45">
        <v>0.05</v>
      </c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</row>
    <row r="1630" spans="1:25" x14ac:dyDescent="0.35">
      <c r="A1630" s="43" t="s">
        <v>65813</v>
      </c>
      <c r="B1630" s="43" t="s">
        <v>65814</v>
      </c>
      <c r="C1630" s="44">
        <v>73045990</v>
      </c>
      <c r="D1630" s="45">
        <v>0.05</v>
      </c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</row>
    <row r="1631" spans="1:25" x14ac:dyDescent="0.35">
      <c r="A1631" s="43" t="s">
        <v>65815</v>
      </c>
      <c r="B1631" s="43" t="s">
        <v>65816</v>
      </c>
      <c r="C1631" s="44">
        <v>73045990</v>
      </c>
      <c r="D1631" s="45">
        <v>0.05</v>
      </c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</row>
    <row r="1632" spans="1:25" x14ac:dyDescent="0.35">
      <c r="A1632" s="43" t="s">
        <v>65817</v>
      </c>
      <c r="B1632" s="43" t="s">
        <v>65818</v>
      </c>
      <c r="C1632" s="44">
        <v>73045990</v>
      </c>
      <c r="D1632" s="45">
        <v>0.05</v>
      </c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</row>
    <row r="1633" spans="1:25" x14ac:dyDescent="0.35">
      <c r="A1633" s="43" t="s">
        <v>65819</v>
      </c>
      <c r="B1633" s="43" t="s">
        <v>65820</v>
      </c>
      <c r="C1633" s="44">
        <v>73045990</v>
      </c>
      <c r="D1633" s="45">
        <v>0.05</v>
      </c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</row>
    <row r="1634" spans="1:25" x14ac:dyDescent="0.35">
      <c r="A1634" s="43" t="s">
        <v>65821</v>
      </c>
      <c r="B1634" s="43" t="s">
        <v>65822</v>
      </c>
      <c r="C1634" s="44">
        <v>73045990</v>
      </c>
      <c r="D1634" s="45">
        <v>0.05</v>
      </c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</row>
    <row r="1635" spans="1:25" x14ac:dyDescent="0.35">
      <c r="A1635" s="43" t="s">
        <v>65823</v>
      </c>
      <c r="B1635" s="43" t="s">
        <v>65824</v>
      </c>
      <c r="C1635" s="44">
        <v>73045990</v>
      </c>
      <c r="D1635" s="45">
        <v>0.05</v>
      </c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</row>
    <row r="1636" spans="1:25" x14ac:dyDescent="0.35">
      <c r="A1636" s="43" t="s">
        <v>65825</v>
      </c>
      <c r="B1636" s="43" t="s">
        <v>65826</v>
      </c>
      <c r="C1636" s="44">
        <v>73045990</v>
      </c>
      <c r="D1636" s="45">
        <v>0.05</v>
      </c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</row>
    <row r="1637" spans="1:25" x14ac:dyDescent="0.35">
      <c r="A1637" s="43" t="s">
        <v>65827</v>
      </c>
      <c r="B1637" s="43" t="s">
        <v>65828</v>
      </c>
      <c r="C1637" s="44">
        <v>73045990</v>
      </c>
      <c r="D1637" s="45">
        <v>0.05</v>
      </c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</row>
    <row r="1638" spans="1:25" x14ac:dyDescent="0.35">
      <c r="A1638" s="43" t="s">
        <v>65829</v>
      </c>
      <c r="B1638" s="43" t="s">
        <v>65830</v>
      </c>
      <c r="C1638" s="44">
        <v>73045990</v>
      </c>
      <c r="D1638" s="45">
        <v>0.05</v>
      </c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</row>
    <row r="1639" spans="1:25" x14ac:dyDescent="0.35">
      <c r="A1639" s="43" t="s">
        <v>1430</v>
      </c>
      <c r="B1639" s="43" t="s">
        <v>4137</v>
      </c>
      <c r="C1639" s="44">
        <v>73045990</v>
      </c>
      <c r="D1639" s="45">
        <v>0.05</v>
      </c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</row>
    <row r="1640" spans="1:25" x14ac:dyDescent="0.35">
      <c r="A1640" s="43" t="s">
        <v>1431</v>
      </c>
      <c r="B1640" s="43" t="s">
        <v>4138</v>
      </c>
      <c r="C1640" s="44">
        <v>73045990</v>
      </c>
      <c r="D1640" s="45">
        <v>0.05</v>
      </c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</row>
    <row r="1641" spans="1:25" x14ac:dyDescent="0.35">
      <c r="A1641" s="43" t="s">
        <v>1432</v>
      </c>
      <c r="B1641" s="43" t="s">
        <v>4139</v>
      </c>
      <c r="C1641" s="44">
        <v>73045990</v>
      </c>
      <c r="D1641" s="45">
        <v>0.05</v>
      </c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</row>
    <row r="1642" spans="1:25" x14ac:dyDescent="0.35">
      <c r="A1642" s="43" t="s">
        <v>1433</v>
      </c>
      <c r="B1642" s="43" t="s">
        <v>4140</v>
      </c>
      <c r="C1642" s="44">
        <v>73045990</v>
      </c>
      <c r="D1642" s="45">
        <v>0.05</v>
      </c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</row>
    <row r="1643" spans="1:25" x14ac:dyDescent="0.35">
      <c r="A1643" s="43" t="s">
        <v>1434</v>
      </c>
      <c r="B1643" s="43" t="s">
        <v>4141</v>
      </c>
      <c r="C1643" s="44">
        <v>73045990</v>
      </c>
      <c r="D1643" s="45">
        <v>0.05</v>
      </c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</row>
    <row r="1644" spans="1:25" x14ac:dyDescent="0.35">
      <c r="A1644" s="43" t="s">
        <v>1435</v>
      </c>
      <c r="B1644" s="43" t="s">
        <v>4142</v>
      </c>
      <c r="C1644" s="44">
        <v>73045990</v>
      </c>
      <c r="D1644" s="45">
        <v>0.05</v>
      </c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</row>
    <row r="1645" spans="1:25" x14ac:dyDescent="0.35">
      <c r="A1645" s="43" t="s">
        <v>1436</v>
      </c>
      <c r="B1645" s="43" t="s">
        <v>4143</v>
      </c>
      <c r="C1645" s="44">
        <v>73045990</v>
      </c>
      <c r="D1645" s="45">
        <v>0.05</v>
      </c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</row>
    <row r="1646" spans="1:25" x14ac:dyDescent="0.35">
      <c r="A1646" s="43" t="s">
        <v>1437</v>
      </c>
      <c r="B1646" s="43" t="s">
        <v>4144</v>
      </c>
      <c r="C1646" s="44">
        <v>73045990</v>
      </c>
      <c r="D1646" s="45">
        <v>0.05</v>
      </c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</row>
    <row r="1647" spans="1:25" x14ac:dyDescent="0.35">
      <c r="A1647" s="43" t="s">
        <v>1438</v>
      </c>
      <c r="B1647" s="43" t="s">
        <v>4145</v>
      </c>
      <c r="C1647" s="44">
        <v>73045990</v>
      </c>
      <c r="D1647" s="45">
        <v>0.05</v>
      </c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</row>
    <row r="1648" spans="1:25" x14ac:dyDescent="0.35">
      <c r="A1648" s="43" t="s">
        <v>1439</v>
      </c>
      <c r="B1648" s="43" t="s">
        <v>4146</v>
      </c>
      <c r="C1648" s="44">
        <v>73045990</v>
      </c>
      <c r="D1648" s="45">
        <v>0.05</v>
      </c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</row>
    <row r="1649" spans="1:25" x14ac:dyDescent="0.35">
      <c r="A1649" s="43" t="s">
        <v>1440</v>
      </c>
      <c r="B1649" s="43" t="s">
        <v>4147</v>
      </c>
      <c r="C1649" s="44">
        <v>73045990</v>
      </c>
      <c r="D1649" s="45">
        <v>0.05</v>
      </c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</row>
    <row r="1650" spans="1:25" x14ac:dyDescent="0.35">
      <c r="A1650" s="43" t="s">
        <v>1441</v>
      </c>
      <c r="B1650" s="43" t="s">
        <v>4148</v>
      </c>
      <c r="C1650" s="44">
        <v>73045990</v>
      </c>
      <c r="D1650" s="45">
        <v>0.05</v>
      </c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</row>
    <row r="1651" spans="1:25" x14ac:dyDescent="0.35">
      <c r="A1651" s="43" t="s">
        <v>1442</v>
      </c>
      <c r="B1651" s="43" t="s">
        <v>4149</v>
      </c>
      <c r="C1651" s="44">
        <v>73045990</v>
      </c>
      <c r="D1651" s="45">
        <v>0.05</v>
      </c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</row>
    <row r="1652" spans="1:25" x14ac:dyDescent="0.35">
      <c r="A1652" s="43" t="s">
        <v>1443</v>
      </c>
      <c r="B1652" s="43" t="s">
        <v>4150</v>
      </c>
      <c r="C1652" s="44">
        <v>73045990</v>
      </c>
      <c r="D1652" s="45">
        <v>0.05</v>
      </c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</row>
    <row r="1653" spans="1:25" x14ac:dyDescent="0.35">
      <c r="A1653" s="43" t="s">
        <v>1444</v>
      </c>
      <c r="B1653" s="43" t="s">
        <v>4151</v>
      </c>
      <c r="C1653" s="44">
        <v>73045990</v>
      </c>
      <c r="D1653" s="45">
        <v>0.05</v>
      </c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</row>
    <row r="1654" spans="1:25" x14ac:dyDescent="0.35">
      <c r="A1654" s="43" t="s">
        <v>1445</v>
      </c>
      <c r="B1654" s="43" t="s">
        <v>4152</v>
      </c>
      <c r="C1654" s="44">
        <v>73045990</v>
      </c>
      <c r="D1654" s="45">
        <v>0.05</v>
      </c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</row>
    <row r="1655" spans="1:25" x14ac:dyDescent="0.35">
      <c r="A1655" s="43" t="s">
        <v>1446</v>
      </c>
      <c r="B1655" s="43" t="s">
        <v>4153</v>
      </c>
      <c r="C1655" s="44">
        <v>73045990</v>
      </c>
      <c r="D1655" s="45">
        <v>0.05</v>
      </c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</row>
    <row r="1656" spans="1:25" x14ac:dyDescent="0.35">
      <c r="A1656" s="43" t="s">
        <v>1447</v>
      </c>
      <c r="B1656" s="43" t="s">
        <v>4154</v>
      </c>
      <c r="C1656" s="44">
        <v>73045990</v>
      </c>
      <c r="D1656" s="45">
        <v>0.05</v>
      </c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</row>
    <row r="1657" spans="1:25" x14ac:dyDescent="0.35">
      <c r="A1657" s="43" t="s">
        <v>1448</v>
      </c>
      <c r="B1657" s="43" t="s">
        <v>4155</v>
      </c>
      <c r="C1657" s="44">
        <v>73045990</v>
      </c>
      <c r="D1657" s="45">
        <v>0.05</v>
      </c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</row>
    <row r="1658" spans="1:25" x14ac:dyDescent="0.35">
      <c r="A1658" s="43" t="s">
        <v>1449</v>
      </c>
      <c r="B1658" s="43" t="s">
        <v>4156</v>
      </c>
      <c r="C1658" s="44">
        <v>73045990</v>
      </c>
      <c r="D1658" s="45">
        <v>0.05</v>
      </c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</row>
    <row r="1659" spans="1:25" x14ac:dyDescent="0.35">
      <c r="A1659" s="43" t="s">
        <v>65831</v>
      </c>
      <c r="B1659" s="43" t="s">
        <v>65832</v>
      </c>
      <c r="C1659" s="44">
        <v>73045990</v>
      </c>
      <c r="D1659" s="45">
        <v>0.05</v>
      </c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</row>
    <row r="1660" spans="1:25" x14ac:dyDescent="0.35">
      <c r="A1660" s="43" t="s">
        <v>1450</v>
      </c>
      <c r="B1660" s="43" t="s">
        <v>4157</v>
      </c>
      <c r="C1660" s="44">
        <v>73045990</v>
      </c>
      <c r="D1660" s="45">
        <v>0.05</v>
      </c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</row>
    <row r="1661" spans="1:25" x14ac:dyDescent="0.35">
      <c r="A1661" s="43" t="s">
        <v>1451</v>
      </c>
      <c r="B1661" s="43" t="s">
        <v>4158</v>
      </c>
      <c r="C1661" s="44">
        <v>73045990</v>
      </c>
      <c r="D1661" s="45">
        <v>0.05</v>
      </c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</row>
    <row r="1662" spans="1:25" x14ac:dyDescent="0.35">
      <c r="A1662" s="43" t="s">
        <v>1452</v>
      </c>
      <c r="B1662" s="43" t="s">
        <v>4159</v>
      </c>
      <c r="C1662" s="44">
        <v>73045990</v>
      </c>
      <c r="D1662" s="45">
        <v>0.05</v>
      </c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</row>
    <row r="1663" spans="1:25" x14ac:dyDescent="0.35">
      <c r="A1663" s="43" t="s">
        <v>1453</v>
      </c>
      <c r="B1663" s="43" t="s">
        <v>4160</v>
      </c>
      <c r="C1663" s="44">
        <v>73045990</v>
      </c>
      <c r="D1663" s="45">
        <v>0.05</v>
      </c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</row>
    <row r="1664" spans="1:25" x14ac:dyDescent="0.35">
      <c r="A1664" s="43" t="s">
        <v>1454</v>
      </c>
      <c r="B1664" s="43" t="s">
        <v>4161</v>
      </c>
      <c r="C1664" s="44">
        <v>73045990</v>
      </c>
      <c r="D1664" s="45">
        <v>0.05</v>
      </c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</row>
    <row r="1665" spans="1:25" x14ac:dyDescent="0.35">
      <c r="A1665" s="43" t="s">
        <v>1455</v>
      </c>
      <c r="B1665" s="43" t="s">
        <v>4162</v>
      </c>
      <c r="C1665" s="44">
        <v>73045990</v>
      </c>
      <c r="D1665" s="45">
        <v>0.05</v>
      </c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</row>
    <row r="1666" spans="1:25" x14ac:dyDescent="0.35">
      <c r="A1666" s="43" t="s">
        <v>1456</v>
      </c>
      <c r="B1666" s="43" t="s">
        <v>4163</v>
      </c>
      <c r="C1666" s="44">
        <v>73045990</v>
      </c>
      <c r="D1666" s="45">
        <v>0.05</v>
      </c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</row>
    <row r="1667" spans="1:25" x14ac:dyDescent="0.35">
      <c r="A1667" s="43" t="s">
        <v>1457</v>
      </c>
      <c r="B1667" s="43" t="s">
        <v>4164</v>
      </c>
      <c r="C1667" s="44">
        <v>73045990</v>
      </c>
      <c r="D1667" s="45">
        <v>0.05</v>
      </c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</row>
    <row r="1668" spans="1:25" x14ac:dyDescent="0.35">
      <c r="A1668" s="43" t="s">
        <v>1458</v>
      </c>
      <c r="B1668" s="43" t="s">
        <v>4165</v>
      </c>
      <c r="C1668" s="44">
        <v>73045990</v>
      </c>
      <c r="D1668" s="45">
        <v>0.05</v>
      </c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</row>
    <row r="1669" spans="1:25" x14ac:dyDescent="0.35">
      <c r="A1669" s="43" t="s">
        <v>1459</v>
      </c>
      <c r="B1669" s="43" t="s">
        <v>4166</v>
      </c>
      <c r="C1669" s="44">
        <v>73045990</v>
      </c>
      <c r="D1669" s="45">
        <v>0.05</v>
      </c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</row>
    <row r="1670" spans="1:25" x14ac:dyDescent="0.35">
      <c r="A1670" s="43" t="s">
        <v>1460</v>
      </c>
      <c r="B1670" s="43" t="s">
        <v>4167</v>
      </c>
      <c r="C1670" s="44">
        <v>73045990</v>
      </c>
      <c r="D1670" s="45">
        <v>0.05</v>
      </c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</row>
    <row r="1671" spans="1:25" x14ac:dyDescent="0.35">
      <c r="A1671" s="43" t="s">
        <v>1461</v>
      </c>
      <c r="B1671" s="43" t="s">
        <v>4168</v>
      </c>
      <c r="C1671" s="44">
        <v>73045990</v>
      </c>
      <c r="D1671" s="45">
        <v>0.05</v>
      </c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</row>
    <row r="1672" spans="1:25" x14ac:dyDescent="0.35">
      <c r="A1672" s="43" t="s">
        <v>1462</v>
      </c>
      <c r="B1672" s="43" t="s">
        <v>4169</v>
      </c>
      <c r="C1672" s="44">
        <v>73045990</v>
      </c>
      <c r="D1672" s="45">
        <v>0.05</v>
      </c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</row>
    <row r="1673" spans="1:25" x14ac:dyDescent="0.35">
      <c r="A1673" s="43" t="s">
        <v>1463</v>
      </c>
      <c r="B1673" s="43" t="s">
        <v>4170</v>
      </c>
      <c r="C1673" s="44">
        <v>73045990</v>
      </c>
      <c r="D1673" s="45">
        <v>0.05</v>
      </c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</row>
    <row r="1674" spans="1:25" x14ac:dyDescent="0.35">
      <c r="A1674" s="43" t="s">
        <v>1464</v>
      </c>
      <c r="B1674" s="43" t="s">
        <v>4171</v>
      </c>
      <c r="C1674" s="44">
        <v>73045990</v>
      </c>
      <c r="D1674" s="45">
        <v>0.05</v>
      </c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</row>
    <row r="1675" spans="1:25" x14ac:dyDescent="0.35">
      <c r="A1675" s="43" t="s">
        <v>1465</v>
      </c>
      <c r="B1675" s="43" t="s">
        <v>4172</v>
      </c>
      <c r="C1675" s="44">
        <v>73045990</v>
      </c>
      <c r="D1675" s="45">
        <v>0.05</v>
      </c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</row>
    <row r="1676" spans="1:25" x14ac:dyDescent="0.35">
      <c r="A1676" s="43" t="s">
        <v>1466</v>
      </c>
      <c r="B1676" s="43" t="s">
        <v>4173</v>
      </c>
      <c r="C1676" s="44">
        <v>73045990</v>
      </c>
      <c r="D1676" s="45">
        <v>0.05</v>
      </c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</row>
    <row r="1677" spans="1:25" x14ac:dyDescent="0.35">
      <c r="A1677" s="43" t="s">
        <v>1467</v>
      </c>
      <c r="B1677" s="43" t="s">
        <v>4174</v>
      </c>
      <c r="C1677" s="44">
        <v>73045990</v>
      </c>
      <c r="D1677" s="45">
        <v>0.05</v>
      </c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</row>
    <row r="1678" spans="1:25" x14ac:dyDescent="0.35">
      <c r="A1678" s="43" t="s">
        <v>1468</v>
      </c>
      <c r="B1678" s="43" t="s">
        <v>4175</v>
      </c>
      <c r="C1678" s="44">
        <v>73045990</v>
      </c>
      <c r="D1678" s="45">
        <v>0.05</v>
      </c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</row>
    <row r="1679" spans="1:25" x14ac:dyDescent="0.35">
      <c r="A1679" s="43" t="s">
        <v>1469</v>
      </c>
      <c r="B1679" s="43" t="s">
        <v>4176</v>
      </c>
      <c r="C1679" s="44">
        <v>73045990</v>
      </c>
      <c r="D1679" s="45">
        <v>0.05</v>
      </c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</row>
    <row r="1680" spans="1:25" x14ac:dyDescent="0.35">
      <c r="A1680" s="43" t="s">
        <v>1470</v>
      </c>
      <c r="B1680" s="43" t="s">
        <v>4177</v>
      </c>
      <c r="C1680" s="44">
        <v>73045990</v>
      </c>
      <c r="D1680" s="45">
        <v>0.05</v>
      </c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</row>
    <row r="1681" spans="1:25" x14ac:dyDescent="0.35">
      <c r="A1681" s="43" t="s">
        <v>1471</v>
      </c>
      <c r="B1681" s="43" t="s">
        <v>4178</v>
      </c>
      <c r="C1681" s="44">
        <v>73045990</v>
      </c>
      <c r="D1681" s="45">
        <v>0.05</v>
      </c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</row>
    <row r="1682" spans="1:25" x14ac:dyDescent="0.35">
      <c r="A1682" s="43" t="s">
        <v>1472</v>
      </c>
      <c r="B1682" s="43" t="s">
        <v>4179</v>
      </c>
      <c r="C1682" s="44">
        <v>73045990</v>
      </c>
      <c r="D1682" s="45">
        <v>0.05</v>
      </c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</row>
    <row r="1683" spans="1:25" x14ac:dyDescent="0.35">
      <c r="A1683" s="43" t="s">
        <v>1473</v>
      </c>
      <c r="B1683" s="43" t="s">
        <v>4180</v>
      </c>
      <c r="C1683" s="44">
        <v>73045990</v>
      </c>
      <c r="D1683" s="45">
        <v>0.05</v>
      </c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</row>
    <row r="1684" spans="1:25" x14ac:dyDescent="0.35">
      <c r="A1684" s="43" t="s">
        <v>1474</v>
      </c>
      <c r="B1684" s="43" t="s">
        <v>4181</v>
      </c>
      <c r="C1684" s="44">
        <v>73045990</v>
      </c>
      <c r="D1684" s="45">
        <v>0.05</v>
      </c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</row>
    <row r="1685" spans="1:25" x14ac:dyDescent="0.35">
      <c r="A1685" s="43" t="s">
        <v>1475</v>
      </c>
      <c r="B1685" s="43" t="s">
        <v>4182</v>
      </c>
      <c r="C1685" s="44">
        <v>73045990</v>
      </c>
      <c r="D1685" s="45">
        <v>0.05</v>
      </c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</row>
    <row r="1686" spans="1:25" x14ac:dyDescent="0.35">
      <c r="A1686" s="43" t="s">
        <v>1475</v>
      </c>
      <c r="B1686" s="43" t="s">
        <v>65833</v>
      </c>
      <c r="C1686" s="44">
        <v>73045990</v>
      </c>
      <c r="D1686" s="45">
        <v>0.05</v>
      </c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</row>
    <row r="1687" spans="1:25" x14ac:dyDescent="0.35">
      <c r="A1687" s="43" t="s">
        <v>1476</v>
      </c>
      <c r="B1687" s="43" t="s">
        <v>4183</v>
      </c>
      <c r="C1687" s="44">
        <v>73045990</v>
      </c>
      <c r="D1687" s="45">
        <v>0.05</v>
      </c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</row>
    <row r="1688" spans="1:25" x14ac:dyDescent="0.35">
      <c r="A1688" s="43" t="s">
        <v>1477</v>
      </c>
      <c r="B1688" s="43" t="s">
        <v>4184</v>
      </c>
      <c r="C1688" s="44">
        <v>73045990</v>
      </c>
      <c r="D1688" s="45">
        <v>0.05</v>
      </c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</row>
    <row r="1689" spans="1:25" x14ac:dyDescent="0.35">
      <c r="A1689" s="43" t="s">
        <v>65834</v>
      </c>
      <c r="B1689" s="43" t="s">
        <v>65835</v>
      </c>
      <c r="C1689" s="44">
        <v>73045990</v>
      </c>
      <c r="D1689" s="45">
        <v>0.05</v>
      </c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</row>
    <row r="1690" spans="1:25" x14ac:dyDescent="0.35">
      <c r="A1690" s="43" t="s">
        <v>1478</v>
      </c>
      <c r="B1690" s="43" t="s">
        <v>4185</v>
      </c>
      <c r="C1690" s="44">
        <v>73045990</v>
      </c>
      <c r="D1690" s="45">
        <v>0.05</v>
      </c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</row>
    <row r="1691" spans="1:25" x14ac:dyDescent="0.35">
      <c r="A1691" s="43" t="s">
        <v>65836</v>
      </c>
      <c r="B1691" s="43" t="s">
        <v>65837</v>
      </c>
      <c r="C1691" s="44">
        <v>73045990</v>
      </c>
      <c r="D1691" s="45">
        <v>0.05</v>
      </c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</row>
    <row r="1692" spans="1:25" x14ac:dyDescent="0.35">
      <c r="A1692" s="43" t="s">
        <v>1479</v>
      </c>
      <c r="B1692" s="43" t="s">
        <v>4186</v>
      </c>
      <c r="C1692" s="44">
        <v>73045990</v>
      </c>
      <c r="D1692" s="45">
        <v>0.05</v>
      </c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</row>
    <row r="1693" spans="1:25" x14ac:dyDescent="0.35">
      <c r="A1693" s="43" t="s">
        <v>1480</v>
      </c>
      <c r="B1693" s="43" t="s">
        <v>4187</v>
      </c>
      <c r="C1693" s="44">
        <v>73045990</v>
      </c>
      <c r="D1693" s="45">
        <v>0.05</v>
      </c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</row>
    <row r="1694" spans="1:25" x14ac:dyDescent="0.35">
      <c r="A1694" s="43" t="s">
        <v>1481</v>
      </c>
      <c r="B1694" s="43" t="s">
        <v>4188</v>
      </c>
      <c r="C1694" s="44">
        <v>73045990</v>
      </c>
      <c r="D1694" s="45">
        <v>0.05</v>
      </c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</row>
    <row r="1695" spans="1:25" x14ac:dyDescent="0.35">
      <c r="A1695" s="43" t="s">
        <v>1482</v>
      </c>
      <c r="B1695" s="43" t="s">
        <v>4189</v>
      </c>
      <c r="C1695" s="44">
        <v>73045990</v>
      </c>
      <c r="D1695" s="45">
        <v>0.05</v>
      </c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</row>
    <row r="1696" spans="1:25" x14ac:dyDescent="0.35">
      <c r="A1696" s="43" t="s">
        <v>1483</v>
      </c>
      <c r="B1696" s="43" t="s">
        <v>4190</v>
      </c>
      <c r="C1696" s="44">
        <v>73045990</v>
      </c>
      <c r="D1696" s="45">
        <v>0.05</v>
      </c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</row>
    <row r="1697" spans="1:25" x14ac:dyDescent="0.35">
      <c r="A1697" s="43" t="s">
        <v>1484</v>
      </c>
      <c r="B1697" s="43" t="s">
        <v>4191</v>
      </c>
      <c r="C1697" s="44">
        <v>73045990</v>
      </c>
      <c r="D1697" s="45">
        <v>0.05</v>
      </c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</row>
    <row r="1698" spans="1:25" x14ac:dyDescent="0.35">
      <c r="A1698" s="43" t="s">
        <v>1485</v>
      </c>
      <c r="B1698" s="43" t="s">
        <v>4192</v>
      </c>
      <c r="C1698" s="44">
        <v>73045990</v>
      </c>
      <c r="D1698" s="45">
        <v>0.05</v>
      </c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</row>
    <row r="1699" spans="1:25" x14ac:dyDescent="0.35">
      <c r="A1699" s="43" t="s">
        <v>1486</v>
      </c>
      <c r="B1699" s="43" t="s">
        <v>4193</v>
      </c>
      <c r="C1699" s="44">
        <v>73045990</v>
      </c>
      <c r="D1699" s="45">
        <v>0.05</v>
      </c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</row>
    <row r="1700" spans="1:25" x14ac:dyDescent="0.35">
      <c r="A1700" s="43" t="s">
        <v>1487</v>
      </c>
      <c r="B1700" s="43" t="s">
        <v>4194</v>
      </c>
      <c r="C1700" s="44">
        <v>73045990</v>
      </c>
      <c r="D1700" s="45">
        <v>0.05</v>
      </c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</row>
    <row r="1701" spans="1:25" x14ac:dyDescent="0.35">
      <c r="A1701" s="43" t="s">
        <v>1488</v>
      </c>
      <c r="B1701" s="43" t="s">
        <v>4195</v>
      </c>
      <c r="C1701" s="44">
        <v>73045990</v>
      </c>
      <c r="D1701" s="45">
        <v>0.05</v>
      </c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</row>
    <row r="1702" spans="1:25" x14ac:dyDescent="0.35">
      <c r="A1702" s="43" t="s">
        <v>1489</v>
      </c>
      <c r="B1702" s="43" t="s">
        <v>4196</v>
      </c>
      <c r="C1702" s="44">
        <v>73045990</v>
      </c>
      <c r="D1702" s="45">
        <v>0.05</v>
      </c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</row>
    <row r="1703" spans="1:25" x14ac:dyDescent="0.35">
      <c r="A1703" s="43" t="s">
        <v>1490</v>
      </c>
      <c r="B1703" s="43" t="s">
        <v>4197</v>
      </c>
      <c r="C1703" s="44">
        <v>73045990</v>
      </c>
      <c r="D1703" s="45">
        <v>0.05</v>
      </c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</row>
    <row r="1704" spans="1:25" x14ac:dyDescent="0.35">
      <c r="A1704" s="43" t="s">
        <v>1491</v>
      </c>
      <c r="B1704" s="43" t="s">
        <v>4198</v>
      </c>
      <c r="C1704" s="44">
        <v>73045990</v>
      </c>
      <c r="D1704" s="45">
        <v>0.05</v>
      </c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</row>
    <row r="1705" spans="1:25" x14ac:dyDescent="0.35">
      <c r="A1705" s="43" t="s">
        <v>1492</v>
      </c>
      <c r="B1705" s="43" t="s">
        <v>4199</v>
      </c>
      <c r="C1705" s="44">
        <v>73045990</v>
      </c>
      <c r="D1705" s="45">
        <v>0.05</v>
      </c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</row>
    <row r="1706" spans="1:25" x14ac:dyDescent="0.35">
      <c r="A1706" s="43" t="s">
        <v>1493</v>
      </c>
      <c r="B1706" s="43" t="s">
        <v>4200</v>
      </c>
      <c r="C1706" s="44">
        <v>73045990</v>
      </c>
      <c r="D1706" s="45">
        <v>0.05</v>
      </c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</row>
    <row r="1707" spans="1:25" x14ac:dyDescent="0.35">
      <c r="A1707" s="43" t="s">
        <v>1494</v>
      </c>
      <c r="B1707" s="43" t="s">
        <v>4201</v>
      </c>
      <c r="C1707" s="44">
        <v>73045990</v>
      </c>
      <c r="D1707" s="45">
        <v>0.05</v>
      </c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</row>
    <row r="1708" spans="1:25" x14ac:dyDescent="0.35">
      <c r="A1708" s="43" t="s">
        <v>1495</v>
      </c>
      <c r="B1708" s="43" t="s">
        <v>4202</v>
      </c>
      <c r="C1708" s="44">
        <v>73045990</v>
      </c>
      <c r="D1708" s="45">
        <v>0.05</v>
      </c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</row>
    <row r="1709" spans="1:25" x14ac:dyDescent="0.35">
      <c r="A1709" s="43" t="s">
        <v>1496</v>
      </c>
      <c r="B1709" s="43" t="s">
        <v>4203</v>
      </c>
      <c r="C1709" s="44">
        <v>73045990</v>
      </c>
      <c r="D1709" s="45">
        <v>0.05</v>
      </c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</row>
    <row r="1710" spans="1:25" x14ac:dyDescent="0.35">
      <c r="A1710" s="43" t="s">
        <v>1497</v>
      </c>
      <c r="B1710" s="43" t="s">
        <v>4204</v>
      </c>
      <c r="C1710" s="44">
        <v>73045990</v>
      </c>
      <c r="D1710" s="45">
        <v>0.05</v>
      </c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</row>
    <row r="1711" spans="1:25" x14ac:dyDescent="0.35">
      <c r="A1711" s="43" t="s">
        <v>1498</v>
      </c>
      <c r="B1711" s="43" t="s">
        <v>4205</v>
      </c>
      <c r="C1711" s="44">
        <v>73045990</v>
      </c>
      <c r="D1711" s="45">
        <v>0.05</v>
      </c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</row>
    <row r="1712" spans="1:25" x14ac:dyDescent="0.35">
      <c r="A1712" s="43" t="s">
        <v>1499</v>
      </c>
      <c r="B1712" s="43" t="s">
        <v>4206</v>
      </c>
      <c r="C1712" s="44">
        <v>73045990</v>
      </c>
      <c r="D1712" s="45">
        <v>0.05</v>
      </c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</row>
    <row r="1713" spans="1:25" x14ac:dyDescent="0.35">
      <c r="A1713" s="43" t="s">
        <v>1500</v>
      </c>
      <c r="B1713" s="43" t="s">
        <v>4207</v>
      </c>
      <c r="C1713" s="44">
        <v>73045990</v>
      </c>
      <c r="D1713" s="45">
        <v>0.05</v>
      </c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</row>
    <row r="1714" spans="1:25" x14ac:dyDescent="0.35">
      <c r="A1714" s="43" t="s">
        <v>1501</v>
      </c>
      <c r="B1714" s="43" t="s">
        <v>4208</v>
      </c>
      <c r="C1714" s="44">
        <v>73045990</v>
      </c>
      <c r="D1714" s="45">
        <v>0.05</v>
      </c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</row>
    <row r="1715" spans="1:25" x14ac:dyDescent="0.35">
      <c r="A1715" s="43" t="s">
        <v>1502</v>
      </c>
      <c r="B1715" s="43" t="s">
        <v>4209</v>
      </c>
      <c r="C1715" s="44">
        <v>73045990</v>
      </c>
      <c r="D1715" s="45">
        <v>0.05</v>
      </c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</row>
    <row r="1716" spans="1:25" x14ac:dyDescent="0.35">
      <c r="A1716" s="43" t="s">
        <v>1503</v>
      </c>
      <c r="B1716" s="43" t="s">
        <v>4210</v>
      </c>
      <c r="C1716" s="44">
        <v>73045990</v>
      </c>
      <c r="D1716" s="45">
        <v>0.05</v>
      </c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</row>
    <row r="1717" spans="1:25" x14ac:dyDescent="0.35">
      <c r="A1717" s="43" t="s">
        <v>1504</v>
      </c>
      <c r="B1717" s="43" t="s">
        <v>4211</v>
      </c>
      <c r="C1717" s="44">
        <v>73045990</v>
      </c>
      <c r="D1717" s="45">
        <v>0.05</v>
      </c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</row>
    <row r="1718" spans="1:25" x14ac:dyDescent="0.35">
      <c r="A1718" s="43" t="s">
        <v>1505</v>
      </c>
      <c r="B1718" s="43" t="s">
        <v>4212</v>
      </c>
      <c r="C1718" s="44">
        <v>73045990</v>
      </c>
      <c r="D1718" s="45">
        <v>0.05</v>
      </c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</row>
    <row r="1719" spans="1:25" x14ac:dyDescent="0.35">
      <c r="A1719" s="43" t="s">
        <v>1506</v>
      </c>
      <c r="B1719" s="43" t="s">
        <v>4213</v>
      </c>
      <c r="C1719" s="44">
        <v>73045990</v>
      </c>
      <c r="D1719" s="45">
        <v>0.05</v>
      </c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</row>
    <row r="1720" spans="1:25" x14ac:dyDescent="0.35">
      <c r="A1720" s="43" t="s">
        <v>1507</v>
      </c>
      <c r="B1720" s="43" t="s">
        <v>4214</v>
      </c>
      <c r="C1720" s="44">
        <v>73045990</v>
      </c>
      <c r="D1720" s="45">
        <v>0.05</v>
      </c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</row>
    <row r="1721" spans="1:25" x14ac:dyDescent="0.35">
      <c r="A1721" s="43" t="s">
        <v>1508</v>
      </c>
      <c r="B1721" s="43" t="s">
        <v>4215</v>
      </c>
      <c r="C1721" s="44">
        <v>73045990</v>
      </c>
      <c r="D1721" s="45">
        <v>0.05</v>
      </c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</row>
    <row r="1722" spans="1:25" x14ac:dyDescent="0.35">
      <c r="A1722" s="43" t="s">
        <v>1509</v>
      </c>
      <c r="B1722" s="43" t="s">
        <v>4216</v>
      </c>
      <c r="C1722" s="44">
        <v>73045990</v>
      </c>
      <c r="D1722" s="45">
        <v>0.05</v>
      </c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</row>
    <row r="1723" spans="1:25" x14ac:dyDescent="0.35">
      <c r="A1723" s="43" t="s">
        <v>1510</v>
      </c>
      <c r="B1723" s="43" t="s">
        <v>4217</v>
      </c>
      <c r="C1723" s="44">
        <v>73045990</v>
      </c>
      <c r="D1723" s="45">
        <v>0.05</v>
      </c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</row>
    <row r="1724" spans="1:25" x14ac:dyDescent="0.35">
      <c r="A1724" s="43" t="s">
        <v>1511</v>
      </c>
      <c r="B1724" s="43" t="s">
        <v>4218</v>
      </c>
      <c r="C1724" s="44">
        <v>73045990</v>
      </c>
      <c r="D1724" s="45">
        <v>0.05</v>
      </c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</row>
    <row r="1725" spans="1:25" x14ac:dyDescent="0.35">
      <c r="A1725" s="43" t="s">
        <v>1512</v>
      </c>
      <c r="B1725" s="43" t="s">
        <v>4219</v>
      </c>
      <c r="C1725" s="44">
        <v>73045990</v>
      </c>
      <c r="D1725" s="45">
        <v>0.05</v>
      </c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</row>
    <row r="1726" spans="1:25" x14ac:dyDescent="0.35">
      <c r="A1726" s="43" t="s">
        <v>1513</v>
      </c>
      <c r="B1726" s="43" t="s">
        <v>4220</v>
      </c>
      <c r="C1726" s="44">
        <v>73045990</v>
      </c>
      <c r="D1726" s="45">
        <v>0.05</v>
      </c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</row>
    <row r="1727" spans="1:25" x14ac:dyDescent="0.35">
      <c r="A1727" s="43" t="s">
        <v>1514</v>
      </c>
      <c r="B1727" s="43" t="s">
        <v>4221</v>
      </c>
      <c r="C1727" s="44">
        <v>73045990</v>
      </c>
      <c r="D1727" s="45">
        <v>0.05</v>
      </c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</row>
    <row r="1728" spans="1:25" x14ac:dyDescent="0.35">
      <c r="A1728" s="43" t="s">
        <v>1515</v>
      </c>
      <c r="B1728" s="43" t="s">
        <v>4222</v>
      </c>
      <c r="C1728" s="44">
        <v>73045990</v>
      </c>
      <c r="D1728" s="45">
        <v>0.05</v>
      </c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</row>
    <row r="1729" spans="1:25" x14ac:dyDescent="0.35">
      <c r="A1729" s="43" t="s">
        <v>1516</v>
      </c>
      <c r="B1729" s="43" t="s">
        <v>4223</v>
      </c>
      <c r="C1729" s="44">
        <v>73045990</v>
      </c>
      <c r="D1729" s="45">
        <v>0.05</v>
      </c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</row>
    <row r="1730" spans="1:25" x14ac:dyDescent="0.35">
      <c r="A1730" s="43" t="s">
        <v>1517</v>
      </c>
      <c r="B1730" s="43" t="s">
        <v>4224</v>
      </c>
      <c r="C1730" s="44">
        <v>73045990</v>
      </c>
      <c r="D1730" s="45">
        <v>0.05</v>
      </c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</row>
    <row r="1731" spans="1:25" x14ac:dyDescent="0.35">
      <c r="A1731" s="43" t="s">
        <v>65838</v>
      </c>
      <c r="B1731" s="43" t="s">
        <v>65839</v>
      </c>
      <c r="C1731" s="44">
        <v>73045990</v>
      </c>
      <c r="D1731" s="45">
        <v>0.05</v>
      </c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</row>
    <row r="1732" spans="1:25" x14ac:dyDescent="0.35">
      <c r="A1732" s="43" t="s">
        <v>65840</v>
      </c>
      <c r="B1732" s="43" t="s">
        <v>65841</v>
      </c>
      <c r="C1732" s="44">
        <v>73045990</v>
      </c>
      <c r="D1732" s="45">
        <v>0.05</v>
      </c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</row>
    <row r="1733" spans="1:25" x14ac:dyDescent="0.35">
      <c r="A1733" s="43" t="s">
        <v>65842</v>
      </c>
      <c r="B1733" s="43" t="s">
        <v>65843</v>
      </c>
      <c r="C1733" s="44">
        <v>73045990</v>
      </c>
      <c r="D1733" s="45">
        <v>0.05</v>
      </c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</row>
    <row r="1734" spans="1:25" x14ac:dyDescent="0.35">
      <c r="A1734" s="43" t="s">
        <v>65844</v>
      </c>
      <c r="B1734" s="43" t="s">
        <v>65845</v>
      </c>
      <c r="C1734" s="44">
        <v>73045990</v>
      </c>
      <c r="D1734" s="45">
        <v>0.05</v>
      </c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</row>
    <row r="1735" spans="1:25" x14ac:dyDescent="0.35">
      <c r="A1735" s="43" t="s">
        <v>65846</v>
      </c>
      <c r="B1735" s="43" t="s">
        <v>65847</v>
      </c>
      <c r="C1735" s="44">
        <v>73045990</v>
      </c>
      <c r="D1735" s="45">
        <v>0.05</v>
      </c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</row>
    <row r="1736" spans="1:25" x14ac:dyDescent="0.35">
      <c r="A1736" s="43" t="s">
        <v>65848</v>
      </c>
      <c r="B1736" s="43" t="s">
        <v>65849</v>
      </c>
      <c r="C1736" s="44">
        <v>73045990</v>
      </c>
      <c r="D1736" s="45">
        <v>0.05</v>
      </c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</row>
    <row r="1737" spans="1:25" x14ac:dyDescent="0.35">
      <c r="A1737" s="43" t="s">
        <v>65850</v>
      </c>
      <c r="B1737" s="43" t="s">
        <v>65851</v>
      </c>
      <c r="C1737" s="44">
        <v>73045990</v>
      </c>
      <c r="D1737" s="45">
        <v>0.05</v>
      </c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</row>
    <row r="1738" spans="1:25" x14ac:dyDescent="0.35">
      <c r="A1738" s="43" t="s">
        <v>65852</v>
      </c>
      <c r="B1738" s="43" t="s">
        <v>65853</v>
      </c>
      <c r="C1738" s="44">
        <v>73045990</v>
      </c>
      <c r="D1738" s="45">
        <v>0.05</v>
      </c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</row>
    <row r="1739" spans="1:25" x14ac:dyDescent="0.35">
      <c r="A1739" s="43" t="s">
        <v>65854</v>
      </c>
      <c r="B1739" s="43" t="s">
        <v>65855</v>
      </c>
      <c r="C1739" s="44">
        <v>73045990</v>
      </c>
      <c r="D1739" s="45">
        <v>0.05</v>
      </c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</row>
    <row r="1740" spans="1:25" x14ac:dyDescent="0.35">
      <c r="A1740" s="43" t="s">
        <v>1518</v>
      </c>
      <c r="B1740" s="43" t="s">
        <v>4225</v>
      </c>
      <c r="C1740" s="44">
        <v>73045990</v>
      </c>
      <c r="D1740" s="45">
        <v>0.05</v>
      </c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</row>
    <row r="1741" spans="1:25" x14ac:dyDescent="0.35">
      <c r="A1741" s="43" t="s">
        <v>1519</v>
      </c>
      <c r="B1741" s="43" t="s">
        <v>4226</v>
      </c>
      <c r="C1741" s="44">
        <v>73045990</v>
      </c>
      <c r="D1741" s="45">
        <v>0.05</v>
      </c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</row>
    <row r="1742" spans="1:25" x14ac:dyDescent="0.35">
      <c r="A1742" s="43" t="s">
        <v>1520</v>
      </c>
      <c r="B1742" s="43" t="s">
        <v>4227</v>
      </c>
      <c r="C1742" s="44">
        <v>73045990</v>
      </c>
      <c r="D1742" s="45">
        <v>0.05</v>
      </c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</row>
    <row r="1743" spans="1:25" x14ac:dyDescent="0.35">
      <c r="A1743" s="43" t="s">
        <v>1521</v>
      </c>
      <c r="B1743" s="43" t="s">
        <v>4228</v>
      </c>
      <c r="C1743" s="44">
        <v>73045990</v>
      </c>
      <c r="D1743" s="45">
        <v>0.05</v>
      </c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</row>
    <row r="1744" spans="1:25" x14ac:dyDescent="0.35">
      <c r="A1744" s="43" t="s">
        <v>1522</v>
      </c>
      <c r="B1744" s="43" t="s">
        <v>4229</v>
      </c>
      <c r="C1744" s="44">
        <v>73045990</v>
      </c>
      <c r="D1744" s="45">
        <v>0.05</v>
      </c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</row>
    <row r="1745" spans="1:25" x14ac:dyDescent="0.35">
      <c r="A1745" s="43" t="s">
        <v>1523</v>
      </c>
      <c r="B1745" s="43" t="s">
        <v>4230</v>
      </c>
      <c r="C1745" s="44">
        <v>73045990</v>
      </c>
      <c r="D1745" s="45">
        <v>0.05</v>
      </c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</row>
    <row r="1746" spans="1:25" x14ac:dyDescent="0.35">
      <c r="A1746" s="43" t="s">
        <v>1524</v>
      </c>
      <c r="B1746" s="43" t="s">
        <v>4231</v>
      </c>
      <c r="C1746" s="44">
        <v>73045990</v>
      </c>
      <c r="D1746" s="45">
        <v>0.05</v>
      </c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</row>
    <row r="1747" spans="1:25" x14ac:dyDescent="0.35">
      <c r="A1747" s="43" t="s">
        <v>1525</v>
      </c>
      <c r="B1747" s="43" t="s">
        <v>4232</v>
      </c>
      <c r="C1747" s="44">
        <v>73045990</v>
      </c>
      <c r="D1747" s="45">
        <v>0.05</v>
      </c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</row>
    <row r="1748" spans="1:25" x14ac:dyDescent="0.35">
      <c r="A1748" s="43" t="s">
        <v>1526</v>
      </c>
      <c r="B1748" s="43" t="s">
        <v>4233</v>
      </c>
      <c r="C1748" s="44">
        <v>73045990</v>
      </c>
      <c r="D1748" s="45">
        <v>0.05</v>
      </c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</row>
    <row r="1749" spans="1:25" x14ac:dyDescent="0.35">
      <c r="A1749" s="43" t="s">
        <v>1527</v>
      </c>
      <c r="B1749" s="43" t="s">
        <v>4234</v>
      </c>
      <c r="C1749" s="44">
        <v>73045990</v>
      </c>
      <c r="D1749" s="45">
        <v>0.05</v>
      </c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</row>
    <row r="1750" spans="1:25" x14ac:dyDescent="0.35">
      <c r="A1750" s="43" t="s">
        <v>1528</v>
      </c>
      <c r="B1750" s="43" t="s">
        <v>4235</v>
      </c>
      <c r="C1750" s="44">
        <v>73045990</v>
      </c>
      <c r="D1750" s="45">
        <v>0.05</v>
      </c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</row>
    <row r="1751" spans="1:25" x14ac:dyDescent="0.35">
      <c r="A1751" s="43" t="s">
        <v>1529</v>
      </c>
      <c r="B1751" s="43" t="s">
        <v>3905</v>
      </c>
      <c r="C1751" s="44">
        <v>73045990</v>
      </c>
      <c r="D1751" s="45">
        <v>0.05</v>
      </c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</row>
    <row r="1752" spans="1:25" x14ac:dyDescent="0.35">
      <c r="A1752" s="43" t="s">
        <v>65856</v>
      </c>
      <c r="B1752" s="43" t="s">
        <v>65857</v>
      </c>
      <c r="C1752" s="44">
        <v>73045990</v>
      </c>
      <c r="D1752" s="45">
        <v>0.05</v>
      </c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</row>
    <row r="1753" spans="1:25" x14ac:dyDescent="0.35">
      <c r="A1753" s="43" t="s">
        <v>65858</v>
      </c>
      <c r="B1753" s="43" t="s">
        <v>65859</v>
      </c>
      <c r="C1753" s="44">
        <v>73045990</v>
      </c>
      <c r="D1753" s="45">
        <v>0.05</v>
      </c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</row>
    <row r="1754" spans="1:25" x14ac:dyDescent="0.35">
      <c r="A1754" s="43" t="s">
        <v>65860</v>
      </c>
      <c r="B1754" s="43" t="s">
        <v>65861</v>
      </c>
      <c r="C1754" s="44">
        <v>73045990</v>
      </c>
      <c r="D1754" s="45">
        <v>0.05</v>
      </c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</row>
    <row r="1755" spans="1:25" x14ac:dyDescent="0.35">
      <c r="A1755" s="43" t="s">
        <v>65862</v>
      </c>
      <c r="B1755" s="43" t="s">
        <v>65863</v>
      </c>
      <c r="C1755" s="44">
        <v>73045990</v>
      </c>
      <c r="D1755" s="45">
        <v>0.05</v>
      </c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</row>
    <row r="1756" spans="1:25" x14ac:dyDescent="0.35">
      <c r="A1756" s="43" t="s">
        <v>65864</v>
      </c>
      <c r="B1756" s="43" t="s">
        <v>65865</v>
      </c>
      <c r="C1756" s="44">
        <v>73045990</v>
      </c>
      <c r="D1756" s="45">
        <v>0.05</v>
      </c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</row>
    <row r="1757" spans="1:25" x14ac:dyDescent="0.35">
      <c r="A1757" s="43" t="s">
        <v>65866</v>
      </c>
      <c r="B1757" s="43" t="s">
        <v>65867</v>
      </c>
      <c r="C1757" s="44">
        <v>73045990</v>
      </c>
      <c r="D1757" s="45">
        <v>0.05</v>
      </c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</row>
    <row r="1758" spans="1:25" x14ac:dyDescent="0.35">
      <c r="A1758" s="43" t="s">
        <v>65868</v>
      </c>
      <c r="B1758" s="43" t="s">
        <v>65869</v>
      </c>
      <c r="C1758" s="44">
        <v>73045990</v>
      </c>
      <c r="D1758" s="45">
        <v>0.05</v>
      </c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</row>
    <row r="1759" spans="1:25" x14ac:dyDescent="0.35">
      <c r="A1759" s="43" t="s">
        <v>65870</v>
      </c>
      <c r="B1759" s="43" t="s">
        <v>65871</v>
      </c>
      <c r="C1759" s="44">
        <v>73045990</v>
      </c>
      <c r="D1759" s="45">
        <v>0.05</v>
      </c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</row>
    <row r="1760" spans="1:25" x14ac:dyDescent="0.35">
      <c r="A1760" s="43" t="s">
        <v>65872</v>
      </c>
      <c r="B1760" s="43" t="s">
        <v>65873</v>
      </c>
      <c r="C1760" s="44">
        <v>73045990</v>
      </c>
      <c r="D1760" s="45">
        <v>0.05</v>
      </c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</row>
    <row r="1761" spans="1:25" x14ac:dyDescent="0.35">
      <c r="A1761" s="43" t="s">
        <v>65874</v>
      </c>
      <c r="B1761" s="43" t="s">
        <v>65875</v>
      </c>
      <c r="C1761" s="44">
        <v>73045990</v>
      </c>
      <c r="D1761" s="45">
        <v>0.05</v>
      </c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</row>
    <row r="1762" spans="1:25" x14ac:dyDescent="0.35">
      <c r="A1762" s="43" t="s">
        <v>65876</v>
      </c>
      <c r="B1762" s="43" t="s">
        <v>65877</v>
      </c>
      <c r="C1762" s="44">
        <v>73045990</v>
      </c>
      <c r="D1762" s="45">
        <v>0.05</v>
      </c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</row>
    <row r="1763" spans="1:25" x14ac:dyDescent="0.35">
      <c r="A1763" s="43" t="s">
        <v>65878</v>
      </c>
      <c r="B1763" s="43" t="s">
        <v>65879</v>
      </c>
      <c r="C1763" s="44">
        <v>73045990</v>
      </c>
      <c r="D1763" s="45">
        <v>0.05</v>
      </c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</row>
    <row r="1764" spans="1:25" x14ac:dyDescent="0.35">
      <c r="A1764" s="43" t="s">
        <v>65880</v>
      </c>
      <c r="B1764" s="43" t="s">
        <v>65881</v>
      </c>
      <c r="C1764" s="44">
        <v>73045990</v>
      </c>
      <c r="D1764" s="45">
        <v>0.05</v>
      </c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</row>
    <row r="1765" spans="1:25" x14ac:dyDescent="0.35">
      <c r="A1765" s="43" t="s">
        <v>65882</v>
      </c>
      <c r="B1765" s="43" t="s">
        <v>65883</v>
      </c>
      <c r="C1765" s="44">
        <v>73045990</v>
      </c>
      <c r="D1765" s="45">
        <v>0.05</v>
      </c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</row>
    <row r="1766" spans="1:25" x14ac:dyDescent="0.35">
      <c r="A1766" s="43" t="s">
        <v>65884</v>
      </c>
      <c r="B1766" s="43" t="s">
        <v>65885</v>
      </c>
      <c r="C1766" s="44">
        <v>73045990</v>
      </c>
      <c r="D1766" s="45">
        <v>0.05</v>
      </c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</row>
    <row r="1767" spans="1:25" x14ac:dyDescent="0.35">
      <c r="A1767" s="43" t="s">
        <v>65886</v>
      </c>
      <c r="B1767" s="43" t="s">
        <v>65887</v>
      </c>
      <c r="C1767" s="44">
        <v>73045990</v>
      </c>
      <c r="D1767" s="45">
        <v>0.05</v>
      </c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</row>
    <row r="1768" spans="1:25" x14ac:dyDescent="0.35">
      <c r="A1768" s="43" t="s">
        <v>65888</v>
      </c>
      <c r="B1768" s="43" t="s">
        <v>65889</v>
      </c>
      <c r="C1768" s="44">
        <v>73045990</v>
      </c>
      <c r="D1768" s="45">
        <v>0.05</v>
      </c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</row>
    <row r="1769" spans="1:25" x14ac:dyDescent="0.35">
      <c r="A1769" s="43" t="s">
        <v>65890</v>
      </c>
      <c r="B1769" s="43" t="s">
        <v>65891</v>
      </c>
      <c r="C1769" s="44">
        <v>73045990</v>
      </c>
      <c r="D1769" s="45">
        <v>0.05</v>
      </c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</row>
    <row r="1770" spans="1:25" x14ac:dyDescent="0.35">
      <c r="A1770" s="43" t="s">
        <v>65892</v>
      </c>
      <c r="B1770" s="43" t="s">
        <v>65893</v>
      </c>
      <c r="C1770" s="44">
        <v>73045990</v>
      </c>
      <c r="D1770" s="45">
        <v>0.05</v>
      </c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</row>
    <row r="1771" spans="1:25" x14ac:dyDescent="0.35">
      <c r="A1771" s="43" t="s">
        <v>65894</v>
      </c>
      <c r="B1771" s="43" t="s">
        <v>65895</v>
      </c>
      <c r="C1771" s="44">
        <v>73045990</v>
      </c>
      <c r="D1771" s="45">
        <v>0.05</v>
      </c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</row>
    <row r="1772" spans="1:25" x14ac:dyDescent="0.35">
      <c r="A1772" s="43" t="s">
        <v>65896</v>
      </c>
      <c r="B1772" s="43" t="s">
        <v>65897</v>
      </c>
      <c r="C1772" s="44">
        <v>73045990</v>
      </c>
      <c r="D1772" s="45">
        <v>0.05</v>
      </c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</row>
    <row r="1773" spans="1:25" x14ac:dyDescent="0.35">
      <c r="A1773" s="43" t="s">
        <v>65898</v>
      </c>
      <c r="B1773" s="43" t="s">
        <v>65899</v>
      </c>
      <c r="C1773" s="44">
        <v>73045990</v>
      </c>
      <c r="D1773" s="45">
        <v>0.05</v>
      </c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</row>
    <row r="1774" spans="1:25" x14ac:dyDescent="0.35">
      <c r="A1774" s="43" t="s">
        <v>65900</v>
      </c>
      <c r="B1774" s="43" t="s">
        <v>65901</v>
      </c>
      <c r="C1774" s="44">
        <v>73045990</v>
      </c>
      <c r="D1774" s="45">
        <v>0.05</v>
      </c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</row>
    <row r="1775" spans="1:25" x14ac:dyDescent="0.35">
      <c r="A1775" s="43" t="s">
        <v>65902</v>
      </c>
      <c r="B1775" s="43" t="s">
        <v>65903</v>
      </c>
      <c r="C1775" s="44">
        <v>73045990</v>
      </c>
      <c r="D1775" s="45">
        <v>0.05</v>
      </c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</row>
    <row r="1776" spans="1:25" x14ac:dyDescent="0.35">
      <c r="A1776" s="43" t="s">
        <v>65904</v>
      </c>
      <c r="B1776" s="43" t="s">
        <v>65905</v>
      </c>
      <c r="C1776" s="44">
        <v>73045990</v>
      </c>
      <c r="D1776" s="45">
        <v>0.05</v>
      </c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</row>
    <row r="1777" spans="1:25" x14ac:dyDescent="0.35">
      <c r="A1777" s="43" t="s">
        <v>65906</v>
      </c>
      <c r="B1777" s="43" t="s">
        <v>65907</v>
      </c>
      <c r="C1777" s="44">
        <v>73045990</v>
      </c>
      <c r="D1777" s="45">
        <v>0.05</v>
      </c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</row>
    <row r="1778" spans="1:25" x14ac:dyDescent="0.35">
      <c r="A1778" s="43" t="s">
        <v>65908</v>
      </c>
      <c r="B1778" s="43" t="s">
        <v>65909</v>
      </c>
      <c r="C1778" s="44">
        <v>73045990</v>
      </c>
      <c r="D1778" s="45">
        <v>0.05</v>
      </c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</row>
    <row r="1779" spans="1:25" x14ac:dyDescent="0.35">
      <c r="A1779" s="43" t="s">
        <v>65910</v>
      </c>
      <c r="B1779" s="43" t="s">
        <v>65911</v>
      </c>
      <c r="C1779" s="44">
        <v>73045990</v>
      </c>
      <c r="D1779" s="45">
        <v>0.05</v>
      </c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</row>
    <row r="1780" spans="1:25" x14ac:dyDescent="0.35">
      <c r="A1780" s="43" t="s">
        <v>65912</v>
      </c>
      <c r="B1780" s="43" t="s">
        <v>65913</v>
      </c>
      <c r="C1780" s="44">
        <v>73045990</v>
      </c>
      <c r="D1780" s="45">
        <v>0.05</v>
      </c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</row>
    <row r="1781" spans="1:25" x14ac:dyDescent="0.35">
      <c r="A1781" s="43" t="s">
        <v>65914</v>
      </c>
      <c r="B1781" s="43" t="s">
        <v>65915</v>
      </c>
      <c r="C1781" s="44">
        <v>73045990</v>
      </c>
      <c r="D1781" s="45">
        <v>0.05</v>
      </c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</row>
    <row r="1782" spans="1:25" x14ac:dyDescent="0.35">
      <c r="A1782" s="43" t="s">
        <v>65916</v>
      </c>
      <c r="B1782" s="43" t="s">
        <v>65917</v>
      </c>
      <c r="C1782" s="44">
        <v>73045990</v>
      </c>
      <c r="D1782" s="45">
        <v>0.05</v>
      </c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</row>
    <row r="1783" spans="1:25" x14ac:dyDescent="0.35">
      <c r="A1783" s="43" t="s">
        <v>65918</v>
      </c>
      <c r="B1783" s="43" t="s">
        <v>65919</v>
      </c>
      <c r="C1783" s="44">
        <v>73045990</v>
      </c>
      <c r="D1783" s="45">
        <v>0.05</v>
      </c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</row>
    <row r="1784" spans="1:25" x14ac:dyDescent="0.35">
      <c r="A1784" s="43" t="s">
        <v>65920</v>
      </c>
      <c r="B1784" s="43" t="s">
        <v>65921</v>
      </c>
      <c r="C1784" s="44">
        <v>73045990</v>
      </c>
      <c r="D1784" s="45">
        <v>0.05</v>
      </c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</row>
    <row r="1785" spans="1:25" x14ac:dyDescent="0.35">
      <c r="A1785" s="43" t="s">
        <v>65922</v>
      </c>
      <c r="B1785" s="43" t="s">
        <v>65923</v>
      </c>
      <c r="C1785" s="44">
        <v>73045990</v>
      </c>
      <c r="D1785" s="45">
        <v>0.05</v>
      </c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</row>
    <row r="1786" spans="1:25" x14ac:dyDescent="0.35">
      <c r="A1786" s="43" t="s">
        <v>65924</v>
      </c>
      <c r="B1786" s="43" t="s">
        <v>65925</v>
      </c>
      <c r="C1786" s="44">
        <v>73045990</v>
      </c>
      <c r="D1786" s="45">
        <v>0.05</v>
      </c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</row>
    <row r="1787" spans="1:25" x14ac:dyDescent="0.35">
      <c r="A1787" s="43" t="s">
        <v>65926</v>
      </c>
      <c r="B1787" s="43" t="s">
        <v>65927</v>
      </c>
      <c r="C1787" s="44">
        <v>73045990</v>
      </c>
      <c r="D1787" s="45">
        <v>0.05</v>
      </c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</row>
    <row r="1788" spans="1:25" x14ac:dyDescent="0.35">
      <c r="A1788" s="43" t="s">
        <v>65928</v>
      </c>
      <c r="B1788" s="43" t="s">
        <v>65929</v>
      </c>
      <c r="C1788" s="44">
        <v>73045990</v>
      </c>
      <c r="D1788" s="45">
        <v>0.05</v>
      </c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</row>
    <row r="1789" spans="1:25" x14ac:dyDescent="0.35">
      <c r="A1789" s="43" t="s">
        <v>65930</v>
      </c>
      <c r="B1789" s="43" t="s">
        <v>65931</v>
      </c>
      <c r="C1789" s="44">
        <v>73045990</v>
      </c>
      <c r="D1789" s="45">
        <v>0.05</v>
      </c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</row>
    <row r="1790" spans="1:25" x14ac:dyDescent="0.35">
      <c r="A1790" s="43" t="s">
        <v>65932</v>
      </c>
      <c r="B1790" s="43" t="s">
        <v>65933</v>
      </c>
      <c r="C1790" s="44">
        <v>73045990</v>
      </c>
      <c r="D1790" s="45">
        <v>0.05</v>
      </c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</row>
    <row r="1791" spans="1:25" x14ac:dyDescent="0.35">
      <c r="A1791" s="43" t="s">
        <v>65934</v>
      </c>
      <c r="B1791" s="43" t="s">
        <v>65935</v>
      </c>
      <c r="C1791" s="44">
        <v>73045990</v>
      </c>
      <c r="D1791" s="45">
        <v>0.05</v>
      </c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</row>
    <row r="1792" spans="1:25" x14ac:dyDescent="0.35">
      <c r="A1792" s="43" t="s">
        <v>65936</v>
      </c>
      <c r="B1792" s="43" t="s">
        <v>65937</v>
      </c>
      <c r="C1792" s="44">
        <v>73045990</v>
      </c>
      <c r="D1792" s="45">
        <v>0.05</v>
      </c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</row>
    <row r="1793" spans="1:25" x14ac:dyDescent="0.35">
      <c r="A1793" s="43" t="s">
        <v>65938</v>
      </c>
      <c r="B1793" s="43" t="s">
        <v>65939</v>
      </c>
      <c r="C1793" s="44">
        <v>73045990</v>
      </c>
      <c r="D1793" s="45">
        <v>0.05</v>
      </c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</row>
    <row r="1794" spans="1:25" x14ac:dyDescent="0.35">
      <c r="A1794" s="43" t="s">
        <v>65940</v>
      </c>
      <c r="B1794" s="43" t="s">
        <v>65941</v>
      </c>
      <c r="C1794" s="44">
        <v>73045990</v>
      </c>
      <c r="D1794" s="45">
        <v>0.05</v>
      </c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</row>
    <row r="1795" spans="1:25" x14ac:dyDescent="0.35">
      <c r="A1795" s="43" t="s">
        <v>65942</v>
      </c>
      <c r="B1795" s="43" t="s">
        <v>65943</v>
      </c>
      <c r="C1795" s="44">
        <v>73045990</v>
      </c>
      <c r="D1795" s="45">
        <v>0.05</v>
      </c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</row>
    <row r="1796" spans="1:25" x14ac:dyDescent="0.35">
      <c r="A1796" s="43" t="s">
        <v>65944</v>
      </c>
      <c r="B1796" s="43" t="s">
        <v>65945</v>
      </c>
      <c r="C1796" s="44">
        <v>73045990</v>
      </c>
      <c r="D1796" s="45">
        <v>0.05</v>
      </c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</row>
    <row r="1797" spans="1:25" x14ac:dyDescent="0.35">
      <c r="A1797" s="43" t="s">
        <v>65946</v>
      </c>
      <c r="B1797" s="43" t="s">
        <v>65947</v>
      </c>
      <c r="C1797" s="44">
        <v>73045990</v>
      </c>
      <c r="D1797" s="45">
        <v>0.05</v>
      </c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</row>
    <row r="1798" spans="1:25" x14ac:dyDescent="0.35">
      <c r="A1798" s="43" t="s">
        <v>65948</v>
      </c>
      <c r="B1798" s="43" t="s">
        <v>65949</v>
      </c>
      <c r="C1798" s="44">
        <v>73045990</v>
      </c>
      <c r="D1798" s="45">
        <v>0.05</v>
      </c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</row>
    <row r="1799" spans="1:25" x14ac:dyDescent="0.35">
      <c r="A1799" s="43" t="s">
        <v>65950</v>
      </c>
      <c r="B1799" s="43" t="s">
        <v>65951</v>
      </c>
      <c r="C1799" s="44">
        <v>73045990</v>
      </c>
      <c r="D1799" s="45">
        <v>0.05</v>
      </c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</row>
    <row r="1800" spans="1:25" x14ac:dyDescent="0.35">
      <c r="A1800" s="43" t="s">
        <v>65952</v>
      </c>
      <c r="B1800" s="43" t="s">
        <v>65953</v>
      </c>
      <c r="C1800" s="44">
        <v>73045990</v>
      </c>
      <c r="D1800" s="45">
        <v>0.05</v>
      </c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</row>
    <row r="1801" spans="1:25" x14ac:dyDescent="0.35">
      <c r="A1801" s="43" t="s">
        <v>65954</v>
      </c>
      <c r="B1801" s="43" t="s">
        <v>65955</v>
      </c>
      <c r="C1801" s="44">
        <v>73045990</v>
      </c>
      <c r="D1801" s="45">
        <v>0.05</v>
      </c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</row>
    <row r="1802" spans="1:25" x14ac:dyDescent="0.35">
      <c r="A1802" s="43" t="s">
        <v>65956</v>
      </c>
      <c r="B1802" s="43" t="s">
        <v>65957</v>
      </c>
      <c r="C1802" s="44">
        <v>73045990</v>
      </c>
      <c r="D1802" s="45">
        <v>0.05</v>
      </c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</row>
    <row r="1803" spans="1:25" x14ac:dyDescent="0.35">
      <c r="A1803" s="43" t="s">
        <v>65958</v>
      </c>
      <c r="B1803" s="43" t="s">
        <v>65959</v>
      </c>
      <c r="C1803" s="44">
        <v>73045990</v>
      </c>
      <c r="D1803" s="45">
        <v>0.05</v>
      </c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</row>
    <row r="1804" spans="1:25" x14ac:dyDescent="0.35">
      <c r="A1804" s="43" t="s">
        <v>65960</v>
      </c>
      <c r="B1804" s="43" t="s">
        <v>65961</v>
      </c>
      <c r="C1804" s="44">
        <v>73045990</v>
      </c>
      <c r="D1804" s="45">
        <v>0.05</v>
      </c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</row>
    <row r="1805" spans="1:25" x14ac:dyDescent="0.35">
      <c r="A1805" s="43" t="s">
        <v>65962</v>
      </c>
      <c r="B1805" s="43" t="s">
        <v>65963</v>
      </c>
      <c r="C1805" s="44">
        <v>73045990</v>
      </c>
      <c r="D1805" s="45">
        <v>0.05</v>
      </c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</row>
    <row r="1806" spans="1:25" x14ac:dyDescent="0.35">
      <c r="A1806" s="43" t="s">
        <v>65964</v>
      </c>
      <c r="B1806" s="43" t="s">
        <v>65965</v>
      </c>
      <c r="C1806" s="44">
        <v>73045990</v>
      </c>
      <c r="D1806" s="45">
        <v>0.05</v>
      </c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</row>
    <row r="1807" spans="1:25" x14ac:dyDescent="0.35">
      <c r="A1807" s="43" t="s">
        <v>65966</v>
      </c>
      <c r="B1807" s="43" t="s">
        <v>65967</v>
      </c>
      <c r="C1807" s="44">
        <v>73045990</v>
      </c>
      <c r="D1807" s="45">
        <v>0.05</v>
      </c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</row>
    <row r="1808" spans="1:25" x14ac:dyDescent="0.35">
      <c r="A1808" s="43" t="s">
        <v>65968</v>
      </c>
      <c r="B1808" s="43" t="s">
        <v>65969</v>
      </c>
      <c r="C1808" s="44">
        <v>73045990</v>
      </c>
      <c r="D1808" s="45">
        <v>0.05</v>
      </c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</row>
    <row r="1809" spans="1:25" x14ac:dyDescent="0.35">
      <c r="A1809" s="43" t="s">
        <v>65970</v>
      </c>
      <c r="B1809" s="43" t="s">
        <v>65971</v>
      </c>
      <c r="C1809" s="44">
        <v>73045990</v>
      </c>
      <c r="D1809" s="45">
        <v>0.05</v>
      </c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</row>
    <row r="1810" spans="1:25" x14ac:dyDescent="0.35">
      <c r="A1810" s="43" t="s">
        <v>65972</v>
      </c>
      <c r="B1810" s="43" t="s">
        <v>65973</v>
      </c>
      <c r="C1810" s="44">
        <v>73045990</v>
      </c>
      <c r="D1810" s="45">
        <v>0.05</v>
      </c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</row>
    <row r="1811" spans="1:25" x14ac:dyDescent="0.35">
      <c r="A1811" s="43" t="s">
        <v>65974</v>
      </c>
      <c r="B1811" s="43" t="s">
        <v>65975</v>
      </c>
      <c r="C1811" s="44">
        <v>73045990</v>
      </c>
      <c r="D1811" s="45">
        <v>0.05</v>
      </c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</row>
    <row r="1812" spans="1:25" x14ac:dyDescent="0.35">
      <c r="A1812" s="43" t="s">
        <v>65976</v>
      </c>
      <c r="B1812" s="43" t="s">
        <v>65977</v>
      </c>
      <c r="C1812" s="44">
        <v>73045990</v>
      </c>
      <c r="D1812" s="45">
        <v>0.05</v>
      </c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</row>
    <row r="1813" spans="1:25" x14ac:dyDescent="0.35">
      <c r="A1813" s="43" t="s">
        <v>65978</v>
      </c>
      <c r="B1813" s="43" t="s">
        <v>65979</v>
      </c>
      <c r="C1813" s="44">
        <v>73045990</v>
      </c>
      <c r="D1813" s="45">
        <v>0.05</v>
      </c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</row>
    <row r="1814" spans="1:25" x14ac:dyDescent="0.35">
      <c r="A1814" s="43" t="s">
        <v>65980</v>
      </c>
      <c r="B1814" s="43" t="s">
        <v>65981</v>
      </c>
      <c r="C1814" s="44">
        <v>73045990</v>
      </c>
      <c r="D1814" s="45">
        <v>0.05</v>
      </c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</row>
    <row r="1815" spans="1:25" x14ac:dyDescent="0.35">
      <c r="A1815" s="43" t="s">
        <v>65982</v>
      </c>
      <c r="B1815" s="43" t="s">
        <v>65983</v>
      </c>
      <c r="C1815" s="44">
        <v>73045990</v>
      </c>
      <c r="D1815" s="45">
        <v>0.05</v>
      </c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</row>
    <row r="1816" spans="1:25" x14ac:dyDescent="0.35">
      <c r="A1816" s="43" t="s">
        <v>65984</v>
      </c>
      <c r="B1816" s="43" t="s">
        <v>65985</v>
      </c>
      <c r="C1816" s="44">
        <v>73045990</v>
      </c>
      <c r="D1816" s="45">
        <v>0.05</v>
      </c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</row>
    <row r="1817" spans="1:25" x14ac:dyDescent="0.35">
      <c r="A1817" s="43" t="s">
        <v>65986</v>
      </c>
      <c r="B1817" s="43" t="s">
        <v>65987</v>
      </c>
      <c r="C1817" s="44">
        <v>73045990</v>
      </c>
      <c r="D1817" s="45">
        <v>0.05</v>
      </c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</row>
    <row r="1818" spans="1:25" x14ac:dyDescent="0.35">
      <c r="A1818" s="43" t="s">
        <v>65988</v>
      </c>
      <c r="B1818" s="43" t="s">
        <v>65989</v>
      </c>
      <c r="C1818" s="44">
        <v>73045990</v>
      </c>
      <c r="D1818" s="45">
        <v>0.05</v>
      </c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</row>
    <row r="1819" spans="1:25" x14ac:dyDescent="0.35">
      <c r="A1819" s="43" t="s">
        <v>65990</v>
      </c>
      <c r="B1819" s="43" t="s">
        <v>65991</v>
      </c>
      <c r="C1819" s="44">
        <v>73045990</v>
      </c>
      <c r="D1819" s="45">
        <v>0.05</v>
      </c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</row>
    <row r="1820" spans="1:25" x14ac:dyDescent="0.35">
      <c r="A1820" s="43" t="s">
        <v>65992</v>
      </c>
      <c r="B1820" s="43" t="s">
        <v>65993</v>
      </c>
      <c r="C1820" s="44">
        <v>73045990</v>
      </c>
      <c r="D1820" s="45">
        <v>0.05</v>
      </c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</row>
    <row r="1821" spans="1:25" x14ac:dyDescent="0.35">
      <c r="A1821" s="43" t="s">
        <v>65994</v>
      </c>
      <c r="B1821" s="43" t="s">
        <v>65995</v>
      </c>
      <c r="C1821" s="44">
        <v>73045990</v>
      </c>
      <c r="D1821" s="45">
        <v>0.05</v>
      </c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</row>
    <row r="1822" spans="1:25" x14ac:dyDescent="0.35">
      <c r="A1822" s="43" t="s">
        <v>65996</v>
      </c>
      <c r="B1822" s="43" t="s">
        <v>65997</v>
      </c>
      <c r="C1822" s="44">
        <v>73045990</v>
      </c>
      <c r="D1822" s="45">
        <v>0.05</v>
      </c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</row>
    <row r="1823" spans="1:25" x14ac:dyDescent="0.35">
      <c r="A1823" s="43" t="s">
        <v>65998</v>
      </c>
      <c r="B1823" s="43" t="s">
        <v>65999</v>
      </c>
      <c r="C1823" s="44">
        <v>73045990</v>
      </c>
      <c r="D1823" s="45">
        <v>0.05</v>
      </c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</row>
    <row r="1824" spans="1:25" x14ac:dyDescent="0.35">
      <c r="A1824" s="43" t="s">
        <v>66000</v>
      </c>
      <c r="B1824" s="43" t="s">
        <v>66001</v>
      </c>
      <c r="C1824" s="44">
        <v>73045990</v>
      </c>
      <c r="D1824" s="45">
        <v>0.05</v>
      </c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</row>
    <row r="1825" spans="1:25" x14ac:dyDescent="0.35">
      <c r="A1825" s="43" t="s">
        <v>66002</v>
      </c>
      <c r="B1825" s="43" t="s">
        <v>66003</v>
      </c>
      <c r="C1825" s="44">
        <v>73045990</v>
      </c>
      <c r="D1825" s="45">
        <v>0.05</v>
      </c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</row>
    <row r="1826" spans="1:25" x14ac:dyDescent="0.35">
      <c r="A1826" s="43" t="s">
        <v>66004</v>
      </c>
      <c r="B1826" s="43" t="s">
        <v>66005</v>
      </c>
      <c r="C1826" s="44">
        <v>73045990</v>
      </c>
      <c r="D1826" s="45">
        <v>0.05</v>
      </c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</row>
    <row r="1827" spans="1:25" x14ac:dyDescent="0.35">
      <c r="A1827" s="43" t="s">
        <v>66006</v>
      </c>
      <c r="B1827" s="43" t="s">
        <v>66001</v>
      </c>
      <c r="C1827" s="44">
        <v>73045990</v>
      </c>
      <c r="D1827" s="45">
        <v>0.05</v>
      </c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</row>
    <row r="1828" spans="1:25" x14ac:dyDescent="0.35">
      <c r="A1828" s="43" t="s">
        <v>66007</v>
      </c>
      <c r="B1828" s="43" t="s">
        <v>66008</v>
      </c>
      <c r="C1828" s="44">
        <v>73045990</v>
      </c>
      <c r="D1828" s="45">
        <v>0.05</v>
      </c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</row>
    <row r="1829" spans="1:25" x14ac:dyDescent="0.35">
      <c r="A1829" s="43" t="s">
        <v>66009</v>
      </c>
      <c r="B1829" s="43" t="s">
        <v>66010</v>
      </c>
      <c r="C1829" s="44">
        <v>73045990</v>
      </c>
      <c r="D1829" s="45">
        <v>0.05</v>
      </c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</row>
    <row r="1830" spans="1:25" x14ac:dyDescent="0.35">
      <c r="A1830" s="43" t="s">
        <v>66011</v>
      </c>
      <c r="B1830" s="43" t="s">
        <v>66012</v>
      </c>
      <c r="C1830" s="44">
        <v>73045990</v>
      </c>
      <c r="D1830" s="45">
        <v>0.05</v>
      </c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</row>
    <row r="1831" spans="1:25" x14ac:dyDescent="0.35">
      <c r="A1831" s="43" t="s">
        <v>66013</v>
      </c>
      <c r="B1831" s="43" t="s">
        <v>66014</v>
      </c>
      <c r="C1831" s="44">
        <v>73045990</v>
      </c>
      <c r="D1831" s="45">
        <v>0.05</v>
      </c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</row>
    <row r="1832" spans="1:25" x14ac:dyDescent="0.35">
      <c r="A1832" s="43" t="s">
        <v>66015</v>
      </c>
      <c r="B1832" s="43" t="s">
        <v>66016</v>
      </c>
      <c r="C1832" s="44">
        <v>73045990</v>
      </c>
      <c r="D1832" s="45">
        <v>0.05</v>
      </c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</row>
    <row r="1833" spans="1:25" x14ac:dyDescent="0.35">
      <c r="A1833" s="43" t="s">
        <v>66017</v>
      </c>
      <c r="B1833" s="43" t="s">
        <v>66018</v>
      </c>
      <c r="C1833" s="44">
        <v>73045990</v>
      </c>
      <c r="D1833" s="45">
        <v>0.05</v>
      </c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</row>
    <row r="1834" spans="1:25" x14ac:dyDescent="0.35">
      <c r="A1834" s="43" t="s">
        <v>66019</v>
      </c>
      <c r="B1834" s="43" t="s">
        <v>66020</v>
      </c>
      <c r="C1834" s="44">
        <v>73045990</v>
      </c>
      <c r="D1834" s="45">
        <v>0.05</v>
      </c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</row>
    <row r="1835" spans="1:25" x14ac:dyDescent="0.35">
      <c r="A1835" s="43" t="s">
        <v>66021</v>
      </c>
      <c r="B1835" s="43" t="s">
        <v>66022</v>
      </c>
      <c r="C1835" s="44">
        <v>73045990</v>
      </c>
      <c r="D1835" s="45">
        <v>0.05</v>
      </c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</row>
    <row r="1836" spans="1:25" x14ac:dyDescent="0.35">
      <c r="A1836" s="43" t="s">
        <v>66023</v>
      </c>
      <c r="B1836" s="43" t="s">
        <v>66024</v>
      </c>
      <c r="C1836" s="44">
        <v>73045990</v>
      </c>
      <c r="D1836" s="45">
        <v>0.05</v>
      </c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</row>
    <row r="1837" spans="1:25" x14ac:dyDescent="0.35">
      <c r="A1837" s="43" t="s">
        <v>66025</v>
      </c>
      <c r="B1837" s="43" t="s">
        <v>66026</v>
      </c>
      <c r="C1837" s="44">
        <v>73045990</v>
      </c>
      <c r="D1837" s="45">
        <v>0.05</v>
      </c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</row>
    <row r="1838" spans="1:25" x14ac:dyDescent="0.35">
      <c r="A1838" s="43" t="s">
        <v>66027</v>
      </c>
      <c r="B1838" s="43" t="s">
        <v>66028</v>
      </c>
      <c r="C1838" s="44">
        <v>73045990</v>
      </c>
      <c r="D1838" s="45">
        <v>0.05</v>
      </c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</row>
    <row r="1839" spans="1:25" x14ac:dyDescent="0.35">
      <c r="A1839" s="43" t="s">
        <v>66029</v>
      </c>
      <c r="B1839" s="43" t="s">
        <v>66030</v>
      </c>
      <c r="C1839" s="44">
        <v>73045990</v>
      </c>
      <c r="D1839" s="45">
        <v>0.05</v>
      </c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</row>
    <row r="1840" spans="1:25" x14ac:dyDescent="0.35">
      <c r="A1840" s="43" t="s">
        <v>66031</v>
      </c>
      <c r="B1840" s="43" t="s">
        <v>66032</v>
      </c>
      <c r="C1840" s="44">
        <v>73045990</v>
      </c>
      <c r="D1840" s="45">
        <v>0.05</v>
      </c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</row>
    <row r="1841" spans="1:25" x14ac:dyDescent="0.35">
      <c r="A1841" s="43" t="s">
        <v>66033</v>
      </c>
      <c r="B1841" s="43" t="s">
        <v>66034</v>
      </c>
      <c r="C1841" s="44">
        <v>73045990</v>
      </c>
      <c r="D1841" s="45">
        <v>0.05</v>
      </c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</row>
    <row r="1842" spans="1:25" x14ac:dyDescent="0.35">
      <c r="A1842" s="43" t="s">
        <v>66035</v>
      </c>
      <c r="B1842" s="43" t="s">
        <v>66036</v>
      </c>
      <c r="C1842" s="44">
        <v>73045990</v>
      </c>
      <c r="D1842" s="45">
        <v>0.05</v>
      </c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</row>
    <row r="1843" spans="1:25" x14ac:dyDescent="0.35">
      <c r="A1843" s="43" t="s">
        <v>66037</v>
      </c>
      <c r="B1843" s="43" t="s">
        <v>66038</v>
      </c>
      <c r="C1843" s="44">
        <v>73045990</v>
      </c>
      <c r="D1843" s="45">
        <v>0.05</v>
      </c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</row>
    <row r="1844" spans="1:25" x14ac:dyDescent="0.35">
      <c r="A1844" s="43" t="s">
        <v>66039</v>
      </c>
      <c r="B1844" s="43" t="s">
        <v>66040</v>
      </c>
      <c r="C1844" s="44">
        <v>73045990</v>
      </c>
      <c r="D1844" s="45">
        <v>0.05</v>
      </c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</row>
    <row r="1845" spans="1:25" x14ac:dyDescent="0.35">
      <c r="A1845" s="43" t="s">
        <v>66041</v>
      </c>
      <c r="B1845" s="43" t="s">
        <v>66042</v>
      </c>
      <c r="C1845" s="44">
        <v>73045990</v>
      </c>
      <c r="D1845" s="45">
        <v>0.05</v>
      </c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</row>
    <row r="1846" spans="1:25" x14ac:dyDescent="0.35">
      <c r="A1846" s="43" t="s">
        <v>66043</v>
      </c>
      <c r="B1846" s="43" t="s">
        <v>66044</v>
      </c>
      <c r="C1846" s="44">
        <v>73045990</v>
      </c>
      <c r="D1846" s="45">
        <v>0.05</v>
      </c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</row>
    <row r="1847" spans="1:25" x14ac:dyDescent="0.35">
      <c r="A1847" s="43" t="s">
        <v>66045</v>
      </c>
      <c r="B1847" s="43" t="s">
        <v>66046</v>
      </c>
      <c r="C1847" s="44">
        <v>73045990</v>
      </c>
      <c r="D1847" s="45">
        <v>0.05</v>
      </c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</row>
    <row r="1848" spans="1:25" x14ac:dyDescent="0.35">
      <c r="A1848" s="43" t="s">
        <v>66047</v>
      </c>
      <c r="B1848" s="43" t="s">
        <v>66048</v>
      </c>
      <c r="C1848" s="44">
        <v>73045990</v>
      </c>
      <c r="D1848" s="45">
        <v>0.05</v>
      </c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</row>
    <row r="1849" spans="1:25" x14ac:dyDescent="0.35">
      <c r="A1849" s="43" t="s">
        <v>66049</v>
      </c>
      <c r="B1849" s="43" t="s">
        <v>66050</v>
      </c>
      <c r="C1849" s="44">
        <v>73045990</v>
      </c>
      <c r="D1849" s="45">
        <v>0.05</v>
      </c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</row>
    <row r="1850" spans="1:25" x14ac:dyDescent="0.35">
      <c r="A1850" s="43" t="s">
        <v>66051</v>
      </c>
      <c r="B1850" s="43" t="s">
        <v>66052</v>
      </c>
      <c r="C1850" s="44">
        <v>73045990</v>
      </c>
      <c r="D1850" s="45">
        <v>0.05</v>
      </c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</row>
    <row r="1851" spans="1:25" x14ac:dyDescent="0.35">
      <c r="A1851" s="43" t="s">
        <v>66053</v>
      </c>
      <c r="B1851" s="43" t="s">
        <v>66054</v>
      </c>
      <c r="C1851" s="44">
        <v>73045990</v>
      </c>
      <c r="D1851" s="45">
        <v>0.05</v>
      </c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</row>
    <row r="1852" spans="1:25" x14ac:dyDescent="0.35">
      <c r="A1852" s="43" t="s">
        <v>66055</v>
      </c>
      <c r="B1852" s="43" t="s">
        <v>66056</v>
      </c>
      <c r="C1852" s="44">
        <v>73045990</v>
      </c>
      <c r="D1852" s="45">
        <v>0.05</v>
      </c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</row>
    <row r="1853" spans="1:25" x14ac:dyDescent="0.35">
      <c r="A1853" s="43" t="s">
        <v>66057</v>
      </c>
      <c r="B1853" s="43" t="s">
        <v>66058</v>
      </c>
      <c r="C1853" s="44">
        <v>73045990</v>
      </c>
      <c r="D1853" s="45">
        <v>0.05</v>
      </c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</row>
    <row r="1854" spans="1:25" x14ac:dyDescent="0.35">
      <c r="A1854" s="43" t="s">
        <v>66059</v>
      </c>
      <c r="B1854" s="43" t="s">
        <v>66060</v>
      </c>
      <c r="C1854" s="44">
        <v>73045990</v>
      </c>
      <c r="D1854" s="45">
        <v>0.05</v>
      </c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</row>
    <row r="1855" spans="1:25" x14ac:dyDescent="0.35">
      <c r="A1855" s="43" t="s">
        <v>66061</v>
      </c>
      <c r="B1855" s="43" t="s">
        <v>66062</v>
      </c>
      <c r="C1855" s="44">
        <v>73045990</v>
      </c>
      <c r="D1855" s="45">
        <v>0.05</v>
      </c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</row>
    <row r="1856" spans="1:25" x14ac:dyDescent="0.35">
      <c r="A1856" s="43" t="s">
        <v>66063</v>
      </c>
      <c r="B1856" s="43" t="s">
        <v>66064</v>
      </c>
      <c r="C1856" s="44">
        <v>73045990</v>
      </c>
      <c r="D1856" s="45">
        <v>0.05</v>
      </c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</row>
    <row r="1857" spans="1:25" x14ac:dyDescent="0.35">
      <c r="A1857" s="43" t="s">
        <v>66065</v>
      </c>
      <c r="B1857" s="43" t="s">
        <v>66066</v>
      </c>
      <c r="C1857" s="44">
        <v>73045990</v>
      </c>
      <c r="D1857" s="45">
        <v>0.05</v>
      </c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</row>
    <row r="1858" spans="1:25" x14ac:dyDescent="0.35">
      <c r="A1858" s="43" t="s">
        <v>66067</v>
      </c>
      <c r="B1858" s="43" t="s">
        <v>66068</v>
      </c>
      <c r="C1858" s="44">
        <v>73045990</v>
      </c>
      <c r="D1858" s="45">
        <v>0.05</v>
      </c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</row>
    <row r="1859" spans="1:25" x14ac:dyDescent="0.35">
      <c r="A1859" s="43" t="s">
        <v>66069</v>
      </c>
      <c r="B1859" s="43" t="s">
        <v>66070</v>
      </c>
      <c r="C1859" s="44">
        <v>73045990</v>
      </c>
      <c r="D1859" s="45">
        <v>0.05</v>
      </c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</row>
    <row r="1860" spans="1:25" x14ac:dyDescent="0.35">
      <c r="A1860" s="43" t="s">
        <v>66071</v>
      </c>
      <c r="B1860" s="43" t="s">
        <v>66072</v>
      </c>
      <c r="C1860" s="44">
        <v>73045990</v>
      </c>
      <c r="D1860" s="45">
        <v>0.05</v>
      </c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</row>
    <row r="1861" spans="1:25" x14ac:dyDescent="0.35">
      <c r="A1861" s="43" t="s">
        <v>66073</v>
      </c>
      <c r="B1861" s="43" t="s">
        <v>66074</v>
      </c>
      <c r="C1861" s="44">
        <v>73045990</v>
      </c>
      <c r="D1861" s="45">
        <v>0.05</v>
      </c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</row>
    <row r="1862" spans="1:25" x14ac:dyDescent="0.35">
      <c r="A1862" s="43" t="s">
        <v>66075</v>
      </c>
      <c r="B1862" s="43" t="s">
        <v>66076</v>
      </c>
      <c r="C1862" s="44">
        <v>73045990</v>
      </c>
      <c r="D1862" s="45">
        <v>0.05</v>
      </c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</row>
    <row r="1863" spans="1:25" x14ac:dyDescent="0.35">
      <c r="A1863" s="43" t="s">
        <v>66077</v>
      </c>
      <c r="B1863" s="43" t="s">
        <v>66078</v>
      </c>
      <c r="C1863" s="44">
        <v>73045990</v>
      </c>
      <c r="D1863" s="45">
        <v>0.05</v>
      </c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</row>
    <row r="1864" spans="1:25" x14ac:dyDescent="0.35">
      <c r="A1864" s="43" t="s">
        <v>66079</v>
      </c>
      <c r="B1864" s="43" t="s">
        <v>66080</v>
      </c>
      <c r="C1864" s="44">
        <v>73045990</v>
      </c>
      <c r="D1864" s="45">
        <v>0.05</v>
      </c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</row>
    <row r="1865" spans="1:25" x14ac:dyDescent="0.35">
      <c r="A1865" s="43" t="s">
        <v>66081</v>
      </c>
      <c r="B1865" s="43" t="s">
        <v>66082</v>
      </c>
      <c r="C1865" s="44">
        <v>73045990</v>
      </c>
      <c r="D1865" s="45">
        <v>0.05</v>
      </c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</row>
    <row r="1866" spans="1:25" x14ac:dyDescent="0.35">
      <c r="A1866" s="43" t="s">
        <v>66083</v>
      </c>
      <c r="B1866" s="43" t="s">
        <v>66084</v>
      </c>
      <c r="C1866" s="44">
        <v>73045990</v>
      </c>
      <c r="D1866" s="45">
        <v>0.05</v>
      </c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</row>
    <row r="1867" spans="1:25" x14ac:dyDescent="0.35">
      <c r="A1867" s="43" t="s">
        <v>66085</v>
      </c>
      <c r="B1867" s="43" t="s">
        <v>66086</v>
      </c>
      <c r="C1867" s="44">
        <v>73045990</v>
      </c>
      <c r="D1867" s="45">
        <v>0.05</v>
      </c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</row>
    <row r="1868" spans="1:25" x14ac:dyDescent="0.35">
      <c r="A1868" s="43" t="s">
        <v>66087</v>
      </c>
      <c r="B1868" s="43" t="s">
        <v>66088</v>
      </c>
      <c r="C1868" s="44">
        <v>73045990</v>
      </c>
      <c r="D1868" s="45">
        <v>0.05</v>
      </c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</row>
    <row r="1869" spans="1:25" x14ac:dyDescent="0.35">
      <c r="A1869" s="43" t="s">
        <v>66089</v>
      </c>
      <c r="B1869" s="43" t="s">
        <v>66090</v>
      </c>
      <c r="C1869" s="44">
        <v>73045990</v>
      </c>
      <c r="D1869" s="45">
        <v>0.05</v>
      </c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</row>
    <row r="1870" spans="1:25" x14ac:dyDescent="0.35">
      <c r="A1870" s="43" t="s">
        <v>66091</v>
      </c>
      <c r="B1870" s="43" t="s">
        <v>66092</v>
      </c>
      <c r="C1870" s="44">
        <v>73045990</v>
      </c>
      <c r="D1870" s="45">
        <v>0.05</v>
      </c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</row>
    <row r="1871" spans="1:25" x14ac:dyDescent="0.35">
      <c r="A1871" s="43" t="s">
        <v>66093</v>
      </c>
      <c r="B1871" s="43" t="s">
        <v>66094</v>
      </c>
      <c r="C1871" s="44">
        <v>73045990</v>
      </c>
      <c r="D1871" s="45">
        <v>0.05</v>
      </c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</row>
    <row r="1872" spans="1:25" x14ac:dyDescent="0.35">
      <c r="A1872" s="43" t="s">
        <v>66095</v>
      </c>
      <c r="B1872" s="43" t="s">
        <v>66096</v>
      </c>
      <c r="C1872" s="44">
        <v>73045990</v>
      </c>
      <c r="D1872" s="45">
        <v>0.05</v>
      </c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</row>
    <row r="1873" spans="1:25" x14ac:dyDescent="0.35">
      <c r="A1873" s="43" t="s">
        <v>66097</v>
      </c>
      <c r="B1873" s="43" t="s">
        <v>66098</v>
      </c>
      <c r="C1873" s="44">
        <v>73045990</v>
      </c>
      <c r="D1873" s="45">
        <v>0.05</v>
      </c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</row>
    <row r="1874" spans="1:25" x14ac:dyDescent="0.35">
      <c r="A1874" s="43" t="s">
        <v>66099</v>
      </c>
      <c r="B1874" s="43" t="s">
        <v>66100</v>
      </c>
      <c r="C1874" s="44">
        <v>73045990</v>
      </c>
      <c r="D1874" s="45">
        <v>0.05</v>
      </c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</row>
    <row r="1875" spans="1:25" x14ac:dyDescent="0.35">
      <c r="A1875" s="43" t="s">
        <v>66101</v>
      </c>
      <c r="B1875" s="43" t="s">
        <v>66102</v>
      </c>
      <c r="C1875" s="44">
        <v>73045990</v>
      </c>
      <c r="D1875" s="45">
        <v>0.05</v>
      </c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</row>
    <row r="1876" spans="1:25" x14ac:dyDescent="0.35">
      <c r="A1876" s="43" t="s">
        <v>66103</v>
      </c>
      <c r="B1876" s="43" t="s">
        <v>66104</v>
      </c>
      <c r="C1876" s="44">
        <v>73045990</v>
      </c>
      <c r="D1876" s="45">
        <v>0.05</v>
      </c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</row>
    <row r="1877" spans="1:25" x14ac:dyDescent="0.35">
      <c r="A1877" s="43" t="s">
        <v>66105</v>
      </c>
      <c r="B1877" s="43" t="s">
        <v>66106</v>
      </c>
      <c r="C1877" s="44">
        <v>73045990</v>
      </c>
      <c r="D1877" s="45">
        <v>0.05</v>
      </c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</row>
    <row r="1878" spans="1:25" x14ac:dyDescent="0.35">
      <c r="A1878" s="43" t="s">
        <v>66107</v>
      </c>
      <c r="B1878" s="43" t="s">
        <v>66108</v>
      </c>
      <c r="C1878" s="44">
        <v>73045990</v>
      </c>
      <c r="D1878" s="45">
        <v>0.05</v>
      </c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</row>
    <row r="1879" spans="1:25" x14ac:dyDescent="0.35">
      <c r="A1879" s="43" t="s">
        <v>66109</v>
      </c>
      <c r="B1879" s="43" t="s">
        <v>66110</v>
      </c>
      <c r="C1879" s="44">
        <v>73045990</v>
      </c>
      <c r="D1879" s="45">
        <v>0.05</v>
      </c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</row>
    <row r="1880" spans="1:25" x14ac:dyDescent="0.35">
      <c r="A1880" s="43" t="s">
        <v>66111</v>
      </c>
      <c r="B1880" s="43" t="s">
        <v>66112</v>
      </c>
      <c r="C1880" s="44">
        <v>73045990</v>
      </c>
      <c r="D1880" s="45">
        <v>0.05</v>
      </c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</row>
    <row r="1881" spans="1:25" x14ac:dyDescent="0.35">
      <c r="A1881" s="43" t="s">
        <v>66113</v>
      </c>
      <c r="B1881" s="43" t="s">
        <v>66114</v>
      </c>
      <c r="C1881" s="44">
        <v>73045990</v>
      </c>
      <c r="D1881" s="45">
        <v>0.05</v>
      </c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</row>
    <row r="1882" spans="1:25" x14ac:dyDescent="0.35">
      <c r="A1882" s="43" t="s">
        <v>66115</v>
      </c>
      <c r="B1882" s="43" t="s">
        <v>66116</v>
      </c>
      <c r="C1882" s="44">
        <v>73045990</v>
      </c>
      <c r="D1882" s="45">
        <v>0.05</v>
      </c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</row>
    <row r="1883" spans="1:25" x14ac:dyDescent="0.35">
      <c r="A1883" s="43" t="s">
        <v>66117</v>
      </c>
      <c r="B1883" s="43" t="s">
        <v>66118</v>
      </c>
      <c r="C1883" s="44">
        <v>73045990</v>
      </c>
      <c r="D1883" s="45">
        <v>0.05</v>
      </c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</row>
    <row r="1884" spans="1:25" x14ac:dyDescent="0.35">
      <c r="A1884" s="43" t="s">
        <v>66119</v>
      </c>
      <c r="B1884" s="43" t="s">
        <v>66120</v>
      </c>
      <c r="C1884" s="44">
        <v>73045990</v>
      </c>
      <c r="D1884" s="45">
        <v>0.05</v>
      </c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</row>
    <row r="1885" spans="1:25" x14ac:dyDescent="0.35">
      <c r="A1885" s="43" t="s">
        <v>66121</v>
      </c>
      <c r="B1885" s="43" t="s">
        <v>66122</v>
      </c>
      <c r="C1885" s="44">
        <v>73045990</v>
      </c>
      <c r="D1885" s="45">
        <v>0.05</v>
      </c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</row>
    <row r="1886" spans="1:25" x14ac:dyDescent="0.35">
      <c r="A1886" s="43" t="s">
        <v>66123</v>
      </c>
      <c r="B1886" s="43" t="s">
        <v>66124</v>
      </c>
      <c r="C1886" s="44">
        <v>73045990</v>
      </c>
      <c r="D1886" s="45">
        <v>0.05</v>
      </c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</row>
    <row r="1887" spans="1:25" x14ac:dyDescent="0.35">
      <c r="A1887" s="43" t="s">
        <v>66125</v>
      </c>
      <c r="B1887" s="43" t="s">
        <v>66126</v>
      </c>
      <c r="C1887" s="44">
        <v>73045990</v>
      </c>
      <c r="D1887" s="45">
        <v>0.05</v>
      </c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</row>
    <row r="1888" spans="1:25" x14ac:dyDescent="0.35">
      <c r="A1888" s="43" t="s">
        <v>66127</v>
      </c>
      <c r="B1888" s="43" t="s">
        <v>66128</v>
      </c>
      <c r="C1888" s="44">
        <v>73045990</v>
      </c>
      <c r="D1888" s="45">
        <v>0.05</v>
      </c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</row>
    <row r="1889" spans="1:25" x14ac:dyDescent="0.35">
      <c r="A1889" s="43" t="s">
        <v>66129</v>
      </c>
      <c r="B1889" s="43" t="s">
        <v>66130</v>
      </c>
      <c r="C1889" s="44">
        <v>73045990</v>
      </c>
      <c r="D1889" s="45">
        <v>0.05</v>
      </c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</row>
    <row r="1890" spans="1:25" x14ac:dyDescent="0.35">
      <c r="A1890" s="43" t="s">
        <v>66131</v>
      </c>
      <c r="B1890" s="43" t="s">
        <v>66132</v>
      </c>
      <c r="C1890" s="44">
        <v>73045990</v>
      </c>
      <c r="D1890" s="45">
        <v>0.05</v>
      </c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</row>
    <row r="1891" spans="1:25" x14ac:dyDescent="0.35">
      <c r="A1891" s="43" t="s">
        <v>66133</v>
      </c>
      <c r="B1891" s="43" t="s">
        <v>66134</v>
      </c>
      <c r="C1891" s="44">
        <v>73045990</v>
      </c>
      <c r="D1891" s="45">
        <v>0.05</v>
      </c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</row>
    <row r="1892" spans="1:25" x14ac:dyDescent="0.35">
      <c r="A1892" s="43" t="s">
        <v>66135</v>
      </c>
      <c r="B1892" s="43" t="s">
        <v>66136</v>
      </c>
      <c r="C1892" s="44">
        <v>73045990</v>
      </c>
      <c r="D1892" s="45">
        <v>0.05</v>
      </c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</row>
    <row r="1893" spans="1:25" x14ac:dyDescent="0.35">
      <c r="A1893" s="43" t="s">
        <v>66137</v>
      </c>
      <c r="B1893" s="43" t="s">
        <v>66138</v>
      </c>
      <c r="C1893" s="44">
        <v>73045990</v>
      </c>
      <c r="D1893" s="45">
        <v>0.05</v>
      </c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</row>
    <row r="1894" spans="1:25" x14ac:dyDescent="0.35">
      <c r="A1894" s="43" t="s">
        <v>66139</v>
      </c>
      <c r="B1894" s="43" t="s">
        <v>66140</v>
      </c>
      <c r="C1894" s="44">
        <v>73045990</v>
      </c>
      <c r="D1894" s="45">
        <v>0.05</v>
      </c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</row>
    <row r="1895" spans="1:25" x14ac:dyDescent="0.35">
      <c r="A1895" s="43" t="s">
        <v>66141</v>
      </c>
      <c r="B1895" s="43" t="s">
        <v>66142</v>
      </c>
      <c r="C1895" s="44">
        <v>73045990</v>
      </c>
      <c r="D1895" s="45">
        <v>0.05</v>
      </c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</row>
    <row r="1896" spans="1:25" x14ac:dyDescent="0.35">
      <c r="A1896" s="43" t="s">
        <v>66143</v>
      </c>
      <c r="B1896" s="43" t="s">
        <v>66144</v>
      </c>
      <c r="C1896" s="44">
        <v>73045990</v>
      </c>
      <c r="D1896" s="45">
        <v>0.05</v>
      </c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</row>
    <row r="1897" spans="1:25" x14ac:dyDescent="0.35">
      <c r="A1897" s="43" t="s">
        <v>66145</v>
      </c>
      <c r="B1897" s="43" t="s">
        <v>66146</v>
      </c>
      <c r="C1897" s="44">
        <v>73045990</v>
      </c>
      <c r="D1897" s="45">
        <v>0.05</v>
      </c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</row>
    <row r="1898" spans="1:25" x14ac:dyDescent="0.35">
      <c r="A1898" s="43" t="s">
        <v>66147</v>
      </c>
      <c r="B1898" s="43" t="s">
        <v>66148</v>
      </c>
      <c r="C1898" s="44">
        <v>73045990</v>
      </c>
      <c r="D1898" s="45">
        <v>0.05</v>
      </c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</row>
    <row r="1899" spans="1:25" x14ac:dyDescent="0.35">
      <c r="A1899" s="43" t="s">
        <v>66149</v>
      </c>
      <c r="B1899" s="43" t="s">
        <v>66150</v>
      </c>
      <c r="C1899" s="44">
        <v>73045990</v>
      </c>
      <c r="D1899" s="45">
        <v>0.05</v>
      </c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</row>
    <row r="1900" spans="1:25" x14ac:dyDescent="0.35">
      <c r="A1900" s="43" t="s">
        <v>66151</v>
      </c>
      <c r="B1900" s="43" t="s">
        <v>66152</v>
      </c>
      <c r="C1900" s="44">
        <v>73045990</v>
      </c>
      <c r="D1900" s="45">
        <v>0.05</v>
      </c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</row>
    <row r="1901" spans="1:25" x14ac:dyDescent="0.35">
      <c r="A1901" s="43" t="s">
        <v>66153</v>
      </c>
      <c r="B1901" s="43" t="s">
        <v>66154</v>
      </c>
      <c r="C1901" s="44">
        <v>73045990</v>
      </c>
      <c r="D1901" s="45">
        <v>0.05</v>
      </c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</row>
    <row r="1902" spans="1:25" x14ac:dyDescent="0.35">
      <c r="A1902" s="43" t="s">
        <v>66155</v>
      </c>
      <c r="B1902" s="43" t="s">
        <v>66156</v>
      </c>
      <c r="C1902" s="44">
        <v>73045990</v>
      </c>
      <c r="D1902" s="45">
        <v>0.05</v>
      </c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</row>
    <row r="1903" spans="1:25" x14ac:dyDescent="0.35">
      <c r="A1903" s="43" t="s">
        <v>1530</v>
      </c>
      <c r="B1903" s="43" t="s">
        <v>4236</v>
      </c>
      <c r="C1903" s="44">
        <v>73045990</v>
      </c>
      <c r="D1903" s="45">
        <v>0.05</v>
      </c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</row>
    <row r="1904" spans="1:25" x14ac:dyDescent="0.35">
      <c r="A1904" s="43" t="s">
        <v>1531</v>
      </c>
      <c r="B1904" s="43" t="s">
        <v>4237</v>
      </c>
      <c r="C1904" s="44">
        <v>73045990</v>
      </c>
      <c r="D1904" s="45">
        <v>0.05</v>
      </c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</row>
    <row r="1905" spans="1:25" x14ac:dyDescent="0.35">
      <c r="A1905" s="43" t="s">
        <v>1532</v>
      </c>
      <c r="B1905" s="43" t="s">
        <v>4238</v>
      </c>
      <c r="C1905" s="44">
        <v>73045990</v>
      </c>
      <c r="D1905" s="45">
        <v>0.05</v>
      </c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</row>
    <row r="1906" spans="1:25" x14ac:dyDescent="0.35">
      <c r="A1906" s="43" t="s">
        <v>1533</v>
      </c>
      <c r="B1906" s="43" t="s">
        <v>4239</v>
      </c>
      <c r="C1906" s="44">
        <v>73045990</v>
      </c>
      <c r="D1906" s="45">
        <v>0.05</v>
      </c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</row>
    <row r="1907" spans="1:25" x14ac:dyDescent="0.35">
      <c r="A1907" s="43" t="s">
        <v>1534</v>
      </c>
      <c r="B1907" s="43" t="s">
        <v>4240</v>
      </c>
      <c r="C1907" s="44">
        <v>73045990</v>
      </c>
      <c r="D1907" s="45">
        <v>0.05</v>
      </c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</row>
    <row r="1908" spans="1:25" x14ac:dyDescent="0.35">
      <c r="A1908" s="43" t="s">
        <v>1535</v>
      </c>
      <c r="B1908" s="43" t="s">
        <v>4241</v>
      </c>
      <c r="C1908" s="44">
        <v>73045990</v>
      </c>
      <c r="D1908" s="45">
        <v>0.05</v>
      </c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</row>
    <row r="1909" spans="1:25" x14ac:dyDescent="0.35">
      <c r="A1909" s="43" t="s">
        <v>1536</v>
      </c>
      <c r="B1909" s="43" t="s">
        <v>4242</v>
      </c>
      <c r="C1909" s="44">
        <v>73045990</v>
      </c>
      <c r="D1909" s="45">
        <v>0.05</v>
      </c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</row>
    <row r="1910" spans="1:25" x14ac:dyDescent="0.35">
      <c r="A1910" s="43" t="s">
        <v>1537</v>
      </c>
      <c r="B1910" s="43" t="s">
        <v>4243</v>
      </c>
      <c r="C1910" s="44">
        <v>73045990</v>
      </c>
      <c r="D1910" s="45">
        <v>0.05</v>
      </c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</row>
    <row r="1911" spans="1:25" x14ac:dyDescent="0.35">
      <c r="A1911" s="43" t="s">
        <v>1538</v>
      </c>
      <c r="B1911" s="43" t="s">
        <v>4244</v>
      </c>
      <c r="C1911" s="44">
        <v>73045990</v>
      </c>
      <c r="D1911" s="45">
        <v>0.05</v>
      </c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</row>
    <row r="1912" spans="1:25" x14ac:dyDescent="0.35">
      <c r="A1912" s="43" t="s">
        <v>1539</v>
      </c>
      <c r="B1912" s="43" t="s">
        <v>4245</v>
      </c>
      <c r="C1912" s="44">
        <v>73045990</v>
      </c>
      <c r="D1912" s="45">
        <v>0.05</v>
      </c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</row>
    <row r="1913" spans="1:25" x14ac:dyDescent="0.35">
      <c r="A1913" s="43" t="s">
        <v>1540</v>
      </c>
      <c r="B1913" s="43" t="s">
        <v>4246</v>
      </c>
      <c r="C1913" s="44">
        <v>73045990</v>
      </c>
      <c r="D1913" s="45">
        <v>0.05</v>
      </c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</row>
    <row r="1914" spans="1:25" x14ac:dyDescent="0.35">
      <c r="A1914" s="43" t="s">
        <v>1541</v>
      </c>
      <c r="B1914" s="43" t="s">
        <v>4247</v>
      </c>
      <c r="C1914" s="44">
        <v>73045990</v>
      </c>
      <c r="D1914" s="45">
        <v>0.05</v>
      </c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</row>
    <row r="1915" spans="1:25" x14ac:dyDescent="0.35">
      <c r="A1915" s="43" t="s">
        <v>1542</v>
      </c>
      <c r="B1915" s="43" t="s">
        <v>4248</v>
      </c>
      <c r="C1915" s="44">
        <v>73045990</v>
      </c>
      <c r="D1915" s="45">
        <v>0.05</v>
      </c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</row>
    <row r="1916" spans="1:25" x14ac:dyDescent="0.35">
      <c r="A1916" s="43" t="s">
        <v>1543</v>
      </c>
      <c r="B1916" s="43" t="s">
        <v>4249</v>
      </c>
      <c r="C1916" s="44">
        <v>73045990</v>
      </c>
      <c r="D1916" s="45">
        <v>0.05</v>
      </c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</row>
    <row r="1917" spans="1:25" x14ac:dyDescent="0.35">
      <c r="A1917" s="43" t="s">
        <v>1544</v>
      </c>
      <c r="B1917" s="43" t="s">
        <v>4250</v>
      </c>
      <c r="C1917" s="44">
        <v>73045990</v>
      </c>
      <c r="D1917" s="45">
        <v>0.05</v>
      </c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</row>
    <row r="1918" spans="1:25" x14ac:dyDescent="0.35">
      <c r="A1918" s="43" t="s">
        <v>1545</v>
      </c>
      <c r="B1918" s="43" t="s">
        <v>4251</v>
      </c>
      <c r="C1918" s="44">
        <v>73045990</v>
      </c>
      <c r="D1918" s="45">
        <v>0.05</v>
      </c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</row>
    <row r="1919" spans="1:25" x14ac:dyDescent="0.35">
      <c r="A1919" s="43" t="s">
        <v>66157</v>
      </c>
      <c r="B1919" s="43" t="s">
        <v>66158</v>
      </c>
      <c r="C1919" s="44">
        <v>73045990</v>
      </c>
      <c r="D1919" s="45">
        <v>0.05</v>
      </c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</row>
    <row r="1920" spans="1:25" x14ac:dyDescent="0.35">
      <c r="A1920" s="43" t="s">
        <v>66159</v>
      </c>
      <c r="B1920" s="43" t="s">
        <v>66160</v>
      </c>
      <c r="C1920" s="44">
        <v>73045990</v>
      </c>
      <c r="D1920" s="45">
        <v>0.05</v>
      </c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</row>
    <row r="1921" spans="1:25" x14ac:dyDescent="0.35">
      <c r="A1921" s="43" t="s">
        <v>66161</v>
      </c>
      <c r="B1921" s="43" t="s">
        <v>66162</v>
      </c>
      <c r="C1921" s="44">
        <v>73045990</v>
      </c>
      <c r="D1921" s="45">
        <v>0.05</v>
      </c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</row>
    <row r="1922" spans="1:25" x14ac:dyDescent="0.35">
      <c r="A1922" s="43" t="s">
        <v>66163</v>
      </c>
      <c r="B1922" s="43" t="s">
        <v>66164</v>
      </c>
      <c r="C1922" s="44">
        <v>73045990</v>
      </c>
      <c r="D1922" s="45">
        <v>0.05</v>
      </c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</row>
    <row r="1923" spans="1:25" x14ac:dyDescent="0.35">
      <c r="A1923" s="43" t="s">
        <v>66165</v>
      </c>
      <c r="B1923" s="43" t="s">
        <v>66166</v>
      </c>
      <c r="C1923" s="44">
        <v>73045990</v>
      </c>
      <c r="D1923" s="45">
        <v>0.05</v>
      </c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</row>
    <row r="1924" spans="1:25" x14ac:dyDescent="0.35">
      <c r="A1924" s="43" t="s">
        <v>66167</v>
      </c>
      <c r="B1924" s="43" t="s">
        <v>66168</v>
      </c>
      <c r="C1924" s="44">
        <v>73045990</v>
      </c>
      <c r="D1924" s="45">
        <v>0.05</v>
      </c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</row>
    <row r="1925" spans="1:25" x14ac:dyDescent="0.35">
      <c r="A1925" s="43" t="s">
        <v>66169</v>
      </c>
      <c r="B1925" s="43" t="s">
        <v>66170</v>
      </c>
      <c r="C1925" s="44">
        <v>73045990</v>
      </c>
      <c r="D1925" s="45">
        <v>0.05</v>
      </c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</row>
    <row r="1926" spans="1:25" x14ac:dyDescent="0.35">
      <c r="A1926" s="43" t="s">
        <v>1546</v>
      </c>
      <c r="B1926" s="43" t="s">
        <v>4252</v>
      </c>
      <c r="C1926" s="44">
        <v>73045990</v>
      </c>
      <c r="D1926" s="45">
        <v>0.05</v>
      </c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</row>
    <row r="1927" spans="1:25" x14ac:dyDescent="0.35">
      <c r="A1927" s="43" t="s">
        <v>1547</v>
      </c>
      <c r="B1927" s="43" t="s">
        <v>4253</v>
      </c>
      <c r="C1927" s="44">
        <v>73045990</v>
      </c>
      <c r="D1927" s="45">
        <v>0.05</v>
      </c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</row>
    <row r="1928" spans="1:25" x14ac:dyDescent="0.35">
      <c r="A1928" s="43" t="s">
        <v>1548</v>
      </c>
      <c r="B1928" s="43" t="s">
        <v>4254</v>
      </c>
      <c r="C1928" s="44">
        <v>73045990</v>
      </c>
      <c r="D1928" s="45">
        <v>0.05</v>
      </c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</row>
    <row r="1929" spans="1:25" x14ac:dyDescent="0.35">
      <c r="A1929" s="43" t="s">
        <v>1549</v>
      </c>
      <c r="B1929" s="43" t="s">
        <v>4255</v>
      </c>
      <c r="C1929" s="44">
        <v>73045990</v>
      </c>
      <c r="D1929" s="45">
        <v>0.05</v>
      </c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</row>
    <row r="1930" spans="1:25" x14ac:dyDescent="0.35">
      <c r="A1930" s="43" t="s">
        <v>1550</v>
      </c>
      <c r="B1930" s="43" t="s">
        <v>4256</v>
      </c>
      <c r="C1930" s="44">
        <v>73045990</v>
      </c>
      <c r="D1930" s="45">
        <v>0.05</v>
      </c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</row>
    <row r="1931" spans="1:25" x14ac:dyDescent="0.35">
      <c r="A1931" s="43" t="s">
        <v>66171</v>
      </c>
      <c r="B1931" s="43" t="s">
        <v>66172</v>
      </c>
      <c r="C1931" s="44">
        <v>73045990</v>
      </c>
      <c r="D1931" s="45">
        <v>0.05</v>
      </c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</row>
    <row r="1932" spans="1:25" x14ac:dyDescent="0.35">
      <c r="A1932" s="43" t="s">
        <v>1551</v>
      </c>
      <c r="B1932" s="43" t="s">
        <v>4257</v>
      </c>
      <c r="C1932" s="44">
        <v>73045990</v>
      </c>
      <c r="D1932" s="45">
        <v>0.05</v>
      </c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</row>
    <row r="1933" spans="1:25" x14ac:dyDescent="0.35">
      <c r="A1933" s="43" t="s">
        <v>1552</v>
      </c>
      <c r="B1933" s="43" t="s">
        <v>4258</v>
      </c>
      <c r="C1933" s="44">
        <v>73045990</v>
      </c>
      <c r="D1933" s="45">
        <v>0.05</v>
      </c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</row>
    <row r="1934" spans="1:25" x14ac:dyDescent="0.35">
      <c r="A1934" s="43" t="s">
        <v>1553</v>
      </c>
      <c r="B1934" s="43" t="s">
        <v>4259</v>
      </c>
      <c r="C1934" s="44">
        <v>73045990</v>
      </c>
      <c r="D1934" s="45">
        <v>0.05</v>
      </c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</row>
    <row r="1935" spans="1:25" x14ac:dyDescent="0.35">
      <c r="A1935" s="43" t="s">
        <v>1554</v>
      </c>
      <c r="B1935" s="43" t="s">
        <v>4260</v>
      </c>
      <c r="C1935" s="44">
        <v>73045990</v>
      </c>
      <c r="D1935" s="45">
        <v>0.05</v>
      </c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</row>
    <row r="1936" spans="1:25" x14ac:dyDescent="0.35">
      <c r="A1936" s="43" t="s">
        <v>1555</v>
      </c>
      <c r="B1936" s="43" t="s">
        <v>4261</v>
      </c>
      <c r="C1936" s="44">
        <v>73045990</v>
      </c>
      <c r="D1936" s="45">
        <v>0.05</v>
      </c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</row>
    <row r="1937" spans="1:25" x14ac:dyDescent="0.35">
      <c r="A1937" s="43" t="s">
        <v>1556</v>
      </c>
      <c r="B1937" s="43" t="s">
        <v>4262</v>
      </c>
      <c r="C1937" s="44">
        <v>73045990</v>
      </c>
      <c r="D1937" s="45">
        <v>0.05</v>
      </c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</row>
    <row r="1938" spans="1:25" x14ac:dyDescent="0.35">
      <c r="A1938" s="43" t="s">
        <v>1557</v>
      </c>
      <c r="B1938" s="43" t="s">
        <v>4263</v>
      </c>
      <c r="C1938" s="44">
        <v>73045990</v>
      </c>
      <c r="D1938" s="45">
        <v>0.05</v>
      </c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</row>
    <row r="1939" spans="1:25" x14ac:dyDescent="0.35">
      <c r="A1939" s="43" t="s">
        <v>1558</v>
      </c>
      <c r="B1939" s="43" t="s">
        <v>4264</v>
      </c>
      <c r="C1939" s="44">
        <v>73045990</v>
      </c>
      <c r="D1939" s="45">
        <v>0.05</v>
      </c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</row>
    <row r="1940" spans="1:25" x14ac:dyDescent="0.35">
      <c r="A1940" s="43" t="s">
        <v>1559</v>
      </c>
      <c r="B1940" s="43" t="s">
        <v>4265</v>
      </c>
      <c r="C1940" s="44">
        <v>73045990</v>
      </c>
      <c r="D1940" s="45">
        <v>0.05</v>
      </c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</row>
    <row r="1941" spans="1:25" x14ac:dyDescent="0.35">
      <c r="A1941" s="43" t="s">
        <v>1560</v>
      </c>
      <c r="B1941" s="43" t="s">
        <v>4266</v>
      </c>
      <c r="C1941" s="44">
        <v>73045990</v>
      </c>
      <c r="D1941" s="45">
        <v>0.05</v>
      </c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</row>
    <row r="1942" spans="1:25" x14ac:dyDescent="0.35">
      <c r="A1942" s="43" t="s">
        <v>1561</v>
      </c>
      <c r="B1942" s="43" t="s">
        <v>4267</v>
      </c>
      <c r="C1942" s="44">
        <v>73045990</v>
      </c>
      <c r="D1942" s="45">
        <v>0.05</v>
      </c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</row>
    <row r="1943" spans="1:25" x14ac:dyDescent="0.35">
      <c r="A1943" s="43" t="s">
        <v>1562</v>
      </c>
      <c r="B1943" s="43" t="s">
        <v>4268</v>
      </c>
      <c r="C1943" s="44">
        <v>73045990</v>
      </c>
      <c r="D1943" s="45">
        <v>0.05</v>
      </c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</row>
    <row r="1944" spans="1:25" x14ac:dyDescent="0.35">
      <c r="A1944" s="43" t="s">
        <v>1563</v>
      </c>
      <c r="B1944" s="43" t="s">
        <v>4269</v>
      </c>
      <c r="C1944" s="44">
        <v>73045990</v>
      </c>
      <c r="D1944" s="45">
        <v>0.05</v>
      </c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</row>
    <row r="1945" spans="1:25" x14ac:dyDescent="0.35">
      <c r="A1945" s="43" t="s">
        <v>1564</v>
      </c>
      <c r="B1945" s="43" t="s">
        <v>4270</v>
      </c>
      <c r="C1945" s="44">
        <v>73045990</v>
      </c>
      <c r="D1945" s="45">
        <v>0.05</v>
      </c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</row>
    <row r="1946" spans="1:25" x14ac:dyDescent="0.35">
      <c r="A1946" s="43" t="s">
        <v>1565</v>
      </c>
      <c r="B1946" s="43" t="s">
        <v>4271</v>
      </c>
      <c r="C1946" s="44">
        <v>73045990</v>
      </c>
      <c r="D1946" s="45">
        <v>0.05</v>
      </c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</row>
    <row r="1947" spans="1:25" x14ac:dyDescent="0.35">
      <c r="A1947" s="43" t="s">
        <v>1566</v>
      </c>
      <c r="B1947" s="43" t="s">
        <v>4272</v>
      </c>
      <c r="C1947" s="44">
        <v>73045990</v>
      </c>
      <c r="D1947" s="45">
        <v>0.05</v>
      </c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</row>
    <row r="1948" spans="1:25" x14ac:dyDescent="0.35">
      <c r="A1948" s="43" t="s">
        <v>1567</v>
      </c>
      <c r="B1948" s="43" t="s">
        <v>4273</v>
      </c>
      <c r="C1948" s="44">
        <v>73045990</v>
      </c>
      <c r="D1948" s="45">
        <v>0.05</v>
      </c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</row>
    <row r="1949" spans="1:25" x14ac:dyDescent="0.35">
      <c r="A1949" s="43" t="s">
        <v>1568</v>
      </c>
      <c r="B1949" s="43" t="s">
        <v>4274</v>
      </c>
      <c r="C1949" s="44">
        <v>73045990</v>
      </c>
      <c r="D1949" s="45">
        <v>0.05</v>
      </c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</row>
    <row r="1950" spans="1:25" x14ac:dyDescent="0.35">
      <c r="A1950" s="43" t="s">
        <v>1569</v>
      </c>
      <c r="B1950" s="43" t="s">
        <v>4275</v>
      </c>
      <c r="C1950" s="44">
        <v>73045990</v>
      </c>
      <c r="D1950" s="45">
        <v>0.05</v>
      </c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</row>
    <row r="1951" spans="1:25" x14ac:dyDescent="0.35">
      <c r="A1951" s="43" t="s">
        <v>1570</v>
      </c>
      <c r="B1951" s="43" t="s">
        <v>4276</v>
      </c>
      <c r="C1951" s="44">
        <v>73045990</v>
      </c>
      <c r="D1951" s="45">
        <v>0.05</v>
      </c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</row>
    <row r="1952" spans="1:25" x14ac:dyDescent="0.35">
      <c r="A1952" s="43" t="s">
        <v>1571</v>
      </c>
      <c r="B1952" s="43" t="s">
        <v>4277</v>
      </c>
      <c r="C1952" s="44">
        <v>73045990</v>
      </c>
      <c r="D1952" s="45">
        <v>0.05</v>
      </c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</row>
    <row r="1953" spans="1:25" x14ac:dyDescent="0.35">
      <c r="A1953" s="43" t="s">
        <v>1572</v>
      </c>
      <c r="B1953" s="43" t="s">
        <v>4278</v>
      </c>
      <c r="C1953" s="44">
        <v>73045990</v>
      </c>
      <c r="D1953" s="45">
        <v>0.05</v>
      </c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</row>
    <row r="1954" spans="1:25" x14ac:dyDescent="0.35">
      <c r="A1954" s="43" t="s">
        <v>1573</v>
      </c>
      <c r="B1954" s="43" t="s">
        <v>4279</v>
      </c>
      <c r="C1954" s="44">
        <v>73045990</v>
      </c>
      <c r="D1954" s="45">
        <v>0.05</v>
      </c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</row>
    <row r="1955" spans="1:25" x14ac:dyDescent="0.35">
      <c r="A1955" s="43" t="s">
        <v>1574</v>
      </c>
      <c r="B1955" s="43" t="s">
        <v>4280</v>
      </c>
      <c r="C1955" s="44">
        <v>73045990</v>
      </c>
      <c r="D1955" s="45">
        <v>0.05</v>
      </c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</row>
    <row r="1956" spans="1:25" x14ac:dyDescent="0.35">
      <c r="A1956" s="43" t="s">
        <v>1575</v>
      </c>
      <c r="B1956" s="43" t="s">
        <v>4281</v>
      </c>
      <c r="C1956" s="44">
        <v>73045990</v>
      </c>
      <c r="D1956" s="45">
        <v>0.05</v>
      </c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</row>
    <row r="1957" spans="1:25" x14ac:dyDescent="0.35">
      <c r="A1957" s="43" t="s">
        <v>1576</v>
      </c>
      <c r="B1957" s="43" t="s">
        <v>4282</v>
      </c>
      <c r="C1957" s="44">
        <v>73045990</v>
      </c>
      <c r="D1957" s="45">
        <v>0.05</v>
      </c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</row>
    <row r="1958" spans="1:25" x14ac:dyDescent="0.35">
      <c r="A1958" s="43" t="s">
        <v>1577</v>
      </c>
      <c r="B1958" s="43" t="s">
        <v>4283</v>
      </c>
      <c r="C1958" s="44">
        <v>73045990</v>
      </c>
      <c r="D1958" s="45">
        <v>0.05</v>
      </c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</row>
    <row r="1959" spans="1:25" x14ac:dyDescent="0.35">
      <c r="A1959" s="43" t="s">
        <v>1578</v>
      </c>
      <c r="B1959" s="43" t="s">
        <v>4284</v>
      </c>
      <c r="C1959" s="44">
        <v>73045990</v>
      </c>
      <c r="D1959" s="45">
        <v>0.05</v>
      </c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</row>
    <row r="1960" spans="1:25" x14ac:dyDescent="0.35">
      <c r="A1960" s="43" t="s">
        <v>1579</v>
      </c>
      <c r="B1960" s="43" t="s">
        <v>4285</v>
      </c>
      <c r="C1960" s="44">
        <v>73045990</v>
      </c>
      <c r="D1960" s="45">
        <v>0.05</v>
      </c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</row>
    <row r="1961" spans="1:25" x14ac:dyDescent="0.35">
      <c r="A1961" s="43" t="s">
        <v>1580</v>
      </c>
      <c r="B1961" s="43" t="s">
        <v>4286</v>
      </c>
      <c r="C1961" s="44">
        <v>73045990</v>
      </c>
      <c r="D1961" s="45">
        <v>0.05</v>
      </c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</row>
    <row r="1962" spans="1:25" x14ac:dyDescent="0.35">
      <c r="A1962" s="43" t="s">
        <v>1581</v>
      </c>
      <c r="B1962" s="43" t="s">
        <v>4287</v>
      </c>
      <c r="C1962" s="44">
        <v>73045990</v>
      </c>
      <c r="D1962" s="45">
        <v>0.05</v>
      </c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</row>
    <row r="1963" spans="1:25" x14ac:dyDescent="0.35">
      <c r="A1963" s="43" t="s">
        <v>1582</v>
      </c>
      <c r="B1963" s="43" t="s">
        <v>4288</v>
      </c>
      <c r="C1963" s="44">
        <v>73045990</v>
      </c>
      <c r="D1963" s="45">
        <v>0.05</v>
      </c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  <row r="1964" spans="1:25" x14ac:dyDescent="0.35">
      <c r="A1964" s="43" t="s">
        <v>1583</v>
      </c>
      <c r="B1964" s="43" t="s">
        <v>4289</v>
      </c>
      <c r="C1964" s="44">
        <v>73045990</v>
      </c>
      <c r="D1964" s="45">
        <v>0.05</v>
      </c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</row>
    <row r="1965" spans="1:25" x14ac:dyDescent="0.35">
      <c r="A1965" s="43" t="s">
        <v>1584</v>
      </c>
      <c r="B1965" s="43" t="s">
        <v>4290</v>
      </c>
      <c r="C1965" s="44">
        <v>73045990</v>
      </c>
      <c r="D1965" s="45">
        <v>0.05</v>
      </c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</row>
    <row r="1966" spans="1:25" x14ac:dyDescent="0.35">
      <c r="A1966" s="43" t="s">
        <v>1585</v>
      </c>
      <c r="B1966" s="43" t="s">
        <v>4291</v>
      </c>
      <c r="C1966" s="44">
        <v>73045990</v>
      </c>
      <c r="D1966" s="45">
        <v>0.05</v>
      </c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</row>
    <row r="1967" spans="1:25" x14ac:dyDescent="0.35">
      <c r="A1967" s="43" t="s">
        <v>1586</v>
      </c>
      <c r="B1967" s="43" t="s">
        <v>4292</v>
      </c>
      <c r="C1967" s="44">
        <v>73045990</v>
      </c>
      <c r="D1967" s="45">
        <v>0.05</v>
      </c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</row>
    <row r="1968" spans="1:25" x14ac:dyDescent="0.35">
      <c r="A1968" s="43" t="s">
        <v>1587</v>
      </c>
      <c r="B1968" s="43" t="s">
        <v>4293</v>
      </c>
      <c r="C1968" s="44">
        <v>73045990</v>
      </c>
      <c r="D1968" s="45">
        <v>0.05</v>
      </c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</row>
    <row r="1969" spans="1:25" x14ac:dyDescent="0.35">
      <c r="A1969" s="43" t="s">
        <v>1588</v>
      </c>
      <c r="B1969" s="43" t="s">
        <v>4294</v>
      </c>
      <c r="C1969" s="44">
        <v>73045990</v>
      </c>
      <c r="D1969" s="45">
        <v>0.05</v>
      </c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</row>
    <row r="1970" spans="1:25" x14ac:dyDescent="0.35">
      <c r="A1970" s="43" t="s">
        <v>1589</v>
      </c>
      <c r="B1970" s="43" t="s">
        <v>4295</v>
      </c>
      <c r="C1970" s="44">
        <v>73045990</v>
      </c>
      <c r="D1970" s="45">
        <v>0.05</v>
      </c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</row>
    <row r="1971" spans="1:25" x14ac:dyDescent="0.35">
      <c r="A1971" s="43" t="s">
        <v>1590</v>
      </c>
      <c r="B1971" s="43" t="s">
        <v>4296</v>
      </c>
      <c r="C1971" s="44">
        <v>73045990</v>
      </c>
      <c r="D1971" s="45">
        <v>0.05</v>
      </c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</row>
    <row r="1972" spans="1:25" x14ac:dyDescent="0.35">
      <c r="A1972" s="43" t="s">
        <v>1591</v>
      </c>
      <c r="B1972" s="43" t="s">
        <v>4297</v>
      </c>
      <c r="C1972" s="44">
        <v>73045990</v>
      </c>
      <c r="D1972" s="45">
        <v>0.05</v>
      </c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</row>
    <row r="1973" spans="1:25" x14ac:dyDescent="0.35">
      <c r="A1973" s="43" t="s">
        <v>1592</v>
      </c>
      <c r="B1973" s="43" t="s">
        <v>4298</v>
      </c>
      <c r="C1973" s="44">
        <v>73045990</v>
      </c>
      <c r="D1973" s="45">
        <v>0.05</v>
      </c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</row>
    <row r="1974" spans="1:25" x14ac:dyDescent="0.35">
      <c r="A1974" s="43" t="s">
        <v>1593</v>
      </c>
      <c r="B1974" s="43" t="s">
        <v>4299</v>
      </c>
      <c r="C1974" s="44">
        <v>73045990</v>
      </c>
      <c r="D1974" s="45">
        <v>0.05</v>
      </c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</row>
    <row r="1975" spans="1:25" x14ac:dyDescent="0.35">
      <c r="A1975" s="43" t="s">
        <v>1594</v>
      </c>
      <c r="B1975" s="43" t="s">
        <v>4300</v>
      </c>
      <c r="C1975" s="44">
        <v>73045990</v>
      </c>
      <c r="D1975" s="45">
        <v>0.05</v>
      </c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</row>
    <row r="1976" spans="1:25" x14ac:dyDescent="0.35">
      <c r="A1976" s="43" t="s">
        <v>1595</v>
      </c>
      <c r="B1976" s="43" t="s">
        <v>4301</v>
      </c>
      <c r="C1976" s="44">
        <v>73045990</v>
      </c>
      <c r="D1976" s="45">
        <v>0.05</v>
      </c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</row>
    <row r="1977" spans="1:25" x14ac:dyDescent="0.35">
      <c r="A1977" s="43" t="s">
        <v>1596</v>
      </c>
      <c r="B1977" s="43" t="s">
        <v>4302</v>
      </c>
      <c r="C1977" s="44">
        <v>73045990</v>
      </c>
      <c r="D1977" s="45">
        <v>0.05</v>
      </c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</row>
    <row r="1978" spans="1:25" x14ac:dyDescent="0.35">
      <c r="A1978" s="43" t="s">
        <v>1597</v>
      </c>
      <c r="B1978" s="43" t="s">
        <v>4303</v>
      </c>
      <c r="C1978" s="44">
        <v>73045990</v>
      </c>
      <c r="D1978" s="45">
        <v>0.05</v>
      </c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</row>
    <row r="1979" spans="1:25" x14ac:dyDescent="0.35">
      <c r="A1979" s="43" t="s">
        <v>1598</v>
      </c>
      <c r="B1979" s="43" t="s">
        <v>4304</v>
      </c>
      <c r="C1979" s="44">
        <v>73045990</v>
      </c>
      <c r="D1979" s="45">
        <v>0.05</v>
      </c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</row>
    <row r="1980" spans="1:25" x14ac:dyDescent="0.35">
      <c r="A1980" s="43" t="s">
        <v>1599</v>
      </c>
      <c r="B1980" s="43" t="s">
        <v>4305</v>
      </c>
      <c r="C1980" s="44">
        <v>73045990</v>
      </c>
      <c r="D1980" s="45">
        <v>0.05</v>
      </c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</row>
    <row r="1981" spans="1:25" x14ac:dyDescent="0.35">
      <c r="A1981" s="43" t="s">
        <v>1600</v>
      </c>
      <c r="B1981" s="43" t="s">
        <v>4306</v>
      </c>
      <c r="C1981" s="44">
        <v>73045990</v>
      </c>
      <c r="D1981" s="45">
        <v>0.05</v>
      </c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</row>
    <row r="1982" spans="1:25" x14ac:dyDescent="0.35">
      <c r="A1982" s="43" t="s">
        <v>1601</v>
      </c>
      <c r="B1982" s="43" t="s">
        <v>4307</v>
      </c>
      <c r="C1982" s="44">
        <v>73045990</v>
      </c>
      <c r="D1982" s="45">
        <v>0.05</v>
      </c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</row>
    <row r="1983" spans="1:25" x14ac:dyDescent="0.35">
      <c r="A1983" s="43" t="s">
        <v>1602</v>
      </c>
      <c r="B1983" s="43" t="s">
        <v>4308</v>
      </c>
      <c r="C1983" s="44">
        <v>73045990</v>
      </c>
      <c r="D1983" s="45">
        <v>0.05</v>
      </c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</row>
    <row r="1984" spans="1:25" x14ac:dyDescent="0.35">
      <c r="A1984" s="43" t="s">
        <v>1603</v>
      </c>
      <c r="B1984" s="43" t="s">
        <v>4309</v>
      </c>
      <c r="C1984" s="44">
        <v>73045990</v>
      </c>
      <c r="D1984" s="45">
        <v>0.05</v>
      </c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</row>
    <row r="1985" spans="1:25" x14ac:dyDescent="0.35">
      <c r="A1985" s="43" t="s">
        <v>1604</v>
      </c>
      <c r="B1985" s="43" t="s">
        <v>4310</v>
      </c>
      <c r="C1985" s="44">
        <v>73045990</v>
      </c>
      <c r="D1985" s="45">
        <v>0.05</v>
      </c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</row>
    <row r="1986" spans="1:25" x14ac:dyDescent="0.35">
      <c r="A1986" s="43" t="s">
        <v>1605</v>
      </c>
      <c r="B1986" s="43" t="s">
        <v>4311</v>
      </c>
      <c r="C1986" s="44">
        <v>73045990</v>
      </c>
      <c r="D1986" s="45">
        <v>0.05</v>
      </c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</row>
    <row r="1987" spans="1:25" x14ac:dyDescent="0.35">
      <c r="A1987" s="43" t="s">
        <v>1606</v>
      </c>
      <c r="B1987" s="43" t="s">
        <v>4312</v>
      </c>
      <c r="C1987" s="44">
        <v>73045990</v>
      </c>
      <c r="D1987" s="45">
        <v>0.05</v>
      </c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</row>
    <row r="1988" spans="1:25" x14ac:dyDescent="0.35">
      <c r="A1988" s="43" t="s">
        <v>1607</v>
      </c>
      <c r="B1988" s="43" t="s">
        <v>4313</v>
      </c>
      <c r="C1988" s="44">
        <v>73045990</v>
      </c>
      <c r="D1988" s="45">
        <v>0.05</v>
      </c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</row>
    <row r="1989" spans="1:25" x14ac:dyDescent="0.35">
      <c r="A1989" s="43" t="s">
        <v>1608</v>
      </c>
      <c r="B1989" s="43" t="s">
        <v>4314</v>
      </c>
      <c r="C1989" s="44">
        <v>73045990</v>
      </c>
      <c r="D1989" s="45">
        <v>0.05</v>
      </c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</row>
    <row r="1990" spans="1:25" x14ac:dyDescent="0.35">
      <c r="A1990" s="43" t="s">
        <v>1609</v>
      </c>
      <c r="B1990" s="43" t="s">
        <v>4315</v>
      </c>
      <c r="C1990" s="44">
        <v>73045990</v>
      </c>
      <c r="D1990" s="45">
        <v>0.05</v>
      </c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</row>
    <row r="1991" spans="1:25" x14ac:dyDescent="0.35">
      <c r="A1991" s="43" t="s">
        <v>1610</v>
      </c>
      <c r="B1991" s="43" t="s">
        <v>4316</v>
      </c>
      <c r="C1991" s="44">
        <v>73045990</v>
      </c>
      <c r="D1991" s="45">
        <v>0.05</v>
      </c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</row>
    <row r="1992" spans="1:25" x14ac:dyDescent="0.35">
      <c r="A1992" s="43" t="s">
        <v>1611</v>
      </c>
      <c r="B1992" s="43" t="s">
        <v>4317</v>
      </c>
      <c r="C1992" s="44">
        <v>73045990</v>
      </c>
      <c r="D1992" s="45">
        <v>0.05</v>
      </c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</row>
    <row r="1993" spans="1:25" x14ac:dyDescent="0.35">
      <c r="A1993" s="43" t="s">
        <v>1612</v>
      </c>
      <c r="B1993" s="43" t="s">
        <v>4318</v>
      </c>
      <c r="C1993" s="44">
        <v>73045990</v>
      </c>
      <c r="D1993" s="45">
        <v>0.05</v>
      </c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</row>
    <row r="1994" spans="1:25" x14ac:dyDescent="0.35">
      <c r="A1994" s="43" t="s">
        <v>1613</v>
      </c>
      <c r="B1994" s="43" t="s">
        <v>4319</v>
      </c>
      <c r="C1994" s="44">
        <v>73045990</v>
      </c>
      <c r="D1994" s="45">
        <v>0.05</v>
      </c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</row>
    <row r="1995" spans="1:25" x14ac:dyDescent="0.35">
      <c r="A1995" s="43" t="s">
        <v>1614</v>
      </c>
      <c r="B1995" s="43" t="s">
        <v>4320</v>
      </c>
      <c r="C1995" s="44">
        <v>73045990</v>
      </c>
      <c r="D1995" s="45">
        <v>0.05</v>
      </c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</row>
    <row r="1996" spans="1:25" x14ac:dyDescent="0.35">
      <c r="A1996" s="43" t="s">
        <v>1615</v>
      </c>
      <c r="B1996" s="43" t="s">
        <v>4321</v>
      </c>
      <c r="C1996" s="44">
        <v>73045990</v>
      </c>
      <c r="D1996" s="45">
        <v>0.05</v>
      </c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</row>
    <row r="1997" spans="1:25" x14ac:dyDescent="0.35">
      <c r="A1997" s="43" t="s">
        <v>1616</v>
      </c>
      <c r="B1997" s="43" t="s">
        <v>4322</v>
      </c>
      <c r="C1997" s="44">
        <v>73045990</v>
      </c>
      <c r="D1997" s="45">
        <v>0.05</v>
      </c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</row>
    <row r="1998" spans="1:25" x14ac:dyDescent="0.35">
      <c r="A1998" s="43" t="s">
        <v>1617</v>
      </c>
      <c r="B1998" s="43" t="s">
        <v>4323</v>
      </c>
      <c r="C1998" s="44">
        <v>73045990</v>
      </c>
      <c r="D1998" s="45">
        <v>0.05</v>
      </c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</row>
    <row r="1999" spans="1:25" x14ac:dyDescent="0.35">
      <c r="A1999" s="43" t="s">
        <v>1618</v>
      </c>
      <c r="B1999" s="43" t="s">
        <v>4324</v>
      </c>
      <c r="C1999" s="44">
        <v>73045990</v>
      </c>
      <c r="D1999" s="45">
        <v>0.05</v>
      </c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</row>
    <row r="2000" spans="1:25" x14ac:dyDescent="0.35">
      <c r="A2000" s="43" t="s">
        <v>1619</v>
      </c>
      <c r="B2000" s="43" t="s">
        <v>4325</v>
      </c>
      <c r="C2000" s="44">
        <v>73045990</v>
      </c>
      <c r="D2000" s="45">
        <v>0.05</v>
      </c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</row>
    <row r="2001" spans="1:25" x14ac:dyDescent="0.35">
      <c r="A2001" s="43" t="s">
        <v>1620</v>
      </c>
      <c r="B2001" s="43" t="s">
        <v>4326</v>
      </c>
      <c r="C2001" s="44">
        <v>73045990</v>
      </c>
      <c r="D2001" s="45">
        <v>0.05</v>
      </c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</row>
    <row r="2002" spans="1:25" x14ac:dyDescent="0.35">
      <c r="A2002" s="43" t="s">
        <v>1621</v>
      </c>
      <c r="B2002" s="43" t="s">
        <v>4327</v>
      </c>
      <c r="C2002" s="44">
        <v>73045990</v>
      </c>
      <c r="D2002" s="45">
        <v>0.05</v>
      </c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</row>
    <row r="2003" spans="1:25" x14ac:dyDescent="0.35">
      <c r="A2003" s="43" t="s">
        <v>1622</v>
      </c>
      <c r="B2003" s="43" t="s">
        <v>4328</v>
      </c>
      <c r="C2003" s="44">
        <v>73045990</v>
      </c>
      <c r="D2003" s="45">
        <v>0.05</v>
      </c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</row>
    <row r="2004" spans="1:25" x14ac:dyDescent="0.35">
      <c r="A2004" s="43" t="s">
        <v>1623</v>
      </c>
      <c r="B2004" s="43" t="s">
        <v>4329</v>
      </c>
      <c r="C2004" s="44">
        <v>73045990</v>
      </c>
      <c r="D2004" s="45">
        <v>0.05</v>
      </c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</row>
    <row r="2005" spans="1:25" x14ac:dyDescent="0.35">
      <c r="A2005" s="43" t="s">
        <v>1624</v>
      </c>
      <c r="B2005" s="43" t="s">
        <v>4330</v>
      </c>
      <c r="C2005" s="44">
        <v>73045990</v>
      </c>
      <c r="D2005" s="45">
        <v>0.05</v>
      </c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</row>
    <row r="2006" spans="1:25" x14ac:dyDescent="0.35">
      <c r="A2006" s="43" t="s">
        <v>1625</v>
      </c>
      <c r="B2006" s="43" t="s">
        <v>4331</v>
      </c>
      <c r="C2006" s="44">
        <v>73045990</v>
      </c>
      <c r="D2006" s="45">
        <v>0.05</v>
      </c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</row>
    <row r="2007" spans="1:25" x14ac:dyDescent="0.35">
      <c r="A2007" s="43" t="s">
        <v>1626</v>
      </c>
      <c r="B2007" s="43" t="s">
        <v>4332</v>
      </c>
      <c r="C2007" s="44">
        <v>73045990</v>
      </c>
      <c r="D2007" s="45">
        <v>0.05</v>
      </c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</row>
    <row r="2008" spans="1:25" x14ac:dyDescent="0.35">
      <c r="A2008" s="43" t="s">
        <v>1627</v>
      </c>
      <c r="B2008" s="43" t="s">
        <v>4333</v>
      </c>
      <c r="C2008" s="44">
        <v>73045990</v>
      </c>
      <c r="D2008" s="45">
        <v>0.05</v>
      </c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</row>
    <row r="2009" spans="1:25" x14ac:dyDescent="0.35">
      <c r="A2009" s="43" t="s">
        <v>1628</v>
      </c>
      <c r="B2009" s="43" t="s">
        <v>4334</v>
      </c>
      <c r="C2009" s="44">
        <v>73045990</v>
      </c>
      <c r="D2009" s="45">
        <v>0.05</v>
      </c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</row>
    <row r="2010" spans="1:25" x14ac:dyDescent="0.35">
      <c r="A2010" s="43" t="s">
        <v>1629</v>
      </c>
      <c r="B2010" s="43" t="s">
        <v>4335</v>
      </c>
      <c r="C2010" s="44">
        <v>73045990</v>
      </c>
      <c r="D2010" s="45">
        <v>0.05</v>
      </c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</row>
    <row r="2011" spans="1:25" x14ac:dyDescent="0.35">
      <c r="A2011" s="43" t="s">
        <v>1630</v>
      </c>
      <c r="B2011" s="43" t="s">
        <v>4336</v>
      </c>
      <c r="C2011" s="44">
        <v>73045990</v>
      </c>
      <c r="D2011" s="45">
        <v>0.05</v>
      </c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</row>
    <row r="2012" spans="1:25" x14ac:dyDescent="0.35">
      <c r="A2012" s="43" t="s">
        <v>1631</v>
      </c>
      <c r="B2012" s="43" t="s">
        <v>4337</v>
      </c>
      <c r="C2012" s="44">
        <v>73045990</v>
      </c>
      <c r="D2012" s="45">
        <v>0.05</v>
      </c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</row>
    <row r="2013" spans="1:25" x14ac:dyDescent="0.35">
      <c r="A2013" s="43" t="s">
        <v>1632</v>
      </c>
      <c r="B2013" s="43" t="s">
        <v>4338</v>
      </c>
      <c r="C2013" s="44">
        <v>73045990</v>
      </c>
      <c r="D2013" s="45">
        <v>0.05</v>
      </c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</row>
    <row r="2014" spans="1:25" x14ac:dyDescent="0.35">
      <c r="A2014" s="43" t="s">
        <v>1633</v>
      </c>
      <c r="B2014" s="43" t="s">
        <v>4339</v>
      </c>
      <c r="C2014" s="44">
        <v>73045990</v>
      </c>
      <c r="D2014" s="45">
        <v>0.05</v>
      </c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</row>
    <row r="2015" spans="1:25" x14ac:dyDescent="0.35">
      <c r="A2015" s="43" t="s">
        <v>1634</v>
      </c>
      <c r="B2015" s="43" t="s">
        <v>4340</v>
      </c>
      <c r="C2015" s="44">
        <v>73045990</v>
      </c>
      <c r="D2015" s="45">
        <v>0.05</v>
      </c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</row>
    <row r="2016" spans="1:25" x14ac:dyDescent="0.35">
      <c r="A2016" s="43" t="s">
        <v>1635</v>
      </c>
      <c r="B2016" s="43" t="s">
        <v>4341</v>
      </c>
      <c r="C2016" s="44">
        <v>73045990</v>
      </c>
      <c r="D2016" s="45">
        <v>0.05</v>
      </c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</row>
    <row r="2017" spans="1:25" x14ac:dyDescent="0.35">
      <c r="A2017" s="43" t="s">
        <v>1636</v>
      </c>
      <c r="B2017" s="43" t="s">
        <v>4342</v>
      </c>
      <c r="C2017" s="44">
        <v>73045990</v>
      </c>
      <c r="D2017" s="45">
        <v>0.05</v>
      </c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</row>
    <row r="2018" spans="1:25" x14ac:dyDescent="0.35">
      <c r="A2018" s="43" t="s">
        <v>1637</v>
      </c>
      <c r="B2018" s="43" t="s">
        <v>4343</v>
      </c>
      <c r="C2018" s="44">
        <v>73045990</v>
      </c>
      <c r="D2018" s="45">
        <v>0.05</v>
      </c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</row>
    <row r="2019" spans="1:25" x14ac:dyDescent="0.35">
      <c r="A2019" s="43" t="s">
        <v>1638</v>
      </c>
      <c r="B2019" s="43" t="s">
        <v>4344</v>
      </c>
      <c r="C2019" s="44">
        <v>73045990</v>
      </c>
      <c r="D2019" s="45">
        <v>0.05</v>
      </c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</row>
    <row r="2020" spans="1:25" x14ac:dyDescent="0.35">
      <c r="A2020" s="43" t="s">
        <v>1639</v>
      </c>
      <c r="B2020" s="43" t="s">
        <v>4345</v>
      </c>
      <c r="C2020" s="44">
        <v>73045990</v>
      </c>
      <c r="D2020" s="45">
        <v>0.05</v>
      </c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</row>
    <row r="2021" spans="1:25" x14ac:dyDescent="0.35">
      <c r="A2021" s="43" t="s">
        <v>1640</v>
      </c>
      <c r="B2021" s="43" t="s">
        <v>4346</v>
      </c>
      <c r="C2021" s="44">
        <v>73045990</v>
      </c>
      <c r="D2021" s="45">
        <v>0.05</v>
      </c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</row>
    <row r="2022" spans="1:25" x14ac:dyDescent="0.35">
      <c r="A2022" s="43" t="s">
        <v>1641</v>
      </c>
      <c r="B2022" s="43" t="s">
        <v>4347</v>
      </c>
      <c r="C2022" s="44">
        <v>73045990</v>
      </c>
      <c r="D2022" s="45">
        <v>0.05</v>
      </c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</row>
    <row r="2023" spans="1:25" x14ac:dyDescent="0.35">
      <c r="A2023" s="43" t="s">
        <v>1642</v>
      </c>
      <c r="B2023" s="43" t="s">
        <v>4348</v>
      </c>
      <c r="C2023" s="44">
        <v>73045990</v>
      </c>
      <c r="D2023" s="45">
        <v>0.05</v>
      </c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</row>
    <row r="2024" spans="1:25" x14ac:dyDescent="0.35">
      <c r="A2024" s="43" t="s">
        <v>1643</v>
      </c>
      <c r="B2024" s="43" t="s">
        <v>4349</v>
      </c>
      <c r="C2024" s="44">
        <v>73045990</v>
      </c>
      <c r="D2024" s="45">
        <v>0.05</v>
      </c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</row>
    <row r="2025" spans="1:25" x14ac:dyDescent="0.35">
      <c r="A2025" s="43" t="s">
        <v>1644</v>
      </c>
      <c r="B2025" s="43" t="s">
        <v>4350</v>
      </c>
      <c r="C2025" s="44">
        <v>73045990</v>
      </c>
      <c r="D2025" s="45">
        <v>0.05</v>
      </c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</row>
    <row r="2026" spans="1:25" x14ac:dyDescent="0.35">
      <c r="A2026" s="43" t="s">
        <v>1645</v>
      </c>
      <c r="B2026" s="43" t="s">
        <v>4351</v>
      </c>
      <c r="C2026" s="44">
        <v>73045990</v>
      </c>
      <c r="D2026" s="45">
        <v>0.05</v>
      </c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</row>
    <row r="2027" spans="1:25" x14ac:dyDescent="0.35">
      <c r="A2027" s="43" t="s">
        <v>1646</v>
      </c>
      <c r="B2027" s="43" t="s">
        <v>4352</v>
      </c>
      <c r="C2027" s="44">
        <v>73045990</v>
      </c>
      <c r="D2027" s="45">
        <v>0.05</v>
      </c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</row>
    <row r="2028" spans="1:25" x14ac:dyDescent="0.35">
      <c r="A2028" s="43" t="s">
        <v>1647</v>
      </c>
      <c r="B2028" s="43" t="s">
        <v>4353</v>
      </c>
      <c r="C2028" s="44">
        <v>73045990</v>
      </c>
      <c r="D2028" s="45">
        <v>0.05</v>
      </c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</row>
    <row r="2029" spans="1:25" x14ac:dyDescent="0.35">
      <c r="A2029" s="43" t="s">
        <v>1648</v>
      </c>
      <c r="B2029" s="43" t="s">
        <v>4354</v>
      </c>
      <c r="C2029" s="44">
        <v>73045990</v>
      </c>
      <c r="D2029" s="45">
        <v>0.05</v>
      </c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</row>
    <row r="2030" spans="1:25" x14ac:dyDescent="0.35">
      <c r="A2030" s="43" t="s">
        <v>1649</v>
      </c>
      <c r="B2030" s="43" t="s">
        <v>4355</v>
      </c>
      <c r="C2030" s="44">
        <v>73045990</v>
      </c>
      <c r="D2030" s="45">
        <v>0.05</v>
      </c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</row>
    <row r="2031" spans="1:25" x14ac:dyDescent="0.35">
      <c r="A2031" s="43" t="s">
        <v>1650</v>
      </c>
      <c r="B2031" s="43" t="s">
        <v>4356</v>
      </c>
      <c r="C2031" s="44">
        <v>73045990</v>
      </c>
      <c r="D2031" s="45">
        <v>0.05</v>
      </c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</row>
    <row r="2032" spans="1:25" x14ac:dyDescent="0.35">
      <c r="A2032" s="43" t="s">
        <v>1651</v>
      </c>
      <c r="B2032" s="43" t="s">
        <v>4357</v>
      </c>
      <c r="C2032" s="44">
        <v>73045990</v>
      </c>
      <c r="D2032" s="45">
        <v>0.05</v>
      </c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</row>
    <row r="2033" spans="1:25" x14ac:dyDescent="0.35">
      <c r="A2033" s="43" t="s">
        <v>1652</v>
      </c>
      <c r="B2033" s="43" t="s">
        <v>4358</v>
      </c>
      <c r="C2033" s="44">
        <v>73045990</v>
      </c>
      <c r="D2033" s="45">
        <v>0.05</v>
      </c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</row>
    <row r="2034" spans="1:25" x14ac:dyDescent="0.35">
      <c r="A2034" s="43" t="s">
        <v>1653</v>
      </c>
      <c r="B2034" s="43" t="s">
        <v>4359</v>
      </c>
      <c r="C2034" s="44">
        <v>73045990</v>
      </c>
      <c r="D2034" s="45">
        <v>0.05</v>
      </c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</row>
    <row r="2035" spans="1:25" x14ac:dyDescent="0.35">
      <c r="A2035" s="43" t="s">
        <v>1654</v>
      </c>
      <c r="B2035" s="43" t="s">
        <v>4360</v>
      </c>
      <c r="C2035" s="44">
        <v>73045990</v>
      </c>
      <c r="D2035" s="45">
        <v>0.05</v>
      </c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</row>
    <row r="2036" spans="1:25" x14ac:dyDescent="0.35">
      <c r="A2036" s="43" t="s">
        <v>1655</v>
      </c>
      <c r="B2036" s="43" t="s">
        <v>4361</v>
      </c>
      <c r="C2036" s="44">
        <v>73045990</v>
      </c>
      <c r="D2036" s="45">
        <v>0.05</v>
      </c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</row>
    <row r="2037" spans="1:25" x14ac:dyDescent="0.35">
      <c r="A2037" s="43" t="s">
        <v>1656</v>
      </c>
      <c r="B2037" s="43" t="s">
        <v>4362</v>
      </c>
      <c r="C2037" s="44">
        <v>73045990</v>
      </c>
      <c r="D2037" s="45">
        <v>0.05</v>
      </c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</row>
    <row r="2038" spans="1:25" x14ac:dyDescent="0.35">
      <c r="A2038" s="43" t="s">
        <v>1657</v>
      </c>
      <c r="B2038" s="43" t="s">
        <v>4363</v>
      </c>
      <c r="C2038" s="44">
        <v>73045990</v>
      </c>
      <c r="D2038" s="45">
        <v>0.05</v>
      </c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</row>
    <row r="2039" spans="1:25" x14ac:dyDescent="0.35">
      <c r="A2039" s="43" t="s">
        <v>1658</v>
      </c>
      <c r="B2039" s="43" t="s">
        <v>4364</v>
      </c>
      <c r="C2039" s="44">
        <v>73045990</v>
      </c>
      <c r="D2039" s="45">
        <v>0.05</v>
      </c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</row>
    <row r="2040" spans="1:25" x14ac:dyDescent="0.35">
      <c r="A2040" s="43" t="s">
        <v>1659</v>
      </c>
      <c r="B2040" s="43" t="s">
        <v>4365</v>
      </c>
      <c r="C2040" s="44">
        <v>73045990</v>
      </c>
      <c r="D2040" s="45">
        <v>0.05</v>
      </c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</row>
    <row r="2041" spans="1:25" x14ac:dyDescent="0.35">
      <c r="A2041" s="43" t="s">
        <v>1660</v>
      </c>
      <c r="B2041" s="43" t="s">
        <v>4366</v>
      </c>
      <c r="C2041" s="44">
        <v>73045990</v>
      </c>
      <c r="D2041" s="45">
        <v>0.05</v>
      </c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</row>
    <row r="2042" spans="1:25" x14ac:dyDescent="0.35">
      <c r="A2042" s="43" t="s">
        <v>1661</v>
      </c>
      <c r="B2042" s="43" t="s">
        <v>4367</v>
      </c>
      <c r="C2042" s="44">
        <v>73045990</v>
      </c>
      <c r="D2042" s="45">
        <v>0.05</v>
      </c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</row>
    <row r="2043" spans="1:25" x14ac:dyDescent="0.35">
      <c r="A2043" s="43" t="s">
        <v>1662</v>
      </c>
      <c r="B2043" s="43" t="s">
        <v>4368</v>
      </c>
      <c r="C2043" s="44">
        <v>73045990</v>
      </c>
      <c r="D2043" s="45">
        <v>0.05</v>
      </c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</row>
    <row r="2044" spans="1:25" x14ac:dyDescent="0.35">
      <c r="A2044" s="43" t="s">
        <v>1663</v>
      </c>
      <c r="B2044" s="43" t="s">
        <v>4369</v>
      </c>
      <c r="C2044" s="44">
        <v>73045990</v>
      </c>
      <c r="D2044" s="45">
        <v>0.05</v>
      </c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</row>
    <row r="2045" spans="1:25" x14ac:dyDescent="0.35">
      <c r="A2045" s="43" t="s">
        <v>1664</v>
      </c>
      <c r="B2045" s="43" t="s">
        <v>4370</v>
      </c>
      <c r="C2045" s="44">
        <v>73045990</v>
      </c>
      <c r="D2045" s="45">
        <v>0.05</v>
      </c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</row>
    <row r="2046" spans="1:25" x14ac:dyDescent="0.35">
      <c r="A2046" s="43" t="s">
        <v>1665</v>
      </c>
      <c r="B2046" s="43" t="s">
        <v>4371</v>
      </c>
      <c r="C2046" s="44">
        <v>73045990</v>
      </c>
      <c r="D2046" s="45">
        <v>0.05</v>
      </c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</row>
    <row r="2047" spans="1:25" x14ac:dyDescent="0.35">
      <c r="A2047" s="43" t="s">
        <v>1666</v>
      </c>
      <c r="B2047" s="43" t="s">
        <v>4372</v>
      </c>
      <c r="C2047" s="44">
        <v>73045990</v>
      </c>
      <c r="D2047" s="45">
        <v>0.05</v>
      </c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</row>
    <row r="2048" spans="1:25" x14ac:dyDescent="0.35">
      <c r="A2048" s="43" t="s">
        <v>1667</v>
      </c>
      <c r="B2048" s="43" t="s">
        <v>4373</v>
      </c>
      <c r="C2048" s="44">
        <v>73045990</v>
      </c>
      <c r="D2048" s="45">
        <v>0.05</v>
      </c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</row>
    <row r="2049" spans="1:25" x14ac:dyDescent="0.35">
      <c r="A2049" s="43" t="s">
        <v>1668</v>
      </c>
      <c r="B2049" s="43" t="s">
        <v>4374</v>
      </c>
      <c r="C2049" s="44">
        <v>73045990</v>
      </c>
      <c r="D2049" s="45">
        <v>0.05</v>
      </c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</row>
    <row r="2050" spans="1:25" x14ac:dyDescent="0.35">
      <c r="A2050" s="43" t="s">
        <v>1669</v>
      </c>
      <c r="B2050" s="43" t="s">
        <v>4375</v>
      </c>
      <c r="C2050" s="44">
        <v>73045990</v>
      </c>
      <c r="D2050" s="45">
        <v>0.05</v>
      </c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</row>
    <row r="2051" spans="1:25" x14ac:dyDescent="0.35">
      <c r="A2051" s="43" t="s">
        <v>1670</v>
      </c>
      <c r="B2051" s="43" t="s">
        <v>4376</v>
      </c>
      <c r="C2051" s="44">
        <v>73045990</v>
      </c>
      <c r="D2051" s="45">
        <v>0.05</v>
      </c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</row>
    <row r="2052" spans="1:25" x14ac:dyDescent="0.35">
      <c r="A2052" s="43" t="s">
        <v>1671</v>
      </c>
      <c r="B2052" s="43" t="s">
        <v>4377</v>
      </c>
      <c r="C2052" s="44">
        <v>73045990</v>
      </c>
      <c r="D2052" s="45">
        <v>0.05</v>
      </c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</row>
    <row r="2053" spans="1:25" x14ac:dyDescent="0.35">
      <c r="A2053" s="43" t="s">
        <v>1672</v>
      </c>
      <c r="B2053" s="43" t="s">
        <v>4378</v>
      </c>
      <c r="C2053" s="44">
        <v>73045990</v>
      </c>
      <c r="D2053" s="45">
        <v>0.05</v>
      </c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</row>
    <row r="2054" spans="1:25" x14ac:dyDescent="0.35">
      <c r="A2054" s="43" t="s">
        <v>1673</v>
      </c>
      <c r="B2054" s="43" t="s">
        <v>4379</v>
      </c>
      <c r="C2054" s="44">
        <v>73045990</v>
      </c>
      <c r="D2054" s="45">
        <v>0.05</v>
      </c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</row>
    <row r="2055" spans="1:25" x14ac:dyDescent="0.35">
      <c r="A2055" s="43" t="s">
        <v>1674</v>
      </c>
      <c r="B2055" s="43" t="s">
        <v>4380</v>
      </c>
      <c r="C2055" s="44">
        <v>73045990</v>
      </c>
      <c r="D2055" s="45">
        <v>0.05</v>
      </c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</row>
    <row r="2056" spans="1:25" x14ac:dyDescent="0.35">
      <c r="A2056" s="43" t="s">
        <v>1675</v>
      </c>
      <c r="B2056" s="43" t="s">
        <v>4381</v>
      </c>
      <c r="C2056" s="44">
        <v>73045990</v>
      </c>
      <c r="D2056" s="45">
        <v>0.05</v>
      </c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</row>
    <row r="2057" spans="1:25" x14ac:dyDescent="0.35">
      <c r="A2057" s="43" t="s">
        <v>1676</v>
      </c>
      <c r="B2057" s="43" t="s">
        <v>4382</v>
      </c>
      <c r="C2057" s="44">
        <v>73045990</v>
      </c>
      <c r="D2057" s="45">
        <v>0.05</v>
      </c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</row>
    <row r="2058" spans="1:25" x14ac:dyDescent="0.35">
      <c r="A2058" s="43" t="s">
        <v>1677</v>
      </c>
      <c r="B2058" s="43" t="s">
        <v>4383</v>
      </c>
      <c r="C2058" s="44">
        <v>73045990</v>
      </c>
      <c r="D2058" s="45">
        <v>0.05</v>
      </c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</row>
    <row r="2059" spans="1:25" x14ac:dyDescent="0.35">
      <c r="A2059" s="43" t="s">
        <v>1678</v>
      </c>
      <c r="B2059" s="43" t="s">
        <v>4384</v>
      </c>
      <c r="C2059" s="44">
        <v>73045990</v>
      </c>
      <c r="D2059" s="45">
        <v>0.05</v>
      </c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</row>
    <row r="2060" spans="1:25" x14ac:dyDescent="0.35">
      <c r="A2060" s="43" t="s">
        <v>1679</v>
      </c>
      <c r="B2060" s="43" t="s">
        <v>4385</v>
      </c>
      <c r="C2060" s="44">
        <v>73045990</v>
      </c>
      <c r="D2060" s="45">
        <v>0.05</v>
      </c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</row>
    <row r="2061" spans="1:25" x14ac:dyDescent="0.35">
      <c r="A2061" s="43" t="s">
        <v>1680</v>
      </c>
      <c r="B2061" s="43" t="s">
        <v>4386</v>
      </c>
      <c r="C2061" s="44">
        <v>73045990</v>
      </c>
      <c r="D2061" s="45">
        <v>0.05</v>
      </c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</row>
    <row r="2062" spans="1:25" x14ac:dyDescent="0.35">
      <c r="A2062" s="43" t="s">
        <v>1681</v>
      </c>
      <c r="B2062" s="43" t="s">
        <v>4387</v>
      </c>
      <c r="C2062" s="44">
        <v>73045990</v>
      </c>
      <c r="D2062" s="45">
        <v>0.05</v>
      </c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</row>
    <row r="2063" spans="1:25" x14ac:dyDescent="0.35">
      <c r="A2063" s="43" t="s">
        <v>1682</v>
      </c>
      <c r="B2063" s="43" t="s">
        <v>4388</v>
      </c>
      <c r="C2063" s="44">
        <v>73045990</v>
      </c>
      <c r="D2063" s="45">
        <v>0.05</v>
      </c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</row>
    <row r="2064" spans="1:25" x14ac:dyDescent="0.35">
      <c r="A2064" s="43" t="s">
        <v>1683</v>
      </c>
      <c r="B2064" s="43" t="s">
        <v>4389</v>
      </c>
      <c r="C2064" s="44">
        <v>73045990</v>
      </c>
      <c r="D2064" s="45">
        <v>0.05</v>
      </c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</row>
    <row r="2065" spans="1:25" x14ac:dyDescent="0.35">
      <c r="A2065" s="43" t="s">
        <v>1684</v>
      </c>
      <c r="B2065" s="43" t="s">
        <v>4390</v>
      </c>
      <c r="C2065" s="44">
        <v>73045990</v>
      </c>
      <c r="D2065" s="45">
        <v>0.05</v>
      </c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</row>
    <row r="2066" spans="1:25" x14ac:dyDescent="0.35">
      <c r="A2066" s="43" t="s">
        <v>1685</v>
      </c>
      <c r="B2066" s="43" t="s">
        <v>4391</v>
      </c>
      <c r="C2066" s="44">
        <v>73045990</v>
      </c>
      <c r="D2066" s="45">
        <v>0.05</v>
      </c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</row>
    <row r="2067" spans="1:25" x14ac:dyDescent="0.35">
      <c r="A2067" s="43" t="s">
        <v>1686</v>
      </c>
      <c r="B2067" s="43" t="s">
        <v>4392</v>
      </c>
      <c r="C2067" s="44">
        <v>73045990</v>
      </c>
      <c r="D2067" s="45">
        <v>0.05</v>
      </c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</row>
    <row r="2068" spans="1:25" x14ac:dyDescent="0.35">
      <c r="A2068" s="43" t="s">
        <v>1687</v>
      </c>
      <c r="B2068" s="43" t="s">
        <v>4393</v>
      </c>
      <c r="C2068" s="44">
        <v>73045990</v>
      </c>
      <c r="D2068" s="45">
        <v>0.05</v>
      </c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</row>
    <row r="2069" spans="1:25" x14ac:dyDescent="0.35">
      <c r="A2069" s="43" t="s">
        <v>1688</v>
      </c>
      <c r="B2069" s="43" t="s">
        <v>4394</v>
      </c>
      <c r="C2069" s="44">
        <v>73045990</v>
      </c>
      <c r="D2069" s="45">
        <v>0.05</v>
      </c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</row>
    <row r="2070" spans="1:25" x14ac:dyDescent="0.35">
      <c r="A2070" s="43" t="s">
        <v>1689</v>
      </c>
      <c r="B2070" s="43" t="s">
        <v>4395</v>
      </c>
      <c r="C2070" s="44">
        <v>73045990</v>
      </c>
      <c r="D2070" s="45">
        <v>0.05</v>
      </c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</row>
    <row r="2071" spans="1:25" x14ac:dyDescent="0.35">
      <c r="A2071" s="43" t="s">
        <v>1690</v>
      </c>
      <c r="B2071" s="43" t="s">
        <v>4396</v>
      </c>
      <c r="C2071" s="44">
        <v>73045990</v>
      </c>
      <c r="D2071" s="45">
        <v>0.05</v>
      </c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</row>
    <row r="2072" spans="1:25" x14ac:dyDescent="0.35">
      <c r="A2072" s="43" t="s">
        <v>1691</v>
      </c>
      <c r="B2072" s="43" t="s">
        <v>4397</v>
      </c>
      <c r="C2072" s="44">
        <v>73045990</v>
      </c>
      <c r="D2072" s="45">
        <v>0.05</v>
      </c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</row>
    <row r="2073" spans="1:25" x14ac:dyDescent="0.35">
      <c r="A2073" s="43" t="s">
        <v>1692</v>
      </c>
      <c r="B2073" s="43" t="s">
        <v>4398</v>
      </c>
      <c r="C2073" s="44">
        <v>73045990</v>
      </c>
      <c r="D2073" s="45">
        <v>0.05</v>
      </c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</row>
    <row r="2074" spans="1:25" x14ac:dyDescent="0.35">
      <c r="A2074" s="43" t="s">
        <v>1693</v>
      </c>
      <c r="B2074" s="43" t="s">
        <v>4399</v>
      </c>
      <c r="C2074" s="44">
        <v>73045990</v>
      </c>
      <c r="D2074" s="45">
        <v>0.05</v>
      </c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</row>
    <row r="2075" spans="1:25" x14ac:dyDescent="0.35">
      <c r="A2075" s="43" t="s">
        <v>1694</v>
      </c>
      <c r="B2075" s="43" t="s">
        <v>4400</v>
      </c>
      <c r="C2075" s="44">
        <v>73045990</v>
      </c>
      <c r="D2075" s="45">
        <v>0.05</v>
      </c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</row>
    <row r="2076" spans="1:25" x14ac:dyDescent="0.35">
      <c r="A2076" s="43" t="s">
        <v>1695</v>
      </c>
      <c r="B2076" s="43" t="s">
        <v>4401</v>
      </c>
      <c r="C2076" s="44">
        <v>73045990</v>
      </c>
      <c r="D2076" s="45">
        <v>0.05</v>
      </c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</row>
    <row r="2077" spans="1:25" x14ac:dyDescent="0.35">
      <c r="A2077" s="43" t="s">
        <v>1696</v>
      </c>
      <c r="B2077" s="43" t="s">
        <v>4402</v>
      </c>
      <c r="C2077" s="44">
        <v>73045990</v>
      </c>
      <c r="D2077" s="45">
        <v>0.05</v>
      </c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</row>
    <row r="2078" spans="1:25" x14ac:dyDescent="0.35">
      <c r="A2078" s="43" t="s">
        <v>1697</v>
      </c>
      <c r="B2078" s="43" t="s">
        <v>4403</v>
      </c>
      <c r="C2078" s="44">
        <v>73045990</v>
      </c>
      <c r="D2078" s="45">
        <v>0.05</v>
      </c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</row>
    <row r="2079" spans="1:25" x14ac:dyDescent="0.35">
      <c r="A2079" s="43" t="s">
        <v>1698</v>
      </c>
      <c r="B2079" s="43" t="s">
        <v>4404</v>
      </c>
      <c r="C2079" s="44">
        <v>73045990</v>
      </c>
      <c r="D2079" s="45">
        <v>0.05</v>
      </c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</row>
    <row r="2080" spans="1:25" x14ac:dyDescent="0.35">
      <c r="A2080" s="43" t="s">
        <v>1699</v>
      </c>
      <c r="B2080" s="43" t="s">
        <v>4405</v>
      </c>
      <c r="C2080" s="44">
        <v>73045990</v>
      </c>
      <c r="D2080" s="45">
        <v>0.05</v>
      </c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</row>
    <row r="2081" spans="1:25" x14ac:dyDescent="0.35">
      <c r="A2081" s="43" t="s">
        <v>1700</v>
      </c>
      <c r="B2081" s="43" t="s">
        <v>4406</v>
      </c>
      <c r="C2081" s="44">
        <v>73045990</v>
      </c>
      <c r="D2081" s="45">
        <v>0.05</v>
      </c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</row>
    <row r="2082" spans="1:25" x14ac:dyDescent="0.35">
      <c r="A2082" s="43" t="s">
        <v>1701</v>
      </c>
      <c r="B2082" s="43" t="s">
        <v>4407</v>
      </c>
      <c r="C2082" s="44">
        <v>73045990</v>
      </c>
      <c r="D2082" s="45">
        <v>0.05</v>
      </c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</row>
    <row r="2083" spans="1:25" x14ac:dyDescent="0.35">
      <c r="A2083" s="43" t="s">
        <v>1702</v>
      </c>
      <c r="B2083" s="43" t="s">
        <v>4408</v>
      </c>
      <c r="C2083" s="44">
        <v>73045990</v>
      </c>
      <c r="D2083" s="45">
        <v>0.05</v>
      </c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</row>
    <row r="2084" spans="1:25" x14ac:dyDescent="0.35">
      <c r="A2084" s="43" t="s">
        <v>1703</v>
      </c>
      <c r="B2084" s="43" t="s">
        <v>4409</v>
      </c>
      <c r="C2084" s="44">
        <v>73045990</v>
      </c>
      <c r="D2084" s="45">
        <v>0.05</v>
      </c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</row>
    <row r="2085" spans="1:25" x14ac:dyDescent="0.35">
      <c r="A2085" s="43" t="s">
        <v>1704</v>
      </c>
      <c r="B2085" s="43" t="s">
        <v>4410</v>
      </c>
      <c r="C2085" s="44">
        <v>73045990</v>
      </c>
      <c r="D2085" s="45">
        <v>0.05</v>
      </c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</row>
    <row r="2086" spans="1:25" x14ac:dyDescent="0.35">
      <c r="A2086" s="43" t="s">
        <v>1705</v>
      </c>
      <c r="B2086" s="43" t="s">
        <v>4411</v>
      </c>
      <c r="C2086" s="44">
        <v>73045990</v>
      </c>
      <c r="D2086" s="45">
        <v>0.05</v>
      </c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</row>
    <row r="2087" spans="1:25" x14ac:dyDescent="0.35">
      <c r="A2087" s="43" t="s">
        <v>1706</v>
      </c>
      <c r="B2087" s="43" t="s">
        <v>4412</v>
      </c>
      <c r="C2087" s="44">
        <v>73045990</v>
      </c>
      <c r="D2087" s="45">
        <v>0.05</v>
      </c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</row>
    <row r="2088" spans="1:25" x14ac:dyDescent="0.35">
      <c r="A2088" s="43" t="s">
        <v>1707</v>
      </c>
      <c r="B2088" s="43" t="s">
        <v>4413</v>
      </c>
      <c r="C2088" s="44">
        <v>73045990</v>
      </c>
      <c r="D2088" s="45">
        <v>0.05</v>
      </c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</row>
    <row r="2089" spans="1:25" x14ac:dyDescent="0.35">
      <c r="A2089" s="43" t="s">
        <v>1708</v>
      </c>
      <c r="B2089" s="43" t="s">
        <v>4414</v>
      </c>
      <c r="C2089" s="44">
        <v>73045990</v>
      </c>
      <c r="D2089" s="45">
        <v>0.05</v>
      </c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</row>
    <row r="2090" spans="1:25" x14ac:dyDescent="0.35">
      <c r="A2090" s="43" t="s">
        <v>1709</v>
      </c>
      <c r="B2090" s="43" t="s">
        <v>4415</v>
      </c>
      <c r="C2090" s="44">
        <v>73045990</v>
      </c>
      <c r="D2090" s="45">
        <v>0.05</v>
      </c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</row>
    <row r="2091" spans="1:25" x14ac:dyDescent="0.35">
      <c r="A2091" s="43" t="s">
        <v>1710</v>
      </c>
      <c r="B2091" s="43" t="s">
        <v>4416</v>
      </c>
      <c r="C2091" s="44">
        <v>73045990</v>
      </c>
      <c r="D2091" s="45">
        <v>0.05</v>
      </c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</row>
    <row r="2092" spans="1:25" x14ac:dyDescent="0.35">
      <c r="A2092" s="43" t="s">
        <v>1711</v>
      </c>
      <c r="B2092" s="43" t="s">
        <v>4417</v>
      </c>
      <c r="C2092" s="44">
        <v>73045990</v>
      </c>
      <c r="D2092" s="45">
        <v>0.05</v>
      </c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</row>
    <row r="2093" spans="1:25" x14ac:dyDescent="0.35">
      <c r="A2093" s="43" t="s">
        <v>1712</v>
      </c>
      <c r="B2093" s="43" t="s">
        <v>4418</v>
      </c>
      <c r="C2093" s="44">
        <v>73045990</v>
      </c>
      <c r="D2093" s="45">
        <v>0.05</v>
      </c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</row>
    <row r="2094" spans="1:25" x14ac:dyDescent="0.35">
      <c r="A2094" s="43" t="s">
        <v>1713</v>
      </c>
      <c r="B2094" s="43" t="s">
        <v>4419</v>
      </c>
      <c r="C2094" s="44">
        <v>73045990</v>
      </c>
      <c r="D2094" s="45">
        <v>0.05</v>
      </c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</row>
    <row r="2095" spans="1:25" x14ac:dyDescent="0.35">
      <c r="A2095" s="43" t="s">
        <v>1714</v>
      </c>
      <c r="B2095" s="43" t="s">
        <v>4420</v>
      </c>
      <c r="C2095" s="44">
        <v>73045990</v>
      </c>
      <c r="D2095" s="45">
        <v>0.05</v>
      </c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</row>
    <row r="2096" spans="1:25" x14ac:dyDescent="0.35">
      <c r="A2096" s="43" t="s">
        <v>1714</v>
      </c>
      <c r="B2096" s="43" t="s">
        <v>66173</v>
      </c>
      <c r="C2096" s="44">
        <v>73045990</v>
      </c>
      <c r="D2096" s="45">
        <v>0.05</v>
      </c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</row>
    <row r="2097" spans="1:25" x14ac:dyDescent="0.35">
      <c r="A2097" s="43" t="s">
        <v>1715</v>
      </c>
      <c r="B2097" s="43" t="s">
        <v>4421</v>
      </c>
      <c r="C2097" s="44">
        <v>73045990</v>
      </c>
      <c r="D2097" s="45">
        <v>0.05</v>
      </c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</row>
    <row r="2098" spans="1:25" x14ac:dyDescent="0.35">
      <c r="A2098" s="43" t="s">
        <v>1716</v>
      </c>
      <c r="B2098" s="43" t="s">
        <v>4422</v>
      </c>
      <c r="C2098" s="44">
        <v>73045990</v>
      </c>
      <c r="D2098" s="45">
        <v>0.05</v>
      </c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</row>
    <row r="2099" spans="1:25" x14ac:dyDescent="0.35">
      <c r="A2099" s="43" t="s">
        <v>1717</v>
      </c>
      <c r="B2099" s="43" t="s">
        <v>4423</v>
      </c>
      <c r="C2099" s="44">
        <v>73045990</v>
      </c>
      <c r="D2099" s="45">
        <v>0.05</v>
      </c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</row>
    <row r="2100" spans="1:25" x14ac:dyDescent="0.35">
      <c r="A2100" s="43" t="s">
        <v>1717</v>
      </c>
      <c r="B2100" s="43" t="s">
        <v>66174</v>
      </c>
      <c r="C2100" s="44">
        <v>73045990</v>
      </c>
      <c r="D2100" s="45">
        <v>0.05</v>
      </c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</row>
    <row r="2101" spans="1:25" x14ac:dyDescent="0.35">
      <c r="A2101" s="43" t="s">
        <v>1718</v>
      </c>
      <c r="B2101" s="43" t="s">
        <v>4424</v>
      </c>
      <c r="C2101" s="44">
        <v>73045990</v>
      </c>
      <c r="D2101" s="45">
        <v>0.05</v>
      </c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</row>
    <row r="2102" spans="1:25" x14ac:dyDescent="0.35">
      <c r="A2102" s="43" t="s">
        <v>1718</v>
      </c>
      <c r="B2102" s="43" t="s">
        <v>66175</v>
      </c>
      <c r="C2102" s="44">
        <v>73045990</v>
      </c>
      <c r="D2102" s="45">
        <v>0.05</v>
      </c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</row>
    <row r="2103" spans="1:25" x14ac:dyDescent="0.35">
      <c r="A2103" s="43" t="s">
        <v>1719</v>
      </c>
      <c r="B2103" s="43" t="s">
        <v>4425</v>
      </c>
      <c r="C2103" s="44">
        <v>73045990</v>
      </c>
      <c r="D2103" s="45">
        <v>0.05</v>
      </c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</row>
    <row r="2104" spans="1:25" x14ac:dyDescent="0.35">
      <c r="A2104" s="43" t="s">
        <v>1720</v>
      </c>
      <c r="B2104" s="43" t="s">
        <v>4426</v>
      </c>
      <c r="C2104" s="44">
        <v>73045990</v>
      </c>
      <c r="D2104" s="45">
        <v>0.05</v>
      </c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</row>
    <row r="2105" spans="1:25" x14ac:dyDescent="0.35">
      <c r="A2105" s="43" t="s">
        <v>1721</v>
      </c>
      <c r="B2105" s="43" t="s">
        <v>4427</v>
      </c>
      <c r="C2105" s="44">
        <v>73045990</v>
      </c>
      <c r="D2105" s="45">
        <v>0.05</v>
      </c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</row>
    <row r="2106" spans="1:25" x14ac:dyDescent="0.35">
      <c r="A2106" s="43" t="s">
        <v>1721</v>
      </c>
      <c r="B2106" s="43" t="s">
        <v>66176</v>
      </c>
      <c r="C2106" s="44">
        <v>73045990</v>
      </c>
      <c r="D2106" s="45">
        <v>0.05</v>
      </c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</row>
    <row r="2107" spans="1:25" x14ac:dyDescent="0.35">
      <c r="A2107" s="43" t="s">
        <v>1722</v>
      </c>
      <c r="B2107" s="43" t="s">
        <v>4428</v>
      </c>
      <c r="C2107" s="44">
        <v>73045990</v>
      </c>
      <c r="D2107" s="45">
        <v>0.05</v>
      </c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</row>
    <row r="2108" spans="1:25" x14ac:dyDescent="0.35">
      <c r="A2108" s="43" t="s">
        <v>1723</v>
      </c>
      <c r="B2108" s="43" t="s">
        <v>4429</v>
      </c>
      <c r="C2108" s="44">
        <v>73045990</v>
      </c>
      <c r="D2108" s="45">
        <v>0.05</v>
      </c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</row>
    <row r="2109" spans="1:25" x14ac:dyDescent="0.35">
      <c r="A2109" s="43" t="s">
        <v>1724</v>
      </c>
      <c r="B2109" s="43" t="s">
        <v>4430</v>
      </c>
      <c r="C2109" s="44">
        <v>73045990</v>
      </c>
      <c r="D2109" s="45">
        <v>0.05</v>
      </c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</row>
    <row r="2110" spans="1:25" x14ac:dyDescent="0.35">
      <c r="A2110" s="43" t="s">
        <v>1725</v>
      </c>
      <c r="B2110" s="43" t="s">
        <v>4431</v>
      </c>
      <c r="C2110" s="44">
        <v>73045990</v>
      </c>
      <c r="D2110" s="45">
        <v>0.05</v>
      </c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</row>
    <row r="2111" spans="1:25" x14ac:dyDescent="0.35">
      <c r="A2111" s="43" t="s">
        <v>1860</v>
      </c>
      <c r="B2111" s="43" t="s">
        <v>4565</v>
      </c>
      <c r="C2111" s="44">
        <v>73045990</v>
      </c>
      <c r="D2111" s="45">
        <v>0.05</v>
      </c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</row>
    <row r="2112" spans="1:25" x14ac:dyDescent="0.35">
      <c r="A2112" s="43" t="s">
        <v>1861</v>
      </c>
      <c r="B2112" s="43" t="s">
        <v>4566</v>
      </c>
      <c r="C2112" s="44">
        <v>73045990</v>
      </c>
      <c r="D2112" s="45">
        <v>0.05</v>
      </c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</row>
    <row r="2113" spans="1:25" x14ac:dyDescent="0.35">
      <c r="A2113" s="43" t="s">
        <v>1862</v>
      </c>
      <c r="B2113" s="43" t="s">
        <v>4567</v>
      </c>
      <c r="C2113" s="44">
        <v>73045990</v>
      </c>
      <c r="D2113" s="45">
        <v>0.05</v>
      </c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</row>
    <row r="2114" spans="1:25" x14ac:dyDescent="0.35">
      <c r="A2114" s="43" t="s">
        <v>1862</v>
      </c>
      <c r="B2114" s="43" t="s">
        <v>66177</v>
      </c>
      <c r="C2114" s="44">
        <v>73045990</v>
      </c>
      <c r="D2114" s="45">
        <v>0.05</v>
      </c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</row>
    <row r="2115" spans="1:25" x14ac:dyDescent="0.35">
      <c r="A2115" s="43" t="s">
        <v>1863</v>
      </c>
      <c r="B2115" s="43" t="s">
        <v>4568</v>
      </c>
      <c r="C2115" s="44">
        <v>73045990</v>
      </c>
      <c r="D2115" s="45">
        <v>0.05</v>
      </c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</row>
    <row r="2116" spans="1:25" x14ac:dyDescent="0.35">
      <c r="A2116" s="43" t="s">
        <v>1864</v>
      </c>
      <c r="B2116" s="43" t="s">
        <v>4569</v>
      </c>
      <c r="C2116" s="44">
        <v>73045990</v>
      </c>
      <c r="D2116" s="45">
        <v>0.05</v>
      </c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</row>
    <row r="2117" spans="1:25" x14ac:dyDescent="0.35">
      <c r="A2117" s="43" t="s">
        <v>1864</v>
      </c>
      <c r="B2117" s="43" t="s">
        <v>66178</v>
      </c>
      <c r="C2117" s="44">
        <v>73045990</v>
      </c>
      <c r="D2117" s="45">
        <v>0.05</v>
      </c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</row>
    <row r="2118" spans="1:25" x14ac:dyDescent="0.35">
      <c r="A2118" s="43" t="s">
        <v>1865</v>
      </c>
      <c r="B2118" s="43" t="s">
        <v>4570</v>
      </c>
      <c r="C2118" s="44">
        <v>73045990</v>
      </c>
      <c r="D2118" s="45">
        <v>0.05</v>
      </c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</row>
    <row r="2119" spans="1:25" x14ac:dyDescent="0.35">
      <c r="A2119" s="43" t="s">
        <v>1865</v>
      </c>
      <c r="B2119" s="43" t="s">
        <v>66179</v>
      </c>
      <c r="C2119" s="44">
        <v>73045990</v>
      </c>
      <c r="D2119" s="45">
        <v>0.05</v>
      </c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</row>
    <row r="2120" spans="1:25" x14ac:dyDescent="0.35">
      <c r="A2120" s="43" t="s">
        <v>1866</v>
      </c>
      <c r="B2120" s="43" t="s">
        <v>4571</v>
      </c>
      <c r="C2120" s="44">
        <v>73045990</v>
      </c>
      <c r="D2120" s="45">
        <v>0.05</v>
      </c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</row>
    <row r="2121" spans="1:25" x14ac:dyDescent="0.35">
      <c r="A2121" s="43" t="s">
        <v>1866</v>
      </c>
      <c r="B2121" s="43" t="s">
        <v>66180</v>
      </c>
      <c r="C2121" s="44">
        <v>73045990</v>
      </c>
      <c r="D2121" s="45">
        <v>0.05</v>
      </c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</row>
    <row r="2122" spans="1:25" x14ac:dyDescent="0.35">
      <c r="A2122" s="43" t="s">
        <v>1867</v>
      </c>
      <c r="B2122" s="43" t="s">
        <v>4572</v>
      </c>
      <c r="C2122" s="44">
        <v>73045990</v>
      </c>
      <c r="D2122" s="45">
        <v>0.05</v>
      </c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</row>
    <row r="2123" spans="1:25" x14ac:dyDescent="0.35">
      <c r="A2123" s="43" t="s">
        <v>1868</v>
      </c>
      <c r="B2123" s="43" t="s">
        <v>4573</v>
      </c>
      <c r="C2123" s="44">
        <v>73045990</v>
      </c>
      <c r="D2123" s="45">
        <v>0.05</v>
      </c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</row>
    <row r="2124" spans="1:25" x14ac:dyDescent="0.35">
      <c r="A2124" s="43" t="s">
        <v>1868</v>
      </c>
      <c r="B2124" s="43" t="s">
        <v>66181</v>
      </c>
      <c r="C2124" s="44">
        <v>73045990</v>
      </c>
      <c r="D2124" s="45">
        <v>0.05</v>
      </c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</row>
    <row r="2125" spans="1:25" x14ac:dyDescent="0.35">
      <c r="A2125" s="43" t="s">
        <v>1869</v>
      </c>
      <c r="B2125" s="43" t="s">
        <v>4574</v>
      </c>
      <c r="C2125" s="44">
        <v>73045990</v>
      </c>
      <c r="D2125" s="45">
        <v>0.05</v>
      </c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</row>
    <row r="2126" spans="1:25" x14ac:dyDescent="0.35">
      <c r="A2126" s="43" t="s">
        <v>1869</v>
      </c>
      <c r="B2126" s="43" t="s">
        <v>66182</v>
      </c>
      <c r="C2126" s="44">
        <v>73045990</v>
      </c>
      <c r="D2126" s="45">
        <v>0.05</v>
      </c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</row>
    <row r="2127" spans="1:25" x14ac:dyDescent="0.35">
      <c r="A2127" s="43" t="s">
        <v>1870</v>
      </c>
      <c r="B2127" s="43" t="s">
        <v>4575</v>
      </c>
      <c r="C2127" s="44">
        <v>73045990</v>
      </c>
      <c r="D2127" s="45">
        <v>0.05</v>
      </c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</row>
    <row r="2128" spans="1:25" x14ac:dyDescent="0.35">
      <c r="A2128" s="43" t="s">
        <v>1871</v>
      </c>
      <c r="B2128" s="43" t="s">
        <v>4576</v>
      </c>
      <c r="C2128" s="44">
        <v>73045990</v>
      </c>
      <c r="D2128" s="45">
        <v>0.05</v>
      </c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</row>
    <row r="2129" spans="1:25" x14ac:dyDescent="0.35">
      <c r="A2129" s="43" t="s">
        <v>1872</v>
      </c>
      <c r="B2129" s="43" t="s">
        <v>4577</v>
      </c>
      <c r="C2129" s="44">
        <v>73045990</v>
      </c>
      <c r="D2129" s="45">
        <v>0.05</v>
      </c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</row>
    <row r="2130" spans="1:25" x14ac:dyDescent="0.35">
      <c r="A2130" s="43" t="s">
        <v>1872</v>
      </c>
      <c r="B2130" s="43" t="s">
        <v>66183</v>
      </c>
      <c r="C2130" s="44">
        <v>73045990</v>
      </c>
      <c r="D2130" s="45">
        <v>0.05</v>
      </c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</row>
    <row r="2131" spans="1:25" x14ac:dyDescent="0.35">
      <c r="A2131" s="43" t="s">
        <v>66184</v>
      </c>
      <c r="B2131" s="43" t="s">
        <v>66185</v>
      </c>
      <c r="C2131" s="44">
        <v>73045990</v>
      </c>
      <c r="D2131" s="45">
        <v>0.05</v>
      </c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</row>
    <row r="2132" spans="1:25" x14ac:dyDescent="0.35">
      <c r="A2132" s="43" t="s">
        <v>66186</v>
      </c>
      <c r="B2132" s="43" t="s">
        <v>66187</v>
      </c>
      <c r="C2132" s="44">
        <v>73045990</v>
      </c>
      <c r="D2132" s="45">
        <v>0.05</v>
      </c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</row>
    <row r="2133" spans="1:25" x14ac:dyDescent="0.35">
      <c r="A2133" s="43" t="s">
        <v>1873</v>
      </c>
      <c r="B2133" s="43" t="s">
        <v>4578</v>
      </c>
      <c r="C2133" s="44">
        <v>73045990</v>
      </c>
      <c r="D2133" s="45">
        <v>0.05</v>
      </c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</row>
    <row r="2134" spans="1:25" x14ac:dyDescent="0.35">
      <c r="A2134" s="43" t="s">
        <v>1874</v>
      </c>
      <c r="B2134" s="43" t="s">
        <v>4579</v>
      </c>
      <c r="C2134" s="44">
        <v>73045990</v>
      </c>
      <c r="D2134" s="45">
        <v>0.05</v>
      </c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</row>
    <row r="2135" spans="1:25" x14ac:dyDescent="0.35">
      <c r="A2135" s="43" t="s">
        <v>1875</v>
      </c>
      <c r="B2135" s="43" t="s">
        <v>4580</v>
      </c>
      <c r="C2135" s="44">
        <v>73045990</v>
      </c>
      <c r="D2135" s="45">
        <v>0.05</v>
      </c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</row>
    <row r="2136" spans="1:25" x14ac:dyDescent="0.35">
      <c r="A2136" s="43" t="s">
        <v>66188</v>
      </c>
      <c r="B2136" s="43" t="s">
        <v>66189</v>
      </c>
      <c r="C2136" s="44">
        <v>73045990</v>
      </c>
      <c r="D2136" s="45">
        <v>0.05</v>
      </c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</row>
    <row r="2137" spans="1:25" x14ac:dyDescent="0.35">
      <c r="A2137" s="43" t="s">
        <v>1876</v>
      </c>
      <c r="B2137" s="43" t="s">
        <v>4581</v>
      </c>
      <c r="C2137" s="44">
        <v>73045990</v>
      </c>
      <c r="D2137" s="45">
        <v>0.05</v>
      </c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</row>
    <row r="2138" spans="1:25" x14ac:dyDescent="0.35">
      <c r="A2138" s="43" t="s">
        <v>66190</v>
      </c>
      <c r="B2138" s="43" t="s">
        <v>66191</v>
      </c>
      <c r="C2138" s="44">
        <v>73045990</v>
      </c>
      <c r="D2138" s="45">
        <v>0.05</v>
      </c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</row>
    <row r="2139" spans="1:25" x14ac:dyDescent="0.35">
      <c r="A2139" s="43" t="s">
        <v>1877</v>
      </c>
      <c r="B2139" s="43" t="s">
        <v>4582</v>
      </c>
      <c r="C2139" s="44">
        <v>73045990</v>
      </c>
      <c r="D2139" s="45">
        <v>0.05</v>
      </c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</row>
    <row r="2140" spans="1:25" x14ac:dyDescent="0.35">
      <c r="A2140" s="43" t="s">
        <v>1878</v>
      </c>
      <c r="B2140" s="43" t="s">
        <v>4583</v>
      </c>
      <c r="C2140" s="44">
        <v>73045990</v>
      </c>
      <c r="D2140" s="45">
        <v>0.05</v>
      </c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</row>
    <row r="2141" spans="1:25" x14ac:dyDescent="0.35">
      <c r="A2141" s="43" t="s">
        <v>1879</v>
      </c>
      <c r="B2141" s="43" t="s">
        <v>4584</v>
      </c>
      <c r="C2141" s="44">
        <v>73045990</v>
      </c>
      <c r="D2141" s="45">
        <v>0.05</v>
      </c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</row>
    <row r="2142" spans="1:25" x14ac:dyDescent="0.35">
      <c r="A2142" s="43" t="s">
        <v>1880</v>
      </c>
      <c r="B2142" s="43" t="s">
        <v>4585</v>
      </c>
      <c r="C2142" s="44">
        <v>73045990</v>
      </c>
      <c r="D2142" s="45">
        <v>0.05</v>
      </c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</row>
    <row r="2143" spans="1:25" x14ac:dyDescent="0.35">
      <c r="A2143" s="43" t="s">
        <v>1881</v>
      </c>
      <c r="B2143" s="43" t="s">
        <v>66192</v>
      </c>
      <c r="C2143" s="44">
        <v>73045990</v>
      </c>
      <c r="D2143" s="45">
        <v>0.05</v>
      </c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</row>
    <row r="2144" spans="1:25" x14ac:dyDescent="0.35">
      <c r="A2144" s="43" t="s">
        <v>1881</v>
      </c>
      <c r="B2144" s="43" t="s">
        <v>4586</v>
      </c>
      <c r="C2144" s="44">
        <v>73045990</v>
      </c>
      <c r="D2144" s="45">
        <v>0.05</v>
      </c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</row>
    <row r="2145" spans="1:25" x14ac:dyDescent="0.35">
      <c r="A2145" s="43" t="s">
        <v>1882</v>
      </c>
      <c r="B2145" s="43" t="s">
        <v>4587</v>
      </c>
      <c r="C2145" s="44">
        <v>73045990</v>
      </c>
      <c r="D2145" s="45">
        <v>0.05</v>
      </c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</row>
    <row r="2146" spans="1:25" x14ac:dyDescent="0.35">
      <c r="A2146" s="43" t="s">
        <v>1883</v>
      </c>
      <c r="B2146" s="43" t="s">
        <v>4588</v>
      </c>
      <c r="C2146" s="44">
        <v>73045990</v>
      </c>
      <c r="D2146" s="45">
        <v>0.05</v>
      </c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</row>
    <row r="2147" spans="1:25" x14ac:dyDescent="0.35">
      <c r="A2147" s="43" t="s">
        <v>1884</v>
      </c>
      <c r="B2147" s="43" t="s">
        <v>4589</v>
      </c>
      <c r="C2147" s="44">
        <v>73045990</v>
      </c>
      <c r="D2147" s="45">
        <v>0.05</v>
      </c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</row>
    <row r="2148" spans="1:25" x14ac:dyDescent="0.35">
      <c r="A2148" s="43" t="s">
        <v>1885</v>
      </c>
      <c r="B2148" s="43" t="s">
        <v>4590</v>
      </c>
      <c r="C2148" s="44">
        <v>73045990</v>
      </c>
      <c r="D2148" s="45">
        <v>0.05</v>
      </c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</row>
    <row r="2149" spans="1:25" x14ac:dyDescent="0.35">
      <c r="A2149" s="43" t="s">
        <v>1886</v>
      </c>
      <c r="B2149" s="43" t="s">
        <v>4591</v>
      </c>
      <c r="C2149" s="44">
        <v>73045990</v>
      </c>
      <c r="D2149" s="45">
        <v>0.05</v>
      </c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</row>
    <row r="2150" spans="1:25" x14ac:dyDescent="0.35">
      <c r="A2150" s="43" t="s">
        <v>1887</v>
      </c>
      <c r="B2150" s="43" t="s">
        <v>4592</v>
      </c>
      <c r="C2150" s="44">
        <v>73045990</v>
      </c>
      <c r="D2150" s="45">
        <v>0.05</v>
      </c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</row>
    <row r="2151" spans="1:25" x14ac:dyDescent="0.35">
      <c r="A2151" s="43" t="s">
        <v>1888</v>
      </c>
      <c r="B2151" s="43" t="s">
        <v>4593</v>
      </c>
      <c r="C2151" s="44">
        <v>73045990</v>
      </c>
      <c r="D2151" s="45">
        <v>0.05</v>
      </c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</row>
    <row r="2152" spans="1:25" x14ac:dyDescent="0.35">
      <c r="A2152" s="43" t="s">
        <v>1889</v>
      </c>
      <c r="B2152" s="43" t="s">
        <v>4594</v>
      </c>
      <c r="C2152" s="44">
        <v>73045990</v>
      </c>
      <c r="D2152" s="45">
        <v>0.05</v>
      </c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</row>
    <row r="2153" spans="1:25" x14ac:dyDescent="0.35">
      <c r="A2153" s="43" t="s">
        <v>1890</v>
      </c>
      <c r="B2153" s="43" t="s">
        <v>4595</v>
      </c>
      <c r="C2153" s="44">
        <v>73045990</v>
      </c>
      <c r="D2153" s="45">
        <v>0.05</v>
      </c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</row>
    <row r="2154" spans="1:25" x14ac:dyDescent="0.35">
      <c r="A2154" s="43" t="s">
        <v>1891</v>
      </c>
      <c r="B2154" s="43" t="s">
        <v>4596</v>
      </c>
      <c r="C2154" s="44">
        <v>73045990</v>
      </c>
      <c r="D2154" s="45">
        <v>0.05</v>
      </c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</row>
    <row r="2155" spans="1:25" x14ac:dyDescent="0.35">
      <c r="A2155" s="43" t="s">
        <v>66193</v>
      </c>
      <c r="B2155" s="43" t="s">
        <v>66194</v>
      </c>
      <c r="C2155" s="44">
        <v>73045990</v>
      </c>
      <c r="D2155" s="45">
        <v>0.05</v>
      </c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</row>
    <row r="2156" spans="1:25" x14ac:dyDescent="0.35">
      <c r="A2156" s="43" t="s">
        <v>66195</v>
      </c>
      <c r="B2156" s="43" t="s">
        <v>66196</v>
      </c>
      <c r="C2156" s="44">
        <v>73045990</v>
      </c>
      <c r="D2156" s="45">
        <v>0.05</v>
      </c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</row>
    <row r="2157" spans="1:25" x14ac:dyDescent="0.35">
      <c r="A2157" s="43" t="s">
        <v>66197</v>
      </c>
      <c r="B2157" s="43" t="s">
        <v>66198</v>
      </c>
      <c r="C2157" s="44">
        <v>73045990</v>
      </c>
      <c r="D2157" s="45">
        <v>0.05</v>
      </c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</row>
    <row r="2158" spans="1:25" x14ac:dyDescent="0.35">
      <c r="A2158" s="43" t="s">
        <v>66199</v>
      </c>
      <c r="B2158" s="43" t="s">
        <v>66200</v>
      </c>
      <c r="C2158" s="44">
        <v>73045990</v>
      </c>
      <c r="D2158" s="45">
        <v>0.05</v>
      </c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</row>
    <row r="2159" spans="1:25" x14ac:dyDescent="0.35">
      <c r="A2159" s="43" t="s">
        <v>66201</v>
      </c>
      <c r="B2159" s="43" t="s">
        <v>66202</v>
      </c>
      <c r="C2159" s="44">
        <v>73045990</v>
      </c>
      <c r="D2159" s="45">
        <v>0.05</v>
      </c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</row>
    <row r="2160" spans="1:25" x14ac:dyDescent="0.35">
      <c r="A2160" s="43" t="s">
        <v>66203</v>
      </c>
      <c r="B2160" s="43" t="s">
        <v>66204</v>
      </c>
      <c r="C2160" s="44">
        <v>73045990</v>
      </c>
      <c r="D2160" s="45">
        <v>0.05</v>
      </c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</row>
    <row r="2161" spans="1:25" x14ac:dyDescent="0.35">
      <c r="A2161" s="43" t="s">
        <v>66205</v>
      </c>
      <c r="B2161" s="43" t="s">
        <v>66206</v>
      </c>
      <c r="C2161" s="44">
        <v>73045990</v>
      </c>
      <c r="D2161" s="45">
        <v>0.05</v>
      </c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</row>
    <row r="2162" spans="1:25" x14ac:dyDescent="0.35">
      <c r="A2162" s="43" t="s">
        <v>66207</v>
      </c>
      <c r="B2162" s="43" t="s">
        <v>66208</v>
      </c>
      <c r="C2162" s="44">
        <v>73045990</v>
      </c>
      <c r="D2162" s="45">
        <v>0.05</v>
      </c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</row>
    <row r="2163" spans="1:25" x14ac:dyDescent="0.35">
      <c r="A2163" s="43" t="s">
        <v>66209</v>
      </c>
      <c r="B2163" s="43" t="s">
        <v>66210</v>
      </c>
      <c r="C2163" s="44">
        <v>73045990</v>
      </c>
      <c r="D2163" s="45">
        <v>0.05</v>
      </c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</row>
    <row r="2164" spans="1:25" x14ac:dyDescent="0.35">
      <c r="A2164" s="43" t="s">
        <v>66211</v>
      </c>
      <c r="B2164" s="43" t="s">
        <v>66212</v>
      </c>
      <c r="C2164" s="44">
        <v>73045990</v>
      </c>
      <c r="D2164" s="45">
        <v>0.05</v>
      </c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</row>
    <row r="2165" spans="1:25" x14ac:dyDescent="0.35">
      <c r="A2165" s="43" t="s">
        <v>66213</v>
      </c>
      <c r="B2165" s="43" t="s">
        <v>66214</v>
      </c>
      <c r="C2165" s="44">
        <v>73045990</v>
      </c>
      <c r="D2165" s="45">
        <v>0.05</v>
      </c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</row>
    <row r="2166" spans="1:25" x14ac:dyDescent="0.35">
      <c r="A2166" s="43" t="s">
        <v>66215</v>
      </c>
      <c r="B2166" s="43" t="s">
        <v>66216</v>
      </c>
      <c r="C2166" s="44">
        <v>73045990</v>
      </c>
      <c r="D2166" s="45">
        <v>0.05</v>
      </c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</row>
    <row r="2167" spans="1:25" x14ac:dyDescent="0.35">
      <c r="A2167" s="43" t="s">
        <v>1892</v>
      </c>
      <c r="B2167" s="43" t="s">
        <v>4597</v>
      </c>
      <c r="C2167" s="44">
        <v>73045990</v>
      </c>
      <c r="D2167" s="45">
        <v>0.05</v>
      </c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</row>
    <row r="2168" spans="1:25" x14ac:dyDescent="0.35">
      <c r="A2168" s="43" t="s">
        <v>1893</v>
      </c>
      <c r="B2168" s="43" t="s">
        <v>4598</v>
      </c>
      <c r="C2168" s="44">
        <v>73045990</v>
      </c>
      <c r="D2168" s="45">
        <v>0.05</v>
      </c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</row>
    <row r="2169" spans="1:25" x14ac:dyDescent="0.35">
      <c r="A2169" s="43" t="s">
        <v>1894</v>
      </c>
      <c r="B2169" s="43" t="s">
        <v>4599</v>
      </c>
      <c r="C2169" s="44">
        <v>73045990</v>
      </c>
      <c r="D2169" s="45">
        <v>0.05</v>
      </c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</row>
    <row r="2170" spans="1:25" x14ac:dyDescent="0.35">
      <c r="A2170" s="43" t="s">
        <v>1895</v>
      </c>
      <c r="B2170" s="43" t="s">
        <v>4600</v>
      </c>
      <c r="C2170" s="44">
        <v>73045990</v>
      </c>
      <c r="D2170" s="45">
        <v>0.05</v>
      </c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</row>
    <row r="2171" spans="1:25" x14ac:dyDescent="0.35">
      <c r="A2171" s="43" t="s">
        <v>1896</v>
      </c>
      <c r="B2171" s="43" t="s">
        <v>4601</v>
      </c>
      <c r="C2171" s="44">
        <v>73045990</v>
      </c>
      <c r="D2171" s="45">
        <v>0.05</v>
      </c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</row>
    <row r="2172" spans="1:25" x14ac:dyDescent="0.35">
      <c r="A2172" s="43" t="s">
        <v>1897</v>
      </c>
      <c r="B2172" s="43" t="s">
        <v>4602</v>
      </c>
      <c r="C2172" s="44">
        <v>73045990</v>
      </c>
      <c r="D2172" s="45">
        <v>0.05</v>
      </c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</row>
    <row r="2173" spans="1:25" x14ac:dyDescent="0.35">
      <c r="A2173" s="43" t="s">
        <v>1898</v>
      </c>
      <c r="B2173" s="43" t="s">
        <v>4603</v>
      </c>
      <c r="C2173" s="44">
        <v>73045990</v>
      </c>
      <c r="D2173" s="45">
        <v>0.05</v>
      </c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</row>
    <row r="2174" spans="1:25" x14ac:dyDescent="0.35">
      <c r="A2174" s="43" t="s">
        <v>1899</v>
      </c>
      <c r="B2174" s="43" t="s">
        <v>4604</v>
      </c>
      <c r="C2174" s="44">
        <v>73045990</v>
      </c>
      <c r="D2174" s="45">
        <v>0.05</v>
      </c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</row>
    <row r="2175" spans="1:25" x14ac:dyDescent="0.35">
      <c r="A2175" s="43" t="s">
        <v>1900</v>
      </c>
      <c r="B2175" s="43" t="s">
        <v>4605</v>
      </c>
      <c r="C2175" s="44">
        <v>73045990</v>
      </c>
      <c r="D2175" s="45">
        <v>0.05</v>
      </c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</row>
    <row r="2176" spans="1:25" x14ac:dyDescent="0.35">
      <c r="A2176" s="43" t="s">
        <v>1901</v>
      </c>
      <c r="B2176" s="43" t="s">
        <v>4606</v>
      </c>
      <c r="C2176" s="44">
        <v>73045990</v>
      </c>
      <c r="D2176" s="45">
        <v>0.05</v>
      </c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</row>
    <row r="2177" spans="1:25" x14ac:dyDescent="0.35">
      <c r="A2177" s="43" t="s">
        <v>1902</v>
      </c>
      <c r="B2177" s="43" t="s">
        <v>4607</v>
      </c>
      <c r="C2177" s="44">
        <v>73045990</v>
      </c>
      <c r="D2177" s="45">
        <v>0.05</v>
      </c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</row>
    <row r="2178" spans="1:25" x14ac:dyDescent="0.35">
      <c r="A2178" s="43" t="s">
        <v>1903</v>
      </c>
      <c r="B2178" s="43" t="s">
        <v>4608</v>
      </c>
      <c r="C2178" s="44">
        <v>73045990</v>
      </c>
      <c r="D2178" s="45">
        <v>0.05</v>
      </c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</row>
    <row r="2179" spans="1:25" x14ac:dyDescent="0.35">
      <c r="A2179" s="43" t="s">
        <v>1904</v>
      </c>
      <c r="B2179" s="43" t="s">
        <v>4609</v>
      </c>
      <c r="C2179" s="44">
        <v>73045990</v>
      </c>
      <c r="D2179" s="45">
        <v>0.05</v>
      </c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</row>
    <row r="2180" spans="1:25" x14ac:dyDescent="0.35">
      <c r="A2180" s="43" t="s">
        <v>1905</v>
      </c>
      <c r="B2180" s="43" t="s">
        <v>4610</v>
      </c>
      <c r="C2180" s="44">
        <v>73045990</v>
      </c>
      <c r="D2180" s="45">
        <v>0.05</v>
      </c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</row>
    <row r="2181" spans="1:25" x14ac:dyDescent="0.35">
      <c r="A2181" s="43" t="s">
        <v>1906</v>
      </c>
      <c r="B2181" s="43" t="s">
        <v>4611</v>
      </c>
      <c r="C2181" s="44">
        <v>73045990</v>
      </c>
      <c r="D2181" s="45">
        <v>0.05</v>
      </c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</row>
    <row r="2182" spans="1:25" x14ac:dyDescent="0.35">
      <c r="A2182" s="43" t="s">
        <v>1907</v>
      </c>
      <c r="B2182" s="43" t="s">
        <v>4612</v>
      </c>
      <c r="C2182" s="44">
        <v>73045990</v>
      </c>
      <c r="D2182" s="45">
        <v>0.05</v>
      </c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</row>
    <row r="2183" spans="1:25" x14ac:dyDescent="0.35">
      <c r="A2183" s="43" t="s">
        <v>1908</v>
      </c>
      <c r="B2183" s="43" t="s">
        <v>4613</v>
      </c>
      <c r="C2183" s="44">
        <v>73045990</v>
      </c>
      <c r="D2183" s="45">
        <v>0.05</v>
      </c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</row>
    <row r="2184" spans="1:25" x14ac:dyDescent="0.35">
      <c r="A2184" s="43" t="s">
        <v>1909</v>
      </c>
      <c r="B2184" s="43" t="s">
        <v>4614</v>
      </c>
      <c r="C2184" s="44">
        <v>73045990</v>
      </c>
      <c r="D2184" s="45">
        <v>0.05</v>
      </c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</row>
    <row r="2185" spans="1:25" x14ac:dyDescent="0.35">
      <c r="A2185" s="43" t="s">
        <v>1910</v>
      </c>
      <c r="B2185" s="43" t="s">
        <v>4615</v>
      </c>
      <c r="C2185" s="44">
        <v>73045990</v>
      </c>
      <c r="D2185" s="45">
        <v>0.05</v>
      </c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</row>
    <row r="2186" spans="1:25" x14ac:dyDescent="0.35">
      <c r="A2186" s="43" t="s">
        <v>1911</v>
      </c>
      <c r="B2186" s="43" t="s">
        <v>4616</v>
      </c>
      <c r="C2186" s="44">
        <v>73045990</v>
      </c>
      <c r="D2186" s="45">
        <v>0.05</v>
      </c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</row>
    <row r="2187" spans="1:25" x14ac:dyDescent="0.35">
      <c r="A2187" s="43" t="s">
        <v>1912</v>
      </c>
      <c r="B2187" s="43" t="s">
        <v>4617</v>
      </c>
      <c r="C2187" s="44">
        <v>73045990</v>
      </c>
      <c r="D2187" s="45">
        <v>0.05</v>
      </c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</row>
    <row r="2188" spans="1:25" x14ac:dyDescent="0.35">
      <c r="A2188" s="43" t="s">
        <v>1913</v>
      </c>
      <c r="B2188" s="43" t="s">
        <v>4618</v>
      </c>
      <c r="C2188" s="44">
        <v>73045990</v>
      </c>
      <c r="D2188" s="45">
        <v>0.05</v>
      </c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</row>
    <row r="2189" spans="1:25" x14ac:dyDescent="0.35">
      <c r="A2189" s="43" t="s">
        <v>1914</v>
      </c>
      <c r="B2189" s="43" t="s">
        <v>4619</v>
      </c>
      <c r="C2189" s="44">
        <v>73045990</v>
      </c>
      <c r="D2189" s="45">
        <v>0.05</v>
      </c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</row>
    <row r="2190" spans="1:25" x14ac:dyDescent="0.35">
      <c r="A2190" s="43" t="s">
        <v>1915</v>
      </c>
      <c r="B2190" s="43" t="s">
        <v>4620</v>
      </c>
      <c r="C2190" s="44">
        <v>73045990</v>
      </c>
      <c r="D2190" s="45">
        <v>0.05</v>
      </c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</row>
    <row r="2191" spans="1:25" x14ac:dyDescent="0.35">
      <c r="A2191" s="43" t="s">
        <v>1916</v>
      </c>
      <c r="B2191" s="43" t="s">
        <v>4621</v>
      </c>
      <c r="C2191" s="44">
        <v>73045990</v>
      </c>
      <c r="D2191" s="45">
        <v>0.05</v>
      </c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</row>
    <row r="2192" spans="1:25" x14ac:dyDescent="0.35">
      <c r="A2192" s="43" t="s">
        <v>1917</v>
      </c>
      <c r="B2192" s="43" t="s">
        <v>4622</v>
      </c>
      <c r="C2192" s="44">
        <v>73045990</v>
      </c>
      <c r="D2192" s="45">
        <v>0.05</v>
      </c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</row>
    <row r="2193" spans="1:25" x14ac:dyDescent="0.35">
      <c r="A2193" s="43" t="s">
        <v>1918</v>
      </c>
      <c r="B2193" s="43" t="s">
        <v>4623</v>
      </c>
      <c r="C2193" s="44">
        <v>73045990</v>
      </c>
      <c r="D2193" s="45">
        <v>0.05</v>
      </c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</row>
    <row r="2194" spans="1:25" x14ac:dyDescent="0.35">
      <c r="A2194" s="43" t="s">
        <v>1919</v>
      </c>
      <c r="B2194" s="43" t="s">
        <v>4624</v>
      </c>
      <c r="C2194" s="44">
        <v>73045990</v>
      </c>
      <c r="D2194" s="45">
        <v>0.05</v>
      </c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</row>
    <row r="2195" spans="1:25" x14ac:dyDescent="0.35">
      <c r="A2195" s="43" t="s">
        <v>1920</v>
      </c>
      <c r="B2195" s="43" t="s">
        <v>4625</v>
      </c>
      <c r="C2195" s="44">
        <v>73045990</v>
      </c>
      <c r="D2195" s="45">
        <v>0.05</v>
      </c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</row>
    <row r="2196" spans="1:25" x14ac:dyDescent="0.35">
      <c r="A2196" s="43" t="s">
        <v>1921</v>
      </c>
      <c r="B2196" s="43" t="s">
        <v>4626</v>
      </c>
      <c r="C2196" s="44">
        <v>73045990</v>
      </c>
      <c r="D2196" s="45">
        <v>0.05</v>
      </c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</row>
    <row r="2197" spans="1:25" x14ac:dyDescent="0.35">
      <c r="A2197" s="43" t="s">
        <v>1922</v>
      </c>
      <c r="B2197" s="43" t="s">
        <v>4627</v>
      </c>
      <c r="C2197" s="44">
        <v>73045990</v>
      </c>
      <c r="D2197" s="45">
        <v>0.05</v>
      </c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</row>
    <row r="2198" spans="1:25" x14ac:dyDescent="0.35">
      <c r="A2198" s="43" t="s">
        <v>1923</v>
      </c>
      <c r="B2198" s="43" t="s">
        <v>4628</v>
      </c>
      <c r="C2198" s="44">
        <v>73045990</v>
      </c>
      <c r="D2198" s="45">
        <v>0.05</v>
      </c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</row>
    <row r="2199" spans="1:25" x14ac:dyDescent="0.35">
      <c r="A2199" s="43" t="s">
        <v>1924</v>
      </c>
      <c r="B2199" s="43" t="s">
        <v>4629</v>
      </c>
      <c r="C2199" s="44">
        <v>73045990</v>
      </c>
      <c r="D2199" s="45">
        <v>0.05</v>
      </c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</row>
    <row r="2200" spans="1:25" x14ac:dyDescent="0.35">
      <c r="A2200" s="43" t="s">
        <v>1925</v>
      </c>
      <c r="B2200" s="43" t="s">
        <v>4630</v>
      </c>
      <c r="C2200" s="44">
        <v>73045990</v>
      </c>
      <c r="D2200" s="45">
        <v>0.05</v>
      </c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</row>
    <row r="2201" spans="1:25" x14ac:dyDescent="0.35">
      <c r="A2201" s="43" t="s">
        <v>1926</v>
      </c>
      <c r="B2201" s="43" t="s">
        <v>4631</v>
      </c>
      <c r="C2201" s="44">
        <v>73045990</v>
      </c>
      <c r="D2201" s="45">
        <v>0.05</v>
      </c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</row>
    <row r="2202" spans="1:25" x14ac:dyDescent="0.35">
      <c r="A2202" s="43" t="s">
        <v>1927</v>
      </c>
      <c r="B2202" s="43" t="s">
        <v>4632</v>
      </c>
      <c r="C2202" s="44">
        <v>73045990</v>
      </c>
      <c r="D2202" s="45">
        <v>0.05</v>
      </c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</row>
    <row r="2203" spans="1:25" x14ac:dyDescent="0.35">
      <c r="A2203" s="43" t="s">
        <v>1928</v>
      </c>
      <c r="B2203" s="43" t="s">
        <v>4633</v>
      </c>
      <c r="C2203" s="44">
        <v>73045990</v>
      </c>
      <c r="D2203" s="45">
        <v>0.05</v>
      </c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</row>
    <row r="2204" spans="1:25" x14ac:dyDescent="0.35">
      <c r="A2204" s="43" t="s">
        <v>1929</v>
      </c>
      <c r="B2204" s="43" t="s">
        <v>4634</v>
      </c>
      <c r="C2204" s="44">
        <v>73045990</v>
      </c>
      <c r="D2204" s="45">
        <v>0.05</v>
      </c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</row>
    <row r="2205" spans="1:25" x14ac:dyDescent="0.35">
      <c r="A2205" s="43" t="s">
        <v>1930</v>
      </c>
      <c r="B2205" s="43" t="s">
        <v>4635</v>
      </c>
      <c r="C2205" s="44">
        <v>73045990</v>
      </c>
      <c r="D2205" s="45">
        <v>0.05</v>
      </c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</row>
    <row r="2206" spans="1:25" x14ac:dyDescent="0.35">
      <c r="A2206" s="43" t="s">
        <v>1931</v>
      </c>
      <c r="B2206" s="43" t="s">
        <v>4636</v>
      </c>
      <c r="C2206" s="44">
        <v>73045990</v>
      </c>
      <c r="D2206" s="45">
        <v>0.05</v>
      </c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</row>
    <row r="2207" spans="1:25" x14ac:dyDescent="0.35">
      <c r="A2207" s="43" t="s">
        <v>1932</v>
      </c>
      <c r="B2207" s="43" t="s">
        <v>4637</v>
      </c>
      <c r="C2207" s="44">
        <v>73045990</v>
      </c>
      <c r="D2207" s="45">
        <v>0.05</v>
      </c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</row>
    <row r="2208" spans="1:25" x14ac:dyDescent="0.35">
      <c r="A2208" s="43" t="s">
        <v>1933</v>
      </c>
      <c r="B2208" s="43" t="s">
        <v>4638</v>
      </c>
      <c r="C2208" s="44">
        <v>73045990</v>
      </c>
      <c r="D2208" s="45">
        <v>0.05</v>
      </c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</row>
    <row r="2209" spans="1:25" x14ac:dyDescent="0.35">
      <c r="A2209" s="43" t="s">
        <v>1934</v>
      </c>
      <c r="B2209" s="43" t="s">
        <v>4639</v>
      </c>
      <c r="C2209" s="44">
        <v>73045990</v>
      </c>
      <c r="D2209" s="45">
        <v>0.05</v>
      </c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</row>
    <row r="2210" spans="1:25" x14ac:dyDescent="0.35">
      <c r="A2210" s="43" t="s">
        <v>1935</v>
      </c>
      <c r="B2210" s="43" t="s">
        <v>4640</v>
      </c>
      <c r="C2210" s="44">
        <v>73045990</v>
      </c>
      <c r="D2210" s="45">
        <v>0.05</v>
      </c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</row>
    <row r="2211" spans="1:25" x14ac:dyDescent="0.35">
      <c r="A2211" s="43" t="s">
        <v>1936</v>
      </c>
      <c r="B2211" s="43" t="s">
        <v>4641</v>
      </c>
      <c r="C2211" s="44">
        <v>73045990</v>
      </c>
      <c r="D2211" s="45">
        <v>0.05</v>
      </c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</row>
    <row r="2212" spans="1:25" x14ac:dyDescent="0.35">
      <c r="A2212" s="43" t="s">
        <v>1937</v>
      </c>
      <c r="B2212" s="43" t="s">
        <v>4642</v>
      </c>
      <c r="C2212" s="44">
        <v>73045990</v>
      </c>
      <c r="D2212" s="45">
        <v>0.05</v>
      </c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</row>
    <row r="2213" spans="1:25" x14ac:dyDescent="0.35">
      <c r="A2213" s="43" t="s">
        <v>1938</v>
      </c>
      <c r="B2213" s="43" t="s">
        <v>4643</v>
      </c>
      <c r="C2213" s="44">
        <v>73045990</v>
      </c>
      <c r="D2213" s="45">
        <v>0.05</v>
      </c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</row>
    <row r="2214" spans="1:25" x14ac:dyDescent="0.35">
      <c r="A2214" s="43" t="s">
        <v>1939</v>
      </c>
      <c r="B2214" s="43" t="s">
        <v>4644</v>
      </c>
      <c r="C2214" s="44">
        <v>73045990</v>
      </c>
      <c r="D2214" s="45">
        <v>0.05</v>
      </c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</row>
    <row r="2215" spans="1:25" x14ac:dyDescent="0.35">
      <c r="A2215" s="43" t="s">
        <v>1940</v>
      </c>
      <c r="B2215" s="43" t="s">
        <v>4645</v>
      </c>
      <c r="C2215" s="44">
        <v>73045990</v>
      </c>
      <c r="D2215" s="45">
        <v>0.05</v>
      </c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</row>
    <row r="2216" spans="1:25" x14ac:dyDescent="0.35">
      <c r="A2216" s="43" t="s">
        <v>1941</v>
      </c>
      <c r="B2216" s="43" t="s">
        <v>4646</v>
      </c>
      <c r="C2216" s="44">
        <v>73045990</v>
      </c>
      <c r="D2216" s="45">
        <v>0.05</v>
      </c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</row>
    <row r="2217" spans="1:25" x14ac:dyDescent="0.35">
      <c r="A2217" s="43" t="s">
        <v>1942</v>
      </c>
      <c r="B2217" s="43" t="s">
        <v>4647</v>
      </c>
      <c r="C2217" s="44">
        <v>73045990</v>
      </c>
      <c r="D2217" s="45">
        <v>0.05</v>
      </c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</row>
    <row r="2218" spans="1:25" x14ac:dyDescent="0.35">
      <c r="A2218" s="43" t="s">
        <v>1943</v>
      </c>
      <c r="B2218" s="43" t="s">
        <v>4648</v>
      </c>
      <c r="C2218" s="44">
        <v>73045990</v>
      </c>
      <c r="D2218" s="45">
        <v>0.05</v>
      </c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</row>
    <row r="2219" spans="1:25" x14ac:dyDescent="0.35">
      <c r="A2219" s="43" t="s">
        <v>1944</v>
      </c>
      <c r="B2219" s="43" t="s">
        <v>4649</v>
      </c>
      <c r="C2219" s="44">
        <v>73045990</v>
      </c>
      <c r="D2219" s="45">
        <v>0.05</v>
      </c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</row>
    <row r="2220" spans="1:25" x14ac:dyDescent="0.35">
      <c r="A2220" s="43" t="s">
        <v>1945</v>
      </c>
      <c r="B2220" s="43" t="s">
        <v>4650</v>
      </c>
      <c r="C2220" s="44">
        <v>73045990</v>
      </c>
      <c r="D2220" s="45">
        <v>0.05</v>
      </c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</row>
    <row r="2221" spans="1:25" x14ac:dyDescent="0.35">
      <c r="A2221" s="43" t="s">
        <v>1946</v>
      </c>
      <c r="B2221" s="43" t="s">
        <v>4651</v>
      </c>
      <c r="C2221" s="44">
        <v>73045990</v>
      </c>
      <c r="D2221" s="45">
        <v>0.05</v>
      </c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</row>
    <row r="2222" spans="1:25" x14ac:dyDescent="0.35">
      <c r="A2222" s="43" t="s">
        <v>1947</v>
      </c>
      <c r="B2222" s="43" t="s">
        <v>4652</v>
      </c>
      <c r="C2222" s="44">
        <v>73045990</v>
      </c>
      <c r="D2222" s="45">
        <v>0.05</v>
      </c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</row>
    <row r="2223" spans="1:25" x14ac:dyDescent="0.35">
      <c r="A2223" s="43" t="s">
        <v>1948</v>
      </c>
      <c r="B2223" s="43" t="s">
        <v>4653</v>
      </c>
      <c r="C2223" s="44">
        <v>73045990</v>
      </c>
      <c r="D2223" s="45">
        <v>0.05</v>
      </c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</row>
    <row r="2224" spans="1:25" x14ac:dyDescent="0.35">
      <c r="A2224" s="43" t="s">
        <v>1949</v>
      </c>
      <c r="B2224" s="43" t="s">
        <v>4654</v>
      </c>
      <c r="C2224" s="44">
        <v>73045990</v>
      </c>
      <c r="D2224" s="45">
        <v>0.05</v>
      </c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</row>
    <row r="2225" spans="1:25" x14ac:dyDescent="0.35">
      <c r="A2225" s="43" t="s">
        <v>1950</v>
      </c>
      <c r="B2225" s="43" t="s">
        <v>4655</v>
      </c>
      <c r="C2225" s="44">
        <v>73045990</v>
      </c>
      <c r="D2225" s="45">
        <v>0.05</v>
      </c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</row>
    <row r="2226" spans="1:25" x14ac:dyDescent="0.35">
      <c r="A2226" s="43" t="s">
        <v>1951</v>
      </c>
      <c r="B2226" s="43" t="s">
        <v>4656</v>
      </c>
      <c r="C2226" s="44">
        <v>73045990</v>
      </c>
      <c r="D2226" s="45">
        <v>0.05</v>
      </c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</row>
    <row r="2227" spans="1:25" x14ac:dyDescent="0.35">
      <c r="A2227" s="43" t="s">
        <v>1952</v>
      </c>
      <c r="B2227" s="43" t="s">
        <v>4657</v>
      </c>
      <c r="C2227" s="44">
        <v>73045990</v>
      </c>
      <c r="D2227" s="45">
        <v>0.05</v>
      </c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</row>
    <row r="2228" spans="1:25" x14ac:dyDescent="0.35">
      <c r="A2228" s="43" t="s">
        <v>1953</v>
      </c>
      <c r="B2228" s="43" t="s">
        <v>4658</v>
      </c>
      <c r="C2228" s="44">
        <v>73045990</v>
      </c>
      <c r="D2228" s="45">
        <v>0.05</v>
      </c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</row>
    <row r="2229" spans="1:25" x14ac:dyDescent="0.35">
      <c r="A2229" s="43" t="s">
        <v>1954</v>
      </c>
      <c r="B2229" s="43" t="s">
        <v>4659</v>
      </c>
      <c r="C2229" s="44">
        <v>73045990</v>
      </c>
      <c r="D2229" s="45">
        <v>0.05</v>
      </c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</row>
    <row r="2230" spans="1:25" x14ac:dyDescent="0.35">
      <c r="A2230" s="43" t="s">
        <v>1955</v>
      </c>
      <c r="B2230" s="43" t="s">
        <v>4660</v>
      </c>
      <c r="C2230" s="44">
        <v>73045990</v>
      </c>
      <c r="D2230" s="45">
        <v>0.05</v>
      </c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</row>
    <row r="2231" spans="1:25" x14ac:dyDescent="0.35">
      <c r="A2231" s="43" t="s">
        <v>1956</v>
      </c>
      <c r="B2231" s="43" t="s">
        <v>4661</v>
      </c>
      <c r="C2231" s="44">
        <v>73045990</v>
      </c>
      <c r="D2231" s="45">
        <v>0.05</v>
      </c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</row>
    <row r="2232" spans="1:25" x14ac:dyDescent="0.35">
      <c r="A2232" s="43" t="s">
        <v>1957</v>
      </c>
      <c r="B2232" s="43" t="s">
        <v>4662</v>
      </c>
      <c r="C2232" s="44">
        <v>73045990</v>
      </c>
      <c r="D2232" s="45">
        <v>0.05</v>
      </c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</row>
    <row r="2233" spans="1:25" x14ac:dyDescent="0.35">
      <c r="A2233" s="43" t="s">
        <v>1958</v>
      </c>
      <c r="B2233" s="43" t="s">
        <v>4663</v>
      </c>
      <c r="C2233" s="44">
        <v>73045990</v>
      </c>
      <c r="D2233" s="45">
        <v>0.05</v>
      </c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</row>
    <row r="2234" spans="1:25" x14ac:dyDescent="0.35">
      <c r="A2234" s="43" t="s">
        <v>1959</v>
      </c>
      <c r="B2234" s="43" t="s">
        <v>4664</v>
      </c>
      <c r="C2234" s="44">
        <v>73045990</v>
      </c>
      <c r="D2234" s="45">
        <v>0.05</v>
      </c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</row>
    <row r="2235" spans="1:25" x14ac:dyDescent="0.35">
      <c r="A2235" s="43" t="s">
        <v>1960</v>
      </c>
      <c r="B2235" s="43" t="s">
        <v>4665</v>
      </c>
      <c r="C2235" s="44">
        <v>73045990</v>
      </c>
      <c r="D2235" s="45">
        <v>0.05</v>
      </c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</row>
    <row r="2236" spans="1:25" x14ac:dyDescent="0.35">
      <c r="A2236" s="43" t="s">
        <v>1961</v>
      </c>
      <c r="B2236" s="43" t="s">
        <v>4666</v>
      </c>
      <c r="C2236" s="44">
        <v>73045990</v>
      </c>
      <c r="D2236" s="45">
        <v>0.05</v>
      </c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</row>
    <row r="2237" spans="1:25" x14ac:dyDescent="0.35">
      <c r="A2237" s="43" t="s">
        <v>1962</v>
      </c>
      <c r="B2237" s="43" t="s">
        <v>4667</v>
      </c>
      <c r="C2237" s="44">
        <v>73045990</v>
      </c>
      <c r="D2237" s="45">
        <v>0.05</v>
      </c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</row>
    <row r="2238" spans="1:25" x14ac:dyDescent="0.35">
      <c r="A2238" s="43" t="s">
        <v>1963</v>
      </c>
      <c r="B2238" s="43" t="s">
        <v>4668</v>
      </c>
      <c r="C2238" s="44">
        <v>73045990</v>
      </c>
      <c r="D2238" s="45">
        <v>0.05</v>
      </c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</row>
    <row r="2239" spans="1:25" x14ac:dyDescent="0.35">
      <c r="A2239" s="43" t="s">
        <v>1964</v>
      </c>
      <c r="B2239" s="43" t="s">
        <v>4669</v>
      </c>
      <c r="C2239" s="44">
        <v>73045990</v>
      </c>
      <c r="D2239" s="45">
        <v>0.05</v>
      </c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</row>
    <row r="2240" spans="1:25" x14ac:dyDescent="0.35">
      <c r="A2240" s="43" t="s">
        <v>1965</v>
      </c>
      <c r="B2240" s="43" t="s">
        <v>4670</v>
      </c>
      <c r="C2240" s="44">
        <v>73045990</v>
      </c>
      <c r="D2240" s="45">
        <v>0.05</v>
      </c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</row>
    <row r="2241" spans="1:25" x14ac:dyDescent="0.35">
      <c r="A2241" s="43" t="s">
        <v>1966</v>
      </c>
      <c r="B2241" s="43" t="s">
        <v>4671</v>
      </c>
      <c r="C2241" s="44">
        <v>73045990</v>
      </c>
      <c r="D2241" s="45">
        <v>0.05</v>
      </c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</row>
    <row r="2242" spans="1:25" x14ac:dyDescent="0.35">
      <c r="A2242" s="43" t="s">
        <v>1967</v>
      </c>
      <c r="B2242" s="43" t="s">
        <v>4672</v>
      </c>
      <c r="C2242" s="44">
        <v>73045990</v>
      </c>
      <c r="D2242" s="45">
        <v>0.05</v>
      </c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</row>
    <row r="2243" spans="1:25" x14ac:dyDescent="0.35">
      <c r="A2243" s="43" t="s">
        <v>1968</v>
      </c>
      <c r="B2243" s="43" t="s">
        <v>4673</v>
      </c>
      <c r="C2243" s="44">
        <v>73045990</v>
      </c>
      <c r="D2243" s="45">
        <v>0.05</v>
      </c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</row>
    <row r="2244" spans="1:25" x14ac:dyDescent="0.35">
      <c r="A2244" s="43" t="s">
        <v>1969</v>
      </c>
      <c r="B2244" s="43" t="s">
        <v>4674</v>
      </c>
      <c r="C2244" s="44">
        <v>73045990</v>
      </c>
      <c r="D2244" s="45">
        <v>0.05</v>
      </c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</row>
    <row r="2245" spans="1:25" x14ac:dyDescent="0.35">
      <c r="A2245" s="43" t="s">
        <v>1970</v>
      </c>
      <c r="B2245" s="43" t="s">
        <v>4675</v>
      </c>
      <c r="C2245" s="44">
        <v>73045990</v>
      </c>
      <c r="D2245" s="45">
        <v>0.05</v>
      </c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</row>
    <row r="2246" spans="1:25" x14ac:dyDescent="0.35">
      <c r="A2246" s="43" t="s">
        <v>1971</v>
      </c>
      <c r="B2246" s="43" t="s">
        <v>4676</v>
      </c>
      <c r="C2246" s="44">
        <v>73045990</v>
      </c>
      <c r="D2246" s="45">
        <v>0.05</v>
      </c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</row>
    <row r="2247" spans="1:25" x14ac:dyDescent="0.35">
      <c r="A2247" s="43" t="s">
        <v>1972</v>
      </c>
      <c r="B2247" s="43" t="s">
        <v>4677</v>
      </c>
      <c r="C2247" s="44">
        <v>73045990</v>
      </c>
      <c r="D2247" s="45">
        <v>0.05</v>
      </c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</row>
    <row r="2248" spans="1:25" x14ac:dyDescent="0.35">
      <c r="A2248" s="43" t="s">
        <v>1973</v>
      </c>
      <c r="B2248" s="43" t="s">
        <v>4678</v>
      </c>
      <c r="C2248" s="44">
        <v>73045990</v>
      </c>
      <c r="D2248" s="45">
        <v>0.05</v>
      </c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</row>
    <row r="2249" spans="1:25" x14ac:dyDescent="0.35">
      <c r="A2249" s="43" t="s">
        <v>1974</v>
      </c>
      <c r="B2249" s="43" t="s">
        <v>4679</v>
      </c>
      <c r="C2249" s="44">
        <v>73045990</v>
      </c>
      <c r="D2249" s="45">
        <v>0.05</v>
      </c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</row>
    <row r="2250" spans="1:25" x14ac:dyDescent="0.35">
      <c r="A2250" s="43" t="s">
        <v>1975</v>
      </c>
      <c r="B2250" s="43" t="s">
        <v>4680</v>
      </c>
      <c r="C2250" s="44">
        <v>73045990</v>
      </c>
      <c r="D2250" s="45">
        <v>0.05</v>
      </c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</row>
    <row r="2251" spans="1:25" x14ac:dyDescent="0.35">
      <c r="A2251" s="43" t="s">
        <v>1976</v>
      </c>
      <c r="B2251" s="43" t="s">
        <v>4681</v>
      </c>
      <c r="C2251" s="44">
        <v>73045990</v>
      </c>
      <c r="D2251" s="45">
        <v>0.05</v>
      </c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</row>
    <row r="2252" spans="1:25" x14ac:dyDescent="0.35">
      <c r="A2252" s="43" t="s">
        <v>1977</v>
      </c>
      <c r="B2252" s="43" t="s">
        <v>4682</v>
      </c>
      <c r="C2252" s="44">
        <v>73045990</v>
      </c>
      <c r="D2252" s="45">
        <v>0.05</v>
      </c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</row>
    <row r="2253" spans="1:25" x14ac:dyDescent="0.35">
      <c r="A2253" s="43" t="s">
        <v>1978</v>
      </c>
      <c r="B2253" s="43" t="s">
        <v>4683</v>
      </c>
      <c r="C2253" s="44">
        <v>73045990</v>
      </c>
      <c r="D2253" s="45">
        <v>0.05</v>
      </c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</row>
    <row r="2254" spans="1:25" x14ac:dyDescent="0.35">
      <c r="A2254" s="43" t="s">
        <v>1979</v>
      </c>
      <c r="B2254" s="43" t="s">
        <v>4684</v>
      </c>
      <c r="C2254" s="44">
        <v>73045990</v>
      </c>
      <c r="D2254" s="45">
        <v>0.05</v>
      </c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</row>
    <row r="2255" spans="1:25" x14ac:dyDescent="0.35">
      <c r="A2255" s="43" t="s">
        <v>1980</v>
      </c>
      <c r="B2255" s="43" t="s">
        <v>4685</v>
      </c>
      <c r="C2255" s="44">
        <v>73045990</v>
      </c>
      <c r="D2255" s="45">
        <v>0.05</v>
      </c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</row>
    <row r="2256" spans="1:25" x14ac:dyDescent="0.35">
      <c r="A2256" s="43" t="s">
        <v>1981</v>
      </c>
      <c r="B2256" s="43" t="s">
        <v>4686</v>
      </c>
      <c r="C2256" s="44">
        <v>73045990</v>
      </c>
      <c r="D2256" s="45">
        <v>0.05</v>
      </c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</row>
    <row r="2257" spans="1:25" x14ac:dyDescent="0.35">
      <c r="A2257" s="43" t="s">
        <v>1982</v>
      </c>
      <c r="B2257" s="43" t="s">
        <v>4687</v>
      </c>
      <c r="C2257" s="44">
        <v>73045990</v>
      </c>
      <c r="D2257" s="45">
        <v>0.05</v>
      </c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</row>
    <row r="2258" spans="1:25" x14ac:dyDescent="0.35">
      <c r="A2258" s="43" t="s">
        <v>1983</v>
      </c>
      <c r="B2258" s="43" t="s">
        <v>4688</v>
      </c>
      <c r="C2258" s="44">
        <v>73045990</v>
      </c>
      <c r="D2258" s="45">
        <v>0.05</v>
      </c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</row>
    <row r="2259" spans="1:25" x14ac:dyDescent="0.35">
      <c r="A2259" s="43" t="s">
        <v>1984</v>
      </c>
      <c r="B2259" s="43" t="s">
        <v>4689</v>
      </c>
      <c r="C2259" s="44">
        <v>73045990</v>
      </c>
      <c r="D2259" s="45">
        <v>0.05</v>
      </c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</row>
    <row r="2260" spans="1:25" x14ac:dyDescent="0.35">
      <c r="A2260" s="43" t="s">
        <v>1985</v>
      </c>
      <c r="B2260" s="43" t="s">
        <v>4690</v>
      </c>
      <c r="C2260" s="44">
        <v>73045990</v>
      </c>
      <c r="D2260" s="45">
        <v>0.05</v>
      </c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</row>
    <row r="2261" spans="1:25" x14ac:dyDescent="0.35">
      <c r="A2261" s="43" t="s">
        <v>1986</v>
      </c>
      <c r="B2261" s="43" t="s">
        <v>4691</v>
      </c>
      <c r="C2261" s="44">
        <v>73045990</v>
      </c>
      <c r="D2261" s="45">
        <v>0.05</v>
      </c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</row>
    <row r="2262" spans="1:25" x14ac:dyDescent="0.35">
      <c r="A2262" s="43" t="s">
        <v>1987</v>
      </c>
      <c r="B2262" s="43" t="s">
        <v>4692</v>
      </c>
      <c r="C2262" s="44">
        <v>73045990</v>
      </c>
      <c r="D2262" s="45">
        <v>0.05</v>
      </c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</row>
    <row r="2263" spans="1:25" x14ac:dyDescent="0.35">
      <c r="A2263" s="43" t="s">
        <v>1988</v>
      </c>
      <c r="B2263" s="43" t="s">
        <v>4693</v>
      </c>
      <c r="C2263" s="44">
        <v>73045990</v>
      </c>
      <c r="D2263" s="45">
        <v>0.05</v>
      </c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</row>
    <row r="2264" spans="1:25" x14ac:dyDescent="0.35">
      <c r="A2264" s="43" t="s">
        <v>1989</v>
      </c>
      <c r="B2264" s="43" t="s">
        <v>4694</v>
      </c>
      <c r="C2264" s="44">
        <v>73045990</v>
      </c>
      <c r="D2264" s="45">
        <v>0.05</v>
      </c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</row>
    <row r="2265" spans="1:25" x14ac:dyDescent="0.35">
      <c r="A2265" s="43" t="s">
        <v>1990</v>
      </c>
      <c r="B2265" s="43" t="s">
        <v>4695</v>
      </c>
      <c r="C2265" s="44">
        <v>73045990</v>
      </c>
      <c r="D2265" s="45">
        <v>0.05</v>
      </c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</row>
    <row r="2266" spans="1:25" x14ac:dyDescent="0.35">
      <c r="A2266" s="43" t="s">
        <v>1991</v>
      </c>
      <c r="B2266" s="43" t="s">
        <v>4696</v>
      </c>
      <c r="C2266" s="44">
        <v>73045990</v>
      </c>
      <c r="D2266" s="45">
        <v>0.05</v>
      </c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</row>
    <row r="2267" spans="1:25" x14ac:dyDescent="0.35">
      <c r="A2267" s="43" t="s">
        <v>1992</v>
      </c>
      <c r="B2267" s="43" t="s">
        <v>4697</v>
      </c>
      <c r="C2267" s="44">
        <v>73045990</v>
      </c>
      <c r="D2267" s="45">
        <v>0.05</v>
      </c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</row>
    <row r="2268" spans="1:25" x14ac:dyDescent="0.35">
      <c r="A2268" s="43" t="s">
        <v>1993</v>
      </c>
      <c r="B2268" s="43" t="s">
        <v>4698</v>
      </c>
      <c r="C2268" s="44">
        <v>73045990</v>
      </c>
      <c r="D2268" s="45">
        <v>0.05</v>
      </c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</row>
    <row r="2269" spans="1:25" x14ac:dyDescent="0.35">
      <c r="A2269" s="43" t="s">
        <v>1994</v>
      </c>
      <c r="B2269" s="43" t="s">
        <v>4699</v>
      </c>
      <c r="C2269" s="44">
        <v>73045990</v>
      </c>
      <c r="D2269" s="45">
        <v>0.05</v>
      </c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</row>
    <row r="2270" spans="1:25" x14ac:dyDescent="0.35">
      <c r="A2270" s="43" t="s">
        <v>1995</v>
      </c>
      <c r="B2270" s="43" t="s">
        <v>4700</v>
      </c>
      <c r="C2270" s="44">
        <v>73045990</v>
      </c>
      <c r="D2270" s="45">
        <v>0.05</v>
      </c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</row>
    <row r="2271" spans="1:25" x14ac:dyDescent="0.35">
      <c r="A2271" s="43" t="s">
        <v>1996</v>
      </c>
      <c r="B2271" s="43" t="s">
        <v>4701</v>
      </c>
      <c r="C2271" s="44">
        <v>73045990</v>
      </c>
      <c r="D2271" s="45">
        <v>0.05</v>
      </c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</row>
    <row r="2272" spans="1:25" x14ac:dyDescent="0.35">
      <c r="A2272" s="43" t="s">
        <v>1997</v>
      </c>
      <c r="B2272" s="43" t="s">
        <v>4702</v>
      </c>
      <c r="C2272" s="44">
        <v>73045990</v>
      </c>
      <c r="D2272" s="45">
        <v>0.05</v>
      </c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</row>
    <row r="2273" spans="1:25" x14ac:dyDescent="0.35">
      <c r="A2273" s="43" t="s">
        <v>1998</v>
      </c>
      <c r="B2273" s="43" t="s">
        <v>4703</v>
      </c>
      <c r="C2273" s="44">
        <v>73045990</v>
      </c>
      <c r="D2273" s="45">
        <v>0.05</v>
      </c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</row>
    <row r="2274" spans="1:25" x14ac:dyDescent="0.35">
      <c r="A2274" s="43" t="s">
        <v>1999</v>
      </c>
      <c r="B2274" s="43" t="s">
        <v>4704</v>
      </c>
      <c r="C2274" s="44">
        <v>73045990</v>
      </c>
      <c r="D2274" s="45">
        <v>0.05</v>
      </c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</row>
    <row r="2275" spans="1:25" x14ac:dyDescent="0.35">
      <c r="A2275" s="43" t="s">
        <v>2000</v>
      </c>
      <c r="B2275" s="43" t="s">
        <v>4705</v>
      </c>
      <c r="C2275" s="44">
        <v>73045990</v>
      </c>
      <c r="D2275" s="45">
        <v>0.05</v>
      </c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</row>
    <row r="2276" spans="1:25" x14ac:dyDescent="0.35">
      <c r="A2276" s="43" t="s">
        <v>2001</v>
      </c>
      <c r="B2276" s="43" t="s">
        <v>4706</v>
      </c>
      <c r="C2276" s="44">
        <v>73045990</v>
      </c>
      <c r="D2276" s="45">
        <v>0.05</v>
      </c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</row>
    <row r="2277" spans="1:25" x14ac:dyDescent="0.35">
      <c r="A2277" s="43" t="s">
        <v>2002</v>
      </c>
      <c r="B2277" s="43" t="s">
        <v>4707</v>
      </c>
      <c r="C2277" s="44">
        <v>73045990</v>
      </c>
      <c r="D2277" s="45">
        <v>0.05</v>
      </c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</row>
    <row r="2278" spans="1:25" x14ac:dyDescent="0.35">
      <c r="A2278" s="43" t="s">
        <v>2103</v>
      </c>
      <c r="B2278" s="43" t="s">
        <v>66217</v>
      </c>
      <c r="C2278" s="44">
        <v>73045990</v>
      </c>
      <c r="D2278" s="45">
        <v>0.05</v>
      </c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</row>
    <row r="2279" spans="1:25" x14ac:dyDescent="0.35">
      <c r="A2279" s="43" t="s">
        <v>2104</v>
      </c>
      <c r="B2279" s="43" t="s">
        <v>66218</v>
      </c>
      <c r="C2279" s="44">
        <v>73045990</v>
      </c>
      <c r="D2279" s="45">
        <v>0.05</v>
      </c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</row>
    <row r="2280" spans="1:25" x14ac:dyDescent="0.35">
      <c r="A2280" s="43" t="s">
        <v>2105</v>
      </c>
      <c r="B2280" s="43" t="s">
        <v>66219</v>
      </c>
      <c r="C2280" s="44">
        <v>73045990</v>
      </c>
      <c r="D2280" s="45">
        <v>0.05</v>
      </c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</row>
    <row r="2281" spans="1:25" x14ac:dyDescent="0.35">
      <c r="A2281" s="43" t="s">
        <v>2106</v>
      </c>
      <c r="B2281" s="43" t="s">
        <v>66220</v>
      </c>
      <c r="C2281" s="44">
        <v>73045990</v>
      </c>
      <c r="D2281" s="45">
        <v>0.05</v>
      </c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</row>
    <row r="2282" spans="1:25" x14ac:dyDescent="0.35">
      <c r="A2282" s="43" t="s">
        <v>2107</v>
      </c>
      <c r="B2282" s="43" t="s">
        <v>66221</v>
      </c>
      <c r="C2282" s="44">
        <v>73045990</v>
      </c>
      <c r="D2282" s="45">
        <v>0.05</v>
      </c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</row>
    <row r="2283" spans="1:25" x14ac:dyDescent="0.35">
      <c r="A2283" s="43" t="s">
        <v>2108</v>
      </c>
      <c r="B2283" s="43" t="s">
        <v>66222</v>
      </c>
      <c r="C2283" s="44">
        <v>73045990</v>
      </c>
      <c r="D2283" s="45">
        <v>0.05</v>
      </c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</row>
    <row r="2284" spans="1:25" x14ac:dyDescent="0.35">
      <c r="A2284" s="43" t="s">
        <v>2109</v>
      </c>
      <c r="B2284" s="43" t="s">
        <v>66223</v>
      </c>
      <c r="C2284" s="44">
        <v>73045990</v>
      </c>
      <c r="D2284" s="45">
        <v>0.05</v>
      </c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</row>
    <row r="2285" spans="1:25" x14ac:dyDescent="0.35">
      <c r="A2285" s="43" t="s">
        <v>2110</v>
      </c>
      <c r="B2285" s="43" t="s">
        <v>66224</v>
      </c>
      <c r="C2285" s="44">
        <v>73045990</v>
      </c>
      <c r="D2285" s="45">
        <v>0.05</v>
      </c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</row>
    <row r="2286" spans="1:25" x14ac:dyDescent="0.35">
      <c r="A2286" s="43" t="s">
        <v>2111</v>
      </c>
      <c r="B2286" s="43" t="s">
        <v>66225</v>
      </c>
      <c r="C2286" s="44">
        <v>73045990</v>
      </c>
      <c r="D2286" s="45">
        <v>0.05</v>
      </c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</row>
    <row r="2287" spans="1:25" x14ac:dyDescent="0.35">
      <c r="A2287" s="43" t="s">
        <v>2112</v>
      </c>
      <c r="B2287" s="43" t="s">
        <v>66226</v>
      </c>
      <c r="C2287" s="44">
        <v>73045990</v>
      </c>
      <c r="D2287" s="45">
        <v>0.05</v>
      </c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</row>
    <row r="2288" spans="1:25" x14ac:dyDescent="0.35">
      <c r="A2288" s="43" t="s">
        <v>2113</v>
      </c>
      <c r="B2288" s="43" t="s">
        <v>66227</v>
      </c>
      <c r="C2288" s="44">
        <v>73045990</v>
      </c>
      <c r="D2288" s="45">
        <v>0.05</v>
      </c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</row>
    <row r="2289" spans="1:25" x14ac:dyDescent="0.35">
      <c r="A2289" s="43" t="s">
        <v>2114</v>
      </c>
      <c r="B2289" s="43" t="s">
        <v>66228</v>
      </c>
      <c r="C2289" s="44">
        <v>73045990</v>
      </c>
      <c r="D2289" s="45">
        <v>0.05</v>
      </c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</row>
    <row r="2290" spans="1:25" x14ac:dyDescent="0.35">
      <c r="A2290" s="43" t="s">
        <v>2115</v>
      </c>
      <c r="B2290" s="43" t="s">
        <v>66229</v>
      </c>
      <c r="C2290" s="44">
        <v>73045990</v>
      </c>
      <c r="D2290" s="45">
        <v>0.05</v>
      </c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</row>
    <row r="2291" spans="1:25" x14ac:dyDescent="0.35">
      <c r="A2291" s="43" t="s">
        <v>2116</v>
      </c>
      <c r="B2291" s="43" t="s">
        <v>66230</v>
      </c>
      <c r="C2291" s="44">
        <v>73045990</v>
      </c>
      <c r="D2291" s="45">
        <v>0.05</v>
      </c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</row>
    <row r="2292" spans="1:25" x14ac:dyDescent="0.35">
      <c r="A2292" s="43" t="s">
        <v>2117</v>
      </c>
      <c r="B2292" s="43" t="s">
        <v>66231</v>
      </c>
      <c r="C2292" s="44">
        <v>73045990</v>
      </c>
      <c r="D2292" s="45">
        <v>0.05</v>
      </c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</row>
    <row r="2293" spans="1:25" x14ac:dyDescent="0.35">
      <c r="A2293" s="43" t="s">
        <v>2118</v>
      </c>
      <c r="B2293" s="43" t="s">
        <v>66232</v>
      </c>
      <c r="C2293" s="44">
        <v>73045990</v>
      </c>
      <c r="D2293" s="45">
        <v>0.05</v>
      </c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</row>
    <row r="2294" spans="1:25" x14ac:dyDescent="0.35">
      <c r="A2294" s="43" t="s">
        <v>2119</v>
      </c>
      <c r="B2294" s="43" t="s">
        <v>66233</v>
      </c>
      <c r="C2294" s="44">
        <v>73045990</v>
      </c>
      <c r="D2294" s="45">
        <v>0.05</v>
      </c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</row>
    <row r="2295" spans="1:25" x14ac:dyDescent="0.35">
      <c r="A2295" s="43" t="s">
        <v>2003</v>
      </c>
      <c r="B2295" s="43" t="s">
        <v>66234</v>
      </c>
      <c r="C2295" s="44">
        <v>73045990</v>
      </c>
      <c r="D2295" s="45">
        <v>0.05</v>
      </c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</row>
    <row r="2296" spans="1:25" x14ac:dyDescent="0.35">
      <c r="A2296" s="43" t="s">
        <v>2004</v>
      </c>
      <c r="B2296" s="43" t="s">
        <v>66235</v>
      </c>
      <c r="C2296" s="44">
        <v>73045990</v>
      </c>
      <c r="D2296" s="45">
        <v>0.05</v>
      </c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</row>
    <row r="2297" spans="1:25" x14ac:dyDescent="0.35">
      <c r="A2297" s="43" t="s">
        <v>2005</v>
      </c>
      <c r="B2297" s="43" t="s">
        <v>66236</v>
      </c>
      <c r="C2297" s="44">
        <v>73045990</v>
      </c>
      <c r="D2297" s="45">
        <v>0.05</v>
      </c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</row>
    <row r="2298" spans="1:25" x14ac:dyDescent="0.35">
      <c r="A2298" s="43" t="s">
        <v>2006</v>
      </c>
      <c r="B2298" s="43" t="s">
        <v>66237</v>
      </c>
      <c r="C2298" s="44">
        <v>73045990</v>
      </c>
      <c r="D2298" s="45">
        <v>0.05</v>
      </c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</row>
    <row r="2299" spans="1:25" x14ac:dyDescent="0.35">
      <c r="A2299" s="43" t="s">
        <v>2007</v>
      </c>
      <c r="B2299" s="43" t="s">
        <v>66238</v>
      </c>
      <c r="C2299" s="44">
        <v>73045990</v>
      </c>
      <c r="D2299" s="45">
        <v>0.05</v>
      </c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</row>
    <row r="2300" spans="1:25" x14ac:dyDescent="0.35">
      <c r="A2300" s="43" t="s">
        <v>2008</v>
      </c>
      <c r="B2300" s="43" t="s">
        <v>66239</v>
      </c>
      <c r="C2300" s="44">
        <v>73045990</v>
      </c>
      <c r="D2300" s="45">
        <v>0.05</v>
      </c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</row>
    <row r="2301" spans="1:25" x14ac:dyDescent="0.35">
      <c r="A2301" s="43" t="s">
        <v>2009</v>
      </c>
      <c r="B2301" s="43" t="s">
        <v>66240</v>
      </c>
      <c r="C2301" s="44">
        <v>73045990</v>
      </c>
      <c r="D2301" s="45">
        <v>0.05</v>
      </c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</row>
    <row r="2302" spans="1:25" x14ac:dyDescent="0.35">
      <c r="A2302" s="43" t="s">
        <v>2010</v>
      </c>
      <c r="B2302" s="43" t="s">
        <v>66241</v>
      </c>
      <c r="C2302" s="44">
        <v>73045990</v>
      </c>
      <c r="D2302" s="45">
        <v>0.05</v>
      </c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</row>
    <row r="2303" spans="1:25" x14ac:dyDescent="0.35">
      <c r="A2303" s="43" t="s">
        <v>2011</v>
      </c>
      <c r="B2303" s="43" t="s">
        <v>66242</v>
      </c>
      <c r="C2303" s="44">
        <v>73045990</v>
      </c>
      <c r="D2303" s="45">
        <v>0.05</v>
      </c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</row>
    <row r="2304" spans="1:25" x14ac:dyDescent="0.35">
      <c r="A2304" s="43" t="s">
        <v>2012</v>
      </c>
      <c r="B2304" s="43" t="s">
        <v>66243</v>
      </c>
      <c r="C2304" s="44">
        <v>73045990</v>
      </c>
      <c r="D2304" s="45">
        <v>0.05</v>
      </c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</row>
    <row r="2305" spans="1:25" x14ac:dyDescent="0.35">
      <c r="A2305" s="43" t="s">
        <v>2120</v>
      </c>
      <c r="B2305" s="43" t="s">
        <v>66244</v>
      </c>
      <c r="C2305" s="44">
        <v>73045990</v>
      </c>
      <c r="D2305" s="45">
        <v>0.05</v>
      </c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</row>
    <row r="2306" spans="1:25" x14ac:dyDescent="0.35">
      <c r="A2306" s="43" t="s">
        <v>2121</v>
      </c>
      <c r="B2306" s="43" t="s">
        <v>66245</v>
      </c>
      <c r="C2306" s="44">
        <v>73045990</v>
      </c>
      <c r="D2306" s="45">
        <v>0.05</v>
      </c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</row>
    <row r="2307" spans="1:25" x14ac:dyDescent="0.35">
      <c r="A2307" s="43" t="s">
        <v>2122</v>
      </c>
      <c r="B2307" s="43" t="s">
        <v>66246</v>
      </c>
      <c r="C2307" s="44">
        <v>73045990</v>
      </c>
      <c r="D2307" s="45">
        <v>0.05</v>
      </c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</row>
    <row r="2308" spans="1:25" x14ac:dyDescent="0.35">
      <c r="A2308" s="43" t="s">
        <v>2123</v>
      </c>
      <c r="B2308" s="43" t="s">
        <v>66247</v>
      </c>
      <c r="C2308" s="44">
        <v>73045990</v>
      </c>
      <c r="D2308" s="45">
        <v>0.05</v>
      </c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</row>
    <row r="2309" spans="1:25" x14ac:dyDescent="0.35">
      <c r="A2309" s="43" t="s">
        <v>2124</v>
      </c>
      <c r="B2309" s="43" t="s">
        <v>66248</v>
      </c>
      <c r="C2309" s="44">
        <v>73045990</v>
      </c>
      <c r="D2309" s="45">
        <v>0.05</v>
      </c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</row>
    <row r="2310" spans="1:25" x14ac:dyDescent="0.35">
      <c r="A2310" s="43" t="s">
        <v>2125</v>
      </c>
      <c r="B2310" s="43" t="s">
        <v>66249</v>
      </c>
      <c r="C2310" s="44">
        <v>73045990</v>
      </c>
      <c r="D2310" s="45">
        <v>0.05</v>
      </c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</row>
    <row r="2311" spans="1:25" x14ac:dyDescent="0.35">
      <c r="A2311" s="43" t="s">
        <v>2126</v>
      </c>
      <c r="B2311" s="43" t="s">
        <v>66250</v>
      </c>
      <c r="C2311" s="44">
        <v>73045990</v>
      </c>
      <c r="D2311" s="45">
        <v>0.05</v>
      </c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</row>
    <row r="2312" spans="1:25" x14ac:dyDescent="0.35">
      <c r="A2312" s="43" t="s">
        <v>2127</v>
      </c>
      <c r="B2312" s="43" t="s">
        <v>66251</v>
      </c>
      <c r="C2312" s="44">
        <v>73045990</v>
      </c>
      <c r="D2312" s="45">
        <v>0.05</v>
      </c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</row>
    <row r="2313" spans="1:25" x14ac:dyDescent="0.35">
      <c r="A2313" s="43" t="s">
        <v>2128</v>
      </c>
      <c r="B2313" s="43" t="s">
        <v>66252</v>
      </c>
      <c r="C2313" s="44">
        <v>73045990</v>
      </c>
      <c r="D2313" s="45">
        <v>0.05</v>
      </c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</row>
    <row r="2314" spans="1:25" x14ac:dyDescent="0.35">
      <c r="A2314" s="43" t="s">
        <v>2129</v>
      </c>
      <c r="B2314" s="43" t="s">
        <v>66253</v>
      </c>
      <c r="C2314" s="44">
        <v>73045990</v>
      </c>
      <c r="D2314" s="45">
        <v>0.05</v>
      </c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</row>
    <row r="2315" spans="1:25" x14ac:dyDescent="0.35">
      <c r="A2315" s="43" t="s">
        <v>2130</v>
      </c>
      <c r="B2315" s="43" t="s">
        <v>66254</v>
      </c>
      <c r="C2315" s="44">
        <v>73045990</v>
      </c>
      <c r="D2315" s="45">
        <v>0.05</v>
      </c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</row>
    <row r="2316" spans="1:25" x14ac:dyDescent="0.35">
      <c r="A2316" s="43" t="s">
        <v>2131</v>
      </c>
      <c r="B2316" s="43" t="s">
        <v>66255</v>
      </c>
      <c r="C2316" s="44">
        <v>73045990</v>
      </c>
      <c r="D2316" s="45">
        <v>0.05</v>
      </c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</row>
    <row r="2317" spans="1:25" x14ac:dyDescent="0.35">
      <c r="A2317" s="43" t="s">
        <v>2132</v>
      </c>
      <c r="B2317" s="43" t="s">
        <v>66256</v>
      </c>
      <c r="C2317" s="44">
        <v>73045990</v>
      </c>
      <c r="D2317" s="45">
        <v>0.05</v>
      </c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</row>
    <row r="2318" spans="1:25" x14ac:dyDescent="0.35">
      <c r="A2318" s="43" t="s">
        <v>2133</v>
      </c>
      <c r="B2318" s="43" t="s">
        <v>66257</v>
      </c>
      <c r="C2318" s="44">
        <v>73045990</v>
      </c>
      <c r="D2318" s="45">
        <v>0.05</v>
      </c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</row>
    <row r="2319" spans="1:25" x14ac:dyDescent="0.35">
      <c r="A2319" s="43" t="s">
        <v>2134</v>
      </c>
      <c r="B2319" s="43" t="s">
        <v>66258</v>
      </c>
      <c r="C2319" s="44">
        <v>73045990</v>
      </c>
      <c r="D2319" s="45">
        <v>0.05</v>
      </c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</row>
    <row r="2320" spans="1:25" x14ac:dyDescent="0.35">
      <c r="A2320" s="43" t="s">
        <v>2135</v>
      </c>
      <c r="B2320" s="43" t="s">
        <v>66259</v>
      </c>
      <c r="C2320" s="44">
        <v>73045990</v>
      </c>
      <c r="D2320" s="45">
        <v>0.05</v>
      </c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</row>
    <row r="2321" spans="1:25" x14ac:dyDescent="0.35">
      <c r="A2321" s="43" t="s">
        <v>2136</v>
      </c>
      <c r="B2321" s="43" t="s">
        <v>66260</v>
      </c>
      <c r="C2321" s="44">
        <v>73045990</v>
      </c>
      <c r="D2321" s="45">
        <v>0.05</v>
      </c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</row>
    <row r="2322" spans="1:25" x14ac:dyDescent="0.35">
      <c r="A2322" s="43" t="s">
        <v>2013</v>
      </c>
      <c r="B2322" s="43" t="s">
        <v>66261</v>
      </c>
      <c r="C2322" s="44">
        <v>73045990</v>
      </c>
      <c r="D2322" s="45">
        <v>0.05</v>
      </c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</row>
    <row r="2323" spans="1:25" x14ac:dyDescent="0.35">
      <c r="A2323" s="43" t="s">
        <v>2014</v>
      </c>
      <c r="B2323" s="43" t="s">
        <v>66262</v>
      </c>
      <c r="C2323" s="44">
        <v>73045990</v>
      </c>
      <c r="D2323" s="45">
        <v>0.05</v>
      </c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</row>
    <row r="2324" spans="1:25" x14ac:dyDescent="0.35">
      <c r="A2324" s="43" t="s">
        <v>2015</v>
      </c>
      <c r="B2324" s="43" t="s">
        <v>66263</v>
      </c>
      <c r="C2324" s="44">
        <v>73045990</v>
      </c>
      <c r="D2324" s="45">
        <v>0.05</v>
      </c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</row>
    <row r="2325" spans="1:25" x14ac:dyDescent="0.35">
      <c r="A2325" s="43" t="s">
        <v>2016</v>
      </c>
      <c r="B2325" s="43" t="s">
        <v>66264</v>
      </c>
      <c r="C2325" s="44">
        <v>73045990</v>
      </c>
      <c r="D2325" s="45">
        <v>0.05</v>
      </c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</row>
    <row r="2326" spans="1:25" x14ac:dyDescent="0.35">
      <c r="A2326" s="43" t="s">
        <v>2017</v>
      </c>
      <c r="B2326" s="43" t="s">
        <v>66265</v>
      </c>
      <c r="C2326" s="44">
        <v>73045990</v>
      </c>
      <c r="D2326" s="45">
        <v>0.05</v>
      </c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</row>
    <row r="2327" spans="1:25" x14ac:dyDescent="0.35">
      <c r="A2327" s="43" t="s">
        <v>2018</v>
      </c>
      <c r="B2327" s="43" t="s">
        <v>66266</v>
      </c>
      <c r="C2327" s="44">
        <v>73045990</v>
      </c>
      <c r="D2327" s="45">
        <v>0.05</v>
      </c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</row>
    <row r="2328" spans="1:25" x14ac:dyDescent="0.35">
      <c r="A2328" s="43" t="s">
        <v>2019</v>
      </c>
      <c r="B2328" s="43" t="s">
        <v>66267</v>
      </c>
      <c r="C2328" s="44">
        <v>73045990</v>
      </c>
      <c r="D2328" s="45">
        <v>0.05</v>
      </c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</row>
    <row r="2329" spans="1:25" x14ac:dyDescent="0.35">
      <c r="A2329" s="43" t="s">
        <v>2020</v>
      </c>
      <c r="B2329" s="43" t="s">
        <v>66268</v>
      </c>
      <c r="C2329" s="44">
        <v>73045990</v>
      </c>
      <c r="D2329" s="45">
        <v>0.05</v>
      </c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</row>
    <row r="2330" spans="1:25" x14ac:dyDescent="0.35">
      <c r="A2330" s="43" t="s">
        <v>2021</v>
      </c>
      <c r="B2330" s="43" t="s">
        <v>66269</v>
      </c>
      <c r="C2330" s="44">
        <v>73045990</v>
      </c>
      <c r="D2330" s="45">
        <v>0.05</v>
      </c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</row>
    <row r="2331" spans="1:25" x14ac:dyDescent="0.35">
      <c r="A2331" s="43" t="s">
        <v>2022</v>
      </c>
      <c r="B2331" s="43" t="s">
        <v>66270</v>
      </c>
      <c r="C2331" s="44">
        <v>73045990</v>
      </c>
      <c r="D2331" s="45">
        <v>0.05</v>
      </c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</row>
    <row r="2332" spans="1:25" x14ac:dyDescent="0.35">
      <c r="A2332" s="43" t="s">
        <v>2137</v>
      </c>
      <c r="B2332" s="43" t="s">
        <v>66271</v>
      </c>
      <c r="C2332" s="44">
        <v>73045990</v>
      </c>
      <c r="D2332" s="45">
        <v>0.05</v>
      </c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</row>
    <row r="2333" spans="1:25" x14ac:dyDescent="0.35">
      <c r="A2333" s="43" t="s">
        <v>2138</v>
      </c>
      <c r="B2333" s="43" t="s">
        <v>66272</v>
      </c>
      <c r="C2333" s="44">
        <v>73045990</v>
      </c>
      <c r="D2333" s="45">
        <v>0.05</v>
      </c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</row>
    <row r="2334" spans="1:25" x14ac:dyDescent="0.35">
      <c r="A2334" s="43" t="s">
        <v>2139</v>
      </c>
      <c r="B2334" s="43" t="s">
        <v>66273</v>
      </c>
      <c r="C2334" s="44">
        <v>73045990</v>
      </c>
      <c r="D2334" s="45">
        <v>0.05</v>
      </c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</row>
    <row r="2335" spans="1:25" x14ac:dyDescent="0.35">
      <c r="A2335" s="43" t="s">
        <v>2140</v>
      </c>
      <c r="B2335" s="43" t="s">
        <v>66274</v>
      </c>
      <c r="C2335" s="44">
        <v>73045990</v>
      </c>
      <c r="D2335" s="45">
        <v>0.05</v>
      </c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</row>
    <row r="2336" spans="1:25" x14ac:dyDescent="0.35">
      <c r="A2336" s="43" t="s">
        <v>2141</v>
      </c>
      <c r="B2336" s="43" t="s">
        <v>66275</v>
      </c>
      <c r="C2336" s="44">
        <v>73045990</v>
      </c>
      <c r="D2336" s="45">
        <v>0.05</v>
      </c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</row>
    <row r="2337" spans="1:25" x14ac:dyDescent="0.35">
      <c r="A2337" s="43" t="s">
        <v>2142</v>
      </c>
      <c r="B2337" s="43" t="s">
        <v>66276</v>
      </c>
      <c r="C2337" s="44">
        <v>73045990</v>
      </c>
      <c r="D2337" s="45">
        <v>0.05</v>
      </c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</row>
    <row r="2338" spans="1:25" x14ac:dyDescent="0.35">
      <c r="A2338" s="43" t="s">
        <v>2143</v>
      </c>
      <c r="B2338" s="43" t="s">
        <v>66277</v>
      </c>
      <c r="C2338" s="44">
        <v>73045990</v>
      </c>
      <c r="D2338" s="45">
        <v>0.05</v>
      </c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</row>
    <row r="2339" spans="1:25" x14ac:dyDescent="0.35">
      <c r="A2339" s="43" t="s">
        <v>2144</v>
      </c>
      <c r="B2339" s="43" t="s">
        <v>66278</v>
      </c>
      <c r="C2339" s="44">
        <v>73045990</v>
      </c>
      <c r="D2339" s="45">
        <v>0.05</v>
      </c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</row>
    <row r="2340" spans="1:25" x14ac:dyDescent="0.35">
      <c r="A2340" s="43" t="s">
        <v>2145</v>
      </c>
      <c r="B2340" s="43" t="s">
        <v>66279</v>
      </c>
      <c r="C2340" s="44">
        <v>73045990</v>
      </c>
      <c r="D2340" s="45">
        <v>0.05</v>
      </c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</row>
    <row r="2341" spans="1:25" x14ac:dyDescent="0.35">
      <c r="A2341" s="43" t="s">
        <v>2146</v>
      </c>
      <c r="B2341" s="43" t="s">
        <v>66280</v>
      </c>
      <c r="C2341" s="44">
        <v>73045990</v>
      </c>
      <c r="D2341" s="45">
        <v>0.05</v>
      </c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</row>
    <row r="2342" spans="1:25" x14ac:dyDescent="0.35">
      <c r="A2342" s="43" t="s">
        <v>2147</v>
      </c>
      <c r="B2342" s="43" t="s">
        <v>66281</v>
      </c>
      <c r="C2342" s="44">
        <v>73045990</v>
      </c>
      <c r="D2342" s="45">
        <v>0.05</v>
      </c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</row>
    <row r="2343" spans="1:25" x14ac:dyDescent="0.35">
      <c r="A2343" s="43" t="s">
        <v>2148</v>
      </c>
      <c r="B2343" s="43" t="s">
        <v>66282</v>
      </c>
      <c r="C2343" s="44">
        <v>73045990</v>
      </c>
      <c r="D2343" s="45">
        <v>0.05</v>
      </c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</row>
    <row r="2344" spans="1:25" x14ac:dyDescent="0.35">
      <c r="A2344" s="43" t="s">
        <v>2149</v>
      </c>
      <c r="B2344" s="43" t="s">
        <v>66283</v>
      </c>
      <c r="C2344" s="44">
        <v>73045990</v>
      </c>
      <c r="D2344" s="45">
        <v>0.05</v>
      </c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</row>
    <row r="2345" spans="1:25" x14ac:dyDescent="0.35">
      <c r="A2345" s="43" t="s">
        <v>2150</v>
      </c>
      <c r="B2345" s="43" t="s">
        <v>66284</v>
      </c>
      <c r="C2345" s="44">
        <v>73045990</v>
      </c>
      <c r="D2345" s="45">
        <v>0.05</v>
      </c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</row>
    <row r="2346" spans="1:25" x14ac:dyDescent="0.35">
      <c r="A2346" s="43" t="s">
        <v>2151</v>
      </c>
      <c r="B2346" s="43" t="s">
        <v>66285</v>
      </c>
      <c r="C2346" s="44">
        <v>73045990</v>
      </c>
      <c r="D2346" s="45">
        <v>0.05</v>
      </c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</row>
    <row r="2347" spans="1:25" x14ac:dyDescent="0.35">
      <c r="A2347" s="43" t="s">
        <v>2152</v>
      </c>
      <c r="B2347" s="43" t="s">
        <v>66286</v>
      </c>
      <c r="C2347" s="44">
        <v>73045990</v>
      </c>
      <c r="D2347" s="45">
        <v>0.05</v>
      </c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</row>
    <row r="2348" spans="1:25" x14ac:dyDescent="0.35">
      <c r="A2348" s="43" t="s">
        <v>2153</v>
      </c>
      <c r="B2348" s="43" t="s">
        <v>66287</v>
      </c>
      <c r="C2348" s="44">
        <v>73045990</v>
      </c>
      <c r="D2348" s="45">
        <v>0.05</v>
      </c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</row>
    <row r="2349" spans="1:25" x14ac:dyDescent="0.35">
      <c r="A2349" s="43" t="s">
        <v>2023</v>
      </c>
      <c r="B2349" s="43" t="s">
        <v>66288</v>
      </c>
      <c r="C2349" s="44">
        <v>73045990</v>
      </c>
      <c r="D2349" s="45">
        <v>0.05</v>
      </c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</row>
    <row r="2350" spans="1:25" x14ac:dyDescent="0.35">
      <c r="A2350" s="43" t="s">
        <v>2024</v>
      </c>
      <c r="B2350" s="43" t="s">
        <v>66289</v>
      </c>
      <c r="C2350" s="44">
        <v>73045990</v>
      </c>
      <c r="D2350" s="45">
        <v>0.05</v>
      </c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</row>
    <row r="2351" spans="1:25" x14ac:dyDescent="0.35">
      <c r="A2351" s="43" t="s">
        <v>2025</v>
      </c>
      <c r="B2351" s="43" t="s">
        <v>66290</v>
      </c>
      <c r="C2351" s="44">
        <v>73045990</v>
      </c>
      <c r="D2351" s="45">
        <v>0.05</v>
      </c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</row>
    <row r="2352" spans="1:25" x14ac:dyDescent="0.35">
      <c r="A2352" s="43" t="s">
        <v>2026</v>
      </c>
      <c r="B2352" s="43" t="s">
        <v>66291</v>
      </c>
      <c r="C2352" s="44">
        <v>73045990</v>
      </c>
      <c r="D2352" s="45">
        <v>0.05</v>
      </c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</row>
    <row r="2353" spans="1:25" x14ac:dyDescent="0.35">
      <c r="A2353" s="43" t="s">
        <v>2027</v>
      </c>
      <c r="B2353" s="43" t="s">
        <v>66292</v>
      </c>
      <c r="C2353" s="44">
        <v>73045990</v>
      </c>
      <c r="D2353" s="45">
        <v>0.05</v>
      </c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</row>
    <row r="2354" spans="1:25" x14ac:dyDescent="0.35">
      <c r="A2354" s="43" t="s">
        <v>2028</v>
      </c>
      <c r="B2354" s="43" t="s">
        <v>66293</v>
      </c>
      <c r="C2354" s="44">
        <v>73045990</v>
      </c>
      <c r="D2354" s="45">
        <v>0.05</v>
      </c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</row>
    <row r="2355" spans="1:25" x14ac:dyDescent="0.35">
      <c r="A2355" s="43" t="s">
        <v>2029</v>
      </c>
      <c r="B2355" s="43" t="s">
        <v>66294</v>
      </c>
      <c r="C2355" s="44">
        <v>73045990</v>
      </c>
      <c r="D2355" s="45">
        <v>0.05</v>
      </c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</row>
    <row r="2356" spans="1:25" x14ac:dyDescent="0.35">
      <c r="A2356" s="43" t="s">
        <v>2030</v>
      </c>
      <c r="B2356" s="43" t="s">
        <v>66295</v>
      </c>
      <c r="C2356" s="44">
        <v>73045990</v>
      </c>
      <c r="D2356" s="45">
        <v>0.05</v>
      </c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</row>
    <row r="2357" spans="1:25" x14ac:dyDescent="0.35">
      <c r="A2357" s="43" t="s">
        <v>2031</v>
      </c>
      <c r="B2357" s="43" t="s">
        <v>66296</v>
      </c>
      <c r="C2357" s="44">
        <v>73045990</v>
      </c>
      <c r="D2357" s="45">
        <v>0.05</v>
      </c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</row>
    <row r="2358" spans="1:25" x14ac:dyDescent="0.35">
      <c r="A2358" s="43" t="s">
        <v>2032</v>
      </c>
      <c r="B2358" s="43" t="s">
        <v>66297</v>
      </c>
      <c r="C2358" s="44">
        <v>73045990</v>
      </c>
      <c r="D2358" s="45">
        <v>0.05</v>
      </c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</row>
    <row r="2359" spans="1:25" x14ac:dyDescent="0.35">
      <c r="A2359" s="43" t="s">
        <v>2154</v>
      </c>
      <c r="B2359" s="43" t="s">
        <v>66298</v>
      </c>
      <c r="C2359" s="44">
        <v>73045990</v>
      </c>
      <c r="D2359" s="45">
        <v>0.05</v>
      </c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</row>
    <row r="2360" spans="1:25" x14ac:dyDescent="0.35">
      <c r="A2360" s="43" t="s">
        <v>2155</v>
      </c>
      <c r="B2360" s="43" t="s">
        <v>66299</v>
      </c>
      <c r="C2360" s="44">
        <v>73045990</v>
      </c>
      <c r="D2360" s="45">
        <v>0.05</v>
      </c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</row>
    <row r="2361" spans="1:25" x14ac:dyDescent="0.35">
      <c r="A2361" s="43" t="s">
        <v>2156</v>
      </c>
      <c r="B2361" s="43" t="s">
        <v>66300</v>
      </c>
      <c r="C2361" s="44">
        <v>73045990</v>
      </c>
      <c r="D2361" s="45">
        <v>0.05</v>
      </c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</row>
    <row r="2362" spans="1:25" x14ac:dyDescent="0.35">
      <c r="A2362" s="43" t="s">
        <v>2157</v>
      </c>
      <c r="B2362" s="43" t="s">
        <v>66301</v>
      </c>
      <c r="C2362" s="44">
        <v>73045990</v>
      </c>
      <c r="D2362" s="45">
        <v>0.05</v>
      </c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</row>
    <row r="2363" spans="1:25" x14ac:dyDescent="0.35">
      <c r="A2363" s="43" t="s">
        <v>2158</v>
      </c>
      <c r="B2363" s="43" t="s">
        <v>66302</v>
      </c>
      <c r="C2363" s="44">
        <v>73045990</v>
      </c>
      <c r="D2363" s="45">
        <v>0.05</v>
      </c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</row>
    <row r="2364" spans="1:25" x14ac:dyDescent="0.35">
      <c r="A2364" s="43" t="s">
        <v>2159</v>
      </c>
      <c r="B2364" s="43" t="s">
        <v>66303</v>
      </c>
      <c r="C2364" s="44">
        <v>73045990</v>
      </c>
      <c r="D2364" s="45">
        <v>0.05</v>
      </c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</row>
    <row r="2365" spans="1:25" x14ac:dyDescent="0.35">
      <c r="A2365" s="43" t="s">
        <v>2160</v>
      </c>
      <c r="B2365" s="43" t="s">
        <v>66304</v>
      </c>
      <c r="C2365" s="44">
        <v>73045990</v>
      </c>
      <c r="D2365" s="45">
        <v>0.05</v>
      </c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</row>
    <row r="2366" spans="1:25" x14ac:dyDescent="0.35">
      <c r="A2366" s="43" t="s">
        <v>2161</v>
      </c>
      <c r="B2366" s="43" t="s">
        <v>66305</v>
      </c>
      <c r="C2366" s="44">
        <v>73045990</v>
      </c>
      <c r="D2366" s="45">
        <v>0.05</v>
      </c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</row>
    <row r="2367" spans="1:25" x14ac:dyDescent="0.35">
      <c r="A2367" s="43" t="s">
        <v>2162</v>
      </c>
      <c r="B2367" s="43" t="s">
        <v>66306</v>
      </c>
      <c r="C2367" s="44">
        <v>73045990</v>
      </c>
      <c r="D2367" s="45">
        <v>0.05</v>
      </c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</row>
    <row r="2368" spans="1:25" x14ac:dyDescent="0.35">
      <c r="A2368" s="43" t="s">
        <v>2163</v>
      </c>
      <c r="B2368" s="43" t="s">
        <v>66307</v>
      </c>
      <c r="C2368" s="44">
        <v>73045990</v>
      </c>
      <c r="D2368" s="45">
        <v>0.05</v>
      </c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</row>
    <row r="2369" spans="1:25" x14ac:dyDescent="0.35">
      <c r="A2369" s="43" t="s">
        <v>2164</v>
      </c>
      <c r="B2369" s="43" t="s">
        <v>66308</v>
      </c>
      <c r="C2369" s="44">
        <v>73045990</v>
      </c>
      <c r="D2369" s="45">
        <v>0.05</v>
      </c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</row>
    <row r="2370" spans="1:25" x14ac:dyDescent="0.35">
      <c r="A2370" s="43" t="s">
        <v>2165</v>
      </c>
      <c r="B2370" s="43" t="s">
        <v>66309</v>
      </c>
      <c r="C2370" s="44">
        <v>73045990</v>
      </c>
      <c r="D2370" s="45">
        <v>0.05</v>
      </c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</row>
    <row r="2371" spans="1:25" x14ac:dyDescent="0.35">
      <c r="A2371" s="43" t="s">
        <v>2166</v>
      </c>
      <c r="B2371" s="43" t="s">
        <v>66310</v>
      </c>
      <c r="C2371" s="44">
        <v>73045990</v>
      </c>
      <c r="D2371" s="45">
        <v>0.05</v>
      </c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</row>
    <row r="2372" spans="1:25" x14ac:dyDescent="0.35">
      <c r="A2372" s="43" t="s">
        <v>2167</v>
      </c>
      <c r="B2372" s="43" t="s">
        <v>66311</v>
      </c>
      <c r="C2372" s="44">
        <v>73045990</v>
      </c>
      <c r="D2372" s="45">
        <v>0.05</v>
      </c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</row>
    <row r="2373" spans="1:25" x14ac:dyDescent="0.35">
      <c r="A2373" s="43" t="s">
        <v>2168</v>
      </c>
      <c r="B2373" s="43" t="s">
        <v>66312</v>
      </c>
      <c r="C2373" s="44">
        <v>73045990</v>
      </c>
      <c r="D2373" s="45">
        <v>0.05</v>
      </c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</row>
    <row r="2374" spans="1:25" x14ac:dyDescent="0.35">
      <c r="A2374" s="43" t="s">
        <v>2169</v>
      </c>
      <c r="B2374" s="43" t="s">
        <v>66313</v>
      </c>
      <c r="C2374" s="44">
        <v>73045990</v>
      </c>
      <c r="D2374" s="45">
        <v>0.05</v>
      </c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</row>
    <row r="2375" spans="1:25" x14ac:dyDescent="0.35">
      <c r="A2375" s="43" t="s">
        <v>2033</v>
      </c>
      <c r="B2375" s="43" t="s">
        <v>66314</v>
      </c>
      <c r="C2375" s="44">
        <v>73045990</v>
      </c>
      <c r="D2375" s="45">
        <v>0.05</v>
      </c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</row>
    <row r="2376" spans="1:25" x14ac:dyDescent="0.35">
      <c r="A2376" s="43" t="s">
        <v>2034</v>
      </c>
      <c r="B2376" s="43" t="s">
        <v>66315</v>
      </c>
      <c r="C2376" s="44">
        <v>73045990</v>
      </c>
      <c r="D2376" s="45">
        <v>0.05</v>
      </c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</row>
    <row r="2377" spans="1:25" x14ac:dyDescent="0.35">
      <c r="A2377" s="43" t="s">
        <v>2035</v>
      </c>
      <c r="B2377" s="43" t="s">
        <v>66316</v>
      </c>
      <c r="C2377" s="44">
        <v>73045990</v>
      </c>
      <c r="D2377" s="45">
        <v>0.05</v>
      </c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</row>
    <row r="2378" spans="1:25" x14ac:dyDescent="0.35">
      <c r="A2378" s="43" t="s">
        <v>2036</v>
      </c>
      <c r="B2378" s="43" t="s">
        <v>66317</v>
      </c>
      <c r="C2378" s="44">
        <v>73045990</v>
      </c>
      <c r="D2378" s="45">
        <v>0.05</v>
      </c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</row>
    <row r="2379" spans="1:25" x14ac:dyDescent="0.35">
      <c r="A2379" s="43" t="s">
        <v>2037</v>
      </c>
      <c r="B2379" s="43" t="s">
        <v>66318</v>
      </c>
      <c r="C2379" s="44">
        <v>73045990</v>
      </c>
      <c r="D2379" s="45">
        <v>0.05</v>
      </c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</row>
    <row r="2380" spans="1:25" x14ac:dyDescent="0.35">
      <c r="A2380" s="43" t="s">
        <v>2038</v>
      </c>
      <c r="B2380" s="43" t="s">
        <v>66319</v>
      </c>
      <c r="C2380" s="44">
        <v>73045990</v>
      </c>
      <c r="D2380" s="45">
        <v>0.05</v>
      </c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</row>
    <row r="2381" spans="1:25" x14ac:dyDescent="0.35">
      <c r="A2381" s="43" t="s">
        <v>2039</v>
      </c>
      <c r="B2381" s="43" t="s">
        <v>66320</v>
      </c>
      <c r="C2381" s="44">
        <v>73045990</v>
      </c>
      <c r="D2381" s="45">
        <v>0.05</v>
      </c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</row>
    <row r="2382" spans="1:25" x14ac:dyDescent="0.35">
      <c r="A2382" s="43" t="s">
        <v>2040</v>
      </c>
      <c r="B2382" s="43" t="s">
        <v>66321</v>
      </c>
      <c r="C2382" s="44">
        <v>73045990</v>
      </c>
      <c r="D2382" s="45">
        <v>0.05</v>
      </c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</row>
    <row r="2383" spans="1:25" x14ac:dyDescent="0.35">
      <c r="A2383" s="43" t="s">
        <v>2041</v>
      </c>
      <c r="B2383" s="43" t="s">
        <v>66322</v>
      </c>
      <c r="C2383" s="44">
        <v>73045990</v>
      </c>
      <c r="D2383" s="45">
        <v>0.05</v>
      </c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</row>
    <row r="2384" spans="1:25" x14ac:dyDescent="0.35">
      <c r="A2384" s="43" t="s">
        <v>2042</v>
      </c>
      <c r="B2384" s="43" t="s">
        <v>66323</v>
      </c>
      <c r="C2384" s="44">
        <v>73045990</v>
      </c>
      <c r="D2384" s="45">
        <v>0.05</v>
      </c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</row>
    <row r="2385" spans="1:25" x14ac:dyDescent="0.35">
      <c r="A2385" s="43" t="s">
        <v>2043</v>
      </c>
      <c r="B2385" s="43" t="s">
        <v>66324</v>
      </c>
      <c r="C2385" s="44">
        <v>73045990</v>
      </c>
      <c r="D2385" s="45">
        <v>0.05</v>
      </c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</row>
    <row r="2386" spans="1:25" x14ac:dyDescent="0.35">
      <c r="A2386" s="43" t="s">
        <v>2044</v>
      </c>
      <c r="B2386" s="43" t="s">
        <v>66325</v>
      </c>
      <c r="C2386" s="44">
        <v>73045990</v>
      </c>
      <c r="D2386" s="45">
        <v>0.05</v>
      </c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</row>
    <row r="2387" spans="1:25" x14ac:dyDescent="0.35">
      <c r="A2387" s="43" t="s">
        <v>2045</v>
      </c>
      <c r="B2387" s="43" t="s">
        <v>66326</v>
      </c>
      <c r="C2387" s="44">
        <v>73045990</v>
      </c>
      <c r="D2387" s="45">
        <v>0.05</v>
      </c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</row>
    <row r="2388" spans="1:25" x14ac:dyDescent="0.35">
      <c r="A2388" s="43" t="s">
        <v>2170</v>
      </c>
      <c r="B2388" s="43" t="s">
        <v>66327</v>
      </c>
      <c r="C2388" s="44">
        <v>73045990</v>
      </c>
      <c r="D2388" s="45">
        <v>0.05</v>
      </c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</row>
    <row r="2389" spans="1:25" x14ac:dyDescent="0.35">
      <c r="A2389" s="43" t="s">
        <v>2171</v>
      </c>
      <c r="B2389" s="43" t="s">
        <v>66328</v>
      </c>
      <c r="C2389" s="44">
        <v>73045990</v>
      </c>
      <c r="D2389" s="45">
        <v>0.05</v>
      </c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</row>
    <row r="2390" spans="1:25" x14ac:dyDescent="0.35">
      <c r="A2390" s="43" t="s">
        <v>2172</v>
      </c>
      <c r="B2390" s="43" t="s">
        <v>66329</v>
      </c>
      <c r="C2390" s="44">
        <v>73045990</v>
      </c>
      <c r="D2390" s="45">
        <v>0.05</v>
      </c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</row>
    <row r="2391" spans="1:25" x14ac:dyDescent="0.35">
      <c r="A2391" s="43" t="s">
        <v>2173</v>
      </c>
      <c r="B2391" s="43" t="s">
        <v>66330</v>
      </c>
      <c r="C2391" s="44">
        <v>73045990</v>
      </c>
      <c r="D2391" s="45">
        <v>0.05</v>
      </c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</row>
    <row r="2392" spans="1:25" x14ac:dyDescent="0.35">
      <c r="A2392" s="43" t="s">
        <v>2174</v>
      </c>
      <c r="B2392" s="43" t="s">
        <v>66331</v>
      </c>
      <c r="C2392" s="44">
        <v>73045990</v>
      </c>
      <c r="D2392" s="45">
        <v>0.05</v>
      </c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</row>
    <row r="2393" spans="1:25" x14ac:dyDescent="0.35">
      <c r="A2393" s="43" t="s">
        <v>2175</v>
      </c>
      <c r="B2393" s="43" t="s">
        <v>66332</v>
      </c>
      <c r="C2393" s="44">
        <v>73045990</v>
      </c>
      <c r="D2393" s="45">
        <v>0.05</v>
      </c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</row>
    <row r="2394" spans="1:25" x14ac:dyDescent="0.35">
      <c r="A2394" s="43" t="s">
        <v>2176</v>
      </c>
      <c r="B2394" s="43" t="s">
        <v>66333</v>
      </c>
      <c r="C2394" s="44">
        <v>73045990</v>
      </c>
      <c r="D2394" s="45">
        <v>0.05</v>
      </c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</row>
    <row r="2395" spans="1:25" x14ac:dyDescent="0.35">
      <c r="A2395" s="43" t="s">
        <v>2177</v>
      </c>
      <c r="B2395" s="43" t="s">
        <v>66334</v>
      </c>
      <c r="C2395" s="44">
        <v>73045990</v>
      </c>
      <c r="D2395" s="45">
        <v>0.05</v>
      </c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</row>
    <row r="2396" spans="1:25" x14ac:dyDescent="0.35">
      <c r="A2396" s="43" t="s">
        <v>2178</v>
      </c>
      <c r="B2396" s="43" t="s">
        <v>66335</v>
      </c>
      <c r="C2396" s="44">
        <v>73045990</v>
      </c>
      <c r="D2396" s="45">
        <v>0.05</v>
      </c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</row>
    <row r="2397" spans="1:25" x14ac:dyDescent="0.35">
      <c r="A2397" s="43" t="s">
        <v>2179</v>
      </c>
      <c r="B2397" s="43" t="s">
        <v>66336</v>
      </c>
      <c r="C2397" s="44">
        <v>73045990</v>
      </c>
      <c r="D2397" s="45">
        <v>0.05</v>
      </c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</row>
    <row r="2398" spans="1:25" x14ac:dyDescent="0.35">
      <c r="A2398" s="43" t="s">
        <v>2180</v>
      </c>
      <c r="B2398" s="43" t="s">
        <v>66337</v>
      </c>
      <c r="C2398" s="44">
        <v>73045990</v>
      </c>
      <c r="D2398" s="45">
        <v>0.05</v>
      </c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</row>
    <row r="2399" spans="1:25" x14ac:dyDescent="0.35">
      <c r="A2399" s="43" t="s">
        <v>2181</v>
      </c>
      <c r="B2399" s="43" t="s">
        <v>66338</v>
      </c>
      <c r="C2399" s="44">
        <v>73045990</v>
      </c>
      <c r="D2399" s="45">
        <v>0.05</v>
      </c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</row>
    <row r="2400" spans="1:25" x14ac:dyDescent="0.35">
      <c r="A2400" s="43" t="s">
        <v>2046</v>
      </c>
      <c r="B2400" s="43" t="s">
        <v>66339</v>
      </c>
      <c r="C2400" s="44">
        <v>73045990</v>
      </c>
      <c r="D2400" s="45">
        <v>0.05</v>
      </c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</row>
    <row r="2401" spans="1:25" x14ac:dyDescent="0.35">
      <c r="A2401" s="43" t="s">
        <v>2047</v>
      </c>
      <c r="B2401" s="43" t="s">
        <v>66340</v>
      </c>
      <c r="C2401" s="44">
        <v>73045990</v>
      </c>
      <c r="D2401" s="45">
        <v>0.05</v>
      </c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</row>
    <row r="2402" spans="1:25" x14ac:dyDescent="0.35">
      <c r="A2402" s="43" t="s">
        <v>2048</v>
      </c>
      <c r="B2402" s="43" t="s">
        <v>66341</v>
      </c>
      <c r="C2402" s="44">
        <v>73045990</v>
      </c>
      <c r="D2402" s="45">
        <v>0.05</v>
      </c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</row>
    <row r="2403" spans="1:25" x14ac:dyDescent="0.35">
      <c r="A2403" s="43" t="s">
        <v>2049</v>
      </c>
      <c r="B2403" s="43" t="s">
        <v>66342</v>
      </c>
      <c r="C2403" s="44">
        <v>73045990</v>
      </c>
      <c r="D2403" s="45">
        <v>0.05</v>
      </c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</row>
    <row r="2404" spans="1:25" x14ac:dyDescent="0.35">
      <c r="A2404" s="43" t="s">
        <v>2050</v>
      </c>
      <c r="B2404" s="43" t="s">
        <v>66343</v>
      </c>
      <c r="C2404" s="44">
        <v>73045990</v>
      </c>
      <c r="D2404" s="45">
        <v>0.05</v>
      </c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</row>
    <row r="2405" spans="1:25" x14ac:dyDescent="0.35">
      <c r="A2405" s="43" t="s">
        <v>2051</v>
      </c>
      <c r="B2405" s="43" t="s">
        <v>66344</v>
      </c>
      <c r="C2405" s="44">
        <v>73045990</v>
      </c>
      <c r="D2405" s="45">
        <v>0.05</v>
      </c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</row>
    <row r="2406" spans="1:25" x14ac:dyDescent="0.35">
      <c r="A2406" s="43" t="s">
        <v>2052</v>
      </c>
      <c r="B2406" s="43" t="s">
        <v>66345</v>
      </c>
      <c r="C2406" s="44">
        <v>73045990</v>
      </c>
      <c r="D2406" s="45">
        <v>0.05</v>
      </c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</row>
    <row r="2407" spans="1:25" x14ac:dyDescent="0.35">
      <c r="A2407" s="43" t="s">
        <v>2053</v>
      </c>
      <c r="B2407" s="43" t="s">
        <v>66346</v>
      </c>
      <c r="C2407" s="44">
        <v>73045990</v>
      </c>
      <c r="D2407" s="45">
        <v>0.05</v>
      </c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</row>
    <row r="2408" spans="1:25" x14ac:dyDescent="0.35">
      <c r="A2408" s="43" t="s">
        <v>2054</v>
      </c>
      <c r="B2408" s="43" t="s">
        <v>66347</v>
      </c>
      <c r="C2408" s="44">
        <v>73045990</v>
      </c>
      <c r="D2408" s="45">
        <v>0.05</v>
      </c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</row>
    <row r="2409" spans="1:25" x14ac:dyDescent="0.35">
      <c r="A2409" s="43" t="s">
        <v>2055</v>
      </c>
      <c r="B2409" s="43" t="s">
        <v>66348</v>
      </c>
      <c r="C2409" s="44">
        <v>73045990</v>
      </c>
      <c r="D2409" s="45">
        <v>0.05</v>
      </c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</row>
    <row r="2410" spans="1:25" x14ac:dyDescent="0.35">
      <c r="A2410" s="43" t="s">
        <v>2056</v>
      </c>
      <c r="B2410" s="43" t="s">
        <v>66349</v>
      </c>
      <c r="C2410" s="44">
        <v>73045990</v>
      </c>
      <c r="D2410" s="45">
        <v>0.05</v>
      </c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</row>
    <row r="2411" spans="1:25" x14ac:dyDescent="0.35">
      <c r="A2411" s="43" t="s">
        <v>2057</v>
      </c>
      <c r="B2411" s="43" t="s">
        <v>66350</v>
      </c>
      <c r="C2411" s="44">
        <v>73045990</v>
      </c>
      <c r="D2411" s="45">
        <v>0.05</v>
      </c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</row>
    <row r="2412" spans="1:25" x14ac:dyDescent="0.35">
      <c r="A2412" s="43" t="s">
        <v>2182</v>
      </c>
      <c r="B2412" s="43" t="s">
        <v>66351</v>
      </c>
      <c r="C2412" s="44">
        <v>73045990</v>
      </c>
      <c r="D2412" s="45">
        <v>0.05</v>
      </c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</row>
    <row r="2413" spans="1:25" x14ac:dyDescent="0.35">
      <c r="A2413" s="43" t="s">
        <v>2183</v>
      </c>
      <c r="B2413" s="43" t="s">
        <v>66352</v>
      </c>
      <c r="C2413" s="44">
        <v>73045990</v>
      </c>
      <c r="D2413" s="45">
        <v>0.05</v>
      </c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</row>
    <row r="2414" spans="1:25" x14ac:dyDescent="0.35">
      <c r="A2414" s="43" t="s">
        <v>2184</v>
      </c>
      <c r="B2414" s="43" t="s">
        <v>66353</v>
      </c>
      <c r="C2414" s="44">
        <v>73045990</v>
      </c>
      <c r="D2414" s="45">
        <v>0.05</v>
      </c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</row>
    <row r="2415" spans="1:25" x14ac:dyDescent="0.35">
      <c r="A2415" s="43" t="s">
        <v>2185</v>
      </c>
      <c r="B2415" s="43" t="s">
        <v>66354</v>
      </c>
      <c r="C2415" s="44">
        <v>73045990</v>
      </c>
      <c r="D2415" s="45">
        <v>0.05</v>
      </c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</row>
    <row r="2416" spans="1:25" x14ac:dyDescent="0.35">
      <c r="A2416" s="43" t="s">
        <v>66355</v>
      </c>
      <c r="B2416" s="43" t="s">
        <v>66356</v>
      </c>
      <c r="C2416" s="44">
        <v>73045990</v>
      </c>
      <c r="D2416" s="45">
        <v>0.05</v>
      </c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</row>
    <row r="2417" spans="1:25" x14ac:dyDescent="0.35">
      <c r="A2417" s="43" t="s">
        <v>2186</v>
      </c>
      <c r="B2417" s="43" t="s">
        <v>66357</v>
      </c>
      <c r="C2417" s="44">
        <v>73045990</v>
      </c>
      <c r="D2417" s="45">
        <v>0.05</v>
      </c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</row>
    <row r="2418" spans="1:25" x14ac:dyDescent="0.35">
      <c r="A2418" s="43" t="s">
        <v>2187</v>
      </c>
      <c r="B2418" s="43" t="s">
        <v>66358</v>
      </c>
      <c r="C2418" s="44">
        <v>73045990</v>
      </c>
      <c r="D2418" s="45">
        <v>0.05</v>
      </c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</row>
    <row r="2419" spans="1:25" x14ac:dyDescent="0.35">
      <c r="A2419" s="43" t="s">
        <v>2188</v>
      </c>
      <c r="B2419" s="43" t="s">
        <v>66359</v>
      </c>
      <c r="C2419" s="44">
        <v>73045990</v>
      </c>
      <c r="D2419" s="45">
        <v>0.05</v>
      </c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</row>
    <row r="2420" spans="1:25" x14ac:dyDescent="0.35">
      <c r="A2420" s="43" t="s">
        <v>2189</v>
      </c>
      <c r="B2420" s="43" t="s">
        <v>66360</v>
      </c>
      <c r="C2420" s="44">
        <v>73045990</v>
      </c>
      <c r="D2420" s="45">
        <v>0.05</v>
      </c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</row>
    <row r="2421" spans="1:25" x14ac:dyDescent="0.35">
      <c r="A2421" s="43" t="s">
        <v>2190</v>
      </c>
      <c r="B2421" s="43" t="s">
        <v>66361</v>
      </c>
      <c r="C2421" s="44">
        <v>73045990</v>
      </c>
      <c r="D2421" s="45">
        <v>0.05</v>
      </c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</row>
    <row r="2422" spans="1:25" x14ac:dyDescent="0.35">
      <c r="A2422" s="43" t="s">
        <v>2191</v>
      </c>
      <c r="B2422" s="43" t="s">
        <v>66362</v>
      </c>
      <c r="C2422" s="44">
        <v>73045990</v>
      </c>
      <c r="D2422" s="45">
        <v>0.05</v>
      </c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</row>
    <row r="2423" spans="1:25" x14ac:dyDescent="0.35">
      <c r="A2423" s="43" t="s">
        <v>2192</v>
      </c>
      <c r="B2423" s="43" t="s">
        <v>66363</v>
      </c>
      <c r="C2423" s="44">
        <v>73045990</v>
      </c>
      <c r="D2423" s="45">
        <v>0.05</v>
      </c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</row>
    <row r="2424" spans="1:25" x14ac:dyDescent="0.35">
      <c r="A2424" s="43" t="s">
        <v>2193</v>
      </c>
      <c r="B2424" s="43" t="s">
        <v>66364</v>
      </c>
      <c r="C2424" s="44">
        <v>73045990</v>
      </c>
      <c r="D2424" s="45">
        <v>0.05</v>
      </c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</row>
    <row r="2425" spans="1:25" x14ac:dyDescent="0.35">
      <c r="A2425" s="43" t="s">
        <v>2058</v>
      </c>
      <c r="B2425" s="43" t="s">
        <v>66365</v>
      </c>
      <c r="C2425" s="44">
        <v>73045990</v>
      </c>
      <c r="D2425" s="45">
        <v>0.05</v>
      </c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</row>
    <row r="2426" spans="1:25" x14ac:dyDescent="0.35">
      <c r="A2426" s="43" t="s">
        <v>2059</v>
      </c>
      <c r="B2426" s="43" t="s">
        <v>66366</v>
      </c>
      <c r="C2426" s="44">
        <v>73045990</v>
      </c>
      <c r="D2426" s="45">
        <v>0.05</v>
      </c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</row>
    <row r="2427" spans="1:25" x14ac:dyDescent="0.35">
      <c r="A2427" s="43" t="s">
        <v>2060</v>
      </c>
      <c r="B2427" s="43" t="s">
        <v>66367</v>
      </c>
      <c r="C2427" s="44">
        <v>73045990</v>
      </c>
      <c r="D2427" s="45">
        <v>0.05</v>
      </c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</row>
    <row r="2428" spans="1:25" x14ac:dyDescent="0.35">
      <c r="A2428" s="43" t="s">
        <v>2061</v>
      </c>
      <c r="B2428" s="43" t="s">
        <v>66368</v>
      </c>
      <c r="C2428" s="44">
        <v>73045990</v>
      </c>
      <c r="D2428" s="45">
        <v>0.05</v>
      </c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</row>
    <row r="2429" spans="1:25" x14ac:dyDescent="0.35">
      <c r="A2429" s="43" t="s">
        <v>2062</v>
      </c>
      <c r="B2429" s="43" t="s">
        <v>66369</v>
      </c>
      <c r="C2429" s="44">
        <v>73045990</v>
      </c>
      <c r="D2429" s="45">
        <v>0.05</v>
      </c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</row>
    <row r="2430" spans="1:25" x14ac:dyDescent="0.35">
      <c r="A2430" s="43" t="s">
        <v>2063</v>
      </c>
      <c r="B2430" s="43" t="s">
        <v>66370</v>
      </c>
      <c r="C2430" s="44">
        <v>73045990</v>
      </c>
      <c r="D2430" s="45">
        <v>0.05</v>
      </c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</row>
    <row r="2431" spans="1:25" x14ac:dyDescent="0.35">
      <c r="A2431" s="43" t="s">
        <v>2064</v>
      </c>
      <c r="B2431" s="43" t="s">
        <v>66371</v>
      </c>
      <c r="C2431" s="44">
        <v>73045990</v>
      </c>
      <c r="D2431" s="45">
        <v>0.05</v>
      </c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</row>
    <row r="2432" spans="1:25" x14ac:dyDescent="0.35">
      <c r="A2432" s="43" t="s">
        <v>2065</v>
      </c>
      <c r="B2432" s="43" t="s">
        <v>66372</v>
      </c>
      <c r="C2432" s="44">
        <v>73045990</v>
      </c>
      <c r="D2432" s="45">
        <v>0.05</v>
      </c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</row>
    <row r="2433" spans="1:25" x14ac:dyDescent="0.35">
      <c r="A2433" s="43" t="s">
        <v>2066</v>
      </c>
      <c r="B2433" s="43" t="s">
        <v>66373</v>
      </c>
      <c r="C2433" s="44">
        <v>73045990</v>
      </c>
      <c r="D2433" s="45">
        <v>0.05</v>
      </c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</row>
    <row r="2434" spans="1:25" x14ac:dyDescent="0.35">
      <c r="A2434" s="43" t="s">
        <v>2067</v>
      </c>
      <c r="B2434" s="43" t="s">
        <v>66374</v>
      </c>
      <c r="C2434" s="44">
        <v>73045990</v>
      </c>
      <c r="D2434" s="45">
        <v>0.05</v>
      </c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</row>
    <row r="2435" spans="1:25" x14ac:dyDescent="0.35">
      <c r="A2435" s="43" t="s">
        <v>2068</v>
      </c>
      <c r="B2435" s="43" t="s">
        <v>66375</v>
      </c>
      <c r="C2435" s="44">
        <v>73045990</v>
      </c>
      <c r="D2435" s="45">
        <v>0.05</v>
      </c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</row>
    <row r="2436" spans="1:25" x14ac:dyDescent="0.35">
      <c r="A2436" s="43" t="s">
        <v>2069</v>
      </c>
      <c r="B2436" s="43" t="s">
        <v>66376</v>
      </c>
      <c r="C2436" s="44">
        <v>73045990</v>
      </c>
      <c r="D2436" s="45">
        <v>0.05</v>
      </c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</row>
    <row r="2437" spans="1:25" x14ac:dyDescent="0.35">
      <c r="A2437" s="43" t="s">
        <v>2070</v>
      </c>
      <c r="B2437" s="43" t="s">
        <v>66377</v>
      </c>
      <c r="C2437" s="44">
        <v>73045990</v>
      </c>
      <c r="D2437" s="45">
        <v>0.05</v>
      </c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</row>
    <row r="2438" spans="1:25" x14ac:dyDescent="0.35">
      <c r="A2438" s="43" t="s">
        <v>2194</v>
      </c>
      <c r="B2438" s="43" t="s">
        <v>66378</v>
      </c>
      <c r="C2438" s="44">
        <v>73045990</v>
      </c>
      <c r="D2438" s="45">
        <v>0.05</v>
      </c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</row>
    <row r="2439" spans="1:25" x14ac:dyDescent="0.35">
      <c r="A2439" s="43" t="s">
        <v>2195</v>
      </c>
      <c r="B2439" s="43" t="s">
        <v>66379</v>
      </c>
      <c r="C2439" s="44">
        <v>73045990</v>
      </c>
      <c r="D2439" s="45">
        <v>0.05</v>
      </c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</row>
    <row r="2440" spans="1:25" x14ac:dyDescent="0.35">
      <c r="A2440" s="43" t="s">
        <v>2196</v>
      </c>
      <c r="B2440" s="43" t="s">
        <v>66380</v>
      </c>
      <c r="C2440" s="44">
        <v>73045990</v>
      </c>
      <c r="D2440" s="45">
        <v>0.05</v>
      </c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</row>
    <row r="2441" spans="1:25" x14ac:dyDescent="0.35">
      <c r="A2441" s="43" t="s">
        <v>2197</v>
      </c>
      <c r="B2441" s="43" t="s">
        <v>66381</v>
      </c>
      <c r="C2441" s="44">
        <v>73045990</v>
      </c>
      <c r="D2441" s="45">
        <v>0.05</v>
      </c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</row>
    <row r="2442" spans="1:25" x14ac:dyDescent="0.35">
      <c r="A2442" s="43" t="s">
        <v>2198</v>
      </c>
      <c r="B2442" s="43" t="s">
        <v>66382</v>
      </c>
      <c r="C2442" s="44">
        <v>73045990</v>
      </c>
      <c r="D2442" s="45">
        <v>0.05</v>
      </c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</row>
    <row r="2443" spans="1:25" x14ac:dyDescent="0.35">
      <c r="A2443" s="43" t="s">
        <v>2071</v>
      </c>
      <c r="B2443" s="43" t="s">
        <v>66383</v>
      </c>
      <c r="C2443" s="44">
        <v>73045990</v>
      </c>
      <c r="D2443" s="45">
        <v>0.05</v>
      </c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</row>
    <row r="2444" spans="1:25" x14ac:dyDescent="0.35">
      <c r="A2444" s="43" t="s">
        <v>2199</v>
      </c>
      <c r="B2444" s="43" t="s">
        <v>66384</v>
      </c>
      <c r="C2444" s="44">
        <v>73045990</v>
      </c>
      <c r="D2444" s="45">
        <v>0.05</v>
      </c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</row>
    <row r="2445" spans="1:25" x14ac:dyDescent="0.35">
      <c r="A2445" s="43" t="s">
        <v>2200</v>
      </c>
      <c r="B2445" s="43" t="s">
        <v>66385</v>
      </c>
      <c r="C2445" s="44">
        <v>73045990</v>
      </c>
      <c r="D2445" s="45">
        <v>0.05</v>
      </c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</row>
    <row r="2446" spans="1:25" x14ac:dyDescent="0.35">
      <c r="A2446" s="43" t="s">
        <v>2201</v>
      </c>
      <c r="B2446" s="43" t="s">
        <v>66386</v>
      </c>
      <c r="C2446" s="44">
        <v>73045990</v>
      </c>
      <c r="D2446" s="45">
        <v>0.05</v>
      </c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</row>
    <row r="2447" spans="1:25" x14ac:dyDescent="0.35">
      <c r="A2447" s="43" t="s">
        <v>2202</v>
      </c>
      <c r="B2447" s="43" t="s">
        <v>66387</v>
      </c>
      <c r="C2447" s="44">
        <v>73045990</v>
      </c>
      <c r="D2447" s="45">
        <v>0.05</v>
      </c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</row>
    <row r="2448" spans="1:25" x14ac:dyDescent="0.35">
      <c r="A2448" s="43" t="s">
        <v>2203</v>
      </c>
      <c r="B2448" s="43" t="s">
        <v>66388</v>
      </c>
      <c r="C2448" s="44">
        <v>73045990</v>
      </c>
      <c r="D2448" s="45">
        <v>0.05</v>
      </c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</row>
    <row r="2449" spans="1:25" x14ac:dyDescent="0.35">
      <c r="A2449" s="43" t="s">
        <v>2204</v>
      </c>
      <c r="B2449" s="43" t="s">
        <v>66389</v>
      </c>
      <c r="C2449" s="44">
        <v>73045990</v>
      </c>
      <c r="D2449" s="45">
        <v>0.05</v>
      </c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</row>
    <row r="2450" spans="1:25" x14ac:dyDescent="0.35">
      <c r="A2450" s="43" t="s">
        <v>2205</v>
      </c>
      <c r="B2450" s="43" t="s">
        <v>66390</v>
      </c>
      <c r="C2450" s="44">
        <v>73045990</v>
      </c>
      <c r="D2450" s="45">
        <v>0.05</v>
      </c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</row>
    <row r="2451" spans="1:25" x14ac:dyDescent="0.35">
      <c r="A2451" s="43" t="s">
        <v>2206</v>
      </c>
      <c r="B2451" s="43" t="s">
        <v>66391</v>
      </c>
      <c r="C2451" s="44">
        <v>73045990</v>
      </c>
      <c r="D2451" s="45">
        <v>0.05</v>
      </c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</row>
    <row r="2452" spans="1:25" x14ac:dyDescent="0.35">
      <c r="A2452" s="43" t="s">
        <v>2072</v>
      </c>
      <c r="B2452" s="43" t="s">
        <v>4708</v>
      </c>
      <c r="C2452" s="44">
        <v>73045990</v>
      </c>
      <c r="D2452" s="45">
        <v>0.05</v>
      </c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</row>
    <row r="2453" spans="1:25" x14ac:dyDescent="0.35">
      <c r="A2453" s="43" t="s">
        <v>2073</v>
      </c>
      <c r="B2453" s="43" t="s">
        <v>4709</v>
      </c>
      <c r="C2453" s="44">
        <v>73045990</v>
      </c>
      <c r="D2453" s="45">
        <v>0.05</v>
      </c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</row>
    <row r="2454" spans="1:25" x14ac:dyDescent="0.35">
      <c r="A2454" s="43" t="s">
        <v>2074</v>
      </c>
      <c r="B2454" s="43" t="s">
        <v>4710</v>
      </c>
      <c r="C2454" s="44">
        <v>73045990</v>
      </c>
      <c r="D2454" s="45">
        <v>0.05</v>
      </c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</row>
    <row r="2455" spans="1:25" x14ac:dyDescent="0.35">
      <c r="A2455" s="43" t="s">
        <v>2075</v>
      </c>
      <c r="B2455" s="43" t="s">
        <v>4711</v>
      </c>
      <c r="C2455" s="44">
        <v>73045990</v>
      </c>
      <c r="D2455" s="45">
        <v>0.05</v>
      </c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</row>
    <row r="2456" spans="1:25" x14ac:dyDescent="0.35">
      <c r="A2456" s="43" t="s">
        <v>2076</v>
      </c>
      <c r="B2456" s="43" t="s">
        <v>4712</v>
      </c>
      <c r="C2456" s="44">
        <v>73045990</v>
      </c>
      <c r="D2456" s="45">
        <v>0.05</v>
      </c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</row>
    <row r="2457" spans="1:25" x14ac:dyDescent="0.35">
      <c r="A2457" s="43" t="s">
        <v>2077</v>
      </c>
      <c r="B2457" s="43" t="s">
        <v>4713</v>
      </c>
      <c r="C2457" s="44">
        <v>73045990</v>
      </c>
      <c r="D2457" s="45">
        <v>0.05</v>
      </c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</row>
    <row r="2458" spans="1:25" x14ac:dyDescent="0.35">
      <c r="A2458" s="43" t="s">
        <v>2078</v>
      </c>
      <c r="B2458" s="43" t="s">
        <v>4714</v>
      </c>
      <c r="C2458" s="44">
        <v>73045990</v>
      </c>
      <c r="D2458" s="45">
        <v>0.05</v>
      </c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</row>
    <row r="2459" spans="1:25" x14ac:dyDescent="0.35">
      <c r="A2459" s="43" t="s">
        <v>2079</v>
      </c>
      <c r="B2459" s="43" t="s">
        <v>4715</v>
      </c>
      <c r="C2459" s="44">
        <v>73045990</v>
      </c>
      <c r="D2459" s="45">
        <v>0.05</v>
      </c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</row>
    <row r="2460" spans="1:25" x14ac:dyDescent="0.35">
      <c r="A2460" s="43" t="s">
        <v>2080</v>
      </c>
      <c r="B2460" s="43" t="s">
        <v>4716</v>
      </c>
      <c r="C2460" s="44">
        <v>73045990</v>
      </c>
      <c r="D2460" s="45">
        <v>0.05</v>
      </c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</row>
    <row r="2461" spans="1:25" x14ac:dyDescent="0.35">
      <c r="A2461" s="43" t="s">
        <v>2081</v>
      </c>
      <c r="B2461" s="43" t="s">
        <v>4717</v>
      </c>
      <c r="C2461" s="44">
        <v>73045990</v>
      </c>
      <c r="D2461" s="45">
        <v>0.05</v>
      </c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</row>
    <row r="2462" spans="1:25" x14ac:dyDescent="0.35">
      <c r="A2462" s="43" t="s">
        <v>2207</v>
      </c>
      <c r="B2462" s="43" t="s">
        <v>66392</v>
      </c>
      <c r="C2462" s="44">
        <v>73045990</v>
      </c>
      <c r="D2462" s="45">
        <v>0.05</v>
      </c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</row>
    <row r="2463" spans="1:25" x14ac:dyDescent="0.35">
      <c r="A2463" s="43" t="s">
        <v>66393</v>
      </c>
      <c r="B2463" s="43" t="s">
        <v>66394</v>
      </c>
      <c r="C2463" s="44">
        <v>73045990</v>
      </c>
      <c r="D2463" s="45">
        <v>0.05</v>
      </c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</row>
    <row r="2464" spans="1:25" x14ac:dyDescent="0.35">
      <c r="A2464" s="43" t="s">
        <v>2208</v>
      </c>
      <c r="B2464" s="43" t="s">
        <v>66395</v>
      </c>
      <c r="C2464" s="44">
        <v>73045990</v>
      </c>
      <c r="D2464" s="45">
        <v>0.05</v>
      </c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</row>
    <row r="2465" spans="1:25" x14ac:dyDescent="0.35">
      <c r="A2465" s="43" t="s">
        <v>2209</v>
      </c>
      <c r="B2465" s="43" t="s">
        <v>66396</v>
      </c>
      <c r="C2465" s="44">
        <v>73045990</v>
      </c>
      <c r="D2465" s="45">
        <v>0.05</v>
      </c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</row>
    <row r="2466" spans="1:25" x14ac:dyDescent="0.35">
      <c r="A2466" s="43" t="s">
        <v>2210</v>
      </c>
      <c r="B2466" s="43" t="s">
        <v>66397</v>
      </c>
      <c r="C2466" s="44">
        <v>73045990</v>
      </c>
      <c r="D2466" s="45">
        <v>0.05</v>
      </c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</row>
    <row r="2467" spans="1:25" x14ac:dyDescent="0.35">
      <c r="A2467" s="43" t="s">
        <v>2211</v>
      </c>
      <c r="B2467" s="43" t="s">
        <v>66398</v>
      </c>
      <c r="C2467" s="44">
        <v>73045990</v>
      </c>
      <c r="D2467" s="45">
        <v>0.05</v>
      </c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</row>
    <row r="2468" spans="1:25" x14ac:dyDescent="0.35">
      <c r="A2468" s="43" t="s">
        <v>2212</v>
      </c>
      <c r="B2468" s="43" t="s">
        <v>66399</v>
      </c>
      <c r="C2468" s="44">
        <v>73045990</v>
      </c>
      <c r="D2468" s="45">
        <v>0.05</v>
      </c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</row>
    <row r="2469" spans="1:25" x14ac:dyDescent="0.35">
      <c r="A2469" s="43" t="s">
        <v>2213</v>
      </c>
      <c r="B2469" s="43" t="s">
        <v>66400</v>
      </c>
      <c r="C2469" s="44">
        <v>73045990</v>
      </c>
      <c r="D2469" s="45">
        <v>0.05</v>
      </c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</row>
    <row r="2470" spans="1:25" x14ac:dyDescent="0.35">
      <c r="A2470" s="43" t="s">
        <v>2214</v>
      </c>
      <c r="B2470" s="43" t="s">
        <v>66401</v>
      </c>
      <c r="C2470" s="44">
        <v>73045990</v>
      </c>
      <c r="D2470" s="45">
        <v>0.05</v>
      </c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</row>
    <row r="2471" spans="1:25" x14ac:dyDescent="0.35">
      <c r="A2471" s="43" t="s">
        <v>2082</v>
      </c>
      <c r="B2471" s="43" t="s">
        <v>4718</v>
      </c>
      <c r="C2471" s="44">
        <v>73045990</v>
      </c>
      <c r="D2471" s="45">
        <v>0.05</v>
      </c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</row>
    <row r="2472" spans="1:25" x14ac:dyDescent="0.35">
      <c r="A2472" s="43" t="s">
        <v>2083</v>
      </c>
      <c r="B2472" s="43" t="s">
        <v>4719</v>
      </c>
      <c r="C2472" s="44">
        <v>73045990</v>
      </c>
      <c r="D2472" s="45">
        <v>0.05</v>
      </c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</row>
    <row r="2473" spans="1:25" x14ac:dyDescent="0.35">
      <c r="A2473" s="43" t="s">
        <v>2084</v>
      </c>
      <c r="B2473" s="43" t="s">
        <v>4720</v>
      </c>
      <c r="C2473" s="44">
        <v>73045990</v>
      </c>
      <c r="D2473" s="45">
        <v>0.05</v>
      </c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</row>
    <row r="2474" spans="1:25" x14ac:dyDescent="0.35">
      <c r="A2474" s="43" t="s">
        <v>2085</v>
      </c>
      <c r="B2474" s="43" t="s">
        <v>4721</v>
      </c>
      <c r="C2474" s="44">
        <v>73045990</v>
      </c>
      <c r="D2474" s="45">
        <v>0.05</v>
      </c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</row>
    <row r="2475" spans="1:25" x14ac:dyDescent="0.35">
      <c r="A2475" s="43" t="s">
        <v>2086</v>
      </c>
      <c r="B2475" s="43" t="s">
        <v>4722</v>
      </c>
      <c r="C2475" s="44">
        <v>73045990</v>
      </c>
      <c r="D2475" s="45">
        <v>0.05</v>
      </c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</row>
    <row r="2476" spans="1:25" x14ac:dyDescent="0.35">
      <c r="A2476" s="43" t="s">
        <v>2087</v>
      </c>
      <c r="B2476" s="43" t="s">
        <v>4723</v>
      </c>
      <c r="C2476" s="44">
        <v>73045990</v>
      </c>
      <c r="D2476" s="45">
        <v>0.05</v>
      </c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</row>
    <row r="2477" spans="1:25" x14ac:dyDescent="0.35">
      <c r="A2477" s="43" t="s">
        <v>2088</v>
      </c>
      <c r="B2477" s="43" t="s">
        <v>4724</v>
      </c>
      <c r="C2477" s="44">
        <v>73045990</v>
      </c>
      <c r="D2477" s="45">
        <v>0.05</v>
      </c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</row>
    <row r="2478" spans="1:25" x14ac:dyDescent="0.35">
      <c r="A2478" s="43" t="s">
        <v>2089</v>
      </c>
      <c r="B2478" s="43" t="s">
        <v>4725</v>
      </c>
      <c r="C2478" s="44">
        <v>73045990</v>
      </c>
      <c r="D2478" s="45">
        <v>0.05</v>
      </c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</row>
    <row r="2479" spans="1:25" x14ac:dyDescent="0.35">
      <c r="A2479" s="43" t="s">
        <v>2090</v>
      </c>
      <c r="B2479" s="43" t="s">
        <v>4726</v>
      </c>
      <c r="C2479" s="44">
        <v>73045990</v>
      </c>
      <c r="D2479" s="45">
        <v>0.05</v>
      </c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</row>
    <row r="2480" spans="1:25" x14ac:dyDescent="0.35">
      <c r="A2480" s="43" t="s">
        <v>2091</v>
      </c>
      <c r="B2480" s="43" t="s">
        <v>4727</v>
      </c>
      <c r="C2480" s="44">
        <v>73045990</v>
      </c>
      <c r="D2480" s="45">
        <v>0.05</v>
      </c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</row>
    <row r="2481" spans="1:25" x14ac:dyDescent="0.35">
      <c r="A2481" s="43" t="s">
        <v>2215</v>
      </c>
      <c r="B2481" s="43" t="s">
        <v>66402</v>
      </c>
      <c r="C2481" s="44">
        <v>73045990</v>
      </c>
      <c r="D2481" s="45">
        <v>0.05</v>
      </c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</row>
    <row r="2482" spans="1:25" x14ac:dyDescent="0.35">
      <c r="A2482" s="43" t="s">
        <v>66403</v>
      </c>
      <c r="B2482" s="43" t="s">
        <v>66404</v>
      </c>
      <c r="C2482" s="44">
        <v>73045990</v>
      </c>
      <c r="D2482" s="45">
        <v>0.05</v>
      </c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</row>
    <row r="2483" spans="1:25" x14ac:dyDescent="0.35">
      <c r="A2483" s="43" t="s">
        <v>2216</v>
      </c>
      <c r="B2483" s="43" t="s">
        <v>66405</v>
      </c>
      <c r="C2483" s="44">
        <v>73045990</v>
      </c>
      <c r="D2483" s="45">
        <v>0.05</v>
      </c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</row>
    <row r="2484" spans="1:25" x14ac:dyDescent="0.35">
      <c r="A2484" s="43" t="s">
        <v>2217</v>
      </c>
      <c r="B2484" s="43" t="s">
        <v>66406</v>
      </c>
      <c r="C2484" s="44">
        <v>73045990</v>
      </c>
      <c r="D2484" s="45">
        <v>0.05</v>
      </c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</row>
    <row r="2485" spans="1:25" x14ac:dyDescent="0.35">
      <c r="A2485" s="43" t="s">
        <v>2218</v>
      </c>
      <c r="B2485" s="43" t="s">
        <v>66407</v>
      </c>
      <c r="C2485" s="44">
        <v>73045990</v>
      </c>
      <c r="D2485" s="45">
        <v>0.05</v>
      </c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</row>
    <row r="2486" spans="1:25" x14ac:dyDescent="0.35">
      <c r="A2486" s="43" t="s">
        <v>2219</v>
      </c>
      <c r="B2486" s="43" t="s">
        <v>66408</v>
      </c>
      <c r="C2486" s="44">
        <v>73045990</v>
      </c>
      <c r="D2486" s="45">
        <v>0.05</v>
      </c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</row>
    <row r="2487" spans="1:25" x14ac:dyDescent="0.35">
      <c r="A2487" s="43" t="s">
        <v>2220</v>
      </c>
      <c r="B2487" s="43" t="s">
        <v>66409</v>
      </c>
      <c r="C2487" s="44">
        <v>73045990</v>
      </c>
      <c r="D2487" s="45">
        <v>0.05</v>
      </c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</row>
    <row r="2488" spans="1:25" x14ac:dyDescent="0.35">
      <c r="A2488" s="43" t="s">
        <v>2221</v>
      </c>
      <c r="B2488" s="43" t="s">
        <v>66410</v>
      </c>
      <c r="C2488" s="44">
        <v>73045990</v>
      </c>
      <c r="D2488" s="45">
        <v>0.05</v>
      </c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</row>
    <row r="2489" spans="1:25" x14ac:dyDescent="0.35">
      <c r="A2489" s="43" t="s">
        <v>2222</v>
      </c>
      <c r="B2489" s="43" t="s">
        <v>66411</v>
      </c>
      <c r="C2489" s="44">
        <v>73045990</v>
      </c>
      <c r="D2489" s="45">
        <v>0.05</v>
      </c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</row>
    <row r="2490" spans="1:25" x14ac:dyDescent="0.35">
      <c r="A2490" s="43" t="s">
        <v>2092</v>
      </c>
      <c r="B2490" s="43" t="s">
        <v>4728</v>
      </c>
      <c r="C2490" s="44">
        <v>73045990</v>
      </c>
      <c r="D2490" s="45">
        <v>0.05</v>
      </c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</row>
    <row r="2491" spans="1:25" x14ac:dyDescent="0.35">
      <c r="A2491" s="43" t="s">
        <v>2093</v>
      </c>
      <c r="B2491" s="43" t="s">
        <v>4729</v>
      </c>
      <c r="C2491" s="44">
        <v>73045990</v>
      </c>
      <c r="D2491" s="45">
        <v>0.05</v>
      </c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</row>
    <row r="2492" spans="1:25" x14ac:dyDescent="0.35">
      <c r="A2492" s="43" t="s">
        <v>2094</v>
      </c>
      <c r="B2492" s="43" t="s">
        <v>4730</v>
      </c>
      <c r="C2492" s="44">
        <v>73045990</v>
      </c>
      <c r="D2492" s="45">
        <v>0.05</v>
      </c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</row>
    <row r="2493" spans="1:25" x14ac:dyDescent="0.35">
      <c r="A2493" s="43" t="s">
        <v>2095</v>
      </c>
      <c r="B2493" s="43" t="s">
        <v>4731</v>
      </c>
      <c r="C2493" s="44">
        <v>73045990</v>
      </c>
      <c r="D2493" s="45">
        <v>0.05</v>
      </c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</row>
    <row r="2494" spans="1:25" x14ac:dyDescent="0.35">
      <c r="A2494" s="43" t="s">
        <v>2096</v>
      </c>
      <c r="B2494" s="43" t="s">
        <v>4732</v>
      </c>
      <c r="C2494" s="44">
        <v>73045990</v>
      </c>
      <c r="D2494" s="45">
        <v>0.05</v>
      </c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</row>
    <row r="2495" spans="1:25" x14ac:dyDescent="0.35">
      <c r="A2495" s="43" t="s">
        <v>2097</v>
      </c>
      <c r="B2495" s="43" t="s">
        <v>4733</v>
      </c>
      <c r="C2495" s="44">
        <v>73045990</v>
      </c>
      <c r="D2495" s="45">
        <v>0.05</v>
      </c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</row>
    <row r="2496" spans="1:25" x14ac:dyDescent="0.35">
      <c r="A2496" s="43" t="s">
        <v>2098</v>
      </c>
      <c r="B2496" s="43" t="s">
        <v>4734</v>
      </c>
      <c r="C2496" s="44">
        <v>73045990</v>
      </c>
      <c r="D2496" s="45">
        <v>0.05</v>
      </c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</row>
    <row r="2497" spans="1:25" x14ac:dyDescent="0.35">
      <c r="A2497" s="43" t="s">
        <v>2099</v>
      </c>
      <c r="B2497" s="43" t="s">
        <v>4735</v>
      </c>
      <c r="C2497" s="44">
        <v>73045990</v>
      </c>
      <c r="D2497" s="45">
        <v>0.05</v>
      </c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</row>
    <row r="2498" spans="1:25" x14ac:dyDescent="0.35">
      <c r="A2498" s="43" t="s">
        <v>2100</v>
      </c>
      <c r="B2498" s="43" t="s">
        <v>4736</v>
      </c>
      <c r="C2498" s="44">
        <v>73045990</v>
      </c>
      <c r="D2498" s="45">
        <v>0.05</v>
      </c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</row>
    <row r="2499" spans="1:25" x14ac:dyDescent="0.35">
      <c r="A2499" s="43" t="s">
        <v>2101</v>
      </c>
      <c r="B2499" s="43" t="s">
        <v>4737</v>
      </c>
      <c r="C2499" s="44">
        <v>73045990</v>
      </c>
      <c r="D2499" s="45">
        <v>0.05</v>
      </c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</row>
    <row r="2500" spans="1:25" x14ac:dyDescent="0.35">
      <c r="A2500" s="43" t="s">
        <v>2102</v>
      </c>
      <c r="B2500" s="43" t="s">
        <v>4738</v>
      </c>
      <c r="C2500" s="44">
        <v>73045990</v>
      </c>
      <c r="D2500" s="45">
        <v>0.05</v>
      </c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</row>
    <row r="2501" spans="1:25" x14ac:dyDescent="0.35">
      <c r="A2501" s="43" t="s">
        <v>66412</v>
      </c>
      <c r="B2501" s="43" t="s">
        <v>2919</v>
      </c>
      <c r="C2501" s="44">
        <v>73045990</v>
      </c>
      <c r="D2501" s="45">
        <v>0.05</v>
      </c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</row>
    <row r="2502" spans="1:25" x14ac:dyDescent="0.35">
      <c r="A2502" s="21" t="s">
        <v>66413</v>
      </c>
      <c r="B2502" s="21" t="s">
        <v>2918</v>
      </c>
      <c r="C2502" s="22">
        <v>73049090</v>
      </c>
      <c r="D2502" s="23">
        <v>0.05</v>
      </c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</row>
    <row r="2503" spans="1:25" x14ac:dyDescent="0.35">
      <c r="A2503" s="21" t="s">
        <v>66413</v>
      </c>
      <c r="B2503" s="21" t="s">
        <v>2918</v>
      </c>
      <c r="C2503" s="22">
        <v>73049090</v>
      </c>
      <c r="D2503" s="23">
        <v>0.05</v>
      </c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</row>
    <row r="2504" spans="1:25" x14ac:dyDescent="0.35">
      <c r="A2504" s="21" t="s">
        <v>66412</v>
      </c>
      <c r="B2504" s="21" t="s">
        <v>2919</v>
      </c>
      <c r="C2504" s="22">
        <v>73049090</v>
      </c>
      <c r="D2504" s="23">
        <v>0.05</v>
      </c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</row>
    <row r="2505" spans="1:25" x14ac:dyDescent="0.35">
      <c r="A2505" s="21" t="s">
        <v>66414</v>
      </c>
      <c r="B2505" s="21" t="s">
        <v>2920</v>
      </c>
      <c r="C2505" s="22">
        <v>73049090</v>
      </c>
      <c r="D2505" s="23">
        <v>0.05</v>
      </c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</row>
    <row r="2506" spans="1:25" x14ac:dyDescent="0.35">
      <c r="A2506" s="21" t="s">
        <v>66414</v>
      </c>
      <c r="B2506" s="21" t="s">
        <v>2920</v>
      </c>
      <c r="C2506" s="22">
        <v>73049090</v>
      </c>
      <c r="D2506" s="23">
        <v>0.05</v>
      </c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</row>
    <row r="2507" spans="1:25" x14ac:dyDescent="0.35">
      <c r="A2507" s="21" t="s">
        <v>66415</v>
      </c>
      <c r="B2507" s="21" t="s">
        <v>66416</v>
      </c>
      <c r="C2507" s="22">
        <v>73049090</v>
      </c>
      <c r="D2507" s="23">
        <v>0.05</v>
      </c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</row>
    <row r="2508" spans="1:25" x14ac:dyDescent="0.35">
      <c r="A2508" s="21" t="s">
        <v>66415</v>
      </c>
      <c r="B2508" s="21" t="s">
        <v>66416</v>
      </c>
      <c r="C2508" s="22">
        <v>73049090</v>
      </c>
      <c r="D2508" s="23">
        <v>0.05</v>
      </c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</row>
    <row r="2509" spans="1:25" x14ac:dyDescent="0.35">
      <c r="A2509" s="21" t="s">
        <v>66417</v>
      </c>
      <c r="B2509" s="21" t="s">
        <v>2921</v>
      </c>
      <c r="C2509" s="22">
        <v>73049090</v>
      </c>
      <c r="D2509" s="23">
        <v>0.05</v>
      </c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</row>
    <row r="2510" spans="1:25" x14ac:dyDescent="0.35">
      <c r="A2510" s="21" t="s">
        <v>66417</v>
      </c>
      <c r="B2510" s="21" t="s">
        <v>2921</v>
      </c>
      <c r="C2510" s="22">
        <v>73049090</v>
      </c>
      <c r="D2510" s="23">
        <v>0.05</v>
      </c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</row>
    <row r="2511" spans="1:25" x14ac:dyDescent="0.35">
      <c r="A2511" s="21" t="s">
        <v>66418</v>
      </c>
      <c r="B2511" s="21" t="s">
        <v>2922</v>
      </c>
      <c r="C2511" s="22">
        <v>73049090</v>
      </c>
      <c r="D2511" s="23">
        <v>0.05</v>
      </c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</row>
    <row r="2512" spans="1:25" x14ac:dyDescent="0.35">
      <c r="A2512" s="21" t="s">
        <v>66418</v>
      </c>
      <c r="B2512" s="21" t="s">
        <v>2922</v>
      </c>
      <c r="C2512" s="22">
        <v>73049090</v>
      </c>
      <c r="D2512" s="23">
        <v>0.05</v>
      </c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</row>
    <row r="2513" spans="1:25" x14ac:dyDescent="0.35">
      <c r="A2513" s="21" t="s">
        <v>66419</v>
      </c>
      <c r="B2513" s="21" t="s">
        <v>2923</v>
      </c>
      <c r="C2513" s="22">
        <v>73049090</v>
      </c>
      <c r="D2513" s="23">
        <v>0.05</v>
      </c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</row>
    <row r="2514" spans="1:25" x14ac:dyDescent="0.35">
      <c r="A2514" s="21" t="s">
        <v>66419</v>
      </c>
      <c r="B2514" s="21" t="s">
        <v>2923</v>
      </c>
      <c r="C2514" s="22">
        <v>73049090</v>
      </c>
      <c r="D2514" s="23">
        <v>0.05</v>
      </c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</row>
    <row r="2515" spans="1:25" x14ac:dyDescent="0.35">
      <c r="A2515" s="21" t="s">
        <v>66420</v>
      </c>
      <c r="B2515" s="21" t="s">
        <v>2924</v>
      </c>
      <c r="C2515" s="22">
        <v>73049090</v>
      </c>
      <c r="D2515" s="23">
        <v>0.05</v>
      </c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</row>
    <row r="2516" spans="1:25" x14ac:dyDescent="0.35">
      <c r="A2516" s="21" t="s">
        <v>66420</v>
      </c>
      <c r="B2516" s="21" t="s">
        <v>2924</v>
      </c>
      <c r="C2516" s="22">
        <v>73049090</v>
      </c>
      <c r="D2516" s="23">
        <v>0.05</v>
      </c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</row>
    <row r="2517" spans="1:25" x14ac:dyDescent="0.35">
      <c r="A2517" s="21" t="s">
        <v>66421</v>
      </c>
      <c r="B2517" s="21" t="s">
        <v>2925</v>
      </c>
      <c r="C2517" s="22">
        <v>73049090</v>
      </c>
      <c r="D2517" s="23">
        <v>0.05</v>
      </c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</row>
    <row r="2518" spans="1:25" x14ac:dyDescent="0.35">
      <c r="A2518" s="21" t="s">
        <v>66422</v>
      </c>
      <c r="B2518" s="21" t="s">
        <v>2926</v>
      </c>
      <c r="C2518" s="22">
        <v>73049090</v>
      </c>
      <c r="D2518" s="23">
        <v>0.05</v>
      </c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</row>
    <row r="2519" spans="1:25" x14ac:dyDescent="0.35">
      <c r="A2519" s="21" t="s">
        <v>66422</v>
      </c>
      <c r="B2519" s="21" t="s">
        <v>2926</v>
      </c>
      <c r="C2519" s="22">
        <v>73049090</v>
      </c>
      <c r="D2519" s="23">
        <v>0.05</v>
      </c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</row>
    <row r="2520" spans="1:25" x14ac:dyDescent="0.35">
      <c r="A2520" s="21" t="s">
        <v>66423</v>
      </c>
      <c r="B2520" s="21" t="s">
        <v>2927</v>
      </c>
      <c r="C2520" s="22">
        <v>73049090</v>
      </c>
      <c r="D2520" s="23">
        <v>0.05</v>
      </c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</row>
    <row r="2521" spans="1:25" x14ac:dyDescent="0.35">
      <c r="A2521" s="21" t="s">
        <v>66423</v>
      </c>
      <c r="B2521" s="21" t="s">
        <v>2927</v>
      </c>
      <c r="C2521" s="22">
        <v>73049090</v>
      </c>
      <c r="D2521" s="23">
        <v>0.05</v>
      </c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</row>
    <row r="2522" spans="1:25" x14ac:dyDescent="0.35">
      <c r="A2522" s="21" t="s">
        <v>66424</v>
      </c>
      <c r="B2522" s="21" t="s">
        <v>2928</v>
      </c>
      <c r="C2522" s="22">
        <v>73049090</v>
      </c>
      <c r="D2522" s="23">
        <v>0.05</v>
      </c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</row>
    <row r="2523" spans="1:25" x14ac:dyDescent="0.35">
      <c r="A2523" s="21" t="s">
        <v>66424</v>
      </c>
      <c r="B2523" s="21" t="s">
        <v>2928</v>
      </c>
      <c r="C2523" s="22">
        <v>73049090</v>
      </c>
      <c r="D2523" s="23">
        <v>0.05</v>
      </c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</row>
    <row r="2524" spans="1:25" x14ac:dyDescent="0.35">
      <c r="A2524" s="21" t="s">
        <v>66425</v>
      </c>
      <c r="B2524" s="21" t="s">
        <v>2998</v>
      </c>
      <c r="C2524" s="22">
        <v>73049090</v>
      </c>
      <c r="D2524" s="23">
        <v>0.05</v>
      </c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</row>
    <row r="2525" spans="1:25" x14ac:dyDescent="0.35">
      <c r="A2525" s="21" t="s">
        <v>66425</v>
      </c>
      <c r="B2525" s="21" t="s">
        <v>2998</v>
      </c>
      <c r="C2525" s="22">
        <v>73049090</v>
      </c>
      <c r="D2525" s="23">
        <v>0.05</v>
      </c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</row>
    <row r="2526" spans="1:25" x14ac:dyDescent="0.35">
      <c r="A2526" s="21" t="s">
        <v>66426</v>
      </c>
      <c r="B2526" s="21" t="s">
        <v>2999</v>
      </c>
      <c r="C2526" s="22">
        <v>73049090</v>
      </c>
      <c r="D2526" s="23">
        <v>0.05</v>
      </c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</row>
    <row r="2527" spans="1:25" x14ac:dyDescent="0.35">
      <c r="A2527" s="21" t="s">
        <v>66426</v>
      </c>
      <c r="B2527" s="21" t="s">
        <v>2999</v>
      </c>
      <c r="C2527" s="22">
        <v>73049090</v>
      </c>
      <c r="D2527" s="23">
        <v>0.05</v>
      </c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</row>
    <row r="2528" spans="1:25" x14ac:dyDescent="0.35">
      <c r="A2528" s="21" t="s">
        <v>66427</v>
      </c>
      <c r="B2528" s="21" t="s">
        <v>3000</v>
      </c>
      <c r="C2528" s="22">
        <v>73049090</v>
      </c>
      <c r="D2528" s="23">
        <v>0.05</v>
      </c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</row>
    <row r="2529" spans="1:25" x14ac:dyDescent="0.35">
      <c r="A2529" s="21" t="s">
        <v>66427</v>
      </c>
      <c r="B2529" s="21" t="s">
        <v>66428</v>
      </c>
      <c r="C2529" s="22">
        <v>73049090</v>
      </c>
      <c r="D2529" s="23">
        <v>0.05</v>
      </c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</row>
    <row r="2530" spans="1:25" x14ac:dyDescent="0.35">
      <c r="A2530" s="21" t="s">
        <v>66429</v>
      </c>
      <c r="B2530" s="21" t="s">
        <v>3001</v>
      </c>
      <c r="C2530" s="22">
        <v>73049090</v>
      </c>
      <c r="D2530" s="23">
        <v>0.05</v>
      </c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</row>
    <row r="2531" spans="1:25" x14ac:dyDescent="0.35">
      <c r="A2531" s="21" t="s">
        <v>66429</v>
      </c>
      <c r="B2531" s="21" t="s">
        <v>3001</v>
      </c>
      <c r="C2531" s="22">
        <v>73049090</v>
      </c>
      <c r="D2531" s="23">
        <v>0.05</v>
      </c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</row>
    <row r="2532" spans="1:25" x14ac:dyDescent="0.35">
      <c r="A2532" s="21" t="s">
        <v>66430</v>
      </c>
      <c r="B2532" s="21" t="s">
        <v>3002</v>
      </c>
      <c r="C2532" s="22">
        <v>73049090</v>
      </c>
      <c r="D2532" s="23">
        <v>0.05</v>
      </c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</row>
    <row r="2533" spans="1:25" x14ac:dyDescent="0.35">
      <c r="A2533" s="21" t="s">
        <v>66430</v>
      </c>
      <c r="B2533" s="21" t="s">
        <v>3002</v>
      </c>
      <c r="C2533" s="22">
        <v>73049090</v>
      </c>
      <c r="D2533" s="23">
        <v>0.05</v>
      </c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</row>
    <row r="2534" spans="1:25" x14ac:dyDescent="0.35">
      <c r="A2534" s="21" t="s">
        <v>66431</v>
      </c>
      <c r="B2534" s="21" t="s">
        <v>3003</v>
      </c>
      <c r="C2534" s="22">
        <v>73049090</v>
      </c>
      <c r="D2534" s="23">
        <v>0.05</v>
      </c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</row>
    <row r="2535" spans="1:25" x14ac:dyDescent="0.35">
      <c r="A2535" s="21" t="s">
        <v>66432</v>
      </c>
      <c r="B2535" s="21" t="s">
        <v>3004</v>
      </c>
      <c r="C2535" s="22">
        <v>73049090</v>
      </c>
      <c r="D2535" s="23">
        <v>0.05</v>
      </c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</row>
    <row r="2536" spans="1:25" x14ac:dyDescent="0.35">
      <c r="A2536" s="21" t="s">
        <v>66432</v>
      </c>
      <c r="B2536" s="21" t="s">
        <v>3004</v>
      </c>
      <c r="C2536" s="22">
        <v>73049090</v>
      </c>
      <c r="D2536" s="23">
        <v>0.05</v>
      </c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</row>
    <row r="2537" spans="1:25" x14ac:dyDescent="0.35">
      <c r="A2537" s="21" t="s">
        <v>66433</v>
      </c>
      <c r="B2537" s="21" t="s">
        <v>66434</v>
      </c>
      <c r="C2537" s="22">
        <v>73049090</v>
      </c>
      <c r="D2537" s="23">
        <v>0.05</v>
      </c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</row>
    <row r="2538" spans="1:25" x14ac:dyDescent="0.35">
      <c r="A2538" s="46" t="s">
        <v>66435</v>
      </c>
      <c r="B2538" s="46" t="s">
        <v>66436</v>
      </c>
      <c r="C2538" s="47">
        <v>73071920</v>
      </c>
      <c r="D2538" s="48">
        <v>0.05</v>
      </c>
    </row>
    <row r="2539" spans="1:25" x14ac:dyDescent="0.35">
      <c r="A2539" s="46" t="s">
        <v>66439</v>
      </c>
      <c r="B2539" s="46" t="s">
        <v>66440</v>
      </c>
      <c r="C2539" s="47">
        <v>73071920</v>
      </c>
      <c r="D2539" s="48">
        <v>0.05</v>
      </c>
    </row>
    <row r="2540" spans="1:25" x14ac:dyDescent="0.35">
      <c r="A2540" s="51" t="s">
        <v>66441</v>
      </c>
      <c r="B2540" s="51" t="s">
        <v>66442</v>
      </c>
      <c r="C2540" s="47">
        <v>73071920</v>
      </c>
      <c r="D2540" s="52">
        <v>0.05</v>
      </c>
    </row>
    <row r="2541" spans="1:25" x14ac:dyDescent="0.35">
      <c r="A2541" s="49" t="s">
        <v>66443</v>
      </c>
      <c r="B2541" s="49" t="s">
        <v>66444</v>
      </c>
      <c r="C2541" s="50">
        <v>73071920</v>
      </c>
      <c r="D2541" s="52">
        <v>0.05</v>
      </c>
    </row>
    <row r="2542" spans="1:25" x14ac:dyDescent="0.35">
      <c r="A2542" s="51" t="s">
        <v>66445</v>
      </c>
      <c r="B2542" s="51" t="s">
        <v>66448</v>
      </c>
      <c r="C2542" s="47">
        <v>73071920</v>
      </c>
      <c r="D2542" s="52">
        <v>0.05</v>
      </c>
    </row>
    <row r="2543" spans="1:25" x14ac:dyDescent="0.35">
      <c r="A2543" s="46" t="s">
        <v>66449</v>
      </c>
      <c r="B2543" s="46" t="s">
        <v>66452</v>
      </c>
      <c r="C2543" s="47">
        <v>73071920</v>
      </c>
      <c r="D2543" s="52">
        <v>0.05</v>
      </c>
    </row>
    <row r="2544" spans="1:25" x14ac:dyDescent="0.35">
      <c r="A2544" s="49" t="s">
        <v>66453</v>
      </c>
      <c r="B2544" s="49" t="s">
        <v>58066</v>
      </c>
      <c r="C2544" s="50">
        <v>73071920</v>
      </c>
      <c r="D2544" s="52">
        <v>0.05</v>
      </c>
    </row>
    <row r="2545" spans="1:4" x14ac:dyDescent="0.35">
      <c r="A2545" s="49" t="s">
        <v>66454</v>
      </c>
      <c r="B2545" s="49" t="s">
        <v>66455</v>
      </c>
      <c r="C2545" s="50">
        <v>73071920</v>
      </c>
      <c r="D2545" s="52">
        <v>0.05</v>
      </c>
    </row>
    <row r="2546" spans="1:4" x14ac:dyDescent="0.35">
      <c r="A2546" s="49" t="s">
        <v>66456</v>
      </c>
      <c r="B2546" s="49" t="s">
        <v>66457</v>
      </c>
      <c r="C2546" s="50">
        <v>73071920</v>
      </c>
      <c r="D2546" s="52">
        <v>0.05</v>
      </c>
    </row>
    <row r="2547" spans="1:4" x14ac:dyDescent="0.35">
      <c r="A2547" s="49" t="s">
        <v>66458</v>
      </c>
      <c r="B2547" s="49" t="s">
        <v>66459</v>
      </c>
      <c r="C2547" s="50">
        <v>73071920</v>
      </c>
      <c r="D2547" s="52">
        <v>0.05</v>
      </c>
    </row>
    <row r="2548" spans="1:4" x14ac:dyDescent="0.35">
      <c r="A2548" s="49" t="s">
        <v>66460</v>
      </c>
      <c r="B2548" s="49" t="s">
        <v>66461</v>
      </c>
      <c r="C2548" s="50">
        <v>73071920</v>
      </c>
      <c r="D2548" s="52">
        <v>0.05</v>
      </c>
    </row>
    <row r="2549" spans="1:4" x14ac:dyDescent="0.35">
      <c r="A2549" s="51" t="s">
        <v>66462</v>
      </c>
      <c r="B2549" s="51" t="s">
        <v>66463</v>
      </c>
      <c r="C2549" s="47">
        <v>73071920</v>
      </c>
      <c r="D2549" s="52">
        <v>0.05</v>
      </c>
    </row>
    <row r="2550" spans="1:4" x14ac:dyDescent="0.35">
      <c r="A2550" s="46" t="s">
        <v>66466</v>
      </c>
      <c r="B2550" s="46" t="s">
        <v>66469</v>
      </c>
      <c r="C2550" s="47">
        <v>73071920</v>
      </c>
      <c r="D2550" s="52">
        <v>0.05</v>
      </c>
    </row>
    <row r="2551" spans="1:4" x14ac:dyDescent="0.35">
      <c r="A2551" s="49" t="s">
        <v>66470</v>
      </c>
      <c r="B2551" s="49" t="s">
        <v>66471</v>
      </c>
      <c r="C2551" s="50">
        <v>73071920</v>
      </c>
      <c r="D2551" s="52">
        <v>0.05</v>
      </c>
    </row>
    <row r="2552" spans="1:4" x14ac:dyDescent="0.35">
      <c r="A2552" s="51" t="s">
        <v>66472</v>
      </c>
      <c r="B2552" s="51" t="s">
        <v>66473</v>
      </c>
      <c r="C2552" s="47">
        <v>73071920</v>
      </c>
      <c r="D2552" s="52">
        <v>0.05</v>
      </c>
    </row>
    <row r="2553" spans="1:4" x14ac:dyDescent="0.35">
      <c r="A2553" s="49" t="s">
        <v>66476</v>
      </c>
      <c r="B2553" s="49" t="s">
        <v>58073</v>
      </c>
      <c r="C2553" s="50">
        <v>73071920</v>
      </c>
      <c r="D2553" s="52">
        <v>0.05</v>
      </c>
    </row>
    <row r="2554" spans="1:4" x14ac:dyDescent="0.35">
      <c r="A2554" s="49" t="s">
        <v>66477</v>
      </c>
      <c r="B2554" s="49" t="s">
        <v>58075</v>
      </c>
      <c r="C2554" s="50">
        <v>73071920</v>
      </c>
      <c r="D2554" s="52">
        <v>0.05</v>
      </c>
    </row>
    <row r="2555" spans="1:4" x14ac:dyDescent="0.35">
      <c r="A2555" s="49" t="s">
        <v>66481</v>
      </c>
      <c r="B2555" s="49" t="s">
        <v>66484</v>
      </c>
      <c r="C2555" s="50">
        <v>73071920</v>
      </c>
      <c r="D2555" s="52">
        <v>0.05</v>
      </c>
    </row>
    <row r="2556" spans="1:4" x14ac:dyDescent="0.35">
      <c r="A2556" s="46" t="s">
        <v>66485</v>
      </c>
      <c r="B2556" s="46" t="s">
        <v>66486</v>
      </c>
      <c r="C2556" s="47">
        <v>73071920</v>
      </c>
      <c r="D2556" s="52">
        <v>0.05</v>
      </c>
    </row>
    <row r="2557" spans="1:4" x14ac:dyDescent="0.35">
      <c r="A2557" s="46" t="s">
        <v>66487</v>
      </c>
      <c r="B2557" s="46" t="s">
        <v>66490</v>
      </c>
      <c r="C2557" s="47">
        <v>73071920</v>
      </c>
      <c r="D2557" s="52">
        <v>0.05</v>
      </c>
    </row>
    <row r="2558" spans="1:4" x14ac:dyDescent="0.35">
      <c r="A2558" s="49" t="s">
        <v>66491</v>
      </c>
      <c r="B2558" s="49" t="s">
        <v>66492</v>
      </c>
      <c r="C2558" s="50">
        <v>73071920</v>
      </c>
      <c r="D2558" s="52">
        <v>0.05</v>
      </c>
    </row>
    <row r="2559" spans="1:4" x14ac:dyDescent="0.35">
      <c r="A2559" s="49" t="s">
        <v>66493</v>
      </c>
      <c r="B2559" s="49" t="s">
        <v>58081</v>
      </c>
      <c r="C2559" s="50">
        <v>73071920</v>
      </c>
      <c r="D2559" s="52">
        <v>0.05</v>
      </c>
    </row>
    <row r="2560" spans="1:4" x14ac:dyDescent="0.35">
      <c r="A2560" s="49" t="s">
        <v>66497</v>
      </c>
      <c r="B2560" s="49" t="s">
        <v>58083</v>
      </c>
      <c r="C2560" s="50">
        <v>73071920</v>
      </c>
      <c r="D2560" s="52">
        <v>0.05</v>
      </c>
    </row>
    <row r="2561" spans="1:4" x14ac:dyDescent="0.35">
      <c r="A2561" s="49" t="s">
        <v>66499</v>
      </c>
      <c r="B2561" s="49" t="s">
        <v>66500</v>
      </c>
      <c r="C2561" s="50">
        <v>73071920</v>
      </c>
      <c r="D2561" s="52">
        <v>0.05</v>
      </c>
    </row>
    <row r="2562" spans="1:4" x14ac:dyDescent="0.35">
      <c r="A2562" s="49" t="s">
        <v>66501</v>
      </c>
      <c r="B2562" s="49" t="s">
        <v>58085</v>
      </c>
      <c r="C2562" s="50">
        <v>73071920</v>
      </c>
      <c r="D2562" s="52">
        <v>0.05</v>
      </c>
    </row>
    <row r="2563" spans="1:4" x14ac:dyDescent="0.35">
      <c r="A2563" s="49" t="s">
        <v>66505</v>
      </c>
      <c r="B2563" s="49" t="s">
        <v>58087</v>
      </c>
      <c r="C2563" s="50">
        <v>73071920</v>
      </c>
      <c r="D2563" s="52">
        <v>0.05</v>
      </c>
    </row>
    <row r="2564" spans="1:4" x14ac:dyDescent="0.35">
      <c r="A2564" s="49" t="s">
        <v>66508</v>
      </c>
      <c r="B2564" s="49" t="s">
        <v>66509</v>
      </c>
      <c r="C2564" s="50">
        <v>73071920</v>
      </c>
      <c r="D2564" s="52">
        <v>0.05</v>
      </c>
    </row>
    <row r="2565" spans="1:4" x14ac:dyDescent="0.35">
      <c r="A2565" s="49" t="s">
        <v>64830</v>
      </c>
      <c r="B2565" s="49" t="s">
        <v>2293</v>
      </c>
      <c r="C2565" s="50">
        <v>73071920</v>
      </c>
      <c r="D2565" s="52">
        <v>0.05</v>
      </c>
    </row>
    <row r="2566" spans="1:4" x14ac:dyDescent="0.35">
      <c r="A2566" s="49" t="s">
        <v>66510</v>
      </c>
      <c r="B2566" s="49" t="s">
        <v>66511</v>
      </c>
      <c r="C2566" s="50">
        <v>73071920</v>
      </c>
      <c r="D2566" s="52">
        <v>0.05</v>
      </c>
    </row>
    <row r="2567" spans="1:4" x14ac:dyDescent="0.35">
      <c r="A2567" s="49" t="s">
        <v>66512</v>
      </c>
      <c r="B2567" s="49" t="s">
        <v>58115</v>
      </c>
      <c r="C2567" s="50">
        <v>73071920</v>
      </c>
      <c r="D2567" s="52">
        <v>0.05</v>
      </c>
    </row>
    <row r="2568" spans="1:4" x14ac:dyDescent="0.35">
      <c r="A2568" s="49" t="s">
        <v>66516</v>
      </c>
      <c r="B2568" s="49" t="s">
        <v>66517</v>
      </c>
      <c r="C2568" s="50">
        <v>73071920</v>
      </c>
      <c r="D2568" s="52">
        <v>0.05</v>
      </c>
    </row>
    <row r="2569" spans="1:4" x14ac:dyDescent="0.35">
      <c r="A2569" s="51" t="s">
        <v>66518</v>
      </c>
      <c r="B2569" s="51" t="s">
        <v>66519</v>
      </c>
      <c r="C2569" s="47">
        <v>73071920</v>
      </c>
      <c r="D2569" s="52">
        <v>0.05</v>
      </c>
    </row>
    <row r="2570" spans="1:4" x14ac:dyDescent="0.35">
      <c r="A2570" s="49" t="s">
        <v>66520</v>
      </c>
      <c r="B2570" s="49" t="s">
        <v>66521</v>
      </c>
      <c r="C2570" s="50">
        <v>73071920</v>
      </c>
      <c r="D2570" s="52">
        <v>0.05</v>
      </c>
    </row>
    <row r="2571" spans="1:4" x14ac:dyDescent="0.35">
      <c r="A2571" s="46" t="s">
        <v>66522</v>
      </c>
      <c r="B2571" s="46" t="s">
        <v>66523</v>
      </c>
      <c r="C2571" s="47">
        <v>73071920</v>
      </c>
      <c r="D2571" s="52">
        <v>0.05</v>
      </c>
    </row>
    <row r="2572" spans="1:4" x14ac:dyDescent="0.35">
      <c r="A2572" s="51" t="s">
        <v>66524</v>
      </c>
      <c r="B2572" s="51" t="s">
        <v>66525</v>
      </c>
      <c r="C2572" s="47">
        <v>73071920</v>
      </c>
      <c r="D2572" s="52">
        <v>0.05</v>
      </c>
    </row>
    <row r="2573" spans="1:4" x14ac:dyDescent="0.35">
      <c r="A2573" s="49" t="s">
        <v>66526</v>
      </c>
      <c r="B2573" s="49" t="s">
        <v>66527</v>
      </c>
      <c r="C2573" s="50">
        <v>73071920</v>
      </c>
      <c r="D2573" s="52">
        <v>0.05</v>
      </c>
    </row>
    <row r="2574" spans="1:4" x14ac:dyDescent="0.35">
      <c r="A2574" s="49" t="s">
        <v>66528</v>
      </c>
      <c r="B2574" s="49" t="s">
        <v>66529</v>
      </c>
      <c r="C2574" s="50">
        <v>73071920</v>
      </c>
      <c r="D2574" s="52">
        <v>0.05</v>
      </c>
    </row>
    <row r="2575" spans="1:4" x14ac:dyDescent="0.35">
      <c r="A2575" s="49" t="s">
        <v>66530</v>
      </c>
      <c r="B2575" s="49" t="s">
        <v>66531</v>
      </c>
      <c r="C2575" s="50">
        <v>73071920</v>
      </c>
      <c r="D2575" s="52">
        <v>0.05</v>
      </c>
    </row>
    <row r="2576" spans="1:4" x14ac:dyDescent="0.35">
      <c r="A2576" s="49" t="s">
        <v>66532</v>
      </c>
      <c r="B2576" s="49" t="s">
        <v>66533</v>
      </c>
      <c r="C2576" s="50">
        <v>73071920</v>
      </c>
      <c r="D2576" s="52">
        <v>0.05</v>
      </c>
    </row>
    <row r="2577" spans="1:4" x14ac:dyDescent="0.35">
      <c r="A2577" s="49" t="s">
        <v>66534</v>
      </c>
      <c r="B2577" s="49" t="s">
        <v>66535</v>
      </c>
      <c r="C2577" s="50">
        <v>73071920</v>
      </c>
      <c r="D2577" s="52">
        <v>0.05</v>
      </c>
    </row>
    <row r="2578" spans="1:4" x14ac:dyDescent="0.35">
      <c r="A2578" s="46" t="s">
        <v>66536</v>
      </c>
      <c r="B2578" s="46" t="s">
        <v>66537</v>
      </c>
      <c r="C2578" s="47">
        <v>73071920</v>
      </c>
      <c r="D2578" s="52">
        <v>0.05</v>
      </c>
    </row>
    <row r="2579" spans="1:4" x14ac:dyDescent="0.35">
      <c r="A2579" s="46" t="s">
        <v>66538</v>
      </c>
      <c r="B2579" s="46" t="s">
        <v>2300</v>
      </c>
      <c r="C2579" s="47">
        <v>73071920</v>
      </c>
      <c r="D2579" s="52">
        <v>0.05</v>
      </c>
    </row>
    <row r="2580" spans="1:4" x14ac:dyDescent="0.35">
      <c r="A2580" s="51" t="s">
        <v>66539</v>
      </c>
      <c r="B2580" s="51" t="s">
        <v>2302</v>
      </c>
      <c r="C2580" s="47">
        <v>73071920</v>
      </c>
      <c r="D2580" s="52">
        <v>0.05</v>
      </c>
    </row>
    <row r="2581" spans="1:4" x14ac:dyDescent="0.35">
      <c r="A2581" s="46" t="s">
        <v>66540</v>
      </c>
      <c r="B2581" s="46" t="s">
        <v>2304</v>
      </c>
      <c r="C2581" s="47">
        <v>73071920</v>
      </c>
      <c r="D2581" s="52">
        <v>0.05</v>
      </c>
    </row>
    <row r="2582" spans="1:4" x14ac:dyDescent="0.35">
      <c r="A2582" s="51" t="s">
        <v>66541</v>
      </c>
      <c r="B2582" s="51" t="s">
        <v>2306</v>
      </c>
      <c r="C2582" s="47">
        <v>73071920</v>
      </c>
      <c r="D2582" s="52">
        <v>0.05</v>
      </c>
    </row>
    <row r="2583" spans="1:4" x14ac:dyDescent="0.35">
      <c r="A2583" s="46" t="s">
        <v>66542</v>
      </c>
      <c r="B2583" s="46" t="s">
        <v>2308</v>
      </c>
      <c r="C2583" s="47">
        <v>73071920</v>
      </c>
      <c r="D2583" s="52">
        <v>0.05</v>
      </c>
    </row>
    <row r="2584" spans="1:4" x14ac:dyDescent="0.35">
      <c r="A2584" s="49" t="s">
        <v>66543</v>
      </c>
      <c r="B2584" s="49" t="s">
        <v>2309</v>
      </c>
      <c r="C2584" s="50">
        <v>73071920</v>
      </c>
      <c r="D2584" s="52">
        <v>0.05</v>
      </c>
    </row>
    <row r="2585" spans="1:4" x14ac:dyDescent="0.35">
      <c r="A2585" s="49" t="s">
        <v>66544</v>
      </c>
      <c r="B2585" s="49" t="s">
        <v>66545</v>
      </c>
      <c r="C2585" s="50">
        <v>73071920</v>
      </c>
      <c r="D2585" s="52">
        <v>0.05</v>
      </c>
    </row>
    <row r="2586" spans="1:4" x14ac:dyDescent="0.35">
      <c r="A2586" s="51" t="s">
        <v>66546</v>
      </c>
      <c r="B2586" s="51" t="s">
        <v>66547</v>
      </c>
      <c r="C2586" s="47">
        <v>73071920</v>
      </c>
      <c r="D2586" s="52">
        <v>0.05</v>
      </c>
    </row>
    <row r="2587" spans="1:4" x14ac:dyDescent="0.35">
      <c r="A2587" s="46" t="s">
        <v>66548</v>
      </c>
      <c r="B2587" s="46" t="s">
        <v>66549</v>
      </c>
      <c r="C2587" s="47">
        <v>73071920</v>
      </c>
      <c r="D2587" s="52">
        <v>0.05</v>
      </c>
    </row>
    <row r="2588" spans="1:4" x14ac:dyDescent="0.35">
      <c r="A2588" s="49" t="s">
        <v>66551</v>
      </c>
      <c r="B2588" s="49" t="s">
        <v>66552</v>
      </c>
      <c r="C2588" s="50">
        <v>73071920</v>
      </c>
      <c r="D2588" s="52">
        <v>0.05</v>
      </c>
    </row>
    <row r="2589" spans="1:4" x14ac:dyDescent="0.35">
      <c r="A2589" s="46" t="s">
        <v>66553</v>
      </c>
      <c r="B2589" s="46" t="s">
        <v>66554</v>
      </c>
      <c r="C2589" s="47">
        <v>73071920</v>
      </c>
      <c r="D2589" s="52">
        <v>0.05</v>
      </c>
    </row>
    <row r="2590" spans="1:4" x14ac:dyDescent="0.35">
      <c r="A2590" s="51" t="s">
        <v>66555</v>
      </c>
      <c r="B2590" s="51" t="s">
        <v>2327</v>
      </c>
      <c r="C2590" s="47">
        <v>73071920</v>
      </c>
      <c r="D2590" s="52">
        <v>0.05</v>
      </c>
    </row>
    <row r="2591" spans="1:4" x14ac:dyDescent="0.35">
      <c r="A2591" s="49" t="s">
        <v>66558</v>
      </c>
      <c r="B2591" s="49" t="s">
        <v>2328</v>
      </c>
      <c r="C2591" s="50">
        <v>73071920</v>
      </c>
      <c r="D2591" s="52">
        <v>0.05</v>
      </c>
    </row>
    <row r="2592" spans="1:4" x14ac:dyDescent="0.35">
      <c r="A2592" s="51" t="s">
        <v>66560</v>
      </c>
      <c r="B2592" s="51" t="s">
        <v>2329</v>
      </c>
      <c r="C2592" s="47">
        <v>73071920</v>
      </c>
      <c r="D2592" s="52">
        <v>0.05</v>
      </c>
    </row>
    <row r="2593" spans="1:4" x14ac:dyDescent="0.35">
      <c r="A2593" s="49" t="s">
        <v>66561</v>
      </c>
      <c r="B2593" s="49" t="s">
        <v>2330</v>
      </c>
      <c r="C2593" s="50">
        <v>73071920</v>
      </c>
      <c r="D2593" s="52">
        <v>0.05</v>
      </c>
    </row>
    <row r="2594" spans="1:4" x14ac:dyDescent="0.35">
      <c r="A2594" s="51" t="s">
        <v>66562</v>
      </c>
      <c r="B2594" s="51" t="s">
        <v>2331</v>
      </c>
      <c r="C2594" s="47">
        <v>73071920</v>
      </c>
      <c r="D2594" s="52">
        <v>0.05</v>
      </c>
    </row>
    <row r="2595" spans="1:4" x14ac:dyDescent="0.35">
      <c r="A2595" s="49" t="s">
        <v>66563</v>
      </c>
      <c r="B2595" s="49" t="s">
        <v>2332</v>
      </c>
      <c r="C2595" s="50">
        <v>73071920</v>
      </c>
      <c r="D2595" s="52">
        <v>0.05</v>
      </c>
    </row>
    <row r="2596" spans="1:4" x14ac:dyDescent="0.35">
      <c r="A2596" s="49" t="s">
        <v>66564</v>
      </c>
      <c r="B2596" s="49" t="s">
        <v>2333</v>
      </c>
      <c r="C2596" s="50">
        <v>73071920</v>
      </c>
      <c r="D2596" s="52">
        <v>0.05</v>
      </c>
    </row>
    <row r="2597" spans="1:4" x14ac:dyDescent="0.35">
      <c r="A2597" s="46" t="s">
        <v>66565</v>
      </c>
      <c r="B2597" s="46" t="s">
        <v>66566</v>
      </c>
      <c r="C2597" s="47">
        <v>73071920</v>
      </c>
      <c r="D2597" s="52">
        <v>0.05</v>
      </c>
    </row>
    <row r="2598" spans="1:4" x14ac:dyDescent="0.35">
      <c r="A2598" s="49" t="s">
        <v>66568</v>
      </c>
      <c r="B2598" s="49" t="s">
        <v>66569</v>
      </c>
      <c r="C2598" s="50">
        <v>73071920</v>
      </c>
      <c r="D2598" s="52">
        <v>0.05</v>
      </c>
    </row>
    <row r="2599" spans="1:4" x14ac:dyDescent="0.35">
      <c r="A2599" s="51" t="s">
        <v>66570</v>
      </c>
      <c r="B2599" s="51" t="s">
        <v>66571</v>
      </c>
      <c r="C2599" s="47">
        <v>73071920</v>
      </c>
      <c r="D2599" s="52">
        <v>0.05</v>
      </c>
    </row>
    <row r="2600" spans="1:4" x14ac:dyDescent="0.35">
      <c r="A2600" s="49" t="s">
        <v>66572</v>
      </c>
      <c r="B2600" s="49" t="s">
        <v>2335</v>
      </c>
      <c r="C2600" s="50">
        <v>73071920</v>
      </c>
      <c r="D2600" s="52">
        <v>0.05</v>
      </c>
    </row>
    <row r="2601" spans="1:4" x14ac:dyDescent="0.35">
      <c r="A2601" s="51" t="s">
        <v>66573</v>
      </c>
      <c r="B2601" s="51" t="s">
        <v>2336</v>
      </c>
      <c r="C2601" s="47">
        <v>73071920</v>
      </c>
      <c r="D2601" s="52">
        <v>0.05</v>
      </c>
    </row>
    <row r="2602" spans="1:4" x14ac:dyDescent="0.35">
      <c r="A2602" s="49" t="s">
        <v>66574</v>
      </c>
      <c r="B2602" s="49" t="s">
        <v>66575</v>
      </c>
      <c r="C2602" s="50">
        <v>73071920</v>
      </c>
      <c r="D2602" s="52">
        <v>0.05</v>
      </c>
    </row>
    <row r="2603" spans="1:4" x14ac:dyDescent="0.35">
      <c r="A2603" s="46" t="s">
        <v>66576</v>
      </c>
      <c r="B2603" s="46" t="s">
        <v>66577</v>
      </c>
      <c r="C2603" s="47">
        <v>73071920</v>
      </c>
      <c r="D2603" s="52">
        <v>0.05</v>
      </c>
    </row>
    <row r="2604" spans="1:4" x14ac:dyDescent="0.35">
      <c r="A2604" s="49" t="s">
        <v>66578</v>
      </c>
      <c r="B2604" s="49" t="s">
        <v>66579</v>
      </c>
      <c r="C2604" s="50">
        <v>73071920</v>
      </c>
      <c r="D2604" s="52">
        <v>0.05</v>
      </c>
    </row>
    <row r="2605" spans="1:4" x14ac:dyDescent="0.35">
      <c r="A2605" s="46" t="s">
        <v>66580</v>
      </c>
      <c r="B2605" s="46" t="s">
        <v>2349</v>
      </c>
      <c r="C2605" s="47">
        <v>73071920</v>
      </c>
      <c r="D2605" s="52">
        <v>0.05</v>
      </c>
    </row>
    <row r="2606" spans="1:4" x14ac:dyDescent="0.35">
      <c r="A2606" s="49" t="s">
        <v>66581</v>
      </c>
      <c r="B2606" s="49" t="s">
        <v>66582</v>
      </c>
      <c r="C2606" s="50">
        <v>73071920</v>
      </c>
      <c r="D2606" s="52">
        <v>0.05</v>
      </c>
    </row>
    <row r="2607" spans="1:4" x14ac:dyDescent="0.35">
      <c r="A2607" s="49" t="s">
        <v>66583</v>
      </c>
      <c r="B2607" s="49" t="s">
        <v>66584</v>
      </c>
      <c r="C2607" s="50">
        <v>73071920</v>
      </c>
      <c r="D2607" s="52">
        <v>0.05</v>
      </c>
    </row>
    <row r="2608" spans="1:4" x14ac:dyDescent="0.35">
      <c r="A2608" s="49" t="s">
        <v>66585</v>
      </c>
      <c r="B2608" s="49" t="s">
        <v>2352</v>
      </c>
      <c r="C2608" s="50">
        <v>73071920</v>
      </c>
      <c r="D2608" s="52">
        <v>0.05</v>
      </c>
    </row>
    <row r="2609" spans="1:4" x14ac:dyDescent="0.35">
      <c r="A2609" s="51" t="s">
        <v>66586</v>
      </c>
      <c r="B2609" s="51" t="s">
        <v>2353</v>
      </c>
      <c r="C2609" s="47">
        <v>73071920</v>
      </c>
      <c r="D2609" s="52">
        <v>0.05</v>
      </c>
    </row>
    <row r="2610" spans="1:4" x14ac:dyDescent="0.35">
      <c r="A2610" s="49" t="s">
        <v>66587</v>
      </c>
      <c r="B2610" s="49" t="s">
        <v>2354</v>
      </c>
      <c r="C2610" s="50">
        <v>73071920</v>
      </c>
      <c r="D2610" s="52">
        <v>0.05</v>
      </c>
    </row>
    <row r="2611" spans="1:4" x14ac:dyDescent="0.35">
      <c r="A2611" s="51" t="s">
        <v>66588</v>
      </c>
      <c r="B2611" s="51" t="s">
        <v>66589</v>
      </c>
      <c r="C2611" s="47">
        <v>73071920</v>
      </c>
      <c r="D2611" s="52">
        <v>0.05</v>
      </c>
    </row>
    <row r="2612" spans="1:4" x14ac:dyDescent="0.35">
      <c r="A2612" s="51" t="s">
        <v>66590</v>
      </c>
      <c r="B2612" s="51" t="s">
        <v>2355</v>
      </c>
      <c r="C2612" s="47">
        <v>73071920</v>
      </c>
      <c r="D2612" s="52">
        <v>0.05</v>
      </c>
    </row>
    <row r="2613" spans="1:4" x14ac:dyDescent="0.35">
      <c r="A2613" s="49" t="s">
        <v>66591</v>
      </c>
      <c r="B2613" s="49" t="s">
        <v>2356</v>
      </c>
      <c r="C2613" s="50">
        <v>73071920</v>
      </c>
      <c r="D2613" s="52">
        <v>0.05</v>
      </c>
    </row>
    <row r="2614" spans="1:4" x14ac:dyDescent="0.35">
      <c r="A2614" s="46" t="s">
        <v>66592</v>
      </c>
      <c r="B2614" s="46" t="s">
        <v>66593</v>
      </c>
      <c r="C2614" s="47">
        <v>73071920</v>
      </c>
      <c r="D2614" s="52">
        <v>0.05</v>
      </c>
    </row>
    <row r="2615" spans="1:4" x14ac:dyDescent="0.35">
      <c r="A2615" s="49" t="s">
        <v>66594</v>
      </c>
      <c r="B2615" s="49" t="s">
        <v>2357</v>
      </c>
      <c r="C2615" s="50">
        <v>73071920</v>
      </c>
      <c r="D2615" s="52">
        <v>0.05</v>
      </c>
    </row>
    <row r="2616" spans="1:4" x14ac:dyDescent="0.35">
      <c r="A2616" s="46" t="s">
        <v>66596</v>
      </c>
      <c r="B2616" s="46" t="s">
        <v>2358</v>
      </c>
      <c r="C2616" s="47">
        <v>73071920</v>
      </c>
      <c r="D2616" s="52">
        <v>0.05</v>
      </c>
    </row>
    <row r="2617" spans="1:4" x14ac:dyDescent="0.35">
      <c r="A2617" s="49" t="s">
        <v>66598</v>
      </c>
      <c r="B2617" s="49" t="s">
        <v>66599</v>
      </c>
      <c r="C2617" s="50">
        <v>73071920</v>
      </c>
      <c r="D2617" s="52">
        <v>0.05</v>
      </c>
    </row>
    <row r="2618" spans="1:4" x14ac:dyDescent="0.35">
      <c r="A2618" s="49" t="s">
        <v>66600</v>
      </c>
      <c r="B2618" s="49" t="s">
        <v>66601</v>
      </c>
      <c r="C2618" s="50">
        <v>73071920</v>
      </c>
      <c r="D2618" s="52">
        <v>0.05</v>
      </c>
    </row>
    <row r="2619" spans="1:4" x14ac:dyDescent="0.35">
      <c r="A2619" s="51" t="s">
        <v>66602</v>
      </c>
      <c r="B2619" s="51" t="s">
        <v>2359</v>
      </c>
      <c r="C2619" s="47">
        <v>73071920</v>
      </c>
      <c r="D2619" s="52">
        <v>0.05</v>
      </c>
    </row>
    <row r="2620" spans="1:4" x14ac:dyDescent="0.35">
      <c r="A2620" s="49" t="s">
        <v>66603</v>
      </c>
      <c r="B2620" s="49" t="s">
        <v>2360</v>
      </c>
      <c r="C2620" s="50">
        <v>73071920</v>
      </c>
      <c r="D2620" s="52">
        <v>0.05</v>
      </c>
    </row>
    <row r="2621" spans="1:4" x14ac:dyDescent="0.35">
      <c r="A2621" s="51" t="s">
        <v>66604</v>
      </c>
      <c r="B2621" s="51" t="s">
        <v>2361</v>
      </c>
      <c r="C2621" s="47">
        <v>73071920</v>
      </c>
      <c r="D2621" s="52">
        <v>0.05</v>
      </c>
    </row>
    <row r="2622" spans="1:4" x14ac:dyDescent="0.35">
      <c r="A2622" s="49" t="s">
        <v>66605</v>
      </c>
      <c r="B2622" s="49" t="s">
        <v>66606</v>
      </c>
      <c r="C2622" s="50">
        <v>73071920</v>
      </c>
      <c r="D2622" s="52">
        <v>0.05</v>
      </c>
    </row>
    <row r="2623" spans="1:4" ht="15.75" customHeight="1" x14ac:dyDescent="0.35">
      <c r="A2623" s="51" t="s">
        <v>66607</v>
      </c>
      <c r="B2623" s="51" t="s">
        <v>66608</v>
      </c>
      <c r="C2623" s="47">
        <v>73071920</v>
      </c>
      <c r="D2623" s="52">
        <v>0.05</v>
      </c>
    </row>
    <row r="2624" spans="1:4" x14ac:dyDescent="0.35">
      <c r="A2624" s="49" t="s">
        <v>66609</v>
      </c>
      <c r="B2624" s="49" t="s">
        <v>66610</v>
      </c>
      <c r="C2624" s="50">
        <v>73071920</v>
      </c>
      <c r="D2624" s="52">
        <v>0.05</v>
      </c>
    </row>
    <row r="2625" spans="1:4" x14ac:dyDescent="0.35">
      <c r="A2625" s="51" t="s">
        <v>66611</v>
      </c>
      <c r="B2625" s="51" t="s">
        <v>2363</v>
      </c>
      <c r="C2625" s="47">
        <v>73071920</v>
      </c>
      <c r="D2625" s="52">
        <v>0.05</v>
      </c>
    </row>
    <row r="2626" spans="1:4" x14ac:dyDescent="0.35">
      <c r="A2626" s="46" t="s">
        <v>66612</v>
      </c>
      <c r="B2626" s="46" t="s">
        <v>66613</v>
      </c>
      <c r="C2626" s="47">
        <v>73071920</v>
      </c>
      <c r="D2626" s="52">
        <v>0.05</v>
      </c>
    </row>
    <row r="2627" spans="1:4" x14ac:dyDescent="0.35">
      <c r="A2627" s="49" t="s">
        <v>66614</v>
      </c>
      <c r="B2627" s="49" t="s">
        <v>66615</v>
      </c>
      <c r="C2627" s="50">
        <v>73071920</v>
      </c>
      <c r="D2627" s="52">
        <v>0.05</v>
      </c>
    </row>
    <row r="2628" spans="1:4" x14ac:dyDescent="0.35">
      <c r="A2628" s="46" t="s">
        <v>66616</v>
      </c>
      <c r="B2628" s="46" t="s">
        <v>2364</v>
      </c>
      <c r="C2628" s="47">
        <v>73071920</v>
      </c>
      <c r="D2628" s="52">
        <v>0.05</v>
      </c>
    </row>
    <row r="2629" spans="1:4" x14ac:dyDescent="0.35">
      <c r="A2629" s="49" t="s">
        <v>66617</v>
      </c>
      <c r="B2629" s="49" t="s">
        <v>2365</v>
      </c>
      <c r="C2629" s="50">
        <v>73071920</v>
      </c>
      <c r="D2629" s="52">
        <v>0.05</v>
      </c>
    </row>
    <row r="2630" spans="1:4" x14ac:dyDescent="0.35">
      <c r="A2630" s="46" t="s">
        <v>66618</v>
      </c>
      <c r="B2630" s="46" t="s">
        <v>2366</v>
      </c>
      <c r="C2630" s="47">
        <v>73071920</v>
      </c>
      <c r="D2630" s="52">
        <v>0.05</v>
      </c>
    </row>
    <row r="2631" spans="1:4" x14ac:dyDescent="0.35">
      <c r="A2631" s="51" t="s">
        <v>66620</v>
      </c>
      <c r="B2631" s="51" t="s">
        <v>66621</v>
      </c>
      <c r="C2631" s="47">
        <v>73071920</v>
      </c>
      <c r="D2631" s="52">
        <v>0.05</v>
      </c>
    </row>
    <row r="2632" spans="1:4" x14ac:dyDescent="0.35">
      <c r="A2632" s="49" t="s">
        <v>66622</v>
      </c>
      <c r="B2632" s="49" t="s">
        <v>66623</v>
      </c>
      <c r="C2632" s="50">
        <v>73071920</v>
      </c>
      <c r="D2632" s="52">
        <v>0.05</v>
      </c>
    </row>
    <row r="2633" spans="1:4" x14ac:dyDescent="0.35">
      <c r="A2633" s="51" t="s">
        <v>66624</v>
      </c>
      <c r="B2633" s="51" t="s">
        <v>2425</v>
      </c>
      <c r="C2633" s="47">
        <v>73071920</v>
      </c>
      <c r="D2633" s="52">
        <v>0.05</v>
      </c>
    </row>
    <row r="2634" spans="1:4" x14ac:dyDescent="0.35">
      <c r="A2634" s="46" t="s">
        <v>66625</v>
      </c>
      <c r="B2634" s="46" t="s">
        <v>2426</v>
      </c>
      <c r="C2634" s="47">
        <v>73071920</v>
      </c>
      <c r="D2634" s="52">
        <v>0.05</v>
      </c>
    </row>
    <row r="2635" spans="1:4" x14ac:dyDescent="0.35">
      <c r="A2635" s="49" t="s">
        <v>66625</v>
      </c>
      <c r="B2635" s="49" t="s">
        <v>2426</v>
      </c>
      <c r="C2635" s="50">
        <v>73071920</v>
      </c>
      <c r="D2635" s="52">
        <v>0.05</v>
      </c>
    </row>
    <row r="2636" spans="1:4" x14ac:dyDescent="0.35">
      <c r="A2636" s="46" t="s">
        <v>66626</v>
      </c>
      <c r="B2636" s="46" t="s">
        <v>66627</v>
      </c>
      <c r="C2636" s="47">
        <v>73071920</v>
      </c>
      <c r="D2636" s="52">
        <v>0.05</v>
      </c>
    </row>
    <row r="2637" spans="1:4" x14ac:dyDescent="0.35">
      <c r="A2637" s="49" t="s">
        <v>66626</v>
      </c>
      <c r="B2637" s="49" t="s">
        <v>66627</v>
      </c>
      <c r="C2637" s="50">
        <v>73071920</v>
      </c>
      <c r="D2637" s="52">
        <v>0.05</v>
      </c>
    </row>
    <row r="2638" spans="1:4" x14ac:dyDescent="0.35">
      <c r="A2638" s="49" t="s">
        <v>66628</v>
      </c>
      <c r="B2638" s="49" t="s">
        <v>66629</v>
      </c>
      <c r="C2638" s="50">
        <v>73071920</v>
      </c>
      <c r="D2638" s="52">
        <v>0.05</v>
      </c>
    </row>
    <row r="2639" spans="1:4" x14ac:dyDescent="0.35">
      <c r="A2639" s="51" t="s">
        <v>66630</v>
      </c>
      <c r="B2639" s="51" t="s">
        <v>2428</v>
      </c>
      <c r="C2639" s="47">
        <v>73071920</v>
      </c>
      <c r="D2639" s="52">
        <v>0.05</v>
      </c>
    </row>
    <row r="2640" spans="1:4" x14ac:dyDescent="0.35">
      <c r="A2640" s="49" t="s">
        <v>66630</v>
      </c>
      <c r="B2640" s="49" t="s">
        <v>2428</v>
      </c>
      <c r="C2640" s="50">
        <v>73071920</v>
      </c>
      <c r="D2640" s="52">
        <v>0.05</v>
      </c>
    </row>
    <row r="2641" spans="1:4" x14ac:dyDescent="0.35">
      <c r="A2641" s="46" t="s">
        <v>66631</v>
      </c>
      <c r="B2641" s="46" t="s">
        <v>2430</v>
      </c>
      <c r="C2641" s="47">
        <v>73071920</v>
      </c>
      <c r="D2641" s="52">
        <v>0.05</v>
      </c>
    </row>
    <row r="2642" spans="1:4" x14ac:dyDescent="0.35">
      <c r="A2642" s="49" t="s">
        <v>66631</v>
      </c>
      <c r="B2642" s="49" t="s">
        <v>2430</v>
      </c>
      <c r="C2642" s="50">
        <v>73071920</v>
      </c>
      <c r="D2642" s="52">
        <v>0.05</v>
      </c>
    </row>
    <row r="2643" spans="1:4" x14ac:dyDescent="0.35">
      <c r="A2643" s="51" t="s">
        <v>66632</v>
      </c>
      <c r="B2643" s="51" t="s">
        <v>2432</v>
      </c>
      <c r="C2643" s="47">
        <v>73071920</v>
      </c>
      <c r="D2643" s="52">
        <v>0.05</v>
      </c>
    </row>
    <row r="2644" spans="1:4" x14ac:dyDescent="0.35">
      <c r="A2644" s="49" t="s">
        <v>66632</v>
      </c>
      <c r="B2644" s="49" t="s">
        <v>2432</v>
      </c>
      <c r="C2644" s="50">
        <v>73071920</v>
      </c>
      <c r="D2644" s="52">
        <v>0.05</v>
      </c>
    </row>
    <row r="2645" spans="1:4" x14ac:dyDescent="0.35">
      <c r="A2645" s="49" t="s">
        <v>66633</v>
      </c>
      <c r="B2645" s="49" t="s">
        <v>66634</v>
      </c>
      <c r="C2645" s="50">
        <v>73071920</v>
      </c>
      <c r="D2645" s="52">
        <v>0.05</v>
      </c>
    </row>
    <row r="2646" spans="1:4" x14ac:dyDescent="0.35">
      <c r="A2646" s="49" t="s">
        <v>66635</v>
      </c>
      <c r="B2646" s="49" t="s">
        <v>66636</v>
      </c>
      <c r="C2646" s="50">
        <v>73071920</v>
      </c>
      <c r="D2646" s="52">
        <v>0.05</v>
      </c>
    </row>
    <row r="2647" spans="1:4" x14ac:dyDescent="0.35">
      <c r="A2647" s="49" t="s">
        <v>66637</v>
      </c>
      <c r="B2647" s="49" t="s">
        <v>66638</v>
      </c>
      <c r="C2647" s="50">
        <v>73071920</v>
      </c>
      <c r="D2647" s="52">
        <v>0.05</v>
      </c>
    </row>
    <row r="2648" spans="1:4" x14ac:dyDescent="0.35">
      <c r="A2648" s="46" t="s">
        <v>66639</v>
      </c>
      <c r="B2648" s="46" t="s">
        <v>2434</v>
      </c>
      <c r="C2648" s="47">
        <v>73071920</v>
      </c>
      <c r="D2648" s="52">
        <v>0.05</v>
      </c>
    </row>
    <row r="2649" spans="1:4" x14ac:dyDescent="0.35">
      <c r="A2649" s="49" t="s">
        <v>66639</v>
      </c>
      <c r="B2649" s="49" t="s">
        <v>2434</v>
      </c>
      <c r="C2649" s="50">
        <v>73071920</v>
      </c>
      <c r="D2649" s="52">
        <v>0.05</v>
      </c>
    </row>
    <row r="2650" spans="1:4" x14ac:dyDescent="0.35">
      <c r="A2650" s="51" t="s">
        <v>66639</v>
      </c>
      <c r="B2650" s="51" t="s">
        <v>66640</v>
      </c>
      <c r="C2650" s="47">
        <v>73071920</v>
      </c>
      <c r="D2650" s="52">
        <v>0.05</v>
      </c>
    </row>
    <row r="2651" spans="1:4" x14ac:dyDescent="0.35">
      <c r="A2651" s="49" t="s">
        <v>66639</v>
      </c>
      <c r="B2651" s="49" t="s">
        <v>66640</v>
      </c>
      <c r="C2651" s="50">
        <v>73071920</v>
      </c>
      <c r="D2651" s="52">
        <v>0.05</v>
      </c>
    </row>
    <row r="2652" spans="1:4" x14ac:dyDescent="0.35">
      <c r="A2652" s="51" t="s">
        <v>66641</v>
      </c>
      <c r="B2652" s="51" t="s">
        <v>2435</v>
      </c>
      <c r="C2652" s="47">
        <v>73071920</v>
      </c>
      <c r="D2652" s="52">
        <v>0.05</v>
      </c>
    </row>
    <row r="2653" spans="1:4" x14ac:dyDescent="0.35">
      <c r="A2653" s="49" t="s">
        <v>66641</v>
      </c>
      <c r="B2653" s="49" t="s">
        <v>2435</v>
      </c>
      <c r="C2653" s="50">
        <v>73071920</v>
      </c>
      <c r="D2653" s="52">
        <v>0.05</v>
      </c>
    </row>
    <row r="2654" spans="1:4" x14ac:dyDescent="0.35">
      <c r="A2654" s="46" t="s">
        <v>66641</v>
      </c>
      <c r="B2654" s="46" t="s">
        <v>66642</v>
      </c>
      <c r="C2654" s="47">
        <v>73071920</v>
      </c>
      <c r="D2654" s="52">
        <v>0.05</v>
      </c>
    </row>
    <row r="2655" spans="1:4" x14ac:dyDescent="0.35">
      <c r="A2655" s="49" t="s">
        <v>66641</v>
      </c>
      <c r="B2655" s="49" t="s">
        <v>66642</v>
      </c>
      <c r="C2655" s="50">
        <v>73071920</v>
      </c>
      <c r="D2655" s="52">
        <v>0.05</v>
      </c>
    </row>
    <row r="2656" spans="1:4" x14ac:dyDescent="0.35">
      <c r="A2656" s="49" t="s">
        <v>66643</v>
      </c>
      <c r="B2656" s="49" t="s">
        <v>2437</v>
      </c>
      <c r="C2656" s="50">
        <v>73071920</v>
      </c>
      <c r="D2656" s="52">
        <v>0.05</v>
      </c>
    </row>
    <row r="2657" spans="1:4" x14ac:dyDescent="0.35">
      <c r="A2657" s="49" t="s">
        <v>66643</v>
      </c>
      <c r="B2657" s="49" t="s">
        <v>66644</v>
      </c>
      <c r="C2657" s="50">
        <v>73071920</v>
      </c>
      <c r="D2657" s="52">
        <v>0.05</v>
      </c>
    </row>
    <row r="2658" spans="1:4" x14ac:dyDescent="0.35">
      <c r="A2658" s="49" t="s">
        <v>66645</v>
      </c>
      <c r="B2658" s="49" t="s">
        <v>66646</v>
      </c>
      <c r="C2658" s="50">
        <v>73071920</v>
      </c>
      <c r="D2658" s="52">
        <v>0.05</v>
      </c>
    </row>
    <row r="2659" spans="1:4" x14ac:dyDescent="0.35">
      <c r="A2659" s="51" t="s">
        <v>66647</v>
      </c>
      <c r="B2659" s="51" t="s">
        <v>66648</v>
      </c>
      <c r="C2659" s="47">
        <v>73071920</v>
      </c>
      <c r="D2659" s="52">
        <v>0.05</v>
      </c>
    </row>
    <row r="2660" spans="1:4" x14ac:dyDescent="0.35">
      <c r="A2660" s="49" t="s">
        <v>66647</v>
      </c>
      <c r="B2660" s="49" t="s">
        <v>66648</v>
      </c>
      <c r="C2660" s="50">
        <v>73071920</v>
      </c>
      <c r="D2660" s="52">
        <v>0.05</v>
      </c>
    </row>
    <row r="2661" spans="1:4" x14ac:dyDescent="0.35">
      <c r="A2661" s="46" t="s">
        <v>66647</v>
      </c>
      <c r="B2661" s="46" t="s">
        <v>2440</v>
      </c>
      <c r="C2661" s="47">
        <v>73071920</v>
      </c>
      <c r="D2661" s="52">
        <v>0.05</v>
      </c>
    </row>
    <row r="2662" spans="1:4" x14ac:dyDescent="0.35">
      <c r="A2662" s="49" t="s">
        <v>66647</v>
      </c>
      <c r="B2662" s="49" t="s">
        <v>2440</v>
      </c>
      <c r="C2662" s="50">
        <v>73071920</v>
      </c>
      <c r="D2662" s="52">
        <v>0.05</v>
      </c>
    </row>
    <row r="2663" spans="1:4" x14ac:dyDescent="0.35">
      <c r="A2663" s="51" t="s">
        <v>66649</v>
      </c>
      <c r="B2663" s="51" t="s">
        <v>2442</v>
      </c>
      <c r="C2663" s="47">
        <v>73071920</v>
      </c>
      <c r="D2663" s="52">
        <v>0.05</v>
      </c>
    </row>
    <row r="2664" spans="1:4" x14ac:dyDescent="0.35">
      <c r="A2664" s="49" t="s">
        <v>66649</v>
      </c>
      <c r="B2664" s="49" t="s">
        <v>2442</v>
      </c>
      <c r="C2664" s="50">
        <v>73071920</v>
      </c>
      <c r="D2664" s="52">
        <v>0.05</v>
      </c>
    </row>
    <row r="2665" spans="1:4" x14ac:dyDescent="0.35">
      <c r="A2665" s="46" t="s">
        <v>66649</v>
      </c>
      <c r="B2665" s="46" t="s">
        <v>66650</v>
      </c>
      <c r="C2665" s="47">
        <v>73071920</v>
      </c>
      <c r="D2665" s="52">
        <v>0.05</v>
      </c>
    </row>
    <row r="2666" spans="1:4" x14ac:dyDescent="0.35">
      <c r="A2666" s="49" t="s">
        <v>66649</v>
      </c>
      <c r="B2666" s="49" t="s">
        <v>66650</v>
      </c>
      <c r="C2666" s="50">
        <v>73071920</v>
      </c>
      <c r="D2666" s="52">
        <v>0.05</v>
      </c>
    </row>
    <row r="2667" spans="1:4" x14ac:dyDescent="0.35">
      <c r="A2667" s="46" t="s">
        <v>66651</v>
      </c>
      <c r="B2667" s="46" t="s">
        <v>2443</v>
      </c>
      <c r="C2667" s="47">
        <v>73071920</v>
      </c>
      <c r="D2667" s="52">
        <v>0.05</v>
      </c>
    </row>
    <row r="2668" spans="1:4" x14ac:dyDescent="0.35">
      <c r="A2668" s="49" t="s">
        <v>66651</v>
      </c>
      <c r="B2668" s="49" t="s">
        <v>2443</v>
      </c>
      <c r="C2668" s="50">
        <v>73071920</v>
      </c>
      <c r="D2668" s="52">
        <v>0.05</v>
      </c>
    </row>
    <row r="2669" spans="1:4" x14ac:dyDescent="0.35">
      <c r="A2669" s="51" t="s">
        <v>66651</v>
      </c>
      <c r="B2669" s="51" t="s">
        <v>66652</v>
      </c>
      <c r="C2669" s="47">
        <v>73071920</v>
      </c>
      <c r="D2669" s="52">
        <v>0.05</v>
      </c>
    </row>
    <row r="2670" spans="1:4" x14ac:dyDescent="0.35">
      <c r="A2670" s="49" t="s">
        <v>66651</v>
      </c>
      <c r="B2670" s="49" t="s">
        <v>66652</v>
      </c>
      <c r="C2670" s="50">
        <v>73071920</v>
      </c>
      <c r="D2670" s="52">
        <v>0.05</v>
      </c>
    </row>
    <row r="2671" spans="1:4" x14ac:dyDescent="0.35">
      <c r="A2671" s="51" t="s">
        <v>66653</v>
      </c>
      <c r="B2671" s="51" t="s">
        <v>2446</v>
      </c>
      <c r="C2671" s="47">
        <v>73071920</v>
      </c>
      <c r="D2671" s="52">
        <v>0.05</v>
      </c>
    </row>
    <row r="2672" spans="1:4" x14ac:dyDescent="0.35">
      <c r="A2672" s="49" t="s">
        <v>66653</v>
      </c>
      <c r="B2672" s="49" t="s">
        <v>2446</v>
      </c>
      <c r="C2672" s="50">
        <v>73071920</v>
      </c>
      <c r="D2672" s="52">
        <v>0.05</v>
      </c>
    </row>
    <row r="2673" spans="1:4" x14ac:dyDescent="0.35">
      <c r="A2673" s="49" t="s">
        <v>66654</v>
      </c>
      <c r="B2673" s="49" t="s">
        <v>66655</v>
      </c>
      <c r="C2673" s="50">
        <v>73071920</v>
      </c>
      <c r="D2673" s="52">
        <v>0.05</v>
      </c>
    </row>
    <row r="2674" spans="1:4" x14ac:dyDescent="0.35">
      <c r="A2674" s="46" t="s">
        <v>66656</v>
      </c>
      <c r="B2674" s="46" t="s">
        <v>2453</v>
      </c>
      <c r="C2674" s="47">
        <v>73071920</v>
      </c>
      <c r="D2674" s="52">
        <v>0.05</v>
      </c>
    </row>
    <row r="2675" spans="1:4" x14ac:dyDescent="0.35">
      <c r="A2675" s="49" t="s">
        <v>66656</v>
      </c>
      <c r="B2675" s="49" t="s">
        <v>2453</v>
      </c>
      <c r="C2675" s="50">
        <v>73071920</v>
      </c>
      <c r="D2675" s="52">
        <v>0.05</v>
      </c>
    </row>
    <row r="2676" spans="1:4" x14ac:dyDescent="0.35">
      <c r="A2676" s="49" t="s">
        <v>66657</v>
      </c>
      <c r="B2676" s="49" t="s">
        <v>66658</v>
      </c>
      <c r="C2676" s="50">
        <v>73071920</v>
      </c>
      <c r="D2676" s="52">
        <v>0.05</v>
      </c>
    </row>
    <row r="2677" spans="1:4" x14ac:dyDescent="0.35">
      <c r="A2677" s="46" t="s">
        <v>66659</v>
      </c>
      <c r="B2677" s="46" t="s">
        <v>66660</v>
      </c>
      <c r="C2677" s="47">
        <v>73071920</v>
      </c>
      <c r="D2677" s="52">
        <v>0.05</v>
      </c>
    </row>
    <row r="2678" spans="1:4" x14ac:dyDescent="0.35">
      <c r="A2678" s="49" t="s">
        <v>66659</v>
      </c>
      <c r="B2678" s="49" t="s">
        <v>66660</v>
      </c>
      <c r="C2678" s="50">
        <v>73071920</v>
      </c>
      <c r="D2678" s="52">
        <v>0.05</v>
      </c>
    </row>
    <row r="2679" spans="1:4" x14ac:dyDescent="0.35">
      <c r="A2679" s="51" t="s">
        <v>66661</v>
      </c>
      <c r="B2679" s="51" t="s">
        <v>2455</v>
      </c>
      <c r="C2679" s="47">
        <v>73071920</v>
      </c>
      <c r="D2679" s="52">
        <v>0.05</v>
      </c>
    </row>
    <row r="2680" spans="1:4" x14ac:dyDescent="0.35">
      <c r="A2680" s="49" t="s">
        <v>66661</v>
      </c>
      <c r="B2680" s="49" t="s">
        <v>2455</v>
      </c>
      <c r="C2680" s="50">
        <v>73071920</v>
      </c>
      <c r="D2680" s="52">
        <v>0.05</v>
      </c>
    </row>
    <row r="2681" spans="1:4" x14ac:dyDescent="0.35">
      <c r="A2681" s="46" t="s">
        <v>66662</v>
      </c>
      <c r="B2681" s="46" t="s">
        <v>66663</v>
      </c>
      <c r="C2681" s="47">
        <v>73071920</v>
      </c>
      <c r="D2681" s="52">
        <v>0.05</v>
      </c>
    </row>
    <row r="2682" spans="1:4" x14ac:dyDescent="0.35">
      <c r="A2682" s="49" t="s">
        <v>66662</v>
      </c>
      <c r="B2682" s="49" t="s">
        <v>66663</v>
      </c>
      <c r="C2682" s="50">
        <v>73071920</v>
      </c>
      <c r="D2682" s="52">
        <v>0.05</v>
      </c>
    </row>
    <row r="2683" spans="1:4" x14ac:dyDescent="0.35">
      <c r="A2683" s="51" t="s">
        <v>66664</v>
      </c>
      <c r="B2683" s="51" t="s">
        <v>66665</v>
      </c>
      <c r="C2683" s="47">
        <v>73071920</v>
      </c>
      <c r="D2683" s="52">
        <v>0.05</v>
      </c>
    </row>
    <row r="2684" spans="1:4" x14ac:dyDescent="0.35">
      <c r="A2684" s="49" t="s">
        <v>66664</v>
      </c>
      <c r="B2684" s="49" t="s">
        <v>66665</v>
      </c>
      <c r="C2684" s="50">
        <v>73071920</v>
      </c>
      <c r="D2684" s="52">
        <v>0.05</v>
      </c>
    </row>
    <row r="2685" spans="1:4" x14ac:dyDescent="0.35">
      <c r="A2685" s="49" t="s">
        <v>66664</v>
      </c>
      <c r="B2685" s="49" t="s">
        <v>66666</v>
      </c>
      <c r="C2685" s="50">
        <v>73071920</v>
      </c>
      <c r="D2685" s="52">
        <v>0.05</v>
      </c>
    </row>
    <row r="2686" spans="1:4" x14ac:dyDescent="0.35">
      <c r="A2686" s="51" t="s">
        <v>66667</v>
      </c>
      <c r="B2686" s="51" t="s">
        <v>66668</v>
      </c>
      <c r="C2686" s="47">
        <v>73071920</v>
      </c>
      <c r="D2686" s="52">
        <v>0.05</v>
      </c>
    </row>
    <row r="2687" spans="1:4" x14ac:dyDescent="0.35">
      <c r="A2687" s="49" t="s">
        <v>66667</v>
      </c>
      <c r="B2687" s="49" t="s">
        <v>66668</v>
      </c>
      <c r="C2687" s="50">
        <v>73071920</v>
      </c>
      <c r="D2687" s="52">
        <v>0.05</v>
      </c>
    </row>
    <row r="2688" spans="1:4" x14ac:dyDescent="0.35">
      <c r="A2688" s="46" t="s">
        <v>66667</v>
      </c>
      <c r="B2688" s="46" t="s">
        <v>2457</v>
      </c>
      <c r="C2688" s="47">
        <v>73071920</v>
      </c>
      <c r="D2688" s="52">
        <v>0.05</v>
      </c>
    </row>
    <row r="2689" spans="1:4" x14ac:dyDescent="0.35">
      <c r="A2689" s="49" t="s">
        <v>66667</v>
      </c>
      <c r="B2689" s="49" t="s">
        <v>2457</v>
      </c>
      <c r="C2689" s="50">
        <v>73071920</v>
      </c>
      <c r="D2689" s="52">
        <v>0.05</v>
      </c>
    </row>
    <row r="2690" spans="1:4" x14ac:dyDescent="0.35">
      <c r="A2690" s="46" t="s">
        <v>66669</v>
      </c>
      <c r="B2690" s="46" t="s">
        <v>66670</v>
      </c>
      <c r="C2690" s="47">
        <v>73071920</v>
      </c>
      <c r="D2690" s="52">
        <v>0.05</v>
      </c>
    </row>
    <row r="2691" spans="1:4" x14ac:dyDescent="0.35">
      <c r="A2691" s="49" t="s">
        <v>66669</v>
      </c>
      <c r="B2691" s="49" t="s">
        <v>66670</v>
      </c>
      <c r="C2691" s="50">
        <v>73071920</v>
      </c>
      <c r="D2691" s="52">
        <v>0.05</v>
      </c>
    </row>
    <row r="2692" spans="1:4" x14ac:dyDescent="0.35">
      <c r="A2692" s="51" t="s">
        <v>66671</v>
      </c>
      <c r="B2692" s="51" t="s">
        <v>66672</v>
      </c>
      <c r="C2692" s="47">
        <v>73071920</v>
      </c>
      <c r="D2692" s="52">
        <v>0.05</v>
      </c>
    </row>
    <row r="2693" spans="1:4" x14ac:dyDescent="0.35">
      <c r="A2693" s="49" t="s">
        <v>66671</v>
      </c>
      <c r="B2693" s="49" t="s">
        <v>66672</v>
      </c>
      <c r="C2693" s="50">
        <v>73071920</v>
      </c>
      <c r="D2693" s="52">
        <v>0.05</v>
      </c>
    </row>
    <row r="2694" spans="1:4" x14ac:dyDescent="0.35">
      <c r="A2694" s="49" t="s">
        <v>66673</v>
      </c>
      <c r="B2694" s="49" t="s">
        <v>66674</v>
      </c>
      <c r="C2694" s="50">
        <v>73071920</v>
      </c>
      <c r="D2694" s="52">
        <v>0.05</v>
      </c>
    </row>
    <row r="2695" spans="1:4" x14ac:dyDescent="0.35">
      <c r="A2695" s="51" t="s">
        <v>66675</v>
      </c>
      <c r="B2695" s="51" t="s">
        <v>2458</v>
      </c>
      <c r="C2695" s="47">
        <v>73071920</v>
      </c>
      <c r="D2695" s="52">
        <v>0.05</v>
      </c>
    </row>
    <row r="2696" spans="1:4" x14ac:dyDescent="0.35">
      <c r="A2696" s="49" t="s">
        <v>66675</v>
      </c>
      <c r="B2696" s="49" t="s">
        <v>2458</v>
      </c>
      <c r="C2696" s="50">
        <v>73071920</v>
      </c>
      <c r="D2696" s="52">
        <v>0.05</v>
      </c>
    </row>
    <row r="2697" spans="1:4" x14ac:dyDescent="0.35">
      <c r="A2697" s="46" t="s">
        <v>66675</v>
      </c>
      <c r="B2697" s="46" t="s">
        <v>66676</v>
      </c>
      <c r="C2697" s="47">
        <v>73071920</v>
      </c>
      <c r="D2697" s="52">
        <v>0.05</v>
      </c>
    </row>
    <row r="2698" spans="1:4" x14ac:dyDescent="0.35">
      <c r="A2698" s="49" t="s">
        <v>66675</v>
      </c>
      <c r="B2698" s="49" t="s">
        <v>66676</v>
      </c>
      <c r="C2698" s="50">
        <v>73071920</v>
      </c>
      <c r="D2698" s="52">
        <v>0.05</v>
      </c>
    </row>
    <row r="2699" spans="1:4" x14ac:dyDescent="0.35">
      <c r="A2699" s="49" t="s">
        <v>66677</v>
      </c>
      <c r="B2699" s="49" t="s">
        <v>2459</v>
      </c>
      <c r="C2699" s="50">
        <v>73071920</v>
      </c>
      <c r="D2699" s="52">
        <v>0.05</v>
      </c>
    </row>
    <row r="2700" spans="1:4" x14ac:dyDescent="0.35">
      <c r="A2700" s="49" t="s">
        <v>66677</v>
      </c>
      <c r="B2700" s="49" t="s">
        <v>66678</v>
      </c>
      <c r="C2700" s="50">
        <v>73071920</v>
      </c>
      <c r="D2700" s="52">
        <v>0.05</v>
      </c>
    </row>
    <row r="2701" spans="1:4" x14ac:dyDescent="0.35">
      <c r="A2701" s="51" t="s">
        <v>66679</v>
      </c>
      <c r="B2701" s="51" t="s">
        <v>66680</v>
      </c>
      <c r="C2701" s="47">
        <v>73071920</v>
      </c>
      <c r="D2701" s="52">
        <v>0.05</v>
      </c>
    </row>
    <row r="2702" spans="1:4" x14ac:dyDescent="0.35">
      <c r="A2702" s="49" t="s">
        <v>66679</v>
      </c>
      <c r="B2702" s="49" t="s">
        <v>66680</v>
      </c>
      <c r="C2702" s="50">
        <v>73071920</v>
      </c>
      <c r="D2702" s="52">
        <v>0.05</v>
      </c>
    </row>
    <row r="2703" spans="1:4" x14ac:dyDescent="0.35">
      <c r="A2703" s="46" t="s">
        <v>66679</v>
      </c>
      <c r="B2703" s="46" t="s">
        <v>2462</v>
      </c>
      <c r="C2703" s="47">
        <v>73071920</v>
      </c>
      <c r="D2703" s="52">
        <v>0.05</v>
      </c>
    </row>
    <row r="2704" spans="1:4" x14ac:dyDescent="0.35">
      <c r="A2704" s="49" t="s">
        <v>66679</v>
      </c>
      <c r="B2704" s="49" t="s">
        <v>2462</v>
      </c>
      <c r="C2704" s="50">
        <v>73071920</v>
      </c>
      <c r="D2704" s="52">
        <v>0.05</v>
      </c>
    </row>
    <row r="2705" spans="1:4" x14ac:dyDescent="0.35">
      <c r="A2705" s="46" t="s">
        <v>66681</v>
      </c>
      <c r="B2705" s="46" t="s">
        <v>66682</v>
      </c>
      <c r="C2705" s="47">
        <v>73071920</v>
      </c>
      <c r="D2705" s="52">
        <v>0.05</v>
      </c>
    </row>
    <row r="2706" spans="1:4" x14ac:dyDescent="0.35">
      <c r="A2706" s="49" t="s">
        <v>66681</v>
      </c>
      <c r="B2706" s="49" t="s">
        <v>66682</v>
      </c>
      <c r="C2706" s="50">
        <v>73071920</v>
      </c>
      <c r="D2706" s="52">
        <v>0.05</v>
      </c>
    </row>
    <row r="2707" spans="1:4" x14ac:dyDescent="0.35">
      <c r="A2707" s="49" t="s">
        <v>66683</v>
      </c>
      <c r="B2707" s="49" t="s">
        <v>66684</v>
      </c>
      <c r="C2707" s="50">
        <v>73071920</v>
      </c>
      <c r="D2707" s="52">
        <v>0.05</v>
      </c>
    </row>
    <row r="2708" spans="1:4" x14ac:dyDescent="0.35">
      <c r="A2708" s="49" t="s">
        <v>66685</v>
      </c>
      <c r="B2708" s="49" t="s">
        <v>66686</v>
      </c>
      <c r="C2708" s="50">
        <v>73071920</v>
      </c>
      <c r="D2708" s="52">
        <v>0.05</v>
      </c>
    </row>
    <row r="2709" spans="1:4" x14ac:dyDescent="0.35">
      <c r="A2709" s="49" t="s">
        <v>66687</v>
      </c>
      <c r="B2709" s="49" t="s">
        <v>66688</v>
      </c>
      <c r="C2709" s="50">
        <v>73071920</v>
      </c>
      <c r="D2709" s="52">
        <v>0.05</v>
      </c>
    </row>
    <row r="2710" spans="1:4" x14ac:dyDescent="0.35">
      <c r="A2710" s="51" t="s">
        <v>66689</v>
      </c>
      <c r="B2710" s="51" t="s">
        <v>66690</v>
      </c>
      <c r="C2710" s="47">
        <v>73071920</v>
      </c>
      <c r="D2710" s="52">
        <v>0.05</v>
      </c>
    </row>
    <row r="2711" spans="1:4" x14ac:dyDescent="0.35">
      <c r="A2711" s="49" t="s">
        <v>66689</v>
      </c>
      <c r="B2711" s="49" t="s">
        <v>66690</v>
      </c>
      <c r="C2711" s="50">
        <v>73071920</v>
      </c>
      <c r="D2711" s="52">
        <v>0.05</v>
      </c>
    </row>
    <row r="2712" spans="1:4" x14ac:dyDescent="0.35">
      <c r="A2712" s="51" t="s">
        <v>66689</v>
      </c>
      <c r="B2712" s="51" t="s">
        <v>2464</v>
      </c>
      <c r="C2712" s="47">
        <v>73071920</v>
      </c>
      <c r="D2712" s="52">
        <v>0.05</v>
      </c>
    </row>
    <row r="2713" spans="1:4" x14ac:dyDescent="0.35">
      <c r="A2713" s="49" t="s">
        <v>66689</v>
      </c>
      <c r="B2713" s="49" t="s">
        <v>2464</v>
      </c>
      <c r="C2713" s="50">
        <v>73071920</v>
      </c>
      <c r="D2713" s="52">
        <v>0.05</v>
      </c>
    </row>
    <row r="2714" spans="1:4" x14ac:dyDescent="0.35">
      <c r="A2714" s="46" t="s">
        <v>66691</v>
      </c>
      <c r="B2714" s="46" t="s">
        <v>2466</v>
      </c>
      <c r="C2714" s="47">
        <v>73071920</v>
      </c>
      <c r="D2714" s="52">
        <v>0.05</v>
      </c>
    </row>
    <row r="2715" spans="1:4" x14ac:dyDescent="0.35">
      <c r="A2715" s="49" t="s">
        <v>66691</v>
      </c>
      <c r="B2715" s="49" t="s">
        <v>2466</v>
      </c>
      <c r="C2715" s="50">
        <v>73071920</v>
      </c>
      <c r="D2715" s="52">
        <v>0.05</v>
      </c>
    </row>
    <row r="2716" spans="1:4" x14ac:dyDescent="0.35">
      <c r="A2716" s="46" t="s">
        <v>66691</v>
      </c>
      <c r="B2716" s="46" t="s">
        <v>66692</v>
      </c>
      <c r="C2716" s="47">
        <v>73071920</v>
      </c>
      <c r="D2716" s="52">
        <v>0.05</v>
      </c>
    </row>
    <row r="2717" spans="1:4" x14ac:dyDescent="0.35">
      <c r="A2717" s="49" t="s">
        <v>66691</v>
      </c>
      <c r="B2717" s="49" t="s">
        <v>66692</v>
      </c>
      <c r="C2717" s="50">
        <v>73071920</v>
      </c>
      <c r="D2717" s="52">
        <v>0.05</v>
      </c>
    </row>
    <row r="2718" spans="1:4" x14ac:dyDescent="0.35">
      <c r="A2718" s="51" t="s">
        <v>66693</v>
      </c>
      <c r="B2718" s="51" t="s">
        <v>2467</v>
      </c>
      <c r="C2718" s="47">
        <v>73071920</v>
      </c>
      <c r="D2718" s="52">
        <v>0.05</v>
      </c>
    </row>
    <row r="2719" spans="1:4" x14ac:dyDescent="0.35">
      <c r="A2719" s="49" t="s">
        <v>66693</v>
      </c>
      <c r="B2719" s="49" t="s">
        <v>2467</v>
      </c>
      <c r="C2719" s="50">
        <v>73071920</v>
      </c>
      <c r="D2719" s="52">
        <v>0.05</v>
      </c>
    </row>
    <row r="2720" spans="1:4" x14ac:dyDescent="0.35">
      <c r="A2720" s="51" t="s">
        <v>66693</v>
      </c>
      <c r="B2720" s="51" t="s">
        <v>66694</v>
      </c>
      <c r="C2720" s="47">
        <v>73071920</v>
      </c>
      <c r="D2720" s="52">
        <v>0.05</v>
      </c>
    </row>
    <row r="2721" spans="1:4" x14ac:dyDescent="0.35">
      <c r="A2721" s="49" t="s">
        <v>66693</v>
      </c>
      <c r="B2721" s="49" t="s">
        <v>66694</v>
      </c>
      <c r="C2721" s="50">
        <v>73071920</v>
      </c>
      <c r="D2721" s="52">
        <v>0.05</v>
      </c>
    </row>
    <row r="2722" spans="1:4" x14ac:dyDescent="0.35">
      <c r="A2722" s="46" t="s">
        <v>66695</v>
      </c>
      <c r="B2722" s="46" t="s">
        <v>2469</v>
      </c>
      <c r="C2722" s="47">
        <v>73071920</v>
      </c>
      <c r="D2722" s="52">
        <v>0.05</v>
      </c>
    </row>
    <row r="2723" spans="1:4" x14ac:dyDescent="0.35">
      <c r="A2723" s="49" t="s">
        <v>66695</v>
      </c>
      <c r="B2723" s="49" t="s">
        <v>2469</v>
      </c>
      <c r="C2723" s="50">
        <v>73071920</v>
      </c>
      <c r="D2723" s="52">
        <v>0.05</v>
      </c>
    </row>
    <row r="2724" spans="1:4" x14ac:dyDescent="0.35">
      <c r="A2724" s="46" t="s">
        <v>66695</v>
      </c>
      <c r="B2724" s="46" t="s">
        <v>66696</v>
      </c>
      <c r="C2724" s="47">
        <v>73071920</v>
      </c>
      <c r="D2724" s="52">
        <v>0.05</v>
      </c>
    </row>
    <row r="2725" spans="1:4" x14ac:dyDescent="0.35">
      <c r="A2725" s="49" t="s">
        <v>66695</v>
      </c>
      <c r="B2725" s="49" t="s">
        <v>66696</v>
      </c>
      <c r="C2725" s="50">
        <v>73071920</v>
      </c>
      <c r="D2725" s="52">
        <v>0.05</v>
      </c>
    </row>
    <row r="2726" spans="1:4" x14ac:dyDescent="0.35">
      <c r="A2726" s="49" t="s">
        <v>66697</v>
      </c>
      <c r="B2726" s="49" t="s">
        <v>66698</v>
      </c>
      <c r="C2726" s="50">
        <v>73071920</v>
      </c>
      <c r="D2726" s="52">
        <v>0.05</v>
      </c>
    </row>
    <row r="2727" spans="1:4" x14ac:dyDescent="0.35">
      <c r="A2727" s="51" t="s">
        <v>66699</v>
      </c>
      <c r="B2727" s="51" t="s">
        <v>66700</v>
      </c>
      <c r="C2727" s="47">
        <v>73071920</v>
      </c>
      <c r="D2727" s="52">
        <v>0.05</v>
      </c>
    </row>
    <row r="2728" spans="1:4" x14ac:dyDescent="0.35">
      <c r="A2728" s="49" t="s">
        <v>66699</v>
      </c>
      <c r="B2728" s="49" t="s">
        <v>66700</v>
      </c>
      <c r="C2728" s="50">
        <v>73071920</v>
      </c>
      <c r="D2728" s="52">
        <v>0.05</v>
      </c>
    </row>
    <row r="2729" spans="1:4" x14ac:dyDescent="0.35">
      <c r="A2729" s="51" t="s">
        <v>66699</v>
      </c>
      <c r="B2729" s="51" t="s">
        <v>2472</v>
      </c>
      <c r="C2729" s="47">
        <v>73071920</v>
      </c>
      <c r="D2729" s="52">
        <v>0.05</v>
      </c>
    </row>
    <row r="2730" spans="1:4" x14ac:dyDescent="0.35">
      <c r="A2730" s="49" t="s">
        <v>66699</v>
      </c>
      <c r="B2730" s="49" t="s">
        <v>2472</v>
      </c>
      <c r="C2730" s="50">
        <v>73071920</v>
      </c>
      <c r="D2730" s="52">
        <v>0.05</v>
      </c>
    </row>
    <row r="2731" spans="1:4" x14ac:dyDescent="0.35">
      <c r="A2731" s="46" t="s">
        <v>66701</v>
      </c>
      <c r="B2731" s="46" t="s">
        <v>66702</v>
      </c>
      <c r="C2731" s="47">
        <v>73071920</v>
      </c>
      <c r="D2731" s="52">
        <v>0.05</v>
      </c>
    </row>
    <row r="2732" spans="1:4" x14ac:dyDescent="0.35">
      <c r="A2732" s="49" t="s">
        <v>66701</v>
      </c>
      <c r="B2732" s="49" t="s">
        <v>66702</v>
      </c>
      <c r="C2732" s="50">
        <v>73071920</v>
      </c>
      <c r="D2732" s="52">
        <v>0.05</v>
      </c>
    </row>
    <row r="2733" spans="1:4" x14ac:dyDescent="0.35">
      <c r="A2733" s="46" t="s">
        <v>66701</v>
      </c>
      <c r="B2733" s="46" t="s">
        <v>2474</v>
      </c>
      <c r="C2733" s="47">
        <v>73071920</v>
      </c>
      <c r="D2733" s="52">
        <v>0.05</v>
      </c>
    </row>
    <row r="2734" spans="1:4" x14ac:dyDescent="0.35">
      <c r="A2734" s="49" t="s">
        <v>66701</v>
      </c>
      <c r="B2734" s="49" t="s">
        <v>2474</v>
      </c>
      <c r="C2734" s="50">
        <v>73071920</v>
      </c>
      <c r="D2734" s="52">
        <v>0.05</v>
      </c>
    </row>
    <row r="2735" spans="1:4" x14ac:dyDescent="0.35">
      <c r="A2735" s="51" t="s">
        <v>66703</v>
      </c>
      <c r="B2735" s="51" t="s">
        <v>2476</v>
      </c>
      <c r="C2735" s="47">
        <v>73071920</v>
      </c>
      <c r="D2735" s="52">
        <v>0.05</v>
      </c>
    </row>
    <row r="2736" spans="1:4" x14ac:dyDescent="0.35">
      <c r="A2736" s="49" t="s">
        <v>66703</v>
      </c>
      <c r="B2736" s="49" t="s">
        <v>2476</v>
      </c>
      <c r="C2736" s="50">
        <v>73071920</v>
      </c>
      <c r="D2736" s="52">
        <v>0.05</v>
      </c>
    </row>
    <row r="2737" spans="1:4" x14ac:dyDescent="0.35">
      <c r="A2737" s="49" t="s">
        <v>66703</v>
      </c>
      <c r="B2737" s="49" t="s">
        <v>2476</v>
      </c>
      <c r="C2737" s="50">
        <v>73071920</v>
      </c>
      <c r="D2737" s="52">
        <v>0.05</v>
      </c>
    </row>
    <row r="2738" spans="1:4" x14ac:dyDescent="0.35">
      <c r="A2738" s="51" t="s">
        <v>66703</v>
      </c>
      <c r="B2738" s="51" t="s">
        <v>66704</v>
      </c>
      <c r="C2738" s="47">
        <v>73071920</v>
      </c>
      <c r="D2738" s="52">
        <v>0.05</v>
      </c>
    </row>
    <row r="2739" spans="1:4" x14ac:dyDescent="0.35">
      <c r="A2739" s="49" t="s">
        <v>66703</v>
      </c>
      <c r="B2739" s="49" t="s">
        <v>66704</v>
      </c>
      <c r="C2739" s="50">
        <v>73071920</v>
      </c>
      <c r="D2739" s="52">
        <v>0.05</v>
      </c>
    </row>
    <row r="2740" spans="1:4" x14ac:dyDescent="0.35">
      <c r="A2740" s="46" t="s">
        <v>66705</v>
      </c>
      <c r="B2740" s="46" t="s">
        <v>2477</v>
      </c>
      <c r="C2740" s="47">
        <v>73071920</v>
      </c>
      <c r="D2740" s="52">
        <v>0.05</v>
      </c>
    </row>
    <row r="2741" spans="1:4" x14ac:dyDescent="0.35">
      <c r="A2741" s="49" t="s">
        <v>66705</v>
      </c>
      <c r="B2741" s="49" t="s">
        <v>2477</v>
      </c>
      <c r="C2741" s="50">
        <v>73071920</v>
      </c>
      <c r="D2741" s="52">
        <v>0.05</v>
      </c>
    </row>
    <row r="2742" spans="1:4" x14ac:dyDescent="0.35">
      <c r="A2742" s="46" t="s">
        <v>66705</v>
      </c>
      <c r="B2742" s="46" t="s">
        <v>66706</v>
      </c>
      <c r="C2742" s="47">
        <v>73071920</v>
      </c>
      <c r="D2742" s="52">
        <v>0.05</v>
      </c>
    </row>
    <row r="2743" spans="1:4" x14ac:dyDescent="0.35">
      <c r="A2743" s="49" t="s">
        <v>66705</v>
      </c>
      <c r="B2743" s="49" t="s">
        <v>66706</v>
      </c>
      <c r="C2743" s="50">
        <v>73071920</v>
      </c>
      <c r="D2743" s="52">
        <v>0.05</v>
      </c>
    </row>
    <row r="2744" spans="1:4" x14ac:dyDescent="0.35">
      <c r="A2744" s="51" t="s">
        <v>66707</v>
      </c>
      <c r="B2744" s="51" t="s">
        <v>66708</v>
      </c>
      <c r="C2744" s="47">
        <v>73071920</v>
      </c>
      <c r="D2744" s="52">
        <v>0.05</v>
      </c>
    </row>
    <row r="2745" spans="1:4" x14ac:dyDescent="0.35">
      <c r="A2745" s="49" t="s">
        <v>66707</v>
      </c>
      <c r="B2745" s="49" t="s">
        <v>66708</v>
      </c>
      <c r="C2745" s="50">
        <v>73071920</v>
      </c>
      <c r="D2745" s="52">
        <v>0.05</v>
      </c>
    </row>
    <row r="2746" spans="1:4" x14ac:dyDescent="0.35">
      <c r="A2746" s="46" t="s">
        <v>66709</v>
      </c>
      <c r="B2746" s="46" t="s">
        <v>66710</v>
      </c>
      <c r="C2746" s="47">
        <v>73071920</v>
      </c>
      <c r="D2746" s="52">
        <v>0.05</v>
      </c>
    </row>
    <row r="2747" spans="1:4" x14ac:dyDescent="0.35">
      <c r="A2747" s="49" t="s">
        <v>66709</v>
      </c>
      <c r="B2747" s="49" t="s">
        <v>66710</v>
      </c>
      <c r="C2747" s="50">
        <v>73071920</v>
      </c>
      <c r="D2747" s="52">
        <v>0.05</v>
      </c>
    </row>
    <row r="2748" spans="1:4" x14ac:dyDescent="0.35">
      <c r="A2748" s="49" t="s">
        <v>66711</v>
      </c>
      <c r="B2748" s="49" t="s">
        <v>66712</v>
      </c>
      <c r="C2748" s="50">
        <v>73071920</v>
      </c>
      <c r="D2748" s="52">
        <v>0.05</v>
      </c>
    </row>
    <row r="2749" spans="1:4" x14ac:dyDescent="0.35">
      <c r="A2749" s="49" t="s">
        <v>66713</v>
      </c>
      <c r="B2749" s="49" t="s">
        <v>66714</v>
      </c>
      <c r="C2749" s="50">
        <v>73071920</v>
      </c>
      <c r="D2749" s="52">
        <v>0.05</v>
      </c>
    </row>
    <row r="2750" spans="1:4" x14ac:dyDescent="0.35">
      <c r="A2750" s="49" t="s">
        <v>66715</v>
      </c>
      <c r="B2750" s="49" t="s">
        <v>66716</v>
      </c>
      <c r="C2750" s="50">
        <v>73071920</v>
      </c>
      <c r="D2750" s="52">
        <v>0.05</v>
      </c>
    </row>
    <row r="2751" spans="1:4" x14ac:dyDescent="0.35">
      <c r="A2751" s="51" t="s">
        <v>66717</v>
      </c>
      <c r="B2751" s="51" t="s">
        <v>2480</v>
      </c>
      <c r="C2751" s="47">
        <v>73071920</v>
      </c>
      <c r="D2751" s="52">
        <v>0.05</v>
      </c>
    </row>
    <row r="2752" spans="1:4" x14ac:dyDescent="0.35">
      <c r="A2752" s="49" t="s">
        <v>66717</v>
      </c>
      <c r="B2752" s="49" t="s">
        <v>2480</v>
      </c>
      <c r="C2752" s="50">
        <v>73071920</v>
      </c>
      <c r="D2752" s="52">
        <v>0.05</v>
      </c>
    </row>
    <row r="2753" spans="1:4" x14ac:dyDescent="0.35">
      <c r="A2753" s="51" t="s">
        <v>66717</v>
      </c>
      <c r="B2753" s="51" t="s">
        <v>66718</v>
      </c>
      <c r="C2753" s="47">
        <v>73071920</v>
      </c>
      <c r="D2753" s="52">
        <v>0.05</v>
      </c>
    </row>
    <row r="2754" spans="1:4" x14ac:dyDescent="0.35">
      <c r="A2754" s="49" t="s">
        <v>66717</v>
      </c>
      <c r="B2754" s="49" t="s">
        <v>66718</v>
      </c>
      <c r="C2754" s="50">
        <v>73071920</v>
      </c>
      <c r="D2754" s="52">
        <v>0.05</v>
      </c>
    </row>
    <row r="2755" spans="1:4" x14ac:dyDescent="0.35">
      <c r="A2755" s="46" t="s">
        <v>66719</v>
      </c>
      <c r="B2755" s="46" t="s">
        <v>2481</v>
      </c>
      <c r="C2755" s="47">
        <v>73071920</v>
      </c>
      <c r="D2755" s="52">
        <v>0.05</v>
      </c>
    </row>
    <row r="2756" spans="1:4" x14ac:dyDescent="0.35">
      <c r="A2756" s="49" t="s">
        <v>66719</v>
      </c>
      <c r="B2756" s="49" t="s">
        <v>2481</v>
      </c>
      <c r="C2756" s="50">
        <v>73071920</v>
      </c>
      <c r="D2756" s="52">
        <v>0.05</v>
      </c>
    </row>
    <row r="2757" spans="1:4" x14ac:dyDescent="0.35">
      <c r="A2757" s="46" t="s">
        <v>66719</v>
      </c>
      <c r="B2757" s="46" t="s">
        <v>66720</v>
      </c>
      <c r="C2757" s="47">
        <v>73071920</v>
      </c>
      <c r="D2757" s="52">
        <v>0.05</v>
      </c>
    </row>
    <row r="2758" spans="1:4" x14ac:dyDescent="0.35">
      <c r="A2758" s="49" t="s">
        <v>66719</v>
      </c>
      <c r="B2758" s="49" t="s">
        <v>66720</v>
      </c>
      <c r="C2758" s="50">
        <v>73071920</v>
      </c>
      <c r="D2758" s="52">
        <v>0.05</v>
      </c>
    </row>
    <row r="2759" spans="1:4" x14ac:dyDescent="0.35">
      <c r="A2759" s="49" t="s">
        <v>66721</v>
      </c>
      <c r="B2759" s="49" t="s">
        <v>66722</v>
      </c>
      <c r="C2759" s="50">
        <v>73071920</v>
      </c>
      <c r="D2759" s="52">
        <v>0.05</v>
      </c>
    </row>
    <row r="2760" spans="1:4" x14ac:dyDescent="0.35">
      <c r="A2760" s="51" t="s">
        <v>66723</v>
      </c>
      <c r="B2760" s="51" t="s">
        <v>2484</v>
      </c>
      <c r="C2760" s="47">
        <v>73071920</v>
      </c>
      <c r="D2760" s="52">
        <v>0.05</v>
      </c>
    </row>
    <row r="2761" spans="1:4" x14ac:dyDescent="0.35">
      <c r="A2761" s="49" t="s">
        <v>66723</v>
      </c>
      <c r="B2761" s="49" t="s">
        <v>2484</v>
      </c>
      <c r="C2761" s="50">
        <v>73071920</v>
      </c>
      <c r="D2761" s="52">
        <v>0.05</v>
      </c>
    </row>
    <row r="2762" spans="1:4" x14ac:dyDescent="0.35">
      <c r="A2762" s="46" t="s">
        <v>66724</v>
      </c>
      <c r="B2762" s="46" t="s">
        <v>2491</v>
      </c>
      <c r="C2762" s="47">
        <v>73071920</v>
      </c>
      <c r="D2762" s="52">
        <v>0.05</v>
      </c>
    </row>
    <row r="2763" spans="1:4" x14ac:dyDescent="0.35">
      <c r="A2763" s="49" t="s">
        <v>66724</v>
      </c>
      <c r="B2763" s="49" t="s">
        <v>2491</v>
      </c>
      <c r="C2763" s="50">
        <v>73071920</v>
      </c>
      <c r="D2763" s="52">
        <v>0.05</v>
      </c>
    </row>
    <row r="2764" spans="1:4" x14ac:dyDescent="0.35">
      <c r="A2764" s="49" t="s">
        <v>66725</v>
      </c>
      <c r="B2764" s="49" t="s">
        <v>66726</v>
      </c>
      <c r="C2764" s="50">
        <v>73071920</v>
      </c>
      <c r="D2764" s="52">
        <v>0.05</v>
      </c>
    </row>
    <row r="2765" spans="1:4" x14ac:dyDescent="0.35">
      <c r="A2765" s="51" t="s">
        <v>66727</v>
      </c>
      <c r="B2765" s="51" t="s">
        <v>2493</v>
      </c>
      <c r="C2765" s="47">
        <v>73071920</v>
      </c>
      <c r="D2765" s="52">
        <v>0.05</v>
      </c>
    </row>
    <row r="2766" spans="1:4" x14ac:dyDescent="0.35">
      <c r="A2766" s="49" t="s">
        <v>66727</v>
      </c>
      <c r="B2766" s="49" t="s">
        <v>2493</v>
      </c>
      <c r="C2766" s="50">
        <v>73071920</v>
      </c>
      <c r="D2766" s="52">
        <v>0.05</v>
      </c>
    </row>
    <row r="2767" spans="1:4" x14ac:dyDescent="0.35">
      <c r="A2767" s="49" t="s">
        <v>66728</v>
      </c>
      <c r="B2767" s="49" t="s">
        <v>66729</v>
      </c>
      <c r="C2767" s="50">
        <v>73071920</v>
      </c>
      <c r="D2767" s="52">
        <v>0.05</v>
      </c>
    </row>
    <row r="2768" spans="1:4" x14ac:dyDescent="0.35">
      <c r="A2768" s="46" t="s">
        <v>66730</v>
      </c>
      <c r="B2768" s="46" t="s">
        <v>2495</v>
      </c>
      <c r="C2768" s="47">
        <v>73071920</v>
      </c>
      <c r="D2768" s="52">
        <v>0.05</v>
      </c>
    </row>
    <row r="2769" spans="1:4" x14ac:dyDescent="0.35">
      <c r="A2769" s="49" t="s">
        <v>66730</v>
      </c>
      <c r="B2769" s="49" t="s">
        <v>2495</v>
      </c>
      <c r="C2769" s="50">
        <v>73071920</v>
      </c>
      <c r="D2769" s="52">
        <v>0.05</v>
      </c>
    </row>
    <row r="2770" spans="1:4" x14ac:dyDescent="0.35">
      <c r="A2770" s="51" t="s">
        <v>66731</v>
      </c>
      <c r="B2770" s="51" t="s">
        <v>66732</v>
      </c>
      <c r="C2770" s="47">
        <v>73071920</v>
      </c>
      <c r="D2770" s="52">
        <v>0.05</v>
      </c>
    </row>
    <row r="2771" spans="1:4" x14ac:dyDescent="0.35">
      <c r="A2771" s="49" t="s">
        <v>66731</v>
      </c>
      <c r="B2771" s="49" t="s">
        <v>66732</v>
      </c>
      <c r="C2771" s="50">
        <v>73071920</v>
      </c>
      <c r="D2771" s="52">
        <v>0.05</v>
      </c>
    </row>
    <row r="2772" spans="1:4" x14ac:dyDescent="0.35">
      <c r="A2772" s="51" t="s">
        <v>66731</v>
      </c>
      <c r="B2772" s="51" t="s">
        <v>2498</v>
      </c>
      <c r="C2772" s="47">
        <v>73071920</v>
      </c>
      <c r="D2772" s="52">
        <v>0.05</v>
      </c>
    </row>
    <row r="2773" spans="1:4" x14ac:dyDescent="0.35">
      <c r="A2773" s="49" t="s">
        <v>66731</v>
      </c>
      <c r="B2773" s="49" t="s">
        <v>2498</v>
      </c>
      <c r="C2773" s="50">
        <v>73071920</v>
      </c>
      <c r="D2773" s="52">
        <v>0.05</v>
      </c>
    </row>
    <row r="2774" spans="1:4" x14ac:dyDescent="0.35">
      <c r="A2774" s="46" t="s">
        <v>66733</v>
      </c>
      <c r="B2774" s="46" t="s">
        <v>66734</v>
      </c>
      <c r="C2774" s="47">
        <v>73071920</v>
      </c>
      <c r="D2774" s="52">
        <v>0.05</v>
      </c>
    </row>
    <row r="2775" spans="1:4" x14ac:dyDescent="0.35">
      <c r="A2775" s="49" t="s">
        <v>66733</v>
      </c>
      <c r="B2775" s="49" t="s">
        <v>66734</v>
      </c>
      <c r="C2775" s="50">
        <v>73071920</v>
      </c>
      <c r="D2775" s="52">
        <v>0.05</v>
      </c>
    </row>
    <row r="2776" spans="1:4" x14ac:dyDescent="0.35">
      <c r="A2776" s="46" t="s">
        <v>66733</v>
      </c>
      <c r="B2776" s="46" t="s">
        <v>2500</v>
      </c>
      <c r="C2776" s="47">
        <v>73071920</v>
      </c>
      <c r="D2776" s="52">
        <v>0.05</v>
      </c>
    </row>
    <row r="2777" spans="1:4" x14ac:dyDescent="0.35">
      <c r="A2777" s="49" t="s">
        <v>66733</v>
      </c>
      <c r="B2777" s="49" t="s">
        <v>2500</v>
      </c>
      <c r="C2777" s="50">
        <v>73071920</v>
      </c>
      <c r="D2777" s="52">
        <v>0.05</v>
      </c>
    </row>
    <row r="2778" spans="1:4" x14ac:dyDescent="0.35">
      <c r="A2778" s="51" t="s">
        <v>66735</v>
      </c>
      <c r="B2778" s="51" t="s">
        <v>66736</v>
      </c>
      <c r="C2778" s="47">
        <v>73071920</v>
      </c>
      <c r="D2778" s="52">
        <v>0.05</v>
      </c>
    </row>
    <row r="2779" spans="1:4" x14ac:dyDescent="0.35">
      <c r="A2779" s="49" t="s">
        <v>66735</v>
      </c>
      <c r="B2779" s="49" t="s">
        <v>66736</v>
      </c>
      <c r="C2779" s="50">
        <v>73071920</v>
      </c>
      <c r="D2779" s="52">
        <v>0.05</v>
      </c>
    </row>
    <row r="2780" spans="1:4" x14ac:dyDescent="0.35">
      <c r="A2780" s="51" t="s">
        <v>66735</v>
      </c>
      <c r="B2780" s="51" t="s">
        <v>2502</v>
      </c>
      <c r="C2780" s="47">
        <v>73071920</v>
      </c>
      <c r="D2780" s="52">
        <v>0.05</v>
      </c>
    </row>
    <row r="2781" spans="1:4" x14ac:dyDescent="0.35">
      <c r="A2781" s="49" t="s">
        <v>66735</v>
      </c>
      <c r="B2781" s="49" t="s">
        <v>2502</v>
      </c>
      <c r="C2781" s="50">
        <v>73071920</v>
      </c>
      <c r="D2781" s="52">
        <v>0.05</v>
      </c>
    </row>
    <row r="2782" spans="1:4" x14ac:dyDescent="0.35">
      <c r="A2782" s="46" t="s">
        <v>66737</v>
      </c>
      <c r="B2782" s="46" t="s">
        <v>66738</v>
      </c>
      <c r="C2782" s="47">
        <v>73071920</v>
      </c>
      <c r="D2782" s="52">
        <v>0.05</v>
      </c>
    </row>
    <row r="2783" spans="1:4" x14ac:dyDescent="0.35">
      <c r="A2783" s="49" t="s">
        <v>66737</v>
      </c>
      <c r="B2783" s="49" t="s">
        <v>66738</v>
      </c>
      <c r="C2783" s="50">
        <v>73071920</v>
      </c>
      <c r="D2783" s="52">
        <v>0.05</v>
      </c>
    </row>
    <row r="2784" spans="1:4" x14ac:dyDescent="0.35">
      <c r="A2784" s="46" t="s">
        <v>66737</v>
      </c>
      <c r="B2784" s="46" t="s">
        <v>2504</v>
      </c>
      <c r="C2784" s="47">
        <v>73071920</v>
      </c>
      <c r="D2784" s="52">
        <v>0.05</v>
      </c>
    </row>
    <row r="2785" spans="1:4" x14ac:dyDescent="0.35">
      <c r="A2785" s="49" t="s">
        <v>66737</v>
      </c>
      <c r="B2785" s="49" t="s">
        <v>2504</v>
      </c>
      <c r="C2785" s="50">
        <v>73071920</v>
      </c>
      <c r="D2785" s="52">
        <v>0.05</v>
      </c>
    </row>
    <row r="2786" spans="1:4" x14ac:dyDescent="0.35">
      <c r="A2786" s="51" t="s">
        <v>66739</v>
      </c>
      <c r="B2786" s="51" t="s">
        <v>2506</v>
      </c>
      <c r="C2786" s="47">
        <v>73071920</v>
      </c>
      <c r="D2786" s="52">
        <v>0.05</v>
      </c>
    </row>
    <row r="2787" spans="1:4" x14ac:dyDescent="0.35">
      <c r="A2787" s="49" t="s">
        <v>66739</v>
      </c>
      <c r="B2787" s="49" t="s">
        <v>2506</v>
      </c>
      <c r="C2787" s="50">
        <v>73071920</v>
      </c>
      <c r="D2787" s="52">
        <v>0.05</v>
      </c>
    </row>
    <row r="2788" spans="1:4" x14ac:dyDescent="0.35">
      <c r="A2788" s="51" t="s">
        <v>66740</v>
      </c>
      <c r="B2788" s="51" t="s">
        <v>66741</v>
      </c>
      <c r="C2788" s="47">
        <v>73071920</v>
      </c>
      <c r="D2788" s="52">
        <v>0.05</v>
      </c>
    </row>
    <row r="2789" spans="1:4" x14ac:dyDescent="0.35">
      <c r="A2789" s="49" t="s">
        <v>66740</v>
      </c>
      <c r="B2789" s="49" t="s">
        <v>66741</v>
      </c>
      <c r="C2789" s="50">
        <v>73071920</v>
      </c>
      <c r="D2789" s="52">
        <v>0.05</v>
      </c>
    </row>
    <row r="2790" spans="1:4" x14ac:dyDescent="0.35">
      <c r="A2790" s="46" t="s">
        <v>66742</v>
      </c>
      <c r="B2790" s="46" t="s">
        <v>2508</v>
      </c>
      <c r="C2790" s="47">
        <v>73071920</v>
      </c>
      <c r="D2790" s="52">
        <v>0.05</v>
      </c>
    </row>
    <row r="2791" spans="1:4" x14ac:dyDescent="0.35">
      <c r="A2791" s="49" t="s">
        <v>66742</v>
      </c>
      <c r="B2791" s="49" t="s">
        <v>2508</v>
      </c>
      <c r="C2791" s="50">
        <v>73071920</v>
      </c>
      <c r="D2791" s="52">
        <v>0.05</v>
      </c>
    </row>
    <row r="2792" spans="1:4" x14ac:dyDescent="0.35">
      <c r="A2792" s="51" t="s">
        <v>66743</v>
      </c>
      <c r="B2792" s="51" t="s">
        <v>2510</v>
      </c>
      <c r="C2792" s="47">
        <v>73071920</v>
      </c>
      <c r="D2792" s="52">
        <v>0.05</v>
      </c>
    </row>
    <row r="2793" spans="1:4" x14ac:dyDescent="0.35">
      <c r="A2793" s="49" t="s">
        <v>66743</v>
      </c>
      <c r="B2793" s="49" t="s">
        <v>2510</v>
      </c>
      <c r="C2793" s="50">
        <v>73071920</v>
      </c>
      <c r="D2793" s="52">
        <v>0.05</v>
      </c>
    </row>
    <row r="2794" spans="1:4" x14ac:dyDescent="0.35">
      <c r="A2794" s="46" t="s">
        <v>66744</v>
      </c>
      <c r="B2794" s="46" t="s">
        <v>2512</v>
      </c>
      <c r="C2794" s="47">
        <v>73071920</v>
      </c>
      <c r="D2794" s="52">
        <v>0.05</v>
      </c>
    </row>
    <row r="2795" spans="1:4" x14ac:dyDescent="0.35">
      <c r="A2795" s="49" t="s">
        <v>66744</v>
      </c>
      <c r="B2795" s="49" t="s">
        <v>2512</v>
      </c>
      <c r="C2795" s="50">
        <v>73071920</v>
      </c>
      <c r="D2795" s="52">
        <v>0.05</v>
      </c>
    </row>
    <row r="2796" spans="1:4" x14ac:dyDescent="0.35">
      <c r="A2796" s="51" t="s">
        <v>66745</v>
      </c>
      <c r="B2796" s="51" t="s">
        <v>2514</v>
      </c>
      <c r="C2796" s="47">
        <v>73071920</v>
      </c>
      <c r="D2796" s="52">
        <v>0.05</v>
      </c>
    </row>
    <row r="2797" spans="1:4" x14ac:dyDescent="0.35">
      <c r="A2797" s="49" t="s">
        <v>66745</v>
      </c>
      <c r="B2797" s="49" t="s">
        <v>2514</v>
      </c>
      <c r="C2797" s="50">
        <v>73071920</v>
      </c>
      <c r="D2797" s="52">
        <v>0.05</v>
      </c>
    </row>
    <row r="2798" spans="1:4" x14ac:dyDescent="0.35">
      <c r="A2798" s="46" t="s">
        <v>66746</v>
      </c>
      <c r="B2798" s="46" t="s">
        <v>2516</v>
      </c>
      <c r="C2798" s="47">
        <v>73071920</v>
      </c>
      <c r="D2798" s="52">
        <v>0.05</v>
      </c>
    </row>
    <row r="2799" spans="1:4" x14ac:dyDescent="0.35">
      <c r="A2799" s="49" t="s">
        <v>66746</v>
      </c>
      <c r="B2799" s="49" t="s">
        <v>2516</v>
      </c>
      <c r="C2799" s="50">
        <v>73071920</v>
      </c>
      <c r="D2799" s="52">
        <v>0.05</v>
      </c>
    </row>
    <row r="2800" spans="1:4" x14ac:dyDescent="0.35">
      <c r="A2800" s="51" t="s">
        <v>66747</v>
      </c>
      <c r="B2800" s="51" t="s">
        <v>2518</v>
      </c>
      <c r="C2800" s="47">
        <v>73071920</v>
      </c>
      <c r="D2800" s="52">
        <v>0.05</v>
      </c>
    </row>
    <row r="2801" spans="1:4" x14ac:dyDescent="0.35">
      <c r="A2801" s="49" t="s">
        <v>66747</v>
      </c>
      <c r="B2801" s="49" t="s">
        <v>2518</v>
      </c>
      <c r="C2801" s="50">
        <v>73071920</v>
      </c>
      <c r="D2801" s="52">
        <v>0.05</v>
      </c>
    </row>
    <row r="2802" spans="1:4" x14ac:dyDescent="0.35">
      <c r="A2802" s="46" t="s">
        <v>66748</v>
      </c>
      <c r="B2802" s="46" t="s">
        <v>2519</v>
      </c>
      <c r="C2802" s="47">
        <v>73071920</v>
      </c>
      <c r="D2802" s="52">
        <v>0.05</v>
      </c>
    </row>
    <row r="2803" spans="1:4" x14ac:dyDescent="0.35">
      <c r="A2803" s="49" t="s">
        <v>66748</v>
      </c>
      <c r="B2803" s="49" t="s">
        <v>2519</v>
      </c>
      <c r="C2803" s="50">
        <v>73071920</v>
      </c>
      <c r="D2803" s="52">
        <v>0.05</v>
      </c>
    </row>
    <row r="2804" spans="1:4" x14ac:dyDescent="0.35">
      <c r="A2804" s="51" t="s">
        <v>66749</v>
      </c>
      <c r="B2804" s="51" t="s">
        <v>2520</v>
      </c>
      <c r="C2804" s="47">
        <v>73071920</v>
      </c>
      <c r="D2804" s="52">
        <v>0.05</v>
      </c>
    </row>
    <row r="2805" spans="1:4" x14ac:dyDescent="0.35">
      <c r="A2805" s="49" t="s">
        <v>66749</v>
      </c>
      <c r="B2805" s="49" t="s">
        <v>2520</v>
      </c>
      <c r="C2805" s="50">
        <v>73071920</v>
      </c>
      <c r="D2805" s="52">
        <v>0.05</v>
      </c>
    </row>
    <row r="2806" spans="1:4" x14ac:dyDescent="0.35">
      <c r="A2806" s="49" t="s">
        <v>66750</v>
      </c>
      <c r="B2806" s="49" t="s">
        <v>66751</v>
      </c>
      <c r="C2806" s="50">
        <v>73071920</v>
      </c>
      <c r="D2806" s="52">
        <v>0.05</v>
      </c>
    </row>
    <row r="2807" spans="1:4" x14ac:dyDescent="0.35">
      <c r="A2807" s="46" t="s">
        <v>66752</v>
      </c>
      <c r="B2807" s="46" t="s">
        <v>2525</v>
      </c>
      <c r="C2807" s="47">
        <v>73071920</v>
      </c>
      <c r="D2807" s="52">
        <v>0.05</v>
      </c>
    </row>
    <row r="2808" spans="1:4" x14ac:dyDescent="0.35">
      <c r="A2808" s="49" t="s">
        <v>66752</v>
      </c>
      <c r="B2808" s="49" t="s">
        <v>2525</v>
      </c>
      <c r="C2808" s="50">
        <v>73071920</v>
      </c>
      <c r="D2808" s="52">
        <v>0.05</v>
      </c>
    </row>
    <row r="2809" spans="1:4" x14ac:dyDescent="0.35">
      <c r="A2809" s="51" t="s">
        <v>66753</v>
      </c>
      <c r="B2809" s="51" t="s">
        <v>2527</v>
      </c>
      <c r="C2809" s="47">
        <v>73071920</v>
      </c>
      <c r="D2809" s="52">
        <v>0.05</v>
      </c>
    </row>
    <row r="2810" spans="1:4" x14ac:dyDescent="0.35">
      <c r="A2810" s="49" t="s">
        <v>66753</v>
      </c>
      <c r="B2810" s="49" t="s">
        <v>2527</v>
      </c>
      <c r="C2810" s="50">
        <v>73071920</v>
      </c>
      <c r="D2810" s="52">
        <v>0.05</v>
      </c>
    </row>
    <row r="2811" spans="1:4" x14ac:dyDescent="0.35">
      <c r="A2811" s="46" t="s">
        <v>66754</v>
      </c>
      <c r="B2811" s="46" t="s">
        <v>2529</v>
      </c>
      <c r="C2811" s="47">
        <v>73071920</v>
      </c>
      <c r="D2811" s="52">
        <v>0.05</v>
      </c>
    </row>
    <row r="2812" spans="1:4" x14ac:dyDescent="0.35">
      <c r="A2812" s="49" t="s">
        <v>66754</v>
      </c>
      <c r="B2812" s="49" t="s">
        <v>2529</v>
      </c>
      <c r="C2812" s="50">
        <v>73071920</v>
      </c>
      <c r="D2812" s="52">
        <v>0.05</v>
      </c>
    </row>
    <row r="2813" spans="1:4" x14ac:dyDescent="0.35">
      <c r="A2813" s="46" t="s">
        <v>66755</v>
      </c>
      <c r="B2813" s="46" t="s">
        <v>66756</v>
      </c>
      <c r="C2813" s="47">
        <v>73071920</v>
      </c>
      <c r="D2813" s="52">
        <v>0.05</v>
      </c>
    </row>
    <row r="2814" spans="1:4" x14ac:dyDescent="0.35">
      <c r="A2814" s="49" t="s">
        <v>66755</v>
      </c>
      <c r="B2814" s="49" t="s">
        <v>66756</v>
      </c>
      <c r="C2814" s="50">
        <v>73071920</v>
      </c>
      <c r="D2814" s="52">
        <v>0.05</v>
      </c>
    </row>
    <row r="2815" spans="1:4" x14ac:dyDescent="0.35">
      <c r="A2815" s="49" t="s">
        <v>66757</v>
      </c>
      <c r="B2815" s="49" t="s">
        <v>66758</v>
      </c>
      <c r="C2815" s="50">
        <v>73071920</v>
      </c>
      <c r="D2815" s="52">
        <v>0.05</v>
      </c>
    </row>
    <row r="2816" spans="1:4" x14ac:dyDescent="0.35">
      <c r="A2816" s="49" t="s">
        <v>66759</v>
      </c>
      <c r="B2816" s="49" t="s">
        <v>66760</v>
      </c>
      <c r="C2816" s="50">
        <v>73071920</v>
      </c>
      <c r="D2816" s="52">
        <v>0.05</v>
      </c>
    </row>
    <row r="2817" spans="1:4" x14ac:dyDescent="0.35">
      <c r="A2817" s="51" t="s">
        <v>66761</v>
      </c>
      <c r="B2817" s="51" t="s">
        <v>2531</v>
      </c>
      <c r="C2817" s="47">
        <v>73071920</v>
      </c>
      <c r="D2817" s="52">
        <v>0.05</v>
      </c>
    </row>
    <row r="2818" spans="1:4" x14ac:dyDescent="0.35">
      <c r="A2818" s="49" t="s">
        <v>66761</v>
      </c>
      <c r="B2818" s="49" t="s">
        <v>2531</v>
      </c>
      <c r="C2818" s="50">
        <v>73071920</v>
      </c>
      <c r="D2818" s="52">
        <v>0.05</v>
      </c>
    </row>
    <row r="2819" spans="1:4" x14ac:dyDescent="0.35">
      <c r="A2819" s="46" t="s">
        <v>66762</v>
      </c>
      <c r="B2819" s="46" t="s">
        <v>2532</v>
      </c>
      <c r="C2819" s="47">
        <v>73071920</v>
      </c>
      <c r="D2819" s="52">
        <v>0.05</v>
      </c>
    </row>
    <row r="2820" spans="1:4" x14ac:dyDescent="0.35">
      <c r="A2820" s="49" t="s">
        <v>66762</v>
      </c>
      <c r="B2820" s="49" t="s">
        <v>2532</v>
      </c>
      <c r="C2820" s="50">
        <v>73071920</v>
      </c>
      <c r="D2820" s="52">
        <v>0.05</v>
      </c>
    </row>
    <row r="2821" spans="1:4" x14ac:dyDescent="0.35">
      <c r="A2821" s="51" t="s">
        <v>66762</v>
      </c>
      <c r="B2821" s="51" t="s">
        <v>66763</v>
      </c>
      <c r="C2821" s="47">
        <v>73071920</v>
      </c>
      <c r="D2821" s="52">
        <v>0.05</v>
      </c>
    </row>
    <row r="2822" spans="1:4" x14ac:dyDescent="0.35">
      <c r="A2822" s="49" t="s">
        <v>66762</v>
      </c>
      <c r="B2822" s="49" t="s">
        <v>66763</v>
      </c>
      <c r="C2822" s="50">
        <v>73071920</v>
      </c>
      <c r="D2822" s="52">
        <v>0.05</v>
      </c>
    </row>
    <row r="2823" spans="1:4" x14ac:dyDescent="0.35">
      <c r="A2823" s="51" t="s">
        <v>66764</v>
      </c>
      <c r="B2823" s="51" t="s">
        <v>2533</v>
      </c>
      <c r="C2823" s="47">
        <v>73071920</v>
      </c>
      <c r="D2823" s="52">
        <v>0.05</v>
      </c>
    </row>
    <row r="2824" spans="1:4" x14ac:dyDescent="0.35">
      <c r="A2824" s="49" t="s">
        <v>66764</v>
      </c>
      <c r="B2824" s="49" t="s">
        <v>2533</v>
      </c>
      <c r="C2824" s="50">
        <v>73071920</v>
      </c>
      <c r="D2824" s="52">
        <v>0.05</v>
      </c>
    </row>
    <row r="2825" spans="1:4" x14ac:dyDescent="0.35">
      <c r="A2825" s="49" t="s">
        <v>66765</v>
      </c>
      <c r="B2825" s="49" t="s">
        <v>66766</v>
      </c>
      <c r="C2825" s="50">
        <v>73071920</v>
      </c>
      <c r="D2825" s="52">
        <v>0.05</v>
      </c>
    </row>
    <row r="2826" spans="1:4" x14ac:dyDescent="0.35">
      <c r="A2826" s="49" t="s">
        <v>66767</v>
      </c>
      <c r="B2826" s="49" t="s">
        <v>66768</v>
      </c>
      <c r="C2826" s="50">
        <v>73071920</v>
      </c>
      <c r="D2826" s="52">
        <v>0.05</v>
      </c>
    </row>
    <row r="2827" spans="1:4" x14ac:dyDescent="0.35">
      <c r="A2827" s="49" t="s">
        <v>66769</v>
      </c>
      <c r="B2827" s="49" t="s">
        <v>66770</v>
      </c>
      <c r="C2827" s="50">
        <v>73071920</v>
      </c>
      <c r="D2827" s="52">
        <v>0.05</v>
      </c>
    </row>
    <row r="2828" spans="1:4" x14ac:dyDescent="0.35">
      <c r="A2828" s="49" t="s">
        <v>66771</v>
      </c>
      <c r="B2828" s="49" t="s">
        <v>66772</v>
      </c>
      <c r="C2828" s="50">
        <v>73071920</v>
      </c>
      <c r="D2828" s="52">
        <v>0.05</v>
      </c>
    </row>
    <row r="2829" spans="1:4" x14ac:dyDescent="0.35">
      <c r="A2829" s="49" t="s">
        <v>66773</v>
      </c>
      <c r="B2829" s="49" t="s">
        <v>66774</v>
      </c>
      <c r="C2829" s="50">
        <v>73071920</v>
      </c>
      <c r="D2829" s="52">
        <v>0.05</v>
      </c>
    </row>
    <row r="2830" spans="1:4" x14ac:dyDescent="0.35">
      <c r="A2830" s="49" t="s">
        <v>66775</v>
      </c>
      <c r="B2830" s="49" t="s">
        <v>66776</v>
      </c>
      <c r="C2830" s="50">
        <v>73071920</v>
      </c>
      <c r="D2830" s="52">
        <v>0.05</v>
      </c>
    </row>
    <row r="2831" spans="1:4" x14ac:dyDescent="0.35">
      <c r="A2831" s="49" t="s">
        <v>66777</v>
      </c>
      <c r="B2831" s="49" t="s">
        <v>66778</v>
      </c>
      <c r="C2831" s="50">
        <v>73071920</v>
      </c>
      <c r="D2831" s="52">
        <v>0.05</v>
      </c>
    </row>
    <row r="2832" spans="1:4" x14ac:dyDescent="0.35">
      <c r="A2832" s="49" t="s">
        <v>66779</v>
      </c>
      <c r="B2832" s="49" t="s">
        <v>66780</v>
      </c>
      <c r="C2832" s="50">
        <v>73071920</v>
      </c>
      <c r="D2832" s="52">
        <v>0.05</v>
      </c>
    </row>
    <row r="2833" spans="1:4" x14ac:dyDescent="0.35">
      <c r="A2833" s="49" t="s">
        <v>66781</v>
      </c>
      <c r="B2833" s="49" t="s">
        <v>66782</v>
      </c>
      <c r="C2833" s="50">
        <v>73071920</v>
      </c>
      <c r="D2833" s="52">
        <v>0.05</v>
      </c>
    </row>
    <row r="2834" spans="1:4" x14ac:dyDescent="0.35">
      <c r="A2834" s="49" t="s">
        <v>66783</v>
      </c>
      <c r="B2834" s="49" t="s">
        <v>66784</v>
      </c>
      <c r="C2834" s="50">
        <v>73071920</v>
      </c>
      <c r="D2834" s="52">
        <v>0.05</v>
      </c>
    </row>
    <row r="2835" spans="1:4" x14ac:dyDescent="0.35">
      <c r="A2835" s="49" t="s">
        <v>66785</v>
      </c>
      <c r="B2835" s="49" t="s">
        <v>66786</v>
      </c>
      <c r="C2835" s="50">
        <v>73071920</v>
      </c>
      <c r="D2835" s="52">
        <v>0.05</v>
      </c>
    </row>
    <row r="2836" spans="1:4" x14ac:dyDescent="0.35">
      <c r="A2836" s="49" t="s">
        <v>66787</v>
      </c>
      <c r="B2836" s="49" t="s">
        <v>66788</v>
      </c>
      <c r="C2836" s="50">
        <v>73071920</v>
      </c>
      <c r="D2836" s="52">
        <v>0.05</v>
      </c>
    </row>
    <row r="2837" spans="1:4" x14ac:dyDescent="0.35">
      <c r="A2837" s="49" t="s">
        <v>66789</v>
      </c>
      <c r="B2837" s="49" t="s">
        <v>66790</v>
      </c>
      <c r="C2837" s="50">
        <v>73071920</v>
      </c>
      <c r="D2837" s="52">
        <v>0.05</v>
      </c>
    </row>
    <row r="2838" spans="1:4" x14ac:dyDescent="0.35">
      <c r="A2838" s="46" t="s">
        <v>66791</v>
      </c>
      <c r="B2838" s="46" t="s">
        <v>2536</v>
      </c>
      <c r="C2838" s="47">
        <v>73071920</v>
      </c>
      <c r="D2838" s="52">
        <v>0.05</v>
      </c>
    </row>
    <row r="2839" spans="1:4" x14ac:dyDescent="0.35">
      <c r="A2839" s="49" t="s">
        <v>66791</v>
      </c>
      <c r="B2839" s="49" t="s">
        <v>2536</v>
      </c>
      <c r="C2839" s="50">
        <v>73071920</v>
      </c>
      <c r="D2839" s="52">
        <v>0.05</v>
      </c>
    </row>
    <row r="2840" spans="1:4" x14ac:dyDescent="0.35">
      <c r="A2840" s="46" t="s">
        <v>66791</v>
      </c>
      <c r="B2840" s="46" t="s">
        <v>66792</v>
      </c>
      <c r="C2840" s="47">
        <v>73071920</v>
      </c>
      <c r="D2840" s="52">
        <v>0.05</v>
      </c>
    </row>
    <row r="2841" spans="1:4" x14ac:dyDescent="0.35">
      <c r="A2841" s="49" t="s">
        <v>66791</v>
      </c>
      <c r="B2841" s="49" t="s">
        <v>66792</v>
      </c>
      <c r="C2841" s="50">
        <v>73071920</v>
      </c>
      <c r="D2841" s="52">
        <v>0.05</v>
      </c>
    </row>
    <row r="2842" spans="1:4" x14ac:dyDescent="0.35">
      <c r="A2842" s="51" t="s">
        <v>66793</v>
      </c>
      <c r="B2842" s="51" t="s">
        <v>2538</v>
      </c>
      <c r="C2842" s="47">
        <v>73071920</v>
      </c>
      <c r="D2842" s="52">
        <v>0.05</v>
      </c>
    </row>
    <row r="2843" spans="1:4" x14ac:dyDescent="0.35">
      <c r="A2843" s="49" t="s">
        <v>66793</v>
      </c>
      <c r="B2843" s="49" t="s">
        <v>2538</v>
      </c>
      <c r="C2843" s="50">
        <v>73071920</v>
      </c>
      <c r="D2843" s="52">
        <v>0.05</v>
      </c>
    </row>
    <row r="2844" spans="1:4" x14ac:dyDescent="0.35">
      <c r="A2844" s="51" t="s">
        <v>66793</v>
      </c>
      <c r="B2844" s="51" t="s">
        <v>66794</v>
      </c>
      <c r="C2844" s="47">
        <v>73071920</v>
      </c>
      <c r="D2844" s="52">
        <v>0.05</v>
      </c>
    </row>
    <row r="2845" spans="1:4" x14ac:dyDescent="0.35">
      <c r="A2845" s="49" t="s">
        <v>66793</v>
      </c>
      <c r="B2845" s="49" t="s">
        <v>66794</v>
      </c>
      <c r="C2845" s="50">
        <v>73071920</v>
      </c>
      <c r="D2845" s="52">
        <v>0.05</v>
      </c>
    </row>
    <row r="2846" spans="1:4" x14ac:dyDescent="0.35">
      <c r="A2846" s="46" t="s">
        <v>66795</v>
      </c>
      <c r="B2846" s="46" t="s">
        <v>66796</v>
      </c>
      <c r="C2846" s="47">
        <v>73071920</v>
      </c>
      <c r="D2846" s="52">
        <v>0.05</v>
      </c>
    </row>
    <row r="2847" spans="1:4" x14ac:dyDescent="0.35">
      <c r="A2847" s="49" t="s">
        <v>66795</v>
      </c>
      <c r="B2847" s="49" t="s">
        <v>66796</v>
      </c>
      <c r="C2847" s="50">
        <v>73071920</v>
      </c>
      <c r="D2847" s="52">
        <v>0.05</v>
      </c>
    </row>
    <row r="2848" spans="1:4" x14ac:dyDescent="0.35">
      <c r="A2848" s="49" t="s">
        <v>66797</v>
      </c>
      <c r="B2848" s="49" t="s">
        <v>66798</v>
      </c>
      <c r="C2848" s="50">
        <v>73071920</v>
      </c>
      <c r="D2848" s="52">
        <v>0.05</v>
      </c>
    </row>
    <row r="2849" spans="1:4" x14ac:dyDescent="0.35">
      <c r="A2849" s="46" t="s">
        <v>66799</v>
      </c>
      <c r="B2849" s="46" t="s">
        <v>2541</v>
      </c>
      <c r="C2849" s="47">
        <v>73071920</v>
      </c>
      <c r="D2849" s="52">
        <v>0.05</v>
      </c>
    </row>
    <row r="2850" spans="1:4" x14ac:dyDescent="0.35">
      <c r="A2850" s="49" t="s">
        <v>66799</v>
      </c>
      <c r="B2850" s="49" t="s">
        <v>2541</v>
      </c>
      <c r="C2850" s="50">
        <v>73071920</v>
      </c>
      <c r="D2850" s="52">
        <v>0.05</v>
      </c>
    </row>
    <row r="2851" spans="1:4" x14ac:dyDescent="0.35">
      <c r="A2851" s="51" t="s">
        <v>66799</v>
      </c>
      <c r="B2851" s="51" t="s">
        <v>66800</v>
      </c>
      <c r="C2851" s="47">
        <v>73071920</v>
      </c>
      <c r="D2851" s="52">
        <v>0.05</v>
      </c>
    </row>
    <row r="2852" spans="1:4" x14ac:dyDescent="0.35">
      <c r="A2852" s="49" t="s">
        <v>66799</v>
      </c>
      <c r="B2852" s="49" t="s">
        <v>66800</v>
      </c>
      <c r="C2852" s="50">
        <v>73071920</v>
      </c>
      <c r="D2852" s="52">
        <v>0.05</v>
      </c>
    </row>
    <row r="2853" spans="1:4" x14ac:dyDescent="0.35">
      <c r="A2853" s="46" t="s">
        <v>66801</v>
      </c>
      <c r="B2853" s="46" t="s">
        <v>66802</v>
      </c>
      <c r="C2853" s="47">
        <v>73071920</v>
      </c>
      <c r="D2853" s="52">
        <v>0.05</v>
      </c>
    </row>
    <row r="2854" spans="1:4" x14ac:dyDescent="0.35">
      <c r="A2854" s="49" t="s">
        <v>66801</v>
      </c>
      <c r="B2854" s="49" t="s">
        <v>66802</v>
      </c>
      <c r="C2854" s="50">
        <v>73071920</v>
      </c>
      <c r="D2854" s="52">
        <v>0.05</v>
      </c>
    </row>
    <row r="2855" spans="1:4" x14ac:dyDescent="0.35">
      <c r="A2855" s="51" t="s">
        <v>66803</v>
      </c>
      <c r="B2855" s="51" t="s">
        <v>2542</v>
      </c>
      <c r="C2855" s="47">
        <v>73071920</v>
      </c>
      <c r="D2855" s="52">
        <v>0.05</v>
      </c>
    </row>
    <row r="2856" spans="1:4" x14ac:dyDescent="0.35">
      <c r="A2856" s="49" t="s">
        <v>66803</v>
      </c>
      <c r="B2856" s="49" t="s">
        <v>2542</v>
      </c>
      <c r="C2856" s="50">
        <v>73071920</v>
      </c>
      <c r="D2856" s="52">
        <v>0.05</v>
      </c>
    </row>
    <row r="2857" spans="1:4" x14ac:dyDescent="0.35">
      <c r="A2857" s="51" t="s">
        <v>66803</v>
      </c>
      <c r="B2857" s="51" t="s">
        <v>66804</v>
      </c>
      <c r="C2857" s="47">
        <v>73071920</v>
      </c>
      <c r="D2857" s="52">
        <v>0.05</v>
      </c>
    </row>
    <row r="2858" spans="1:4" x14ac:dyDescent="0.35">
      <c r="A2858" s="49" t="s">
        <v>66803</v>
      </c>
      <c r="B2858" s="49" t="s">
        <v>66804</v>
      </c>
      <c r="C2858" s="50">
        <v>73071920</v>
      </c>
      <c r="D2858" s="52">
        <v>0.05</v>
      </c>
    </row>
    <row r="2859" spans="1:4" x14ac:dyDescent="0.35">
      <c r="A2859" s="46" t="s">
        <v>66805</v>
      </c>
      <c r="B2859" s="46" t="s">
        <v>66806</v>
      </c>
      <c r="C2859" s="47">
        <v>73071920</v>
      </c>
      <c r="D2859" s="52">
        <v>0.05</v>
      </c>
    </row>
    <row r="2860" spans="1:4" x14ac:dyDescent="0.35">
      <c r="A2860" s="49" t="s">
        <v>66805</v>
      </c>
      <c r="B2860" s="49" t="s">
        <v>66806</v>
      </c>
      <c r="C2860" s="50">
        <v>73071920</v>
      </c>
      <c r="D2860" s="52">
        <v>0.05</v>
      </c>
    </row>
    <row r="2861" spans="1:4" x14ac:dyDescent="0.35">
      <c r="A2861" s="46" t="s">
        <v>66805</v>
      </c>
      <c r="B2861" s="46" t="s">
        <v>2544</v>
      </c>
      <c r="C2861" s="47">
        <v>73071920</v>
      </c>
      <c r="D2861" s="52">
        <v>0.05</v>
      </c>
    </row>
    <row r="2862" spans="1:4" x14ac:dyDescent="0.35">
      <c r="A2862" s="49" t="s">
        <v>66805</v>
      </c>
      <c r="B2862" s="49" t="s">
        <v>2544</v>
      </c>
      <c r="C2862" s="50">
        <v>73071920</v>
      </c>
      <c r="D2862" s="52">
        <v>0.05</v>
      </c>
    </row>
    <row r="2863" spans="1:4" x14ac:dyDescent="0.35">
      <c r="A2863" s="49" t="s">
        <v>66807</v>
      </c>
      <c r="B2863" s="49" t="s">
        <v>66808</v>
      </c>
      <c r="C2863" s="50">
        <v>73071920</v>
      </c>
      <c r="D2863" s="52">
        <v>0.05</v>
      </c>
    </row>
    <row r="2864" spans="1:4" x14ac:dyDescent="0.35">
      <c r="A2864" s="51" t="s">
        <v>66809</v>
      </c>
      <c r="B2864" s="51" t="s">
        <v>2546</v>
      </c>
      <c r="C2864" s="47">
        <v>73071920</v>
      </c>
      <c r="D2864" s="52">
        <v>0.05</v>
      </c>
    </row>
    <row r="2865" spans="1:4" x14ac:dyDescent="0.35">
      <c r="A2865" s="49" t="s">
        <v>66809</v>
      </c>
      <c r="B2865" s="49" t="s">
        <v>2546</v>
      </c>
      <c r="C2865" s="50">
        <v>73071920</v>
      </c>
      <c r="D2865" s="52">
        <v>0.05</v>
      </c>
    </row>
    <row r="2866" spans="1:4" x14ac:dyDescent="0.35">
      <c r="A2866" s="49" t="s">
        <v>66809</v>
      </c>
      <c r="B2866" s="49" t="s">
        <v>66810</v>
      </c>
      <c r="C2866" s="50">
        <v>73071920</v>
      </c>
      <c r="D2866" s="52">
        <v>0.05</v>
      </c>
    </row>
    <row r="2867" spans="1:4" x14ac:dyDescent="0.35">
      <c r="A2867" s="51" t="s">
        <v>66809</v>
      </c>
      <c r="B2867" s="51" t="s">
        <v>66811</v>
      </c>
      <c r="C2867" s="47">
        <v>73071920</v>
      </c>
      <c r="D2867" s="52">
        <v>0.05</v>
      </c>
    </row>
    <row r="2868" spans="1:4" x14ac:dyDescent="0.35">
      <c r="A2868" s="49" t="s">
        <v>66809</v>
      </c>
      <c r="B2868" s="49" t="s">
        <v>66811</v>
      </c>
      <c r="C2868" s="50">
        <v>73071920</v>
      </c>
      <c r="D2868" s="52">
        <v>0.05</v>
      </c>
    </row>
    <row r="2869" spans="1:4" x14ac:dyDescent="0.35">
      <c r="A2869" s="46" t="s">
        <v>66812</v>
      </c>
      <c r="B2869" s="46" t="s">
        <v>66813</v>
      </c>
      <c r="C2869" s="47">
        <v>73071920</v>
      </c>
      <c r="D2869" s="52">
        <v>0.05</v>
      </c>
    </row>
    <row r="2870" spans="1:4" x14ac:dyDescent="0.35">
      <c r="A2870" s="49" t="s">
        <v>66812</v>
      </c>
      <c r="B2870" s="49" t="s">
        <v>66813</v>
      </c>
      <c r="C2870" s="50">
        <v>73071920</v>
      </c>
      <c r="D2870" s="52">
        <v>0.05</v>
      </c>
    </row>
    <row r="2871" spans="1:4" x14ac:dyDescent="0.35">
      <c r="A2871" s="46" t="s">
        <v>66814</v>
      </c>
      <c r="B2871" s="46" t="s">
        <v>2548</v>
      </c>
      <c r="C2871" s="47">
        <v>73071920</v>
      </c>
      <c r="D2871" s="52">
        <v>0.05</v>
      </c>
    </row>
    <row r="2872" spans="1:4" x14ac:dyDescent="0.35">
      <c r="A2872" s="49" t="s">
        <v>66814</v>
      </c>
      <c r="B2872" s="49" t="s">
        <v>2548</v>
      </c>
      <c r="C2872" s="50">
        <v>73071920</v>
      </c>
      <c r="D2872" s="52">
        <v>0.05</v>
      </c>
    </row>
    <row r="2873" spans="1:4" x14ac:dyDescent="0.35">
      <c r="A2873" s="51" t="s">
        <v>66814</v>
      </c>
      <c r="B2873" s="51" t="s">
        <v>66815</v>
      </c>
      <c r="C2873" s="47">
        <v>73071920</v>
      </c>
      <c r="D2873" s="52">
        <v>0.05</v>
      </c>
    </row>
    <row r="2874" spans="1:4" x14ac:dyDescent="0.35">
      <c r="A2874" s="49" t="s">
        <v>66814</v>
      </c>
      <c r="B2874" s="49" t="s">
        <v>66815</v>
      </c>
      <c r="C2874" s="50">
        <v>73071920</v>
      </c>
      <c r="D2874" s="52">
        <v>0.05</v>
      </c>
    </row>
    <row r="2875" spans="1:4" x14ac:dyDescent="0.35">
      <c r="A2875" s="46" t="s">
        <v>66816</v>
      </c>
      <c r="B2875" s="46" t="s">
        <v>66817</v>
      </c>
      <c r="C2875" s="47">
        <v>73071920</v>
      </c>
      <c r="D2875" s="52">
        <v>0.05</v>
      </c>
    </row>
    <row r="2876" spans="1:4" x14ac:dyDescent="0.35">
      <c r="A2876" s="49" t="s">
        <v>66816</v>
      </c>
      <c r="B2876" s="49" t="s">
        <v>66817</v>
      </c>
      <c r="C2876" s="50">
        <v>73071920</v>
      </c>
      <c r="D2876" s="52">
        <v>0.05</v>
      </c>
    </row>
    <row r="2877" spans="1:4" x14ac:dyDescent="0.35">
      <c r="A2877" s="51" t="s">
        <v>66816</v>
      </c>
      <c r="B2877" s="51" t="s">
        <v>2549</v>
      </c>
      <c r="C2877" s="47">
        <v>73071920</v>
      </c>
      <c r="D2877" s="52">
        <v>0.05</v>
      </c>
    </row>
    <row r="2878" spans="1:4" x14ac:dyDescent="0.35">
      <c r="A2878" s="49" t="s">
        <v>66816</v>
      </c>
      <c r="B2878" s="49" t="s">
        <v>2549</v>
      </c>
      <c r="C2878" s="50">
        <v>73071920</v>
      </c>
      <c r="D2878" s="52">
        <v>0.05</v>
      </c>
    </row>
    <row r="2879" spans="1:4" x14ac:dyDescent="0.35">
      <c r="A2879" s="46" t="s">
        <v>66818</v>
      </c>
      <c r="B2879" s="46" t="s">
        <v>2551</v>
      </c>
      <c r="C2879" s="47">
        <v>73071920</v>
      </c>
      <c r="D2879" s="52">
        <v>0.05</v>
      </c>
    </row>
    <row r="2880" spans="1:4" x14ac:dyDescent="0.35">
      <c r="A2880" s="49" t="s">
        <v>66818</v>
      </c>
      <c r="B2880" s="49" t="s">
        <v>2551</v>
      </c>
      <c r="C2880" s="50">
        <v>73071920</v>
      </c>
      <c r="D2880" s="52">
        <v>0.05</v>
      </c>
    </row>
    <row r="2881" spans="1:4" x14ac:dyDescent="0.35">
      <c r="A2881" s="51" t="s">
        <v>66818</v>
      </c>
      <c r="B2881" s="51" t="s">
        <v>66819</v>
      </c>
      <c r="C2881" s="47">
        <v>73071920</v>
      </c>
      <c r="D2881" s="52">
        <v>0.05</v>
      </c>
    </row>
    <row r="2882" spans="1:4" x14ac:dyDescent="0.35">
      <c r="A2882" s="49" t="s">
        <v>66818</v>
      </c>
      <c r="B2882" s="49" t="s">
        <v>66819</v>
      </c>
      <c r="C2882" s="50">
        <v>73071920</v>
      </c>
      <c r="D2882" s="52">
        <v>0.05</v>
      </c>
    </row>
    <row r="2883" spans="1:4" x14ac:dyDescent="0.35">
      <c r="A2883" s="49" t="s">
        <v>66820</v>
      </c>
      <c r="B2883" s="49" t="s">
        <v>66821</v>
      </c>
      <c r="C2883" s="50">
        <v>73071920</v>
      </c>
      <c r="D2883" s="52">
        <v>0.05</v>
      </c>
    </row>
    <row r="2884" spans="1:4" x14ac:dyDescent="0.35">
      <c r="A2884" s="49" t="s">
        <v>66822</v>
      </c>
      <c r="B2884" s="49" t="s">
        <v>66823</v>
      </c>
      <c r="C2884" s="50">
        <v>73071920</v>
      </c>
      <c r="D2884" s="52">
        <v>0.05</v>
      </c>
    </row>
    <row r="2885" spans="1:4" x14ac:dyDescent="0.35">
      <c r="A2885" s="49" t="s">
        <v>66824</v>
      </c>
      <c r="B2885" s="49" t="s">
        <v>66825</v>
      </c>
      <c r="C2885" s="50">
        <v>73071920</v>
      </c>
      <c r="D2885" s="52">
        <v>0.05</v>
      </c>
    </row>
    <row r="2886" spans="1:4" x14ac:dyDescent="0.35">
      <c r="A2886" s="51" t="s">
        <v>66826</v>
      </c>
      <c r="B2886" s="51" t="s">
        <v>2554</v>
      </c>
      <c r="C2886" s="47">
        <v>73071920</v>
      </c>
      <c r="D2886" s="52">
        <v>0.05</v>
      </c>
    </row>
    <row r="2887" spans="1:4" x14ac:dyDescent="0.35">
      <c r="A2887" s="49" t="s">
        <v>66826</v>
      </c>
      <c r="B2887" s="49" t="s">
        <v>2554</v>
      </c>
      <c r="C2887" s="50">
        <v>73071920</v>
      </c>
      <c r="D2887" s="52">
        <v>0.05</v>
      </c>
    </row>
    <row r="2888" spans="1:4" x14ac:dyDescent="0.35">
      <c r="A2888" s="46" t="s">
        <v>66826</v>
      </c>
      <c r="B2888" s="46" t="s">
        <v>66827</v>
      </c>
      <c r="C2888" s="47">
        <v>73071920</v>
      </c>
      <c r="D2888" s="52">
        <v>0.05</v>
      </c>
    </row>
    <row r="2889" spans="1:4" x14ac:dyDescent="0.35">
      <c r="A2889" s="49" t="s">
        <v>66826</v>
      </c>
      <c r="B2889" s="49" t="s">
        <v>66827</v>
      </c>
      <c r="C2889" s="50">
        <v>73071920</v>
      </c>
      <c r="D2889" s="52">
        <v>0.05</v>
      </c>
    </row>
    <row r="2890" spans="1:4" x14ac:dyDescent="0.35">
      <c r="A2890" s="46" t="s">
        <v>66828</v>
      </c>
      <c r="B2890" s="46" t="s">
        <v>2555</v>
      </c>
      <c r="C2890" s="47">
        <v>73071920</v>
      </c>
      <c r="D2890" s="52">
        <v>0.05</v>
      </c>
    </row>
    <row r="2891" spans="1:4" x14ac:dyDescent="0.35">
      <c r="A2891" s="49" t="s">
        <v>66828</v>
      </c>
      <c r="B2891" s="49" t="s">
        <v>2555</v>
      </c>
      <c r="C2891" s="50">
        <v>73071920</v>
      </c>
      <c r="D2891" s="52">
        <v>0.05</v>
      </c>
    </row>
    <row r="2892" spans="1:4" x14ac:dyDescent="0.35">
      <c r="A2892" s="51" t="s">
        <v>66828</v>
      </c>
      <c r="B2892" s="51" t="s">
        <v>66829</v>
      </c>
      <c r="C2892" s="47">
        <v>73071920</v>
      </c>
      <c r="D2892" s="52">
        <v>0.05</v>
      </c>
    </row>
    <row r="2893" spans="1:4" x14ac:dyDescent="0.35">
      <c r="A2893" s="49" t="s">
        <v>66828</v>
      </c>
      <c r="B2893" s="49" t="s">
        <v>66829</v>
      </c>
      <c r="C2893" s="50">
        <v>73071920</v>
      </c>
      <c r="D2893" s="52">
        <v>0.05</v>
      </c>
    </row>
    <row r="2894" spans="1:4" x14ac:dyDescent="0.35">
      <c r="A2894" s="51" t="s">
        <v>66830</v>
      </c>
      <c r="B2894" s="51" t="s">
        <v>2557</v>
      </c>
      <c r="C2894" s="47">
        <v>73071920</v>
      </c>
      <c r="D2894" s="52">
        <v>0.05</v>
      </c>
    </row>
    <row r="2895" spans="1:4" x14ac:dyDescent="0.35">
      <c r="A2895" s="49" t="s">
        <v>66830</v>
      </c>
      <c r="B2895" s="49" t="s">
        <v>2557</v>
      </c>
      <c r="C2895" s="50">
        <v>73071920</v>
      </c>
      <c r="D2895" s="52">
        <v>0.05</v>
      </c>
    </row>
    <row r="2896" spans="1:4" x14ac:dyDescent="0.35">
      <c r="A2896" s="46" t="s">
        <v>66830</v>
      </c>
      <c r="B2896" s="46" t="s">
        <v>66831</v>
      </c>
      <c r="C2896" s="47">
        <v>73071920</v>
      </c>
      <c r="D2896" s="52">
        <v>0.05</v>
      </c>
    </row>
    <row r="2897" spans="1:4" x14ac:dyDescent="0.35">
      <c r="A2897" s="49" t="s">
        <v>66830</v>
      </c>
      <c r="B2897" s="49" t="s">
        <v>66831</v>
      </c>
      <c r="C2897" s="50">
        <v>73071920</v>
      </c>
      <c r="D2897" s="52">
        <v>0.05</v>
      </c>
    </row>
    <row r="2898" spans="1:4" x14ac:dyDescent="0.35">
      <c r="A2898" s="51" t="s">
        <v>66832</v>
      </c>
      <c r="B2898" s="51" t="s">
        <v>66833</v>
      </c>
      <c r="C2898" s="47">
        <v>73071920</v>
      </c>
      <c r="D2898" s="52">
        <v>0.05</v>
      </c>
    </row>
    <row r="2899" spans="1:4" x14ac:dyDescent="0.35">
      <c r="A2899" s="49" t="s">
        <v>66832</v>
      </c>
      <c r="B2899" s="49" t="s">
        <v>66833</v>
      </c>
      <c r="C2899" s="50">
        <v>73071920</v>
      </c>
      <c r="D2899" s="52">
        <v>0.05</v>
      </c>
    </row>
    <row r="2900" spans="1:4" x14ac:dyDescent="0.35">
      <c r="A2900" s="46" t="s">
        <v>66834</v>
      </c>
      <c r="B2900" s="46" t="s">
        <v>2560</v>
      </c>
      <c r="C2900" s="47">
        <v>73071920</v>
      </c>
      <c r="D2900" s="52">
        <v>0.05</v>
      </c>
    </row>
    <row r="2901" spans="1:4" x14ac:dyDescent="0.35">
      <c r="A2901" s="49" t="s">
        <v>66834</v>
      </c>
      <c r="B2901" s="49" t="s">
        <v>2560</v>
      </c>
      <c r="C2901" s="50">
        <v>73071920</v>
      </c>
      <c r="D2901" s="52">
        <v>0.05</v>
      </c>
    </row>
    <row r="2902" spans="1:4" x14ac:dyDescent="0.35">
      <c r="A2902" s="46" t="s">
        <v>66834</v>
      </c>
      <c r="B2902" s="46" t="s">
        <v>66835</v>
      </c>
      <c r="C2902" s="47">
        <v>73071920</v>
      </c>
      <c r="D2902" s="52">
        <v>0.05</v>
      </c>
    </row>
    <row r="2903" spans="1:4" x14ac:dyDescent="0.35">
      <c r="A2903" s="49" t="s">
        <v>66834</v>
      </c>
      <c r="B2903" s="49" t="s">
        <v>66835</v>
      </c>
      <c r="C2903" s="50">
        <v>73071920</v>
      </c>
      <c r="D2903" s="52">
        <v>0.05</v>
      </c>
    </row>
    <row r="2904" spans="1:4" x14ac:dyDescent="0.35">
      <c r="A2904" s="51" t="s">
        <v>66836</v>
      </c>
      <c r="B2904" s="51" t="s">
        <v>2562</v>
      </c>
      <c r="C2904" s="47">
        <v>73071920</v>
      </c>
      <c r="D2904" s="52">
        <v>0.05</v>
      </c>
    </row>
    <row r="2905" spans="1:4" x14ac:dyDescent="0.35">
      <c r="A2905" s="49" t="s">
        <v>66836</v>
      </c>
      <c r="B2905" s="49" t="s">
        <v>2562</v>
      </c>
      <c r="C2905" s="50">
        <v>73071920</v>
      </c>
      <c r="D2905" s="52">
        <v>0.05</v>
      </c>
    </row>
    <row r="2906" spans="1:4" x14ac:dyDescent="0.35">
      <c r="A2906" s="51" t="s">
        <v>66836</v>
      </c>
      <c r="B2906" s="51" t="s">
        <v>66837</v>
      </c>
      <c r="C2906" s="47">
        <v>73071920</v>
      </c>
      <c r="D2906" s="52">
        <v>0.05</v>
      </c>
    </row>
    <row r="2907" spans="1:4" x14ac:dyDescent="0.35">
      <c r="A2907" s="49" t="s">
        <v>66836</v>
      </c>
      <c r="B2907" s="49" t="s">
        <v>66837</v>
      </c>
      <c r="C2907" s="50">
        <v>73071920</v>
      </c>
      <c r="D2907" s="52">
        <v>0.05</v>
      </c>
    </row>
    <row r="2908" spans="1:4" x14ac:dyDescent="0.35">
      <c r="A2908" s="46" t="s">
        <v>66838</v>
      </c>
      <c r="B2908" s="46" t="s">
        <v>2564</v>
      </c>
      <c r="C2908" s="47">
        <v>73071920</v>
      </c>
      <c r="D2908" s="52">
        <v>0.05</v>
      </c>
    </row>
    <row r="2909" spans="1:4" x14ac:dyDescent="0.35">
      <c r="A2909" s="49" t="s">
        <v>66838</v>
      </c>
      <c r="B2909" s="49" t="s">
        <v>2564</v>
      </c>
      <c r="C2909" s="50">
        <v>73071920</v>
      </c>
      <c r="D2909" s="52">
        <v>0.05</v>
      </c>
    </row>
    <row r="2910" spans="1:4" x14ac:dyDescent="0.35">
      <c r="A2910" s="46" t="s">
        <v>66838</v>
      </c>
      <c r="B2910" s="46" t="s">
        <v>66839</v>
      </c>
      <c r="C2910" s="47">
        <v>73071920</v>
      </c>
      <c r="D2910" s="52">
        <v>0.05</v>
      </c>
    </row>
    <row r="2911" spans="1:4" x14ac:dyDescent="0.35">
      <c r="A2911" s="49" t="s">
        <v>66838</v>
      </c>
      <c r="B2911" s="49" t="s">
        <v>66839</v>
      </c>
      <c r="C2911" s="50">
        <v>73071920</v>
      </c>
      <c r="D2911" s="52">
        <v>0.05</v>
      </c>
    </row>
    <row r="2912" spans="1:4" x14ac:dyDescent="0.35">
      <c r="A2912" s="51" t="s">
        <v>66840</v>
      </c>
      <c r="B2912" s="51" t="s">
        <v>66841</v>
      </c>
      <c r="C2912" s="47">
        <v>73071920</v>
      </c>
      <c r="D2912" s="52">
        <v>0.05</v>
      </c>
    </row>
    <row r="2913" spans="1:4" x14ac:dyDescent="0.35">
      <c r="A2913" s="49" t="s">
        <v>66840</v>
      </c>
      <c r="B2913" s="49" t="s">
        <v>66841</v>
      </c>
      <c r="C2913" s="50">
        <v>73071920</v>
      </c>
      <c r="D2913" s="52">
        <v>0.05</v>
      </c>
    </row>
    <row r="2914" spans="1:4" x14ac:dyDescent="0.35">
      <c r="A2914" s="51" t="s">
        <v>66840</v>
      </c>
      <c r="B2914" s="51" t="s">
        <v>2566</v>
      </c>
      <c r="C2914" s="47">
        <v>73071920</v>
      </c>
      <c r="D2914" s="52">
        <v>0.05</v>
      </c>
    </row>
    <row r="2915" spans="1:4" x14ac:dyDescent="0.35">
      <c r="A2915" s="49" t="s">
        <v>66840</v>
      </c>
      <c r="B2915" s="49" t="s">
        <v>2566</v>
      </c>
      <c r="C2915" s="50">
        <v>73071920</v>
      </c>
      <c r="D2915" s="52">
        <v>0.05</v>
      </c>
    </row>
    <row r="2916" spans="1:4" x14ac:dyDescent="0.35">
      <c r="A2916" s="46" t="s">
        <v>66842</v>
      </c>
      <c r="B2916" s="46" t="s">
        <v>2567</v>
      </c>
      <c r="C2916" s="47">
        <v>73071920</v>
      </c>
      <c r="D2916" s="52">
        <v>0.05</v>
      </c>
    </row>
    <row r="2917" spans="1:4" x14ac:dyDescent="0.35">
      <c r="A2917" s="49" t="s">
        <v>66842</v>
      </c>
      <c r="B2917" s="49" t="s">
        <v>2567</v>
      </c>
      <c r="C2917" s="50">
        <v>73071920</v>
      </c>
      <c r="D2917" s="52">
        <v>0.05</v>
      </c>
    </row>
    <row r="2918" spans="1:4" x14ac:dyDescent="0.35">
      <c r="A2918" s="46" t="s">
        <v>66842</v>
      </c>
      <c r="B2918" s="46" t="s">
        <v>66843</v>
      </c>
      <c r="C2918" s="47">
        <v>73071920</v>
      </c>
      <c r="D2918" s="52">
        <v>0.05</v>
      </c>
    </row>
    <row r="2919" spans="1:4" x14ac:dyDescent="0.35">
      <c r="A2919" s="49" t="s">
        <v>66842</v>
      </c>
      <c r="B2919" s="49" t="s">
        <v>66843</v>
      </c>
      <c r="C2919" s="50">
        <v>73071920</v>
      </c>
      <c r="D2919" s="52">
        <v>0.05</v>
      </c>
    </row>
    <row r="2920" spans="1:4" x14ac:dyDescent="0.35">
      <c r="A2920" s="51" t="s">
        <v>66844</v>
      </c>
      <c r="B2920" s="51" t="s">
        <v>66845</v>
      </c>
      <c r="C2920" s="47">
        <v>73071920</v>
      </c>
      <c r="D2920" s="52">
        <v>0.05</v>
      </c>
    </row>
    <row r="2921" spans="1:4" x14ac:dyDescent="0.35">
      <c r="A2921" s="49" t="s">
        <v>66844</v>
      </c>
      <c r="B2921" s="49" t="s">
        <v>66845</v>
      </c>
      <c r="C2921" s="50">
        <v>73071920</v>
      </c>
      <c r="D2921" s="52">
        <v>0.05</v>
      </c>
    </row>
    <row r="2922" spans="1:4" x14ac:dyDescent="0.35">
      <c r="A2922" s="51" t="s">
        <v>66844</v>
      </c>
      <c r="B2922" s="51" t="s">
        <v>2570</v>
      </c>
      <c r="C2922" s="47">
        <v>73071920</v>
      </c>
      <c r="D2922" s="52">
        <v>0.05</v>
      </c>
    </row>
    <row r="2923" spans="1:4" x14ac:dyDescent="0.35">
      <c r="A2923" s="49" t="s">
        <v>66844</v>
      </c>
      <c r="B2923" s="49" t="s">
        <v>2570</v>
      </c>
      <c r="C2923" s="50">
        <v>73071920</v>
      </c>
      <c r="D2923" s="52">
        <v>0.05</v>
      </c>
    </row>
    <row r="2924" spans="1:4" x14ac:dyDescent="0.35">
      <c r="A2924" s="46" t="s">
        <v>66846</v>
      </c>
      <c r="B2924" s="46" t="s">
        <v>2572</v>
      </c>
      <c r="C2924" s="47">
        <v>73071920</v>
      </c>
      <c r="D2924" s="52">
        <v>0.05</v>
      </c>
    </row>
    <row r="2925" spans="1:4" x14ac:dyDescent="0.35">
      <c r="A2925" s="49" t="s">
        <v>66846</v>
      </c>
      <c r="B2925" s="49" t="s">
        <v>2572</v>
      </c>
      <c r="C2925" s="50">
        <v>73071920</v>
      </c>
      <c r="D2925" s="52">
        <v>0.05</v>
      </c>
    </row>
    <row r="2926" spans="1:4" x14ac:dyDescent="0.35">
      <c r="A2926" s="46" t="s">
        <v>66846</v>
      </c>
      <c r="B2926" s="46" t="s">
        <v>66847</v>
      </c>
      <c r="C2926" s="47">
        <v>73071920</v>
      </c>
      <c r="D2926" s="52">
        <v>0.05</v>
      </c>
    </row>
    <row r="2927" spans="1:4" x14ac:dyDescent="0.35">
      <c r="A2927" s="49" t="s">
        <v>66846</v>
      </c>
      <c r="B2927" s="49" t="s">
        <v>66847</v>
      </c>
      <c r="C2927" s="50">
        <v>73071920</v>
      </c>
      <c r="D2927" s="52">
        <v>0.05</v>
      </c>
    </row>
    <row r="2928" spans="1:4" x14ac:dyDescent="0.35">
      <c r="A2928" s="49" t="s">
        <v>66848</v>
      </c>
      <c r="B2928" s="49" t="s">
        <v>66849</v>
      </c>
      <c r="C2928" s="50">
        <v>73071920</v>
      </c>
      <c r="D2928" s="52">
        <v>0.05</v>
      </c>
    </row>
    <row r="2929" spans="1:4" x14ac:dyDescent="0.35">
      <c r="A2929" s="49" t="s">
        <v>66850</v>
      </c>
      <c r="B2929" s="49" t="s">
        <v>66851</v>
      </c>
      <c r="C2929" s="50">
        <v>73071920</v>
      </c>
      <c r="D2929" s="52">
        <v>0.05</v>
      </c>
    </row>
    <row r="2930" spans="1:4" x14ac:dyDescent="0.35">
      <c r="A2930" s="51" t="s">
        <v>66852</v>
      </c>
      <c r="B2930" s="51" t="s">
        <v>2575</v>
      </c>
      <c r="C2930" s="47">
        <v>73071920</v>
      </c>
      <c r="D2930" s="52">
        <v>0.05</v>
      </c>
    </row>
    <row r="2931" spans="1:4" x14ac:dyDescent="0.35">
      <c r="A2931" s="49" t="s">
        <v>66852</v>
      </c>
      <c r="B2931" s="49" t="s">
        <v>2575</v>
      </c>
      <c r="C2931" s="50">
        <v>73071920</v>
      </c>
      <c r="D2931" s="52">
        <v>0.05</v>
      </c>
    </row>
    <row r="2932" spans="1:4" x14ac:dyDescent="0.35">
      <c r="A2932" s="51" t="s">
        <v>66852</v>
      </c>
      <c r="B2932" s="51" t="s">
        <v>66853</v>
      </c>
      <c r="C2932" s="47">
        <v>73071920</v>
      </c>
      <c r="D2932" s="52">
        <v>0.05</v>
      </c>
    </row>
    <row r="2933" spans="1:4" x14ac:dyDescent="0.35">
      <c r="A2933" s="49" t="s">
        <v>66852</v>
      </c>
      <c r="B2933" s="49" t="s">
        <v>66853</v>
      </c>
      <c r="C2933" s="50">
        <v>73071920</v>
      </c>
      <c r="D2933" s="52">
        <v>0.05</v>
      </c>
    </row>
    <row r="2934" spans="1:4" x14ac:dyDescent="0.35">
      <c r="A2934" s="46" t="s">
        <v>66854</v>
      </c>
      <c r="B2934" s="46" t="s">
        <v>2576</v>
      </c>
      <c r="C2934" s="47">
        <v>73071920</v>
      </c>
      <c r="D2934" s="52">
        <v>0.05</v>
      </c>
    </row>
    <row r="2935" spans="1:4" x14ac:dyDescent="0.35">
      <c r="A2935" s="49" t="s">
        <v>66854</v>
      </c>
      <c r="B2935" s="49" t="s">
        <v>2576</v>
      </c>
      <c r="C2935" s="50">
        <v>73071920</v>
      </c>
      <c r="D2935" s="52">
        <v>0.05</v>
      </c>
    </row>
    <row r="2936" spans="1:4" x14ac:dyDescent="0.35">
      <c r="A2936" s="46" t="s">
        <v>66854</v>
      </c>
      <c r="B2936" s="46" t="s">
        <v>66855</v>
      </c>
      <c r="C2936" s="47">
        <v>73071920</v>
      </c>
      <c r="D2936" s="52">
        <v>0.05</v>
      </c>
    </row>
    <row r="2937" spans="1:4" x14ac:dyDescent="0.35">
      <c r="A2937" s="49" t="s">
        <v>66854</v>
      </c>
      <c r="B2937" s="49" t="s">
        <v>66855</v>
      </c>
      <c r="C2937" s="50">
        <v>73071920</v>
      </c>
      <c r="D2937" s="52">
        <v>0.05</v>
      </c>
    </row>
    <row r="2938" spans="1:4" x14ac:dyDescent="0.35">
      <c r="A2938" s="49" t="s">
        <v>66856</v>
      </c>
      <c r="B2938" s="49" t="s">
        <v>66857</v>
      </c>
      <c r="C2938" s="50">
        <v>73071920</v>
      </c>
      <c r="D2938" s="52">
        <v>0.05</v>
      </c>
    </row>
    <row r="2939" spans="1:4" x14ac:dyDescent="0.35">
      <c r="A2939" s="51" t="s">
        <v>66858</v>
      </c>
      <c r="B2939" s="51" t="s">
        <v>2579</v>
      </c>
      <c r="C2939" s="47">
        <v>73071920</v>
      </c>
      <c r="D2939" s="52">
        <v>0.05</v>
      </c>
    </row>
    <row r="2940" spans="1:4" x14ac:dyDescent="0.35">
      <c r="A2940" s="49" t="s">
        <v>66858</v>
      </c>
      <c r="B2940" s="49" t="s">
        <v>2579</v>
      </c>
      <c r="C2940" s="50">
        <v>73071920</v>
      </c>
      <c r="D2940" s="52">
        <v>0.05</v>
      </c>
    </row>
    <row r="2941" spans="1:4" x14ac:dyDescent="0.35">
      <c r="A2941" s="51" t="s">
        <v>66858</v>
      </c>
      <c r="B2941" s="51" t="s">
        <v>66859</v>
      </c>
      <c r="C2941" s="47">
        <v>73071920</v>
      </c>
      <c r="D2941" s="52">
        <v>0.05</v>
      </c>
    </row>
    <row r="2942" spans="1:4" x14ac:dyDescent="0.35">
      <c r="A2942" s="49" t="s">
        <v>66858</v>
      </c>
      <c r="B2942" s="49" t="s">
        <v>66859</v>
      </c>
      <c r="C2942" s="50">
        <v>73071920</v>
      </c>
      <c r="D2942" s="52">
        <v>0.05</v>
      </c>
    </row>
    <row r="2943" spans="1:4" x14ac:dyDescent="0.35">
      <c r="A2943" s="46" t="s">
        <v>66860</v>
      </c>
      <c r="B2943" s="46" t="s">
        <v>2581</v>
      </c>
      <c r="C2943" s="47">
        <v>73071920</v>
      </c>
      <c r="D2943" s="52">
        <v>0.05</v>
      </c>
    </row>
    <row r="2944" spans="1:4" x14ac:dyDescent="0.35">
      <c r="A2944" s="49" t="s">
        <v>66860</v>
      </c>
      <c r="B2944" s="49" t="s">
        <v>2581</v>
      </c>
      <c r="C2944" s="50">
        <v>73071920</v>
      </c>
      <c r="D2944" s="52">
        <v>0.05</v>
      </c>
    </row>
    <row r="2945" spans="1:4" x14ac:dyDescent="0.35">
      <c r="A2945" s="46" t="s">
        <v>66860</v>
      </c>
      <c r="B2945" s="46" t="s">
        <v>66861</v>
      </c>
      <c r="C2945" s="47">
        <v>73071920</v>
      </c>
      <c r="D2945" s="52">
        <v>0.05</v>
      </c>
    </row>
    <row r="2946" spans="1:4" x14ac:dyDescent="0.35">
      <c r="A2946" s="49" t="s">
        <v>66860</v>
      </c>
      <c r="B2946" s="49" t="s">
        <v>66861</v>
      </c>
      <c r="C2946" s="50">
        <v>73071920</v>
      </c>
      <c r="D2946" s="52">
        <v>0.05</v>
      </c>
    </row>
    <row r="2947" spans="1:4" x14ac:dyDescent="0.35">
      <c r="A2947" s="51" t="s">
        <v>66862</v>
      </c>
      <c r="B2947" s="51" t="s">
        <v>2583</v>
      </c>
      <c r="C2947" s="47">
        <v>73071920</v>
      </c>
      <c r="D2947" s="52">
        <v>0.05</v>
      </c>
    </row>
    <row r="2948" spans="1:4" x14ac:dyDescent="0.35">
      <c r="A2948" s="49" t="s">
        <v>66862</v>
      </c>
      <c r="B2948" s="49" t="s">
        <v>2583</v>
      </c>
      <c r="C2948" s="50">
        <v>73071920</v>
      </c>
      <c r="D2948" s="52">
        <v>0.05</v>
      </c>
    </row>
    <row r="2949" spans="1:4" x14ac:dyDescent="0.35">
      <c r="A2949" s="51" t="s">
        <v>66862</v>
      </c>
      <c r="B2949" s="51" t="s">
        <v>66863</v>
      </c>
      <c r="C2949" s="47">
        <v>73071920</v>
      </c>
      <c r="D2949" s="52">
        <v>0.05</v>
      </c>
    </row>
    <row r="2950" spans="1:4" x14ac:dyDescent="0.35">
      <c r="A2950" s="49" t="s">
        <v>66862</v>
      </c>
      <c r="B2950" s="49" t="s">
        <v>66863</v>
      </c>
      <c r="C2950" s="50">
        <v>73071920</v>
      </c>
      <c r="D2950" s="52">
        <v>0.05</v>
      </c>
    </row>
    <row r="2951" spans="1:4" x14ac:dyDescent="0.35">
      <c r="A2951" s="46" t="s">
        <v>66864</v>
      </c>
      <c r="B2951" s="46" t="s">
        <v>2587</v>
      </c>
      <c r="C2951" s="47">
        <v>73071920</v>
      </c>
      <c r="D2951" s="52">
        <v>0.05</v>
      </c>
    </row>
    <row r="2952" spans="1:4" x14ac:dyDescent="0.35">
      <c r="A2952" s="49" t="s">
        <v>66864</v>
      </c>
      <c r="B2952" s="49" t="s">
        <v>2587</v>
      </c>
      <c r="C2952" s="50">
        <v>73071920</v>
      </c>
      <c r="D2952" s="52">
        <v>0.05</v>
      </c>
    </row>
    <row r="2953" spans="1:4" x14ac:dyDescent="0.35">
      <c r="A2953" s="46" t="s">
        <v>66865</v>
      </c>
      <c r="B2953" s="46" t="s">
        <v>66866</v>
      </c>
      <c r="C2953" s="47">
        <v>73071920</v>
      </c>
      <c r="D2953" s="52">
        <v>0.05</v>
      </c>
    </row>
    <row r="2954" spans="1:4" x14ac:dyDescent="0.35">
      <c r="A2954" s="49" t="s">
        <v>66865</v>
      </c>
      <c r="B2954" s="49" t="s">
        <v>66866</v>
      </c>
      <c r="C2954" s="50">
        <v>73071920</v>
      </c>
      <c r="D2954" s="52">
        <v>0.05</v>
      </c>
    </row>
    <row r="2955" spans="1:4" x14ac:dyDescent="0.35">
      <c r="A2955" s="51" t="s">
        <v>66867</v>
      </c>
      <c r="B2955" s="51" t="s">
        <v>66868</v>
      </c>
      <c r="C2955" s="47">
        <v>73071920</v>
      </c>
      <c r="D2955" s="52">
        <v>0.05</v>
      </c>
    </row>
    <row r="2956" spans="1:4" x14ac:dyDescent="0.35">
      <c r="A2956" s="49" t="s">
        <v>66867</v>
      </c>
      <c r="B2956" s="49" t="s">
        <v>66868</v>
      </c>
      <c r="C2956" s="50">
        <v>73071920</v>
      </c>
      <c r="D2956" s="52">
        <v>0.05</v>
      </c>
    </row>
    <row r="2957" spans="1:4" x14ac:dyDescent="0.35">
      <c r="A2957" s="46" t="s">
        <v>66869</v>
      </c>
      <c r="B2957" s="46" t="s">
        <v>66870</v>
      </c>
      <c r="C2957" s="47">
        <v>73071920</v>
      </c>
      <c r="D2957" s="52">
        <v>0.05</v>
      </c>
    </row>
    <row r="2958" spans="1:4" x14ac:dyDescent="0.35">
      <c r="A2958" s="49" t="s">
        <v>66869</v>
      </c>
      <c r="B2958" s="49" t="s">
        <v>66870</v>
      </c>
      <c r="C2958" s="50">
        <v>73071920</v>
      </c>
      <c r="D2958" s="52">
        <v>0.05</v>
      </c>
    </row>
    <row r="2959" spans="1:4" x14ac:dyDescent="0.35">
      <c r="A2959" s="51" t="s">
        <v>66869</v>
      </c>
      <c r="B2959" s="51" t="s">
        <v>2589</v>
      </c>
      <c r="C2959" s="47">
        <v>73071920</v>
      </c>
      <c r="D2959" s="52">
        <v>0.05</v>
      </c>
    </row>
    <row r="2960" spans="1:4" x14ac:dyDescent="0.35">
      <c r="A2960" s="49" t="s">
        <v>66869</v>
      </c>
      <c r="B2960" s="49" t="s">
        <v>2589</v>
      </c>
      <c r="C2960" s="50">
        <v>73071920</v>
      </c>
      <c r="D2960" s="52">
        <v>0.05</v>
      </c>
    </row>
    <row r="2961" spans="1:4" x14ac:dyDescent="0.35">
      <c r="A2961" s="51" t="s">
        <v>66871</v>
      </c>
      <c r="B2961" s="51" t="s">
        <v>66872</v>
      </c>
      <c r="C2961" s="47">
        <v>73071920</v>
      </c>
      <c r="D2961" s="52">
        <v>0.05</v>
      </c>
    </row>
    <row r="2962" spans="1:4" x14ac:dyDescent="0.35">
      <c r="A2962" s="49" t="s">
        <v>66871</v>
      </c>
      <c r="B2962" s="49" t="s">
        <v>66872</v>
      </c>
      <c r="C2962" s="50">
        <v>73071920</v>
      </c>
      <c r="D2962" s="52">
        <v>0.05</v>
      </c>
    </row>
    <row r="2963" spans="1:4" x14ac:dyDescent="0.35">
      <c r="A2963" s="46" t="s">
        <v>66871</v>
      </c>
      <c r="B2963" s="46" t="s">
        <v>2591</v>
      </c>
      <c r="C2963" s="47">
        <v>73071920</v>
      </c>
      <c r="D2963" s="52">
        <v>0.05</v>
      </c>
    </row>
    <row r="2964" spans="1:4" x14ac:dyDescent="0.35">
      <c r="A2964" s="49" t="s">
        <v>66871</v>
      </c>
      <c r="B2964" s="49" t="s">
        <v>2591</v>
      </c>
      <c r="C2964" s="50">
        <v>73071920</v>
      </c>
      <c r="D2964" s="52">
        <v>0.05</v>
      </c>
    </row>
    <row r="2965" spans="1:4" x14ac:dyDescent="0.35">
      <c r="A2965" s="51" t="s">
        <v>66873</v>
      </c>
      <c r="B2965" s="51" t="s">
        <v>2592</v>
      </c>
      <c r="C2965" s="47">
        <v>73071920</v>
      </c>
      <c r="D2965" s="52">
        <v>0.05</v>
      </c>
    </row>
    <row r="2966" spans="1:4" x14ac:dyDescent="0.35">
      <c r="A2966" s="49" t="s">
        <v>66873</v>
      </c>
      <c r="B2966" s="49" t="s">
        <v>2592</v>
      </c>
      <c r="C2966" s="50">
        <v>73071920</v>
      </c>
      <c r="D2966" s="52">
        <v>0.05</v>
      </c>
    </row>
    <row r="2967" spans="1:4" x14ac:dyDescent="0.35">
      <c r="A2967" s="46" t="s">
        <v>66873</v>
      </c>
      <c r="B2967" s="46" t="s">
        <v>66874</v>
      </c>
      <c r="C2967" s="47">
        <v>73071920</v>
      </c>
      <c r="D2967" s="52">
        <v>0.05</v>
      </c>
    </row>
    <row r="2968" spans="1:4" x14ac:dyDescent="0.35">
      <c r="A2968" s="49" t="s">
        <v>66873</v>
      </c>
      <c r="B2968" s="49" t="s">
        <v>66874</v>
      </c>
      <c r="C2968" s="50">
        <v>73071920</v>
      </c>
      <c r="D2968" s="52">
        <v>0.05</v>
      </c>
    </row>
    <row r="2969" spans="1:4" x14ac:dyDescent="0.35">
      <c r="A2969" s="49" t="s">
        <v>66875</v>
      </c>
      <c r="B2969" s="49" t="s">
        <v>66876</v>
      </c>
      <c r="C2969" s="50">
        <v>73071920</v>
      </c>
      <c r="D2969" s="52">
        <v>0.05</v>
      </c>
    </row>
    <row r="2970" spans="1:4" x14ac:dyDescent="0.35">
      <c r="A2970" s="49" t="s">
        <v>66877</v>
      </c>
      <c r="B2970" s="49" t="s">
        <v>66878</v>
      </c>
      <c r="C2970" s="50">
        <v>73071920</v>
      </c>
      <c r="D2970" s="52">
        <v>0.05</v>
      </c>
    </row>
    <row r="2971" spans="1:4" x14ac:dyDescent="0.35">
      <c r="A2971" s="46" t="s">
        <v>66877</v>
      </c>
      <c r="B2971" s="46" t="s">
        <v>2594</v>
      </c>
      <c r="C2971" s="47">
        <v>73071920</v>
      </c>
      <c r="D2971" s="52">
        <v>0.05</v>
      </c>
    </row>
    <row r="2972" spans="1:4" x14ac:dyDescent="0.35">
      <c r="A2972" s="49" t="s">
        <v>66877</v>
      </c>
      <c r="B2972" s="49" t="s">
        <v>2594</v>
      </c>
      <c r="C2972" s="50">
        <v>73071920</v>
      </c>
      <c r="D2972" s="52">
        <v>0.05</v>
      </c>
    </row>
    <row r="2973" spans="1:4" x14ac:dyDescent="0.35">
      <c r="A2973" s="51" t="s">
        <v>66877</v>
      </c>
      <c r="B2973" s="51" t="s">
        <v>66879</v>
      </c>
      <c r="C2973" s="47">
        <v>73071920</v>
      </c>
      <c r="D2973" s="52">
        <v>0.05</v>
      </c>
    </row>
    <row r="2974" spans="1:4" x14ac:dyDescent="0.35">
      <c r="A2974" s="49" t="s">
        <v>66877</v>
      </c>
      <c r="B2974" s="49" t="s">
        <v>66879</v>
      </c>
      <c r="C2974" s="50">
        <v>73071920</v>
      </c>
      <c r="D2974" s="52">
        <v>0.05</v>
      </c>
    </row>
    <row r="2975" spans="1:4" x14ac:dyDescent="0.35">
      <c r="A2975" s="49" t="s">
        <v>66880</v>
      </c>
      <c r="B2975" s="49" t="s">
        <v>66881</v>
      </c>
      <c r="C2975" s="50">
        <v>73071920</v>
      </c>
      <c r="D2975" s="52">
        <v>0.05</v>
      </c>
    </row>
    <row r="2976" spans="1:4" x14ac:dyDescent="0.35">
      <c r="A2976" s="49" t="s">
        <v>66882</v>
      </c>
      <c r="B2976" s="49" t="s">
        <v>66883</v>
      </c>
      <c r="C2976" s="50">
        <v>73071920</v>
      </c>
      <c r="D2976" s="52">
        <v>0.05</v>
      </c>
    </row>
    <row r="2977" spans="1:4" x14ac:dyDescent="0.35">
      <c r="A2977" s="46" t="s">
        <v>66884</v>
      </c>
      <c r="B2977" s="46" t="s">
        <v>66885</v>
      </c>
      <c r="C2977" s="47">
        <v>73071920</v>
      </c>
      <c r="D2977" s="52">
        <v>0.05</v>
      </c>
    </row>
    <row r="2978" spans="1:4" x14ac:dyDescent="0.35">
      <c r="A2978" s="49" t="s">
        <v>66884</v>
      </c>
      <c r="B2978" s="49" t="s">
        <v>66885</v>
      </c>
      <c r="C2978" s="50">
        <v>73071920</v>
      </c>
      <c r="D2978" s="52">
        <v>0.05</v>
      </c>
    </row>
    <row r="2979" spans="1:4" x14ac:dyDescent="0.35">
      <c r="A2979" s="51" t="s">
        <v>66886</v>
      </c>
      <c r="B2979" s="51" t="s">
        <v>66887</v>
      </c>
      <c r="C2979" s="47">
        <v>73071920</v>
      </c>
      <c r="D2979" s="52">
        <v>0.05</v>
      </c>
    </row>
    <row r="2980" spans="1:4" x14ac:dyDescent="0.35">
      <c r="A2980" s="49" t="s">
        <v>66886</v>
      </c>
      <c r="B2980" s="49" t="s">
        <v>66887</v>
      </c>
      <c r="C2980" s="50">
        <v>73071920</v>
      </c>
      <c r="D2980" s="52">
        <v>0.05</v>
      </c>
    </row>
    <row r="2981" spans="1:4" x14ac:dyDescent="0.35">
      <c r="A2981" s="51" t="s">
        <v>66888</v>
      </c>
      <c r="B2981" s="51" t="s">
        <v>2622</v>
      </c>
      <c r="C2981" s="47">
        <v>73071920</v>
      </c>
      <c r="D2981" s="52">
        <v>0.05</v>
      </c>
    </row>
    <row r="2982" spans="1:4" x14ac:dyDescent="0.35">
      <c r="A2982" s="49" t="s">
        <v>66888</v>
      </c>
      <c r="B2982" s="49" t="s">
        <v>2622</v>
      </c>
      <c r="C2982" s="50">
        <v>73071920</v>
      </c>
      <c r="D2982" s="52">
        <v>0.05</v>
      </c>
    </row>
    <row r="2983" spans="1:4" x14ac:dyDescent="0.35">
      <c r="A2983" s="46" t="s">
        <v>66888</v>
      </c>
      <c r="B2983" s="46" t="s">
        <v>66889</v>
      </c>
      <c r="C2983" s="47">
        <v>73071920</v>
      </c>
      <c r="D2983" s="52">
        <v>0.05</v>
      </c>
    </row>
    <row r="2984" spans="1:4" x14ac:dyDescent="0.35">
      <c r="A2984" s="49" t="s">
        <v>66888</v>
      </c>
      <c r="B2984" s="49" t="s">
        <v>66889</v>
      </c>
      <c r="C2984" s="50">
        <v>73071920</v>
      </c>
      <c r="D2984" s="52">
        <v>0.05</v>
      </c>
    </row>
    <row r="2985" spans="1:4" x14ac:dyDescent="0.35">
      <c r="A2985" s="46" t="s">
        <v>66890</v>
      </c>
      <c r="B2985" s="46" t="s">
        <v>2624</v>
      </c>
      <c r="C2985" s="47">
        <v>73071920</v>
      </c>
      <c r="D2985" s="52">
        <v>0.05</v>
      </c>
    </row>
    <row r="2986" spans="1:4" x14ac:dyDescent="0.35">
      <c r="A2986" s="49" t="s">
        <v>66890</v>
      </c>
      <c r="B2986" s="49" t="s">
        <v>2624</v>
      </c>
      <c r="C2986" s="50">
        <v>73071920</v>
      </c>
      <c r="D2986" s="52">
        <v>0.05</v>
      </c>
    </row>
    <row r="2987" spans="1:4" x14ac:dyDescent="0.35">
      <c r="A2987" s="51" t="s">
        <v>66890</v>
      </c>
      <c r="B2987" s="51" t="s">
        <v>66891</v>
      </c>
      <c r="C2987" s="47">
        <v>73071920</v>
      </c>
      <c r="D2987" s="52">
        <v>0.05</v>
      </c>
    </row>
    <row r="2988" spans="1:4" x14ac:dyDescent="0.35">
      <c r="A2988" s="49" t="s">
        <v>66890</v>
      </c>
      <c r="B2988" s="49" t="s">
        <v>66891</v>
      </c>
      <c r="C2988" s="50">
        <v>73071920</v>
      </c>
      <c r="D2988" s="52">
        <v>0.05</v>
      </c>
    </row>
    <row r="2989" spans="1:4" x14ac:dyDescent="0.35">
      <c r="A2989" s="51" t="s">
        <v>66892</v>
      </c>
      <c r="B2989" s="51" t="s">
        <v>2626</v>
      </c>
      <c r="C2989" s="47">
        <v>73071920</v>
      </c>
      <c r="D2989" s="52">
        <v>0.05</v>
      </c>
    </row>
    <row r="2990" spans="1:4" x14ac:dyDescent="0.35">
      <c r="A2990" s="49" t="s">
        <v>66892</v>
      </c>
      <c r="B2990" s="49" t="s">
        <v>2626</v>
      </c>
      <c r="C2990" s="50">
        <v>73071920</v>
      </c>
      <c r="D2990" s="52">
        <v>0.05</v>
      </c>
    </row>
    <row r="2991" spans="1:4" x14ac:dyDescent="0.35">
      <c r="A2991" s="46" t="s">
        <v>66892</v>
      </c>
      <c r="B2991" s="46" t="s">
        <v>66893</v>
      </c>
      <c r="C2991" s="47">
        <v>73071920</v>
      </c>
      <c r="D2991" s="52">
        <v>0.05</v>
      </c>
    </row>
    <row r="2992" spans="1:4" x14ac:dyDescent="0.35">
      <c r="A2992" s="49" t="s">
        <v>66892</v>
      </c>
      <c r="B2992" s="49" t="s">
        <v>66893</v>
      </c>
      <c r="C2992" s="50">
        <v>73071920</v>
      </c>
      <c r="D2992" s="52">
        <v>0.05</v>
      </c>
    </row>
    <row r="2993" spans="1:4" x14ac:dyDescent="0.35">
      <c r="A2993" s="46" t="s">
        <v>66894</v>
      </c>
      <c r="B2993" s="46" t="s">
        <v>2628</v>
      </c>
      <c r="C2993" s="47">
        <v>73071920</v>
      </c>
      <c r="D2993" s="52">
        <v>0.05</v>
      </c>
    </row>
    <row r="2994" spans="1:4" x14ac:dyDescent="0.35">
      <c r="A2994" s="49" t="s">
        <v>66894</v>
      </c>
      <c r="B2994" s="49" t="s">
        <v>2628</v>
      </c>
      <c r="C2994" s="50">
        <v>73071920</v>
      </c>
      <c r="D2994" s="52">
        <v>0.05</v>
      </c>
    </row>
    <row r="2995" spans="1:4" x14ac:dyDescent="0.35">
      <c r="A2995" s="51" t="s">
        <v>66894</v>
      </c>
      <c r="B2995" s="51" t="s">
        <v>66895</v>
      </c>
      <c r="C2995" s="47">
        <v>73071920</v>
      </c>
      <c r="D2995" s="52">
        <v>0.05</v>
      </c>
    </row>
    <row r="2996" spans="1:4" x14ac:dyDescent="0.35">
      <c r="A2996" s="49" t="s">
        <v>66894</v>
      </c>
      <c r="B2996" s="49" t="s">
        <v>66895</v>
      </c>
      <c r="C2996" s="50">
        <v>73071920</v>
      </c>
      <c r="D2996" s="52">
        <v>0.05</v>
      </c>
    </row>
    <row r="2997" spans="1:4" x14ac:dyDescent="0.35">
      <c r="A2997" s="51" t="s">
        <v>66896</v>
      </c>
      <c r="B2997" s="51" t="s">
        <v>66897</v>
      </c>
      <c r="C2997" s="47">
        <v>73071920</v>
      </c>
      <c r="D2997" s="52">
        <v>0.05</v>
      </c>
    </row>
    <row r="2998" spans="1:4" x14ac:dyDescent="0.35">
      <c r="A2998" s="49" t="s">
        <v>66896</v>
      </c>
      <c r="B2998" s="49" t="s">
        <v>2630</v>
      </c>
      <c r="C2998" s="50">
        <v>73071920</v>
      </c>
      <c r="D2998" s="52">
        <v>0.05</v>
      </c>
    </row>
    <row r="2999" spans="1:4" x14ac:dyDescent="0.35">
      <c r="A2999" s="49" t="s">
        <v>66898</v>
      </c>
      <c r="B2999" s="49" t="s">
        <v>66899</v>
      </c>
      <c r="C2999" s="50">
        <v>73071920</v>
      </c>
      <c r="D2999" s="52">
        <v>0.05</v>
      </c>
    </row>
    <row r="3000" spans="1:4" x14ac:dyDescent="0.35">
      <c r="A3000" s="46" t="s">
        <v>66900</v>
      </c>
      <c r="B3000" s="46" t="s">
        <v>66901</v>
      </c>
      <c r="C3000" s="47">
        <v>73071920</v>
      </c>
      <c r="D3000" s="52">
        <v>0.05</v>
      </c>
    </row>
    <row r="3001" spans="1:4" x14ac:dyDescent="0.35">
      <c r="A3001" s="49" t="s">
        <v>66900</v>
      </c>
      <c r="B3001" s="49" t="s">
        <v>66901</v>
      </c>
      <c r="C3001" s="50">
        <v>73071920</v>
      </c>
      <c r="D3001" s="52">
        <v>0.05</v>
      </c>
    </row>
    <row r="3002" spans="1:4" x14ac:dyDescent="0.35">
      <c r="A3002" s="51" t="s">
        <v>66902</v>
      </c>
      <c r="B3002" s="51" t="s">
        <v>66903</v>
      </c>
      <c r="C3002" s="47">
        <v>73071920</v>
      </c>
      <c r="D3002" s="52">
        <v>0.05</v>
      </c>
    </row>
    <row r="3003" spans="1:4" x14ac:dyDescent="0.35">
      <c r="A3003" s="49" t="s">
        <v>66902</v>
      </c>
      <c r="B3003" s="49" t="s">
        <v>66903</v>
      </c>
      <c r="C3003" s="50">
        <v>73071920</v>
      </c>
      <c r="D3003" s="52">
        <v>0.05</v>
      </c>
    </row>
    <row r="3004" spans="1:4" x14ac:dyDescent="0.35">
      <c r="A3004" s="46" t="s">
        <v>66904</v>
      </c>
      <c r="B3004" s="46" t="s">
        <v>66905</v>
      </c>
      <c r="C3004" s="47">
        <v>73071920</v>
      </c>
      <c r="D3004" s="52">
        <v>0.05</v>
      </c>
    </row>
    <row r="3005" spans="1:4" x14ac:dyDescent="0.35">
      <c r="A3005" s="49" t="s">
        <v>66904</v>
      </c>
      <c r="B3005" s="49" t="s">
        <v>66905</v>
      </c>
      <c r="C3005" s="50">
        <v>73071920</v>
      </c>
      <c r="D3005" s="52">
        <v>0.05</v>
      </c>
    </row>
    <row r="3006" spans="1:4" x14ac:dyDescent="0.35">
      <c r="A3006" s="49" t="s">
        <v>66906</v>
      </c>
      <c r="B3006" s="49" t="s">
        <v>66907</v>
      </c>
      <c r="C3006" s="50">
        <v>73071920</v>
      </c>
      <c r="D3006" s="52">
        <v>0.05</v>
      </c>
    </row>
    <row r="3007" spans="1:4" x14ac:dyDescent="0.35">
      <c r="A3007" s="49" t="s">
        <v>66908</v>
      </c>
      <c r="B3007" s="49" t="s">
        <v>66909</v>
      </c>
      <c r="C3007" s="50">
        <v>73071920</v>
      </c>
      <c r="D3007" s="52">
        <v>0.05</v>
      </c>
    </row>
    <row r="3008" spans="1:4" x14ac:dyDescent="0.35">
      <c r="A3008" s="51" t="s">
        <v>66910</v>
      </c>
      <c r="B3008" s="51" t="s">
        <v>66911</v>
      </c>
      <c r="C3008" s="47">
        <v>73071920</v>
      </c>
      <c r="D3008" s="52">
        <v>0.05</v>
      </c>
    </row>
    <row r="3009" spans="1:4" x14ac:dyDescent="0.35">
      <c r="A3009" s="49" t="s">
        <v>66910</v>
      </c>
      <c r="B3009" s="49" t="s">
        <v>66911</v>
      </c>
      <c r="C3009" s="50">
        <v>73071920</v>
      </c>
      <c r="D3009" s="52">
        <v>0.05</v>
      </c>
    </row>
    <row r="3010" spans="1:4" x14ac:dyDescent="0.35">
      <c r="A3010" s="46" t="s">
        <v>66910</v>
      </c>
      <c r="B3010" s="46" t="s">
        <v>2631</v>
      </c>
      <c r="C3010" s="47">
        <v>73071920</v>
      </c>
      <c r="D3010" s="52">
        <v>0.05</v>
      </c>
    </row>
    <row r="3011" spans="1:4" x14ac:dyDescent="0.35">
      <c r="A3011" s="49" t="s">
        <v>66910</v>
      </c>
      <c r="B3011" s="49" t="s">
        <v>2631</v>
      </c>
      <c r="C3011" s="50">
        <v>73071920</v>
      </c>
      <c r="D3011" s="52">
        <v>0.05</v>
      </c>
    </row>
    <row r="3012" spans="1:4" x14ac:dyDescent="0.35">
      <c r="A3012" s="49" t="s">
        <v>66912</v>
      </c>
      <c r="B3012" s="49" t="s">
        <v>66913</v>
      </c>
      <c r="C3012" s="50">
        <v>73071920</v>
      </c>
      <c r="D3012" s="52">
        <v>0.05</v>
      </c>
    </row>
    <row r="3013" spans="1:4" x14ac:dyDescent="0.35">
      <c r="A3013" s="51" t="s">
        <v>66914</v>
      </c>
      <c r="B3013" s="51" t="s">
        <v>66915</v>
      </c>
      <c r="C3013" s="47">
        <v>73071920</v>
      </c>
      <c r="D3013" s="52">
        <v>0.05</v>
      </c>
    </row>
    <row r="3014" spans="1:4" x14ac:dyDescent="0.35">
      <c r="A3014" s="46" t="s">
        <v>66916</v>
      </c>
      <c r="B3014" s="46" t="s">
        <v>66917</v>
      </c>
      <c r="C3014" s="47">
        <v>73071920</v>
      </c>
      <c r="D3014" s="52">
        <v>0.05</v>
      </c>
    </row>
    <row r="3015" spans="1:4" x14ac:dyDescent="0.35">
      <c r="A3015" s="49" t="s">
        <v>66916</v>
      </c>
      <c r="B3015" s="49" t="s">
        <v>66917</v>
      </c>
      <c r="C3015" s="50">
        <v>73071920</v>
      </c>
      <c r="D3015" s="52">
        <v>0.05</v>
      </c>
    </row>
    <row r="3016" spans="1:4" x14ac:dyDescent="0.35">
      <c r="A3016" s="46" t="s">
        <v>66916</v>
      </c>
      <c r="B3016" s="46" t="s">
        <v>2633</v>
      </c>
      <c r="C3016" s="47">
        <v>73071920</v>
      </c>
      <c r="D3016" s="52">
        <v>0.05</v>
      </c>
    </row>
    <row r="3017" spans="1:4" x14ac:dyDescent="0.35">
      <c r="A3017" s="49" t="s">
        <v>66916</v>
      </c>
      <c r="B3017" s="49" t="s">
        <v>2633</v>
      </c>
      <c r="C3017" s="50">
        <v>73071920</v>
      </c>
      <c r="D3017" s="52">
        <v>0.05</v>
      </c>
    </row>
    <row r="3018" spans="1:4" x14ac:dyDescent="0.35">
      <c r="A3018" s="51" t="s">
        <v>66918</v>
      </c>
      <c r="B3018" s="51" t="s">
        <v>66919</v>
      </c>
      <c r="C3018" s="47">
        <v>73071920</v>
      </c>
      <c r="D3018" s="52">
        <v>0.05</v>
      </c>
    </row>
    <row r="3019" spans="1:4" x14ac:dyDescent="0.35">
      <c r="A3019" s="51" t="s">
        <v>66920</v>
      </c>
      <c r="B3019" s="51" t="s">
        <v>66921</v>
      </c>
      <c r="C3019" s="47">
        <v>73071920</v>
      </c>
      <c r="D3019" s="52">
        <v>0.05</v>
      </c>
    </row>
    <row r="3020" spans="1:4" x14ac:dyDescent="0.35">
      <c r="A3020" s="49" t="s">
        <v>66920</v>
      </c>
      <c r="B3020" s="49" t="s">
        <v>66921</v>
      </c>
      <c r="C3020" s="50">
        <v>73071920</v>
      </c>
      <c r="D3020" s="52">
        <v>0.05</v>
      </c>
    </row>
    <row r="3021" spans="1:4" x14ac:dyDescent="0.35">
      <c r="A3021" s="46" t="s">
        <v>66920</v>
      </c>
      <c r="B3021" s="46" t="s">
        <v>2635</v>
      </c>
      <c r="C3021" s="47">
        <v>73071920</v>
      </c>
      <c r="D3021" s="52">
        <v>0.05</v>
      </c>
    </row>
    <row r="3022" spans="1:4" x14ac:dyDescent="0.35">
      <c r="A3022" s="49" t="s">
        <v>66920</v>
      </c>
      <c r="B3022" s="49" t="s">
        <v>2635</v>
      </c>
      <c r="C3022" s="50">
        <v>73071920</v>
      </c>
      <c r="D3022" s="52">
        <v>0.05</v>
      </c>
    </row>
    <row r="3023" spans="1:4" x14ac:dyDescent="0.35">
      <c r="A3023" s="46" t="s">
        <v>66922</v>
      </c>
      <c r="B3023" s="46" t="s">
        <v>66923</v>
      </c>
      <c r="C3023" s="47">
        <v>73071920</v>
      </c>
      <c r="D3023" s="52">
        <v>0.05</v>
      </c>
    </row>
    <row r="3024" spans="1:4" x14ac:dyDescent="0.35">
      <c r="A3024" s="49" t="s">
        <v>66922</v>
      </c>
      <c r="B3024" s="49" t="s">
        <v>66923</v>
      </c>
      <c r="C3024" s="50">
        <v>73071920</v>
      </c>
      <c r="D3024" s="52">
        <v>0.05</v>
      </c>
    </row>
    <row r="3025" spans="1:4" x14ac:dyDescent="0.35">
      <c r="A3025" s="51" t="s">
        <v>66922</v>
      </c>
      <c r="B3025" s="51" t="s">
        <v>2637</v>
      </c>
      <c r="C3025" s="47">
        <v>73071920</v>
      </c>
      <c r="D3025" s="52">
        <v>0.05</v>
      </c>
    </row>
    <row r="3026" spans="1:4" x14ac:dyDescent="0.35">
      <c r="A3026" s="49" t="s">
        <v>66922</v>
      </c>
      <c r="B3026" s="49" t="s">
        <v>2637</v>
      </c>
      <c r="C3026" s="50">
        <v>73071920</v>
      </c>
      <c r="D3026" s="52">
        <v>0.05</v>
      </c>
    </row>
    <row r="3027" spans="1:4" x14ac:dyDescent="0.35">
      <c r="A3027" s="51" t="s">
        <v>66924</v>
      </c>
      <c r="B3027" s="51" t="s">
        <v>66925</v>
      </c>
      <c r="C3027" s="47">
        <v>73071920</v>
      </c>
      <c r="D3027" s="52">
        <v>0.05</v>
      </c>
    </row>
    <row r="3028" spans="1:4" x14ac:dyDescent="0.35">
      <c r="A3028" s="49" t="s">
        <v>66924</v>
      </c>
      <c r="B3028" s="49" t="s">
        <v>66925</v>
      </c>
      <c r="C3028" s="50">
        <v>73071920</v>
      </c>
      <c r="D3028" s="52">
        <v>0.05</v>
      </c>
    </row>
    <row r="3029" spans="1:4" x14ac:dyDescent="0.35">
      <c r="A3029" s="46" t="s">
        <v>66924</v>
      </c>
      <c r="B3029" s="46" t="s">
        <v>2639</v>
      </c>
      <c r="C3029" s="47">
        <v>73071920</v>
      </c>
      <c r="D3029" s="52">
        <v>0.05</v>
      </c>
    </row>
    <row r="3030" spans="1:4" x14ac:dyDescent="0.35">
      <c r="A3030" s="49" t="s">
        <v>66924</v>
      </c>
      <c r="B3030" s="49" t="s">
        <v>2639</v>
      </c>
      <c r="C3030" s="50">
        <v>73071920</v>
      </c>
      <c r="D3030" s="52">
        <v>0.05</v>
      </c>
    </row>
    <row r="3031" spans="1:4" x14ac:dyDescent="0.35">
      <c r="A3031" s="49" t="s">
        <v>66924</v>
      </c>
      <c r="B3031" s="49" t="s">
        <v>2639</v>
      </c>
      <c r="C3031" s="50">
        <v>73071920</v>
      </c>
      <c r="D3031" s="52">
        <v>0.05</v>
      </c>
    </row>
    <row r="3032" spans="1:4" x14ac:dyDescent="0.35">
      <c r="A3032" s="46" t="s">
        <v>66926</v>
      </c>
      <c r="B3032" s="46" t="s">
        <v>66927</v>
      </c>
      <c r="C3032" s="47">
        <v>73071920</v>
      </c>
      <c r="D3032" s="52">
        <v>0.05</v>
      </c>
    </row>
    <row r="3033" spans="1:4" x14ac:dyDescent="0.35">
      <c r="A3033" s="49" t="s">
        <v>66926</v>
      </c>
      <c r="B3033" s="49" t="s">
        <v>66927</v>
      </c>
      <c r="C3033" s="50">
        <v>73071920</v>
      </c>
      <c r="D3033" s="52">
        <v>0.05</v>
      </c>
    </row>
    <row r="3034" spans="1:4" x14ac:dyDescent="0.35">
      <c r="A3034" s="51" t="s">
        <v>66928</v>
      </c>
      <c r="B3034" s="51" t="s">
        <v>66929</v>
      </c>
      <c r="C3034" s="47">
        <v>73071920</v>
      </c>
      <c r="D3034" s="52">
        <v>0.05</v>
      </c>
    </row>
    <row r="3035" spans="1:4" x14ac:dyDescent="0.35">
      <c r="A3035" s="49" t="s">
        <v>66928</v>
      </c>
      <c r="B3035" s="49" t="s">
        <v>66929</v>
      </c>
      <c r="C3035" s="50">
        <v>73071920</v>
      </c>
      <c r="D3035" s="52">
        <v>0.05</v>
      </c>
    </row>
    <row r="3036" spans="1:4" x14ac:dyDescent="0.35">
      <c r="A3036" s="51" t="s">
        <v>66928</v>
      </c>
      <c r="B3036" s="51" t="s">
        <v>2641</v>
      </c>
      <c r="C3036" s="47">
        <v>73071920</v>
      </c>
      <c r="D3036" s="52">
        <v>0.05</v>
      </c>
    </row>
    <row r="3037" spans="1:4" x14ac:dyDescent="0.35">
      <c r="A3037" s="49" t="s">
        <v>66928</v>
      </c>
      <c r="B3037" s="49" t="s">
        <v>2641</v>
      </c>
      <c r="C3037" s="50">
        <v>73071920</v>
      </c>
      <c r="D3037" s="52">
        <v>0.05</v>
      </c>
    </row>
    <row r="3038" spans="1:4" x14ac:dyDescent="0.35">
      <c r="A3038" s="46" t="s">
        <v>66930</v>
      </c>
      <c r="B3038" s="46" t="s">
        <v>66931</v>
      </c>
      <c r="C3038" s="47">
        <v>73071920</v>
      </c>
      <c r="D3038" s="52">
        <v>0.05</v>
      </c>
    </row>
    <row r="3039" spans="1:4" x14ac:dyDescent="0.35">
      <c r="A3039" s="49" t="s">
        <v>66930</v>
      </c>
      <c r="B3039" s="49" t="s">
        <v>66931</v>
      </c>
      <c r="C3039" s="50">
        <v>73071920</v>
      </c>
      <c r="D3039" s="52">
        <v>0.05</v>
      </c>
    </row>
    <row r="3040" spans="1:4" x14ac:dyDescent="0.35">
      <c r="A3040" s="46" t="s">
        <v>66930</v>
      </c>
      <c r="B3040" s="46" t="s">
        <v>2643</v>
      </c>
      <c r="C3040" s="47">
        <v>73071920</v>
      </c>
      <c r="D3040" s="52">
        <v>0.05</v>
      </c>
    </row>
    <row r="3041" spans="1:4" x14ac:dyDescent="0.35">
      <c r="A3041" s="49" t="s">
        <v>66930</v>
      </c>
      <c r="B3041" s="49" t="s">
        <v>2643</v>
      </c>
      <c r="C3041" s="50">
        <v>73071920</v>
      </c>
      <c r="D3041" s="52">
        <v>0.05</v>
      </c>
    </row>
    <row r="3042" spans="1:4" x14ac:dyDescent="0.35">
      <c r="A3042" s="49" t="s">
        <v>66930</v>
      </c>
      <c r="B3042" s="49" t="s">
        <v>2643</v>
      </c>
      <c r="C3042" s="50">
        <v>73071920</v>
      </c>
      <c r="D3042" s="52">
        <v>0.05</v>
      </c>
    </row>
    <row r="3043" spans="1:4" x14ac:dyDescent="0.35">
      <c r="A3043" s="51" t="s">
        <v>66932</v>
      </c>
      <c r="B3043" s="51" t="s">
        <v>66933</v>
      </c>
      <c r="C3043" s="47">
        <v>73071920</v>
      </c>
      <c r="D3043" s="52">
        <v>0.05</v>
      </c>
    </row>
    <row r="3044" spans="1:4" x14ac:dyDescent="0.35">
      <c r="A3044" s="51" t="s">
        <v>66934</v>
      </c>
      <c r="B3044" s="51" t="s">
        <v>66935</v>
      </c>
      <c r="C3044" s="47">
        <v>73071920</v>
      </c>
      <c r="D3044" s="52">
        <v>0.05</v>
      </c>
    </row>
    <row r="3045" spans="1:4" x14ac:dyDescent="0.35">
      <c r="A3045" s="49" t="s">
        <v>66934</v>
      </c>
      <c r="B3045" s="49" t="s">
        <v>66935</v>
      </c>
      <c r="C3045" s="50">
        <v>73071920</v>
      </c>
      <c r="D3045" s="52">
        <v>0.05</v>
      </c>
    </row>
    <row r="3046" spans="1:4" x14ac:dyDescent="0.35">
      <c r="A3046" s="46" t="s">
        <v>66934</v>
      </c>
      <c r="B3046" s="46" t="s">
        <v>2645</v>
      </c>
      <c r="C3046" s="47">
        <v>73071920</v>
      </c>
      <c r="D3046" s="52">
        <v>0.05</v>
      </c>
    </row>
    <row r="3047" spans="1:4" x14ac:dyDescent="0.35">
      <c r="A3047" s="49" t="s">
        <v>66934</v>
      </c>
      <c r="B3047" s="49" t="s">
        <v>2645</v>
      </c>
      <c r="C3047" s="50">
        <v>73071920</v>
      </c>
      <c r="D3047" s="52">
        <v>0.05</v>
      </c>
    </row>
    <row r="3048" spans="1:4" x14ac:dyDescent="0.35">
      <c r="A3048" s="46" t="s">
        <v>66936</v>
      </c>
      <c r="B3048" s="46" t="s">
        <v>66937</v>
      </c>
      <c r="C3048" s="47">
        <v>73071920</v>
      </c>
      <c r="D3048" s="52">
        <v>0.05</v>
      </c>
    </row>
    <row r="3049" spans="1:4" x14ac:dyDescent="0.35">
      <c r="A3049" s="49" t="s">
        <v>66936</v>
      </c>
      <c r="B3049" s="49" t="s">
        <v>66937</v>
      </c>
      <c r="C3049" s="50">
        <v>73071920</v>
      </c>
      <c r="D3049" s="52">
        <v>0.05</v>
      </c>
    </row>
    <row r="3050" spans="1:4" x14ac:dyDescent="0.35">
      <c r="A3050" s="51" t="s">
        <v>66938</v>
      </c>
      <c r="B3050" s="51" t="s">
        <v>66939</v>
      </c>
      <c r="C3050" s="47">
        <v>73071920</v>
      </c>
      <c r="D3050" s="52">
        <v>0.05</v>
      </c>
    </row>
    <row r="3051" spans="1:4" x14ac:dyDescent="0.35">
      <c r="A3051" s="49" t="s">
        <v>66938</v>
      </c>
      <c r="B3051" s="49" t="s">
        <v>66939</v>
      </c>
      <c r="C3051" s="50">
        <v>73071920</v>
      </c>
      <c r="D3051" s="52">
        <v>0.05</v>
      </c>
    </row>
    <row r="3052" spans="1:4" x14ac:dyDescent="0.35">
      <c r="A3052" s="51" t="s">
        <v>66938</v>
      </c>
      <c r="B3052" s="51" t="s">
        <v>2647</v>
      </c>
      <c r="C3052" s="47">
        <v>73071920</v>
      </c>
      <c r="D3052" s="52">
        <v>0.05</v>
      </c>
    </row>
    <row r="3053" spans="1:4" x14ac:dyDescent="0.35">
      <c r="A3053" s="49" t="s">
        <v>66938</v>
      </c>
      <c r="B3053" s="49" t="s">
        <v>2647</v>
      </c>
      <c r="C3053" s="50">
        <v>73071920</v>
      </c>
      <c r="D3053" s="52">
        <v>0.05</v>
      </c>
    </row>
    <row r="3054" spans="1:4" x14ac:dyDescent="0.35">
      <c r="A3054" s="46" t="s">
        <v>66940</v>
      </c>
      <c r="B3054" s="46" t="s">
        <v>66941</v>
      </c>
      <c r="C3054" s="47">
        <v>73071920</v>
      </c>
      <c r="D3054" s="52">
        <v>0.05</v>
      </c>
    </row>
    <row r="3055" spans="1:4" x14ac:dyDescent="0.35">
      <c r="A3055" s="49" t="s">
        <v>66940</v>
      </c>
      <c r="B3055" s="49" t="s">
        <v>66941</v>
      </c>
      <c r="C3055" s="50">
        <v>73071920</v>
      </c>
      <c r="D3055" s="52">
        <v>0.05</v>
      </c>
    </row>
    <row r="3056" spans="1:4" x14ac:dyDescent="0.35">
      <c r="A3056" s="46" t="s">
        <v>66940</v>
      </c>
      <c r="B3056" s="46" t="s">
        <v>2660</v>
      </c>
      <c r="C3056" s="47">
        <v>73071920</v>
      </c>
      <c r="D3056" s="52">
        <v>0.05</v>
      </c>
    </row>
    <row r="3057" spans="1:4" x14ac:dyDescent="0.35">
      <c r="A3057" s="49" t="s">
        <v>66940</v>
      </c>
      <c r="B3057" s="49" t="s">
        <v>2660</v>
      </c>
      <c r="C3057" s="50">
        <v>73071920</v>
      </c>
      <c r="D3057" s="52">
        <v>0.05</v>
      </c>
    </row>
    <row r="3058" spans="1:4" x14ac:dyDescent="0.35">
      <c r="A3058" s="51" t="s">
        <v>66942</v>
      </c>
      <c r="B3058" s="51" t="s">
        <v>66943</v>
      </c>
      <c r="C3058" s="47">
        <v>73071920</v>
      </c>
      <c r="D3058" s="52">
        <v>0.05</v>
      </c>
    </row>
    <row r="3059" spans="1:4" x14ac:dyDescent="0.35">
      <c r="A3059" s="49" t="s">
        <v>66942</v>
      </c>
      <c r="B3059" s="49" t="s">
        <v>66943</v>
      </c>
      <c r="C3059" s="50">
        <v>73071920</v>
      </c>
      <c r="D3059" s="52">
        <v>0.05</v>
      </c>
    </row>
    <row r="3060" spans="1:4" x14ac:dyDescent="0.35">
      <c r="A3060" s="51" t="s">
        <v>66942</v>
      </c>
      <c r="B3060" s="51" t="s">
        <v>2662</v>
      </c>
      <c r="C3060" s="47">
        <v>73071920</v>
      </c>
      <c r="D3060" s="52">
        <v>0.05</v>
      </c>
    </row>
    <row r="3061" spans="1:4" x14ac:dyDescent="0.35">
      <c r="A3061" s="49" t="s">
        <v>66942</v>
      </c>
      <c r="B3061" s="49" t="s">
        <v>2662</v>
      </c>
      <c r="C3061" s="50">
        <v>73071920</v>
      </c>
      <c r="D3061" s="52">
        <v>0.05</v>
      </c>
    </row>
    <row r="3062" spans="1:4" x14ac:dyDescent="0.35">
      <c r="A3062" s="46" t="s">
        <v>66944</v>
      </c>
      <c r="B3062" s="46" t="s">
        <v>66945</v>
      </c>
      <c r="C3062" s="47">
        <v>73071920</v>
      </c>
      <c r="D3062" s="52">
        <v>0.05</v>
      </c>
    </row>
    <row r="3063" spans="1:4" x14ac:dyDescent="0.35">
      <c r="A3063" s="49" t="s">
        <v>66944</v>
      </c>
      <c r="B3063" s="49" t="s">
        <v>66945</v>
      </c>
      <c r="C3063" s="50">
        <v>73071920</v>
      </c>
      <c r="D3063" s="52">
        <v>0.05</v>
      </c>
    </row>
    <row r="3064" spans="1:4" x14ac:dyDescent="0.35">
      <c r="A3064" s="46" t="s">
        <v>66944</v>
      </c>
      <c r="B3064" s="46" t="s">
        <v>2664</v>
      </c>
      <c r="C3064" s="47">
        <v>73071920</v>
      </c>
      <c r="D3064" s="52">
        <v>0.05</v>
      </c>
    </row>
    <row r="3065" spans="1:4" x14ac:dyDescent="0.35">
      <c r="A3065" s="49" t="s">
        <v>66944</v>
      </c>
      <c r="B3065" s="49" t="s">
        <v>2664</v>
      </c>
      <c r="C3065" s="50">
        <v>73071920</v>
      </c>
      <c r="D3065" s="52">
        <v>0.05</v>
      </c>
    </row>
    <row r="3066" spans="1:4" x14ac:dyDescent="0.35">
      <c r="A3066" s="51" t="s">
        <v>66946</v>
      </c>
      <c r="B3066" s="51" t="s">
        <v>66947</v>
      </c>
      <c r="C3066" s="47">
        <v>73071920</v>
      </c>
      <c r="D3066" s="52">
        <v>0.05</v>
      </c>
    </row>
    <row r="3067" spans="1:4" x14ac:dyDescent="0.35">
      <c r="A3067" s="49" t="s">
        <v>66946</v>
      </c>
      <c r="B3067" s="49" t="s">
        <v>66947</v>
      </c>
      <c r="C3067" s="50">
        <v>73071920</v>
      </c>
      <c r="D3067" s="52">
        <v>0.05</v>
      </c>
    </row>
    <row r="3068" spans="1:4" x14ac:dyDescent="0.35">
      <c r="A3068" s="51" t="s">
        <v>66946</v>
      </c>
      <c r="B3068" s="51" t="s">
        <v>2667</v>
      </c>
      <c r="C3068" s="47">
        <v>73071920</v>
      </c>
      <c r="D3068" s="52">
        <v>0.05</v>
      </c>
    </row>
    <row r="3069" spans="1:4" x14ac:dyDescent="0.35">
      <c r="A3069" s="49" t="s">
        <v>66946</v>
      </c>
      <c r="B3069" s="49" t="s">
        <v>2667</v>
      </c>
      <c r="C3069" s="50">
        <v>73071920</v>
      </c>
      <c r="D3069" s="52">
        <v>0.05</v>
      </c>
    </row>
    <row r="3070" spans="1:4" x14ac:dyDescent="0.35">
      <c r="A3070" s="46" t="s">
        <v>66948</v>
      </c>
      <c r="B3070" s="46" t="s">
        <v>66949</v>
      </c>
      <c r="C3070" s="47">
        <v>73071920</v>
      </c>
      <c r="D3070" s="52">
        <v>0.05</v>
      </c>
    </row>
    <row r="3071" spans="1:4" x14ac:dyDescent="0.35">
      <c r="A3071" s="49" t="s">
        <v>66948</v>
      </c>
      <c r="B3071" s="49" t="s">
        <v>66949</v>
      </c>
      <c r="C3071" s="50">
        <v>73071920</v>
      </c>
      <c r="D3071" s="52">
        <v>0.05</v>
      </c>
    </row>
    <row r="3072" spans="1:4" x14ac:dyDescent="0.35">
      <c r="A3072" s="46" t="s">
        <v>66948</v>
      </c>
      <c r="B3072" s="46" t="s">
        <v>2669</v>
      </c>
      <c r="C3072" s="47">
        <v>73071920</v>
      </c>
      <c r="D3072" s="52">
        <v>0.05</v>
      </c>
    </row>
    <row r="3073" spans="1:4" x14ac:dyDescent="0.35">
      <c r="A3073" s="49" t="s">
        <v>66948</v>
      </c>
      <c r="B3073" s="49" t="s">
        <v>2669</v>
      </c>
      <c r="C3073" s="50">
        <v>73071920</v>
      </c>
      <c r="D3073" s="52">
        <v>0.05</v>
      </c>
    </row>
    <row r="3074" spans="1:4" x14ac:dyDescent="0.35">
      <c r="A3074" s="51" t="s">
        <v>66950</v>
      </c>
      <c r="B3074" s="51" t="s">
        <v>66951</v>
      </c>
      <c r="C3074" s="47">
        <v>73071920</v>
      </c>
      <c r="D3074" s="52">
        <v>0.05</v>
      </c>
    </row>
    <row r="3075" spans="1:4" x14ac:dyDescent="0.35">
      <c r="A3075" s="49" t="s">
        <v>66950</v>
      </c>
      <c r="B3075" s="49" t="s">
        <v>66951</v>
      </c>
      <c r="C3075" s="50">
        <v>73071920</v>
      </c>
      <c r="D3075" s="52">
        <v>0.05</v>
      </c>
    </row>
    <row r="3076" spans="1:4" x14ac:dyDescent="0.35">
      <c r="A3076" s="51" t="s">
        <v>66950</v>
      </c>
      <c r="B3076" s="51" t="s">
        <v>2670</v>
      </c>
      <c r="C3076" s="47">
        <v>73071920</v>
      </c>
      <c r="D3076" s="52">
        <v>0.05</v>
      </c>
    </row>
    <row r="3077" spans="1:4" x14ac:dyDescent="0.35">
      <c r="A3077" s="49" t="s">
        <v>66950</v>
      </c>
      <c r="B3077" s="49" t="s">
        <v>2670</v>
      </c>
      <c r="C3077" s="50">
        <v>73071920</v>
      </c>
      <c r="D3077" s="52">
        <v>0.05</v>
      </c>
    </row>
    <row r="3078" spans="1:4" x14ac:dyDescent="0.35">
      <c r="A3078" s="49" t="s">
        <v>66952</v>
      </c>
      <c r="B3078" s="49" t="s">
        <v>66953</v>
      </c>
      <c r="C3078" s="50">
        <v>73071920</v>
      </c>
      <c r="D3078" s="52">
        <v>0.05</v>
      </c>
    </row>
    <row r="3079" spans="1:4" x14ac:dyDescent="0.35">
      <c r="A3079" s="46" t="s">
        <v>66954</v>
      </c>
      <c r="B3079" s="46" t="s">
        <v>66955</v>
      </c>
      <c r="C3079" s="47">
        <v>73071920</v>
      </c>
      <c r="D3079" s="52">
        <v>0.05</v>
      </c>
    </row>
    <row r="3080" spans="1:4" x14ac:dyDescent="0.35">
      <c r="A3080" s="49" t="s">
        <v>66954</v>
      </c>
      <c r="B3080" s="49" t="s">
        <v>66955</v>
      </c>
      <c r="C3080" s="50">
        <v>73071920</v>
      </c>
      <c r="D3080" s="52">
        <v>0.05</v>
      </c>
    </row>
    <row r="3081" spans="1:4" x14ac:dyDescent="0.35">
      <c r="A3081" s="46" t="s">
        <v>66954</v>
      </c>
      <c r="B3081" s="46" t="s">
        <v>2673</v>
      </c>
      <c r="C3081" s="47">
        <v>73071920</v>
      </c>
      <c r="D3081" s="52">
        <v>0.05</v>
      </c>
    </row>
    <row r="3082" spans="1:4" x14ac:dyDescent="0.35">
      <c r="A3082" s="49" t="s">
        <v>66954</v>
      </c>
      <c r="B3082" s="49" t="s">
        <v>2673</v>
      </c>
      <c r="C3082" s="50">
        <v>73071920</v>
      </c>
      <c r="D3082" s="52">
        <v>0.05</v>
      </c>
    </row>
    <row r="3083" spans="1:4" x14ac:dyDescent="0.35">
      <c r="A3083" s="51" t="s">
        <v>66956</v>
      </c>
      <c r="B3083" s="51" t="s">
        <v>2675</v>
      </c>
      <c r="C3083" s="47">
        <v>73071920</v>
      </c>
      <c r="D3083" s="52">
        <v>0.05</v>
      </c>
    </row>
    <row r="3084" spans="1:4" x14ac:dyDescent="0.35">
      <c r="A3084" s="51" t="s">
        <v>66956</v>
      </c>
      <c r="B3084" s="51" t="s">
        <v>2675</v>
      </c>
      <c r="C3084" s="47">
        <v>73071920</v>
      </c>
      <c r="D3084" s="52">
        <v>0.05</v>
      </c>
    </row>
    <row r="3085" spans="1:4" x14ac:dyDescent="0.35">
      <c r="A3085" s="49" t="s">
        <v>66956</v>
      </c>
      <c r="B3085" s="49" t="s">
        <v>2675</v>
      </c>
      <c r="C3085" s="50">
        <v>73071920</v>
      </c>
      <c r="D3085" s="52">
        <v>0.05</v>
      </c>
    </row>
    <row r="3086" spans="1:4" x14ac:dyDescent="0.35">
      <c r="A3086" s="49" t="s">
        <v>66956</v>
      </c>
      <c r="B3086" s="49" t="s">
        <v>2675</v>
      </c>
      <c r="C3086" s="50">
        <v>73071920</v>
      </c>
      <c r="D3086" s="52">
        <v>0.05</v>
      </c>
    </row>
    <row r="3087" spans="1:4" x14ac:dyDescent="0.35">
      <c r="A3087" s="46" t="s">
        <v>66957</v>
      </c>
      <c r="B3087" s="46" t="s">
        <v>66958</v>
      </c>
      <c r="C3087" s="47">
        <v>73071920</v>
      </c>
      <c r="D3087" s="52">
        <v>0.05</v>
      </c>
    </row>
    <row r="3088" spans="1:4" x14ac:dyDescent="0.35">
      <c r="A3088" s="49" t="s">
        <v>66957</v>
      </c>
      <c r="B3088" s="49" t="s">
        <v>66958</v>
      </c>
      <c r="C3088" s="50">
        <v>73071920</v>
      </c>
      <c r="D3088" s="52">
        <v>0.05</v>
      </c>
    </row>
    <row r="3089" spans="1:4" x14ac:dyDescent="0.35">
      <c r="A3089" s="46" t="s">
        <v>66957</v>
      </c>
      <c r="B3089" s="46" t="s">
        <v>2677</v>
      </c>
      <c r="C3089" s="47">
        <v>73071920</v>
      </c>
      <c r="D3089" s="52">
        <v>0.05</v>
      </c>
    </row>
    <row r="3090" spans="1:4" x14ac:dyDescent="0.35">
      <c r="A3090" s="49" t="s">
        <v>66957</v>
      </c>
      <c r="B3090" s="49" t="s">
        <v>2677</v>
      </c>
      <c r="C3090" s="50">
        <v>73071920</v>
      </c>
      <c r="D3090" s="52">
        <v>0.05</v>
      </c>
    </row>
    <row r="3091" spans="1:4" x14ac:dyDescent="0.35">
      <c r="A3091" s="51" t="s">
        <v>66959</v>
      </c>
      <c r="B3091" s="51" t="s">
        <v>66960</v>
      </c>
      <c r="C3091" s="47">
        <v>73071920</v>
      </c>
      <c r="D3091" s="52">
        <v>0.05</v>
      </c>
    </row>
    <row r="3092" spans="1:4" x14ac:dyDescent="0.35">
      <c r="A3092" s="49" t="s">
        <v>66959</v>
      </c>
      <c r="B3092" s="49" t="s">
        <v>66960</v>
      </c>
      <c r="C3092" s="50">
        <v>73071920</v>
      </c>
      <c r="D3092" s="52">
        <v>0.05</v>
      </c>
    </row>
    <row r="3093" spans="1:4" x14ac:dyDescent="0.35">
      <c r="A3093" s="51" t="s">
        <v>66959</v>
      </c>
      <c r="B3093" s="51" t="s">
        <v>2679</v>
      </c>
      <c r="C3093" s="47">
        <v>73071920</v>
      </c>
      <c r="D3093" s="52">
        <v>0.05</v>
      </c>
    </row>
    <row r="3094" spans="1:4" x14ac:dyDescent="0.35">
      <c r="A3094" s="49" t="s">
        <v>66959</v>
      </c>
      <c r="B3094" s="49" t="s">
        <v>2679</v>
      </c>
      <c r="C3094" s="50">
        <v>73071920</v>
      </c>
      <c r="D3094" s="52">
        <v>0.05</v>
      </c>
    </row>
    <row r="3095" spans="1:4" x14ac:dyDescent="0.35">
      <c r="A3095" s="46" t="s">
        <v>66961</v>
      </c>
      <c r="B3095" s="46" t="s">
        <v>66962</v>
      </c>
      <c r="C3095" s="47">
        <v>73071920</v>
      </c>
      <c r="D3095" s="52">
        <v>0.05</v>
      </c>
    </row>
    <row r="3096" spans="1:4" x14ac:dyDescent="0.35">
      <c r="A3096" s="49" t="s">
        <v>66961</v>
      </c>
      <c r="B3096" s="49" t="s">
        <v>66962</v>
      </c>
      <c r="C3096" s="50">
        <v>73071920</v>
      </c>
      <c r="D3096" s="52">
        <v>0.05</v>
      </c>
    </row>
    <row r="3097" spans="1:4" x14ac:dyDescent="0.35">
      <c r="A3097" s="46" t="s">
        <v>66961</v>
      </c>
      <c r="B3097" s="46" t="s">
        <v>2681</v>
      </c>
      <c r="C3097" s="47">
        <v>73071920</v>
      </c>
      <c r="D3097" s="52">
        <v>0.05</v>
      </c>
    </row>
    <row r="3098" spans="1:4" x14ac:dyDescent="0.35">
      <c r="A3098" s="49" t="s">
        <v>66961</v>
      </c>
      <c r="B3098" s="49" t="s">
        <v>2681</v>
      </c>
      <c r="C3098" s="50">
        <v>73071920</v>
      </c>
      <c r="D3098" s="52">
        <v>0.05</v>
      </c>
    </row>
    <row r="3099" spans="1:4" x14ac:dyDescent="0.35">
      <c r="A3099" s="51" t="s">
        <v>66963</v>
      </c>
      <c r="B3099" s="51" t="s">
        <v>66964</v>
      </c>
      <c r="C3099" s="47">
        <v>73071920</v>
      </c>
      <c r="D3099" s="52">
        <v>0.05</v>
      </c>
    </row>
    <row r="3100" spans="1:4" x14ac:dyDescent="0.35">
      <c r="A3100" s="49" t="s">
        <v>66963</v>
      </c>
      <c r="B3100" s="49" t="s">
        <v>66964</v>
      </c>
      <c r="C3100" s="50">
        <v>73071920</v>
      </c>
      <c r="D3100" s="52">
        <v>0.05</v>
      </c>
    </row>
    <row r="3101" spans="1:4" x14ac:dyDescent="0.35">
      <c r="A3101" s="46" t="s">
        <v>66965</v>
      </c>
      <c r="B3101" s="46" t="s">
        <v>66966</v>
      </c>
      <c r="C3101" s="47">
        <v>73071920</v>
      </c>
      <c r="D3101" s="52">
        <v>0.05</v>
      </c>
    </row>
    <row r="3102" spans="1:4" x14ac:dyDescent="0.35">
      <c r="A3102" s="49" t="s">
        <v>66965</v>
      </c>
      <c r="B3102" s="49" t="s">
        <v>66966</v>
      </c>
      <c r="C3102" s="50">
        <v>73071920</v>
      </c>
      <c r="D3102" s="52">
        <v>0.05</v>
      </c>
    </row>
    <row r="3103" spans="1:4" x14ac:dyDescent="0.35">
      <c r="A3103" s="51" t="s">
        <v>66967</v>
      </c>
      <c r="B3103" s="51" t="s">
        <v>66968</v>
      </c>
      <c r="C3103" s="47">
        <v>73071920</v>
      </c>
      <c r="D3103" s="52">
        <v>0.05</v>
      </c>
    </row>
    <row r="3104" spans="1:4" x14ac:dyDescent="0.35">
      <c r="A3104" s="49" t="s">
        <v>66967</v>
      </c>
      <c r="B3104" s="49" t="s">
        <v>66968</v>
      </c>
      <c r="C3104" s="50">
        <v>73071920</v>
      </c>
      <c r="D3104" s="52">
        <v>0.05</v>
      </c>
    </row>
    <row r="3105" spans="1:4" x14ac:dyDescent="0.35">
      <c r="A3105" s="51" t="s">
        <v>66967</v>
      </c>
      <c r="B3105" s="51" t="s">
        <v>2691</v>
      </c>
      <c r="C3105" s="47">
        <v>73071920</v>
      </c>
      <c r="D3105" s="52">
        <v>0.05</v>
      </c>
    </row>
    <row r="3106" spans="1:4" x14ac:dyDescent="0.35">
      <c r="A3106" s="49" t="s">
        <v>66967</v>
      </c>
      <c r="B3106" s="49" t="s">
        <v>2691</v>
      </c>
      <c r="C3106" s="50">
        <v>73071920</v>
      </c>
      <c r="D3106" s="52">
        <v>0.05</v>
      </c>
    </row>
    <row r="3107" spans="1:4" x14ac:dyDescent="0.35">
      <c r="A3107" s="46" t="s">
        <v>66969</v>
      </c>
      <c r="B3107" s="46" t="s">
        <v>66970</v>
      </c>
      <c r="C3107" s="47">
        <v>73071920</v>
      </c>
      <c r="D3107" s="52">
        <v>0.05</v>
      </c>
    </row>
    <row r="3108" spans="1:4" x14ac:dyDescent="0.35">
      <c r="A3108" s="49" t="s">
        <v>66969</v>
      </c>
      <c r="B3108" s="49" t="s">
        <v>66970</v>
      </c>
      <c r="C3108" s="50">
        <v>73071920</v>
      </c>
      <c r="D3108" s="52">
        <v>0.05</v>
      </c>
    </row>
    <row r="3109" spans="1:4" x14ac:dyDescent="0.35">
      <c r="A3109" s="46" t="s">
        <v>66969</v>
      </c>
      <c r="B3109" s="46" t="s">
        <v>2693</v>
      </c>
      <c r="C3109" s="47">
        <v>73071920</v>
      </c>
      <c r="D3109" s="52">
        <v>0.05</v>
      </c>
    </row>
    <row r="3110" spans="1:4" x14ac:dyDescent="0.35">
      <c r="A3110" s="49" t="s">
        <v>66969</v>
      </c>
      <c r="B3110" s="49" t="s">
        <v>2693</v>
      </c>
      <c r="C3110" s="50">
        <v>73071920</v>
      </c>
      <c r="D3110" s="52">
        <v>0.05</v>
      </c>
    </row>
    <row r="3111" spans="1:4" x14ac:dyDescent="0.35">
      <c r="A3111" s="51" t="s">
        <v>66971</v>
      </c>
      <c r="B3111" s="51" t="s">
        <v>66972</v>
      </c>
      <c r="C3111" s="47">
        <v>73071920</v>
      </c>
      <c r="D3111" s="52">
        <v>0.05</v>
      </c>
    </row>
    <row r="3112" spans="1:4" x14ac:dyDescent="0.35">
      <c r="A3112" s="49" t="s">
        <v>66971</v>
      </c>
      <c r="B3112" s="49" t="s">
        <v>66972</v>
      </c>
      <c r="C3112" s="50">
        <v>73071920</v>
      </c>
      <c r="D3112" s="52">
        <v>0.05</v>
      </c>
    </row>
    <row r="3113" spans="1:4" x14ac:dyDescent="0.35">
      <c r="A3113" s="51" t="s">
        <v>66971</v>
      </c>
      <c r="B3113" s="51" t="s">
        <v>2695</v>
      </c>
      <c r="C3113" s="47">
        <v>73071920</v>
      </c>
      <c r="D3113" s="52">
        <v>0.05</v>
      </c>
    </row>
    <row r="3114" spans="1:4" x14ac:dyDescent="0.35">
      <c r="A3114" s="49" t="s">
        <v>66971</v>
      </c>
      <c r="B3114" s="49" t="s">
        <v>2695</v>
      </c>
      <c r="C3114" s="50">
        <v>73071920</v>
      </c>
      <c r="D3114" s="52">
        <v>0.05</v>
      </c>
    </row>
    <row r="3115" spans="1:4" x14ac:dyDescent="0.35">
      <c r="A3115" s="46" t="s">
        <v>66973</v>
      </c>
      <c r="B3115" s="46" t="s">
        <v>2697</v>
      </c>
      <c r="C3115" s="47">
        <v>73071920</v>
      </c>
      <c r="D3115" s="52">
        <v>0.05</v>
      </c>
    </row>
    <row r="3116" spans="1:4" x14ac:dyDescent="0.35">
      <c r="A3116" s="49" t="s">
        <v>66973</v>
      </c>
      <c r="B3116" s="49" t="s">
        <v>2697</v>
      </c>
      <c r="C3116" s="50">
        <v>73071920</v>
      </c>
      <c r="D3116" s="52">
        <v>0.05</v>
      </c>
    </row>
    <row r="3117" spans="1:4" x14ac:dyDescent="0.35">
      <c r="A3117" s="46" t="s">
        <v>66973</v>
      </c>
      <c r="B3117" s="46" t="s">
        <v>66974</v>
      </c>
      <c r="C3117" s="47">
        <v>73071920</v>
      </c>
      <c r="D3117" s="52">
        <v>0.05</v>
      </c>
    </row>
    <row r="3118" spans="1:4" x14ac:dyDescent="0.35">
      <c r="A3118" s="49" t="s">
        <v>66973</v>
      </c>
      <c r="B3118" s="49" t="s">
        <v>66974</v>
      </c>
      <c r="C3118" s="50">
        <v>73071920</v>
      </c>
      <c r="D3118" s="52">
        <v>0.05</v>
      </c>
    </row>
    <row r="3119" spans="1:4" x14ac:dyDescent="0.35">
      <c r="A3119" s="51" t="s">
        <v>66975</v>
      </c>
      <c r="B3119" s="51" t="s">
        <v>2698</v>
      </c>
      <c r="C3119" s="47">
        <v>73071920</v>
      </c>
      <c r="D3119" s="52">
        <v>0.05</v>
      </c>
    </row>
    <row r="3120" spans="1:4" x14ac:dyDescent="0.35">
      <c r="A3120" s="49" t="s">
        <v>66975</v>
      </c>
      <c r="B3120" s="49" t="s">
        <v>2698</v>
      </c>
      <c r="C3120" s="50">
        <v>73071920</v>
      </c>
      <c r="D3120" s="52">
        <v>0.05</v>
      </c>
    </row>
    <row r="3121" spans="1:4" x14ac:dyDescent="0.35">
      <c r="A3121" s="51" t="s">
        <v>66976</v>
      </c>
      <c r="B3121" s="51" t="s">
        <v>66977</v>
      </c>
      <c r="C3121" s="47">
        <v>73071920</v>
      </c>
      <c r="D3121" s="52">
        <v>0.05</v>
      </c>
    </row>
    <row r="3122" spans="1:4" x14ac:dyDescent="0.35">
      <c r="A3122" s="49" t="s">
        <v>66976</v>
      </c>
      <c r="B3122" s="49" t="s">
        <v>66977</v>
      </c>
      <c r="C3122" s="50">
        <v>73071920</v>
      </c>
      <c r="D3122" s="52">
        <v>0.05</v>
      </c>
    </row>
    <row r="3123" spans="1:4" x14ac:dyDescent="0.35">
      <c r="A3123" s="49" t="s">
        <v>66978</v>
      </c>
      <c r="B3123" s="49" t="s">
        <v>66979</v>
      </c>
      <c r="C3123" s="50">
        <v>73071920</v>
      </c>
      <c r="D3123" s="52">
        <v>0.05</v>
      </c>
    </row>
    <row r="3124" spans="1:4" x14ac:dyDescent="0.35">
      <c r="A3124" s="46" t="s">
        <v>66980</v>
      </c>
      <c r="B3124" s="46" t="s">
        <v>2700</v>
      </c>
      <c r="C3124" s="47">
        <v>73071920</v>
      </c>
      <c r="D3124" s="52">
        <v>0.05</v>
      </c>
    </row>
    <row r="3125" spans="1:4" x14ac:dyDescent="0.35">
      <c r="A3125" s="49" t="s">
        <v>66980</v>
      </c>
      <c r="B3125" s="49" t="s">
        <v>2700</v>
      </c>
      <c r="C3125" s="50">
        <v>73071920</v>
      </c>
      <c r="D3125" s="52">
        <v>0.05</v>
      </c>
    </row>
    <row r="3126" spans="1:4" x14ac:dyDescent="0.35">
      <c r="A3126" s="51" t="s">
        <v>66981</v>
      </c>
      <c r="B3126" s="51" t="s">
        <v>2701</v>
      </c>
      <c r="C3126" s="47">
        <v>73071920</v>
      </c>
      <c r="D3126" s="52">
        <v>0.05</v>
      </c>
    </row>
    <row r="3127" spans="1:4" x14ac:dyDescent="0.35">
      <c r="A3127" s="49" t="s">
        <v>66981</v>
      </c>
      <c r="B3127" s="49" t="s">
        <v>2701</v>
      </c>
      <c r="C3127" s="50">
        <v>73071920</v>
      </c>
      <c r="D3127" s="52">
        <v>0.05</v>
      </c>
    </row>
    <row r="3128" spans="1:4" x14ac:dyDescent="0.35">
      <c r="A3128" s="46" t="s">
        <v>66982</v>
      </c>
      <c r="B3128" s="46" t="s">
        <v>66983</v>
      </c>
      <c r="C3128" s="47">
        <v>73071920</v>
      </c>
      <c r="D3128" s="52">
        <v>0.05</v>
      </c>
    </row>
    <row r="3129" spans="1:4" x14ac:dyDescent="0.35">
      <c r="A3129" s="49" t="s">
        <v>66982</v>
      </c>
      <c r="B3129" s="49" t="s">
        <v>66983</v>
      </c>
      <c r="C3129" s="50">
        <v>73071920</v>
      </c>
      <c r="D3129" s="52">
        <v>0.05</v>
      </c>
    </row>
    <row r="3130" spans="1:4" x14ac:dyDescent="0.35">
      <c r="A3130" s="49" t="s">
        <v>66984</v>
      </c>
      <c r="B3130" s="49" t="s">
        <v>66985</v>
      </c>
      <c r="C3130" s="50">
        <v>73071920</v>
      </c>
      <c r="D3130" s="52">
        <v>0.05</v>
      </c>
    </row>
    <row r="3131" spans="1:4" x14ac:dyDescent="0.35">
      <c r="A3131" s="49" t="s">
        <v>66986</v>
      </c>
      <c r="B3131" s="49" t="s">
        <v>66987</v>
      </c>
      <c r="C3131" s="50">
        <v>73071920</v>
      </c>
      <c r="D3131" s="52">
        <v>0.05</v>
      </c>
    </row>
    <row r="3132" spans="1:4" x14ac:dyDescent="0.35">
      <c r="A3132" s="49" t="s">
        <v>66988</v>
      </c>
      <c r="B3132" s="49" t="s">
        <v>66989</v>
      </c>
      <c r="C3132" s="50">
        <v>73071920</v>
      </c>
      <c r="D3132" s="52">
        <v>0.05</v>
      </c>
    </row>
    <row r="3133" spans="1:4" x14ac:dyDescent="0.35">
      <c r="A3133" s="46" t="s">
        <v>66990</v>
      </c>
      <c r="B3133" s="46" t="s">
        <v>2703</v>
      </c>
      <c r="C3133" s="47">
        <v>73071920</v>
      </c>
      <c r="D3133" s="52">
        <v>0.05</v>
      </c>
    </row>
    <row r="3134" spans="1:4" x14ac:dyDescent="0.35">
      <c r="A3134" s="49" t="s">
        <v>66990</v>
      </c>
      <c r="B3134" s="49" t="s">
        <v>2703</v>
      </c>
      <c r="C3134" s="50">
        <v>73071920</v>
      </c>
      <c r="D3134" s="52">
        <v>0.05</v>
      </c>
    </row>
    <row r="3135" spans="1:4" x14ac:dyDescent="0.35">
      <c r="A3135" s="51" t="s">
        <v>66991</v>
      </c>
      <c r="B3135" s="51" t="s">
        <v>2706</v>
      </c>
      <c r="C3135" s="47">
        <v>73071920</v>
      </c>
      <c r="D3135" s="52">
        <v>0.05</v>
      </c>
    </row>
    <row r="3136" spans="1:4" x14ac:dyDescent="0.35">
      <c r="A3136" s="49" t="s">
        <v>66991</v>
      </c>
      <c r="B3136" s="49" t="s">
        <v>2706</v>
      </c>
      <c r="C3136" s="50">
        <v>73071920</v>
      </c>
      <c r="D3136" s="52">
        <v>0.05</v>
      </c>
    </row>
    <row r="3137" spans="1:4" x14ac:dyDescent="0.35">
      <c r="A3137" s="49" t="s">
        <v>66992</v>
      </c>
      <c r="B3137" s="49" t="s">
        <v>66993</v>
      </c>
      <c r="C3137" s="50">
        <v>73071920</v>
      </c>
      <c r="D3137" s="52">
        <v>0.05</v>
      </c>
    </row>
    <row r="3138" spans="1:4" x14ac:dyDescent="0.35">
      <c r="A3138" s="49" t="s">
        <v>66994</v>
      </c>
      <c r="B3138" s="49" t="s">
        <v>66995</v>
      </c>
      <c r="C3138" s="50">
        <v>73071920</v>
      </c>
      <c r="D3138" s="52">
        <v>0.05</v>
      </c>
    </row>
    <row r="3139" spans="1:4" x14ac:dyDescent="0.35">
      <c r="A3139" s="49" t="s">
        <v>66996</v>
      </c>
      <c r="B3139" s="49" t="s">
        <v>66997</v>
      </c>
      <c r="C3139" s="50">
        <v>73071920</v>
      </c>
      <c r="D3139" s="52">
        <v>0.05</v>
      </c>
    </row>
    <row r="3140" spans="1:4" x14ac:dyDescent="0.35">
      <c r="A3140" s="46" t="s">
        <v>66998</v>
      </c>
      <c r="B3140" s="46" t="s">
        <v>2708</v>
      </c>
      <c r="C3140" s="47">
        <v>73071920</v>
      </c>
      <c r="D3140" s="52">
        <v>0.05</v>
      </c>
    </row>
    <row r="3141" spans="1:4" x14ac:dyDescent="0.35">
      <c r="A3141" s="49" t="s">
        <v>66998</v>
      </c>
      <c r="B3141" s="49" t="s">
        <v>2708</v>
      </c>
      <c r="C3141" s="50">
        <v>73071920</v>
      </c>
      <c r="D3141" s="52">
        <v>0.05</v>
      </c>
    </row>
    <row r="3142" spans="1:4" x14ac:dyDescent="0.35">
      <c r="A3142" s="49" t="s">
        <v>66999</v>
      </c>
      <c r="B3142" s="49" t="s">
        <v>67000</v>
      </c>
      <c r="C3142" s="50">
        <v>73071920</v>
      </c>
      <c r="D3142" s="52">
        <v>0.05</v>
      </c>
    </row>
    <row r="3143" spans="1:4" x14ac:dyDescent="0.35">
      <c r="A3143" s="49" t="s">
        <v>67001</v>
      </c>
      <c r="B3143" s="49" t="s">
        <v>67002</v>
      </c>
      <c r="C3143" s="50">
        <v>73071920</v>
      </c>
      <c r="D3143" s="52">
        <v>0.05</v>
      </c>
    </row>
    <row r="3144" spans="1:4" x14ac:dyDescent="0.35">
      <c r="A3144" s="51" t="s">
        <v>67003</v>
      </c>
      <c r="B3144" s="51" t="s">
        <v>2710</v>
      </c>
      <c r="C3144" s="47">
        <v>73071920</v>
      </c>
      <c r="D3144" s="52">
        <v>0.05</v>
      </c>
    </row>
    <row r="3145" spans="1:4" x14ac:dyDescent="0.35">
      <c r="A3145" s="49" t="s">
        <v>67003</v>
      </c>
      <c r="B3145" s="49" t="s">
        <v>2710</v>
      </c>
      <c r="C3145" s="50">
        <v>73071920</v>
      </c>
      <c r="D3145" s="52">
        <v>0.05</v>
      </c>
    </row>
    <row r="3146" spans="1:4" x14ac:dyDescent="0.35">
      <c r="A3146" s="49" t="s">
        <v>67004</v>
      </c>
      <c r="B3146" s="49" t="s">
        <v>67005</v>
      </c>
      <c r="C3146" s="50">
        <v>73071920</v>
      </c>
      <c r="D3146" s="52">
        <v>0.05</v>
      </c>
    </row>
    <row r="3147" spans="1:4" x14ac:dyDescent="0.35">
      <c r="A3147" s="46" t="s">
        <v>67006</v>
      </c>
      <c r="B3147" s="46" t="s">
        <v>2712</v>
      </c>
      <c r="C3147" s="47">
        <v>73071920</v>
      </c>
      <c r="D3147" s="52">
        <v>0.05</v>
      </c>
    </row>
    <row r="3148" spans="1:4" x14ac:dyDescent="0.35">
      <c r="A3148" s="49" t="s">
        <v>67006</v>
      </c>
      <c r="B3148" s="49" t="s">
        <v>2712</v>
      </c>
      <c r="C3148" s="50">
        <v>73071920</v>
      </c>
      <c r="D3148" s="52">
        <v>0.05</v>
      </c>
    </row>
    <row r="3149" spans="1:4" x14ac:dyDescent="0.35">
      <c r="A3149" s="51" t="s">
        <v>67007</v>
      </c>
      <c r="B3149" s="51" t="s">
        <v>67008</v>
      </c>
      <c r="C3149" s="47">
        <v>73071920</v>
      </c>
      <c r="D3149" s="52">
        <v>0.05</v>
      </c>
    </row>
    <row r="3150" spans="1:4" x14ac:dyDescent="0.35">
      <c r="A3150" s="49" t="s">
        <v>67007</v>
      </c>
      <c r="B3150" s="49" t="s">
        <v>67008</v>
      </c>
      <c r="C3150" s="50">
        <v>73071920</v>
      </c>
      <c r="D3150" s="52">
        <v>0.05</v>
      </c>
    </row>
    <row r="3151" spans="1:4" x14ac:dyDescent="0.35">
      <c r="A3151" s="49" t="s">
        <v>67009</v>
      </c>
      <c r="B3151" s="49" t="s">
        <v>67010</v>
      </c>
      <c r="C3151" s="50">
        <v>73071920</v>
      </c>
      <c r="D3151" s="52">
        <v>0.05</v>
      </c>
    </row>
    <row r="3152" spans="1:4" x14ac:dyDescent="0.35">
      <c r="A3152" s="49" t="s">
        <v>67011</v>
      </c>
      <c r="B3152" s="49" t="s">
        <v>67012</v>
      </c>
      <c r="C3152" s="50">
        <v>73071920</v>
      </c>
      <c r="D3152" s="52">
        <v>0.05</v>
      </c>
    </row>
    <row r="3153" spans="1:4" x14ac:dyDescent="0.35">
      <c r="A3153" s="51" t="s">
        <v>67013</v>
      </c>
      <c r="B3153" s="51" t="s">
        <v>2714</v>
      </c>
      <c r="C3153" s="47">
        <v>73071920</v>
      </c>
      <c r="D3153" s="52">
        <v>0.05</v>
      </c>
    </row>
    <row r="3154" spans="1:4" x14ac:dyDescent="0.35">
      <c r="A3154" s="49" t="s">
        <v>67013</v>
      </c>
      <c r="B3154" s="49" t="s">
        <v>2714</v>
      </c>
      <c r="C3154" s="50">
        <v>73071920</v>
      </c>
      <c r="D3154" s="52">
        <v>0.05</v>
      </c>
    </row>
    <row r="3155" spans="1:4" x14ac:dyDescent="0.35">
      <c r="A3155" s="46" t="s">
        <v>67014</v>
      </c>
      <c r="B3155" s="46" t="s">
        <v>67015</v>
      </c>
      <c r="C3155" s="47">
        <v>73071920</v>
      </c>
      <c r="D3155" s="52">
        <v>0.05</v>
      </c>
    </row>
    <row r="3156" spans="1:4" x14ac:dyDescent="0.35">
      <c r="A3156" s="49" t="s">
        <v>67014</v>
      </c>
      <c r="B3156" s="49" t="s">
        <v>67015</v>
      </c>
      <c r="C3156" s="50">
        <v>73071920</v>
      </c>
      <c r="D3156" s="52">
        <v>0.05</v>
      </c>
    </row>
    <row r="3157" spans="1:4" x14ac:dyDescent="0.35">
      <c r="A3157" s="49" t="s">
        <v>67016</v>
      </c>
      <c r="B3157" s="49" t="s">
        <v>67017</v>
      </c>
      <c r="C3157" s="50">
        <v>73071920</v>
      </c>
      <c r="D3157" s="52">
        <v>0.05</v>
      </c>
    </row>
    <row r="3158" spans="1:4" x14ac:dyDescent="0.35">
      <c r="A3158" s="49" t="s">
        <v>67018</v>
      </c>
      <c r="B3158" s="49" t="s">
        <v>67019</v>
      </c>
      <c r="C3158" s="50">
        <v>73071920</v>
      </c>
      <c r="D3158" s="52">
        <v>0.05</v>
      </c>
    </row>
    <row r="3159" spans="1:4" x14ac:dyDescent="0.35">
      <c r="A3159" s="51" t="s">
        <v>67020</v>
      </c>
      <c r="B3159" s="51" t="s">
        <v>2716</v>
      </c>
      <c r="C3159" s="47">
        <v>73071920</v>
      </c>
      <c r="D3159" s="52">
        <v>0.05</v>
      </c>
    </row>
    <row r="3160" spans="1:4" x14ac:dyDescent="0.35">
      <c r="A3160" s="49" t="s">
        <v>67020</v>
      </c>
      <c r="B3160" s="49" t="s">
        <v>2716</v>
      </c>
      <c r="C3160" s="50">
        <v>73071920</v>
      </c>
      <c r="D3160" s="52">
        <v>0.05</v>
      </c>
    </row>
    <row r="3161" spans="1:4" x14ac:dyDescent="0.35">
      <c r="A3161" s="46" t="s">
        <v>67021</v>
      </c>
      <c r="B3161" s="46" t="s">
        <v>67022</v>
      </c>
      <c r="C3161" s="47">
        <v>73071920</v>
      </c>
      <c r="D3161" s="52">
        <v>0.05</v>
      </c>
    </row>
    <row r="3162" spans="1:4" x14ac:dyDescent="0.35">
      <c r="A3162" s="49" t="s">
        <v>67021</v>
      </c>
      <c r="B3162" s="49" t="s">
        <v>67022</v>
      </c>
      <c r="C3162" s="50">
        <v>73071920</v>
      </c>
      <c r="D3162" s="52">
        <v>0.05</v>
      </c>
    </row>
    <row r="3163" spans="1:4" x14ac:dyDescent="0.35">
      <c r="A3163" s="49" t="s">
        <v>67023</v>
      </c>
      <c r="B3163" s="49" t="s">
        <v>67024</v>
      </c>
      <c r="C3163" s="50">
        <v>73071920</v>
      </c>
      <c r="D3163" s="52">
        <v>0.05</v>
      </c>
    </row>
    <row r="3164" spans="1:4" x14ac:dyDescent="0.35">
      <c r="A3164" s="46" t="s">
        <v>67025</v>
      </c>
      <c r="B3164" s="46" t="s">
        <v>2718</v>
      </c>
      <c r="C3164" s="47">
        <v>73071920</v>
      </c>
      <c r="D3164" s="52">
        <v>0.05</v>
      </c>
    </row>
    <row r="3165" spans="1:4" x14ac:dyDescent="0.35">
      <c r="A3165" s="49" t="s">
        <v>67025</v>
      </c>
      <c r="B3165" s="49" t="s">
        <v>2718</v>
      </c>
      <c r="C3165" s="50">
        <v>73071920</v>
      </c>
      <c r="D3165" s="52">
        <v>0.05</v>
      </c>
    </row>
    <row r="3166" spans="1:4" x14ac:dyDescent="0.35">
      <c r="A3166" s="51" t="s">
        <v>67026</v>
      </c>
      <c r="B3166" s="51" t="s">
        <v>2724</v>
      </c>
      <c r="C3166" s="47">
        <v>73071920</v>
      </c>
      <c r="D3166" s="52">
        <v>0.05</v>
      </c>
    </row>
    <row r="3167" spans="1:4" x14ac:dyDescent="0.35">
      <c r="A3167" s="49" t="s">
        <v>67026</v>
      </c>
      <c r="B3167" s="49" t="s">
        <v>2724</v>
      </c>
      <c r="C3167" s="50">
        <v>73071920</v>
      </c>
      <c r="D3167" s="52">
        <v>0.05</v>
      </c>
    </row>
    <row r="3168" spans="1:4" x14ac:dyDescent="0.35">
      <c r="A3168" s="51" t="s">
        <v>67027</v>
      </c>
      <c r="B3168" s="51" t="s">
        <v>67028</v>
      </c>
      <c r="C3168" s="47">
        <v>73071920</v>
      </c>
      <c r="D3168" s="52">
        <v>0.05</v>
      </c>
    </row>
    <row r="3169" spans="1:4" x14ac:dyDescent="0.35">
      <c r="A3169" s="49" t="s">
        <v>67027</v>
      </c>
      <c r="B3169" s="49" t="s">
        <v>67028</v>
      </c>
      <c r="C3169" s="50">
        <v>73071920</v>
      </c>
      <c r="D3169" s="52">
        <v>0.05</v>
      </c>
    </row>
    <row r="3170" spans="1:4" x14ac:dyDescent="0.35">
      <c r="A3170" s="46" t="s">
        <v>67029</v>
      </c>
      <c r="B3170" s="46" t="s">
        <v>2743</v>
      </c>
      <c r="C3170" s="47">
        <v>73071920</v>
      </c>
      <c r="D3170" s="52">
        <v>0.05</v>
      </c>
    </row>
    <row r="3171" spans="1:4" x14ac:dyDescent="0.35">
      <c r="A3171" s="49" t="s">
        <v>67029</v>
      </c>
      <c r="B3171" s="49" t="s">
        <v>2743</v>
      </c>
      <c r="C3171" s="50">
        <v>73071920</v>
      </c>
      <c r="D3171" s="52">
        <v>0.05</v>
      </c>
    </row>
    <row r="3172" spans="1:4" x14ac:dyDescent="0.35">
      <c r="A3172" s="51" t="s">
        <v>67030</v>
      </c>
      <c r="B3172" s="51" t="s">
        <v>2745</v>
      </c>
      <c r="C3172" s="47">
        <v>73071920</v>
      </c>
      <c r="D3172" s="52">
        <v>0.05</v>
      </c>
    </row>
    <row r="3173" spans="1:4" x14ac:dyDescent="0.35">
      <c r="A3173" s="49" t="s">
        <v>67030</v>
      </c>
      <c r="B3173" s="49" t="s">
        <v>2745</v>
      </c>
      <c r="C3173" s="50">
        <v>73071920</v>
      </c>
      <c r="D3173" s="52">
        <v>0.05</v>
      </c>
    </row>
    <row r="3174" spans="1:4" x14ac:dyDescent="0.35">
      <c r="A3174" s="46" t="s">
        <v>67031</v>
      </c>
      <c r="B3174" s="46" t="s">
        <v>2747</v>
      </c>
      <c r="C3174" s="47">
        <v>73071920</v>
      </c>
      <c r="D3174" s="52">
        <v>0.05</v>
      </c>
    </row>
    <row r="3175" spans="1:4" x14ac:dyDescent="0.35">
      <c r="A3175" s="49" t="s">
        <v>67031</v>
      </c>
      <c r="B3175" s="49" t="s">
        <v>2747</v>
      </c>
      <c r="C3175" s="50">
        <v>73071920</v>
      </c>
      <c r="D3175" s="52">
        <v>0.05</v>
      </c>
    </row>
    <row r="3176" spans="1:4" x14ac:dyDescent="0.35">
      <c r="A3176" s="51" t="s">
        <v>67032</v>
      </c>
      <c r="B3176" s="51" t="s">
        <v>2749</v>
      </c>
      <c r="C3176" s="47">
        <v>73071920</v>
      </c>
      <c r="D3176" s="52">
        <v>0.05</v>
      </c>
    </row>
    <row r="3177" spans="1:4" x14ac:dyDescent="0.35">
      <c r="A3177" s="49" t="s">
        <v>67032</v>
      </c>
      <c r="B3177" s="49" t="s">
        <v>2749</v>
      </c>
      <c r="C3177" s="50">
        <v>73071920</v>
      </c>
      <c r="D3177" s="52">
        <v>0.05</v>
      </c>
    </row>
    <row r="3178" spans="1:4" x14ac:dyDescent="0.35">
      <c r="A3178" s="46" t="s">
        <v>67033</v>
      </c>
      <c r="B3178" s="46" t="s">
        <v>2751</v>
      </c>
      <c r="C3178" s="47">
        <v>73071920</v>
      </c>
      <c r="D3178" s="52">
        <v>0.05</v>
      </c>
    </row>
    <row r="3179" spans="1:4" x14ac:dyDescent="0.35">
      <c r="A3179" s="49" t="s">
        <v>67033</v>
      </c>
      <c r="B3179" s="49" t="s">
        <v>2751</v>
      </c>
      <c r="C3179" s="50">
        <v>73071920</v>
      </c>
      <c r="D3179" s="52">
        <v>0.05</v>
      </c>
    </row>
    <row r="3180" spans="1:4" x14ac:dyDescent="0.35">
      <c r="A3180" s="51" t="s">
        <v>67034</v>
      </c>
      <c r="B3180" s="51" t="s">
        <v>2753</v>
      </c>
      <c r="C3180" s="47">
        <v>73071920</v>
      </c>
      <c r="D3180" s="52">
        <v>0.05</v>
      </c>
    </row>
    <row r="3181" spans="1:4" x14ac:dyDescent="0.35">
      <c r="A3181" s="49" t="s">
        <v>67034</v>
      </c>
      <c r="B3181" s="49" t="s">
        <v>2753</v>
      </c>
      <c r="C3181" s="50">
        <v>73071920</v>
      </c>
      <c r="D3181" s="52">
        <v>0.05</v>
      </c>
    </row>
    <row r="3182" spans="1:4" x14ac:dyDescent="0.35">
      <c r="A3182" s="46" t="s">
        <v>67035</v>
      </c>
      <c r="B3182" s="46" t="s">
        <v>2755</v>
      </c>
      <c r="C3182" s="47">
        <v>73071920</v>
      </c>
      <c r="D3182" s="52">
        <v>0.05</v>
      </c>
    </row>
    <row r="3183" spans="1:4" x14ac:dyDescent="0.35">
      <c r="A3183" s="49" t="s">
        <v>67035</v>
      </c>
      <c r="B3183" s="49" t="s">
        <v>2755</v>
      </c>
      <c r="C3183" s="50">
        <v>73071920</v>
      </c>
      <c r="D3183" s="52">
        <v>0.05</v>
      </c>
    </row>
    <row r="3184" spans="1:4" x14ac:dyDescent="0.35">
      <c r="A3184" s="51" t="s">
        <v>67036</v>
      </c>
      <c r="B3184" s="51" t="s">
        <v>2757</v>
      </c>
      <c r="C3184" s="47">
        <v>73071920</v>
      </c>
      <c r="D3184" s="52">
        <v>0.05</v>
      </c>
    </row>
    <row r="3185" spans="1:4" x14ac:dyDescent="0.35">
      <c r="A3185" s="49" t="s">
        <v>67036</v>
      </c>
      <c r="B3185" s="49" t="s">
        <v>2757</v>
      </c>
      <c r="C3185" s="50">
        <v>73071920</v>
      </c>
      <c r="D3185" s="52">
        <v>0.05</v>
      </c>
    </row>
    <row r="3186" spans="1:4" x14ac:dyDescent="0.35">
      <c r="A3186" s="46" t="s">
        <v>67037</v>
      </c>
      <c r="B3186" s="46" t="s">
        <v>2759</v>
      </c>
      <c r="C3186" s="47">
        <v>73071920</v>
      </c>
      <c r="D3186" s="52">
        <v>0.05</v>
      </c>
    </row>
    <row r="3187" spans="1:4" x14ac:dyDescent="0.35">
      <c r="A3187" s="49" t="s">
        <v>67037</v>
      </c>
      <c r="B3187" s="49" t="s">
        <v>2759</v>
      </c>
      <c r="C3187" s="50">
        <v>73071920</v>
      </c>
      <c r="D3187" s="52">
        <v>0.05</v>
      </c>
    </row>
    <row r="3188" spans="1:4" x14ac:dyDescent="0.35">
      <c r="A3188" s="51" t="s">
        <v>67038</v>
      </c>
      <c r="B3188" s="51" t="s">
        <v>2761</v>
      </c>
      <c r="C3188" s="47">
        <v>73071920</v>
      </c>
      <c r="D3188" s="52">
        <v>0.05</v>
      </c>
    </row>
    <row r="3189" spans="1:4" x14ac:dyDescent="0.35">
      <c r="A3189" s="49" t="s">
        <v>67038</v>
      </c>
      <c r="B3189" s="49" t="s">
        <v>2761</v>
      </c>
      <c r="C3189" s="50">
        <v>73071920</v>
      </c>
      <c r="D3189" s="52">
        <v>0.05</v>
      </c>
    </row>
    <row r="3190" spans="1:4" x14ac:dyDescent="0.35">
      <c r="A3190" s="46" t="s">
        <v>67039</v>
      </c>
      <c r="B3190" s="46" t="s">
        <v>2763</v>
      </c>
      <c r="C3190" s="47">
        <v>73071920</v>
      </c>
      <c r="D3190" s="52">
        <v>0.05</v>
      </c>
    </row>
    <row r="3191" spans="1:4" x14ac:dyDescent="0.35">
      <c r="A3191" s="49" t="s">
        <v>67039</v>
      </c>
      <c r="B3191" s="49" t="s">
        <v>2763</v>
      </c>
      <c r="C3191" s="50">
        <v>73071920</v>
      </c>
      <c r="D3191" s="52">
        <v>0.05</v>
      </c>
    </row>
    <row r="3192" spans="1:4" x14ac:dyDescent="0.35">
      <c r="A3192" s="51" t="s">
        <v>67040</v>
      </c>
      <c r="B3192" s="51" t="s">
        <v>2765</v>
      </c>
      <c r="C3192" s="47">
        <v>73071920</v>
      </c>
      <c r="D3192" s="52">
        <v>0.05</v>
      </c>
    </row>
    <row r="3193" spans="1:4" x14ac:dyDescent="0.35">
      <c r="A3193" s="49" t="s">
        <v>67040</v>
      </c>
      <c r="B3193" s="49" t="s">
        <v>2765</v>
      </c>
      <c r="C3193" s="50">
        <v>73071920</v>
      </c>
      <c r="D3193" s="52">
        <v>0.05</v>
      </c>
    </row>
    <row r="3194" spans="1:4" x14ac:dyDescent="0.35">
      <c r="A3194" s="46" t="s">
        <v>67041</v>
      </c>
      <c r="B3194" s="46" t="s">
        <v>2768</v>
      </c>
      <c r="C3194" s="47">
        <v>73071920</v>
      </c>
      <c r="D3194" s="52">
        <v>0.05</v>
      </c>
    </row>
    <row r="3195" spans="1:4" x14ac:dyDescent="0.35">
      <c r="A3195" s="49" t="s">
        <v>67041</v>
      </c>
      <c r="B3195" s="49" t="s">
        <v>2768</v>
      </c>
      <c r="C3195" s="50">
        <v>73071920</v>
      </c>
      <c r="D3195" s="52">
        <v>0.05</v>
      </c>
    </row>
    <row r="3196" spans="1:4" x14ac:dyDescent="0.35">
      <c r="A3196" s="51" t="s">
        <v>67042</v>
      </c>
      <c r="B3196" s="51" t="s">
        <v>2770</v>
      </c>
      <c r="C3196" s="47">
        <v>73071920</v>
      </c>
      <c r="D3196" s="52">
        <v>0.05</v>
      </c>
    </row>
    <row r="3197" spans="1:4" x14ac:dyDescent="0.35">
      <c r="A3197" s="49" t="s">
        <v>67042</v>
      </c>
      <c r="B3197" s="49" t="s">
        <v>2770</v>
      </c>
      <c r="C3197" s="50">
        <v>73071920</v>
      </c>
      <c r="D3197" s="52">
        <v>0.05</v>
      </c>
    </row>
    <row r="3198" spans="1:4" x14ac:dyDescent="0.35">
      <c r="A3198" s="46" t="s">
        <v>67043</v>
      </c>
      <c r="B3198" s="46" t="s">
        <v>2772</v>
      </c>
      <c r="C3198" s="47">
        <v>73071920</v>
      </c>
      <c r="D3198" s="52">
        <v>0.05</v>
      </c>
    </row>
    <row r="3199" spans="1:4" x14ac:dyDescent="0.35">
      <c r="A3199" s="49" t="s">
        <v>67043</v>
      </c>
      <c r="B3199" s="49" t="s">
        <v>2772</v>
      </c>
      <c r="C3199" s="50">
        <v>73071920</v>
      </c>
      <c r="D3199" s="52">
        <v>0.05</v>
      </c>
    </row>
    <row r="3200" spans="1:4" x14ac:dyDescent="0.35">
      <c r="A3200" s="51" t="s">
        <v>67044</v>
      </c>
      <c r="B3200" s="51" t="s">
        <v>2774</v>
      </c>
      <c r="C3200" s="47">
        <v>73071920</v>
      </c>
      <c r="D3200" s="52">
        <v>0.05</v>
      </c>
    </row>
    <row r="3201" spans="1:4" x14ac:dyDescent="0.35">
      <c r="A3201" s="49" t="s">
        <v>67044</v>
      </c>
      <c r="B3201" s="49" t="s">
        <v>2774</v>
      </c>
      <c r="C3201" s="50">
        <v>73071920</v>
      </c>
      <c r="D3201" s="52">
        <v>0.05</v>
      </c>
    </row>
    <row r="3202" spans="1:4" x14ac:dyDescent="0.35">
      <c r="A3202" s="46" t="s">
        <v>67045</v>
      </c>
      <c r="B3202" s="46" t="s">
        <v>2776</v>
      </c>
      <c r="C3202" s="47">
        <v>73071920</v>
      </c>
      <c r="D3202" s="52">
        <v>0.05</v>
      </c>
    </row>
    <row r="3203" spans="1:4" x14ac:dyDescent="0.35">
      <c r="A3203" s="49" t="s">
        <v>67045</v>
      </c>
      <c r="B3203" s="49" t="s">
        <v>2776</v>
      </c>
      <c r="C3203" s="50">
        <v>73071920</v>
      </c>
      <c r="D3203" s="52">
        <v>0.05</v>
      </c>
    </row>
    <row r="3204" spans="1:4" x14ac:dyDescent="0.35">
      <c r="A3204" s="49" t="s">
        <v>67046</v>
      </c>
      <c r="B3204" s="49" t="s">
        <v>67047</v>
      </c>
      <c r="C3204" s="50">
        <v>73071920</v>
      </c>
      <c r="D3204" s="52">
        <v>0.05</v>
      </c>
    </row>
    <row r="3205" spans="1:4" x14ac:dyDescent="0.35">
      <c r="A3205" s="51" t="s">
        <v>67048</v>
      </c>
      <c r="B3205" s="51" t="s">
        <v>2778</v>
      </c>
      <c r="C3205" s="47">
        <v>73071920</v>
      </c>
      <c r="D3205" s="52">
        <v>0.05</v>
      </c>
    </row>
    <row r="3206" spans="1:4" x14ac:dyDescent="0.35">
      <c r="A3206" s="49" t="s">
        <v>67048</v>
      </c>
      <c r="B3206" s="49" t="s">
        <v>2778</v>
      </c>
      <c r="C3206" s="50">
        <v>73071920</v>
      </c>
      <c r="D3206" s="52">
        <v>0.05</v>
      </c>
    </row>
    <row r="3207" spans="1:4" x14ac:dyDescent="0.35">
      <c r="A3207" s="46" t="s">
        <v>67049</v>
      </c>
      <c r="B3207" s="46" t="s">
        <v>2780</v>
      </c>
      <c r="C3207" s="47">
        <v>73071920</v>
      </c>
      <c r="D3207" s="52">
        <v>0.05</v>
      </c>
    </row>
    <row r="3208" spans="1:4" x14ac:dyDescent="0.35">
      <c r="A3208" s="49" t="s">
        <v>67049</v>
      </c>
      <c r="B3208" s="49" t="s">
        <v>2780</v>
      </c>
      <c r="C3208" s="50">
        <v>73071920</v>
      </c>
      <c r="D3208" s="52">
        <v>0.05</v>
      </c>
    </row>
    <row r="3209" spans="1:4" x14ac:dyDescent="0.35">
      <c r="A3209" s="46" t="s">
        <v>67050</v>
      </c>
      <c r="B3209" s="46" t="s">
        <v>67051</v>
      </c>
      <c r="C3209" s="47">
        <v>73071920</v>
      </c>
      <c r="D3209" s="52">
        <v>0.05</v>
      </c>
    </row>
    <row r="3210" spans="1:4" x14ac:dyDescent="0.35">
      <c r="A3210" s="49" t="s">
        <v>67050</v>
      </c>
      <c r="B3210" s="49" t="s">
        <v>67051</v>
      </c>
      <c r="C3210" s="50">
        <v>73071920</v>
      </c>
      <c r="D3210" s="52">
        <v>0.05</v>
      </c>
    </row>
    <row r="3211" spans="1:4" x14ac:dyDescent="0.35">
      <c r="A3211" s="51" t="s">
        <v>67050</v>
      </c>
      <c r="B3211" s="51" t="s">
        <v>2785</v>
      </c>
      <c r="C3211" s="47">
        <v>73071920</v>
      </c>
      <c r="D3211" s="52">
        <v>0.05</v>
      </c>
    </row>
    <row r="3212" spans="1:4" x14ac:dyDescent="0.35">
      <c r="A3212" s="49" t="s">
        <v>67050</v>
      </c>
      <c r="B3212" s="49" t="s">
        <v>2785</v>
      </c>
      <c r="C3212" s="50">
        <v>73071920</v>
      </c>
      <c r="D3212" s="52">
        <v>0.05</v>
      </c>
    </row>
    <row r="3213" spans="1:4" x14ac:dyDescent="0.35">
      <c r="A3213" s="51" t="s">
        <v>67052</v>
      </c>
      <c r="B3213" s="51" t="s">
        <v>67053</v>
      </c>
      <c r="C3213" s="47">
        <v>73071920</v>
      </c>
      <c r="D3213" s="52">
        <v>0.05</v>
      </c>
    </row>
    <row r="3214" spans="1:4" x14ac:dyDescent="0.35">
      <c r="A3214" s="49" t="s">
        <v>67052</v>
      </c>
      <c r="B3214" s="49" t="s">
        <v>67053</v>
      </c>
      <c r="C3214" s="50">
        <v>73071920</v>
      </c>
      <c r="D3214" s="52">
        <v>0.05</v>
      </c>
    </row>
    <row r="3215" spans="1:4" x14ac:dyDescent="0.35">
      <c r="A3215" s="46" t="s">
        <v>67052</v>
      </c>
      <c r="B3215" s="46" t="s">
        <v>2843</v>
      </c>
      <c r="C3215" s="47">
        <v>73071920</v>
      </c>
      <c r="D3215" s="52">
        <v>0.05</v>
      </c>
    </row>
    <row r="3216" spans="1:4" x14ac:dyDescent="0.35">
      <c r="A3216" s="49" t="s">
        <v>67052</v>
      </c>
      <c r="B3216" s="49" t="s">
        <v>2843</v>
      </c>
      <c r="C3216" s="50">
        <v>73071920</v>
      </c>
      <c r="D3216" s="52">
        <v>0.05</v>
      </c>
    </row>
    <row r="3217" spans="1:4" x14ac:dyDescent="0.35">
      <c r="A3217" s="49" t="s">
        <v>67052</v>
      </c>
      <c r="B3217" s="49" t="s">
        <v>2843</v>
      </c>
      <c r="C3217" s="50">
        <v>73071920</v>
      </c>
      <c r="D3217" s="52">
        <v>0.05</v>
      </c>
    </row>
    <row r="3218" spans="1:4" x14ac:dyDescent="0.35">
      <c r="A3218" s="46" t="s">
        <v>67054</v>
      </c>
      <c r="B3218" s="46" t="s">
        <v>67055</v>
      </c>
      <c r="C3218" s="47">
        <v>73071920</v>
      </c>
      <c r="D3218" s="52">
        <v>0.05</v>
      </c>
    </row>
    <row r="3219" spans="1:4" x14ac:dyDescent="0.35">
      <c r="A3219" s="49" t="s">
        <v>67054</v>
      </c>
      <c r="B3219" s="49" t="s">
        <v>67055</v>
      </c>
      <c r="C3219" s="50">
        <v>73071920</v>
      </c>
      <c r="D3219" s="52">
        <v>0.05</v>
      </c>
    </row>
    <row r="3220" spans="1:4" x14ac:dyDescent="0.35">
      <c r="A3220" s="51" t="s">
        <v>67054</v>
      </c>
      <c r="B3220" s="51" t="s">
        <v>2845</v>
      </c>
      <c r="C3220" s="47">
        <v>73071920</v>
      </c>
      <c r="D3220" s="52">
        <v>0.05</v>
      </c>
    </row>
    <row r="3221" spans="1:4" x14ac:dyDescent="0.35">
      <c r="A3221" s="49" t="s">
        <v>67054</v>
      </c>
      <c r="B3221" s="49" t="s">
        <v>2845</v>
      </c>
      <c r="C3221" s="50">
        <v>73071920</v>
      </c>
      <c r="D3221" s="52">
        <v>0.05</v>
      </c>
    </row>
    <row r="3222" spans="1:4" x14ac:dyDescent="0.35">
      <c r="A3222" s="51" t="s">
        <v>67056</v>
      </c>
      <c r="B3222" s="51" t="s">
        <v>67057</v>
      </c>
      <c r="C3222" s="47">
        <v>73071920</v>
      </c>
      <c r="D3222" s="52">
        <v>0.05</v>
      </c>
    </row>
    <row r="3223" spans="1:4" x14ac:dyDescent="0.35">
      <c r="A3223" s="49" t="s">
        <v>67056</v>
      </c>
      <c r="B3223" s="49" t="s">
        <v>67057</v>
      </c>
      <c r="C3223" s="50">
        <v>73071920</v>
      </c>
      <c r="D3223" s="52">
        <v>0.05</v>
      </c>
    </row>
    <row r="3224" spans="1:4" x14ac:dyDescent="0.35">
      <c r="A3224" s="46" t="s">
        <v>67056</v>
      </c>
      <c r="B3224" s="46" t="s">
        <v>2847</v>
      </c>
      <c r="C3224" s="47">
        <v>73071920</v>
      </c>
      <c r="D3224" s="52">
        <v>0.05</v>
      </c>
    </row>
    <row r="3225" spans="1:4" x14ac:dyDescent="0.35">
      <c r="A3225" s="49" t="s">
        <v>67056</v>
      </c>
      <c r="B3225" s="49" t="s">
        <v>2847</v>
      </c>
      <c r="C3225" s="50">
        <v>73071920</v>
      </c>
      <c r="D3225" s="52">
        <v>0.05</v>
      </c>
    </row>
    <row r="3226" spans="1:4" x14ac:dyDescent="0.35">
      <c r="A3226" s="46" t="s">
        <v>67058</v>
      </c>
      <c r="B3226" s="46" t="s">
        <v>67059</v>
      </c>
      <c r="C3226" s="47">
        <v>73071920</v>
      </c>
      <c r="D3226" s="52">
        <v>0.05</v>
      </c>
    </row>
    <row r="3227" spans="1:4" x14ac:dyDescent="0.35">
      <c r="A3227" s="49" t="s">
        <v>67058</v>
      </c>
      <c r="B3227" s="49" t="s">
        <v>67059</v>
      </c>
      <c r="C3227" s="50">
        <v>73071920</v>
      </c>
      <c r="D3227" s="52">
        <v>0.05</v>
      </c>
    </row>
    <row r="3228" spans="1:4" x14ac:dyDescent="0.35">
      <c r="A3228" s="51" t="s">
        <v>67058</v>
      </c>
      <c r="B3228" s="51" t="s">
        <v>2849</v>
      </c>
      <c r="C3228" s="47">
        <v>73071920</v>
      </c>
      <c r="D3228" s="52">
        <v>0.05</v>
      </c>
    </row>
    <row r="3229" spans="1:4" x14ac:dyDescent="0.35">
      <c r="A3229" s="49" t="s">
        <v>67058</v>
      </c>
      <c r="B3229" s="49" t="s">
        <v>2849</v>
      </c>
      <c r="C3229" s="50">
        <v>73071920</v>
      </c>
      <c r="D3229" s="52">
        <v>0.05</v>
      </c>
    </row>
    <row r="3230" spans="1:4" x14ac:dyDescent="0.35">
      <c r="A3230" s="51" t="s">
        <v>67060</v>
      </c>
      <c r="B3230" s="51" t="s">
        <v>67061</v>
      </c>
      <c r="C3230" s="47">
        <v>73071920</v>
      </c>
      <c r="D3230" s="52">
        <v>0.05</v>
      </c>
    </row>
    <row r="3231" spans="1:4" x14ac:dyDescent="0.35">
      <c r="A3231" s="49" t="s">
        <v>67060</v>
      </c>
      <c r="B3231" s="49" t="s">
        <v>67061</v>
      </c>
      <c r="C3231" s="50">
        <v>73071920</v>
      </c>
      <c r="D3231" s="52">
        <v>0.05</v>
      </c>
    </row>
    <row r="3232" spans="1:4" x14ac:dyDescent="0.35">
      <c r="A3232" s="46" t="s">
        <v>67060</v>
      </c>
      <c r="B3232" s="46" t="s">
        <v>2851</v>
      </c>
      <c r="C3232" s="47">
        <v>73071920</v>
      </c>
      <c r="D3232" s="52">
        <v>0.05</v>
      </c>
    </row>
    <row r="3233" spans="1:4" x14ac:dyDescent="0.35">
      <c r="A3233" s="49" t="s">
        <v>67060</v>
      </c>
      <c r="B3233" s="49" t="s">
        <v>2851</v>
      </c>
      <c r="C3233" s="50">
        <v>73071920</v>
      </c>
      <c r="D3233" s="52">
        <v>0.05</v>
      </c>
    </row>
    <row r="3234" spans="1:4" x14ac:dyDescent="0.35">
      <c r="A3234" s="49" t="s">
        <v>67062</v>
      </c>
      <c r="B3234" s="49" t="s">
        <v>67063</v>
      </c>
      <c r="C3234" s="50">
        <v>73071920</v>
      </c>
      <c r="D3234" s="52">
        <v>0.05</v>
      </c>
    </row>
    <row r="3235" spans="1:4" x14ac:dyDescent="0.35">
      <c r="A3235" s="51" t="s">
        <v>67064</v>
      </c>
      <c r="B3235" s="51" t="s">
        <v>2865</v>
      </c>
      <c r="C3235" s="47">
        <v>73071920</v>
      </c>
      <c r="D3235" s="52">
        <v>0.05</v>
      </c>
    </row>
    <row r="3236" spans="1:4" x14ac:dyDescent="0.35">
      <c r="A3236" s="49" t="s">
        <v>67064</v>
      </c>
      <c r="B3236" s="49" t="s">
        <v>2865</v>
      </c>
      <c r="C3236" s="50">
        <v>73071920</v>
      </c>
      <c r="D3236" s="52">
        <v>0.05</v>
      </c>
    </row>
    <row r="3237" spans="1:4" x14ac:dyDescent="0.35">
      <c r="A3237" s="46" t="s">
        <v>67065</v>
      </c>
      <c r="B3237" s="46" t="s">
        <v>2866</v>
      </c>
      <c r="C3237" s="47">
        <v>73071920</v>
      </c>
      <c r="D3237" s="52">
        <v>0.05</v>
      </c>
    </row>
    <row r="3238" spans="1:4" x14ac:dyDescent="0.35">
      <c r="A3238" s="49" t="s">
        <v>67065</v>
      </c>
      <c r="B3238" s="49" t="s">
        <v>2866</v>
      </c>
      <c r="C3238" s="50">
        <v>73071920</v>
      </c>
      <c r="D3238" s="52">
        <v>0.05</v>
      </c>
    </row>
    <row r="3239" spans="1:4" x14ac:dyDescent="0.35">
      <c r="A3239" s="51" t="s">
        <v>67066</v>
      </c>
      <c r="B3239" s="51" t="s">
        <v>2869</v>
      </c>
      <c r="C3239" s="47">
        <v>73071920</v>
      </c>
      <c r="D3239" s="52">
        <v>0.05</v>
      </c>
    </row>
    <row r="3240" spans="1:4" x14ac:dyDescent="0.35">
      <c r="A3240" s="49" t="s">
        <v>67066</v>
      </c>
      <c r="B3240" s="49" t="s">
        <v>2869</v>
      </c>
      <c r="C3240" s="50">
        <v>73071920</v>
      </c>
      <c r="D3240" s="52">
        <v>0.05</v>
      </c>
    </row>
    <row r="3241" spans="1:4" x14ac:dyDescent="0.35">
      <c r="A3241" s="46" t="s">
        <v>67067</v>
      </c>
      <c r="B3241" s="46" t="s">
        <v>2871</v>
      </c>
      <c r="C3241" s="47">
        <v>73071920</v>
      </c>
      <c r="D3241" s="52">
        <v>0.05</v>
      </c>
    </row>
    <row r="3242" spans="1:4" x14ac:dyDescent="0.35">
      <c r="A3242" s="49" t="s">
        <v>67067</v>
      </c>
      <c r="B3242" s="49" t="s">
        <v>2871</v>
      </c>
      <c r="C3242" s="50">
        <v>73071920</v>
      </c>
      <c r="D3242" s="52">
        <v>0.05</v>
      </c>
    </row>
    <row r="3243" spans="1:4" x14ac:dyDescent="0.35">
      <c r="A3243" s="51" t="s">
        <v>67068</v>
      </c>
      <c r="B3243" s="51" t="s">
        <v>2873</v>
      </c>
      <c r="C3243" s="47">
        <v>73071920</v>
      </c>
      <c r="D3243" s="52">
        <v>0.05</v>
      </c>
    </row>
    <row r="3244" spans="1:4" x14ac:dyDescent="0.35">
      <c r="A3244" s="49" t="s">
        <v>67068</v>
      </c>
      <c r="B3244" s="49" t="s">
        <v>2873</v>
      </c>
      <c r="C3244" s="50">
        <v>73071920</v>
      </c>
      <c r="D3244" s="52">
        <v>0.05</v>
      </c>
    </row>
    <row r="3245" spans="1:4" x14ac:dyDescent="0.35">
      <c r="A3245" s="46" t="s">
        <v>67069</v>
      </c>
      <c r="B3245" s="46" t="s">
        <v>2875</v>
      </c>
      <c r="C3245" s="47">
        <v>73071920</v>
      </c>
      <c r="D3245" s="52">
        <v>0.05</v>
      </c>
    </row>
    <row r="3246" spans="1:4" x14ac:dyDescent="0.35">
      <c r="A3246" s="49" t="s">
        <v>67069</v>
      </c>
      <c r="B3246" s="49" t="s">
        <v>2875</v>
      </c>
      <c r="C3246" s="50">
        <v>73071920</v>
      </c>
      <c r="D3246" s="52">
        <v>0.05</v>
      </c>
    </row>
    <row r="3247" spans="1:4" x14ac:dyDescent="0.35">
      <c r="A3247" s="51" t="s">
        <v>64831</v>
      </c>
      <c r="B3247" s="51" t="s">
        <v>2877</v>
      </c>
      <c r="C3247" s="47">
        <v>73071920</v>
      </c>
      <c r="D3247" s="52">
        <v>0.05</v>
      </c>
    </row>
    <row r="3248" spans="1:4" x14ac:dyDescent="0.35">
      <c r="A3248" s="49" t="s">
        <v>64831</v>
      </c>
      <c r="B3248" s="49" t="s">
        <v>2877</v>
      </c>
      <c r="C3248" s="50">
        <v>73071920</v>
      </c>
      <c r="D3248" s="52">
        <v>0.05</v>
      </c>
    </row>
    <row r="3249" spans="1:4" x14ac:dyDescent="0.35">
      <c r="A3249" s="46" t="s">
        <v>64832</v>
      </c>
      <c r="B3249" s="46" t="s">
        <v>2878</v>
      </c>
      <c r="C3249" s="47">
        <v>73071920</v>
      </c>
      <c r="D3249" s="52">
        <v>0.05</v>
      </c>
    </row>
    <row r="3250" spans="1:4" x14ac:dyDescent="0.35">
      <c r="A3250" s="49" t="s">
        <v>64832</v>
      </c>
      <c r="B3250" s="49" t="s">
        <v>2878</v>
      </c>
      <c r="C3250" s="50">
        <v>73071920</v>
      </c>
      <c r="D3250" s="52">
        <v>0.05</v>
      </c>
    </row>
    <row r="3251" spans="1:4" x14ac:dyDescent="0.35">
      <c r="A3251" s="51" t="s">
        <v>64833</v>
      </c>
      <c r="B3251" s="51" t="s">
        <v>2879</v>
      </c>
      <c r="C3251" s="47">
        <v>73071920</v>
      </c>
      <c r="D3251" s="52">
        <v>0.05</v>
      </c>
    </row>
    <row r="3252" spans="1:4" x14ac:dyDescent="0.35">
      <c r="A3252" s="49" t="s">
        <v>64833</v>
      </c>
      <c r="B3252" s="49" t="s">
        <v>2879</v>
      </c>
      <c r="C3252" s="50">
        <v>73071920</v>
      </c>
      <c r="D3252" s="52">
        <v>0.05</v>
      </c>
    </row>
    <row r="3253" spans="1:4" x14ac:dyDescent="0.35">
      <c r="A3253" s="46" t="s">
        <v>64834</v>
      </c>
      <c r="B3253" s="46" t="s">
        <v>2880</v>
      </c>
      <c r="C3253" s="47">
        <v>73071920</v>
      </c>
      <c r="D3253" s="52">
        <v>0.05</v>
      </c>
    </row>
    <row r="3254" spans="1:4" x14ac:dyDescent="0.35">
      <c r="A3254" s="49" t="s">
        <v>64834</v>
      </c>
      <c r="B3254" s="49" t="s">
        <v>2880</v>
      </c>
      <c r="C3254" s="50">
        <v>73071920</v>
      </c>
      <c r="D3254" s="52">
        <v>0.05</v>
      </c>
    </row>
    <row r="3255" spans="1:4" x14ac:dyDescent="0.35">
      <c r="A3255" s="51" t="s">
        <v>64835</v>
      </c>
      <c r="B3255" s="51" t="s">
        <v>2881</v>
      </c>
      <c r="C3255" s="47">
        <v>73071920</v>
      </c>
      <c r="D3255" s="52">
        <v>0.05</v>
      </c>
    </row>
    <row r="3256" spans="1:4" x14ac:dyDescent="0.35">
      <c r="A3256" s="49" t="s">
        <v>64835</v>
      </c>
      <c r="B3256" s="49" t="s">
        <v>2881</v>
      </c>
      <c r="C3256" s="50">
        <v>73071920</v>
      </c>
      <c r="D3256" s="52">
        <v>0.05</v>
      </c>
    </row>
    <row r="3257" spans="1:4" x14ac:dyDescent="0.35">
      <c r="A3257" s="46" t="s">
        <v>67070</v>
      </c>
      <c r="B3257" s="46" t="s">
        <v>67071</v>
      </c>
      <c r="C3257" s="47">
        <v>73071920</v>
      </c>
      <c r="D3257" s="52">
        <v>0.05</v>
      </c>
    </row>
    <row r="3258" spans="1:4" x14ac:dyDescent="0.35">
      <c r="A3258" s="49" t="s">
        <v>67070</v>
      </c>
      <c r="B3258" s="49" t="s">
        <v>67071</v>
      </c>
      <c r="C3258" s="50">
        <v>73071920</v>
      </c>
      <c r="D3258" s="52">
        <v>0.05</v>
      </c>
    </row>
    <row r="3259" spans="1:4" x14ac:dyDescent="0.35">
      <c r="A3259" s="51" t="s">
        <v>67072</v>
      </c>
      <c r="B3259" s="51" t="s">
        <v>67073</v>
      </c>
      <c r="C3259" s="47">
        <v>73071920</v>
      </c>
      <c r="D3259" s="52">
        <v>0.05</v>
      </c>
    </row>
    <row r="3260" spans="1:4" x14ac:dyDescent="0.35">
      <c r="A3260" s="49" t="s">
        <v>67072</v>
      </c>
      <c r="B3260" s="49" t="s">
        <v>67073</v>
      </c>
      <c r="C3260" s="50">
        <v>73071920</v>
      </c>
      <c r="D3260" s="52">
        <v>0.05</v>
      </c>
    </row>
    <row r="3261" spans="1:4" x14ac:dyDescent="0.35">
      <c r="A3261" s="46" t="s">
        <v>64836</v>
      </c>
      <c r="B3261" s="46" t="s">
        <v>2882</v>
      </c>
      <c r="C3261" s="47">
        <v>73071920</v>
      </c>
      <c r="D3261" s="52">
        <v>0.05</v>
      </c>
    </row>
    <row r="3262" spans="1:4" x14ac:dyDescent="0.35">
      <c r="A3262" s="49" t="s">
        <v>64836</v>
      </c>
      <c r="B3262" s="49" t="s">
        <v>2882</v>
      </c>
      <c r="C3262" s="50">
        <v>73071920</v>
      </c>
      <c r="D3262" s="52">
        <v>0.05</v>
      </c>
    </row>
    <row r="3263" spans="1:4" x14ac:dyDescent="0.35">
      <c r="A3263" s="46" t="s">
        <v>67074</v>
      </c>
      <c r="B3263" s="46" t="s">
        <v>67075</v>
      </c>
      <c r="C3263" s="47">
        <v>73071920</v>
      </c>
      <c r="D3263" s="52">
        <v>0.05</v>
      </c>
    </row>
    <row r="3264" spans="1:4" x14ac:dyDescent="0.35">
      <c r="A3264" s="49" t="s">
        <v>67074</v>
      </c>
      <c r="B3264" s="49" t="s">
        <v>67075</v>
      </c>
      <c r="C3264" s="50">
        <v>73071920</v>
      </c>
      <c r="D3264" s="52">
        <v>0.05</v>
      </c>
    </row>
    <row r="3265" spans="1:4" x14ac:dyDescent="0.35">
      <c r="A3265" s="49" t="s">
        <v>67076</v>
      </c>
      <c r="B3265" s="49" t="s">
        <v>67077</v>
      </c>
      <c r="C3265" s="50">
        <v>73071920</v>
      </c>
      <c r="D3265" s="52">
        <v>0.05</v>
      </c>
    </row>
    <row r="3266" spans="1:4" x14ac:dyDescent="0.35">
      <c r="A3266" s="49" t="s">
        <v>67078</v>
      </c>
      <c r="B3266" s="49" t="s">
        <v>67079</v>
      </c>
      <c r="C3266" s="50">
        <v>73071920</v>
      </c>
      <c r="D3266" s="52">
        <v>0.05</v>
      </c>
    </row>
    <row r="3267" spans="1:4" x14ac:dyDescent="0.35">
      <c r="A3267" s="49" t="s">
        <v>67080</v>
      </c>
      <c r="B3267" s="49" t="s">
        <v>67081</v>
      </c>
      <c r="C3267" s="50">
        <v>73071920</v>
      </c>
      <c r="D3267" s="52">
        <v>0.05</v>
      </c>
    </row>
    <row r="3268" spans="1:4" x14ac:dyDescent="0.35">
      <c r="A3268" s="51" t="s">
        <v>67082</v>
      </c>
      <c r="B3268" s="51" t="s">
        <v>67083</v>
      </c>
      <c r="C3268" s="47">
        <v>73071920</v>
      </c>
      <c r="D3268" s="52">
        <v>0.05</v>
      </c>
    </row>
    <row r="3269" spans="1:4" x14ac:dyDescent="0.35">
      <c r="A3269" s="49" t="s">
        <v>67082</v>
      </c>
      <c r="B3269" s="49" t="s">
        <v>67083</v>
      </c>
      <c r="C3269" s="50">
        <v>73071920</v>
      </c>
      <c r="D3269" s="52">
        <v>0.05</v>
      </c>
    </row>
    <row r="3270" spans="1:4" x14ac:dyDescent="0.35">
      <c r="A3270" s="51" t="s">
        <v>64837</v>
      </c>
      <c r="B3270" s="51" t="s">
        <v>2883</v>
      </c>
      <c r="C3270" s="47">
        <v>73071920</v>
      </c>
      <c r="D3270" s="52">
        <v>0.05</v>
      </c>
    </row>
    <row r="3271" spans="1:4" x14ac:dyDescent="0.35">
      <c r="A3271" s="49" t="s">
        <v>64837</v>
      </c>
      <c r="B3271" s="49" t="s">
        <v>2883</v>
      </c>
      <c r="C3271" s="50">
        <v>73071920</v>
      </c>
      <c r="D3271" s="52">
        <v>0.05</v>
      </c>
    </row>
    <row r="3272" spans="1:4" x14ac:dyDescent="0.35">
      <c r="A3272" s="46" t="s">
        <v>64838</v>
      </c>
      <c r="B3272" s="46" t="s">
        <v>2884</v>
      </c>
      <c r="C3272" s="47">
        <v>73071920</v>
      </c>
      <c r="D3272" s="52">
        <v>0.05</v>
      </c>
    </row>
    <row r="3273" spans="1:4" x14ac:dyDescent="0.35">
      <c r="A3273" s="49" t="s">
        <v>64838</v>
      </c>
      <c r="B3273" s="49" t="s">
        <v>2884</v>
      </c>
      <c r="C3273" s="50">
        <v>73071920</v>
      </c>
      <c r="D3273" s="52">
        <v>0.05</v>
      </c>
    </row>
    <row r="3274" spans="1:4" x14ac:dyDescent="0.35">
      <c r="A3274" s="46" t="s">
        <v>67084</v>
      </c>
      <c r="B3274" s="46" t="s">
        <v>67085</v>
      </c>
      <c r="C3274" s="47">
        <v>73071920</v>
      </c>
      <c r="D3274" s="52">
        <v>0.05</v>
      </c>
    </row>
    <row r="3275" spans="1:4" x14ac:dyDescent="0.35">
      <c r="A3275" s="49" t="s">
        <v>67084</v>
      </c>
      <c r="B3275" s="49" t="s">
        <v>67085</v>
      </c>
      <c r="C3275" s="50">
        <v>73071920</v>
      </c>
      <c r="D3275" s="52">
        <v>0.05</v>
      </c>
    </row>
    <row r="3276" spans="1:4" x14ac:dyDescent="0.35">
      <c r="A3276" s="49" t="s">
        <v>67086</v>
      </c>
      <c r="B3276" s="49" t="s">
        <v>67087</v>
      </c>
      <c r="C3276" s="50">
        <v>73071920</v>
      </c>
      <c r="D3276" s="52">
        <v>0.05</v>
      </c>
    </row>
    <row r="3277" spans="1:4" x14ac:dyDescent="0.35">
      <c r="A3277" s="51" t="s">
        <v>67088</v>
      </c>
      <c r="B3277" s="51" t="s">
        <v>67089</v>
      </c>
      <c r="C3277" s="47">
        <v>73071920</v>
      </c>
      <c r="D3277" s="52">
        <v>0.05</v>
      </c>
    </row>
    <row r="3278" spans="1:4" x14ac:dyDescent="0.35">
      <c r="A3278" s="49" t="s">
        <v>67088</v>
      </c>
      <c r="B3278" s="49" t="s">
        <v>67089</v>
      </c>
      <c r="C3278" s="50">
        <v>73071920</v>
      </c>
      <c r="D3278" s="52">
        <v>0.05</v>
      </c>
    </row>
    <row r="3279" spans="1:4" x14ac:dyDescent="0.35">
      <c r="A3279" s="46" t="s">
        <v>67090</v>
      </c>
      <c r="B3279" s="46" t="s">
        <v>67091</v>
      </c>
      <c r="C3279" s="47">
        <v>73071920</v>
      </c>
      <c r="D3279" s="52">
        <v>0.05</v>
      </c>
    </row>
    <row r="3280" spans="1:4" x14ac:dyDescent="0.35">
      <c r="A3280" s="49" t="s">
        <v>67090</v>
      </c>
      <c r="B3280" s="49" t="s">
        <v>67091</v>
      </c>
      <c r="C3280" s="50">
        <v>73071920</v>
      </c>
      <c r="D3280" s="52">
        <v>0.05</v>
      </c>
    </row>
    <row r="3281" spans="1:4" x14ac:dyDescent="0.35">
      <c r="A3281" s="51" t="s">
        <v>67090</v>
      </c>
      <c r="B3281" s="51" t="s">
        <v>2929</v>
      </c>
      <c r="C3281" s="47">
        <v>73071920</v>
      </c>
      <c r="D3281" s="52">
        <v>0.05</v>
      </c>
    </row>
    <row r="3282" spans="1:4" x14ac:dyDescent="0.35">
      <c r="A3282" s="49" t="s">
        <v>67090</v>
      </c>
      <c r="B3282" s="49" t="s">
        <v>2929</v>
      </c>
      <c r="C3282" s="50">
        <v>73071920</v>
      </c>
      <c r="D3282" s="52">
        <v>0.05</v>
      </c>
    </row>
    <row r="3283" spans="1:4" x14ac:dyDescent="0.35">
      <c r="A3283" s="49" t="s">
        <v>67092</v>
      </c>
      <c r="B3283" s="49" t="s">
        <v>67093</v>
      </c>
      <c r="C3283" s="50">
        <v>73071920</v>
      </c>
      <c r="D3283" s="52">
        <v>0.05</v>
      </c>
    </row>
    <row r="3284" spans="1:4" x14ac:dyDescent="0.35">
      <c r="A3284" s="51" t="s">
        <v>67094</v>
      </c>
      <c r="B3284" s="51" t="s">
        <v>67095</v>
      </c>
      <c r="C3284" s="47">
        <v>73071920</v>
      </c>
      <c r="D3284" s="52">
        <v>0.05</v>
      </c>
    </row>
    <row r="3285" spans="1:4" x14ac:dyDescent="0.35">
      <c r="A3285" s="49" t="s">
        <v>67094</v>
      </c>
      <c r="B3285" s="49" t="s">
        <v>67095</v>
      </c>
      <c r="C3285" s="50">
        <v>73071920</v>
      </c>
      <c r="D3285" s="52">
        <v>0.05</v>
      </c>
    </row>
    <row r="3286" spans="1:4" x14ac:dyDescent="0.35">
      <c r="A3286" s="46" t="s">
        <v>67094</v>
      </c>
      <c r="B3286" s="46" t="s">
        <v>2931</v>
      </c>
      <c r="C3286" s="47">
        <v>73071920</v>
      </c>
      <c r="D3286" s="52">
        <v>0.05</v>
      </c>
    </row>
    <row r="3287" spans="1:4" x14ac:dyDescent="0.35">
      <c r="A3287" s="49" t="s">
        <v>67094</v>
      </c>
      <c r="B3287" s="49" t="s">
        <v>2931</v>
      </c>
      <c r="C3287" s="50">
        <v>73071920</v>
      </c>
      <c r="D3287" s="52">
        <v>0.05</v>
      </c>
    </row>
    <row r="3288" spans="1:4" x14ac:dyDescent="0.35">
      <c r="A3288" s="46" t="s">
        <v>67096</v>
      </c>
      <c r="B3288" s="46" t="s">
        <v>67097</v>
      </c>
      <c r="C3288" s="47">
        <v>73071920</v>
      </c>
      <c r="D3288" s="52">
        <v>0.05</v>
      </c>
    </row>
    <row r="3289" spans="1:4" x14ac:dyDescent="0.35">
      <c r="A3289" s="49" t="s">
        <v>67096</v>
      </c>
      <c r="B3289" s="49" t="s">
        <v>67097</v>
      </c>
      <c r="C3289" s="50">
        <v>73071920</v>
      </c>
      <c r="D3289" s="52">
        <v>0.05</v>
      </c>
    </row>
    <row r="3290" spans="1:4" x14ac:dyDescent="0.35">
      <c r="A3290" s="51" t="s">
        <v>67096</v>
      </c>
      <c r="B3290" s="51" t="s">
        <v>2933</v>
      </c>
      <c r="C3290" s="47">
        <v>73071920</v>
      </c>
      <c r="D3290" s="52">
        <v>0.05</v>
      </c>
    </row>
    <row r="3291" spans="1:4" x14ac:dyDescent="0.35">
      <c r="A3291" s="49" t="s">
        <v>67096</v>
      </c>
      <c r="B3291" s="49" t="s">
        <v>2933</v>
      </c>
      <c r="C3291" s="50">
        <v>73071920</v>
      </c>
      <c r="D3291" s="52">
        <v>0.05</v>
      </c>
    </row>
    <row r="3292" spans="1:4" x14ac:dyDescent="0.35">
      <c r="A3292" s="51" t="s">
        <v>67098</v>
      </c>
      <c r="B3292" s="51" t="s">
        <v>67099</v>
      </c>
      <c r="C3292" s="47">
        <v>73071920</v>
      </c>
      <c r="D3292" s="52">
        <v>0.05</v>
      </c>
    </row>
    <row r="3293" spans="1:4" x14ac:dyDescent="0.35">
      <c r="A3293" s="49" t="s">
        <v>67098</v>
      </c>
      <c r="B3293" s="49" t="s">
        <v>67099</v>
      </c>
      <c r="C3293" s="50">
        <v>73071920</v>
      </c>
      <c r="D3293" s="52">
        <v>0.05</v>
      </c>
    </row>
    <row r="3294" spans="1:4" x14ac:dyDescent="0.35">
      <c r="A3294" s="46" t="s">
        <v>67098</v>
      </c>
      <c r="B3294" s="46" t="s">
        <v>2935</v>
      </c>
      <c r="C3294" s="47">
        <v>73071920</v>
      </c>
      <c r="D3294" s="52">
        <v>0.05</v>
      </c>
    </row>
    <row r="3295" spans="1:4" x14ac:dyDescent="0.35">
      <c r="A3295" s="49" t="s">
        <v>67098</v>
      </c>
      <c r="B3295" s="49" t="s">
        <v>2935</v>
      </c>
      <c r="C3295" s="50">
        <v>73071920</v>
      </c>
      <c r="D3295" s="52">
        <v>0.05</v>
      </c>
    </row>
    <row r="3296" spans="1:4" x14ac:dyDescent="0.35">
      <c r="A3296" s="51" t="s">
        <v>67100</v>
      </c>
      <c r="B3296" s="51" t="s">
        <v>2936</v>
      </c>
      <c r="C3296" s="47">
        <v>73071920</v>
      </c>
      <c r="D3296" s="52">
        <v>0.05</v>
      </c>
    </row>
    <row r="3297" spans="1:4" x14ac:dyDescent="0.35">
      <c r="A3297" s="49" t="s">
        <v>67100</v>
      </c>
      <c r="B3297" s="49" t="s">
        <v>2936</v>
      </c>
      <c r="C3297" s="50">
        <v>73071920</v>
      </c>
      <c r="D3297" s="52">
        <v>0.05</v>
      </c>
    </row>
    <row r="3298" spans="1:4" x14ac:dyDescent="0.35">
      <c r="A3298" s="49" t="s">
        <v>67101</v>
      </c>
      <c r="B3298" s="49" t="s">
        <v>67102</v>
      </c>
      <c r="C3298" s="50">
        <v>73071920</v>
      </c>
      <c r="D3298" s="52">
        <v>0.05</v>
      </c>
    </row>
    <row r="3299" spans="1:4" x14ac:dyDescent="0.35">
      <c r="A3299" s="46" t="s">
        <v>67103</v>
      </c>
      <c r="B3299" s="46" t="s">
        <v>2937</v>
      </c>
      <c r="C3299" s="47">
        <v>73071920</v>
      </c>
      <c r="D3299" s="52">
        <v>0.05</v>
      </c>
    </row>
    <row r="3300" spans="1:4" x14ac:dyDescent="0.35">
      <c r="A3300" s="49" t="s">
        <v>67103</v>
      </c>
      <c r="B3300" s="49" t="s">
        <v>2937</v>
      </c>
      <c r="C3300" s="50">
        <v>73071920</v>
      </c>
      <c r="D3300" s="52">
        <v>0.05</v>
      </c>
    </row>
    <row r="3301" spans="1:4" x14ac:dyDescent="0.35">
      <c r="A3301" s="49" t="s">
        <v>67104</v>
      </c>
      <c r="B3301" s="49" t="s">
        <v>67105</v>
      </c>
      <c r="C3301" s="50">
        <v>73071920</v>
      </c>
      <c r="D3301" s="52">
        <v>0.05</v>
      </c>
    </row>
    <row r="3302" spans="1:4" x14ac:dyDescent="0.35">
      <c r="A3302" s="14" t="s">
        <v>64843</v>
      </c>
      <c r="B3302" s="14" t="s">
        <v>67106</v>
      </c>
      <c r="C3302" s="53">
        <v>73071920</v>
      </c>
      <c r="D3302" s="11">
        <v>0.05</v>
      </c>
    </row>
    <row r="3303" spans="1:4" x14ac:dyDescent="0.35">
      <c r="A3303" s="12" t="s">
        <v>64843</v>
      </c>
      <c r="B3303" s="12" t="s">
        <v>67106</v>
      </c>
      <c r="C3303" s="13">
        <v>73071920</v>
      </c>
      <c r="D3303" s="11">
        <v>0.05</v>
      </c>
    </row>
    <row r="3304" spans="1:4" x14ac:dyDescent="0.35">
      <c r="A3304" s="49" t="s">
        <v>64844</v>
      </c>
      <c r="B3304" s="49" t="s">
        <v>67107</v>
      </c>
      <c r="C3304" s="50">
        <v>73071920</v>
      </c>
      <c r="D3304" s="52">
        <v>0.05</v>
      </c>
    </row>
    <row r="3305" spans="1:4" x14ac:dyDescent="0.35">
      <c r="A3305" s="49" t="s">
        <v>67108</v>
      </c>
      <c r="B3305" s="49" t="s">
        <v>67109</v>
      </c>
      <c r="C3305" s="50">
        <v>73071920</v>
      </c>
      <c r="D3305" s="52">
        <v>0.05</v>
      </c>
    </row>
    <row r="3306" spans="1:4" x14ac:dyDescent="0.35">
      <c r="A3306" s="49" t="s">
        <v>67110</v>
      </c>
      <c r="B3306" s="49" t="s">
        <v>67111</v>
      </c>
      <c r="C3306" s="50">
        <v>73071920</v>
      </c>
      <c r="D3306" s="52">
        <v>0.05</v>
      </c>
    </row>
    <row r="3307" spans="1:4" x14ac:dyDescent="0.35">
      <c r="A3307" s="51" t="s">
        <v>67112</v>
      </c>
      <c r="B3307" s="51" t="s">
        <v>67113</v>
      </c>
      <c r="C3307" s="47">
        <v>73071920</v>
      </c>
      <c r="D3307" s="52">
        <v>0.05</v>
      </c>
    </row>
    <row r="3308" spans="1:4" x14ac:dyDescent="0.35">
      <c r="A3308" s="49" t="s">
        <v>67112</v>
      </c>
      <c r="B3308" s="49" t="s">
        <v>67113</v>
      </c>
      <c r="C3308" s="50">
        <v>73071920</v>
      </c>
      <c r="D3308" s="52">
        <v>0.05</v>
      </c>
    </row>
    <row r="3309" spans="1:4" x14ac:dyDescent="0.35">
      <c r="A3309" s="51" t="s">
        <v>67112</v>
      </c>
      <c r="B3309" s="51" t="s">
        <v>2943</v>
      </c>
      <c r="C3309" s="47">
        <v>73071920</v>
      </c>
      <c r="D3309" s="52">
        <v>0.05</v>
      </c>
    </row>
    <row r="3310" spans="1:4" x14ac:dyDescent="0.35">
      <c r="A3310" s="49" t="s">
        <v>67112</v>
      </c>
      <c r="B3310" s="49" t="s">
        <v>2943</v>
      </c>
      <c r="C3310" s="50">
        <v>73071920</v>
      </c>
      <c r="D3310" s="52">
        <v>0.05</v>
      </c>
    </row>
    <row r="3311" spans="1:4" x14ac:dyDescent="0.35">
      <c r="A3311" s="46" t="s">
        <v>67114</v>
      </c>
      <c r="B3311" s="46" t="s">
        <v>67115</v>
      </c>
      <c r="C3311" s="47">
        <v>73071920</v>
      </c>
      <c r="D3311" s="52">
        <v>0.05</v>
      </c>
    </row>
    <row r="3312" spans="1:4" x14ac:dyDescent="0.35">
      <c r="A3312" s="49" t="s">
        <v>67114</v>
      </c>
      <c r="B3312" s="49" t="s">
        <v>67115</v>
      </c>
      <c r="C3312" s="50">
        <v>73071920</v>
      </c>
      <c r="D3312" s="52">
        <v>0.05</v>
      </c>
    </row>
    <row r="3313" spans="1:4" x14ac:dyDescent="0.35">
      <c r="A3313" s="46" t="s">
        <v>67114</v>
      </c>
      <c r="B3313" s="46" t="s">
        <v>2944</v>
      </c>
      <c r="C3313" s="47">
        <v>73071920</v>
      </c>
      <c r="D3313" s="52">
        <v>0.05</v>
      </c>
    </row>
    <row r="3314" spans="1:4" x14ac:dyDescent="0.35">
      <c r="A3314" s="49" t="s">
        <v>67114</v>
      </c>
      <c r="B3314" s="49" t="s">
        <v>2944</v>
      </c>
      <c r="C3314" s="50">
        <v>73071920</v>
      </c>
      <c r="D3314" s="52">
        <v>0.05</v>
      </c>
    </row>
    <row r="3315" spans="1:4" x14ac:dyDescent="0.35">
      <c r="A3315" s="51" t="s">
        <v>67116</v>
      </c>
      <c r="B3315" s="51" t="s">
        <v>67117</v>
      </c>
      <c r="C3315" s="47">
        <v>73071920</v>
      </c>
      <c r="D3315" s="52">
        <v>0.05</v>
      </c>
    </row>
    <row r="3316" spans="1:4" x14ac:dyDescent="0.35">
      <c r="A3316" s="49" t="s">
        <v>67116</v>
      </c>
      <c r="B3316" s="49" t="s">
        <v>67117</v>
      </c>
      <c r="C3316" s="50">
        <v>73071920</v>
      </c>
      <c r="D3316" s="52">
        <v>0.05</v>
      </c>
    </row>
    <row r="3317" spans="1:4" x14ac:dyDescent="0.35">
      <c r="A3317" s="51" t="s">
        <v>67116</v>
      </c>
      <c r="B3317" s="51" t="s">
        <v>2947</v>
      </c>
      <c r="C3317" s="47">
        <v>73071920</v>
      </c>
      <c r="D3317" s="52">
        <v>0.05</v>
      </c>
    </row>
    <row r="3318" spans="1:4" x14ac:dyDescent="0.35">
      <c r="A3318" s="49" t="s">
        <v>67116</v>
      </c>
      <c r="B3318" s="49" t="s">
        <v>2947</v>
      </c>
      <c r="C3318" s="50">
        <v>73071920</v>
      </c>
      <c r="D3318" s="52">
        <v>0.05</v>
      </c>
    </row>
    <row r="3319" spans="1:4" x14ac:dyDescent="0.35">
      <c r="A3319" s="46" t="s">
        <v>67118</v>
      </c>
      <c r="B3319" s="46" t="s">
        <v>67119</v>
      </c>
      <c r="C3319" s="47">
        <v>73071920</v>
      </c>
      <c r="D3319" s="52">
        <v>0.05</v>
      </c>
    </row>
    <row r="3320" spans="1:4" x14ac:dyDescent="0.35">
      <c r="A3320" s="49" t="s">
        <v>67118</v>
      </c>
      <c r="B3320" s="49" t="s">
        <v>67119</v>
      </c>
      <c r="C3320" s="50">
        <v>73071920</v>
      </c>
      <c r="D3320" s="52">
        <v>0.05</v>
      </c>
    </row>
    <row r="3321" spans="1:4" x14ac:dyDescent="0.35">
      <c r="A3321" s="46" t="s">
        <v>67118</v>
      </c>
      <c r="B3321" s="46" t="s">
        <v>2948</v>
      </c>
      <c r="C3321" s="47">
        <v>73071920</v>
      </c>
      <c r="D3321" s="52">
        <v>0.05</v>
      </c>
    </row>
    <row r="3322" spans="1:4" x14ac:dyDescent="0.35">
      <c r="A3322" s="49" t="s">
        <v>67118</v>
      </c>
      <c r="B3322" s="49" t="s">
        <v>2948</v>
      </c>
      <c r="C3322" s="50">
        <v>73071920</v>
      </c>
      <c r="D3322" s="52">
        <v>0.05</v>
      </c>
    </row>
    <row r="3323" spans="1:4" x14ac:dyDescent="0.35">
      <c r="A3323" s="51" t="s">
        <v>67120</v>
      </c>
      <c r="B3323" s="51" t="s">
        <v>67121</v>
      </c>
      <c r="C3323" s="47">
        <v>73071920</v>
      </c>
      <c r="D3323" s="52">
        <v>0.05</v>
      </c>
    </row>
    <row r="3324" spans="1:4" x14ac:dyDescent="0.35">
      <c r="A3324" s="49" t="s">
        <v>67120</v>
      </c>
      <c r="B3324" s="49" t="s">
        <v>67121</v>
      </c>
      <c r="C3324" s="50">
        <v>73071920</v>
      </c>
      <c r="D3324" s="52">
        <v>0.05</v>
      </c>
    </row>
    <row r="3325" spans="1:4" x14ac:dyDescent="0.35">
      <c r="A3325" s="51" t="s">
        <v>67120</v>
      </c>
      <c r="B3325" s="51" t="s">
        <v>2951</v>
      </c>
      <c r="C3325" s="47">
        <v>73071920</v>
      </c>
      <c r="D3325" s="52">
        <v>0.05</v>
      </c>
    </row>
    <row r="3326" spans="1:4" x14ac:dyDescent="0.35">
      <c r="A3326" s="49" t="s">
        <v>67120</v>
      </c>
      <c r="B3326" s="49" t="s">
        <v>2951</v>
      </c>
      <c r="C3326" s="50">
        <v>73071920</v>
      </c>
      <c r="D3326" s="52">
        <v>0.05</v>
      </c>
    </row>
    <row r="3327" spans="1:4" x14ac:dyDescent="0.35">
      <c r="A3327" s="46" t="s">
        <v>67122</v>
      </c>
      <c r="B3327" s="46" t="s">
        <v>67123</v>
      </c>
      <c r="C3327" s="47">
        <v>73071920</v>
      </c>
      <c r="D3327" s="52">
        <v>0.05</v>
      </c>
    </row>
    <row r="3328" spans="1:4" x14ac:dyDescent="0.35">
      <c r="A3328" s="49" t="s">
        <v>67122</v>
      </c>
      <c r="B3328" s="49" t="s">
        <v>67123</v>
      </c>
      <c r="C3328" s="50">
        <v>73071920</v>
      </c>
      <c r="D3328" s="52">
        <v>0.05</v>
      </c>
    </row>
    <row r="3329" spans="1:4" x14ac:dyDescent="0.35">
      <c r="A3329" s="46" t="s">
        <v>67122</v>
      </c>
      <c r="B3329" s="46" t="s">
        <v>2953</v>
      </c>
      <c r="C3329" s="47">
        <v>73071920</v>
      </c>
      <c r="D3329" s="52">
        <v>0.05</v>
      </c>
    </row>
    <row r="3330" spans="1:4" x14ac:dyDescent="0.35">
      <c r="A3330" s="49" t="s">
        <v>67122</v>
      </c>
      <c r="B3330" s="49" t="s">
        <v>2953</v>
      </c>
      <c r="C3330" s="50">
        <v>73071920</v>
      </c>
      <c r="D3330" s="52">
        <v>0.05</v>
      </c>
    </row>
    <row r="3331" spans="1:4" x14ac:dyDescent="0.35">
      <c r="A3331" s="51" t="s">
        <v>67124</v>
      </c>
      <c r="B3331" s="51" t="s">
        <v>67125</v>
      </c>
      <c r="C3331" s="47">
        <v>73071920</v>
      </c>
      <c r="D3331" s="52">
        <v>0.05</v>
      </c>
    </row>
    <row r="3332" spans="1:4" x14ac:dyDescent="0.35">
      <c r="A3332" s="49" t="s">
        <v>67124</v>
      </c>
      <c r="B3332" s="49" t="s">
        <v>67125</v>
      </c>
      <c r="C3332" s="50">
        <v>73071920</v>
      </c>
      <c r="D3332" s="52">
        <v>0.05</v>
      </c>
    </row>
    <row r="3333" spans="1:4" x14ac:dyDescent="0.35">
      <c r="A3333" s="51" t="s">
        <v>67124</v>
      </c>
      <c r="B3333" s="51" t="s">
        <v>2955</v>
      </c>
      <c r="C3333" s="47">
        <v>73071920</v>
      </c>
      <c r="D3333" s="52">
        <v>0.05</v>
      </c>
    </row>
    <row r="3334" spans="1:4" x14ac:dyDescent="0.35">
      <c r="A3334" s="49" t="s">
        <v>67124</v>
      </c>
      <c r="B3334" s="49" t="s">
        <v>2955</v>
      </c>
      <c r="C3334" s="50">
        <v>73071920</v>
      </c>
      <c r="D3334" s="52">
        <v>0.05</v>
      </c>
    </row>
    <row r="3335" spans="1:4" x14ac:dyDescent="0.35">
      <c r="A3335" s="46" t="s">
        <v>67126</v>
      </c>
      <c r="B3335" s="46" t="s">
        <v>67127</v>
      </c>
      <c r="C3335" s="47">
        <v>73071920</v>
      </c>
      <c r="D3335" s="52">
        <v>0.05</v>
      </c>
    </row>
    <row r="3336" spans="1:4" x14ac:dyDescent="0.35">
      <c r="A3336" s="49" t="s">
        <v>67126</v>
      </c>
      <c r="B3336" s="49" t="s">
        <v>67127</v>
      </c>
      <c r="C3336" s="50">
        <v>73071920</v>
      </c>
      <c r="D3336" s="52">
        <v>0.05</v>
      </c>
    </row>
    <row r="3337" spans="1:4" x14ac:dyDescent="0.35">
      <c r="A3337" s="46" t="s">
        <v>67126</v>
      </c>
      <c r="B3337" s="46" t="s">
        <v>2957</v>
      </c>
      <c r="C3337" s="47">
        <v>73071920</v>
      </c>
      <c r="D3337" s="52">
        <v>0.05</v>
      </c>
    </row>
    <row r="3338" spans="1:4" x14ac:dyDescent="0.35">
      <c r="A3338" s="49" t="s">
        <v>67126</v>
      </c>
      <c r="B3338" s="49" t="s">
        <v>2957</v>
      </c>
      <c r="C3338" s="50">
        <v>73071920</v>
      </c>
      <c r="D3338" s="52">
        <v>0.05</v>
      </c>
    </row>
    <row r="3339" spans="1:4" x14ac:dyDescent="0.35">
      <c r="A3339" s="51" t="s">
        <v>67128</v>
      </c>
      <c r="B3339" s="51" t="s">
        <v>67129</v>
      </c>
      <c r="C3339" s="47">
        <v>73071920</v>
      </c>
      <c r="D3339" s="52">
        <v>0.05</v>
      </c>
    </row>
    <row r="3340" spans="1:4" x14ac:dyDescent="0.35">
      <c r="A3340" s="49" t="s">
        <v>67128</v>
      </c>
      <c r="B3340" s="49" t="s">
        <v>67129</v>
      </c>
      <c r="C3340" s="50">
        <v>73071920</v>
      </c>
      <c r="D3340" s="52">
        <v>0.05</v>
      </c>
    </row>
    <row r="3341" spans="1:4" x14ac:dyDescent="0.35">
      <c r="A3341" s="51" t="s">
        <v>67128</v>
      </c>
      <c r="B3341" s="51" t="s">
        <v>2959</v>
      </c>
      <c r="C3341" s="47">
        <v>73071920</v>
      </c>
      <c r="D3341" s="52">
        <v>0.05</v>
      </c>
    </row>
    <row r="3342" spans="1:4" x14ac:dyDescent="0.35">
      <c r="A3342" s="49" t="s">
        <v>67128</v>
      </c>
      <c r="B3342" s="49" t="s">
        <v>2959</v>
      </c>
      <c r="C3342" s="50">
        <v>73071920</v>
      </c>
      <c r="D3342" s="52">
        <v>0.05</v>
      </c>
    </row>
    <row r="3343" spans="1:4" x14ac:dyDescent="0.35">
      <c r="A3343" s="46" t="s">
        <v>67130</v>
      </c>
      <c r="B3343" s="46" t="s">
        <v>67131</v>
      </c>
      <c r="C3343" s="47">
        <v>73071920</v>
      </c>
      <c r="D3343" s="52">
        <v>0.05</v>
      </c>
    </row>
    <row r="3344" spans="1:4" x14ac:dyDescent="0.35">
      <c r="A3344" s="49" t="s">
        <v>67130</v>
      </c>
      <c r="B3344" s="49" t="s">
        <v>67131</v>
      </c>
      <c r="C3344" s="50">
        <v>73071920</v>
      </c>
      <c r="D3344" s="52">
        <v>0.05</v>
      </c>
    </row>
    <row r="3345" spans="1:4" x14ac:dyDescent="0.35">
      <c r="A3345" s="46" t="s">
        <v>67130</v>
      </c>
      <c r="B3345" s="46" t="s">
        <v>2961</v>
      </c>
      <c r="C3345" s="47">
        <v>73071920</v>
      </c>
      <c r="D3345" s="52">
        <v>0.05</v>
      </c>
    </row>
    <row r="3346" spans="1:4" x14ac:dyDescent="0.35">
      <c r="A3346" s="49" t="s">
        <v>67130</v>
      </c>
      <c r="B3346" s="49" t="s">
        <v>2961</v>
      </c>
      <c r="C3346" s="50">
        <v>73071920</v>
      </c>
      <c r="D3346" s="52">
        <v>0.05</v>
      </c>
    </row>
    <row r="3347" spans="1:4" x14ac:dyDescent="0.35">
      <c r="A3347" s="49" t="s">
        <v>67132</v>
      </c>
      <c r="B3347" s="49" t="s">
        <v>2962</v>
      </c>
      <c r="C3347" s="50">
        <v>73071920</v>
      </c>
      <c r="D3347" s="52">
        <v>0.05</v>
      </c>
    </row>
    <row r="3348" spans="1:4" x14ac:dyDescent="0.35">
      <c r="A3348" s="51" t="s">
        <v>67133</v>
      </c>
      <c r="B3348" s="51" t="s">
        <v>67134</v>
      </c>
      <c r="C3348" s="47">
        <v>73071920</v>
      </c>
      <c r="D3348" s="52">
        <v>0.05</v>
      </c>
    </row>
    <row r="3349" spans="1:4" x14ac:dyDescent="0.35">
      <c r="A3349" s="49" t="s">
        <v>67133</v>
      </c>
      <c r="B3349" s="49" t="s">
        <v>67134</v>
      </c>
      <c r="C3349" s="50">
        <v>73071920</v>
      </c>
      <c r="D3349" s="52">
        <v>0.05</v>
      </c>
    </row>
    <row r="3350" spans="1:4" x14ac:dyDescent="0.35">
      <c r="A3350" s="51" t="s">
        <v>67133</v>
      </c>
      <c r="B3350" s="51" t="s">
        <v>2964</v>
      </c>
      <c r="C3350" s="47">
        <v>73071920</v>
      </c>
      <c r="D3350" s="52">
        <v>0.05</v>
      </c>
    </row>
    <row r="3351" spans="1:4" x14ac:dyDescent="0.35">
      <c r="A3351" s="49" t="s">
        <v>67133</v>
      </c>
      <c r="B3351" s="49" t="s">
        <v>2964</v>
      </c>
      <c r="C3351" s="50">
        <v>73071920</v>
      </c>
      <c r="D3351" s="52">
        <v>0.05</v>
      </c>
    </row>
    <row r="3352" spans="1:4" x14ac:dyDescent="0.35">
      <c r="A3352" s="46" t="s">
        <v>67135</v>
      </c>
      <c r="B3352" s="46" t="s">
        <v>67136</v>
      </c>
      <c r="C3352" s="47">
        <v>73071920</v>
      </c>
      <c r="D3352" s="52">
        <v>0.05</v>
      </c>
    </row>
    <row r="3353" spans="1:4" x14ac:dyDescent="0.35">
      <c r="A3353" s="49" t="s">
        <v>67135</v>
      </c>
      <c r="B3353" s="49" t="s">
        <v>67136</v>
      </c>
      <c r="C3353" s="50">
        <v>73071920</v>
      </c>
      <c r="D3353" s="52">
        <v>0.05</v>
      </c>
    </row>
    <row r="3354" spans="1:4" x14ac:dyDescent="0.35">
      <c r="A3354" s="46" t="s">
        <v>67135</v>
      </c>
      <c r="B3354" s="46" t="s">
        <v>2965</v>
      </c>
      <c r="C3354" s="47">
        <v>73071920</v>
      </c>
      <c r="D3354" s="52">
        <v>0.05</v>
      </c>
    </row>
    <row r="3355" spans="1:4" x14ac:dyDescent="0.35">
      <c r="A3355" s="49" t="s">
        <v>67135</v>
      </c>
      <c r="B3355" s="49" t="s">
        <v>2965</v>
      </c>
      <c r="C3355" s="50">
        <v>73071920</v>
      </c>
      <c r="D3355" s="52">
        <v>0.05</v>
      </c>
    </row>
    <row r="3356" spans="1:4" x14ac:dyDescent="0.35">
      <c r="A3356" s="51" t="s">
        <v>67137</v>
      </c>
      <c r="B3356" s="51" t="s">
        <v>67138</v>
      </c>
      <c r="C3356" s="47">
        <v>73071920</v>
      </c>
      <c r="D3356" s="52">
        <v>0.05</v>
      </c>
    </row>
    <row r="3357" spans="1:4" x14ac:dyDescent="0.35">
      <c r="A3357" s="49" t="s">
        <v>67137</v>
      </c>
      <c r="B3357" s="49" t="s">
        <v>67138</v>
      </c>
      <c r="C3357" s="50">
        <v>73071920</v>
      </c>
      <c r="D3357" s="52">
        <v>0.05</v>
      </c>
    </row>
    <row r="3358" spans="1:4" x14ac:dyDescent="0.35">
      <c r="A3358" s="46" t="s">
        <v>67139</v>
      </c>
      <c r="B3358" s="46" t="s">
        <v>67140</v>
      </c>
      <c r="C3358" s="47">
        <v>73071920</v>
      </c>
      <c r="D3358" s="52">
        <v>0.05</v>
      </c>
    </row>
    <row r="3359" spans="1:4" x14ac:dyDescent="0.35">
      <c r="A3359" s="49" t="s">
        <v>67139</v>
      </c>
      <c r="B3359" s="49" t="s">
        <v>67140</v>
      </c>
      <c r="C3359" s="50">
        <v>73071920</v>
      </c>
      <c r="D3359" s="52">
        <v>0.05</v>
      </c>
    </row>
    <row r="3360" spans="1:4" x14ac:dyDescent="0.35">
      <c r="A3360" s="51" t="s">
        <v>67139</v>
      </c>
      <c r="B3360" s="51" t="s">
        <v>2968</v>
      </c>
      <c r="C3360" s="47">
        <v>73071920</v>
      </c>
      <c r="D3360" s="52">
        <v>0.05</v>
      </c>
    </row>
    <row r="3361" spans="1:4" x14ac:dyDescent="0.35">
      <c r="A3361" s="49" t="s">
        <v>67139</v>
      </c>
      <c r="B3361" s="49" t="s">
        <v>2968</v>
      </c>
      <c r="C3361" s="50">
        <v>73071920</v>
      </c>
      <c r="D3361" s="52">
        <v>0.05</v>
      </c>
    </row>
    <row r="3362" spans="1:4" x14ac:dyDescent="0.35">
      <c r="A3362" s="51" t="s">
        <v>67141</v>
      </c>
      <c r="B3362" s="51" t="s">
        <v>67142</v>
      </c>
      <c r="C3362" s="47">
        <v>73071920</v>
      </c>
      <c r="D3362" s="52">
        <v>0.05</v>
      </c>
    </row>
    <row r="3363" spans="1:4" x14ac:dyDescent="0.35">
      <c r="A3363" s="49" t="s">
        <v>67141</v>
      </c>
      <c r="B3363" s="49" t="s">
        <v>67142</v>
      </c>
      <c r="C3363" s="50">
        <v>73071920</v>
      </c>
      <c r="D3363" s="52">
        <v>0.05</v>
      </c>
    </row>
    <row r="3364" spans="1:4" x14ac:dyDescent="0.35">
      <c r="A3364" s="46" t="s">
        <v>67141</v>
      </c>
      <c r="B3364" s="46" t="s">
        <v>2969</v>
      </c>
      <c r="C3364" s="47">
        <v>73071920</v>
      </c>
      <c r="D3364" s="52">
        <v>0.05</v>
      </c>
    </row>
    <row r="3365" spans="1:4" x14ac:dyDescent="0.35">
      <c r="A3365" s="49" t="s">
        <v>67141</v>
      </c>
      <c r="B3365" s="49" t="s">
        <v>2969</v>
      </c>
      <c r="C3365" s="50">
        <v>73071920</v>
      </c>
      <c r="D3365" s="52">
        <v>0.05</v>
      </c>
    </row>
    <row r="3366" spans="1:4" x14ac:dyDescent="0.35">
      <c r="A3366" s="46" t="s">
        <v>67143</v>
      </c>
      <c r="B3366" s="46" t="s">
        <v>67144</v>
      </c>
      <c r="C3366" s="47">
        <v>73071920</v>
      </c>
      <c r="D3366" s="52">
        <v>0.05</v>
      </c>
    </row>
    <row r="3367" spans="1:4" x14ac:dyDescent="0.35">
      <c r="A3367" s="49" t="s">
        <v>67143</v>
      </c>
      <c r="B3367" s="49" t="s">
        <v>67144</v>
      </c>
      <c r="C3367" s="50">
        <v>73071920</v>
      </c>
      <c r="D3367" s="52">
        <v>0.05</v>
      </c>
    </row>
    <row r="3368" spans="1:4" x14ac:dyDescent="0.35">
      <c r="A3368" s="51" t="s">
        <v>67143</v>
      </c>
      <c r="B3368" s="51" t="s">
        <v>2972</v>
      </c>
      <c r="C3368" s="47">
        <v>73071920</v>
      </c>
      <c r="D3368" s="52">
        <v>0.05</v>
      </c>
    </row>
    <row r="3369" spans="1:4" x14ac:dyDescent="0.35">
      <c r="A3369" s="49" t="s">
        <v>67143</v>
      </c>
      <c r="B3369" s="49" t="s">
        <v>2972</v>
      </c>
      <c r="C3369" s="50">
        <v>73071920</v>
      </c>
      <c r="D3369" s="52">
        <v>0.05</v>
      </c>
    </row>
    <row r="3370" spans="1:4" x14ac:dyDescent="0.35">
      <c r="A3370" s="51" t="s">
        <v>67145</v>
      </c>
      <c r="B3370" s="51" t="s">
        <v>67146</v>
      </c>
      <c r="C3370" s="47">
        <v>73071920</v>
      </c>
      <c r="D3370" s="52">
        <v>0.05</v>
      </c>
    </row>
    <row r="3371" spans="1:4" x14ac:dyDescent="0.35">
      <c r="A3371" s="49" t="s">
        <v>67145</v>
      </c>
      <c r="B3371" s="49" t="s">
        <v>67146</v>
      </c>
      <c r="C3371" s="50">
        <v>73071920</v>
      </c>
      <c r="D3371" s="52">
        <v>0.05</v>
      </c>
    </row>
    <row r="3372" spans="1:4" x14ac:dyDescent="0.35">
      <c r="A3372" s="46" t="s">
        <v>67145</v>
      </c>
      <c r="B3372" s="46" t="s">
        <v>2974</v>
      </c>
      <c r="C3372" s="47">
        <v>73071920</v>
      </c>
      <c r="D3372" s="52">
        <v>0.05</v>
      </c>
    </row>
    <row r="3373" spans="1:4" x14ac:dyDescent="0.35">
      <c r="A3373" s="49" t="s">
        <v>67145</v>
      </c>
      <c r="B3373" s="49" t="s">
        <v>2974</v>
      </c>
      <c r="C3373" s="50">
        <v>73071920</v>
      </c>
      <c r="D3373" s="52">
        <v>0.05</v>
      </c>
    </row>
    <row r="3374" spans="1:4" x14ac:dyDescent="0.35">
      <c r="A3374" s="46" t="s">
        <v>67147</v>
      </c>
      <c r="B3374" s="46" t="s">
        <v>67148</v>
      </c>
      <c r="C3374" s="47">
        <v>73071920</v>
      </c>
      <c r="D3374" s="52">
        <v>0.05</v>
      </c>
    </row>
    <row r="3375" spans="1:4" x14ac:dyDescent="0.35">
      <c r="A3375" s="49" t="s">
        <v>67147</v>
      </c>
      <c r="B3375" s="49" t="s">
        <v>67148</v>
      </c>
      <c r="C3375" s="50">
        <v>73071920</v>
      </c>
      <c r="D3375" s="52">
        <v>0.05</v>
      </c>
    </row>
    <row r="3376" spans="1:4" x14ac:dyDescent="0.35">
      <c r="A3376" s="51" t="s">
        <v>67147</v>
      </c>
      <c r="B3376" s="51" t="s">
        <v>2976</v>
      </c>
      <c r="C3376" s="47">
        <v>73071920</v>
      </c>
      <c r="D3376" s="52">
        <v>0.05</v>
      </c>
    </row>
    <row r="3377" spans="1:4" x14ac:dyDescent="0.35">
      <c r="A3377" s="49" t="s">
        <v>67147</v>
      </c>
      <c r="B3377" s="49" t="s">
        <v>2976</v>
      </c>
      <c r="C3377" s="50">
        <v>73071920</v>
      </c>
      <c r="D3377" s="52">
        <v>0.05</v>
      </c>
    </row>
    <row r="3378" spans="1:4" x14ac:dyDescent="0.35">
      <c r="A3378" s="51" t="s">
        <v>67149</v>
      </c>
      <c r="B3378" s="51" t="s">
        <v>67150</v>
      </c>
      <c r="C3378" s="47">
        <v>73071920</v>
      </c>
      <c r="D3378" s="52">
        <v>0.05</v>
      </c>
    </row>
    <row r="3379" spans="1:4" x14ac:dyDescent="0.35">
      <c r="A3379" s="49" t="s">
        <v>67149</v>
      </c>
      <c r="B3379" s="49" t="s">
        <v>67150</v>
      </c>
      <c r="C3379" s="50">
        <v>73071920</v>
      </c>
      <c r="D3379" s="52">
        <v>0.05</v>
      </c>
    </row>
    <row r="3380" spans="1:4" x14ac:dyDescent="0.35">
      <c r="A3380" s="46" t="s">
        <v>67149</v>
      </c>
      <c r="B3380" s="46" t="s">
        <v>2978</v>
      </c>
      <c r="C3380" s="47">
        <v>73071920</v>
      </c>
      <c r="D3380" s="52">
        <v>0.05</v>
      </c>
    </row>
    <row r="3381" spans="1:4" x14ac:dyDescent="0.35">
      <c r="A3381" s="49" t="s">
        <v>67149</v>
      </c>
      <c r="B3381" s="49" t="s">
        <v>2978</v>
      </c>
      <c r="C3381" s="50">
        <v>73071920</v>
      </c>
      <c r="D3381" s="52">
        <v>0.05</v>
      </c>
    </row>
    <row r="3382" spans="1:4" x14ac:dyDescent="0.35">
      <c r="A3382" s="46" t="s">
        <v>67151</v>
      </c>
      <c r="B3382" s="46" t="s">
        <v>67152</v>
      </c>
      <c r="C3382" s="47">
        <v>73071920</v>
      </c>
      <c r="D3382" s="52">
        <v>0.05</v>
      </c>
    </row>
    <row r="3383" spans="1:4" x14ac:dyDescent="0.35">
      <c r="A3383" s="49" t="s">
        <v>67151</v>
      </c>
      <c r="B3383" s="49" t="s">
        <v>67152</v>
      </c>
      <c r="C3383" s="50">
        <v>73071920</v>
      </c>
      <c r="D3383" s="52">
        <v>0.05</v>
      </c>
    </row>
    <row r="3384" spans="1:4" x14ac:dyDescent="0.35">
      <c r="A3384" s="51" t="s">
        <v>67151</v>
      </c>
      <c r="B3384" s="51" t="s">
        <v>2980</v>
      </c>
      <c r="C3384" s="47">
        <v>73071920</v>
      </c>
      <c r="D3384" s="52">
        <v>0.05</v>
      </c>
    </row>
    <row r="3385" spans="1:4" x14ac:dyDescent="0.35">
      <c r="A3385" s="49" t="s">
        <v>67151</v>
      </c>
      <c r="B3385" s="49" t="s">
        <v>2980</v>
      </c>
      <c r="C3385" s="50">
        <v>73071920</v>
      </c>
      <c r="D3385" s="52">
        <v>0.05</v>
      </c>
    </row>
    <row r="3386" spans="1:4" x14ac:dyDescent="0.35">
      <c r="A3386" s="51" t="s">
        <v>67153</v>
      </c>
      <c r="B3386" s="51" t="s">
        <v>67154</v>
      </c>
      <c r="C3386" s="47">
        <v>73071920</v>
      </c>
      <c r="D3386" s="52">
        <v>0.05</v>
      </c>
    </row>
    <row r="3387" spans="1:4" x14ac:dyDescent="0.35">
      <c r="A3387" s="49" t="s">
        <v>67153</v>
      </c>
      <c r="B3387" s="49" t="s">
        <v>67154</v>
      </c>
      <c r="C3387" s="50">
        <v>73071920</v>
      </c>
      <c r="D3387" s="52">
        <v>0.05</v>
      </c>
    </row>
    <row r="3388" spans="1:4" x14ac:dyDescent="0.35">
      <c r="A3388" s="46" t="s">
        <v>67153</v>
      </c>
      <c r="B3388" s="46" t="s">
        <v>2982</v>
      </c>
      <c r="C3388" s="47">
        <v>73071920</v>
      </c>
      <c r="D3388" s="52">
        <v>0.05</v>
      </c>
    </row>
    <row r="3389" spans="1:4" x14ac:dyDescent="0.35">
      <c r="A3389" s="49" t="s">
        <v>67153</v>
      </c>
      <c r="B3389" s="49" t="s">
        <v>2982</v>
      </c>
      <c r="C3389" s="50">
        <v>73071920</v>
      </c>
      <c r="D3389" s="52">
        <v>0.05</v>
      </c>
    </row>
    <row r="3390" spans="1:4" x14ac:dyDescent="0.35">
      <c r="A3390" s="51" t="s">
        <v>67155</v>
      </c>
      <c r="B3390" s="51" t="s">
        <v>2984</v>
      </c>
      <c r="C3390" s="47">
        <v>73071920</v>
      </c>
      <c r="D3390" s="52">
        <v>0.05</v>
      </c>
    </row>
    <row r="3391" spans="1:4" x14ac:dyDescent="0.35">
      <c r="A3391" s="49" t="s">
        <v>67155</v>
      </c>
      <c r="B3391" s="49" t="s">
        <v>2984</v>
      </c>
      <c r="C3391" s="50">
        <v>73071920</v>
      </c>
      <c r="D3391" s="52">
        <v>0.05</v>
      </c>
    </row>
    <row r="3392" spans="1:4" x14ac:dyDescent="0.35">
      <c r="A3392" s="49" t="s">
        <v>67156</v>
      </c>
      <c r="B3392" s="49" t="s">
        <v>67157</v>
      </c>
      <c r="C3392" s="50">
        <v>73071920</v>
      </c>
      <c r="D3392" s="52">
        <v>0.05</v>
      </c>
    </row>
    <row r="3393" spans="1:4" x14ac:dyDescent="0.35">
      <c r="A3393" s="46" t="s">
        <v>67156</v>
      </c>
      <c r="B3393" s="46" t="s">
        <v>2986</v>
      </c>
      <c r="C3393" s="47">
        <v>73071920</v>
      </c>
      <c r="D3393" s="52">
        <v>0.05</v>
      </c>
    </row>
    <row r="3394" spans="1:4" x14ac:dyDescent="0.35">
      <c r="A3394" s="49" t="s">
        <v>67156</v>
      </c>
      <c r="B3394" s="49" t="s">
        <v>2986</v>
      </c>
      <c r="C3394" s="50">
        <v>73071920</v>
      </c>
      <c r="D3394" s="52">
        <v>0.05</v>
      </c>
    </row>
    <row r="3395" spans="1:4" x14ac:dyDescent="0.35">
      <c r="A3395" s="49" t="s">
        <v>67158</v>
      </c>
      <c r="B3395" s="49" t="s">
        <v>67159</v>
      </c>
      <c r="C3395" s="50">
        <v>73071920</v>
      </c>
      <c r="D3395" s="52">
        <v>0.05</v>
      </c>
    </row>
    <row r="3396" spans="1:4" x14ac:dyDescent="0.35">
      <c r="A3396" s="46" t="s">
        <v>67160</v>
      </c>
      <c r="B3396" s="46" t="s">
        <v>67161</v>
      </c>
      <c r="C3396" s="47">
        <v>73071920</v>
      </c>
      <c r="D3396" s="52">
        <v>0.05</v>
      </c>
    </row>
    <row r="3397" spans="1:4" x14ac:dyDescent="0.35">
      <c r="A3397" s="49" t="s">
        <v>67160</v>
      </c>
      <c r="B3397" s="49" t="s">
        <v>67161</v>
      </c>
      <c r="C3397" s="50">
        <v>73071920</v>
      </c>
      <c r="D3397" s="52">
        <v>0.05</v>
      </c>
    </row>
    <row r="3398" spans="1:4" x14ac:dyDescent="0.35">
      <c r="A3398" s="51" t="s">
        <v>67160</v>
      </c>
      <c r="B3398" s="51" t="s">
        <v>2988</v>
      </c>
      <c r="C3398" s="47">
        <v>73071920</v>
      </c>
      <c r="D3398" s="52">
        <v>0.05</v>
      </c>
    </row>
    <row r="3399" spans="1:4" x14ac:dyDescent="0.35">
      <c r="A3399" s="49" t="s">
        <v>67160</v>
      </c>
      <c r="B3399" s="49" t="s">
        <v>2988</v>
      </c>
      <c r="C3399" s="50">
        <v>73071920</v>
      </c>
      <c r="D3399" s="52">
        <v>0.05</v>
      </c>
    </row>
    <row r="3400" spans="1:4" x14ac:dyDescent="0.35">
      <c r="A3400" s="51" t="s">
        <v>67162</v>
      </c>
      <c r="B3400" s="51" t="s">
        <v>67163</v>
      </c>
      <c r="C3400" s="47">
        <v>73071920</v>
      </c>
      <c r="D3400" s="52">
        <v>0.05</v>
      </c>
    </row>
    <row r="3401" spans="1:4" x14ac:dyDescent="0.35">
      <c r="A3401" s="49" t="s">
        <v>67162</v>
      </c>
      <c r="B3401" s="49" t="s">
        <v>67163</v>
      </c>
      <c r="C3401" s="50">
        <v>73071920</v>
      </c>
      <c r="D3401" s="52">
        <v>0.05</v>
      </c>
    </row>
    <row r="3402" spans="1:4" x14ac:dyDescent="0.35">
      <c r="A3402" s="46" t="s">
        <v>67162</v>
      </c>
      <c r="B3402" s="46" t="s">
        <v>2990</v>
      </c>
      <c r="C3402" s="47">
        <v>73071920</v>
      </c>
      <c r="D3402" s="52">
        <v>0.05</v>
      </c>
    </row>
    <row r="3403" spans="1:4" x14ac:dyDescent="0.35">
      <c r="A3403" s="49" t="s">
        <v>67162</v>
      </c>
      <c r="B3403" s="49" t="s">
        <v>2990</v>
      </c>
      <c r="C3403" s="50">
        <v>73071920</v>
      </c>
      <c r="D3403" s="52">
        <v>0.05</v>
      </c>
    </row>
    <row r="3404" spans="1:4" x14ac:dyDescent="0.35">
      <c r="A3404" s="46" t="s">
        <v>67164</v>
      </c>
      <c r="B3404" s="46" t="s">
        <v>67165</v>
      </c>
      <c r="C3404" s="47">
        <v>73071920</v>
      </c>
      <c r="D3404" s="52">
        <v>0.05</v>
      </c>
    </row>
    <row r="3405" spans="1:4" x14ac:dyDescent="0.35">
      <c r="A3405" s="49" t="s">
        <v>67164</v>
      </c>
      <c r="B3405" s="49" t="s">
        <v>67165</v>
      </c>
      <c r="C3405" s="50">
        <v>73071920</v>
      </c>
      <c r="D3405" s="52">
        <v>0.05</v>
      </c>
    </row>
    <row r="3406" spans="1:4" x14ac:dyDescent="0.35">
      <c r="A3406" s="51" t="s">
        <v>67164</v>
      </c>
      <c r="B3406" s="51" t="s">
        <v>2992</v>
      </c>
      <c r="C3406" s="47">
        <v>73071920</v>
      </c>
      <c r="D3406" s="52">
        <v>0.05</v>
      </c>
    </row>
    <row r="3407" spans="1:4" x14ac:dyDescent="0.35">
      <c r="A3407" s="49" t="s">
        <v>67164</v>
      </c>
      <c r="B3407" s="49" t="s">
        <v>2992</v>
      </c>
      <c r="C3407" s="50">
        <v>73071920</v>
      </c>
      <c r="D3407" s="52">
        <v>0.05</v>
      </c>
    </row>
    <row r="3408" spans="1:4" x14ac:dyDescent="0.35">
      <c r="A3408" s="51" t="s">
        <v>67166</v>
      </c>
      <c r="B3408" s="51" t="s">
        <v>67167</v>
      </c>
      <c r="C3408" s="47">
        <v>73071920</v>
      </c>
      <c r="D3408" s="52">
        <v>0.05</v>
      </c>
    </row>
    <row r="3409" spans="1:4" x14ac:dyDescent="0.35">
      <c r="A3409" s="49" t="s">
        <v>67166</v>
      </c>
      <c r="B3409" s="49" t="s">
        <v>67167</v>
      </c>
      <c r="C3409" s="50">
        <v>73071920</v>
      </c>
      <c r="D3409" s="52">
        <v>0.05</v>
      </c>
    </row>
    <row r="3410" spans="1:4" x14ac:dyDescent="0.35">
      <c r="A3410" s="46" t="s">
        <v>67166</v>
      </c>
      <c r="B3410" s="46" t="s">
        <v>2993</v>
      </c>
      <c r="C3410" s="47">
        <v>73071920</v>
      </c>
      <c r="D3410" s="52">
        <v>0.05</v>
      </c>
    </row>
    <row r="3411" spans="1:4" x14ac:dyDescent="0.35">
      <c r="A3411" s="49" t="s">
        <v>67166</v>
      </c>
      <c r="B3411" s="49" t="s">
        <v>2993</v>
      </c>
      <c r="C3411" s="50">
        <v>73071920</v>
      </c>
      <c r="D3411" s="52">
        <v>0.05</v>
      </c>
    </row>
    <row r="3412" spans="1:4" x14ac:dyDescent="0.35">
      <c r="A3412" s="46" t="s">
        <v>67168</v>
      </c>
      <c r="B3412" s="46" t="s">
        <v>67169</v>
      </c>
      <c r="C3412" s="47">
        <v>73071920</v>
      </c>
      <c r="D3412" s="52">
        <v>0.05</v>
      </c>
    </row>
    <row r="3413" spans="1:4" x14ac:dyDescent="0.35">
      <c r="A3413" s="49" t="s">
        <v>67168</v>
      </c>
      <c r="B3413" s="49" t="s">
        <v>67169</v>
      </c>
      <c r="C3413" s="50">
        <v>73071920</v>
      </c>
      <c r="D3413" s="52">
        <v>0.05</v>
      </c>
    </row>
    <row r="3414" spans="1:4" x14ac:dyDescent="0.35">
      <c r="A3414" s="51" t="s">
        <v>67168</v>
      </c>
      <c r="B3414" s="51" t="s">
        <v>2996</v>
      </c>
      <c r="C3414" s="47">
        <v>73071920</v>
      </c>
      <c r="D3414" s="52">
        <v>0.05</v>
      </c>
    </row>
    <row r="3415" spans="1:4" x14ac:dyDescent="0.35">
      <c r="A3415" s="49" t="s">
        <v>67168</v>
      </c>
      <c r="B3415" s="49" t="s">
        <v>2996</v>
      </c>
      <c r="C3415" s="50">
        <v>73071920</v>
      </c>
      <c r="D3415" s="52">
        <v>0.05</v>
      </c>
    </row>
    <row r="3416" spans="1:4" x14ac:dyDescent="0.35">
      <c r="A3416" s="46" t="s">
        <v>67170</v>
      </c>
      <c r="B3416" s="46" t="s">
        <v>67171</v>
      </c>
      <c r="C3416" s="47">
        <v>73071920</v>
      </c>
      <c r="D3416" s="52">
        <v>0.05</v>
      </c>
    </row>
    <row r="3417" spans="1:4" x14ac:dyDescent="0.35">
      <c r="A3417" s="49" t="s">
        <v>67170</v>
      </c>
      <c r="B3417" s="49" t="s">
        <v>67171</v>
      </c>
      <c r="C3417" s="50">
        <v>73071920</v>
      </c>
      <c r="D3417" s="52">
        <v>0.05</v>
      </c>
    </row>
    <row r="3418" spans="1:4" x14ac:dyDescent="0.35">
      <c r="A3418" s="49" t="s">
        <v>67172</v>
      </c>
      <c r="B3418" s="49" t="s">
        <v>3278</v>
      </c>
      <c r="C3418" s="50">
        <v>73071920</v>
      </c>
      <c r="D3418" s="52">
        <v>0.05</v>
      </c>
    </row>
    <row r="3419" spans="1:4" x14ac:dyDescent="0.35">
      <c r="A3419" s="49" t="s">
        <v>67173</v>
      </c>
      <c r="B3419" s="49" t="s">
        <v>3280</v>
      </c>
      <c r="C3419" s="50">
        <v>73071920</v>
      </c>
      <c r="D3419" s="52">
        <v>0.05</v>
      </c>
    </row>
    <row r="3420" spans="1:4" x14ac:dyDescent="0.35">
      <c r="A3420" s="49" t="s">
        <v>67174</v>
      </c>
      <c r="B3420" s="49" t="s">
        <v>3283</v>
      </c>
      <c r="C3420" s="50">
        <v>73071920</v>
      </c>
      <c r="D3420" s="52">
        <v>0.05</v>
      </c>
    </row>
    <row r="3421" spans="1:4" x14ac:dyDescent="0.35">
      <c r="A3421" s="51" t="s">
        <v>67175</v>
      </c>
      <c r="B3421" s="51" t="s">
        <v>3213</v>
      </c>
      <c r="C3421" s="47">
        <v>73071920</v>
      </c>
      <c r="D3421" s="52">
        <v>0.05</v>
      </c>
    </row>
    <row r="3422" spans="1:4" x14ac:dyDescent="0.35">
      <c r="A3422" s="49" t="s">
        <v>67175</v>
      </c>
      <c r="B3422" s="49" t="s">
        <v>3213</v>
      </c>
      <c r="C3422" s="50">
        <v>73071920</v>
      </c>
      <c r="D3422" s="52">
        <v>0.05</v>
      </c>
    </row>
    <row r="3423" spans="1:4" x14ac:dyDescent="0.35">
      <c r="A3423" s="46" t="s">
        <v>67176</v>
      </c>
      <c r="B3423" s="46" t="s">
        <v>3214</v>
      </c>
      <c r="C3423" s="47">
        <v>73071920</v>
      </c>
      <c r="D3423" s="52">
        <v>0.05</v>
      </c>
    </row>
    <row r="3424" spans="1:4" x14ac:dyDescent="0.35">
      <c r="A3424" s="49" t="s">
        <v>67176</v>
      </c>
      <c r="B3424" s="49" t="s">
        <v>3214</v>
      </c>
      <c r="C3424" s="50">
        <v>73071920</v>
      </c>
      <c r="D3424" s="52">
        <v>0.05</v>
      </c>
    </row>
    <row r="3425" spans="1:4" x14ac:dyDescent="0.35">
      <c r="A3425" s="51" t="s">
        <v>67177</v>
      </c>
      <c r="B3425" s="51" t="s">
        <v>67178</v>
      </c>
      <c r="C3425" s="47">
        <v>73071920</v>
      </c>
      <c r="D3425" s="52">
        <v>0.05</v>
      </c>
    </row>
    <row r="3426" spans="1:4" x14ac:dyDescent="0.35">
      <c r="A3426" s="49" t="s">
        <v>67177</v>
      </c>
      <c r="B3426" s="49" t="s">
        <v>3216</v>
      </c>
      <c r="C3426" s="50">
        <v>73071920</v>
      </c>
      <c r="D3426" s="52">
        <v>0.05</v>
      </c>
    </row>
    <row r="3427" spans="1:4" x14ac:dyDescent="0.35">
      <c r="A3427" s="49" t="s">
        <v>67179</v>
      </c>
      <c r="B3427" s="49" t="s">
        <v>67180</v>
      </c>
      <c r="C3427" s="50">
        <v>73071920</v>
      </c>
      <c r="D3427" s="52">
        <v>0.05</v>
      </c>
    </row>
    <row r="3428" spans="1:4" x14ac:dyDescent="0.35">
      <c r="A3428" s="46" t="s">
        <v>67181</v>
      </c>
      <c r="B3428" s="46" t="s">
        <v>67182</v>
      </c>
      <c r="C3428" s="47">
        <v>73071920</v>
      </c>
      <c r="D3428" s="52">
        <v>0.05</v>
      </c>
    </row>
    <row r="3429" spans="1:4" x14ac:dyDescent="0.35">
      <c r="A3429" s="49" t="s">
        <v>67181</v>
      </c>
      <c r="B3429" s="49" t="s">
        <v>3217</v>
      </c>
      <c r="C3429" s="50">
        <v>73071920</v>
      </c>
      <c r="D3429" s="52">
        <v>0.05</v>
      </c>
    </row>
    <row r="3430" spans="1:4" x14ac:dyDescent="0.35">
      <c r="A3430" s="51" t="s">
        <v>67183</v>
      </c>
      <c r="B3430" s="51" t="s">
        <v>67184</v>
      </c>
      <c r="C3430" s="47">
        <v>73071920</v>
      </c>
      <c r="D3430" s="52">
        <v>0.05</v>
      </c>
    </row>
    <row r="3431" spans="1:4" x14ac:dyDescent="0.35">
      <c r="A3431" s="51" t="s">
        <v>67183</v>
      </c>
      <c r="B3431" s="51" t="s">
        <v>67185</v>
      </c>
      <c r="C3431" s="47">
        <v>73071920</v>
      </c>
      <c r="D3431" s="52">
        <v>0.05</v>
      </c>
    </row>
    <row r="3432" spans="1:4" x14ac:dyDescent="0.35">
      <c r="A3432" s="49" t="s">
        <v>67183</v>
      </c>
      <c r="B3432" s="49" t="s">
        <v>67185</v>
      </c>
      <c r="C3432" s="50">
        <v>73071920</v>
      </c>
      <c r="D3432" s="52">
        <v>0.05</v>
      </c>
    </row>
    <row r="3433" spans="1:4" x14ac:dyDescent="0.35">
      <c r="A3433" s="49" t="s">
        <v>67183</v>
      </c>
      <c r="B3433" s="49" t="s">
        <v>3218</v>
      </c>
      <c r="C3433" s="50">
        <v>73071920</v>
      </c>
      <c r="D3433" s="52">
        <v>0.05</v>
      </c>
    </row>
    <row r="3434" spans="1:4" x14ac:dyDescent="0.35">
      <c r="A3434" s="49" t="s">
        <v>67186</v>
      </c>
      <c r="B3434" s="49" t="s">
        <v>67187</v>
      </c>
      <c r="C3434" s="50">
        <v>73071920</v>
      </c>
      <c r="D3434" s="52">
        <v>0.05</v>
      </c>
    </row>
    <row r="3435" spans="1:4" x14ac:dyDescent="0.35">
      <c r="A3435" s="46" t="s">
        <v>67188</v>
      </c>
      <c r="B3435" s="46" t="s">
        <v>67189</v>
      </c>
      <c r="C3435" s="47">
        <v>73071920</v>
      </c>
      <c r="D3435" s="52">
        <v>0.05</v>
      </c>
    </row>
    <row r="3436" spans="1:4" x14ac:dyDescent="0.35">
      <c r="A3436" s="46" t="s">
        <v>67188</v>
      </c>
      <c r="B3436" s="46" t="s">
        <v>67190</v>
      </c>
      <c r="C3436" s="47">
        <v>73071920</v>
      </c>
      <c r="D3436" s="52">
        <v>0.05</v>
      </c>
    </row>
    <row r="3437" spans="1:4" x14ac:dyDescent="0.35">
      <c r="A3437" s="49" t="s">
        <v>67188</v>
      </c>
      <c r="B3437" s="49" t="s">
        <v>67190</v>
      </c>
      <c r="C3437" s="50">
        <v>73071920</v>
      </c>
      <c r="D3437" s="52">
        <v>0.05</v>
      </c>
    </row>
    <row r="3438" spans="1:4" x14ac:dyDescent="0.35">
      <c r="A3438" s="49" t="s">
        <v>67188</v>
      </c>
      <c r="B3438" s="49" t="s">
        <v>3219</v>
      </c>
      <c r="C3438" s="50">
        <v>73071920</v>
      </c>
      <c r="D3438" s="52">
        <v>0.05</v>
      </c>
    </row>
    <row r="3439" spans="1:4" x14ac:dyDescent="0.35">
      <c r="A3439" s="49" t="s">
        <v>67191</v>
      </c>
      <c r="B3439" s="49" t="s">
        <v>67192</v>
      </c>
      <c r="C3439" s="50">
        <v>73071920</v>
      </c>
      <c r="D3439" s="52">
        <v>0.05</v>
      </c>
    </row>
    <row r="3440" spans="1:4" x14ac:dyDescent="0.35">
      <c r="A3440" s="49" t="s">
        <v>67193</v>
      </c>
      <c r="B3440" s="49" t="s">
        <v>3220</v>
      </c>
      <c r="C3440" s="50">
        <v>73071920</v>
      </c>
      <c r="D3440" s="52">
        <v>0.05</v>
      </c>
    </row>
    <row r="3441" spans="1:4" x14ac:dyDescent="0.35">
      <c r="A3441" s="51" t="s">
        <v>67193</v>
      </c>
      <c r="B3441" s="51" t="s">
        <v>67194</v>
      </c>
      <c r="C3441" s="47">
        <v>73071920</v>
      </c>
      <c r="D3441" s="52">
        <v>0.05</v>
      </c>
    </row>
    <row r="3442" spans="1:4" x14ac:dyDescent="0.35">
      <c r="A3442" s="49" t="s">
        <v>67195</v>
      </c>
      <c r="B3442" s="49" t="s">
        <v>3221</v>
      </c>
      <c r="C3442" s="50">
        <v>73071920</v>
      </c>
      <c r="D3442" s="52">
        <v>0.05</v>
      </c>
    </row>
    <row r="3443" spans="1:4" x14ac:dyDescent="0.35">
      <c r="A3443" s="46" t="s">
        <v>67195</v>
      </c>
      <c r="B3443" s="46" t="s">
        <v>67196</v>
      </c>
      <c r="C3443" s="47">
        <v>73071920</v>
      </c>
      <c r="D3443" s="52">
        <v>0.05</v>
      </c>
    </row>
    <row r="3444" spans="1:4" x14ac:dyDescent="0.35">
      <c r="A3444" s="49" t="s">
        <v>67197</v>
      </c>
      <c r="B3444" s="49" t="s">
        <v>3222</v>
      </c>
      <c r="C3444" s="50">
        <v>73071920</v>
      </c>
      <c r="D3444" s="52">
        <v>0.05</v>
      </c>
    </row>
    <row r="3445" spans="1:4" x14ac:dyDescent="0.35">
      <c r="A3445" s="51" t="s">
        <v>67197</v>
      </c>
      <c r="B3445" s="51" t="s">
        <v>67198</v>
      </c>
      <c r="C3445" s="47">
        <v>73071920</v>
      </c>
      <c r="D3445" s="52">
        <v>0.05</v>
      </c>
    </row>
    <row r="3446" spans="1:4" x14ac:dyDescent="0.35">
      <c r="A3446" s="49" t="s">
        <v>67199</v>
      </c>
      <c r="B3446" s="49" t="s">
        <v>67200</v>
      </c>
      <c r="C3446" s="50">
        <v>73071920</v>
      </c>
      <c r="D3446" s="52">
        <v>0.05</v>
      </c>
    </row>
    <row r="3447" spans="1:4" x14ac:dyDescent="0.35">
      <c r="A3447" s="46" t="s">
        <v>67201</v>
      </c>
      <c r="B3447" s="46" t="s">
        <v>3223</v>
      </c>
      <c r="C3447" s="47">
        <v>73071920</v>
      </c>
      <c r="D3447" s="52">
        <v>0.05</v>
      </c>
    </row>
    <row r="3448" spans="1:4" x14ac:dyDescent="0.35">
      <c r="A3448" s="49" t="s">
        <v>67201</v>
      </c>
      <c r="B3448" s="49" t="s">
        <v>3223</v>
      </c>
      <c r="C3448" s="50">
        <v>73071920</v>
      </c>
      <c r="D3448" s="52">
        <v>0.05</v>
      </c>
    </row>
    <row r="3449" spans="1:4" x14ac:dyDescent="0.35">
      <c r="A3449" s="51" t="s">
        <v>67202</v>
      </c>
      <c r="B3449" s="51" t="s">
        <v>67203</v>
      </c>
      <c r="C3449" s="47">
        <v>73071920</v>
      </c>
      <c r="D3449" s="52">
        <v>0.05</v>
      </c>
    </row>
    <row r="3450" spans="1:4" x14ac:dyDescent="0.35">
      <c r="A3450" s="49" t="s">
        <v>67202</v>
      </c>
      <c r="B3450" s="49" t="s">
        <v>3224</v>
      </c>
      <c r="C3450" s="50">
        <v>73071920</v>
      </c>
      <c r="D3450" s="52">
        <v>0.05</v>
      </c>
    </row>
    <row r="3451" spans="1:4" x14ac:dyDescent="0.35">
      <c r="A3451" s="49" t="s">
        <v>67204</v>
      </c>
      <c r="B3451" s="49" t="s">
        <v>3225</v>
      </c>
      <c r="C3451" s="50">
        <v>73071920</v>
      </c>
      <c r="D3451" s="52">
        <v>0.05</v>
      </c>
    </row>
    <row r="3452" spans="1:4" x14ac:dyDescent="0.35">
      <c r="A3452" s="49" t="s">
        <v>67205</v>
      </c>
      <c r="B3452" s="49" t="s">
        <v>3226</v>
      </c>
      <c r="C3452" s="50">
        <v>73071920</v>
      </c>
      <c r="D3452" s="52">
        <v>0.05</v>
      </c>
    </row>
    <row r="3453" spans="1:4" x14ac:dyDescent="0.35">
      <c r="A3453" s="49" t="s">
        <v>67206</v>
      </c>
      <c r="B3453" s="49" t="s">
        <v>3227</v>
      </c>
      <c r="C3453" s="50">
        <v>73071920</v>
      </c>
      <c r="D3453" s="52">
        <v>0.05</v>
      </c>
    </row>
    <row r="3454" spans="1:4" x14ac:dyDescent="0.35">
      <c r="A3454" s="49" t="s">
        <v>67207</v>
      </c>
      <c r="B3454" s="49" t="s">
        <v>58118</v>
      </c>
      <c r="C3454" s="50">
        <v>73071920</v>
      </c>
      <c r="D3454" s="52">
        <v>0.05</v>
      </c>
    </row>
    <row r="3455" spans="1:4" x14ac:dyDescent="0.35">
      <c r="A3455" s="49" t="s">
        <v>67208</v>
      </c>
      <c r="B3455" s="49" t="s">
        <v>67209</v>
      </c>
      <c r="C3455" s="50">
        <v>73071920</v>
      </c>
      <c r="D3455" s="52">
        <v>0.05</v>
      </c>
    </row>
    <row r="3456" spans="1:4" x14ac:dyDescent="0.35">
      <c r="A3456" s="49" t="s">
        <v>67210</v>
      </c>
      <c r="B3456" s="49" t="s">
        <v>67211</v>
      </c>
      <c r="C3456" s="50">
        <v>73071920</v>
      </c>
      <c r="D3456" s="52">
        <v>0.05</v>
      </c>
    </row>
    <row r="3457" spans="1:4" x14ac:dyDescent="0.35">
      <c r="A3457" s="49" t="s">
        <v>67212</v>
      </c>
      <c r="B3457" s="49" t="s">
        <v>3228</v>
      </c>
      <c r="C3457" s="50">
        <v>73071920</v>
      </c>
      <c r="D3457" s="52">
        <v>0.05</v>
      </c>
    </row>
    <row r="3458" spans="1:4" x14ac:dyDescent="0.35">
      <c r="A3458" s="49" t="s">
        <v>67213</v>
      </c>
      <c r="B3458" s="49" t="s">
        <v>3229</v>
      </c>
      <c r="C3458" s="50">
        <v>73071920</v>
      </c>
      <c r="D3458" s="52">
        <v>0.05</v>
      </c>
    </row>
    <row r="3459" spans="1:4" x14ac:dyDescent="0.35">
      <c r="A3459" s="49" t="s">
        <v>67214</v>
      </c>
      <c r="B3459" s="49" t="s">
        <v>2272</v>
      </c>
      <c r="C3459" s="50">
        <v>73071920</v>
      </c>
      <c r="D3459" s="52">
        <v>0.05</v>
      </c>
    </row>
    <row r="3460" spans="1:4" x14ac:dyDescent="0.35">
      <c r="A3460" s="49" t="s">
        <v>67215</v>
      </c>
      <c r="B3460" s="49" t="s">
        <v>3230</v>
      </c>
      <c r="C3460" s="50">
        <v>73071920</v>
      </c>
      <c r="D3460" s="52">
        <v>0.05</v>
      </c>
    </row>
    <row r="3461" spans="1:4" x14ac:dyDescent="0.35">
      <c r="A3461" s="49" t="s">
        <v>67216</v>
      </c>
      <c r="B3461" s="49" t="s">
        <v>3231</v>
      </c>
      <c r="C3461" s="50">
        <v>73071920</v>
      </c>
      <c r="D3461" s="52">
        <v>0.05</v>
      </c>
    </row>
    <row r="3462" spans="1:4" x14ac:dyDescent="0.35">
      <c r="A3462" s="49" t="s">
        <v>67217</v>
      </c>
      <c r="B3462" s="49" t="s">
        <v>3232</v>
      </c>
      <c r="C3462" s="50">
        <v>73071920</v>
      </c>
      <c r="D3462" s="52">
        <v>0.05</v>
      </c>
    </row>
    <row r="3463" spans="1:4" x14ac:dyDescent="0.35">
      <c r="A3463" s="49" t="s">
        <v>67218</v>
      </c>
      <c r="B3463" s="49" t="s">
        <v>3233</v>
      </c>
      <c r="C3463" s="50">
        <v>73071920</v>
      </c>
      <c r="D3463" s="52">
        <v>0.05</v>
      </c>
    </row>
    <row r="3464" spans="1:4" x14ac:dyDescent="0.35">
      <c r="A3464" s="49" t="s">
        <v>67219</v>
      </c>
      <c r="B3464" s="49" t="s">
        <v>3234</v>
      </c>
      <c r="C3464" s="50">
        <v>73071920</v>
      </c>
      <c r="D3464" s="52">
        <v>0.05</v>
      </c>
    </row>
    <row r="3465" spans="1:4" x14ac:dyDescent="0.35">
      <c r="A3465" s="49" t="s">
        <v>67220</v>
      </c>
      <c r="B3465" s="49" t="s">
        <v>3235</v>
      </c>
      <c r="C3465" s="50">
        <v>73071920</v>
      </c>
      <c r="D3465" s="52">
        <v>0.05</v>
      </c>
    </row>
    <row r="3466" spans="1:4" x14ac:dyDescent="0.35">
      <c r="A3466" s="49" t="s">
        <v>67221</v>
      </c>
      <c r="B3466" s="49" t="s">
        <v>3236</v>
      </c>
      <c r="C3466" s="50">
        <v>73071920</v>
      </c>
      <c r="D3466" s="52">
        <v>0.05</v>
      </c>
    </row>
    <row r="3467" spans="1:4" x14ac:dyDescent="0.35">
      <c r="A3467" s="49" t="s">
        <v>67222</v>
      </c>
      <c r="B3467" s="49" t="s">
        <v>3237</v>
      </c>
      <c r="C3467" s="50">
        <v>73071920</v>
      </c>
      <c r="D3467" s="52">
        <v>0.05</v>
      </c>
    </row>
    <row r="3468" spans="1:4" x14ac:dyDescent="0.35">
      <c r="A3468" s="49" t="s">
        <v>67222</v>
      </c>
      <c r="B3468" s="49" t="s">
        <v>67223</v>
      </c>
      <c r="C3468" s="50">
        <v>73071920</v>
      </c>
      <c r="D3468" s="52">
        <v>0.05</v>
      </c>
    </row>
    <row r="3469" spans="1:4" x14ac:dyDescent="0.35">
      <c r="A3469" s="49" t="s">
        <v>67224</v>
      </c>
      <c r="B3469" s="49" t="s">
        <v>3238</v>
      </c>
      <c r="C3469" s="50">
        <v>73071920</v>
      </c>
      <c r="D3469" s="52">
        <v>0.05</v>
      </c>
    </row>
    <row r="3470" spans="1:4" x14ac:dyDescent="0.35">
      <c r="A3470" s="49" t="s">
        <v>67225</v>
      </c>
      <c r="B3470" s="49" t="s">
        <v>67226</v>
      </c>
      <c r="C3470" s="50">
        <v>73071920</v>
      </c>
      <c r="D3470" s="52">
        <v>0.05</v>
      </c>
    </row>
    <row r="3471" spans="1:4" x14ac:dyDescent="0.35">
      <c r="A3471" s="49" t="s">
        <v>67227</v>
      </c>
      <c r="B3471" s="49" t="s">
        <v>3239</v>
      </c>
      <c r="C3471" s="50">
        <v>73071920</v>
      </c>
      <c r="D3471" s="52">
        <v>0.05</v>
      </c>
    </row>
    <row r="3472" spans="1:4" x14ac:dyDescent="0.35">
      <c r="A3472" s="49" t="s">
        <v>67228</v>
      </c>
      <c r="B3472" s="49" t="s">
        <v>67229</v>
      </c>
      <c r="C3472" s="50">
        <v>73071920</v>
      </c>
      <c r="D3472" s="52">
        <v>0.05</v>
      </c>
    </row>
    <row r="3473" spans="1:4" x14ac:dyDescent="0.35">
      <c r="A3473" s="51" t="s">
        <v>67230</v>
      </c>
      <c r="B3473" s="51" t="s">
        <v>67231</v>
      </c>
      <c r="C3473" s="47">
        <v>73071920</v>
      </c>
      <c r="D3473" s="52">
        <v>0.05</v>
      </c>
    </row>
    <row r="3474" spans="1:4" x14ac:dyDescent="0.35">
      <c r="A3474" s="49" t="s">
        <v>67230</v>
      </c>
      <c r="B3474" s="49" t="s">
        <v>67231</v>
      </c>
      <c r="C3474" s="50">
        <v>73071920</v>
      </c>
      <c r="D3474" s="52">
        <v>0.05</v>
      </c>
    </row>
    <row r="3475" spans="1:4" x14ac:dyDescent="0.35">
      <c r="A3475" s="54" t="s">
        <v>67232</v>
      </c>
      <c r="B3475" s="54" t="s">
        <v>67233</v>
      </c>
      <c r="C3475" s="55">
        <v>73072900</v>
      </c>
      <c r="D3475" s="56">
        <v>0.05</v>
      </c>
    </row>
    <row r="3476" spans="1:4" x14ac:dyDescent="0.35">
      <c r="A3476" s="57" t="s">
        <v>67232</v>
      </c>
      <c r="B3476" s="57" t="s">
        <v>67233</v>
      </c>
      <c r="C3476" s="58">
        <v>73072900</v>
      </c>
      <c r="D3476" s="56">
        <v>0.05</v>
      </c>
    </row>
    <row r="3477" spans="1:4" x14ac:dyDescent="0.35">
      <c r="A3477" s="59" t="s">
        <v>67234</v>
      </c>
      <c r="B3477" s="59" t="s">
        <v>67235</v>
      </c>
      <c r="C3477" s="55">
        <v>73072900</v>
      </c>
      <c r="D3477" s="60">
        <v>0.05</v>
      </c>
    </row>
    <row r="3478" spans="1:4" x14ac:dyDescent="0.35">
      <c r="A3478" s="57" t="s">
        <v>67234</v>
      </c>
      <c r="B3478" s="57" t="s">
        <v>67235</v>
      </c>
      <c r="C3478" s="58">
        <v>73072900</v>
      </c>
      <c r="D3478" s="60">
        <v>0.05</v>
      </c>
    </row>
    <row r="3479" spans="1:4" x14ac:dyDescent="0.35">
      <c r="A3479" s="54" t="s">
        <v>67236</v>
      </c>
      <c r="B3479" s="54" t="s">
        <v>67237</v>
      </c>
      <c r="C3479" s="55">
        <v>73072900</v>
      </c>
      <c r="D3479" s="60">
        <v>0.05</v>
      </c>
    </row>
    <row r="3480" spans="1:4" x14ac:dyDescent="0.35">
      <c r="A3480" s="57" t="s">
        <v>67236</v>
      </c>
      <c r="B3480" s="57" t="s">
        <v>67237</v>
      </c>
      <c r="C3480" s="58">
        <v>73072900</v>
      </c>
      <c r="D3480" s="60">
        <v>0.05</v>
      </c>
    </row>
    <row r="3481" spans="1:4" x14ac:dyDescent="0.35">
      <c r="A3481" s="59" t="s">
        <v>67238</v>
      </c>
      <c r="B3481" s="59" t="s">
        <v>67239</v>
      </c>
      <c r="C3481" s="55">
        <v>73072900</v>
      </c>
      <c r="D3481" s="60">
        <v>0.05</v>
      </c>
    </row>
    <row r="3482" spans="1:4" x14ac:dyDescent="0.35">
      <c r="A3482" s="61" t="s">
        <v>67240</v>
      </c>
      <c r="B3482" s="61" t="s">
        <v>67241</v>
      </c>
      <c r="C3482" s="62">
        <v>73101090</v>
      </c>
      <c r="D3482" s="63">
        <v>0.05</v>
      </c>
    </row>
    <row r="3483" spans="1:4" x14ac:dyDescent="0.35">
      <c r="A3483" s="61" t="s">
        <v>67242</v>
      </c>
      <c r="B3483" s="61" t="s">
        <v>67243</v>
      </c>
      <c r="C3483" s="62">
        <v>73101090</v>
      </c>
      <c r="D3483" s="63">
        <v>0.05</v>
      </c>
    </row>
    <row r="3484" spans="1:4" x14ac:dyDescent="0.35">
      <c r="A3484" s="64" t="s">
        <v>67242</v>
      </c>
      <c r="B3484" s="64" t="s">
        <v>3176</v>
      </c>
      <c r="C3484" s="65">
        <v>73101090</v>
      </c>
      <c r="D3484" s="63">
        <v>0.05</v>
      </c>
    </row>
    <row r="3485" spans="1:4" x14ac:dyDescent="0.35">
      <c r="A3485" s="61" t="s">
        <v>67242</v>
      </c>
      <c r="B3485" s="61" t="s">
        <v>3176</v>
      </c>
      <c r="C3485" s="62">
        <v>73101090</v>
      </c>
      <c r="D3485" s="63">
        <v>0.05</v>
      </c>
    </row>
    <row r="3486" spans="1:4" x14ac:dyDescent="0.35">
      <c r="A3486" s="64" t="s">
        <v>67242</v>
      </c>
      <c r="B3486" s="64" t="s">
        <v>67244</v>
      </c>
      <c r="C3486" s="65">
        <v>73101090</v>
      </c>
      <c r="D3486" s="63">
        <v>0.05</v>
      </c>
    </row>
    <row r="3487" spans="1:4" x14ac:dyDescent="0.35">
      <c r="A3487" s="61" t="s">
        <v>67242</v>
      </c>
      <c r="B3487" s="61" t="s">
        <v>67244</v>
      </c>
      <c r="C3487" s="62">
        <v>73101090</v>
      </c>
      <c r="D3487" s="63">
        <v>0.05</v>
      </c>
    </row>
    <row r="3488" spans="1:4" x14ac:dyDescent="0.35">
      <c r="A3488" s="66" t="s">
        <v>67245</v>
      </c>
      <c r="B3488" s="66" t="s">
        <v>67246</v>
      </c>
      <c r="C3488" s="65">
        <v>73101090</v>
      </c>
      <c r="D3488" s="63">
        <v>0.05</v>
      </c>
    </row>
    <row r="3489" spans="1:4" x14ac:dyDescent="0.35">
      <c r="A3489" s="61" t="s">
        <v>67245</v>
      </c>
      <c r="B3489" s="61" t="s">
        <v>67246</v>
      </c>
      <c r="C3489" s="62">
        <v>73101090</v>
      </c>
      <c r="D3489" s="63">
        <v>0.05</v>
      </c>
    </row>
    <row r="3490" spans="1:4" x14ac:dyDescent="0.35">
      <c r="A3490" s="66" t="s">
        <v>67247</v>
      </c>
      <c r="B3490" s="66" t="s">
        <v>3177</v>
      </c>
      <c r="C3490" s="65">
        <v>73101090</v>
      </c>
      <c r="D3490" s="63">
        <v>0.05</v>
      </c>
    </row>
    <row r="3491" spans="1:4" x14ac:dyDescent="0.35">
      <c r="A3491" s="61" t="s">
        <v>67247</v>
      </c>
      <c r="B3491" s="61" t="s">
        <v>3177</v>
      </c>
      <c r="C3491" s="62">
        <v>73101090</v>
      </c>
      <c r="D3491" s="63">
        <v>0.05</v>
      </c>
    </row>
    <row r="3492" spans="1:4" x14ac:dyDescent="0.35">
      <c r="A3492" s="61" t="s">
        <v>67247</v>
      </c>
      <c r="B3492" s="61" t="s">
        <v>67248</v>
      </c>
      <c r="C3492" s="62">
        <v>73101090</v>
      </c>
      <c r="D3492" s="63">
        <v>0.05</v>
      </c>
    </row>
    <row r="3493" spans="1:4" x14ac:dyDescent="0.35">
      <c r="A3493" s="66" t="s">
        <v>67249</v>
      </c>
      <c r="B3493" s="66" t="s">
        <v>67250</v>
      </c>
      <c r="C3493" s="65">
        <v>73101090</v>
      </c>
      <c r="D3493" s="63">
        <v>0.05</v>
      </c>
    </row>
    <row r="3494" spans="1:4" x14ac:dyDescent="0.35">
      <c r="A3494" s="61" t="s">
        <v>67249</v>
      </c>
      <c r="B3494" s="61" t="s">
        <v>67250</v>
      </c>
      <c r="C3494" s="62">
        <v>73101090</v>
      </c>
      <c r="D3494" s="63">
        <v>0.05</v>
      </c>
    </row>
    <row r="3495" spans="1:4" x14ac:dyDescent="0.35">
      <c r="A3495" s="66" t="s">
        <v>67251</v>
      </c>
      <c r="B3495" s="66" t="s">
        <v>3178</v>
      </c>
      <c r="C3495" s="65">
        <v>73101090</v>
      </c>
      <c r="D3495" s="63">
        <v>0.05</v>
      </c>
    </row>
    <row r="3496" spans="1:4" x14ac:dyDescent="0.35">
      <c r="A3496" s="61" t="s">
        <v>67251</v>
      </c>
      <c r="B3496" s="61" t="s">
        <v>3178</v>
      </c>
      <c r="C3496" s="62">
        <v>73101090</v>
      </c>
      <c r="D3496" s="63">
        <v>0.05</v>
      </c>
    </row>
    <row r="3497" spans="1:4" x14ac:dyDescent="0.35">
      <c r="A3497" s="64" t="s">
        <v>67252</v>
      </c>
      <c r="B3497" s="64" t="s">
        <v>3179</v>
      </c>
      <c r="C3497" s="65">
        <v>73101090</v>
      </c>
      <c r="D3497" s="63">
        <v>0.05</v>
      </c>
    </row>
    <row r="3498" spans="1:4" x14ac:dyDescent="0.35">
      <c r="A3498" s="61" t="s">
        <v>67252</v>
      </c>
      <c r="B3498" s="61" t="s">
        <v>3179</v>
      </c>
      <c r="C3498" s="62">
        <v>73101090</v>
      </c>
      <c r="D3498" s="63">
        <v>0.05</v>
      </c>
    </row>
    <row r="3499" spans="1:4" x14ac:dyDescent="0.35">
      <c r="A3499" s="61" t="s">
        <v>67253</v>
      </c>
      <c r="B3499" s="61" t="s">
        <v>67254</v>
      </c>
      <c r="C3499" s="62">
        <v>73101090</v>
      </c>
      <c r="D3499" s="63">
        <v>0.05</v>
      </c>
    </row>
    <row r="3500" spans="1:4" x14ac:dyDescent="0.35">
      <c r="A3500" s="66" t="s">
        <v>67253</v>
      </c>
      <c r="B3500" s="66" t="s">
        <v>3180</v>
      </c>
      <c r="C3500" s="65">
        <v>73101090</v>
      </c>
      <c r="D3500" s="63">
        <v>0.05</v>
      </c>
    </row>
    <row r="3501" spans="1:4" x14ac:dyDescent="0.35">
      <c r="A3501" s="61" t="s">
        <v>67253</v>
      </c>
      <c r="B3501" s="61" t="s">
        <v>3180</v>
      </c>
      <c r="C3501" s="62">
        <v>73101090</v>
      </c>
      <c r="D3501" s="63">
        <v>0.05</v>
      </c>
    </row>
    <row r="3502" spans="1:4" x14ac:dyDescent="0.35">
      <c r="A3502" s="61" t="s">
        <v>67255</v>
      </c>
      <c r="B3502" s="61" t="s">
        <v>67256</v>
      </c>
      <c r="C3502" s="62">
        <v>73101090</v>
      </c>
      <c r="D3502" s="63">
        <v>0.05</v>
      </c>
    </row>
    <row r="3503" spans="1:4" x14ac:dyDescent="0.35">
      <c r="A3503" s="61" t="s">
        <v>67257</v>
      </c>
      <c r="B3503" s="61" t="s">
        <v>67258</v>
      </c>
      <c r="C3503" s="62">
        <v>73101090</v>
      </c>
      <c r="D3503" s="63">
        <v>0.05</v>
      </c>
    </row>
    <row r="3504" spans="1:4" x14ac:dyDescent="0.35">
      <c r="A3504" s="64" t="s">
        <v>67259</v>
      </c>
      <c r="B3504" s="64" t="s">
        <v>67260</v>
      </c>
      <c r="C3504" s="65">
        <v>73101090</v>
      </c>
      <c r="D3504" s="63">
        <v>0.05</v>
      </c>
    </row>
    <row r="3505" spans="1:4" x14ac:dyDescent="0.35">
      <c r="A3505" s="61" t="s">
        <v>67259</v>
      </c>
      <c r="B3505" s="61" t="s">
        <v>67260</v>
      </c>
      <c r="C3505" s="62">
        <v>73101090</v>
      </c>
      <c r="D3505" s="63">
        <v>0.05</v>
      </c>
    </row>
    <row r="3506" spans="1:4" x14ac:dyDescent="0.35">
      <c r="A3506" s="66" t="s">
        <v>67261</v>
      </c>
      <c r="B3506" s="66" t="s">
        <v>67262</v>
      </c>
      <c r="C3506" s="65">
        <v>73101090</v>
      </c>
      <c r="D3506" s="63">
        <v>0.05</v>
      </c>
    </row>
    <row r="3507" spans="1:4" x14ac:dyDescent="0.35">
      <c r="A3507" s="61" t="s">
        <v>67261</v>
      </c>
      <c r="B3507" s="61" t="s">
        <v>67262</v>
      </c>
      <c r="C3507" s="62">
        <v>73101090</v>
      </c>
      <c r="D3507" s="63">
        <v>0.05</v>
      </c>
    </row>
    <row r="3508" spans="1:4" x14ac:dyDescent="0.35">
      <c r="A3508" s="64" t="s">
        <v>67263</v>
      </c>
      <c r="B3508" s="64" t="s">
        <v>67264</v>
      </c>
      <c r="C3508" s="65">
        <v>73101090</v>
      </c>
      <c r="D3508" s="63">
        <v>0.05</v>
      </c>
    </row>
    <row r="3509" spans="1:4" x14ac:dyDescent="0.35">
      <c r="A3509" s="61" t="s">
        <v>67263</v>
      </c>
      <c r="B3509" s="61" t="s">
        <v>67264</v>
      </c>
      <c r="C3509" s="62">
        <v>73101090</v>
      </c>
      <c r="D3509" s="63">
        <v>0.05</v>
      </c>
    </row>
    <row r="3510" spans="1:4" x14ac:dyDescent="0.35">
      <c r="A3510" s="66" t="s">
        <v>67265</v>
      </c>
      <c r="B3510" s="66" t="s">
        <v>67266</v>
      </c>
      <c r="C3510" s="65">
        <v>73101090</v>
      </c>
      <c r="D3510" s="63">
        <v>0.05</v>
      </c>
    </row>
    <row r="3511" spans="1:4" x14ac:dyDescent="0.35">
      <c r="A3511" s="61" t="s">
        <v>67265</v>
      </c>
      <c r="B3511" s="61" t="s">
        <v>67266</v>
      </c>
      <c r="C3511" s="62">
        <v>73101090</v>
      </c>
      <c r="D3511" s="63">
        <v>0.05</v>
      </c>
    </row>
    <row r="3512" spans="1:4" x14ac:dyDescent="0.35">
      <c r="A3512" s="64" t="s">
        <v>67267</v>
      </c>
      <c r="B3512" s="64" t="s">
        <v>67268</v>
      </c>
      <c r="C3512" s="65">
        <v>73101090</v>
      </c>
      <c r="D3512" s="63">
        <v>0.05</v>
      </c>
    </row>
    <row r="3513" spans="1:4" x14ac:dyDescent="0.35">
      <c r="A3513" s="61" t="s">
        <v>67267</v>
      </c>
      <c r="B3513" s="61" t="s">
        <v>67268</v>
      </c>
      <c r="C3513" s="62">
        <v>73101090</v>
      </c>
      <c r="D3513" s="63">
        <v>0.05</v>
      </c>
    </row>
    <row r="3514" spans="1:4" x14ac:dyDescent="0.35">
      <c r="A3514" s="64" t="s">
        <v>67269</v>
      </c>
      <c r="B3514" s="64" t="s">
        <v>3181</v>
      </c>
      <c r="C3514" s="65">
        <v>73101090</v>
      </c>
      <c r="D3514" s="63">
        <v>0.05</v>
      </c>
    </row>
    <row r="3515" spans="1:4" x14ac:dyDescent="0.35">
      <c r="A3515" s="61" t="s">
        <v>67269</v>
      </c>
      <c r="B3515" s="61" t="s">
        <v>3181</v>
      </c>
      <c r="C3515" s="62">
        <v>73101090</v>
      </c>
      <c r="D3515" s="63">
        <v>0.05</v>
      </c>
    </row>
    <row r="3516" spans="1:4" x14ac:dyDescent="0.35">
      <c r="A3516" s="61" t="s">
        <v>67269</v>
      </c>
      <c r="B3516" s="61" t="s">
        <v>67270</v>
      </c>
      <c r="C3516" s="62">
        <v>73101090</v>
      </c>
      <c r="D3516" s="63">
        <v>0.05</v>
      </c>
    </row>
    <row r="3517" spans="1:4" x14ac:dyDescent="0.35">
      <c r="A3517" s="66" t="s">
        <v>67271</v>
      </c>
      <c r="B3517" s="66" t="s">
        <v>3182</v>
      </c>
      <c r="C3517" s="65">
        <v>73101090</v>
      </c>
      <c r="D3517" s="63">
        <v>0.05</v>
      </c>
    </row>
    <row r="3518" spans="1:4" x14ac:dyDescent="0.35">
      <c r="A3518" s="61" t="s">
        <v>67271</v>
      </c>
      <c r="B3518" s="61" t="s">
        <v>3182</v>
      </c>
      <c r="C3518" s="62">
        <v>73101090</v>
      </c>
      <c r="D3518" s="63">
        <v>0.05</v>
      </c>
    </row>
    <row r="3519" spans="1:4" x14ac:dyDescent="0.35">
      <c r="A3519" s="61" t="s">
        <v>67271</v>
      </c>
      <c r="B3519" s="61" t="s">
        <v>67272</v>
      </c>
      <c r="C3519" s="62">
        <v>73101090</v>
      </c>
      <c r="D3519" s="63">
        <v>0.05</v>
      </c>
    </row>
    <row r="3520" spans="1:4" x14ac:dyDescent="0.35">
      <c r="A3520" s="64" t="s">
        <v>67273</v>
      </c>
      <c r="B3520" s="64" t="s">
        <v>3183</v>
      </c>
      <c r="C3520" s="65">
        <v>73101090</v>
      </c>
      <c r="D3520" s="63">
        <v>0.05</v>
      </c>
    </row>
    <row r="3521" spans="1:4" x14ac:dyDescent="0.35">
      <c r="A3521" s="61" t="s">
        <v>67273</v>
      </c>
      <c r="B3521" s="61" t="s">
        <v>3183</v>
      </c>
      <c r="C3521" s="62">
        <v>73101090</v>
      </c>
      <c r="D3521" s="63">
        <v>0.05</v>
      </c>
    </row>
    <row r="3522" spans="1:4" x14ac:dyDescent="0.35">
      <c r="A3522" s="61" t="s">
        <v>67273</v>
      </c>
      <c r="B3522" s="61" t="s">
        <v>67274</v>
      </c>
      <c r="C3522" s="62">
        <v>73101090</v>
      </c>
      <c r="D3522" s="63">
        <v>0.05</v>
      </c>
    </row>
    <row r="3523" spans="1:4" x14ac:dyDescent="0.35">
      <c r="A3523" s="61" t="s">
        <v>67275</v>
      </c>
      <c r="B3523" s="61" t="s">
        <v>58036</v>
      </c>
      <c r="C3523" s="62">
        <v>73101090</v>
      </c>
      <c r="D3523" s="63">
        <v>0.05</v>
      </c>
    </row>
    <row r="3524" spans="1:4" x14ac:dyDescent="0.35">
      <c r="A3524" s="61" t="s">
        <v>67275</v>
      </c>
      <c r="B3524" s="61" t="s">
        <v>67276</v>
      </c>
      <c r="C3524" s="62">
        <v>73101090</v>
      </c>
      <c r="D3524" s="63">
        <v>0.05</v>
      </c>
    </row>
    <row r="3525" spans="1:4" x14ac:dyDescent="0.35">
      <c r="A3525" s="61" t="s">
        <v>67277</v>
      </c>
      <c r="B3525" s="61" t="s">
        <v>67278</v>
      </c>
      <c r="C3525" s="62">
        <v>73101090</v>
      </c>
      <c r="D3525" s="63">
        <v>0.05</v>
      </c>
    </row>
    <row r="3526" spans="1:4" x14ac:dyDescent="0.35">
      <c r="A3526" s="61" t="s">
        <v>67279</v>
      </c>
      <c r="B3526" s="61" t="s">
        <v>3246</v>
      </c>
      <c r="C3526" s="65">
        <v>73101090</v>
      </c>
      <c r="D3526" s="63">
        <v>0.05</v>
      </c>
    </row>
    <row r="3527" spans="1:4" x14ac:dyDescent="0.35">
      <c r="A3527" s="61" t="s">
        <v>67279</v>
      </c>
      <c r="B3527" s="61" t="s">
        <v>3246</v>
      </c>
      <c r="C3527" s="62">
        <v>73101090</v>
      </c>
      <c r="D3527" s="63">
        <v>0.05</v>
      </c>
    </row>
    <row r="3528" spans="1:4" x14ac:dyDescent="0.35">
      <c r="A3528" s="61" t="s">
        <v>67280</v>
      </c>
      <c r="B3528" s="61" t="s">
        <v>3247</v>
      </c>
      <c r="C3528" s="65">
        <v>73101090</v>
      </c>
      <c r="D3528" s="63">
        <v>0.05</v>
      </c>
    </row>
    <row r="3529" spans="1:4" x14ac:dyDescent="0.35">
      <c r="A3529" s="61" t="s">
        <v>67280</v>
      </c>
      <c r="B3529" s="61" t="s">
        <v>3247</v>
      </c>
      <c r="C3529" s="62">
        <v>73101090</v>
      </c>
      <c r="D3529" s="63">
        <v>0.05</v>
      </c>
    </row>
    <row r="3530" spans="1:4" x14ac:dyDescent="0.35">
      <c r="A3530" s="61" t="s">
        <v>67281</v>
      </c>
      <c r="B3530" s="61" t="s">
        <v>3248</v>
      </c>
      <c r="C3530" s="65">
        <v>73101090</v>
      </c>
      <c r="D3530" s="63">
        <v>0.05</v>
      </c>
    </row>
    <row r="3531" spans="1:4" x14ac:dyDescent="0.35">
      <c r="A3531" s="61" t="s">
        <v>67281</v>
      </c>
      <c r="B3531" s="61" t="s">
        <v>3248</v>
      </c>
      <c r="C3531" s="62">
        <v>73101090</v>
      </c>
      <c r="D3531" s="63">
        <v>0.05</v>
      </c>
    </row>
    <row r="3532" spans="1:4" x14ac:dyDescent="0.35">
      <c r="A3532" s="61" t="s">
        <v>67282</v>
      </c>
      <c r="B3532" s="61" t="s">
        <v>3249</v>
      </c>
      <c r="C3532" s="65">
        <v>73101090</v>
      </c>
      <c r="D3532" s="63">
        <v>0.05</v>
      </c>
    </row>
    <row r="3533" spans="1:4" x14ac:dyDescent="0.35">
      <c r="A3533" s="61" t="s">
        <v>67282</v>
      </c>
      <c r="B3533" s="61" t="s">
        <v>3249</v>
      </c>
      <c r="C3533" s="62">
        <v>73101090</v>
      </c>
      <c r="D3533" s="63">
        <v>0.05</v>
      </c>
    </row>
    <row r="3534" spans="1:4" x14ac:dyDescent="0.35">
      <c r="A3534" s="61" t="s">
        <v>67283</v>
      </c>
      <c r="B3534" s="61" t="s">
        <v>3250</v>
      </c>
      <c r="C3534" s="65">
        <v>73101090</v>
      </c>
      <c r="D3534" s="63">
        <v>0.05</v>
      </c>
    </row>
    <row r="3535" spans="1:4" x14ac:dyDescent="0.35">
      <c r="A3535" s="61" t="s">
        <v>67283</v>
      </c>
      <c r="B3535" s="61" t="s">
        <v>3250</v>
      </c>
      <c r="C3535" s="62">
        <v>73101090</v>
      </c>
      <c r="D3535" s="63">
        <v>0.05</v>
      </c>
    </row>
    <row r="3536" spans="1:4" x14ac:dyDescent="0.35">
      <c r="A3536" s="61" t="s">
        <v>67284</v>
      </c>
      <c r="B3536" s="61" t="s">
        <v>58037</v>
      </c>
      <c r="C3536" s="62">
        <v>73101090</v>
      </c>
      <c r="D3536" s="63">
        <v>0.05</v>
      </c>
    </row>
    <row r="3537" spans="1:4" x14ac:dyDescent="0.35">
      <c r="A3537" s="61" t="s">
        <v>67284</v>
      </c>
      <c r="B3537" s="61" t="s">
        <v>67285</v>
      </c>
      <c r="C3537" s="65">
        <v>73101090</v>
      </c>
      <c r="D3537" s="63">
        <v>0.05</v>
      </c>
    </row>
    <row r="3538" spans="1:4" x14ac:dyDescent="0.35">
      <c r="A3538" s="61" t="s">
        <v>67286</v>
      </c>
      <c r="B3538" s="61" t="s">
        <v>3251</v>
      </c>
      <c r="C3538" s="65">
        <v>73101090</v>
      </c>
      <c r="D3538" s="63">
        <v>0.05</v>
      </c>
    </row>
    <row r="3539" spans="1:4" x14ac:dyDescent="0.35">
      <c r="A3539" s="61" t="s">
        <v>67286</v>
      </c>
      <c r="B3539" s="61" t="s">
        <v>3251</v>
      </c>
      <c r="C3539" s="62">
        <v>73101090</v>
      </c>
      <c r="D3539" s="63">
        <v>0.05</v>
      </c>
    </row>
    <row r="3540" spans="1:4" x14ac:dyDescent="0.35">
      <c r="A3540" s="61" t="s">
        <v>67287</v>
      </c>
      <c r="B3540" s="61" t="s">
        <v>3252</v>
      </c>
      <c r="C3540" s="65">
        <v>73101090</v>
      </c>
      <c r="D3540" s="63">
        <v>0.05</v>
      </c>
    </row>
    <row r="3541" spans="1:4" x14ac:dyDescent="0.35">
      <c r="A3541" s="61" t="s">
        <v>67287</v>
      </c>
      <c r="B3541" s="61" t="s">
        <v>3252</v>
      </c>
      <c r="C3541" s="62">
        <v>73101090</v>
      </c>
      <c r="D3541" s="63">
        <v>0.05</v>
      </c>
    </row>
    <row r="3542" spans="1:4" x14ac:dyDescent="0.35">
      <c r="A3542" s="61" t="s">
        <v>67288</v>
      </c>
      <c r="B3542" s="61" t="s">
        <v>3253</v>
      </c>
      <c r="C3542" s="65">
        <v>73101090</v>
      </c>
      <c r="D3542" s="63">
        <v>0.05</v>
      </c>
    </row>
    <row r="3543" spans="1:4" x14ac:dyDescent="0.35">
      <c r="A3543" s="61" t="s">
        <v>67288</v>
      </c>
      <c r="B3543" s="61" t="s">
        <v>3253</v>
      </c>
      <c r="C3543" s="62">
        <v>73101090</v>
      </c>
      <c r="D3543" s="63">
        <v>0.05</v>
      </c>
    </row>
    <row r="3544" spans="1:4" x14ac:dyDescent="0.35">
      <c r="A3544" s="67" t="s">
        <v>67289</v>
      </c>
      <c r="B3544" s="67" t="s">
        <v>2367</v>
      </c>
      <c r="C3544" s="68">
        <v>73102990</v>
      </c>
      <c r="D3544" s="69">
        <v>0.1</v>
      </c>
    </row>
    <row r="3545" spans="1:4" x14ac:dyDescent="0.35">
      <c r="A3545" s="70" t="s">
        <v>67289</v>
      </c>
      <c r="B3545" s="70" t="s">
        <v>2367</v>
      </c>
      <c r="C3545" s="71">
        <v>73102990</v>
      </c>
      <c r="D3545" s="69">
        <v>0.1</v>
      </c>
    </row>
    <row r="3546" spans="1:4" x14ac:dyDescent="0.35">
      <c r="A3546" s="72" t="s">
        <v>67290</v>
      </c>
      <c r="B3546" s="72" t="s">
        <v>2368</v>
      </c>
      <c r="C3546" s="68">
        <v>73102990</v>
      </c>
      <c r="D3546" s="73">
        <v>0.1</v>
      </c>
    </row>
    <row r="3547" spans="1:4" x14ac:dyDescent="0.35">
      <c r="A3547" s="70" t="s">
        <v>67290</v>
      </c>
      <c r="B3547" s="70" t="s">
        <v>2368</v>
      </c>
      <c r="C3547" s="71">
        <v>73102990</v>
      </c>
      <c r="D3547" s="73">
        <v>0.1</v>
      </c>
    </row>
    <row r="3548" spans="1:4" x14ac:dyDescent="0.35">
      <c r="A3548" s="70" t="s">
        <v>67291</v>
      </c>
      <c r="B3548" s="70" t="s">
        <v>2369</v>
      </c>
      <c r="C3548" s="71">
        <v>73102990</v>
      </c>
      <c r="D3548" s="73">
        <v>0.1</v>
      </c>
    </row>
    <row r="3549" spans="1:4" x14ac:dyDescent="0.35">
      <c r="A3549" s="67" t="s">
        <v>67292</v>
      </c>
      <c r="B3549" s="67" t="s">
        <v>2370</v>
      </c>
      <c r="C3549" s="68">
        <v>73102990</v>
      </c>
      <c r="D3549" s="73">
        <v>0.1</v>
      </c>
    </row>
    <row r="3550" spans="1:4" x14ac:dyDescent="0.35">
      <c r="A3550" s="70" t="s">
        <v>67292</v>
      </c>
      <c r="B3550" s="70" t="s">
        <v>2370</v>
      </c>
      <c r="C3550" s="71">
        <v>73102990</v>
      </c>
      <c r="D3550" s="73">
        <v>0.1</v>
      </c>
    </row>
    <row r="3551" spans="1:4" x14ac:dyDescent="0.35">
      <c r="A3551" s="70" t="s">
        <v>67293</v>
      </c>
      <c r="B3551" s="70" t="s">
        <v>2371</v>
      </c>
      <c r="C3551" s="71">
        <v>73102990</v>
      </c>
      <c r="D3551" s="73">
        <v>0.1</v>
      </c>
    </row>
    <row r="3552" spans="1:4" x14ac:dyDescent="0.35">
      <c r="A3552" s="72" t="s">
        <v>67294</v>
      </c>
      <c r="B3552" s="72" t="s">
        <v>2372</v>
      </c>
      <c r="C3552" s="68">
        <v>73102990</v>
      </c>
      <c r="D3552" s="73">
        <v>0.1</v>
      </c>
    </row>
    <row r="3553" spans="1:4" x14ac:dyDescent="0.35">
      <c r="A3553" s="70" t="s">
        <v>67294</v>
      </c>
      <c r="B3553" s="70" t="s">
        <v>2372</v>
      </c>
      <c r="C3553" s="71">
        <v>73102990</v>
      </c>
      <c r="D3553" s="73">
        <v>0.1</v>
      </c>
    </row>
    <row r="3554" spans="1:4" x14ac:dyDescent="0.35">
      <c r="A3554" s="67" t="s">
        <v>67294</v>
      </c>
      <c r="B3554" s="67" t="s">
        <v>67295</v>
      </c>
      <c r="C3554" s="68">
        <v>73102990</v>
      </c>
      <c r="D3554" s="73">
        <v>0.1</v>
      </c>
    </row>
    <row r="3555" spans="1:4" x14ac:dyDescent="0.35">
      <c r="A3555" s="70" t="s">
        <v>67294</v>
      </c>
      <c r="B3555" s="70" t="s">
        <v>67295</v>
      </c>
      <c r="C3555" s="71">
        <v>73102990</v>
      </c>
      <c r="D3555" s="73">
        <v>0.1</v>
      </c>
    </row>
    <row r="3556" spans="1:4" x14ac:dyDescent="0.35">
      <c r="A3556" s="70" t="s">
        <v>67296</v>
      </c>
      <c r="B3556" s="70" t="s">
        <v>2373</v>
      </c>
      <c r="C3556" s="71">
        <v>73102990</v>
      </c>
      <c r="D3556" s="73">
        <v>0.1</v>
      </c>
    </row>
    <row r="3557" spans="1:4" x14ac:dyDescent="0.35">
      <c r="A3557" s="70" t="s">
        <v>67297</v>
      </c>
      <c r="B3557" s="70" t="s">
        <v>2374</v>
      </c>
      <c r="C3557" s="71">
        <v>73102990</v>
      </c>
      <c r="D3557" s="73">
        <v>0.1</v>
      </c>
    </row>
    <row r="3558" spans="1:4" x14ac:dyDescent="0.35">
      <c r="A3558" s="70" t="s">
        <v>67279</v>
      </c>
      <c r="B3558" s="70" t="s">
        <v>67298</v>
      </c>
      <c r="C3558" s="71">
        <v>73102990</v>
      </c>
      <c r="D3558" s="73">
        <v>0.1</v>
      </c>
    </row>
    <row r="3559" spans="1:4" x14ac:dyDescent="0.35">
      <c r="A3559" s="72" t="s">
        <v>67299</v>
      </c>
      <c r="B3559" s="72" t="s">
        <v>67300</v>
      </c>
      <c r="C3559" s="68">
        <v>73102990</v>
      </c>
      <c r="D3559" s="73">
        <v>0.1</v>
      </c>
    </row>
    <row r="3560" spans="1:4" x14ac:dyDescent="0.35">
      <c r="A3560" s="70" t="s">
        <v>67299</v>
      </c>
      <c r="B3560" s="70" t="s">
        <v>67300</v>
      </c>
      <c r="C3560" s="71">
        <v>73102990</v>
      </c>
      <c r="D3560" s="73">
        <v>0.1</v>
      </c>
    </row>
    <row r="3561" spans="1:4" x14ac:dyDescent="0.35">
      <c r="A3561" s="70" t="s">
        <v>67280</v>
      </c>
      <c r="B3561" s="70" t="s">
        <v>67301</v>
      </c>
      <c r="C3561" s="71">
        <v>73102990</v>
      </c>
      <c r="D3561" s="73">
        <v>0.1</v>
      </c>
    </row>
    <row r="3562" spans="1:4" x14ac:dyDescent="0.35">
      <c r="A3562" s="70" t="s">
        <v>67281</v>
      </c>
      <c r="B3562" s="70" t="s">
        <v>67302</v>
      </c>
      <c r="C3562" s="71">
        <v>73102990</v>
      </c>
      <c r="D3562" s="73">
        <v>0.1</v>
      </c>
    </row>
    <row r="3563" spans="1:4" x14ac:dyDescent="0.35">
      <c r="A3563" s="70" t="s">
        <v>67282</v>
      </c>
      <c r="B3563" s="70" t="s">
        <v>67303</v>
      </c>
      <c r="C3563" s="71">
        <v>73102990</v>
      </c>
      <c r="D3563" s="73">
        <v>0.1</v>
      </c>
    </row>
    <row r="3564" spans="1:4" x14ac:dyDescent="0.35">
      <c r="A3564" s="70" t="s">
        <v>67283</v>
      </c>
      <c r="B3564" s="70" t="s">
        <v>67304</v>
      </c>
      <c r="C3564" s="71">
        <v>73102990</v>
      </c>
      <c r="D3564" s="73">
        <v>0.1</v>
      </c>
    </row>
    <row r="3565" spans="1:4" x14ac:dyDescent="0.35">
      <c r="A3565" s="70" t="s">
        <v>67284</v>
      </c>
      <c r="B3565" s="70" t="s">
        <v>67285</v>
      </c>
      <c r="C3565" s="71">
        <v>73102990</v>
      </c>
      <c r="D3565" s="73">
        <v>0.1</v>
      </c>
    </row>
    <row r="3566" spans="1:4" x14ac:dyDescent="0.35">
      <c r="A3566" s="70" t="s">
        <v>67305</v>
      </c>
      <c r="B3566" s="70" t="s">
        <v>67306</v>
      </c>
      <c r="C3566" s="71">
        <v>73102990</v>
      </c>
      <c r="D3566" s="73">
        <v>0.1</v>
      </c>
    </row>
    <row r="3567" spans="1:4" x14ac:dyDescent="0.35">
      <c r="A3567" s="70" t="s">
        <v>67286</v>
      </c>
      <c r="B3567" s="70" t="s">
        <v>67307</v>
      </c>
      <c r="C3567" s="71">
        <v>73102990</v>
      </c>
      <c r="D3567" s="73">
        <v>0.1</v>
      </c>
    </row>
    <row r="3568" spans="1:4" x14ac:dyDescent="0.35">
      <c r="A3568" s="70" t="s">
        <v>67287</v>
      </c>
      <c r="B3568" s="70" t="s">
        <v>67308</v>
      </c>
      <c r="C3568" s="71">
        <v>73102990</v>
      </c>
      <c r="D3568" s="73">
        <v>0.1</v>
      </c>
    </row>
    <row r="3569" spans="1:4" x14ac:dyDescent="0.35">
      <c r="A3569" s="70" t="s">
        <v>67288</v>
      </c>
      <c r="B3569" s="70" t="s">
        <v>67309</v>
      </c>
      <c r="C3569" s="71">
        <v>73102990</v>
      </c>
      <c r="D3569" s="73">
        <v>0.1</v>
      </c>
    </row>
    <row r="3570" spans="1:4" x14ac:dyDescent="0.35">
      <c r="A3570" s="70" t="s">
        <v>67310</v>
      </c>
      <c r="B3570" s="70" t="s">
        <v>67311</v>
      </c>
      <c r="C3570" s="71">
        <v>73102990</v>
      </c>
      <c r="D3570" s="73">
        <v>0.1</v>
      </c>
    </row>
    <row r="3571" spans="1:4" x14ac:dyDescent="0.35">
      <c r="A3571" s="70" t="s">
        <v>67312</v>
      </c>
      <c r="B3571" s="70" t="s">
        <v>67313</v>
      </c>
      <c r="C3571" s="71">
        <v>73102990</v>
      </c>
      <c r="D3571" s="73">
        <v>0.1</v>
      </c>
    </row>
    <row r="3572" spans="1:4" x14ac:dyDescent="0.35">
      <c r="A3572" s="74" t="s">
        <v>67314</v>
      </c>
      <c r="B3572" s="74" t="s">
        <v>67315</v>
      </c>
      <c r="C3572" s="75">
        <v>73209000</v>
      </c>
      <c r="D3572" s="76">
        <v>0.15</v>
      </c>
    </row>
    <row r="3573" spans="1:4" x14ac:dyDescent="0.35">
      <c r="A3573" s="77" t="s">
        <v>67314</v>
      </c>
      <c r="B3573" s="77" t="s">
        <v>67316</v>
      </c>
      <c r="C3573" s="78">
        <v>73209000</v>
      </c>
      <c r="D3573" s="76">
        <v>0.15</v>
      </c>
    </row>
    <row r="3574" spans="1:4" x14ac:dyDescent="0.35">
      <c r="A3574" s="77" t="s">
        <v>67317</v>
      </c>
      <c r="B3574" s="77" t="s">
        <v>67318</v>
      </c>
      <c r="C3574" s="78">
        <v>73209000</v>
      </c>
      <c r="D3574" s="76">
        <v>0.15</v>
      </c>
    </row>
    <row r="3575" spans="1:4" x14ac:dyDescent="0.35">
      <c r="A3575" s="79" t="s">
        <v>64829</v>
      </c>
      <c r="B3575" s="79" t="s">
        <v>3050</v>
      </c>
      <c r="C3575" s="75">
        <v>73209000</v>
      </c>
      <c r="D3575" s="76">
        <v>0.15</v>
      </c>
    </row>
    <row r="3576" spans="1:4" x14ac:dyDescent="0.35">
      <c r="A3576" s="77" t="s">
        <v>64829</v>
      </c>
      <c r="B3576" s="77" t="s">
        <v>3050</v>
      </c>
      <c r="C3576" s="78">
        <v>73209000</v>
      </c>
      <c r="D3576" s="76">
        <v>0.15</v>
      </c>
    </row>
    <row r="3577" spans="1:4" x14ac:dyDescent="0.35">
      <c r="A3577" s="9" t="s">
        <v>67319</v>
      </c>
      <c r="B3577" s="9" t="s">
        <v>2894</v>
      </c>
      <c r="C3577" s="53">
        <v>73261900</v>
      </c>
      <c r="D3577" s="11">
        <v>0</v>
      </c>
    </row>
    <row r="3578" spans="1:4" x14ac:dyDescent="0.35">
      <c r="A3578" s="12" t="s">
        <v>67319</v>
      </c>
      <c r="B3578" s="12" t="s">
        <v>2894</v>
      </c>
      <c r="C3578" s="13">
        <v>73261900</v>
      </c>
      <c r="D3578" s="11">
        <v>0</v>
      </c>
    </row>
    <row r="3579" spans="1:4" x14ac:dyDescent="0.35">
      <c r="A3579" s="14" t="s">
        <v>67320</v>
      </c>
      <c r="B3579" s="14" t="s">
        <v>2895</v>
      </c>
      <c r="C3579" s="53">
        <v>73261900</v>
      </c>
      <c r="D3579" s="11">
        <v>0</v>
      </c>
    </row>
    <row r="3580" spans="1:4" x14ac:dyDescent="0.35">
      <c r="A3580" s="12" t="s">
        <v>67320</v>
      </c>
      <c r="B3580" s="12" t="s">
        <v>2895</v>
      </c>
      <c r="C3580" s="13">
        <v>73261900</v>
      </c>
      <c r="D3580" s="11">
        <v>0</v>
      </c>
    </row>
    <row r="3581" spans="1:4" x14ac:dyDescent="0.35">
      <c r="A3581" s="9" t="s">
        <v>67321</v>
      </c>
      <c r="B3581" s="9" t="s">
        <v>2896</v>
      </c>
      <c r="C3581" s="53">
        <v>73261900</v>
      </c>
      <c r="D3581" s="11">
        <v>0</v>
      </c>
    </row>
    <row r="3582" spans="1:4" x14ac:dyDescent="0.35">
      <c r="A3582" s="12" t="s">
        <v>67321</v>
      </c>
      <c r="B3582" s="12" t="s">
        <v>2896</v>
      </c>
      <c r="C3582" s="13">
        <v>73261900</v>
      </c>
      <c r="D3582" s="11">
        <v>0</v>
      </c>
    </row>
    <row r="3583" spans="1:4" x14ac:dyDescent="0.35">
      <c r="A3583" s="14" t="s">
        <v>67322</v>
      </c>
      <c r="B3583" s="14" t="s">
        <v>2896</v>
      </c>
      <c r="C3583" s="53">
        <v>73261900</v>
      </c>
      <c r="D3583" s="11">
        <v>0</v>
      </c>
    </row>
    <row r="3584" spans="1:4" x14ac:dyDescent="0.35">
      <c r="A3584" s="12" t="s">
        <v>67322</v>
      </c>
      <c r="B3584" s="12" t="s">
        <v>2896</v>
      </c>
      <c r="C3584" s="13">
        <v>73261900</v>
      </c>
      <c r="D3584" s="11">
        <v>0</v>
      </c>
    </row>
    <row r="3585" spans="1:4" x14ac:dyDescent="0.35">
      <c r="A3585" s="9" t="s">
        <v>67323</v>
      </c>
      <c r="B3585" s="9" t="s">
        <v>2897</v>
      </c>
      <c r="C3585" s="53">
        <v>73261900</v>
      </c>
      <c r="D3585" s="11">
        <v>0</v>
      </c>
    </row>
    <row r="3586" spans="1:4" x14ac:dyDescent="0.35">
      <c r="A3586" s="12" t="s">
        <v>67323</v>
      </c>
      <c r="B3586" s="12" t="s">
        <v>2897</v>
      </c>
      <c r="C3586" s="13">
        <v>73261900</v>
      </c>
      <c r="D3586" s="11">
        <v>0</v>
      </c>
    </row>
    <row r="3587" spans="1:4" x14ac:dyDescent="0.35">
      <c r="A3587" s="14" t="s">
        <v>67324</v>
      </c>
      <c r="B3587" s="14" t="s">
        <v>2897</v>
      </c>
      <c r="C3587" s="53">
        <v>73261900</v>
      </c>
      <c r="D3587" s="11">
        <v>0</v>
      </c>
    </row>
    <row r="3588" spans="1:4" x14ac:dyDescent="0.35">
      <c r="A3588" s="12" t="s">
        <v>67324</v>
      </c>
      <c r="B3588" s="12" t="s">
        <v>2897</v>
      </c>
      <c r="C3588" s="13">
        <v>73261900</v>
      </c>
      <c r="D3588" s="11">
        <v>0</v>
      </c>
    </row>
    <row r="3589" spans="1:4" x14ac:dyDescent="0.35">
      <c r="A3589" s="9" t="s">
        <v>67325</v>
      </c>
      <c r="B3589" s="9" t="s">
        <v>2898</v>
      </c>
      <c r="C3589" s="53">
        <v>73261900</v>
      </c>
      <c r="D3589" s="11">
        <v>0</v>
      </c>
    </row>
    <row r="3590" spans="1:4" x14ac:dyDescent="0.35">
      <c r="A3590" s="12" t="s">
        <v>67325</v>
      </c>
      <c r="B3590" s="12" t="s">
        <v>2898</v>
      </c>
      <c r="C3590" s="13">
        <v>73261900</v>
      </c>
      <c r="D3590" s="11">
        <v>0</v>
      </c>
    </row>
    <row r="3591" spans="1:4" x14ac:dyDescent="0.35">
      <c r="A3591" s="14" t="s">
        <v>67326</v>
      </c>
      <c r="B3591" s="14" t="s">
        <v>2898</v>
      </c>
      <c r="C3591" s="53">
        <v>73261900</v>
      </c>
      <c r="D3591" s="11">
        <v>0</v>
      </c>
    </row>
    <row r="3592" spans="1:4" x14ac:dyDescent="0.35">
      <c r="A3592" s="12" t="s">
        <v>67326</v>
      </c>
      <c r="B3592" s="12" t="s">
        <v>2898</v>
      </c>
      <c r="C3592" s="13">
        <v>73261900</v>
      </c>
      <c r="D3592" s="11">
        <v>0</v>
      </c>
    </row>
    <row r="3593" spans="1:4" x14ac:dyDescent="0.35">
      <c r="A3593" s="9" t="s">
        <v>67327</v>
      </c>
      <c r="B3593" s="9" t="s">
        <v>2899</v>
      </c>
      <c r="C3593" s="53">
        <v>73261900</v>
      </c>
      <c r="D3593" s="11">
        <v>0</v>
      </c>
    </row>
    <row r="3594" spans="1:4" x14ac:dyDescent="0.35">
      <c r="A3594" s="12" t="s">
        <v>67327</v>
      </c>
      <c r="B3594" s="12" t="s">
        <v>2899</v>
      </c>
      <c r="C3594" s="13">
        <v>73261900</v>
      </c>
      <c r="D3594" s="11">
        <v>0</v>
      </c>
    </row>
    <row r="3595" spans="1:4" x14ac:dyDescent="0.35">
      <c r="A3595" s="14" t="s">
        <v>67328</v>
      </c>
      <c r="B3595" s="14" t="s">
        <v>2900</v>
      </c>
      <c r="C3595" s="53">
        <v>73261900</v>
      </c>
      <c r="D3595" s="11">
        <v>0</v>
      </c>
    </row>
    <row r="3596" spans="1:4" x14ac:dyDescent="0.35">
      <c r="A3596" s="12" t="s">
        <v>67328</v>
      </c>
      <c r="B3596" s="12" t="s">
        <v>2900</v>
      </c>
      <c r="C3596" s="13">
        <v>73261900</v>
      </c>
      <c r="D3596" s="11">
        <v>0</v>
      </c>
    </row>
    <row r="3597" spans="1:4" x14ac:dyDescent="0.35">
      <c r="A3597" s="9" t="s">
        <v>67329</v>
      </c>
      <c r="B3597" s="9" t="s">
        <v>2901</v>
      </c>
      <c r="C3597" s="53">
        <v>73261900</v>
      </c>
      <c r="D3597" s="11">
        <v>0</v>
      </c>
    </row>
    <row r="3598" spans="1:4" x14ac:dyDescent="0.35">
      <c r="A3598" s="12" t="s">
        <v>67329</v>
      </c>
      <c r="B3598" s="12" t="s">
        <v>2901</v>
      </c>
      <c r="C3598" s="13">
        <v>73261900</v>
      </c>
      <c r="D3598" s="11">
        <v>0</v>
      </c>
    </row>
    <row r="3599" spans="1:4" x14ac:dyDescent="0.35">
      <c r="A3599" s="14" t="s">
        <v>67330</v>
      </c>
      <c r="B3599" s="14" t="s">
        <v>2902</v>
      </c>
      <c r="C3599" s="53">
        <v>73261900</v>
      </c>
      <c r="D3599" s="11">
        <v>0</v>
      </c>
    </row>
    <row r="3600" spans="1:4" x14ac:dyDescent="0.35">
      <c r="A3600" s="12" t="s">
        <v>67330</v>
      </c>
      <c r="B3600" s="12" t="s">
        <v>2902</v>
      </c>
      <c r="C3600" s="13">
        <v>73261900</v>
      </c>
      <c r="D3600" s="11">
        <v>0</v>
      </c>
    </row>
    <row r="3601" spans="1:4" x14ac:dyDescent="0.35">
      <c r="A3601" s="9" t="s">
        <v>67331</v>
      </c>
      <c r="B3601" s="9" t="s">
        <v>2899</v>
      </c>
      <c r="C3601" s="53">
        <v>73261900</v>
      </c>
      <c r="D3601" s="11">
        <v>0</v>
      </c>
    </row>
    <row r="3602" spans="1:4" x14ac:dyDescent="0.35">
      <c r="A3602" s="12" t="s">
        <v>67331</v>
      </c>
      <c r="B3602" s="12" t="s">
        <v>2899</v>
      </c>
      <c r="C3602" s="13">
        <v>73261900</v>
      </c>
      <c r="D3602" s="11">
        <v>0</v>
      </c>
    </row>
    <row r="3603" spans="1:4" x14ac:dyDescent="0.35">
      <c r="A3603" s="14" t="s">
        <v>67332</v>
      </c>
      <c r="B3603" s="14" t="s">
        <v>2900</v>
      </c>
      <c r="C3603" s="53">
        <v>73261900</v>
      </c>
      <c r="D3603" s="11">
        <v>0</v>
      </c>
    </row>
    <row r="3604" spans="1:4" x14ac:dyDescent="0.35">
      <c r="A3604" s="12" t="s">
        <v>67332</v>
      </c>
      <c r="B3604" s="12" t="s">
        <v>2900</v>
      </c>
      <c r="C3604" s="13">
        <v>73261900</v>
      </c>
      <c r="D3604" s="11">
        <v>0</v>
      </c>
    </row>
    <row r="3605" spans="1:4" x14ac:dyDescent="0.35">
      <c r="A3605" s="9" t="s">
        <v>67333</v>
      </c>
      <c r="B3605" s="9" t="s">
        <v>2901</v>
      </c>
      <c r="C3605" s="53">
        <v>73261900</v>
      </c>
      <c r="D3605" s="11">
        <v>0</v>
      </c>
    </row>
    <row r="3606" spans="1:4" x14ac:dyDescent="0.35">
      <c r="A3606" s="12" t="s">
        <v>67333</v>
      </c>
      <c r="B3606" s="12" t="s">
        <v>2901</v>
      </c>
      <c r="C3606" s="13">
        <v>73261900</v>
      </c>
      <c r="D3606" s="11">
        <v>0</v>
      </c>
    </row>
    <row r="3607" spans="1:4" x14ac:dyDescent="0.35">
      <c r="A3607" s="14" t="s">
        <v>67334</v>
      </c>
      <c r="B3607" s="14" t="s">
        <v>2902</v>
      </c>
      <c r="C3607" s="53">
        <v>73261900</v>
      </c>
      <c r="D3607" s="11">
        <v>0</v>
      </c>
    </row>
    <row r="3608" spans="1:4" x14ac:dyDescent="0.35">
      <c r="A3608" s="12" t="s">
        <v>67334</v>
      </c>
      <c r="B3608" s="12" t="s">
        <v>2902</v>
      </c>
      <c r="C3608" s="13">
        <v>73261900</v>
      </c>
      <c r="D3608" s="11">
        <v>0</v>
      </c>
    </row>
    <row r="3609" spans="1:4" x14ac:dyDescent="0.35">
      <c r="A3609" s="9" t="s">
        <v>67335</v>
      </c>
      <c r="B3609" s="9" t="s">
        <v>2903</v>
      </c>
      <c r="C3609" s="53">
        <v>73261900</v>
      </c>
      <c r="D3609" s="11">
        <v>0</v>
      </c>
    </row>
    <row r="3610" spans="1:4" x14ac:dyDescent="0.35">
      <c r="A3610" s="12" t="s">
        <v>67335</v>
      </c>
      <c r="B3610" s="12" t="s">
        <v>2903</v>
      </c>
      <c r="C3610" s="13">
        <v>73261900</v>
      </c>
      <c r="D3610" s="11">
        <v>0</v>
      </c>
    </row>
    <row r="3611" spans="1:4" x14ac:dyDescent="0.35">
      <c r="A3611" s="14" t="s">
        <v>67336</v>
      </c>
      <c r="B3611" s="14" t="s">
        <v>2904</v>
      </c>
      <c r="C3611" s="53">
        <v>73261900</v>
      </c>
      <c r="D3611" s="11">
        <v>0</v>
      </c>
    </row>
    <row r="3612" spans="1:4" x14ac:dyDescent="0.35">
      <c r="A3612" s="12" t="s">
        <v>67336</v>
      </c>
      <c r="B3612" s="12" t="s">
        <v>2904</v>
      </c>
      <c r="C3612" s="13">
        <v>73261900</v>
      </c>
      <c r="D3612" s="11">
        <v>0</v>
      </c>
    </row>
    <row r="3613" spans="1:4" x14ac:dyDescent="0.35">
      <c r="A3613" s="9" t="s">
        <v>67337</v>
      </c>
      <c r="B3613" s="9" t="s">
        <v>2905</v>
      </c>
      <c r="C3613" s="53">
        <v>73261900</v>
      </c>
      <c r="D3613" s="11">
        <v>0</v>
      </c>
    </row>
    <row r="3614" spans="1:4" x14ac:dyDescent="0.35">
      <c r="A3614" s="12" t="s">
        <v>67337</v>
      </c>
      <c r="B3614" s="12" t="s">
        <v>2905</v>
      </c>
      <c r="C3614" s="13">
        <v>73261900</v>
      </c>
      <c r="D3614" s="11">
        <v>0</v>
      </c>
    </row>
    <row r="3615" spans="1:4" x14ac:dyDescent="0.35">
      <c r="A3615" s="14" t="s">
        <v>67338</v>
      </c>
      <c r="B3615" s="14" t="s">
        <v>2906</v>
      </c>
      <c r="C3615" s="53">
        <v>73261900</v>
      </c>
      <c r="D3615" s="11">
        <v>0</v>
      </c>
    </row>
    <row r="3616" spans="1:4" x14ac:dyDescent="0.35">
      <c r="A3616" s="12" t="s">
        <v>67338</v>
      </c>
      <c r="B3616" s="12" t="s">
        <v>2906</v>
      </c>
      <c r="C3616" s="13">
        <v>73261900</v>
      </c>
      <c r="D3616" s="11">
        <v>0</v>
      </c>
    </row>
    <row r="3617" spans="1:4" x14ac:dyDescent="0.35">
      <c r="A3617" s="9" t="s">
        <v>67339</v>
      </c>
      <c r="B3617" s="9" t="s">
        <v>2907</v>
      </c>
      <c r="C3617" s="53">
        <v>73261900</v>
      </c>
      <c r="D3617" s="11">
        <v>0</v>
      </c>
    </row>
    <row r="3618" spans="1:4" x14ac:dyDescent="0.35">
      <c r="A3618" s="12" t="s">
        <v>67339</v>
      </c>
      <c r="B3618" s="12" t="s">
        <v>2907</v>
      </c>
      <c r="C3618" s="13">
        <v>73261900</v>
      </c>
      <c r="D3618" s="11">
        <v>0</v>
      </c>
    </row>
    <row r="3619" spans="1:4" x14ac:dyDescent="0.35">
      <c r="A3619" s="14" t="s">
        <v>67340</v>
      </c>
      <c r="B3619" s="14" t="s">
        <v>2908</v>
      </c>
      <c r="C3619" s="53">
        <v>73261900</v>
      </c>
      <c r="D3619" s="11">
        <v>0</v>
      </c>
    </row>
    <row r="3620" spans="1:4" x14ac:dyDescent="0.35">
      <c r="A3620" s="12" t="s">
        <v>67340</v>
      </c>
      <c r="B3620" s="12" t="s">
        <v>2908</v>
      </c>
      <c r="C3620" s="13">
        <v>73261900</v>
      </c>
      <c r="D3620" s="11">
        <v>0</v>
      </c>
    </row>
    <row r="3621" spans="1:4" x14ac:dyDescent="0.35">
      <c r="A3621" s="9" t="s">
        <v>67341</v>
      </c>
      <c r="B3621" s="9" t="s">
        <v>2909</v>
      </c>
      <c r="C3621" s="53">
        <v>73261900</v>
      </c>
      <c r="D3621" s="11">
        <v>0</v>
      </c>
    </row>
    <row r="3622" spans="1:4" x14ac:dyDescent="0.35">
      <c r="A3622" s="12" t="s">
        <v>67341</v>
      </c>
      <c r="B3622" s="12" t="s">
        <v>2909</v>
      </c>
      <c r="C3622" s="13">
        <v>73261900</v>
      </c>
      <c r="D3622" s="11">
        <v>0</v>
      </c>
    </row>
    <row r="3623" spans="1:4" x14ac:dyDescent="0.35">
      <c r="A3623" s="14" t="s">
        <v>67342</v>
      </c>
      <c r="B3623" s="14" t="s">
        <v>2910</v>
      </c>
      <c r="C3623" s="53">
        <v>73261900</v>
      </c>
      <c r="D3623" s="11">
        <v>0</v>
      </c>
    </row>
    <row r="3624" spans="1:4" x14ac:dyDescent="0.35">
      <c r="A3624" s="12" t="s">
        <v>67342</v>
      </c>
      <c r="B3624" s="12" t="s">
        <v>2910</v>
      </c>
      <c r="C3624" s="13">
        <v>73261900</v>
      </c>
      <c r="D3624" s="11">
        <v>0</v>
      </c>
    </row>
    <row r="3625" spans="1:4" x14ac:dyDescent="0.35">
      <c r="A3625" s="9" t="s">
        <v>67343</v>
      </c>
      <c r="B3625" s="9" t="s">
        <v>2911</v>
      </c>
      <c r="C3625" s="53">
        <v>73261900</v>
      </c>
      <c r="D3625" s="11">
        <v>0</v>
      </c>
    </row>
    <row r="3626" spans="1:4" x14ac:dyDescent="0.35">
      <c r="A3626" s="12" t="s">
        <v>67343</v>
      </c>
      <c r="B3626" s="12" t="s">
        <v>2911</v>
      </c>
      <c r="C3626" s="13">
        <v>73261900</v>
      </c>
      <c r="D3626" s="11">
        <v>0</v>
      </c>
    </row>
    <row r="3627" spans="1:4" x14ac:dyDescent="0.35">
      <c r="A3627" s="14" t="s">
        <v>67344</v>
      </c>
      <c r="B3627" s="14" t="s">
        <v>2912</v>
      </c>
      <c r="C3627" s="53">
        <v>73261900</v>
      </c>
      <c r="D3627" s="11">
        <v>0</v>
      </c>
    </row>
    <row r="3628" spans="1:4" x14ac:dyDescent="0.35">
      <c r="A3628" s="12" t="s">
        <v>67344</v>
      </c>
      <c r="B3628" s="12" t="s">
        <v>2912</v>
      </c>
      <c r="C3628" s="13">
        <v>73261900</v>
      </c>
      <c r="D3628" s="11">
        <v>0</v>
      </c>
    </row>
    <row r="3629" spans="1:4" x14ac:dyDescent="0.35">
      <c r="A3629" s="9" t="s">
        <v>67345</v>
      </c>
      <c r="B3629" s="9" t="s">
        <v>2913</v>
      </c>
      <c r="C3629" s="53">
        <v>73261900</v>
      </c>
      <c r="D3629" s="11">
        <v>0</v>
      </c>
    </row>
    <row r="3630" spans="1:4" x14ac:dyDescent="0.35">
      <c r="A3630" s="12" t="s">
        <v>67345</v>
      </c>
      <c r="B3630" s="12" t="s">
        <v>2913</v>
      </c>
      <c r="C3630" s="13">
        <v>73261900</v>
      </c>
      <c r="D3630" s="11">
        <v>0</v>
      </c>
    </row>
    <row r="3631" spans="1:4" x14ac:dyDescent="0.35">
      <c r="A3631" s="14" t="s">
        <v>67346</v>
      </c>
      <c r="B3631" s="14" t="s">
        <v>2914</v>
      </c>
      <c r="C3631" s="53">
        <v>73261900</v>
      </c>
      <c r="D3631" s="11">
        <v>0</v>
      </c>
    </row>
    <row r="3632" spans="1:4" x14ac:dyDescent="0.35">
      <c r="A3632" s="12" t="s">
        <v>67346</v>
      </c>
      <c r="B3632" s="12" t="s">
        <v>2914</v>
      </c>
      <c r="C3632" s="13">
        <v>73261900</v>
      </c>
      <c r="D3632" s="11">
        <v>0</v>
      </c>
    </row>
    <row r="3633" spans="1:4" x14ac:dyDescent="0.35">
      <c r="A3633" s="9" t="s">
        <v>67347</v>
      </c>
      <c r="B3633" s="9" t="s">
        <v>2915</v>
      </c>
      <c r="C3633" s="53">
        <v>73261900</v>
      </c>
      <c r="D3633" s="11">
        <v>0</v>
      </c>
    </row>
    <row r="3634" spans="1:4" x14ac:dyDescent="0.35">
      <c r="A3634" s="12" t="s">
        <v>67347</v>
      </c>
      <c r="B3634" s="12" t="s">
        <v>2915</v>
      </c>
      <c r="C3634" s="13">
        <v>73261900</v>
      </c>
      <c r="D3634" s="11">
        <v>0</v>
      </c>
    </row>
    <row r="3635" spans="1:4" x14ac:dyDescent="0.35">
      <c r="A3635" s="14" t="s">
        <v>67348</v>
      </c>
      <c r="B3635" s="14" t="s">
        <v>2916</v>
      </c>
      <c r="C3635" s="53">
        <v>73261900</v>
      </c>
      <c r="D3635" s="11">
        <v>0</v>
      </c>
    </row>
    <row r="3636" spans="1:4" x14ac:dyDescent="0.35">
      <c r="A3636" s="12" t="s">
        <v>67348</v>
      </c>
      <c r="B3636" s="12" t="s">
        <v>2916</v>
      </c>
      <c r="C3636" s="13">
        <v>73261900</v>
      </c>
      <c r="D3636" s="11">
        <v>0</v>
      </c>
    </row>
    <row r="3637" spans="1:4" x14ac:dyDescent="0.35">
      <c r="A3637" s="9" t="s">
        <v>67349</v>
      </c>
      <c r="B3637" s="9" t="s">
        <v>2917</v>
      </c>
      <c r="C3637" s="53">
        <v>73261900</v>
      </c>
      <c r="D3637" s="11">
        <v>0</v>
      </c>
    </row>
    <row r="3638" spans="1:4" x14ac:dyDescent="0.35">
      <c r="A3638" s="12" t="s">
        <v>67349</v>
      </c>
      <c r="B3638" s="12" t="s">
        <v>2917</v>
      </c>
      <c r="C3638" s="13">
        <v>73261900</v>
      </c>
      <c r="D3638" s="11">
        <v>0</v>
      </c>
    </row>
    <row r="3639" spans="1:4" x14ac:dyDescent="0.35">
      <c r="A3639" s="80" t="s">
        <v>4799</v>
      </c>
      <c r="B3639" s="81" t="s">
        <v>67350</v>
      </c>
      <c r="C3639" s="82">
        <v>74122000</v>
      </c>
      <c r="D3639" s="83">
        <v>0.05</v>
      </c>
    </row>
    <row r="3640" spans="1:4" x14ac:dyDescent="0.35">
      <c r="A3640" s="84" t="s">
        <v>67351</v>
      </c>
      <c r="B3640" s="84" t="s">
        <v>67352</v>
      </c>
      <c r="C3640" s="85">
        <v>74122000</v>
      </c>
      <c r="D3640" s="83">
        <v>0.05</v>
      </c>
    </row>
    <row r="3641" spans="1:4" x14ac:dyDescent="0.35">
      <c r="A3641" s="84" t="s">
        <v>67353</v>
      </c>
      <c r="B3641" s="84" t="s">
        <v>67354</v>
      </c>
      <c r="C3641" s="85">
        <v>74122000</v>
      </c>
      <c r="D3641" s="83">
        <v>0.05</v>
      </c>
    </row>
    <row r="3642" spans="1:4" x14ac:dyDescent="0.35">
      <c r="A3642" s="86" t="s">
        <v>67355</v>
      </c>
      <c r="B3642" s="86" t="s">
        <v>67356</v>
      </c>
      <c r="C3642" s="82">
        <v>74122000</v>
      </c>
      <c r="D3642" s="83">
        <v>0.05</v>
      </c>
    </row>
    <row r="3643" spans="1:4" x14ac:dyDescent="0.35">
      <c r="A3643" s="84" t="s">
        <v>67355</v>
      </c>
      <c r="B3643" s="84" t="s">
        <v>67357</v>
      </c>
      <c r="C3643" s="85">
        <v>74122000</v>
      </c>
      <c r="D3643" s="83">
        <v>0.05</v>
      </c>
    </row>
    <row r="3644" spans="1:4" x14ac:dyDescent="0.35">
      <c r="A3644" s="84" t="s">
        <v>67358</v>
      </c>
      <c r="B3644" s="84" t="s">
        <v>67359</v>
      </c>
      <c r="C3644" s="85">
        <v>74122000</v>
      </c>
      <c r="D3644" s="83">
        <v>0.05</v>
      </c>
    </row>
    <row r="3645" spans="1:4" x14ac:dyDescent="0.35">
      <c r="A3645" s="81" t="s">
        <v>67360</v>
      </c>
      <c r="B3645" s="81" t="s">
        <v>67361</v>
      </c>
      <c r="C3645" s="82">
        <v>74122000</v>
      </c>
      <c r="D3645" s="83">
        <v>0.05</v>
      </c>
    </row>
    <row r="3646" spans="1:4" x14ac:dyDescent="0.35">
      <c r="A3646" s="84" t="s">
        <v>67360</v>
      </c>
      <c r="B3646" s="84" t="s">
        <v>67361</v>
      </c>
      <c r="C3646" s="85">
        <v>74122000</v>
      </c>
      <c r="D3646" s="83">
        <v>0.05</v>
      </c>
    </row>
    <row r="3647" spans="1:4" x14ac:dyDescent="0.35">
      <c r="A3647" s="86" t="s">
        <v>67362</v>
      </c>
      <c r="B3647" s="86" t="s">
        <v>67363</v>
      </c>
      <c r="C3647" s="82">
        <v>74122000</v>
      </c>
      <c r="D3647" s="83">
        <v>0.05</v>
      </c>
    </row>
    <row r="3648" spans="1:4" x14ac:dyDescent="0.35">
      <c r="A3648" s="84" t="s">
        <v>67362</v>
      </c>
      <c r="B3648" s="84" t="s">
        <v>67363</v>
      </c>
      <c r="C3648" s="85">
        <v>74122000</v>
      </c>
      <c r="D3648" s="83">
        <v>0.05</v>
      </c>
    </row>
    <row r="3649" spans="1:4" x14ac:dyDescent="0.35">
      <c r="A3649" s="81" t="s">
        <v>67364</v>
      </c>
      <c r="B3649" s="81" t="s">
        <v>67365</v>
      </c>
      <c r="C3649" s="82">
        <v>74122000</v>
      </c>
      <c r="D3649" s="83">
        <v>0.05</v>
      </c>
    </row>
    <row r="3650" spans="1:4" x14ac:dyDescent="0.35">
      <c r="A3650" s="84" t="s">
        <v>67364</v>
      </c>
      <c r="B3650" s="84" t="s">
        <v>67365</v>
      </c>
      <c r="C3650" s="85">
        <v>74122000</v>
      </c>
      <c r="D3650" s="83">
        <v>0.05</v>
      </c>
    </row>
    <row r="3651" spans="1:4" x14ac:dyDescent="0.35">
      <c r="A3651" s="86" t="s">
        <v>67366</v>
      </c>
      <c r="B3651" s="86" t="s">
        <v>67367</v>
      </c>
      <c r="C3651" s="82">
        <v>74122000</v>
      </c>
      <c r="D3651" s="83">
        <v>0.05</v>
      </c>
    </row>
    <row r="3652" spans="1:4" x14ac:dyDescent="0.35">
      <c r="A3652" s="84" t="s">
        <v>67366</v>
      </c>
      <c r="B3652" s="84" t="s">
        <v>67367</v>
      </c>
      <c r="C3652" s="85">
        <v>74122000</v>
      </c>
      <c r="D3652" s="83">
        <v>0.05</v>
      </c>
    </row>
    <row r="3653" spans="1:4" x14ac:dyDescent="0.35">
      <c r="A3653" s="81" t="s">
        <v>67368</v>
      </c>
      <c r="B3653" s="81" t="s">
        <v>67369</v>
      </c>
      <c r="C3653" s="82">
        <v>74122000</v>
      </c>
      <c r="D3653" s="83">
        <v>0.05</v>
      </c>
    </row>
    <row r="3654" spans="1:4" x14ac:dyDescent="0.35">
      <c r="A3654" s="84" t="s">
        <v>67368</v>
      </c>
      <c r="B3654" s="84" t="s">
        <v>67369</v>
      </c>
      <c r="C3654" s="85">
        <v>74122000</v>
      </c>
      <c r="D3654" s="83">
        <v>0.05</v>
      </c>
    </row>
    <row r="3655" spans="1:4" x14ac:dyDescent="0.35">
      <c r="A3655" s="84" t="s">
        <v>67370</v>
      </c>
      <c r="B3655" s="84" t="s">
        <v>67371</v>
      </c>
      <c r="C3655" s="85">
        <v>74122000</v>
      </c>
      <c r="D3655" s="83">
        <v>0.05</v>
      </c>
    </row>
    <row r="3656" spans="1:4" x14ac:dyDescent="0.35">
      <c r="A3656" s="84" t="s">
        <v>67372</v>
      </c>
      <c r="B3656" s="84" t="s">
        <v>67373</v>
      </c>
      <c r="C3656" s="85">
        <v>74122000</v>
      </c>
      <c r="D3656" s="83">
        <v>0.05</v>
      </c>
    </row>
    <row r="3657" spans="1:4" x14ac:dyDescent="0.35">
      <c r="A3657" s="86" t="s">
        <v>67374</v>
      </c>
      <c r="B3657" s="86" t="s">
        <v>67375</v>
      </c>
      <c r="C3657" s="82">
        <v>74122000</v>
      </c>
      <c r="D3657" s="83">
        <v>0.05</v>
      </c>
    </row>
    <row r="3658" spans="1:4" x14ac:dyDescent="0.35">
      <c r="A3658" s="84" t="s">
        <v>67374</v>
      </c>
      <c r="B3658" s="84" t="s">
        <v>67376</v>
      </c>
      <c r="C3658" s="85">
        <v>74122000</v>
      </c>
      <c r="D3658" s="83">
        <v>0.05</v>
      </c>
    </row>
    <row r="3659" spans="1:4" x14ac:dyDescent="0.35">
      <c r="A3659" s="84" t="s">
        <v>67374</v>
      </c>
      <c r="B3659" s="84" t="s">
        <v>58064</v>
      </c>
      <c r="C3659" s="85">
        <v>74122000</v>
      </c>
      <c r="D3659" s="83">
        <v>0.05</v>
      </c>
    </row>
    <row r="3660" spans="1:4" x14ac:dyDescent="0.35">
      <c r="A3660" s="81" t="s">
        <v>67374</v>
      </c>
      <c r="B3660" s="81" t="s">
        <v>67377</v>
      </c>
      <c r="C3660" s="82">
        <v>74122000</v>
      </c>
      <c r="D3660" s="83">
        <v>0.05</v>
      </c>
    </row>
    <row r="3661" spans="1:4" x14ac:dyDescent="0.35">
      <c r="A3661" s="84" t="s">
        <v>67378</v>
      </c>
      <c r="B3661" s="84" t="s">
        <v>67379</v>
      </c>
      <c r="C3661" s="85">
        <v>74122000</v>
      </c>
      <c r="D3661" s="83">
        <v>0.05</v>
      </c>
    </row>
    <row r="3662" spans="1:4" x14ac:dyDescent="0.35">
      <c r="A3662" s="81" t="s">
        <v>67378</v>
      </c>
      <c r="B3662" s="81" t="s">
        <v>67380</v>
      </c>
      <c r="C3662" s="82">
        <v>74122000</v>
      </c>
      <c r="D3662" s="83">
        <v>0.05</v>
      </c>
    </row>
    <row r="3663" spans="1:4" x14ac:dyDescent="0.35">
      <c r="A3663" s="86" t="s">
        <v>67378</v>
      </c>
      <c r="B3663" s="86" t="s">
        <v>67381</v>
      </c>
      <c r="C3663" s="82">
        <v>74122000</v>
      </c>
      <c r="D3663" s="83">
        <v>0.05</v>
      </c>
    </row>
    <row r="3664" spans="1:4" x14ac:dyDescent="0.35">
      <c r="A3664" s="84" t="s">
        <v>67378</v>
      </c>
      <c r="B3664" s="84" t="s">
        <v>67381</v>
      </c>
      <c r="C3664" s="85">
        <v>74122000</v>
      </c>
      <c r="D3664" s="83">
        <v>0.05</v>
      </c>
    </row>
    <row r="3665" spans="1:4" x14ac:dyDescent="0.35">
      <c r="A3665" s="84" t="s">
        <v>67382</v>
      </c>
      <c r="B3665" s="84" t="s">
        <v>58067</v>
      </c>
      <c r="C3665" s="85">
        <v>74122000</v>
      </c>
      <c r="D3665" s="83">
        <v>0.05</v>
      </c>
    </row>
    <row r="3666" spans="1:4" x14ac:dyDescent="0.35">
      <c r="A3666" s="86" t="s">
        <v>67382</v>
      </c>
      <c r="B3666" s="86" t="s">
        <v>67383</v>
      </c>
      <c r="C3666" s="82">
        <v>74122000</v>
      </c>
      <c r="D3666" s="83">
        <v>0.05</v>
      </c>
    </row>
    <row r="3667" spans="1:4" x14ac:dyDescent="0.35">
      <c r="A3667" s="81" t="s">
        <v>67382</v>
      </c>
      <c r="B3667" s="81" t="s">
        <v>67384</v>
      </c>
      <c r="C3667" s="82">
        <v>74122000</v>
      </c>
      <c r="D3667" s="83">
        <v>0.05</v>
      </c>
    </row>
    <row r="3668" spans="1:4" x14ac:dyDescent="0.35">
      <c r="A3668" s="84" t="s">
        <v>67382</v>
      </c>
      <c r="B3668" s="84" t="s">
        <v>67385</v>
      </c>
      <c r="C3668" s="85">
        <v>74122000</v>
      </c>
      <c r="D3668" s="83">
        <v>0.05</v>
      </c>
    </row>
    <row r="3669" spans="1:4" x14ac:dyDescent="0.35">
      <c r="A3669" s="81" t="s">
        <v>67386</v>
      </c>
      <c r="B3669" s="81" t="s">
        <v>67387</v>
      </c>
      <c r="C3669" s="82">
        <v>74122000</v>
      </c>
      <c r="D3669" s="83">
        <v>0.05</v>
      </c>
    </row>
    <row r="3670" spans="1:4" x14ac:dyDescent="0.35">
      <c r="A3670" s="84" t="s">
        <v>67386</v>
      </c>
      <c r="B3670" s="84" t="s">
        <v>67388</v>
      </c>
      <c r="C3670" s="85">
        <v>74122000</v>
      </c>
      <c r="D3670" s="83">
        <v>0.05</v>
      </c>
    </row>
    <row r="3671" spans="1:4" x14ac:dyDescent="0.35">
      <c r="A3671" s="84" t="s">
        <v>67386</v>
      </c>
      <c r="B3671" s="84" t="s">
        <v>58069</v>
      </c>
      <c r="C3671" s="85">
        <v>74122000</v>
      </c>
      <c r="D3671" s="83">
        <v>0.05</v>
      </c>
    </row>
    <row r="3672" spans="1:4" x14ac:dyDescent="0.35">
      <c r="A3672" s="86" t="s">
        <v>67386</v>
      </c>
      <c r="B3672" s="86" t="s">
        <v>67389</v>
      </c>
      <c r="C3672" s="82">
        <v>74122000</v>
      </c>
      <c r="D3672" s="83">
        <v>0.05</v>
      </c>
    </row>
    <row r="3673" spans="1:4" x14ac:dyDescent="0.35">
      <c r="A3673" s="81" t="s">
        <v>67390</v>
      </c>
      <c r="B3673" s="81" t="s">
        <v>67391</v>
      </c>
      <c r="C3673" s="82">
        <v>74122000</v>
      </c>
      <c r="D3673" s="83">
        <v>0.05</v>
      </c>
    </row>
    <row r="3674" spans="1:4" x14ac:dyDescent="0.35">
      <c r="A3674" s="84" t="s">
        <v>67390</v>
      </c>
      <c r="B3674" s="84" t="s">
        <v>67391</v>
      </c>
      <c r="C3674" s="85">
        <v>74122000</v>
      </c>
      <c r="D3674" s="83">
        <v>0.05</v>
      </c>
    </row>
    <row r="3675" spans="1:4" x14ac:dyDescent="0.35">
      <c r="A3675" s="84" t="s">
        <v>67392</v>
      </c>
      <c r="B3675" s="84" t="s">
        <v>67393</v>
      </c>
      <c r="C3675" s="85">
        <v>74122000</v>
      </c>
      <c r="D3675" s="83">
        <v>0.05</v>
      </c>
    </row>
    <row r="3676" spans="1:4" x14ac:dyDescent="0.35">
      <c r="A3676" s="84" t="s">
        <v>67394</v>
      </c>
      <c r="B3676" s="84" t="s">
        <v>67395</v>
      </c>
      <c r="C3676" s="85">
        <v>74122000</v>
      </c>
      <c r="D3676" s="83">
        <v>0.05</v>
      </c>
    </row>
    <row r="3677" spans="1:4" x14ac:dyDescent="0.35">
      <c r="A3677" s="84" t="s">
        <v>67396</v>
      </c>
      <c r="B3677" s="84" t="s">
        <v>58071</v>
      </c>
      <c r="C3677" s="85">
        <v>74122000</v>
      </c>
      <c r="D3677" s="83">
        <v>0.05</v>
      </c>
    </row>
    <row r="3678" spans="1:4" x14ac:dyDescent="0.35">
      <c r="A3678" s="81" t="s">
        <v>67396</v>
      </c>
      <c r="B3678" s="81" t="s">
        <v>67397</v>
      </c>
      <c r="C3678" s="82">
        <v>74122000</v>
      </c>
      <c r="D3678" s="83">
        <v>0.05</v>
      </c>
    </row>
    <row r="3679" spans="1:4" x14ac:dyDescent="0.35">
      <c r="A3679" s="86" t="s">
        <v>67396</v>
      </c>
      <c r="B3679" s="86" t="s">
        <v>67398</v>
      </c>
      <c r="C3679" s="82">
        <v>74122000</v>
      </c>
      <c r="D3679" s="83">
        <v>0.05</v>
      </c>
    </row>
    <row r="3680" spans="1:4" x14ac:dyDescent="0.35">
      <c r="A3680" s="84" t="s">
        <v>67396</v>
      </c>
      <c r="B3680" s="84" t="s">
        <v>67399</v>
      </c>
      <c r="C3680" s="85">
        <v>74122000</v>
      </c>
      <c r="D3680" s="83">
        <v>0.05</v>
      </c>
    </row>
    <row r="3681" spans="1:4" x14ac:dyDescent="0.35">
      <c r="A3681" s="84" t="s">
        <v>67400</v>
      </c>
      <c r="B3681" s="84" t="s">
        <v>67401</v>
      </c>
      <c r="C3681" s="85">
        <v>74122000</v>
      </c>
      <c r="D3681" s="83">
        <v>0.05</v>
      </c>
    </row>
    <row r="3682" spans="1:4" x14ac:dyDescent="0.35">
      <c r="A3682" s="81" t="s">
        <v>67400</v>
      </c>
      <c r="B3682" s="81" t="s">
        <v>67402</v>
      </c>
      <c r="C3682" s="82">
        <v>74122000</v>
      </c>
      <c r="D3682" s="83">
        <v>0.05</v>
      </c>
    </row>
    <row r="3683" spans="1:4" x14ac:dyDescent="0.35">
      <c r="A3683" s="84" t="s">
        <v>67403</v>
      </c>
      <c r="B3683" s="84" t="s">
        <v>58074</v>
      </c>
      <c r="C3683" s="85">
        <v>74122000</v>
      </c>
      <c r="D3683" s="83">
        <v>0.05</v>
      </c>
    </row>
    <row r="3684" spans="1:4" x14ac:dyDescent="0.35">
      <c r="A3684" s="86" t="s">
        <v>67403</v>
      </c>
      <c r="B3684" s="86" t="s">
        <v>67404</v>
      </c>
      <c r="C3684" s="82">
        <v>74122000</v>
      </c>
      <c r="D3684" s="83">
        <v>0.05</v>
      </c>
    </row>
    <row r="3685" spans="1:4" x14ac:dyDescent="0.35">
      <c r="A3685" s="86" t="s">
        <v>67403</v>
      </c>
      <c r="B3685" s="86" t="s">
        <v>67405</v>
      </c>
      <c r="C3685" s="82">
        <v>74122000</v>
      </c>
      <c r="D3685" s="83">
        <v>0.05</v>
      </c>
    </row>
    <row r="3686" spans="1:4" x14ac:dyDescent="0.35">
      <c r="A3686" s="84" t="s">
        <v>67403</v>
      </c>
      <c r="B3686" s="84" t="s">
        <v>67406</v>
      </c>
      <c r="C3686" s="85">
        <v>74122000</v>
      </c>
      <c r="D3686" s="83">
        <v>0.05</v>
      </c>
    </row>
    <row r="3687" spans="1:4" x14ac:dyDescent="0.35">
      <c r="A3687" s="84" t="s">
        <v>67407</v>
      </c>
      <c r="B3687" s="84" t="s">
        <v>62146</v>
      </c>
      <c r="C3687" s="85">
        <v>74122000</v>
      </c>
      <c r="D3687" s="83">
        <v>0.05</v>
      </c>
    </row>
    <row r="3688" spans="1:4" x14ac:dyDescent="0.35">
      <c r="A3688" s="81" t="s">
        <v>67407</v>
      </c>
      <c r="B3688" s="81" t="s">
        <v>67408</v>
      </c>
      <c r="C3688" s="82">
        <v>74122000</v>
      </c>
      <c r="D3688" s="83">
        <v>0.05</v>
      </c>
    </row>
    <row r="3689" spans="1:4" x14ac:dyDescent="0.35">
      <c r="A3689" s="86" t="s">
        <v>67409</v>
      </c>
      <c r="B3689" s="86" t="s">
        <v>67410</v>
      </c>
      <c r="C3689" s="82">
        <v>74122000</v>
      </c>
      <c r="D3689" s="83">
        <v>0.05</v>
      </c>
    </row>
    <row r="3690" spans="1:4" x14ac:dyDescent="0.35">
      <c r="A3690" s="84" t="s">
        <v>67409</v>
      </c>
      <c r="B3690" s="84" t="s">
        <v>67410</v>
      </c>
      <c r="C3690" s="85">
        <v>74122000</v>
      </c>
      <c r="D3690" s="83">
        <v>0.05</v>
      </c>
    </row>
    <row r="3691" spans="1:4" x14ac:dyDescent="0.35">
      <c r="A3691" s="84" t="s">
        <v>67411</v>
      </c>
      <c r="B3691" s="84" t="s">
        <v>58076</v>
      </c>
      <c r="C3691" s="85">
        <v>74122000</v>
      </c>
      <c r="D3691" s="83">
        <v>0.05</v>
      </c>
    </row>
    <row r="3692" spans="1:4" x14ac:dyDescent="0.35">
      <c r="A3692" s="86" t="s">
        <v>67411</v>
      </c>
      <c r="B3692" s="86" t="s">
        <v>67412</v>
      </c>
      <c r="C3692" s="82">
        <v>74122000</v>
      </c>
      <c r="D3692" s="83">
        <v>0.05</v>
      </c>
    </row>
    <row r="3693" spans="1:4" x14ac:dyDescent="0.35">
      <c r="A3693" s="81" t="s">
        <v>67411</v>
      </c>
      <c r="B3693" s="81" t="s">
        <v>67413</v>
      </c>
      <c r="C3693" s="82">
        <v>74122000</v>
      </c>
      <c r="D3693" s="83">
        <v>0.05</v>
      </c>
    </row>
    <row r="3694" spans="1:4" x14ac:dyDescent="0.35">
      <c r="A3694" s="84" t="s">
        <v>67411</v>
      </c>
      <c r="B3694" s="84" t="s">
        <v>67414</v>
      </c>
      <c r="C3694" s="85">
        <v>74122000</v>
      </c>
      <c r="D3694" s="83">
        <v>0.05</v>
      </c>
    </row>
    <row r="3695" spans="1:4" x14ac:dyDescent="0.35">
      <c r="A3695" s="84" t="s">
        <v>67415</v>
      </c>
      <c r="B3695" s="84" t="s">
        <v>58078</v>
      </c>
      <c r="C3695" s="85">
        <v>74122000</v>
      </c>
      <c r="D3695" s="83">
        <v>0.05</v>
      </c>
    </row>
    <row r="3696" spans="1:4" x14ac:dyDescent="0.35">
      <c r="A3696" s="86" t="s">
        <v>67415</v>
      </c>
      <c r="B3696" s="86" t="s">
        <v>67416</v>
      </c>
      <c r="C3696" s="82">
        <v>74122000</v>
      </c>
      <c r="D3696" s="83">
        <v>0.05</v>
      </c>
    </row>
    <row r="3697" spans="1:4" x14ac:dyDescent="0.35">
      <c r="A3697" s="81" t="s">
        <v>67415</v>
      </c>
      <c r="B3697" s="81" t="s">
        <v>67417</v>
      </c>
      <c r="C3697" s="82">
        <v>74122000</v>
      </c>
      <c r="D3697" s="83">
        <v>0.05</v>
      </c>
    </row>
    <row r="3698" spans="1:4" x14ac:dyDescent="0.35">
      <c r="A3698" s="84" t="s">
        <v>67415</v>
      </c>
      <c r="B3698" s="84" t="s">
        <v>67418</v>
      </c>
      <c r="C3698" s="85">
        <v>74122000</v>
      </c>
      <c r="D3698" s="83">
        <v>0.05</v>
      </c>
    </row>
    <row r="3699" spans="1:4" x14ac:dyDescent="0.35">
      <c r="A3699" s="84" t="s">
        <v>67419</v>
      </c>
      <c r="B3699" s="84" t="s">
        <v>67420</v>
      </c>
      <c r="C3699" s="85">
        <v>74122000</v>
      </c>
      <c r="D3699" s="83">
        <v>0.05</v>
      </c>
    </row>
    <row r="3700" spans="1:4" x14ac:dyDescent="0.35">
      <c r="A3700" s="86" t="s">
        <v>67419</v>
      </c>
      <c r="B3700" s="86" t="s">
        <v>67421</v>
      </c>
      <c r="C3700" s="82">
        <v>74122000</v>
      </c>
      <c r="D3700" s="83">
        <v>0.05</v>
      </c>
    </row>
    <row r="3701" spans="1:4" x14ac:dyDescent="0.35">
      <c r="A3701" s="84" t="s">
        <v>67422</v>
      </c>
      <c r="B3701" s="84" t="s">
        <v>58080</v>
      </c>
      <c r="C3701" s="85">
        <v>74122000</v>
      </c>
      <c r="D3701" s="83">
        <v>0.05</v>
      </c>
    </row>
    <row r="3702" spans="1:4" x14ac:dyDescent="0.35">
      <c r="A3702" s="81" t="s">
        <v>67422</v>
      </c>
      <c r="B3702" s="81" t="s">
        <v>67423</v>
      </c>
      <c r="C3702" s="82">
        <v>74122000</v>
      </c>
      <c r="D3702" s="83">
        <v>0.05</v>
      </c>
    </row>
    <row r="3703" spans="1:4" x14ac:dyDescent="0.35">
      <c r="A3703" s="86" t="s">
        <v>67422</v>
      </c>
      <c r="B3703" s="86" t="s">
        <v>67424</v>
      </c>
      <c r="C3703" s="82">
        <v>74122000</v>
      </c>
      <c r="D3703" s="83">
        <v>0.05</v>
      </c>
    </row>
    <row r="3704" spans="1:4" x14ac:dyDescent="0.35">
      <c r="A3704" s="84" t="s">
        <v>67422</v>
      </c>
      <c r="B3704" s="84" t="s">
        <v>67425</v>
      </c>
      <c r="C3704" s="85">
        <v>74122000</v>
      </c>
      <c r="D3704" s="83">
        <v>0.05</v>
      </c>
    </row>
    <row r="3705" spans="1:4" x14ac:dyDescent="0.35">
      <c r="A3705" s="81" t="s">
        <v>67426</v>
      </c>
      <c r="B3705" s="81" t="s">
        <v>67427</v>
      </c>
      <c r="C3705" s="82">
        <v>74122000</v>
      </c>
      <c r="D3705" s="83">
        <v>0.05</v>
      </c>
    </row>
    <row r="3706" spans="1:4" x14ac:dyDescent="0.35">
      <c r="A3706" s="84" t="s">
        <v>67426</v>
      </c>
      <c r="B3706" s="84" t="s">
        <v>67428</v>
      </c>
      <c r="C3706" s="85">
        <v>74122000</v>
      </c>
      <c r="D3706" s="83">
        <v>0.05</v>
      </c>
    </row>
    <row r="3707" spans="1:4" x14ac:dyDescent="0.35">
      <c r="A3707" s="84" t="s">
        <v>67426</v>
      </c>
      <c r="B3707" s="84" t="s">
        <v>58082</v>
      </c>
      <c r="C3707" s="85">
        <v>74122000</v>
      </c>
      <c r="D3707" s="83">
        <v>0.05</v>
      </c>
    </row>
    <row r="3708" spans="1:4" x14ac:dyDescent="0.35">
      <c r="A3708" s="81" t="s">
        <v>67426</v>
      </c>
      <c r="B3708" s="81" t="s">
        <v>67429</v>
      </c>
      <c r="C3708" s="82">
        <v>74122000</v>
      </c>
      <c r="D3708" s="83">
        <v>0.05</v>
      </c>
    </row>
    <row r="3709" spans="1:4" x14ac:dyDescent="0.35">
      <c r="A3709" s="84" t="s">
        <v>67430</v>
      </c>
      <c r="B3709" s="84" t="s">
        <v>58084</v>
      </c>
      <c r="C3709" s="85">
        <v>74122000</v>
      </c>
      <c r="D3709" s="83">
        <v>0.05</v>
      </c>
    </row>
    <row r="3710" spans="1:4" x14ac:dyDescent="0.35">
      <c r="A3710" s="86" t="s">
        <v>67430</v>
      </c>
      <c r="B3710" s="86" t="s">
        <v>67431</v>
      </c>
      <c r="C3710" s="82">
        <v>74122000</v>
      </c>
      <c r="D3710" s="83">
        <v>0.05</v>
      </c>
    </row>
    <row r="3711" spans="1:4" x14ac:dyDescent="0.35">
      <c r="A3711" s="84" t="s">
        <v>67432</v>
      </c>
      <c r="B3711" s="84" t="s">
        <v>58086</v>
      </c>
      <c r="C3711" s="85">
        <v>74122000</v>
      </c>
      <c r="D3711" s="83">
        <v>0.05</v>
      </c>
    </row>
    <row r="3712" spans="1:4" x14ac:dyDescent="0.35">
      <c r="A3712" s="81" t="s">
        <v>67432</v>
      </c>
      <c r="B3712" s="81" t="s">
        <v>67433</v>
      </c>
      <c r="C3712" s="82">
        <v>74122000</v>
      </c>
      <c r="D3712" s="83">
        <v>0.05</v>
      </c>
    </row>
    <row r="3713" spans="1:4" x14ac:dyDescent="0.35">
      <c r="A3713" s="86" t="s">
        <v>67432</v>
      </c>
      <c r="B3713" s="86" t="s">
        <v>67434</v>
      </c>
      <c r="C3713" s="82">
        <v>74122000</v>
      </c>
      <c r="D3713" s="83">
        <v>0.05</v>
      </c>
    </row>
    <row r="3714" spans="1:4" x14ac:dyDescent="0.35">
      <c r="A3714" s="84" t="s">
        <v>67432</v>
      </c>
      <c r="B3714" s="84" t="s">
        <v>67434</v>
      </c>
      <c r="C3714" s="85">
        <v>74122000</v>
      </c>
      <c r="D3714" s="83">
        <v>0.05</v>
      </c>
    </row>
    <row r="3715" spans="1:4" x14ac:dyDescent="0.35">
      <c r="A3715" s="86" t="s">
        <v>67435</v>
      </c>
      <c r="B3715" s="86" t="s">
        <v>67436</v>
      </c>
      <c r="C3715" s="82">
        <v>74122000</v>
      </c>
      <c r="D3715" s="83">
        <v>0.05</v>
      </c>
    </row>
    <row r="3716" spans="1:4" x14ac:dyDescent="0.35">
      <c r="A3716" s="84" t="s">
        <v>67435</v>
      </c>
      <c r="B3716" s="84" t="s">
        <v>67436</v>
      </c>
      <c r="C3716" s="85">
        <v>74122000</v>
      </c>
      <c r="D3716" s="83">
        <v>0.05</v>
      </c>
    </row>
    <row r="3717" spans="1:4" x14ac:dyDescent="0.35">
      <c r="A3717" s="84" t="s">
        <v>67435</v>
      </c>
      <c r="B3717" s="84" t="s">
        <v>58088</v>
      </c>
      <c r="C3717" s="85">
        <v>74122000</v>
      </c>
      <c r="D3717" s="83">
        <v>0.05</v>
      </c>
    </row>
    <row r="3718" spans="1:4" x14ac:dyDescent="0.35">
      <c r="A3718" s="84" t="s">
        <v>67437</v>
      </c>
      <c r="B3718" s="84" t="s">
        <v>58089</v>
      </c>
      <c r="C3718" s="85">
        <v>74122000</v>
      </c>
      <c r="D3718" s="83">
        <v>0.05</v>
      </c>
    </row>
    <row r="3719" spans="1:4" x14ac:dyDescent="0.35">
      <c r="A3719" s="86" t="s">
        <v>67437</v>
      </c>
      <c r="B3719" s="86" t="s">
        <v>67438</v>
      </c>
      <c r="C3719" s="82">
        <v>74122000</v>
      </c>
      <c r="D3719" s="83">
        <v>0.05</v>
      </c>
    </row>
    <row r="3720" spans="1:4" x14ac:dyDescent="0.35">
      <c r="A3720" s="81" t="s">
        <v>67437</v>
      </c>
      <c r="B3720" s="81" t="s">
        <v>67439</v>
      </c>
      <c r="C3720" s="82">
        <v>74122000</v>
      </c>
      <c r="D3720" s="83">
        <v>0.05</v>
      </c>
    </row>
    <row r="3721" spans="1:4" x14ac:dyDescent="0.35">
      <c r="A3721" s="84" t="s">
        <v>67437</v>
      </c>
      <c r="B3721" s="84" t="s">
        <v>67439</v>
      </c>
      <c r="C3721" s="85">
        <v>74122000</v>
      </c>
      <c r="D3721" s="83">
        <v>0.05</v>
      </c>
    </row>
    <row r="3722" spans="1:4" x14ac:dyDescent="0.35">
      <c r="A3722" s="81" t="s">
        <v>67440</v>
      </c>
      <c r="B3722" s="81" t="s">
        <v>67441</v>
      </c>
      <c r="C3722" s="82">
        <v>74122000</v>
      </c>
      <c r="D3722" s="83">
        <v>0.05</v>
      </c>
    </row>
    <row r="3723" spans="1:4" x14ac:dyDescent="0.35">
      <c r="A3723" s="86" t="s">
        <v>67440</v>
      </c>
      <c r="B3723" s="86" t="s">
        <v>67442</v>
      </c>
      <c r="C3723" s="82">
        <v>74122000</v>
      </c>
      <c r="D3723" s="83">
        <v>0.05</v>
      </c>
    </row>
    <row r="3724" spans="1:4" x14ac:dyDescent="0.35">
      <c r="A3724" s="84" t="s">
        <v>67440</v>
      </c>
      <c r="B3724" s="84" t="s">
        <v>67442</v>
      </c>
      <c r="C3724" s="85">
        <v>74122000</v>
      </c>
      <c r="D3724" s="83">
        <v>0.05</v>
      </c>
    </row>
    <row r="3725" spans="1:4" x14ac:dyDescent="0.35">
      <c r="A3725" s="84" t="s">
        <v>67440</v>
      </c>
      <c r="B3725" s="84" t="s">
        <v>58090</v>
      </c>
      <c r="C3725" s="85">
        <v>74122000</v>
      </c>
      <c r="D3725" s="83">
        <v>0.05</v>
      </c>
    </row>
    <row r="3726" spans="1:4" x14ac:dyDescent="0.35">
      <c r="A3726" s="84" t="s">
        <v>67443</v>
      </c>
      <c r="B3726" s="84" t="s">
        <v>58091</v>
      </c>
      <c r="C3726" s="85">
        <v>74122000</v>
      </c>
      <c r="D3726" s="83">
        <v>0.05</v>
      </c>
    </row>
    <row r="3727" spans="1:4" x14ac:dyDescent="0.35">
      <c r="A3727" s="86" t="s">
        <v>67443</v>
      </c>
      <c r="B3727" s="86" t="s">
        <v>67444</v>
      </c>
      <c r="C3727" s="82">
        <v>74122000</v>
      </c>
      <c r="D3727" s="83">
        <v>0.05</v>
      </c>
    </row>
    <row r="3728" spans="1:4" x14ac:dyDescent="0.35">
      <c r="A3728" s="81" t="s">
        <v>67443</v>
      </c>
      <c r="B3728" s="81" t="s">
        <v>67445</v>
      </c>
      <c r="C3728" s="82">
        <v>74122000</v>
      </c>
      <c r="D3728" s="83">
        <v>0.05</v>
      </c>
    </row>
    <row r="3729" spans="1:4" x14ac:dyDescent="0.35">
      <c r="A3729" s="84" t="s">
        <v>67443</v>
      </c>
      <c r="B3729" s="84" t="s">
        <v>67445</v>
      </c>
      <c r="C3729" s="85">
        <v>74122000</v>
      </c>
      <c r="D3729" s="83">
        <v>0.05</v>
      </c>
    </row>
    <row r="3730" spans="1:4" x14ac:dyDescent="0.35">
      <c r="A3730" s="84" t="s">
        <v>67446</v>
      </c>
      <c r="B3730" s="84" t="s">
        <v>58092</v>
      </c>
      <c r="C3730" s="85">
        <v>74122000</v>
      </c>
      <c r="D3730" s="83">
        <v>0.05</v>
      </c>
    </row>
    <row r="3731" spans="1:4" x14ac:dyDescent="0.35">
      <c r="A3731" s="81" t="s">
        <v>67446</v>
      </c>
      <c r="B3731" s="81" t="s">
        <v>67447</v>
      </c>
      <c r="C3731" s="82">
        <v>74122000</v>
      </c>
      <c r="D3731" s="83">
        <v>0.05</v>
      </c>
    </row>
    <row r="3732" spans="1:4" x14ac:dyDescent="0.35">
      <c r="A3732" s="86" t="s">
        <v>67448</v>
      </c>
      <c r="B3732" s="86" t="s">
        <v>67449</v>
      </c>
      <c r="C3732" s="82">
        <v>74122000</v>
      </c>
      <c r="D3732" s="83">
        <v>0.05</v>
      </c>
    </row>
    <row r="3733" spans="1:4" x14ac:dyDescent="0.35">
      <c r="A3733" s="84" t="s">
        <v>67448</v>
      </c>
      <c r="B3733" s="84" t="s">
        <v>67449</v>
      </c>
      <c r="C3733" s="85">
        <v>74122000</v>
      </c>
      <c r="D3733" s="83">
        <v>0.05</v>
      </c>
    </row>
    <row r="3734" spans="1:4" x14ac:dyDescent="0.35">
      <c r="A3734" s="84" t="s">
        <v>67448</v>
      </c>
      <c r="B3734" s="84" t="s">
        <v>58093</v>
      </c>
      <c r="C3734" s="85">
        <v>74122000</v>
      </c>
      <c r="D3734" s="83">
        <v>0.05</v>
      </c>
    </row>
    <row r="3735" spans="1:4" x14ac:dyDescent="0.35">
      <c r="A3735" s="86" t="s">
        <v>67448</v>
      </c>
      <c r="B3735" s="86" t="s">
        <v>67450</v>
      </c>
      <c r="C3735" s="82">
        <v>74122000</v>
      </c>
      <c r="D3735" s="83">
        <v>0.05</v>
      </c>
    </row>
    <row r="3736" spans="1:4" x14ac:dyDescent="0.35">
      <c r="A3736" s="81" t="s">
        <v>67451</v>
      </c>
      <c r="B3736" s="81" t="s">
        <v>67452</v>
      </c>
      <c r="C3736" s="82">
        <v>74122000</v>
      </c>
      <c r="D3736" s="83">
        <v>0.05</v>
      </c>
    </row>
    <row r="3737" spans="1:4" x14ac:dyDescent="0.35">
      <c r="A3737" s="84" t="s">
        <v>67451</v>
      </c>
      <c r="B3737" s="84" t="s">
        <v>67453</v>
      </c>
      <c r="C3737" s="85">
        <v>74122000</v>
      </c>
      <c r="D3737" s="83">
        <v>0.05</v>
      </c>
    </row>
    <row r="3738" spans="1:4" x14ac:dyDescent="0.35">
      <c r="A3738" s="84" t="s">
        <v>67451</v>
      </c>
      <c r="B3738" s="84" t="s">
        <v>58094</v>
      </c>
      <c r="C3738" s="85">
        <v>74122000</v>
      </c>
      <c r="D3738" s="83">
        <v>0.05</v>
      </c>
    </row>
    <row r="3739" spans="1:4" x14ac:dyDescent="0.35">
      <c r="A3739" s="81" t="s">
        <v>67451</v>
      </c>
      <c r="B3739" s="81" t="s">
        <v>67454</v>
      </c>
      <c r="C3739" s="82">
        <v>74122000</v>
      </c>
      <c r="D3739" s="83">
        <v>0.05</v>
      </c>
    </row>
    <row r="3740" spans="1:4" x14ac:dyDescent="0.35">
      <c r="A3740" s="84" t="s">
        <v>67455</v>
      </c>
      <c r="B3740" s="84" t="s">
        <v>67456</v>
      </c>
      <c r="C3740" s="85">
        <v>74122000</v>
      </c>
      <c r="D3740" s="83">
        <v>0.05</v>
      </c>
    </row>
    <row r="3741" spans="1:4" x14ac:dyDescent="0.35">
      <c r="A3741" s="84" t="s">
        <v>67457</v>
      </c>
      <c r="B3741" s="84" t="s">
        <v>58095</v>
      </c>
      <c r="C3741" s="85">
        <v>74122000</v>
      </c>
      <c r="D3741" s="83">
        <v>0.05</v>
      </c>
    </row>
    <row r="3742" spans="1:4" x14ac:dyDescent="0.35">
      <c r="A3742" s="86" t="s">
        <v>67457</v>
      </c>
      <c r="B3742" s="86" t="s">
        <v>67458</v>
      </c>
      <c r="C3742" s="82">
        <v>74122000</v>
      </c>
      <c r="D3742" s="83">
        <v>0.05</v>
      </c>
    </row>
    <row r="3743" spans="1:4" x14ac:dyDescent="0.35">
      <c r="A3743" s="86" t="s">
        <v>67457</v>
      </c>
      <c r="B3743" s="86" t="s">
        <v>67459</v>
      </c>
      <c r="C3743" s="82">
        <v>74122000</v>
      </c>
      <c r="D3743" s="83">
        <v>0.05</v>
      </c>
    </row>
    <row r="3744" spans="1:4" x14ac:dyDescent="0.35">
      <c r="A3744" s="84" t="s">
        <v>67457</v>
      </c>
      <c r="B3744" s="84" t="s">
        <v>67460</v>
      </c>
      <c r="C3744" s="85">
        <v>74122000</v>
      </c>
      <c r="D3744" s="83">
        <v>0.05</v>
      </c>
    </row>
    <row r="3745" spans="1:4" x14ac:dyDescent="0.35">
      <c r="A3745" s="81" t="s">
        <v>67461</v>
      </c>
      <c r="B3745" s="81" t="s">
        <v>67462</v>
      </c>
      <c r="C3745" s="82">
        <v>74122000</v>
      </c>
      <c r="D3745" s="83">
        <v>0.05</v>
      </c>
    </row>
    <row r="3746" spans="1:4" x14ac:dyDescent="0.35">
      <c r="A3746" s="84" t="s">
        <v>67461</v>
      </c>
      <c r="B3746" s="84" t="s">
        <v>67463</v>
      </c>
      <c r="C3746" s="85">
        <v>74122000</v>
      </c>
      <c r="D3746" s="83">
        <v>0.05</v>
      </c>
    </row>
    <row r="3747" spans="1:4" x14ac:dyDescent="0.35">
      <c r="A3747" s="84" t="s">
        <v>67461</v>
      </c>
      <c r="B3747" s="84" t="s">
        <v>58096</v>
      </c>
      <c r="C3747" s="85">
        <v>74122000</v>
      </c>
      <c r="D3747" s="83">
        <v>0.05</v>
      </c>
    </row>
    <row r="3748" spans="1:4" x14ac:dyDescent="0.35">
      <c r="A3748" s="81" t="s">
        <v>67461</v>
      </c>
      <c r="B3748" s="81" t="s">
        <v>67464</v>
      </c>
      <c r="C3748" s="82">
        <v>74122000</v>
      </c>
      <c r="D3748" s="83">
        <v>0.05</v>
      </c>
    </row>
    <row r="3749" spans="1:4" x14ac:dyDescent="0.35">
      <c r="A3749" s="84" t="s">
        <v>67465</v>
      </c>
      <c r="B3749" s="84" t="s">
        <v>67466</v>
      </c>
      <c r="C3749" s="85">
        <v>74122000</v>
      </c>
      <c r="D3749" s="83">
        <v>0.05</v>
      </c>
    </row>
    <row r="3750" spans="1:4" x14ac:dyDescent="0.35">
      <c r="A3750" s="86" t="s">
        <v>67465</v>
      </c>
      <c r="B3750" s="86" t="s">
        <v>67467</v>
      </c>
      <c r="C3750" s="82">
        <v>74122000</v>
      </c>
      <c r="D3750" s="83">
        <v>0.05</v>
      </c>
    </row>
    <row r="3751" spans="1:4" x14ac:dyDescent="0.35">
      <c r="A3751" s="84" t="s">
        <v>67465</v>
      </c>
      <c r="B3751" s="84" t="s">
        <v>58097</v>
      </c>
      <c r="C3751" s="85">
        <v>74122000</v>
      </c>
      <c r="D3751" s="83">
        <v>0.05</v>
      </c>
    </row>
    <row r="3752" spans="1:4" x14ac:dyDescent="0.35">
      <c r="A3752" s="86" t="s">
        <v>67465</v>
      </c>
      <c r="B3752" s="86" t="s">
        <v>67468</v>
      </c>
      <c r="C3752" s="82">
        <v>74122000</v>
      </c>
      <c r="D3752" s="83">
        <v>0.05</v>
      </c>
    </row>
    <row r="3753" spans="1:4" x14ac:dyDescent="0.35">
      <c r="A3753" s="84" t="s">
        <v>67469</v>
      </c>
      <c r="B3753" s="84" t="s">
        <v>58098</v>
      </c>
      <c r="C3753" s="85">
        <v>74122000</v>
      </c>
      <c r="D3753" s="83">
        <v>0.05</v>
      </c>
    </row>
    <row r="3754" spans="1:4" x14ac:dyDescent="0.35">
      <c r="A3754" s="81" t="s">
        <v>67469</v>
      </c>
      <c r="B3754" s="81" t="s">
        <v>67470</v>
      </c>
      <c r="C3754" s="82">
        <v>74122000</v>
      </c>
      <c r="D3754" s="83">
        <v>0.05</v>
      </c>
    </row>
    <row r="3755" spans="1:4" x14ac:dyDescent="0.35">
      <c r="A3755" s="81" t="s">
        <v>67469</v>
      </c>
      <c r="B3755" s="81" t="s">
        <v>67471</v>
      </c>
      <c r="C3755" s="82">
        <v>74122000</v>
      </c>
      <c r="D3755" s="83">
        <v>0.05</v>
      </c>
    </row>
    <row r="3756" spans="1:4" x14ac:dyDescent="0.35">
      <c r="A3756" s="84" t="s">
        <v>67469</v>
      </c>
      <c r="B3756" s="84" t="s">
        <v>67472</v>
      </c>
      <c r="C3756" s="85">
        <v>74122000</v>
      </c>
      <c r="D3756" s="83">
        <v>0.05</v>
      </c>
    </row>
    <row r="3757" spans="1:4" x14ac:dyDescent="0.35">
      <c r="A3757" s="84" t="s">
        <v>67473</v>
      </c>
      <c r="B3757" s="84" t="s">
        <v>58099</v>
      </c>
      <c r="C3757" s="85">
        <v>74122000</v>
      </c>
      <c r="D3757" s="83">
        <v>0.05</v>
      </c>
    </row>
    <row r="3758" spans="1:4" x14ac:dyDescent="0.35">
      <c r="A3758" s="86" t="s">
        <v>67473</v>
      </c>
      <c r="B3758" s="86" t="s">
        <v>67474</v>
      </c>
      <c r="C3758" s="82">
        <v>74122000</v>
      </c>
      <c r="D3758" s="83">
        <v>0.05</v>
      </c>
    </row>
    <row r="3759" spans="1:4" x14ac:dyDescent="0.35">
      <c r="A3759" s="86" t="s">
        <v>67473</v>
      </c>
      <c r="B3759" s="86" t="s">
        <v>67475</v>
      </c>
      <c r="C3759" s="82">
        <v>74122000</v>
      </c>
      <c r="D3759" s="83">
        <v>0.05</v>
      </c>
    </row>
    <row r="3760" spans="1:4" x14ac:dyDescent="0.35">
      <c r="A3760" s="84" t="s">
        <v>67473</v>
      </c>
      <c r="B3760" s="84" t="s">
        <v>67476</v>
      </c>
      <c r="C3760" s="85">
        <v>74122000</v>
      </c>
      <c r="D3760" s="83">
        <v>0.05</v>
      </c>
    </row>
    <row r="3761" spans="1:4" x14ac:dyDescent="0.35">
      <c r="A3761" s="81" t="s">
        <v>67477</v>
      </c>
      <c r="B3761" s="81" t="s">
        <v>67478</v>
      </c>
      <c r="C3761" s="82">
        <v>74122000</v>
      </c>
      <c r="D3761" s="83">
        <v>0.05</v>
      </c>
    </row>
    <row r="3762" spans="1:4" x14ac:dyDescent="0.35">
      <c r="A3762" s="84" t="s">
        <v>67477</v>
      </c>
      <c r="B3762" s="84" t="s">
        <v>58100</v>
      </c>
      <c r="C3762" s="85">
        <v>74122000</v>
      </c>
      <c r="D3762" s="83">
        <v>0.05</v>
      </c>
    </row>
    <row r="3763" spans="1:4" x14ac:dyDescent="0.35">
      <c r="A3763" s="84" t="s">
        <v>67479</v>
      </c>
      <c r="B3763" s="84" t="s">
        <v>67480</v>
      </c>
      <c r="C3763" s="85">
        <v>74122000</v>
      </c>
      <c r="D3763" s="83">
        <v>0.05</v>
      </c>
    </row>
    <row r="3764" spans="1:4" x14ac:dyDescent="0.35">
      <c r="A3764" s="86" t="s">
        <v>67481</v>
      </c>
      <c r="B3764" s="86" t="s">
        <v>67482</v>
      </c>
      <c r="C3764" s="82">
        <v>74122000</v>
      </c>
      <c r="D3764" s="83">
        <v>0.05</v>
      </c>
    </row>
    <row r="3765" spans="1:4" x14ac:dyDescent="0.35">
      <c r="A3765" s="84" t="s">
        <v>67481</v>
      </c>
      <c r="B3765" s="84" t="s">
        <v>67483</v>
      </c>
      <c r="C3765" s="85">
        <v>74122000</v>
      </c>
      <c r="D3765" s="83">
        <v>0.05</v>
      </c>
    </row>
    <row r="3766" spans="1:4" x14ac:dyDescent="0.35">
      <c r="A3766" s="81" t="s">
        <v>67484</v>
      </c>
      <c r="B3766" s="81" t="s">
        <v>67485</v>
      </c>
      <c r="C3766" s="82">
        <v>74122000</v>
      </c>
      <c r="D3766" s="83">
        <v>0.05</v>
      </c>
    </row>
    <row r="3767" spans="1:4" x14ac:dyDescent="0.35">
      <c r="A3767" s="84" t="s">
        <v>67484</v>
      </c>
      <c r="B3767" s="84" t="s">
        <v>67486</v>
      </c>
      <c r="C3767" s="85">
        <v>74122000</v>
      </c>
      <c r="D3767" s="83">
        <v>0.05</v>
      </c>
    </row>
    <row r="3768" spans="1:4" x14ac:dyDescent="0.35">
      <c r="A3768" s="81" t="s">
        <v>67484</v>
      </c>
      <c r="B3768" s="81" t="s">
        <v>67487</v>
      </c>
      <c r="C3768" s="82">
        <v>74122000</v>
      </c>
      <c r="D3768" s="83">
        <v>0.05</v>
      </c>
    </row>
    <row r="3769" spans="1:4" x14ac:dyDescent="0.35">
      <c r="A3769" s="84" t="s">
        <v>67484</v>
      </c>
      <c r="B3769" s="84" t="s">
        <v>67487</v>
      </c>
      <c r="C3769" s="85">
        <v>74122000</v>
      </c>
      <c r="D3769" s="83">
        <v>0.05</v>
      </c>
    </row>
    <row r="3770" spans="1:4" x14ac:dyDescent="0.35">
      <c r="A3770" s="86" t="s">
        <v>67488</v>
      </c>
      <c r="B3770" s="86" t="s">
        <v>67489</v>
      </c>
      <c r="C3770" s="82">
        <v>74122000</v>
      </c>
      <c r="D3770" s="83">
        <v>0.05</v>
      </c>
    </row>
    <row r="3771" spans="1:4" x14ac:dyDescent="0.35">
      <c r="A3771" s="84" t="s">
        <v>67488</v>
      </c>
      <c r="B3771" s="84" t="s">
        <v>67489</v>
      </c>
      <c r="C3771" s="85">
        <v>74122000</v>
      </c>
      <c r="D3771" s="83">
        <v>0.05</v>
      </c>
    </row>
    <row r="3772" spans="1:4" x14ac:dyDescent="0.35">
      <c r="A3772" s="86" t="s">
        <v>67490</v>
      </c>
      <c r="B3772" s="86" t="s">
        <v>67491</v>
      </c>
      <c r="C3772" s="82">
        <v>74122000</v>
      </c>
      <c r="D3772" s="83">
        <v>0.05</v>
      </c>
    </row>
    <row r="3773" spans="1:4" x14ac:dyDescent="0.35">
      <c r="A3773" s="84" t="s">
        <v>67490</v>
      </c>
      <c r="B3773" s="84" t="s">
        <v>67492</v>
      </c>
      <c r="C3773" s="85">
        <v>74122000</v>
      </c>
      <c r="D3773" s="83">
        <v>0.05</v>
      </c>
    </row>
    <row r="3774" spans="1:4" x14ac:dyDescent="0.35">
      <c r="A3774" s="86" t="s">
        <v>67490</v>
      </c>
      <c r="B3774" s="86" t="s">
        <v>67493</v>
      </c>
      <c r="C3774" s="82">
        <v>74122000</v>
      </c>
      <c r="D3774" s="83">
        <v>0.05</v>
      </c>
    </row>
    <row r="3775" spans="1:4" x14ac:dyDescent="0.35">
      <c r="A3775" s="84" t="s">
        <v>67490</v>
      </c>
      <c r="B3775" s="84" t="s">
        <v>67493</v>
      </c>
      <c r="C3775" s="85">
        <v>74122000</v>
      </c>
      <c r="D3775" s="83">
        <v>0.05</v>
      </c>
    </row>
    <row r="3776" spans="1:4" x14ac:dyDescent="0.35">
      <c r="A3776" s="84" t="s">
        <v>67490</v>
      </c>
      <c r="B3776" s="84" t="s">
        <v>58116</v>
      </c>
      <c r="C3776" s="85">
        <v>74122000</v>
      </c>
      <c r="D3776" s="83">
        <v>0.05</v>
      </c>
    </row>
    <row r="3777" spans="1:4" x14ac:dyDescent="0.35">
      <c r="A3777" s="86" t="s">
        <v>67494</v>
      </c>
      <c r="B3777" s="86" t="s">
        <v>2299</v>
      </c>
      <c r="C3777" s="82">
        <v>74122000</v>
      </c>
      <c r="D3777" s="83">
        <v>0.05</v>
      </c>
    </row>
    <row r="3778" spans="1:4" x14ac:dyDescent="0.35">
      <c r="A3778" s="84" t="s">
        <v>67494</v>
      </c>
      <c r="B3778" s="84" t="s">
        <v>2299</v>
      </c>
      <c r="C3778" s="85">
        <v>74122000</v>
      </c>
      <c r="D3778" s="83">
        <v>0.05</v>
      </c>
    </row>
    <row r="3779" spans="1:4" x14ac:dyDescent="0.35">
      <c r="A3779" s="81" t="s">
        <v>67494</v>
      </c>
      <c r="B3779" s="81" t="s">
        <v>67495</v>
      </c>
      <c r="C3779" s="82">
        <v>74122000</v>
      </c>
      <c r="D3779" s="83">
        <v>0.05</v>
      </c>
    </row>
    <row r="3780" spans="1:4" x14ac:dyDescent="0.35">
      <c r="A3780" s="84" t="s">
        <v>67494</v>
      </c>
      <c r="B3780" s="84" t="s">
        <v>67495</v>
      </c>
      <c r="C3780" s="85">
        <v>74122000</v>
      </c>
      <c r="D3780" s="83">
        <v>0.05</v>
      </c>
    </row>
    <row r="3781" spans="1:4" x14ac:dyDescent="0.35">
      <c r="A3781" s="84" t="s">
        <v>67494</v>
      </c>
      <c r="B3781" s="84" t="s">
        <v>67495</v>
      </c>
      <c r="C3781" s="85">
        <v>74122000</v>
      </c>
      <c r="D3781" s="83">
        <v>0.05</v>
      </c>
    </row>
    <row r="3782" spans="1:4" x14ac:dyDescent="0.35">
      <c r="A3782" s="81" t="s">
        <v>67496</v>
      </c>
      <c r="B3782" s="81" t="s">
        <v>2301</v>
      </c>
      <c r="C3782" s="82">
        <v>74122000</v>
      </c>
      <c r="D3782" s="83">
        <v>0.05</v>
      </c>
    </row>
    <row r="3783" spans="1:4" x14ac:dyDescent="0.35">
      <c r="A3783" s="84" t="s">
        <v>67496</v>
      </c>
      <c r="B3783" s="84" t="s">
        <v>2301</v>
      </c>
      <c r="C3783" s="85">
        <v>74122000</v>
      </c>
      <c r="D3783" s="83">
        <v>0.05</v>
      </c>
    </row>
    <row r="3784" spans="1:4" x14ac:dyDescent="0.35">
      <c r="A3784" s="86" t="s">
        <v>67496</v>
      </c>
      <c r="B3784" s="86" t="s">
        <v>67497</v>
      </c>
      <c r="C3784" s="82">
        <v>74122000</v>
      </c>
      <c r="D3784" s="83">
        <v>0.05</v>
      </c>
    </row>
    <row r="3785" spans="1:4" x14ac:dyDescent="0.35">
      <c r="A3785" s="84" t="s">
        <v>67496</v>
      </c>
      <c r="B3785" s="84" t="s">
        <v>67497</v>
      </c>
      <c r="C3785" s="85">
        <v>74122000</v>
      </c>
      <c r="D3785" s="83">
        <v>0.05</v>
      </c>
    </row>
    <row r="3786" spans="1:4" x14ac:dyDescent="0.35">
      <c r="A3786" s="86" t="s">
        <v>67498</v>
      </c>
      <c r="B3786" s="86" t="s">
        <v>2303</v>
      </c>
      <c r="C3786" s="82">
        <v>74122000</v>
      </c>
      <c r="D3786" s="83">
        <v>0.05</v>
      </c>
    </row>
    <row r="3787" spans="1:4" x14ac:dyDescent="0.35">
      <c r="A3787" s="84" t="s">
        <v>67498</v>
      </c>
      <c r="B3787" s="84" t="s">
        <v>2303</v>
      </c>
      <c r="C3787" s="85">
        <v>74122000</v>
      </c>
      <c r="D3787" s="83">
        <v>0.05</v>
      </c>
    </row>
    <row r="3788" spans="1:4" x14ac:dyDescent="0.35">
      <c r="A3788" s="81" t="s">
        <v>67499</v>
      </c>
      <c r="B3788" s="81" t="s">
        <v>2305</v>
      </c>
      <c r="C3788" s="82">
        <v>74122000</v>
      </c>
      <c r="D3788" s="83">
        <v>0.05</v>
      </c>
    </row>
    <row r="3789" spans="1:4" x14ac:dyDescent="0.35">
      <c r="A3789" s="84" t="s">
        <v>67499</v>
      </c>
      <c r="B3789" s="84" t="s">
        <v>2305</v>
      </c>
      <c r="C3789" s="85">
        <v>74122000</v>
      </c>
      <c r="D3789" s="83">
        <v>0.05</v>
      </c>
    </row>
    <row r="3790" spans="1:4" x14ac:dyDescent="0.35">
      <c r="A3790" s="81" t="s">
        <v>67500</v>
      </c>
      <c r="B3790" s="81" t="s">
        <v>67501</v>
      </c>
      <c r="C3790" s="82">
        <v>74122000</v>
      </c>
      <c r="D3790" s="83">
        <v>0.05</v>
      </c>
    </row>
    <row r="3791" spans="1:4" x14ac:dyDescent="0.35">
      <c r="A3791" s="84" t="s">
        <v>67500</v>
      </c>
      <c r="B3791" s="84" t="s">
        <v>67501</v>
      </c>
      <c r="C3791" s="85">
        <v>74122000</v>
      </c>
      <c r="D3791" s="83">
        <v>0.05</v>
      </c>
    </row>
    <row r="3792" spans="1:4" x14ac:dyDescent="0.35">
      <c r="A3792" s="86" t="s">
        <v>67502</v>
      </c>
      <c r="B3792" s="86" t="s">
        <v>2307</v>
      </c>
      <c r="C3792" s="82">
        <v>74122000</v>
      </c>
      <c r="D3792" s="83">
        <v>0.05</v>
      </c>
    </row>
    <row r="3793" spans="1:4" x14ac:dyDescent="0.35">
      <c r="A3793" s="84" t="s">
        <v>67502</v>
      </c>
      <c r="B3793" s="84" t="s">
        <v>2307</v>
      </c>
      <c r="C3793" s="85">
        <v>74122000</v>
      </c>
      <c r="D3793" s="83">
        <v>0.05</v>
      </c>
    </row>
    <row r="3794" spans="1:4" x14ac:dyDescent="0.35">
      <c r="A3794" s="86" t="s">
        <v>67503</v>
      </c>
      <c r="B3794" s="86" t="s">
        <v>2311</v>
      </c>
      <c r="C3794" s="82">
        <v>74122000</v>
      </c>
      <c r="D3794" s="83">
        <v>0.05</v>
      </c>
    </row>
    <row r="3795" spans="1:4" x14ac:dyDescent="0.35">
      <c r="A3795" s="84" t="s">
        <v>67503</v>
      </c>
      <c r="B3795" s="84" t="s">
        <v>2311</v>
      </c>
      <c r="C3795" s="85">
        <v>74122000</v>
      </c>
      <c r="D3795" s="83">
        <v>0.05</v>
      </c>
    </row>
    <row r="3796" spans="1:4" x14ac:dyDescent="0.35">
      <c r="A3796" s="84" t="s">
        <v>67503</v>
      </c>
      <c r="B3796" s="84" t="s">
        <v>67504</v>
      </c>
      <c r="C3796" s="85">
        <v>74122000</v>
      </c>
      <c r="D3796" s="83">
        <v>0.05</v>
      </c>
    </row>
    <row r="3797" spans="1:4" x14ac:dyDescent="0.35">
      <c r="A3797" s="81" t="s">
        <v>67505</v>
      </c>
      <c r="B3797" s="81" t="s">
        <v>2312</v>
      </c>
      <c r="C3797" s="82">
        <v>74122000</v>
      </c>
      <c r="D3797" s="83">
        <v>0.05</v>
      </c>
    </row>
    <row r="3798" spans="1:4" x14ac:dyDescent="0.35">
      <c r="A3798" s="84" t="s">
        <v>67505</v>
      </c>
      <c r="B3798" s="84" t="s">
        <v>2312</v>
      </c>
      <c r="C3798" s="85">
        <v>74122000</v>
      </c>
      <c r="D3798" s="83">
        <v>0.05</v>
      </c>
    </row>
    <row r="3799" spans="1:4" x14ac:dyDescent="0.35">
      <c r="A3799" s="86" t="s">
        <v>67506</v>
      </c>
      <c r="B3799" s="86" t="s">
        <v>2313</v>
      </c>
      <c r="C3799" s="82">
        <v>74122000</v>
      </c>
      <c r="D3799" s="83">
        <v>0.05</v>
      </c>
    </row>
    <row r="3800" spans="1:4" x14ac:dyDescent="0.35">
      <c r="A3800" s="84" t="s">
        <v>67506</v>
      </c>
      <c r="B3800" s="84" t="s">
        <v>2313</v>
      </c>
      <c r="C3800" s="85">
        <v>74122000</v>
      </c>
      <c r="D3800" s="83">
        <v>0.05</v>
      </c>
    </row>
    <row r="3801" spans="1:4" x14ac:dyDescent="0.35">
      <c r="A3801" s="81" t="s">
        <v>67507</v>
      </c>
      <c r="B3801" s="81" t="s">
        <v>67508</v>
      </c>
      <c r="C3801" s="82">
        <v>74122000</v>
      </c>
      <c r="D3801" s="83">
        <v>0.05</v>
      </c>
    </row>
    <row r="3802" spans="1:4" x14ac:dyDescent="0.35">
      <c r="A3802" s="84" t="s">
        <v>67507</v>
      </c>
      <c r="B3802" s="84" t="s">
        <v>67508</v>
      </c>
      <c r="C3802" s="85">
        <v>74122000</v>
      </c>
      <c r="D3802" s="83">
        <v>0.05</v>
      </c>
    </row>
    <row r="3803" spans="1:4" x14ac:dyDescent="0.35">
      <c r="A3803" s="86" t="s">
        <v>67509</v>
      </c>
      <c r="B3803" s="86" t="s">
        <v>2314</v>
      </c>
      <c r="C3803" s="82">
        <v>74122000</v>
      </c>
      <c r="D3803" s="83">
        <v>0.05</v>
      </c>
    </row>
    <row r="3804" spans="1:4" x14ac:dyDescent="0.35">
      <c r="A3804" s="84" t="s">
        <v>67509</v>
      </c>
      <c r="B3804" s="84" t="s">
        <v>2314</v>
      </c>
      <c r="C3804" s="85">
        <v>74122000</v>
      </c>
      <c r="D3804" s="83">
        <v>0.05</v>
      </c>
    </row>
    <row r="3805" spans="1:4" x14ac:dyDescent="0.35">
      <c r="A3805" s="84" t="s">
        <v>67509</v>
      </c>
      <c r="B3805" s="84" t="s">
        <v>2314</v>
      </c>
      <c r="C3805" s="85">
        <v>74122000</v>
      </c>
      <c r="D3805" s="83">
        <v>0.05</v>
      </c>
    </row>
    <row r="3806" spans="1:4" x14ac:dyDescent="0.35">
      <c r="A3806" s="84" t="s">
        <v>67510</v>
      </c>
      <c r="B3806" s="84" t="s">
        <v>67511</v>
      </c>
      <c r="C3806" s="85">
        <v>74122000</v>
      </c>
      <c r="D3806" s="83">
        <v>0.05</v>
      </c>
    </row>
    <row r="3807" spans="1:4" x14ac:dyDescent="0.35">
      <c r="A3807" s="84" t="s">
        <v>67512</v>
      </c>
      <c r="B3807" s="84" t="s">
        <v>67513</v>
      </c>
      <c r="C3807" s="85">
        <v>74122000</v>
      </c>
      <c r="D3807" s="83">
        <v>0.05</v>
      </c>
    </row>
    <row r="3808" spans="1:4" x14ac:dyDescent="0.35">
      <c r="A3808" s="81" t="s">
        <v>67514</v>
      </c>
      <c r="B3808" s="81" t="s">
        <v>2315</v>
      </c>
      <c r="C3808" s="82">
        <v>74122000</v>
      </c>
      <c r="D3808" s="83">
        <v>0.05</v>
      </c>
    </row>
    <row r="3809" spans="1:4" x14ac:dyDescent="0.35">
      <c r="A3809" s="84" t="s">
        <v>67514</v>
      </c>
      <c r="B3809" s="84" t="s">
        <v>2315</v>
      </c>
      <c r="C3809" s="85">
        <v>74122000</v>
      </c>
      <c r="D3809" s="83">
        <v>0.05</v>
      </c>
    </row>
    <row r="3810" spans="1:4" x14ac:dyDescent="0.35">
      <c r="A3810" s="86" t="s">
        <v>67515</v>
      </c>
      <c r="B3810" s="86" t="s">
        <v>2316</v>
      </c>
      <c r="C3810" s="82">
        <v>74122000</v>
      </c>
      <c r="D3810" s="83">
        <v>0.05</v>
      </c>
    </row>
    <row r="3811" spans="1:4" x14ac:dyDescent="0.35">
      <c r="A3811" s="84" t="s">
        <v>67515</v>
      </c>
      <c r="B3811" s="84" t="s">
        <v>2316</v>
      </c>
      <c r="C3811" s="85">
        <v>74122000</v>
      </c>
      <c r="D3811" s="83">
        <v>0.05</v>
      </c>
    </row>
    <row r="3812" spans="1:4" x14ac:dyDescent="0.35">
      <c r="A3812" s="81" t="s">
        <v>67516</v>
      </c>
      <c r="B3812" s="81" t="s">
        <v>67517</v>
      </c>
      <c r="C3812" s="82">
        <v>74122000</v>
      </c>
      <c r="D3812" s="83">
        <v>0.05</v>
      </c>
    </row>
    <row r="3813" spans="1:4" x14ac:dyDescent="0.35">
      <c r="A3813" s="84" t="s">
        <v>67516</v>
      </c>
      <c r="B3813" s="84" t="s">
        <v>67517</v>
      </c>
      <c r="C3813" s="85">
        <v>74122000</v>
      </c>
      <c r="D3813" s="83">
        <v>0.05</v>
      </c>
    </row>
    <row r="3814" spans="1:4" x14ac:dyDescent="0.35">
      <c r="A3814" s="81" t="s">
        <v>67518</v>
      </c>
      <c r="B3814" s="81" t="s">
        <v>2317</v>
      </c>
      <c r="C3814" s="82">
        <v>74122000</v>
      </c>
      <c r="D3814" s="83">
        <v>0.05</v>
      </c>
    </row>
    <row r="3815" spans="1:4" x14ac:dyDescent="0.35">
      <c r="A3815" s="84" t="s">
        <v>67518</v>
      </c>
      <c r="B3815" s="84" t="s">
        <v>2317</v>
      </c>
      <c r="C3815" s="85">
        <v>74122000</v>
      </c>
      <c r="D3815" s="83">
        <v>0.05</v>
      </c>
    </row>
    <row r="3816" spans="1:4" x14ac:dyDescent="0.35">
      <c r="A3816" s="84" t="s">
        <v>67518</v>
      </c>
      <c r="B3816" s="84" t="s">
        <v>2317</v>
      </c>
      <c r="C3816" s="85">
        <v>74122000</v>
      </c>
      <c r="D3816" s="83">
        <v>0.05</v>
      </c>
    </row>
    <row r="3817" spans="1:4" x14ac:dyDescent="0.35">
      <c r="A3817" s="81" t="s">
        <v>67519</v>
      </c>
      <c r="B3817" s="81" t="s">
        <v>67520</v>
      </c>
      <c r="C3817" s="82">
        <v>74122000</v>
      </c>
      <c r="D3817" s="83">
        <v>0.05</v>
      </c>
    </row>
    <row r="3818" spans="1:4" x14ac:dyDescent="0.35">
      <c r="A3818" s="84" t="s">
        <v>67519</v>
      </c>
      <c r="B3818" s="84" t="s">
        <v>67520</v>
      </c>
      <c r="C3818" s="85">
        <v>74122000</v>
      </c>
      <c r="D3818" s="83">
        <v>0.05</v>
      </c>
    </row>
    <row r="3819" spans="1:4" x14ac:dyDescent="0.35">
      <c r="A3819" s="86" t="s">
        <v>67521</v>
      </c>
      <c r="B3819" s="86" t="s">
        <v>67522</v>
      </c>
      <c r="C3819" s="82">
        <v>74122000</v>
      </c>
      <c r="D3819" s="83">
        <v>0.05</v>
      </c>
    </row>
    <row r="3820" spans="1:4" x14ac:dyDescent="0.35">
      <c r="A3820" s="84" t="s">
        <v>67521</v>
      </c>
      <c r="B3820" s="84" t="s">
        <v>67522</v>
      </c>
      <c r="C3820" s="85">
        <v>74122000</v>
      </c>
      <c r="D3820" s="83">
        <v>0.05</v>
      </c>
    </row>
    <row r="3821" spans="1:4" x14ac:dyDescent="0.35">
      <c r="A3821" s="84" t="s">
        <v>67523</v>
      </c>
      <c r="B3821" s="84" t="s">
        <v>67524</v>
      </c>
      <c r="C3821" s="85">
        <v>74122000</v>
      </c>
      <c r="D3821" s="83">
        <v>0.05</v>
      </c>
    </row>
    <row r="3822" spans="1:4" x14ac:dyDescent="0.35">
      <c r="A3822" s="86" t="s">
        <v>67523</v>
      </c>
      <c r="B3822" s="86" t="s">
        <v>2334</v>
      </c>
      <c r="C3822" s="82">
        <v>74122000</v>
      </c>
      <c r="D3822" s="83">
        <v>0.05</v>
      </c>
    </row>
    <row r="3823" spans="1:4" x14ac:dyDescent="0.35">
      <c r="A3823" s="84" t="s">
        <v>67523</v>
      </c>
      <c r="B3823" s="84" t="s">
        <v>2334</v>
      </c>
      <c r="C3823" s="85">
        <v>74122000</v>
      </c>
      <c r="D3823" s="83">
        <v>0.05</v>
      </c>
    </row>
    <row r="3824" spans="1:4" x14ac:dyDescent="0.35">
      <c r="A3824" s="84" t="s">
        <v>67525</v>
      </c>
      <c r="B3824" s="84" t="s">
        <v>67526</v>
      </c>
      <c r="C3824" s="85">
        <v>74122000</v>
      </c>
      <c r="D3824" s="83">
        <v>0.05</v>
      </c>
    </row>
    <row r="3825" spans="1:4" x14ac:dyDescent="0.35">
      <c r="A3825" s="81" t="s">
        <v>67525</v>
      </c>
      <c r="B3825" s="81" t="s">
        <v>67527</v>
      </c>
      <c r="C3825" s="82">
        <v>74122000</v>
      </c>
      <c r="D3825" s="83">
        <v>0.05</v>
      </c>
    </row>
    <row r="3826" spans="1:4" x14ac:dyDescent="0.35">
      <c r="A3826" s="84" t="s">
        <v>67525</v>
      </c>
      <c r="B3826" s="84" t="s">
        <v>67527</v>
      </c>
      <c r="C3826" s="85">
        <v>74122000</v>
      </c>
      <c r="D3826" s="83">
        <v>0.05</v>
      </c>
    </row>
    <row r="3827" spans="1:4" x14ac:dyDescent="0.35">
      <c r="A3827" s="86" t="s">
        <v>67528</v>
      </c>
      <c r="B3827" s="86" t="s">
        <v>2358</v>
      </c>
      <c r="C3827" s="82">
        <v>74122000</v>
      </c>
      <c r="D3827" s="83">
        <v>0.05</v>
      </c>
    </row>
    <row r="3828" spans="1:4" x14ac:dyDescent="0.35">
      <c r="A3828" s="84" t="s">
        <v>67528</v>
      </c>
      <c r="B3828" s="84" t="s">
        <v>2358</v>
      </c>
      <c r="C3828" s="85">
        <v>74122000</v>
      </c>
      <c r="D3828" s="83">
        <v>0.05</v>
      </c>
    </row>
    <row r="3829" spans="1:4" x14ac:dyDescent="0.35">
      <c r="A3829" s="81" t="s">
        <v>67529</v>
      </c>
      <c r="B3829" s="81" t="s">
        <v>67530</v>
      </c>
      <c r="C3829" s="82">
        <v>74122000</v>
      </c>
      <c r="D3829" s="83">
        <v>0.05</v>
      </c>
    </row>
    <row r="3830" spans="1:4" x14ac:dyDescent="0.35">
      <c r="A3830" s="84" t="s">
        <v>67529</v>
      </c>
      <c r="B3830" s="84" t="s">
        <v>67530</v>
      </c>
      <c r="C3830" s="85">
        <v>74122000</v>
      </c>
      <c r="D3830" s="83">
        <v>0.05</v>
      </c>
    </row>
    <row r="3831" spans="1:4" x14ac:dyDescent="0.35">
      <c r="A3831" s="86" t="s">
        <v>67531</v>
      </c>
      <c r="B3831" s="86" t="s">
        <v>67532</v>
      </c>
      <c r="C3831" s="82">
        <v>74122000</v>
      </c>
      <c r="D3831" s="83">
        <v>0.05</v>
      </c>
    </row>
    <row r="3832" spans="1:4" x14ac:dyDescent="0.35">
      <c r="A3832" s="84" t="s">
        <v>67531</v>
      </c>
      <c r="B3832" s="84" t="s">
        <v>67532</v>
      </c>
      <c r="C3832" s="85">
        <v>74122000</v>
      </c>
      <c r="D3832" s="83">
        <v>0.05</v>
      </c>
    </row>
    <row r="3833" spans="1:4" x14ac:dyDescent="0.35">
      <c r="A3833" s="86" t="s">
        <v>67533</v>
      </c>
      <c r="B3833" s="86" t="s">
        <v>67534</v>
      </c>
      <c r="C3833" s="82">
        <v>74122000</v>
      </c>
      <c r="D3833" s="83">
        <v>0.05</v>
      </c>
    </row>
    <row r="3834" spans="1:4" x14ac:dyDescent="0.35">
      <c r="A3834" s="84" t="s">
        <v>67533</v>
      </c>
      <c r="B3834" s="84" t="s">
        <v>67534</v>
      </c>
      <c r="C3834" s="85">
        <v>74122000</v>
      </c>
      <c r="D3834" s="83">
        <v>0.05</v>
      </c>
    </row>
    <row r="3835" spans="1:4" x14ac:dyDescent="0.35">
      <c r="A3835" s="81" t="s">
        <v>67535</v>
      </c>
      <c r="B3835" s="81" t="s">
        <v>67536</v>
      </c>
      <c r="C3835" s="82">
        <v>74122000</v>
      </c>
      <c r="D3835" s="83">
        <v>0.05</v>
      </c>
    </row>
    <row r="3836" spans="1:4" x14ac:dyDescent="0.35">
      <c r="A3836" s="84" t="s">
        <v>67535</v>
      </c>
      <c r="B3836" s="84" t="s">
        <v>67536</v>
      </c>
      <c r="C3836" s="85">
        <v>74122000</v>
      </c>
      <c r="D3836" s="83">
        <v>0.05</v>
      </c>
    </row>
    <row r="3837" spans="1:4" x14ac:dyDescent="0.35">
      <c r="A3837" s="81" t="s">
        <v>67537</v>
      </c>
      <c r="B3837" s="81" t="s">
        <v>2386</v>
      </c>
      <c r="C3837" s="82">
        <v>74122000</v>
      </c>
      <c r="D3837" s="83">
        <v>0.05</v>
      </c>
    </row>
    <row r="3838" spans="1:4" x14ac:dyDescent="0.35">
      <c r="A3838" s="86" t="s">
        <v>67538</v>
      </c>
      <c r="B3838" s="86" t="s">
        <v>67539</v>
      </c>
      <c r="C3838" s="82">
        <v>74122000</v>
      </c>
      <c r="D3838" s="83">
        <v>0.05</v>
      </c>
    </row>
    <row r="3839" spans="1:4" x14ac:dyDescent="0.35">
      <c r="A3839" s="84" t="s">
        <v>67538</v>
      </c>
      <c r="B3839" s="84" t="s">
        <v>67539</v>
      </c>
      <c r="C3839" s="85">
        <v>74122000</v>
      </c>
      <c r="D3839" s="83">
        <v>0.05</v>
      </c>
    </row>
    <row r="3840" spans="1:4" x14ac:dyDescent="0.35">
      <c r="A3840" s="81" t="s">
        <v>67540</v>
      </c>
      <c r="B3840" s="81" t="s">
        <v>67541</v>
      </c>
      <c r="C3840" s="82">
        <v>74122000</v>
      </c>
      <c r="D3840" s="83">
        <v>0.05</v>
      </c>
    </row>
    <row r="3841" spans="1:4" x14ac:dyDescent="0.35">
      <c r="A3841" s="86" t="s">
        <v>67542</v>
      </c>
      <c r="B3841" s="86" t="s">
        <v>2387</v>
      </c>
      <c r="C3841" s="82">
        <v>74122000</v>
      </c>
      <c r="D3841" s="83">
        <v>0.05</v>
      </c>
    </row>
    <row r="3842" spans="1:4" x14ac:dyDescent="0.35">
      <c r="A3842" s="86" t="s">
        <v>67543</v>
      </c>
      <c r="B3842" s="86" t="s">
        <v>67544</v>
      </c>
      <c r="C3842" s="82">
        <v>74122000</v>
      </c>
      <c r="D3842" s="83">
        <v>0.05</v>
      </c>
    </row>
    <row r="3843" spans="1:4" x14ac:dyDescent="0.35">
      <c r="A3843" s="84" t="s">
        <v>67543</v>
      </c>
      <c r="B3843" s="84" t="s">
        <v>67544</v>
      </c>
      <c r="C3843" s="85">
        <v>74122000</v>
      </c>
      <c r="D3843" s="83">
        <v>0.05</v>
      </c>
    </row>
    <row r="3844" spans="1:4" x14ac:dyDescent="0.35">
      <c r="A3844" s="84" t="s">
        <v>67545</v>
      </c>
      <c r="B3844" s="84" t="s">
        <v>67546</v>
      </c>
      <c r="C3844" s="85">
        <v>74122000</v>
      </c>
      <c r="D3844" s="83">
        <v>0.05</v>
      </c>
    </row>
    <row r="3845" spans="1:4" x14ac:dyDescent="0.35">
      <c r="A3845" s="84" t="s">
        <v>67547</v>
      </c>
      <c r="B3845" s="84" t="s">
        <v>67548</v>
      </c>
      <c r="C3845" s="85">
        <v>74122000</v>
      </c>
      <c r="D3845" s="83">
        <v>0.05</v>
      </c>
    </row>
    <row r="3846" spans="1:4" x14ac:dyDescent="0.35">
      <c r="A3846" s="84" t="s">
        <v>67549</v>
      </c>
      <c r="B3846" s="84" t="s">
        <v>67550</v>
      </c>
      <c r="C3846" s="85">
        <v>74122000</v>
      </c>
      <c r="D3846" s="83">
        <v>0.05</v>
      </c>
    </row>
    <row r="3847" spans="1:4" x14ac:dyDescent="0.35">
      <c r="A3847" s="81" t="s">
        <v>67551</v>
      </c>
      <c r="B3847" s="81" t="s">
        <v>67552</v>
      </c>
      <c r="C3847" s="82">
        <v>74122000</v>
      </c>
      <c r="D3847" s="83">
        <v>0.05</v>
      </c>
    </row>
    <row r="3848" spans="1:4" x14ac:dyDescent="0.35">
      <c r="A3848" s="84" t="s">
        <v>67551</v>
      </c>
      <c r="B3848" s="84" t="s">
        <v>67552</v>
      </c>
      <c r="C3848" s="85">
        <v>74122000</v>
      </c>
      <c r="D3848" s="83">
        <v>0.05</v>
      </c>
    </row>
    <row r="3849" spans="1:4" x14ac:dyDescent="0.35">
      <c r="A3849" s="86" t="s">
        <v>67553</v>
      </c>
      <c r="B3849" s="86" t="s">
        <v>67554</v>
      </c>
      <c r="C3849" s="82">
        <v>74122000</v>
      </c>
      <c r="D3849" s="83">
        <v>0.05</v>
      </c>
    </row>
    <row r="3850" spans="1:4" x14ac:dyDescent="0.35">
      <c r="A3850" s="84" t="s">
        <v>67553</v>
      </c>
      <c r="B3850" s="84" t="s">
        <v>67554</v>
      </c>
      <c r="C3850" s="85">
        <v>74122000</v>
      </c>
      <c r="D3850" s="83">
        <v>0.05</v>
      </c>
    </row>
    <row r="3851" spans="1:4" x14ac:dyDescent="0.35">
      <c r="A3851" s="86" t="s">
        <v>67555</v>
      </c>
      <c r="B3851" s="86" t="s">
        <v>2427</v>
      </c>
      <c r="C3851" s="82">
        <v>74122000</v>
      </c>
      <c r="D3851" s="83">
        <v>0.05</v>
      </c>
    </row>
    <row r="3852" spans="1:4" x14ac:dyDescent="0.35">
      <c r="A3852" s="84" t="s">
        <v>67555</v>
      </c>
      <c r="B3852" s="84" t="s">
        <v>2427</v>
      </c>
      <c r="C3852" s="85">
        <v>74122000</v>
      </c>
      <c r="D3852" s="83">
        <v>0.05</v>
      </c>
    </row>
    <row r="3853" spans="1:4" x14ac:dyDescent="0.35">
      <c r="A3853" s="86" t="s">
        <v>67555</v>
      </c>
      <c r="B3853" s="86" t="s">
        <v>67556</v>
      </c>
      <c r="C3853" s="82">
        <v>74122000</v>
      </c>
      <c r="D3853" s="83">
        <v>0.05</v>
      </c>
    </row>
    <row r="3854" spans="1:4" x14ac:dyDescent="0.35">
      <c r="A3854" s="84" t="s">
        <v>67555</v>
      </c>
      <c r="B3854" s="84" t="s">
        <v>67556</v>
      </c>
      <c r="C3854" s="85">
        <v>74122000</v>
      </c>
      <c r="D3854" s="83">
        <v>0.05</v>
      </c>
    </row>
    <row r="3855" spans="1:4" x14ac:dyDescent="0.35">
      <c r="A3855" s="81" t="s">
        <v>67557</v>
      </c>
      <c r="B3855" s="81" t="s">
        <v>67558</v>
      </c>
      <c r="C3855" s="82">
        <v>74122000</v>
      </c>
      <c r="D3855" s="83">
        <v>0.05</v>
      </c>
    </row>
    <row r="3856" spans="1:4" x14ac:dyDescent="0.35">
      <c r="A3856" s="84" t="s">
        <v>67557</v>
      </c>
      <c r="B3856" s="84" t="s">
        <v>67558</v>
      </c>
      <c r="C3856" s="85">
        <v>74122000</v>
      </c>
      <c r="D3856" s="83">
        <v>0.05</v>
      </c>
    </row>
    <row r="3857" spans="1:4" x14ac:dyDescent="0.35">
      <c r="A3857" s="84" t="s">
        <v>67559</v>
      </c>
      <c r="B3857" s="84" t="s">
        <v>67560</v>
      </c>
      <c r="C3857" s="85">
        <v>74122000</v>
      </c>
      <c r="D3857" s="83">
        <v>0.05</v>
      </c>
    </row>
    <row r="3858" spans="1:4" x14ac:dyDescent="0.35">
      <c r="A3858" s="81" t="s">
        <v>67561</v>
      </c>
      <c r="B3858" s="81" t="s">
        <v>2429</v>
      </c>
      <c r="C3858" s="82">
        <v>74122000</v>
      </c>
      <c r="D3858" s="83">
        <v>0.05</v>
      </c>
    </row>
    <row r="3859" spans="1:4" x14ac:dyDescent="0.35">
      <c r="A3859" s="84" t="s">
        <v>67561</v>
      </c>
      <c r="B3859" s="84" t="s">
        <v>2429</v>
      </c>
      <c r="C3859" s="85">
        <v>74122000</v>
      </c>
      <c r="D3859" s="83">
        <v>0.05</v>
      </c>
    </row>
    <row r="3860" spans="1:4" x14ac:dyDescent="0.35">
      <c r="A3860" s="84" t="s">
        <v>67561</v>
      </c>
      <c r="B3860" s="84" t="s">
        <v>67562</v>
      </c>
      <c r="C3860" s="85">
        <v>74122000</v>
      </c>
      <c r="D3860" s="83">
        <v>0.05</v>
      </c>
    </row>
    <row r="3861" spans="1:4" x14ac:dyDescent="0.35">
      <c r="A3861" s="86" t="s">
        <v>67563</v>
      </c>
      <c r="B3861" s="86" t="s">
        <v>67564</v>
      </c>
      <c r="C3861" s="82">
        <v>74122000</v>
      </c>
      <c r="D3861" s="83">
        <v>0.05</v>
      </c>
    </row>
    <row r="3862" spans="1:4" x14ac:dyDescent="0.35">
      <c r="A3862" s="84" t="s">
        <v>67563</v>
      </c>
      <c r="B3862" s="84" t="s">
        <v>67564</v>
      </c>
      <c r="C3862" s="85">
        <v>74122000</v>
      </c>
      <c r="D3862" s="83">
        <v>0.05</v>
      </c>
    </row>
    <row r="3863" spans="1:4" x14ac:dyDescent="0.35">
      <c r="A3863" s="84" t="s">
        <v>67565</v>
      </c>
      <c r="B3863" s="84" t="s">
        <v>67566</v>
      </c>
      <c r="C3863" s="85">
        <v>74122000</v>
      </c>
      <c r="D3863" s="83">
        <v>0.05</v>
      </c>
    </row>
    <row r="3864" spans="1:4" x14ac:dyDescent="0.35">
      <c r="A3864" s="84" t="s">
        <v>67567</v>
      </c>
      <c r="B3864" s="84" t="s">
        <v>67568</v>
      </c>
      <c r="C3864" s="85">
        <v>74122000</v>
      </c>
      <c r="D3864" s="83">
        <v>0.05</v>
      </c>
    </row>
    <row r="3865" spans="1:4" x14ac:dyDescent="0.35">
      <c r="A3865" s="84" t="s">
        <v>67569</v>
      </c>
      <c r="B3865" s="84" t="s">
        <v>67570</v>
      </c>
      <c r="C3865" s="85">
        <v>74122000</v>
      </c>
      <c r="D3865" s="83">
        <v>0.05</v>
      </c>
    </row>
    <row r="3866" spans="1:4" x14ac:dyDescent="0.35">
      <c r="A3866" s="86" t="s">
        <v>67571</v>
      </c>
      <c r="B3866" s="86" t="s">
        <v>67572</v>
      </c>
      <c r="C3866" s="82">
        <v>74122000</v>
      </c>
      <c r="D3866" s="83">
        <v>0.05</v>
      </c>
    </row>
    <row r="3867" spans="1:4" x14ac:dyDescent="0.35">
      <c r="A3867" s="84" t="s">
        <v>67571</v>
      </c>
      <c r="B3867" s="84" t="s">
        <v>67572</v>
      </c>
      <c r="C3867" s="85">
        <v>74122000</v>
      </c>
      <c r="D3867" s="83">
        <v>0.05</v>
      </c>
    </row>
    <row r="3868" spans="1:4" x14ac:dyDescent="0.35">
      <c r="A3868" s="86" t="s">
        <v>67573</v>
      </c>
      <c r="B3868" s="86" t="s">
        <v>2431</v>
      </c>
      <c r="C3868" s="82">
        <v>74122000</v>
      </c>
      <c r="D3868" s="83">
        <v>0.05</v>
      </c>
    </row>
    <row r="3869" spans="1:4" x14ac:dyDescent="0.35">
      <c r="A3869" s="81" t="s">
        <v>67573</v>
      </c>
      <c r="B3869" s="81" t="s">
        <v>2431</v>
      </c>
      <c r="C3869" s="82">
        <v>74122000</v>
      </c>
      <c r="D3869" s="83">
        <v>0.05</v>
      </c>
    </row>
    <row r="3870" spans="1:4" x14ac:dyDescent="0.35">
      <c r="A3870" s="84" t="s">
        <v>67573</v>
      </c>
      <c r="B3870" s="84" t="s">
        <v>2431</v>
      </c>
      <c r="C3870" s="85">
        <v>74122000</v>
      </c>
      <c r="D3870" s="83">
        <v>0.05</v>
      </c>
    </row>
    <row r="3871" spans="1:4" x14ac:dyDescent="0.35">
      <c r="A3871" s="84" t="s">
        <v>67573</v>
      </c>
      <c r="B3871" s="84" t="s">
        <v>2431</v>
      </c>
      <c r="C3871" s="85">
        <v>74122000</v>
      </c>
      <c r="D3871" s="83">
        <v>0.05</v>
      </c>
    </row>
    <row r="3872" spans="1:4" x14ac:dyDescent="0.35">
      <c r="A3872" s="86" t="s">
        <v>67574</v>
      </c>
      <c r="B3872" s="86" t="s">
        <v>67575</v>
      </c>
      <c r="C3872" s="82">
        <v>74122000</v>
      </c>
      <c r="D3872" s="83">
        <v>0.05</v>
      </c>
    </row>
    <row r="3873" spans="1:4" x14ac:dyDescent="0.35">
      <c r="A3873" s="84" t="s">
        <v>67574</v>
      </c>
      <c r="B3873" s="84" t="s">
        <v>67575</v>
      </c>
      <c r="C3873" s="85">
        <v>74122000</v>
      </c>
      <c r="D3873" s="83">
        <v>0.05</v>
      </c>
    </row>
    <row r="3874" spans="1:4" x14ac:dyDescent="0.35">
      <c r="A3874" s="81" t="s">
        <v>67576</v>
      </c>
      <c r="B3874" s="81" t="s">
        <v>67577</v>
      </c>
      <c r="C3874" s="82">
        <v>74122000</v>
      </c>
      <c r="D3874" s="83">
        <v>0.05</v>
      </c>
    </row>
    <row r="3875" spans="1:4" x14ac:dyDescent="0.35">
      <c r="A3875" s="84" t="s">
        <v>67576</v>
      </c>
      <c r="B3875" s="84" t="s">
        <v>67577</v>
      </c>
      <c r="C3875" s="85">
        <v>74122000</v>
      </c>
      <c r="D3875" s="83">
        <v>0.05</v>
      </c>
    </row>
    <row r="3876" spans="1:4" x14ac:dyDescent="0.35">
      <c r="A3876" s="86" t="s">
        <v>67578</v>
      </c>
      <c r="B3876" s="86" t="s">
        <v>67579</v>
      </c>
      <c r="C3876" s="82">
        <v>74122000</v>
      </c>
      <c r="D3876" s="83">
        <v>0.05</v>
      </c>
    </row>
    <row r="3877" spans="1:4" x14ac:dyDescent="0.35">
      <c r="A3877" s="84" t="s">
        <v>67578</v>
      </c>
      <c r="B3877" s="84" t="s">
        <v>67579</v>
      </c>
      <c r="C3877" s="85">
        <v>74122000</v>
      </c>
      <c r="D3877" s="83">
        <v>0.05</v>
      </c>
    </row>
    <row r="3878" spans="1:4" x14ac:dyDescent="0.35">
      <c r="A3878" s="84" t="s">
        <v>67580</v>
      </c>
      <c r="B3878" s="84" t="s">
        <v>67581</v>
      </c>
      <c r="C3878" s="85">
        <v>74122000</v>
      </c>
      <c r="D3878" s="83">
        <v>0.05</v>
      </c>
    </row>
    <row r="3879" spans="1:4" x14ac:dyDescent="0.35">
      <c r="A3879" s="86" t="s">
        <v>67582</v>
      </c>
      <c r="B3879" s="86" t="s">
        <v>67583</v>
      </c>
      <c r="C3879" s="82">
        <v>74122000</v>
      </c>
      <c r="D3879" s="83">
        <v>0.05</v>
      </c>
    </row>
    <row r="3880" spans="1:4" x14ac:dyDescent="0.35">
      <c r="A3880" s="84" t="s">
        <v>67582</v>
      </c>
      <c r="B3880" s="84" t="s">
        <v>67583</v>
      </c>
      <c r="C3880" s="85">
        <v>74122000</v>
      </c>
      <c r="D3880" s="83">
        <v>0.05</v>
      </c>
    </row>
    <row r="3881" spans="1:4" x14ac:dyDescent="0.35">
      <c r="A3881" s="81" t="s">
        <v>67584</v>
      </c>
      <c r="B3881" s="81" t="s">
        <v>67585</v>
      </c>
      <c r="C3881" s="82">
        <v>74122000</v>
      </c>
      <c r="D3881" s="83">
        <v>0.05</v>
      </c>
    </row>
    <row r="3882" spans="1:4" x14ac:dyDescent="0.35">
      <c r="A3882" s="84" t="s">
        <v>67584</v>
      </c>
      <c r="B3882" s="84" t="s">
        <v>67585</v>
      </c>
      <c r="C3882" s="85">
        <v>74122000</v>
      </c>
      <c r="D3882" s="83">
        <v>0.05</v>
      </c>
    </row>
    <row r="3883" spans="1:4" x14ac:dyDescent="0.35">
      <c r="A3883" s="81" t="s">
        <v>67586</v>
      </c>
      <c r="B3883" s="81" t="s">
        <v>2433</v>
      </c>
      <c r="C3883" s="82">
        <v>74122000</v>
      </c>
      <c r="D3883" s="83">
        <v>0.05</v>
      </c>
    </row>
    <row r="3884" spans="1:4" x14ac:dyDescent="0.35">
      <c r="A3884" s="81" t="s">
        <v>67586</v>
      </c>
      <c r="B3884" s="81" t="s">
        <v>2433</v>
      </c>
      <c r="C3884" s="82">
        <v>74122000</v>
      </c>
      <c r="D3884" s="83">
        <v>0.05</v>
      </c>
    </row>
    <row r="3885" spans="1:4" x14ac:dyDescent="0.35">
      <c r="A3885" s="84" t="s">
        <v>67586</v>
      </c>
      <c r="B3885" s="84" t="s">
        <v>2433</v>
      </c>
      <c r="C3885" s="85">
        <v>74122000</v>
      </c>
      <c r="D3885" s="83">
        <v>0.05</v>
      </c>
    </row>
    <row r="3886" spans="1:4" x14ac:dyDescent="0.35">
      <c r="A3886" s="84" t="s">
        <v>67586</v>
      </c>
      <c r="B3886" s="84" t="s">
        <v>2433</v>
      </c>
      <c r="C3886" s="85">
        <v>74122000</v>
      </c>
      <c r="D3886" s="83">
        <v>0.05</v>
      </c>
    </row>
    <row r="3887" spans="1:4" x14ac:dyDescent="0.35">
      <c r="A3887" s="86" t="s">
        <v>67587</v>
      </c>
      <c r="B3887" s="86" t="s">
        <v>2436</v>
      </c>
      <c r="C3887" s="82">
        <v>74122000</v>
      </c>
      <c r="D3887" s="83">
        <v>0.05</v>
      </c>
    </row>
    <row r="3888" spans="1:4" x14ac:dyDescent="0.35">
      <c r="A3888" s="84" t="s">
        <v>67587</v>
      </c>
      <c r="B3888" s="84" t="s">
        <v>2436</v>
      </c>
      <c r="C3888" s="85">
        <v>74122000</v>
      </c>
      <c r="D3888" s="83">
        <v>0.05</v>
      </c>
    </row>
    <row r="3889" spans="1:4" x14ac:dyDescent="0.35">
      <c r="A3889" s="81" t="s">
        <v>67587</v>
      </c>
      <c r="B3889" s="81" t="s">
        <v>67588</v>
      </c>
      <c r="C3889" s="82">
        <v>74122000</v>
      </c>
      <c r="D3889" s="83">
        <v>0.05</v>
      </c>
    </row>
    <row r="3890" spans="1:4" x14ac:dyDescent="0.35">
      <c r="A3890" s="84" t="s">
        <v>67587</v>
      </c>
      <c r="B3890" s="84" t="s">
        <v>67588</v>
      </c>
      <c r="C3890" s="85">
        <v>74122000</v>
      </c>
      <c r="D3890" s="83">
        <v>0.05</v>
      </c>
    </row>
    <row r="3891" spans="1:4" x14ac:dyDescent="0.35">
      <c r="A3891" s="81" t="s">
        <v>67589</v>
      </c>
      <c r="B3891" s="81" t="s">
        <v>2438</v>
      </c>
      <c r="C3891" s="82">
        <v>74122000</v>
      </c>
      <c r="D3891" s="83">
        <v>0.05</v>
      </c>
    </row>
    <row r="3892" spans="1:4" x14ac:dyDescent="0.35">
      <c r="A3892" s="84" t="s">
        <v>67589</v>
      </c>
      <c r="B3892" s="84" t="s">
        <v>2438</v>
      </c>
      <c r="C3892" s="85">
        <v>74122000</v>
      </c>
      <c r="D3892" s="83">
        <v>0.05</v>
      </c>
    </row>
    <row r="3893" spans="1:4" x14ac:dyDescent="0.35">
      <c r="A3893" s="86" t="s">
        <v>67589</v>
      </c>
      <c r="B3893" s="86" t="s">
        <v>67590</v>
      </c>
      <c r="C3893" s="82">
        <v>74122000</v>
      </c>
      <c r="D3893" s="83">
        <v>0.05</v>
      </c>
    </row>
    <row r="3894" spans="1:4" x14ac:dyDescent="0.35">
      <c r="A3894" s="84" t="s">
        <v>67589</v>
      </c>
      <c r="B3894" s="84" t="s">
        <v>67590</v>
      </c>
      <c r="C3894" s="85">
        <v>74122000</v>
      </c>
      <c r="D3894" s="83">
        <v>0.05</v>
      </c>
    </row>
    <row r="3895" spans="1:4" x14ac:dyDescent="0.35">
      <c r="A3895" s="81" t="s">
        <v>67591</v>
      </c>
      <c r="B3895" s="81" t="s">
        <v>67592</v>
      </c>
      <c r="C3895" s="82">
        <v>74122000</v>
      </c>
      <c r="D3895" s="83">
        <v>0.05</v>
      </c>
    </row>
    <row r="3896" spans="1:4" x14ac:dyDescent="0.35">
      <c r="A3896" s="84" t="s">
        <v>67591</v>
      </c>
      <c r="B3896" s="84" t="s">
        <v>67592</v>
      </c>
      <c r="C3896" s="85">
        <v>74122000</v>
      </c>
      <c r="D3896" s="83">
        <v>0.05</v>
      </c>
    </row>
    <row r="3897" spans="1:4" x14ac:dyDescent="0.35">
      <c r="A3897" s="81" t="s">
        <v>67593</v>
      </c>
      <c r="B3897" s="81" t="s">
        <v>2439</v>
      </c>
      <c r="C3897" s="82">
        <v>74122000</v>
      </c>
      <c r="D3897" s="83">
        <v>0.05</v>
      </c>
    </row>
    <row r="3898" spans="1:4" x14ac:dyDescent="0.35">
      <c r="A3898" s="84" t="s">
        <v>67593</v>
      </c>
      <c r="B3898" s="84" t="s">
        <v>2439</v>
      </c>
      <c r="C3898" s="85">
        <v>74122000</v>
      </c>
      <c r="D3898" s="83">
        <v>0.05</v>
      </c>
    </row>
    <row r="3899" spans="1:4" x14ac:dyDescent="0.35">
      <c r="A3899" s="86" t="s">
        <v>67593</v>
      </c>
      <c r="B3899" s="86" t="s">
        <v>67594</v>
      </c>
      <c r="C3899" s="82">
        <v>74122000</v>
      </c>
      <c r="D3899" s="83">
        <v>0.05</v>
      </c>
    </row>
    <row r="3900" spans="1:4" x14ac:dyDescent="0.35">
      <c r="A3900" s="84" t="s">
        <v>67593</v>
      </c>
      <c r="B3900" s="84" t="s">
        <v>67594</v>
      </c>
      <c r="C3900" s="85">
        <v>74122000</v>
      </c>
      <c r="D3900" s="83">
        <v>0.05</v>
      </c>
    </row>
    <row r="3901" spans="1:4" x14ac:dyDescent="0.35">
      <c r="A3901" s="81" t="s">
        <v>67595</v>
      </c>
      <c r="B3901" s="81" t="s">
        <v>67596</v>
      </c>
      <c r="C3901" s="82">
        <v>74122000</v>
      </c>
      <c r="D3901" s="83">
        <v>0.05</v>
      </c>
    </row>
    <row r="3902" spans="1:4" x14ac:dyDescent="0.35">
      <c r="A3902" s="84" t="s">
        <v>67595</v>
      </c>
      <c r="B3902" s="84" t="s">
        <v>67596</v>
      </c>
      <c r="C3902" s="85">
        <v>74122000</v>
      </c>
      <c r="D3902" s="83">
        <v>0.05</v>
      </c>
    </row>
    <row r="3903" spans="1:4" x14ac:dyDescent="0.35">
      <c r="A3903" s="86" t="s">
        <v>67597</v>
      </c>
      <c r="B3903" s="86" t="s">
        <v>67598</v>
      </c>
      <c r="C3903" s="82">
        <v>74122000</v>
      </c>
      <c r="D3903" s="83">
        <v>0.05</v>
      </c>
    </row>
    <row r="3904" spans="1:4" x14ac:dyDescent="0.35">
      <c r="A3904" s="84" t="s">
        <v>67597</v>
      </c>
      <c r="B3904" s="84" t="s">
        <v>67598</v>
      </c>
      <c r="C3904" s="85">
        <v>74122000</v>
      </c>
      <c r="D3904" s="83">
        <v>0.05</v>
      </c>
    </row>
    <row r="3905" spans="1:4" x14ac:dyDescent="0.35">
      <c r="A3905" s="81" t="s">
        <v>67599</v>
      </c>
      <c r="B3905" s="81" t="s">
        <v>67600</v>
      </c>
      <c r="C3905" s="82">
        <v>74122000</v>
      </c>
      <c r="D3905" s="83">
        <v>0.05</v>
      </c>
    </row>
    <row r="3906" spans="1:4" x14ac:dyDescent="0.35">
      <c r="A3906" s="84" t="s">
        <v>67599</v>
      </c>
      <c r="B3906" s="84" t="s">
        <v>67600</v>
      </c>
      <c r="C3906" s="85">
        <v>74122000</v>
      </c>
      <c r="D3906" s="83">
        <v>0.05</v>
      </c>
    </row>
    <row r="3907" spans="1:4" x14ac:dyDescent="0.35">
      <c r="A3907" s="86" t="s">
        <v>67601</v>
      </c>
      <c r="B3907" s="86" t="s">
        <v>67602</v>
      </c>
      <c r="C3907" s="82">
        <v>74122000</v>
      </c>
      <c r="D3907" s="83">
        <v>0.05</v>
      </c>
    </row>
    <row r="3908" spans="1:4" x14ac:dyDescent="0.35">
      <c r="A3908" s="84" t="s">
        <v>67601</v>
      </c>
      <c r="B3908" s="84" t="s">
        <v>67602</v>
      </c>
      <c r="C3908" s="85">
        <v>74122000</v>
      </c>
      <c r="D3908" s="83">
        <v>0.05</v>
      </c>
    </row>
    <row r="3909" spans="1:4" x14ac:dyDescent="0.35">
      <c r="A3909" s="81" t="s">
        <v>67603</v>
      </c>
      <c r="B3909" s="81" t="s">
        <v>67604</v>
      </c>
      <c r="C3909" s="82">
        <v>74122000</v>
      </c>
      <c r="D3909" s="83">
        <v>0.05</v>
      </c>
    </row>
    <row r="3910" spans="1:4" x14ac:dyDescent="0.35">
      <c r="A3910" s="84" t="s">
        <v>67603</v>
      </c>
      <c r="B3910" s="84" t="s">
        <v>67604</v>
      </c>
      <c r="C3910" s="85">
        <v>74122000</v>
      </c>
      <c r="D3910" s="83">
        <v>0.05</v>
      </c>
    </row>
    <row r="3911" spans="1:4" x14ac:dyDescent="0.35">
      <c r="A3911" s="81" t="s">
        <v>67605</v>
      </c>
      <c r="B3911" s="81" t="s">
        <v>67606</v>
      </c>
      <c r="C3911" s="82">
        <v>74122000</v>
      </c>
      <c r="D3911" s="83">
        <v>0.05</v>
      </c>
    </row>
    <row r="3912" spans="1:4" x14ac:dyDescent="0.35">
      <c r="A3912" s="84" t="s">
        <v>67605</v>
      </c>
      <c r="B3912" s="84" t="s">
        <v>67606</v>
      </c>
      <c r="C3912" s="85">
        <v>74122000</v>
      </c>
      <c r="D3912" s="83">
        <v>0.05</v>
      </c>
    </row>
    <row r="3913" spans="1:4" x14ac:dyDescent="0.35">
      <c r="A3913" s="86" t="s">
        <v>67607</v>
      </c>
      <c r="B3913" s="86" t="s">
        <v>2441</v>
      </c>
      <c r="C3913" s="82">
        <v>74122000</v>
      </c>
      <c r="D3913" s="83">
        <v>0.05</v>
      </c>
    </row>
    <row r="3914" spans="1:4" x14ac:dyDescent="0.35">
      <c r="A3914" s="84" t="s">
        <v>67607</v>
      </c>
      <c r="B3914" s="84" t="s">
        <v>2441</v>
      </c>
      <c r="C3914" s="85">
        <v>74122000</v>
      </c>
      <c r="D3914" s="83">
        <v>0.05</v>
      </c>
    </row>
    <row r="3915" spans="1:4" x14ac:dyDescent="0.35">
      <c r="A3915" s="86" t="s">
        <v>67607</v>
      </c>
      <c r="B3915" s="86" t="s">
        <v>67608</v>
      </c>
      <c r="C3915" s="82">
        <v>74122000</v>
      </c>
      <c r="D3915" s="83">
        <v>0.05</v>
      </c>
    </row>
    <row r="3916" spans="1:4" x14ac:dyDescent="0.35">
      <c r="A3916" s="84" t="s">
        <v>67607</v>
      </c>
      <c r="B3916" s="84" t="s">
        <v>67608</v>
      </c>
      <c r="C3916" s="85">
        <v>74122000</v>
      </c>
      <c r="D3916" s="83">
        <v>0.05</v>
      </c>
    </row>
    <row r="3917" spans="1:4" x14ac:dyDescent="0.35">
      <c r="A3917" s="86" t="s">
        <v>67609</v>
      </c>
      <c r="B3917" s="86" t="s">
        <v>2444</v>
      </c>
      <c r="C3917" s="82">
        <v>74122000</v>
      </c>
      <c r="D3917" s="83">
        <v>0.05</v>
      </c>
    </row>
    <row r="3918" spans="1:4" x14ac:dyDescent="0.35">
      <c r="A3918" s="84" t="s">
        <v>67609</v>
      </c>
      <c r="B3918" s="84" t="s">
        <v>2444</v>
      </c>
      <c r="C3918" s="85">
        <v>74122000</v>
      </c>
      <c r="D3918" s="83">
        <v>0.05</v>
      </c>
    </row>
    <row r="3919" spans="1:4" x14ac:dyDescent="0.35">
      <c r="A3919" s="81" t="s">
        <v>67609</v>
      </c>
      <c r="B3919" s="81" t="s">
        <v>67610</v>
      </c>
      <c r="C3919" s="82">
        <v>74122000</v>
      </c>
      <c r="D3919" s="83">
        <v>0.05</v>
      </c>
    </row>
    <row r="3920" spans="1:4" x14ac:dyDescent="0.35">
      <c r="A3920" s="84" t="s">
        <v>67609</v>
      </c>
      <c r="B3920" s="84" t="s">
        <v>67610</v>
      </c>
      <c r="C3920" s="85">
        <v>74122000</v>
      </c>
      <c r="D3920" s="83">
        <v>0.05</v>
      </c>
    </row>
    <row r="3921" spans="1:4" x14ac:dyDescent="0.35">
      <c r="A3921" s="86" t="s">
        <v>67611</v>
      </c>
      <c r="B3921" s="86" t="s">
        <v>67612</v>
      </c>
      <c r="C3921" s="82">
        <v>74122000</v>
      </c>
      <c r="D3921" s="83">
        <v>0.05</v>
      </c>
    </row>
    <row r="3922" spans="1:4" x14ac:dyDescent="0.35">
      <c r="A3922" s="84" t="s">
        <v>67611</v>
      </c>
      <c r="B3922" s="84" t="s">
        <v>67612</v>
      </c>
      <c r="C3922" s="85">
        <v>74122000</v>
      </c>
      <c r="D3922" s="83">
        <v>0.05</v>
      </c>
    </row>
    <row r="3923" spans="1:4" x14ac:dyDescent="0.35">
      <c r="A3923" s="81" t="s">
        <v>67613</v>
      </c>
      <c r="B3923" s="81" t="s">
        <v>2445</v>
      </c>
      <c r="C3923" s="82">
        <v>74122000</v>
      </c>
      <c r="D3923" s="83">
        <v>0.05</v>
      </c>
    </row>
    <row r="3924" spans="1:4" x14ac:dyDescent="0.35">
      <c r="A3924" s="84" t="s">
        <v>67613</v>
      </c>
      <c r="B3924" s="84" t="s">
        <v>2445</v>
      </c>
      <c r="C3924" s="85">
        <v>74122000</v>
      </c>
      <c r="D3924" s="83">
        <v>0.05</v>
      </c>
    </row>
    <row r="3925" spans="1:4" x14ac:dyDescent="0.35">
      <c r="A3925" s="86" t="s">
        <v>67613</v>
      </c>
      <c r="B3925" s="86" t="s">
        <v>67614</v>
      </c>
      <c r="C3925" s="82">
        <v>74122000</v>
      </c>
      <c r="D3925" s="83">
        <v>0.05</v>
      </c>
    </row>
    <row r="3926" spans="1:4" x14ac:dyDescent="0.35">
      <c r="A3926" s="84" t="s">
        <v>67613</v>
      </c>
      <c r="B3926" s="84" t="s">
        <v>67614</v>
      </c>
      <c r="C3926" s="85">
        <v>74122000</v>
      </c>
      <c r="D3926" s="83">
        <v>0.05</v>
      </c>
    </row>
    <row r="3927" spans="1:4" x14ac:dyDescent="0.35">
      <c r="A3927" s="81" t="s">
        <v>67615</v>
      </c>
      <c r="B3927" s="81" t="s">
        <v>2447</v>
      </c>
      <c r="C3927" s="82">
        <v>74122000</v>
      </c>
      <c r="D3927" s="83">
        <v>0.05</v>
      </c>
    </row>
    <row r="3928" spans="1:4" x14ac:dyDescent="0.35">
      <c r="A3928" s="84" t="s">
        <v>67615</v>
      </c>
      <c r="B3928" s="84" t="s">
        <v>2447</v>
      </c>
      <c r="C3928" s="85">
        <v>74122000</v>
      </c>
      <c r="D3928" s="83">
        <v>0.05</v>
      </c>
    </row>
    <row r="3929" spans="1:4" x14ac:dyDescent="0.35">
      <c r="A3929" s="81" t="s">
        <v>67616</v>
      </c>
      <c r="B3929" s="81" t="s">
        <v>67617</v>
      </c>
      <c r="C3929" s="82">
        <v>74122000</v>
      </c>
      <c r="D3929" s="83">
        <v>0.05</v>
      </c>
    </row>
    <row r="3930" spans="1:4" x14ac:dyDescent="0.35">
      <c r="A3930" s="84" t="s">
        <v>67616</v>
      </c>
      <c r="B3930" s="84" t="s">
        <v>67617</v>
      </c>
      <c r="C3930" s="85">
        <v>74122000</v>
      </c>
      <c r="D3930" s="83">
        <v>0.05</v>
      </c>
    </row>
    <row r="3931" spans="1:4" x14ac:dyDescent="0.35">
      <c r="A3931" s="86" t="s">
        <v>67618</v>
      </c>
      <c r="B3931" s="86" t="s">
        <v>2448</v>
      </c>
      <c r="C3931" s="82">
        <v>74122000</v>
      </c>
      <c r="D3931" s="83">
        <v>0.05</v>
      </c>
    </row>
    <row r="3932" spans="1:4" x14ac:dyDescent="0.35">
      <c r="A3932" s="84" t="s">
        <v>67618</v>
      </c>
      <c r="B3932" s="84" t="s">
        <v>2448</v>
      </c>
      <c r="C3932" s="85">
        <v>74122000</v>
      </c>
      <c r="D3932" s="83">
        <v>0.05</v>
      </c>
    </row>
    <row r="3933" spans="1:4" x14ac:dyDescent="0.35">
      <c r="A3933" s="81" t="s">
        <v>67619</v>
      </c>
      <c r="B3933" s="81" t="s">
        <v>67620</v>
      </c>
      <c r="C3933" s="82">
        <v>74122000</v>
      </c>
      <c r="D3933" s="83">
        <v>0.05</v>
      </c>
    </row>
    <row r="3934" spans="1:4" x14ac:dyDescent="0.35">
      <c r="A3934" s="84" t="s">
        <v>67619</v>
      </c>
      <c r="B3934" s="84" t="s">
        <v>67620</v>
      </c>
      <c r="C3934" s="85">
        <v>74122000</v>
      </c>
      <c r="D3934" s="83">
        <v>0.05</v>
      </c>
    </row>
    <row r="3935" spans="1:4" x14ac:dyDescent="0.35">
      <c r="A3935" s="86" t="s">
        <v>67621</v>
      </c>
      <c r="B3935" s="86" t="s">
        <v>67622</v>
      </c>
      <c r="C3935" s="82">
        <v>74122000</v>
      </c>
      <c r="D3935" s="83">
        <v>0.05</v>
      </c>
    </row>
    <row r="3936" spans="1:4" x14ac:dyDescent="0.35">
      <c r="A3936" s="84" t="s">
        <v>67621</v>
      </c>
      <c r="B3936" s="84" t="s">
        <v>67622</v>
      </c>
      <c r="C3936" s="85">
        <v>74122000</v>
      </c>
      <c r="D3936" s="83">
        <v>0.05</v>
      </c>
    </row>
    <row r="3937" spans="1:4" x14ac:dyDescent="0.35">
      <c r="A3937" s="84" t="s">
        <v>67623</v>
      </c>
      <c r="B3937" s="84" t="s">
        <v>67624</v>
      </c>
      <c r="C3937" s="85">
        <v>74122000</v>
      </c>
      <c r="D3937" s="83">
        <v>0.05</v>
      </c>
    </row>
    <row r="3938" spans="1:4" x14ac:dyDescent="0.35">
      <c r="A3938" s="86" t="s">
        <v>67625</v>
      </c>
      <c r="B3938" s="86" t="s">
        <v>67626</v>
      </c>
      <c r="C3938" s="82">
        <v>74122000</v>
      </c>
      <c r="D3938" s="83">
        <v>0.05</v>
      </c>
    </row>
    <row r="3939" spans="1:4" x14ac:dyDescent="0.35">
      <c r="A3939" s="84" t="s">
        <v>67625</v>
      </c>
      <c r="B3939" s="84" t="s">
        <v>67626</v>
      </c>
      <c r="C3939" s="85">
        <v>74122000</v>
      </c>
      <c r="D3939" s="83">
        <v>0.05</v>
      </c>
    </row>
    <row r="3940" spans="1:4" x14ac:dyDescent="0.35">
      <c r="A3940" s="84" t="s">
        <v>67627</v>
      </c>
      <c r="B3940" s="84" t="s">
        <v>67628</v>
      </c>
      <c r="C3940" s="85">
        <v>74122000</v>
      </c>
      <c r="D3940" s="83">
        <v>0.05</v>
      </c>
    </row>
    <row r="3941" spans="1:4" x14ac:dyDescent="0.35">
      <c r="A3941" s="81" t="s">
        <v>67629</v>
      </c>
      <c r="B3941" s="81" t="s">
        <v>2449</v>
      </c>
      <c r="C3941" s="82">
        <v>74122000</v>
      </c>
      <c r="D3941" s="83">
        <v>0.05</v>
      </c>
    </row>
    <row r="3942" spans="1:4" x14ac:dyDescent="0.35">
      <c r="A3942" s="84" t="s">
        <v>67629</v>
      </c>
      <c r="B3942" s="84" t="s">
        <v>2449</v>
      </c>
      <c r="C3942" s="85">
        <v>74122000</v>
      </c>
      <c r="D3942" s="83">
        <v>0.05</v>
      </c>
    </row>
    <row r="3943" spans="1:4" x14ac:dyDescent="0.35">
      <c r="A3943" s="86" t="s">
        <v>67630</v>
      </c>
      <c r="B3943" s="86" t="s">
        <v>67631</v>
      </c>
      <c r="C3943" s="82">
        <v>74122000</v>
      </c>
      <c r="D3943" s="83">
        <v>0.05</v>
      </c>
    </row>
    <row r="3944" spans="1:4" x14ac:dyDescent="0.35">
      <c r="A3944" s="84" t="s">
        <v>67630</v>
      </c>
      <c r="B3944" s="84" t="s">
        <v>67631</v>
      </c>
      <c r="C3944" s="85">
        <v>74122000</v>
      </c>
      <c r="D3944" s="83">
        <v>0.05</v>
      </c>
    </row>
    <row r="3945" spans="1:4" x14ac:dyDescent="0.35">
      <c r="A3945" s="81" t="s">
        <v>67632</v>
      </c>
      <c r="B3945" s="81" t="s">
        <v>67633</v>
      </c>
      <c r="C3945" s="82">
        <v>74122000</v>
      </c>
      <c r="D3945" s="83">
        <v>0.05</v>
      </c>
    </row>
    <row r="3946" spans="1:4" x14ac:dyDescent="0.35">
      <c r="A3946" s="84" t="s">
        <v>67632</v>
      </c>
      <c r="B3946" s="84" t="s">
        <v>67633</v>
      </c>
      <c r="C3946" s="85">
        <v>74122000</v>
      </c>
      <c r="D3946" s="83">
        <v>0.05</v>
      </c>
    </row>
    <row r="3947" spans="1:4" x14ac:dyDescent="0.35">
      <c r="A3947" s="81" t="s">
        <v>67634</v>
      </c>
      <c r="B3947" s="81" t="s">
        <v>67635</v>
      </c>
      <c r="C3947" s="82">
        <v>74122000</v>
      </c>
      <c r="D3947" s="83">
        <v>0.05</v>
      </c>
    </row>
    <row r="3948" spans="1:4" x14ac:dyDescent="0.35">
      <c r="A3948" s="84" t="s">
        <v>67634</v>
      </c>
      <c r="B3948" s="84" t="s">
        <v>67635</v>
      </c>
      <c r="C3948" s="85">
        <v>74122000</v>
      </c>
      <c r="D3948" s="83">
        <v>0.05</v>
      </c>
    </row>
    <row r="3949" spans="1:4" x14ac:dyDescent="0.35">
      <c r="A3949" s="84" t="s">
        <v>67636</v>
      </c>
      <c r="B3949" s="84" t="s">
        <v>67637</v>
      </c>
      <c r="C3949" s="85">
        <v>74122000</v>
      </c>
      <c r="D3949" s="83">
        <v>0.05</v>
      </c>
    </row>
    <row r="3950" spans="1:4" x14ac:dyDescent="0.35">
      <c r="A3950" s="86" t="s">
        <v>67638</v>
      </c>
      <c r="B3950" s="86" t="s">
        <v>2450</v>
      </c>
      <c r="C3950" s="82">
        <v>74122000</v>
      </c>
      <c r="D3950" s="83">
        <v>0.05</v>
      </c>
    </row>
    <row r="3951" spans="1:4" x14ac:dyDescent="0.35">
      <c r="A3951" s="84" t="s">
        <v>67638</v>
      </c>
      <c r="B3951" s="84" t="s">
        <v>2450</v>
      </c>
      <c r="C3951" s="85">
        <v>74122000</v>
      </c>
      <c r="D3951" s="83">
        <v>0.05</v>
      </c>
    </row>
    <row r="3952" spans="1:4" x14ac:dyDescent="0.35">
      <c r="A3952" s="84" t="s">
        <v>67639</v>
      </c>
      <c r="B3952" s="84" t="s">
        <v>67640</v>
      </c>
      <c r="C3952" s="85">
        <v>74122000</v>
      </c>
      <c r="D3952" s="83">
        <v>0.05</v>
      </c>
    </row>
    <row r="3953" spans="1:4" x14ac:dyDescent="0.35">
      <c r="A3953" s="81" t="s">
        <v>67641</v>
      </c>
      <c r="B3953" s="81" t="s">
        <v>2451</v>
      </c>
      <c r="C3953" s="82">
        <v>74122000</v>
      </c>
      <c r="D3953" s="83">
        <v>0.05</v>
      </c>
    </row>
    <row r="3954" spans="1:4" x14ac:dyDescent="0.35">
      <c r="A3954" s="84" t="s">
        <v>67641</v>
      </c>
      <c r="B3954" s="84" t="s">
        <v>2451</v>
      </c>
      <c r="C3954" s="85">
        <v>74122000</v>
      </c>
      <c r="D3954" s="83">
        <v>0.05</v>
      </c>
    </row>
    <row r="3955" spans="1:4" x14ac:dyDescent="0.35">
      <c r="A3955" s="81" t="s">
        <v>67642</v>
      </c>
      <c r="B3955" s="81" t="s">
        <v>2452</v>
      </c>
      <c r="C3955" s="82">
        <v>74122000</v>
      </c>
      <c r="D3955" s="83">
        <v>0.05</v>
      </c>
    </row>
    <row r="3956" spans="1:4" x14ac:dyDescent="0.35">
      <c r="A3956" s="84" t="s">
        <v>67642</v>
      </c>
      <c r="B3956" s="84" t="s">
        <v>2452</v>
      </c>
      <c r="C3956" s="85">
        <v>74122000</v>
      </c>
      <c r="D3956" s="83">
        <v>0.05</v>
      </c>
    </row>
    <row r="3957" spans="1:4" x14ac:dyDescent="0.35">
      <c r="A3957" s="84" t="s">
        <v>67643</v>
      </c>
      <c r="B3957" s="84" t="s">
        <v>67644</v>
      </c>
      <c r="C3957" s="85">
        <v>74122000</v>
      </c>
      <c r="D3957" s="83">
        <v>0.05</v>
      </c>
    </row>
    <row r="3958" spans="1:4" x14ac:dyDescent="0.35">
      <c r="A3958" s="81" t="s">
        <v>67645</v>
      </c>
      <c r="B3958" s="81" t="s">
        <v>67646</v>
      </c>
      <c r="C3958" s="82">
        <v>74122000</v>
      </c>
      <c r="D3958" s="83">
        <v>0.05</v>
      </c>
    </row>
    <row r="3959" spans="1:4" x14ac:dyDescent="0.35">
      <c r="A3959" s="84" t="s">
        <v>67645</v>
      </c>
      <c r="B3959" s="84" t="s">
        <v>67646</v>
      </c>
      <c r="C3959" s="85">
        <v>74122000</v>
      </c>
      <c r="D3959" s="83">
        <v>0.05</v>
      </c>
    </row>
    <row r="3960" spans="1:4" x14ac:dyDescent="0.35">
      <c r="A3960" s="86" t="s">
        <v>67647</v>
      </c>
      <c r="B3960" s="86" t="s">
        <v>2454</v>
      </c>
      <c r="C3960" s="82">
        <v>74122000</v>
      </c>
      <c r="D3960" s="83">
        <v>0.05</v>
      </c>
    </row>
    <row r="3961" spans="1:4" x14ac:dyDescent="0.35">
      <c r="A3961" s="86" t="s">
        <v>67647</v>
      </c>
      <c r="B3961" s="86" t="s">
        <v>2454</v>
      </c>
      <c r="C3961" s="82">
        <v>74122000</v>
      </c>
      <c r="D3961" s="83">
        <v>0.05</v>
      </c>
    </row>
    <row r="3962" spans="1:4" x14ac:dyDescent="0.35">
      <c r="A3962" s="84" t="s">
        <v>67647</v>
      </c>
      <c r="B3962" s="84" t="s">
        <v>2454</v>
      </c>
      <c r="C3962" s="85">
        <v>74122000</v>
      </c>
      <c r="D3962" s="83">
        <v>0.05</v>
      </c>
    </row>
    <row r="3963" spans="1:4" x14ac:dyDescent="0.35">
      <c r="A3963" s="84" t="s">
        <v>67647</v>
      </c>
      <c r="B3963" s="84" t="s">
        <v>2454</v>
      </c>
      <c r="C3963" s="85">
        <v>74122000</v>
      </c>
      <c r="D3963" s="83">
        <v>0.05</v>
      </c>
    </row>
    <row r="3964" spans="1:4" x14ac:dyDescent="0.35">
      <c r="A3964" s="84" t="s">
        <v>67648</v>
      </c>
      <c r="B3964" s="84" t="s">
        <v>67649</v>
      </c>
      <c r="C3964" s="85">
        <v>74122000</v>
      </c>
      <c r="D3964" s="83">
        <v>0.05</v>
      </c>
    </row>
    <row r="3965" spans="1:4" x14ac:dyDescent="0.35">
      <c r="A3965" s="84" t="s">
        <v>67650</v>
      </c>
      <c r="B3965" s="84" t="s">
        <v>67651</v>
      </c>
      <c r="C3965" s="85">
        <v>74122000</v>
      </c>
      <c r="D3965" s="83">
        <v>0.05</v>
      </c>
    </row>
    <row r="3966" spans="1:4" x14ac:dyDescent="0.35">
      <c r="A3966" s="86" t="s">
        <v>67652</v>
      </c>
      <c r="B3966" s="86" t="s">
        <v>67653</v>
      </c>
      <c r="C3966" s="82">
        <v>74122000</v>
      </c>
      <c r="D3966" s="83">
        <v>0.05</v>
      </c>
    </row>
    <row r="3967" spans="1:4" x14ac:dyDescent="0.35">
      <c r="A3967" s="84" t="s">
        <v>67652</v>
      </c>
      <c r="B3967" s="84" t="s">
        <v>67653</v>
      </c>
      <c r="C3967" s="85">
        <v>74122000</v>
      </c>
      <c r="D3967" s="83">
        <v>0.05</v>
      </c>
    </row>
    <row r="3968" spans="1:4" x14ac:dyDescent="0.35">
      <c r="A3968" s="81" t="s">
        <v>67654</v>
      </c>
      <c r="B3968" s="81" t="s">
        <v>67655</v>
      </c>
      <c r="C3968" s="82">
        <v>74122000</v>
      </c>
      <c r="D3968" s="83">
        <v>0.05</v>
      </c>
    </row>
    <row r="3969" spans="1:4" x14ac:dyDescent="0.35">
      <c r="A3969" s="84" t="s">
        <v>67654</v>
      </c>
      <c r="B3969" s="84" t="s">
        <v>67655</v>
      </c>
      <c r="C3969" s="85">
        <v>74122000</v>
      </c>
      <c r="D3969" s="83">
        <v>0.05</v>
      </c>
    </row>
    <row r="3970" spans="1:4" x14ac:dyDescent="0.35">
      <c r="A3970" s="84" t="s">
        <v>67656</v>
      </c>
      <c r="B3970" s="84" t="s">
        <v>67657</v>
      </c>
      <c r="C3970" s="85">
        <v>74122000</v>
      </c>
      <c r="D3970" s="83">
        <v>0.05</v>
      </c>
    </row>
    <row r="3971" spans="1:4" x14ac:dyDescent="0.35">
      <c r="A3971" s="84" t="s">
        <v>67658</v>
      </c>
      <c r="B3971" s="84" t="s">
        <v>67659</v>
      </c>
      <c r="C3971" s="85">
        <v>74122000</v>
      </c>
      <c r="D3971" s="83">
        <v>0.05</v>
      </c>
    </row>
    <row r="3972" spans="1:4" x14ac:dyDescent="0.35">
      <c r="A3972" s="81" t="s">
        <v>67660</v>
      </c>
      <c r="B3972" s="81" t="s">
        <v>2456</v>
      </c>
      <c r="C3972" s="82">
        <v>74122000</v>
      </c>
      <c r="D3972" s="83">
        <v>0.05</v>
      </c>
    </row>
    <row r="3973" spans="1:4" x14ac:dyDescent="0.35">
      <c r="A3973" s="84" t="s">
        <v>67660</v>
      </c>
      <c r="B3973" s="84" t="s">
        <v>2456</v>
      </c>
      <c r="C3973" s="85">
        <v>74122000</v>
      </c>
      <c r="D3973" s="83">
        <v>0.05</v>
      </c>
    </row>
    <row r="3974" spans="1:4" x14ac:dyDescent="0.35">
      <c r="A3974" s="84" t="s">
        <v>67661</v>
      </c>
      <c r="B3974" s="84" t="s">
        <v>67662</v>
      </c>
      <c r="C3974" s="85">
        <v>74122000</v>
      </c>
      <c r="D3974" s="83">
        <v>0.05</v>
      </c>
    </row>
    <row r="3975" spans="1:4" x14ac:dyDescent="0.35">
      <c r="A3975" s="84" t="s">
        <v>67663</v>
      </c>
      <c r="B3975" s="84" t="s">
        <v>67664</v>
      </c>
      <c r="C3975" s="85">
        <v>74122000</v>
      </c>
      <c r="D3975" s="83">
        <v>0.05</v>
      </c>
    </row>
    <row r="3976" spans="1:4" x14ac:dyDescent="0.35">
      <c r="A3976" s="86" t="s">
        <v>67665</v>
      </c>
      <c r="B3976" s="86" t="s">
        <v>67666</v>
      </c>
      <c r="C3976" s="82">
        <v>74122000</v>
      </c>
      <c r="D3976" s="83">
        <v>0.05</v>
      </c>
    </row>
    <row r="3977" spans="1:4" x14ac:dyDescent="0.35">
      <c r="A3977" s="84" t="s">
        <v>67665</v>
      </c>
      <c r="B3977" s="84" t="s">
        <v>67666</v>
      </c>
      <c r="C3977" s="85">
        <v>74122000</v>
      </c>
      <c r="D3977" s="83">
        <v>0.05</v>
      </c>
    </row>
    <row r="3978" spans="1:4" x14ac:dyDescent="0.35">
      <c r="A3978" s="81" t="s">
        <v>67667</v>
      </c>
      <c r="B3978" s="81" t="s">
        <v>67668</v>
      </c>
      <c r="C3978" s="82">
        <v>74122000</v>
      </c>
      <c r="D3978" s="83">
        <v>0.05</v>
      </c>
    </row>
    <row r="3979" spans="1:4" x14ac:dyDescent="0.35">
      <c r="A3979" s="84" t="s">
        <v>67667</v>
      </c>
      <c r="B3979" s="84" t="s">
        <v>67668</v>
      </c>
      <c r="C3979" s="85">
        <v>74122000</v>
      </c>
      <c r="D3979" s="83">
        <v>0.05</v>
      </c>
    </row>
    <row r="3980" spans="1:4" x14ac:dyDescent="0.35">
      <c r="A3980" s="84" t="s">
        <v>67669</v>
      </c>
      <c r="B3980" s="84" t="s">
        <v>67670</v>
      </c>
      <c r="C3980" s="85">
        <v>74122000</v>
      </c>
      <c r="D3980" s="83">
        <v>0.05</v>
      </c>
    </row>
    <row r="3981" spans="1:4" x14ac:dyDescent="0.35">
      <c r="A3981" s="84" t="s">
        <v>67671</v>
      </c>
      <c r="B3981" s="84" t="s">
        <v>67672</v>
      </c>
      <c r="C3981" s="85">
        <v>74122000</v>
      </c>
      <c r="D3981" s="83">
        <v>0.05</v>
      </c>
    </row>
    <row r="3982" spans="1:4" x14ac:dyDescent="0.35">
      <c r="A3982" s="86" t="s">
        <v>67673</v>
      </c>
      <c r="B3982" s="86" t="s">
        <v>2460</v>
      </c>
      <c r="C3982" s="82">
        <v>74122000</v>
      </c>
      <c r="D3982" s="83">
        <v>0.05</v>
      </c>
    </row>
    <row r="3983" spans="1:4" x14ac:dyDescent="0.35">
      <c r="A3983" s="84" t="s">
        <v>67673</v>
      </c>
      <c r="B3983" s="84" t="s">
        <v>2460</v>
      </c>
      <c r="C3983" s="85">
        <v>74122000</v>
      </c>
      <c r="D3983" s="83">
        <v>0.05</v>
      </c>
    </row>
    <row r="3984" spans="1:4" x14ac:dyDescent="0.35">
      <c r="A3984" s="84" t="s">
        <v>67673</v>
      </c>
      <c r="B3984" s="84" t="s">
        <v>67674</v>
      </c>
      <c r="C3984" s="85">
        <v>74122000</v>
      </c>
      <c r="D3984" s="83">
        <v>0.05</v>
      </c>
    </row>
    <row r="3985" spans="1:4" x14ac:dyDescent="0.35">
      <c r="A3985" s="81" t="s">
        <v>67675</v>
      </c>
      <c r="B3985" s="81" t="s">
        <v>2461</v>
      </c>
      <c r="C3985" s="82">
        <v>74122000</v>
      </c>
      <c r="D3985" s="83">
        <v>0.05</v>
      </c>
    </row>
    <row r="3986" spans="1:4" x14ac:dyDescent="0.35">
      <c r="A3986" s="81" t="s">
        <v>67675</v>
      </c>
      <c r="B3986" s="81" t="s">
        <v>2461</v>
      </c>
      <c r="C3986" s="82">
        <v>74122000</v>
      </c>
      <c r="D3986" s="83">
        <v>0.05</v>
      </c>
    </row>
    <row r="3987" spans="1:4" x14ac:dyDescent="0.35">
      <c r="A3987" s="84" t="s">
        <v>67675</v>
      </c>
      <c r="B3987" s="84" t="s">
        <v>2461</v>
      </c>
      <c r="C3987" s="85">
        <v>74122000</v>
      </c>
      <c r="D3987" s="83">
        <v>0.05</v>
      </c>
    </row>
    <row r="3988" spans="1:4" x14ac:dyDescent="0.35">
      <c r="A3988" s="84" t="s">
        <v>67675</v>
      </c>
      <c r="B3988" s="84" t="s">
        <v>67676</v>
      </c>
      <c r="C3988" s="85">
        <v>74122000</v>
      </c>
      <c r="D3988" s="83">
        <v>0.05</v>
      </c>
    </row>
    <row r="3989" spans="1:4" x14ac:dyDescent="0.35">
      <c r="A3989" s="81" t="s">
        <v>67677</v>
      </c>
      <c r="B3989" s="81" t="s">
        <v>2463</v>
      </c>
      <c r="C3989" s="82">
        <v>74122000</v>
      </c>
      <c r="D3989" s="83">
        <v>0.05</v>
      </c>
    </row>
    <row r="3990" spans="1:4" x14ac:dyDescent="0.35">
      <c r="A3990" s="84" t="s">
        <v>67677</v>
      </c>
      <c r="B3990" s="84" t="s">
        <v>2463</v>
      </c>
      <c r="C3990" s="85">
        <v>74122000</v>
      </c>
      <c r="D3990" s="83">
        <v>0.05</v>
      </c>
    </row>
    <row r="3991" spans="1:4" x14ac:dyDescent="0.35">
      <c r="A3991" s="86" t="s">
        <v>67677</v>
      </c>
      <c r="B3991" s="86" t="s">
        <v>67678</v>
      </c>
      <c r="C3991" s="82">
        <v>74122000</v>
      </c>
      <c r="D3991" s="83">
        <v>0.05</v>
      </c>
    </row>
    <row r="3992" spans="1:4" x14ac:dyDescent="0.35">
      <c r="A3992" s="84" t="s">
        <v>67677</v>
      </c>
      <c r="B3992" s="84" t="s">
        <v>67678</v>
      </c>
      <c r="C3992" s="85">
        <v>74122000</v>
      </c>
      <c r="D3992" s="83">
        <v>0.05</v>
      </c>
    </row>
    <row r="3993" spans="1:4" x14ac:dyDescent="0.35">
      <c r="A3993" s="86" t="s">
        <v>67679</v>
      </c>
      <c r="B3993" s="86" t="s">
        <v>67680</v>
      </c>
      <c r="C3993" s="82">
        <v>74122000</v>
      </c>
      <c r="D3993" s="83">
        <v>0.05</v>
      </c>
    </row>
    <row r="3994" spans="1:4" x14ac:dyDescent="0.35">
      <c r="A3994" s="84" t="s">
        <v>67679</v>
      </c>
      <c r="B3994" s="84" t="s">
        <v>67680</v>
      </c>
      <c r="C3994" s="85">
        <v>74122000</v>
      </c>
      <c r="D3994" s="83">
        <v>0.05</v>
      </c>
    </row>
    <row r="3995" spans="1:4" x14ac:dyDescent="0.35">
      <c r="A3995" s="86" t="s">
        <v>67681</v>
      </c>
      <c r="B3995" s="86" t="s">
        <v>2465</v>
      </c>
      <c r="C3995" s="82">
        <v>74122000</v>
      </c>
      <c r="D3995" s="83">
        <v>0.05</v>
      </c>
    </row>
    <row r="3996" spans="1:4" x14ac:dyDescent="0.35">
      <c r="A3996" s="84" t="s">
        <v>67681</v>
      </c>
      <c r="B3996" s="84" t="s">
        <v>2465</v>
      </c>
      <c r="C3996" s="85">
        <v>74122000</v>
      </c>
      <c r="D3996" s="83">
        <v>0.05</v>
      </c>
    </row>
    <row r="3997" spans="1:4" x14ac:dyDescent="0.35">
      <c r="A3997" s="84" t="s">
        <v>67681</v>
      </c>
      <c r="B3997" s="84" t="s">
        <v>2465</v>
      </c>
      <c r="C3997" s="85">
        <v>74122000</v>
      </c>
      <c r="D3997" s="83">
        <v>0.05</v>
      </c>
    </row>
    <row r="3998" spans="1:4" x14ac:dyDescent="0.35">
      <c r="A3998" s="81" t="s">
        <v>67681</v>
      </c>
      <c r="B3998" s="81" t="s">
        <v>67682</v>
      </c>
      <c r="C3998" s="82">
        <v>74122000</v>
      </c>
      <c r="D3998" s="83">
        <v>0.05</v>
      </c>
    </row>
    <row r="3999" spans="1:4" x14ac:dyDescent="0.35">
      <c r="A3999" s="84" t="s">
        <v>67681</v>
      </c>
      <c r="B3999" s="84" t="s">
        <v>67682</v>
      </c>
      <c r="C3999" s="85">
        <v>74122000</v>
      </c>
      <c r="D3999" s="83">
        <v>0.05</v>
      </c>
    </row>
    <row r="4000" spans="1:4" x14ac:dyDescent="0.35">
      <c r="A4000" s="86" t="s">
        <v>67683</v>
      </c>
      <c r="B4000" s="86" t="s">
        <v>2468</v>
      </c>
      <c r="C4000" s="82">
        <v>74122000</v>
      </c>
      <c r="D4000" s="83">
        <v>0.05</v>
      </c>
    </row>
    <row r="4001" spans="1:4" x14ac:dyDescent="0.35">
      <c r="A4001" s="84" t="s">
        <v>67683</v>
      </c>
      <c r="B4001" s="84" t="s">
        <v>2468</v>
      </c>
      <c r="C4001" s="85">
        <v>74122000</v>
      </c>
      <c r="D4001" s="83">
        <v>0.05</v>
      </c>
    </row>
    <row r="4002" spans="1:4" x14ac:dyDescent="0.35">
      <c r="A4002" s="86" t="s">
        <v>67683</v>
      </c>
      <c r="B4002" s="86" t="s">
        <v>67684</v>
      </c>
      <c r="C4002" s="82">
        <v>74122000</v>
      </c>
      <c r="D4002" s="83">
        <v>0.05</v>
      </c>
    </row>
    <row r="4003" spans="1:4" x14ac:dyDescent="0.35">
      <c r="A4003" s="84" t="s">
        <v>67683</v>
      </c>
      <c r="B4003" s="84" t="s">
        <v>67684</v>
      </c>
      <c r="C4003" s="85">
        <v>74122000</v>
      </c>
      <c r="D4003" s="83">
        <v>0.05</v>
      </c>
    </row>
    <row r="4004" spans="1:4" x14ac:dyDescent="0.35">
      <c r="A4004" s="81" t="s">
        <v>67685</v>
      </c>
      <c r="B4004" s="81" t="s">
        <v>2470</v>
      </c>
      <c r="C4004" s="82">
        <v>74122000</v>
      </c>
      <c r="D4004" s="83">
        <v>0.05</v>
      </c>
    </row>
    <row r="4005" spans="1:4" x14ac:dyDescent="0.35">
      <c r="A4005" s="84" t="s">
        <v>67685</v>
      </c>
      <c r="B4005" s="84" t="s">
        <v>2470</v>
      </c>
      <c r="C4005" s="85">
        <v>74122000</v>
      </c>
      <c r="D4005" s="83">
        <v>0.05</v>
      </c>
    </row>
    <row r="4006" spans="1:4" x14ac:dyDescent="0.35">
      <c r="A4006" s="81" t="s">
        <v>67685</v>
      </c>
      <c r="B4006" s="81" t="s">
        <v>67686</v>
      </c>
      <c r="C4006" s="82">
        <v>74122000</v>
      </c>
      <c r="D4006" s="83">
        <v>0.05</v>
      </c>
    </row>
    <row r="4007" spans="1:4" x14ac:dyDescent="0.35">
      <c r="A4007" s="84" t="s">
        <v>67685</v>
      </c>
      <c r="B4007" s="84" t="s">
        <v>67686</v>
      </c>
      <c r="C4007" s="85">
        <v>74122000</v>
      </c>
      <c r="D4007" s="83">
        <v>0.05</v>
      </c>
    </row>
    <row r="4008" spans="1:4" x14ac:dyDescent="0.35">
      <c r="A4008" s="86" t="s">
        <v>67687</v>
      </c>
      <c r="B4008" s="86" t="s">
        <v>67688</v>
      </c>
      <c r="C4008" s="82">
        <v>74122000</v>
      </c>
      <c r="D4008" s="83">
        <v>0.05</v>
      </c>
    </row>
    <row r="4009" spans="1:4" x14ac:dyDescent="0.35">
      <c r="A4009" s="84" t="s">
        <v>67687</v>
      </c>
      <c r="B4009" s="84" t="s">
        <v>67688</v>
      </c>
      <c r="C4009" s="85">
        <v>74122000</v>
      </c>
      <c r="D4009" s="83">
        <v>0.05</v>
      </c>
    </row>
    <row r="4010" spans="1:4" x14ac:dyDescent="0.35">
      <c r="A4010" s="81" t="s">
        <v>67689</v>
      </c>
      <c r="B4010" s="81" t="s">
        <v>67690</v>
      </c>
      <c r="C4010" s="82">
        <v>74122000</v>
      </c>
      <c r="D4010" s="83">
        <v>0.05</v>
      </c>
    </row>
    <row r="4011" spans="1:4" x14ac:dyDescent="0.35">
      <c r="A4011" s="84" t="s">
        <v>67689</v>
      </c>
      <c r="B4011" s="84" t="s">
        <v>67690</v>
      </c>
      <c r="C4011" s="85">
        <v>74122000</v>
      </c>
      <c r="D4011" s="83">
        <v>0.05</v>
      </c>
    </row>
    <row r="4012" spans="1:4" x14ac:dyDescent="0.35">
      <c r="A4012" s="86" t="s">
        <v>67691</v>
      </c>
      <c r="B4012" s="86" t="s">
        <v>67692</v>
      </c>
      <c r="C4012" s="82">
        <v>74122000</v>
      </c>
      <c r="D4012" s="83">
        <v>0.05</v>
      </c>
    </row>
    <row r="4013" spans="1:4" x14ac:dyDescent="0.35">
      <c r="A4013" s="84" t="s">
        <v>67691</v>
      </c>
      <c r="B4013" s="84" t="s">
        <v>67693</v>
      </c>
      <c r="C4013" s="85">
        <v>74122000</v>
      </c>
      <c r="D4013" s="83">
        <v>0.05</v>
      </c>
    </row>
    <row r="4014" spans="1:4" x14ac:dyDescent="0.35">
      <c r="A4014" s="81" t="s">
        <v>67694</v>
      </c>
      <c r="B4014" s="81" t="s">
        <v>2471</v>
      </c>
      <c r="C4014" s="82">
        <v>74122000</v>
      </c>
      <c r="D4014" s="83">
        <v>0.05</v>
      </c>
    </row>
    <row r="4015" spans="1:4" x14ac:dyDescent="0.35">
      <c r="A4015" s="84" t="s">
        <v>67694</v>
      </c>
      <c r="B4015" s="84" t="s">
        <v>2471</v>
      </c>
      <c r="C4015" s="85">
        <v>74122000</v>
      </c>
      <c r="D4015" s="83">
        <v>0.05</v>
      </c>
    </row>
    <row r="4016" spans="1:4" x14ac:dyDescent="0.35">
      <c r="A4016" s="84" t="s">
        <v>67694</v>
      </c>
      <c r="B4016" s="84" t="s">
        <v>2471</v>
      </c>
      <c r="C4016" s="85">
        <v>74122000</v>
      </c>
      <c r="D4016" s="83">
        <v>0.05</v>
      </c>
    </row>
    <row r="4017" spans="1:4" x14ac:dyDescent="0.35">
      <c r="A4017" s="81" t="s">
        <v>67694</v>
      </c>
      <c r="B4017" s="81" t="s">
        <v>67695</v>
      </c>
      <c r="C4017" s="82">
        <v>74122000</v>
      </c>
      <c r="D4017" s="83">
        <v>0.05</v>
      </c>
    </row>
    <row r="4018" spans="1:4" x14ac:dyDescent="0.35">
      <c r="A4018" s="84" t="s">
        <v>67694</v>
      </c>
      <c r="B4018" s="84" t="s">
        <v>67695</v>
      </c>
      <c r="C4018" s="85">
        <v>74122000</v>
      </c>
      <c r="D4018" s="83">
        <v>0.05</v>
      </c>
    </row>
    <row r="4019" spans="1:4" x14ac:dyDescent="0.35">
      <c r="A4019" s="86" t="s">
        <v>67696</v>
      </c>
      <c r="B4019" s="86" t="s">
        <v>2473</v>
      </c>
      <c r="C4019" s="82">
        <v>74122000</v>
      </c>
      <c r="D4019" s="83">
        <v>0.05</v>
      </c>
    </row>
    <row r="4020" spans="1:4" x14ac:dyDescent="0.35">
      <c r="A4020" s="84" t="s">
        <v>67696</v>
      </c>
      <c r="B4020" s="84" t="s">
        <v>2473</v>
      </c>
      <c r="C4020" s="85">
        <v>74122000</v>
      </c>
      <c r="D4020" s="83">
        <v>0.05</v>
      </c>
    </row>
    <row r="4021" spans="1:4" x14ac:dyDescent="0.35">
      <c r="A4021" s="81" t="s">
        <v>67696</v>
      </c>
      <c r="B4021" s="81" t="s">
        <v>67697</v>
      </c>
      <c r="C4021" s="82">
        <v>74122000</v>
      </c>
      <c r="D4021" s="83">
        <v>0.05</v>
      </c>
    </row>
    <row r="4022" spans="1:4" x14ac:dyDescent="0.35">
      <c r="A4022" s="84" t="s">
        <v>67696</v>
      </c>
      <c r="B4022" s="84" t="s">
        <v>67697</v>
      </c>
      <c r="C4022" s="85">
        <v>74122000</v>
      </c>
      <c r="D4022" s="83">
        <v>0.05</v>
      </c>
    </row>
    <row r="4023" spans="1:4" x14ac:dyDescent="0.35">
      <c r="A4023" s="81" t="s">
        <v>67698</v>
      </c>
      <c r="B4023" s="81" t="s">
        <v>2475</v>
      </c>
      <c r="C4023" s="82">
        <v>74122000</v>
      </c>
      <c r="D4023" s="83">
        <v>0.05</v>
      </c>
    </row>
    <row r="4024" spans="1:4" x14ac:dyDescent="0.35">
      <c r="A4024" s="84" t="s">
        <v>67698</v>
      </c>
      <c r="B4024" s="84" t="s">
        <v>2475</v>
      </c>
      <c r="C4024" s="85">
        <v>74122000</v>
      </c>
      <c r="D4024" s="83">
        <v>0.05</v>
      </c>
    </row>
    <row r="4025" spans="1:4" x14ac:dyDescent="0.35">
      <c r="A4025" s="86" t="s">
        <v>67698</v>
      </c>
      <c r="B4025" s="86" t="s">
        <v>67699</v>
      </c>
      <c r="C4025" s="82">
        <v>74122000</v>
      </c>
      <c r="D4025" s="83">
        <v>0.05</v>
      </c>
    </row>
    <row r="4026" spans="1:4" x14ac:dyDescent="0.35">
      <c r="A4026" s="84" t="s">
        <v>67698</v>
      </c>
      <c r="B4026" s="84" t="s">
        <v>67699</v>
      </c>
      <c r="C4026" s="85">
        <v>74122000</v>
      </c>
      <c r="D4026" s="83">
        <v>0.05</v>
      </c>
    </row>
    <row r="4027" spans="1:4" x14ac:dyDescent="0.35">
      <c r="A4027" s="86" t="s">
        <v>67700</v>
      </c>
      <c r="B4027" s="86" t="s">
        <v>67701</v>
      </c>
      <c r="C4027" s="82">
        <v>74122000</v>
      </c>
      <c r="D4027" s="83">
        <v>0.05</v>
      </c>
    </row>
    <row r="4028" spans="1:4" x14ac:dyDescent="0.35">
      <c r="A4028" s="84" t="s">
        <v>67700</v>
      </c>
      <c r="B4028" s="84" t="s">
        <v>67701</v>
      </c>
      <c r="C4028" s="85">
        <v>74122000</v>
      </c>
      <c r="D4028" s="83">
        <v>0.05</v>
      </c>
    </row>
    <row r="4029" spans="1:4" x14ac:dyDescent="0.35">
      <c r="A4029" s="81" t="s">
        <v>67700</v>
      </c>
      <c r="B4029" s="81" t="s">
        <v>2478</v>
      </c>
      <c r="C4029" s="82">
        <v>74122000</v>
      </c>
      <c r="D4029" s="83">
        <v>0.05</v>
      </c>
    </row>
    <row r="4030" spans="1:4" x14ac:dyDescent="0.35">
      <c r="A4030" s="84" t="s">
        <v>67700</v>
      </c>
      <c r="B4030" s="84" t="s">
        <v>2478</v>
      </c>
      <c r="C4030" s="85">
        <v>74122000</v>
      </c>
      <c r="D4030" s="83">
        <v>0.05</v>
      </c>
    </row>
    <row r="4031" spans="1:4" x14ac:dyDescent="0.35">
      <c r="A4031" s="86" t="s">
        <v>67702</v>
      </c>
      <c r="B4031" s="86" t="s">
        <v>2479</v>
      </c>
      <c r="C4031" s="82">
        <v>74122000</v>
      </c>
      <c r="D4031" s="83">
        <v>0.05</v>
      </c>
    </row>
    <row r="4032" spans="1:4" x14ac:dyDescent="0.35">
      <c r="A4032" s="84" t="s">
        <v>67702</v>
      </c>
      <c r="B4032" s="84" t="s">
        <v>2479</v>
      </c>
      <c r="C4032" s="85">
        <v>74122000</v>
      </c>
      <c r="D4032" s="83">
        <v>0.05</v>
      </c>
    </row>
    <row r="4033" spans="1:4" x14ac:dyDescent="0.35">
      <c r="A4033" s="84" t="s">
        <v>67702</v>
      </c>
      <c r="B4033" s="84" t="s">
        <v>2479</v>
      </c>
      <c r="C4033" s="85">
        <v>74122000</v>
      </c>
      <c r="D4033" s="83">
        <v>0.05</v>
      </c>
    </row>
    <row r="4034" spans="1:4" x14ac:dyDescent="0.35">
      <c r="A4034" s="81" t="s">
        <v>67702</v>
      </c>
      <c r="B4034" s="81" t="s">
        <v>67703</v>
      </c>
      <c r="C4034" s="82">
        <v>74122000</v>
      </c>
      <c r="D4034" s="83">
        <v>0.05</v>
      </c>
    </row>
    <row r="4035" spans="1:4" x14ac:dyDescent="0.35">
      <c r="A4035" s="84" t="s">
        <v>67702</v>
      </c>
      <c r="B4035" s="84" t="s">
        <v>67703</v>
      </c>
      <c r="C4035" s="85">
        <v>74122000</v>
      </c>
      <c r="D4035" s="83">
        <v>0.05</v>
      </c>
    </row>
    <row r="4036" spans="1:4" x14ac:dyDescent="0.35">
      <c r="A4036" s="86" t="s">
        <v>67704</v>
      </c>
      <c r="B4036" s="86" t="s">
        <v>67705</v>
      </c>
      <c r="C4036" s="82">
        <v>74122000</v>
      </c>
      <c r="D4036" s="83">
        <v>0.05</v>
      </c>
    </row>
    <row r="4037" spans="1:4" x14ac:dyDescent="0.35">
      <c r="A4037" s="84" t="s">
        <v>67704</v>
      </c>
      <c r="B4037" s="84" t="s">
        <v>67705</v>
      </c>
      <c r="C4037" s="85">
        <v>74122000</v>
      </c>
      <c r="D4037" s="83">
        <v>0.05</v>
      </c>
    </row>
    <row r="4038" spans="1:4" x14ac:dyDescent="0.35">
      <c r="A4038" s="81" t="s">
        <v>67704</v>
      </c>
      <c r="B4038" s="81" t="s">
        <v>2482</v>
      </c>
      <c r="C4038" s="82">
        <v>74122000</v>
      </c>
      <c r="D4038" s="83">
        <v>0.05</v>
      </c>
    </row>
    <row r="4039" spans="1:4" x14ac:dyDescent="0.35">
      <c r="A4039" s="84" t="s">
        <v>67704</v>
      </c>
      <c r="B4039" s="84" t="s">
        <v>2482</v>
      </c>
      <c r="C4039" s="85">
        <v>74122000</v>
      </c>
      <c r="D4039" s="83">
        <v>0.05</v>
      </c>
    </row>
    <row r="4040" spans="1:4" x14ac:dyDescent="0.35">
      <c r="A4040" s="86" t="s">
        <v>67706</v>
      </c>
      <c r="B4040" s="86" t="s">
        <v>2483</v>
      </c>
      <c r="C4040" s="82">
        <v>74122000</v>
      </c>
      <c r="D4040" s="83">
        <v>0.05</v>
      </c>
    </row>
    <row r="4041" spans="1:4" x14ac:dyDescent="0.35">
      <c r="A4041" s="84" t="s">
        <v>67706</v>
      </c>
      <c r="B4041" s="84" t="s">
        <v>2483</v>
      </c>
      <c r="C4041" s="85">
        <v>74122000</v>
      </c>
      <c r="D4041" s="83">
        <v>0.05</v>
      </c>
    </row>
    <row r="4042" spans="1:4" x14ac:dyDescent="0.35">
      <c r="A4042" s="81" t="s">
        <v>67706</v>
      </c>
      <c r="B4042" s="81" t="s">
        <v>67707</v>
      </c>
      <c r="C4042" s="82">
        <v>74122000</v>
      </c>
      <c r="D4042" s="83">
        <v>0.05</v>
      </c>
    </row>
    <row r="4043" spans="1:4" x14ac:dyDescent="0.35">
      <c r="A4043" s="84" t="s">
        <v>67706</v>
      </c>
      <c r="B4043" s="84" t="s">
        <v>67707</v>
      </c>
      <c r="C4043" s="85">
        <v>74122000</v>
      </c>
      <c r="D4043" s="83">
        <v>0.05</v>
      </c>
    </row>
    <row r="4044" spans="1:4" x14ac:dyDescent="0.35">
      <c r="A4044" s="81" t="s">
        <v>67708</v>
      </c>
      <c r="B4044" s="81" t="s">
        <v>2485</v>
      </c>
      <c r="C4044" s="82">
        <v>74122000</v>
      </c>
      <c r="D4044" s="83">
        <v>0.05</v>
      </c>
    </row>
    <row r="4045" spans="1:4" x14ac:dyDescent="0.35">
      <c r="A4045" s="84" t="s">
        <v>67708</v>
      </c>
      <c r="B4045" s="84" t="s">
        <v>2485</v>
      </c>
      <c r="C4045" s="85">
        <v>74122000</v>
      </c>
      <c r="D4045" s="83">
        <v>0.05</v>
      </c>
    </row>
    <row r="4046" spans="1:4" x14ac:dyDescent="0.35">
      <c r="A4046" s="86" t="s">
        <v>67709</v>
      </c>
      <c r="B4046" s="86" t="s">
        <v>2486</v>
      </c>
      <c r="C4046" s="82">
        <v>74122000</v>
      </c>
      <c r="D4046" s="83">
        <v>0.05</v>
      </c>
    </row>
    <row r="4047" spans="1:4" x14ac:dyDescent="0.35">
      <c r="A4047" s="84" t="s">
        <v>67709</v>
      </c>
      <c r="B4047" s="84" t="s">
        <v>2486</v>
      </c>
      <c r="C4047" s="85">
        <v>74122000</v>
      </c>
      <c r="D4047" s="83">
        <v>0.05</v>
      </c>
    </row>
    <row r="4048" spans="1:4" x14ac:dyDescent="0.35">
      <c r="A4048" s="81" t="s">
        <v>67710</v>
      </c>
      <c r="B4048" s="81" t="s">
        <v>2487</v>
      </c>
      <c r="C4048" s="82">
        <v>74122000</v>
      </c>
      <c r="D4048" s="83">
        <v>0.05</v>
      </c>
    </row>
    <row r="4049" spans="1:4" x14ac:dyDescent="0.35">
      <c r="A4049" s="84" t="s">
        <v>67710</v>
      </c>
      <c r="B4049" s="84" t="s">
        <v>2487</v>
      </c>
      <c r="C4049" s="85">
        <v>74122000</v>
      </c>
      <c r="D4049" s="83">
        <v>0.05</v>
      </c>
    </row>
    <row r="4050" spans="1:4" x14ac:dyDescent="0.35">
      <c r="A4050" s="86" t="s">
        <v>67711</v>
      </c>
      <c r="B4050" s="86" t="s">
        <v>2488</v>
      </c>
      <c r="C4050" s="82">
        <v>74122000</v>
      </c>
      <c r="D4050" s="83">
        <v>0.05</v>
      </c>
    </row>
    <row r="4051" spans="1:4" x14ac:dyDescent="0.35">
      <c r="A4051" s="84" t="s">
        <v>67711</v>
      </c>
      <c r="B4051" s="84" t="s">
        <v>2488</v>
      </c>
      <c r="C4051" s="85">
        <v>74122000</v>
      </c>
      <c r="D4051" s="83">
        <v>0.05</v>
      </c>
    </row>
    <row r="4052" spans="1:4" x14ac:dyDescent="0.35">
      <c r="A4052" s="84" t="s">
        <v>67712</v>
      </c>
      <c r="B4052" s="84" t="s">
        <v>2489</v>
      </c>
      <c r="C4052" s="85">
        <v>74122000</v>
      </c>
      <c r="D4052" s="83">
        <v>0.05</v>
      </c>
    </row>
    <row r="4053" spans="1:4" x14ac:dyDescent="0.35">
      <c r="A4053" s="86" t="s">
        <v>67712</v>
      </c>
      <c r="B4053" s="86" t="s">
        <v>67713</v>
      </c>
      <c r="C4053" s="82">
        <v>74122000</v>
      </c>
      <c r="D4053" s="83">
        <v>0.05</v>
      </c>
    </row>
    <row r="4054" spans="1:4" x14ac:dyDescent="0.35">
      <c r="A4054" s="84" t="s">
        <v>67712</v>
      </c>
      <c r="B4054" s="84" t="s">
        <v>67713</v>
      </c>
      <c r="C4054" s="85">
        <v>74122000</v>
      </c>
      <c r="D4054" s="83">
        <v>0.05</v>
      </c>
    </row>
    <row r="4055" spans="1:4" x14ac:dyDescent="0.35">
      <c r="A4055" s="84" t="s">
        <v>67714</v>
      </c>
      <c r="B4055" s="84" t="s">
        <v>67715</v>
      </c>
      <c r="C4055" s="85">
        <v>74122000</v>
      </c>
      <c r="D4055" s="83">
        <v>0.05</v>
      </c>
    </row>
    <row r="4056" spans="1:4" x14ac:dyDescent="0.35">
      <c r="A4056" s="86" t="s">
        <v>67716</v>
      </c>
      <c r="B4056" s="86" t="s">
        <v>2490</v>
      </c>
      <c r="C4056" s="82">
        <v>74122000</v>
      </c>
      <c r="D4056" s="83">
        <v>0.05</v>
      </c>
    </row>
    <row r="4057" spans="1:4" x14ac:dyDescent="0.35">
      <c r="A4057" s="84" t="s">
        <v>67716</v>
      </c>
      <c r="B4057" s="84" t="s">
        <v>2490</v>
      </c>
      <c r="C4057" s="85">
        <v>74122000</v>
      </c>
      <c r="D4057" s="83">
        <v>0.05</v>
      </c>
    </row>
    <row r="4058" spans="1:4" x14ac:dyDescent="0.35">
      <c r="A4058" s="81" t="s">
        <v>67716</v>
      </c>
      <c r="B4058" s="81" t="s">
        <v>67717</v>
      </c>
      <c r="C4058" s="82">
        <v>74122000</v>
      </c>
      <c r="D4058" s="83">
        <v>0.05</v>
      </c>
    </row>
    <row r="4059" spans="1:4" x14ac:dyDescent="0.35">
      <c r="A4059" s="84" t="s">
        <v>67716</v>
      </c>
      <c r="B4059" s="84" t="s">
        <v>67717</v>
      </c>
      <c r="C4059" s="85">
        <v>74122000</v>
      </c>
      <c r="D4059" s="83">
        <v>0.05</v>
      </c>
    </row>
    <row r="4060" spans="1:4" x14ac:dyDescent="0.35">
      <c r="A4060" s="84" t="s">
        <v>67718</v>
      </c>
      <c r="B4060" s="84" t="s">
        <v>67719</v>
      </c>
      <c r="C4060" s="85">
        <v>74122000</v>
      </c>
      <c r="D4060" s="83">
        <v>0.05</v>
      </c>
    </row>
    <row r="4061" spans="1:4" x14ac:dyDescent="0.35">
      <c r="A4061" s="81" t="s">
        <v>67720</v>
      </c>
      <c r="B4061" s="81" t="s">
        <v>67721</v>
      </c>
      <c r="C4061" s="82">
        <v>74122000</v>
      </c>
      <c r="D4061" s="83">
        <v>0.05</v>
      </c>
    </row>
    <row r="4062" spans="1:4" x14ac:dyDescent="0.35">
      <c r="A4062" s="84" t="s">
        <v>67720</v>
      </c>
      <c r="B4062" s="84" t="s">
        <v>67721</v>
      </c>
      <c r="C4062" s="85">
        <v>74122000</v>
      </c>
      <c r="D4062" s="83">
        <v>0.05</v>
      </c>
    </row>
    <row r="4063" spans="1:4" x14ac:dyDescent="0.35">
      <c r="A4063" s="81" t="s">
        <v>67722</v>
      </c>
      <c r="B4063" s="81" t="s">
        <v>2492</v>
      </c>
      <c r="C4063" s="82">
        <v>74122000</v>
      </c>
      <c r="D4063" s="83">
        <v>0.05</v>
      </c>
    </row>
    <row r="4064" spans="1:4" x14ac:dyDescent="0.35">
      <c r="A4064" s="84" t="s">
        <v>67722</v>
      </c>
      <c r="B4064" s="84" t="s">
        <v>2492</v>
      </c>
      <c r="C4064" s="85">
        <v>74122000</v>
      </c>
      <c r="D4064" s="83">
        <v>0.05</v>
      </c>
    </row>
    <row r="4065" spans="1:4" x14ac:dyDescent="0.35">
      <c r="A4065" s="84" t="s">
        <v>67723</v>
      </c>
      <c r="B4065" s="84" t="s">
        <v>67724</v>
      </c>
      <c r="C4065" s="85">
        <v>74122000</v>
      </c>
      <c r="D4065" s="83">
        <v>0.05</v>
      </c>
    </row>
    <row r="4066" spans="1:4" x14ac:dyDescent="0.35">
      <c r="A4066" s="86" t="s">
        <v>67725</v>
      </c>
      <c r="B4066" s="86" t="s">
        <v>2494</v>
      </c>
      <c r="C4066" s="82">
        <v>74122000</v>
      </c>
      <c r="D4066" s="83">
        <v>0.05</v>
      </c>
    </row>
    <row r="4067" spans="1:4" x14ac:dyDescent="0.35">
      <c r="A4067" s="84" t="s">
        <v>67725</v>
      </c>
      <c r="B4067" s="84" t="s">
        <v>2494</v>
      </c>
      <c r="C4067" s="85">
        <v>74122000</v>
      </c>
      <c r="D4067" s="83">
        <v>0.05</v>
      </c>
    </row>
    <row r="4068" spans="1:4" x14ac:dyDescent="0.35">
      <c r="A4068" s="84" t="s">
        <v>67726</v>
      </c>
      <c r="B4068" s="84" t="s">
        <v>67727</v>
      </c>
      <c r="C4068" s="85">
        <v>74122000</v>
      </c>
      <c r="D4068" s="83">
        <v>0.05</v>
      </c>
    </row>
    <row r="4069" spans="1:4" x14ac:dyDescent="0.35">
      <c r="A4069" s="86" t="s">
        <v>67728</v>
      </c>
      <c r="B4069" s="86" t="s">
        <v>2496</v>
      </c>
      <c r="C4069" s="82">
        <v>74122000</v>
      </c>
      <c r="D4069" s="83">
        <v>0.05</v>
      </c>
    </row>
    <row r="4070" spans="1:4" x14ac:dyDescent="0.35">
      <c r="A4070" s="84" t="s">
        <v>67728</v>
      </c>
      <c r="B4070" s="84" t="s">
        <v>2496</v>
      </c>
      <c r="C4070" s="85">
        <v>74122000</v>
      </c>
      <c r="D4070" s="83">
        <v>0.05</v>
      </c>
    </row>
    <row r="4071" spans="1:4" x14ac:dyDescent="0.35">
      <c r="A4071" s="86" t="s">
        <v>67728</v>
      </c>
      <c r="B4071" s="86" t="s">
        <v>67729</v>
      </c>
      <c r="C4071" s="82">
        <v>74122000</v>
      </c>
      <c r="D4071" s="83">
        <v>0.05</v>
      </c>
    </row>
    <row r="4072" spans="1:4" x14ac:dyDescent="0.35">
      <c r="A4072" s="84" t="s">
        <v>67728</v>
      </c>
      <c r="B4072" s="84" t="s">
        <v>67729</v>
      </c>
      <c r="C4072" s="85">
        <v>74122000</v>
      </c>
      <c r="D4072" s="83">
        <v>0.05</v>
      </c>
    </row>
    <row r="4073" spans="1:4" x14ac:dyDescent="0.35">
      <c r="A4073" s="86" t="s">
        <v>67730</v>
      </c>
      <c r="B4073" s="86" t="s">
        <v>67731</v>
      </c>
      <c r="C4073" s="82">
        <v>74122000</v>
      </c>
      <c r="D4073" s="83">
        <v>0.05</v>
      </c>
    </row>
    <row r="4074" spans="1:4" x14ac:dyDescent="0.35">
      <c r="A4074" s="84" t="s">
        <v>67730</v>
      </c>
      <c r="B4074" s="84" t="s">
        <v>67731</v>
      </c>
      <c r="C4074" s="85">
        <v>74122000</v>
      </c>
      <c r="D4074" s="83">
        <v>0.05</v>
      </c>
    </row>
    <row r="4075" spans="1:4" x14ac:dyDescent="0.35">
      <c r="A4075" s="81" t="s">
        <v>67730</v>
      </c>
      <c r="B4075" s="81" t="s">
        <v>2497</v>
      </c>
      <c r="C4075" s="82">
        <v>74122000</v>
      </c>
      <c r="D4075" s="83">
        <v>0.05</v>
      </c>
    </row>
    <row r="4076" spans="1:4" x14ac:dyDescent="0.35">
      <c r="A4076" s="84" t="s">
        <v>67730</v>
      </c>
      <c r="B4076" s="84" t="s">
        <v>2497</v>
      </c>
      <c r="C4076" s="85">
        <v>74122000</v>
      </c>
      <c r="D4076" s="83">
        <v>0.05</v>
      </c>
    </row>
    <row r="4077" spans="1:4" x14ac:dyDescent="0.35">
      <c r="A4077" s="81" t="s">
        <v>67732</v>
      </c>
      <c r="B4077" s="81" t="s">
        <v>67733</v>
      </c>
      <c r="C4077" s="82">
        <v>74122000</v>
      </c>
      <c r="D4077" s="83">
        <v>0.05</v>
      </c>
    </row>
    <row r="4078" spans="1:4" x14ac:dyDescent="0.35">
      <c r="A4078" s="84" t="s">
        <v>67732</v>
      </c>
      <c r="B4078" s="84" t="s">
        <v>67733</v>
      </c>
      <c r="C4078" s="85">
        <v>74122000</v>
      </c>
      <c r="D4078" s="83">
        <v>0.05</v>
      </c>
    </row>
    <row r="4079" spans="1:4" x14ac:dyDescent="0.35">
      <c r="A4079" s="86" t="s">
        <v>67732</v>
      </c>
      <c r="B4079" s="86" t="s">
        <v>2499</v>
      </c>
      <c r="C4079" s="82">
        <v>74122000</v>
      </c>
      <c r="D4079" s="83">
        <v>0.05</v>
      </c>
    </row>
    <row r="4080" spans="1:4" x14ac:dyDescent="0.35">
      <c r="A4080" s="84" t="s">
        <v>67732</v>
      </c>
      <c r="B4080" s="84" t="s">
        <v>2499</v>
      </c>
      <c r="C4080" s="85">
        <v>74122000</v>
      </c>
      <c r="D4080" s="83">
        <v>0.05</v>
      </c>
    </row>
    <row r="4081" spans="1:4" x14ac:dyDescent="0.35">
      <c r="A4081" s="86" t="s">
        <v>67734</v>
      </c>
      <c r="B4081" s="86" t="s">
        <v>67735</v>
      </c>
      <c r="C4081" s="82">
        <v>74122000</v>
      </c>
      <c r="D4081" s="83">
        <v>0.05</v>
      </c>
    </row>
    <row r="4082" spans="1:4" x14ac:dyDescent="0.35">
      <c r="A4082" s="84" t="s">
        <v>67734</v>
      </c>
      <c r="B4082" s="84" t="s">
        <v>67735</v>
      </c>
      <c r="C4082" s="85">
        <v>74122000</v>
      </c>
      <c r="D4082" s="83">
        <v>0.05</v>
      </c>
    </row>
    <row r="4083" spans="1:4" x14ac:dyDescent="0.35">
      <c r="A4083" s="81" t="s">
        <v>67734</v>
      </c>
      <c r="B4083" s="81" t="s">
        <v>2501</v>
      </c>
      <c r="C4083" s="82">
        <v>74122000</v>
      </c>
      <c r="D4083" s="83">
        <v>0.05</v>
      </c>
    </row>
    <row r="4084" spans="1:4" x14ac:dyDescent="0.35">
      <c r="A4084" s="84" t="s">
        <v>67734</v>
      </c>
      <c r="B4084" s="84" t="s">
        <v>2501</v>
      </c>
      <c r="C4084" s="85">
        <v>74122000</v>
      </c>
      <c r="D4084" s="83">
        <v>0.05</v>
      </c>
    </row>
    <row r="4085" spans="1:4" x14ac:dyDescent="0.35">
      <c r="A4085" s="81" t="s">
        <v>67736</v>
      </c>
      <c r="B4085" s="81" t="s">
        <v>67737</v>
      </c>
      <c r="C4085" s="82">
        <v>74122000</v>
      </c>
      <c r="D4085" s="83">
        <v>0.05</v>
      </c>
    </row>
    <row r="4086" spans="1:4" x14ac:dyDescent="0.35">
      <c r="A4086" s="84" t="s">
        <v>67736</v>
      </c>
      <c r="B4086" s="84" t="s">
        <v>67737</v>
      </c>
      <c r="C4086" s="85">
        <v>74122000</v>
      </c>
      <c r="D4086" s="83">
        <v>0.05</v>
      </c>
    </row>
    <row r="4087" spans="1:4" x14ac:dyDescent="0.35">
      <c r="A4087" s="86" t="s">
        <v>67736</v>
      </c>
      <c r="B4087" s="86" t="s">
        <v>2503</v>
      </c>
      <c r="C4087" s="82">
        <v>74122000</v>
      </c>
      <c r="D4087" s="83">
        <v>0.05</v>
      </c>
    </row>
    <row r="4088" spans="1:4" x14ac:dyDescent="0.35">
      <c r="A4088" s="84" t="s">
        <v>67736</v>
      </c>
      <c r="B4088" s="84" t="s">
        <v>2503</v>
      </c>
      <c r="C4088" s="85">
        <v>74122000</v>
      </c>
      <c r="D4088" s="83">
        <v>0.05</v>
      </c>
    </row>
    <row r="4089" spans="1:4" x14ac:dyDescent="0.35">
      <c r="A4089" s="86" t="s">
        <v>67738</v>
      </c>
      <c r="B4089" s="86" t="s">
        <v>67739</v>
      </c>
      <c r="C4089" s="82">
        <v>74122000</v>
      </c>
      <c r="D4089" s="83">
        <v>0.05</v>
      </c>
    </row>
    <row r="4090" spans="1:4" x14ac:dyDescent="0.35">
      <c r="A4090" s="84" t="s">
        <v>67738</v>
      </c>
      <c r="B4090" s="84" t="s">
        <v>67739</v>
      </c>
      <c r="C4090" s="85">
        <v>74122000</v>
      </c>
      <c r="D4090" s="83">
        <v>0.05</v>
      </c>
    </row>
    <row r="4091" spans="1:4" x14ac:dyDescent="0.35">
      <c r="A4091" s="81" t="s">
        <v>67738</v>
      </c>
      <c r="B4091" s="81" t="s">
        <v>2505</v>
      </c>
      <c r="C4091" s="82">
        <v>74122000</v>
      </c>
      <c r="D4091" s="83">
        <v>0.05</v>
      </c>
    </row>
    <row r="4092" spans="1:4" x14ac:dyDescent="0.35">
      <c r="A4092" s="84" t="s">
        <v>67738</v>
      </c>
      <c r="B4092" s="84" t="s">
        <v>2505</v>
      </c>
      <c r="C4092" s="85">
        <v>74122000</v>
      </c>
      <c r="D4092" s="83">
        <v>0.05</v>
      </c>
    </row>
    <row r="4093" spans="1:4" x14ac:dyDescent="0.35">
      <c r="A4093" s="84" t="s">
        <v>67740</v>
      </c>
      <c r="B4093" s="84" t="s">
        <v>67741</v>
      </c>
      <c r="C4093" s="85">
        <v>74122000</v>
      </c>
      <c r="D4093" s="83">
        <v>0.05</v>
      </c>
    </row>
    <row r="4094" spans="1:4" x14ac:dyDescent="0.35">
      <c r="A4094" s="86" t="s">
        <v>67742</v>
      </c>
      <c r="B4094" s="86" t="s">
        <v>2507</v>
      </c>
      <c r="C4094" s="82">
        <v>74122000</v>
      </c>
      <c r="D4094" s="83">
        <v>0.05</v>
      </c>
    </row>
    <row r="4095" spans="1:4" x14ac:dyDescent="0.35">
      <c r="A4095" s="84" t="s">
        <v>67742</v>
      </c>
      <c r="B4095" s="84" t="s">
        <v>2507</v>
      </c>
      <c r="C4095" s="85">
        <v>74122000</v>
      </c>
      <c r="D4095" s="83">
        <v>0.05</v>
      </c>
    </row>
    <row r="4096" spans="1:4" x14ac:dyDescent="0.35">
      <c r="A4096" s="81" t="s">
        <v>67743</v>
      </c>
      <c r="B4096" s="81" t="s">
        <v>2509</v>
      </c>
      <c r="C4096" s="82">
        <v>74122000</v>
      </c>
      <c r="D4096" s="83">
        <v>0.05</v>
      </c>
    </row>
    <row r="4097" spans="1:4" x14ac:dyDescent="0.35">
      <c r="A4097" s="84" t="s">
        <v>67743</v>
      </c>
      <c r="B4097" s="84" t="s">
        <v>2509</v>
      </c>
      <c r="C4097" s="85">
        <v>74122000</v>
      </c>
      <c r="D4097" s="83">
        <v>0.05</v>
      </c>
    </row>
    <row r="4098" spans="1:4" x14ac:dyDescent="0.35">
      <c r="A4098" s="81" t="s">
        <v>67744</v>
      </c>
      <c r="B4098" s="81" t="s">
        <v>67745</v>
      </c>
      <c r="C4098" s="82">
        <v>74122000</v>
      </c>
      <c r="D4098" s="83">
        <v>0.05</v>
      </c>
    </row>
    <row r="4099" spans="1:4" x14ac:dyDescent="0.35">
      <c r="A4099" s="84" t="s">
        <v>67744</v>
      </c>
      <c r="B4099" s="84" t="s">
        <v>67745</v>
      </c>
      <c r="C4099" s="85">
        <v>74122000</v>
      </c>
      <c r="D4099" s="83">
        <v>0.05</v>
      </c>
    </row>
    <row r="4100" spans="1:4" x14ac:dyDescent="0.35">
      <c r="A4100" s="86" t="s">
        <v>67746</v>
      </c>
      <c r="B4100" s="86" t="s">
        <v>2511</v>
      </c>
      <c r="C4100" s="82">
        <v>74122000</v>
      </c>
      <c r="D4100" s="83">
        <v>0.05</v>
      </c>
    </row>
    <row r="4101" spans="1:4" x14ac:dyDescent="0.35">
      <c r="A4101" s="84" t="s">
        <v>67746</v>
      </c>
      <c r="B4101" s="84" t="s">
        <v>2511</v>
      </c>
      <c r="C4101" s="85">
        <v>74122000</v>
      </c>
      <c r="D4101" s="83">
        <v>0.05</v>
      </c>
    </row>
    <row r="4102" spans="1:4" x14ac:dyDescent="0.35">
      <c r="A4102" s="81" t="s">
        <v>67747</v>
      </c>
      <c r="B4102" s="81" t="s">
        <v>2513</v>
      </c>
      <c r="C4102" s="82">
        <v>74122000</v>
      </c>
      <c r="D4102" s="83">
        <v>0.05</v>
      </c>
    </row>
    <row r="4103" spans="1:4" x14ac:dyDescent="0.35">
      <c r="A4103" s="84" t="s">
        <v>67747</v>
      </c>
      <c r="B4103" s="84" t="s">
        <v>2513</v>
      </c>
      <c r="C4103" s="85">
        <v>74122000</v>
      </c>
      <c r="D4103" s="83">
        <v>0.05</v>
      </c>
    </row>
    <row r="4104" spans="1:4" x14ac:dyDescent="0.35">
      <c r="A4104" s="86" t="s">
        <v>67747</v>
      </c>
      <c r="B4104" s="86" t="s">
        <v>67748</v>
      </c>
      <c r="C4104" s="82">
        <v>74122000</v>
      </c>
      <c r="D4104" s="83">
        <v>0.05</v>
      </c>
    </row>
    <row r="4105" spans="1:4" x14ac:dyDescent="0.35">
      <c r="A4105" s="84" t="s">
        <v>67747</v>
      </c>
      <c r="B4105" s="84" t="s">
        <v>67748</v>
      </c>
      <c r="C4105" s="85">
        <v>74122000</v>
      </c>
      <c r="D4105" s="83">
        <v>0.05</v>
      </c>
    </row>
    <row r="4106" spans="1:4" x14ac:dyDescent="0.35">
      <c r="A4106" s="86" t="s">
        <v>67749</v>
      </c>
      <c r="B4106" s="86" t="s">
        <v>2515</v>
      </c>
      <c r="C4106" s="82">
        <v>74122000</v>
      </c>
      <c r="D4106" s="83">
        <v>0.05</v>
      </c>
    </row>
    <row r="4107" spans="1:4" x14ac:dyDescent="0.35">
      <c r="A4107" s="84" t="s">
        <v>67749</v>
      </c>
      <c r="B4107" s="84" t="s">
        <v>2515</v>
      </c>
      <c r="C4107" s="85">
        <v>74122000</v>
      </c>
      <c r="D4107" s="83">
        <v>0.05</v>
      </c>
    </row>
    <row r="4108" spans="1:4" x14ac:dyDescent="0.35">
      <c r="A4108" s="81" t="s">
        <v>67750</v>
      </c>
      <c r="B4108" s="81" t="s">
        <v>2517</v>
      </c>
      <c r="C4108" s="82">
        <v>74122000</v>
      </c>
      <c r="D4108" s="83">
        <v>0.05</v>
      </c>
    </row>
    <row r="4109" spans="1:4" x14ac:dyDescent="0.35">
      <c r="A4109" s="84" t="s">
        <v>67750</v>
      </c>
      <c r="B4109" s="84" t="s">
        <v>2517</v>
      </c>
      <c r="C4109" s="85">
        <v>74122000</v>
      </c>
      <c r="D4109" s="83">
        <v>0.05</v>
      </c>
    </row>
    <row r="4110" spans="1:4" x14ac:dyDescent="0.35">
      <c r="A4110" s="81" t="s">
        <v>67751</v>
      </c>
      <c r="B4110" s="81" t="s">
        <v>2521</v>
      </c>
      <c r="C4110" s="82">
        <v>74122000</v>
      </c>
      <c r="D4110" s="83">
        <v>0.05</v>
      </c>
    </row>
    <row r="4111" spans="1:4" x14ac:dyDescent="0.35">
      <c r="A4111" s="84" t="s">
        <v>67751</v>
      </c>
      <c r="B4111" s="84" t="s">
        <v>2521</v>
      </c>
      <c r="C4111" s="85">
        <v>74122000</v>
      </c>
      <c r="D4111" s="83">
        <v>0.05</v>
      </c>
    </row>
    <row r="4112" spans="1:4" x14ac:dyDescent="0.35">
      <c r="A4112" s="86" t="s">
        <v>67752</v>
      </c>
      <c r="B4112" s="86" t="s">
        <v>2522</v>
      </c>
      <c r="C4112" s="82">
        <v>74122000</v>
      </c>
      <c r="D4112" s="83">
        <v>0.05</v>
      </c>
    </row>
    <row r="4113" spans="1:4" x14ac:dyDescent="0.35">
      <c r="A4113" s="84" t="s">
        <v>67752</v>
      </c>
      <c r="B4113" s="84" t="s">
        <v>2522</v>
      </c>
      <c r="C4113" s="85">
        <v>74122000</v>
      </c>
      <c r="D4113" s="83">
        <v>0.05</v>
      </c>
    </row>
    <row r="4114" spans="1:4" x14ac:dyDescent="0.35">
      <c r="A4114" s="84" t="s">
        <v>67753</v>
      </c>
      <c r="B4114" s="84" t="s">
        <v>67754</v>
      </c>
      <c r="C4114" s="85">
        <v>74122000</v>
      </c>
      <c r="D4114" s="83">
        <v>0.05</v>
      </c>
    </row>
    <row r="4115" spans="1:4" x14ac:dyDescent="0.35">
      <c r="A4115" s="81" t="s">
        <v>67755</v>
      </c>
      <c r="B4115" s="81" t="s">
        <v>67756</v>
      </c>
      <c r="C4115" s="82">
        <v>74122000</v>
      </c>
      <c r="D4115" s="83">
        <v>0.05</v>
      </c>
    </row>
    <row r="4116" spans="1:4" x14ac:dyDescent="0.35">
      <c r="A4116" s="84" t="s">
        <v>67755</v>
      </c>
      <c r="B4116" s="84" t="s">
        <v>67756</v>
      </c>
      <c r="C4116" s="85">
        <v>74122000</v>
      </c>
      <c r="D4116" s="83">
        <v>0.05</v>
      </c>
    </row>
    <row r="4117" spans="1:4" x14ac:dyDescent="0.35">
      <c r="A4117" s="84" t="s">
        <v>67757</v>
      </c>
      <c r="B4117" s="84" t="s">
        <v>67758</v>
      </c>
      <c r="C4117" s="85">
        <v>74122000</v>
      </c>
      <c r="D4117" s="83">
        <v>0.05</v>
      </c>
    </row>
    <row r="4118" spans="1:4" x14ac:dyDescent="0.35">
      <c r="A4118" s="81" t="s">
        <v>67757</v>
      </c>
      <c r="B4118" s="81" t="s">
        <v>2523</v>
      </c>
      <c r="C4118" s="82">
        <v>74122000</v>
      </c>
      <c r="D4118" s="83">
        <v>0.05</v>
      </c>
    </row>
    <row r="4119" spans="1:4" x14ac:dyDescent="0.35">
      <c r="A4119" s="84" t="s">
        <v>67757</v>
      </c>
      <c r="B4119" s="84" t="s">
        <v>2523</v>
      </c>
      <c r="C4119" s="85">
        <v>74122000</v>
      </c>
      <c r="D4119" s="83">
        <v>0.05</v>
      </c>
    </row>
    <row r="4120" spans="1:4" x14ac:dyDescent="0.35">
      <c r="A4120" s="84" t="s">
        <v>67759</v>
      </c>
      <c r="B4120" s="84" t="s">
        <v>67760</v>
      </c>
      <c r="C4120" s="85">
        <v>74122000</v>
      </c>
      <c r="D4120" s="83">
        <v>0.05</v>
      </c>
    </row>
    <row r="4121" spans="1:4" x14ac:dyDescent="0.35">
      <c r="A4121" s="84" t="s">
        <v>67761</v>
      </c>
      <c r="B4121" s="84" t="s">
        <v>67762</v>
      </c>
      <c r="C4121" s="85">
        <v>74122000</v>
      </c>
      <c r="D4121" s="83">
        <v>0.05</v>
      </c>
    </row>
    <row r="4122" spans="1:4" x14ac:dyDescent="0.35">
      <c r="A4122" s="86" t="s">
        <v>67763</v>
      </c>
      <c r="B4122" s="86" t="s">
        <v>2524</v>
      </c>
      <c r="C4122" s="82">
        <v>74122000</v>
      </c>
      <c r="D4122" s="83">
        <v>0.05</v>
      </c>
    </row>
    <row r="4123" spans="1:4" x14ac:dyDescent="0.35">
      <c r="A4123" s="84" t="s">
        <v>67763</v>
      </c>
      <c r="B4123" s="84" t="s">
        <v>2524</v>
      </c>
      <c r="C4123" s="85">
        <v>74122000</v>
      </c>
      <c r="D4123" s="83">
        <v>0.05</v>
      </c>
    </row>
    <row r="4124" spans="1:4" x14ac:dyDescent="0.35">
      <c r="A4124" s="86" t="s">
        <v>67764</v>
      </c>
      <c r="B4124" s="86" t="s">
        <v>2526</v>
      </c>
      <c r="C4124" s="82">
        <v>74122000</v>
      </c>
      <c r="D4124" s="83">
        <v>0.05</v>
      </c>
    </row>
    <row r="4125" spans="1:4" x14ac:dyDescent="0.35">
      <c r="A4125" s="84" t="s">
        <v>67764</v>
      </c>
      <c r="B4125" s="84" t="s">
        <v>2526</v>
      </c>
      <c r="C4125" s="85">
        <v>74122000</v>
      </c>
      <c r="D4125" s="83">
        <v>0.05</v>
      </c>
    </row>
    <row r="4126" spans="1:4" x14ac:dyDescent="0.35">
      <c r="A4126" s="84" t="s">
        <v>67765</v>
      </c>
      <c r="B4126" s="84" t="s">
        <v>67766</v>
      </c>
      <c r="C4126" s="85">
        <v>74122000</v>
      </c>
      <c r="D4126" s="83">
        <v>0.05</v>
      </c>
    </row>
    <row r="4127" spans="1:4" x14ac:dyDescent="0.35">
      <c r="A4127" s="81" t="s">
        <v>67767</v>
      </c>
      <c r="B4127" s="81" t="s">
        <v>2528</v>
      </c>
      <c r="C4127" s="82">
        <v>74122000</v>
      </c>
      <c r="D4127" s="83">
        <v>0.05</v>
      </c>
    </row>
    <row r="4128" spans="1:4" x14ac:dyDescent="0.35">
      <c r="A4128" s="84" t="s">
        <v>67767</v>
      </c>
      <c r="B4128" s="84" t="s">
        <v>2528</v>
      </c>
      <c r="C4128" s="85">
        <v>74122000</v>
      </c>
      <c r="D4128" s="83">
        <v>0.05</v>
      </c>
    </row>
    <row r="4129" spans="1:4" x14ac:dyDescent="0.35">
      <c r="A4129" s="81" t="s">
        <v>67768</v>
      </c>
      <c r="B4129" s="81" t="s">
        <v>67769</v>
      </c>
      <c r="C4129" s="82">
        <v>74122000</v>
      </c>
      <c r="D4129" s="83">
        <v>0.05</v>
      </c>
    </row>
    <row r="4130" spans="1:4" x14ac:dyDescent="0.35">
      <c r="A4130" s="84" t="s">
        <v>67768</v>
      </c>
      <c r="B4130" s="84" t="s">
        <v>67769</v>
      </c>
      <c r="C4130" s="85">
        <v>74122000</v>
      </c>
      <c r="D4130" s="83">
        <v>0.05</v>
      </c>
    </row>
    <row r="4131" spans="1:4" x14ac:dyDescent="0.35">
      <c r="A4131" s="84" t="s">
        <v>67770</v>
      </c>
      <c r="B4131" s="84" t="s">
        <v>67771</v>
      </c>
      <c r="C4131" s="85">
        <v>74122000</v>
      </c>
      <c r="D4131" s="83">
        <v>0.05</v>
      </c>
    </row>
    <row r="4132" spans="1:4" x14ac:dyDescent="0.35">
      <c r="A4132" s="86" t="s">
        <v>67772</v>
      </c>
      <c r="B4132" s="86" t="s">
        <v>67773</v>
      </c>
      <c r="C4132" s="82">
        <v>74122000</v>
      </c>
      <c r="D4132" s="83">
        <v>0.05</v>
      </c>
    </row>
    <row r="4133" spans="1:4" x14ac:dyDescent="0.35">
      <c r="A4133" s="84" t="s">
        <v>67772</v>
      </c>
      <c r="B4133" s="84" t="s">
        <v>67773</v>
      </c>
      <c r="C4133" s="85">
        <v>74122000</v>
      </c>
      <c r="D4133" s="83">
        <v>0.05</v>
      </c>
    </row>
    <row r="4134" spans="1:4" x14ac:dyDescent="0.35">
      <c r="A4134" s="86" t="s">
        <v>67772</v>
      </c>
      <c r="B4134" s="86" t="s">
        <v>2530</v>
      </c>
      <c r="C4134" s="82">
        <v>74122000</v>
      </c>
      <c r="D4134" s="83">
        <v>0.05</v>
      </c>
    </row>
    <row r="4135" spans="1:4" x14ac:dyDescent="0.35">
      <c r="A4135" s="84" t="s">
        <v>67772</v>
      </c>
      <c r="B4135" s="84" t="s">
        <v>2530</v>
      </c>
      <c r="C4135" s="85">
        <v>74122000</v>
      </c>
      <c r="D4135" s="83">
        <v>0.05</v>
      </c>
    </row>
    <row r="4136" spans="1:4" x14ac:dyDescent="0.35">
      <c r="A4136" s="81" t="s">
        <v>67774</v>
      </c>
      <c r="B4136" s="81" t="s">
        <v>2534</v>
      </c>
      <c r="C4136" s="82">
        <v>74122000</v>
      </c>
      <c r="D4136" s="83">
        <v>0.05</v>
      </c>
    </row>
    <row r="4137" spans="1:4" x14ac:dyDescent="0.35">
      <c r="A4137" s="84" t="s">
        <v>67774</v>
      </c>
      <c r="B4137" s="84" t="s">
        <v>2534</v>
      </c>
      <c r="C4137" s="85">
        <v>74122000</v>
      </c>
      <c r="D4137" s="83">
        <v>0.05</v>
      </c>
    </row>
    <row r="4138" spans="1:4" x14ac:dyDescent="0.35">
      <c r="A4138" s="84" t="s">
        <v>67775</v>
      </c>
      <c r="B4138" s="84" t="s">
        <v>67776</v>
      </c>
      <c r="C4138" s="85">
        <v>74122000</v>
      </c>
      <c r="D4138" s="83">
        <v>0.05</v>
      </c>
    </row>
    <row r="4139" spans="1:4" x14ac:dyDescent="0.35">
      <c r="A4139" s="84" t="s">
        <v>67777</v>
      </c>
      <c r="B4139" s="84" t="s">
        <v>67778</v>
      </c>
      <c r="C4139" s="85">
        <v>74122000</v>
      </c>
      <c r="D4139" s="83">
        <v>0.05</v>
      </c>
    </row>
    <row r="4140" spans="1:4" x14ac:dyDescent="0.35">
      <c r="A4140" s="86" t="s">
        <v>67779</v>
      </c>
      <c r="B4140" s="86" t="s">
        <v>2535</v>
      </c>
      <c r="C4140" s="82">
        <v>74122000</v>
      </c>
      <c r="D4140" s="83">
        <v>0.05</v>
      </c>
    </row>
    <row r="4141" spans="1:4" x14ac:dyDescent="0.35">
      <c r="A4141" s="84" t="s">
        <v>67779</v>
      </c>
      <c r="B4141" s="84" t="s">
        <v>2535</v>
      </c>
      <c r="C4141" s="85">
        <v>74122000</v>
      </c>
      <c r="D4141" s="83">
        <v>0.05</v>
      </c>
    </row>
    <row r="4142" spans="1:4" x14ac:dyDescent="0.35">
      <c r="A4142" s="84" t="s">
        <v>67779</v>
      </c>
      <c r="B4142" s="84" t="s">
        <v>2535</v>
      </c>
      <c r="C4142" s="85">
        <v>74122000</v>
      </c>
      <c r="D4142" s="83">
        <v>0.05</v>
      </c>
    </row>
    <row r="4143" spans="1:4" x14ac:dyDescent="0.35">
      <c r="A4143" s="86" t="s">
        <v>67780</v>
      </c>
      <c r="B4143" s="86" t="s">
        <v>2537</v>
      </c>
      <c r="C4143" s="82">
        <v>74122000</v>
      </c>
      <c r="D4143" s="83">
        <v>0.05</v>
      </c>
    </row>
    <row r="4144" spans="1:4" x14ac:dyDescent="0.35">
      <c r="A4144" s="84" t="s">
        <v>67780</v>
      </c>
      <c r="B4144" s="84" t="s">
        <v>2537</v>
      </c>
      <c r="C4144" s="85">
        <v>74122000</v>
      </c>
      <c r="D4144" s="83">
        <v>0.05</v>
      </c>
    </row>
    <row r="4145" spans="1:4" x14ac:dyDescent="0.35">
      <c r="A4145" s="84" t="s">
        <v>67781</v>
      </c>
      <c r="B4145" s="84" t="s">
        <v>67782</v>
      </c>
      <c r="C4145" s="85">
        <v>74122000</v>
      </c>
      <c r="D4145" s="83">
        <v>0.05</v>
      </c>
    </row>
    <row r="4146" spans="1:4" x14ac:dyDescent="0.35">
      <c r="A4146" s="84" t="s">
        <v>67783</v>
      </c>
      <c r="B4146" s="84" t="s">
        <v>67784</v>
      </c>
      <c r="C4146" s="85">
        <v>74122000</v>
      </c>
      <c r="D4146" s="83">
        <v>0.05</v>
      </c>
    </row>
    <row r="4147" spans="1:4" x14ac:dyDescent="0.35">
      <c r="A4147" s="86" t="s">
        <v>67785</v>
      </c>
      <c r="B4147" s="86" t="s">
        <v>67786</v>
      </c>
      <c r="C4147" s="82">
        <v>74122000</v>
      </c>
      <c r="D4147" s="83">
        <v>0.05</v>
      </c>
    </row>
    <row r="4148" spans="1:4" x14ac:dyDescent="0.35">
      <c r="A4148" s="84" t="s">
        <v>67785</v>
      </c>
      <c r="B4148" s="84" t="s">
        <v>67786</v>
      </c>
      <c r="C4148" s="85">
        <v>74122000</v>
      </c>
      <c r="D4148" s="83">
        <v>0.05</v>
      </c>
    </row>
    <row r="4149" spans="1:4" x14ac:dyDescent="0.35">
      <c r="A4149" s="81" t="s">
        <v>67787</v>
      </c>
      <c r="B4149" s="81" t="s">
        <v>67788</v>
      </c>
      <c r="C4149" s="82">
        <v>74122000</v>
      </c>
      <c r="D4149" s="83">
        <v>0.05</v>
      </c>
    </row>
    <row r="4150" spans="1:4" x14ac:dyDescent="0.35">
      <c r="A4150" s="84" t="s">
        <v>67787</v>
      </c>
      <c r="B4150" s="84" t="s">
        <v>67788</v>
      </c>
      <c r="C4150" s="85">
        <v>74122000</v>
      </c>
      <c r="D4150" s="83">
        <v>0.05</v>
      </c>
    </row>
    <row r="4151" spans="1:4" x14ac:dyDescent="0.35">
      <c r="A4151" s="86" t="s">
        <v>67789</v>
      </c>
      <c r="B4151" s="86" t="s">
        <v>67790</v>
      </c>
      <c r="C4151" s="82">
        <v>74122000</v>
      </c>
      <c r="D4151" s="83">
        <v>0.05</v>
      </c>
    </row>
    <row r="4152" spans="1:4" x14ac:dyDescent="0.35">
      <c r="A4152" s="84" t="s">
        <v>67789</v>
      </c>
      <c r="B4152" s="84" t="s">
        <v>67790</v>
      </c>
      <c r="C4152" s="85">
        <v>74122000</v>
      </c>
      <c r="D4152" s="83">
        <v>0.05</v>
      </c>
    </row>
    <row r="4153" spans="1:4" x14ac:dyDescent="0.35">
      <c r="A4153" s="81" t="s">
        <v>67791</v>
      </c>
      <c r="B4153" s="81" t="s">
        <v>67792</v>
      </c>
      <c r="C4153" s="82">
        <v>74122000</v>
      </c>
      <c r="D4153" s="83">
        <v>0.05</v>
      </c>
    </row>
    <row r="4154" spans="1:4" x14ac:dyDescent="0.35">
      <c r="A4154" s="84" t="s">
        <v>67793</v>
      </c>
      <c r="B4154" s="84" t="s">
        <v>67794</v>
      </c>
      <c r="C4154" s="85">
        <v>74122000</v>
      </c>
      <c r="D4154" s="83">
        <v>0.05</v>
      </c>
    </row>
    <row r="4155" spans="1:4" x14ac:dyDescent="0.35">
      <c r="A4155" s="84" t="s">
        <v>67795</v>
      </c>
      <c r="B4155" s="84" t="s">
        <v>67796</v>
      </c>
      <c r="C4155" s="85">
        <v>74122000</v>
      </c>
      <c r="D4155" s="83">
        <v>0.05</v>
      </c>
    </row>
    <row r="4156" spans="1:4" x14ac:dyDescent="0.35">
      <c r="A4156" s="84" t="s">
        <v>67797</v>
      </c>
      <c r="B4156" s="84" t="s">
        <v>67798</v>
      </c>
      <c r="C4156" s="85">
        <v>74122000</v>
      </c>
      <c r="D4156" s="83">
        <v>0.05</v>
      </c>
    </row>
    <row r="4157" spans="1:4" x14ac:dyDescent="0.35">
      <c r="A4157" s="84" t="s">
        <v>67799</v>
      </c>
      <c r="B4157" s="84" t="s">
        <v>67800</v>
      </c>
      <c r="C4157" s="85">
        <v>74122000</v>
      </c>
      <c r="D4157" s="83">
        <v>0.05</v>
      </c>
    </row>
    <row r="4158" spans="1:4" x14ac:dyDescent="0.35">
      <c r="A4158" s="84" t="s">
        <v>67801</v>
      </c>
      <c r="B4158" s="84" t="s">
        <v>67802</v>
      </c>
      <c r="C4158" s="85">
        <v>74122000</v>
      </c>
      <c r="D4158" s="83">
        <v>0.05</v>
      </c>
    </row>
    <row r="4159" spans="1:4" x14ac:dyDescent="0.35">
      <c r="A4159" s="84" t="s">
        <v>67803</v>
      </c>
      <c r="B4159" s="84" t="s">
        <v>67804</v>
      </c>
      <c r="C4159" s="85">
        <v>74122000</v>
      </c>
      <c r="D4159" s="83">
        <v>0.05</v>
      </c>
    </row>
    <row r="4160" spans="1:4" x14ac:dyDescent="0.35">
      <c r="A4160" s="84" t="s">
        <v>67805</v>
      </c>
      <c r="B4160" s="84" t="s">
        <v>67806</v>
      </c>
      <c r="C4160" s="85">
        <v>74122000</v>
      </c>
      <c r="D4160" s="83">
        <v>0.05</v>
      </c>
    </row>
    <row r="4161" spans="1:4" x14ac:dyDescent="0.35">
      <c r="A4161" s="84" t="s">
        <v>67807</v>
      </c>
      <c r="B4161" s="84" t="s">
        <v>67786</v>
      </c>
      <c r="C4161" s="85">
        <v>74122000</v>
      </c>
      <c r="D4161" s="83">
        <v>0.05</v>
      </c>
    </row>
    <row r="4162" spans="1:4" x14ac:dyDescent="0.35">
      <c r="A4162" s="84" t="s">
        <v>67808</v>
      </c>
      <c r="B4162" s="84" t="s">
        <v>67809</v>
      </c>
      <c r="C4162" s="85">
        <v>74122000</v>
      </c>
      <c r="D4162" s="83">
        <v>0.05</v>
      </c>
    </row>
    <row r="4163" spans="1:4" x14ac:dyDescent="0.35">
      <c r="A4163" s="84" t="s">
        <v>67810</v>
      </c>
      <c r="B4163" s="84" t="s">
        <v>67811</v>
      </c>
      <c r="C4163" s="85">
        <v>74122000</v>
      </c>
      <c r="D4163" s="83">
        <v>0.05</v>
      </c>
    </row>
    <row r="4164" spans="1:4" x14ac:dyDescent="0.35">
      <c r="A4164" s="81" t="s">
        <v>67812</v>
      </c>
      <c r="B4164" s="81" t="s">
        <v>2539</v>
      </c>
      <c r="C4164" s="82">
        <v>74122000</v>
      </c>
      <c r="D4164" s="83">
        <v>0.05</v>
      </c>
    </row>
    <row r="4165" spans="1:4" x14ac:dyDescent="0.35">
      <c r="A4165" s="86" t="s">
        <v>67812</v>
      </c>
      <c r="B4165" s="86" t="s">
        <v>2539</v>
      </c>
      <c r="C4165" s="82">
        <v>74122000</v>
      </c>
      <c r="D4165" s="83">
        <v>0.05</v>
      </c>
    </row>
    <row r="4166" spans="1:4" x14ac:dyDescent="0.35">
      <c r="A4166" s="84" t="s">
        <v>67812</v>
      </c>
      <c r="B4166" s="84" t="s">
        <v>2539</v>
      </c>
      <c r="C4166" s="85">
        <v>74122000</v>
      </c>
      <c r="D4166" s="83">
        <v>0.05</v>
      </c>
    </row>
    <row r="4167" spans="1:4" x14ac:dyDescent="0.35">
      <c r="A4167" s="84" t="s">
        <v>67812</v>
      </c>
      <c r="B4167" s="84" t="s">
        <v>2539</v>
      </c>
      <c r="C4167" s="85">
        <v>74122000</v>
      </c>
      <c r="D4167" s="83">
        <v>0.05</v>
      </c>
    </row>
    <row r="4168" spans="1:4" x14ac:dyDescent="0.35">
      <c r="A4168" s="81" t="s">
        <v>67813</v>
      </c>
      <c r="B4168" s="81" t="s">
        <v>2540</v>
      </c>
      <c r="C4168" s="82">
        <v>74122000</v>
      </c>
      <c r="D4168" s="83">
        <v>0.05</v>
      </c>
    </row>
    <row r="4169" spans="1:4" x14ac:dyDescent="0.35">
      <c r="A4169" s="84" t="s">
        <v>67813</v>
      </c>
      <c r="B4169" s="84" t="s">
        <v>2540</v>
      </c>
      <c r="C4169" s="85">
        <v>74122000</v>
      </c>
      <c r="D4169" s="83">
        <v>0.05</v>
      </c>
    </row>
    <row r="4170" spans="1:4" x14ac:dyDescent="0.35">
      <c r="A4170" s="81" t="s">
        <v>67814</v>
      </c>
      <c r="B4170" s="81" t="s">
        <v>2543</v>
      </c>
      <c r="C4170" s="82">
        <v>74122000</v>
      </c>
      <c r="D4170" s="83">
        <v>0.05</v>
      </c>
    </row>
    <row r="4171" spans="1:4" x14ac:dyDescent="0.35">
      <c r="A4171" s="84" t="s">
        <v>67814</v>
      </c>
      <c r="B4171" s="84" t="s">
        <v>2543</v>
      </c>
      <c r="C4171" s="85">
        <v>74122000</v>
      </c>
      <c r="D4171" s="83">
        <v>0.05</v>
      </c>
    </row>
    <row r="4172" spans="1:4" x14ac:dyDescent="0.35">
      <c r="A4172" s="86" t="s">
        <v>67814</v>
      </c>
      <c r="B4172" s="86" t="s">
        <v>67815</v>
      </c>
      <c r="C4172" s="82">
        <v>74122000</v>
      </c>
      <c r="D4172" s="83">
        <v>0.05</v>
      </c>
    </row>
    <row r="4173" spans="1:4" x14ac:dyDescent="0.35">
      <c r="A4173" s="84" t="s">
        <v>67814</v>
      </c>
      <c r="B4173" s="84" t="s">
        <v>67815</v>
      </c>
      <c r="C4173" s="85">
        <v>74122000</v>
      </c>
      <c r="D4173" s="83">
        <v>0.05</v>
      </c>
    </row>
    <row r="4174" spans="1:4" x14ac:dyDescent="0.35">
      <c r="A4174" s="81" t="s">
        <v>67816</v>
      </c>
      <c r="B4174" s="81" t="s">
        <v>67817</v>
      </c>
      <c r="C4174" s="82">
        <v>74122000</v>
      </c>
      <c r="D4174" s="83">
        <v>0.05</v>
      </c>
    </row>
    <row r="4175" spans="1:4" x14ac:dyDescent="0.35">
      <c r="A4175" s="84" t="s">
        <v>67816</v>
      </c>
      <c r="B4175" s="84" t="s">
        <v>67817</v>
      </c>
      <c r="C4175" s="85">
        <v>74122000</v>
      </c>
      <c r="D4175" s="83">
        <v>0.05</v>
      </c>
    </row>
    <row r="4176" spans="1:4" x14ac:dyDescent="0.35">
      <c r="A4176" s="86" t="s">
        <v>67816</v>
      </c>
      <c r="B4176" s="86" t="s">
        <v>2545</v>
      </c>
      <c r="C4176" s="82">
        <v>74122000</v>
      </c>
      <c r="D4176" s="83">
        <v>0.05</v>
      </c>
    </row>
    <row r="4177" spans="1:4" x14ac:dyDescent="0.35">
      <c r="A4177" s="84" t="s">
        <v>67816</v>
      </c>
      <c r="B4177" s="84" t="s">
        <v>2545</v>
      </c>
      <c r="C4177" s="85">
        <v>74122000</v>
      </c>
      <c r="D4177" s="83">
        <v>0.05</v>
      </c>
    </row>
    <row r="4178" spans="1:4" x14ac:dyDescent="0.35">
      <c r="A4178" s="84" t="s">
        <v>67818</v>
      </c>
      <c r="B4178" s="84" t="s">
        <v>67819</v>
      </c>
      <c r="C4178" s="85">
        <v>74122000</v>
      </c>
      <c r="D4178" s="83">
        <v>0.05</v>
      </c>
    </row>
    <row r="4179" spans="1:4" x14ac:dyDescent="0.35">
      <c r="A4179" s="81" t="s">
        <v>67820</v>
      </c>
      <c r="B4179" s="81" t="s">
        <v>2547</v>
      </c>
      <c r="C4179" s="82">
        <v>74122000</v>
      </c>
      <c r="D4179" s="83">
        <v>0.05</v>
      </c>
    </row>
    <row r="4180" spans="1:4" x14ac:dyDescent="0.35">
      <c r="A4180" s="84" t="s">
        <v>67820</v>
      </c>
      <c r="B4180" s="84" t="s">
        <v>2547</v>
      </c>
      <c r="C4180" s="85">
        <v>74122000</v>
      </c>
      <c r="D4180" s="83">
        <v>0.05</v>
      </c>
    </row>
    <row r="4181" spans="1:4" x14ac:dyDescent="0.35">
      <c r="A4181" s="84" t="s">
        <v>67820</v>
      </c>
      <c r="B4181" s="84" t="s">
        <v>2547</v>
      </c>
      <c r="C4181" s="85">
        <v>74122000</v>
      </c>
      <c r="D4181" s="83">
        <v>0.05</v>
      </c>
    </row>
    <row r="4182" spans="1:4" x14ac:dyDescent="0.35">
      <c r="A4182" s="86" t="s">
        <v>67820</v>
      </c>
      <c r="B4182" s="86" t="s">
        <v>67821</v>
      </c>
      <c r="C4182" s="82">
        <v>74122000</v>
      </c>
      <c r="D4182" s="83">
        <v>0.05</v>
      </c>
    </row>
    <row r="4183" spans="1:4" x14ac:dyDescent="0.35">
      <c r="A4183" s="84" t="s">
        <v>67820</v>
      </c>
      <c r="B4183" s="84" t="s">
        <v>67821</v>
      </c>
      <c r="C4183" s="85">
        <v>74122000</v>
      </c>
      <c r="D4183" s="83">
        <v>0.05</v>
      </c>
    </row>
    <row r="4184" spans="1:4" x14ac:dyDescent="0.35">
      <c r="A4184" s="81" t="s">
        <v>67822</v>
      </c>
      <c r="B4184" s="81" t="s">
        <v>2550</v>
      </c>
      <c r="C4184" s="82">
        <v>74122000</v>
      </c>
      <c r="D4184" s="83">
        <v>0.05</v>
      </c>
    </row>
    <row r="4185" spans="1:4" x14ac:dyDescent="0.35">
      <c r="A4185" s="84" t="s">
        <v>67822</v>
      </c>
      <c r="B4185" s="84" t="s">
        <v>2550</v>
      </c>
      <c r="C4185" s="85">
        <v>74122000</v>
      </c>
      <c r="D4185" s="83">
        <v>0.05</v>
      </c>
    </row>
    <row r="4186" spans="1:4" x14ac:dyDescent="0.35">
      <c r="A4186" s="86" t="s">
        <v>67822</v>
      </c>
      <c r="B4186" s="86" t="s">
        <v>67823</v>
      </c>
      <c r="C4186" s="82">
        <v>74122000</v>
      </c>
      <c r="D4186" s="83">
        <v>0.05</v>
      </c>
    </row>
    <row r="4187" spans="1:4" x14ac:dyDescent="0.35">
      <c r="A4187" s="84" t="s">
        <v>67822</v>
      </c>
      <c r="B4187" s="84" t="s">
        <v>67823</v>
      </c>
      <c r="C4187" s="85">
        <v>74122000</v>
      </c>
      <c r="D4187" s="83">
        <v>0.05</v>
      </c>
    </row>
    <row r="4188" spans="1:4" x14ac:dyDescent="0.35">
      <c r="A4188" s="81" t="s">
        <v>67824</v>
      </c>
      <c r="B4188" s="81" t="s">
        <v>67825</v>
      </c>
      <c r="C4188" s="82">
        <v>74122000</v>
      </c>
      <c r="D4188" s="83">
        <v>0.05</v>
      </c>
    </row>
    <row r="4189" spans="1:4" x14ac:dyDescent="0.35">
      <c r="A4189" s="84" t="s">
        <v>67824</v>
      </c>
      <c r="B4189" s="84" t="s">
        <v>67825</v>
      </c>
      <c r="C4189" s="85">
        <v>74122000</v>
      </c>
      <c r="D4189" s="83">
        <v>0.05</v>
      </c>
    </row>
    <row r="4190" spans="1:4" x14ac:dyDescent="0.35">
      <c r="A4190" s="84" t="s">
        <v>67826</v>
      </c>
      <c r="B4190" s="84" t="s">
        <v>67827</v>
      </c>
      <c r="C4190" s="85">
        <v>74122000</v>
      </c>
      <c r="D4190" s="83">
        <v>0.05</v>
      </c>
    </row>
    <row r="4191" spans="1:4" x14ac:dyDescent="0.35">
      <c r="A4191" s="86" t="s">
        <v>67828</v>
      </c>
      <c r="B4191" s="86" t="s">
        <v>2552</v>
      </c>
      <c r="C4191" s="82">
        <v>74122000</v>
      </c>
      <c r="D4191" s="83">
        <v>0.05</v>
      </c>
    </row>
    <row r="4192" spans="1:4" x14ac:dyDescent="0.35">
      <c r="A4192" s="84" t="s">
        <v>67828</v>
      </c>
      <c r="B4192" s="84" t="s">
        <v>2552</v>
      </c>
      <c r="C4192" s="85">
        <v>74122000</v>
      </c>
      <c r="D4192" s="83">
        <v>0.05</v>
      </c>
    </row>
    <row r="4193" spans="1:4" x14ac:dyDescent="0.35">
      <c r="A4193" s="86" t="s">
        <v>67828</v>
      </c>
      <c r="B4193" s="86" t="s">
        <v>67829</v>
      </c>
      <c r="C4193" s="82">
        <v>74122000</v>
      </c>
      <c r="D4193" s="83">
        <v>0.05</v>
      </c>
    </row>
    <row r="4194" spans="1:4" x14ac:dyDescent="0.35">
      <c r="A4194" s="84" t="s">
        <v>67828</v>
      </c>
      <c r="B4194" s="84" t="s">
        <v>67829</v>
      </c>
      <c r="C4194" s="85">
        <v>74122000</v>
      </c>
      <c r="D4194" s="83">
        <v>0.05</v>
      </c>
    </row>
    <row r="4195" spans="1:4" x14ac:dyDescent="0.35">
      <c r="A4195" s="86" t="s">
        <v>67830</v>
      </c>
      <c r="B4195" s="86" t="s">
        <v>2553</v>
      </c>
      <c r="C4195" s="82">
        <v>74122000</v>
      </c>
      <c r="D4195" s="83">
        <v>0.05</v>
      </c>
    </row>
    <row r="4196" spans="1:4" x14ac:dyDescent="0.35">
      <c r="A4196" s="84" t="s">
        <v>67830</v>
      </c>
      <c r="B4196" s="84" t="s">
        <v>2553</v>
      </c>
      <c r="C4196" s="85">
        <v>74122000</v>
      </c>
      <c r="D4196" s="83">
        <v>0.05</v>
      </c>
    </row>
    <row r="4197" spans="1:4" x14ac:dyDescent="0.35">
      <c r="A4197" s="84" t="s">
        <v>67830</v>
      </c>
      <c r="B4197" s="84" t="s">
        <v>2553</v>
      </c>
      <c r="C4197" s="85">
        <v>74122000</v>
      </c>
      <c r="D4197" s="83">
        <v>0.05</v>
      </c>
    </row>
    <row r="4198" spans="1:4" x14ac:dyDescent="0.35">
      <c r="A4198" s="81" t="s">
        <v>67830</v>
      </c>
      <c r="B4198" s="81" t="s">
        <v>67831</v>
      </c>
      <c r="C4198" s="82">
        <v>74122000</v>
      </c>
      <c r="D4198" s="83">
        <v>0.05</v>
      </c>
    </row>
    <row r="4199" spans="1:4" x14ac:dyDescent="0.35">
      <c r="A4199" s="84" t="s">
        <v>67830</v>
      </c>
      <c r="B4199" s="84" t="s">
        <v>67831</v>
      </c>
      <c r="C4199" s="85">
        <v>74122000</v>
      </c>
      <c r="D4199" s="83">
        <v>0.05</v>
      </c>
    </row>
    <row r="4200" spans="1:4" x14ac:dyDescent="0.35">
      <c r="A4200" s="84" t="s">
        <v>67832</v>
      </c>
      <c r="B4200" s="84" t="s">
        <v>67833</v>
      </c>
      <c r="C4200" s="85">
        <v>74122000</v>
      </c>
      <c r="D4200" s="83">
        <v>0.05</v>
      </c>
    </row>
    <row r="4201" spans="1:4" x14ac:dyDescent="0.35">
      <c r="A4201" s="86" t="s">
        <v>67834</v>
      </c>
      <c r="B4201" s="86" t="s">
        <v>67835</v>
      </c>
      <c r="C4201" s="82">
        <v>74122000</v>
      </c>
      <c r="D4201" s="83">
        <v>0.05</v>
      </c>
    </row>
    <row r="4202" spans="1:4" x14ac:dyDescent="0.35">
      <c r="A4202" s="84" t="s">
        <v>67834</v>
      </c>
      <c r="B4202" s="84" t="s">
        <v>67835</v>
      </c>
      <c r="C4202" s="85">
        <v>74122000</v>
      </c>
      <c r="D4202" s="83">
        <v>0.05</v>
      </c>
    </row>
    <row r="4203" spans="1:4" x14ac:dyDescent="0.35">
      <c r="A4203" s="86" t="s">
        <v>67834</v>
      </c>
      <c r="B4203" s="86" t="s">
        <v>2556</v>
      </c>
      <c r="C4203" s="82">
        <v>74122000</v>
      </c>
      <c r="D4203" s="83">
        <v>0.05</v>
      </c>
    </row>
    <row r="4204" spans="1:4" x14ac:dyDescent="0.35">
      <c r="A4204" s="84" t="s">
        <v>67834</v>
      </c>
      <c r="B4204" s="84" t="s">
        <v>2556</v>
      </c>
      <c r="C4204" s="85">
        <v>74122000</v>
      </c>
      <c r="D4204" s="83">
        <v>0.05</v>
      </c>
    </row>
    <row r="4205" spans="1:4" x14ac:dyDescent="0.35">
      <c r="A4205" s="81" t="s">
        <v>67836</v>
      </c>
      <c r="B4205" s="81" t="s">
        <v>2558</v>
      </c>
      <c r="C4205" s="82">
        <v>74122000</v>
      </c>
      <c r="D4205" s="83">
        <v>0.05</v>
      </c>
    </row>
    <row r="4206" spans="1:4" x14ac:dyDescent="0.35">
      <c r="A4206" s="84" t="s">
        <v>67836</v>
      </c>
      <c r="B4206" s="84" t="s">
        <v>2558</v>
      </c>
      <c r="C4206" s="85">
        <v>74122000</v>
      </c>
      <c r="D4206" s="83">
        <v>0.05</v>
      </c>
    </row>
    <row r="4207" spans="1:4" x14ac:dyDescent="0.35">
      <c r="A4207" s="81" t="s">
        <v>67836</v>
      </c>
      <c r="B4207" s="81" t="s">
        <v>67837</v>
      </c>
      <c r="C4207" s="82">
        <v>74122000</v>
      </c>
      <c r="D4207" s="83">
        <v>0.05</v>
      </c>
    </row>
    <row r="4208" spans="1:4" x14ac:dyDescent="0.35">
      <c r="A4208" s="84" t="s">
        <v>67836</v>
      </c>
      <c r="B4208" s="84" t="s">
        <v>67837</v>
      </c>
      <c r="C4208" s="85">
        <v>74122000</v>
      </c>
      <c r="D4208" s="83">
        <v>0.05</v>
      </c>
    </row>
    <row r="4209" spans="1:4" x14ac:dyDescent="0.35">
      <c r="A4209" s="84" t="s">
        <v>67838</v>
      </c>
      <c r="B4209" s="84" t="s">
        <v>67839</v>
      </c>
      <c r="C4209" s="85">
        <v>74122000</v>
      </c>
      <c r="D4209" s="83">
        <v>0.05</v>
      </c>
    </row>
    <row r="4210" spans="1:4" x14ac:dyDescent="0.35">
      <c r="A4210" s="86" t="s">
        <v>67840</v>
      </c>
      <c r="B4210" s="86" t="s">
        <v>67841</v>
      </c>
      <c r="C4210" s="82">
        <v>74122000</v>
      </c>
      <c r="D4210" s="83">
        <v>0.05</v>
      </c>
    </row>
    <row r="4211" spans="1:4" x14ac:dyDescent="0.35">
      <c r="A4211" s="84" t="s">
        <v>67840</v>
      </c>
      <c r="B4211" s="84" t="s">
        <v>67841</v>
      </c>
      <c r="C4211" s="85">
        <v>74122000</v>
      </c>
      <c r="D4211" s="83">
        <v>0.05</v>
      </c>
    </row>
    <row r="4212" spans="1:4" x14ac:dyDescent="0.35">
      <c r="A4212" s="81" t="s">
        <v>67842</v>
      </c>
      <c r="B4212" s="81" t="s">
        <v>67843</v>
      </c>
      <c r="C4212" s="82">
        <v>74122000</v>
      </c>
      <c r="D4212" s="83">
        <v>0.05</v>
      </c>
    </row>
    <row r="4213" spans="1:4" x14ac:dyDescent="0.35">
      <c r="A4213" s="84" t="s">
        <v>67842</v>
      </c>
      <c r="B4213" s="84" t="s">
        <v>67843</v>
      </c>
      <c r="C4213" s="85">
        <v>74122000</v>
      </c>
      <c r="D4213" s="83">
        <v>0.05</v>
      </c>
    </row>
    <row r="4214" spans="1:4" x14ac:dyDescent="0.35">
      <c r="A4214" s="81" t="s">
        <v>67844</v>
      </c>
      <c r="B4214" s="81" t="s">
        <v>67845</v>
      </c>
      <c r="C4214" s="82">
        <v>74122000</v>
      </c>
      <c r="D4214" s="83">
        <v>0.05</v>
      </c>
    </row>
    <row r="4215" spans="1:4" x14ac:dyDescent="0.35">
      <c r="A4215" s="84" t="s">
        <v>67844</v>
      </c>
      <c r="B4215" s="84" t="s">
        <v>67845</v>
      </c>
      <c r="C4215" s="85">
        <v>74122000</v>
      </c>
      <c r="D4215" s="83">
        <v>0.05</v>
      </c>
    </row>
    <row r="4216" spans="1:4" x14ac:dyDescent="0.35">
      <c r="A4216" s="81" t="s">
        <v>67844</v>
      </c>
      <c r="B4216" s="81" t="s">
        <v>2559</v>
      </c>
      <c r="C4216" s="82">
        <v>74122000</v>
      </c>
      <c r="D4216" s="83">
        <v>0.05</v>
      </c>
    </row>
    <row r="4217" spans="1:4" x14ac:dyDescent="0.35">
      <c r="A4217" s="84" t="s">
        <v>67844</v>
      </c>
      <c r="B4217" s="84" t="s">
        <v>2559</v>
      </c>
      <c r="C4217" s="85">
        <v>74122000</v>
      </c>
      <c r="D4217" s="83">
        <v>0.05</v>
      </c>
    </row>
    <row r="4218" spans="1:4" x14ac:dyDescent="0.35">
      <c r="A4218" s="86" t="s">
        <v>67846</v>
      </c>
      <c r="B4218" s="86" t="s">
        <v>2561</v>
      </c>
      <c r="C4218" s="82">
        <v>74122000</v>
      </c>
      <c r="D4218" s="83">
        <v>0.05</v>
      </c>
    </row>
    <row r="4219" spans="1:4" x14ac:dyDescent="0.35">
      <c r="A4219" s="84" t="s">
        <v>67846</v>
      </c>
      <c r="B4219" s="84" t="s">
        <v>2561</v>
      </c>
      <c r="C4219" s="85">
        <v>74122000</v>
      </c>
      <c r="D4219" s="83">
        <v>0.05</v>
      </c>
    </row>
    <row r="4220" spans="1:4" x14ac:dyDescent="0.35">
      <c r="A4220" s="86" t="s">
        <v>67846</v>
      </c>
      <c r="B4220" s="86" t="s">
        <v>67847</v>
      </c>
      <c r="C4220" s="82">
        <v>74122000</v>
      </c>
      <c r="D4220" s="83">
        <v>0.05</v>
      </c>
    </row>
    <row r="4221" spans="1:4" x14ac:dyDescent="0.35">
      <c r="A4221" s="84" t="s">
        <v>67846</v>
      </c>
      <c r="B4221" s="84" t="s">
        <v>67847</v>
      </c>
      <c r="C4221" s="85">
        <v>74122000</v>
      </c>
      <c r="D4221" s="83">
        <v>0.05</v>
      </c>
    </row>
    <row r="4222" spans="1:4" x14ac:dyDescent="0.35">
      <c r="A4222" s="81" t="s">
        <v>67848</v>
      </c>
      <c r="B4222" s="81" t="s">
        <v>2563</v>
      </c>
      <c r="C4222" s="82">
        <v>74122000</v>
      </c>
      <c r="D4222" s="83">
        <v>0.05</v>
      </c>
    </row>
    <row r="4223" spans="1:4" x14ac:dyDescent="0.35">
      <c r="A4223" s="84" t="s">
        <v>67848</v>
      </c>
      <c r="B4223" s="84" t="s">
        <v>2563</v>
      </c>
      <c r="C4223" s="85">
        <v>74122000</v>
      </c>
      <c r="D4223" s="83">
        <v>0.05</v>
      </c>
    </row>
    <row r="4224" spans="1:4" x14ac:dyDescent="0.35">
      <c r="A4224" s="81" t="s">
        <v>67848</v>
      </c>
      <c r="B4224" s="81" t="s">
        <v>67849</v>
      </c>
      <c r="C4224" s="82">
        <v>74122000</v>
      </c>
      <c r="D4224" s="83">
        <v>0.05</v>
      </c>
    </row>
    <row r="4225" spans="1:4" x14ac:dyDescent="0.35">
      <c r="A4225" s="84" t="s">
        <v>67848</v>
      </c>
      <c r="B4225" s="84" t="s">
        <v>67849</v>
      </c>
      <c r="C4225" s="85">
        <v>74122000</v>
      </c>
      <c r="D4225" s="83">
        <v>0.05</v>
      </c>
    </row>
    <row r="4226" spans="1:4" x14ac:dyDescent="0.35">
      <c r="A4226" s="86" t="s">
        <v>67850</v>
      </c>
      <c r="B4226" s="86" t="s">
        <v>67851</v>
      </c>
      <c r="C4226" s="82">
        <v>74122000</v>
      </c>
      <c r="D4226" s="83">
        <v>0.05</v>
      </c>
    </row>
    <row r="4227" spans="1:4" x14ac:dyDescent="0.35">
      <c r="A4227" s="84" t="s">
        <v>67850</v>
      </c>
      <c r="B4227" s="84" t="s">
        <v>67851</v>
      </c>
      <c r="C4227" s="85">
        <v>74122000</v>
      </c>
      <c r="D4227" s="83">
        <v>0.05</v>
      </c>
    </row>
    <row r="4228" spans="1:4" x14ac:dyDescent="0.35">
      <c r="A4228" s="86" t="s">
        <v>67850</v>
      </c>
      <c r="B4228" s="86" t="s">
        <v>2565</v>
      </c>
      <c r="C4228" s="82">
        <v>74122000</v>
      </c>
      <c r="D4228" s="83">
        <v>0.05</v>
      </c>
    </row>
    <row r="4229" spans="1:4" x14ac:dyDescent="0.35">
      <c r="A4229" s="84" t="s">
        <v>67850</v>
      </c>
      <c r="B4229" s="84" t="s">
        <v>2565</v>
      </c>
      <c r="C4229" s="85">
        <v>74122000</v>
      </c>
      <c r="D4229" s="83">
        <v>0.05</v>
      </c>
    </row>
    <row r="4230" spans="1:4" x14ac:dyDescent="0.35">
      <c r="A4230" s="86" t="s">
        <v>67852</v>
      </c>
      <c r="B4230" s="86" t="s">
        <v>2568</v>
      </c>
      <c r="C4230" s="82">
        <v>74122000</v>
      </c>
      <c r="D4230" s="83">
        <v>0.05</v>
      </c>
    </row>
    <row r="4231" spans="1:4" x14ac:dyDescent="0.35">
      <c r="A4231" s="84" t="s">
        <v>67852</v>
      </c>
      <c r="B4231" s="84" t="s">
        <v>2568</v>
      </c>
      <c r="C4231" s="85">
        <v>74122000</v>
      </c>
      <c r="D4231" s="83">
        <v>0.05</v>
      </c>
    </row>
    <row r="4232" spans="1:4" x14ac:dyDescent="0.35">
      <c r="A4232" s="84" t="s">
        <v>67852</v>
      </c>
      <c r="B4232" s="84" t="s">
        <v>2568</v>
      </c>
      <c r="C4232" s="85">
        <v>74122000</v>
      </c>
      <c r="D4232" s="83">
        <v>0.05</v>
      </c>
    </row>
    <row r="4233" spans="1:4" x14ac:dyDescent="0.35">
      <c r="A4233" s="86" t="s">
        <v>67852</v>
      </c>
      <c r="B4233" s="86" t="s">
        <v>67853</v>
      </c>
      <c r="C4233" s="82">
        <v>74122000</v>
      </c>
      <c r="D4233" s="83">
        <v>0.05</v>
      </c>
    </row>
    <row r="4234" spans="1:4" x14ac:dyDescent="0.35">
      <c r="A4234" s="84" t="s">
        <v>67852</v>
      </c>
      <c r="B4234" s="84" t="s">
        <v>67853</v>
      </c>
      <c r="C4234" s="85">
        <v>74122000</v>
      </c>
      <c r="D4234" s="83">
        <v>0.05</v>
      </c>
    </row>
    <row r="4235" spans="1:4" x14ac:dyDescent="0.35">
      <c r="A4235" s="81" t="s">
        <v>67854</v>
      </c>
      <c r="B4235" s="81" t="s">
        <v>2569</v>
      </c>
      <c r="C4235" s="82">
        <v>74122000</v>
      </c>
      <c r="D4235" s="83">
        <v>0.05</v>
      </c>
    </row>
    <row r="4236" spans="1:4" x14ac:dyDescent="0.35">
      <c r="A4236" s="84" t="s">
        <v>67854</v>
      </c>
      <c r="B4236" s="84" t="s">
        <v>2569</v>
      </c>
      <c r="C4236" s="85">
        <v>74122000</v>
      </c>
      <c r="D4236" s="83">
        <v>0.05</v>
      </c>
    </row>
    <row r="4237" spans="1:4" x14ac:dyDescent="0.35">
      <c r="A4237" s="81" t="s">
        <v>67854</v>
      </c>
      <c r="B4237" s="81" t="s">
        <v>67855</v>
      </c>
      <c r="C4237" s="82">
        <v>74122000</v>
      </c>
      <c r="D4237" s="83">
        <v>0.05</v>
      </c>
    </row>
    <row r="4238" spans="1:4" x14ac:dyDescent="0.35">
      <c r="A4238" s="84" t="s">
        <v>67854</v>
      </c>
      <c r="B4238" s="84" t="s">
        <v>67855</v>
      </c>
      <c r="C4238" s="85">
        <v>74122000</v>
      </c>
      <c r="D4238" s="83">
        <v>0.05</v>
      </c>
    </row>
    <row r="4239" spans="1:4" x14ac:dyDescent="0.35">
      <c r="A4239" s="86" t="s">
        <v>67856</v>
      </c>
      <c r="B4239" s="86" t="s">
        <v>2571</v>
      </c>
      <c r="C4239" s="82">
        <v>74122000</v>
      </c>
      <c r="D4239" s="83">
        <v>0.05</v>
      </c>
    </row>
    <row r="4240" spans="1:4" x14ac:dyDescent="0.35">
      <c r="A4240" s="84" t="s">
        <v>67856</v>
      </c>
      <c r="B4240" s="84" t="s">
        <v>2571</v>
      </c>
      <c r="C4240" s="85">
        <v>74122000</v>
      </c>
      <c r="D4240" s="83">
        <v>0.05</v>
      </c>
    </row>
    <row r="4241" spans="1:4" x14ac:dyDescent="0.35">
      <c r="A4241" s="86" t="s">
        <v>67857</v>
      </c>
      <c r="B4241" s="86" t="s">
        <v>67858</v>
      </c>
      <c r="C4241" s="82">
        <v>74122000</v>
      </c>
      <c r="D4241" s="83">
        <v>0.05</v>
      </c>
    </row>
    <row r="4242" spans="1:4" x14ac:dyDescent="0.35">
      <c r="A4242" s="84" t="s">
        <v>67857</v>
      </c>
      <c r="B4242" s="84" t="s">
        <v>67858</v>
      </c>
      <c r="C4242" s="85">
        <v>74122000</v>
      </c>
      <c r="D4242" s="83">
        <v>0.05</v>
      </c>
    </row>
    <row r="4243" spans="1:4" x14ac:dyDescent="0.35">
      <c r="A4243" s="81" t="s">
        <v>67859</v>
      </c>
      <c r="B4243" s="81" t="s">
        <v>67860</v>
      </c>
      <c r="C4243" s="82">
        <v>74122000</v>
      </c>
      <c r="D4243" s="83">
        <v>0.05</v>
      </c>
    </row>
    <row r="4244" spans="1:4" x14ac:dyDescent="0.35">
      <c r="A4244" s="84" t="s">
        <v>67859</v>
      </c>
      <c r="B4244" s="84" t="s">
        <v>67860</v>
      </c>
      <c r="C4244" s="85">
        <v>74122000</v>
      </c>
      <c r="D4244" s="83">
        <v>0.05</v>
      </c>
    </row>
    <row r="4245" spans="1:4" x14ac:dyDescent="0.35">
      <c r="A4245" s="86" t="s">
        <v>67861</v>
      </c>
      <c r="B4245" s="86" t="s">
        <v>67862</v>
      </c>
      <c r="C4245" s="82">
        <v>74122000</v>
      </c>
      <c r="D4245" s="83">
        <v>0.05</v>
      </c>
    </row>
    <row r="4246" spans="1:4" x14ac:dyDescent="0.35">
      <c r="A4246" s="84" t="s">
        <v>67861</v>
      </c>
      <c r="B4246" s="84" t="s">
        <v>67862</v>
      </c>
      <c r="C4246" s="85">
        <v>74122000</v>
      </c>
      <c r="D4246" s="83">
        <v>0.05</v>
      </c>
    </row>
    <row r="4247" spans="1:4" x14ac:dyDescent="0.35">
      <c r="A4247" s="84" t="s">
        <v>67863</v>
      </c>
      <c r="B4247" s="84" t="s">
        <v>67864</v>
      </c>
      <c r="C4247" s="85">
        <v>74122000</v>
      </c>
      <c r="D4247" s="83">
        <v>0.05</v>
      </c>
    </row>
    <row r="4248" spans="1:4" x14ac:dyDescent="0.35">
      <c r="A4248" s="81" t="s">
        <v>67865</v>
      </c>
      <c r="B4248" s="81" t="s">
        <v>67866</v>
      </c>
      <c r="C4248" s="82">
        <v>74122000</v>
      </c>
      <c r="D4248" s="83">
        <v>0.05</v>
      </c>
    </row>
    <row r="4249" spans="1:4" x14ac:dyDescent="0.35">
      <c r="A4249" s="84" t="s">
        <v>67865</v>
      </c>
      <c r="B4249" s="84" t="s">
        <v>67866</v>
      </c>
      <c r="C4249" s="85">
        <v>74122000</v>
      </c>
      <c r="D4249" s="83">
        <v>0.05</v>
      </c>
    </row>
    <row r="4250" spans="1:4" x14ac:dyDescent="0.35">
      <c r="A4250" s="86" t="s">
        <v>67867</v>
      </c>
      <c r="B4250" s="86" t="s">
        <v>67868</v>
      </c>
      <c r="C4250" s="82">
        <v>74122000</v>
      </c>
      <c r="D4250" s="83">
        <v>0.05</v>
      </c>
    </row>
    <row r="4251" spans="1:4" x14ac:dyDescent="0.35">
      <c r="A4251" s="84" t="s">
        <v>67867</v>
      </c>
      <c r="B4251" s="84" t="s">
        <v>67868</v>
      </c>
      <c r="C4251" s="85">
        <v>74122000</v>
      </c>
      <c r="D4251" s="83">
        <v>0.05</v>
      </c>
    </row>
    <row r="4252" spans="1:4" x14ac:dyDescent="0.35">
      <c r="A4252" s="84" t="s">
        <v>67869</v>
      </c>
      <c r="B4252" s="84" t="s">
        <v>67870</v>
      </c>
      <c r="C4252" s="85">
        <v>74122000</v>
      </c>
      <c r="D4252" s="83">
        <v>0.05</v>
      </c>
    </row>
    <row r="4253" spans="1:4" x14ac:dyDescent="0.35">
      <c r="A4253" s="84" t="s">
        <v>67871</v>
      </c>
      <c r="B4253" s="84" t="s">
        <v>67872</v>
      </c>
      <c r="C4253" s="85">
        <v>74122000</v>
      </c>
      <c r="D4253" s="83">
        <v>0.05</v>
      </c>
    </row>
    <row r="4254" spans="1:4" x14ac:dyDescent="0.35">
      <c r="A4254" s="84" t="s">
        <v>67873</v>
      </c>
      <c r="B4254" s="84" t="s">
        <v>67874</v>
      </c>
      <c r="C4254" s="85">
        <v>74122000</v>
      </c>
      <c r="D4254" s="83">
        <v>0.05</v>
      </c>
    </row>
    <row r="4255" spans="1:4" x14ac:dyDescent="0.35">
      <c r="A4255" s="84" t="s">
        <v>67875</v>
      </c>
      <c r="B4255" s="84" t="s">
        <v>67876</v>
      </c>
      <c r="C4255" s="85">
        <v>74122000</v>
      </c>
      <c r="D4255" s="83">
        <v>0.05</v>
      </c>
    </row>
    <row r="4256" spans="1:4" x14ac:dyDescent="0.35">
      <c r="A4256" s="81" t="s">
        <v>67877</v>
      </c>
      <c r="B4256" s="81" t="s">
        <v>2573</v>
      </c>
      <c r="C4256" s="82">
        <v>74122000</v>
      </c>
      <c r="D4256" s="83">
        <v>0.05</v>
      </c>
    </row>
    <row r="4257" spans="1:4" x14ac:dyDescent="0.35">
      <c r="A4257" s="84" t="s">
        <v>67877</v>
      </c>
      <c r="B4257" s="84" t="s">
        <v>2573</v>
      </c>
      <c r="C4257" s="85">
        <v>74122000</v>
      </c>
      <c r="D4257" s="83">
        <v>0.05</v>
      </c>
    </row>
    <row r="4258" spans="1:4" x14ac:dyDescent="0.35">
      <c r="A4258" s="81" t="s">
        <v>67878</v>
      </c>
      <c r="B4258" s="81" t="s">
        <v>67879</v>
      </c>
      <c r="C4258" s="82">
        <v>74122000</v>
      </c>
      <c r="D4258" s="83">
        <v>0.05</v>
      </c>
    </row>
    <row r="4259" spans="1:4" x14ac:dyDescent="0.35">
      <c r="A4259" s="84" t="s">
        <v>67878</v>
      </c>
      <c r="B4259" s="84" t="s">
        <v>67879</v>
      </c>
      <c r="C4259" s="85">
        <v>74122000</v>
      </c>
      <c r="D4259" s="83">
        <v>0.05</v>
      </c>
    </row>
    <row r="4260" spans="1:4" x14ac:dyDescent="0.35">
      <c r="A4260" s="81" t="s">
        <v>67878</v>
      </c>
      <c r="B4260" s="81" t="s">
        <v>2574</v>
      </c>
      <c r="C4260" s="82">
        <v>74122000</v>
      </c>
      <c r="D4260" s="83">
        <v>0.05</v>
      </c>
    </row>
    <row r="4261" spans="1:4" x14ac:dyDescent="0.35">
      <c r="A4261" s="84" t="s">
        <v>67878</v>
      </c>
      <c r="B4261" s="84" t="s">
        <v>2574</v>
      </c>
      <c r="C4261" s="85">
        <v>74122000</v>
      </c>
      <c r="D4261" s="83">
        <v>0.05</v>
      </c>
    </row>
    <row r="4262" spans="1:4" x14ac:dyDescent="0.35">
      <c r="A4262" s="84" t="s">
        <v>67878</v>
      </c>
      <c r="B4262" s="84" t="s">
        <v>2574</v>
      </c>
      <c r="C4262" s="85">
        <v>74122000</v>
      </c>
      <c r="D4262" s="83">
        <v>0.05</v>
      </c>
    </row>
    <row r="4263" spans="1:4" x14ac:dyDescent="0.35">
      <c r="A4263" s="86" t="s">
        <v>67880</v>
      </c>
      <c r="B4263" s="86" t="s">
        <v>67881</v>
      </c>
      <c r="C4263" s="82">
        <v>74122000</v>
      </c>
      <c r="D4263" s="83">
        <v>0.05</v>
      </c>
    </row>
    <row r="4264" spans="1:4" x14ac:dyDescent="0.35">
      <c r="A4264" s="84" t="s">
        <v>67880</v>
      </c>
      <c r="B4264" s="84" t="s">
        <v>67881</v>
      </c>
      <c r="C4264" s="85">
        <v>74122000</v>
      </c>
      <c r="D4264" s="83">
        <v>0.05</v>
      </c>
    </row>
    <row r="4265" spans="1:4" x14ac:dyDescent="0.35">
      <c r="A4265" s="81" t="s">
        <v>67880</v>
      </c>
      <c r="B4265" s="81" t="s">
        <v>2577</v>
      </c>
      <c r="C4265" s="82">
        <v>74122000</v>
      </c>
      <c r="D4265" s="83">
        <v>0.05</v>
      </c>
    </row>
    <row r="4266" spans="1:4" x14ac:dyDescent="0.35">
      <c r="A4266" s="84" t="s">
        <v>67880</v>
      </c>
      <c r="B4266" s="84" t="s">
        <v>2577</v>
      </c>
      <c r="C4266" s="85">
        <v>74122000</v>
      </c>
      <c r="D4266" s="83">
        <v>0.05</v>
      </c>
    </row>
    <row r="4267" spans="1:4" x14ac:dyDescent="0.35">
      <c r="A4267" s="84" t="s">
        <v>67882</v>
      </c>
      <c r="B4267" s="84" t="s">
        <v>67883</v>
      </c>
      <c r="C4267" s="85">
        <v>74122000</v>
      </c>
      <c r="D4267" s="83">
        <v>0.05</v>
      </c>
    </row>
    <row r="4268" spans="1:4" x14ac:dyDescent="0.35">
      <c r="A4268" s="81" t="s">
        <v>67884</v>
      </c>
      <c r="B4268" s="81" t="s">
        <v>67885</v>
      </c>
      <c r="C4268" s="82">
        <v>74122000</v>
      </c>
      <c r="D4268" s="83">
        <v>0.05</v>
      </c>
    </row>
    <row r="4269" spans="1:4" x14ac:dyDescent="0.35">
      <c r="A4269" s="84" t="s">
        <v>67884</v>
      </c>
      <c r="B4269" s="84" t="s">
        <v>67885</v>
      </c>
      <c r="C4269" s="85">
        <v>74122000</v>
      </c>
      <c r="D4269" s="83">
        <v>0.05</v>
      </c>
    </row>
    <row r="4270" spans="1:4" x14ac:dyDescent="0.35">
      <c r="A4270" s="86" t="s">
        <v>67884</v>
      </c>
      <c r="B4270" s="86" t="s">
        <v>67886</v>
      </c>
      <c r="C4270" s="82">
        <v>74122000</v>
      </c>
      <c r="D4270" s="83">
        <v>0.05</v>
      </c>
    </row>
    <row r="4271" spans="1:4" x14ac:dyDescent="0.35">
      <c r="A4271" s="84" t="s">
        <v>67884</v>
      </c>
      <c r="B4271" s="84" t="s">
        <v>67886</v>
      </c>
      <c r="C4271" s="85">
        <v>74122000</v>
      </c>
      <c r="D4271" s="83">
        <v>0.05</v>
      </c>
    </row>
    <row r="4272" spans="1:4" x14ac:dyDescent="0.35">
      <c r="A4272" s="86" t="s">
        <v>67887</v>
      </c>
      <c r="B4272" s="86" t="s">
        <v>2578</v>
      </c>
      <c r="C4272" s="82">
        <v>74122000</v>
      </c>
      <c r="D4272" s="83">
        <v>0.05</v>
      </c>
    </row>
    <row r="4273" spans="1:4" x14ac:dyDescent="0.35">
      <c r="A4273" s="84" t="s">
        <v>67887</v>
      </c>
      <c r="B4273" s="84" t="s">
        <v>2578</v>
      </c>
      <c r="C4273" s="85">
        <v>74122000</v>
      </c>
      <c r="D4273" s="83">
        <v>0.05</v>
      </c>
    </row>
    <row r="4274" spans="1:4" x14ac:dyDescent="0.35">
      <c r="A4274" s="81" t="s">
        <v>67887</v>
      </c>
      <c r="B4274" s="81" t="s">
        <v>67888</v>
      </c>
      <c r="C4274" s="82">
        <v>74122000</v>
      </c>
      <c r="D4274" s="83">
        <v>0.05</v>
      </c>
    </row>
    <row r="4275" spans="1:4" x14ac:dyDescent="0.35">
      <c r="A4275" s="84" t="s">
        <v>67887</v>
      </c>
      <c r="B4275" s="84" t="s">
        <v>67888</v>
      </c>
      <c r="C4275" s="85">
        <v>74122000</v>
      </c>
      <c r="D4275" s="83">
        <v>0.05</v>
      </c>
    </row>
    <row r="4276" spans="1:4" x14ac:dyDescent="0.35">
      <c r="A4276" s="81" t="s">
        <v>67889</v>
      </c>
      <c r="B4276" s="81" t="s">
        <v>67890</v>
      </c>
      <c r="C4276" s="82">
        <v>74122000</v>
      </c>
      <c r="D4276" s="83">
        <v>0.05</v>
      </c>
    </row>
    <row r="4277" spans="1:4" x14ac:dyDescent="0.35">
      <c r="A4277" s="84" t="s">
        <v>67889</v>
      </c>
      <c r="B4277" s="84" t="s">
        <v>67890</v>
      </c>
      <c r="C4277" s="85">
        <v>74122000</v>
      </c>
      <c r="D4277" s="83">
        <v>0.05</v>
      </c>
    </row>
    <row r="4278" spans="1:4" x14ac:dyDescent="0.35">
      <c r="A4278" s="86" t="s">
        <v>67889</v>
      </c>
      <c r="B4278" s="86" t="s">
        <v>2580</v>
      </c>
      <c r="C4278" s="82">
        <v>74122000</v>
      </c>
      <c r="D4278" s="83">
        <v>0.05</v>
      </c>
    </row>
    <row r="4279" spans="1:4" x14ac:dyDescent="0.35">
      <c r="A4279" s="84" t="s">
        <v>67889</v>
      </c>
      <c r="B4279" s="84" t="s">
        <v>2580</v>
      </c>
      <c r="C4279" s="85">
        <v>74122000</v>
      </c>
      <c r="D4279" s="83">
        <v>0.05</v>
      </c>
    </row>
    <row r="4280" spans="1:4" x14ac:dyDescent="0.35">
      <c r="A4280" s="86" t="s">
        <v>67891</v>
      </c>
      <c r="B4280" s="86" t="s">
        <v>2582</v>
      </c>
      <c r="C4280" s="82">
        <v>74122000</v>
      </c>
      <c r="D4280" s="83">
        <v>0.05</v>
      </c>
    </row>
    <row r="4281" spans="1:4" x14ac:dyDescent="0.35">
      <c r="A4281" s="84" t="s">
        <v>67891</v>
      </c>
      <c r="B4281" s="84" t="s">
        <v>2582</v>
      </c>
      <c r="C4281" s="85">
        <v>74122000</v>
      </c>
      <c r="D4281" s="83">
        <v>0.05</v>
      </c>
    </row>
    <row r="4282" spans="1:4" x14ac:dyDescent="0.35">
      <c r="A4282" s="81" t="s">
        <v>67891</v>
      </c>
      <c r="B4282" s="81" t="s">
        <v>67892</v>
      </c>
      <c r="C4282" s="82">
        <v>74122000</v>
      </c>
      <c r="D4282" s="83">
        <v>0.05</v>
      </c>
    </row>
    <row r="4283" spans="1:4" x14ac:dyDescent="0.35">
      <c r="A4283" s="84" t="s">
        <v>67891</v>
      </c>
      <c r="B4283" s="84" t="s">
        <v>67892</v>
      </c>
      <c r="C4283" s="85">
        <v>74122000</v>
      </c>
      <c r="D4283" s="83">
        <v>0.05</v>
      </c>
    </row>
    <row r="4284" spans="1:4" x14ac:dyDescent="0.35">
      <c r="A4284" s="84" t="s">
        <v>67893</v>
      </c>
      <c r="B4284" s="84" t="s">
        <v>67894</v>
      </c>
      <c r="C4284" s="85">
        <v>74122000</v>
      </c>
      <c r="D4284" s="83">
        <v>0.05</v>
      </c>
    </row>
    <row r="4285" spans="1:4" x14ac:dyDescent="0.35">
      <c r="A4285" s="84" t="s">
        <v>67895</v>
      </c>
      <c r="B4285" s="84" t="s">
        <v>67896</v>
      </c>
      <c r="C4285" s="85">
        <v>74122000</v>
      </c>
      <c r="D4285" s="83">
        <v>0.05</v>
      </c>
    </row>
    <row r="4286" spans="1:4" x14ac:dyDescent="0.35">
      <c r="A4286" s="81" t="s">
        <v>67897</v>
      </c>
      <c r="B4286" s="81" t="s">
        <v>2584</v>
      </c>
      <c r="C4286" s="82">
        <v>74122000</v>
      </c>
      <c r="D4286" s="83">
        <v>0.05</v>
      </c>
    </row>
    <row r="4287" spans="1:4" x14ac:dyDescent="0.35">
      <c r="A4287" s="84" t="s">
        <v>67897</v>
      </c>
      <c r="B4287" s="84" t="s">
        <v>2584</v>
      </c>
      <c r="C4287" s="85">
        <v>74122000</v>
      </c>
      <c r="D4287" s="83">
        <v>0.05</v>
      </c>
    </row>
    <row r="4288" spans="1:4" x14ac:dyDescent="0.35">
      <c r="A4288" s="86" t="s">
        <v>67897</v>
      </c>
      <c r="B4288" s="86" t="s">
        <v>67898</v>
      </c>
      <c r="C4288" s="82">
        <v>74122000</v>
      </c>
      <c r="D4288" s="83">
        <v>0.05</v>
      </c>
    </row>
    <row r="4289" spans="1:4" x14ac:dyDescent="0.35">
      <c r="A4289" s="84" t="s">
        <v>67897</v>
      </c>
      <c r="B4289" s="84" t="s">
        <v>67898</v>
      </c>
      <c r="C4289" s="85">
        <v>74122000</v>
      </c>
      <c r="D4289" s="83">
        <v>0.05</v>
      </c>
    </row>
    <row r="4290" spans="1:4" x14ac:dyDescent="0.35">
      <c r="A4290" s="86" t="s">
        <v>67899</v>
      </c>
      <c r="B4290" s="86" t="s">
        <v>2585</v>
      </c>
      <c r="C4290" s="82">
        <v>74122000</v>
      </c>
      <c r="D4290" s="83">
        <v>0.05</v>
      </c>
    </row>
    <row r="4291" spans="1:4" x14ac:dyDescent="0.35">
      <c r="A4291" s="84" t="s">
        <v>67899</v>
      </c>
      <c r="B4291" s="84" t="s">
        <v>2585</v>
      </c>
      <c r="C4291" s="85">
        <v>74122000</v>
      </c>
      <c r="D4291" s="83">
        <v>0.05</v>
      </c>
    </row>
    <row r="4292" spans="1:4" x14ac:dyDescent="0.35">
      <c r="A4292" s="81" t="s">
        <v>67900</v>
      </c>
      <c r="B4292" s="81" t="s">
        <v>2586</v>
      </c>
      <c r="C4292" s="82">
        <v>74122000</v>
      </c>
      <c r="D4292" s="83">
        <v>0.05</v>
      </c>
    </row>
    <row r="4293" spans="1:4" x14ac:dyDescent="0.35">
      <c r="A4293" s="84" t="s">
        <v>67900</v>
      </c>
      <c r="B4293" s="84" t="s">
        <v>2586</v>
      </c>
      <c r="C4293" s="85">
        <v>74122000</v>
      </c>
      <c r="D4293" s="83">
        <v>0.05</v>
      </c>
    </row>
    <row r="4294" spans="1:4" x14ac:dyDescent="0.35">
      <c r="A4294" s="86" t="s">
        <v>67900</v>
      </c>
      <c r="B4294" s="86" t="s">
        <v>67901</v>
      </c>
      <c r="C4294" s="82">
        <v>74122000</v>
      </c>
      <c r="D4294" s="83">
        <v>0.05</v>
      </c>
    </row>
    <row r="4295" spans="1:4" x14ac:dyDescent="0.35">
      <c r="A4295" s="84" t="s">
        <v>67900</v>
      </c>
      <c r="B4295" s="84" t="s">
        <v>67901</v>
      </c>
      <c r="C4295" s="85">
        <v>74122000</v>
      </c>
      <c r="D4295" s="83">
        <v>0.05</v>
      </c>
    </row>
    <row r="4296" spans="1:4" x14ac:dyDescent="0.35">
      <c r="A4296" s="81" t="s">
        <v>67902</v>
      </c>
      <c r="B4296" s="81" t="s">
        <v>2588</v>
      </c>
      <c r="C4296" s="82">
        <v>74122000</v>
      </c>
      <c r="D4296" s="83">
        <v>0.05</v>
      </c>
    </row>
    <row r="4297" spans="1:4" x14ac:dyDescent="0.35">
      <c r="A4297" s="84" t="s">
        <v>67902</v>
      </c>
      <c r="B4297" s="84" t="s">
        <v>2588</v>
      </c>
      <c r="C4297" s="85">
        <v>74122000</v>
      </c>
      <c r="D4297" s="83">
        <v>0.05</v>
      </c>
    </row>
    <row r="4298" spans="1:4" x14ac:dyDescent="0.35">
      <c r="A4298" s="84" t="s">
        <v>67902</v>
      </c>
      <c r="B4298" s="84" t="s">
        <v>67903</v>
      </c>
      <c r="C4298" s="85">
        <v>74122000</v>
      </c>
      <c r="D4298" s="83">
        <v>0.05</v>
      </c>
    </row>
    <row r="4299" spans="1:4" x14ac:dyDescent="0.35">
      <c r="A4299" s="84" t="s">
        <v>67904</v>
      </c>
      <c r="B4299" s="84" t="s">
        <v>67905</v>
      </c>
      <c r="C4299" s="85">
        <v>74122000</v>
      </c>
      <c r="D4299" s="83">
        <v>0.05</v>
      </c>
    </row>
    <row r="4300" spans="1:4" x14ac:dyDescent="0.35">
      <c r="A4300" s="86" t="s">
        <v>67906</v>
      </c>
      <c r="B4300" s="86" t="s">
        <v>2590</v>
      </c>
      <c r="C4300" s="82">
        <v>74122000</v>
      </c>
      <c r="D4300" s="83">
        <v>0.05</v>
      </c>
    </row>
    <row r="4301" spans="1:4" x14ac:dyDescent="0.35">
      <c r="A4301" s="84" t="s">
        <v>67906</v>
      </c>
      <c r="B4301" s="84" t="s">
        <v>2590</v>
      </c>
      <c r="C4301" s="85">
        <v>74122000</v>
      </c>
      <c r="D4301" s="83">
        <v>0.05</v>
      </c>
    </row>
    <row r="4302" spans="1:4" x14ac:dyDescent="0.35">
      <c r="A4302" s="81" t="s">
        <v>67906</v>
      </c>
      <c r="B4302" s="81" t="s">
        <v>67907</v>
      </c>
      <c r="C4302" s="82">
        <v>74122000</v>
      </c>
      <c r="D4302" s="83">
        <v>0.05</v>
      </c>
    </row>
    <row r="4303" spans="1:4" x14ac:dyDescent="0.35">
      <c r="A4303" s="84" t="s">
        <v>67906</v>
      </c>
      <c r="B4303" s="84" t="s">
        <v>67907</v>
      </c>
      <c r="C4303" s="85">
        <v>74122000</v>
      </c>
      <c r="D4303" s="83">
        <v>0.05</v>
      </c>
    </row>
    <row r="4304" spans="1:4" x14ac:dyDescent="0.35">
      <c r="A4304" s="86" t="s">
        <v>67908</v>
      </c>
      <c r="B4304" s="86" t="s">
        <v>2593</v>
      </c>
      <c r="C4304" s="82">
        <v>74122000</v>
      </c>
      <c r="D4304" s="83">
        <v>0.05</v>
      </c>
    </row>
    <row r="4305" spans="1:4" x14ac:dyDescent="0.35">
      <c r="A4305" s="84" t="s">
        <v>67908</v>
      </c>
      <c r="B4305" s="84" t="s">
        <v>2593</v>
      </c>
      <c r="C4305" s="85">
        <v>74122000</v>
      </c>
      <c r="D4305" s="83">
        <v>0.05</v>
      </c>
    </row>
    <row r="4306" spans="1:4" x14ac:dyDescent="0.35">
      <c r="A4306" s="81" t="s">
        <v>67908</v>
      </c>
      <c r="B4306" s="81" t="s">
        <v>67909</v>
      </c>
      <c r="C4306" s="82">
        <v>74122000</v>
      </c>
      <c r="D4306" s="83">
        <v>0.05</v>
      </c>
    </row>
    <row r="4307" spans="1:4" x14ac:dyDescent="0.35">
      <c r="A4307" s="84" t="s">
        <v>67908</v>
      </c>
      <c r="B4307" s="84" t="s">
        <v>67909</v>
      </c>
      <c r="C4307" s="85">
        <v>74122000</v>
      </c>
      <c r="D4307" s="83">
        <v>0.05</v>
      </c>
    </row>
    <row r="4308" spans="1:4" x14ac:dyDescent="0.35">
      <c r="A4308" s="86" t="s">
        <v>67910</v>
      </c>
      <c r="B4308" s="86" t="s">
        <v>67911</v>
      </c>
      <c r="C4308" s="82">
        <v>74122000</v>
      </c>
      <c r="D4308" s="83">
        <v>0.05</v>
      </c>
    </row>
    <row r="4309" spans="1:4" x14ac:dyDescent="0.35">
      <c r="A4309" s="84" t="s">
        <v>67910</v>
      </c>
      <c r="B4309" s="84" t="s">
        <v>67911</v>
      </c>
      <c r="C4309" s="85">
        <v>74122000</v>
      </c>
      <c r="D4309" s="83">
        <v>0.05</v>
      </c>
    </row>
    <row r="4310" spans="1:4" x14ac:dyDescent="0.35">
      <c r="A4310" s="81" t="s">
        <v>67912</v>
      </c>
      <c r="B4310" s="81" t="s">
        <v>67913</v>
      </c>
      <c r="C4310" s="82">
        <v>74122000</v>
      </c>
      <c r="D4310" s="83">
        <v>0.05</v>
      </c>
    </row>
    <row r="4311" spans="1:4" x14ac:dyDescent="0.35">
      <c r="A4311" s="84" t="s">
        <v>67912</v>
      </c>
      <c r="B4311" s="84" t="s">
        <v>67913</v>
      </c>
      <c r="C4311" s="85">
        <v>74122000</v>
      </c>
      <c r="D4311" s="83">
        <v>0.05</v>
      </c>
    </row>
    <row r="4312" spans="1:4" x14ac:dyDescent="0.35">
      <c r="A4312" s="86" t="s">
        <v>67914</v>
      </c>
      <c r="B4312" s="86" t="s">
        <v>67915</v>
      </c>
      <c r="C4312" s="82">
        <v>74122000</v>
      </c>
      <c r="D4312" s="83">
        <v>0.05</v>
      </c>
    </row>
    <row r="4313" spans="1:4" x14ac:dyDescent="0.35">
      <c r="A4313" s="84" t="s">
        <v>67914</v>
      </c>
      <c r="B4313" s="84" t="s">
        <v>67915</v>
      </c>
      <c r="C4313" s="85">
        <v>74122000</v>
      </c>
      <c r="D4313" s="83">
        <v>0.05</v>
      </c>
    </row>
    <row r="4314" spans="1:4" x14ac:dyDescent="0.35">
      <c r="A4314" s="84" t="s">
        <v>67916</v>
      </c>
      <c r="B4314" s="84" t="s">
        <v>67917</v>
      </c>
      <c r="C4314" s="85">
        <v>74122000</v>
      </c>
      <c r="D4314" s="83">
        <v>0.05</v>
      </c>
    </row>
    <row r="4315" spans="1:4" x14ac:dyDescent="0.35">
      <c r="A4315" s="84" t="s">
        <v>67918</v>
      </c>
      <c r="B4315" s="84" t="s">
        <v>67919</v>
      </c>
      <c r="C4315" s="85">
        <v>74122000</v>
      </c>
      <c r="D4315" s="83">
        <v>0.05</v>
      </c>
    </row>
    <row r="4316" spans="1:4" x14ac:dyDescent="0.35">
      <c r="A4316" s="86" t="s">
        <v>67920</v>
      </c>
      <c r="B4316" s="86" t="s">
        <v>67921</v>
      </c>
      <c r="C4316" s="82">
        <v>74122000</v>
      </c>
      <c r="D4316" s="83">
        <v>0.05</v>
      </c>
    </row>
    <row r="4317" spans="1:4" x14ac:dyDescent="0.35">
      <c r="A4317" s="84" t="s">
        <v>67920</v>
      </c>
      <c r="B4317" s="84" t="s">
        <v>67921</v>
      </c>
      <c r="C4317" s="85">
        <v>74122000</v>
      </c>
      <c r="D4317" s="83">
        <v>0.05</v>
      </c>
    </row>
    <row r="4318" spans="1:4" x14ac:dyDescent="0.35">
      <c r="A4318" s="84" t="s">
        <v>67922</v>
      </c>
      <c r="B4318" s="84" t="s">
        <v>67923</v>
      </c>
      <c r="C4318" s="85">
        <v>74122000</v>
      </c>
      <c r="D4318" s="83">
        <v>0.05</v>
      </c>
    </row>
    <row r="4319" spans="1:4" x14ac:dyDescent="0.35">
      <c r="A4319" s="81" t="s">
        <v>67924</v>
      </c>
      <c r="B4319" s="81" t="s">
        <v>67925</v>
      </c>
      <c r="C4319" s="82">
        <v>74122000</v>
      </c>
      <c r="D4319" s="83">
        <v>0.05</v>
      </c>
    </row>
    <row r="4320" spans="1:4" x14ac:dyDescent="0.35">
      <c r="A4320" s="84" t="s">
        <v>67924</v>
      </c>
      <c r="B4320" s="84" t="s">
        <v>67925</v>
      </c>
      <c r="C4320" s="85">
        <v>74122000</v>
      </c>
      <c r="D4320" s="83">
        <v>0.05</v>
      </c>
    </row>
    <row r="4321" spans="1:4" x14ac:dyDescent="0.35">
      <c r="A4321" s="81" t="s">
        <v>67926</v>
      </c>
      <c r="B4321" s="81" t="s">
        <v>2595</v>
      </c>
      <c r="C4321" s="82">
        <v>74122000</v>
      </c>
      <c r="D4321" s="83">
        <v>0.05</v>
      </c>
    </row>
    <row r="4322" spans="1:4" x14ac:dyDescent="0.35">
      <c r="A4322" s="84" t="s">
        <v>67926</v>
      </c>
      <c r="B4322" s="84" t="s">
        <v>2595</v>
      </c>
      <c r="C4322" s="85">
        <v>74122000</v>
      </c>
      <c r="D4322" s="83">
        <v>0.05</v>
      </c>
    </row>
    <row r="4323" spans="1:4" x14ac:dyDescent="0.35">
      <c r="A4323" s="81" t="s">
        <v>67926</v>
      </c>
      <c r="B4323" s="81" t="s">
        <v>67927</v>
      </c>
      <c r="C4323" s="82">
        <v>74122000</v>
      </c>
      <c r="D4323" s="83">
        <v>0.05</v>
      </c>
    </row>
    <row r="4324" spans="1:4" x14ac:dyDescent="0.35">
      <c r="A4324" s="84" t="s">
        <v>67926</v>
      </c>
      <c r="B4324" s="84" t="s">
        <v>67927</v>
      </c>
      <c r="C4324" s="85">
        <v>74122000</v>
      </c>
      <c r="D4324" s="83">
        <v>0.05</v>
      </c>
    </row>
    <row r="4325" spans="1:4" x14ac:dyDescent="0.35">
      <c r="A4325" s="86" t="s">
        <v>67928</v>
      </c>
      <c r="B4325" s="86" t="s">
        <v>67929</v>
      </c>
      <c r="C4325" s="82">
        <v>74122000</v>
      </c>
      <c r="D4325" s="83">
        <v>0.05</v>
      </c>
    </row>
    <row r="4326" spans="1:4" x14ac:dyDescent="0.35">
      <c r="A4326" s="84" t="s">
        <v>67928</v>
      </c>
      <c r="B4326" s="84" t="s">
        <v>67929</v>
      </c>
      <c r="C4326" s="85">
        <v>74122000</v>
      </c>
      <c r="D4326" s="83">
        <v>0.05</v>
      </c>
    </row>
    <row r="4327" spans="1:4" x14ac:dyDescent="0.35">
      <c r="A4327" s="84" t="s">
        <v>67930</v>
      </c>
      <c r="B4327" s="84" t="s">
        <v>67931</v>
      </c>
      <c r="C4327" s="85">
        <v>74122000</v>
      </c>
      <c r="D4327" s="83">
        <v>0.05</v>
      </c>
    </row>
    <row r="4328" spans="1:4" x14ac:dyDescent="0.35">
      <c r="A4328" s="84" t="s">
        <v>67932</v>
      </c>
      <c r="B4328" s="84" t="s">
        <v>67933</v>
      </c>
      <c r="C4328" s="85">
        <v>74122000</v>
      </c>
      <c r="D4328" s="83">
        <v>0.05</v>
      </c>
    </row>
    <row r="4329" spans="1:4" x14ac:dyDescent="0.35">
      <c r="A4329" s="81" t="s">
        <v>67934</v>
      </c>
      <c r="B4329" s="81" t="s">
        <v>2596</v>
      </c>
      <c r="C4329" s="82">
        <v>74122000</v>
      </c>
      <c r="D4329" s="83">
        <v>0.05</v>
      </c>
    </row>
    <row r="4330" spans="1:4" x14ac:dyDescent="0.35">
      <c r="A4330" s="84" t="s">
        <v>67934</v>
      </c>
      <c r="B4330" s="84" t="s">
        <v>2596</v>
      </c>
      <c r="C4330" s="85">
        <v>74122000</v>
      </c>
      <c r="D4330" s="83">
        <v>0.05</v>
      </c>
    </row>
    <row r="4331" spans="1:4" x14ac:dyDescent="0.35">
      <c r="A4331" s="86" t="s">
        <v>67934</v>
      </c>
      <c r="B4331" s="86" t="s">
        <v>67935</v>
      </c>
      <c r="C4331" s="82">
        <v>74122000</v>
      </c>
      <c r="D4331" s="83">
        <v>0.05</v>
      </c>
    </row>
    <row r="4332" spans="1:4" x14ac:dyDescent="0.35">
      <c r="A4332" s="84" t="s">
        <v>67934</v>
      </c>
      <c r="B4332" s="84" t="s">
        <v>67935</v>
      </c>
      <c r="C4332" s="85">
        <v>74122000</v>
      </c>
      <c r="D4332" s="83">
        <v>0.05</v>
      </c>
    </row>
    <row r="4333" spans="1:4" x14ac:dyDescent="0.35">
      <c r="A4333" s="86" t="s">
        <v>67936</v>
      </c>
      <c r="B4333" s="86" t="s">
        <v>2597</v>
      </c>
      <c r="C4333" s="82">
        <v>74122000</v>
      </c>
      <c r="D4333" s="83">
        <v>0.05</v>
      </c>
    </row>
    <row r="4334" spans="1:4" x14ac:dyDescent="0.35">
      <c r="A4334" s="84" t="s">
        <v>67936</v>
      </c>
      <c r="B4334" s="84" t="s">
        <v>2597</v>
      </c>
      <c r="C4334" s="85">
        <v>74122000</v>
      </c>
      <c r="D4334" s="83">
        <v>0.05</v>
      </c>
    </row>
    <row r="4335" spans="1:4" x14ac:dyDescent="0.35">
      <c r="A4335" s="81" t="s">
        <v>67936</v>
      </c>
      <c r="B4335" s="81" t="s">
        <v>67937</v>
      </c>
      <c r="C4335" s="82">
        <v>74122000</v>
      </c>
      <c r="D4335" s="83">
        <v>0.05</v>
      </c>
    </row>
    <row r="4336" spans="1:4" x14ac:dyDescent="0.35">
      <c r="A4336" s="84" t="s">
        <v>67936</v>
      </c>
      <c r="B4336" s="84" t="s">
        <v>67937</v>
      </c>
      <c r="C4336" s="85">
        <v>74122000</v>
      </c>
      <c r="D4336" s="83">
        <v>0.05</v>
      </c>
    </row>
    <row r="4337" spans="1:4" x14ac:dyDescent="0.35">
      <c r="A4337" s="81" t="s">
        <v>67938</v>
      </c>
      <c r="B4337" s="81" t="s">
        <v>2598</v>
      </c>
      <c r="C4337" s="82">
        <v>74122000</v>
      </c>
      <c r="D4337" s="83">
        <v>0.05</v>
      </c>
    </row>
    <row r="4338" spans="1:4" x14ac:dyDescent="0.35">
      <c r="A4338" s="84" t="s">
        <v>67938</v>
      </c>
      <c r="B4338" s="84" t="s">
        <v>2598</v>
      </c>
      <c r="C4338" s="85">
        <v>74122000</v>
      </c>
      <c r="D4338" s="83">
        <v>0.05</v>
      </c>
    </row>
    <row r="4339" spans="1:4" x14ac:dyDescent="0.35">
      <c r="A4339" s="84" t="s">
        <v>67938</v>
      </c>
      <c r="B4339" s="84" t="s">
        <v>2598</v>
      </c>
      <c r="C4339" s="85">
        <v>74122000</v>
      </c>
      <c r="D4339" s="83">
        <v>0.05</v>
      </c>
    </row>
    <row r="4340" spans="1:4" x14ac:dyDescent="0.35">
      <c r="A4340" s="86" t="s">
        <v>67938</v>
      </c>
      <c r="B4340" s="86" t="s">
        <v>67939</v>
      </c>
      <c r="C4340" s="82">
        <v>74122000</v>
      </c>
      <c r="D4340" s="83">
        <v>0.05</v>
      </c>
    </row>
    <row r="4341" spans="1:4" x14ac:dyDescent="0.35">
      <c r="A4341" s="84" t="s">
        <v>67938</v>
      </c>
      <c r="B4341" s="84" t="s">
        <v>67939</v>
      </c>
      <c r="C4341" s="85">
        <v>74122000</v>
      </c>
      <c r="D4341" s="83">
        <v>0.05</v>
      </c>
    </row>
    <row r="4342" spans="1:4" x14ac:dyDescent="0.35">
      <c r="A4342" s="81" t="s">
        <v>67940</v>
      </c>
      <c r="B4342" s="81" t="s">
        <v>67941</v>
      </c>
      <c r="C4342" s="82">
        <v>74122000</v>
      </c>
      <c r="D4342" s="83">
        <v>0.05</v>
      </c>
    </row>
    <row r="4343" spans="1:4" x14ac:dyDescent="0.35">
      <c r="A4343" s="84" t="s">
        <v>67940</v>
      </c>
      <c r="B4343" s="84" t="s">
        <v>67941</v>
      </c>
      <c r="C4343" s="85">
        <v>74122000</v>
      </c>
      <c r="D4343" s="83">
        <v>0.05</v>
      </c>
    </row>
    <row r="4344" spans="1:4" x14ac:dyDescent="0.35">
      <c r="A4344" s="86" t="s">
        <v>67942</v>
      </c>
      <c r="B4344" s="86" t="s">
        <v>67943</v>
      </c>
      <c r="C4344" s="82">
        <v>74122000</v>
      </c>
      <c r="D4344" s="83">
        <v>0.05</v>
      </c>
    </row>
    <row r="4345" spans="1:4" x14ac:dyDescent="0.35">
      <c r="A4345" s="84" t="s">
        <v>67942</v>
      </c>
      <c r="B4345" s="84" t="s">
        <v>67943</v>
      </c>
      <c r="C4345" s="85">
        <v>74122000</v>
      </c>
      <c r="D4345" s="83">
        <v>0.05</v>
      </c>
    </row>
    <row r="4346" spans="1:4" x14ac:dyDescent="0.35">
      <c r="A4346" s="81" t="s">
        <v>67944</v>
      </c>
      <c r="B4346" s="81" t="s">
        <v>67945</v>
      </c>
      <c r="C4346" s="82">
        <v>74122000</v>
      </c>
      <c r="D4346" s="83">
        <v>0.05</v>
      </c>
    </row>
    <row r="4347" spans="1:4" x14ac:dyDescent="0.35">
      <c r="A4347" s="84" t="s">
        <v>67944</v>
      </c>
      <c r="B4347" s="84" t="s">
        <v>67945</v>
      </c>
      <c r="C4347" s="85">
        <v>74122000</v>
      </c>
      <c r="D4347" s="83">
        <v>0.05</v>
      </c>
    </row>
    <row r="4348" spans="1:4" x14ac:dyDescent="0.35">
      <c r="A4348" s="86" t="s">
        <v>67946</v>
      </c>
      <c r="B4348" s="86" t="s">
        <v>67947</v>
      </c>
      <c r="C4348" s="82">
        <v>74122000</v>
      </c>
      <c r="D4348" s="83">
        <v>0.05</v>
      </c>
    </row>
    <row r="4349" spans="1:4" x14ac:dyDescent="0.35">
      <c r="A4349" s="84" t="s">
        <v>67946</v>
      </c>
      <c r="B4349" s="84" t="s">
        <v>67947</v>
      </c>
      <c r="C4349" s="85">
        <v>74122000</v>
      </c>
      <c r="D4349" s="83">
        <v>0.05</v>
      </c>
    </row>
    <row r="4350" spans="1:4" x14ac:dyDescent="0.35">
      <c r="A4350" s="84" t="s">
        <v>67948</v>
      </c>
      <c r="B4350" s="84" t="s">
        <v>67949</v>
      </c>
      <c r="C4350" s="85">
        <v>74122000</v>
      </c>
      <c r="D4350" s="83">
        <v>0.05</v>
      </c>
    </row>
    <row r="4351" spans="1:4" x14ac:dyDescent="0.35">
      <c r="A4351" s="84" t="s">
        <v>67950</v>
      </c>
      <c r="B4351" s="84" t="s">
        <v>67951</v>
      </c>
      <c r="C4351" s="85">
        <v>74122000</v>
      </c>
      <c r="D4351" s="83">
        <v>0.05</v>
      </c>
    </row>
    <row r="4352" spans="1:4" x14ac:dyDescent="0.35">
      <c r="A4352" s="81" t="s">
        <v>67952</v>
      </c>
      <c r="B4352" s="81" t="s">
        <v>67953</v>
      </c>
      <c r="C4352" s="82">
        <v>74122000</v>
      </c>
      <c r="D4352" s="83">
        <v>0.05</v>
      </c>
    </row>
    <row r="4353" spans="1:4" x14ac:dyDescent="0.35">
      <c r="A4353" s="84" t="s">
        <v>67952</v>
      </c>
      <c r="B4353" s="84" t="s">
        <v>67953</v>
      </c>
      <c r="C4353" s="85">
        <v>74122000</v>
      </c>
      <c r="D4353" s="83">
        <v>0.05</v>
      </c>
    </row>
    <row r="4354" spans="1:4" x14ac:dyDescent="0.35">
      <c r="A4354" s="86" t="s">
        <v>67952</v>
      </c>
      <c r="B4354" s="86" t="s">
        <v>2599</v>
      </c>
      <c r="C4354" s="82">
        <v>74122000</v>
      </c>
      <c r="D4354" s="83">
        <v>0.05</v>
      </c>
    </row>
    <row r="4355" spans="1:4" x14ac:dyDescent="0.35">
      <c r="A4355" s="84" t="s">
        <v>67952</v>
      </c>
      <c r="B4355" s="84" t="s">
        <v>2599</v>
      </c>
      <c r="C4355" s="85">
        <v>74122000</v>
      </c>
      <c r="D4355" s="83">
        <v>0.05</v>
      </c>
    </row>
    <row r="4356" spans="1:4" x14ac:dyDescent="0.35">
      <c r="A4356" s="81" t="s">
        <v>67954</v>
      </c>
      <c r="B4356" s="81" t="s">
        <v>2600</v>
      </c>
      <c r="C4356" s="82">
        <v>74122000</v>
      </c>
      <c r="D4356" s="83">
        <v>0.05</v>
      </c>
    </row>
    <row r="4357" spans="1:4" x14ac:dyDescent="0.35">
      <c r="A4357" s="84" t="s">
        <v>67954</v>
      </c>
      <c r="B4357" s="84" t="s">
        <v>2600</v>
      </c>
      <c r="C4357" s="85">
        <v>74122000</v>
      </c>
      <c r="D4357" s="83">
        <v>0.05</v>
      </c>
    </row>
    <row r="4358" spans="1:4" x14ac:dyDescent="0.35">
      <c r="A4358" s="86" t="s">
        <v>67954</v>
      </c>
      <c r="B4358" s="86" t="s">
        <v>67955</v>
      </c>
      <c r="C4358" s="82">
        <v>74122000</v>
      </c>
      <c r="D4358" s="83">
        <v>0.05</v>
      </c>
    </row>
    <row r="4359" spans="1:4" x14ac:dyDescent="0.35">
      <c r="A4359" s="84" t="s">
        <v>67954</v>
      </c>
      <c r="B4359" s="84" t="s">
        <v>67955</v>
      </c>
      <c r="C4359" s="85">
        <v>74122000</v>
      </c>
      <c r="D4359" s="83">
        <v>0.05</v>
      </c>
    </row>
    <row r="4360" spans="1:4" x14ac:dyDescent="0.35">
      <c r="A4360" s="86" t="s">
        <v>67956</v>
      </c>
      <c r="B4360" s="86" t="s">
        <v>2601</v>
      </c>
      <c r="C4360" s="82">
        <v>74122000</v>
      </c>
      <c r="D4360" s="83">
        <v>0.05</v>
      </c>
    </row>
    <row r="4361" spans="1:4" x14ac:dyDescent="0.35">
      <c r="A4361" s="84" t="s">
        <v>67956</v>
      </c>
      <c r="B4361" s="84" t="s">
        <v>2601</v>
      </c>
      <c r="C4361" s="85">
        <v>74122000</v>
      </c>
      <c r="D4361" s="83">
        <v>0.05</v>
      </c>
    </row>
    <row r="4362" spans="1:4" x14ac:dyDescent="0.35">
      <c r="A4362" s="84" t="s">
        <v>67957</v>
      </c>
      <c r="B4362" s="84" t="s">
        <v>2602</v>
      </c>
      <c r="C4362" s="85">
        <v>74122000</v>
      </c>
      <c r="D4362" s="83">
        <v>0.05</v>
      </c>
    </row>
    <row r="4363" spans="1:4" x14ac:dyDescent="0.35">
      <c r="A4363" s="81" t="s">
        <v>67957</v>
      </c>
      <c r="B4363" s="81" t="s">
        <v>67958</v>
      </c>
      <c r="C4363" s="82">
        <v>74122000</v>
      </c>
      <c r="D4363" s="83">
        <v>0.05</v>
      </c>
    </row>
    <row r="4364" spans="1:4" x14ac:dyDescent="0.35">
      <c r="A4364" s="84" t="s">
        <v>67957</v>
      </c>
      <c r="B4364" s="84" t="s">
        <v>67958</v>
      </c>
      <c r="C4364" s="85">
        <v>74122000</v>
      </c>
      <c r="D4364" s="83">
        <v>0.05</v>
      </c>
    </row>
    <row r="4365" spans="1:4" x14ac:dyDescent="0.35">
      <c r="A4365" s="84" t="s">
        <v>67959</v>
      </c>
      <c r="B4365" s="84" t="s">
        <v>67960</v>
      </c>
      <c r="C4365" s="85">
        <v>74122000</v>
      </c>
      <c r="D4365" s="83">
        <v>0.05</v>
      </c>
    </row>
    <row r="4366" spans="1:4" x14ac:dyDescent="0.35">
      <c r="A4366" s="81" t="s">
        <v>67961</v>
      </c>
      <c r="B4366" s="81" t="s">
        <v>2603</v>
      </c>
      <c r="C4366" s="82">
        <v>74122000</v>
      </c>
      <c r="D4366" s="83">
        <v>0.05</v>
      </c>
    </row>
    <row r="4367" spans="1:4" x14ac:dyDescent="0.35">
      <c r="A4367" s="84" t="s">
        <v>67961</v>
      </c>
      <c r="B4367" s="84" t="s">
        <v>2603</v>
      </c>
      <c r="C4367" s="85">
        <v>74122000</v>
      </c>
      <c r="D4367" s="83">
        <v>0.05</v>
      </c>
    </row>
    <row r="4368" spans="1:4" x14ac:dyDescent="0.35">
      <c r="A4368" s="84" t="s">
        <v>67961</v>
      </c>
      <c r="B4368" s="84" t="s">
        <v>2603</v>
      </c>
      <c r="C4368" s="85">
        <v>74122000</v>
      </c>
      <c r="D4368" s="83">
        <v>0.05</v>
      </c>
    </row>
    <row r="4369" spans="1:4" x14ac:dyDescent="0.35">
      <c r="A4369" s="86" t="s">
        <v>67961</v>
      </c>
      <c r="B4369" s="86" t="s">
        <v>67962</v>
      </c>
      <c r="C4369" s="82">
        <v>74122000</v>
      </c>
      <c r="D4369" s="83">
        <v>0.05</v>
      </c>
    </row>
    <row r="4370" spans="1:4" x14ac:dyDescent="0.35">
      <c r="A4370" s="84" t="s">
        <v>67961</v>
      </c>
      <c r="B4370" s="84" t="s">
        <v>67962</v>
      </c>
      <c r="C4370" s="85">
        <v>74122000</v>
      </c>
      <c r="D4370" s="83">
        <v>0.05</v>
      </c>
    </row>
    <row r="4371" spans="1:4" x14ac:dyDescent="0.35">
      <c r="A4371" s="81" t="s">
        <v>67963</v>
      </c>
      <c r="B4371" s="81" t="s">
        <v>2604</v>
      </c>
      <c r="C4371" s="82">
        <v>74122000</v>
      </c>
      <c r="D4371" s="83">
        <v>0.05</v>
      </c>
    </row>
    <row r="4372" spans="1:4" x14ac:dyDescent="0.35">
      <c r="A4372" s="84" t="s">
        <v>67963</v>
      </c>
      <c r="B4372" s="84" t="s">
        <v>2604</v>
      </c>
      <c r="C4372" s="85">
        <v>74122000</v>
      </c>
      <c r="D4372" s="83">
        <v>0.05</v>
      </c>
    </row>
    <row r="4373" spans="1:4" x14ac:dyDescent="0.35">
      <c r="A4373" s="86" t="s">
        <v>67963</v>
      </c>
      <c r="B4373" s="86" t="s">
        <v>67964</v>
      </c>
      <c r="C4373" s="82">
        <v>74122000</v>
      </c>
      <c r="D4373" s="83">
        <v>0.05</v>
      </c>
    </row>
    <row r="4374" spans="1:4" x14ac:dyDescent="0.35">
      <c r="A4374" s="84" t="s">
        <v>67963</v>
      </c>
      <c r="B4374" s="84" t="s">
        <v>67964</v>
      </c>
      <c r="C4374" s="85">
        <v>74122000</v>
      </c>
      <c r="D4374" s="83">
        <v>0.05</v>
      </c>
    </row>
    <row r="4375" spans="1:4" x14ac:dyDescent="0.35">
      <c r="A4375" s="86" t="s">
        <v>67965</v>
      </c>
      <c r="B4375" s="86" t="s">
        <v>2605</v>
      </c>
      <c r="C4375" s="82">
        <v>74122000</v>
      </c>
      <c r="D4375" s="83">
        <v>0.05</v>
      </c>
    </row>
    <row r="4376" spans="1:4" x14ac:dyDescent="0.35">
      <c r="A4376" s="84" t="s">
        <v>67965</v>
      </c>
      <c r="B4376" s="84" t="s">
        <v>2605</v>
      </c>
      <c r="C4376" s="85">
        <v>74122000</v>
      </c>
      <c r="D4376" s="83">
        <v>0.05</v>
      </c>
    </row>
    <row r="4377" spans="1:4" x14ac:dyDescent="0.35">
      <c r="A4377" s="81" t="s">
        <v>67965</v>
      </c>
      <c r="B4377" s="81" t="s">
        <v>67966</v>
      </c>
      <c r="C4377" s="82">
        <v>74122000</v>
      </c>
      <c r="D4377" s="83">
        <v>0.05</v>
      </c>
    </row>
    <row r="4378" spans="1:4" x14ac:dyDescent="0.35">
      <c r="A4378" s="84" t="s">
        <v>67965</v>
      </c>
      <c r="B4378" s="84" t="s">
        <v>67966</v>
      </c>
      <c r="C4378" s="85">
        <v>74122000</v>
      </c>
      <c r="D4378" s="83">
        <v>0.05</v>
      </c>
    </row>
    <row r="4379" spans="1:4" x14ac:dyDescent="0.35">
      <c r="A4379" s="84" t="s">
        <v>67967</v>
      </c>
      <c r="B4379" s="84" t="s">
        <v>2606</v>
      </c>
      <c r="C4379" s="85">
        <v>74122000</v>
      </c>
      <c r="D4379" s="83">
        <v>0.05</v>
      </c>
    </row>
    <row r="4380" spans="1:4" x14ac:dyDescent="0.35">
      <c r="A4380" s="84" t="s">
        <v>67967</v>
      </c>
      <c r="B4380" s="84" t="s">
        <v>67968</v>
      </c>
      <c r="C4380" s="85">
        <v>74122000</v>
      </c>
      <c r="D4380" s="83">
        <v>0.05</v>
      </c>
    </row>
    <row r="4381" spans="1:4" x14ac:dyDescent="0.35">
      <c r="A4381" s="86" t="s">
        <v>67969</v>
      </c>
      <c r="B4381" s="86" t="s">
        <v>67970</v>
      </c>
      <c r="C4381" s="82">
        <v>74122000</v>
      </c>
      <c r="D4381" s="83">
        <v>0.05</v>
      </c>
    </row>
    <row r="4382" spans="1:4" x14ac:dyDescent="0.35">
      <c r="A4382" s="84" t="s">
        <v>67969</v>
      </c>
      <c r="B4382" s="84" t="s">
        <v>67970</v>
      </c>
      <c r="C4382" s="85">
        <v>74122000</v>
      </c>
      <c r="D4382" s="83">
        <v>0.05</v>
      </c>
    </row>
    <row r="4383" spans="1:4" x14ac:dyDescent="0.35">
      <c r="A4383" s="81" t="s">
        <v>67969</v>
      </c>
      <c r="B4383" s="81" t="s">
        <v>2607</v>
      </c>
      <c r="C4383" s="82">
        <v>74122000</v>
      </c>
      <c r="D4383" s="83">
        <v>0.05</v>
      </c>
    </row>
    <row r="4384" spans="1:4" x14ac:dyDescent="0.35">
      <c r="A4384" s="84" t="s">
        <v>67969</v>
      </c>
      <c r="B4384" s="84" t="s">
        <v>2607</v>
      </c>
      <c r="C4384" s="85">
        <v>74122000</v>
      </c>
      <c r="D4384" s="83">
        <v>0.05</v>
      </c>
    </row>
    <row r="4385" spans="1:4" x14ac:dyDescent="0.35">
      <c r="A4385" s="86" t="s">
        <v>67971</v>
      </c>
      <c r="B4385" s="86" t="s">
        <v>2608</v>
      </c>
      <c r="C4385" s="82">
        <v>74122000</v>
      </c>
      <c r="D4385" s="83">
        <v>0.05</v>
      </c>
    </row>
    <row r="4386" spans="1:4" x14ac:dyDescent="0.35">
      <c r="A4386" s="84" t="s">
        <v>67971</v>
      </c>
      <c r="B4386" s="84" t="s">
        <v>2608</v>
      </c>
      <c r="C4386" s="85">
        <v>74122000</v>
      </c>
      <c r="D4386" s="83">
        <v>0.05</v>
      </c>
    </row>
    <row r="4387" spans="1:4" x14ac:dyDescent="0.35">
      <c r="A4387" s="81" t="s">
        <v>67971</v>
      </c>
      <c r="B4387" s="81" t="s">
        <v>67972</v>
      </c>
      <c r="C4387" s="82">
        <v>74122000</v>
      </c>
      <c r="D4387" s="83">
        <v>0.05</v>
      </c>
    </row>
    <row r="4388" spans="1:4" x14ac:dyDescent="0.35">
      <c r="A4388" s="84" t="s">
        <v>67971</v>
      </c>
      <c r="B4388" s="84" t="s">
        <v>67972</v>
      </c>
      <c r="C4388" s="85">
        <v>74122000</v>
      </c>
      <c r="D4388" s="83">
        <v>0.05</v>
      </c>
    </row>
    <row r="4389" spans="1:4" x14ac:dyDescent="0.35">
      <c r="A4389" s="86" t="s">
        <v>67973</v>
      </c>
      <c r="B4389" s="86" t="s">
        <v>67974</v>
      </c>
      <c r="C4389" s="82">
        <v>74122000</v>
      </c>
      <c r="D4389" s="83">
        <v>0.05</v>
      </c>
    </row>
    <row r="4390" spans="1:4" x14ac:dyDescent="0.35">
      <c r="A4390" s="84" t="s">
        <v>67973</v>
      </c>
      <c r="B4390" s="84" t="s">
        <v>67974</v>
      </c>
      <c r="C4390" s="85">
        <v>74122000</v>
      </c>
      <c r="D4390" s="83">
        <v>0.05</v>
      </c>
    </row>
    <row r="4391" spans="1:4" x14ac:dyDescent="0.35">
      <c r="A4391" s="81" t="s">
        <v>67973</v>
      </c>
      <c r="B4391" s="81" t="s">
        <v>2609</v>
      </c>
      <c r="C4391" s="82">
        <v>74122000</v>
      </c>
      <c r="D4391" s="83">
        <v>0.05</v>
      </c>
    </row>
    <row r="4392" spans="1:4" x14ac:dyDescent="0.35">
      <c r="A4392" s="84" t="s">
        <v>67973</v>
      </c>
      <c r="B4392" s="84" t="s">
        <v>2609</v>
      </c>
      <c r="C4392" s="85">
        <v>74122000</v>
      </c>
      <c r="D4392" s="83">
        <v>0.05</v>
      </c>
    </row>
    <row r="4393" spans="1:4" x14ac:dyDescent="0.35">
      <c r="A4393" s="86" t="s">
        <v>67975</v>
      </c>
      <c r="B4393" s="86" t="s">
        <v>67976</v>
      </c>
      <c r="C4393" s="82">
        <v>74122000</v>
      </c>
      <c r="D4393" s="83">
        <v>0.05</v>
      </c>
    </row>
    <row r="4394" spans="1:4" x14ac:dyDescent="0.35">
      <c r="A4394" s="84" t="s">
        <v>67975</v>
      </c>
      <c r="B4394" s="84" t="s">
        <v>67976</v>
      </c>
      <c r="C4394" s="85">
        <v>74122000</v>
      </c>
      <c r="D4394" s="83">
        <v>0.05</v>
      </c>
    </row>
    <row r="4395" spans="1:4" x14ac:dyDescent="0.35">
      <c r="A4395" s="81" t="s">
        <v>67975</v>
      </c>
      <c r="B4395" s="81" t="s">
        <v>67977</v>
      </c>
      <c r="C4395" s="82">
        <v>74122000</v>
      </c>
      <c r="D4395" s="83">
        <v>0.05</v>
      </c>
    </row>
    <row r="4396" spans="1:4" x14ac:dyDescent="0.35">
      <c r="A4396" s="84" t="s">
        <v>67975</v>
      </c>
      <c r="B4396" s="84" t="s">
        <v>67977</v>
      </c>
      <c r="C4396" s="85">
        <v>74122000</v>
      </c>
      <c r="D4396" s="83">
        <v>0.05</v>
      </c>
    </row>
    <row r="4397" spans="1:4" x14ac:dyDescent="0.35">
      <c r="A4397" s="84" t="s">
        <v>67978</v>
      </c>
      <c r="B4397" s="84" t="s">
        <v>2610</v>
      </c>
      <c r="C4397" s="85">
        <v>74122000</v>
      </c>
      <c r="D4397" s="83">
        <v>0.05</v>
      </c>
    </row>
    <row r="4398" spans="1:4" x14ac:dyDescent="0.35">
      <c r="A4398" s="86" t="s">
        <v>67978</v>
      </c>
      <c r="B4398" s="86" t="s">
        <v>67979</v>
      </c>
      <c r="C4398" s="82">
        <v>74122000</v>
      </c>
      <c r="D4398" s="83">
        <v>0.05</v>
      </c>
    </row>
    <row r="4399" spans="1:4" x14ac:dyDescent="0.35">
      <c r="A4399" s="84" t="s">
        <v>67978</v>
      </c>
      <c r="B4399" s="84" t="s">
        <v>67979</v>
      </c>
      <c r="C4399" s="85">
        <v>74122000</v>
      </c>
      <c r="D4399" s="83">
        <v>0.05</v>
      </c>
    </row>
    <row r="4400" spans="1:4" x14ac:dyDescent="0.35">
      <c r="A4400" s="84" t="s">
        <v>67980</v>
      </c>
      <c r="B4400" s="84" t="s">
        <v>67981</v>
      </c>
      <c r="C4400" s="85">
        <v>74122000</v>
      </c>
      <c r="D4400" s="83">
        <v>0.05</v>
      </c>
    </row>
    <row r="4401" spans="1:4" x14ac:dyDescent="0.35">
      <c r="A4401" s="84" t="s">
        <v>67982</v>
      </c>
      <c r="B4401" s="84" t="s">
        <v>67983</v>
      </c>
      <c r="C4401" s="85">
        <v>74122000</v>
      </c>
      <c r="D4401" s="83">
        <v>0.05</v>
      </c>
    </row>
    <row r="4402" spans="1:4" x14ac:dyDescent="0.35">
      <c r="A4402" s="84" t="s">
        <v>67984</v>
      </c>
      <c r="B4402" s="84" t="s">
        <v>67985</v>
      </c>
      <c r="C4402" s="85">
        <v>74122000</v>
      </c>
      <c r="D4402" s="83">
        <v>0.05</v>
      </c>
    </row>
    <row r="4403" spans="1:4" x14ac:dyDescent="0.35">
      <c r="A4403" s="81" t="s">
        <v>67986</v>
      </c>
      <c r="B4403" s="81" t="s">
        <v>67987</v>
      </c>
      <c r="C4403" s="82">
        <v>74122000</v>
      </c>
      <c r="D4403" s="83">
        <v>0.05</v>
      </c>
    </row>
    <row r="4404" spans="1:4" x14ac:dyDescent="0.35">
      <c r="A4404" s="84" t="s">
        <v>67986</v>
      </c>
      <c r="B4404" s="84" t="s">
        <v>67987</v>
      </c>
      <c r="C4404" s="85">
        <v>74122000</v>
      </c>
      <c r="D4404" s="83">
        <v>0.05</v>
      </c>
    </row>
    <row r="4405" spans="1:4" x14ac:dyDescent="0.35">
      <c r="A4405" s="86" t="s">
        <v>67988</v>
      </c>
      <c r="B4405" s="86" t="s">
        <v>2611</v>
      </c>
      <c r="C4405" s="82">
        <v>74122000</v>
      </c>
      <c r="D4405" s="83">
        <v>0.05</v>
      </c>
    </row>
    <row r="4406" spans="1:4" x14ac:dyDescent="0.35">
      <c r="A4406" s="84" t="s">
        <v>67988</v>
      </c>
      <c r="B4406" s="84" t="s">
        <v>2611</v>
      </c>
      <c r="C4406" s="85">
        <v>74122000</v>
      </c>
      <c r="D4406" s="83">
        <v>0.05</v>
      </c>
    </row>
    <row r="4407" spans="1:4" x14ac:dyDescent="0.35">
      <c r="A4407" s="81" t="s">
        <v>67988</v>
      </c>
      <c r="B4407" s="81" t="s">
        <v>67989</v>
      </c>
      <c r="C4407" s="82">
        <v>74122000</v>
      </c>
      <c r="D4407" s="83">
        <v>0.05</v>
      </c>
    </row>
    <row r="4408" spans="1:4" x14ac:dyDescent="0.35">
      <c r="A4408" s="84" t="s">
        <v>67988</v>
      </c>
      <c r="B4408" s="84" t="s">
        <v>67989</v>
      </c>
      <c r="C4408" s="85">
        <v>74122000</v>
      </c>
      <c r="D4408" s="83">
        <v>0.05</v>
      </c>
    </row>
    <row r="4409" spans="1:4" x14ac:dyDescent="0.35">
      <c r="A4409" s="81" t="s">
        <v>67990</v>
      </c>
      <c r="B4409" s="81" t="s">
        <v>67991</v>
      </c>
      <c r="C4409" s="82">
        <v>74122000</v>
      </c>
      <c r="D4409" s="83">
        <v>0.05</v>
      </c>
    </row>
    <row r="4410" spans="1:4" x14ac:dyDescent="0.35">
      <c r="A4410" s="84" t="s">
        <v>67990</v>
      </c>
      <c r="B4410" s="84" t="s">
        <v>67991</v>
      </c>
      <c r="C4410" s="85">
        <v>74122000</v>
      </c>
      <c r="D4410" s="83">
        <v>0.05</v>
      </c>
    </row>
    <row r="4411" spans="1:4" x14ac:dyDescent="0.35">
      <c r="A4411" s="84" t="s">
        <v>67992</v>
      </c>
      <c r="B4411" s="84" t="s">
        <v>67993</v>
      </c>
      <c r="C4411" s="85">
        <v>74122000</v>
      </c>
      <c r="D4411" s="83">
        <v>0.05</v>
      </c>
    </row>
    <row r="4412" spans="1:4" x14ac:dyDescent="0.35">
      <c r="A4412" s="86" t="s">
        <v>67994</v>
      </c>
      <c r="B4412" s="86" t="s">
        <v>67995</v>
      </c>
      <c r="C4412" s="82">
        <v>74122000</v>
      </c>
      <c r="D4412" s="83">
        <v>0.05</v>
      </c>
    </row>
    <row r="4413" spans="1:4" x14ac:dyDescent="0.35">
      <c r="A4413" s="84" t="s">
        <v>67994</v>
      </c>
      <c r="B4413" s="84" t="s">
        <v>67995</v>
      </c>
      <c r="C4413" s="85">
        <v>74122000</v>
      </c>
      <c r="D4413" s="83">
        <v>0.05</v>
      </c>
    </row>
    <row r="4414" spans="1:4" x14ac:dyDescent="0.35">
      <c r="A4414" s="81" t="s">
        <v>67996</v>
      </c>
      <c r="B4414" s="81" t="s">
        <v>2612</v>
      </c>
      <c r="C4414" s="82">
        <v>74122000</v>
      </c>
      <c r="D4414" s="83">
        <v>0.05</v>
      </c>
    </row>
    <row r="4415" spans="1:4" x14ac:dyDescent="0.35">
      <c r="A4415" s="84" t="s">
        <v>67996</v>
      </c>
      <c r="B4415" s="84" t="s">
        <v>2612</v>
      </c>
      <c r="C4415" s="85">
        <v>74122000</v>
      </c>
      <c r="D4415" s="83">
        <v>0.05</v>
      </c>
    </row>
    <row r="4416" spans="1:4" x14ac:dyDescent="0.35">
      <c r="A4416" s="86" t="s">
        <v>67996</v>
      </c>
      <c r="B4416" s="86" t="s">
        <v>67997</v>
      </c>
      <c r="C4416" s="82">
        <v>74122000</v>
      </c>
      <c r="D4416" s="83">
        <v>0.05</v>
      </c>
    </row>
    <row r="4417" spans="1:4" x14ac:dyDescent="0.35">
      <c r="A4417" s="84" t="s">
        <v>67996</v>
      </c>
      <c r="B4417" s="84" t="s">
        <v>67997</v>
      </c>
      <c r="C4417" s="85">
        <v>74122000</v>
      </c>
      <c r="D4417" s="83">
        <v>0.05</v>
      </c>
    </row>
    <row r="4418" spans="1:4" x14ac:dyDescent="0.35">
      <c r="A4418" s="84" t="s">
        <v>67998</v>
      </c>
      <c r="B4418" s="84" t="s">
        <v>67999</v>
      </c>
      <c r="C4418" s="85">
        <v>74122000</v>
      </c>
      <c r="D4418" s="83">
        <v>0.05</v>
      </c>
    </row>
    <row r="4419" spans="1:4" x14ac:dyDescent="0.35">
      <c r="A4419" s="86" t="s">
        <v>68000</v>
      </c>
      <c r="B4419" s="86" t="s">
        <v>68001</v>
      </c>
      <c r="C4419" s="82">
        <v>74122000</v>
      </c>
      <c r="D4419" s="83">
        <v>0.05</v>
      </c>
    </row>
    <row r="4420" spans="1:4" x14ac:dyDescent="0.35">
      <c r="A4420" s="84" t="s">
        <v>68000</v>
      </c>
      <c r="B4420" s="84" t="s">
        <v>68001</v>
      </c>
      <c r="C4420" s="85">
        <v>74122000</v>
      </c>
      <c r="D4420" s="83">
        <v>0.05</v>
      </c>
    </row>
    <row r="4421" spans="1:4" x14ac:dyDescent="0.35">
      <c r="A4421" s="81" t="s">
        <v>68002</v>
      </c>
      <c r="B4421" s="81" t="s">
        <v>68003</v>
      </c>
      <c r="C4421" s="82">
        <v>74122000</v>
      </c>
      <c r="D4421" s="83">
        <v>0.05</v>
      </c>
    </row>
    <row r="4422" spans="1:4" x14ac:dyDescent="0.35">
      <c r="A4422" s="84" t="s">
        <v>68002</v>
      </c>
      <c r="B4422" s="84" t="s">
        <v>68003</v>
      </c>
      <c r="C4422" s="85">
        <v>74122000</v>
      </c>
      <c r="D4422" s="83">
        <v>0.05</v>
      </c>
    </row>
    <row r="4423" spans="1:4" x14ac:dyDescent="0.35">
      <c r="A4423" s="81" t="s">
        <v>68002</v>
      </c>
      <c r="B4423" s="81" t="s">
        <v>2613</v>
      </c>
      <c r="C4423" s="82">
        <v>74122000</v>
      </c>
      <c r="D4423" s="83">
        <v>0.05</v>
      </c>
    </row>
    <row r="4424" spans="1:4" x14ac:dyDescent="0.35">
      <c r="A4424" s="84" t="s">
        <v>68002</v>
      </c>
      <c r="B4424" s="84" t="s">
        <v>2613</v>
      </c>
      <c r="C4424" s="85">
        <v>74122000</v>
      </c>
      <c r="D4424" s="83">
        <v>0.05</v>
      </c>
    </row>
    <row r="4425" spans="1:4" x14ac:dyDescent="0.35">
      <c r="A4425" s="86" t="s">
        <v>68004</v>
      </c>
      <c r="B4425" s="86" t="s">
        <v>2614</v>
      </c>
      <c r="C4425" s="82">
        <v>74122000</v>
      </c>
      <c r="D4425" s="83">
        <v>0.05</v>
      </c>
    </row>
    <row r="4426" spans="1:4" x14ac:dyDescent="0.35">
      <c r="A4426" s="84" t="s">
        <v>68004</v>
      </c>
      <c r="B4426" s="84" t="s">
        <v>2614</v>
      </c>
      <c r="C4426" s="85">
        <v>74122000</v>
      </c>
      <c r="D4426" s="83">
        <v>0.05</v>
      </c>
    </row>
    <row r="4427" spans="1:4" x14ac:dyDescent="0.35">
      <c r="A4427" s="86" t="s">
        <v>68004</v>
      </c>
      <c r="B4427" s="86" t="s">
        <v>68005</v>
      </c>
      <c r="C4427" s="82">
        <v>74122000</v>
      </c>
      <c r="D4427" s="83">
        <v>0.05</v>
      </c>
    </row>
    <row r="4428" spans="1:4" x14ac:dyDescent="0.35">
      <c r="A4428" s="84" t="s">
        <v>68004</v>
      </c>
      <c r="B4428" s="84" t="s">
        <v>68005</v>
      </c>
      <c r="C4428" s="85">
        <v>74122000</v>
      </c>
      <c r="D4428" s="83">
        <v>0.05</v>
      </c>
    </row>
    <row r="4429" spans="1:4" x14ac:dyDescent="0.35">
      <c r="A4429" s="81" t="s">
        <v>68006</v>
      </c>
      <c r="B4429" s="81" t="s">
        <v>2615</v>
      </c>
      <c r="C4429" s="82">
        <v>74122000</v>
      </c>
      <c r="D4429" s="83">
        <v>0.05</v>
      </c>
    </row>
    <row r="4430" spans="1:4" x14ac:dyDescent="0.35">
      <c r="A4430" s="84" t="s">
        <v>68006</v>
      </c>
      <c r="B4430" s="84" t="s">
        <v>2615</v>
      </c>
      <c r="C4430" s="85">
        <v>74122000</v>
      </c>
      <c r="D4430" s="83">
        <v>0.05</v>
      </c>
    </row>
    <row r="4431" spans="1:4" x14ac:dyDescent="0.35">
      <c r="A4431" s="81" t="s">
        <v>68006</v>
      </c>
      <c r="B4431" s="81" t="s">
        <v>68007</v>
      </c>
      <c r="C4431" s="82">
        <v>74122000</v>
      </c>
      <c r="D4431" s="83">
        <v>0.05</v>
      </c>
    </row>
    <row r="4432" spans="1:4" x14ac:dyDescent="0.35">
      <c r="A4432" s="84" t="s">
        <v>68006</v>
      </c>
      <c r="B4432" s="84" t="s">
        <v>68007</v>
      </c>
      <c r="C4432" s="85">
        <v>74122000</v>
      </c>
      <c r="D4432" s="83">
        <v>0.05</v>
      </c>
    </row>
    <row r="4433" spans="1:4" x14ac:dyDescent="0.35">
      <c r="A4433" s="86" t="s">
        <v>68008</v>
      </c>
      <c r="B4433" s="86" t="s">
        <v>2616</v>
      </c>
      <c r="C4433" s="82">
        <v>74122000</v>
      </c>
      <c r="D4433" s="83">
        <v>0.05</v>
      </c>
    </row>
    <row r="4434" spans="1:4" x14ac:dyDescent="0.35">
      <c r="A4434" s="84" t="s">
        <v>68008</v>
      </c>
      <c r="B4434" s="84" t="s">
        <v>2616</v>
      </c>
      <c r="C4434" s="85">
        <v>74122000</v>
      </c>
      <c r="D4434" s="83">
        <v>0.05</v>
      </c>
    </row>
    <row r="4435" spans="1:4" x14ac:dyDescent="0.35">
      <c r="A4435" s="84" t="s">
        <v>68008</v>
      </c>
      <c r="B4435" s="84" t="s">
        <v>68009</v>
      </c>
      <c r="C4435" s="85">
        <v>74122000</v>
      </c>
      <c r="D4435" s="83">
        <v>0.05</v>
      </c>
    </row>
    <row r="4436" spans="1:4" x14ac:dyDescent="0.35">
      <c r="A4436" s="84" t="s">
        <v>68010</v>
      </c>
      <c r="B4436" s="84" t="s">
        <v>68011</v>
      </c>
      <c r="C4436" s="85">
        <v>74122000</v>
      </c>
      <c r="D4436" s="83">
        <v>0.05</v>
      </c>
    </row>
    <row r="4437" spans="1:4" x14ac:dyDescent="0.35">
      <c r="A4437" s="84" t="s">
        <v>68012</v>
      </c>
      <c r="B4437" s="84" t="s">
        <v>68013</v>
      </c>
      <c r="C4437" s="85">
        <v>74122000</v>
      </c>
      <c r="D4437" s="83">
        <v>0.05</v>
      </c>
    </row>
    <row r="4438" spans="1:4" x14ac:dyDescent="0.35">
      <c r="A4438" s="84" t="s">
        <v>68014</v>
      </c>
      <c r="B4438" s="84" t="s">
        <v>68015</v>
      </c>
      <c r="C4438" s="85">
        <v>74122000</v>
      </c>
      <c r="D4438" s="83">
        <v>0.05</v>
      </c>
    </row>
    <row r="4439" spans="1:4" x14ac:dyDescent="0.35">
      <c r="A4439" s="84" t="s">
        <v>68016</v>
      </c>
      <c r="B4439" s="84" t="s">
        <v>68017</v>
      </c>
      <c r="C4439" s="85">
        <v>74122000</v>
      </c>
      <c r="D4439" s="83">
        <v>0.05</v>
      </c>
    </row>
    <row r="4440" spans="1:4" x14ac:dyDescent="0.35">
      <c r="A4440" s="84" t="s">
        <v>68018</v>
      </c>
      <c r="B4440" s="84" t="s">
        <v>2617</v>
      </c>
      <c r="C4440" s="85">
        <v>74122000</v>
      </c>
      <c r="D4440" s="83">
        <v>0.05</v>
      </c>
    </row>
    <row r="4441" spans="1:4" x14ac:dyDescent="0.35">
      <c r="A4441" s="81" t="s">
        <v>68019</v>
      </c>
      <c r="B4441" s="81" t="s">
        <v>2618</v>
      </c>
      <c r="C4441" s="82">
        <v>74122000</v>
      </c>
      <c r="D4441" s="83">
        <v>0.05</v>
      </c>
    </row>
    <row r="4442" spans="1:4" x14ac:dyDescent="0.35">
      <c r="A4442" s="84" t="s">
        <v>68019</v>
      </c>
      <c r="B4442" s="84" t="s">
        <v>2618</v>
      </c>
      <c r="C4442" s="85">
        <v>74122000</v>
      </c>
      <c r="D4442" s="83">
        <v>0.05</v>
      </c>
    </row>
    <row r="4443" spans="1:4" x14ac:dyDescent="0.35">
      <c r="A4443" s="86" t="s">
        <v>68019</v>
      </c>
      <c r="B4443" s="86" t="s">
        <v>68020</v>
      </c>
      <c r="C4443" s="82">
        <v>74122000</v>
      </c>
      <c r="D4443" s="83">
        <v>0.05</v>
      </c>
    </row>
    <row r="4444" spans="1:4" x14ac:dyDescent="0.35">
      <c r="A4444" s="84" t="s">
        <v>68019</v>
      </c>
      <c r="B4444" s="84" t="s">
        <v>68020</v>
      </c>
      <c r="C4444" s="85">
        <v>74122000</v>
      </c>
      <c r="D4444" s="83">
        <v>0.05</v>
      </c>
    </row>
    <row r="4445" spans="1:4" x14ac:dyDescent="0.35">
      <c r="A4445" s="86" t="s">
        <v>68021</v>
      </c>
      <c r="B4445" s="86" t="s">
        <v>2619</v>
      </c>
      <c r="C4445" s="82">
        <v>74122000</v>
      </c>
      <c r="D4445" s="83">
        <v>0.05</v>
      </c>
    </row>
    <row r="4446" spans="1:4" x14ac:dyDescent="0.35">
      <c r="A4446" s="84" t="s">
        <v>68021</v>
      </c>
      <c r="B4446" s="84" t="s">
        <v>2619</v>
      </c>
      <c r="C4446" s="85">
        <v>74122000</v>
      </c>
      <c r="D4446" s="83">
        <v>0.05</v>
      </c>
    </row>
    <row r="4447" spans="1:4" x14ac:dyDescent="0.35">
      <c r="A4447" s="84" t="s">
        <v>68021</v>
      </c>
      <c r="B4447" s="84" t="s">
        <v>2619</v>
      </c>
      <c r="C4447" s="85">
        <v>74122000</v>
      </c>
      <c r="D4447" s="83">
        <v>0.05</v>
      </c>
    </row>
    <row r="4448" spans="1:4" x14ac:dyDescent="0.35">
      <c r="A4448" s="81" t="s">
        <v>68021</v>
      </c>
      <c r="B4448" s="81" t="s">
        <v>68022</v>
      </c>
      <c r="C4448" s="82">
        <v>74122000</v>
      </c>
      <c r="D4448" s="83">
        <v>0.05</v>
      </c>
    </row>
    <row r="4449" spans="1:4" x14ac:dyDescent="0.35">
      <c r="A4449" s="84" t="s">
        <v>68021</v>
      </c>
      <c r="B4449" s="84" t="s">
        <v>68022</v>
      </c>
      <c r="C4449" s="85">
        <v>74122000</v>
      </c>
      <c r="D4449" s="83">
        <v>0.05</v>
      </c>
    </row>
    <row r="4450" spans="1:4" x14ac:dyDescent="0.35">
      <c r="A4450" s="81" t="s">
        <v>68023</v>
      </c>
      <c r="B4450" s="81" t="s">
        <v>2620</v>
      </c>
      <c r="C4450" s="82">
        <v>74122000</v>
      </c>
      <c r="D4450" s="83">
        <v>0.05</v>
      </c>
    </row>
    <row r="4451" spans="1:4" x14ac:dyDescent="0.35">
      <c r="A4451" s="84" t="s">
        <v>68023</v>
      </c>
      <c r="B4451" s="84" t="s">
        <v>2620</v>
      </c>
      <c r="C4451" s="85">
        <v>74122000</v>
      </c>
      <c r="D4451" s="83">
        <v>0.05</v>
      </c>
    </row>
    <row r="4452" spans="1:4" x14ac:dyDescent="0.35">
      <c r="A4452" s="86" t="s">
        <v>68023</v>
      </c>
      <c r="B4452" s="86" t="s">
        <v>68024</v>
      </c>
      <c r="C4452" s="82">
        <v>74122000</v>
      </c>
      <c r="D4452" s="83">
        <v>0.05</v>
      </c>
    </row>
    <row r="4453" spans="1:4" x14ac:dyDescent="0.35">
      <c r="A4453" s="84" t="s">
        <v>68023</v>
      </c>
      <c r="B4453" s="84" t="s">
        <v>68024</v>
      </c>
      <c r="C4453" s="85">
        <v>74122000</v>
      </c>
      <c r="D4453" s="83">
        <v>0.05</v>
      </c>
    </row>
    <row r="4454" spans="1:4" x14ac:dyDescent="0.35">
      <c r="A4454" s="81" t="s">
        <v>68025</v>
      </c>
      <c r="B4454" s="81" t="s">
        <v>68026</v>
      </c>
      <c r="C4454" s="82">
        <v>74122000</v>
      </c>
      <c r="D4454" s="83">
        <v>0.05</v>
      </c>
    </row>
    <row r="4455" spans="1:4" x14ac:dyDescent="0.35">
      <c r="A4455" s="84" t="s">
        <v>68025</v>
      </c>
      <c r="B4455" s="84" t="s">
        <v>68026</v>
      </c>
      <c r="C4455" s="85">
        <v>74122000</v>
      </c>
      <c r="D4455" s="83">
        <v>0.05</v>
      </c>
    </row>
    <row r="4456" spans="1:4" x14ac:dyDescent="0.35">
      <c r="A4456" s="86" t="s">
        <v>68027</v>
      </c>
      <c r="B4456" s="86" t="s">
        <v>68028</v>
      </c>
      <c r="C4456" s="82">
        <v>74122000</v>
      </c>
      <c r="D4456" s="83">
        <v>0.05</v>
      </c>
    </row>
    <row r="4457" spans="1:4" x14ac:dyDescent="0.35">
      <c r="A4457" s="84" t="s">
        <v>68027</v>
      </c>
      <c r="B4457" s="84" t="s">
        <v>68028</v>
      </c>
      <c r="C4457" s="85">
        <v>74122000</v>
      </c>
      <c r="D4457" s="83">
        <v>0.05</v>
      </c>
    </row>
    <row r="4458" spans="1:4" x14ac:dyDescent="0.35">
      <c r="A4458" s="84" t="s">
        <v>68029</v>
      </c>
      <c r="B4458" s="84" t="s">
        <v>68030</v>
      </c>
      <c r="C4458" s="85">
        <v>74122000</v>
      </c>
      <c r="D4458" s="83">
        <v>0.05</v>
      </c>
    </row>
    <row r="4459" spans="1:4" x14ac:dyDescent="0.35">
      <c r="A4459" s="86" t="s">
        <v>68031</v>
      </c>
      <c r="B4459" s="86" t="s">
        <v>2621</v>
      </c>
      <c r="C4459" s="82">
        <v>74122000</v>
      </c>
      <c r="D4459" s="83">
        <v>0.05</v>
      </c>
    </row>
    <row r="4460" spans="1:4" x14ac:dyDescent="0.35">
      <c r="A4460" s="84" t="s">
        <v>68031</v>
      </c>
      <c r="B4460" s="84" t="s">
        <v>2621</v>
      </c>
      <c r="C4460" s="85">
        <v>74122000</v>
      </c>
      <c r="D4460" s="83">
        <v>0.05</v>
      </c>
    </row>
    <row r="4461" spans="1:4" x14ac:dyDescent="0.35">
      <c r="A4461" s="81" t="s">
        <v>68031</v>
      </c>
      <c r="B4461" s="81" t="s">
        <v>68032</v>
      </c>
      <c r="C4461" s="82">
        <v>74122000</v>
      </c>
      <c r="D4461" s="83">
        <v>0.05</v>
      </c>
    </row>
    <row r="4462" spans="1:4" x14ac:dyDescent="0.35">
      <c r="A4462" s="84" t="s">
        <v>68031</v>
      </c>
      <c r="B4462" s="84" t="s">
        <v>68032</v>
      </c>
      <c r="C4462" s="85">
        <v>74122000</v>
      </c>
      <c r="D4462" s="83">
        <v>0.05</v>
      </c>
    </row>
    <row r="4463" spans="1:4" x14ac:dyDescent="0.35">
      <c r="A4463" s="81" t="s">
        <v>68033</v>
      </c>
      <c r="B4463" s="81" t="s">
        <v>68034</v>
      </c>
      <c r="C4463" s="82">
        <v>74122000</v>
      </c>
      <c r="D4463" s="83">
        <v>0.05</v>
      </c>
    </row>
    <row r="4464" spans="1:4" x14ac:dyDescent="0.35">
      <c r="A4464" s="84" t="s">
        <v>68033</v>
      </c>
      <c r="B4464" s="84" t="s">
        <v>68034</v>
      </c>
      <c r="C4464" s="85">
        <v>74122000</v>
      </c>
      <c r="D4464" s="83">
        <v>0.05</v>
      </c>
    </row>
    <row r="4465" spans="1:4" x14ac:dyDescent="0.35">
      <c r="A4465" s="86" t="s">
        <v>68035</v>
      </c>
      <c r="B4465" s="86" t="s">
        <v>2623</v>
      </c>
      <c r="C4465" s="82">
        <v>74122000</v>
      </c>
      <c r="D4465" s="83">
        <v>0.05</v>
      </c>
    </row>
    <row r="4466" spans="1:4" x14ac:dyDescent="0.35">
      <c r="A4466" s="84" t="s">
        <v>68035</v>
      </c>
      <c r="B4466" s="84" t="s">
        <v>2623</v>
      </c>
      <c r="C4466" s="85">
        <v>74122000</v>
      </c>
      <c r="D4466" s="83">
        <v>0.05</v>
      </c>
    </row>
    <row r="4467" spans="1:4" x14ac:dyDescent="0.35">
      <c r="A4467" s="86" t="s">
        <v>68035</v>
      </c>
      <c r="B4467" s="86" t="s">
        <v>68036</v>
      </c>
      <c r="C4467" s="82">
        <v>74122000</v>
      </c>
      <c r="D4467" s="83">
        <v>0.05</v>
      </c>
    </row>
    <row r="4468" spans="1:4" x14ac:dyDescent="0.35">
      <c r="A4468" s="84" t="s">
        <v>68035</v>
      </c>
      <c r="B4468" s="84" t="s">
        <v>68036</v>
      </c>
      <c r="C4468" s="85">
        <v>74122000</v>
      </c>
      <c r="D4468" s="83">
        <v>0.05</v>
      </c>
    </row>
    <row r="4469" spans="1:4" x14ac:dyDescent="0.35">
      <c r="A4469" s="81" t="s">
        <v>68037</v>
      </c>
      <c r="B4469" s="81" t="s">
        <v>2625</v>
      </c>
      <c r="C4469" s="82">
        <v>74122000</v>
      </c>
      <c r="D4469" s="83">
        <v>0.05</v>
      </c>
    </row>
    <row r="4470" spans="1:4" x14ac:dyDescent="0.35">
      <c r="A4470" s="84" t="s">
        <v>68037</v>
      </c>
      <c r="B4470" s="84" t="s">
        <v>2625</v>
      </c>
      <c r="C4470" s="85">
        <v>74122000</v>
      </c>
      <c r="D4470" s="83">
        <v>0.05</v>
      </c>
    </row>
    <row r="4471" spans="1:4" x14ac:dyDescent="0.35">
      <c r="A4471" s="81" t="s">
        <v>68037</v>
      </c>
      <c r="B4471" s="81" t="s">
        <v>68038</v>
      </c>
      <c r="C4471" s="82">
        <v>74122000</v>
      </c>
      <c r="D4471" s="83">
        <v>0.05</v>
      </c>
    </row>
    <row r="4472" spans="1:4" x14ac:dyDescent="0.35">
      <c r="A4472" s="84" t="s">
        <v>68037</v>
      </c>
      <c r="B4472" s="84" t="s">
        <v>68038</v>
      </c>
      <c r="C4472" s="85">
        <v>74122000</v>
      </c>
      <c r="D4472" s="83">
        <v>0.05</v>
      </c>
    </row>
    <row r="4473" spans="1:4" x14ac:dyDescent="0.35">
      <c r="A4473" s="86" t="s">
        <v>68039</v>
      </c>
      <c r="B4473" s="86" t="s">
        <v>2627</v>
      </c>
      <c r="C4473" s="82">
        <v>74122000</v>
      </c>
      <c r="D4473" s="83">
        <v>0.05</v>
      </c>
    </row>
    <row r="4474" spans="1:4" x14ac:dyDescent="0.35">
      <c r="A4474" s="84" t="s">
        <v>68039</v>
      </c>
      <c r="B4474" s="84" t="s">
        <v>2627</v>
      </c>
      <c r="C4474" s="85">
        <v>74122000</v>
      </c>
      <c r="D4474" s="83">
        <v>0.05</v>
      </c>
    </row>
    <row r="4475" spans="1:4" x14ac:dyDescent="0.35">
      <c r="A4475" s="86" t="s">
        <v>68039</v>
      </c>
      <c r="B4475" s="86" t="s">
        <v>68040</v>
      </c>
      <c r="C4475" s="82">
        <v>74122000</v>
      </c>
      <c r="D4475" s="83">
        <v>0.05</v>
      </c>
    </row>
    <row r="4476" spans="1:4" x14ac:dyDescent="0.35">
      <c r="A4476" s="84" t="s">
        <v>68039</v>
      </c>
      <c r="B4476" s="84" t="s">
        <v>68040</v>
      </c>
      <c r="C4476" s="85">
        <v>74122000</v>
      </c>
      <c r="D4476" s="83">
        <v>0.05</v>
      </c>
    </row>
    <row r="4477" spans="1:4" x14ac:dyDescent="0.35">
      <c r="A4477" s="81" t="s">
        <v>68041</v>
      </c>
      <c r="B4477" s="81" t="s">
        <v>2629</v>
      </c>
      <c r="C4477" s="82">
        <v>74122000</v>
      </c>
      <c r="D4477" s="83">
        <v>0.05</v>
      </c>
    </row>
    <row r="4478" spans="1:4" x14ac:dyDescent="0.35">
      <c r="A4478" s="84" t="s">
        <v>68041</v>
      </c>
      <c r="B4478" s="84" t="s">
        <v>2629</v>
      </c>
      <c r="C4478" s="85">
        <v>74122000</v>
      </c>
      <c r="D4478" s="83">
        <v>0.05</v>
      </c>
    </row>
    <row r="4479" spans="1:4" x14ac:dyDescent="0.35">
      <c r="A4479" s="81" t="s">
        <v>68041</v>
      </c>
      <c r="B4479" s="81" t="s">
        <v>68042</v>
      </c>
      <c r="C4479" s="82">
        <v>74122000</v>
      </c>
      <c r="D4479" s="83">
        <v>0.05</v>
      </c>
    </row>
    <row r="4480" spans="1:4" x14ac:dyDescent="0.35">
      <c r="A4480" s="84" t="s">
        <v>68041</v>
      </c>
      <c r="B4480" s="84" t="s">
        <v>68042</v>
      </c>
      <c r="C4480" s="85">
        <v>74122000</v>
      </c>
      <c r="D4480" s="83">
        <v>0.05</v>
      </c>
    </row>
    <row r="4481" spans="1:4" x14ac:dyDescent="0.35">
      <c r="A4481" s="84" t="s">
        <v>68043</v>
      </c>
      <c r="B4481" s="84" t="s">
        <v>68044</v>
      </c>
      <c r="C4481" s="85">
        <v>74122000</v>
      </c>
      <c r="D4481" s="83">
        <v>0.05</v>
      </c>
    </row>
    <row r="4482" spans="1:4" x14ac:dyDescent="0.35">
      <c r="A4482" s="84" t="s">
        <v>68045</v>
      </c>
      <c r="B4482" s="84" t="s">
        <v>68046</v>
      </c>
      <c r="C4482" s="85">
        <v>74122000</v>
      </c>
      <c r="D4482" s="83">
        <v>0.05</v>
      </c>
    </row>
    <row r="4483" spans="1:4" x14ac:dyDescent="0.35">
      <c r="A4483" s="84" t="s">
        <v>68047</v>
      </c>
      <c r="B4483" s="84" t="s">
        <v>68048</v>
      </c>
      <c r="C4483" s="85">
        <v>74122000</v>
      </c>
      <c r="D4483" s="83">
        <v>0.05</v>
      </c>
    </row>
    <row r="4484" spans="1:4" x14ac:dyDescent="0.35">
      <c r="A4484" s="81" t="s">
        <v>68049</v>
      </c>
      <c r="B4484" s="81" t="s">
        <v>68050</v>
      </c>
      <c r="C4484" s="82">
        <v>74122000</v>
      </c>
      <c r="D4484" s="83">
        <v>0.05</v>
      </c>
    </row>
    <row r="4485" spans="1:4" x14ac:dyDescent="0.35">
      <c r="A4485" s="84" t="s">
        <v>68049</v>
      </c>
      <c r="B4485" s="84" t="s">
        <v>68050</v>
      </c>
      <c r="C4485" s="85">
        <v>74122000</v>
      </c>
      <c r="D4485" s="83">
        <v>0.05</v>
      </c>
    </row>
    <row r="4486" spans="1:4" x14ac:dyDescent="0.35">
      <c r="A4486" s="86" t="s">
        <v>68051</v>
      </c>
      <c r="B4486" s="86" t="s">
        <v>68052</v>
      </c>
      <c r="C4486" s="82">
        <v>74122000</v>
      </c>
      <c r="D4486" s="83">
        <v>0.05</v>
      </c>
    </row>
    <row r="4487" spans="1:4" x14ac:dyDescent="0.35">
      <c r="A4487" s="84" t="s">
        <v>68051</v>
      </c>
      <c r="B4487" s="84" t="s">
        <v>68052</v>
      </c>
      <c r="C4487" s="85">
        <v>74122000</v>
      </c>
      <c r="D4487" s="83">
        <v>0.05</v>
      </c>
    </row>
    <row r="4488" spans="1:4" x14ac:dyDescent="0.35">
      <c r="A4488" s="86" t="s">
        <v>68053</v>
      </c>
      <c r="B4488" s="86" t="s">
        <v>68054</v>
      </c>
      <c r="C4488" s="82">
        <v>74122000</v>
      </c>
      <c r="D4488" s="83">
        <v>0.05</v>
      </c>
    </row>
    <row r="4489" spans="1:4" x14ac:dyDescent="0.35">
      <c r="A4489" s="84" t="s">
        <v>68053</v>
      </c>
      <c r="B4489" s="84" t="s">
        <v>68054</v>
      </c>
      <c r="C4489" s="85">
        <v>74122000</v>
      </c>
      <c r="D4489" s="83">
        <v>0.05</v>
      </c>
    </row>
    <row r="4490" spans="1:4" x14ac:dyDescent="0.35">
      <c r="A4490" s="81" t="s">
        <v>68055</v>
      </c>
      <c r="B4490" s="81" t="s">
        <v>68056</v>
      </c>
      <c r="C4490" s="82">
        <v>74122000</v>
      </c>
      <c r="D4490" s="83">
        <v>0.05</v>
      </c>
    </row>
    <row r="4491" spans="1:4" x14ac:dyDescent="0.35">
      <c r="A4491" s="84" t="s">
        <v>68055</v>
      </c>
      <c r="B4491" s="84" t="s">
        <v>68056</v>
      </c>
      <c r="C4491" s="85">
        <v>74122000</v>
      </c>
      <c r="D4491" s="83">
        <v>0.05</v>
      </c>
    </row>
    <row r="4492" spans="1:4" x14ac:dyDescent="0.35">
      <c r="A4492" s="84" t="s">
        <v>68057</v>
      </c>
      <c r="B4492" s="84" t="s">
        <v>68058</v>
      </c>
      <c r="C4492" s="85">
        <v>74122000</v>
      </c>
      <c r="D4492" s="83">
        <v>0.05</v>
      </c>
    </row>
    <row r="4493" spans="1:4" x14ac:dyDescent="0.35">
      <c r="A4493" s="86" t="s">
        <v>68059</v>
      </c>
      <c r="B4493" s="86" t="s">
        <v>68060</v>
      </c>
      <c r="C4493" s="82">
        <v>74122000</v>
      </c>
      <c r="D4493" s="83">
        <v>0.05</v>
      </c>
    </row>
    <row r="4494" spans="1:4" x14ac:dyDescent="0.35">
      <c r="A4494" s="84" t="s">
        <v>68059</v>
      </c>
      <c r="B4494" s="84" t="s">
        <v>68060</v>
      </c>
      <c r="C4494" s="85">
        <v>74122000</v>
      </c>
      <c r="D4494" s="83">
        <v>0.05</v>
      </c>
    </row>
    <row r="4495" spans="1:4" x14ac:dyDescent="0.35">
      <c r="A4495" s="81" t="s">
        <v>68059</v>
      </c>
      <c r="B4495" s="81" t="s">
        <v>2632</v>
      </c>
      <c r="C4495" s="82">
        <v>74122000</v>
      </c>
      <c r="D4495" s="83">
        <v>0.05</v>
      </c>
    </row>
    <row r="4496" spans="1:4" x14ac:dyDescent="0.35">
      <c r="A4496" s="84" t="s">
        <v>68059</v>
      </c>
      <c r="B4496" s="84" t="s">
        <v>2632</v>
      </c>
      <c r="C4496" s="85">
        <v>74122000</v>
      </c>
      <c r="D4496" s="83">
        <v>0.05</v>
      </c>
    </row>
    <row r="4497" spans="1:4" x14ac:dyDescent="0.35">
      <c r="A4497" s="84" t="s">
        <v>68061</v>
      </c>
      <c r="B4497" s="84" t="s">
        <v>68062</v>
      </c>
      <c r="C4497" s="85">
        <v>74122000</v>
      </c>
      <c r="D4497" s="83">
        <v>0.05</v>
      </c>
    </row>
    <row r="4498" spans="1:4" x14ac:dyDescent="0.35">
      <c r="A4498" s="81" t="s">
        <v>68063</v>
      </c>
      <c r="B4498" s="81" t="s">
        <v>68064</v>
      </c>
      <c r="C4498" s="82">
        <v>74122000</v>
      </c>
      <c r="D4498" s="83">
        <v>0.05</v>
      </c>
    </row>
    <row r="4499" spans="1:4" x14ac:dyDescent="0.35">
      <c r="A4499" s="84" t="s">
        <v>68063</v>
      </c>
      <c r="B4499" s="84" t="s">
        <v>68064</v>
      </c>
      <c r="C4499" s="85">
        <v>74122000</v>
      </c>
      <c r="D4499" s="83">
        <v>0.05</v>
      </c>
    </row>
    <row r="4500" spans="1:4" x14ac:dyDescent="0.35">
      <c r="A4500" s="86" t="s">
        <v>68063</v>
      </c>
      <c r="B4500" s="86" t="s">
        <v>2634</v>
      </c>
      <c r="C4500" s="82">
        <v>74122000</v>
      </c>
      <c r="D4500" s="83">
        <v>0.05</v>
      </c>
    </row>
    <row r="4501" spans="1:4" x14ac:dyDescent="0.35">
      <c r="A4501" s="84" t="s">
        <v>68063</v>
      </c>
      <c r="B4501" s="84" t="s">
        <v>2634</v>
      </c>
      <c r="C4501" s="85">
        <v>74122000</v>
      </c>
      <c r="D4501" s="83">
        <v>0.05</v>
      </c>
    </row>
    <row r="4502" spans="1:4" x14ac:dyDescent="0.35">
      <c r="A4502" s="86" t="s">
        <v>68065</v>
      </c>
      <c r="B4502" s="86" t="s">
        <v>68066</v>
      </c>
      <c r="C4502" s="82">
        <v>74122000</v>
      </c>
      <c r="D4502" s="83">
        <v>0.05</v>
      </c>
    </row>
    <row r="4503" spans="1:4" x14ac:dyDescent="0.35">
      <c r="A4503" s="84" t="s">
        <v>68065</v>
      </c>
      <c r="B4503" s="84" t="s">
        <v>68066</v>
      </c>
      <c r="C4503" s="85">
        <v>74122000</v>
      </c>
      <c r="D4503" s="83">
        <v>0.05</v>
      </c>
    </row>
    <row r="4504" spans="1:4" x14ac:dyDescent="0.35">
      <c r="A4504" s="81" t="s">
        <v>68065</v>
      </c>
      <c r="B4504" s="81" t="s">
        <v>2636</v>
      </c>
      <c r="C4504" s="82">
        <v>74122000</v>
      </c>
      <c r="D4504" s="83">
        <v>0.05</v>
      </c>
    </row>
    <row r="4505" spans="1:4" x14ac:dyDescent="0.35">
      <c r="A4505" s="84" t="s">
        <v>68065</v>
      </c>
      <c r="B4505" s="84" t="s">
        <v>2636</v>
      </c>
      <c r="C4505" s="85">
        <v>74122000</v>
      </c>
      <c r="D4505" s="83">
        <v>0.05</v>
      </c>
    </row>
    <row r="4506" spans="1:4" x14ac:dyDescent="0.35">
      <c r="A4506" s="86" t="s">
        <v>68067</v>
      </c>
      <c r="B4506" s="86" t="s">
        <v>68068</v>
      </c>
      <c r="C4506" s="82">
        <v>74122000</v>
      </c>
      <c r="D4506" s="83">
        <v>0.05</v>
      </c>
    </row>
    <row r="4507" spans="1:4" x14ac:dyDescent="0.35">
      <c r="A4507" s="84" t="s">
        <v>68067</v>
      </c>
      <c r="B4507" s="84" t="s">
        <v>68068</v>
      </c>
      <c r="C4507" s="85">
        <v>74122000</v>
      </c>
      <c r="D4507" s="83">
        <v>0.05</v>
      </c>
    </row>
    <row r="4508" spans="1:4" x14ac:dyDescent="0.35">
      <c r="A4508" s="81" t="s">
        <v>68069</v>
      </c>
      <c r="B4508" s="81" t="s">
        <v>68070</v>
      </c>
      <c r="C4508" s="82">
        <v>74122000</v>
      </c>
      <c r="D4508" s="83">
        <v>0.05</v>
      </c>
    </row>
    <row r="4509" spans="1:4" x14ac:dyDescent="0.35">
      <c r="A4509" s="84" t="s">
        <v>68069</v>
      </c>
      <c r="B4509" s="84" t="s">
        <v>68070</v>
      </c>
      <c r="C4509" s="85">
        <v>74122000</v>
      </c>
      <c r="D4509" s="83">
        <v>0.05</v>
      </c>
    </row>
    <row r="4510" spans="1:4" x14ac:dyDescent="0.35">
      <c r="A4510" s="86" t="s">
        <v>68069</v>
      </c>
      <c r="B4510" s="86" t="s">
        <v>2638</v>
      </c>
      <c r="C4510" s="82">
        <v>74122000</v>
      </c>
      <c r="D4510" s="83">
        <v>0.05</v>
      </c>
    </row>
    <row r="4511" spans="1:4" x14ac:dyDescent="0.35">
      <c r="A4511" s="84" t="s">
        <v>68069</v>
      </c>
      <c r="B4511" s="84" t="s">
        <v>2638</v>
      </c>
      <c r="C4511" s="85">
        <v>74122000</v>
      </c>
      <c r="D4511" s="83">
        <v>0.05</v>
      </c>
    </row>
    <row r="4512" spans="1:4" x14ac:dyDescent="0.35">
      <c r="A4512" s="86" t="s">
        <v>68071</v>
      </c>
      <c r="B4512" s="86" t="s">
        <v>68072</v>
      </c>
      <c r="C4512" s="82">
        <v>74122000</v>
      </c>
      <c r="D4512" s="83">
        <v>0.05</v>
      </c>
    </row>
    <row r="4513" spans="1:4" x14ac:dyDescent="0.35">
      <c r="A4513" s="84" t="s">
        <v>68071</v>
      </c>
      <c r="B4513" s="84" t="s">
        <v>68072</v>
      </c>
      <c r="C4513" s="85">
        <v>74122000</v>
      </c>
      <c r="D4513" s="83">
        <v>0.05</v>
      </c>
    </row>
    <row r="4514" spans="1:4" x14ac:dyDescent="0.35">
      <c r="A4514" s="81" t="s">
        <v>68073</v>
      </c>
      <c r="B4514" s="81" t="s">
        <v>68074</v>
      </c>
      <c r="C4514" s="82">
        <v>74122000</v>
      </c>
      <c r="D4514" s="83">
        <v>0.05</v>
      </c>
    </row>
    <row r="4515" spans="1:4" x14ac:dyDescent="0.35">
      <c r="A4515" s="84" t="s">
        <v>68073</v>
      </c>
      <c r="B4515" s="84" t="s">
        <v>68074</v>
      </c>
      <c r="C4515" s="85">
        <v>74122000</v>
      </c>
      <c r="D4515" s="83">
        <v>0.05</v>
      </c>
    </row>
    <row r="4516" spans="1:4" x14ac:dyDescent="0.35">
      <c r="A4516" s="84" t="s">
        <v>68075</v>
      </c>
      <c r="B4516" s="84" t="s">
        <v>68076</v>
      </c>
      <c r="C4516" s="85">
        <v>74122000</v>
      </c>
      <c r="D4516" s="83">
        <v>0.05</v>
      </c>
    </row>
    <row r="4517" spans="1:4" x14ac:dyDescent="0.35">
      <c r="A4517" s="81" t="s">
        <v>68077</v>
      </c>
      <c r="B4517" s="81" t="s">
        <v>68078</v>
      </c>
      <c r="C4517" s="82">
        <v>74122000</v>
      </c>
      <c r="D4517" s="83">
        <v>0.05</v>
      </c>
    </row>
    <row r="4518" spans="1:4" x14ac:dyDescent="0.35">
      <c r="A4518" s="84" t="s">
        <v>68077</v>
      </c>
      <c r="B4518" s="84" t="s">
        <v>68078</v>
      </c>
      <c r="C4518" s="85">
        <v>74122000</v>
      </c>
      <c r="D4518" s="83">
        <v>0.05</v>
      </c>
    </row>
    <row r="4519" spans="1:4" x14ac:dyDescent="0.35">
      <c r="A4519" s="81" t="s">
        <v>68077</v>
      </c>
      <c r="B4519" s="81" t="s">
        <v>2640</v>
      </c>
      <c r="C4519" s="82">
        <v>74122000</v>
      </c>
      <c r="D4519" s="83">
        <v>0.05</v>
      </c>
    </row>
    <row r="4520" spans="1:4" x14ac:dyDescent="0.35">
      <c r="A4520" s="84" t="s">
        <v>68077</v>
      </c>
      <c r="B4520" s="84" t="s">
        <v>2640</v>
      </c>
      <c r="C4520" s="85">
        <v>74122000</v>
      </c>
      <c r="D4520" s="83">
        <v>0.05</v>
      </c>
    </row>
    <row r="4521" spans="1:4" x14ac:dyDescent="0.35">
      <c r="A4521" s="86" t="s">
        <v>68079</v>
      </c>
      <c r="B4521" s="86" t="s">
        <v>68080</v>
      </c>
      <c r="C4521" s="82">
        <v>74122000</v>
      </c>
      <c r="D4521" s="83">
        <v>0.05</v>
      </c>
    </row>
    <row r="4522" spans="1:4" x14ac:dyDescent="0.35">
      <c r="A4522" s="84" t="s">
        <v>68079</v>
      </c>
      <c r="B4522" s="84" t="s">
        <v>68080</v>
      </c>
      <c r="C4522" s="85">
        <v>74122000</v>
      </c>
      <c r="D4522" s="83">
        <v>0.05</v>
      </c>
    </row>
    <row r="4523" spans="1:4" x14ac:dyDescent="0.35">
      <c r="A4523" s="86" t="s">
        <v>68081</v>
      </c>
      <c r="B4523" s="86" t="s">
        <v>68082</v>
      </c>
      <c r="C4523" s="82">
        <v>74122000</v>
      </c>
      <c r="D4523" s="83">
        <v>0.05</v>
      </c>
    </row>
    <row r="4524" spans="1:4" x14ac:dyDescent="0.35">
      <c r="A4524" s="81" t="s">
        <v>68083</v>
      </c>
      <c r="B4524" s="81" t="s">
        <v>68084</v>
      </c>
      <c r="C4524" s="82">
        <v>74122000</v>
      </c>
      <c r="D4524" s="83">
        <v>0.05</v>
      </c>
    </row>
    <row r="4525" spans="1:4" x14ac:dyDescent="0.35">
      <c r="A4525" s="84" t="s">
        <v>68083</v>
      </c>
      <c r="B4525" s="84" t="s">
        <v>68084</v>
      </c>
      <c r="C4525" s="85">
        <v>74122000</v>
      </c>
      <c r="D4525" s="83">
        <v>0.05</v>
      </c>
    </row>
    <row r="4526" spans="1:4" x14ac:dyDescent="0.35">
      <c r="A4526" s="81" t="s">
        <v>68083</v>
      </c>
      <c r="B4526" s="81" t="s">
        <v>2642</v>
      </c>
      <c r="C4526" s="82">
        <v>74122000</v>
      </c>
      <c r="D4526" s="83">
        <v>0.05</v>
      </c>
    </row>
    <row r="4527" spans="1:4" x14ac:dyDescent="0.35">
      <c r="A4527" s="84" t="s">
        <v>68083</v>
      </c>
      <c r="B4527" s="84" t="s">
        <v>2642</v>
      </c>
      <c r="C4527" s="85">
        <v>74122000</v>
      </c>
      <c r="D4527" s="83">
        <v>0.05</v>
      </c>
    </row>
    <row r="4528" spans="1:4" x14ac:dyDescent="0.35">
      <c r="A4528" s="86" t="s">
        <v>68085</v>
      </c>
      <c r="B4528" s="86" t="s">
        <v>68086</v>
      </c>
      <c r="C4528" s="82">
        <v>74122000</v>
      </c>
      <c r="D4528" s="83">
        <v>0.05</v>
      </c>
    </row>
    <row r="4529" spans="1:4" x14ac:dyDescent="0.35">
      <c r="A4529" s="84" t="s">
        <v>68085</v>
      </c>
      <c r="B4529" s="84" t="s">
        <v>68086</v>
      </c>
      <c r="C4529" s="85">
        <v>74122000</v>
      </c>
      <c r="D4529" s="83">
        <v>0.05</v>
      </c>
    </row>
    <row r="4530" spans="1:4" x14ac:dyDescent="0.35">
      <c r="A4530" s="86" t="s">
        <v>68085</v>
      </c>
      <c r="B4530" s="86" t="s">
        <v>2644</v>
      </c>
      <c r="C4530" s="82">
        <v>74122000</v>
      </c>
      <c r="D4530" s="83">
        <v>0.05</v>
      </c>
    </row>
    <row r="4531" spans="1:4" x14ac:dyDescent="0.35">
      <c r="A4531" s="84" t="s">
        <v>68085</v>
      </c>
      <c r="B4531" s="84" t="s">
        <v>2644</v>
      </c>
      <c r="C4531" s="85">
        <v>74122000</v>
      </c>
      <c r="D4531" s="83">
        <v>0.05</v>
      </c>
    </row>
    <row r="4532" spans="1:4" x14ac:dyDescent="0.35">
      <c r="A4532" s="84" t="s">
        <v>68087</v>
      </c>
      <c r="B4532" s="84" t="s">
        <v>68088</v>
      </c>
      <c r="C4532" s="85">
        <v>74122000</v>
      </c>
      <c r="D4532" s="83">
        <v>0.05</v>
      </c>
    </row>
    <row r="4533" spans="1:4" x14ac:dyDescent="0.35">
      <c r="A4533" s="86" t="s">
        <v>68089</v>
      </c>
      <c r="B4533" s="86" t="s">
        <v>68090</v>
      </c>
      <c r="C4533" s="82">
        <v>74122000</v>
      </c>
      <c r="D4533" s="83">
        <v>0.05</v>
      </c>
    </row>
    <row r="4534" spans="1:4" x14ac:dyDescent="0.35">
      <c r="A4534" s="84" t="s">
        <v>68089</v>
      </c>
      <c r="B4534" s="84" t="s">
        <v>68090</v>
      </c>
      <c r="C4534" s="85">
        <v>74122000</v>
      </c>
      <c r="D4534" s="83">
        <v>0.05</v>
      </c>
    </row>
    <row r="4535" spans="1:4" x14ac:dyDescent="0.35">
      <c r="A4535" s="81" t="s">
        <v>68091</v>
      </c>
      <c r="B4535" s="81" t="s">
        <v>68092</v>
      </c>
      <c r="C4535" s="82">
        <v>74122000</v>
      </c>
      <c r="D4535" s="83">
        <v>0.05</v>
      </c>
    </row>
    <row r="4536" spans="1:4" x14ac:dyDescent="0.35">
      <c r="A4536" s="84" t="s">
        <v>68091</v>
      </c>
      <c r="B4536" s="84" t="s">
        <v>68092</v>
      </c>
      <c r="C4536" s="85">
        <v>74122000</v>
      </c>
      <c r="D4536" s="83">
        <v>0.05</v>
      </c>
    </row>
    <row r="4537" spans="1:4" x14ac:dyDescent="0.35">
      <c r="A4537" s="86" t="s">
        <v>68093</v>
      </c>
      <c r="B4537" s="86" t="s">
        <v>68094</v>
      </c>
      <c r="C4537" s="82">
        <v>74122000</v>
      </c>
      <c r="D4537" s="83">
        <v>0.05</v>
      </c>
    </row>
    <row r="4538" spans="1:4" x14ac:dyDescent="0.35">
      <c r="A4538" s="84" t="s">
        <v>68093</v>
      </c>
      <c r="B4538" s="84" t="s">
        <v>68094</v>
      </c>
      <c r="C4538" s="85">
        <v>74122000</v>
      </c>
      <c r="D4538" s="83">
        <v>0.05</v>
      </c>
    </row>
    <row r="4539" spans="1:4" x14ac:dyDescent="0.35">
      <c r="A4539" s="81" t="s">
        <v>68095</v>
      </c>
      <c r="B4539" s="81" t="s">
        <v>68096</v>
      </c>
      <c r="C4539" s="82">
        <v>74122000</v>
      </c>
      <c r="D4539" s="83">
        <v>0.05</v>
      </c>
    </row>
    <row r="4540" spans="1:4" x14ac:dyDescent="0.35">
      <c r="A4540" s="84" t="s">
        <v>68095</v>
      </c>
      <c r="B4540" s="84" t="s">
        <v>68096</v>
      </c>
      <c r="C4540" s="85">
        <v>74122000</v>
      </c>
      <c r="D4540" s="83">
        <v>0.05</v>
      </c>
    </row>
    <row r="4541" spans="1:4" x14ac:dyDescent="0.35">
      <c r="A4541" s="86" t="s">
        <v>68097</v>
      </c>
      <c r="B4541" s="86" t="s">
        <v>68098</v>
      </c>
      <c r="C4541" s="82">
        <v>74122000</v>
      </c>
      <c r="D4541" s="83">
        <v>0.05</v>
      </c>
    </row>
    <row r="4542" spans="1:4" x14ac:dyDescent="0.35">
      <c r="A4542" s="84" t="s">
        <v>68097</v>
      </c>
      <c r="B4542" s="84" t="s">
        <v>68098</v>
      </c>
      <c r="C4542" s="85">
        <v>74122000</v>
      </c>
      <c r="D4542" s="83">
        <v>0.05</v>
      </c>
    </row>
    <row r="4543" spans="1:4" x14ac:dyDescent="0.35">
      <c r="A4543" s="86" t="s">
        <v>68097</v>
      </c>
      <c r="B4543" s="86" t="s">
        <v>68099</v>
      </c>
      <c r="C4543" s="82">
        <v>74122000</v>
      </c>
      <c r="D4543" s="83">
        <v>0.05</v>
      </c>
    </row>
    <row r="4544" spans="1:4" x14ac:dyDescent="0.35">
      <c r="A4544" s="84" t="s">
        <v>68097</v>
      </c>
      <c r="B4544" s="84" t="s">
        <v>68099</v>
      </c>
      <c r="C4544" s="85">
        <v>74122000</v>
      </c>
      <c r="D4544" s="83">
        <v>0.05</v>
      </c>
    </row>
    <row r="4545" spans="1:4" x14ac:dyDescent="0.35">
      <c r="A4545" s="81" t="s">
        <v>68100</v>
      </c>
      <c r="B4545" s="81" t="s">
        <v>68101</v>
      </c>
      <c r="C4545" s="82">
        <v>74122000</v>
      </c>
      <c r="D4545" s="83">
        <v>0.05</v>
      </c>
    </row>
    <row r="4546" spans="1:4" x14ac:dyDescent="0.35">
      <c r="A4546" s="84" t="s">
        <v>68100</v>
      </c>
      <c r="B4546" s="84" t="s">
        <v>68101</v>
      </c>
      <c r="C4546" s="85">
        <v>74122000</v>
      </c>
      <c r="D4546" s="83">
        <v>0.05</v>
      </c>
    </row>
    <row r="4547" spans="1:4" x14ac:dyDescent="0.35">
      <c r="A4547" s="81" t="s">
        <v>68100</v>
      </c>
      <c r="B4547" s="81" t="s">
        <v>68102</v>
      </c>
      <c r="C4547" s="82">
        <v>74122000</v>
      </c>
      <c r="D4547" s="83">
        <v>0.05</v>
      </c>
    </row>
    <row r="4548" spans="1:4" x14ac:dyDescent="0.35">
      <c r="A4548" s="84" t="s">
        <v>68100</v>
      </c>
      <c r="B4548" s="84" t="s">
        <v>68102</v>
      </c>
      <c r="C4548" s="85">
        <v>74122000</v>
      </c>
      <c r="D4548" s="83">
        <v>0.05</v>
      </c>
    </row>
    <row r="4549" spans="1:4" x14ac:dyDescent="0.35">
      <c r="A4549" s="86" t="s">
        <v>68103</v>
      </c>
      <c r="B4549" s="86" t="s">
        <v>68104</v>
      </c>
      <c r="C4549" s="82">
        <v>74122000</v>
      </c>
      <c r="D4549" s="83">
        <v>0.05</v>
      </c>
    </row>
    <row r="4550" spans="1:4" x14ac:dyDescent="0.35">
      <c r="A4550" s="84" t="s">
        <v>68103</v>
      </c>
      <c r="B4550" s="84" t="s">
        <v>68104</v>
      </c>
      <c r="C4550" s="85">
        <v>74122000</v>
      </c>
      <c r="D4550" s="83">
        <v>0.05</v>
      </c>
    </row>
    <row r="4551" spans="1:4" x14ac:dyDescent="0.35">
      <c r="A4551" s="81" t="s">
        <v>68105</v>
      </c>
      <c r="B4551" s="81" t="s">
        <v>68106</v>
      </c>
      <c r="C4551" s="82">
        <v>74122000</v>
      </c>
      <c r="D4551" s="83">
        <v>0.05</v>
      </c>
    </row>
    <row r="4552" spans="1:4" x14ac:dyDescent="0.35">
      <c r="A4552" s="84" t="s">
        <v>68105</v>
      </c>
      <c r="B4552" s="84" t="s">
        <v>68106</v>
      </c>
      <c r="C4552" s="85">
        <v>74122000</v>
      </c>
      <c r="D4552" s="83">
        <v>0.05</v>
      </c>
    </row>
    <row r="4553" spans="1:4" x14ac:dyDescent="0.35">
      <c r="A4553" s="81" t="s">
        <v>68107</v>
      </c>
      <c r="B4553" s="81" t="s">
        <v>68108</v>
      </c>
      <c r="C4553" s="82">
        <v>74122000</v>
      </c>
      <c r="D4553" s="83">
        <v>0.05</v>
      </c>
    </row>
    <row r="4554" spans="1:4" x14ac:dyDescent="0.35">
      <c r="A4554" s="84" t="s">
        <v>68107</v>
      </c>
      <c r="B4554" s="84" t="s">
        <v>68108</v>
      </c>
      <c r="C4554" s="85">
        <v>74122000</v>
      </c>
      <c r="D4554" s="83">
        <v>0.05</v>
      </c>
    </row>
    <row r="4555" spans="1:4" x14ac:dyDescent="0.35">
      <c r="A4555" s="81" t="s">
        <v>68107</v>
      </c>
      <c r="B4555" s="81" t="s">
        <v>2646</v>
      </c>
      <c r="C4555" s="82">
        <v>74122000</v>
      </c>
      <c r="D4555" s="83">
        <v>0.05</v>
      </c>
    </row>
    <row r="4556" spans="1:4" x14ac:dyDescent="0.35">
      <c r="A4556" s="84" t="s">
        <v>68107</v>
      </c>
      <c r="B4556" s="84" t="s">
        <v>2646</v>
      </c>
      <c r="C4556" s="85">
        <v>74122000</v>
      </c>
      <c r="D4556" s="83">
        <v>0.05</v>
      </c>
    </row>
    <row r="4557" spans="1:4" x14ac:dyDescent="0.35">
      <c r="A4557" s="86" t="s">
        <v>68109</v>
      </c>
      <c r="B4557" s="86" t="s">
        <v>68110</v>
      </c>
      <c r="C4557" s="82">
        <v>74122000</v>
      </c>
      <c r="D4557" s="83">
        <v>0.05</v>
      </c>
    </row>
    <row r="4558" spans="1:4" x14ac:dyDescent="0.35">
      <c r="A4558" s="84" t="s">
        <v>68109</v>
      </c>
      <c r="B4558" s="84" t="s">
        <v>68110</v>
      </c>
      <c r="C4558" s="85">
        <v>74122000</v>
      </c>
      <c r="D4558" s="83">
        <v>0.05</v>
      </c>
    </row>
    <row r="4559" spans="1:4" x14ac:dyDescent="0.35">
      <c r="A4559" s="86" t="s">
        <v>68111</v>
      </c>
      <c r="B4559" s="86" t="s">
        <v>68112</v>
      </c>
      <c r="C4559" s="82">
        <v>74122000</v>
      </c>
      <c r="D4559" s="83">
        <v>0.05</v>
      </c>
    </row>
    <row r="4560" spans="1:4" x14ac:dyDescent="0.35">
      <c r="A4560" s="84" t="s">
        <v>68111</v>
      </c>
      <c r="B4560" s="84" t="s">
        <v>2648</v>
      </c>
      <c r="C4560" s="85">
        <v>74122000</v>
      </c>
      <c r="D4560" s="83">
        <v>0.05</v>
      </c>
    </row>
    <row r="4561" spans="1:4" x14ac:dyDescent="0.35">
      <c r="A4561" s="84" t="s">
        <v>68113</v>
      </c>
      <c r="B4561" s="84" t="s">
        <v>2649</v>
      </c>
      <c r="C4561" s="85">
        <v>74122000</v>
      </c>
      <c r="D4561" s="83">
        <v>0.05</v>
      </c>
    </row>
    <row r="4562" spans="1:4" x14ac:dyDescent="0.35">
      <c r="A4562" s="84" t="s">
        <v>68114</v>
      </c>
      <c r="B4562" s="84" t="s">
        <v>2650</v>
      </c>
      <c r="C4562" s="85">
        <v>74122000</v>
      </c>
      <c r="D4562" s="83">
        <v>0.05</v>
      </c>
    </row>
    <row r="4563" spans="1:4" x14ac:dyDescent="0.35">
      <c r="A4563" s="84" t="s">
        <v>68114</v>
      </c>
      <c r="B4563" s="84" t="s">
        <v>68115</v>
      </c>
      <c r="C4563" s="85">
        <v>74122000</v>
      </c>
      <c r="D4563" s="83">
        <v>0.05</v>
      </c>
    </row>
    <row r="4564" spans="1:4" x14ac:dyDescent="0.35">
      <c r="A4564" s="81" t="s">
        <v>68116</v>
      </c>
      <c r="B4564" s="81" t="s">
        <v>68117</v>
      </c>
      <c r="C4564" s="82">
        <v>74122000</v>
      </c>
      <c r="D4564" s="83">
        <v>0.05</v>
      </c>
    </row>
    <row r="4565" spans="1:4" x14ac:dyDescent="0.35">
      <c r="A4565" s="84" t="s">
        <v>68116</v>
      </c>
      <c r="B4565" s="84" t="s">
        <v>2651</v>
      </c>
      <c r="C4565" s="85">
        <v>74122000</v>
      </c>
      <c r="D4565" s="83">
        <v>0.05</v>
      </c>
    </row>
    <row r="4566" spans="1:4" x14ac:dyDescent="0.35">
      <c r="A4566" s="86" t="s">
        <v>68118</v>
      </c>
      <c r="B4566" s="86" t="s">
        <v>68119</v>
      </c>
      <c r="C4566" s="82">
        <v>74122000</v>
      </c>
      <c r="D4566" s="83">
        <v>0.05</v>
      </c>
    </row>
    <row r="4567" spans="1:4" x14ac:dyDescent="0.35">
      <c r="A4567" s="84" t="s">
        <v>68118</v>
      </c>
      <c r="B4567" s="84" t="s">
        <v>2652</v>
      </c>
      <c r="C4567" s="85">
        <v>74122000</v>
      </c>
      <c r="D4567" s="83">
        <v>0.05</v>
      </c>
    </row>
    <row r="4568" spans="1:4" x14ac:dyDescent="0.35">
      <c r="A4568" s="84" t="s">
        <v>68120</v>
      </c>
      <c r="B4568" s="84" t="s">
        <v>2653</v>
      </c>
      <c r="C4568" s="85">
        <v>74122000</v>
      </c>
      <c r="D4568" s="83">
        <v>0.05</v>
      </c>
    </row>
    <row r="4569" spans="1:4" x14ac:dyDescent="0.35">
      <c r="A4569" s="84" t="s">
        <v>68121</v>
      </c>
      <c r="B4569" s="84" t="s">
        <v>2654</v>
      </c>
      <c r="C4569" s="85">
        <v>74122000</v>
      </c>
      <c r="D4569" s="83">
        <v>0.05</v>
      </c>
    </row>
    <row r="4570" spans="1:4" x14ac:dyDescent="0.35">
      <c r="A4570" s="84" t="s">
        <v>68122</v>
      </c>
      <c r="B4570" s="84" t="s">
        <v>2655</v>
      </c>
      <c r="C4570" s="85">
        <v>74122000</v>
      </c>
      <c r="D4570" s="83">
        <v>0.05</v>
      </c>
    </row>
    <row r="4571" spans="1:4" x14ac:dyDescent="0.35">
      <c r="A4571" s="84" t="s">
        <v>68123</v>
      </c>
      <c r="B4571" s="84" t="s">
        <v>2656</v>
      </c>
      <c r="C4571" s="85">
        <v>74122000</v>
      </c>
      <c r="D4571" s="83">
        <v>0.05</v>
      </c>
    </row>
    <row r="4572" spans="1:4" x14ac:dyDescent="0.35">
      <c r="A4572" s="84" t="s">
        <v>68124</v>
      </c>
      <c r="B4572" s="84" t="s">
        <v>2657</v>
      </c>
      <c r="C4572" s="85">
        <v>74122000</v>
      </c>
      <c r="D4572" s="83">
        <v>0.05</v>
      </c>
    </row>
    <row r="4573" spans="1:4" x14ac:dyDescent="0.35">
      <c r="A4573" s="84" t="s">
        <v>68125</v>
      </c>
      <c r="B4573" s="84" t="s">
        <v>2658</v>
      </c>
      <c r="C4573" s="85">
        <v>74122000</v>
      </c>
      <c r="D4573" s="83">
        <v>0.05</v>
      </c>
    </row>
    <row r="4574" spans="1:4" x14ac:dyDescent="0.35">
      <c r="A4574" s="81" t="s">
        <v>68126</v>
      </c>
      <c r="B4574" s="81" t="s">
        <v>68127</v>
      </c>
      <c r="C4574" s="82">
        <v>74122000</v>
      </c>
      <c r="D4574" s="83">
        <v>0.05</v>
      </c>
    </row>
    <row r="4575" spans="1:4" x14ac:dyDescent="0.35">
      <c r="A4575" s="84" t="s">
        <v>68126</v>
      </c>
      <c r="B4575" s="84" t="s">
        <v>68127</v>
      </c>
      <c r="C4575" s="85">
        <v>74122000</v>
      </c>
      <c r="D4575" s="83">
        <v>0.05</v>
      </c>
    </row>
    <row r="4576" spans="1:4" x14ac:dyDescent="0.35">
      <c r="A4576" s="86" t="s">
        <v>68126</v>
      </c>
      <c r="B4576" s="86" t="s">
        <v>2659</v>
      </c>
      <c r="C4576" s="82">
        <v>74122000</v>
      </c>
      <c r="D4576" s="83">
        <v>0.05</v>
      </c>
    </row>
    <row r="4577" spans="1:4" x14ac:dyDescent="0.35">
      <c r="A4577" s="84" t="s">
        <v>68126</v>
      </c>
      <c r="B4577" s="84" t="s">
        <v>2659</v>
      </c>
      <c r="C4577" s="85">
        <v>74122000</v>
      </c>
      <c r="D4577" s="83">
        <v>0.05</v>
      </c>
    </row>
    <row r="4578" spans="1:4" x14ac:dyDescent="0.35">
      <c r="A4578" s="81" t="s">
        <v>68128</v>
      </c>
      <c r="B4578" s="81" t="s">
        <v>68129</v>
      </c>
      <c r="C4578" s="82">
        <v>74122000</v>
      </c>
      <c r="D4578" s="83">
        <v>0.05</v>
      </c>
    </row>
    <row r="4579" spans="1:4" x14ac:dyDescent="0.35">
      <c r="A4579" s="84" t="s">
        <v>68128</v>
      </c>
      <c r="B4579" s="84" t="s">
        <v>68129</v>
      </c>
      <c r="C4579" s="85">
        <v>74122000</v>
      </c>
      <c r="D4579" s="83">
        <v>0.05</v>
      </c>
    </row>
    <row r="4580" spans="1:4" x14ac:dyDescent="0.35">
      <c r="A4580" s="84" t="s">
        <v>68130</v>
      </c>
      <c r="B4580" s="84" t="s">
        <v>68131</v>
      </c>
      <c r="C4580" s="85">
        <v>74122000</v>
      </c>
      <c r="D4580" s="83">
        <v>0.05</v>
      </c>
    </row>
    <row r="4581" spans="1:4" x14ac:dyDescent="0.35">
      <c r="A4581" s="84" t="s">
        <v>68132</v>
      </c>
      <c r="B4581" s="84" t="s">
        <v>68133</v>
      </c>
      <c r="C4581" s="85">
        <v>74122000</v>
      </c>
      <c r="D4581" s="83">
        <v>0.05</v>
      </c>
    </row>
    <row r="4582" spans="1:4" x14ac:dyDescent="0.35">
      <c r="A4582" s="86" t="s">
        <v>68134</v>
      </c>
      <c r="B4582" s="86" t="s">
        <v>68135</v>
      </c>
      <c r="C4582" s="82">
        <v>74122000</v>
      </c>
      <c r="D4582" s="83">
        <v>0.05</v>
      </c>
    </row>
    <row r="4583" spans="1:4" x14ac:dyDescent="0.35">
      <c r="A4583" s="84" t="s">
        <v>68134</v>
      </c>
      <c r="B4583" s="84" t="s">
        <v>68135</v>
      </c>
      <c r="C4583" s="85">
        <v>74122000</v>
      </c>
      <c r="D4583" s="83">
        <v>0.05</v>
      </c>
    </row>
    <row r="4584" spans="1:4" x14ac:dyDescent="0.35">
      <c r="A4584" s="81" t="s">
        <v>68134</v>
      </c>
      <c r="B4584" s="81" t="s">
        <v>2661</v>
      </c>
      <c r="C4584" s="82">
        <v>74122000</v>
      </c>
      <c r="D4584" s="83">
        <v>0.05</v>
      </c>
    </row>
    <row r="4585" spans="1:4" x14ac:dyDescent="0.35">
      <c r="A4585" s="84" t="s">
        <v>68134</v>
      </c>
      <c r="B4585" s="84" t="s">
        <v>2661</v>
      </c>
      <c r="C4585" s="85">
        <v>74122000</v>
      </c>
      <c r="D4585" s="83">
        <v>0.05</v>
      </c>
    </row>
    <row r="4586" spans="1:4" x14ac:dyDescent="0.35">
      <c r="A4586" s="84" t="s">
        <v>68136</v>
      </c>
      <c r="B4586" s="84" t="s">
        <v>68137</v>
      </c>
      <c r="C4586" s="85">
        <v>74122000</v>
      </c>
      <c r="D4586" s="83">
        <v>0.05</v>
      </c>
    </row>
    <row r="4587" spans="1:4" x14ac:dyDescent="0.35">
      <c r="A4587" s="81" t="s">
        <v>68138</v>
      </c>
      <c r="B4587" s="81" t="s">
        <v>68139</v>
      </c>
      <c r="C4587" s="82">
        <v>74122000</v>
      </c>
      <c r="D4587" s="83">
        <v>0.05</v>
      </c>
    </row>
    <row r="4588" spans="1:4" x14ac:dyDescent="0.35">
      <c r="A4588" s="84" t="s">
        <v>68138</v>
      </c>
      <c r="B4588" s="84" t="s">
        <v>68139</v>
      </c>
      <c r="C4588" s="85">
        <v>74122000</v>
      </c>
      <c r="D4588" s="83">
        <v>0.05</v>
      </c>
    </row>
    <row r="4589" spans="1:4" x14ac:dyDescent="0.35">
      <c r="A4589" s="86" t="s">
        <v>68138</v>
      </c>
      <c r="B4589" s="86" t="s">
        <v>2663</v>
      </c>
      <c r="C4589" s="82">
        <v>74122000</v>
      </c>
      <c r="D4589" s="83">
        <v>0.05</v>
      </c>
    </row>
    <row r="4590" spans="1:4" x14ac:dyDescent="0.35">
      <c r="A4590" s="84" t="s">
        <v>68138</v>
      </c>
      <c r="B4590" s="84" t="s">
        <v>2663</v>
      </c>
      <c r="C4590" s="85">
        <v>74122000</v>
      </c>
      <c r="D4590" s="83">
        <v>0.05</v>
      </c>
    </row>
    <row r="4591" spans="1:4" x14ac:dyDescent="0.35">
      <c r="A4591" s="86" t="s">
        <v>68140</v>
      </c>
      <c r="B4591" s="86" t="s">
        <v>2665</v>
      </c>
      <c r="C4591" s="82">
        <v>74122000</v>
      </c>
      <c r="D4591" s="83">
        <v>0.05</v>
      </c>
    </row>
    <row r="4592" spans="1:4" x14ac:dyDescent="0.35">
      <c r="A4592" s="84" t="s">
        <v>68140</v>
      </c>
      <c r="B4592" s="84" t="s">
        <v>2665</v>
      </c>
      <c r="C4592" s="85">
        <v>74122000</v>
      </c>
      <c r="D4592" s="83">
        <v>0.05</v>
      </c>
    </row>
    <row r="4593" spans="1:4" x14ac:dyDescent="0.35">
      <c r="A4593" s="86" t="s">
        <v>68141</v>
      </c>
      <c r="B4593" s="86" t="s">
        <v>68142</v>
      </c>
      <c r="C4593" s="82">
        <v>74122000</v>
      </c>
      <c r="D4593" s="83">
        <v>0.05</v>
      </c>
    </row>
    <row r="4594" spans="1:4" x14ac:dyDescent="0.35">
      <c r="A4594" s="84" t="s">
        <v>68141</v>
      </c>
      <c r="B4594" s="84" t="s">
        <v>68142</v>
      </c>
      <c r="C4594" s="85">
        <v>74122000</v>
      </c>
      <c r="D4594" s="83">
        <v>0.05</v>
      </c>
    </row>
    <row r="4595" spans="1:4" x14ac:dyDescent="0.35">
      <c r="A4595" s="81" t="s">
        <v>68141</v>
      </c>
      <c r="B4595" s="81" t="s">
        <v>2666</v>
      </c>
      <c r="C4595" s="82">
        <v>74122000</v>
      </c>
      <c r="D4595" s="83">
        <v>0.05</v>
      </c>
    </row>
    <row r="4596" spans="1:4" x14ac:dyDescent="0.35">
      <c r="A4596" s="84" t="s">
        <v>68141</v>
      </c>
      <c r="B4596" s="84" t="s">
        <v>2666</v>
      </c>
      <c r="C4596" s="85">
        <v>74122000</v>
      </c>
      <c r="D4596" s="83">
        <v>0.05</v>
      </c>
    </row>
    <row r="4597" spans="1:4" x14ac:dyDescent="0.35">
      <c r="A4597" s="84" t="s">
        <v>68143</v>
      </c>
      <c r="B4597" s="84" t="s">
        <v>68144</v>
      </c>
      <c r="C4597" s="85">
        <v>74122000</v>
      </c>
      <c r="D4597" s="83">
        <v>0.05</v>
      </c>
    </row>
    <row r="4598" spans="1:4" x14ac:dyDescent="0.35">
      <c r="A4598" s="81" t="s">
        <v>68145</v>
      </c>
      <c r="B4598" s="81" t="s">
        <v>68146</v>
      </c>
      <c r="C4598" s="82">
        <v>74122000</v>
      </c>
      <c r="D4598" s="83">
        <v>0.05</v>
      </c>
    </row>
    <row r="4599" spans="1:4" x14ac:dyDescent="0.35">
      <c r="A4599" s="84" t="s">
        <v>68145</v>
      </c>
      <c r="B4599" s="84" t="s">
        <v>68146</v>
      </c>
      <c r="C4599" s="85">
        <v>74122000</v>
      </c>
      <c r="D4599" s="83">
        <v>0.05</v>
      </c>
    </row>
    <row r="4600" spans="1:4" x14ac:dyDescent="0.35">
      <c r="A4600" s="86" t="s">
        <v>68145</v>
      </c>
      <c r="B4600" s="86" t="s">
        <v>2668</v>
      </c>
      <c r="C4600" s="82">
        <v>74122000</v>
      </c>
      <c r="D4600" s="83">
        <v>0.05</v>
      </c>
    </row>
    <row r="4601" spans="1:4" x14ac:dyDescent="0.35">
      <c r="A4601" s="84" t="s">
        <v>68145</v>
      </c>
      <c r="B4601" s="84" t="s">
        <v>2668</v>
      </c>
      <c r="C4601" s="85">
        <v>74122000</v>
      </c>
      <c r="D4601" s="83">
        <v>0.05</v>
      </c>
    </row>
    <row r="4602" spans="1:4" x14ac:dyDescent="0.35">
      <c r="A4602" s="81" t="s">
        <v>68147</v>
      </c>
      <c r="B4602" s="81" t="s">
        <v>68148</v>
      </c>
      <c r="C4602" s="82">
        <v>74122000</v>
      </c>
      <c r="D4602" s="83">
        <v>0.05</v>
      </c>
    </row>
    <row r="4603" spans="1:4" x14ac:dyDescent="0.35">
      <c r="A4603" s="84" t="s">
        <v>68147</v>
      </c>
      <c r="B4603" s="84" t="s">
        <v>68148</v>
      </c>
      <c r="C4603" s="85">
        <v>74122000</v>
      </c>
      <c r="D4603" s="83">
        <v>0.05</v>
      </c>
    </row>
    <row r="4604" spans="1:4" x14ac:dyDescent="0.35">
      <c r="A4604" s="86" t="s">
        <v>68149</v>
      </c>
      <c r="B4604" s="86" t="s">
        <v>68150</v>
      </c>
      <c r="C4604" s="82">
        <v>74122000</v>
      </c>
      <c r="D4604" s="83">
        <v>0.05</v>
      </c>
    </row>
    <row r="4605" spans="1:4" x14ac:dyDescent="0.35">
      <c r="A4605" s="84" t="s">
        <v>68149</v>
      </c>
      <c r="B4605" s="84" t="s">
        <v>68150</v>
      </c>
      <c r="C4605" s="85">
        <v>74122000</v>
      </c>
      <c r="D4605" s="83">
        <v>0.05</v>
      </c>
    </row>
    <row r="4606" spans="1:4" x14ac:dyDescent="0.35">
      <c r="A4606" s="86" t="s">
        <v>68149</v>
      </c>
      <c r="B4606" s="86" t="s">
        <v>2671</v>
      </c>
      <c r="C4606" s="82">
        <v>74122000</v>
      </c>
      <c r="D4606" s="83">
        <v>0.05</v>
      </c>
    </row>
    <row r="4607" spans="1:4" x14ac:dyDescent="0.35">
      <c r="A4607" s="84" t="s">
        <v>68149</v>
      </c>
      <c r="B4607" s="84" t="s">
        <v>2671</v>
      </c>
      <c r="C4607" s="85">
        <v>74122000</v>
      </c>
      <c r="D4607" s="83">
        <v>0.05</v>
      </c>
    </row>
    <row r="4608" spans="1:4" x14ac:dyDescent="0.35">
      <c r="A4608" s="86" t="s">
        <v>68151</v>
      </c>
      <c r="B4608" s="86" t="s">
        <v>68152</v>
      </c>
      <c r="C4608" s="82">
        <v>74122000</v>
      </c>
      <c r="D4608" s="83">
        <v>0.05</v>
      </c>
    </row>
    <row r="4609" spans="1:4" x14ac:dyDescent="0.35">
      <c r="A4609" s="84" t="s">
        <v>68151</v>
      </c>
      <c r="B4609" s="84" t="s">
        <v>68152</v>
      </c>
      <c r="C4609" s="85">
        <v>74122000</v>
      </c>
      <c r="D4609" s="83">
        <v>0.05</v>
      </c>
    </row>
    <row r="4610" spans="1:4" x14ac:dyDescent="0.35">
      <c r="A4610" s="81" t="s">
        <v>68151</v>
      </c>
      <c r="B4610" s="81" t="s">
        <v>2672</v>
      </c>
      <c r="C4610" s="82">
        <v>74122000</v>
      </c>
      <c r="D4610" s="83">
        <v>0.05</v>
      </c>
    </row>
    <row r="4611" spans="1:4" x14ac:dyDescent="0.35">
      <c r="A4611" s="84" t="s">
        <v>68151</v>
      </c>
      <c r="B4611" s="84" t="s">
        <v>2672</v>
      </c>
      <c r="C4611" s="85">
        <v>74122000</v>
      </c>
      <c r="D4611" s="83">
        <v>0.05</v>
      </c>
    </row>
    <row r="4612" spans="1:4" x14ac:dyDescent="0.35">
      <c r="A4612" s="81" t="s">
        <v>68153</v>
      </c>
      <c r="B4612" s="81" t="s">
        <v>68154</v>
      </c>
      <c r="C4612" s="82">
        <v>74122000</v>
      </c>
      <c r="D4612" s="83">
        <v>0.05</v>
      </c>
    </row>
    <row r="4613" spans="1:4" x14ac:dyDescent="0.35">
      <c r="A4613" s="84" t="s">
        <v>68153</v>
      </c>
      <c r="B4613" s="84" t="s">
        <v>68154</v>
      </c>
      <c r="C4613" s="85">
        <v>74122000</v>
      </c>
      <c r="D4613" s="83">
        <v>0.05</v>
      </c>
    </row>
    <row r="4614" spans="1:4" x14ac:dyDescent="0.35">
      <c r="A4614" s="86" t="s">
        <v>68155</v>
      </c>
      <c r="B4614" s="86" t="s">
        <v>68156</v>
      </c>
      <c r="C4614" s="82">
        <v>74122000</v>
      </c>
      <c r="D4614" s="83">
        <v>0.05</v>
      </c>
    </row>
    <row r="4615" spans="1:4" x14ac:dyDescent="0.35">
      <c r="A4615" s="84" t="s">
        <v>68155</v>
      </c>
      <c r="B4615" s="84" t="s">
        <v>68156</v>
      </c>
      <c r="C4615" s="85">
        <v>74122000</v>
      </c>
      <c r="D4615" s="83">
        <v>0.05</v>
      </c>
    </row>
    <row r="4616" spans="1:4" x14ac:dyDescent="0.35">
      <c r="A4616" s="81" t="s">
        <v>68155</v>
      </c>
      <c r="B4616" s="81" t="s">
        <v>2674</v>
      </c>
      <c r="C4616" s="82">
        <v>74122000</v>
      </c>
      <c r="D4616" s="83">
        <v>0.05</v>
      </c>
    </row>
    <row r="4617" spans="1:4" x14ac:dyDescent="0.35">
      <c r="A4617" s="84" t="s">
        <v>68155</v>
      </c>
      <c r="B4617" s="84" t="s">
        <v>2674</v>
      </c>
      <c r="C4617" s="85">
        <v>74122000</v>
      </c>
      <c r="D4617" s="83">
        <v>0.05</v>
      </c>
    </row>
    <row r="4618" spans="1:4" x14ac:dyDescent="0.35">
      <c r="A4618" s="84" t="s">
        <v>68157</v>
      </c>
      <c r="B4618" s="84" t="s">
        <v>68158</v>
      </c>
      <c r="C4618" s="85">
        <v>74122000</v>
      </c>
      <c r="D4618" s="83">
        <v>0.05</v>
      </c>
    </row>
    <row r="4619" spans="1:4" x14ac:dyDescent="0.35">
      <c r="A4619" s="81" t="s">
        <v>68159</v>
      </c>
      <c r="B4619" s="81" t="s">
        <v>68054</v>
      </c>
      <c r="C4619" s="82">
        <v>74122000</v>
      </c>
      <c r="D4619" s="83">
        <v>0.05</v>
      </c>
    </row>
    <row r="4620" spans="1:4" x14ac:dyDescent="0.35">
      <c r="A4620" s="84" t="s">
        <v>68159</v>
      </c>
      <c r="B4620" s="84" t="s">
        <v>68054</v>
      </c>
      <c r="C4620" s="85">
        <v>74122000</v>
      </c>
      <c r="D4620" s="83">
        <v>0.05</v>
      </c>
    </row>
    <row r="4621" spans="1:4" x14ac:dyDescent="0.35">
      <c r="A4621" s="84" t="s">
        <v>68160</v>
      </c>
      <c r="B4621" s="84" t="s">
        <v>68161</v>
      </c>
      <c r="C4621" s="85">
        <v>74122000</v>
      </c>
      <c r="D4621" s="83">
        <v>0.05</v>
      </c>
    </row>
    <row r="4622" spans="1:4" x14ac:dyDescent="0.35">
      <c r="A4622" s="86" t="s">
        <v>68162</v>
      </c>
      <c r="B4622" s="86" t="s">
        <v>68163</v>
      </c>
      <c r="C4622" s="82">
        <v>74122000</v>
      </c>
      <c r="D4622" s="83">
        <v>0.05</v>
      </c>
    </row>
    <row r="4623" spans="1:4" x14ac:dyDescent="0.35">
      <c r="A4623" s="84" t="s">
        <v>68162</v>
      </c>
      <c r="B4623" s="84" t="s">
        <v>68163</v>
      </c>
      <c r="C4623" s="85">
        <v>74122000</v>
      </c>
      <c r="D4623" s="83">
        <v>0.05</v>
      </c>
    </row>
    <row r="4624" spans="1:4" x14ac:dyDescent="0.35">
      <c r="A4624" s="86" t="s">
        <v>68164</v>
      </c>
      <c r="B4624" s="86" t="s">
        <v>2676</v>
      </c>
      <c r="C4624" s="82">
        <v>74122000</v>
      </c>
      <c r="D4624" s="83">
        <v>0.05</v>
      </c>
    </row>
    <row r="4625" spans="1:4" x14ac:dyDescent="0.35">
      <c r="A4625" s="84" t="s">
        <v>68164</v>
      </c>
      <c r="B4625" s="84" t="s">
        <v>2676</v>
      </c>
      <c r="C4625" s="85">
        <v>74122000</v>
      </c>
      <c r="D4625" s="83">
        <v>0.05</v>
      </c>
    </row>
    <row r="4626" spans="1:4" x14ac:dyDescent="0.35">
      <c r="A4626" s="84" t="s">
        <v>68165</v>
      </c>
      <c r="B4626" s="84" t="s">
        <v>68166</v>
      </c>
      <c r="C4626" s="85">
        <v>74122000</v>
      </c>
      <c r="D4626" s="83">
        <v>0.05</v>
      </c>
    </row>
    <row r="4627" spans="1:4" x14ac:dyDescent="0.35">
      <c r="A4627" s="81" t="s">
        <v>68167</v>
      </c>
      <c r="B4627" s="81" t="s">
        <v>68168</v>
      </c>
      <c r="C4627" s="82">
        <v>74122000</v>
      </c>
      <c r="D4627" s="83">
        <v>0.05</v>
      </c>
    </row>
    <row r="4628" spans="1:4" x14ac:dyDescent="0.35">
      <c r="A4628" s="84" t="s">
        <v>68167</v>
      </c>
      <c r="B4628" s="84" t="s">
        <v>68168</v>
      </c>
      <c r="C4628" s="85">
        <v>74122000</v>
      </c>
      <c r="D4628" s="83">
        <v>0.05</v>
      </c>
    </row>
    <row r="4629" spans="1:4" x14ac:dyDescent="0.35">
      <c r="A4629" s="81" t="s">
        <v>68167</v>
      </c>
      <c r="B4629" s="81" t="s">
        <v>2678</v>
      </c>
      <c r="C4629" s="82">
        <v>74122000</v>
      </c>
      <c r="D4629" s="83">
        <v>0.05</v>
      </c>
    </row>
    <row r="4630" spans="1:4" x14ac:dyDescent="0.35">
      <c r="A4630" s="84" t="s">
        <v>68167</v>
      </c>
      <c r="B4630" s="84" t="s">
        <v>2678</v>
      </c>
      <c r="C4630" s="85">
        <v>74122000</v>
      </c>
      <c r="D4630" s="83">
        <v>0.05</v>
      </c>
    </row>
    <row r="4631" spans="1:4" x14ac:dyDescent="0.35">
      <c r="A4631" s="81" t="s">
        <v>68169</v>
      </c>
      <c r="B4631" s="81" t="s">
        <v>68170</v>
      </c>
      <c r="C4631" s="82">
        <v>74122000</v>
      </c>
      <c r="D4631" s="83">
        <v>0.05</v>
      </c>
    </row>
    <row r="4632" spans="1:4" x14ac:dyDescent="0.35">
      <c r="A4632" s="84" t="s">
        <v>68169</v>
      </c>
      <c r="B4632" s="84" t="s">
        <v>68170</v>
      </c>
      <c r="C4632" s="85">
        <v>74122000</v>
      </c>
      <c r="D4632" s="83">
        <v>0.05</v>
      </c>
    </row>
    <row r="4633" spans="1:4" x14ac:dyDescent="0.35">
      <c r="A4633" s="84" t="s">
        <v>68171</v>
      </c>
      <c r="B4633" s="84" t="s">
        <v>68172</v>
      </c>
      <c r="C4633" s="85">
        <v>74122000</v>
      </c>
      <c r="D4633" s="83">
        <v>0.05</v>
      </c>
    </row>
    <row r="4634" spans="1:4" x14ac:dyDescent="0.35">
      <c r="A4634" s="86" t="s">
        <v>68173</v>
      </c>
      <c r="B4634" s="86" t="s">
        <v>2680</v>
      </c>
      <c r="C4634" s="82">
        <v>74122000</v>
      </c>
      <c r="D4634" s="83">
        <v>0.05</v>
      </c>
    </row>
    <row r="4635" spans="1:4" x14ac:dyDescent="0.35">
      <c r="A4635" s="84" t="s">
        <v>68173</v>
      </c>
      <c r="B4635" s="84" t="s">
        <v>2680</v>
      </c>
      <c r="C4635" s="85">
        <v>74122000</v>
      </c>
      <c r="D4635" s="83">
        <v>0.05</v>
      </c>
    </row>
    <row r="4636" spans="1:4" x14ac:dyDescent="0.35">
      <c r="A4636" s="86" t="s">
        <v>68173</v>
      </c>
      <c r="B4636" s="86" t="s">
        <v>68174</v>
      </c>
      <c r="C4636" s="82">
        <v>74122000</v>
      </c>
      <c r="D4636" s="83">
        <v>0.05</v>
      </c>
    </row>
    <row r="4637" spans="1:4" x14ac:dyDescent="0.35">
      <c r="A4637" s="84" t="s">
        <v>68173</v>
      </c>
      <c r="B4637" s="84" t="s">
        <v>68174</v>
      </c>
      <c r="C4637" s="85">
        <v>74122000</v>
      </c>
      <c r="D4637" s="83">
        <v>0.05</v>
      </c>
    </row>
    <row r="4638" spans="1:4" x14ac:dyDescent="0.35">
      <c r="A4638" s="81" t="s">
        <v>68175</v>
      </c>
      <c r="B4638" s="81" t="s">
        <v>68176</v>
      </c>
      <c r="C4638" s="82">
        <v>74122000</v>
      </c>
      <c r="D4638" s="83">
        <v>0.05</v>
      </c>
    </row>
    <row r="4639" spans="1:4" x14ac:dyDescent="0.35">
      <c r="A4639" s="84" t="s">
        <v>68175</v>
      </c>
      <c r="B4639" s="84" t="s">
        <v>68176</v>
      </c>
      <c r="C4639" s="85">
        <v>74122000</v>
      </c>
      <c r="D4639" s="83">
        <v>0.05</v>
      </c>
    </row>
    <row r="4640" spans="1:4" x14ac:dyDescent="0.35">
      <c r="A4640" s="86" t="s">
        <v>68175</v>
      </c>
      <c r="B4640" s="86" t="s">
        <v>2682</v>
      </c>
      <c r="C4640" s="82">
        <v>74122000</v>
      </c>
      <c r="D4640" s="83">
        <v>0.05</v>
      </c>
    </row>
    <row r="4641" spans="1:4" x14ac:dyDescent="0.35">
      <c r="A4641" s="84" t="s">
        <v>68175</v>
      </c>
      <c r="B4641" s="84" t="s">
        <v>2682</v>
      </c>
      <c r="C4641" s="85">
        <v>74122000</v>
      </c>
      <c r="D4641" s="83">
        <v>0.05</v>
      </c>
    </row>
    <row r="4642" spans="1:4" x14ac:dyDescent="0.35">
      <c r="A4642" s="86" t="s">
        <v>68177</v>
      </c>
      <c r="B4642" s="86" t="s">
        <v>68178</v>
      </c>
      <c r="C4642" s="82">
        <v>74122000</v>
      </c>
      <c r="D4642" s="83">
        <v>0.05</v>
      </c>
    </row>
    <row r="4643" spans="1:4" x14ac:dyDescent="0.35">
      <c r="A4643" s="84" t="s">
        <v>68177</v>
      </c>
      <c r="B4643" s="84" t="s">
        <v>68178</v>
      </c>
      <c r="C4643" s="85">
        <v>74122000</v>
      </c>
      <c r="D4643" s="83">
        <v>0.05</v>
      </c>
    </row>
    <row r="4644" spans="1:4" x14ac:dyDescent="0.35">
      <c r="A4644" s="84" t="s">
        <v>68179</v>
      </c>
      <c r="B4644" s="84" t="s">
        <v>68180</v>
      </c>
      <c r="C4644" s="85">
        <v>74122000</v>
      </c>
      <c r="D4644" s="83">
        <v>0.05</v>
      </c>
    </row>
    <row r="4645" spans="1:4" x14ac:dyDescent="0.35">
      <c r="A4645" s="86" t="s">
        <v>68181</v>
      </c>
      <c r="B4645" s="86" t="s">
        <v>68182</v>
      </c>
      <c r="C4645" s="82">
        <v>74122000</v>
      </c>
      <c r="D4645" s="83">
        <v>0.05</v>
      </c>
    </row>
    <row r="4646" spans="1:4" x14ac:dyDescent="0.35">
      <c r="A4646" s="84" t="s">
        <v>68181</v>
      </c>
      <c r="B4646" s="84" t="s">
        <v>68182</v>
      </c>
      <c r="C4646" s="85">
        <v>74122000</v>
      </c>
      <c r="D4646" s="83">
        <v>0.05</v>
      </c>
    </row>
    <row r="4647" spans="1:4" x14ac:dyDescent="0.35">
      <c r="A4647" s="81" t="s">
        <v>68181</v>
      </c>
      <c r="B4647" s="81" t="s">
        <v>2683</v>
      </c>
      <c r="C4647" s="82">
        <v>74122000</v>
      </c>
      <c r="D4647" s="83">
        <v>0.05</v>
      </c>
    </row>
    <row r="4648" spans="1:4" x14ac:dyDescent="0.35">
      <c r="A4648" s="84" t="s">
        <v>68181</v>
      </c>
      <c r="B4648" s="84" t="s">
        <v>2683</v>
      </c>
      <c r="C4648" s="85">
        <v>74122000</v>
      </c>
      <c r="D4648" s="83">
        <v>0.05</v>
      </c>
    </row>
    <row r="4649" spans="1:4" x14ac:dyDescent="0.35">
      <c r="A4649" s="81" t="s">
        <v>68183</v>
      </c>
      <c r="B4649" s="81" t="s">
        <v>68184</v>
      </c>
      <c r="C4649" s="82">
        <v>74122000</v>
      </c>
      <c r="D4649" s="83">
        <v>0.05</v>
      </c>
    </row>
    <row r="4650" spans="1:4" x14ac:dyDescent="0.35">
      <c r="A4650" s="84" t="s">
        <v>68183</v>
      </c>
      <c r="B4650" s="84" t="s">
        <v>68184</v>
      </c>
      <c r="C4650" s="85">
        <v>74122000</v>
      </c>
      <c r="D4650" s="83">
        <v>0.05</v>
      </c>
    </row>
    <row r="4651" spans="1:4" x14ac:dyDescent="0.35">
      <c r="A4651" s="81" t="s">
        <v>68183</v>
      </c>
      <c r="B4651" s="81" t="s">
        <v>2684</v>
      </c>
      <c r="C4651" s="82">
        <v>74122000</v>
      </c>
      <c r="D4651" s="83">
        <v>0.05</v>
      </c>
    </row>
    <row r="4652" spans="1:4" x14ac:dyDescent="0.35">
      <c r="A4652" s="84" t="s">
        <v>68183</v>
      </c>
      <c r="B4652" s="84" t="s">
        <v>2684</v>
      </c>
      <c r="C4652" s="85">
        <v>74122000</v>
      </c>
      <c r="D4652" s="83">
        <v>0.05</v>
      </c>
    </row>
    <row r="4653" spans="1:4" x14ac:dyDescent="0.35">
      <c r="A4653" s="86" t="s">
        <v>68185</v>
      </c>
      <c r="B4653" s="86" t="s">
        <v>68186</v>
      </c>
      <c r="C4653" s="82">
        <v>74122000</v>
      </c>
      <c r="D4653" s="83">
        <v>0.05</v>
      </c>
    </row>
    <row r="4654" spans="1:4" x14ac:dyDescent="0.35">
      <c r="A4654" s="84" t="s">
        <v>68185</v>
      </c>
      <c r="B4654" s="84" t="s">
        <v>68186</v>
      </c>
      <c r="C4654" s="85">
        <v>74122000</v>
      </c>
      <c r="D4654" s="83">
        <v>0.05</v>
      </c>
    </row>
    <row r="4655" spans="1:4" x14ac:dyDescent="0.35">
      <c r="A4655" s="86" t="s">
        <v>68185</v>
      </c>
      <c r="B4655" s="86" t="s">
        <v>2685</v>
      </c>
      <c r="C4655" s="82">
        <v>74122000</v>
      </c>
      <c r="D4655" s="83">
        <v>0.05</v>
      </c>
    </row>
    <row r="4656" spans="1:4" x14ac:dyDescent="0.35">
      <c r="A4656" s="84" t="s">
        <v>68185</v>
      </c>
      <c r="B4656" s="84" t="s">
        <v>2685</v>
      </c>
      <c r="C4656" s="85">
        <v>74122000</v>
      </c>
      <c r="D4656" s="83">
        <v>0.05</v>
      </c>
    </row>
    <row r="4657" spans="1:4" x14ac:dyDescent="0.35">
      <c r="A4657" s="84" t="s">
        <v>68187</v>
      </c>
      <c r="B4657" s="84" t="s">
        <v>68188</v>
      </c>
      <c r="C4657" s="85">
        <v>74122000</v>
      </c>
      <c r="D4657" s="83">
        <v>0.05</v>
      </c>
    </row>
    <row r="4658" spans="1:4" x14ac:dyDescent="0.35">
      <c r="A4658" s="81" t="s">
        <v>68189</v>
      </c>
      <c r="B4658" s="81" t="s">
        <v>2686</v>
      </c>
      <c r="C4658" s="82">
        <v>74122000</v>
      </c>
      <c r="D4658" s="83">
        <v>0.05</v>
      </c>
    </row>
    <row r="4659" spans="1:4" x14ac:dyDescent="0.35">
      <c r="A4659" s="84" t="s">
        <v>68189</v>
      </c>
      <c r="B4659" s="84" t="s">
        <v>2686</v>
      </c>
      <c r="C4659" s="85">
        <v>74122000</v>
      </c>
      <c r="D4659" s="83">
        <v>0.05</v>
      </c>
    </row>
    <row r="4660" spans="1:4" x14ac:dyDescent="0.35">
      <c r="A4660" s="81" t="s">
        <v>68189</v>
      </c>
      <c r="B4660" s="81" t="s">
        <v>68190</v>
      </c>
      <c r="C4660" s="82">
        <v>74122000</v>
      </c>
      <c r="D4660" s="83">
        <v>0.05</v>
      </c>
    </row>
    <row r="4661" spans="1:4" x14ac:dyDescent="0.35">
      <c r="A4661" s="84" t="s">
        <v>68189</v>
      </c>
      <c r="B4661" s="84" t="s">
        <v>68190</v>
      </c>
      <c r="C4661" s="85">
        <v>74122000</v>
      </c>
      <c r="D4661" s="83">
        <v>0.05</v>
      </c>
    </row>
    <row r="4662" spans="1:4" x14ac:dyDescent="0.35">
      <c r="A4662" s="81" t="s">
        <v>68191</v>
      </c>
      <c r="B4662" s="81" t="s">
        <v>2687</v>
      </c>
      <c r="C4662" s="82">
        <v>74122000</v>
      </c>
      <c r="D4662" s="83">
        <v>0.05</v>
      </c>
    </row>
    <row r="4663" spans="1:4" x14ac:dyDescent="0.35">
      <c r="A4663" s="84" t="s">
        <v>68191</v>
      </c>
      <c r="B4663" s="84" t="s">
        <v>2687</v>
      </c>
      <c r="C4663" s="85">
        <v>74122000</v>
      </c>
      <c r="D4663" s="83">
        <v>0.05</v>
      </c>
    </row>
    <row r="4664" spans="1:4" x14ac:dyDescent="0.35">
      <c r="A4664" s="84" t="s">
        <v>68191</v>
      </c>
      <c r="B4664" s="84" t="s">
        <v>68192</v>
      </c>
      <c r="C4664" s="85">
        <v>74122000</v>
      </c>
      <c r="D4664" s="83">
        <v>0.05</v>
      </c>
    </row>
    <row r="4665" spans="1:4" x14ac:dyDescent="0.35">
      <c r="A4665" s="84" t="s">
        <v>68193</v>
      </c>
      <c r="B4665" s="84" t="s">
        <v>68194</v>
      </c>
      <c r="C4665" s="85">
        <v>74122000</v>
      </c>
      <c r="D4665" s="83">
        <v>0.05</v>
      </c>
    </row>
    <row r="4666" spans="1:4" x14ac:dyDescent="0.35">
      <c r="A4666" s="84" t="s">
        <v>68195</v>
      </c>
      <c r="B4666" s="84" t="s">
        <v>68196</v>
      </c>
      <c r="C4666" s="85">
        <v>74122000</v>
      </c>
      <c r="D4666" s="83">
        <v>0.05</v>
      </c>
    </row>
    <row r="4667" spans="1:4" x14ac:dyDescent="0.35">
      <c r="A4667" s="86" t="s">
        <v>68197</v>
      </c>
      <c r="B4667" s="86" t="s">
        <v>68198</v>
      </c>
      <c r="C4667" s="82">
        <v>74122000</v>
      </c>
      <c r="D4667" s="83">
        <v>0.05</v>
      </c>
    </row>
    <row r="4668" spans="1:4" x14ac:dyDescent="0.35">
      <c r="A4668" s="84" t="s">
        <v>68197</v>
      </c>
      <c r="B4668" s="84" t="s">
        <v>68198</v>
      </c>
      <c r="C4668" s="85">
        <v>74122000</v>
      </c>
      <c r="D4668" s="83">
        <v>0.05</v>
      </c>
    </row>
    <row r="4669" spans="1:4" x14ac:dyDescent="0.35">
      <c r="A4669" s="86" t="s">
        <v>68197</v>
      </c>
      <c r="B4669" s="86" t="s">
        <v>2688</v>
      </c>
      <c r="C4669" s="82">
        <v>74122000</v>
      </c>
      <c r="D4669" s="83">
        <v>0.05</v>
      </c>
    </row>
    <row r="4670" spans="1:4" x14ac:dyDescent="0.35">
      <c r="A4670" s="84" t="s">
        <v>68197</v>
      </c>
      <c r="B4670" s="84" t="s">
        <v>2688</v>
      </c>
      <c r="C4670" s="85">
        <v>74122000</v>
      </c>
      <c r="D4670" s="83">
        <v>0.05</v>
      </c>
    </row>
    <row r="4671" spans="1:4" x14ac:dyDescent="0.35">
      <c r="A4671" s="84" t="s">
        <v>68199</v>
      </c>
      <c r="B4671" s="84" t="s">
        <v>68200</v>
      </c>
      <c r="C4671" s="85">
        <v>74122000</v>
      </c>
      <c r="D4671" s="83">
        <v>0.05</v>
      </c>
    </row>
    <row r="4672" spans="1:4" x14ac:dyDescent="0.35">
      <c r="A4672" s="86" t="s">
        <v>68199</v>
      </c>
      <c r="B4672" s="86" t="s">
        <v>2689</v>
      </c>
      <c r="C4672" s="82">
        <v>74122000</v>
      </c>
      <c r="D4672" s="83">
        <v>0.05</v>
      </c>
    </row>
    <row r="4673" spans="1:4" x14ac:dyDescent="0.35">
      <c r="A4673" s="84" t="s">
        <v>68199</v>
      </c>
      <c r="B4673" s="84" t="s">
        <v>2689</v>
      </c>
      <c r="C4673" s="85">
        <v>74122000</v>
      </c>
      <c r="D4673" s="83">
        <v>0.05</v>
      </c>
    </row>
    <row r="4674" spans="1:4" x14ac:dyDescent="0.35">
      <c r="A4674" s="84" t="s">
        <v>68201</v>
      </c>
      <c r="B4674" s="84" t="s">
        <v>68202</v>
      </c>
      <c r="C4674" s="85">
        <v>74122000</v>
      </c>
      <c r="D4674" s="83">
        <v>0.05</v>
      </c>
    </row>
    <row r="4675" spans="1:4" x14ac:dyDescent="0.35">
      <c r="A4675" s="81" t="s">
        <v>68201</v>
      </c>
      <c r="B4675" s="81" t="s">
        <v>2690</v>
      </c>
      <c r="C4675" s="82">
        <v>74122000</v>
      </c>
      <c r="D4675" s="83">
        <v>0.05</v>
      </c>
    </row>
    <row r="4676" spans="1:4" x14ac:dyDescent="0.35">
      <c r="A4676" s="84" t="s">
        <v>68201</v>
      </c>
      <c r="B4676" s="84" t="s">
        <v>2690</v>
      </c>
      <c r="C4676" s="85">
        <v>74122000</v>
      </c>
      <c r="D4676" s="83">
        <v>0.05</v>
      </c>
    </row>
    <row r="4677" spans="1:4" x14ac:dyDescent="0.35">
      <c r="A4677" s="86" t="s">
        <v>68203</v>
      </c>
      <c r="B4677" s="86" t="s">
        <v>2692</v>
      </c>
      <c r="C4677" s="82">
        <v>74122000</v>
      </c>
      <c r="D4677" s="83">
        <v>0.05</v>
      </c>
    </row>
    <row r="4678" spans="1:4" x14ac:dyDescent="0.35">
      <c r="A4678" s="84" t="s">
        <v>68203</v>
      </c>
      <c r="B4678" s="84" t="s">
        <v>2692</v>
      </c>
      <c r="C4678" s="85">
        <v>74122000</v>
      </c>
      <c r="D4678" s="83">
        <v>0.05</v>
      </c>
    </row>
    <row r="4679" spans="1:4" x14ac:dyDescent="0.35">
      <c r="A4679" s="81" t="s">
        <v>68203</v>
      </c>
      <c r="B4679" s="81" t="s">
        <v>68204</v>
      </c>
      <c r="C4679" s="82">
        <v>74122000</v>
      </c>
      <c r="D4679" s="83">
        <v>0.05</v>
      </c>
    </row>
    <row r="4680" spans="1:4" x14ac:dyDescent="0.35">
      <c r="A4680" s="84" t="s">
        <v>68203</v>
      </c>
      <c r="B4680" s="84" t="s">
        <v>68204</v>
      </c>
      <c r="C4680" s="85">
        <v>74122000</v>
      </c>
      <c r="D4680" s="83">
        <v>0.05</v>
      </c>
    </row>
    <row r="4681" spans="1:4" x14ac:dyDescent="0.35">
      <c r="A4681" s="81" t="s">
        <v>68205</v>
      </c>
      <c r="B4681" s="81" t="s">
        <v>2694</v>
      </c>
      <c r="C4681" s="82">
        <v>74122000</v>
      </c>
      <c r="D4681" s="83">
        <v>0.05</v>
      </c>
    </row>
    <row r="4682" spans="1:4" x14ac:dyDescent="0.35">
      <c r="A4682" s="86" t="s">
        <v>68205</v>
      </c>
      <c r="B4682" s="86" t="s">
        <v>2694</v>
      </c>
      <c r="C4682" s="82">
        <v>74122000</v>
      </c>
      <c r="D4682" s="83">
        <v>0.05</v>
      </c>
    </row>
    <row r="4683" spans="1:4" x14ac:dyDescent="0.35">
      <c r="A4683" s="84" t="s">
        <v>68205</v>
      </c>
      <c r="B4683" s="84" t="s">
        <v>2694</v>
      </c>
      <c r="C4683" s="85">
        <v>74122000</v>
      </c>
      <c r="D4683" s="83">
        <v>0.05</v>
      </c>
    </row>
    <row r="4684" spans="1:4" x14ac:dyDescent="0.35">
      <c r="A4684" s="84" t="s">
        <v>68205</v>
      </c>
      <c r="B4684" s="84" t="s">
        <v>2694</v>
      </c>
      <c r="C4684" s="85">
        <v>74122000</v>
      </c>
      <c r="D4684" s="83">
        <v>0.05</v>
      </c>
    </row>
    <row r="4685" spans="1:4" x14ac:dyDescent="0.35">
      <c r="A4685" s="81" t="s">
        <v>68206</v>
      </c>
      <c r="B4685" s="81" t="s">
        <v>68207</v>
      </c>
      <c r="C4685" s="82">
        <v>74122000</v>
      </c>
      <c r="D4685" s="83">
        <v>0.05</v>
      </c>
    </row>
    <row r="4686" spans="1:4" x14ac:dyDescent="0.35">
      <c r="A4686" s="84" t="s">
        <v>68206</v>
      </c>
      <c r="B4686" s="84" t="s">
        <v>68207</v>
      </c>
      <c r="C4686" s="85">
        <v>74122000</v>
      </c>
      <c r="D4686" s="83">
        <v>0.05</v>
      </c>
    </row>
    <row r="4687" spans="1:4" x14ac:dyDescent="0.35">
      <c r="A4687" s="86" t="s">
        <v>68208</v>
      </c>
      <c r="B4687" s="86" t="s">
        <v>2696</v>
      </c>
      <c r="C4687" s="82">
        <v>74122000</v>
      </c>
      <c r="D4687" s="83">
        <v>0.05</v>
      </c>
    </row>
    <row r="4688" spans="1:4" x14ac:dyDescent="0.35">
      <c r="A4688" s="84" t="s">
        <v>68208</v>
      </c>
      <c r="B4688" s="84" t="s">
        <v>2696</v>
      </c>
      <c r="C4688" s="85">
        <v>74122000</v>
      </c>
      <c r="D4688" s="83">
        <v>0.05</v>
      </c>
    </row>
    <row r="4689" spans="1:4" x14ac:dyDescent="0.35">
      <c r="A4689" s="81" t="s">
        <v>68208</v>
      </c>
      <c r="B4689" s="81" t="s">
        <v>68209</v>
      </c>
      <c r="C4689" s="82">
        <v>74122000</v>
      </c>
      <c r="D4689" s="83">
        <v>0.05</v>
      </c>
    </row>
    <row r="4690" spans="1:4" x14ac:dyDescent="0.35">
      <c r="A4690" s="84" t="s">
        <v>68208</v>
      </c>
      <c r="B4690" s="84" t="s">
        <v>68209</v>
      </c>
      <c r="C4690" s="85">
        <v>74122000</v>
      </c>
      <c r="D4690" s="83">
        <v>0.05</v>
      </c>
    </row>
    <row r="4691" spans="1:4" x14ac:dyDescent="0.35">
      <c r="A4691" s="86" t="s">
        <v>68210</v>
      </c>
      <c r="B4691" s="86" t="s">
        <v>68211</v>
      </c>
      <c r="C4691" s="82">
        <v>74122000</v>
      </c>
      <c r="D4691" s="83">
        <v>0.05</v>
      </c>
    </row>
    <row r="4692" spans="1:4" x14ac:dyDescent="0.35">
      <c r="A4692" s="84" t="s">
        <v>68210</v>
      </c>
      <c r="B4692" s="84" t="s">
        <v>68211</v>
      </c>
      <c r="C4692" s="85">
        <v>74122000</v>
      </c>
      <c r="D4692" s="83">
        <v>0.05</v>
      </c>
    </row>
    <row r="4693" spans="1:4" x14ac:dyDescent="0.35">
      <c r="A4693" s="81" t="s">
        <v>68212</v>
      </c>
      <c r="B4693" s="81" t="s">
        <v>68213</v>
      </c>
      <c r="C4693" s="82">
        <v>74122000</v>
      </c>
      <c r="D4693" s="83">
        <v>0.05</v>
      </c>
    </row>
    <row r="4694" spans="1:4" x14ac:dyDescent="0.35">
      <c r="A4694" s="84" t="s">
        <v>68212</v>
      </c>
      <c r="B4694" s="84" t="s">
        <v>68213</v>
      </c>
      <c r="C4694" s="85">
        <v>74122000</v>
      </c>
      <c r="D4694" s="83">
        <v>0.05</v>
      </c>
    </row>
    <row r="4695" spans="1:4" x14ac:dyDescent="0.35">
      <c r="A4695" s="84" t="s">
        <v>68214</v>
      </c>
      <c r="B4695" s="84" t="s">
        <v>68215</v>
      </c>
      <c r="C4695" s="85">
        <v>74122000</v>
      </c>
      <c r="D4695" s="83">
        <v>0.05</v>
      </c>
    </row>
    <row r="4696" spans="1:4" x14ac:dyDescent="0.35">
      <c r="A4696" s="81" t="s">
        <v>68216</v>
      </c>
      <c r="B4696" s="81" t="s">
        <v>2699</v>
      </c>
      <c r="C4696" s="82">
        <v>74122000</v>
      </c>
      <c r="D4696" s="83">
        <v>0.05</v>
      </c>
    </row>
    <row r="4697" spans="1:4" x14ac:dyDescent="0.35">
      <c r="A4697" s="84" t="s">
        <v>68216</v>
      </c>
      <c r="B4697" s="84" t="s">
        <v>2699</v>
      </c>
      <c r="C4697" s="85">
        <v>74122000</v>
      </c>
      <c r="D4697" s="83">
        <v>0.05</v>
      </c>
    </row>
    <row r="4698" spans="1:4" x14ac:dyDescent="0.35">
      <c r="A4698" s="81" t="s">
        <v>68217</v>
      </c>
      <c r="B4698" s="81" t="s">
        <v>2702</v>
      </c>
      <c r="C4698" s="82">
        <v>74122000</v>
      </c>
      <c r="D4698" s="83">
        <v>0.05</v>
      </c>
    </row>
    <row r="4699" spans="1:4" x14ac:dyDescent="0.35">
      <c r="A4699" s="84" t="s">
        <v>68217</v>
      </c>
      <c r="B4699" s="84" t="s">
        <v>2702</v>
      </c>
      <c r="C4699" s="85">
        <v>74122000</v>
      </c>
      <c r="D4699" s="83">
        <v>0.05</v>
      </c>
    </row>
    <row r="4700" spans="1:4" x14ac:dyDescent="0.35">
      <c r="A4700" s="81" t="s">
        <v>68218</v>
      </c>
      <c r="B4700" s="81" t="s">
        <v>68219</v>
      </c>
      <c r="C4700" s="82">
        <v>74122000</v>
      </c>
      <c r="D4700" s="83">
        <v>0.05</v>
      </c>
    </row>
    <row r="4701" spans="1:4" x14ac:dyDescent="0.35">
      <c r="A4701" s="84" t="s">
        <v>68218</v>
      </c>
      <c r="B4701" s="84" t="s">
        <v>68219</v>
      </c>
      <c r="C4701" s="85">
        <v>74122000</v>
      </c>
      <c r="D4701" s="83">
        <v>0.05</v>
      </c>
    </row>
    <row r="4702" spans="1:4" x14ac:dyDescent="0.35">
      <c r="A4702" s="84" t="s">
        <v>68220</v>
      </c>
      <c r="B4702" s="84" t="s">
        <v>68221</v>
      </c>
      <c r="C4702" s="85">
        <v>74122000</v>
      </c>
      <c r="D4702" s="83">
        <v>0.05</v>
      </c>
    </row>
    <row r="4703" spans="1:4" x14ac:dyDescent="0.35">
      <c r="A4703" s="84" t="s">
        <v>68222</v>
      </c>
      <c r="B4703" s="84" t="s">
        <v>68223</v>
      </c>
      <c r="C4703" s="85">
        <v>74122000</v>
      </c>
      <c r="D4703" s="83">
        <v>0.05</v>
      </c>
    </row>
    <row r="4704" spans="1:4" x14ac:dyDescent="0.35">
      <c r="A4704" s="86" t="s">
        <v>68224</v>
      </c>
      <c r="B4704" s="86" t="s">
        <v>2704</v>
      </c>
      <c r="C4704" s="82">
        <v>74122000</v>
      </c>
      <c r="D4704" s="83">
        <v>0.05</v>
      </c>
    </row>
    <row r="4705" spans="1:4" x14ac:dyDescent="0.35">
      <c r="A4705" s="84" t="s">
        <v>68224</v>
      </c>
      <c r="B4705" s="84" t="s">
        <v>2704</v>
      </c>
      <c r="C4705" s="85">
        <v>74122000</v>
      </c>
      <c r="D4705" s="83">
        <v>0.05</v>
      </c>
    </row>
    <row r="4706" spans="1:4" x14ac:dyDescent="0.35">
      <c r="A4706" s="86" t="s">
        <v>68225</v>
      </c>
      <c r="B4706" s="86" t="s">
        <v>2705</v>
      </c>
      <c r="C4706" s="82">
        <v>74122000</v>
      </c>
      <c r="D4706" s="83">
        <v>0.05</v>
      </c>
    </row>
    <row r="4707" spans="1:4" x14ac:dyDescent="0.35">
      <c r="A4707" s="84" t="s">
        <v>68225</v>
      </c>
      <c r="B4707" s="84" t="s">
        <v>2705</v>
      </c>
      <c r="C4707" s="85">
        <v>74122000</v>
      </c>
      <c r="D4707" s="83">
        <v>0.05</v>
      </c>
    </row>
    <row r="4708" spans="1:4" x14ac:dyDescent="0.35">
      <c r="A4708" s="84" t="s">
        <v>68226</v>
      </c>
      <c r="B4708" s="84" t="s">
        <v>68227</v>
      </c>
      <c r="C4708" s="85">
        <v>74122000</v>
      </c>
      <c r="D4708" s="83">
        <v>0.05</v>
      </c>
    </row>
    <row r="4709" spans="1:4" x14ac:dyDescent="0.35">
      <c r="A4709" s="86" t="s">
        <v>68228</v>
      </c>
      <c r="B4709" s="86" t="s">
        <v>68229</v>
      </c>
      <c r="C4709" s="82">
        <v>74122000</v>
      </c>
      <c r="D4709" s="83">
        <v>0.05</v>
      </c>
    </row>
    <row r="4710" spans="1:4" x14ac:dyDescent="0.35">
      <c r="A4710" s="84" t="s">
        <v>68228</v>
      </c>
      <c r="B4710" s="84" t="s">
        <v>68229</v>
      </c>
      <c r="C4710" s="85">
        <v>74122000</v>
      </c>
      <c r="D4710" s="83">
        <v>0.05</v>
      </c>
    </row>
    <row r="4711" spans="1:4" x14ac:dyDescent="0.35">
      <c r="A4711" s="86" t="s">
        <v>68228</v>
      </c>
      <c r="B4711" s="86" t="s">
        <v>68230</v>
      </c>
      <c r="C4711" s="82">
        <v>74122000</v>
      </c>
      <c r="D4711" s="83">
        <v>0.05</v>
      </c>
    </row>
    <row r="4712" spans="1:4" x14ac:dyDescent="0.35">
      <c r="A4712" s="84" t="s">
        <v>68228</v>
      </c>
      <c r="B4712" s="84" t="s">
        <v>68230</v>
      </c>
      <c r="C4712" s="85">
        <v>74122000</v>
      </c>
      <c r="D4712" s="83">
        <v>0.05</v>
      </c>
    </row>
    <row r="4713" spans="1:4" x14ac:dyDescent="0.35">
      <c r="A4713" s="81" t="s">
        <v>68231</v>
      </c>
      <c r="B4713" s="81" t="s">
        <v>2707</v>
      </c>
      <c r="C4713" s="82">
        <v>74122000</v>
      </c>
      <c r="D4713" s="83">
        <v>0.05</v>
      </c>
    </row>
    <row r="4714" spans="1:4" x14ac:dyDescent="0.35">
      <c r="A4714" s="84" t="s">
        <v>68231</v>
      </c>
      <c r="B4714" s="84" t="s">
        <v>2707</v>
      </c>
      <c r="C4714" s="85">
        <v>74122000</v>
      </c>
      <c r="D4714" s="83">
        <v>0.05</v>
      </c>
    </row>
    <row r="4715" spans="1:4" x14ac:dyDescent="0.35">
      <c r="A4715" s="86" t="s">
        <v>68232</v>
      </c>
      <c r="B4715" s="86" t="s">
        <v>68233</v>
      </c>
      <c r="C4715" s="82">
        <v>74122000</v>
      </c>
      <c r="D4715" s="83">
        <v>0.05</v>
      </c>
    </row>
    <row r="4716" spans="1:4" x14ac:dyDescent="0.35">
      <c r="A4716" s="84" t="s">
        <v>68232</v>
      </c>
      <c r="B4716" s="84" t="s">
        <v>68233</v>
      </c>
      <c r="C4716" s="85">
        <v>74122000</v>
      </c>
      <c r="D4716" s="83">
        <v>0.05</v>
      </c>
    </row>
    <row r="4717" spans="1:4" x14ac:dyDescent="0.35">
      <c r="A4717" s="84" t="s">
        <v>68232</v>
      </c>
      <c r="B4717" s="84" t="s">
        <v>68234</v>
      </c>
      <c r="C4717" s="85">
        <v>74122000</v>
      </c>
      <c r="D4717" s="83">
        <v>0.05</v>
      </c>
    </row>
    <row r="4718" spans="1:4" x14ac:dyDescent="0.35">
      <c r="A4718" s="84" t="s">
        <v>68235</v>
      </c>
      <c r="B4718" s="84" t="s">
        <v>68236</v>
      </c>
      <c r="C4718" s="85">
        <v>74122000</v>
      </c>
      <c r="D4718" s="83">
        <v>0.05</v>
      </c>
    </row>
    <row r="4719" spans="1:4" x14ac:dyDescent="0.35">
      <c r="A4719" s="81" t="s">
        <v>68237</v>
      </c>
      <c r="B4719" s="81" t="s">
        <v>2709</v>
      </c>
      <c r="C4719" s="82">
        <v>74122000</v>
      </c>
      <c r="D4719" s="83">
        <v>0.05</v>
      </c>
    </row>
    <row r="4720" spans="1:4" x14ac:dyDescent="0.35">
      <c r="A4720" s="84" t="s">
        <v>68237</v>
      </c>
      <c r="B4720" s="84" t="s">
        <v>2709</v>
      </c>
      <c r="C4720" s="85">
        <v>74122000</v>
      </c>
      <c r="D4720" s="83">
        <v>0.05</v>
      </c>
    </row>
    <row r="4721" spans="1:4" x14ac:dyDescent="0.35">
      <c r="A4721" s="86" t="s">
        <v>68238</v>
      </c>
      <c r="B4721" s="86" t="s">
        <v>68239</v>
      </c>
      <c r="C4721" s="82">
        <v>74122000</v>
      </c>
      <c r="D4721" s="83">
        <v>0.05</v>
      </c>
    </row>
    <row r="4722" spans="1:4" x14ac:dyDescent="0.35">
      <c r="A4722" s="84" t="s">
        <v>68238</v>
      </c>
      <c r="B4722" s="84" t="s">
        <v>68239</v>
      </c>
      <c r="C4722" s="85">
        <v>74122000</v>
      </c>
      <c r="D4722" s="83">
        <v>0.05</v>
      </c>
    </row>
    <row r="4723" spans="1:4" x14ac:dyDescent="0.35">
      <c r="A4723" s="84" t="s">
        <v>68240</v>
      </c>
      <c r="B4723" s="84" t="s">
        <v>68241</v>
      </c>
      <c r="C4723" s="85">
        <v>74122000</v>
      </c>
      <c r="D4723" s="83">
        <v>0.05</v>
      </c>
    </row>
    <row r="4724" spans="1:4" x14ac:dyDescent="0.35">
      <c r="A4724" s="81" t="s">
        <v>68242</v>
      </c>
      <c r="B4724" s="81" t="s">
        <v>2711</v>
      </c>
      <c r="C4724" s="82">
        <v>74122000</v>
      </c>
      <c r="D4724" s="83">
        <v>0.05</v>
      </c>
    </row>
    <row r="4725" spans="1:4" x14ac:dyDescent="0.35">
      <c r="A4725" s="84" t="s">
        <v>68242</v>
      </c>
      <c r="B4725" s="84" t="s">
        <v>2711</v>
      </c>
      <c r="C4725" s="85">
        <v>74122000</v>
      </c>
      <c r="D4725" s="83">
        <v>0.05</v>
      </c>
    </row>
    <row r="4726" spans="1:4" x14ac:dyDescent="0.35">
      <c r="A4726" s="86" t="s">
        <v>68243</v>
      </c>
      <c r="B4726" s="86" t="s">
        <v>68244</v>
      </c>
      <c r="C4726" s="82">
        <v>74122000</v>
      </c>
      <c r="D4726" s="83">
        <v>0.05</v>
      </c>
    </row>
    <row r="4727" spans="1:4" x14ac:dyDescent="0.35">
      <c r="A4727" s="84" t="s">
        <v>68243</v>
      </c>
      <c r="B4727" s="84" t="s">
        <v>68244</v>
      </c>
      <c r="C4727" s="85">
        <v>74122000</v>
      </c>
      <c r="D4727" s="83">
        <v>0.05</v>
      </c>
    </row>
    <row r="4728" spans="1:4" x14ac:dyDescent="0.35">
      <c r="A4728" s="84" t="s">
        <v>68243</v>
      </c>
      <c r="B4728" s="84" t="s">
        <v>68245</v>
      </c>
      <c r="C4728" s="85">
        <v>74122000</v>
      </c>
      <c r="D4728" s="83">
        <v>0.05</v>
      </c>
    </row>
    <row r="4729" spans="1:4" x14ac:dyDescent="0.35">
      <c r="A4729" s="81" t="s">
        <v>68246</v>
      </c>
      <c r="B4729" s="81" t="s">
        <v>2713</v>
      </c>
      <c r="C4729" s="82">
        <v>74122000</v>
      </c>
      <c r="D4729" s="83">
        <v>0.05</v>
      </c>
    </row>
    <row r="4730" spans="1:4" x14ac:dyDescent="0.35">
      <c r="A4730" s="81" t="s">
        <v>68246</v>
      </c>
      <c r="B4730" s="81" t="s">
        <v>2713</v>
      </c>
      <c r="C4730" s="82">
        <v>74122000</v>
      </c>
      <c r="D4730" s="83">
        <v>0.05</v>
      </c>
    </row>
    <row r="4731" spans="1:4" x14ac:dyDescent="0.35">
      <c r="A4731" s="84" t="s">
        <v>68246</v>
      </c>
      <c r="B4731" s="84" t="s">
        <v>2713</v>
      </c>
      <c r="C4731" s="85">
        <v>74122000</v>
      </c>
      <c r="D4731" s="83">
        <v>0.05</v>
      </c>
    </row>
    <row r="4732" spans="1:4" x14ac:dyDescent="0.35">
      <c r="A4732" s="84" t="s">
        <v>68246</v>
      </c>
      <c r="B4732" s="84" t="s">
        <v>2713</v>
      </c>
      <c r="C4732" s="85">
        <v>74122000</v>
      </c>
      <c r="D4732" s="83">
        <v>0.05</v>
      </c>
    </row>
    <row r="4733" spans="1:4" x14ac:dyDescent="0.35">
      <c r="A4733" s="86" t="s">
        <v>68247</v>
      </c>
      <c r="B4733" s="86" t="s">
        <v>68248</v>
      </c>
      <c r="C4733" s="82">
        <v>74122000</v>
      </c>
      <c r="D4733" s="83">
        <v>0.05</v>
      </c>
    </row>
    <row r="4734" spans="1:4" x14ac:dyDescent="0.35">
      <c r="A4734" s="84" t="s">
        <v>68247</v>
      </c>
      <c r="B4734" s="84" t="s">
        <v>68248</v>
      </c>
      <c r="C4734" s="85">
        <v>74122000</v>
      </c>
      <c r="D4734" s="83">
        <v>0.05</v>
      </c>
    </row>
    <row r="4735" spans="1:4" x14ac:dyDescent="0.35">
      <c r="A4735" s="81" t="s">
        <v>68249</v>
      </c>
      <c r="B4735" s="81" t="s">
        <v>68250</v>
      </c>
      <c r="C4735" s="82">
        <v>74122000</v>
      </c>
      <c r="D4735" s="83">
        <v>0.05</v>
      </c>
    </row>
    <row r="4736" spans="1:4" x14ac:dyDescent="0.35">
      <c r="A4736" s="84" t="s">
        <v>68249</v>
      </c>
      <c r="B4736" s="84" t="s">
        <v>68250</v>
      </c>
      <c r="C4736" s="85">
        <v>74122000</v>
      </c>
      <c r="D4736" s="83">
        <v>0.05</v>
      </c>
    </row>
    <row r="4737" spans="1:4" x14ac:dyDescent="0.35">
      <c r="A4737" s="86" t="s">
        <v>68251</v>
      </c>
      <c r="B4737" s="86" t="s">
        <v>68252</v>
      </c>
      <c r="C4737" s="82">
        <v>74122000</v>
      </c>
      <c r="D4737" s="83">
        <v>0.05</v>
      </c>
    </row>
    <row r="4738" spans="1:4" x14ac:dyDescent="0.35">
      <c r="A4738" s="84" t="s">
        <v>68251</v>
      </c>
      <c r="B4738" s="84" t="s">
        <v>68252</v>
      </c>
      <c r="C4738" s="85">
        <v>74122000</v>
      </c>
      <c r="D4738" s="83">
        <v>0.05</v>
      </c>
    </row>
    <row r="4739" spans="1:4" x14ac:dyDescent="0.35">
      <c r="A4739" s="84" t="s">
        <v>68253</v>
      </c>
      <c r="B4739" s="84" t="s">
        <v>68254</v>
      </c>
      <c r="C4739" s="85">
        <v>74122000</v>
      </c>
      <c r="D4739" s="83">
        <v>0.05</v>
      </c>
    </row>
    <row r="4740" spans="1:4" x14ac:dyDescent="0.35">
      <c r="A4740" s="81" t="s">
        <v>68255</v>
      </c>
      <c r="B4740" s="81" t="s">
        <v>2715</v>
      </c>
      <c r="C4740" s="82">
        <v>74122000</v>
      </c>
      <c r="D4740" s="83">
        <v>0.05</v>
      </c>
    </row>
    <row r="4741" spans="1:4" x14ac:dyDescent="0.35">
      <c r="A4741" s="84" t="s">
        <v>68255</v>
      </c>
      <c r="B4741" s="84" t="s">
        <v>2715</v>
      </c>
      <c r="C4741" s="85">
        <v>74122000</v>
      </c>
      <c r="D4741" s="83">
        <v>0.05</v>
      </c>
    </row>
    <row r="4742" spans="1:4" x14ac:dyDescent="0.35">
      <c r="A4742" s="81" t="s">
        <v>68256</v>
      </c>
      <c r="B4742" s="81" t="s">
        <v>68257</v>
      </c>
      <c r="C4742" s="82">
        <v>74122000</v>
      </c>
      <c r="D4742" s="83">
        <v>0.05</v>
      </c>
    </row>
    <row r="4743" spans="1:4" x14ac:dyDescent="0.35">
      <c r="A4743" s="84" t="s">
        <v>68256</v>
      </c>
      <c r="B4743" s="84" t="s">
        <v>68257</v>
      </c>
      <c r="C4743" s="85">
        <v>74122000</v>
      </c>
      <c r="D4743" s="83">
        <v>0.05</v>
      </c>
    </row>
    <row r="4744" spans="1:4" x14ac:dyDescent="0.35">
      <c r="A4744" s="84" t="s">
        <v>68258</v>
      </c>
      <c r="B4744" s="84" t="s">
        <v>68259</v>
      </c>
      <c r="C4744" s="85">
        <v>74122000</v>
      </c>
      <c r="D4744" s="83">
        <v>0.05</v>
      </c>
    </row>
    <row r="4745" spans="1:4" x14ac:dyDescent="0.35">
      <c r="A4745" s="84" t="s">
        <v>68260</v>
      </c>
      <c r="B4745" s="84" t="s">
        <v>68261</v>
      </c>
      <c r="C4745" s="85">
        <v>74122000</v>
      </c>
      <c r="D4745" s="83">
        <v>0.05</v>
      </c>
    </row>
    <row r="4746" spans="1:4" x14ac:dyDescent="0.35">
      <c r="A4746" s="86" t="s">
        <v>68262</v>
      </c>
      <c r="B4746" s="86" t="s">
        <v>2717</v>
      </c>
      <c r="C4746" s="82">
        <v>74122000</v>
      </c>
      <c r="D4746" s="83">
        <v>0.05</v>
      </c>
    </row>
    <row r="4747" spans="1:4" x14ac:dyDescent="0.35">
      <c r="A4747" s="84" t="s">
        <v>68262</v>
      </c>
      <c r="B4747" s="84" t="s">
        <v>2717</v>
      </c>
      <c r="C4747" s="85">
        <v>74122000</v>
      </c>
      <c r="D4747" s="83">
        <v>0.05</v>
      </c>
    </row>
    <row r="4748" spans="1:4" x14ac:dyDescent="0.35">
      <c r="A4748" s="86" t="s">
        <v>68263</v>
      </c>
      <c r="B4748" s="86" t="s">
        <v>68264</v>
      </c>
      <c r="C4748" s="82">
        <v>74122000</v>
      </c>
      <c r="D4748" s="83">
        <v>0.05</v>
      </c>
    </row>
    <row r="4749" spans="1:4" x14ac:dyDescent="0.35">
      <c r="A4749" s="84" t="s">
        <v>68263</v>
      </c>
      <c r="B4749" s="84" t="s">
        <v>68264</v>
      </c>
      <c r="C4749" s="85">
        <v>74122000</v>
      </c>
      <c r="D4749" s="83">
        <v>0.05</v>
      </c>
    </row>
    <row r="4750" spans="1:4" x14ac:dyDescent="0.35">
      <c r="A4750" s="84" t="s">
        <v>68265</v>
      </c>
      <c r="B4750" s="84" t="s">
        <v>68266</v>
      </c>
      <c r="C4750" s="85">
        <v>74122000</v>
      </c>
      <c r="D4750" s="83">
        <v>0.05</v>
      </c>
    </row>
    <row r="4751" spans="1:4" x14ac:dyDescent="0.35">
      <c r="A4751" s="81" t="s">
        <v>68267</v>
      </c>
      <c r="B4751" s="81" t="s">
        <v>2719</v>
      </c>
      <c r="C4751" s="82">
        <v>74122000</v>
      </c>
      <c r="D4751" s="83">
        <v>0.05</v>
      </c>
    </row>
    <row r="4752" spans="1:4" x14ac:dyDescent="0.35">
      <c r="A4752" s="84" t="s">
        <v>68267</v>
      </c>
      <c r="B4752" s="84" t="s">
        <v>2719</v>
      </c>
      <c r="C4752" s="85">
        <v>74122000</v>
      </c>
      <c r="D4752" s="83">
        <v>0.05</v>
      </c>
    </row>
    <row r="4753" spans="1:4" x14ac:dyDescent="0.35">
      <c r="A4753" s="81" t="s">
        <v>68268</v>
      </c>
      <c r="B4753" s="81" t="s">
        <v>68269</v>
      </c>
      <c r="C4753" s="82">
        <v>74122000</v>
      </c>
      <c r="D4753" s="83">
        <v>0.05</v>
      </c>
    </row>
    <row r="4754" spans="1:4" x14ac:dyDescent="0.35">
      <c r="A4754" s="84" t="s">
        <v>68268</v>
      </c>
      <c r="B4754" s="84" t="s">
        <v>68269</v>
      </c>
      <c r="C4754" s="85">
        <v>74122000</v>
      </c>
      <c r="D4754" s="83">
        <v>0.05</v>
      </c>
    </row>
    <row r="4755" spans="1:4" x14ac:dyDescent="0.35">
      <c r="A4755" s="84" t="s">
        <v>68270</v>
      </c>
      <c r="B4755" s="84" t="s">
        <v>68271</v>
      </c>
      <c r="C4755" s="85">
        <v>74122000</v>
      </c>
      <c r="D4755" s="83">
        <v>0.05</v>
      </c>
    </row>
    <row r="4756" spans="1:4" x14ac:dyDescent="0.35">
      <c r="A4756" s="86" t="s">
        <v>68272</v>
      </c>
      <c r="B4756" s="86" t="s">
        <v>2720</v>
      </c>
      <c r="C4756" s="82">
        <v>74122000</v>
      </c>
      <c r="D4756" s="83">
        <v>0.05</v>
      </c>
    </row>
    <row r="4757" spans="1:4" x14ac:dyDescent="0.35">
      <c r="A4757" s="84" t="s">
        <v>68272</v>
      </c>
      <c r="B4757" s="84" t="s">
        <v>2720</v>
      </c>
      <c r="C4757" s="85">
        <v>74122000</v>
      </c>
      <c r="D4757" s="83">
        <v>0.05</v>
      </c>
    </row>
    <row r="4758" spans="1:4" x14ac:dyDescent="0.35">
      <c r="A4758" s="86" t="s">
        <v>68273</v>
      </c>
      <c r="B4758" s="86" t="s">
        <v>68274</v>
      </c>
      <c r="C4758" s="82">
        <v>74122000</v>
      </c>
      <c r="D4758" s="83">
        <v>0.05</v>
      </c>
    </row>
    <row r="4759" spans="1:4" x14ac:dyDescent="0.35">
      <c r="A4759" s="84" t="s">
        <v>68273</v>
      </c>
      <c r="B4759" s="84" t="s">
        <v>68274</v>
      </c>
      <c r="C4759" s="85">
        <v>74122000</v>
      </c>
      <c r="D4759" s="83">
        <v>0.05</v>
      </c>
    </row>
    <row r="4760" spans="1:4" x14ac:dyDescent="0.35">
      <c r="A4760" s="84" t="s">
        <v>68275</v>
      </c>
      <c r="B4760" s="84" t="s">
        <v>68276</v>
      </c>
      <c r="C4760" s="85">
        <v>74122000</v>
      </c>
      <c r="D4760" s="83">
        <v>0.05</v>
      </c>
    </row>
    <row r="4761" spans="1:4" x14ac:dyDescent="0.35">
      <c r="A4761" s="81" t="s">
        <v>68277</v>
      </c>
      <c r="B4761" s="81" t="s">
        <v>2721</v>
      </c>
      <c r="C4761" s="82">
        <v>74122000</v>
      </c>
      <c r="D4761" s="83">
        <v>0.05</v>
      </c>
    </row>
    <row r="4762" spans="1:4" x14ac:dyDescent="0.35">
      <c r="A4762" s="84" t="s">
        <v>68277</v>
      </c>
      <c r="B4762" s="84" t="s">
        <v>2721</v>
      </c>
      <c r="C4762" s="85">
        <v>74122000</v>
      </c>
      <c r="D4762" s="83">
        <v>0.05</v>
      </c>
    </row>
    <row r="4763" spans="1:4" x14ac:dyDescent="0.35">
      <c r="A4763" s="86" t="s">
        <v>68278</v>
      </c>
      <c r="B4763" s="86" t="s">
        <v>2722</v>
      </c>
      <c r="C4763" s="82">
        <v>74122000</v>
      </c>
      <c r="D4763" s="83">
        <v>0.05</v>
      </c>
    </row>
    <row r="4764" spans="1:4" x14ac:dyDescent="0.35">
      <c r="A4764" s="86" t="s">
        <v>68278</v>
      </c>
      <c r="B4764" s="86" t="s">
        <v>2722</v>
      </c>
      <c r="C4764" s="82">
        <v>74122000</v>
      </c>
      <c r="D4764" s="83">
        <v>0.05</v>
      </c>
    </row>
    <row r="4765" spans="1:4" x14ac:dyDescent="0.35">
      <c r="A4765" s="84" t="s">
        <v>68278</v>
      </c>
      <c r="B4765" s="84" t="s">
        <v>2722</v>
      </c>
      <c r="C4765" s="85">
        <v>74122000</v>
      </c>
      <c r="D4765" s="83">
        <v>0.05</v>
      </c>
    </row>
    <row r="4766" spans="1:4" x14ac:dyDescent="0.35">
      <c r="A4766" s="84" t="s">
        <v>68278</v>
      </c>
      <c r="B4766" s="84" t="s">
        <v>2722</v>
      </c>
      <c r="C4766" s="85">
        <v>74122000</v>
      </c>
      <c r="D4766" s="83">
        <v>0.05</v>
      </c>
    </row>
    <row r="4767" spans="1:4" x14ac:dyDescent="0.35">
      <c r="A4767" s="84" t="s">
        <v>68279</v>
      </c>
      <c r="B4767" s="84" t="s">
        <v>68280</v>
      </c>
      <c r="C4767" s="85">
        <v>74122000</v>
      </c>
      <c r="D4767" s="83">
        <v>0.05</v>
      </c>
    </row>
    <row r="4768" spans="1:4" x14ac:dyDescent="0.35">
      <c r="A4768" s="86" t="s">
        <v>68281</v>
      </c>
      <c r="B4768" s="86" t="s">
        <v>2723</v>
      </c>
      <c r="C4768" s="82">
        <v>74122000</v>
      </c>
      <c r="D4768" s="83">
        <v>0.05</v>
      </c>
    </row>
    <row r="4769" spans="1:4" x14ac:dyDescent="0.35">
      <c r="A4769" s="84" t="s">
        <v>68281</v>
      </c>
      <c r="B4769" s="84" t="s">
        <v>2723</v>
      </c>
      <c r="C4769" s="85">
        <v>74122000</v>
      </c>
      <c r="D4769" s="83">
        <v>0.05</v>
      </c>
    </row>
    <row r="4770" spans="1:4" x14ac:dyDescent="0.35">
      <c r="A4770" s="81" t="s">
        <v>68282</v>
      </c>
      <c r="B4770" s="81" t="s">
        <v>2725</v>
      </c>
      <c r="C4770" s="82">
        <v>74122000</v>
      </c>
      <c r="D4770" s="83">
        <v>0.05</v>
      </c>
    </row>
    <row r="4771" spans="1:4" x14ac:dyDescent="0.35">
      <c r="A4771" s="84" t="s">
        <v>68282</v>
      </c>
      <c r="B4771" s="84" t="s">
        <v>2725</v>
      </c>
      <c r="C4771" s="85">
        <v>74122000</v>
      </c>
      <c r="D4771" s="83">
        <v>0.05</v>
      </c>
    </row>
    <row r="4772" spans="1:4" x14ac:dyDescent="0.35">
      <c r="A4772" s="86" t="s">
        <v>68283</v>
      </c>
      <c r="B4772" s="86" t="s">
        <v>2726</v>
      </c>
      <c r="C4772" s="82">
        <v>74122000</v>
      </c>
      <c r="D4772" s="83">
        <v>0.05</v>
      </c>
    </row>
    <row r="4773" spans="1:4" x14ac:dyDescent="0.35">
      <c r="A4773" s="84" t="s">
        <v>68283</v>
      </c>
      <c r="B4773" s="84" t="s">
        <v>2726</v>
      </c>
      <c r="C4773" s="85">
        <v>74122000</v>
      </c>
      <c r="D4773" s="83">
        <v>0.05</v>
      </c>
    </row>
    <row r="4774" spans="1:4" x14ac:dyDescent="0.35">
      <c r="A4774" s="84" t="s">
        <v>68284</v>
      </c>
      <c r="B4774" s="84" t="s">
        <v>2727</v>
      </c>
      <c r="C4774" s="85">
        <v>74122000</v>
      </c>
      <c r="D4774" s="83">
        <v>0.05</v>
      </c>
    </row>
    <row r="4775" spans="1:4" x14ac:dyDescent="0.35">
      <c r="A4775" s="84" t="s">
        <v>68285</v>
      </c>
      <c r="B4775" s="84" t="s">
        <v>2728</v>
      </c>
      <c r="C4775" s="85">
        <v>74122000</v>
      </c>
      <c r="D4775" s="83">
        <v>0.05</v>
      </c>
    </row>
    <row r="4776" spans="1:4" x14ac:dyDescent="0.35">
      <c r="A4776" s="84" t="s">
        <v>68286</v>
      </c>
      <c r="B4776" s="84" t="s">
        <v>68287</v>
      </c>
      <c r="C4776" s="85">
        <v>74122000</v>
      </c>
      <c r="D4776" s="83">
        <v>0.05</v>
      </c>
    </row>
    <row r="4777" spans="1:4" x14ac:dyDescent="0.35">
      <c r="A4777" s="81" t="s">
        <v>68288</v>
      </c>
      <c r="B4777" s="81" t="s">
        <v>2744</v>
      </c>
      <c r="C4777" s="82">
        <v>74122000</v>
      </c>
      <c r="D4777" s="83">
        <v>0.05</v>
      </c>
    </row>
    <row r="4778" spans="1:4" x14ac:dyDescent="0.35">
      <c r="A4778" s="84" t="s">
        <v>68288</v>
      </c>
      <c r="B4778" s="84" t="s">
        <v>2744</v>
      </c>
      <c r="C4778" s="85">
        <v>74122000</v>
      </c>
      <c r="D4778" s="83">
        <v>0.05</v>
      </c>
    </row>
    <row r="4779" spans="1:4" x14ac:dyDescent="0.35">
      <c r="A4779" s="84" t="s">
        <v>68289</v>
      </c>
      <c r="B4779" s="84" t="s">
        <v>68290</v>
      </c>
      <c r="C4779" s="85">
        <v>74122000</v>
      </c>
      <c r="D4779" s="83">
        <v>0.05</v>
      </c>
    </row>
    <row r="4780" spans="1:4" x14ac:dyDescent="0.35">
      <c r="A4780" s="84" t="s">
        <v>68291</v>
      </c>
      <c r="B4780" s="84" t="s">
        <v>68292</v>
      </c>
      <c r="C4780" s="85">
        <v>74122000</v>
      </c>
      <c r="D4780" s="83">
        <v>0.05</v>
      </c>
    </row>
    <row r="4781" spans="1:4" x14ac:dyDescent="0.35">
      <c r="A4781" s="86" t="s">
        <v>68293</v>
      </c>
      <c r="B4781" s="86" t="s">
        <v>2746</v>
      </c>
      <c r="C4781" s="82">
        <v>74122000</v>
      </c>
      <c r="D4781" s="83">
        <v>0.05</v>
      </c>
    </row>
    <row r="4782" spans="1:4" x14ac:dyDescent="0.35">
      <c r="A4782" s="84" t="s">
        <v>68293</v>
      </c>
      <c r="B4782" s="84" t="s">
        <v>2746</v>
      </c>
      <c r="C4782" s="85">
        <v>74122000</v>
      </c>
      <c r="D4782" s="83">
        <v>0.05</v>
      </c>
    </row>
    <row r="4783" spans="1:4" x14ac:dyDescent="0.35">
      <c r="A4783" s="81" t="s">
        <v>68293</v>
      </c>
      <c r="B4783" s="81" t="s">
        <v>68294</v>
      </c>
      <c r="C4783" s="82">
        <v>74122000</v>
      </c>
      <c r="D4783" s="83">
        <v>0.05</v>
      </c>
    </row>
    <row r="4784" spans="1:4" x14ac:dyDescent="0.35">
      <c r="A4784" s="84" t="s">
        <v>68293</v>
      </c>
      <c r="B4784" s="84" t="s">
        <v>68294</v>
      </c>
      <c r="C4784" s="85">
        <v>74122000</v>
      </c>
      <c r="D4784" s="83">
        <v>0.05</v>
      </c>
    </row>
    <row r="4785" spans="1:4" x14ac:dyDescent="0.35">
      <c r="A4785" s="84" t="s">
        <v>68295</v>
      </c>
      <c r="B4785" s="84" t="s">
        <v>68296</v>
      </c>
      <c r="C4785" s="85">
        <v>74122000</v>
      </c>
      <c r="D4785" s="83">
        <v>0.05</v>
      </c>
    </row>
    <row r="4786" spans="1:4" x14ac:dyDescent="0.35">
      <c r="A4786" s="84" t="s">
        <v>68297</v>
      </c>
      <c r="B4786" s="84" t="s">
        <v>68298</v>
      </c>
      <c r="C4786" s="85">
        <v>74122000</v>
      </c>
      <c r="D4786" s="83">
        <v>0.05</v>
      </c>
    </row>
    <row r="4787" spans="1:4" x14ac:dyDescent="0.35">
      <c r="A4787" s="81" t="s">
        <v>68299</v>
      </c>
      <c r="B4787" s="81" t="s">
        <v>2748</v>
      </c>
      <c r="C4787" s="82">
        <v>74122000</v>
      </c>
      <c r="D4787" s="83">
        <v>0.05</v>
      </c>
    </row>
    <row r="4788" spans="1:4" x14ac:dyDescent="0.35">
      <c r="A4788" s="84" t="s">
        <v>68299</v>
      </c>
      <c r="B4788" s="84" t="s">
        <v>2748</v>
      </c>
      <c r="C4788" s="85">
        <v>74122000</v>
      </c>
      <c r="D4788" s="83">
        <v>0.05</v>
      </c>
    </row>
    <row r="4789" spans="1:4" x14ac:dyDescent="0.35">
      <c r="A4789" s="86" t="s">
        <v>68300</v>
      </c>
      <c r="B4789" s="86" t="s">
        <v>2750</v>
      </c>
      <c r="C4789" s="82">
        <v>74122000</v>
      </c>
      <c r="D4789" s="83">
        <v>0.05</v>
      </c>
    </row>
    <row r="4790" spans="1:4" x14ac:dyDescent="0.35">
      <c r="A4790" s="84" t="s">
        <v>68300</v>
      </c>
      <c r="B4790" s="84" t="s">
        <v>2750</v>
      </c>
      <c r="C4790" s="85">
        <v>74122000</v>
      </c>
      <c r="D4790" s="83">
        <v>0.05</v>
      </c>
    </row>
    <row r="4791" spans="1:4" x14ac:dyDescent="0.35">
      <c r="A4791" s="86" t="s">
        <v>68301</v>
      </c>
      <c r="B4791" s="86" t="s">
        <v>68302</v>
      </c>
      <c r="C4791" s="82">
        <v>74122000</v>
      </c>
      <c r="D4791" s="83">
        <v>0.05</v>
      </c>
    </row>
    <row r="4792" spans="1:4" x14ac:dyDescent="0.35">
      <c r="A4792" s="84" t="s">
        <v>68301</v>
      </c>
      <c r="B4792" s="84" t="s">
        <v>68302</v>
      </c>
      <c r="C4792" s="85">
        <v>74122000</v>
      </c>
      <c r="D4792" s="83">
        <v>0.05</v>
      </c>
    </row>
    <row r="4793" spans="1:4" x14ac:dyDescent="0.35">
      <c r="A4793" s="81" t="s">
        <v>68303</v>
      </c>
      <c r="B4793" s="81" t="s">
        <v>68304</v>
      </c>
      <c r="C4793" s="82">
        <v>74122000</v>
      </c>
      <c r="D4793" s="83">
        <v>0.05</v>
      </c>
    </row>
    <row r="4794" spans="1:4" x14ac:dyDescent="0.35">
      <c r="A4794" s="84" t="s">
        <v>68303</v>
      </c>
      <c r="B4794" s="84" t="s">
        <v>68304</v>
      </c>
      <c r="C4794" s="85">
        <v>74122000</v>
      </c>
      <c r="D4794" s="83">
        <v>0.05</v>
      </c>
    </row>
    <row r="4795" spans="1:4" x14ac:dyDescent="0.35">
      <c r="A4795" s="81" t="s">
        <v>68305</v>
      </c>
      <c r="B4795" s="81" t="s">
        <v>2752</v>
      </c>
      <c r="C4795" s="82">
        <v>74122000</v>
      </c>
      <c r="D4795" s="83">
        <v>0.05</v>
      </c>
    </row>
    <row r="4796" spans="1:4" x14ac:dyDescent="0.35">
      <c r="A4796" s="84" t="s">
        <v>68305</v>
      </c>
      <c r="B4796" s="84" t="s">
        <v>2752</v>
      </c>
      <c r="C4796" s="85">
        <v>74122000</v>
      </c>
      <c r="D4796" s="83">
        <v>0.05</v>
      </c>
    </row>
    <row r="4797" spans="1:4" x14ac:dyDescent="0.35">
      <c r="A4797" s="86" t="s">
        <v>68305</v>
      </c>
      <c r="B4797" s="86" t="s">
        <v>68306</v>
      </c>
      <c r="C4797" s="82">
        <v>74122000</v>
      </c>
      <c r="D4797" s="83">
        <v>0.05</v>
      </c>
    </row>
    <row r="4798" spans="1:4" x14ac:dyDescent="0.35">
      <c r="A4798" s="84" t="s">
        <v>68305</v>
      </c>
      <c r="B4798" s="84" t="s">
        <v>68306</v>
      </c>
      <c r="C4798" s="85">
        <v>74122000</v>
      </c>
      <c r="D4798" s="83">
        <v>0.05</v>
      </c>
    </row>
    <row r="4799" spans="1:4" x14ac:dyDescent="0.35">
      <c r="A4799" s="81" t="s">
        <v>68307</v>
      </c>
      <c r="B4799" s="81" t="s">
        <v>2754</v>
      </c>
      <c r="C4799" s="82">
        <v>74122000</v>
      </c>
      <c r="D4799" s="83">
        <v>0.05</v>
      </c>
    </row>
    <row r="4800" spans="1:4" x14ac:dyDescent="0.35">
      <c r="A4800" s="84" t="s">
        <v>68307</v>
      </c>
      <c r="B4800" s="84" t="s">
        <v>2754</v>
      </c>
      <c r="C4800" s="85">
        <v>74122000</v>
      </c>
      <c r="D4800" s="83">
        <v>0.05</v>
      </c>
    </row>
    <row r="4801" spans="1:4" x14ac:dyDescent="0.35">
      <c r="A4801" s="81" t="s">
        <v>68308</v>
      </c>
      <c r="B4801" s="81" t="s">
        <v>68309</v>
      </c>
      <c r="C4801" s="82">
        <v>74122000</v>
      </c>
      <c r="D4801" s="83">
        <v>0.05</v>
      </c>
    </row>
    <row r="4802" spans="1:4" x14ac:dyDescent="0.35">
      <c r="A4802" s="84" t="s">
        <v>68308</v>
      </c>
      <c r="B4802" s="84" t="s">
        <v>68309</v>
      </c>
      <c r="C4802" s="85">
        <v>74122000</v>
      </c>
      <c r="D4802" s="83">
        <v>0.05</v>
      </c>
    </row>
    <row r="4803" spans="1:4" x14ac:dyDescent="0.35">
      <c r="A4803" s="86" t="s">
        <v>68310</v>
      </c>
      <c r="B4803" s="86" t="s">
        <v>2756</v>
      </c>
      <c r="C4803" s="82">
        <v>74122000</v>
      </c>
      <c r="D4803" s="83">
        <v>0.05</v>
      </c>
    </row>
    <row r="4804" spans="1:4" x14ac:dyDescent="0.35">
      <c r="A4804" s="84" t="s">
        <v>68310</v>
      </c>
      <c r="B4804" s="84" t="s">
        <v>2756</v>
      </c>
      <c r="C4804" s="85">
        <v>74122000</v>
      </c>
      <c r="D4804" s="83">
        <v>0.05</v>
      </c>
    </row>
    <row r="4805" spans="1:4" x14ac:dyDescent="0.35">
      <c r="A4805" s="86" t="s">
        <v>68311</v>
      </c>
      <c r="B4805" s="86" t="s">
        <v>2758</v>
      </c>
      <c r="C4805" s="82">
        <v>74122000</v>
      </c>
      <c r="D4805" s="83">
        <v>0.05</v>
      </c>
    </row>
    <row r="4806" spans="1:4" x14ac:dyDescent="0.35">
      <c r="A4806" s="84" t="s">
        <v>68311</v>
      </c>
      <c r="B4806" s="84" t="s">
        <v>2758</v>
      </c>
      <c r="C4806" s="85">
        <v>74122000</v>
      </c>
      <c r="D4806" s="83">
        <v>0.05</v>
      </c>
    </row>
    <row r="4807" spans="1:4" x14ac:dyDescent="0.35">
      <c r="A4807" s="81" t="s">
        <v>68312</v>
      </c>
      <c r="B4807" s="81" t="s">
        <v>2760</v>
      </c>
      <c r="C4807" s="82">
        <v>74122000</v>
      </c>
      <c r="D4807" s="83">
        <v>0.05</v>
      </c>
    </row>
    <row r="4808" spans="1:4" x14ac:dyDescent="0.35">
      <c r="A4808" s="84" t="s">
        <v>68312</v>
      </c>
      <c r="B4808" s="84" t="s">
        <v>2760</v>
      </c>
      <c r="C4808" s="85">
        <v>74122000</v>
      </c>
      <c r="D4808" s="83">
        <v>0.05</v>
      </c>
    </row>
    <row r="4809" spans="1:4" x14ac:dyDescent="0.35">
      <c r="A4809" s="86" t="s">
        <v>68313</v>
      </c>
      <c r="B4809" s="86" t="s">
        <v>2762</v>
      </c>
      <c r="C4809" s="82">
        <v>74122000</v>
      </c>
      <c r="D4809" s="83">
        <v>0.05</v>
      </c>
    </row>
    <row r="4810" spans="1:4" x14ac:dyDescent="0.35">
      <c r="A4810" s="84" t="s">
        <v>68313</v>
      </c>
      <c r="B4810" s="84" t="s">
        <v>2762</v>
      </c>
      <c r="C4810" s="85">
        <v>74122000</v>
      </c>
      <c r="D4810" s="83">
        <v>0.05</v>
      </c>
    </row>
    <row r="4811" spans="1:4" x14ac:dyDescent="0.35">
      <c r="A4811" s="81" t="s">
        <v>68314</v>
      </c>
      <c r="B4811" s="81" t="s">
        <v>2764</v>
      </c>
      <c r="C4811" s="82">
        <v>74122000</v>
      </c>
      <c r="D4811" s="83">
        <v>0.05</v>
      </c>
    </row>
    <row r="4812" spans="1:4" x14ac:dyDescent="0.35">
      <c r="A4812" s="84" t="s">
        <v>68314</v>
      </c>
      <c r="B4812" s="84" t="s">
        <v>2764</v>
      </c>
      <c r="C4812" s="85">
        <v>74122000</v>
      </c>
      <c r="D4812" s="83">
        <v>0.05</v>
      </c>
    </row>
    <row r="4813" spans="1:4" x14ac:dyDescent="0.35">
      <c r="A4813" s="81" t="s">
        <v>68315</v>
      </c>
      <c r="B4813" s="81" t="s">
        <v>2766</v>
      </c>
      <c r="C4813" s="82">
        <v>74122000</v>
      </c>
      <c r="D4813" s="83">
        <v>0.05</v>
      </c>
    </row>
    <row r="4814" spans="1:4" x14ac:dyDescent="0.35">
      <c r="A4814" s="84" t="s">
        <v>68315</v>
      </c>
      <c r="B4814" s="84" t="s">
        <v>2766</v>
      </c>
      <c r="C4814" s="85">
        <v>74122000</v>
      </c>
      <c r="D4814" s="83">
        <v>0.05</v>
      </c>
    </row>
    <row r="4815" spans="1:4" x14ac:dyDescent="0.35">
      <c r="A4815" s="81" t="s">
        <v>68315</v>
      </c>
      <c r="B4815" s="81" t="s">
        <v>68316</v>
      </c>
      <c r="C4815" s="82">
        <v>74122000</v>
      </c>
      <c r="D4815" s="83">
        <v>0.05</v>
      </c>
    </row>
    <row r="4816" spans="1:4" x14ac:dyDescent="0.35">
      <c r="A4816" s="84" t="s">
        <v>68315</v>
      </c>
      <c r="B4816" s="84" t="s">
        <v>68316</v>
      </c>
      <c r="C4816" s="85">
        <v>74122000</v>
      </c>
      <c r="D4816" s="83">
        <v>0.05</v>
      </c>
    </row>
    <row r="4817" spans="1:4" x14ac:dyDescent="0.35">
      <c r="A4817" s="86" t="s">
        <v>68317</v>
      </c>
      <c r="B4817" s="86" t="s">
        <v>2767</v>
      </c>
      <c r="C4817" s="82">
        <v>74122000</v>
      </c>
      <c r="D4817" s="83">
        <v>0.05</v>
      </c>
    </row>
    <row r="4818" spans="1:4" x14ac:dyDescent="0.35">
      <c r="A4818" s="84" t="s">
        <v>68317</v>
      </c>
      <c r="B4818" s="84" t="s">
        <v>2767</v>
      </c>
      <c r="C4818" s="85">
        <v>74122000</v>
      </c>
      <c r="D4818" s="83">
        <v>0.05</v>
      </c>
    </row>
    <row r="4819" spans="1:4" x14ac:dyDescent="0.35">
      <c r="A4819" s="81" t="s">
        <v>68318</v>
      </c>
      <c r="B4819" s="81" t="s">
        <v>2769</v>
      </c>
      <c r="C4819" s="82">
        <v>74122000</v>
      </c>
      <c r="D4819" s="83">
        <v>0.05</v>
      </c>
    </row>
    <row r="4820" spans="1:4" x14ac:dyDescent="0.35">
      <c r="A4820" s="84" t="s">
        <v>68318</v>
      </c>
      <c r="B4820" s="84" t="s">
        <v>2769</v>
      </c>
      <c r="C4820" s="85">
        <v>74122000</v>
      </c>
      <c r="D4820" s="83">
        <v>0.05</v>
      </c>
    </row>
    <row r="4821" spans="1:4" x14ac:dyDescent="0.35">
      <c r="A4821" s="86" t="s">
        <v>68319</v>
      </c>
      <c r="B4821" s="86" t="s">
        <v>68320</v>
      </c>
      <c r="C4821" s="82">
        <v>74122000</v>
      </c>
      <c r="D4821" s="83">
        <v>0.05</v>
      </c>
    </row>
    <row r="4822" spans="1:4" x14ac:dyDescent="0.35">
      <c r="A4822" s="84" t="s">
        <v>68319</v>
      </c>
      <c r="B4822" s="84" t="s">
        <v>68320</v>
      </c>
      <c r="C4822" s="85">
        <v>74122000</v>
      </c>
      <c r="D4822" s="83">
        <v>0.05</v>
      </c>
    </row>
    <row r="4823" spans="1:4" x14ac:dyDescent="0.35">
      <c r="A4823" s="86" t="s">
        <v>68321</v>
      </c>
      <c r="B4823" s="86" t="s">
        <v>2771</v>
      </c>
      <c r="C4823" s="82">
        <v>74122000</v>
      </c>
      <c r="D4823" s="83">
        <v>0.05</v>
      </c>
    </row>
    <row r="4824" spans="1:4" x14ac:dyDescent="0.35">
      <c r="A4824" s="84" t="s">
        <v>68321</v>
      </c>
      <c r="B4824" s="84" t="s">
        <v>2771</v>
      </c>
      <c r="C4824" s="85">
        <v>74122000</v>
      </c>
      <c r="D4824" s="83">
        <v>0.05</v>
      </c>
    </row>
    <row r="4825" spans="1:4" x14ac:dyDescent="0.35">
      <c r="A4825" s="81" t="s">
        <v>68322</v>
      </c>
      <c r="B4825" s="81" t="s">
        <v>2773</v>
      </c>
      <c r="C4825" s="82">
        <v>74122000</v>
      </c>
      <c r="D4825" s="83">
        <v>0.05</v>
      </c>
    </row>
    <row r="4826" spans="1:4" x14ac:dyDescent="0.35">
      <c r="A4826" s="84" t="s">
        <v>68322</v>
      </c>
      <c r="B4826" s="84" t="s">
        <v>2773</v>
      </c>
      <c r="C4826" s="85">
        <v>74122000</v>
      </c>
      <c r="D4826" s="83">
        <v>0.05</v>
      </c>
    </row>
    <row r="4827" spans="1:4" x14ac:dyDescent="0.35">
      <c r="A4827" s="86" t="s">
        <v>68323</v>
      </c>
      <c r="B4827" s="86" t="s">
        <v>2775</v>
      </c>
      <c r="C4827" s="82">
        <v>74122000</v>
      </c>
      <c r="D4827" s="83">
        <v>0.05</v>
      </c>
    </row>
    <row r="4828" spans="1:4" x14ac:dyDescent="0.35">
      <c r="A4828" s="84" t="s">
        <v>68323</v>
      </c>
      <c r="B4828" s="84" t="s">
        <v>2775</v>
      </c>
      <c r="C4828" s="85">
        <v>74122000</v>
      </c>
      <c r="D4828" s="83">
        <v>0.05</v>
      </c>
    </row>
    <row r="4829" spans="1:4" x14ac:dyDescent="0.35">
      <c r="A4829" s="81" t="s">
        <v>68324</v>
      </c>
      <c r="B4829" s="81" t="s">
        <v>2777</v>
      </c>
      <c r="C4829" s="82">
        <v>74122000</v>
      </c>
      <c r="D4829" s="83">
        <v>0.05</v>
      </c>
    </row>
    <row r="4830" spans="1:4" x14ac:dyDescent="0.35">
      <c r="A4830" s="84" t="s">
        <v>68324</v>
      </c>
      <c r="B4830" s="84" t="s">
        <v>2777</v>
      </c>
      <c r="C4830" s="85">
        <v>74122000</v>
      </c>
      <c r="D4830" s="83">
        <v>0.05</v>
      </c>
    </row>
    <row r="4831" spans="1:4" x14ac:dyDescent="0.35">
      <c r="A4831" s="86" t="s">
        <v>68325</v>
      </c>
      <c r="B4831" s="86" t="s">
        <v>2779</v>
      </c>
      <c r="C4831" s="82">
        <v>74122000</v>
      </c>
      <c r="D4831" s="83">
        <v>0.05</v>
      </c>
    </row>
    <row r="4832" spans="1:4" x14ac:dyDescent="0.35">
      <c r="A4832" s="84" t="s">
        <v>68325</v>
      </c>
      <c r="B4832" s="84" t="s">
        <v>2779</v>
      </c>
      <c r="C4832" s="85">
        <v>74122000</v>
      </c>
      <c r="D4832" s="83">
        <v>0.05</v>
      </c>
    </row>
    <row r="4833" spans="1:4" x14ac:dyDescent="0.35">
      <c r="A4833" s="86" t="s">
        <v>68326</v>
      </c>
      <c r="B4833" s="86" t="s">
        <v>68327</v>
      </c>
      <c r="C4833" s="82">
        <v>74122000</v>
      </c>
      <c r="D4833" s="83">
        <v>0.05</v>
      </c>
    </row>
    <row r="4834" spans="1:4" x14ac:dyDescent="0.35">
      <c r="A4834" s="84" t="s">
        <v>68326</v>
      </c>
      <c r="B4834" s="84" t="s">
        <v>68327</v>
      </c>
      <c r="C4834" s="85">
        <v>74122000</v>
      </c>
      <c r="D4834" s="83">
        <v>0.05</v>
      </c>
    </row>
    <row r="4835" spans="1:4" x14ac:dyDescent="0.35">
      <c r="A4835" s="81" t="s">
        <v>68328</v>
      </c>
      <c r="B4835" s="81" t="s">
        <v>2781</v>
      </c>
      <c r="C4835" s="82">
        <v>74122000</v>
      </c>
      <c r="D4835" s="83">
        <v>0.05</v>
      </c>
    </row>
    <row r="4836" spans="1:4" x14ac:dyDescent="0.35">
      <c r="A4836" s="84" t="s">
        <v>68328</v>
      </c>
      <c r="B4836" s="84" t="s">
        <v>2781</v>
      </c>
      <c r="C4836" s="85">
        <v>74122000</v>
      </c>
      <c r="D4836" s="83">
        <v>0.05</v>
      </c>
    </row>
    <row r="4837" spans="1:4" x14ac:dyDescent="0.35">
      <c r="A4837" s="81" t="s">
        <v>68329</v>
      </c>
      <c r="B4837" s="81" t="s">
        <v>2782</v>
      </c>
      <c r="C4837" s="82">
        <v>74122000</v>
      </c>
      <c r="D4837" s="83">
        <v>0.05</v>
      </c>
    </row>
    <row r="4838" spans="1:4" x14ac:dyDescent="0.35">
      <c r="A4838" s="84" t="s">
        <v>68329</v>
      </c>
      <c r="B4838" s="84" t="s">
        <v>2782</v>
      </c>
      <c r="C4838" s="85">
        <v>74122000</v>
      </c>
      <c r="D4838" s="83">
        <v>0.05</v>
      </c>
    </row>
    <row r="4839" spans="1:4" x14ac:dyDescent="0.35">
      <c r="A4839" s="86" t="s">
        <v>68330</v>
      </c>
      <c r="B4839" s="86" t="s">
        <v>2783</v>
      </c>
      <c r="C4839" s="82">
        <v>74122000</v>
      </c>
      <c r="D4839" s="83">
        <v>0.05</v>
      </c>
    </row>
    <row r="4840" spans="1:4" x14ac:dyDescent="0.35">
      <c r="A4840" s="84" t="s">
        <v>68330</v>
      </c>
      <c r="B4840" s="84" t="s">
        <v>2783</v>
      </c>
      <c r="C4840" s="85">
        <v>74122000</v>
      </c>
      <c r="D4840" s="83">
        <v>0.05</v>
      </c>
    </row>
    <row r="4841" spans="1:4" x14ac:dyDescent="0.35">
      <c r="A4841" s="81" t="s">
        <v>68331</v>
      </c>
      <c r="B4841" s="81" t="s">
        <v>2784</v>
      </c>
      <c r="C4841" s="82">
        <v>74122000</v>
      </c>
      <c r="D4841" s="83">
        <v>0.05</v>
      </c>
    </row>
    <row r="4842" spans="1:4" x14ac:dyDescent="0.35">
      <c r="A4842" s="84" t="s">
        <v>68331</v>
      </c>
      <c r="B4842" s="84" t="s">
        <v>2784</v>
      </c>
      <c r="C4842" s="85">
        <v>74122000</v>
      </c>
      <c r="D4842" s="83">
        <v>0.05</v>
      </c>
    </row>
    <row r="4843" spans="1:4" x14ac:dyDescent="0.35">
      <c r="A4843" s="84" t="s">
        <v>68332</v>
      </c>
      <c r="B4843" s="84" t="s">
        <v>68333</v>
      </c>
      <c r="C4843" s="85">
        <v>74122000</v>
      </c>
      <c r="D4843" s="83">
        <v>0.05</v>
      </c>
    </row>
    <row r="4844" spans="1:4" x14ac:dyDescent="0.35">
      <c r="A4844" s="81" t="s">
        <v>68334</v>
      </c>
      <c r="B4844" s="81" t="s">
        <v>68335</v>
      </c>
      <c r="C4844" s="82">
        <v>74122000</v>
      </c>
      <c r="D4844" s="83">
        <v>0.05</v>
      </c>
    </row>
    <row r="4845" spans="1:4" x14ac:dyDescent="0.35">
      <c r="A4845" s="84" t="s">
        <v>68334</v>
      </c>
      <c r="B4845" s="84" t="s">
        <v>68335</v>
      </c>
      <c r="C4845" s="85">
        <v>74122000</v>
      </c>
      <c r="D4845" s="83">
        <v>0.05</v>
      </c>
    </row>
    <row r="4846" spans="1:4" x14ac:dyDescent="0.35">
      <c r="A4846" s="81" t="s">
        <v>68336</v>
      </c>
      <c r="B4846" s="81" t="s">
        <v>2808</v>
      </c>
      <c r="C4846" s="82">
        <v>74122000</v>
      </c>
      <c r="D4846" s="83">
        <v>0.05</v>
      </c>
    </row>
    <row r="4847" spans="1:4" x14ac:dyDescent="0.35">
      <c r="A4847" s="84" t="s">
        <v>68336</v>
      </c>
      <c r="B4847" s="84" t="s">
        <v>2808</v>
      </c>
      <c r="C4847" s="85">
        <v>74122000</v>
      </c>
      <c r="D4847" s="83">
        <v>0.05</v>
      </c>
    </row>
    <row r="4848" spans="1:4" x14ac:dyDescent="0.35">
      <c r="A4848" s="84" t="s">
        <v>68336</v>
      </c>
      <c r="B4848" s="84" t="s">
        <v>2808</v>
      </c>
      <c r="C4848" s="85">
        <v>74122000</v>
      </c>
      <c r="D4848" s="83">
        <v>0.05</v>
      </c>
    </row>
    <row r="4849" spans="1:4" x14ac:dyDescent="0.35">
      <c r="A4849" s="86" t="s">
        <v>68337</v>
      </c>
      <c r="B4849" s="86" t="s">
        <v>68338</v>
      </c>
      <c r="C4849" s="82">
        <v>74122000</v>
      </c>
      <c r="D4849" s="83">
        <v>0.05</v>
      </c>
    </row>
    <row r="4850" spans="1:4" x14ac:dyDescent="0.35">
      <c r="A4850" s="84" t="s">
        <v>68337</v>
      </c>
      <c r="B4850" s="84" t="s">
        <v>68338</v>
      </c>
      <c r="C4850" s="85">
        <v>74122000</v>
      </c>
      <c r="D4850" s="83">
        <v>0.05</v>
      </c>
    </row>
    <row r="4851" spans="1:4" x14ac:dyDescent="0.35">
      <c r="A4851" s="81" t="s">
        <v>68339</v>
      </c>
      <c r="B4851" s="81" t="s">
        <v>68340</v>
      </c>
      <c r="C4851" s="82">
        <v>74122000</v>
      </c>
      <c r="D4851" s="83">
        <v>0.05</v>
      </c>
    </row>
    <row r="4852" spans="1:4" x14ac:dyDescent="0.35">
      <c r="A4852" s="84" t="s">
        <v>68339</v>
      </c>
      <c r="B4852" s="84" t="s">
        <v>68340</v>
      </c>
      <c r="C4852" s="85">
        <v>74122000</v>
      </c>
      <c r="D4852" s="83">
        <v>0.05</v>
      </c>
    </row>
    <row r="4853" spans="1:4" x14ac:dyDescent="0.35">
      <c r="A4853" s="86" t="s">
        <v>68341</v>
      </c>
      <c r="B4853" s="86" t="s">
        <v>2810</v>
      </c>
      <c r="C4853" s="82">
        <v>74122000</v>
      </c>
      <c r="D4853" s="83">
        <v>0.05</v>
      </c>
    </row>
    <row r="4854" spans="1:4" x14ac:dyDescent="0.35">
      <c r="A4854" s="84" t="s">
        <v>68341</v>
      </c>
      <c r="B4854" s="84" t="s">
        <v>2810</v>
      </c>
      <c r="C4854" s="85">
        <v>74122000</v>
      </c>
      <c r="D4854" s="83">
        <v>0.05</v>
      </c>
    </row>
    <row r="4855" spans="1:4" x14ac:dyDescent="0.35">
      <c r="A4855" s="84" t="s">
        <v>68342</v>
      </c>
      <c r="B4855" s="84" t="s">
        <v>68343</v>
      </c>
      <c r="C4855" s="85">
        <v>74122000</v>
      </c>
      <c r="D4855" s="83">
        <v>0.05</v>
      </c>
    </row>
    <row r="4856" spans="1:4" x14ac:dyDescent="0.35">
      <c r="A4856" s="84" t="s">
        <v>68344</v>
      </c>
      <c r="B4856" s="84" t="s">
        <v>68345</v>
      </c>
      <c r="C4856" s="85">
        <v>74122000</v>
      </c>
      <c r="D4856" s="83">
        <v>0.05</v>
      </c>
    </row>
    <row r="4857" spans="1:4" x14ac:dyDescent="0.35">
      <c r="A4857" s="86" t="s">
        <v>68346</v>
      </c>
      <c r="B4857" s="86" t="s">
        <v>68347</v>
      </c>
      <c r="C4857" s="82">
        <v>74122000</v>
      </c>
      <c r="D4857" s="83">
        <v>0.05</v>
      </c>
    </row>
    <row r="4858" spans="1:4" x14ac:dyDescent="0.35">
      <c r="A4858" s="84" t="s">
        <v>68346</v>
      </c>
      <c r="B4858" s="84" t="s">
        <v>68347</v>
      </c>
      <c r="C4858" s="85">
        <v>74122000</v>
      </c>
      <c r="D4858" s="83">
        <v>0.05</v>
      </c>
    </row>
    <row r="4859" spans="1:4" x14ac:dyDescent="0.35">
      <c r="A4859" s="84" t="s">
        <v>68348</v>
      </c>
      <c r="B4859" s="84" t="s">
        <v>68349</v>
      </c>
      <c r="C4859" s="85">
        <v>74122000</v>
      </c>
      <c r="D4859" s="83">
        <v>0.05</v>
      </c>
    </row>
    <row r="4860" spans="1:4" x14ac:dyDescent="0.35">
      <c r="A4860" s="86" t="s">
        <v>68350</v>
      </c>
      <c r="B4860" s="86" t="s">
        <v>68351</v>
      </c>
      <c r="C4860" s="82">
        <v>74122000</v>
      </c>
      <c r="D4860" s="83">
        <v>0.05</v>
      </c>
    </row>
    <row r="4861" spans="1:4" x14ac:dyDescent="0.35">
      <c r="A4861" s="84" t="s">
        <v>68350</v>
      </c>
      <c r="B4861" s="84" t="s">
        <v>68351</v>
      </c>
      <c r="C4861" s="85">
        <v>74122000</v>
      </c>
      <c r="D4861" s="83">
        <v>0.05</v>
      </c>
    </row>
    <row r="4862" spans="1:4" x14ac:dyDescent="0.35">
      <c r="A4862" s="81" t="s">
        <v>68352</v>
      </c>
      <c r="B4862" s="81" t="s">
        <v>68353</v>
      </c>
      <c r="C4862" s="82">
        <v>74122000</v>
      </c>
      <c r="D4862" s="83">
        <v>0.05</v>
      </c>
    </row>
    <row r="4863" spans="1:4" x14ac:dyDescent="0.35">
      <c r="A4863" s="84" t="s">
        <v>68352</v>
      </c>
      <c r="B4863" s="84" t="s">
        <v>68353</v>
      </c>
      <c r="C4863" s="85">
        <v>74122000</v>
      </c>
      <c r="D4863" s="83">
        <v>0.05</v>
      </c>
    </row>
    <row r="4864" spans="1:4" x14ac:dyDescent="0.35">
      <c r="A4864" s="84" t="s">
        <v>68354</v>
      </c>
      <c r="B4864" s="84" t="s">
        <v>68355</v>
      </c>
      <c r="C4864" s="85">
        <v>74122000</v>
      </c>
      <c r="D4864" s="83">
        <v>0.05</v>
      </c>
    </row>
    <row r="4865" spans="1:4" x14ac:dyDescent="0.35">
      <c r="A4865" s="84" t="s">
        <v>68354</v>
      </c>
      <c r="B4865" s="84" t="s">
        <v>68356</v>
      </c>
      <c r="C4865" s="85">
        <v>74122000</v>
      </c>
      <c r="D4865" s="83">
        <v>0.05</v>
      </c>
    </row>
    <row r="4866" spans="1:4" x14ac:dyDescent="0.35">
      <c r="A4866" s="84" t="s">
        <v>68357</v>
      </c>
      <c r="B4866" s="84" t="s">
        <v>68358</v>
      </c>
      <c r="C4866" s="85">
        <v>74122000</v>
      </c>
      <c r="D4866" s="83">
        <v>0.05</v>
      </c>
    </row>
    <row r="4867" spans="1:4" x14ac:dyDescent="0.35">
      <c r="A4867" s="84" t="s">
        <v>68359</v>
      </c>
      <c r="B4867" s="84" t="s">
        <v>68360</v>
      </c>
      <c r="C4867" s="85">
        <v>74122000</v>
      </c>
      <c r="D4867" s="83">
        <v>0.05</v>
      </c>
    </row>
    <row r="4868" spans="1:4" x14ac:dyDescent="0.35">
      <c r="A4868" s="84" t="s">
        <v>68361</v>
      </c>
      <c r="B4868" s="84" t="s">
        <v>68362</v>
      </c>
      <c r="C4868" s="85">
        <v>74122000</v>
      </c>
      <c r="D4868" s="83">
        <v>0.05</v>
      </c>
    </row>
    <row r="4869" spans="1:4" x14ac:dyDescent="0.35">
      <c r="A4869" s="81" t="s">
        <v>68363</v>
      </c>
      <c r="B4869" s="81" t="s">
        <v>68364</v>
      </c>
      <c r="C4869" s="82">
        <v>74122000</v>
      </c>
      <c r="D4869" s="83">
        <v>0.05</v>
      </c>
    </row>
    <row r="4870" spans="1:4" x14ac:dyDescent="0.35">
      <c r="A4870" s="84" t="s">
        <v>68363</v>
      </c>
      <c r="B4870" s="84" t="s">
        <v>68364</v>
      </c>
      <c r="C4870" s="85">
        <v>74122000</v>
      </c>
      <c r="D4870" s="83">
        <v>0.05</v>
      </c>
    </row>
    <row r="4871" spans="1:4" x14ac:dyDescent="0.35">
      <c r="A4871" s="86" t="s">
        <v>68365</v>
      </c>
      <c r="B4871" s="86" t="s">
        <v>68366</v>
      </c>
      <c r="C4871" s="82">
        <v>74122000</v>
      </c>
      <c r="D4871" s="83">
        <v>0.05</v>
      </c>
    </row>
    <row r="4872" spans="1:4" x14ac:dyDescent="0.35">
      <c r="A4872" s="84" t="s">
        <v>68365</v>
      </c>
      <c r="B4872" s="84" t="s">
        <v>68367</v>
      </c>
      <c r="C4872" s="85">
        <v>74122000</v>
      </c>
      <c r="D4872" s="83">
        <v>0.05</v>
      </c>
    </row>
    <row r="4873" spans="1:4" x14ac:dyDescent="0.35">
      <c r="A4873" s="84" t="s">
        <v>68365</v>
      </c>
      <c r="B4873" s="84" t="s">
        <v>68368</v>
      </c>
      <c r="C4873" s="85">
        <v>74122000</v>
      </c>
      <c r="D4873" s="83">
        <v>0.05</v>
      </c>
    </row>
    <row r="4874" spans="1:4" x14ac:dyDescent="0.35">
      <c r="A4874" s="84" t="s">
        <v>68365</v>
      </c>
      <c r="B4874" s="84" t="s">
        <v>2812</v>
      </c>
      <c r="C4874" s="85">
        <v>74122000</v>
      </c>
      <c r="D4874" s="83">
        <v>0.05</v>
      </c>
    </row>
    <row r="4875" spans="1:4" x14ac:dyDescent="0.35">
      <c r="A4875" s="84" t="s">
        <v>68369</v>
      </c>
      <c r="B4875" s="84" t="s">
        <v>68370</v>
      </c>
      <c r="C4875" s="85">
        <v>74122000</v>
      </c>
      <c r="D4875" s="83">
        <v>0.05</v>
      </c>
    </row>
    <row r="4876" spans="1:4" x14ac:dyDescent="0.35">
      <c r="A4876" s="84" t="s">
        <v>68371</v>
      </c>
      <c r="B4876" s="84" t="s">
        <v>68372</v>
      </c>
      <c r="C4876" s="85">
        <v>74122000</v>
      </c>
      <c r="D4876" s="83">
        <v>0.05</v>
      </c>
    </row>
    <row r="4877" spans="1:4" x14ac:dyDescent="0.35">
      <c r="A4877" s="81" t="s">
        <v>68373</v>
      </c>
      <c r="B4877" s="81" t="s">
        <v>68374</v>
      </c>
      <c r="C4877" s="82">
        <v>74122000</v>
      </c>
      <c r="D4877" s="83">
        <v>0.05</v>
      </c>
    </row>
    <row r="4878" spans="1:4" x14ac:dyDescent="0.35">
      <c r="A4878" s="84" t="s">
        <v>68373</v>
      </c>
      <c r="B4878" s="84" t="s">
        <v>68374</v>
      </c>
      <c r="C4878" s="85">
        <v>74122000</v>
      </c>
      <c r="D4878" s="83">
        <v>0.05</v>
      </c>
    </row>
    <row r="4879" spans="1:4" x14ac:dyDescent="0.35">
      <c r="A4879" s="84" t="s">
        <v>68375</v>
      </c>
      <c r="B4879" s="84" t="s">
        <v>68376</v>
      </c>
      <c r="C4879" s="85">
        <v>74122000</v>
      </c>
      <c r="D4879" s="83">
        <v>0.05</v>
      </c>
    </row>
    <row r="4880" spans="1:4" x14ac:dyDescent="0.35">
      <c r="A4880" s="84" t="s">
        <v>68377</v>
      </c>
      <c r="B4880" s="84" t="s">
        <v>68378</v>
      </c>
      <c r="C4880" s="85">
        <v>74122000</v>
      </c>
      <c r="D4880" s="83">
        <v>0.05</v>
      </c>
    </row>
    <row r="4881" spans="1:4" x14ac:dyDescent="0.35">
      <c r="A4881" s="86" t="s">
        <v>68379</v>
      </c>
      <c r="B4881" s="86" t="s">
        <v>68380</v>
      </c>
      <c r="C4881" s="82">
        <v>74122000</v>
      </c>
      <c r="D4881" s="83">
        <v>0.05</v>
      </c>
    </row>
    <row r="4882" spans="1:4" x14ac:dyDescent="0.35">
      <c r="A4882" s="84" t="s">
        <v>68379</v>
      </c>
      <c r="B4882" s="84" t="s">
        <v>68380</v>
      </c>
      <c r="C4882" s="85">
        <v>74122000</v>
      </c>
      <c r="D4882" s="83">
        <v>0.05</v>
      </c>
    </row>
    <row r="4883" spans="1:4" x14ac:dyDescent="0.35">
      <c r="A4883" s="81" t="s">
        <v>68381</v>
      </c>
      <c r="B4883" s="81" t="s">
        <v>68382</v>
      </c>
      <c r="C4883" s="82">
        <v>74122000</v>
      </c>
      <c r="D4883" s="83">
        <v>0.05</v>
      </c>
    </row>
    <row r="4884" spans="1:4" x14ac:dyDescent="0.35">
      <c r="A4884" s="84" t="s">
        <v>68381</v>
      </c>
      <c r="B4884" s="84" t="s">
        <v>68382</v>
      </c>
      <c r="C4884" s="85">
        <v>74122000</v>
      </c>
      <c r="D4884" s="83">
        <v>0.05</v>
      </c>
    </row>
    <row r="4885" spans="1:4" x14ac:dyDescent="0.35">
      <c r="A4885" s="81" t="s">
        <v>68383</v>
      </c>
      <c r="B4885" s="81" t="s">
        <v>2815</v>
      </c>
      <c r="C4885" s="82">
        <v>74122000</v>
      </c>
      <c r="D4885" s="83">
        <v>0.05</v>
      </c>
    </row>
    <row r="4886" spans="1:4" x14ac:dyDescent="0.35">
      <c r="A4886" s="84" t="s">
        <v>68383</v>
      </c>
      <c r="B4886" s="84" t="s">
        <v>2815</v>
      </c>
      <c r="C4886" s="85">
        <v>74122000</v>
      </c>
      <c r="D4886" s="83">
        <v>0.05</v>
      </c>
    </row>
    <row r="4887" spans="1:4" x14ac:dyDescent="0.35">
      <c r="A4887" s="84" t="s">
        <v>68383</v>
      </c>
      <c r="B4887" s="84" t="s">
        <v>68384</v>
      </c>
      <c r="C4887" s="85">
        <v>74122000</v>
      </c>
      <c r="D4887" s="83">
        <v>0.05</v>
      </c>
    </row>
    <row r="4888" spans="1:4" x14ac:dyDescent="0.35">
      <c r="A4888" s="86" t="s">
        <v>68385</v>
      </c>
      <c r="B4888" s="86" t="s">
        <v>68386</v>
      </c>
      <c r="C4888" s="82">
        <v>74122000</v>
      </c>
      <c r="D4888" s="83">
        <v>0.05</v>
      </c>
    </row>
    <row r="4889" spans="1:4" x14ac:dyDescent="0.35">
      <c r="A4889" s="84" t="s">
        <v>68385</v>
      </c>
      <c r="B4889" s="84" t="s">
        <v>68386</v>
      </c>
      <c r="C4889" s="85">
        <v>74122000</v>
      </c>
      <c r="D4889" s="83">
        <v>0.05</v>
      </c>
    </row>
    <row r="4890" spans="1:4" x14ac:dyDescent="0.35">
      <c r="A4890" s="84" t="s">
        <v>68387</v>
      </c>
      <c r="B4890" s="84" t="s">
        <v>68388</v>
      </c>
      <c r="C4890" s="85">
        <v>74122000</v>
      </c>
      <c r="D4890" s="83">
        <v>0.05</v>
      </c>
    </row>
    <row r="4891" spans="1:4" x14ac:dyDescent="0.35">
      <c r="A4891" s="81" t="s">
        <v>68389</v>
      </c>
      <c r="B4891" s="81" t="s">
        <v>68390</v>
      </c>
      <c r="C4891" s="82">
        <v>74122000</v>
      </c>
      <c r="D4891" s="83">
        <v>0.05</v>
      </c>
    </row>
    <row r="4892" spans="1:4" x14ac:dyDescent="0.35">
      <c r="A4892" s="84" t="s">
        <v>68389</v>
      </c>
      <c r="B4892" s="84" t="s">
        <v>68390</v>
      </c>
      <c r="C4892" s="85">
        <v>74122000</v>
      </c>
      <c r="D4892" s="83">
        <v>0.05</v>
      </c>
    </row>
    <row r="4893" spans="1:4" x14ac:dyDescent="0.35">
      <c r="A4893" s="84" t="s">
        <v>68391</v>
      </c>
      <c r="B4893" s="84" t="s">
        <v>68392</v>
      </c>
      <c r="C4893" s="85">
        <v>74122000</v>
      </c>
      <c r="D4893" s="83">
        <v>0.05</v>
      </c>
    </row>
    <row r="4894" spans="1:4" x14ac:dyDescent="0.35">
      <c r="A4894" s="84" t="s">
        <v>68393</v>
      </c>
      <c r="B4894" s="84" t="s">
        <v>68394</v>
      </c>
      <c r="C4894" s="85">
        <v>74122000</v>
      </c>
      <c r="D4894" s="83">
        <v>0.05</v>
      </c>
    </row>
    <row r="4895" spans="1:4" x14ac:dyDescent="0.35">
      <c r="A4895" s="86" t="s">
        <v>68395</v>
      </c>
      <c r="B4895" s="86" t="s">
        <v>68396</v>
      </c>
      <c r="C4895" s="82">
        <v>74122000</v>
      </c>
      <c r="D4895" s="83">
        <v>0.05</v>
      </c>
    </row>
    <row r="4896" spans="1:4" x14ac:dyDescent="0.35">
      <c r="A4896" s="84" t="s">
        <v>68395</v>
      </c>
      <c r="B4896" s="84" t="s">
        <v>68396</v>
      </c>
      <c r="C4896" s="85">
        <v>74122000</v>
      </c>
      <c r="D4896" s="83">
        <v>0.05</v>
      </c>
    </row>
    <row r="4897" spans="1:4" x14ac:dyDescent="0.35">
      <c r="A4897" s="81" t="s">
        <v>68397</v>
      </c>
      <c r="B4897" s="81" t="s">
        <v>68398</v>
      </c>
      <c r="C4897" s="82">
        <v>74122000</v>
      </c>
      <c r="D4897" s="83">
        <v>0.05</v>
      </c>
    </row>
    <row r="4898" spans="1:4" x14ac:dyDescent="0.35">
      <c r="A4898" s="86" t="s">
        <v>68399</v>
      </c>
      <c r="B4898" s="86" t="s">
        <v>2816</v>
      </c>
      <c r="C4898" s="82">
        <v>74122000</v>
      </c>
      <c r="D4898" s="83">
        <v>0.05</v>
      </c>
    </row>
    <row r="4899" spans="1:4" x14ac:dyDescent="0.35">
      <c r="A4899" s="84" t="s">
        <v>68399</v>
      </c>
      <c r="B4899" s="84" t="s">
        <v>2816</v>
      </c>
      <c r="C4899" s="85">
        <v>74122000</v>
      </c>
      <c r="D4899" s="83">
        <v>0.05</v>
      </c>
    </row>
    <row r="4900" spans="1:4" x14ac:dyDescent="0.35">
      <c r="A4900" s="84" t="s">
        <v>68399</v>
      </c>
      <c r="B4900" s="84" t="s">
        <v>68400</v>
      </c>
      <c r="C4900" s="85">
        <v>74122000</v>
      </c>
      <c r="D4900" s="83">
        <v>0.05</v>
      </c>
    </row>
    <row r="4901" spans="1:4" x14ac:dyDescent="0.35">
      <c r="A4901" s="84" t="s">
        <v>68399</v>
      </c>
      <c r="B4901" s="84" t="s">
        <v>68401</v>
      </c>
      <c r="C4901" s="85">
        <v>74122000</v>
      </c>
      <c r="D4901" s="83">
        <v>0.05</v>
      </c>
    </row>
    <row r="4902" spans="1:4" x14ac:dyDescent="0.35">
      <c r="A4902" s="84" t="s">
        <v>68402</v>
      </c>
      <c r="B4902" s="84" t="s">
        <v>68403</v>
      </c>
      <c r="C4902" s="85">
        <v>74122000</v>
      </c>
      <c r="D4902" s="83">
        <v>0.05</v>
      </c>
    </row>
    <row r="4903" spans="1:4" x14ac:dyDescent="0.35">
      <c r="A4903" s="84" t="s">
        <v>68402</v>
      </c>
      <c r="B4903" s="84" t="s">
        <v>68404</v>
      </c>
      <c r="C4903" s="85">
        <v>74122000</v>
      </c>
      <c r="D4903" s="83">
        <v>0.05</v>
      </c>
    </row>
    <row r="4904" spans="1:4" x14ac:dyDescent="0.35">
      <c r="A4904" s="86" t="s">
        <v>68405</v>
      </c>
      <c r="B4904" s="86" t="s">
        <v>68406</v>
      </c>
      <c r="C4904" s="82">
        <v>74122000</v>
      </c>
      <c r="D4904" s="83">
        <v>0.05</v>
      </c>
    </row>
    <row r="4905" spans="1:4" x14ac:dyDescent="0.35">
      <c r="A4905" s="84" t="s">
        <v>68405</v>
      </c>
      <c r="B4905" s="84" t="s">
        <v>68406</v>
      </c>
      <c r="C4905" s="85">
        <v>74122000</v>
      </c>
      <c r="D4905" s="83">
        <v>0.05</v>
      </c>
    </row>
    <row r="4906" spans="1:4" x14ac:dyDescent="0.35">
      <c r="A4906" s="84" t="s">
        <v>68407</v>
      </c>
      <c r="B4906" s="84" t="s">
        <v>68408</v>
      </c>
      <c r="C4906" s="85">
        <v>74122000</v>
      </c>
      <c r="D4906" s="83">
        <v>0.05</v>
      </c>
    </row>
    <row r="4907" spans="1:4" x14ac:dyDescent="0.35">
      <c r="A4907" s="81" t="s">
        <v>68409</v>
      </c>
      <c r="B4907" s="81" t="s">
        <v>68410</v>
      </c>
      <c r="C4907" s="82">
        <v>74122000</v>
      </c>
      <c r="D4907" s="83">
        <v>0.05</v>
      </c>
    </row>
    <row r="4908" spans="1:4" x14ac:dyDescent="0.35">
      <c r="A4908" s="84" t="s">
        <v>68409</v>
      </c>
      <c r="B4908" s="84" t="s">
        <v>68410</v>
      </c>
      <c r="C4908" s="85">
        <v>74122000</v>
      </c>
      <c r="D4908" s="83">
        <v>0.05</v>
      </c>
    </row>
    <row r="4909" spans="1:4" x14ac:dyDescent="0.35">
      <c r="A4909" s="84" t="s">
        <v>68411</v>
      </c>
      <c r="B4909" s="84" t="s">
        <v>68412</v>
      </c>
      <c r="C4909" s="85">
        <v>74122000</v>
      </c>
      <c r="D4909" s="83">
        <v>0.05</v>
      </c>
    </row>
    <row r="4910" spans="1:4" x14ac:dyDescent="0.35">
      <c r="A4910" s="86" t="s">
        <v>68413</v>
      </c>
      <c r="B4910" s="86" t="s">
        <v>68414</v>
      </c>
      <c r="C4910" s="82">
        <v>74122000</v>
      </c>
      <c r="D4910" s="83">
        <v>0.05</v>
      </c>
    </row>
    <row r="4911" spans="1:4" x14ac:dyDescent="0.35">
      <c r="A4911" s="84" t="s">
        <v>68413</v>
      </c>
      <c r="B4911" s="84" t="s">
        <v>68414</v>
      </c>
      <c r="C4911" s="85">
        <v>74122000</v>
      </c>
      <c r="D4911" s="83">
        <v>0.05</v>
      </c>
    </row>
    <row r="4912" spans="1:4" x14ac:dyDescent="0.35">
      <c r="A4912" s="81" t="s">
        <v>68415</v>
      </c>
      <c r="B4912" s="81" t="s">
        <v>68416</v>
      </c>
      <c r="C4912" s="82">
        <v>74122000</v>
      </c>
      <c r="D4912" s="83">
        <v>0.05</v>
      </c>
    </row>
    <row r="4913" spans="1:4" x14ac:dyDescent="0.35">
      <c r="A4913" s="84" t="s">
        <v>68415</v>
      </c>
      <c r="B4913" s="84" t="s">
        <v>68416</v>
      </c>
      <c r="C4913" s="85">
        <v>74122000</v>
      </c>
      <c r="D4913" s="83">
        <v>0.05</v>
      </c>
    </row>
    <row r="4914" spans="1:4" x14ac:dyDescent="0.35">
      <c r="A4914" s="81" t="s">
        <v>68417</v>
      </c>
      <c r="B4914" s="81" t="s">
        <v>2819</v>
      </c>
      <c r="C4914" s="82">
        <v>74122000</v>
      </c>
      <c r="D4914" s="83">
        <v>0.05</v>
      </c>
    </row>
    <row r="4915" spans="1:4" x14ac:dyDescent="0.35">
      <c r="A4915" s="84" t="s">
        <v>68417</v>
      </c>
      <c r="B4915" s="84" t="s">
        <v>2819</v>
      </c>
      <c r="C4915" s="85">
        <v>74122000</v>
      </c>
      <c r="D4915" s="83">
        <v>0.05</v>
      </c>
    </row>
    <row r="4916" spans="1:4" x14ac:dyDescent="0.35">
      <c r="A4916" s="84" t="s">
        <v>68417</v>
      </c>
      <c r="B4916" s="84" t="s">
        <v>68418</v>
      </c>
      <c r="C4916" s="85">
        <v>74122000</v>
      </c>
      <c r="D4916" s="83">
        <v>0.05</v>
      </c>
    </row>
    <row r="4917" spans="1:4" x14ac:dyDescent="0.35">
      <c r="A4917" s="84" t="s">
        <v>68419</v>
      </c>
      <c r="B4917" s="84" t="s">
        <v>68420</v>
      </c>
      <c r="C4917" s="85">
        <v>74122000</v>
      </c>
      <c r="D4917" s="83">
        <v>0.05</v>
      </c>
    </row>
    <row r="4918" spans="1:4" x14ac:dyDescent="0.35">
      <c r="A4918" s="86" t="s">
        <v>68421</v>
      </c>
      <c r="B4918" s="86" t="s">
        <v>68422</v>
      </c>
      <c r="C4918" s="82">
        <v>74122000</v>
      </c>
      <c r="D4918" s="83">
        <v>0.05</v>
      </c>
    </row>
    <row r="4919" spans="1:4" x14ac:dyDescent="0.35">
      <c r="A4919" s="84" t="s">
        <v>68421</v>
      </c>
      <c r="B4919" s="84" t="s">
        <v>68422</v>
      </c>
      <c r="C4919" s="85">
        <v>74122000</v>
      </c>
      <c r="D4919" s="83">
        <v>0.05</v>
      </c>
    </row>
    <row r="4920" spans="1:4" x14ac:dyDescent="0.35">
      <c r="A4920" s="84" t="s">
        <v>68423</v>
      </c>
      <c r="B4920" s="84" t="s">
        <v>68424</v>
      </c>
      <c r="C4920" s="85">
        <v>74122000</v>
      </c>
      <c r="D4920" s="83">
        <v>0.05</v>
      </c>
    </row>
    <row r="4921" spans="1:4" x14ac:dyDescent="0.35">
      <c r="A4921" s="84" t="s">
        <v>68425</v>
      </c>
      <c r="B4921" s="84" t="s">
        <v>68426</v>
      </c>
      <c r="C4921" s="85">
        <v>74122000</v>
      </c>
      <c r="D4921" s="83">
        <v>0.05</v>
      </c>
    </row>
    <row r="4922" spans="1:4" x14ac:dyDescent="0.35">
      <c r="A4922" s="86" t="s">
        <v>68427</v>
      </c>
      <c r="B4922" s="86" t="s">
        <v>2820</v>
      </c>
      <c r="C4922" s="82">
        <v>74122000</v>
      </c>
      <c r="D4922" s="83">
        <v>0.05</v>
      </c>
    </row>
    <row r="4923" spans="1:4" x14ac:dyDescent="0.35">
      <c r="A4923" s="84" t="s">
        <v>68427</v>
      </c>
      <c r="B4923" s="84" t="s">
        <v>2820</v>
      </c>
      <c r="C4923" s="85">
        <v>74122000</v>
      </c>
      <c r="D4923" s="83">
        <v>0.05</v>
      </c>
    </row>
    <row r="4924" spans="1:4" x14ac:dyDescent="0.35">
      <c r="A4924" s="84" t="s">
        <v>68427</v>
      </c>
      <c r="B4924" s="84" t="s">
        <v>2820</v>
      </c>
      <c r="C4924" s="85">
        <v>74122000</v>
      </c>
      <c r="D4924" s="83">
        <v>0.05</v>
      </c>
    </row>
    <row r="4925" spans="1:4" x14ac:dyDescent="0.35">
      <c r="A4925" s="81" t="s">
        <v>68428</v>
      </c>
      <c r="B4925" s="81" t="s">
        <v>68429</v>
      </c>
      <c r="C4925" s="82">
        <v>74122000</v>
      </c>
      <c r="D4925" s="83">
        <v>0.05</v>
      </c>
    </row>
    <row r="4926" spans="1:4" x14ac:dyDescent="0.35">
      <c r="A4926" s="84" t="s">
        <v>68428</v>
      </c>
      <c r="B4926" s="84" t="s">
        <v>68429</v>
      </c>
      <c r="C4926" s="85">
        <v>74122000</v>
      </c>
      <c r="D4926" s="83">
        <v>0.05</v>
      </c>
    </row>
    <row r="4927" spans="1:4" x14ac:dyDescent="0.35">
      <c r="A4927" s="86" t="s">
        <v>68430</v>
      </c>
      <c r="B4927" s="86" t="s">
        <v>68431</v>
      </c>
      <c r="C4927" s="82">
        <v>74122000</v>
      </c>
      <c r="D4927" s="83">
        <v>0.05</v>
      </c>
    </row>
    <row r="4928" spans="1:4" x14ac:dyDescent="0.35">
      <c r="A4928" s="84" t="s">
        <v>68430</v>
      </c>
      <c r="B4928" s="84" t="s">
        <v>68431</v>
      </c>
      <c r="C4928" s="85">
        <v>74122000</v>
      </c>
      <c r="D4928" s="83">
        <v>0.05</v>
      </c>
    </row>
    <row r="4929" spans="1:4" x14ac:dyDescent="0.35">
      <c r="A4929" s="81" t="s">
        <v>68432</v>
      </c>
      <c r="B4929" s="81" t="s">
        <v>68433</v>
      </c>
      <c r="C4929" s="82">
        <v>74122000</v>
      </c>
      <c r="D4929" s="83">
        <v>0.05</v>
      </c>
    </row>
    <row r="4930" spans="1:4" x14ac:dyDescent="0.35">
      <c r="A4930" s="84" t="s">
        <v>68432</v>
      </c>
      <c r="B4930" s="84" t="s">
        <v>68433</v>
      </c>
      <c r="C4930" s="85">
        <v>74122000</v>
      </c>
      <c r="D4930" s="83">
        <v>0.05</v>
      </c>
    </row>
    <row r="4931" spans="1:4" x14ac:dyDescent="0.35">
      <c r="A4931" s="81" t="s">
        <v>68434</v>
      </c>
      <c r="B4931" s="81" t="s">
        <v>2822</v>
      </c>
      <c r="C4931" s="82">
        <v>74122000</v>
      </c>
      <c r="D4931" s="83">
        <v>0.05</v>
      </c>
    </row>
    <row r="4932" spans="1:4" x14ac:dyDescent="0.35">
      <c r="A4932" s="84" t="s">
        <v>68434</v>
      </c>
      <c r="B4932" s="84" t="s">
        <v>2822</v>
      </c>
      <c r="C4932" s="85">
        <v>74122000</v>
      </c>
      <c r="D4932" s="83">
        <v>0.05</v>
      </c>
    </row>
    <row r="4933" spans="1:4" x14ac:dyDescent="0.35">
      <c r="A4933" s="84" t="s">
        <v>68435</v>
      </c>
      <c r="B4933" s="84" t="s">
        <v>68436</v>
      </c>
      <c r="C4933" s="85">
        <v>74122000</v>
      </c>
      <c r="D4933" s="83">
        <v>0.05</v>
      </c>
    </row>
    <row r="4934" spans="1:4" x14ac:dyDescent="0.35">
      <c r="A4934" s="84" t="s">
        <v>68437</v>
      </c>
      <c r="B4934" s="84" t="s">
        <v>68438</v>
      </c>
      <c r="C4934" s="85">
        <v>74122000</v>
      </c>
      <c r="D4934" s="83">
        <v>0.05</v>
      </c>
    </row>
    <row r="4935" spans="1:4" x14ac:dyDescent="0.35">
      <c r="A4935" s="86" t="s">
        <v>68439</v>
      </c>
      <c r="B4935" s="86" t="s">
        <v>68440</v>
      </c>
      <c r="C4935" s="82">
        <v>74122000</v>
      </c>
      <c r="D4935" s="83">
        <v>0.05</v>
      </c>
    </row>
    <row r="4936" spans="1:4" x14ac:dyDescent="0.35">
      <c r="A4936" s="84" t="s">
        <v>68439</v>
      </c>
      <c r="B4936" s="84" t="s">
        <v>68440</v>
      </c>
      <c r="C4936" s="85">
        <v>74122000</v>
      </c>
      <c r="D4936" s="83">
        <v>0.05</v>
      </c>
    </row>
    <row r="4937" spans="1:4" x14ac:dyDescent="0.35">
      <c r="A4937" s="84" t="s">
        <v>68441</v>
      </c>
      <c r="B4937" s="84" t="s">
        <v>68442</v>
      </c>
      <c r="C4937" s="85">
        <v>74122000</v>
      </c>
      <c r="D4937" s="83">
        <v>0.05</v>
      </c>
    </row>
    <row r="4938" spans="1:4" x14ac:dyDescent="0.35">
      <c r="A4938" s="86" t="s">
        <v>68443</v>
      </c>
      <c r="B4938" s="86" t="s">
        <v>68444</v>
      </c>
      <c r="C4938" s="82">
        <v>74122000</v>
      </c>
      <c r="D4938" s="83">
        <v>0.05</v>
      </c>
    </row>
    <row r="4939" spans="1:4" x14ac:dyDescent="0.35">
      <c r="A4939" s="84" t="s">
        <v>68443</v>
      </c>
      <c r="B4939" s="84" t="s">
        <v>68444</v>
      </c>
      <c r="C4939" s="85">
        <v>74122000</v>
      </c>
      <c r="D4939" s="83">
        <v>0.05</v>
      </c>
    </row>
    <row r="4940" spans="1:4" x14ac:dyDescent="0.35">
      <c r="A4940" s="81" t="s">
        <v>68445</v>
      </c>
      <c r="B4940" s="81" t="s">
        <v>68446</v>
      </c>
      <c r="C4940" s="82">
        <v>74122000</v>
      </c>
      <c r="D4940" s="83">
        <v>0.05</v>
      </c>
    </row>
    <row r="4941" spans="1:4" x14ac:dyDescent="0.35">
      <c r="A4941" s="84" t="s">
        <v>68445</v>
      </c>
      <c r="B4941" s="84" t="s">
        <v>68446</v>
      </c>
      <c r="C4941" s="85">
        <v>74122000</v>
      </c>
      <c r="D4941" s="83">
        <v>0.05</v>
      </c>
    </row>
    <row r="4942" spans="1:4" x14ac:dyDescent="0.35">
      <c r="A4942" s="84" t="s">
        <v>68447</v>
      </c>
      <c r="B4942" s="84" t="s">
        <v>68448</v>
      </c>
      <c r="C4942" s="85">
        <v>74122000</v>
      </c>
      <c r="D4942" s="83">
        <v>0.05</v>
      </c>
    </row>
    <row r="4943" spans="1:4" x14ac:dyDescent="0.35">
      <c r="A4943" s="84" t="s">
        <v>68447</v>
      </c>
      <c r="B4943" s="84" t="s">
        <v>68449</v>
      </c>
      <c r="C4943" s="85">
        <v>74122000</v>
      </c>
      <c r="D4943" s="83">
        <v>0.05</v>
      </c>
    </row>
    <row r="4944" spans="1:4" x14ac:dyDescent="0.35">
      <c r="A4944" s="84" t="s">
        <v>68450</v>
      </c>
      <c r="B4944" s="84" t="s">
        <v>68451</v>
      </c>
      <c r="C4944" s="85">
        <v>74122000</v>
      </c>
      <c r="D4944" s="83">
        <v>0.05</v>
      </c>
    </row>
    <row r="4945" spans="1:4" x14ac:dyDescent="0.35">
      <c r="A4945" s="84" t="s">
        <v>68452</v>
      </c>
      <c r="B4945" s="84" t="s">
        <v>68453</v>
      </c>
      <c r="C4945" s="85">
        <v>74122000</v>
      </c>
      <c r="D4945" s="83">
        <v>0.05</v>
      </c>
    </row>
    <row r="4946" spans="1:4" x14ac:dyDescent="0.35">
      <c r="A4946" s="86" t="s">
        <v>68454</v>
      </c>
      <c r="B4946" s="86" t="s">
        <v>68455</v>
      </c>
      <c r="C4946" s="82">
        <v>74122000</v>
      </c>
      <c r="D4946" s="83">
        <v>0.05</v>
      </c>
    </row>
    <row r="4947" spans="1:4" x14ac:dyDescent="0.35">
      <c r="A4947" s="84" t="s">
        <v>68454</v>
      </c>
      <c r="B4947" s="84" t="s">
        <v>68455</v>
      </c>
      <c r="C4947" s="85">
        <v>74122000</v>
      </c>
      <c r="D4947" s="83">
        <v>0.05</v>
      </c>
    </row>
    <row r="4948" spans="1:4" x14ac:dyDescent="0.35">
      <c r="A4948" s="81" t="s">
        <v>68456</v>
      </c>
      <c r="B4948" s="81" t="s">
        <v>58033</v>
      </c>
      <c r="C4948" s="82">
        <v>74122000</v>
      </c>
      <c r="D4948" s="83">
        <v>0.05</v>
      </c>
    </row>
    <row r="4949" spans="1:4" x14ac:dyDescent="0.35">
      <c r="A4949" s="84" t="s">
        <v>68457</v>
      </c>
      <c r="B4949" s="84" t="s">
        <v>68458</v>
      </c>
      <c r="C4949" s="85">
        <v>74122000</v>
      </c>
      <c r="D4949" s="83">
        <v>0.05</v>
      </c>
    </row>
    <row r="4950" spans="1:4" x14ac:dyDescent="0.35">
      <c r="A4950" s="86" t="s">
        <v>68459</v>
      </c>
      <c r="B4950" s="86" t="s">
        <v>58034</v>
      </c>
      <c r="C4950" s="82">
        <v>74122000</v>
      </c>
      <c r="D4950" s="83">
        <v>0.05</v>
      </c>
    </row>
    <row r="4951" spans="1:4" x14ac:dyDescent="0.35">
      <c r="A4951" s="84" t="s">
        <v>68460</v>
      </c>
      <c r="B4951" s="84" t="s">
        <v>68461</v>
      </c>
      <c r="C4951" s="85">
        <v>74122000</v>
      </c>
      <c r="D4951" s="83">
        <v>0.05</v>
      </c>
    </row>
    <row r="4952" spans="1:4" x14ac:dyDescent="0.35">
      <c r="A4952" s="81" t="s">
        <v>68462</v>
      </c>
      <c r="B4952" s="81" t="s">
        <v>2824</v>
      </c>
      <c r="C4952" s="82">
        <v>74122000</v>
      </c>
      <c r="D4952" s="83">
        <v>0.05</v>
      </c>
    </row>
    <row r="4953" spans="1:4" x14ac:dyDescent="0.35">
      <c r="A4953" s="84" t="s">
        <v>68462</v>
      </c>
      <c r="B4953" s="84" t="s">
        <v>2824</v>
      </c>
      <c r="C4953" s="85">
        <v>74122000</v>
      </c>
      <c r="D4953" s="83">
        <v>0.05</v>
      </c>
    </row>
    <row r="4954" spans="1:4" x14ac:dyDescent="0.35">
      <c r="A4954" s="86" t="s">
        <v>68463</v>
      </c>
      <c r="B4954" s="86" t="s">
        <v>2825</v>
      </c>
      <c r="C4954" s="82">
        <v>74122000</v>
      </c>
      <c r="D4954" s="83">
        <v>0.05</v>
      </c>
    </row>
    <row r="4955" spans="1:4" x14ac:dyDescent="0.35">
      <c r="A4955" s="84" t="s">
        <v>68463</v>
      </c>
      <c r="B4955" s="84" t="s">
        <v>2825</v>
      </c>
      <c r="C4955" s="85">
        <v>74122000</v>
      </c>
      <c r="D4955" s="83">
        <v>0.05</v>
      </c>
    </row>
    <row r="4956" spans="1:4" x14ac:dyDescent="0.35">
      <c r="A4956" s="84" t="s">
        <v>68464</v>
      </c>
      <c r="B4956" s="84" t="s">
        <v>68465</v>
      </c>
      <c r="C4956" s="85">
        <v>74122000</v>
      </c>
      <c r="D4956" s="83">
        <v>0.05</v>
      </c>
    </row>
    <row r="4957" spans="1:4" x14ac:dyDescent="0.35">
      <c r="A4957" s="84" t="s">
        <v>68466</v>
      </c>
      <c r="B4957" s="84" t="s">
        <v>68467</v>
      </c>
      <c r="C4957" s="85">
        <v>74122000</v>
      </c>
      <c r="D4957" s="83">
        <v>0.05</v>
      </c>
    </row>
    <row r="4958" spans="1:4" x14ac:dyDescent="0.35">
      <c r="A4958" s="84" t="s">
        <v>68468</v>
      </c>
      <c r="B4958" s="84" t="s">
        <v>68469</v>
      </c>
      <c r="C4958" s="85">
        <v>74122000</v>
      </c>
      <c r="D4958" s="83">
        <v>0.05</v>
      </c>
    </row>
    <row r="4959" spans="1:4" x14ac:dyDescent="0.35">
      <c r="A4959" s="84" t="s">
        <v>68470</v>
      </c>
      <c r="B4959" s="84" t="s">
        <v>68471</v>
      </c>
      <c r="C4959" s="85">
        <v>74122000</v>
      </c>
      <c r="D4959" s="83">
        <v>0.05</v>
      </c>
    </row>
    <row r="4960" spans="1:4" x14ac:dyDescent="0.35">
      <c r="A4960" s="86" t="s">
        <v>68472</v>
      </c>
      <c r="B4960" s="86" t="s">
        <v>68473</v>
      </c>
      <c r="C4960" s="82">
        <v>74122000</v>
      </c>
      <c r="D4960" s="83">
        <v>0.05</v>
      </c>
    </row>
    <row r="4961" spans="1:4" x14ac:dyDescent="0.35">
      <c r="A4961" s="84" t="s">
        <v>68474</v>
      </c>
      <c r="B4961" s="84" t="s">
        <v>68475</v>
      </c>
      <c r="C4961" s="85">
        <v>74122000</v>
      </c>
      <c r="D4961" s="83">
        <v>0.05</v>
      </c>
    </row>
    <row r="4962" spans="1:4" x14ac:dyDescent="0.35">
      <c r="A4962" s="81" t="s">
        <v>68476</v>
      </c>
      <c r="B4962" s="81" t="s">
        <v>68477</v>
      </c>
      <c r="C4962" s="82">
        <v>74122000</v>
      </c>
      <c r="D4962" s="83">
        <v>0.05</v>
      </c>
    </row>
    <row r="4963" spans="1:4" x14ac:dyDescent="0.35">
      <c r="A4963" s="84" t="s">
        <v>68476</v>
      </c>
      <c r="B4963" s="84" t="s">
        <v>68477</v>
      </c>
      <c r="C4963" s="85">
        <v>74122000</v>
      </c>
      <c r="D4963" s="83">
        <v>0.05</v>
      </c>
    </row>
    <row r="4964" spans="1:4" x14ac:dyDescent="0.35">
      <c r="A4964" s="81" t="s">
        <v>68476</v>
      </c>
      <c r="B4964" s="81" t="s">
        <v>2844</v>
      </c>
      <c r="C4964" s="82">
        <v>74122000</v>
      </c>
      <c r="D4964" s="83">
        <v>0.05</v>
      </c>
    </row>
    <row r="4965" spans="1:4" x14ac:dyDescent="0.35">
      <c r="A4965" s="84" t="s">
        <v>68476</v>
      </c>
      <c r="B4965" s="84" t="s">
        <v>2844</v>
      </c>
      <c r="C4965" s="85">
        <v>74122000</v>
      </c>
      <c r="D4965" s="83">
        <v>0.05</v>
      </c>
    </row>
    <row r="4966" spans="1:4" x14ac:dyDescent="0.35">
      <c r="A4966" s="84" t="s">
        <v>68476</v>
      </c>
      <c r="B4966" s="84" t="s">
        <v>2844</v>
      </c>
      <c r="C4966" s="85">
        <v>74122000</v>
      </c>
      <c r="D4966" s="83">
        <v>0.05</v>
      </c>
    </row>
    <row r="4967" spans="1:4" x14ac:dyDescent="0.35">
      <c r="A4967" s="86" t="s">
        <v>68478</v>
      </c>
      <c r="B4967" s="86" t="s">
        <v>68479</v>
      </c>
      <c r="C4967" s="82">
        <v>74122000</v>
      </c>
      <c r="D4967" s="83">
        <v>0.05</v>
      </c>
    </row>
    <row r="4968" spans="1:4" x14ac:dyDescent="0.35">
      <c r="A4968" s="84" t="s">
        <v>68478</v>
      </c>
      <c r="B4968" s="84" t="s">
        <v>68479</v>
      </c>
      <c r="C4968" s="85">
        <v>74122000</v>
      </c>
      <c r="D4968" s="83">
        <v>0.05</v>
      </c>
    </row>
    <row r="4969" spans="1:4" x14ac:dyDescent="0.35">
      <c r="A4969" s="86" t="s">
        <v>68478</v>
      </c>
      <c r="B4969" s="86" t="s">
        <v>2846</v>
      </c>
      <c r="C4969" s="82">
        <v>74122000</v>
      </c>
      <c r="D4969" s="83">
        <v>0.05</v>
      </c>
    </row>
    <row r="4970" spans="1:4" x14ac:dyDescent="0.35">
      <c r="A4970" s="84" t="s">
        <v>68478</v>
      </c>
      <c r="B4970" s="84" t="s">
        <v>2846</v>
      </c>
      <c r="C4970" s="85">
        <v>74122000</v>
      </c>
      <c r="D4970" s="83">
        <v>0.05</v>
      </c>
    </row>
    <row r="4971" spans="1:4" x14ac:dyDescent="0.35">
      <c r="A4971" s="81" t="s">
        <v>68480</v>
      </c>
      <c r="B4971" s="81" t="s">
        <v>68481</v>
      </c>
      <c r="C4971" s="82">
        <v>74122000</v>
      </c>
      <c r="D4971" s="83">
        <v>0.05</v>
      </c>
    </row>
    <row r="4972" spans="1:4" x14ac:dyDescent="0.35">
      <c r="A4972" s="84" t="s">
        <v>68480</v>
      </c>
      <c r="B4972" s="84" t="s">
        <v>68481</v>
      </c>
      <c r="C4972" s="85">
        <v>74122000</v>
      </c>
      <c r="D4972" s="83">
        <v>0.05</v>
      </c>
    </row>
    <row r="4973" spans="1:4" x14ac:dyDescent="0.35">
      <c r="A4973" s="81" t="s">
        <v>68480</v>
      </c>
      <c r="B4973" s="81" t="s">
        <v>2848</v>
      </c>
      <c r="C4973" s="82">
        <v>74122000</v>
      </c>
      <c r="D4973" s="83">
        <v>0.05</v>
      </c>
    </row>
    <row r="4974" spans="1:4" x14ac:dyDescent="0.35">
      <c r="A4974" s="84" t="s">
        <v>68480</v>
      </c>
      <c r="B4974" s="84" t="s">
        <v>2848</v>
      </c>
      <c r="C4974" s="85">
        <v>74122000</v>
      </c>
      <c r="D4974" s="83">
        <v>0.05</v>
      </c>
    </row>
    <row r="4975" spans="1:4" x14ac:dyDescent="0.35">
      <c r="A4975" s="84" t="s">
        <v>68480</v>
      </c>
      <c r="B4975" s="84" t="s">
        <v>2848</v>
      </c>
      <c r="C4975" s="85">
        <v>74122000</v>
      </c>
      <c r="D4975" s="83">
        <v>0.05</v>
      </c>
    </row>
    <row r="4976" spans="1:4" x14ac:dyDescent="0.35">
      <c r="A4976" s="86" t="s">
        <v>68482</v>
      </c>
      <c r="B4976" s="86" t="s">
        <v>68483</v>
      </c>
      <c r="C4976" s="82">
        <v>74122000</v>
      </c>
      <c r="D4976" s="83">
        <v>0.05</v>
      </c>
    </row>
    <row r="4977" spans="1:4" x14ac:dyDescent="0.35">
      <c r="A4977" s="84" t="s">
        <v>68482</v>
      </c>
      <c r="B4977" s="84" t="s">
        <v>68483</v>
      </c>
      <c r="C4977" s="85">
        <v>74122000</v>
      </c>
      <c r="D4977" s="83">
        <v>0.05</v>
      </c>
    </row>
    <row r="4978" spans="1:4" x14ac:dyDescent="0.35">
      <c r="A4978" s="86" t="s">
        <v>68482</v>
      </c>
      <c r="B4978" s="86" t="s">
        <v>2850</v>
      </c>
      <c r="C4978" s="82">
        <v>74122000</v>
      </c>
      <c r="D4978" s="83">
        <v>0.05</v>
      </c>
    </row>
    <row r="4979" spans="1:4" x14ac:dyDescent="0.35">
      <c r="A4979" s="84" t="s">
        <v>68482</v>
      </c>
      <c r="B4979" s="84" t="s">
        <v>2850</v>
      </c>
      <c r="C4979" s="85">
        <v>74122000</v>
      </c>
      <c r="D4979" s="83">
        <v>0.05</v>
      </c>
    </row>
    <row r="4980" spans="1:4" x14ac:dyDescent="0.35">
      <c r="A4980" s="81" t="s">
        <v>68484</v>
      </c>
      <c r="B4980" s="81" t="s">
        <v>68485</v>
      </c>
      <c r="C4980" s="82">
        <v>74122000</v>
      </c>
      <c r="D4980" s="83">
        <v>0.05</v>
      </c>
    </row>
    <row r="4981" spans="1:4" x14ac:dyDescent="0.35">
      <c r="A4981" s="84" t="s">
        <v>68484</v>
      </c>
      <c r="B4981" s="84" t="s">
        <v>68485</v>
      </c>
      <c r="C4981" s="85">
        <v>74122000</v>
      </c>
      <c r="D4981" s="83">
        <v>0.05</v>
      </c>
    </row>
    <row r="4982" spans="1:4" x14ac:dyDescent="0.35">
      <c r="A4982" s="81" t="s">
        <v>68484</v>
      </c>
      <c r="B4982" s="81" t="s">
        <v>2852</v>
      </c>
      <c r="C4982" s="82">
        <v>74122000</v>
      </c>
      <c r="D4982" s="83">
        <v>0.05</v>
      </c>
    </row>
    <row r="4983" spans="1:4" x14ac:dyDescent="0.35">
      <c r="A4983" s="84" t="s">
        <v>68484</v>
      </c>
      <c r="B4983" s="84" t="s">
        <v>2852</v>
      </c>
      <c r="C4983" s="85">
        <v>74122000</v>
      </c>
      <c r="D4983" s="83">
        <v>0.05</v>
      </c>
    </row>
    <row r="4984" spans="1:4" x14ac:dyDescent="0.35">
      <c r="A4984" s="84" t="s">
        <v>68486</v>
      </c>
      <c r="B4984" s="84" t="s">
        <v>68487</v>
      </c>
      <c r="C4984" s="85">
        <v>74122000</v>
      </c>
      <c r="D4984" s="83">
        <v>0.05</v>
      </c>
    </row>
    <row r="4985" spans="1:4" x14ac:dyDescent="0.35">
      <c r="A4985" s="81" t="s">
        <v>68488</v>
      </c>
      <c r="B4985" s="81" t="s">
        <v>68489</v>
      </c>
      <c r="C4985" s="82">
        <v>74122000</v>
      </c>
      <c r="D4985" s="83">
        <v>0.05</v>
      </c>
    </row>
    <row r="4986" spans="1:4" x14ac:dyDescent="0.35">
      <c r="A4986" s="84" t="s">
        <v>68488</v>
      </c>
      <c r="B4986" s="84" t="s">
        <v>68489</v>
      </c>
      <c r="C4986" s="85">
        <v>74122000</v>
      </c>
      <c r="D4986" s="83">
        <v>0.05</v>
      </c>
    </row>
    <row r="4987" spans="1:4" x14ac:dyDescent="0.35">
      <c r="A4987" s="86" t="s">
        <v>68488</v>
      </c>
      <c r="B4987" s="86" t="s">
        <v>2853</v>
      </c>
      <c r="C4987" s="82">
        <v>74122000</v>
      </c>
      <c r="D4987" s="83">
        <v>0.05</v>
      </c>
    </row>
    <row r="4988" spans="1:4" x14ac:dyDescent="0.35">
      <c r="A4988" s="84" t="s">
        <v>68488</v>
      </c>
      <c r="B4988" s="84" t="s">
        <v>2853</v>
      </c>
      <c r="C4988" s="85">
        <v>74122000</v>
      </c>
      <c r="D4988" s="83">
        <v>0.05</v>
      </c>
    </row>
    <row r="4989" spans="1:4" x14ac:dyDescent="0.35">
      <c r="A4989" s="81" t="s">
        <v>68490</v>
      </c>
      <c r="B4989" s="81" t="s">
        <v>2867</v>
      </c>
      <c r="C4989" s="82">
        <v>74122000</v>
      </c>
      <c r="D4989" s="83">
        <v>0.05</v>
      </c>
    </row>
    <row r="4990" spans="1:4" x14ac:dyDescent="0.35">
      <c r="A4990" s="84" t="s">
        <v>68490</v>
      </c>
      <c r="B4990" s="84" t="s">
        <v>2867</v>
      </c>
      <c r="C4990" s="85">
        <v>74122000</v>
      </c>
      <c r="D4990" s="83">
        <v>0.05</v>
      </c>
    </row>
    <row r="4991" spans="1:4" x14ac:dyDescent="0.35">
      <c r="A4991" s="86" t="s">
        <v>68491</v>
      </c>
      <c r="B4991" s="86" t="s">
        <v>2868</v>
      </c>
      <c r="C4991" s="82">
        <v>74122000</v>
      </c>
      <c r="D4991" s="83">
        <v>0.05</v>
      </c>
    </row>
    <row r="4992" spans="1:4" x14ac:dyDescent="0.35">
      <c r="A4992" s="84" t="s">
        <v>68491</v>
      </c>
      <c r="B4992" s="84" t="s">
        <v>2868</v>
      </c>
      <c r="C4992" s="85">
        <v>74122000</v>
      </c>
      <c r="D4992" s="83">
        <v>0.05</v>
      </c>
    </row>
    <row r="4993" spans="1:4" x14ac:dyDescent="0.35">
      <c r="A4993" s="86" t="s">
        <v>68492</v>
      </c>
      <c r="B4993" s="86" t="s">
        <v>2870</v>
      </c>
      <c r="C4993" s="82">
        <v>74122000</v>
      </c>
      <c r="D4993" s="83">
        <v>0.05</v>
      </c>
    </row>
    <row r="4994" spans="1:4" x14ac:dyDescent="0.35">
      <c r="A4994" s="84" t="s">
        <v>68492</v>
      </c>
      <c r="B4994" s="84" t="s">
        <v>2870</v>
      </c>
      <c r="C4994" s="85">
        <v>74122000</v>
      </c>
      <c r="D4994" s="83">
        <v>0.05</v>
      </c>
    </row>
    <row r="4995" spans="1:4" x14ac:dyDescent="0.35">
      <c r="A4995" s="81" t="s">
        <v>68493</v>
      </c>
      <c r="B4995" s="81" t="s">
        <v>2872</v>
      </c>
      <c r="C4995" s="82">
        <v>74122000</v>
      </c>
      <c r="D4995" s="83">
        <v>0.05</v>
      </c>
    </row>
    <row r="4996" spans="1:4" x14ac:dyDescent="0.35">
      <c r="A4996" s="84" t="s">
        <v>68493</v>
      </c>
      <c r="B4996" s="84" t="s">
        <v>2872</v>
      </c>
      <c r="C4996" s="85">
        <v>74122000</v>
      </c>
      <c r="D4996" s="83">
        <v>0.05</v>
      </c>
    </row>
    <row r="4997" spans="1:4" x14ac:dyDescent="0.35">
      <c r="A4997" s="86" t="s">
        <v>68494</v>
      </c>
      <c r="B4997" s="86" t="s">
        <v>2874</v>
      </c>
      <c r="C4997" s="82">
        <v>74122000</v>
      </c>
      <c r="D4997" s="83">
        <v>0.05</v>
      </c>
    </row>
    <row r="4998" spans="1:4" x14ac:dyDescent="0.35">
      <c r="A4998" s="84" t="s">
        <v>68494</v>
      </c>
      <c r="B4998" s="84" t="s">
        <v>2874</v>
      </c>
      <c r="C4998" s="85">
        <v>74122000</v>
      </c>
      <c r="D4998" s="83">
        <v>0.05</v>
      </c>
    </row>
    <row r="4999" spans="1:4" x14ac:dyDescent="0.35">
      <c r="A4999" s="81" t="s">
        <v>68495</v>
      </c>
      <c r="B4999" s="81" t="s">
        <v>2876</v>
      </c>
      <c r="C4999" s="82">
        <v>74122000</v>
      </c>
      <c r="D4999" s="83">
        <v>0.05</v>
      </c>
    </row>
    <row r="5000" spans="1:4" x14ac:dyDescent="0.35">
      <c r="A5000" s="84" t="s">
        <v>68495</v>
      </c>
      <c r="B5000" s="84" t="s">
        <v>2876</v>
      </c>
      <c r="C5000" s="85">
        <v>74122000</v>
      </c>
      <c r="D5000" s="83">
        <v>0.05</v>
      </c>
    </row>
    <row r="5001" spans="1:4" x14ac:dyDescent="0.35">
      <c r="A5001" s="84" t="s">
        <v>68496</v>
      </c>
      <c r="B5001" s="84" t="s">
        <v>68497</v>
      </c>
      <c r="C5001" s="85">
        <v>74122000</v>
      </c>
      <c r="D5001" s="83">
        <v>0.05</v>
      </c>
    </row>
    <row r="5002" spans="1:4" x14ac:dyDescent="0.35">
      <c r="A5002" s="84" t="s">
        <v>68498</v>
      </c>
      <c r="B5002" s="84" t="s">
        <v>68499</v>
      </c>
      <c r="C5002" s="85">
        <v>74122000</v>
      </c>
      <c r="D5002" s="83">
        <v>0.05</v>
      </c>
    </row>
    <row r="5003" spans="1:4" x14ac:dyDescent="0.35">
      <c r="A5003" s="86" t="s">
        <v>68500</v>
      </c>
      <c r="B5003" s="86" t="s">
        <v>68501</v>
      </c>
      <c r="C5003" s="82">
        <v>74122000</v>
      </c>
      <c r="D5003" s="83">
        <v>0.05</v>
      </c>
    </row>
    <row r="5004" spans="1:4" x14ac:dyDescent="0.35">
      <c r="A5004" s="84" t="s">
        <v>68500</v>
      </c>
      <c r="B5004" s="84" t="s">
        <v>68501</v>
      </c>
      <c r="C5004" s="85">
        <v>74122000</v>
      </c>
      <c r="D5004" s="83">
        <v>0.05</v>
      </c>
    </row>
    <row r="5005" spans="1:4" x14ac:dyDescent="0.35">
      <c r="A5005" s="84" t="s">
        <v>68502</v>
      </c>
      <c r="B5005" s="84" t="s">
        <v>68503</v>
      </c>
      <c r="C5005" s="85">
        <v>74122000</v>
      </c>
      <c r="D5005" s="83">
        <v>0.05</v>
      </c>
    </row>
    <row r="5006" spans="1:4" x14ac:dyDescent="0.35">
      <c r="A5006" s="84" t="s">
        <v>68504</v>
      </c>
      <c r="B5006" s="84" t="s">
        <v>68505</v>
      </c>
      <c r="C5006" s="85">
        <v>74122000</v>
      </c>
      <c r="D5006" s="83">
        <v>0.05</v>
      </c>
    </row>
    <row r="5007" spans="1:4" x14ac:dyDescent="0.35">
      <c r="A5007" s="86" t="s">
        <v>68506</v>
      </c>
      <c r="B5007" s="86" t="s">
        <v>68507</v>
      </c>
      <c r="C5007" s="82">
        <v>74122000</v>
      </c>
      <c r="D5007" s="83">
        <v>0.05</v>
      </c>
    </row>
    <row r="5008" spans="1:4" x14ac:dyDescent="0.35">
      <c r="A5008" s="84" t="s">
        <v>68506</v>
      </c>
      <c r="B5008" s="84" t="s">
        <v>68507</v>
      </c>
      <c r="C5008" s="85">
        <v>74122000</v>
      </c>
      <c r="D5008" s="83">
        <v>0.05</v>
      </c>
    </row>
    <row r="5009" spans="1:4" x14ac:dyDescent="0.35">
      <c r="A5009" s="81" t="s">
        <v>68506</v>
      </c>
      <c r="B5009" s="81" t="s">
        <v>2930</v>
      </c>
      <c r="C5009" s="82">
        <v>74122000</v>
      </c>
      <c r="D5009" s="83">
        <v>0.05</v>
      </c>
    </row>
    <row r="5010" spans="1:4" x14ac:dyDescent="0.35">
      <c r="A5010" s="84" t="s">
        <v>68506</v>
      </c>
      <c r="B5010" s="84" t="s">
        <v>2930</v>
      </c>
      <c r="C5010" s="85">
        <v>74122000</v>
      </c>
      <c r="D5010" s="83">
        <v>0.05</v>
      </c>
    </row>
    <row r="5011" spans="1:4" x14ac:dyDescent="0.35">
      <c r="A5011" s="81" t="s">
        <v>68508</v>
      </c>
      <c r="B5011" s="81" t="s">
        <v>68509</v>
      </c>
      <c r="C5011" s="82">
        <v>74122000</v>
      </c>
      <c r="D5011" s="83">
        <v>0.05</v>
      </c>
    </row>
    <row r="5012" spans="1:4" x14ac:dyDescent="0.35">
      <c r="A5012" s="84" t="s">
        <v>68508</v>
      </c>
      <c r="B5012" s="84" t="s">
        <v>68509</v>
      </c>
      <c r="C5012" s="85">
        <v>74122000</v>
      </c>
      <c r="D5012" s="83">
        <v>0.05</v>
      </c>
    </row>
    <row r="5013" spans="1:4" x14ac:dyDescent="0.35">
      <c r="A5013" s="84" t="s">
        <v>68508</v>
      </c>
      <c r="B5013" s="84" t="s">
        <v>68509</v>
      </c>
      <c r="C5013" s="85">
        <v>74122000</v>
      </c>
      <c r="D5013" s="83">
        <v>0.05</v>
      </c>
    </row>
    <row r="5014" spans="1:4" x14ac:dyDescent="0.35">
      <c r="A5014" s="84" t="s">
        <v>68510</v>
      </c>
      <c r="B5014" s="84" t="s">
        <v>68511</v>
      </c>
      <c r="C5014" s="85">
        <v>74122000</v>
      </c>
      <c r="D5014" s="83">
        <v>0.05</v>
      </c>
    </row>
    <row r="5015" spans="1:4" x14ac:dyDescent="0.35">
      <c r="A5015" s="84" t="s">
        <v>68512</v>
      </c>
      <c r="B5015" s="84" t="s">
        <v>68513</v>
      </c>
      <c r="C5015" s="85">
        <v>74122000</v>
      </c>
      <c r="D5015" s="83">
        <v>0.05</v>
      </c>
    </row>
    <row r="5016" spans="1:4" x14ac:dyDescent="0.35">
      <c r="A5016" s="84" t="s">
        <v>68514</v>
      </c>
      <c r="B5016" s="84" t="s">
        <v>68515</v>
      </c>
      <c r="C5016" s="85">
        <v>74122000</v>
      </c>
      <c r="D5016" s="83">
        <v>0.05</v>
      </c>
    </row>
    <row r="5017" spans="1:4" x14ac:dyDescent="0.35">
      <c r="A5017" s="84" t="s">
        <v>68516</v>
      </c>
      <c r="B5017" s="84" t="s">
        <v>68517</v>
      </c>
      <c r="C5017" s="85">
        <v>74122000</v>
      </c>
      <c r="D5017" s="83">
        <v>0.05</v>
      </c>
    </row>
    <row r="5018" spans="1:4" x14ac:dyDescent="0.35">
      <c r="A5018" s="81" t="s">
        <v>68518</v>
      </c>
      <c r="B5018" s="81" t="s">
        <v>68519</v>
      </c>
      <c r="C5018" s="82">
        <v>74122000</v>
      </c>
      <c r="D5018" s="83">
        <v>0.05</v>
      </c>
    </row>
    <row r="5019" spans="1:4" x14ac:dyDescent="0.35">
      <c r="A5019" s="84" t="s">
        <v>68518</v>
      </c>
      <c r="B5019" s="84" t="s">
        <v>68519</v>
      </c>
      <c r="C5019" s="85">
        <v>74122000</v>
      </c>
      <c r="D5019" s="83">
        <v>0.05</v>
      </c>
    </row>
    <row r="5020" spans="1:4" x14ac:dyDescent="0.35">
      <c r="A5020" s="86" t="s">
        <v>68518</v>
      </c>
      <c r="B5020" s="86" t="s">
        <v>2932</v>
      </c>
      <c r="C5020" s="82">
        <v>74122000</v>
      </c>
      <c r="D5020" s="83">
        <v>0.05</v>
      </c>
    </row>
    <row r="5021" spans="1:4" x14ac:dyDescent="0.35">
      <c r="A5021" s="84" t="s">
        <v>68518</v>
      </c>
      <c r="B5021" s="84" t="s">
        <v>2932</v>
      </c>
      <c r="C5021" s="85">
        <v>74122000</v>
      </c>
      <c r="D5021" s="83">
        <v>0.05</v>
      </c>
    </row>
    <row r="5022" spans="1:4" x14ac:dyDescent="0.35">
      <c r="A5022" s="86" t="s">
        <v>68520</v>
      </c>
      <c r="B5022" s="86" t="s">
        <v>68521</v>
      </c>
      <c r="C5022" s="82">
        <v>74122000</v>
      </c>
      <c r="D5022" s="83">
        <v>0.05</v>
      </c>
    </row>
    <row r="5023" spans="1:4" x14ac:dyDescent="0.35">
      <c r="A5023" s="84" t="s">
        <v>68520</v>
      </c>
      <c r="B5023" s="84" t="s">
        <v>68521</v>
      </c>
      <c r="C5023" s="85">
        <v>74122000</v>
      </c>
      <c r="D5023" s="83">
        <v>0.05</v>
      </c>
    </row>
    <row r="5024" spans="1:4" x14ac:dyDescent="0.35">
      <c r="A5024" s="86" t="s">
        <v>68520</v>
      </c>
      <c r="B5024" s="86" t="s">
        <v>2934</v>
      </c>
      <c r="C5024" s="82">
        <v>74122000</v>
      </c>
      <c r="D5024" s="83">
        <v>0.05</v>
      </c>
    </row>
    <row r="5025" spans="1:4" x14ac:dyDescent="0.35">
      <c r="A5025" s="84" t="s">
        <v>68520</v>
      </c>
      <c r="B5025" s="84" t="s">
        <v>2934</v>
      </c>
      <c r="C5025" s="85">
        <v>74122000</v>
      </c>
      <c r="D5025" s="83">
        <v>0.05</v>
      </c>
    </row>
    <row r="5026" spans="1:4" x14ac:dyDescent="0.35">
      <c r="A5026" s="84" t="s">
        <v>68522</v>
      </c>
      <c r="B5026" s="84" t="s">
        <v>68523</v>
      </c>
      <c r="C5026" s="85">
        <v>74122000</v>
      </c>
      <c r="D5026" s="83">
        <v>0.05</v>
      </c>
    </row>
    <row r="5027" spans="1:4" x14ac:dyDescent="0.35">
      <c r="A5027" s="84" t="s">
        <v>68524</v>
      </c>
      <c r="B5027" s="84" t="s">
        <v>68525</v>
      </c>
      <c r="C5027" s="85">
        <v>74122000</v>
      </c>
      <c r="D5027" s="83">
        <v>0.05</v>
      </c>
    </row>
    <row r="5028" spans="1:4" x14ac:dyDescent="0.35">
      <c r="A5028" s="84" t="s">
        <v>68526</v>
      </c>
      <c r="B5028" s="84" t="s">
        <v>68527</v>
      </c>
      <c r="C5028" s="85">
        <v>74122000</v>
      </c>
      <c r="D5028" s="83">
        <v>0.05</v>
      </c>
    </row>
    <row r="5029" spans="1:4" x14ac:dyDescent="0.35">
      <c r="A5029" s="86" t="s">
        <v>68528</v>
      </c>
      <c r="B5029" s="86" t="s">
        <v>68529</v>
      </c>
      <c r="C5029" s="82">
        <v>74122000</v>
      </c>
      <c r="D5029" s="83">
        <v>0.05</v>
      </c>
    </row>
    <row r="5030" spans="1:4" x14ac:dyDescent="0.35">
      <c r="A5030" s="84" t="s">
        <v>68528</v>
      </c>
      <c r="B5030" s="84" t="s">
        <v>68529</v>
      </c>
      <c r="C5030" s="85">
        <v>74122000</v>
      </c>
      <c r="D5030" s="83">
        <v>0.05</v>
      </c>
    </row>
    <row r="5031" spans="1:4" x14ac:dyDescent="0.35">
      <c r="A5031" s="81" t="s">
        <v>68530</v>
      </c>
      <c r="B5031" s="81" t="s">
        <v>68531</v>
      </c>
      <c r="C5031" s="82">
        <v>74122000</v>
      </c>
      <c r="D5031" s="83">
        <v>0.05</v>
      </c>
    </row>
    <row r="5032" spans="1:4" x14ac:dyDescent="0.35">
      <c r="A5032" s="84" t="s">
        <v>68530</v>
      </c>
      <c r="B5032" s="84" t="s">
        <v>68531</v>
      </c>
      <c r="C5032" s="85">
        <v>74122000</v>
      </c>
      <c r="D5032" s="83">
        <v>0.05</v>
      </c>
    </row>
    <row r="5033" spans="1:4" x14ac:dyDescent="0.35">
      <c r="A5033" s="81" t="s">
        <v>68530</v>
      </c>
      <c r="B5033" s="81" t="s">
        <v>2942</v>
      </c>
      <c r="C5033" s="82">
        <v>74122000</v>
      </c>
      <c r="D5033" s="83">
        <v>0.05</v>
      </c>
    </row>
    <row r="5034" spans="1:4" x14ac:dyDescent="0.35">
      <c r="A5034" s="84" t="s">
        <v>68530</v>
      </c>
      <c r="B5034" s="84" t="s">
        <v>2942</v>
      </c>
      <c r="C5034" s="85">
        <v>74122000</v>
      </c>
      <c r="D5034" s="83">
        <v>0.05</v>
      </c>
    </row>
    <row r="5035" spans="1:4" x14ac:dyDescent="0.35">
      <c r="A5035" s="86" t="s">
        <v>68532</v>
      </c>
      <c r="B5035" s="86" t="s">
        <v>68533</v>
      </c>
      <c r="C5035" s="82">
        <v>74122000</v>
      </c>
      <c r="D5035" s="83">
        <v>0.05</v>
      </c>
    </row>
    <row r="5036" spans="1:4" x14ac:dyDescent="0.35">
      <c r="A5036" s="84" t="s">
        <v>68532</v>
      </c>
      <c r="B5036" s="84" t="s">
        <v>68533</v>
      </c>
      <c r="C5036" s="85">
        <v>74122000</v>
      </c>
      <c r="D5036" s="83">
        <v>0.05</v>
      </c>
    </row>
    <row r="5037" spans="1:4" x14ac:dyDescent="0.35">
      <c r="A5037" s="86" t="s">
        <v>68534</v>
      </c>
      <c r="B5037" s="86" t="s">
        <v>68535</v>
      </c>
      <c r="C5037" s="82">
        <v>74122000</v>
      </c>
      <c r="D5037" s="83">
        <v>0.05</v>
      </c>
    </row>
    <row r="5038" spans="1:4" x14ac:dyDescent="0.35">
      <c r="A5038" s="84" t="s">
        <v>68534</v>
      </c>
      <c r="B5038" s="84" t="s">
        <v>68535</v>
      </c>
      <c r="C5038" s="85">
        <v>74122000</v>
      </c>
      <c r="D5038" s="83">
        <v>0.05</v>
      </c>
    </row>
    <row r="5039" spans="1:4" x14ac:dyDescent="0.35">
      <c r="A5039" s="86" t="s">
        <v>68534</v>
      </c>
      <c r="B5039" s="86" t="s">
        <v>2945</v>
      </c>
      <c r="C5039" s="82">
        <v>74122000</v>
      </c>
      <c r="D5039" s="83">
        <v>0.05</v>
      </c>
    </row>
    <row r="5040" spans="1:4" x14ac:dyDescent="0.35">
      <c r="A5040" s="84" t="s">
        <v>68534</v>
      </c>
      <c r="B5040" s="84" t="s">
        <v>2945</v>
      </c>
      <c r="C5040" s="85">
        <v>74122000</v>
      </c>
      <c r="D5040" s="83">
        <v>0.05</v>
      </c>
    </row>
    <row r="5041" spans="1:4" x14ac:dyDescent="0.35">
      <c r="A5041" s="81" t="s">
        <v>68536</v>
      </c>
      <c r="B5041" s="81" t="s">
        <v>68537</v>
      </c>
      <c r="C5041" s="82">
        <v>74122000</v>
      </c>
      <c r="D5041" s="83">
        <v>0.05</v>
      </c>
    </row>
    <row r="5042" spans="1:4" x14ac:dyDescent="0.35">
      <c r="A5042" s="84" t="s">
        <v>68536</v>
      </c>
      <c r="B5042" s="84" t="s">
        <v>68537</v>
      </c>
      <c r="C5042" s="85">
        <v>74122000</v>
      </c>
      <c r="D5042" s="83">
        <v>0.05</v>
      </c>
    </row>
    <row r="5043" spans="1:4" x14ac:dyDescent="0.35">
      <c r="A5043" s="81" t="s">
        <v>68536</v>
      </c>
      <c r="B5043" s="81" t="s">
        <v>2946</v>
      </c>
      <c r="C5043" s="82">
        <v>74122000</v>
      </c>
      <c r="D5043" s="83">
        <v>0.05</v>
      </c>
    </row>
    <row r="5044" spans="1:4" x14ac:dyDescent="0.35">
      <c r="A5044" s="84" t="s">
        <v>68536</v>
      </c>
      <c r="B5044" s="84" t="s">
        <v>2946</v>
      </c>
      <c r="C5044" s="85">
        <v>74122000</v>
      </c>
      <c r="D5044" s="83">
        <v>0.05</v>
      </c>
    </row>
    <row r="5045" spans="1:4" x14ac:dyDescent="0.35">
      <c r="A5045" s="86" t="s">
        <v>68538</v>
      </c>
      <c r="B5045" s="86" t="s">
        <v>68539</v>
      </c>
      <c r="C5045" s="82">
        <v>74122000</v>
      </c>
      <c r="D5045" s="83">
        <v>0.05</v>
      </c>
    </row>
    <row r="5046" spans="1:4" x14ac:dyDescent="0.35">
      <c r="A5046" s="84" t="s">
        <v>68538</v>
      </c>
      <c r="B5046" s="84" t="s">
        <v>68539</v>
      </c>
      <c r="C5046" s="85">
        <v>74122000</v>
      </c>
      <c r="D5046" s="83">
        <v>0.05</v>
      </c>
    </row>
    <row r="5047" spans="1:4" x14ac:dyDescent="0.35">
      <c r="A5047" s="86" t="s">
        <v>68538</v>
      </c>
      <c r="B5047" s="86" t="s">
        <v>2949</v>
      </c>
      <c r="C5047" s="82">
        <v>74122000</v>
      </c>
      <c r="D5047" s="83">
        <v>0.05</v>
      </c>
    </row>
    <row r="5048" spans="1:4" x14ac:dyDescent="0.35">
      <c r="A5048" s="84" t="s">
        <v>68538</v>
      </c>
      <c r="B5048" s="84" t="s">
        <v>2949</v>
      </c>
      <c r="C5048" s="85">
        <v>74122000</v>
      </c>
      <c r="D5048" s="83">
        <v>0.05</v>
      </c>
    </row>
    <row r="5049" spans="1:4" x14ac:dyDescent="0.35">
      <c r="A5049" s="81" t="s">
        <v>68540</v>
      </c>
      <c r="B5049" s="81" t="s">
        <v>68541</v>
      </c>
      <c r="C5049" s="82">
        <v>74122000</v>
      </c>
      <c r="D5049" s="83">
        <v>0.05</v>
      </c>
    </row>
    <row r="5050" spans="1:4" x14ac:dyDescent="0.35">
      <c r="A5050" s="84" t="s">
        <v>68540</v>
      </c>
      <c r="B5050" s="84" t="s">
        <v>68541</v>
      </c>
      <c r="C5050" s="85">
        <v>74122000</v>
      </c>
      <c r="D5050" s="83">
        <v>0.05</v>
      </c>
    </row>
    <row r="5051" spans="1:4" x14ac:dyDescent="0.35">
      <c r="A5051" s="81" t="s">
        <v>68540</v>
      </c>
      <c r="B5051" s="81" t="s">
        <v>2950</v>
      </c>
      <c r="C5051" s="82">
        <v>74122000</v>
      </c>
      <c r="D5051" s="83">
        <v>0.05</v>
      </c>
    </row>
    <row r="5052" spans="1:4" x14ac:dyDescent="0.35">
      <c r="A5052" s="84" t="s">
        <v>68540</v>
      </c>
      <c r="B5052" s="84" t="s">
        <v>2950</v>
      </c>
      <c r="C5052" s="85">
        <v>74122000</v>
      </c>
      <c r="D5052" s="83">
        <v>0.05</v>
      </c>
    </row>
    <row r="5053" spans="1:4" x14ac:dyDescent="0.35">
      <c r="A5053" s="81" t="s">
        <v>68542</v>
      </c>
      <c r="B5053" s="81" t="s">
        <v>68543</v>
      </c>
      <c r="C5053" s="82">
        <v>74122000</v>
      </c>
      <c r="D5053" s="83">
        <v>0.05</v>
      </c>
    </row>
    <row r="5054" spans="1:4" x14ac:dyDescent="0.35">
      <c r="A5054" s="84" t="s">
        <v>68542</v>
      </c>
      <c r="B5054" s="84" t="s">
        <v>68543</v>
      </c>
      <c r="C5054" s="85">
        <v>74122000</v>
      </c>
      <c r="D5054" s="83">
        <v>0.05</v>
      </c>
    </row>
    <row r="5055" spans="1:4" x14ac:dyDescent="0.35">
      <c r="A5055" s="81" t="s">
        <v>68542</v>
      </c>
      <c r="B5055" s="81" t="s">
        <v>2952</v>
      </c>
      <c r="C5055" s="82">
        <v>74122000</v>
      </c>
      <c r="D5055" s="83">
        <v>0.05</v>
      </c>
    </row>
    <row r="5056" spans="1:4" x14ac:dyDescent="0.35">
      <c r="A5056" s="84" t="s">
        <v>68542</v>
      </c>
      <c r="B5056" s="84" t="s">
        <v>2952</v>
      </c>
      <c r="C5056" s="85">
        <v>74122000</v>
      </c>
      <c r="D5056" s="83">
        <v>0.05</v>
      </c>
    </row>
    <row r="5057" spans="1:4" x14ac:dyDescent="0.35">
      <c r="A5057" s="86" t="s">
        <v>68544</v>
      </c>
      <c r="B5057" s="86" t="s">
        <v>68545</v>
      </c>
      <c r="C5057" s="82">
        <v>74122000</v>
      </c>
      <c r="D5057" s="83">
        <v>0.05</v>
      </c>
    </row>
    <row r="5058" spans="1:4" x14ac:dyDescent="0.35">
      <c r="A5058" s="84" t="s">
        <v>68544</v>
      </c>
      <c r="B5058" s="84" t="s">
        <v>68545</v>
      </c>
      <c r="C5058" s="85">
        <v>74122000</v>
      </c>
      <c r="D5058" s="83">
        <v>0.05</v>
      </c>
    </row>
    <row r="5059" spans="1:4" x14ac:dyDescent="0.35">
      <c r="A5059" s="86" t="s">
        <v>68544</v>
      </c>
      <c r="B5059" s="86" t="s">
        <v>2954</v>
      </c>
      <c r="C5059" s="82">
        <v>74122000</v>
      </c>
      <c r="D5059" s="83">
        <v>0.05</v>
      </c>
    </row>
    <row r="5060" spans="1:4" x14ac:dyDescent="0.35">
      <c r="A5060" s="84" t="s">
        <v>68544</v>
      </c>
      <c r="B5060" s="84" t="s">
        <v>2954</v>
      </c>
      <c r="C5060" s="85">
        <v>74122000</v>
      </c>
      <c r="D5060" s="83">
        <v>0.05</v>
      </c>
    </row>
    <row r="5061" spans="1:4" x14ac:dyDescent="0.35">
      <c r="A5061" s="81" t="s">
        <v>68546</v>
      </c>
      <c r="B5061" s="81" t="s">
        <v>68547</v>
      </c>
      <c r="C5061" s="82">
        <v>74122000</v>
      </c>
      <c r="D5061" s="83">
        <v>0.05</v>
      </c>
    </row>
    <row r="5062" spans="1:4" x14ac:dyDescent="0.35">
      <c r="A5062" s="84" t="s">
        <v>68546</v>
      </c>
      <c r="B5062" s="84" t="s">
        <v>68547</v>
      </c>
      <c r="C5062" s="85">
        <v>74122000</v>
      </c>
      <c r="D5062" s="83">
        <v>0.05</v>
      </c>
    </row>
    <row r="5063" spans="1:4" x14ac:dyDescent="0.35">
      <c r="A5063" s="81" t="s">
        <v>68546</v>
      </c>
      <c r="B5063" s="81" t="s">
        <v>2956</v>
      </c>
      <c r="C5063" s="82">
        <v>74122000</v>
      </c>
      <c r="D5063" s="83">
        <v>0.05</v>
      </c>
    </row>
    <row r="5064" spans="1:4" x14ac:dyDescent="0.35">
      <c r="A5064" s="84" t="s">
        <v>68546</v>
      </c>
      <c r="B5064" s="84" t="s">
        <v>2956</v>
      </c>
      <c r="C5064" s="85">
        <v>74122000</v>
      </c>
      <c r="D5064" s="83">
        <v>0.05</v>
      </c>
    </row>
    <row r="5065" spans="1:4" x14ac:dyDescent="0.35">
      <c r="A5065" s="86" t="s">
        <v>68548</v>
      </c>
      <c r="B5065" s="86" t="s">
        <v>68549</v>
      </c>
      <c r="C5065" s="82">
        <v>74122000</v>
      </c>
      <c r="D5065" s="83">
        <v>0.05</v>
      </c>
    </row>
    <row r="5066" spans="1:4" x14ac:dyDescent="0.35">
      <c r="A5066" s="84" t="s">
        <v>68548</v>
      </c>
      <c r="B5066" s="84" t="s">
        <v>68549</v>
      </c>
      <c r="C5066" s="85">
        <v>74122000</v>
      </c>
      <c r="D5066" s="83">
        <v>0.05</v>
      </c>
    </row>
    <row r="5067" spans="1:4" x14ac:dyDescent="0.35">
      <c r="A5067" s="86" t="s">
        <v>68548</v>
      </c>
      <c r="B5067" s="86" t="s">
        <v>2958</v>
      </c>
      <c r="C5067" s="82">
        <v>74122000</v>
      </c>
      <c r="D5067" s="83">
        <v>0.05</v>
      </c>
    </row>
    <row r="5068" spans="1:4" x14ac:dyDescent="0.35">
      <c r="A5068" s="84" t="s">
        <v>68548</v>
      </c>
      <c r="B5068" s="84" t="s">
        <v>2958</v>
      </c>
      <c r="C5068" s="85">
        <v>74122000</v>
      </c>
      <c r="D5068" s="83">
        <v>0.05</v>
      </c>
    </row>
    <row r="5069" spans="1:4" x14ac:dyDescent="0.35">
      <c r="A5069" s="81" t="s">
        <v>68550</v>
      </c>
      <c r="B5069" s="81" t="s">
        <v>68551</v>
      </c>
      <c r="C5069" s="82">
        <v>74122000</v>
      </c>
      <c r="D5069" s="83">
        <v>0.05</v>
      </c>
    </row>
    <row r="5070" spans="1:4" x14ac:dyDescent="0.35">
      <c r="A5070" s="84" t="s">
        <v>68550</v>
      </c>
      <c r="B5070" s="84" t="s">
        <v>68551</v>
      </c>
      <c r="C5070" s="85">
        <v>74122000</v>
      </c>
      <c r="D5070" s="83">
        <v>0.05</v>
      </c>
    </row>
    <row r="5071" spans="1:4" x14ac:dyDescent="0.35">
      <c r="A5071" s="81" t="s">
        <v>68550</v>
      </c>
      <c r="B5071" s="81" t="s">
        <v>2960</v>
      </c>
      <c r="C5071" s="82">
        <v>74122000</v>
      </c>
      <c r="D5071" s="83">
        <v>0.05</v>
      </c>
    </row>
    <row r="5072" spans="1:4" x14ac:dyDescent="0.35">
      <c r="A5072" s="84" t="s">
        <v>68550</v>
      </c>
      <c r="B5072" s="84" t="s">
        <v>2960</v>
      </c>
      <c r="C5072" s="85">
        <v>74122000</v>
      </c>
      <c r="D5072" s="83">
        <v>0.05</v>
      </c>
    </row>
    <row r="5073" spans="1:4" x14ac:dyDescent="0.35">
      <c r="A5073" s="86" t="s">
        <v>68552</v>
      </c>
      <c r="B5073" s="86" t="s">
        <v>68553</v>
      </c>
      <c r="C5073" s="82">
        <v>74122000</v>
      </c>
      <c r="D5073" s="83">
        <v>0.05</v>
      </c>
    </row>
    <row r="5074" spans="1:4" x14ac:dyDescent="0.35">
      <c r="A5074" s="84" t="s">
        <v>68552</v>
      </c>
      <c r="B5074" s="84" t="s">
        <v>68553</v>
      </c>
      <c r="C5074" s="85">
        <v>74122000</v>
      </c>
      <c r="D5074" s="83">
        <v>0.05</v>
      </c>
    </row>
    <row r="5075" spans="1:4" x14ac:dyDescent="0.35">
      <c r="A5075" s="86" t="s">
        <v>68552</v>
      </c>
      <c r="B5075" s="86" t="s">
        <v>2963</v>
      </c>
      <c r="C5075" s="82">
        <v>74122000</v>
      </c>
      <c r="D5075" s="83">
        <v>0.05</v>
      </c>
    </row>
    <row r="5076" spans="1:4" x14ac:dyDescent="0.35">
      <c r="A5076" s="84" t="s">
        <v>68552</v>
      </c>
      <c r="B5076" s="84" t="s">
        <v>2963</v>
      </c>
      <c r="C5076" s="85">
        <v>74122000</v>
      </c>
      <c r="D5076" s="83">
        <v>0.05</v>
      </c>
    </row>
    <row r="5077" spans="1:4" x14ac:dyDescent="0.35">
      <c r="A5077" s="86" t="s">
        <v>68554</v>
      </c>
      <c r="B5077" s="86" t="s">
        <v>68555</v>
      </c>
      <c r="C5077" s="82">
        <v>74122000</v>
      </c>
      <c r="D5077" s="83">
        <v>0.05</v>
      </c>
    </row>
    <row r="5078" spans="1:4" x14ac:dyDescent="0.35">
      <c r="A5078" s="84" t="s">
        <v>68554</v>
      </c>
      <c r="B5078" s="84" t="s">
        <v>68555</v>
      </c>
      <c r="C5078" s="85">
        <v>74122000</v>
      </c>
      <c r="D5078" s="83">
        <v>0.05</v>
      </c>
    </row>
    <row r="5079" spans="1:4" x14ac:dyDescent="0.35">
      <c r="A5079" s="86" t="s">
        <v>68554</v>
      </c>
      <c r="B5079" s="86" t="s">
        <v>2966</v>
      </c>
      <c r="C5079" s="82">
        <v>74122000</v>
      </c>
      <c r="D5079" s="83">
        <v>0.05</v>
      </c>
    </row>
    <row r="5080" spans="1:4" x14ac:dyDescent="0.35">
      <c r="A5080" s="84" t="s">
        <v>68554</v>
      </c>
      <c r="B5080" s="84" t="s">
        <v>2966</v>
      </c>
      <c r="C5080" s="85">
        <v>74122000</v>
      </c>
      <c r="D5080" s="83">
        <v>0.05</v>
      </c>
    </row>
    <row r="5081" spans="1:4" x14ac:dyDescent="0.35">
      <c r="A5081" s="81" t="s">
        <v>68556</v>
      </c>
      <c r="B5081" s="81" t="s">
        <v>68557</v>
      </c>
      <c r="C5081" s="82">
        <v>74122000</v>
      </c>
      <c r="D5081" s="83">
        <v>0.05</v>
      </c>
    </row>
    <row r="5082" spans="1:4" x14ac:dyDescent="0.35">
      <c r="A5082" s="84" t="s">
        <v>68556</v>
      </c>
      <c r="B5082" s="84" t="s">
        <v>68557</v>
      </c>
      <c r="C5082" s="85">
        <v>74122000</v>
      </c>
      <c r="D5082" s="83">
        <v>0.05</v>
      </c>
    </row>
    <row r="5083" spans="1:4" x14ac:dyDescent="0.35">
      <c r="A5083" s="81" t="s">
        <v>68556</v>
      </c>
      <c r="B5083" s="81" t="s">
        <v>2967</v>
      </c>
      <c r="C5083" s="82">
        <v>74122000</v>
      </c>
      <c r="D5083" s="83">
        <v>0.05</v>
      </c>
    </row>
    <row r="5084" spans="1:4" x14ac:dyDescent="0.35">
      <c r="A5084" s="84" t="s">
        <v>68556</v>
      </c>
      <c r="B5084" s="84" t="s">
        <v>2967</v>
      </c>
      <c r="C5084" s="85">
        <v>74122000</v>
      </c>
      <c r="D5084" s="83">
        <v>0.05</v>
      </c>
    </row>
    <row r="5085" spans="1:4" x14ac:dyDescent="0.35">
      <c r="A5085" s="86" t="s">
        <v>68558</v>
      </c>
      <c r="B5085" s="86" t="s">
        <v>68559</v>
      </c>
      <c r="C5085" s="82">
        <v>74122000</v>
      </c>
      <c r="D5085" s="83">
        <v>0.05</v>
      </c>
    </row>
    <row r="5086" spans="1:4" x14ac:dyDescent="0.35">
      <c r="A5086" s="84" t="s">
        <v>68558</v>
      </c>
      <c r="B5086" s="84" t="s">
        <v>68559</v>
      </c>
      <c r="C5086" s="85">
        <v>74122000</v>
      </c>
      <c r="D5086" s="83">
        <v>0.05</v>
      </c>
    </row>
    <row r="5087" spans="1:4" x14ac:dyDescent="0.35">
      <c r="A5087" s="86" t="s">
        <v>68558</v>
      </c>
      <c r="B5087" s="86" t="s">
        <v>2970</v>
      </c>
      <c r="C5087" s="82">
        <v>74122000</v>
      </c>
      <c r="D5087" s="83">
        <v>0.05</v>
      </c>
    </row>
    <row r="5088" spans="1:4" x14ac:dyDescent="0.35">
      <c r="A5088" s="84" t="s">
        <v>68558</v>
      </c>
      <c r="B5088" s="84" t="s">
        <v>2970</v>
      </c>
      <c r="C5088" s="85">
        <v>74122000</v>
      </c>
      <c r="D5088" s="83">
        <v>0.05</v>
      </c>
    </row>
    <row r="5089" spans="1:4" x14ac:dyDescent="0.35">
      <c r="A5089" s="81" t="s">
        <v>68560</v>
      </c>
      <c r="B5089" s="81" t="s">
        <v>68561</v>
      </c>
      <c r="C5089" s="82">
        <v>74122000</v>
      </c>
      <c r="D5089" s="83">
        <v>0.05</v>
      </c>
    </row>
    <row r="5090" spans="1:4" x14ac:dyDescent="0.35">
      <c r="A5090" s="84" t="s">
        <v>68560</v>
      </c>
      <c r="B5090" s="84" t="s">
        <v>68561</v>
      </c>
      <c r="C5090" s="85">
        <v>74122000</v>
      </c>
      <c r="D5090" s="83">
        <v>0.05</v>
      </c>
    </row>
    <row r="5091" spans="1:4" x14ac:dyDescent="0.35">
      <c r="A5091" s="81" t="s">
        <v>68560</v>
      </c>
      <c r="B5091" s="81" t="s">
        <v>2971</v>
      </c>
      <c r="C5091" s="82">
        <v>74122000</v>
      </c>
      <c r="D5091" s="83">
        <v>0.05</v>
      </c>
    </row>
    <row r="5092" spans="1:4" x14ac:dyDescent="0.35">
      <c r="A5092" s="84" t="s">
        <v>68560</v>
      </c>
      <c r="B5092" s="84" t="s">
        <v>2971</v>
      </c>
      <c r="C5092" s="85">
        <v>74122000</v>
      </c>
      <c r="D5092" s="83">
        <v>0.05</v>
      </c>
    </row>
    <row r="5093" spans="1:4" x14ac:dyDescent="0.35">
      <c r="A5093" s="81" t="s">
        <v>68562</v>
      </c>
      <c r="B5093" s="81" t="s">
        <v>68563</v>
      </c>
      <c r="C5093" s="82">
        <v>74122000</v>
      </c>
      <c r="D5093" s="83">
        <v>0.05</v>
      </c>
    </row>
    <row r="5094" spans="1:4" x14ac:dyDescent="0.35">
      <c r="A5094" s="84" t="s">
        <v>68562</v>
      </c>
      <c r="B5094" s="84" t="s">
        <v>68563</v>
      </c>
      <c r="C5094" s="85">
        <v>74122000</v>
      </c>
      <c r="D5094" s="83">
        <v>0.05</v>
      </c>
    </row>
    <row r="5095" spans="1:4" x14ac:dyDescent="0.35">
      <c r="A5095" s="81" t="s">
        <v>68562</v>
      </c>
      <c r="B5095" s="81" t="s">
        <v>2973</v>
      </c>
      <c r="C5095" s="82">
        <v>74122000</v>
      </c>
      <c r="D5095" s="83">
        <v>0.05</v>
      </c>
    </row>
    <row r="5096" spans="1:4" x14ac:dyDescent="0.35">
      <c r="A5096" s="84" t="s">
        <v>68562</v>
      </c>
      <c r="B5096" s="84" t="s">
        <v>2973</v>
      </c>
      <c r="C5096" s="85">
        <v>74122000</v>
      </c>
      <c r="D5096" s="83">
        <v>0.05</v>
      </c>
    </row>
    <row r="5097" spans="1:4" x14ac:dyDescent="0.35">
      <c r="A5097" s="86" t="s">
        <v>68564</v>
      </c>
      <c r="B5097" s="86" t="s">
        <v>68565</v>
      </c>
      <c r="C5097" s="82">
        <v>74122000</v>
      </c>
      <c r="D5097" s="83">
        <v>0.05</v>
      </c>
    </row>
    <row r="5098" spans="1:4" x14ac:dyDescent="0.35">
      <c r="A5098" s="84" t="s">
        <v>68564</v>
      </c>
      <c r="B5098" s="84" t="s">
        <v>68565</v>
      </c>
      <c r="C5098" s="85">
        <v>74122000</v>
      </c>
      <c r="D5098" s="83">
        <v>0.05</v>
      </c>
    </row>
    <row r="5099" spans="1:4" x14ac:dyDescent="0.35">
      <c r="A5099" s="86" t="s">
        <v>68564</v>
      </c>
      <c r="B5099" s="86" t="s">
        <v>2975</v>
      </c>
      <c r="C5099" s="82">
        <v>74122000</v>
      </c>
      <c r="D5099" s="83">
        <v>0.05</v>
      </c>
    </row>
    <row r="5100" spans="1:4" x14ac:dyDescent="0.35">
      <c r="A5100" s="84" t="s">
        <v>68564</v>
      </c>
      <c r="B5100" s="84" t="s">
        <v>2975</v>
      </c>
      <c r="C5100" s="85">
        <v>74122000</v>
      </c>
      <c r="D5100" s="83">
        <v>0.05</v>
      </c>
    </row>
    <row r="5101" spans="1:4" x14ac:dyDescent="0.35">
      <c r="A5101" s="81" t="s">
        <v>68566</v>
      </c>
      <c r="B5101" s="81" t="s">
        <v>68567</v>
      </c>
      <c r="C5101" s="82">
        <v>74122000</v>
      </c>
      <c r="D5101" s="83">
        <v>0.05</v>
      </c>
    </row>
    <row r="5102" spans="1:4" x14ac:dyDescent="0.35">
      <c r="A5102" s="84" t="s">
        <v>68566</v>
      </c>
      <c r="B5102" s="84" t="s">
        <v>68567</v>
      </c>
      <c r="C5102" s="85">
        <v>74122000</v>
      </c>
      <c r="D5102" s="83">
        <v>0.05</v>
      </c>
    </row>
    <row r="5103" spans="1:4" x14ac:dyDescent="0.35">
      <c r="A5103" s="81" t="s">
        <v>68566</v>
      </c>
      <c r="B5103" s="81" t="s">
        <v>2977</v>
      </c>
      <c r="C5103" s="82">
        <v>74122000</v>
      </c>
      <c r="D5103" s="83">
        <v>0.05</v>
      </c>
    </row>
    <row r="5104" spans="1:4" x14ac:dyDescent="0.35">
      <c r="A5104" s="84" t="s">
        <v>68566</v>
      </c>
      <c r="B5104" s="84" t="s">
        <v>2977</v>
      </c>
      <c r="C5104" s="85">
        <v>74122000</v>
      </c>
      <c r="D5104" s="83">
        <v>0.05</v>
      </c>
    </row>
    <row r="5105" spans="1:4" x14ac:dyDescent="0.35">
      <c r="A5105" s="81" t="s">
        <v>68568</v>
      </c>
      <c r="B5105" s="81" t="s">
        <v>68569</v>
      </c>
      <c r="C5105" s="82">
        <v>74122000</v>
      </c>
      <c r="D5105" s="83">
        <v>0.05</v>
      </c>
    </row>
    <row r="5106" spans="1:4" x14ac:dyDescent="0.35">
      <c r="A5106" s="84" t="s">
        <v>68568</v>
      </c>
      <c r="B5106" s="84" t="s">
        <v>68569</v>
      </c>
      <c r="C5106" s="85">
        <v>74122000</v>
      </c>
      <c r="D5106" s="83">
        <v>0.05</v>
      </c>
    </row>
    <row r="5107" spans="1:4" x14ac:dyDescent="0.35">
      <c r="A5107" s="86" t="s">
        <v>68570</v>
      </c>
      <c r="B5107" s="86" t="s">
        <v>68571</v>
      </c>
      <c r="C5107" s="82">
        <v>74122000</v>
      </c>
      <c r="D5107" s="83">
        <v>0.05</v>
      </c>
    </row>
    <row r="5108" spans="1:4" x14ac:dyDescent="0.35">
      <c r="A5108" s="84" t="s">
        <v>68570</v>
      </c>
      <c r="B5108" s="84" t="s">
        <v>68571</v>
      </c>
      <c r="C5108" s="85">
        <v>74122000</v>
      </c>
      <c r="D5108" s="83">
        <v>0.05</v>
      </c>
    </row>
    <row r="5109" spans="1:4" x14ac:dyDescent="0.35">
      <c r="A5109" s="86" t="s">
        <v>68570</v>
      </c>
      <c r="B5109" s="86" t="s">
        <v>2979</v>
      </c>
      <c r="C5109" s="82">
        <v>74122000</v>
      </c>
      <c r="D5109" s="83">
        <v>0.05</v>
      </c>
    </row>
    <row r="5110" spans="1:4" x14ac:dyDescent="0.35">
      <c r="A5110" s="84" t="s">
        <v>68570</v>
      </c>
      <c r="B5110" s="84" t="s">
        <v>2979</v>
      </c>
      <c r="C5110" s="85">
        <v>74122000</v>
      </c>
      <c r="D5110" s="83">
        <v>0.05</v>
      </c>
    </row>
    <row r="5111" spans="1:4" x14ac:dyDescent="0.35">
      <c r="A5111" s="86" t="s">
        <v>68572</v>
      </c>
      <c r="B5111" s="86" t="s">
        <v>68573</v>
      </c>
      <c r="C5111" s="82">
        <v>74122000</v>
      </c>
      <c r="D5111" s="83">
        <v>0.05</v>
      </c>
    </row>
    <row r="5112" spans="1:4" x14ac:dyDescent="0.35">
      <c r="A5112" s="84" t="s">
        <v>68572</v>
      </c>
      <c r="B5112" s="84" t="s">
        <v>68573</v>
      </c>
      <c r="C5112" s="85">
        <v>74122000</v>
      </c>
      <c r="D5112" s="83">
        <v>0.05</v>
      </c>
    </row>
    <row r="5113" spans="1:4" x14ac:dyDescent="0.35">
      <c r="A5113" s="84" t="s">
        <v>68574</v>
      </c>
      <c r="B5113" s="84" t="s">
        <v>68575</v>
      </c>
      <c r="C5113" s="85">
        <v>74122000</v>
      </c>
      <c r="D5113" s="83">
        <v>0.05</v>
      </c>
    </row>
    <row r="5114" spans="1:4" x14ac:dyDescent="0.35">
      <c r="A5114" s="81" t="s">
        <v>68576</v>
      </c>
      <c r="B5114" s="81" t="s">
        <v>68577</v>
      </c>
      <c r="C5114" s="82">
        <v>74122000</v>
      </c>
      <c r="D5114" s="83">
        <v>0.05</v>
      </c>
    </row>
    <row r="5115" spans="1:4" x14ac:dyDescent="0.35">
      <c r="A5115" s="84" t="s">
        <v>68576</v>
      </c>
      <c r="B5115" s="84" t="s">
        <v>68577</v>
      </c>
      <c r="C5115" s="85">
        <v>74122000</v>
      </c>
      <c r="D5115" s="83">
        <v>0.05</v>
      </c>
    </row>
    <row r="5116" spans="1:4" x14ac:dyDescent="0.35">
      <c r="A5116" s="86" t="s">
        <v>68576</v>
      </c>
      <c r="B5116" s="86" t="s">
        <v>2981</v>
      </c>
      <c r="C5116" s="82">
        <v>74122000</v>
      </c>
      <c r="D5116" s="83">
        <v>0.05</v>
      </c>
    </row>
    <row r="5117" spans="1:4" x14ac:dyDescent="0.35">
      <c r="A5117" s="84" t="s">
        <v>68576</v>
      </c>
      <c r="B5117" s="84" t="s">
        <v>2981</v>
      </c>
      <c r="C5117" s="85">
        <v>74122000</v>
      </c>
      <c r="D5117" s="83">
        <v>0.05</v>
      </c>
    </row>
    <row r="5118" spans="1:4" x14ac:dyDescent="0.35">
      <c r="A5118" s="81" t="s">
        <v>68578</v>
      </c>
      <c r="B5118" s="81" t="s">
        <v>68579</v>
      </c>
      <c r="C5118" s="82">
        <v>74122000</v>
      </c>
      <c r="D5118" s="83">
        <v>0.05</v>
      </c>
    </row>
    <row r="5119" spans="1:4" x14ac:dyDescent="0.35">
      <c r="A5119" s="84" t="s">
        <v>68578</v>
      </c>
      <c r="B5119" s="84" t="s">
        <v>68579</v>
      </c>
      <c r="C5119" s="85">
        <v>74122000</v>
      </c>
      <c r="D5119" s="83">
        <v>0.05</v>
      </c>
    </row>
    <row r="5120" spans="1:4" x14ac:dyDescent="0.35">
      <c r="A5120" s="81" t="s">
        <v>68578</v>
      </c>
      <c r="B5120" s="81" t="s">
        <v>2983</v>
      </c>
      <c r="C5120" s="82">
        <v>74122000</v>
      </c>
      <c r="D5120" s="83">
        <v>0.05</v>
      </c>
    </row>
    <row r="5121" spans="1:4" x14ac:dyDescent="0.35">
      <c r="A5121" s="84" t="s">
        <v>68578</v>
      </c>
      <c r="B5121" s="84" t="s">
        <v>2983</v>
      </c>
      <c r="C5121" s="85">
        <v>74122000</v>
      </c>
      <c r="D5121" s="83">
        <v>0.05</v>
      </c>
    </row>
    <row r="5122" spans="1:4" x14ac:dyDescent="0.35">
      <c r="A5122" s="86" t="s">
        <v>68580</v>
      </c>
      <c r="B5122" s="86" t="s">
        <v>2985</v>
      </c>
      <c r="C5122" s="82">
        <v>74122000</v>
      </c>
      <c r="D5122" s="83">
        <v>0.05</v>
      </c>
    </row>
    <row r="5123" spans="1:4" x14ac:dyDescent="0.35">
      <c r="A5123" s="84" t="s">
        <v>68580</v>
      </c>
      <c r="B5123" s="84" t="s">
        <v>2985</v>
      </c>
      <c r="C5123" s="85">
        <v>74122000</v>
      </c>
      <c r="D5123" s="83">
        <v>0.05</v>
      </c>
    </row>
    <row r="5124" spans="1:4" x14ac:dyDescent="0.35">
      <c r="A5124" s="81" t="s">
        <v>67158</v>
      </c>
      <c r="B5124" s="81" t="s">
        <v>2987</v>
      </c>
      <c r="C5124" s="82">
        <v>74122000</v>
      </c>
      <c r="D5124" s="83">
        <v>0.05</v>
      </c>
    </row>
    <row r="5125" spans="1:4" x14ac:dyDescent="0.35">
      <c r="A5125" s="84" t="s">
        <v>67158</v>
      </c>
      <c r="B5125" s="84" t="s">
        <v>2987</v>
      </c>
      <c r="C5125" s="85">
        <v>74122000</v>
      </c>
      <c r="D5125" s="83">
        <v>0.05</v>
      </c>
    </row>
    <row r="5126" spans="1:4" x14ac:dyDescent="0.35">
      <c r="A5126" s="86" t="s">
        <v>68581</v>
      </c>
      <c r="B5126" s="86" t="s">
        <v>68582</v>
      </c>
      <c r="C5126" s="82">
        <v>74122000</v>
      </c>
      <c r="D5126" s="83">
        <v>0.05</v>
      </c>
    </row>
    <row r="5127" spans="1:4" x14ac:dyDescent="0.35">
      <c r="A5127" s="84" t="s">
        <v>68581</v>
      </c>
      <c r="B5127" s="84" t="s">
        <v>68582</v>
      </c>
      <c r="C5127" s="85">
        <v>74122000</v>
      </c>
      <c r="D5127" s="83">
        <v>0.05</v>
      </c>
    </row>
    <row r="5128" spans="1:4" x14ac:dyDescent="0.35">
      <c r="A5128" s="86" t="s">
        <v>68581</v>
      </c>
      <c r="B5128" s="86" t="s">
        <v>2989</v>
      </c>
      <c r="C5128" s="82">
        <v>74122000</v>
      </c>
      <c r="D5128" s="83">
        <v>0.05</v>
      </c>
    </row>
    <row r="5129" spans="1:4" x14ac:dyDescent="0.35">
      <c r="A5129" s="84" t="s">
        <v>68581</v>
      </c>
      <c r="B5129" s="84" t="s">
        <v>2989</v>
      </c>
      <c r="C5129" s="85">
        <v>74122000</v>
      </c>
      <c r="D5129" s="83">
        <v>0.05</v>
      </c>
    </row>
    <row r="5130" spans="1:4" x14ac:dyDescent="0.35">
      <c r="A5130" s="81" t="s">
        <v>68583</v>
      </c>
      <c r="B5130" s="81" t="s">
        <v>2991</v>
      </c>
      <c r="C5130" s="82">
        <v>74122000</v>
      </c>
      <c r="D5130" s="83">
        <v>0.05</v>
      </c>
    </row>
    <row r="5131" spans="1:4" x14ac:dyDescent="0.35">
      <c r="A5131" s="84" t="s">
        <v>68583</v>
      </c>
      <c r="B5131" s="84" t="s">
        <v>2991</v>
      </c>
      <c r="C5131" s="85">
        <v>74122000</v>
      </c>
      <c r="D5131" s="83">
        <v>0.05</v>
      </c>
    </row>
    <row r="5132" spans="1:4" x14ac:dyDescent="0.35">
      <c r="A5132" s="86" t="s">
        <v>68584</v>
      </c>
      <c r="B5132" s="86" t="s">
        <v>68585</v>
      </c>
      <c r="C5132" s="82">
        <v>74122000</v>
      </c>
      <c r="D5132" s="83">
        <v>0.05</v>
      </c>
    </row>
    <row r="5133" spans="1:4" x14ac:dyDescent="0.35">
      <c r="A5133" s="84" t="s">
        <v>68584</v>
      </c>
      <c r="B5133" s="84" t="s">
        <v>68585</v>
      </c>
      <c r="C5133" s="85">
        <v>74122000</v>
      </c>
      <c r="D5133" s="83">
        <v>0.05</v>
      </c>
    </row>
    <row r="5134" spans="1:4" x14ac:dyDescent="0.35">
      <c r="A5134" s="81" t="s">
        <v>68584</v>
      </c>
      <c r="B5134" s="81" t="s">
        <v>2994</v>
      </c>
      <c r="C5134" s="82">
        <v>74122000</v>
      </c>
      <c r="D5134" s="83">
        <v>0.05</v>
      </c>
    </row>
    <row r="5135" spans="1:4" x14ac:dyDescent="0.35">
      <c r="A5135" s="84" t="s">
        <v>68584</v>
      </c>
      <c r="B5135" s="84" t="s">
        <v>2994</v>
      </c>
      <c r="C5135" s="85">
        <v>74122000</v>
      </c>
      <c r="D5135" s="83">
        <v>0.05</v>
      </c>
    </row>
    <row r="5136" spans="1:4" x14ac:dyDescent="0.35">
      <c r="A5136" s="81" t="s">
        <v>68586</v>
      </c>
      <c r="B5136" s="81" t="s">
        <v>68587</v>
      </c>
      <c r="C5136" s="82">
        <v>74122000</v>
      </c>
      <c r="D5136" s="83">
        <v>0.05</v>
      </c>
    </row>
    <row r="5137" spans="1:4" x14ac:dyDescent="0.35">
      <c r="A5137" s="84" t="s">
        <v>68586</v>
      </c>
      <c r="B5137" s="84" t="s">
        <v>68587</v>
      </c>
      <c r="C5137" s="85">
        <v>74122000</v>
      </c>
      <c r="D5137" s="83">
        <v>0.05</v>
      </c>
    </row>
    <row r="5138" spans="1:4" x14ac:dyDescent="0.35">
      <c r="A5138" s="86" t="s">
        <v>68586</v>
      </c>
      <c r="B5138" s="86" t="s">
        <v>2995</v>
      </c>
      <c r="C5138" s="82">
        <v>74122000</v>
      </c>
      <c r="D5138" s="83">
        <v>0.05</v>
      </c>
    </row>
    <row r="5139" spans="1:4" x14ac:dyDescent="0.35">
      <c r="A5139" s="84" t="s">
        <v>68586</v>
      </c>
      <c r="B5139" s="84" t="s">
        <v>2995</v>
      </c>
      <c r="C5139" s="85">
        <v>74122000</v>
      </c>
      <c r="D5139" s="83">
        <v>0.05</v>
      </c>
    </row>
    <row r="5140" spans="1:4" x14ac:dyDescent="0.35">
      <c r="A5140" s="86" t="s">
        <v>68588</v>
      </c>
      <c r="B5140" s="86" t="s">
        <v>2997</v>
      </c>
      <c r="C5140" s="82">
        <v>74122000</v>
      </c>
      <c r="D5140" s="83">
        <v>0.05</v>
      </c>
    </row>
    <row r="5141" spans="1:4" x14ac:dyDescent="0.35">
      <c r="A5141" s="84" t="s">
        <v>68588</v>
      </c>
      <c r="B5141" s="84" t="s">
        <v>2997</v>
      </c>
      <c r="C5141" s="85">
        <v>74122000</v>
      </c>
      <c r="D5141" s="83">
        <v>0.05</v>
      </c>
    </row>
    <row r="5142" spans="1:4" x14ac:dyDescent="0.35">
      <c r="A5142" s="81" t="s">
        <v>68589</v>
      </c>
      <c r="B5142" s="81" t="s">
        <v>3005</v>
      </c>
      <c r="C5142" s="82">
        <v>74122000</v>
      </c>
      <c r="D5142" s="83">
        <v>0.05</v>
      </c>
    </row>
    <row r="5143" spans="1:4" x14ac:dyDescent="0.35">
      <c r="A5143" s="84" t="s">
        <v>68589</v>
      </c>
      <c r="B5143" s="84" t="s">
        <v>3005</v>
      </c>
      <c r="C5143" s="85">
        <v>74122000</v>
      </c>
      <c r="D5143" s="83">
        <v>0.05</v>
      </c>
    </row>
    <row r="5144" spans="1:4" x14ac:dyDescent="0.35">
      <c r="A5144" s="84" t="s">
        <v>68590</v>
      </c>
      <c r="B5144" s="84" t="s">
        <v>68591</v>
      </c>
      <c r="C5144" s="85">
        <v>74122000</v>
      </c>
      <c r="D5144" s="83">
        <v>0.05</v>
      </c>
    </row>
    <row r="5145" spans="1:4" x14ac:dyDescent="0.35">
      <c r="A5145" s="84" t="s">
        <v>68592</v>
      </c>
      <c r="B5145" s="84" t="s">
        <v>68593</v>
      </c>
      <c r="C5145" s="85">
        <v>74122000</v>
      </c>
      <c r="D5145" s="83">
        <v>0.05</v>
      </c>
    </row>
    <row r="5146" spans="1:4" x14ac:dyDescent="0.35">
      <c r="A5146" s="86" t="s">
        <v>68594</v>
      </c>
      <c r="B5146" s="86" t="s">
        <v>3006</v>
      </c>
      <c r="C5146" s="82">
        <v>74122000</v>
      </c>
      <c r="D5146" s="83">
        <v>0.05</v>
      </c>
    </row>
    <row r="5147" spans="1:4" x14ac:dyDescent="0.35">
      <c r="A5147" s="84" t="s">
        <v>68594</v>
      </c>
      <c r="B5147" s="84" t="s">
        <v>3006</v>
      </c>
      <c r="C5147" s="85">
        <v>74122000</v>
      </c>
      <c r="D5147" s="83">
        <v>0.05</v>
      </c>
    </row>
    <row r="5148" spans="1:4" x14ac:dyDescent="0.35">
      <c r="A5148" s="84" t="s">
        <v>68595</v>
      </c>
      <c r="B5148" s="84" t="s">
        <v>3007</v>
      </c>
      <c r="C5148" s="85">
        <v>74122000</v>
      </c>
      <c r="D5148" s="83">
        <v>0.05</v>
      </c>
    </row>
    <row r="5149" spans="1:4" x14ac:dyDescent="0.35">
      <c r="A5149" s="84" t="s">
        <v>68595</v>
      </c>
      <c r="B5149" s="84" t="s">
        <v>68596</v>
      </c>
      <c r="C5149" s="85">
        <v>74122000</v>
      </c>
      <c r="D5149" s="83">
        <v>0.05</v>
      </c>
    </row>
    <row r="5150" spans="1:4" x14ac:dyDescent="0.35">
      <c r="A5150" s="84" t="s">
        <v>68597</v>
      </c>
      <c r="B5150" s="84" t="s">
        <v>3008</v>
      </c>
      <c r="C5150" s="85">
        <v>74122000</v>
      </c>
      <c r="D5150" s="83">
        <v>0.05</v>
      </c>
    </row>
    <row r="5151" spans="1:4" x14ac:dyDescent="0.35">
      <c r="A5151" s="84" t="s">
        <v>68598</v>
      </c>
      <c r="B5151" s="84" t="s">
        <v>68599</v>
      </c>
      <c r="C5151" s="85">
        <v>74122000</v>
      </c>
      <c r="D5151" s="83">
        <v>0.05</v>
      </c>
    </row>
    <row r="5152" spans="1:4" x14ac:dyDescent="0.35">
      <c r="A5152" s="81" t="s">
        <v>68600</v>
      </c>
      <c r="B5152" s="81" t="s">
        <v>3009</v>
      </c>
      <c r="C5152" s="82">
        <v>74122000</v>
      </c>
      <c r="D5152" s="83">
        <v>0.05</v>
      </c>
    </row>
    <row r="5153" spans="1:4" x14ac:dyDescent="0.35">
      <c r="A5153" s="84" t="s">
        <v>68600</v>
      </c>
      <c r="B5153" s="84" t="s">
        <v>3009</v>
      </c>
      <c r="C5153" s="85">
        <v>74122000</v>
      </c>
      <c r="D5153" s="83">
        <v>0.05</v>
      </c>
    </row>
    <row r="5154" spans="1:4" x14ac:dyDescent="0.35">
      <c r="A5154" s="86" t="s">
        <v>68601</v>
      </c>
      <c r="B5154" s="86" t="s">
        <v>3010</v>
      </c>
      <c r="C5154" s="82">
        <v>74122000</v>
      </c>
      <c r="D5154" s="83">
        <v>0.05</v>
      </c>
    </row>
    <row r="5155" spans="1:4" x14ac:dyDescent="0.35">
      <c r="A5155" s="84" t="s">
        <v>68601</v>
      </c>
      <c r="B5155" s="84" t="s">
        <v>3010</v>
      </c>
      <c r="C5155" s="85">
        <v>74122000</v>
      </c>
      <c r="D5155" s="83">
        <v>0.05</v>
      </c>
    </row>
    <row r="5156" spans="1:4" x14ac:dyDescent="0.35">
      <c r="A5156" s="84" t="s">
        <v>68602</v>
      </c>
      <c r="B5156" s="84" t="s">
        <v>68603</v>
      </c>
      <c r="C5156" s="85">
        <v>74122000</v>
      </c>
      <c r="D5156" s="83">
        <v>0.05</v>
      </c>
    </row>
    <row r="5157" spans="1:4" x14ac:dyDescent="0.35">
      <c r="A5157" s="81" t="s">
        <v>68604</v>
      </c>
      <c r="B5157" s="81" t="s">
        <v>3011</v>
      </c>
      <c r="C5157" s="82">
        <v>74122000</v>
      </c>
      <c r="D5157" s="83">
        <v>0.05</v>
      </c>
    </row>
    <row r="5158" spans="1:4" x14ac:dyDescent="0.35">
      <c r="A5158" s="84" t="s">
        <v>68604</v>
      </c>
      <c r="B5158" s="84" t="s">
        <v>3011</v>
      </c>
      <c r="C5158" s="85">
        <v>74122000</v>
      </c>
      <c r="D5158" s="83">
        <v>0.05</v>
      </c>
    </row>
    <row r="5159" spans="1:4" x14ac:dyDescent="0.35">
      <c r="A5159" s="86" t="s">
        <v>68605</v>
      </c>
      <c r="B5159" s="86" t="s">
        <v>3012</v>
      </c>
      <c r="C5159" s="82">
        <v>74122000</v>
      </c>
      <c r="D5159" s="83">
        <v>0.05</v>
      </c>
    </row>
    <row r="5160" spans="1:4" x14ac:dyDescent="0.35">
      <c r="A5160" s="84" t="s">
        <v>68605</v>
      </c>
      <c r="B5160" s="84" t="s">
        <v>3012</v>
      </c>
      <c r="C5160" s="85">
        <v>74122000</v>
      </c>
      <c r="D5160" s="83">
        <v>0.05</v>
      </c>
    </row>
    <row r="5161" spans="1:4" x14ac:dyDescent="0.35">
      <c r="A5161" s="84" t="s">
        <v>68606</v>
      </c>
      <c r="B5161" s="84" t="s">
        <v>3013</v>
      </c>
      <c r="C5161" s="85">
        <v>74122000</v>
      </c>
      <c r="D5161" s="83">
        <v>0.05</v>
      </c>
    </row>
    <row r="5162" spans="1:4" x14ac:dyDescent="0.35">
      <c r="A5162" s="84" t="s">
        <v>68607</v>
      </c>
      <c r="B5162" s="84" t="s">
        <v>3014</v>
      </c>
      <c r="C5162" s="85">
        <v>74122000</v>
      </c>
      <c r="D5162" s="83">
        <v>0.05</v>
      </c>
    </row>
    <row r="5163" spans="1:4" x14ac:dyDescent="0.35">
      <c r="A5163" s="81" t="s">
        <v>68608</v>
      </c>
      <c r="B5163" s="81" t="s">
        <v>3029</v>
      </c>
      <c r="C5163" s="82">
        <v>74122000</v>
      </c>
      <c r="D5163" s="83">
        <v>0.05</v>
      </c>
    </row>
    <row r="5164" spans="1:4" x14ac:dyDescent="0.35">
      <c r="A5164" s="84" t="s">
        <v>68608</v>
      </c>
      <c r="B5164" s="84" t="s">
        <v>3029</v>
      </c>
      <c r="C5164" s="85">
        <v>74122000</v>
      </c>
      <c r="D5164" s="83">
        <v>0.05</v>
      </c>
    </row>
    <row r="5165" spans="1:4" x14ac:dyDescent="0.35">
      <c r="A5165" s="84" t="s">
        <v>68609</v>
      </c>
      <c r="B5165" s="84" t="s">
        <v>3030</v>
      </c>
      <c r="C5165" s="85">
        <v>74122000</v>
      </c>
      <c r="D5165" s="83">
        <v>0.05</v>
      </c>
    </row>
    <row r="5166" spans="1:4" x14ac:dyDescent="0.35">
      <c r="A5166" s="84" t="s">
        <v>68610</v>
      </c>
      <c r="B5166" s="84" t="s">
        <v>3031</v>
      </c>
      <c r="C5166" s="85">
        <v>74122000</v>
      </c>
      <c r="D5166" s="83">
        <v>0.05</v>
      </c>
    </row>
    <row r="5167" spans="1:4" x14ac:dyDescent="0.35">
      <c r="A5167" s="84" t="s">
        <v>68611</v>
      </c>
      <c r="B5167" s="84" t="s">
        <v>3032</v>
      </c>
      <c r="C5167" s="85">
        <v>74122000</v>
      </c>
      <c r="D5167" s="83">
        <v>0.05</v>
      </c>
    </row>
    <row r="5168" spans="1:4" x14ac:dyDescent="0.35">
      <c r="A5168" s="84" t="s">
        <v>68612</v>
      </c>
      <c r="B5168" s="84" t="s">
        <v>68613</v>
      </c>
      <c r="C5168" s="85">
        <v>74122000</v>
      </c>
      <c r="D5168" s="83">
        <v>0.05</v>
      </c>
    </row>
    <row r="5169" spans="1:4" x14ac:dyDescent="0.35">
      <c r="A5169" s="84" t="s">
        <v>68614</v>
      </c>
      <c r="B5169" s="84" t="s">
        <v>68615</v>
      </c>
      <c r="C5169" s="85">
        <v>74122000</v>
      </c>
      <c r="D5169" s="83">
        <v>0.05</v>
      </c>
    </row>
    <row r="5170" spans="1:4" x14ac:dyDescent="0.35">
      <c r="A5170" s="86" t="s">
        <v>68616</v>
      </c>
      <c r="B5170" s="86" t="s">
        <v>3041</v>
      </c>
      <c r="C5170" s="82">
        <v>74122000</v>
      </c>
      <c r="D5170" s="83">
        <v>0.05</v>
      </c>
    </row>
    <row r="5171" spans="1:4" x14ac:dyDescent="0.35">
      <c r="A5171" s="84" t="s">
        <v>68616</v>
      </c>
      <c r="B5171" s="84" t="s">
        <v>3041</v>
      </c>
      <c r="C5171" s="85">
        <v>74122000</v>
      </c>
      <c r="D5171" s="83">
        <v>0.05</v>
      </c>
    </row>
    <row r="5172" spans="1:4" x14ac:dyDescent="0.35">
      <c r="A5172" s="81" t="s">
        <v>68617</v>
      </c>
      <c r="B5172" s="81" t="s">
        <v>3042</v>
      </c>
      <c r="C5172" s="82">
        <v>74122000</v>
      </c>
      <c r="D5172" s="83">
        <v>0.05</v>
      </c>
    </row>
    <row r="5173" spans="1:4" x14ac:dyDescent="0.35">
      <c r="A5173" s="84" t="s">
        <v>68617</v>
      </c>
      <c r="B5173" s="84" t="s">
        <v>3042</v>
      </c>
      <c r="C5173" s="85">
        <v>74122000</v>
      </c>
      <c r="D5173" s="83">
        <v>0.05</v>
      </c>
    </row>
    <row r="5174" spans="1:4" x14ac:dyDescent="0.35">
      <c r="A5174" s="86" t="s">
        <v>68618</v>
      </c>
      <c r="B5174" s="86" t="s">
        <v>3043</v>
      </c>
      <c r="C5174" s="82">
        <v>74122000</v>
      </c>
      <c r="D5174" s="83">
        <v>0.05</v>
      </c>
    </row>
    <row r="5175" spans="1:4" x14ac:dyDescent="0.35">
      <c r="A5175" s="84" t="s">
        <v>68618</v>
      </c>
      <c r="B5175" s="84" t="s">
        <v>3043</v>
      </c>
      <c r="C5175" s="85">
        <v>74122000</v>
      </c>
      <c r="D5175" s="83">
        <v>0.05</v>
      </c>
    </row>
    <row r="5176" spans="1:4" x14ac:dyDescent="0.35">
      <c r="A5176" s="81" t="s">
        <v>68619</v>
      </c>
      <c r="B5176" s="81" t="s">
        <v>3044</v>
      </c>
      <c r="C5176" s="82">
        <v>74122000</v>
      </c>
      <c r="D5176" s="83">
        <v>0.05</v>
      </c>
    </row>
    <row r="5177" spans="1:4" x14ac:dyDescent="0.35">
      <c r="A5177" s="84" t="s">
        <v>68619</v>
      </c>
      <c r="B5177" s="84" t="s">
        <v>3044</v>
      </c>
      <c r="C5177" s="85">
        <v>74122000</v>
      </c>
      <c r="D5177" s="83">
        <v>0.05</v>
      </c>
    </row>
    <row r="5178" spans="1:4" x14ac:dyDescent="0.35">
      <c r="A5178" s="86" t="s">
        <v>68620</v>
      </c>
      <c r="B5178" s="86" t="s">
        <v>3045</v>
      </c>
      <c r="C5178" s="82">
        <v>74122000</v>
      </c>
      <c r="D5178" s="83">
        <v>0.05</v>
      </c>
    </row>
    <row r="5179" spans="1:4" x14ac:dyDescent="0.35">
      <c r="A5179" s="84" t="s">
        <v>68620</v>
      </c>
      <c r="B5179" s="84" t="s">
        <v>3045</v>
      </c>
      <c r="C5179" s="85">
        <v>74122000</v>
      </c>
      <c r="D5179" s="83">
        <v>0.05</v>
      </c>
    </row>
    <row r="5180" spans="1:4" x14ac:dyDescent="0.35">
      <c r="A5180" s="81" t="s">
        <v>68621</v>
      </c>
      <c r="B5180" s="81" t="s">
        <v>3046</v>
      </c>
      <c r="C5180" s="82">
        <v>74122000</v>
      </c>
      <c r="D5180" s="83">
        <v>0.05</v>
      </c>
    </row>
    <row r="5181" spans="1:4" x14ac:dyDescent="0.35">
      <c r="A5181" s="84" t="s">
        <v>68621</v>
      </c>
      <c r="B5181" s="84" t="s">
        <v>3046</v>
      </c>
      <c r="C5181" s="85">
        <v>74122000</v>
      </c>
      <c r="D5181" s="83">
        <v>0.05</v>
      </c>
    </row>
    <row r="5182" spans="1:4" x14ac:dyDescent="0.35">
      <c r="A5182" s="86" t="s">
        <v>68622</v>
      </c>
      <c r="B5182" s="86" t="s">
        <v>3047</v>
      </c>
      <c r="C5182" s="82">
        <v>74122000</v>
      </c>
      <c r="D5182" s="83">
        <v>0.05</v>
      </c>
    </row>
    <row r="5183" spans="1:4" x14ac:dyDescent="0.35">
      <c r="A5183" s="84" t="s">
        <v>68622</v>
      </c>
      <c r="B5183" s="84" t="s">
        <v>3047</v>
      </c>
      <c r="C5183" s="85">
        <v>74122000</v>
      </c>
      <c r="D5183" s="83">
        <v>0.05</v>
      </c>
    </row>
    <row r="5184" spans="1:4" x14ac:dyDescent="0.35">
      <c r="A5184" s="81" t="s">
        <v>68623</v>
      </c>
      <c r="B5184" s="81" t="s">
        <v>3048</v>
      </c>
      <c r="C5184" s="82">
        <v>74122000</v>
      </c>
      <c r="D5184" s="83">
        <v>0.05</v>
      </c>
    </row>
    <row r="5185" spans="1:4" x14ac:dyDescent="0.35">
      <c r="A5185" s="84" t="s">
        <v>68623</v>
      </c>
      <c r="B5185" s="84" t="s">
        <v>3048</v>
      </c>
      <c r="C5185" s="85">
        <v>74122000</v>
      </c>
      <c r="D5185" s="83">
        <v>0.05</v>
      </c>
    </row>
    <row r="5186" spans="1:4" x14ac:dyDescent="0.35">
      <c r="A5186" s="86" t="s">
        <v>68624</v>
      </c>
      <c r="B5186" s="86" t="s">
        <v>3049</v>
      </c>
      <c r="C5186" s="82">
        <v>74122000</v>
      </c>
      <c r="D5186" s="83">
        <v>0.05</v>
      </c>
    </row>
    <row r="5187" spans="1:4" x14ac:dyDescent="0.35">
      <c r="A5187" s="84" t="s">
        <v>68624</v>
      </c>
      <c r="B5187" s="84" t="s">
        <v>3049</v>
      </c>
      <c r="C5187" s="85">
        <v>74122000</v>
      </c>
      <c r="D5187" s="83">
        <v>0.05</v>
      </c>
    </row>
    <row r="5188" spans="1:4" x14ac:dyDescent="0.35">
      <c r="A5188" s="81" t="s">
        <v>68625</v>
      </c>
      <c r="B5188" s="81" t="s">
        <v>68626</v>
      </c>
      <c r="C5188" s="82">
        <v>74122000</v>
      </c>
      <c r="D5188" s="83">
        <v>0.05</v>
      </c>
    </row>
    <row r="5189" spans="1:4" x14ac:dyDescent="0.35">
      <c r="A5189" s="84" t="s">
        <v>68625</v>
      </c>
      <c r="B5189" s="84" t="s">
        <v>68626</v>
      </c>
      <c r="C5189" s="85">
        <v>74122000</v>
      </c>
      <c r="D5189" s="83">
        <v>0.05</v>
      </c>
    </row>
    <row r="5190" spans="1:4" x14ac:dyDescent="0.35">
      <c r="A5190" s="86" t="s">
        <v>68627</v>
      </c>
      <c r="B5190" s="86" t="s">
        <v>68628</v>
      </c>
      <c r="C5190" s="82">
        <v>74122000</v>
      </c>
      <c r="D5190" s="83">
        <v>0.05</v>
      </c>
    </row>
    <row r="5191" spans="1:4" x14ac:dyDescent="0.35">
      <c r="A5191" s="84" t="s">
        <v>68627</v>
      </c>
      <c r="B5191" s="84" t="s">
        <v>68628</v>
      </c>
      <c r="C5191" s="85">
        <v>74122000</v>
      </c>
      <c r="D5191" s="83">
        <v>0.05</v>
      </c>
    </row>
    <row r="5192" spans="1:4" x14ac:dyDescent="0.35">
      <c r="A5192" s="84" t="s">
        <v>68627</v>
      </c>
      <c r="B5192" s="84" t="s">
        <v>68629</v>
      </c>
      <c r="C5192" s="85">
        <v>74122000</v>
      </c>
      <c r="D5192" s="83">
        <v>0.05</v>
      </c>
    </row>
    <row r="5193" spans="1:4" x14ac:dyDescent="0.35">
      <c r="A5193" s="81" t="s">
        <v>68630</v>
      </c>
      <c r="B5193" s="81" t="s">
        <v>3207</v>
      </c>
      <c r="C5193" s="82">
        <v>74122000</v>
      </c>
      <c r="D5193" s="83">
        <v>0.05</v>
      </c>
    </row>
    <row r="5194" spans="1:4" x14ac:dyDescent="0.35">
      <c r="A5194" s="84" t="s">
        <v>68630</v>
      </c>
      <c r="B5194" s="84" t="s">
        <v>3207</v>
      </c>
      <c r="C5194" s="85">
        <v>74122000</v>
      </c>
      <c r="D5194" s="83">
        <v>0.05</v>
      </c>
    </row>
    <row r="5195" spans="1:4" x14ac:dyDescent="0.35">
      <c r="A5195" s="84" t="s">
        <v>68631</v>
      </c>
      <c r="B5195" s="84" t="s">
        <v>68632</v>
      </c>
      <c r="C5195" s="85">
        <v>74122000</v>
      </c>
      <c r="D5195" s="83">
        <v>0.05</v>
      </c>
    </row>
    <row r="5196" spans="1:4" x14ac:dyDescent="0.35">
      <c r="A5196" s="86" t="s">
        <v>68633</v>
      </c>
      <c r="B5196" s="86" t="s">
        <v>3208</v>
      </c>
      <c r="C5196" s="82">
        <v>74122000</v>
      </c>
      <c r="D5196" s="83">
        <v>0.05</v>
      </c>
    </row>
    <row r="5197" spans="1:4" x14ac:dyDescent="0.35">
      <c r="A5197" s="84" t="s">
        <v>68633</v>
      </c>
      <c r="B5197" s="84" t="s">
        <v>3208</v>
      </c>
      <c r="C5197" s="85">
        <v>74122000</v>
      </c>
      <c r="D5197" s="83">
        <v>0.05</v>
      </c>
    </row>
    <row r="5198" spans="1:4" x14ac:dyDescent="0.35">
      <c r="A5198" s="81" t="s">
        <v>68634</v>
      </c>
      <c r="B5198" s="81" t="s">
        <v>3209</v>
      </c>
      <c r="C5198" s="82">
        <v>74122000</v>
      </c>
      <c r="D5198" s="83">
        <v>0.05</v>
      </c>
    </row>
    <row r="5199" spans="1:4" x14ac:dyDescent="0.35">
      <c r="A5199" s="84" t="s">
        <v>68634</v>
      </c>
      <c r="B5199" s="84" t="s">
        <v>3209</v>
      </c>
      <c r="C5199" s="85">
        <v>74122000</v>
      </c>
      <c r="D5199" s="83">
        <v>0.05</v>
      </c>
    </row>
    <row r="5200" spans="1:4" x14ac:dyDescent="0.35">
      <c r="A5200" s="84" t="s">
        <v>68635</v>
      </c>
      <c r="B5200" s="84" t="s">
        <v>68636</v>
      </c>
      <c r="C5200" s="85">
        <v>74122000</v>
      </c>
      <c r="D5200" s="83">
        <v>0.05</v>
      </c>
    </row>
    <row r="5201" spans="1:25" x14ac:dyDescent="0.35">
      <c r="A5201" s="84" t="s">
        <v>68637</v>
      </c>
      <c r="B5201" s="84" t="s">
        <v>68638</v>
      </c>
      <c r="C5201" s="85">
        <v>74122000</v>
      </c>
      <c r="D5201" s="83">
        <v>0.05</v>
      </c>
    </row>
    <row r="5202" spans="1:25" x14ac:dyDescent="0.35">
      <c r="A5202" s="84" t="s">
        <v>68639</v>
      </c>
      <c r="B5202" s="84" t="s">
        <v>65205</v>
      </c>
      <c r="C5202" s="85">
        <v>74122000</v>
      </c>
      <c r="D5202" s="83">
        <v>0.05</v>
      </c>
    </row>
    <row r="5203" spans="1:25" x14ac:dyDescent="0.35">
      <c r="A5203" s="87" t="s">
        <v>68640</v>
      </c>
      <c r="B5203" s="87" t="s">
        <v>2741</v>
      </c>
      <c r="C5203" s="88">
        <v>74199100</v>
      </c>
      <c r="D5203" s="89">
        <v>0</v>
      </c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  <c r="X5203" s="8"/>
      <c r="Y5203" s="8"/>
    </row>
    <row r="5204" spans="1:25" x14ac:dyDescent="0.35">
      <c r="A5204" s="87" t="s">
        <v>68641</v>
      </c>
      <c r="B5204" s="87" t="s">
        <v>68642</v>
      </c>
      <c r="C5204" s="88">
        <v>74199100</v>
      </c>
      <c r="D5204" s="89">
        <v>0</v>
      </c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8"/>
      <c r="V5204" s="8"/>
      <c r="W5204" s="8"/>
      <c r="X5204" s="8"/>
      <c r="Y5204" s="8"/>
    </row>
    <row r="5205" spans="1:25" x14ac:dyDescent="0.35">
      <c r="A5205" s="87" t="s">
        <v>68643</v>
      </c>
      <c r="B5205" s="87" t="s">
        <v>2742</v>
      </c>
      <c r="C5205" s="88">
        <v>74199100</v>
      </c>
      <c r="D5205" s="89">
        <v>0</v>
      </c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  <c r="X5205" s="8"/>
      <c r="Y5205" s="8"/>
    </row>
    <row r="5206" spans="1:25" x14ac:dyDescent="0.35">
      <c r="A5206" s="90" t="s">
        <v>68644</v>
      </c>
      <c r="B5206" s="90" t="s">
        <v>68645</v>
      </c>
      <c r="C5206" s="91">
        <v>76090000</v>
      </c>
      <c r="D5206" s="92">
        <v>0.05</v>
      </c>
    </row>
    <row r="5207" spans="1:25" x14ac:dyDescent="0.35">
      <c r="A5207" s="90" t="s">
        <v>68646</v>
      </c>
      <c r="B5207" s="90" t="s">
        <v>68647</v>
      </c>
      <c r="C5207" s="91">
        <v>76090000</v>
      </c>
      <c r="D5207" s="92">
        <v>0.05</v>
      </c>
    </row>
    <row r="5208" spans="1:25" x14ac:dyDescent="0.35">
      <c r="A5208" s="90" t="s">
        <v>68648</v>
      </c>
      <c r="B5208" s="90" t="s">
        <v>68649</v>
      </c>
      <c r="C5208" s="91">
        <v>76090000</v>
      </c>
      <c r="D5208" s="92">
        <v>0.05</v>
      </c>
    </row>
    <row r="5209" spans="1:25" x14ac:dyDescent="0.35">
      <c r="A5209" s="90" t="s">
        <v>68650</v>
      </c>
      <c r="B5209" s="90" t="s">
        <v>68651</v>
      </c>
      <c r="C5209" s="91">
        <v>76090000</v>
      </c>
      <c r="D5209" s="92">
        <v>0.05</v>
      </c>
    </row>
    <row r="5210" spans="1:25" x14ac:dyDescent="0.35">
      <c r="A5210" s="90" t="s">
        <v>68652</v>
      </c>
      <c r="B5210" s="90" t="s">
        <v>68653</v>
      </c>
      <c r="C5210" s="91">
        <v>76090000</v>
      </c>
      <c r="D5210" s="92">
        <v>0.05</v>
      </c>
    </row>
    <row r="5211" spans="1:25" x14ac:dyDescent="0.35">
      <c r="A5211" s="90" t="s">
        <v>68654</v>
      </c>
      <c r="B5211" s="90" t="s">
        <v>68655</v>
      </c>
      <c r="C5211" s="91">
        <v>76090000</v>
      </c>
      <c r="D5211" s="92">
        <v>0.05</v>
      </c>
    </row>
    <row r="5212" spans="1:25" x14ac:dyDescent="0.35">
      <c r="A5212" s="90" t="s">
        <v>68656</v>
      </c>
      <c r="B5212" s="90" t="s">
        <v>68657</v>
      </c>
      <c r="C5212" s="91">
        <v>76090000</v>
      </c>
      <c r="D5212" s="92">
        <v>0.05</v>
      </c>
    </row>
    <row r="5213" spans="1:25" x14ac:dyDescent="0.35">
      <c r="A5213" s="90" t="s">
        <v>68658</v>
      </c>
      <c r="B5213" s="90" t="s">
        <v>68659</v>
      </c>
      <c r="C5213" s="91">
        <v>76090000</v>
      </c>
      <c r="D5213" s="92">
        <v>0.05</v>
      </c>
    </row>
    <row r="5214" spans="1:25" x14ac:dyDescent="0.35">
      <c r="A5214" s="90" t="s">
        <v>68660</v>
      </c>
      <c r="B5214" s="90" t="s">
        <v>68661</v>
      </c>
      <c r="C5214" s="91">
        <v>76090000</v>
      </c>
      <c r="D5214" s="92">
        <v>0.05</v>
      </c>
    </row>
    <row r="5215" spans="1:25" x14ac:dyDescent="0.35">
      <c r="A5215" s="90" t="s">
        <v>68662</v>
      </c>
      <c r="B5215" s="90" t="s">
        <v>68663</v>
      </c>
      <c r="C5215" s="91">
        <v>76090000</v>
      </c>
      <c r="D5215" s="92">
        <v>0.05</v>
      </c>
    </row>
    <row r="5216" spans="1:25" x14ac:dyDescent="0.35">
      <c r="A5216" s="90" t="s">
        <v>68664</v>
      </c>
      <c r="B5216" s="90" t="s">
        <v>68665</v>
      </c>
      <c r="C5216" s="91">
        <v>76090000</v>
      </c>
      <c r="D5216" s="92">
        <v>0.05</v>
      </c>
    </row>
    <row r="5217" spans="1:4" x14ac:dyDescent="0.35">
      <c r="A5217" s="90" t="s">
        <v>68666</v>
      </c>
      <c r="B5217" s="90" t="s">
        <v>68667</v>
      </c>
      <c r="C5217" s="91">
        <v>76090000</v>
      </c>
      <c r="D5217" s="92">
        <v>0.05</v>
      </c>
    </row>
    <row r="5218" spans="1:4" x14ac:dyDescent="0.35">
      <c r="A5218" s="90" t="s">
        <v>68668</v>
      </c>
      <c r="B5218" s="90" t="s">
        <v>68669</v>
      </c>
      <c r="C5218" s="91">
        <v>76090000</v>
      </c>
      <c r="D5218" s="92">
        <v>0.05</v>
      </c>
    </row>
    <row r="5219" spans="1:4" x14ac:dyDescent="0.35">
      <c r="A5219" s="90" t="s">
        <v>68670</v>
      </c>
      <c r="B5219" s="90" t="s">
        <v>68671</v>
      </c>
      <c r="C5219" s="91">
        <v>76090000</v>
      </c>
      <c r="D5219" s="92">
        <v>0.05</v>
      </c>
    </row>
    <row r="5220" spans="1:4" x14ac:dyDescent="0.35">
      <c r="A5220" s="90" t="s">
        <v>68672</v>
      </c>
      <c r="B5220" s="90" t="s">
        <v>68673</v>
      </c>
      <c r="C5220" s="91">
        <v>76090000</v>
      </c>
      <c r="D5220" s="92">
        <v>0.05</v>
      </c>
    </row>
    <row r="5221" spans="1:4" x14ac:dyDescent="0.35">
      <c r="A5221" s="90" t="s">
        <v>68674</v>
      </c>
      <c r="B5221" s="90" t="s">
        <v>68675</v>
      </c>
      <c r="C5221" s="91">
        <v>76090000</v>
      </c>
      <c r="D5221" s="92">
        <v>0.05</v>
      </c>
    </row>
    <row r="5222" spans="1:4" x14ac:dyDescent="0.35">
      <c r="A5222" s="93" t="s">
        <v>68676</v>
      </c>
      <c r="B5222" s="93" t="s">
        <v>2809</v>
      </c>
      <c r="C5222" s="94">
        <v>76090000</v>
      </c>
      <c r="D5222" s="92">
        <v>0.05</v>
      </c>
    </row>
    <row r="5223" spans="1:4" x14ac:dyDescent="0.35">
      <c r="A5223" s="90" t="s">
        <v>68676</v>
      </c>
      <c r="B5223" s="90" t="s">
        <v>2809</v>
      </c>
      <c r="C5223" s="91">
        <v>76090000</v>
      </c>
      <c r="D5223" s="92">
        <v>0.05</v>
      </c>
    </row>
    <row r="5224" spans="1:4" x14ac:dyDescent="0.35">
      <c r="A5224" s="95" t="s">
        <v>68677</v>
      </c>
      <c r="B5224" s="95" t="s">
        <v>68678</v>
      </c>
      <c r="C5224" s="94">
        <v>76090000</v>
      </c>
      <c r="D5224" s="96">
        <v>0.05</v>
      </c>
    </row>
    <row r="5225" spans="1:4" x14ac:dyDescent="0.35">
      <c r="A5225" s="90" t="s">
        <v>68677</v>
      </c>
      <c r="B5225" s="90" t="s">
        <v>68678</v>
      </c>
      <c r="C5225" s="91">
        <v>76090000</v>
      </c>
      <c r="D5225" s="96">
        <v>0.05</v>
      </c>
    </row>
    <row r="5226" spans="1:4" x14ac:dyDescent="0.35">
      <c r="A5226" s="90" t="s">
        <v>68679</v>
      </c>
      <c r="B5226" s="90" t="s">
        <v>68680</v>
      </c>
      <c r="C5226" s="91">
        <v>76090000</v>
      </c>
      <c r="D5226" s="96">
        <v>0.05</v>
      </c>
    </row>
    <row r="5227" spans="1:4" x14ac:dyDescent="0.35">
      <c r="A5227" s="95" t="s">
        <v>68681</v>
      </c>
      <c r="B5227" s="95" t="s">
        <v>2811</v>
      </c>
      <c r="C5227" s="94">
        <v>76090000</v>
      </c>
      <c r="D5227" s="96">
        <v>0.05</v>
      </c>
    </row>
    <row r="5228" spans="1:4" x14ac:dyDescent="0.35">
      <c r="A5228" s="90" t="s">
        <v>68681</v>
      </c>
      <c r="B5228" s="90" t="s">
        <v>2811</v>
      </c>
      <c r="C5228" s="91">
        <v>76090000</v>
      </c>
      <c r="D5228" s="96">
        <v>0.05</v>
      </c>
    </row>
    <row r="5229" spans="1:4" x14ac:dyDescent="0.35">
      <c r="A5229" s="90" t="s">
        <v>68681</v>
      </c>
      <c r="B5229" s="90" t="s">
        <v>68682</v>
      </c>
      <c r="C5229" s="91">
        <v>76090000</v>
      </c>
      <c r="D5229" s="96">
        <v>0.05</v>
      </c>
    </row>
    <row r="5230" spans="1:4" x14ac:dyDescent="0.35">
      <c r="A5230" s="90" t="s">
        <v>68683</v>
      </c>
      <c r="B5230" s="90" t="s">
        <v>68684</v>
      </c>
      <c r="C5230" s="91">
        <v>76090000</v>
      </c>
      <c r="D5230" s="96">
        <v>0.05</v>
      </c>
    </row>
    <row r="5231" spans="1:4" x14ac:dyDescent="0.35">
      <c r="A5231" s="90" t="s">
        <v>68683</v>
      </c>
      <c r="B5231" s="90" t="s">
        <v>68685</v>
      </c>
      <c r="C5231" s="91">
        <v>76090000</v>
      </c>
      <c r="D5231" s="96">
        <v>0.05</v>
      </c>
    </row>
    <row r="5232" spans="1:4" x14ac:dyDescent="0.35">
      <c r="A5232" s="90" t="s">
        <v>68686</v>
      </c>
      <c r="B5232" s="90" t="s">
        <v>68687</v>
      </c>
      <c r="C5232" s="91">
        <v>76090000</v>
      </c>
      <c r="D5232" s="96">
        <v>0.05</v>
      </c>
    </row>
    <row r="5233" spans="1:4" x14ac:dyDescent="0.35">
      <c r="A5233" s="93" t="s">
        <v>68688</v>
      </c>
      <c r="B5233" s="93" t="s">
        <v>68689</v>
      </c>
      <c r="C5233" s="94">
        <v>76090000</v>
      </c>
      <c r="D5233" s="96">
        <v>0.05</v>
      </c>
    </row>
    <row r="5234" spans="1:4" x14ac:dyDescent="0.35">
      <c r="A5234" s="90" t="s">
        <v>68688</v>
      </c>
      <c r="B5234" s="90" t="s">
        <v>68689</v>
      </c>
      <c r="C5234" s="91">
        <v>76090000</v>
      </c>
      <c r="D5234" s="96">
        <v>0.05</v>
      </c>
    </row>
    <row r="5235" spans="1:4" x14ac:dyDescent="0.35">
      <c r="A5235" s="90" t="s">
        <v>68690</v>
      </c>
      <c r="B5235" s="90" t="s">
        <v>68691</v>
      </c>
      <c r="C5235" s="91">
        <v>76090000</v>
      </c>
      <c r="D5235" s="96">
        <v>0.05</v>
      </c>
    </row>
    <row r="5236" spans="1:4" x14ac:dyDescent="0.35">
      <c r="A5236" s="93" t="s">
        <v>68692</v>
      </c>
      <c r="B5236" s="93" t="s">
        <v>2813</v>
      </c>
      <c r="C5236" s="94">
        <v>76090000</v>
      </c>
      <c r="D5236" s="96">
        <v>0.05</v>
      </c>
    </row>
    <row r="5237" spans="1:4" x14ac:dyDescent="0.35">
      <c r="A5237" s="90" t="s">
        <v>68692</v>
      </c>
      <c r="B5237" s="90" t="s">
        <v>2813</v>
      </c>
      <c r="C5237" s="91">
        <v>76090000</v>
      </c>
      <c r="D5237" s="96">
        <v>0.05</v>
      </c>
    </row>
    <row r="5238" spans="1:4" x14ac:dyDescent="0.35">
      <c r="A5238" s="90" t="s">
        <v>68692</v>
      </c>
      <c r="B5238" s="90" t="s">
        <v>68693</v>
      </c>
      <c r="C5238" s="91">
        <v>76090000</v>
      </c>
      <c r="D5238" s="96">
        <v>0.05</v>
      </c>
    </row>
    <row r="5239" spans="1:4" x14ac:dyDescent="0.35">
      <c r="A5239" s="90" t="s">
        <v>68692</v>
      </c>
      <c r="B5239" s="90" t="s">
        <v>68694</v>
      </c>
      <c r="C5239" s="91">
        <v>76090000</v>
      </c>
      <c r="D5239" s="96">
        <v>0.05</v>
      </c>
    </row>
    <row r="5240" spans="1:4" x14ac:dyDescent="0.35">
      <c r="A5240" s="95" t="s">
        <v>68695</v>
      </c>
      <c r="B5240" s="95" t="s">
        <v>68696</v>
      </c>
      <c r="C5240" s="94">
        <v>76090000</v>
      </c>
      <c r="D5240" s="96">
        <v>0.05</v>
      </c>
    </row>
    <row r="5241" spans="1:4" x14ac:dyDescent="0.35">
      <c r="A5241" s="90" t="s">
        <v>68695</v>
      </c>
      <c r="B5241" s="90" t="s">
        <v>68696</v>
      </c>
      <c r="C5241" s="91">
        <v>76090000</v>
      </c>
      <c r="D5241" s="96">
        <v>0.05</v>
      </c>
    </row>
    <row r="5242" spans="1:4" x14ac:dyDescent="0.35">
      <c r="A5242" s="90" t="s">
        <v>68697</v>
      </c>
      <c r="B5242" s="90" t="s">
        <v>68698</v>
      </c>
      <c r="C5242" s="91">
        <v>76090000</v>
      </c>
      <c r="D5242" s="96">
        <v>0.05</v>
      </c>
    </row>
    <row r="5243" spans="1:4" x14ac:dyDescent="0.35">
      <c r="A5243" s="93" t="s">
        <v>68699</v>
      </c>
      <c r="B5243" s="93" t="s">
        <v>68700</v>
      </c>
      <c r="C5243" s="94">
        <v>76090000</v>
      </c>
      <c r="D5243" s="96">
        <v>0.05</v>
      </c>
    </row>
    <row r="5244" spans="1:4" x14ac:dyDescent="0.35">
      <c r="A5244" s="90" t="s">
        <v>68699</v>
      </c>
      <c r="B5244" s="90" t="s">
        <v>68700</v>
      </c>
      <c r="C5244" s="91">
        <v>76090000</v>
      </c>
      <c r="D5244" s="96">
        <v>0.05</v>
      </c>
    </row>
    <row r="5245" spans="1:4" x14ac:dyDescent="0.35">
      <c r="A5245" s="90" t="s">
        <v>68699</v>
      </c>
      <c r="B5245" s="90" t="s">
        <v>68693</v>
      </c>
      <c r="C5245" s="91">
        <v>76090000</v>
      </c>
      <c r="D5245" s="96">
        <v>0.05</v>
      </c>
    </row>
    <row r="5246" spans="1:4" x14ac:dyDescent="0.35">
      <c r="A5246" s="90" t="s">
        <v>68699</v>
      </c>
      <c r="B5246" s="90" t="s">
        <v>58120</v>
      </c>
      <c r="C5246" s="91">
        <v>76090000</v>
      </c>
      <c r="D5246" s="96">
        <v>0.05</v>
      </c>
    </row>
    <row r="5247" spans="1:4" x14ac:dyDescent="0.35">
      <c r="A5247" s="90" t="s">
        <v>68701</v>
      </c>
      <c r="B5247" s="90" t="s">
        <v>58121</v>
      </c>
      <c r="C5247" s="91">
        <v>76090000</v>
      </c>
      <c r="D5247" s="96">
        <v>0.05</v>
      </c>
    </row>
    <row r="5248" spans="1:4" x14ac:dyDescent="0.35">
      <c r="A5248" s="90" t="s">
        <v>68702</v>
      </c>
      <c r="B5248" s="90" t="s">
        <v>68703</v>
      </c>
      <c r="C5248" s="91">
        <v>76090000</v>
      </c>
      <c r="D5248" s="96">
        <v>0.05</v>
      </c>
    </row>
    <row r="5249" spans="1:4" x14ac:dyDescent="0.35">
      <c r="A5249" s="90" t="s">
        <v>68704</v>
      </c>
      <c r="B5249" s="90" t="s">
        <v>68705</v>
      </c>
      <c r="C5249" s="91">
        <v>76090000</v>
      </c>
      <c r="D5249" s="96">
        <v>0.05</v>
      </c>
    </row>
    <row r="5250" spans="1:4" x14ac:dyDescent="0.35">
      <c r="A5250" s="90" t="s">
        <v>68704</v>
      </c>
      <c r="B5250" s="90" t="s">
        <v>68706</v>
      </c>
      <c r="C5250" s="91">
        <v>76090000</v>
      </c>
      <c r="D5250" s="96">
        <v>0.05</v>
      </c>
    </row>
    <row r="5251" spans="1:4" x14ac:dyDescent="0.35">
      <c r="A5251" s="90" t="s">
        <v>68707</v>
      </c>
      <c r="B5251" s="90" t="s">
        <v>58122</v>
      </c>
      <c r="C5251" s="91">
        <v>76090000</v>
      </c>
      <c r="D5251" s="96">
        <v>0.05</v>
      </c>
    </row>
    <row r="5252" spans="1:4" x14ac:dyDescent="0.35">
      <c r="A5252" s="95" t="s">
        <v>68708</v>
      </c>
      <c r="B5252" s="95" t="s">
        <v>68709</v>
      </c>
      <c r="C5252" s="94">
        <v>76090000</v>
      </c>
      <c r="D5252" s="96">
        <v>0.05</v>
      </c>
    </row>
    <row r="5253" spans="1:4" x14ac:dyDescent="0.35">
      <c r="A5253" s="90" t="s">
        <v>68708</v>
      </c>
      <c r="B5253" s="90" t="s">
        <v>68709</v>
      </c>
      <c r="C5253" s="91">
        <v>76090000</v>
      </c>
      <c r="D5253" s="96">
        <v>0.05</v>
      </c>
    </row>
    <row r="5254" spans="1:4" x14ac:dyDescent="0.35">
      <c r="A5254" s="93" t="s">
        <v>68710</v>
      </c>
      <c r="B5254" s="93" t="s">
        <v>68711</v>
      </c>
      <c r="C5254" s="94">
        <v>76090000</v>
      </c>
      <c r="D5254" s="96">
        <v>0.05</v>
      </c>
    </row>
    <row r="5255" spans="1:4" x14ac:dyDescent="0.35">
      <c r="A5255" s="90" t="s">
        <v>68710</v>
      </c>
      <c r="B5255" s="90" t="s">
        <v>68711</v>
      </c>
      <c r="C5255" s="91">
        <v>76090000</v>
      </c>
      <c r="D5255" s="96">
        <v>0.05</v>
      </c>
    </row>
    <row r="5256" spans="1:4" x14ac:dyDescent="0.35">
      <c r="A5256" s="95" t="s">
        <v>68712</v>
      </c>
      <c r="B5256" s="95" t="s">
        <v>2814</v>
      </c>
      <c r="C5256" s="94">
        <v>76090000</v>
      </c>
      <c r="D5256" s="96">
        <v>0.05</v>
      </c>
    </row>
    <row r="5257" spans="1:4" x14ac:dyDescent="0.35">
      <c r="A5257" s="90" t="s">
        <v>68712</v>
      </c>
      <c r="B5257" s="90" t="s">
        <v>2814</v>
      </c>
      <c r="C5257" s="91">
        <v>76090000</v>
      </c>
      <c r="D5257" s="96">
        <v>0.05</v>
      </c>
    </row>
    <row r="5258" spans="1:4" x14ac:dyDescent="0.35">
      <c r="A5258" s="95" t="s">
        <v>68713</v>
      </c>
      <c r="B5258" s="95" t="s">
        <v>68714</v>
      </c>
      <c r="C5258" s="94">
        <v>76090000</v>
      </c>
      <c r="D5258" s="96">
        <v>0.05</v>
      </c>
    </row>
    <row r="5259" spans="1:4" x14ac:dyDescent="0.35">
      <c r="A5259" s="90" t="s">
        <v>68713</v>
      </c>
      <c r="B5259" s="90" t="s">
        <v>68714</v>
      </c>
      <c r="C5259" s="91">
        <v>76090000</v>
      </c>
      <c r="D5259" s="96">
        <v>0.05</v>
      </c>
    </row>
    <row r="5260" spans="1:4" x14ac:dyDescent="0.35">
      <c r="A5260" s="93" t="s">
        <v>68715</v>
      </c>
      <c r="B5260" s="93" t="s">
        <v>68716</v>
      </c>
      <c r="C5260" s="94">
        <v>76090000</v>
      </c>
      <c r="D5260" s="96">
        <v>0.05</v>
      </c>
    </row>
    <row r="5261" spans="1:4" x14ac:dyDescent="0.35">
      <c r="A5261" s="90" t="s">
        <v>68715</v>
      </c>
      <c r="B5261" s="90" t="s">
        <v>68716</v>
      </c>
      <c r="C5261" s="91">
        <v>76090000</v>
      </c>
      <c r="D5261" s="96">
        <v>0.05</v>
      </c>
    </row>
    <row r="5262" spans="1:4" x14ac:dyDescent="0.35">
      <c r="A5262" s="90" t="s">
        <v>68715</v>
      </c>
      <c r="B5262" s="90" t="s">
        <v>68716</v>
      </c>
      <c r="C5262" s="91">
        <v>76090000</v>
      </c>
      <c r="D5262" s="96">
        <v>0.05</v>
      </c>
    </row>
    <row r="5263" spans="1:4" x14ac:dyDescent="0.35">
      <c r="A5263" s="90" t="s">
        <v>68717</v>
      </c>
      <c r="B5263" s="90" t="s">
        <v>68718</v>
      </c>
      <c r="C5263" s="91">
        <v>76090000</v>
      </c>
      <c r="D5263" s="96">
        <v>0.05</v>
      </c>
    </row>
    <row r="5264" spans="1:4" x14ac:dyDescent="0.35">
      <c r="A5264" s="93" t="s">
        <v>68719</v>
      </c>
      <c r="B5264" s="93" t="s">
        <v>2817</v>
      </c>
      <c r="C5264" s="94">
        <v>76090000</v>
      </c>
      <c r="D5264" s="96">
        <v>0.05</v>
      </c>
    </row>
    <row r="5265" spans="1:4" x14ac:dyDescent="0.35">
      <c r="A5265" s="90" t="s">
        <v>68719</v>
      </c>
      <c r="B5265" s="90" t="s">
        <v>2817</v>
      </c>
      <c r="C5265" s="91">
        <v>76090000</v>
      </c>
      <c r="D5265" s="96">
        <v>0.05</v>
      </c>
    </row>
    <row r="5266" spans="1:4" x14ac:dyDescent="0.35">
      <c r="A5266" s="90" t="s">
        <v>68719</v>
      </c>
      <c r="B5266" s="90" t="s">
        <v>68720</v>
      </c>
      <c r="C5266" s="91">
        <v>76090000</v>
      </c>
      <c r="D5266" s="96">
        <v>0.05</v>
      </c>
    </row>
    <row r="5267" spans="1:4" x14ac:dyDescent="0.35">
      <c r="A5267" s="90" t="s">
        <v>68719</v>
      </c>
      <c r="B5267" s="90" t="s">
        <v>68721</v>
      </c>
      <c r="C5267" s="91">
        <v>76090000</v>
      </c>
      <c r="D5267" s="96">
        <v>0.05</v>
      </c>
    </row>
    <row r="5268" spans="1:4" x14ac:dyDescent="0.35">
      <c r="A5268" s="90" t="s">
        <v>68722</v>
      </c>
      <c r="B5268" s="90" t="s">
        <v>68720</v>
      </c>
      <c r="C5268" s="91">
        <v>76090000</v>
      </c>
      <c r="D5268" s="96">
        <v>0.05</v>
      </c>
    </row>
    <row r="5269" spans="1:4" x14ac:dyDescent="0.35">
      <c r="A5269" s="90" t="s">
        <v>68722</v>
      </c>
      <c r="B5269" s="90" t="s">
        <v>58123</v>
      </c>
      <c r="C5269" s="91">
        <v>76090000</v>
      </c>
      <c r="D5269" s="96">
        <v>0.05</v>
      </c>
    </row>
    <row r="5270" spans="1:4" x14ac:dyDescent="0.35">
      <c r="A5270" s="90" t="s">
        <v>68723</v>
      </c>
      <c r="B5270" s="90" t="s">
        <v>58124</v>
      </c>
      <c r="C5270" s="91">
        <v>76090000</v>
      </c>
      <c r="D5270" s="96">
        <v>0.05</v>
      </c>
    </row>
    <row r="5271" spans="1:4" x14ac:dyDescent="0.35">
      <c r="A5271" s="90" t="s">
        <v>68724</v>
      </c>
      <c r="B5271" s="90" t="s">
        <v>58125</v>
      </c>
      <c r="C5271" s="91">
        <v>76090000</v>
      </c>
      <c r="D5271" s="96">
        <v>0.05</v>
      </c>
    </row>
    <row r="5272" spans="1:4" x14ac:dyDescent="0.35">
      <c r="A5272" s="95" t="s">
        <v>68725</v>
      </c>
      <c r="B5272" s="95" t="s">
        <v>68726</v>
      </c>
      <c r="C5272" s="94">
        <v>76090000</v>
      </c>
      <c r="D5272" s="96">
        <v>0.05</v>
      </c>
    </row>
    <row r="5273" spans="1:4" x14ac:dyDescent="0.35">
      <c r="A5273" s="90" t="s">
        <v>68725</v>
      </c>
      <c r="B5273" s="90" t="s">
        <v>68726</v>
      </c>
      <c r="C5273" s="91">
        <v>76090000</v>
      </c>
      <c r="D5273" s="96">
        <v>0.05</v>
      </c>
    </row>
    <row r="5274" spans="1:4" x14ac:dyDescent="0.35">
      <c r="A5274" s="93" t="s">
        <v>68727</v>
      </c>
      <c r="B5274" s="93" t="s">
        <v>68728</v>
      </c>
      <c r="C5274" s="94">
        <v>76090000</v>
      </c>
      <c r="D5274" s="96">
        <v>0.05</v>
      </c>
    </row>
    <row r="5275" spans="1:4" x14ac:dyDescent="0.35">
      <c r="A5275" s="90" t="s">
        <v>68727</v>
      </c>
      <c r="B5275" s="90" t="s">
        <v>68728</v>
      </c>
      <c r="C5275" s="91">
        <v>76090000</v>
      </c>
      <c r="D5275" s="96">
        <v>0.05</v>
      </c>
    </row>
    <row r="5276" spans="1:4" x14ac:dyDescent="0.35">
      <c r="A5276" s="95" t="s">
        <v>68729</v>
      </c>
      <c r="B5276" s="95" t="s">
        <v>2818</v>
      </c>
      <c r="C5276" s="94">
        <v>76090000</v>
      </c>
      <c r="D5276" s="96">
        <v>0.05</v>
      </c>
    </row>
    <row r="5277" spans="1:4" x14ac:dyDescent="0.35">
      <c r="A5277" s="90" t="s">
        <v>68729</v>
      </c>
      <c r="B5277" s="90" t="s">
        <v>2818</v>
      </c>
      <c r="C5277" s="91">
        <v>76090000</v>
      </c>
      <c r="D5277" s="96">
        <v>0.05</v>
      </c>
    </row>
    <row r="5278" spans="1:4" x14ac:dyDescent="0.35">
      <c r="A5278" s="90" t="s">
        <v>68730</v>
      </c>
      <c r="B5278" s="90" t="s">
        <v>68731</v>
      </c>
      <c r="C5278" s="91">
        <v>76090000</v>
      </c>
      <c r="D5278" s="96">
        <v>0.05</v>
      </c>
    </row>
    <row r="5279" spans="1:4" x14ac:dyDescent="0.35">
      <c r="A5279" s="90" t="s">
        <v>68730</v>
      </c>
      <c r="B5279" s="90" t="s">
        <v>68732</v>
      </c>
      <c r="C5279" s="91">
        <v>76090000</v>
      </c>
      <c r="D5279" s="96">
        <v>0.05</v>
      </c>
    </row>
    <row r="5280" spans="1:4" x14ac:dyDescent="0.35">
      <c r="A5280" s="90" t="s">
        <v>68733</v>
      </c>
      <c r="B5280" s="90" t="s">
        <v>68734</v>
      </c>
      <c r="C5280" s="91">
        <v>76090000</v>
      </c>
      <c r="D5280" s="96">
        <v>0.05</v>
      </c>
    </row>
    <row r="5281" spans="1:4" x14ac:dyDescent="0.35">
      <c r="A5281" s="95" t="s">
        <v>68735</v>
      </c>
      <c r="B5281" s="95" t="s">
        <v>68736</v>
      </c>
      <c r="C5281" s="94">
        <v>76090000</v>
      </c>
      <c r="D5281" s="96">
        <v>0.05</v>
      </c>
    </row>
    <row r="5282" spans="1:4" x14ac:dyDescent="0.35">
      <c r="A5282" s="90" t="s">
        <v>68735</v>
      </c>
      <c r="B5282" s="90" t="s">
        <v>68736</v>
      </c>
      <c r="C5282" s="91">
        <v>76090000</v>
      </c>
      <c r="D5282" s="96">
        <v>0.05</v>
      </c>
    </row>
    <row r="5283" spans="1:4" x14ac:dyDescent="0.35">
      <c r="A5283" s="93" t="s">
        <v>68737</v>
      </c>
      <c r="B5283" s="93" t="s">
        <v>2821</v>
      </c>
      <c r="C5283" s="94">
        <v>76090000</v>
      </c>
      <c r="D5283" s="96">
        <v>0.05</v>
      </c>
    </row>
    <row r="5284" spans="1:4" x14ac:dyDescent="0.35">
      <c r="A5284" s="90" t="s">
        <v>68737</v>
      </c>
      <c r="B5284" s="90" t="s">
        <v>2821</v>
      </c>
      <c r="C5284" s="91">
        <v>76090000</v>
      </c>
      <c r="D5284" s="96">
        <v>0.05</v>
      </c>
    </row>
    <row r="5285" spans="1:4" x14ac:dyDescent="0.35">
      <c r="A5285" s="93" t="s">
        <v>68738</v>
      </c>
      <c r="B5285" s="93" t="s">
        <v>68739</v>
      </c>
      <c r="C5285" s="94">
        <v>76090000</v>
      </c>
      <c r="D5285" s="96">
        <v>0.05</v>
      </c>
    </row>
    <row r="5286" spans="1:4" x14ac:dyDescent="0.35">
      <c r="A5286" s="90" t="s">
        <v>68738</v>
      </c>
      <c r="B5286" s="90" t="s">
        <v>68739</v>
      </c>
      <c r="C5286" s="91">
        <v>76090000</v>
      </c>
      <c r="D5286" s="96">
        <v>0.05</v>
      </c>
    </row>
    <row r="5287" spans="1:4" x14ac:dyDescent="0.35">
      <c r="A5287" s="95" t="s">
        <v>68740</v>
      </c>
      <c r="B5287" s="95" t="s">
        <v>2823</v>
      </c>
      <c r="C5287" s="94">
        <v>76090000</v>
      </c>
      <c r="D5287" s="96">
        <v>0.05</v>
      </c>
    </row>
    <row r="5288" spans="1:4" x14ac:dyDescent="0.35">
      <c r="A5288" s="90" t="s">
        <v>68740</v>
      </c>
      <c r="B5288" s="90" t="s">
        <v>2823</v>
      </c>
      <c r="C5288" s="91">
        <v>76090000</v>
      </c>
      <c r="D5288" s="96">
        <v>0.05</v>
      </c>
    </row>
    <row r="5289" spans="1:4" x14ac:dyDescent="0.35">
      <c r="A5289" s="90" t="s">
        <v>68740</v>
      </c>
      <c r="B5289" s="90" t="s">
        <v>68741</v>
      </c>
      <c r="C5289" s="91">
        <v>76090000</v>
      </c>
      <c r="D5289" s="96">
        <v>0.05</v>
      </c>
    </row>
    <row r="5290" spans="1:4" x14ac:dyDescent="0.35">
      <c r="A5290" s="90" t="s">
        <v>68742</v>
      </c>
      <c r="B5290" s="90" t="s">
        <v>68743</v>
      </c>
      <c r="C5290" s="91">
        <v>76090000</v>
      </c>
      <c r="D5290" s="96">
        <v>0.05</v>
      </c>
    </row>
    <row r="5291" spans="1:4" x14ac:dyDescent="0.35">
      <c r="A5291" s="90" t="s">
        <v>68742</v>
      </c>
      <c r="B5291" s="90" t="s">
        <v>68744</v>
      </c>
      <c r="C5291" s="91">
        <v>76090000</v>
      </c>
      <c r="D5291" s="96">
        <v>0.05</v>
      </c>
    </row>
    <row r="5292" spans="1:4" x14ac:dyDescent="0.35">
      <c r="A5292" s="90" t="s">
        <v>68745</v>
      </c>
      <c r="B5292" s="90" t="s">
        <v>68746</v>
      </c>
      <c r="C5292" s="91">
        <v>76090000</v>
      </c>
      <c r="D5292" s="96">
        <v>0.05</v>
      </c>
    </row>
    <row r="5293" spans="1:4" x14ac:dyDescent="0.35">
      <c r="A5293" s="95" t="s">
        <v>68747</v>
      </c>
      <c r="B5293" s="95" t="s">
        <v>68748</v>
      </c>
      <c r="C5293" s="94">
        <v>76090000</v>
      </c>
      <c r="D5293" s="96">
        <v>0.05</v>
      </c>
    </row>
    <row r="5294" spans="1:4" x14ac:dyDescent="0.35">
      <c r="A5294" s="90" t="s">
        <v>68747</v>
      </c>
      <c r="B5294" s="90" t="s">
        <v>68748</v>
      </c>
      <c r="C5294" s="91">
        <v>76090000</v>
      </c>
      <c r="D5294" s="96">
        <v>0.05</v>
      </c>
    </row>
    <row r="5295" spans="1:4" x14ac:dyDescent="0.35">
      <c r="A5295" s="90" t="s">
        <v>68749</v>
      </c>
      <c r="B5295" s="90" t="s">
        <v>58031</v>
      </c>
      <c r="C5295" s="91">
        <v>76090000</v>
      </c>
      <c r="D5295" s="96">
        <v>0.05</v>
      </c>
    </row>
    <row r="5296" spans="1:4" x14ac:dyDescent="0.35">
      <c r="A5296" s="90" t="s">
        <v>68750</v>
      </c>
      <c r="B5296" s="90" t="s">
        <v>58032</v>
      </c>
      <c r="C5296" s="91">
        <v>76090000</v>
      </c>
      <c r="D5296" s="96">
        <v>0.05</v>
      </c>
    </row>
    <row r="5297" spans="1:4" x14ac:dyDescent="0.35">
      <c r="A5297" s="90" t="s">
        <v>68751</v>
      </c>
      <c r="B5297" s="90" t="s">
        <v>68752</v>
      </c>
      <c r="C5297" s="91">
        <v>76090000</v>
      </c>
      <c r="D5297" s="96">
        <v>0.05</v>
      </c>
    </row>
    <row r="5298" spans="1:4" x14ac:dyDescent="0.35">
      <c r="A5298" s="93" t="s">
        <v>68751</v>
      </c>
      <c r="B5298" s="93" t="s">
        <v>68753</v>
      </c>
      <c r="C5298" s="94">
        <v>76090000</v>
      </c>
      <c r="D5298" s="96">
        <v>0.05</v>
      </c>
    </row>
    <row r="5299" spans="1:4" x14ac:dyDescent="0.35">
      <c r="A5299" s="90" t="s">
        <v>68751</v>
      </c>
      <c r="B5299" s="90" t="s">
        <v>68753</v>
      </c>
      <c r="C5299" s="91">
        <v>76090000</v>
      </c>
      <c r="D5299" s="96">
        <v>0.05</v>
      </c>
    </row>
    <row r="5300" spans="1:4" x14ac:dyDescent="0.35">
      <c r="A5300" s="90" t="s">
        <v>68751</v>
      </c>
      <c r="B5300" s="90" t="s">
        <v>68753</v>
      </c>
      <c r="C5300" s="91">
        <v>76090000</v>
      </c>
      <c r="D5300" s="96">
        <v>0.05</v>
      </c>
    </row>
    <row r="5301" spans="1:4" x14ac:dyDescent="0.35">
      <c r="A5301" s="90" t="s">
        <v>68754</v>
      </c>
      <c r="B5301" s="90" t="s">
        <v>68755</v>
      </c>
      <c r="C5301" s="91">
        <v>76090000</v>
      </c>
      <c r="D5301" s="96">
        <v>0.05</v>
      </c>
    </row>
    <row r="5302" spans="1:4" x14ac:dyDescent="0.35">
      <c r="A5302" s="95" t="s">
        <v>68754</v>
      </c>
      <c r="B5302" s="95" t="s">
        <v>2828</v>
      </c>
      <c r="C5302" s="94">
        <v>76090000</v>
      </c>
      <c r="D5302" s="96">
        <v>0.05</v>
      </c>
    </row>
    <row r="5303" spans="1:4" x14ac:dyDescent="0.35">
      <c r="A5303" s="90" t="s">
        <v>68754</v>
      </c>
      <c r="B5303" s="90" t="s">
        <v>2828</v>
      </c>
      <c r="C5303" s="91">
        <v>76090000</v>
      </c>
      <c r="D5303" s="96">
        <v>0.05</v>
      </c>
    </row>
    <row r="5304" spans="1:4" x14ac:dyDescent="0.35">
      <c r="A5304" s="90" t="s">
        <v>68754</v>
      </c>
      <c r="B5304" s="90" t="s">
        <v>2828</v>
      </c>
      <c r="C5304" s="91">
        <v>76090000</v>
      </c>
      <c r="D5304" s="96">
        <v>0.05</v>
      </c>
    </row>
    <row r="5305" spans="1:4" x14ac:dyDescent="0.35">
      <c r="A5305" s="93" t="s">
        <v>68756</v>
      </c>
      <c r="B5305" s="93" t="s">
        <v>2829</v>
      </c>
      <c r="C5305" s="94">
        <v>76090000</v>
      </c>
      <c r="D5305" s="96">
        <v>0.05</v>
      </c>
    </row>
    <row r="5306" spans="1:4" x14ac:dyDescent="0.35">
      <c r="A5306" s="90" t="s">
        <v>68756</v>
      </c>
      <c r="B5306" s="90" t="s">
        <v>2829</v>
      </c>
      <c r="C5306" s="91">
        <v>76090000</v>
      </c>
      <c r="D5306" s="96">
        <v>0.05</v>
      </c>
    </row>
    <row r="5307" spans="1:4" x14ac:dyDescent="0.35">
      <c r="A5307" s="90" t="s">
        <v>68757</v>
      </c>
      <c r="B5307" s="90" t="s">
        <v>68758</v>
      </c>
      <c r="C5307" s="91">
        <v>76161000</v>
      </c>
      <c r="D5307" s="96">
        <v>0.05</v>
      </c>
    </row>
    <row r="5308" spans="1:4" x14ac:dyDescent="0.35">
      <c r="A5308" s="97" t="s">
        <v>68759</v>
      </c>
      <c r="B5308" s="97" t="s">
        <v>58046</v>
      </c>
      <c r="C5308" s="98">
        <v>82041100</v>
      </c>
      <c r="D5308" s="99">
        <v>0.08</v>
      </c>
    </row>
    <row r="5309" spans="1:4" x14ac:dyDescent="0.35">
      <c r="A5309" s="100" t="s">
        <v>68759</v>
      </c>
      <c r="B5309" s="100" t="s">
        <v>58046</v>
      </c>
      <c r="C5309" s="101">
        <v>82041100</v>
      </c>
      <c r="D5309" s="99">
        <v>0.08</v>
      </c>
    </row>
    <row r="5310" spans="1:4" x14ac:dyDescent="0.35">
      <c r="A5310" s="100" t="s">
        <v>68759</v>
      </c>
      <c r="B5310" s="100" t="s">
        <v>58046</v>
      </c>
      <c r="C5310" s="101">
        <v>82041100</v>
      </c>
      <c r="D5310" s="99">
        <v>0.08</v>
      </c>
    </row>
    <row r="5311" spans="1:4" x14ac:dyDescent="0.35">
      <c r="A5311" s="102" t="s">
        <v>68760</v>
      </c>
      <c r="B5311" s="102" t="s">
        <v>2274</v>
      </c>
      <c r="C5311" s="98">
        <v>82041100</v>
      </c>
      <c r="D5311" s="99">
        <v>0.08</v>
      </c>
    </row>
    <row r="5312" spans="1:4" x14ac:dyDescent="0.35">
      <c r="A5312" s="100" t="s">
        <v>68760</v>
      </c>
      <c r="B5312" s="100" t="s">
        <v>2274</v>
      </c>
      <c r="C5312" s="101">
        <v>82041100</v>
      </c>
      <c r="D5312" s="99">
        <v>0.08</v>
      </c>
    </row>
    <row r="5313" spans="1:4" x14ac:dyDescent="0.35">
      <c r="A5313" s="100" t="s">
        <v>68760</v>
      </c>
      <c r="B5313" s="100" t="s">
        <v>2274</v>
      </c>
      <c r="C5313" s="101">
        <v>82041100</v>
      </c>
      <c r="D5313" s="99">
        <v>0.08</v>
      </c>
    </row>
    <row r="5314" spans="1:4" x14ac:dyDescent="0.35">
      <c r="A5314" s="97" t="s">
        <v>68761</v>
      </c>
      <c r="B5314" s="97" t="s">
        <v>68762</v>
      </c>
      <c r="C5314" s="98">
        <v>82041100</v>
      </c>
      <c r="D5314" s="99">
        <v>0</v>
      </c>
    </row>
    <row r="5315" spans="1:4" x14ac:dyDescent="0.35">
      <c r="A5315" s="100" t="s">
        <v>68761</v>
      </c>
      <c r="B5315" s="100" t="s">
        <v>68762</v>
      </c>
      <c r="C5315" s="101">
        <v>82041100</v>
      </c>
      <c r="D5315" s="99">
        <v>0</v>
      </c>
    </row>
    <row r="5316" spans="1:4" x14ac:dyDescent="0.35">
      <c r="A5316" s="102" t="s">
        <v>68763</v>
      </c>
      <c r="B5316" s="102" t="s">
        <v>68764</v>
      </c>
      <c r="C5316" s="98">
        <v>82041100</v>
      </c>
      <c r="D5316" s="99">
        <v>0</v>
      </c>
    </row>
    <row r="5317" spans="1:4" x14ac:dyDescent="0.35">
      <c r="A5317" s="100" t="s">
        <v>68763</v>
      </c>
      <c r="B5317" s="100" t="s">
        <v>68764</v>
      </c>
      <c r="C5317" s="101">
        <v>82041100</v>
      </c>
      <c r="D5317" s="99">
        <v>0</v>
      </c>
    </row>
    <row r="5318" spans="1:4" x14ac:dyDescent="0.35">
      <c r="A5318" s="97" t="s">
        <v>68765</v>
      </c>
      <c r="B5318" s="97" t="s">
        <v>68766</v>
      </c>
      <c r="C5318" s="98">
        <v>82041100</v>
      </c>
      <c r="D5318" s="99">
        <v>0</v>
      </c>
    </row>
    <row r="5319" spans="1:4" x14ac:dyDescent="0.35">
      <c r="A5319" s="100" t="s">
        <v>68765</v>
      </c>
      <c r="B5319" s="100" t="s">
        <v>68766</v>
      </c>
      <c r="C5319" s="101">
        <v>82041100</v>
      </c>
      <c r="D5319" s="99">
        <v>0</v>
      </c>
    </row>
    <row r="5320" spans="1:4" x14ac:dyDescent="0.35">
      <c r="A5320" s="102" t="s">
        <v>68767</v>
      </c>
      <c r="B5320" s="102" t="s">
        <v>68768</v>
      </c>
      <c r="C5320" s="98">
        <v>82041100</v>
      </c>
      <c r="D5320" s="99">
        <v>0</v>
      </c>
    </row>
    <row r="5321" spans="1:4" x14ac:dyDescent="0.35">
      <c r="A5321" s="100" t="s">
        <v>68767</v>
      </c>
      <c r="B5321" s="100" t="s">
        <v>68768</v>
      </c>
      <c r="C5321" s="101">
        <v>82041100</v>
      </c>
      <c r="D5321" s="99">
        <v>0</v>
      </c>
    </row>
    <row r="5322" spans="1:4" x14ac:dyDescent="0.35">
      <c r="A5322" s="97" t="s">
        <v>68769</v>
      </c>
      <c r="B5322" s="97" t="s">
        <v>68770</v>
      </c>
      <c r="C5322" s="98">
        <v>82041100</v>
      </c>
      <c r="D5322" s="99">
        <v>0</v>
      </c>
    </row>
    <row r="5323" spans="1:4" x14ac:dyDescent="0.35">
      <c r="A5323" s="100" t="s">
        <v>68769</v>
      </c>
      <c r="B5323" s="100" t="s">
        <v>68770</v>
      </c>
      <c r="C5323" s="101">
        <v>82041100</v>
      </c>
      <c r="D5323" s="99">
        <v>0</v>
      </c>
    </row>
    <row r="5324" spans="1:4" x14ac:dyDescent="0.35">
      <c r="A5324" s="102" t="s">
        <v>68771</v>
      </c>
      <c r="B5324" s="102" t="s">
        <v>68772</v>
      </c>
      <c r="C5324" s="98">
        <v>82041100</v>
      </c>
      <c r="D5324" s="99">
        <v>0</v>
      </c>
    </row>
    <row r="5325" spans="1:4" x14ac:dyDescent="0.35">
      <c r="A5325" s="100" t="s">
        <v>68771</v>
      </c>
      <c r="B5325" s="100" t="s">
        <v>68772</v>
      </c>
      <c r="C5325" s="101">
        <v>82041100</v>
      </c>
      <c r="D5325" s="99">
        <v>0</v>
      </c>
    </row>
    <row r="5326" spans="1:4" x14ac:dyDescent="0.35">
      <c r="A5326" s="97" t="s">
        <v>68773</v>
      </c>
      <c r="B5326" s="97" t="s">
        <v>68774</v>
      </c>
      <c r="C5326" s="98">
        <v>82041100</v>
      </c>
      <c r="D5326" s="99">
        <v>0</v>
      </c>
    </row>
    <row r="5327" spans="1:4" x14ac:dyDescent="0.35">
      <c r="A5327" s="100" t="s">
        <v>68773</v>
      </c>
      <c r="B5327" s="100" t="s">
        <v>68774</v>
      </c>
      <c r="C5327" s="101">
        <v>82041100</v>
      </c>
      <c r="D5327" s="99">
        <v>0</v>
      </c>
    </row>
    <row r="5328" spans="1:4" x14ac:dyDescent="0.35">
      <c r="A5328" s="102" t="s">
        <v>68775</v>
      </c>
      <c r="B5328" s="102" t="s">
        <v>68776</v>
      </c>
      <c r="C5328" s="98">
        <v>82041100</v>
      </c>
      <c r="D5328" s="99">
        <v>0</v>
      </c>
    </row>
    <row r="5329" spans="1:4" x14ac:dyDescent="0.35">
      <c r="A5329" s="100" t="s">
        <v>68775</v>
      </c>
      <c r="B5329" s="100" t="s">
        <v>68776</v>
      </c>
      <c r="C5329" s="101">
        <v>82041100</v>
      </c>
      <c r="D5329" s="99">
        <v>0</v>
      </c>
    </row>
    <row r="5330" spans="1:4" x14ac:dyDescent="0.35">
      <c r="A5330" s="97" t="s">
        <v>68777</v>
      </c>
      <c r="B5330" s="97" t="s">
        <v>68778</v>
      </c>
      <c r="C5330" s="98">
        <v>82041100</v>
      </c>
      <c r="D5330" s="99">
        <v>0</v>
      </c>
    </row>
    <row r="5331" spans="1:4" x14ac:dyDescent="0.35">
      <c r="A5331" s="100" t="s">
        <v>68777</v>
      </c>
      <c r="B5331" s="100" t="s">
        <v>68778</v>
      </c>
      <c r="C5331" s="101">
        <v>82041100</v>
      </c>
      <c r="D5331" s="99">
        <v>0</v>
      </c>
    </row>
    <row r="5332" spans="1:4" x14ac:dyDescent="0.35">
      <c r="A5332" s="102" t="s">
        <v>68779</v>
      </c>
      <c r="B5332" s="102" t="s">
        <v>68780</v>
      </c>
      <c r="C5332" s="98">
        <v>82041100</v>
      </c>
      <c r="D5332" s="99">
        <v>0</v>
      </c>
    </row>
    <row r="5333" spans="1:4" x14ac:dyDescent="0.35">
      <c r="A5333" s="100" t="s">
        <v>68779</v>
      </c>
      <c r="B5333" s="100" t="s">
        <v>68780</v>
      </c>
      <c r="C5333" s="101">
        <v>82041100</v>
      </c>
      <c r="D5333" s="99">
        <v>0</v>
      </c>
    </row>
    <row r="5334" spans="1:4" x14ac:dyDescent="0.35">
      <c r="A5334" s="97" t="s">
        <v>68781</v>
      </c>
      <c r="B5334" s="97" t="s">
        <v>68782</v>
      </c>
      <c r="C5334" s="98">
        <v>82041100</v>
      </c>
      <c r="D5334" s="99">
        <v>0</v>
      </c>
    </row>
    <row r="5335" spans="1:4" x14ac:dyDescent="0.35">
      <c r="A5335" s="100" t="s">
        <v>68781</v>
      </c>
      <c r="B5335" s="100" t="s">
        <v>68782</v>
      </c>
      <c r="C5335" s="101">
        <v>82041100</v>
      </c>
      <c r="D5335" s="99">
        <v>0</v>
      </c>
    </row>
    <row r="5336" spans="1:4" x14ac:dyDescent="0.35">
      <c r="A5336" s="102" t="s">
        <v>68783</v>
      </c>
      <c r="B5336" s="102" t="s">
        <v>68784</v>
      </c>
      <c r="C5336" s="98">
        <v>82041100</v>
      </c>
      <c r="D5336" s="99">
        <v>0</v>
      </c>
    </row>
    <row r="5337" spans="1:4" x14ac:dyDescent="0.35">
      <c r="A5337" s="100" t="s">
        <v>68783</v>
      </c>
      <c r="B5337" s="100" t="s">
        <v>68784</v>
      </c>
      <c r="C5337" s="101">
        <v>82041100</v>
      </c>
      <c r="D5337" s="99">
        <v>0</v>
      </c>
    </row>
    <row r="5338" spans="1:4" x14ac:dyDescent="0.35">
      <c r="A5338" s="97" t="s">
        <v>68785</v>
      </c>
      <c r="B5338" s="97" t="s">
        <v>68786</v>
      </c>
      <c r="C5338" s="98">
        <v>82041100</v>
      </c>
      <c r="D5338" s="99">
        <v>0</v>
      </c>
    </row>
    <row r="5339" spans="1:4" x14ac:dyDescent="0.35">
      <c r="A5339" s="100" t="s">
        <v>68785</v>
      </c>
      <c r="B5339" s="100" t="s">
        <v>68786</v>
      </c>
      <c r="C5339" s="101">
        <v>82041100</v>
      </c>
      <c r="D5339" s="99">
        <v>0</v>
      </c>
    </row>
    <row r="5340" spans="1:4" x14ac:dyDescent="0.35">
      <c r="A5340" s="102" t="s">
        <v>68787</v>
      </c>
      <c r="B5340" s="102" t="s">
        <v>68788</v>
      </c>
      <c r="C5340" s="98">
        <v>82041100</v>
      </c>
      <c r="D5340" s="99">
        <v>0</v>
      </c>
    </row>
    <row r="5341" spans="1:4" x14ac:dyDescent="0.35">
      <c r="A5341" s="100" t="s">
        <v>68787</v>
      </c>
      <c r="B5341" s="100" t="s">
        <v>68788</v>
      </c>
      <c r="C5341" s="101">
        <v>82041100</v>
      </c>
      <c r="D5341" s="99">
        <v>0</v>
      </c>
    </row>
    <row r="5342" spans="1:4" x14ac:dyDescent="0.35">
      <c r="A5342" s="97" t="s">
        <v>68789</v>
      </c>
      <c r="B5342" s="97" t="s">
        <v>68790</v>
      </c>
      <c r="C5342" s="98">
        <v>82041100</v>
      </c>
      <c r="D5342" s="99">
        <v>0</v>
      </c>
    </row>
    <row r="5343" spans="1:4" x14ac:dyDescent="0.35">
      <c r="A5343" s="100" t="s">
        <v>68789</v>
      </c>
      <c r="B5343" s="100" t="s">
        <v>68790</v>
      </c>
      <c r="C5343" s="101">
        <v>82041100</v>
      </c>
      <c r="D5343" s="99">
        <v>0</v>
      </c>
    </row>
    <row r="5344" spans="1:4" x14ac:dyDescent="0.35">
      <c r="A5344" s="102" t="s">
        <v>68791</v>
      </c>
      <c r="B5344" s="102" t="s">
        <v>68792</v>
      </c>
      <c r="C5344" s="98">
        <v>82041100</v>
      </c>
      <c r="D5344" s="99">
        <v>0</v>
      </c>
    </row>
    <row r="5345" spans="1:4" x14ac:dyDescent="0.35">
      <c r="A5345" s="100" t="s">
        <v>68791</v>
      </c>
      <c r="B5345" s="100" t="s">
        <v>68792</v>
      </c>
      <c r="C5345" s="101">
        <v>82041100</v>
      </c>
      <c r="D5345" s="99">
        <v>0</v>
      </c>
    </row>
    <row r="5346" spans="1:4" x14ac:dyDescent="0.35">
      <c r="A5346" s="97" t="s">
        <v>68793</v>
      </c>
      <c r="B5346" s="97" t="s">
        <v>68794</v>
      </c>
      <c r="C5346" s="98">
        <v>82041100</v>
      </c>
      <c r="D5346" s="99">
        <v>0</v>
      </c>
    </row>
    <row r="5347" spans="1:4" x14ac:dyDescent="0.35">
      <c r="A5347" s="100" t="s">
        <v>68793</v>
      </c>
      <c r="B5347" s="100" t="s">
        <v>68794</v>
      </c>
      <c r="C5347" s="101">
        <v>82041100</v>
      </c>
      <c r="D5347" s="99">
        <v>0</v>
      </c>
    </row>
    <row r="5348" spans="1:4" x14ac:dyDescent="0.35">
      <c r="A5348" s="102" t="s">
        <v>68795</v>
      </c>
      <c r="B5348" s="102" t="s">
        <v>68796</v>
      </c>
      <c r="C5348" s="98">
        <v>82041100</v>
      </c>
      <c r="D5348" s="99">
        <v>0</v>
      </c>
    </row>
    <row r="5349" spans="1:4" x14ac:dyDescent="0.35">
      <c r="A5349" s="100" t="s">
        <v>68795</v>
      </c>
      <c r="B5349" s="100" t="s">
        <v>68796</v>
      </c>
      <c r="C5349" s="101">
        <v>82041100</v>
      </c>
      <c r="D5349" s="99">
        <v>0</v>
      </c>
    </row>
    <row r="5350" spans="1:4" x14ac:dyDescent="0.35">
      <c r="A5350" s="97" t="s">
        <v>68797</v>
      </c>
      <c r="B5350" s="97" t="s">
        <v>68798</v>
      </c>
      <c r="C5350" s="98">
        <v>82041100</v>
      </c>
      <c r="D5350" s="99">
        <v>0</v>
      </c>
    </row>
    <row r="5351" spans="1:4" x14ac:dyDescent="0.35">
      <c r="A5351" s="100" t="s">
        <v>68797</v>
      </c>
      <c r="B5351" s="100" t="s">
        <v>68798</v>
      </c>
      <c r="C5351" s="101">
        <v>82041100</v>
      </c>
      <c r="D5351" s="99">
        <v>0</v>
      </c>
    </row>
    <row r="5352" spans="1:4" x14ac:dyDescent="0.35">
      <c r="A5352" s="102" t="s">
        <v>68799</v>
      </c>
      <c r="B5352" s="102" t="s">
        <v>68800</v>
      </c>
      <c r="C5352" s="98">
        <v>82041100</v>
      </c>
      <c r="D5352" s="99">
        <v>0</v>
      </c>
    </row>
    <row r="5353" spans="1:4" x14ac:dyDescent="0.35">
      <c r="A5353" s="100" t="s">
        <v>68799</v>
      </c>
      <c r="B5353" s="100" t="s">
        <v>68800</v>
      </c>
      <c r="C5353" s="101">
        <v>82041100</v>
      </c>
      <c r="D5353" s="99">
        <v>0</v>
      </c>
    </row>
    <row r="5354" spans="1:4" x14ac:dyDescent="0.35">
      <c r="A5354" s="100" t="s">
        <v>68799</v>
      </c>
      <c r="B5354" s="100" t="s">
        <v>68800</v>
      </c>
      <c r="C5354" s="101">
        <v>82041100</v>
      </c>
      <c r="D5354" s="99">
        <v>0</v>
      </c>
    </row>
    <row r="5355" spans="1:4" x14ac:dyDescent="0.35">
      <c r="A5355" s="97" t="s">
        <v>68801</v>
      </c>
      <c r="B5355" s="97" t="s">
        <v>68802</v>
      </c>
      <c r="C5355" s="98">
        <v>82041100</v>
      </c>
      <c r="D5355" s="99">
        <v>0</v>
      </c>
    </row>
    <row r="5356" spans="1:4" x14ac:dyDescent="0.35">
      <c r="A5356" s="100" t="s">
        <v>68801</v>
      </c>
      <c r="B5356" s="100" t="s">
        <v>68802</v>
      </c>
      <c r="C5356" s="101">
        <v>82041100</v>
      </c>
      <c r="D5356" s="99">
        <v>0</v>
      </c>
    </row>
    <row r="5357" spans="1:4" x14ac:dyDescent="0.35">
      <c r="A5357" s="102" t="s">
        <v>68803</v>
      </c>
      <c r="B5357" s="102" t="s">
        <v>68762</v>
      </c>
      <c r="C5357" s="98">
        <v>82041100</v>
      </c>
      <c r="D5357" s="99">
        <v>0</v>
      </c>
    </row>
    <row r="5358" spans="1:4" x14ac:dyDescent="0.35">
      <c r="A5358" s="100" t="s">
        <v>68803</v>
      </c>
      <c r="B5358" s="100" t="s">
        <v>68762</v>
      </c>
      <c r="C5358" s="101">
        <v>82041100</v>
      </c>
      <c r="D5358" s="99">
        <v>0</v>
      </c>
    </row>
    <row r="5359" spans="1:4" x14ac:dyDescent="0.35">
      <c r="A5359" s="97" t="s">
        <v>68804</v>
      </c>
      <c r="B5359" s="97" t="s">
        <v>68805</v>
      </c>
      <c r="C5359" s="98">
        <v>82041100</v>
      </c>
      <c r="D5359" s="99">
        <v>0</v>
      </c>
    </row>
    <row r="5360" spans="1:4" x14ac:dyDescent="0.35">
      <c r="A5360" s="100" t="s">
        <v>68804</v>
      </c>
      <c r="B5360" s="100" t="s">
        <v>68805</v>
      </c>
      <c r="C5360" s="101">
        <v>82041100</v>
      </c>
      <c r="D5360" s="99">
        <v>0</v>
      </c>
    </row>
    <row r="5361" spans="1:4" x14ac:dyDescent="0.35">
      <c r="A5361" s="100" t="s">
        <v>68804</v>
      </c>
      <c r="B5361" s="100" t="s">
        <v>68805</v>
      </c>
      <c r="C5361" s="101">
        <v>82041100</v>
      </c>
      <c r="D5361" s="99">
        <v>0</v>
      </c>
    </row>
    <row r="5362" spans="1:4" x14ac:dyDescent="0.35">
      <c r="A5362" s="102" t="s">
        <v>68806</v>
      </c>
      <c r="B5362" s="102" t="s">
        <v>68807</v>
      </c>
      <c r="C5362" s="98">
        <v>82041100</v>
      </c>
      <c r="D5362" s="99">
        <v>0</v>
      </c>
    </row>
    <row r="5363" spans="1:4" x14ac:dyDescent="0.35">
      <c r="A5363" s="100" t="s">
        <v>68806</v>
      </c>
      <c r="B5363" s="100" t="s">
        <v>68807</v>
      </c>
      <c r="C5363" s="101">
        <v>82041100</v>
      </c>
      <c r="D5363" s="99">
        <v>0</v>
      </c>
    </row>
    <row r="5364" spans="1:4" x14ac:dyDescent="0.35">
      <c r="A5364" s="100" t="s">
        <v>68806</v>
      </c>
      <c r="B5364" s="100" t="s">
        <v>68807</v>
      </c>
      <c r="C5364" s="101">
        <v>82041100</v>
      </c>
      <c r="D5364" s="99">
        <v>0</v>
      </c>
    </row>
    <row r="5365" spans="1:4" x14ac:dyDescent="0.35">
      <c r="A5365" s="97" t="s">
        <v>68808</v>
      </c>
      <c r="B5365" s="97" t="s">
        <v>68809</v>
      </c>
      <c r="C5365" s="98">
        <v>82041100</v>
      </c>
      <c r="D5365" s="99">
        <v>0</v>
      </c>
    </row>
    <row r="5366" spans="1:4" x14ac:dyDescent="0.35">
      <c r="A5366" s="100" t="s">
        <v>68808</v>
      </c>
      <c r="B5366" s="100" t="s">
        <v>68809</v>
      </c>
      <c r="C5366" s="101">
        <v>82041100</v>
      </c>
      <c r="D5366" s="99">
        <v>0</v>
      </c>
    </row>
    <row r="5367" spans="1:4" x14ac:dyDescent="0.35">
      <c r="A5367" s="102" t="s">
        <v>68810</v>
      </c>
      <c r="B5367" s="102" t="s">
        <v>68811</v>
      </c>
      <c r="C5367" s="98">
        <v>82041100</v>
      </c>
      <c r="D5367" s="99">
        <v>0</v>
      </c>
    </row>
    <row r="5368" spans="1:4" x14ac:dyDescent="0.35">
      <c r="A5368" s="100" t="s">
        <v>68810</v>
      </c>
      <c r="B5368" s="100" t="s">
        <v>68811</v>
      </c>
      <c r="C5368" s="101">
        <v>82041100</v>
      </c>
      <c r="D5368" s="99">
        <v>0</v>
      </c>
    </row>
    <row r="5369" spans="1:4" x14ac:dyDescent="0.35">
      <c r="A5369" s="97" t="s">
        <v>68812</v>
      </c>
      <c r="B5369" s="97" t="s">
        <v>68813</v>
      </c>
      <c r="C5369" s="98">
        <v>82041100</v>
      </c>
      <c r="D5369" s="99">
        <v>0</v>
      </c>
    </row>
    <row r="5370" spans="1:4" x14ac:dyDescent="0.35">
      <c r="A5370" s="100" t="s">
        <v>68812</v>
      </c>
      <c r="B5370" s="100" t="s">
        <v>68813</v>
      </c>
      <c r="C5370" s="101">
        <v>82041100</v>
      </c>
      <c r="D5370" s="99">
        <v>0</v>
      </c>
    </row>
    <row r="5371" spans="1:4" x14ac:dyDescent="0.35">
      <c r="A5371" s="102" t="s">
        <v>68814</v>
      </c>
      <c r="B5371" s="102" t="s">
        <v>68815</v>
      </c>
      <c r="C5371" s="98">
        <v>82041100</v>
      </c>
      <c r="D5371" s="99">
        <v>0</v>
      </c>
    </row>
    <row r="5372" spans="1:4" x14ac:dyDescent="0.35">
      <c r="A5372" s="100" t="s">
        <v>68814</v>
      </c>
      <c r="B5372" s="100" t="s">
        <v>68815</v>
      </c>
      <c r="C5372" s="101">
        <v>82041100</v>
      </c>
      <c r="D5372" s="99">
        <v>0</v>
      </c>
    </row>
    <row r="5373" spans="1:4" x14ac:dyDescent="0.35">
      <c r="A5373" s="97" t="s">
        <v>68816</v>
      </c>
      <c r="B5373" s="97" t="s">
        <v>68817</v>
      </c>
      <c r="C5373" s="98">
        <v>82041100</v>
      </c>
      <c r="D5373" s="99">
        <v>0</v>
      </c>
    </row>
    <row r="5374" spans="1:4" x14ac:dyDescent="0.35">
      <c r="A5374" s="100" t="s">
        <v>68816</v>
      </c>
      <c r="B5374" s="100" t="s">
        <v>68817</v>
      </c>
      <c r="C5374" s="101">
        <v>82041100</v>
      </c>
      <c r="D5374" s="99">
        <v>0</v>
      </c>
    </row>
    <row r="5375" spans="1:4" x14ac:dyDescent="0.35">
      <c r="A5375" s="102" t="s">
        <v>68818</v>
      </c>
      <c r="B5375" s="102" t="s">
        <v>68819</v>
      </c>
      <c r="C5375" s="98">
        <v>82041100</v>
      </c>
      <c r="D5375" s="99">
        <v>0</v>
      </c>
    </row>
    <row r="5376" spans="1:4" x14ac:dyDescent="0.35">
      <c r="A5376" s="100" t="s">
        <v>68818</v>
      </c>
      <c r="B5376" s="100" t="s">
        <v>68819</v>
      </c>
      <c r="C5376" s="101">
        <v>82041100</v>
      </c>
      <c r="D5376" s="99">
        <v>0</v>
      </c>
    </row>
    <row r="5377" spans="1:4" x14ac:dyDescent="0.35">
      <c r="A5377" s="97" t="s">
        <v>68820</v>
      </c>
      <c r="B5377" s="97" t="s">
        <v>68821</v>
      </c>
      <c r="C5377" s="98">
        <v>82041100</v>
      </c>
      <c r="D5377" s="99">
        <v>0</v>
      </c>
    </row>
    <row r="5378" spans="1:4" x14ac:dyDescent="0.35">
      <c r="A5378" s="100" t="s">
        <v>68820</v>
      </c>
      <c r="B5378" s="100" t="s">
        <v>68821</v>
      </c>
      <c r="C5378" s="101">
        <v>82041100</v>
      </c>
      <c r="D5378" s="99">
        <v>0</v>
      </c>
    </row>
    <row r="5379" spans="1:4" x14ac:dyDescent="0.35">
      <c r="A5379" s="102" t="s">
        <v>68822</v>
      </c>
      <c r="B5379" s="102" t="s">
        <v>68823</v>
      </c>
      <c r="C5379" s="98">
        <v>82041100</v>
      </c>
      <c r="D5379" s="99">
        <v>0</v>
      </c>
    </row>
    <row r="5380" spans="1:4" x14ac:dyDescent="0.35">
      <c r="A5380" s="100" t="s">
        <v>68822</v>
      </c>
      <c r="B5380" s="100" t="s">
        <v>68823</v>
      </c>
      <c r="C5380" s="101">
        <v>82041100</v>
      </c>
      <c r="D5380" s="99">
        <v>0</v>
      </c>
    </row>
    <row r="5381" spans="1:4" x14ac:dyDescent="0.35">
      <c r="A5381" s="97" t="s">
        <v>68824</v>
      </c>
      <c r="B5381" s="97" t="s">
        <v>68825</v>
      </c>
      <c r="C5381" s="98">
        <v>82041100</v>
      </c>
      <c r="D5381" s="99">
        <v>0</v>
      </c>
    </row>
    <row r="5382" spans="1:4" x14ac:dyDescent="0.35">
      <c r="A5382" s="100" t="s">
        <v>68824</v>
      </c>
      <c r="B5382" s="100" t="s">
        <v>68825</v>
      </c>
      <c r="C5382" s="101">
        <v>82041100</v>
      </c>
      <c r="D5382" s="99">
        <v>0</v>
      </c>
    </row>
    <row r="5383" spans="1:4" x14ac:dyDescent="0.35">
      <c r="A5383" s="102" t="s">
        <v>68826</v>
      </c>
      <c r="B5383" s="102" t="s">
        <v>68827</v>
      </c>
      <c r="C5383" s="98">
        <v>82041100</v>
      </c>
      <c r="D5383" s="99">
        <v>0</v>
      </c>
    </row>
    <row r="5384" spans="1:4" x14ac:dyDescent="0.35">
      <c r="A5384" s="100" t="s">
        <v>68826</v>
      </c>
      <c r="B5384" s="100" t="s">
        <v>68827</v>
      </c>
      <c r="C5384" s="101">
        <v>82041100</v>
      </c>
      <c r="D5384" s="99">
        <v>0</v>
      </c>
    </row>
    <row r="5385" spans="1:4" x14ac:dyDescent="0.35">
      <c r="A5385" s="97" t="s">
        <v>68828</v>
      </c>
      <c r="B5385" s="97" t="s">
        <v>68829</v>
      </c>
      <c r="C5385" s="98">
        <v>82041100</v>
      </c>
      <c r="D5385" s="99">
        <v>0</v>
      </c>
    </row>
    <row r="5386" spans="1:4" x14ac:dyDescent="0.35">
      <c r="A5386" s="100" t="s">
        <v>68828</v>
      </c>
      <c r="B5386" s="100" t="s">
        <v>68829</v>
      </c>
      <c r="C5386" s="101">
        <v>82041100</v>
      </c>
      <c r="D5386" s="99">
        <v>0</v>
      </c>
    </row>
    <row r="5387" spans="1:4" x14ac:dyDescent="0.35">
      <c r="A5387" s="102" t="s">
        <v>68830</v>
      </c>
      <c r="B5387" s="102" t="s">
        <v>68831</v>
      </c>
      <c r="C5387" s="98">
        <v>82041100</v>
      </c>
      <c r="D5387" s="99">
        <v>0</v>
      </c>
    </row>
    <row r="5388" spans="1:4" x14ac:dyDescent="0.35">
      <c r="A5388" s="100" t="s">
        <v>68830</v>
      </c>
      <c r="B5388" s="100" t="s">
        <v>68831</v>
      </c>
      <c r="C5388" s="101">
        <v>82041100</v>
      </c>
      <c r="D5388" s="99">
        <v>0</v>
      </c>
    </row>
    <row r="5389" spans="1:4" x14ac:dyDescent="0.35">
      <c r="A5389" s="97" t="s">
        <v>68832</v>
      </c>
      <c r="B5389" s="97" t="s">
        <v>68764</v>
      </c>
      <c r="C5389" s="98">
        <v>82041100</v>
      </c>
      <c r="D5389" s="99">
        <v>0</v>
      </c>
    </row>
    <row r="5390" spans="1:4" x14ac:dyDescent="0.35">
      <c r="A5390" s="100" t="s">
        <v>68832</v>
      </c>
      <c r="B5390" s="100" t="s">
        <v>68764</v>
      </c>
      <c r="C5390" s="101">
        <v>82041100</v>
      </c>
      <c r="D5390" s="99">
        <v>0</v>
      </c>
    </row>
    <row r="5391" spans="1:4" x14ac:dyDescent="0.35">
      <c r="A5391" s="102" t="s">
        <v>68833</v>
      </c>
      <c r="B5391" s="102" t="s">
        <v>68766</v>
      </c>
      <c r="C5391" s="98">
        <v>82041100</v>
      </c>
      <c r="D5391" s="99">
        <v>0</v>
      </c>
    </row>
    <row r="5392" spans="1:4" x14ac:dyDescent="0.35">
      <c r="A5392" s="100" t="s">
        <v>68833</v>
      </c>
      <c r="B5392" s="100" t="s">
        <v>68766</v>
      </c>
      <c r="C5392" s="101">
        <v>82041100</v>
      </c>
      <c r="D5392" s="99">
        <v>0</v>
      </c>
    </row>
    <row r="5393" spans="1:4" x14ac:dyDescent="0.35">
      <c r="A5393" s="97" t="s">
        <v>68834</v>
      </c>
      <c r="B5393" s="97" t="s">
        <v>68768</v>
      </c>
      <c r="C5393" s="98">
        <v>82041100</v>
      </c>
      <c r="D5393" s="99">
        <v>0</v>
      </c>
    </row>
    <row r="5394" spans="1:4" x14ac:dyDescent="0.35">
      <c r="A5394" s="100" t="s">
        <v>68834</v>
      </c>
      <c r="B5394" s="100" t="s">
        <v>68768</v>
      </c>
      <c r="C5394" s="101">
        <v>82041100</v>
      </c>
      <c r="D5394" s="99">
        <v>0</v>
      </c>
    </row>
    <row r="5395" spans="1:4" x14ac:dyDescent="0.35">
      <c r="A5395" s="102" t="s">
        <v>68835</v>
      </c>
      <c r="B5395" s="102" t="s">
        <v>68770</v>
      </c>
      <c r="C5395" s="98">
        <v>82041100</v>
      </c>
      <c r="D5395" s="99">
        <v>0</v>
      </c>
    </row>
    <row r="5396" spans="1:4" x14ac:dyDescent="0.35">
      <c r="A5396" s="100" t="s">
        <v>68835</v>
      </c>
      <c r="B5396" s="100" t="s">
        <v>68770</v>
      </c>
      <c r="C5396" s="101">
        <v>82041100</v>
      </c>
      <c r="D5396" s="99">
        <v>0</v>
      </c>
    </row>
    <row r="5397" spans="1:4" x14ac:dyDescent="0.35">
      <c r="A5397" s="97" t="s">
        <v>68836</v>
      </c>
      <c r="B5397" s="97" t="s">
        <v>68802</v>
      </c>
      <c r="C5397" s="98">
        <v>82041100</v>
      </c>
      <c r="D5397" s="99">
        <v>0</v>
      </c>
    </row>
    <row r="5398" spans="1:4" x14ac:dyDescent="0.35">
      <c r="A5398" s="100" t="s">
        <v>68836</v>
      </c>
      <c r="B5398" s="100" t="s">
        <v>68802</v>
      </c>
      <c r="C5398" s="101">
        <v>82041100</v>
      </c>
      <c r="D5398" s="99">
        <v>0</v>
      </c>
    </row>
    <row r="5399" spans="1:4" x14ac:dyDescent="0.35">
      <c r="A5399" s="102" t="s">
        <v>68837</v>
      </c>
      <c r="B5399" s="102" t="s">
        <v>68800</v>
      </c>
      <c r="C5399" s="98">
        <v>82041100</v>
      </c>
      <c r="D5399" s="99">
        <v>0</v>
      </c>
    </row>
    <row r="5400" spans="1:4" x14ac:dyDescent="0.35">
      <c r="A5400" s="100" t="s">
        <v>68837</v>
      </c>
      <c r="B5400" s="100" t="s">
        <v>68800</v>
      </c>
      <c r="C5400" s="101">
        <v>82041100</v>
      </c>
      <c r="D5400" s="99">
        <v>0</v>
      </c>
    </row>
    <row r="5401" spans="1:4" x14ac:dyDescent="0.35">
      <c r="A5401" s="97" t="s">
        <v>68838</v>
      </c>
      <c r="B5401" s="97" t="s">
        <v>68772</v>
      </c>
      <c r="C5401" s="98">
        <v>82041100</v>
      </c>
      <c r="D5401" s="99">
        <v>0</v>
      </c>
    </row>
    <row r="5402" spans="1:4" x14ac:dyDescent="0.35">
      <c r="A5402" s="100" t="s">
        <v>68838</v>
      </c>
      <c r="B5402" s="100" t="s">
        <v>68772</v>
      </c>
      <c r="C5402" s="101">
        <v>82041100</v>
      </c>
      <c r="D5402" s="99">
        <v>0</v>
      </c>
    </row>
    <row r="5403" spans="1:4" x14ac:dyDescent="0.35">
      <c r="A5403" s="102" t="s">
        <v>68839</v>
      </c>
      <c r="B5403" s="102" t="s">
        <v>68774</v>
      </c>
      <c r="C5403" s="98">
        <v>82041100</v>
      </c>
      <c r="D5403" s="99">
        <v>0</v>
      </c>
    </row>
    <row r="5404" spans="1:4" x14ac:dyDescent="0.35">
      <c r="A5404" s="100" t="s">
        <v>68839</v>
      </c>
      <c r="B5404" s="100" t="s">
        <v>68774</v>
      </c>
      <c r="C5404" s="101">
        <v>82041100</v>
      </c>
      <c r="D5404" s="99">
        <v>0</v>
      </c>
    </row>
    <row r="5405" spans="1:4" x14ac:dyDescent="0.35">
      <c r="A5405" s="97" t="s">
        <v>68840</v>
      </c>
      <c r="B5405" s="97" t="s">
        <v>68776</v>
      </c>
      <c r="C5405" s="98">
        <v>82041100</v>
      </c>
      <c r="D5405" s="99">
        <v>0</v>
      </c>
    </row>
    <row r="5406" spans="1:4" x14ac:dyDescent="0.35">
      <c r="A5406" s="100" t="s">
        <v>68840</v>
      </c>
      <c r="B5406" s="100" t="s">
        <v>68776</v>
      </c>
      <c r="C5406" s="101">
        <v>82041100</v>
      </c>
      <c r="D5406" s="99">
        <v>0</v>
      </c>
    </row>
    <row r="5407" spans="1:4" x14ac:dyDescent="0.35">
      <c r="A5407" s="102" t="s">
        <v>68841</v>
      </c>
      <c r="B5407" s="102" t="s">
        <v>68778</v>
      </c>
      <c r="C5407" s="98">
        <v>82041100</v>
      </c>
      <c r="D5407" s="99">
        <v>0</v>
      </c>
    </row>
    <row r="5408" spans="1:4" x14ac:dyDescent="0.35">
      <c r="A5408" s="100" t="s">
        <v>68841</v>
      </c>
      <c r="B5408" s="100" t="s">
        <v>68778</v>
      </c>
      <c r="C5408" s="101">
        <v>82041100</v>
      </c>
      <c r="D5408" s="99">
        <v>0</v>
      </c>
    </row>
    <row r="5409" spans="1:4" x14ac:dyDescent="0.35">
      <c r="A5409" s="97" t="s">
        <v>68842</v>
      </c>
      <c r="B5409" s="97" t="s">
        <v>68780</v>
      </c>
      <c r="C5409" s="98">
        <v>82041100</v>
      </c>
      <c r="D5409" s="99">
        <v>0</v>
      </c>
    </row>
    <row r="5410" spans="1:4" x14ac:dyDescent="0.35">
      <c r="A5410" s="100" t="s">
        <v>68842</v>
      </c>
      <c r="B5410" s="100" t="s">
        <v>68780</v>
      </c>
      <c r="C5410" s="101">
        <v>82041100</v>
      </c>
      <c r="D5410" s="99">
        <v>0</v>
      </c>
    </row>
    <row r="5411" spans="1:4" x14ac:dyDescent="0.35">
      <c r="A5411" s="102" t="s">
        <v>68843</v>
      </c>
      <c r="B5411" s="102" t="s">
        <v>68784</v>
      </c>
      <c r="C5411" s="98">
        <v>82041100</v>
      </c>
      <c r="D5411" s="99">
        <v>0</v>
      </c>
    </row>
    <row r="5412" spans="1:4" x14ac:dyDescent="0.35">
      <c r="A5412" s="100" t="s">
        <v>68843</v>
      </c>
      <c r="B5412" s="100" t="s">
        <v>68784</v>
      </c>
      <c r="C5412" s="101">
        <v>82041100</v>
      </c>
      <c r="D5412" s="99">
        <v>0</v>
      </c>
    </row>
    <row r="5413" spans="1:4" x14ac:dyDescent="0.35">
      <c r="A5413" s="97" t="s">
        <v>68844</v>
      </c>
      <c r="B5413" s="97" t="s">
        <v>68845</v>
      </c>
      <c r="C5413" s="98">
        <v>82041100</v>
      </c>
      <c r="D5413" s="99">
        <v>0</v>
      </c>
    </row>
    <row r="5414" spans="1:4" x14ac:dyDescent="0.35">
      <c r="A5414" s="100" t="s">
        <v>68844</v>
      </c>
      <c r="B5414" s="100" t="s">
        <v>68845</v>
      </c>
      <c r="C5414" s="101">
        <v>82041100</v>
      </c>
      <c r="D5414" s="99">
        <v>0</v>
      </c>
    </row>
    <row r="5415" spans="1:4" x14ac:dyDescent="0.35">
      <c r="A5415" s="102" t="s">
        <v>68846</v>
      </c>
      <c r="B5415" s="102" t="s">
        <v>68788</v>
      </c>
      <c r="C5415" s="98">
        <v>82041100</v>
      </c>
      <c r="D5415" s="99">
        <v>0</v>
      </c>
    </row>
    <row r="5416" spans="1:4" x14ac:dyDescent="0.35">
      <c r="A5416" s="100" t="s">
        <v>68846</v>
      </c>
      <c r="B5416" s="100" t="s">
        <v>68788</v>
      </c>
      <c r="C5416" s="101">
        <v>82041100</v>
      </c>
      <c r="D5416" s="99">
        <v>0</v>
      </c>
    </row>
    <row r="5417" spans="1:4" x14ac:dyDescent="0.35">
      <c r="A5417" s="97" t="s">
        <v>68847</v>
      </c>
      <c r="B5417" s="97" t="s">
        <v>68790</v>
      </c>
      <c r="C5417" s="98">
        <v>82041100</v>
      </c>
      <c r="D5417" s="99">
        <v>0</v>
      </c>
    </row>
    <row r="5418" spans="1:4" x14ac:dyDescent="0.35">
      <c r="A5418" s="100" t="s">
        <v>68847</v>
      </c>
      <c r="B5418" s="100" t="s">
        <v>68790</v>
      </c>
      <c r="C5418" s="101">
        <v>82041100</v>
      </c>
      <c r="D5418" s="99">
        <v>0</v>
      </c>
    </row>
    <row r="5419" spans="1:4" x14ac:dyDescent="0.35">
      <c r="A5419" s="102" t="s">
        <v>68848</v>
      </c>
      <c r="B5419" s="102" t="s">
        <v>68849</v>
      </c>
      <c r="C5419" s="98">
        <v>82041100</v>
      </c>
      <c r="D5419" s="99">
        <v>0</v>
      </c>
    </row>
    <row r="5420" spans="1:4" x14ac:dyDescent="0.35">
      <c r="A5420" s="100" t="s">
        <v>68848</v>
      </c>
      <c r="B5420" s="100" t="s">
        <v>68849</v>
      </c>
      <c r="C5420" s="101">
        <v>82041100</v>
      </c>
      <c r="D5420" s="99">
        <v>0</v>
      </c>
    </row>
    <row r="5421" spans="1:4" x14ac:dyDescent="0.35">
      <c r="A5421" s="97" t="s">
        <v>68850</v>
      </c>
      <c r="B5421" s="97" t="s">
        <v>68851</v>
      </c>
      <c r="C5421" s="98">
        <v>82041100</v>
      </c>
      <c r="D5421" s="99">
        <v>0</v>
      </c>
    </row>
    <row r="5422" spans="1:4" x14ac:dyDescent="0.35">
      <c r="A5422" s="100" t="s">
        <v>68850</v>
      </c>
      <c r="B5422" s="100" t="s">
        <v>68851</v>
      </c>
      <c r="C5422" s="101">
        <v>82041100</v>
      </c>
      <c r="D5422" s="99">
        <v>0</v>
      </c>
    </row>
    <row r="5423" spans="1:4" x14ac:dyDescent="0.35">
      <c r="A5423" s="102" t="s">
        <v>68852</v>
      </c>
      <c r="B5423" s="102" t="s">
        <v>68853</v>
      </c>
      <c r="C5423" s="98">
        <v>82041100</v>
      </c>
      <c r="D5423" s="99">
        <v>0</v>
      </c>
    </row>
    <row r="5424" spans="1:4" x14ac:dyDescent="0.35">
      <c r="A5424" s="100" t="s">
        <v>68852</v>
      </c>
      <c r="B5424" s="100" t="s">
        <v>68853</v>
      </c>
      <c r="C5424" s="101">
        <v>82041100</v>
      </c>
      <c r="D5424" s="99">
        <v>0</v>
      </c>
    </row>
    <row r="5425" spans="1:4" x14ac:dyDescent="0.35">
      <c r="A5425" s="97" t="s">
        <v>68854</v>
      </c>
      <c r="B5425" s="97" t="s">
        <v>68855</v>
      </c>
      <c r="C5425" s="98">
        <v>82041100</v>
      </c>
      <c r="D5425" s="99">
        <v>0</v>
      </c>
    </row>
    <row r="5426" spans="1:4" x14ac:dyDescent="0.35">
      <c r="A5426" s="100" t="s">
        <v>68854</v>
      </c>
      <c r="B5426" s="100" t="s">
        <v>68855</v>
      </c>
      <c r="C5426" s="101">
        <v>82041100</v>
      </c>
      <c r="D5426" s="99">
        <v>0</v>
      </c>
    </row>
    <row r="5427" spans="1:4" x14ac:dyDescent="0.35">
      <c r="A5427" s="102" t="s">
        <v>68856</v>
      </c>
      <c r="B5427" s="102" t="s">
        <v>68857</v>
      </c>
      <c r="C5427" s="98">
        <v>82041100</v>
      </c>
      <c r="D5427" s="99">
        <v>0</v>
      </c>
    </row>
    <row r="5428" spans="1:4" x14ac:dyDescent="0.35">
      <c r="A5428" s="100" t="s">
        <v>68856</v>
      </c>
      <c r="B5428" s="100" t="s">
        <v>68857</v>
      </c>
      <c r="C5428" s="101">
        <v>82041100</v>
      </c>
      <c r="D5428" s="99">
        <v>0</v>
      </c>
    </row>
    <row r="5429" spans="1:4" x14ac:dyDescent="0.35">
      <c r="A5429" s="97" t="s">
        <v>68858</v>
      </c>
      <c r="B5429" s="97" t="s">
        <v>68859</v>
      </c>
      <c r="C5429" s="98">
        <v>82041100</v>
      </c>
      <c r="D5429" s="99">
        <v>0</v>
      </c>
    </row>
    <row r="5430" spans="1:4" x14ac:dyDescent="0.35">
      <c r="A5430" s="100" t="s">
        <v>68858</v>
      </c>
      <c r="B5430" s="100" t="s">
        <v>68859</v>
      </c>
      <c r="C5430" s="101">
        <v>82041100</v>
      </c>
      <c r="D5430" s="99">
        <v>0</v>
      </c>
    </row>
    <row r="5431" spans="1:4" x14ac:dyDescent="0.35">
      <c r="A5431" s="102" t="s">
        <v>68860</v>
      </c>
      <c r="B5431" s="102" t="s">
        <v>68861</v>
      </c>
      <c r="C5431" s="98">
        <v>82041100</v>
      </c>
      <c r="D5431" s="99">
        <v>0</v>
      </c>
    </row>
    <row r="5432" spans="1:4" x14ac:dyDescent="0.35">
      <c r="A5432" s="100" t="s">
        <v>68860</v>
      </c>
      <c r="B5432" s="100" t="s">
        <v>68861</v>
      </c>
      <c r="C5432" s="101">
        <v>82041100</v>
      </c>
      <c r="D5432" s="99">
        <v>0</v>
      </c>
    </row>
    <row r="5433" spans="1:4" x14ac:dyDescent="0.35">
      <c r="A5433" s="97" t="s">
        <v>68862</v>
      </c>
      <c r="B5433" s="97" t="s">
        <v>68863</v>
      </c>
      <c r="C5433" s="98">
        <v>82041100</v>
      </c>
      <c r="D5433" s="99">
        <v>0</v>
      </c>
    </row>
    <row r="5434" spans="1:4" x14ac:dyDescent="0.35">
      <c r="A5434" s="100" t="s">
        <v>68862</v>
      </c>
      <c r="B5434" s="100" t="s">
        <v>68863</v>
      </c>
      <c r="C5434" s="101">
        <v>82041100</v>
      </c>
      <c r="D5434" s="99">
        <v>0</v>
      </c>
    </row>
    <row r="5435" spans="1:4" x14ac:dyDescent="0.35">
      <c r="A5435" s="102" t="s">
        <v>68864</v>
      </c>
      <c r="B5435" s="102" t="s">
        <v>68865</v>
      </c>
      <c r="C5435" s="98">
        <v>82041100</v>
      </c>
      <c r="D5435" s="99">
        <v>0</v>
      </c>
    </row>
    <row r="5436" spans="1:4" x14ac:dyDescent="0.35">
      <c r="A5436" s="100" t="s">
        <v>68864</v>
      </c>
      <c r="B5436" s="100" t="s">
        <v>68865</v>
      </c>
      <c r="C5436" s="101">
        <v>82041100</v>
      </c>
      <c r="D5436" s="99">
        <v>0</v>
      </c>
    </row>
    <row r="5437" spans="1:4" x14ac:dyDescent="0.35">
      <c r="A5437" s="97" t="s">
        <v>68866</v>
      </c>
      <c r="B5437" s="97" t="s">
        <v>68867</v>
      </c>
      <c r="C5437" s="98">
        <v>82041100</v>
      </c>
      <c r="D5437" s="99">
        <v>0</v>
      </c>
    </row>
    <row r="5438" spans="1:4" x14ac:dyDescent="0.35">
      <c r="A5438" s="100" t="s">
        <v>68866</v>
      </c>
      <c r="B5438" s="100" t="s">
        <v>68867</v>
      </c>
      <c r="C5438" s="101">
        <v>82041100</v>
      </c>
      <c r="D5438" s="99">
        <v>0</v>
      </c>
    </row>
    <row r="5439" spans="1:4" x14ac:dyDescent="0.35">
      <c r="A5439" s="102" t="s">
        <v>68868</v>
      </c>
      <c r="B5439" s="102" t="s">
        <v>68869</v>
      </c>
      <c r="C5439" s="98">
        <v>82041100</v>
      </c>
      <c r="D5439" s="99">
        <v>0</v>
      </c>
    </row>
    <row r="5440" spans="1:4" x14ac:dyDescent="0.35">
      <c r="A5440" s="100" t="s">
        <v>68868</v>
      </c>
      <c r="B5440" s="100" t="s">
        <v>68869</v>
      </c>
      <c r="C5440" s="101">
        <v>82041100</v>
      </c>
      <c r="D5440" s="99">
        <v>0</v>
      </c>
    </row>
    <row r="5441" spans="1:4" x14ac:dyDescent="0.35">
      <c r="A5441" s="97" t="s">
        <v>68870</v>
      </c>
      <c r="B5441" s="97" t="s">
        <v>68871</v>
      </c>
      <c r="C5441" s="98">
        <v>82041100</v>
      </c>
      <c r="D5441" s="99">
        <v>0</v>
      </c>
    </row>
    <row r="5442" spans="1:4" x14ac:dyDescent="0.35">
      <c r="A5442" s="100" t="s">
        <v>68870</v>
      </c>
      <c r="B5442" s="100" t="s">
        <v>68871</v>
      </c>
      <c r="C5442" s="101">
        <v>82041100</v>
      </c>
      <c r="D5442" s="99">
        <v>0</v>
      </c>
    </row>
    <row r="5443" spans="1:4" x14ac:dyDescent="0.35">
      <c r="A5443" s="102" t="s">
        <v>68872</v>
      </c>
      <c r="B5443" s="102" t="s">
        <v>68873</v>
      </c>
      <c r="C5443" s="98">
        <v>82041100</v>
      </c>
      <c r="D5443" s="99">
        <v>0</v>
      </c>
    </row>
    <row r="5444" spans="1:4" x14ac:dyDescent="0.35">
      <c r="A5444" s="100" t="s">
        <v>68872</v>
      </c>
      <c r="B5444" s="100" t="s">
        <v>68873</v>
      </c>
      <c r="C5444" s="101">
        <v>82041100</v>
      </c>
      <c r="D5444" s="99">
        <v>0</v>
      </c>
    </row>
    <row r="5445" spans="1:4" x14ac:dyDescent="0.35">
      <c r="A5445" s="97" t="s">
        <v>68874</v>
      </c>
      <c r="B5445" s="97" t="s">
        <v>68875</v>
      </c>
      <c r="C5445" s="98">
        <v>82041100</v>
      </c>
      <c r="D5445" s="99">
        <v>0</v>
      </c>
    </row>
    <row r="5446" spans="1:4" x14ac:dyDescent="0.35">
      <c r="A5446" s="100" t="s">
        <v>68874</v>
      </c>
      <c r="B5446" s="100" t="s">
        <v>68875</v>
      </c>
      <c r="C5446" s="101">
        <v>82041100</v>
      </c>
      <c r="D5446" s="99">
        <v>0</v>
      </c>
    </row>
    <row r="5447" spans="1:4" x14ac:dyDescent="0.35">
      <c r="A5447" s="102" t="s">
        <v>68876</v>
      </c>
      <c r="B5447" s="102" t="s">
        <v>68877</v>
      </c>
      <c r="C5447" s="98">
        <v>82041100</v>
      </c>
      <c r="D5447" s="99">
        <v>0</v>
      </c>
    </row>
    <row r="5448" spans="1:4" x14ac:dyDescent="0.35">
      <c r="A5448" s="100" t="s">
        <v>68876</v>
      </c>
      <c r="B5448" s="100" t="s">
        <v>68877</v>
      </c>
      <c r="C5448" s="101">
        <v>82041100</v>
      </c>
      <c r="D5448" s="99">
        <v>0</v>
      </c>
    </row>
    <row r="5449" spans="1:4" x14ac:dyDescent="0.35">
      <c r="A5449" s="97" t="s">
        <v>68878</v>
      </c>
      <c r="B5449" s="97" t="s">
        <v>68879</v>
      </c>
      <c r="C5449" s="98">
        <v>82041100</v>
      </c>
      <c r="D5449" s="99">
        <v>0</v>
      </c>
    </row>
    <row r="5450" spans="1:4" x14ac:dyDescent="0.35">
      <c r="A5450" s="100" t="s">
        <v>68878</v>
      </c>
      <c r="B5450" s="100" t="s">
        <v>68879</v>
      </c>
      <c r="C5450" s="101">
        <v>82041100</v>
      </c>
      <c r="D5450" s="99">
        <v>0</v>
      </c>
    </row>
    <row r="5451" spans="1:4" x14ac:dyDescent="0.35">
      <c r="A5451" s="102" t="s">
        <v>68880</v>
      </c>
      <c r="B5451" s="102" t="s">
        <v>68881</v>
      </c>
      <c r="C5451" s="98">
        <v>82041100</v>
      </c>
      <c r="D5451" s="99">
        <v>0</v>
      </c>
    </row>
    <row r="5452" spans="1:4" x14ac:dyDescent="0.35">
      <c r="A5452" s="100" t="s">
        <v>68880</v>
      </c>
      <c r="B5452" s="100" t="s">
        <v>68881</v>
      </c>
      <c r="C5452" s="101">
        <v>82041100</v>
      </c>
      <c r="D5452" s="99">
        <v>0</v>
      </c>
    </row>
    <row r="5453" spans="1:4" x14ac:dyDescent="0.35">
      <c r="A5453" s="97" t="s">
        <v>68882</v>
      </c>
      <c r="B5453" s="97" t="s">
        <v>68883</v>
      </c>
      <c r="C5453" s="98">
        <v>82041100</v>
      </c>
      <c r="D5453" s="99">
        <v>0</v>
      </c>
    </row>
    <row r="5454" spans="1:4" x14ac:dyDescent="0.35">
      <c r="A5454" s="100" t="s">
        <v>68882</v>
      </c>
      <c r="B5454" s="100" t="s">
        <v>68883</v>
      </c>
      <c r="C5454" s="101">
        <v>82041100</v>
      </c>
      <c r="D5454" s="99">
        <v>0</v>
      </c>
    </row>
    <row r="5455" spans="1:4" x14ac:dyDescent="0.35">
      <c r="A5455" s="102" t="s">
        <v>68884</v>
      </c>
      <c r="B5455" s="102" t="s">
        <v>68885</v>
      </c>
      <c r="C5455" s="98">
        <v>82041100</v>
      </c>
      <c r="D5455" s="99">
        <v>0</v>
      </c>
    </row>
    <row r="5456" spans="1:4" x14ac:dyDescent="0.35">
      <c r="A5456" s="100" t="s">
        <v>68884</v>
      </c>
      <c r="B5456" s="100" t="s">
        <v>68885</v>
      </c>
      <c r="C5456" s="101">
        <v>82041100</v>
      </c>
      <c r="D5456" s="99">
        <v>0</v>
      </c>
    </row>
    <row r="5457" spans="1:4" x14ac:dyDescent="0.35">
      <c r="A5457" s="97" t="s">
        <v>68886</v>
      </c>
      <c r="B5457" s="97" t="s">
        <v>68887</v>
      </c>
      <c r="C5457" s="98">
        <v>82041100</v>
      </c>
      <c r="D5457" s="99">
        <v>0</v>
      </c>
    </row>
    <row r="5458" spans="1:4" x14ac:dyDescent="0.35">
      <c r="A5458" s="100" t="s">
        <v>68886</v>
      </c>
      <c r="B5458" s="100" t="s">
        <v>68887</v>
      </c>
      <c r="C5458" s="101">
        <v>82041100</v>
      </c>
      <c r="D5458" s="99">
        <v>0</v>
      </c>
    </row>
    <row r="5459" spans="1:4" x14ac:dyDescent="0.35">
      <c r="A5459" s="102" t="s">
        <v>68888</v>
      </c>
      <c r="B5459" s="102" t="s">
        <v>68889</v>
      </c>
      <c r="C5459" s="98">
        <v>82041100</v>
      </c>
      <c r="D5459" s="99">
        <v>0</v>
      </c>
    </row>
    <row r="5460" spans="1:4" x14ac:dyDescent="0.35">
      <c r="A5460" s="100" t="s">
        <v>68888</v>
      </c>
      <c r="B5460" s="100" t="s">
        <v>68889</v>
      </c>
      <c r="C5460" s="101">
        <v>82041100</v>
      </c>
      <c r="D5460" s="99">
        <v>0</v>
      </c>
    </row>
    <row r="5461" spans="1:4" x14ac:dyDescent="0.35">
      <c r="A5461" s="97" t="s">
        <v>68890</v>
      </c>
      <c r="B5461" s="97" t="s">
        <v>68891</v>
      </c>
      <c r="C5461" s="98">
        <v>82041100</v>
      </c>
      <c r="D5461" s="99">
        <v>0</v>
      </c>
    </row>
    <row r="5462" spans="1:4" x14ac:dyDescent="0.35">
      <c r="A5462" s="100" t="s">
        <v>68890</v>
      </c>
      <c r="B5462" s="100" t="s">
        <v>68891</v>
      </c>
      <c r="C5462" s="101">
        <v>82041100</v>
      </c>
      <c r="D5462" s="99">
        <v>0</v>
      </c>
    </row>
    <row r="5463" spans="1:4" x14ac:dyDescent="0.35">
      <c r="A5463" s="102" t="s">
        <v>68892</v>
      </c>
      <c r="B5463" s="102" t="s">
        <v>68893</v>
      </c>
      <c r="C5463" s="98">
        <v>82041100</v>
      </c>
      <c r="D5463" s="99">
        <v>0</v>
      </c>
    </row>
    <row r="5464" spans="1:4" x14ac:dyDescent="0.35">
      <c r="A5464" s="100" t="s">
        <v>68892</v>
      </c>
      <c r="B5464" s="100" t="s">
        <v>68893</v>
      </c>
      <c r="C5464" s="101">
        <v>82041100</v>
      </c>
      <c r="D5464" s="99">
        <v>0</v>
      </c>
    </row>
    <row r="5465" spans="1:4" x14ac:dyDescent="0.35">
      <c r="A5465" s="97" t="s">
        <v>68894</v>
      </c>
      <c r="B5465" s="97" t="s">
        <v>68895</v>
      </c>
      <c r="C5465" s="98">
        <v>82041100</v>
      </c>
      <c r="D5465" s="99">
        <v>0</v>
      </c>
    </row>
    <row r="5466" spans="1:4" x14ac:dyDescent="0.35">
      <c r="A5466" s="100" t="s">
        <v>68894</v>
      </c>
      <c r="B5466" s="100" t="s">
        <v>68895</v>
      </c>
      <c r="C5466" s="101">
        <v>82041100</v>
      </c>
      <c r="D5466" s="99">
        <v>0</v>
      </c>
    </row>
    <row r="5467" spans="1:4" x14ac:dyDescent="0.35">
      <c r="A5467" s="102" t="s">
        <v>68896</v>
      </c>
      <c r="B5467" s="102" t="s">
        <v>68897</v>
      </c>
      <c r="C5467" s="98">
        <v>82041100</v>
      </c>
      <c r="D5467" s="99">
        <v>0</v>
      </c>
    </row>
    <row r="5468" spans="1:4" x14ac:dyDescent="0.35">
      <c r="A5468" s="100" t="s">
        <v>68896</v>
      </c>
      <c r="B5468" s="100" t="s">
        <v>68897</v>
      </c>
      <c r="C5468" s="101">
        <v>82041100</v>
      </c>
      <c r="D5468" s="99">
        <v>0</v>
      </c>
    </row>
    <row r="5469" spans="1:4" x14ac:dyDescent="0.35">
      <c r="A5469" s="97" t="s">
        <v>68898</v>
      </c>
      <c r="B5469" s="97" t="s">
        <v>68899</v>
      </c>
      <c r="C5469" s="98">
        <v>82041100</v>
      </c>
      <c r="D5469" s="99">
        <v>0</v>
      </c>
    </row>
    <row r="5470" spans="1:4" x14ac:dyDescent="0.35">
      <c r="A5470" s="100" t="s">
        <v>68898</v>
      </c>
      <c r="B5470" s="100" t="s">
        <v>68899</v>
      </c>
      <c r="C5470" s="101">
        <v>82041100</v>
      </c>
      <c r="D5470" s="99">
        <v>0</v>
      </c>
    </row>
    <row r="5471" spans="1:4" x14ac:dyDescent="0.35">
      <c r="A5471" s="102" t="s">
        <v>68900</v>
      </c>
      <c r="B5471" s="102" t="s">
        <v>68901</v>
      </c>
      <c r="C5471" s="98">
        <v>82041100</v>
      </c>
      <c r="D5471" s="99">
        <v>0</v>
      </c>
    </row>
    <row r="5472" spans="1:4" x14ac:dyDescent="0.35">
      <c r="A5472" s="100" t="s">
        <v>68900</v>
      </c>
      <c r="B5472" s="100" t="s">
        <v>68901</v>
      </c>
      <c r="C5472" s="101">
        <v>82041100</v>
      </c>
      <c r="D5472" s="99">
        <v>0</v>
      </c>
    </row>
    <row r="5473" spans="1:4" x14ac:dyDescent="0.35">
      <c r="A5473" s="97" t="s">
        <v>68902</v>
      </c>
      <c r="B5473" s="97" t="s">
        <v>68903</v>
      </c>
      <c r="C5473" s="98">
        <v>82041100</v>
      </c>
      <c r="D5473" s="99">
        <v>0</v>
      </c>
    </row>
    <row r="5474" spans="1:4" x14ac:dyDescent="0.35">
      <c r="A5474" s="100" t="s">
        <v>68902</v>
      </c>
      <c r="B5474" s="100" t="s">
        <v>68903</v>
      </c>
      <c r="C5474" s="101">
        <v>82041100</v>
      </c>
      <c r="D5474" s="99">
        <v>0</v>
      </c>
    </row>
    <row r="5475" spans="1:4" x14ac:dyDescent="0.35">
      <c r="A5475" s="102" t="s">
        <v>68904</v>
      </c>
      <c r="B5475" s="102" t="s">
        <v>68905</v>
      </c>
      <c r="C5475" s="98">
        <v>82041100</v>
      </c>
      <c r="D5475" s="99">
        <v>0</v>
      </c>
    </row>
    <row r="5476" spans="1:4" x14ac:dyDescent="0.35">
      <c r="A5476" s="100" t="s">
        <v>68904</v>
      </c>
      <c r="B5476" s="100" t="s">
        <v>68905</v>
      </c>
      <c r="C5476" s="101">
        <v>82041100</v>
      </c>
      <c r="D5476" s="99">
        <v>0</v>
      </c>
    </row>
    <row r="5477" spans="1:4" x14ac:dyDescent="0.35">
      <c r="A5477" s="97" t="s">
        <v>68906</v>
      </c>
      <c r="B5477" s="97" t="s">
        <v>68907</v>
      </c>
      <c r="C5477" s="98">
        <v>82041100</v>
      </c>
      <c r="D5477" s="99">
        <v>0</v>
      </c>
    </row>
    <row r="5478" spans="1:4" x14ac:dyDescent="0.35">
      <c r="A5478" s="100" t="s">
        <v>68906</v>
      </c>
      <c r="B5478" s="100" t="s">
        <v>68907</v>
      </c>
      <c r="C5478" s="101">
        <v>82041100</v>
      </c>
      <c r="D5478" s="99">
        <v>0</v>
      </c>
    </row>
    <row r="5479" spans="1:4" x14ac:dyDescent="0.35">
      <c r="A5479" s="102" t="s">
        <v>68908</v>
      </c>
      <c r="B5479" s="102" t="s">
        <v>68909</v>
      </c>
      <c r="C5479" s="98">
        <v>82041100</v>
      </c>
      <c r="D5479" s="99">
        <v>0</v>
      </c>
    </row>
    <row r="5480" spans="1:4" x14ac:dyDescent="0.35">
      <c r="A5480" s="100" t="s">
        <v>68908</v>
      </c>
      <c r="B5480" s="100" t="s">
        <v>68909</v>
      </c>
      <c r="C5480" s="101">
        <v>82041100</v>
      </c>
      <c r="D5480" s="99">
        <v>0</v>
      </c>
    </row>
    <row r="5481" spans="1:4" x14ac:dyDescent="0.35">
      <c r="A5481" s="97" t="s">
        <v>68910</v>
      </c>
      <c r="B5481" s="97" t="s">
        <v>68911</v>
      </c>
      <c r="C5481" s="98">
        <v>82041100</v>
      </c>
      <c r="D5481" s="99">
        <v>0</v>
      </c>
    </row>
    <row r="5482" spans="1:4" x14ac:dyDescent="0.35">
      <c r="A5482" s="100" t="s">
        <v>68910</v>
      </c>
      <c r="B5482" s="100" t="s">
        <v>68911</v>
      </c>
      <c r="C5482" s="101">
        <v>82041100</v>
      </c>
      <c r="D5482" s="99">
        <v>0</v>
      </c>
    </row>
    <row r="5483" spans="1:4" x14ac:dyDescent="0.35">
      <c r="A5483" s="102" t="s">
        <v>68912</v>
      </c>
      <c r="B5483" s="102" t="s">
        <v>68913</v>
      </c>
      <c r="C5483" s="98">
        <v>82041100</v>
      </c>
      <c r="D5483" s="99">
        <v>0</v>
      </c>
    </row>
    <row r="5484" spans="1:4" x14ac:dyDescent="0.35">
      <c r="A5484" s="100" t="s">
        <v>68912</v>
      </c>
      <c r="B5484" s="100" t="s">
        <v>68913</v>
      </c>
      <c r="C5484" s="101">
        <v>82041100</v>
      </c>
      <c r="D5484" s="99">
        <v>0</v>
      </c>
    </row>
    <row r="5485" spans="1:4" x14ac:dyDescent="0.35">
      <c r="A5485" s="97" t="s">
        <v>68914</v>
      </c>
      <c r="B5485" s="97" t="s">
        <v>68915</v>
      </c>
      <c r="C5485" s="98">
        <v>82041100</v>
      </c>
      <c r="D5485" s="99">
        <v>0</v>
      </c>
    </row>
    <row r="5486" spans="1:4" x14ac:dyDescent="0.35">
      <c r="A5486" s="100" t="s">
        <v>68914</v>
      </c>
      <c r="B5486" s="100" t="s">
        <v>68915</v>
      </c>
      <c r="C5486" s="101">
        <v>82041100</v>
      </c>
      <c r="D5486" s="99">
        <v>0</v>
      </c>
    </row>
    <row r="5487" spans="1:4" x14ac:dyDescent="0.35">
      <c r="A5487" s="102" t="s">
        <v>68916</v>
      </c>
      <c r="B5487" s="102" t="s">
        <v>68917</v>
      </c>
      <c r="C5487" s="98">
        <v>82041100</v>
      </c>
      <c r="D5487" s="99">
        <v>0</v>
      </c>
    </row>
    <row r="5488" spans="1:4" x14ac:dyDescent="0.35">
      <c r="A5488" s="100" t="s">
        <v>68916</v>
      </c>
      <c r="B5488" s="100" t="s">
        <v>68917</v>
      </c>
      <c r="C5488" s="101">
        <v>82041100</v>
      </c>
      <c r="D5488" s="99">
        <v>0</v>
      </c>
    </row>
    <row r="5489" spans="1:4" x14ac:dyDescent="0.35">
      <c r="A5489" s="97" t="s">
        <v>68918</v>
      </c>
      <c r="B5489" s="97" t="s">
        <v>68919</v>
      </c>
      <c r="C5489" s="98">
        <v>82041100</v>
      </c>
      <c r="D5489" s="99">
        <v>0</v>
      </c>
    </row>
    <row r="5490" spans="1:4" x14ac:dyDescent="0.35">
      <c r="A5490" s="100" t="s">
        <v>68918</v>
      </c>
      <c r="B5490" s="100" t="s">
        <v>68919</v>
      </c>
      <c r="C5490" s="101">
        <v>82041100</v>
      </c>
      <c r="D5490" s="99">
        <v>0</v>
      </c>
    </row>
    <row r="5491" spans="1:4" x14ac:dyDescent="0.35">
      <c r="A5491" s="102" t="s">
        <v>68920</v>
      </c>
      <c r="B5491" s="102" t="s">
        <v>68921</v>
      </c>
      <c r="C5491" s="98">
        <v>82041100</v>
      </c>
      <c r="D5491" s="99">
        <v>0</v>
      </c>
    </row>
    <row r="5492" spans="1:4" x14ac:dyDescent="0.35">
      <c r="A5492" s="100" t="s">
        <v>68920</v>
      </c>
      <c r="B5492" s="100" t="s">
        <v>68921</v>
      </c>
      <c r="C5492" s="101">
        <v>82041100</v>
      </c>
      <c r="D5492" s="99">
        <v>0</v>
      </c>
    </row>
    <row r="5493" spans="1:4" x14ac:dyDescent="0.35">
      <c r="A5493" s="97" t="s">
        <v>68922</v>
      </c>
      <c r="B5493" s="97" t="s">
        <v>68923</v>
      </c>
      <c r="C5493" s="98">
        <v>82041100</v>
      </c>
      <c r="D5493" s="99">
        <v>0</v>
      </c>
    </row>
    <row r="5494" spans="1:4" x14ac:dyDescent="0.35">
      <c r="A5494" s="100" t="s">
        <v>68922</v>
      </c>
      <c r="B5494" s="100" t="s">
        <v>68923</v>
      </c>
      <c r="C5494" s="101">
        <v>82041100</v>
      </c>
      <c r="D5494" s="99">
        <v>0</v>
      </c>
    </row>
    <row r="5495" spans="1:4" x14ac:dyDescent="0.35">
      <c r="A5495" s="102" t="s">
        <v>68924</v>
      </c>
      <c r="B5495" s="102" t="s">
        <v>68925</v>
      </c>
      <c r="C5495" s="98">
        <v>82041100</v>
      </c>
      <c r="D5495" s="99">
        <v>0</v>
      </c>
    </row>
    <row r="5496" spans="1:4" x14ac:dyDescent="0.35">
      <c r="A5496" s="100" t="s">
        <v>68924</v>
      </c>
      <c r="B5496" s="100" t="s">
        <v>68925</v>
      </c>
      <c r="C5496" s="101">
        <v>82041100</v>
      </c>
      <c r="D5496" s="99">
        <v>0</v>
      </c>
    </row>
    <row r="5497" spans="1:4" x14ac:dyDescent="0.35">
      <c r="A5497" s="97" t="s">
        <v>68926</v>
      </c>
      <c r="B5497" s="97" t="s">
        <v>68927</v>
      </c>
      <c r="C5497" s="98">
        <v>82041100</v>
      </c>
      <c r="D5497" s="99">
        <v>0</v>
      </c>
    </row>
    <row r="5498" spans="1:4" x14ac:dyDescent="0.35">
      <c r="A5498" s="100" t="s">
        <v>68926</v>
      </c>
      <c r="B5498" s="100" t="s">
        <v>68927</v>
      </c>
      <c r="C5498" s="101">
        <v>82041100</v>
      </c>
      <c r="D5498" s="99">
        <v>0</v>
      </c>
    </row>
    <row r="5499" spans="1:4" x14ac:dyDescent="0.35">
      <c r="A5499" s="102" t="s">
        <v>68928</v>
      </c>
      <c r="B5499" s="102" t="s">
        <v>68929</v>
      </c>
      <c r="C5499" s="98">
        <v>82041100</v>
      </c>
      <c r="D5499" s="99">
        <v>0</v>
      </c>
    </row>
    <row r="5500" spans="1:4" x14ac:dyDescent="0.35">
      <c r="A5500" s="100" t="s">
        <v>68928</v>
      </c>
      <c r="B5500" s="100" t="s">
        <v>68929</v>
      </c>
      <c r="C5500" s="101">
        <v>82041100</v>
      </c>
      <c r="D5500" s="99">
        <v>0</v>
      </c>
    </row>
    <row r="5501" spans="1:4" x14ac:dyDescent="0.35">
      <c r="A5501" s="97" t="s">
        <v>68930</v>
      </c>
      <c r="B5501" s="97" t="s">
        <v>68931</v>
      </c>
      <c r="C5501" s="98">
        <v>82041100</v>
      </c>
      <c r="D5501" s="99">
        <v>0</v>
      </c>
    </row>
    <row r="5502" spans="1:4" x14ac:dyDescent="0.35">
      <c r="A5502" s="100" t="s">
        <v>68930</v>
      </c>
      <c r="B5502" s="100" t="s">
        <v>68931</v>
      </c>
      <c r="C5502" s="101">
        <v>82041100</v>
      </c>
      <c r="D5502" s="99">
        <v>0</v>
      </c>
    </row>
    <row r="5503" spans="1:4" x14ac:dyDescent="0.35">
      <c r="A5503" s="102" t="s">
        <v>68932</v>
      </c>
      <c r="B5503" s="102" t="s">
        <v>68933</v>
      </c>
      <c r="C5503" s="98">
        <v>82041100</v>
      </c>
      <c r="D5503" s="99">
        <v>0</v>
      </c>
    </row>
    <row r="5504" spans="1:4" x14ac:dyDescent="0.35">
      <c r="A5504" s="100" t="s">
        <v>68932</v>
      </c>
      <c r="B5504" s="100" t="s">
        <v>68933</v>
      </c>
      <c r="C5504" s="101">
        <v>82041100</v>
      </c>
      <c r="D5504" s="99">
        <v>0</v>
      </c>
    </row>
    <row r="5505" spans="1:4" x14ac:dyDescent="0.35">
      <c r="A5505" s="97" t="s">
        <v>68934</v>
      </c>
      <c r="B5505" s="97" t="s">
        <v>68935</v>
      </c>
      <c r="C5505" s="98">
        <v>82041100</v>
      </c>
      <c r="D5505" s="99">
        <v>0</v>
      </c>
    </row>
    <row r="5506" spans="1:4" x14ac:dyDescent="0.35">
      <c r="A5506" s="100" t="s">
        <v>68934</v>
      </c>
      <c r="B5506" s="100" t="s">
        <v>68935</v>
      </c>
      <c r="C5506" s="101">
        <v>82041100</v>
      </c>
      <c r="D5506" s="99">
        <v>0</v>
      </c>
    </row>
    <row r="5507" spans="1:4" x14ac:dyDescent="0.35">
      <c r="A5507" s="102" t="s">
        <v>68936</v>
      </c>
      <c r="B5507" s="102" t="s">
        <v>68937</v>
      </c>
      <c r="C5507" s="98">
        <v>82041100</v>
      </c>
      <c r="D5507" s="99">
        <v>0</v>
      </c>
    </row>
    <row r="5508" spans="1:4" x14ac:dyDescent="0.35">
      <c r="A5508" s="100" t="s">
        <v>68936</v>
      </c>
      <c r="B5508" s="100" t="s">
        <v>68937</v>
      </c>
      <c r="C5508" s="101">
        <v>82041100</v>
      </c>
      <c r="D5508" s="99">
        <v>0</v>
      </c>
    </row>
    <row r="5509" spans="1:4" x14ac:dyDescent="0.35">
      <c r="A5509" s="97" t="s">
        <v>68938</v>
      </c>
      <c r="B5509" s="97" t="s">
        <v>68939</v>
      </c>
      <c r="C5509" s="98">
        <v>82041100</v>
      </c>
      <c r="D5509" s="99">
        <v>0</v>
      </c>
    </row>
    <row r="5510" spans="1:4" x14ac:dyDescent="0.35">
      <c r="A5510" s="100" t="s">
        <v>68938</v>
      </c>
      <c r="B5510" s="100" t="s">
        <v>68939</v>
      </c>
      <c r="C5510" s="101">
        <v>82041100</v>
      </c>
      <c r="D5510" s="99">
        <v>0</v>
      </c>
    </row>
    <row r="5511" spans="1:4" x14ac:dyDescent="0.35">
      <c r="A5511" s="102" t="s">
        <v>68940</v>
      </c>
      <c r="B5511" s="102" t="s">
        <v>68941</v>
      </c>
      <c r="C5511" s="98">
        <v>82041100</v>
      </c>
      <c r="D5511" s="99">
        <v>0</v>
      </c>
    </row>
    <row r="5512" spans="1:4" x14ac:dyDescent="0.35">
      <c r="A5512" s="100" t="s">
        <v>68940</v>
      </c>
      <c r="B5512" s="100" t="s">
        <v>68941</v>
      </c>
      <c r="C5512" s="101">
        <v>82041100</v>
      </c>
      <c r="D5512" s="99">
        <v>0</v>
      </c>
    </row>
    <row r="5513" spans="1:4" x14ac:dyDescent="0.35">
      <c r="A5513" s="97" t="s">
        <v>68942</v>
      </c>
      <c r="B5513" s="97" t="s">
        <v>68943</v>
      </c>
      <c r="C5513" s="98">
        <v>82041100</v>
      </c>
      <c r="D5513" s="99">
        <v>0</v>
      </c>
    </row>
    <row r="5514" spans="1:4" x14ac:dyDescent="0.35">
      <c r="A5514" s="100" t="s">
        <v>68942</v>
      </c>
      <c r="B5514" s="100" t="s">
        <v>68943</v>
      </c>
      <c r="C5514" s="101">
        <v>82041100</v>
      </c>
      <c r="D5514" s="99">
        <v>0</v>
      </c>
    </row>
    <row r="5515" spans="1:4" x14ac:dyDescent="0.35">
      <c r="A5515" s="102" t="s">
        <v>68944</v>
      </c>
      <c r="B5515" s="102" t="s">
        <v>68945</v>
      </c>
      <c r="C5515" s="98">
        <v>82041100</v>
      </c>
      <c r="D5515" s="99">
        <v>0</v>
      </c>
    </row>
    <row r="5516" spans="1:4" x14ac:dyDescent="0.35">
      <c r="A5516" s="100" t="s">
        <v>68944</v>
      </c>
      <c r="B5516" s="100" t="s">
        <v>68945</v>
      </c>
      <c r="C5516" s="101">
        <v>82041100</v>
      </c>
      <c r="D5516" s="99">
        <v>0</v>
      </c>
    </row>
    <row r="5517" spans="1:4" x14ac:dyDescent="0.35">
      <c r="A5517" s="97" t="s">
        <v>68946</v>
      </c>
      <c r="B5517" s="97" t="s">
        <v>68947</v>
      </c>
      <c r="C5517" s="98">
        <v>82041100</v>
      </c>
      <c r="D5517" s="99">
        <v>0</v>
      </c>
    </row>
    <row r="5518" spans="1:4" x14ac:dyDescent="0.35">
      <c r="A5518" s="100" t="s">
        <v>68946</v>
      </c>
      <c r="B5518" s="100" t="s">
        <v>68947</v>
      </c>
      <c r="C5518" s="101">
        <v>82041100</v>
      </c>
      <c r="D5518" s="99">
        <v>0</v>
      </c>
    </row>
    <row r="5519" spans="1:4" x14ac:dyDescent="0.35">
      <c r="A5519" s="102" t="s">
        <v>68948</v>
      </c>
      <c r="B5519" s="102" t="s">
        <v>68949</v>
      </c>
      <c r="C5519" s="98">
        <v>82041100</v>
      </c>
      <c r="D5519" s="99">
        <v>0</v>
      </c>
    </row>
    <row r="5520" spans="1:4" x14ac:dyDescent="0.35">
      <c r="A5520" s="100" t="s">
        <v>68948</v>
      </c>
      <c r="B5520" s="100" t="s">
        <v>68949</v>
      </c>
      <c r="C5520" s="101">
        <v>82041100</v>
      </c>
      <c r="D5520" s="99">
        <v>0</v>
      </c>
    </row>
    <row r="5521" spans="1:4" x14ac:dyDescent="0.35">
      <c r="A5521" s="97" t="s">
        <v>68950</v>
      </c>
      <c r="B5521" s="97" t="s">
        <v>68951</v>
      </c>
      <c r="C5521" s="98">
        <v>82041100</v>
      </c>
      <c r="D5521" s="99">
        <v>0</v>
      </c>
    </row>
    <row r="5522" spans="1:4" x14ac:dyDescent="0.35">
      <c r="A5522" s="100" t="s">
        <v>68950</v>
      </c>
      <c r="B5522" s="100" t="s">
        <v>68951</v>
      </c>
      <c r="C5522" s="101">
        <v>82041100</v>
      </c>
      <c r="D5522" s="99">
        <v>0</v>
      </c>
    </row>
    <row r="5523" spans="1:4" x14ac:dyDescent="0.35">
      <c r="A5523" s="102" t="s">
        <v>68952</v>
      </c>
      <c r="B5523" s="102" t="s">
        <v>68953</v>
      </c>
      <c r="C5523" s="98">
        <v>82041100</v>
      </c>
      <c r="D5523" s="99">
        <v>0</v>
      </c>
    </row>
    <row r="5524" spans="1:4" x14ac:dyDescent="0.35">
      <c r="A5524" s="100" t="s">
        <v>68952</v>
      </c>
      <c r="B5524" s="100" t="s">
        <v>68953</v>
      </c>
      <c r="C5524" s="101">
        <v>82041100</v>
      </c>
      <c r="D5524" s="99">
        <v>0</v>
      </c>
    </row>
    <row r="5525" spans="1:4" x14ac:dyDescent="0.35">
      <c r="A5525" s="97" t="s">
        <v>68954</v>
      </c>
      <c r="B5525" s="97" t="s">
        <v>68955</v>
      </c>
      <c r="C5525" s="98">
        <v>82041100</v>
      </c>
      <c r="D5525" s="99">
        <v>0</v>
      </c>
    </row>
    <row r="5526" spans="1:4" x14ac:dyDescent="0.35">
      <c r="A5526" s="100" t="s">
        <v>68954</v>
      </c>
      <c r="B5526" s="100" t="s">
        <v>68955</v>
      </c>
      <c r="C5526" s="101">
        <v>82041100</v>
      </c>
      <c r="D5526" s="99">
        <v>0</v>
      </c>
    </row>
    <row r="5527" spans="1:4" x14ac:dyDescent="0.35">
      <c r="A5527" s="102" t="s">
        <v>68956</v>
      </c>
      <c r="B5527" s="102" t="s">
        <v>68957</v>
      </c>
      <c r="C5527" s="98">
        <v>82041100</v>
      </c>
      <c r="D5527" s="99">
        <v>0</v>
      </c>
    </row>
    <row r="5528" spans="1:4" x14ac:dyDescent="0.35">
      <c r="A5528" s="100" t="s">
        <v>68956</v>
      </c>
      <c r="B5528" s="100" t="s">
        <v>68957</v>
      </c>
      <c r="C5528" s="101">
        <v>82041100</v>
      </c>
      <c r="D5528" s="99">
        <v>0</v>
      </c>
    </row>
    <row r="5529" spans="1:4" x14ac:dyDescent="0.35">
      <c r="A5529" s="97" t="s">
        <v>68958</v>
      </c>
      <c r="B5529" s="97" t="s">
        <v>68959</v>
      </c>
      <c r="C5529" s="98">
        <v>82041100</v>
      </c>
      <c r="D5529" s="99">
        <v>0</v>
      </c>
    </row>
    <row r="5530" spans="1:4" x14ac:dyDescent="0.35">
      <c r="A5530" s="100" t="s">
        <v>68958</v>
      </c>
      <c r="B5530" s="100" t="s">
        <v>68959</v>
      </c>
      <c r="C5530" s="101">
        <v>82041100</v>
      </c>
      <c r="D5530" s="99">
        <v>0</v>
      </c>
    </row>
    <row r="5531" spans="1:4" x14ac:dyDescent="0.35">
      <c r="A5531" s="100" t="s">
        <v>68960</v>
      </c>
      <c r="B5531" s="100" t="s">
        <v>65205</v>
      </c>
      <c r="C5531" s="101">
        <v>82041100</v>
      </c>
      <c r="D5531" s="99">
        <v>0</v>
      </c>
    </row>
    <row r="5532" spans="1:4" x14ac:dyDescent="0.35">
      <c r="A5532" s="100" t="s">
        <v>68961</v>
      </c>
      <c r="B5532" s="100" t="s">
        <v>65205</v>
      </c>
      <c r="C5532" s="101">
        <v>82041100</v>
      </c>
      <c r="D5532" s="99">
        <v>0</v>
      </c>
    </row>
    <row r="5533" spans="1:4" x14ac:dyDescent="0.35">
      <c r="A5533" s="103" t="s">
        <v>68962</v>
      </c>
      <c r="B5533" s="103" t="s">
        <v>68963</v>
      </c>
      <c r="C5533" s="104">
        <v>82057000</v>
      </c>
      <c r="D5533" s="105">
        <v>0.08</v>
      </c>
    </row>
    <row r="5534" spans="1:4" x14ac:dyDescent="0.35">
      <c r="A5534" s="106" t="s">
        <v>68962</v>
      </c>
      <c r="B5534" s="106" t="s">
        <v>68964</v>
      </c>
      <c r="C5534" s="107">
        <v>82057000</v>
      </c>
      <c r="D5534" s="105">
        <v>0.08</v>
      </c>
    </row>
    <row r="5535" spans="1:4" x14ac:dyDescent="0.35">
      <c r="A5535" s="103" t="s">
        <v>68965</v>
      </c>
      <c r="B5535" s="103" t="s">
        <v>68966</v>
      </c>
      <c r="C5535" s="104">
        <v>82057000</v>
      </c>
      <c r="D5535" s="105">
        <v>0.08</v>
      </c>
    </row>
    <row r="5536" spans="1:4" x14ac:dyDescent="0.35">
      <c r="A5536" s="106" t="s">
        <v>68965</v>
      </c>
      <c r="B5536" s="106" t="s">
        <v>68966</v>
      </c>
      <c r="C5536" s="107">
        <v>82057000</v>
      </c>
      <c r="D5536" s="105">
        <v>0.08</v>
      </c>
    </row>
    <row r="5537" spans="1:4" x14ac:dyDescent="0.35">
      <c r="A5537" s="108" t="s">
        <v>68967</v>
      </c>
      <c r="B5537" s="108" t="s">
        <v>68968</v>
      </c>
      <c r="C5537" s="104">
        <v>82057000</v>
      </c>
      <c r="D5537" s="109">
        <v>0.08</v>
      </c>
    </row>
    <row r="5538" spans="1:4" x14ac:dyDescent="0.35">
      <c r="A5538" s="106" t="s">
        <v>68967</v>
      </c>
      <c r="B5538" s="106" t="s">
        <v>68968</v>
      </c>
      <c r="C5538" s="107">
        <v>82057000</v>
      </c>
      <c r="D5538" s="109">
        <v>0.08</v>
      </c>
    </row>
    <row r="5539" spans="1:4" x14ac:dyDescent="0.35">
      <c r="A5539" s="103" t="s">
        <v>68969</v>
      </c>
      <c r="B5539" s="103" t="s">
        <v>68970</v>
      </c>
      <c r="C5539" s="104">
        <v>82057000</v>
      </c>
      <c r="D5539" s="109">
        <v>0.08</v>
      </c>
    </row>
    <row r="5540" spans="1:4" x14ac:dyDescent="0.35">
      <c r="A5540" s="106" t="s">
        <v>68969</v>
      </c>
      <c r="B5540" s="106" t="s">
        <v>68970</v>
      </c>
      <c r="C5540" s="107">
        <v>82057000</v>
      </c>
      <c r="D5540" s="109">
        <v>0.08</v>
      </c>
    </row>
    <row r="5541" spans="1:4" x14ac:dyDescent="0.35">
      <c r="A5541" s="108" t="s">
        <v>68971</v>
      </c>
      <c r="B5541" s="108" t="s">
        <v>68972</v>
      </c>
      <c r="C5541" s="104">
        <v>82057000</v>
      </c>
      <c r="D5541" s="109">
        <v>0.08</v>
      </c>
    </row>
    <row r="5542" spans="1:4" x14ac:dyDescent="0.35">
      <c r="A5542" s="106" t="s">
        <v>68971</v>
      </c>
      <c r="B5542" s="106" t="s">
        <v>68972</v>
      </c>
      <c r="C5542" s="107">
        <v>82057000</v>
      </c>
      <c r="D5542" s="109">
        <v>0.08</v>
      </c>
    </row>
    <row r="5543" spans="1:4" x14ac:dyDescent="0.35">
      <c r="A5543" s="106" t="s">
        <v>68973</v>
      </c>
      <c r="B5543" s="106" t="s">
        <v>68974</v>
      </c>
      <c r="C5543" s="107">
        <v>82057000</v>
      </c>
      <c r="D5543" s="109">
        <v>0.08</v>
      </c>
    </row>
    <row r="5544" spans="1:4" x14ac:dyDescent="0.35">
      <c r="A5544" s="108" t="s">
        <v>68975</v>
      </c>
      <c r="B5544" s="108" t="s">
        <v>68976</v>
      </c>
      <c r="C5544" s="104">
        <v>82057000</v>
      </c>
      <c r="D5544" s="109">
        <v>0.08</v>
      </c>
    </row>
    <row r="5545" spans="1:4" x14ac:dyDescent="0.35">
      <c r="A5545" s="106" t="s">
        <v>68975</v>
      </c>
      <c r="B5545" s="106" t="s">
        <v>68976</v>
      </c>
      <c r="C5545" s="107">
        <v>82057000</v>
      </c>
      <c r="D5545" s="109">
        <v>0.08</v>
      </c>
    </row>
    <row r="5546" spans="1:4" x14ac:dyDescent="0.35">
      <c r="A5546" s="106" t="s">
        <v>68975</v>
      </c>
      <c r="B5546" s="106" t="s">
        <v>68977</v>
      </c>
      <c r="C5546" s="107">
        <v>82057000</v>
      </c>
      <c r="D5546" s="109">
        <v>0.08</v>
      </c>
    </row>
    <row r="5547" spans="1:4" x14ac:dyDescent="0.35">
      <c r="A5547" s="106" t="s">
        <v>68978</v>
      </c>
      <c r="B5547" s="106" t="s">
        <v>68979</v>
      </c>
      <c r="C5547" s="107">
        <v>82057000</v>
      </c>
      <c r="D5547" s="109">
        <v>0.08</v>
      </c>
    </row>
    <row r="5548" spans="1:4" x14ac:dyDescent="0.35">
      <c r="A5548" s="106" t="s">
        <v>68980</v>
      </c>
      <c r="B5548" s="106" t="s">
        <v>58047</v>
      </c>
      <c r="C5548" s="107">
        <v>82057000</v>
      </c>
      <c r="D5548" s="109">
        <v>0.08</v>
      </c>
    </row>
    <row r="5549" spans="1:4" x14ac:dyDescent="0.35">
      <c r="A5549" s="103" t="s">
        <v>68980</v>
      </c>
      <c r="B5549" s="103" t="s">
        <v>68981</v>
      </c>
      <c r="C5549" s="104">
        <v>82057000</v>
      </c>
      <c r="D5549" s="109">
        <v>0.08</v>
      </c>
    </row>
    <row r="5550" spans="1:4" x14ac:dyDescent="0.35">
      <c r="A5550" s="106" t="s">
        <v>68980</v>
      </c>
      <c r="B5550" s="106" t="s">
        <v>68981</v>
      </c>
      <c r="C5550" s="107">
        <v>82057000</v>
      </c>
      <c r="D5550" s="109">
        <v>0.08</v>
      </c>
    </row>
    <row r="5551" spans="1:4" x14ac:dyDescent="0.35">
      <c r="A5551" s="106" t="s">
        <v>68982</v>
      </c>
      <c r="B5551" s="106" t="s">
        <v>68983</v>
      </c>
      <c r="C5551" s="107">
        <v>82057000</v>
      </c>
      <c r="D5551" s="109">
        <v>0.08</v>
      </c>
    </row>
    <row r="5552" spans="1:4" x14ac:dyDescent="0.35">
      <c r="A5552" s="108" t="s">
        <v>68982</v>
      </c>
      <c r="B5552" s="108" t="s">
        <v>68984</v>
      </c>
      <c r="C5552" s="104">
        <v>82057000</v>
      </c>
      <c r="D5552" s="109">
        <v>0.08</v>
      </c>
    </row>
    <row r="5553" spans="1:4" x14ac:dyDescent="0.35">
      <c r="A5553" s="106" t="s">
        <v>68982</v>
      </c>
      <c r="B5553" s="106" t="s">
        <v>68985</v>
      </c>
      <c r="C5553" s="107">
        <v>82057000</v>
      </c>
      <c r="D5553" s="109">
        <v>0.08</v>
      </c>
    </row>
    <row r="5554" spans="1:4" x14ac:dyDescent="0.35">
      <c r="A5554" s="106" t="s">
        <v>68986</v>
      </c>
      <c r="B5554" s="106" t="s">
        <v>3267</v>
      </c>
      <c r="C5554" s="107">
        <v>82057000</v>
      </c>
      <c r="D5554" s="109">
        <v>0.08</v>
      </c>
    </row>
    <row r="5555" spans="1:4" x14ac:dyDescent="0.35">
      <c r="A5555" s="103" t="s">
        <v>68987</v>
      </c>
      <c r="B5555" s="103" t="s">
        <v>68988</v>
      </c>
      <c r="C5555" s="104">
        <v>82057000</v>
      </c>
      <c r="D5555" s="109">
        <v>0.08</v>
      </c>
    </row>
    <row r="5556" spans="1:4" x14ac:dyDescent="0.35">
      <c r="A5556" s="106" t="s">
        <v>68987</v>
      </c>
      <c r="B5556" s="106" t="s">
        <v>68988</v>
      </c>
      <c r="C5556" s="107">
        <v>82057000</v>
      </c>
      <c r="D5556" s="109">
        <v>0.08</v>
      </c>
    </row>
    <row r="5557" spans="1:4" x14ac:dyDescent="0.35">
      <c r="A5557" s="103" t="s">
        <v>68989</v>
      </c>
      <c r="B5557" s="103" t="s">
        <v>68990</v>
      </c>
      <c r="C5557" s="104">
        <v>82057000</v>
      </c>
      <c r="D5557" s="109">
        <v>0.08</v>
      </c>
    </row>
    <row r="5558" spans="1:4" x14ac:dyDescent="0.35">
      <c r="A5558" s="106" t="s">
        <v>68989</v>
      </c>
      <c r="B5558" s="106" t="s">
        <v>68990</v>
      </c>
      <c r="C5558" s="107">
        <v>82057000</v>
      </c>
      <c r="D5558" s="109">
        <v>0.08</v>
      </c>
    </row>
    <row r="5559" spans="1:4" x14ac:dyDescent="0.35">
      <c r="A5559" s="106" t="s">
        <v>68989</v>
      </c>
      <c r="B5559" s="106" t="s">
        <v>58048</v>
      </c>
      <c r="C5559" s="107">
        <v>82057000</v>
      </c>
      <c r="D5559" s="109">
        <v>0.08</v>
      </c>
    </row>
    <row r="5560" spans="1:4" x14ac:dyDescent="0.35">
      <c r="A5560" s="106" t="s">
        <v>68991</v>
      </c>
      <c r="B5560" s="106" t="s">
        <v>58049</v>
      </c>
      <c r="C5560" s="107">
        <v>82057000</v>
      </c>
      <c r="D5560" s="109">
        <v>0.08</v>
      </c>
    </row>
    <row r="5561" spans="1:4" x14ac:dyDescent="0.35">
      <c r="A5561" s="108" t="s">
        <v>68991</v>
      </c>
      <c r="B5561" s="108" t="s">
        <v>68992</v>
      </c>
      <c r="C5561" s="104">
        <v>82057000</v>
      </c>
      <c r="D5561" s="109">
        <v>0.08</v>
      </c>
    </row>
    <row r="5562" spans="1:4" x14ac:dyDescent="0.35">
      <c r="A5562" s="106" t="s">
        <v>68991</v>
      </c>
      <c r="B5562" s="106" t="s">
        <v>68992</v>
      </c>
      <c r="C5562" s="107">
        <v>82057000</v>
      </c>
      <c r="D5562" s="109">
        <v>0.08</v>
      </c>
    </row>
    <row r="5563" spans="1:4" x14ac:dyDescent="0.35">
      <c r="A5563" s="106" t="s">
        <v>68993</v>
      </c>
      <c r="B5563" s="106" t="s">
        <v>58050</v>
      </c>
      <c r="C5563" s="107">
        <v>82057000</v>
      </c>
      <c r="D5563" s="109">
        <v>0.08</v>
      </c>
    </row>
    <row r="5564" spans="1:4" x14ac:dyDescent="0.35">
      <c r="A5564" s="103" t="s">
        <v>68993</v>
      </c>
      <c r="B5564" s="103" t="s">
        <v>68994</v>
      </c>
      <c r="C5564" s="104">
        <v>82057000</v>
      </c>
      <c r="D5564" s="109">
        <v>0.08</v>
      </c>
    </row>
    <row r="5565" spans="1:4" x14ac:dyDescent="0.35">
      <c r="A5565" s="106" t="s">
        <v>68993</v>
      </c>
      <c r="B5565" s="106" t="s">
        <v>68994</v>
      </c>
      <c r="C5565" s="107">
        <v>82057000</v>
      </c>
      <c r="D5565" s="109">
        <v>0.08</v>
      </c>
    </row>
    <row r="5566" spans="1:4" x14ac:dyDescent="0.35">
      <c r="A5566" s="106" t="s">
        <v>68995</v>
      </c>
      <c r="B5566" s="106" t="s">
        <v>68996</v>
      </c>
      <c r="C5566" s="107">
        <v>82057000</v>
      </c>
      <c r="D5566" s="109">
        <v>0.08</v>
      </c>
    </row>
    <row r="5567" spans="1:4" x14ac:dyDescent="0.35">
      <c r="A5567" s="106" t="s">
        <v>68997</v>
      </c>
      <c r="B5567" s="106" t="s">
        <v>68998</v>
      </c>
      <c r="C5567" s="107">
        <v>82057000</v>
      </c>
      <c r="D5567" s="109">
        <v>0.08</v>
      </c>
    </row>
    <row r="5568" spans="1:4" x14ac:dyDescent="0.35">
      <c r="A5568" s="108" t="s">
        <v>68999</v>
      </c>
      <c r="B5568" s="108" t="s">
        <v>69000</v>
      </c>
      <c r="C5568" s="104">
        <v>82057000</v>
      </c>
      <c r="D5568" s="109">
        <v>0.08</v>
      </c>
    </row>
    <row r="5569" spans="1:4" x14ac:dyDescent="0.35">
      <c r="A5569" s="106" t="s">
        <v>68999</v>
      </c>
      <c r="B5569" s="106" t="s">
        <v>69000</v>
      </c>
      <c r="C5569" s="107">
        <v>82057000</v>
      </c>
      <c r="D5569" s="109">
        <v>0.08</v>
      </c>
    </row>
    <row r="5570" spans="1:4" x14ac:dyDescent="0.35">
      <c r="A5570" s="106" t="s">
        <v>68999</v>
      </c>
      <c r="B5570" s="106" t="s">
        <v>58051</v>
      </c>
      <c r="C5570" s="107">
        <v>82057000</v>
      </c>
      <c r="D5570" s="109">
        <v>0.08</v>
      </c>
    </row>
    <row r="5571" spans="1:4" x14ac:dyDescent="0.35">
      <c r="A5571" s="106" t="s">
        <v>69001</v>
      </c>
      <c r="B5571" s="106" t="s">
        <v>69002</v>
      </c>
      <c r="C5571" s="107">
        <v>82057000</v>
      </c>
      <c r="D5571" s="109">
        <v>0.08</v>
      </c>
    </row>
    <row r="5572" spans="1:4" x14ac:dyDescent="0.35">
      <c r="A5572" s="108" t="s">
        <v>69001</v>
      </c>
      <c r="B5572" s="108" t="s">
        <v>69003</v>
      </c>
      <c r="C5572" s="104">
        <v>82057000</v>
      </c>
      <c r="D5572" s="109">
        <v>0.08</v>
      </c>
    </row>
    <row r="5573" spans="1:4" x14ac:dyDescent="0.35">
      <c r="A5573" s="106" t="s">
        <v>69001</v>
      </c>
      <c r="B5573" s="106" t="s">
        <v>69003</v>
      </c>
      <c r="C5573" s="107">
        <v>82057000</v>
      </c>
      <c r="D5573" s="109">
        <v>0.08</v>
      </c>
    </row>
    <row r="5574" spans="1:4" x14ac:dyDescent="0.35">
      <c r="A5574" s="106" t="s">
        <v>69001</v>
      </c>
      <c r="B5574" s="106" t="s">
        <v>69004</v>
      </c>
      <c r="C5574" s="107">
        <v>82057000</v>
      </c>
      <c r="D5574" s="109">
        <v>0.08</v>
      </c>
    </row>
    <row r="5575" spans="1:4" x14ac:dyDescent="0.35">
      <c r="A5575" s="106" t="s">
        <v>69005</v>
      </c>
      <c r="B5575" s="106" t="s">
        <v>69006</v>
      </c>
      <c r="C5575" s="107">
        <v>82057000</v>
      </c>
      <c r="D5575" s="109">
        <v>0.08</v>
      </c>
    </row>
    <row r="5576" spans="1:4" x14ac:dyDescent="0.35">
      <c r="A5576" s="108" t="s">
        <v>69007</v>
      </c>
      <c r="B5576" s="108" t="s">
        <v>69008</v>
      </c>
      <c r="C5576" s="104">
        <v>82057000</v>
      </c>
      <c r="D5576" s="109">
        <v>0.08</v>
      </c>
    </row>
    <row r="5577" spans="1:4" x14ac:dyDescent="0.35">
      <c r="A5577" s="106" t="s">
        <v>69007</v>
      </c>
      <c r="B5577" s="106" t="s">
        <v>69008</v>
      </c>
      <c r="C5577" s="107">
        <v>82057000</v>
      </c>
      <c r="D5577" s="109">
        <v>0.08</v>
      </c>
    </row>
    <row r="5578" spans="1:4" x14ac:dyDescent="0.35">
      <c r="A5578" s="106" t="s">
        <v>69009</v>
      </c>
      <c r="B5578" s="106" t="s">
        <v>69010</v>
      </c>
      <c r="C5578" s="107">
        <v>82057000</v>
      </c>
      <c r="D5578" s="109">
        <v>0.08</v>
      </c>
    </row>
    <row r="5579" spans="1:4" x14ac:dyDescent="0.35">
      <c r="A5579" s="103" t="s">
        <v>69011</v>
      </c>
      <c r="B5579" s="103" t="s">
        <v>69012</v>
      </c>
      <c r="C5579" s="104">
        <v>82057000</v>
      </c>
      <c r="D5579" s="109">
        <v>0.08</v>
      </c>
    </row>
    <row r="5580" spans="1:4" x14ac:dyDescent="0.35">
      <c r="A5580" s="106" t="s">
        <v>69011</v>
      </c>
      <c r="B5580" s="106" t="s">
        <v>69013</v>
      </c>
      <c r="C5580" s="107">
        <v>82057000</v>
      </c>
      <c r="D5580" s="109">
        <v>0.08</v>
      </c>
    </row>
    <row r="5581" spans="1:4" x14ac:dyDescent="0.35">
      <c r="A5581" s="103" t="s">
        <v>69014</v>
      </c>
      <c r="B5581" s="103" t="s">
        <v>69015</v>
      </c>
      <c r="C5581" s="104">
        <v>82057000</v>
      </c>
      <c r="D5581" s="109">
        <v>0.08</v>
      </c>
    </row>
    <row r="5582" spans="1:4" x14ac:dyDescent="0.35">
      <c r="A5582" s="106" t="s">
        <v>69014</v>
      </c>
      <c r="B5582" s="106" t="s">
        <v>69015</v>
      </c>
      <c r="C5582" s="107">
        <v>82057000</v>
      </c>
      <c r="D5582" s="109">
        <v>0.08</v>
      </c>
    </row>
    <row r="5583" spans="1:4" x14ac:dyDescent="0.35">
      <c r="A5583" s="106" t="s">
        <v>69014</v>
      </c>
      <c r="B5583" s="106" t="s">
        <v>58052</v>
      </c>
      <c r="C5583" s="107">
        <v>82057000</v>
      </c>
      <c r="D5583" s="109">
        <v>0.08</v>
      </c>
    </row>
    <row r="5584" spans="1:4" x14ac:dyDescent="0.35">
      <c r="A5584" s="106" t="s">
        <v>69016</v>
      </c>
      <c r="B5584" s="106" t="s">
        <v>58053</v>
      </c>
      <c r="C5584" s="107">
        <v>82057000</v>
      </c>
      <c r="D5584" s="109">
        <v>0.08</v>
      </c>
    </row>
    <row r="5585" spans="1:4" x14ac:dyDescent="0.35">
      <c r="A5585" s="108" t="s">
        <v>69016</v>
      </c>
      <c r="B5585" s="108" t="s">
        <v>69017</v>
      </c>
      <c r="C5585" s="104">
        <v>82057000</v>
      </c>
      <c r="D5585" s="109">
        <v>0.08</v>
      </c>
    </row>
    <row r="5586" spans="1:4" x14ac:dyDescent="0.35">
      <c r="A5586" s="103" t="s">
        <v>69018</v>
      </c>
      <c r="B5586" s="103" t="s">
        <v>69019</v>
      </c>
      <c r="C5586" s="104">
        <v>82057000</v>
      </c>
      <c r="D5586" s="109">
        <v>0.08</v>
      </c>
    </row>
    <row r="5587" spans="1:4" x14ac:dyDescent="0.35">
      <c r="A5587" s="106" t="s">
        <v>69018</v>
      </c>
      <c r="B5587" s="106" t="s">
        <v>69020</v>
      </c>
      <c r="C5587" s="107">
        <v>82057000</v>
      </c>
      <c r="D5587" s="109">
        <v>0.08</v>
      </c>
    </row>
    <row r="5588" spans="1:4" x14ac:dyDescent="0.35">
      <c r="A5588" s="108" t="s">
        <v>69021</v>
      </c>
      <c r="B5588" s="108" t="s">
        <v>2275</v>
      </c>
      <c r="C5588" s="104">
        <v>82057000</v>
      </c>
      <c r="D5588" s="109">
        <v>0.08</v>
      </c>
    </row>
    <row r="5589" spans="1:4" x14ac:dyDescent="0.35">
      <c r="A5589" s="106" t="s">
        <v>69021</v>
      </c>
      <c r="B5589" s="106" t="s">
        <v>2275</v>
      </c>
      <c r="C5589" s="107">
        <v>82057000</v>
      </c>
      <c r="D5589" s="109">
        <v>0.08</v>
      </c>
    </row>
    <row r="5590" spans="1:4" x14ac:dyDescent="0.35">
      <c r="A5590" s="103" t="s">
        <v>69022</v>
      </c>
      <c r="B5590" s="103" t="s">
        <v>2276</v>
      </c>
      <c r="C5590" s="104">
        <v>82057000</v>
      </c>
      <c r="D5590" s="109">
        <v>0.08</v>
      </c>
    </row>
    <row r="5591" spans="1:4" x14ac:dyDescent="0.35">
      <c r="A5591" s="106" t="s">
        <v>69022</v>
      </c>
      <c r="B5591" s="106" t="s">
        <v>2276</v>
      </c>
      <c r="C5591" s="107">
        <v>82057000</v>
      </c>
      <c r="D5591" s="109">
        <v>0.08</v>
      </c>
    </row>
    <row r="5592" spans="1:4" x14ac:dyDescent="0.35">
      <c r="A5592" s="108" t="s">
        <v>69023</v>
      </c>
      <c r="B5592" s="108" t="s">
        <v>2277</v>
      </c>
      <c r="C5592" s="104">
        <v>82057000</v>
      </c>
      <c r="D5592" s="109">
        <v>0.08</v>
      </c>
    </row>
    <row r="5593" spans="1:4" x14ac:dyDescent="0.35">
      <c r="A5593" s="106" t="s">
        <v>69023</v>
      </c>
      <c r="B5593" s="106" t="s">
        <v>2277</v>
      </c>
      <c r="C5593" s="107">
        <v>82057000</v>
      </c>
      <c r="D5593" s="109">
        <v>0.08</v>
      </c>
    </row>
    <row r="5594" spans="1:4" x14ac:dyDescent="0.35">
      <c r="A5594" s="103" t="s">
        <v>69024</v>
      </c>
      <c r="B5594" s="103" t="s">
        <v>2278</v>
      </c>
      <c r="C5594" s="104">
        <v>82057000</v>
      </c>
      <c r="D5594" s="109">
        <v>0.08</v>
      </c>
    </row>
    <row r="5595" spans="1:4" x14ac:dyDescent="0.35">
      <c r="A5595" s="106" t="s">
        <v>69024</v>
      </c>
      <c r="B5595" s="106" t="s">
        <v>2278</v>
      </c>
      <c r="C5595" s="107">
        <v>82057000</v>
      </c>
      <c r="D5595" s="109">
        <v>0.08</v>
      </c>
    </row>
    <row r="5596" spans="1:4" x14ac:dyDescent="0.35">
      <c r="A5596" s="108" t="s">
        <v>69025</v>
      </c>
      <c r="B5596" s="108" t="s">
        <v>2279</v>
      </c>
      <c r="C5596" s="104">
        <v>82057000</v>
      </c>
      <c r="D5596" s="109">
        <v>0.08</v>
      </c>
    </row>
    <row r="5597" spans="1:4" x14ac:dyDescent="0.35">
      <c r="A5597" s="106" t="s">
        <v>69025</v>
      </c>
      <c r="B5597" s="106" t="s">
        <v>2279</v>
      </c>
      <c r="C5597" s="107">
        <v>82057000</v>
      </c>
      <c r="D5597" s="109">
        <v>0.08</v>
      </c>
    </row>
    <row r="5598" spans="1:4" x14ac:dyDescent="0.35">
      <c r="A5598" s="103" t="s">
        <v>69026</v>
      </c>
      <c r="B5598" s="103" t="s">
        <v>2280</v>
      </c>
      <c r="C5598" s="104">
        <v>82057000</v>
      </c>
      <c r="D5598" s="109">
        <v>0.08</v>
      </c>
    </row>
    <row r="5599" spans="1:4" x14ac:dyDescent="0.35">
      <c r="A5599" s="106" t="s">
        <v>69026</v>
      </c>
      <c r="B5599" s="106" t="s">
        <v>2280</v>
      </c>
      <c r="C5599" s="107">
        <v>82057000</v>
      </c>
      <c r="D5599" s="109">
        <v>0.08</v>
      </c>
    </row>
    <row r="5600" spans="1:4" x14ac:dyDescent="0.35">
      <c r="A5600" s="108" t="s">
        <v>69027</v>
      </c>
      <c r="B5600" s="108" t="s">
        <v>2281</v>
      </c>
      <c r="C5600" s="104">
        <v>82057000</v>
      </c>
      <c r="D5600" s="109">
        <v>0.08</v>
      </c>
    </row>
    <row r="5601" spans="1:4" x14ac:dyDescent="0.35">
      <c r="A5601" s="106" t="s">
        <v>69027</v>
      </c>
      <c r="B5601" s="106" t="s">
        <v>2281</v>
      </c>
      <c r="C5601" s="107">
        <v>82057000</v>
      </c>
      <c r="D5601" s="109">
        <v>0.08</v>
      </c>
    </row>
    <row r="5602" spans="1:4" x14ac:dyDescent="0.35">
      <c r="A5602" s="103" t="s">
        <v>69028</v>
      </c>
      <c r="B5602" s="103" t="s">
        <v>2282</v>
      </c>
      <c r="C5602" s="104">
        <v>82057000</v>
      </c>
      <c r="D5602" s="109">
        <v>0.08</v>
      </c>
    </row>
    <row r="5603" spans="1:4" x14ac:dyDescent="0.35">
      <c r="A5603" s="106" t="s">
        <v>69028</v>
      </c>
      <c r="B5603" s="106" t="s">
        <v>2282</v>
      </c>
      <c r="C5603" s="107">
        <v>82057000</v>
      </c>
      <c r="D5603" s="109">
        <v>0.08</v>
      </c>
    </row>
    <row r="5604" spans="1:4" x14ac:dyDescent="0.35">
      <c r="A5604" s="108" t="s">
        <v>69029</v>
      </c>
      <c r="B5604" s="108" t="s">
        <v>2283</v>
      </c>
      <c r="C5604" s="104">
        <v>82057000</v>
      </c>
      <c r="D5604" s="109">
        <v>0.08</v>
      </c>
    </row>
    <row r="5605" spans="1:4" x14ac:dyDescent="0.35">
      <c r="A5605" s="106" t="s">
        <v>69029</v>
      </c>
      <c r="B5605" s="106" t="s">
        <v>2283</v>
      </c>
      <c r="C5605" s="107">
        <v>82057000</v>
      </c>
      <c r="D5605" s="109">
        <v>0.08</v>
      </c>
    </row>
    <row r="5606" spans="1:4" x14ac:dyDescent="0.35">
      <c r="A5606" s="106" t="s">
        <v>69030</v>
      </c>
      <c r="B5606" s="106" t="s">
        <v>58054</v>
      </c>
      <c r="C5606" s="107">
        <v>82057000</v>
      </c>
      <c r="D5606" s="109">
        <v>0.08</v>
      </c>
    </row>
    <row r="5607" spans="1:4" x14ac:dyDescent="0.35">
      <c r="A5607" s="103" t="s">
        <v>69030</v>
      </c>
      <c r="B5607" s="103" t="s">
        <v>69031</v>
      </c>
      <c r="C5607" s="104">
        <v>82057000</v>
      </c>
      <c r="D5607" s="109">
        <v>0.08</v>
      </c>
    </row>
    <row r="5608" spans="1:4" x14ac:dyDescent="0.35">
      <c r="A5608" s="106" t="s">
        <v>69030</v>
      </c>
      <c r="B5608" s="106" t="s">
        <v>69031</v>
      </c>
      <c r="C5608" s="107">
        <v>82057000</v>
      </c>
      <c r="D5608" s="109">
        <v>0.08</v>
      </c>
    </row>
    <row r="5609" spans="1:4" x14ac:dyDescent="0.35">
      <c r="A5609" s="106" t="s">
        <v>69032</v>
      </c>
      <c r="B5609" s="106" t="s">
        <v>69033</v>
      </c>
      <c r="C5609" s="107">
        <v>82057000</v>
      </c>
      <c r="D5609" s="109">
        <v>0.08</v>
      </c>
    </row>
    <row r="5610" spans="1:4" x14ac:dyDescent="0.35">
      <c r="A5610" s="106" t="s">
        <v>69032</v>
      </c>
      <c r="B5610" s="106" t="s">
        <v>58055</v>
      </c>
      <c r="C5610" s="107">
        <v>82057000</v>
      </c>
      <c r="D5610" s="109">
        <v>0.08</v>
      </c>
    </row>
    <row r="5611" spans="1:4" x14ac:dyDescent="0.35">
      <c r="A5611" s="106" t="s">
        <v>69034</v>
      </c>
      <c r="B5611" s="106" t="s">
        <v>58056</v>
      </c>
      <c r="C5611" s="107">
        <v>82057000</v>
      </c>
      <c r="D5611" s="109">
        <v>0.08</v>
      </c>
    </row>
    <row r="5612" spans="1:4" x14ac:dyDescent="0.35">
      <c r="A5612" s="108" t="s">
        <v>69034</v>
      </c>
      <c r="B5612" s="108" t="s">
        <v>69035</v>
      </c>
      <c r="C5612" s="104">
        <v>82057000</v>
      </c>
      <c r="D5612" s="109">
        <v>0.08</v>
      </c>
    </row>
    <row r="5613" spans="1:4" x14ac:dyDescent="0.35">
      <c r="A5613" s="106" t="s">
        <v>69034</v>
      </c>
      <c r="B5613" s="106" t="s">
        <v>69035</v>
      </c>
      <c r="C5613" s="107">
        <v>82057000</v>
      </c>
      <c r="D5613" s="109">
        <v>0.08</v>
      </c>
    </row>
    <row r="5614" spans="1:4" x14ac:dyDescent="0.35">
      <c r="A5614" s="103" t="s">
        <v>69036</v>
      </c>
      <c r="B5614" s="103" t="s">
        <v>69037</v>
      </c>
      <c r="C5614" s="104">
        <v>82057000</v>
      </c>
      <c r="D5614" s="109">
        <v>0.08</v>
      </c>
    </row>
    <row r="5615" spans="1:4" x14ac:dyDescent="0.35">
      <c r="A5615" s="106" t="s">
        <v>69036</v>
      </c>
      <c r="B5615" s="106" t="s">
        <v>69037</v>
      </c>
      <c r="C5615" s="107">
        <v>82057000</v>
      </c>
      <c r="D5615" s="109">
        <v>0.08</v>
      </c>
    </row>
    <row r="5616" spans="1:4" x14ac:dyDescent="0.35">
      <c r="A5616" s="106" t="s">
        <v>69036</v>
      </c>
      <c r="B5616" s="106" t="s">
        <v>58057</v>
      </c>
      <c r="C5616" s="107">
        <v>82057000</v>
      </c>
      <c r="D5616" s="109">
        <v>0.08</v>
      </c>
    </row>
    <row r="5617" spans="1:4" x14ac:dyDescent="0.35">
      <c r="A5617" s="108" t="s">
        <v>69038</v>
      </c>
      <c r="B5617" s="108" t="s">
        <v>69039</v>
      </c>
      <c r="C5617" s="104">
        <v>82057000</v>
      </c>
      <c r="D5617" s="109">
        <v>0.08</v>
      </c>
    </row>
    <row r="5618" spans="1:4" x14ac:dyDescent="0.35">
      <c r="A5618" s="106" t="s">
        <v>69038</v>
      </c>
      <c r="B5618" s="106" t="s">
        <v>58058</v>
      </c>
      <c r="C5618" s="107">
        <v>82057000</v>
      </c>
      <c r="D5618" s="109">
        <v>0.08</v>
      </c>
    </row>
    <row r="5619" spans="1:4" x14ac:dyDescent="0.35">
      <c r="A5619" s="110" t="s">
        <v>69040</v>
      </c>
      <c r="B5619" s="110" t="s">
        <v>69041</v>
      </c>
      <c r="C5619" s="111">
        <v>82079000</v>
      </c>
      <c r="D5619" s="112">
        <v>0</v>
      </c>
    </row>
    <row r="5620" spans="1:4" x14ac:dyDescent="0.35">
      <c r="A5620" s="113" t="s">
        <v>69040</v>
      </c>
      <c r="B5620" s="113" t="s">
        <v>69041</v>
      </c>
      <c r="C5620" s="111">
        <v>82079000</v>
      </c>
      <c r="D5620" s="112">
        <v>0</v>
      </c>
    </row>
    <row r="5621" spans="1:4" x14ac:dyDescent="0.35">
      <c r="A5621" s="114" t="s">
        <v>69042</v>
      </c>
      <c r="B5621" s="114" t="s">
        <v>69043</v>
      </c>
      <c r="C5621" s="111">
        <v>82079000</v>
      </c>
      <c r="D5621" s="112">
        <v>0</v>
      </c>
    </row>
    <row r="5622" spans="1:4" x14ac:dyDescent="0.35">
      <c r="A5622" s="113" t="s">
        <v>69042</v>
      </c>
      <c r="B5622" s="113" t="s">
        <v>69043</v>
      </c>
      <c r="C5622" s="111">
        <v>82079000</v>
      </c>
      <c r="D5622" s="112">
        <v>0</v>
      </c>
    </row>
    <row r="5623" spans="1:4" x14ac:dyDescent="0.35">
      <c r="A5623" s="110" t="s">
        <v>69044</v>
      </c>
      <c r="B5623" s="110" t="s">
        <v>69045</v>
      </c>
      <c r="C5623" s="111">
        <v>82079000</v>
      </c>
      <c r="D5623" s="112">
        <v>0</v>
      </c>
    </row>
    <row r="5624" spans="1:4" x14ac:dyDescent="0.35">
      <c r="A5624" s="113" t="s">
        <v>69044</v>
      </c>
      <c r="B5624" s="113" t="s">
        <v>69045</v>
      </c>
      <c r="C5624" s="111">
        <v>82079000</v>
      </c>
      <c r="D5624" s="112">
        <v>0</v>
      </c>
    </row>
    <row r="5625" spans="1:4" x14ac:dyDescent="0.35">
      <c r="A5625" s="114" t="s">
        <v>69046</v>
      </c>
      <c r="B5625" s="114" t="s">
        <v>69047</v>
      </c>
      <c r="C5625" s="111">
        <v>82079000</v>
      </c>
      <c r="D5625" s="112">
        <v>0</v>
      </c>
    </row>
    <row r="5626" spans="1:4" x14ac:dyDescent="0.35">
      <c r="A5626" s="113" t="s">
        <v>69046</v>
      </c>
      <c r="B5626" s="113" t="s">
        <v>69047</v>
      </c>
      <c r="C5626" s="111">
        <v>82079000</v>
      </c>
      <c r="D5626" s="112">
        <v>0</v>
      </c>
    </row>
    <row r="5627" spans="1:4" x14ac:dyDescent="0.35">
      <c r="A5627" s="110" t="s">
        <v>69048</v>
      </c>
      <c r="B5627" s="110" t="s">
        <v>69049</v>
      </c>
      <c r="C5627" s="111">
        <v>82079000</v>
      </c>
      <c r="D5627" s="112">
        <v>0</v>
      </c>
    </row>
    <row r="5628" spans="1:4" x14ac:dyDescent="0.35">
      <c r="A5628" s="113" t="s">
        <v>69048</v>
      </c>
      <c r="B5628" s="113" t="s">
        <v>69049</v>
      </c>
      <c r="C5628" s="111">
        <v>82079000</v>
      </c>
      <c r="D5628" s="112">
        <v>0</v>
      </c>
    </row>
    <row r="5629" spans="1:4" x14ac:dyDescent="0.35">
      <c r="A5629" s="114" t="s">
        <v>69050</v>
      </c>
      <c r="B5629" s="114" t="s">
        <v>69051</v>
      </c>
      <c r="C5629" s="111">
        <v>82079000</v>
      </c>
      <c r="D5629" s="112">
        <v>0</v>
      </c>
    </row>
    <row r="5630" spans="1:4" x14ac:dyDescent="0.35">
      <c r="A5630" s="113" t="s">
        <v>69050</v>
      </c>
      <c r="B5630" s="113" t="s">
        <v>69051</v>
      </c>
      <c r="C5630" s="111">
        <v>82079000</v>
      </c>
      <c r="D5630" s="112">
        <v>0</v>
      </c>
    </row>
    <row r="5631" spans="1:4" x14ac:dyDescent="0.35">
      <c r="A5631" s="110" t="s">
        <v>69052</v>
      </c>
      <c r="B5631" s="110" t="s">
        <v>69053</v>
      </c>
      <c r="C5631" s="111">
        <v>82079000</v>
      </c>
      <c r="D5631" s="112">
        <v>0</v>
      </c>
    </row>
    <row r="5632" spans="1:4" x14ac:dyDescent="0.35">
      <c r="A5632" s="113" t="s">
        <v>69052</v>
      </c>
      <c r="B5632" s="113" t="s">
        <v>69053</v>
      </c>
      <c r="C5632" s="115">
        <v>82079000</v>
      </c>
      <c r="D5632" s="112">
        <v>0</v>
      </c>
    </row>
    <row r="5633" spans="1:4" x14ac:dyDescent="0.35">
      <c r="A5633" s="59" t="s">
        <v>69054</v>
      </c>
      <c r="B5633" s="59" t="s">
        <v>69055</v>
      </c>
      <c r="C5633" s="55">
        <v>84135090</v>
      </c>
      <c r="D5633" s="60">
        <v>0</v>
      </c>
    </row>
    <row r="5634" spans="1:4" x14ac:dyDescent="0.35">
      <c r="A5634" s="57" t="s">
        <v>69054</v>
      </c>
      <c r="B5634" s="57" t="s">
        <v>69055</v>
      </c>
      <c r="C5634" s="58">
        <v>84135090</v>
      </c>
      <c r="D5634" s="60">
        <v>0</v>
      </c>
    </row>
    <row r="5635" spans="1:4" x14ac:dyDescent="0.35">
      <c r="A5635" s="59" t="s">
        <v>69056</v>
      </c>
      <c r="B5635" s="59" t="s">
        <v>69057</v>
      </c>
      <c r="C5635" s="55">
        <v>84135090</v>
      </c>
      <c r="D5635" s="60">
        <v>0</v>
      </c>
    </row>
    <row r="5636" spans="1:4" x14ac:dyDescent="0.35">
      <c r="A5636" s="57" t="s">
        <v>69056</v>
      </c>
      <c r="B5636" s="57" t="s">
        <v>69057</v>
      </c>
      <c r="C5636" s="58">
        <v>84135090</v>
      </c>
      <c r="D5636" s="60">
        <v>0</v>
      </c>
    </row>
    <row r="5637" spans="1:4" x14ac:dyDescent="0.35">
      <c r="A5637" s="59" t="s">
        <v>69058</v>
      </c>
      <c r="B5637" s="59" t="s">
        <v>69059</v>
      </c>
      <c r="C5637" s="55">
        <v>84135090</v>
      </c>
      <c r="D5637" s="60">
        <v>0</v>
      </c>
    </row>
    <row r="5638" spans="1:4" x14ac:dyDescent="0.35">
      <c r="A5638" s="57" t="s">
        <v>69058</v>
      </c>
      <c r="B5638" s="57" t="s">
        <v>69059</v>
      </c>
      <c r="C5638" s="58">
        <v>84135090</v>
      </c>
      <c r="D5638" s="60">
        <v>0</v>
      </c>
    </row>
    <row r="5639" spans="1:4" x14ac:dyDescent="0.35">
      <c r="A5639" s="54" t="s">
        <v>69060</v>
      </c>
      <c r="B5639" s="54" t="s">
        <v>69061</v>
      </c>
      <c r="C5639" s="55">
        <v>84135090</v>
      </c>
      <c r="D5639" s="60">
        <v>0</v>
      </c>
    </row>
    <row r="5640" spans="1:4" x14ac:dyDescent="0.35">
      <c r="A5640" s="57" t="s">
        <v>69060</v>
      </c>
      <c r="B5640" s="57" t="s">
        <v>69061</v>
      </c>
      <c r="C5640" s="58">
        <v>84135090</v>
      </c>
      <c r="D5640" s="60">
        <v>0</v>
      </c>
    </row>
    <row r="5641" spans="1:4" x14ac:dyDescent="0.35">
      <c r="A5641" s="57" t="s">
        <v>69062</v>
      </c>
      <c r="B5641" s="57" t="s">
        <v>69063</v>
      </c>
      <c r="C5641" s="58">
        <v>84135090</v>
      </c>
      <c r="D5641" s="60">
        <v>0</v>
      </c>
    </row>
    <row r="5642" spans="1:4" x14ac:dyDescent="0.35">
      <c r="A5642" s="57" t="s">
        <v>69064</v>
      </c>
      <c r="B5642" s="57" t="s">
        <v>69065</v>
      </c>
      <c r="C5642" s="58">
        <v>84135090</v>
      </c>
      <c r="D5642" s="60">
        <v>0</v>
      </c>
    </row>
    <row r="5643" spans="1:4" x14ac:dyDescent="0.35">
      <c r="A5643" s="54" t="s">
        <v>69066</v>
      </c>
      <c r="B5643" s="54" t="s">
        <v>2891</v>
      </c>
      <c r="C5643" s="55">
        <v>84135090</v>
      </c>
      <c r="D5643" s="60">
        <v>0</v>
      </c>
    </row>
    <row r="5644" spans="1:4" x14ac:dyDescent="0.35">
      <c r="A5644" s="57" t="s">
        <v>69066</v>
      </c>
      <c r="B5644" s="57" t="s">
        <v>2891</v>
      </c>
      <c r="C5644" s="58">
        <v>84135090</v>
      </c>
      <c r="D5644" s="60">
        <v>0</v>
      </c>
    </row>
    <row r="5645" spans="1:4" x14ac:dyDescent="0.35">
      <c r="A5645" s="59" t="s">
        <v>69067</v>
      </c>
      <c r="B5645" s="59" t="s">
        <v>69068</v>
      </c>
      <c r="C5645" s="55">
        <v>84135090</v>
      </c>
      <c r="D5645" s="60">
        <v>0</v>
      </c>
    </row>
    <row r="5646" spans="1:4" x14ac:dyDescent="0.35">
      <c r="A5646" s="57" t="s">
        <v>69067</v>
      </c>
      <c r="B5646" s="57" t="s">
        <v>69068</v>
      </c>
      <c r="C5646" s="58">
        <v>84135090</v>
      </c>
      <c r="D5646" s="60">
        <v>0</v>
      </c>
    </row>
    <row r="5647" spans="1:4" x14ac:dyDescent="0.35">
      <c r="A5647" s="54" t="s">
        <v>69069</v>
      </c>
      <c r="B5647" s="54" t="s">
        <v>69070</v>
      </c>
      <c r="C5647" s="55">
        <v>84135090</v>
      </c>
      <c r="D5647" s="60">
        <v>0</v>
      </c>
    </row>
    <row r="5648" spans="1:4" x14ac:dyDescent="0.35">
      <c r="A5648" s="57" t="s">
        <v>69069</v>
      </c>
      <c r="B5648" s="57" t="s">
        <v>69070</v>
      </c>
      <c r="C5648" s="58">
        <v>84135090</v>
      </c>
      <c r="D5648" s="60">
        <v>0</v>
      </c>
    </row>
    <row r="5649" spans="1:25" x14ac:dyDescent="0.35">
      <c r="A5649" s="116" t="s">
        <v>69071</v>
      </c>
      <c r="B5649" s="116" t="s">
        <v>69072</v>
      </c>
      <c r="C5649" s="117">
        <v>84136090</v>
      </c>
      <c r="D5649" s="118">
        <v>0</v>
      </c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8"/>
      <c r="V5649" s="8"/>
      <c r="W5649" s="8"/>
      <c r="X5649" s="8"/>
      <c r="Y5649" s="8"/>
    </row>
    <row r="5650" spans="1:25" x14ac:dyDescent="0.35">
      <c r="A5650" s="119" t="s">
        <v>69071</v>
      </c>
      <c r="B5650" s="119" t="s">
        <v>69072</v>
      </c>
      <c r="C5650" s="120">
        <v>84136090</v>
      </c>
      <c r="D5650" s="118">
        <v>0</v>
      </c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  <c r="X5650" s="8"/>
      <c r="Y5650" s="8"/>
    </row>
    <row r="5651" spans="1:25" x14ac:dyDescent="0.35">
      <c r="A5651" s="119" t="s">
        <v>69071</v>
      </c>
      <c r="B5651" s="119" t="s">
        <v>69072</v>
      </c>
      <c r="C5651" s="120">
        <v>84136090</v>
      </c>
      <c r="D5651" s="118">
        <v>0</v>
      </c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8"/>
      <c r="V5651" s="8"/>
      <c r="W5651" s="8"/>
      <c r="X5651" s="8"/>
      <c r="Y5651" s="8"/>
    </row>
    <row r="5652" spans="1:25" x14ac:dyDescent="0.35">
      <c r="A5652" s="121" t="s">
        <v>69073</v>
      </c>
      <c r="B5652" s="121" t="s">
        <v>69074</v>
      </c>
      <c r="C5652" s="117">
        <v>84136090</v>
      </c>
      <c r="D5652" s="118">
        <v>0</v>
      </c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8"/>
      <c r="Q5652" s="8"/>
      <c r="R5652" s="8"/>
      <c r="S5652" s="8"/>
      <c r="T5652" s="8"/>
      <c r="U5652" s="8"/>
      <c r="V5652" s="8"/>
      <c r="W5652" s="8"/>
      <c r="X5652" s="8"/>
      <c r="Y5652" s="8"/>
    </row>
    <row r="5653" spans="1:25" x14ac:dyDescent="0.35">
      <c r="A5653" s="119" t="s">
        <v>69073</v>
      </c>
      <c r="B5653" s="119" t="s">
        <v>69074</v>
      </c>
      <c r="C5653" s="120">
        <v>84136090</v>
      </c>
      <c r="D5653" s="118">
        <v>0</v>
      </c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  <c r="X5653" s="8"/>
      <c r="Y5653" s="8"/>
    </row>
    <row r="5654" spans="1:25" x14ac:dyDescent="0.35">
      <c r="A5654" s="121" t="s">
        <v>69075</v>
      </c>
      <c r="B5654" s="121" t="s">
        <v>69076</v>
      </c>
      <c r="C5654" s="117">
        <v>84136090</v>
      </c>
      <c r="D5654" s="118">
        <v>0</v>
      </c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8"/>
      <c r="Q5654" s="8"/>
      <c r="R5654" s="8"/>
      <c r="S5654" s="8"/>
      <c r="T5654" s="8"/>
      <c r="U5654" s="8"/>
      <c r="V5654" s="8"/>
      <c r="W5654" s="8"/>
      <c r="X5654" s="8"/>
      <c r="Y5654" s="8"/>
    </row>
    <row r="5655" spans="1:25" x14ac:dyDescent="0.35">
      <c r="A5655" s="119" t="s">
        <v>69075</v>
      </c>
      <c r="B5655" s="119" t="s">
        <v>69076</v>
      </c>
      <c r="C5655" s="120">
        <v>84136090</v>
      </c>
      <c r="D5655" s="118">
        <v>0</v>
      </c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8"/>
      <c r="V5655" s="8"/>
      <c r="W5655" s="8"/>
      <c r="X5655" s="8"/>
      <c r="Y5655" s="8"/>
    </row>
    <row r="5656" spans="1:25" x14ac:dyDescent="0.35">
      <c r="A5656" s="119" t="s">
        <v>69077</v>
      </c>
      <c r="B5656" s="119" t="s">
        <v>69078</v>
      </c>
      <c r="C5656" s="120">
        <v>84136090</v>
      </c>
      <c r="D5656" s="118">
        <v>0</v>
      </c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  <c r="X5656" s="8"/>
      <c r="Y5656" s="8"/>
    </row>
    <row r="5657" spans="1:25" x14ac:dyDescent="0.35">
      <c r="A5657" s="119" t="s">
        <v>69079</v>
      </c>
      <c r="B5657" s="119" t="s">
        <v>69080</v>
      </c>
      <c r="C5657" s="120">
        <v>84136090</v>
      </c>
      <c r="D5657" s="118">
        <v>0</v>
      </c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  <c r="X5657" s="8"/>
      <c r="Y5657" s="8"/>
    </row>
    <row r="5658" spans="1:25" x14ac:dyDescent="0.35">
      <c r="A5658" s="119" t="s">
        <v>69081</v>
      </c>
      <c r="B5658" s="119" t="s">
        <v>69082</v>
      </c>
      <c r="C5658" s="120">
        <v>84136090</v>
      </c>
      <c r="D5658" s="118">
        <v>0</v>
      </c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  <c r="X5658" s="8"/>
      <c r="Y5658" s="8"/>
    </row>
    <row r="5659" spans="1:25" x14ac:dyDescent="0.35">
      <c r="A5659" s="119" t="s">
        <v>69083</v>
      </c>
      <c r="B5659" s="119" t="s">
        <v>69084</v>
      </c>
      <c r="C5659" s="120">
        <v>84136090</v>
      </c>
      <c r="D5659" s="118">
        <v>0</v>
      </c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  <c r="X5659" s="8"/>
      <c r="Y5659" s="8"/>
    </row>
    <row r="5660" spans="1:25" x14ac:dyDescent="0.35">
      <c r="A5660" s="116" t="s">
        <v>69085</v>
      </c>
      <c r="B5660" s="116" t="s">
        <v>2889</v>
      </c>
      <c r="C5660" s="117">
        <v>84136090</v>
      </c>
      <c r="D5660" s="118">
        <v>0</v>
      </c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  <c r="X5660" s="8"/>
      <c r="Y5660" s="8"/>
    </row>
    <row r="5661" spans="1:25" x14ac:dyDescent="0.35">
      <c r="A5661" s="119" t="s">
        <v>69085</v>
      </c>
      <c r="B5661" s="119" t="s">
        <v>2889</v>
      </c>
      <c r="C5661" s="120">
        <v>84136090</v>
      </c>
      <c r="D5661" s="118">
        <v>0</v>
      </c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  <c r="X5661" s="8"/>
      <c r="Y5661" s="8"/>
    </row>
    <row r="5662" spans="1:25" x14ac:dyDescent="0.35">
      <c r="A5662" s="116" t="s">
        <v>69086</v>
      </c>
      <c r="B5662" s="116" t="s">
        <v>69087</v>
      </c>
      <c r="C5662" s="117">
        <v>84136090</v>
      </c>
      <c r="D5662" s="118">
        <v>0</v>
      </c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  <c r="X5662" s="8"/>
      <c r="Y5662" s="8"/>
    </row>
    <row r="5663" spans="1:25" x14ac:dyDescent="0.35">
      <c r="A5663" s="119" t="s">
        <v>69086</v>
      </c>
      <c r="B5663" s="119" t="s">
        <v>69087</v>
      </c>
      <c r="C5663" s="120">
        <v>84136090</v>
      </c>
      <c r="D5663" s="118">
        <v>0</v>
      </c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  <c r="X5663" s="8"/>
      <c r="Y5663" s="8"/>
    </row>
    <row r="5664" spans="1:25" x14ac:dyDescent="0.35">
      <c r="A5664" s="121" t="s">
        <v>69088</v>
      </c>
      <c r="B5664" s="121" t="s">
        <v>69089</v>
      </c>
      <c r="C5664" s="117">
        <v>84136090</v>
      </c>
      <c r="D5664" s="118">
        <v>0</v>
      </c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  <c r="X5664" s="8"/>
      <c r="Y5664" s="8"/>
    </row>
    <row r="5665" spans="1:25" x14ac:dyDescent="0.35">
      <c r="A5665" s="119" t="s">
        <v>69088</v>
      </c>
      <c r="B5665" s="119" t="s">
        <v>69089</v>
      </c>
      <c r="C5665" s="120">
        <v>84136090</v>
      </c>
      <c r="D5665" s="118">
        <v>0</v>
      </c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</row>
    <row r="5666" spans="1:25" x14ac:dyDescent="0.35">
      <c r="A5666" s="116" t="s">
        <v>69090</v>
      </c>
      <c r="B5666" s="116" t="s">
        <v>69091</v>
      </c>
      <c r="C5666" s="117">
        <v>84136090</v>
      </c>
      <c r="D5666" s="118">
        <v>0</v>
      </c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8"/>
      <c r="Q5666" s="8"/>
      <c r="R5666" s="8"/>
      <c r="S5666" s="8"/>
      <c r="T5666" s="8"/>
      <c r="U5666" s="8"/>
      <c r="V5666" s="8"/>
      <c r="W5666" s="8"/>
      <c r="X5666" s="8"/>
      <c r="Y5666" s="8"/>
    </row>
    <row r="5667" spans="1:25" x14ac:dyDescent="0.35">
      <c r="A5667" s="119" t="s">
        <v>69090</v>
      </c>
      <c r="B5667" s="119" t="s">
        <v>69091</v>
      </c>
      <c r="C5667" s="120">
        <v>84136090</v>
      </c>
      <c r="D5667" s="118">
        <v>0</v>
      </c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  <c r="X5667" s="8"/>
      <c r="Y5667" s="8"/>
    </row>
    <row r="5668" spans="1:25" x14ac:dyDescent="0.35">
      <c r="A5668" s="119" t="s">
        <v>69092</v>
      </c>
      <c r="B5668" s="119" t="s">
        <v>69093</v>
      </c>
      <c r="C5668" s="120">
        <v>84136090</v>
      </c>
      <c r="D5668" s="118">
        <v>0</v>
      </c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  <c r="X5668" s="8"/>
      <c r="Y5668" s="8"/>
    </row>
    <row r="5669" spans="1:25" x14ac:dyDescent="0.35">
      <c r="A5669" s="119" t="s">
        <v>69094</v>
      </c>
      <c r="B5669" s="119" t="s">
        <v>69095</v>
      </c>
      <c r="C5669" s="120">
        <v>84136090</v>
      </c>
      <c r="D5669" s="118">
        <v>0</v>
      </c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  <c r="X5669" s="8"/>
      <c r="Y5669" s="8"/>
    </row>
    <row r="5670" spans="1:25" x14ac:dyDescent="0.35">
      <c r="A5670" s="119" t="s">
        <v>69096</v>
      </c>
      <c r="B5670" s="119" t="s">
        <v>69097</v>
      </c>
      <c r="C5670" s="120">
        <v>84136090</v>
      </c>
      <c r="D5670" s="118">
        <v>0</v>
      </c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8"/>
      <c r="Q5670" s="8"/>
      <c r="R5670" s="8"/>
      <c r="S5670" s="8"/>
      <c r="T5670" s="8"/>
      <c r="U5670" s="8"/>
      <c r="V5670" s="8"/>
      <c r="W5670" s="8"/>
      <c r="X5670" s="8"/>
      <c r="Y5670" s="8"/>
    </row>
    <row r="5671" spans="1:25" x14ac:dyDescent="0.35">
      <c r="A5671" s="119" t="s">
        <v>69098</v>
      </c>
      <c r="B5671" s="119" t="s">
        <v>69099</v>
      </c>
      <c r="C5671" s="120">
        <v>84136090</v>
      </c>
      <c r="D5671" s="118">
        <v>0</v>
      </c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  <c r="X5671" s="8"/>
      <c r="Y5671" s="8"/>
    </row>
    <row r="5672" spans="1:25" x14ac:dyDescent="0.35">
      <c r="A5672" s="121" t="s">
        <v>69100</v>
      </c>
      <c r="B5672" s="121" t="s">
        <v>69101</v>
      </c>
      <c r="C5672" s="117">
        <v>84136090</v>
      </c>
      <c r="D5672" s="118">
        <v>0</v>
      </c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8"/>
      <c r="Q5672" s="8"/>
      <c r="R5672" s="8"/>
      <c r="S5672" s="8"/>
      <c r="T5672" s="8"/>
      <c r="U5672" s="8"/>
      <c r="V5672" s="8"/>
      <c r="W5672" s="8"/>
      <c r="X5672" s="8"/>
      <c r="Y5672" s="8"/>
    </row>
    <row r="5673" spans="1:25" x14ac:dyDescent="0.35">
      <c r="A5673" s="119" t="s">
        <v>69100</v>
      </c>
      <c r="B5673" s="119" t="s">
        <v>69101</v>
      </c>
      <c r="C5673" s="120">
        <v>84136090</v>
      </c>
      <c r="D5673" s="118">
        <v>0</v>
      </c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8"/>
      <c r="V5673" s="8"/>
      <c r="W5673" s="8"/>
      <c r="X5673" s="8"/>
      <c r="Y5673" s="8"/>
    </row>
    <row r="5674" spans="1:25" x14ac:dyDescent="0.35">
      <c r="A5674" s="116" t="s">
        <v>69102</v>
      </c>
      <c r="B5674" s="116" t="s">
        <v>69103</v>
      </c>
      <c r="C5674" s="117">
        <v>84136090</v>
      </c>
      <c r="D5674" s="118">
        <v>0</v>
      </c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8"/>
      <c r="V5674" s="8"/>
      <c r="W5674" s="8"/>
      <c r="X5674" s="8"/>
      <c r="Y5674" s="8"/>
    </row>
    <row r="5675" spans="1:25" x14ac:dyDescent="0.35">
      <c r="A5675" s="119" t="s">
        <v>69102</v>
      </c>
      <c r="B5675" s="119" t="s">
        <v>69103</v>
      </c>
      <c r="C5675" s="120">
        <v>84136090</v>
      </c>
      <c r="D5675" s="118">
        <v>0</v>
      </c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8"/>
      <c r="V5675" s="8"/>
      <c r="W5675" s="8"/>
      <c r="X5675" s="8"/>
      <c r="Y5675" s="8"/>
    </row>
    <row r="5676" spans="1:25" x14ac:dyDescent="0.35">
      <c r="A5676" s="121" t="s">
        <v>69104</v>
      </c>
      <c r="B5676" s="121" t="s">
        <v>2890</v>
      </c>
      <c r="C5676" s="117">
        <v>84136090</v>
      </c>
      <c r="D5676" s="118">
        <v>0</v>
      </c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  <c r="X5676" s="8"/>
      <c r="Y5676" s="8"/>
    </row>
    <row r="5677" spans="1:25" x14ac:dyDescent="0.35">
      <c r="A5677" s="119" t="s">
        <v>69104</v>
      </c>
      <c r="B5677" s="119" t="s">
        <v>2890</v>
      </c>
      <c r="C5677" s="120">
        <v>84136090</v>
      </c>
      <c r="D5677" s="118">
        <v>0</v>
      </c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  <c r="X5677" s="8"/>
      <c r="Y5677" s="8"/>
    </row>
    <row r="5678" spans="1:25" x14ac:dyDescent="0.35">
      <c r="A5678" s="121" t="s">
        <v>69105</v>
      </c>
      <c r="B5678" s="121" t="s">
        <v>69106</v>
      </c>
      <c r="C5678" s="117">
        <v>84136090</v>
      </c>
      <c r="D5678" s="118">
        <v>0</v>
      </c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  <c r="X5678" s="8"/>
      <c r="Y5678" s="8"/>
    </row>
    <row r="5679" spans="1:25" x14ac:dyDescent="0.35">
      <c r="A5679" s="119" t="s">
        <v>69105</v>
      </c>
      <c r="B5679" s="119" t="s">
        <v>69106</v>
      </c>
      <c r="C5679" s="120">
        <v>84136090</v>
      </c>
      <c r="D5679" s="118">
        <v>0</v>
      </c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  <c r="X5679" s="8"/>
      <c r="Y5679" s="8"/>
    </row>
    <row r="5680" spans="1:25" x14ac:dyDescent="0.35">
      <c r="A5680" s="116" t="s">
        <v>69107</v>
      </c>
      <c r="B5680" s="116" t="s">
        <v>69108</v>
      </c>
      <c r="C5680" s="117">
        <v>84136090</v>
      </c>
      <c r="D5680" s="118">
        <v>0</v>
      </c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  <c r="X5680" s="8"/>
      <c r="Y5680" s="8"/>
    </row>
    <row r="5681" spans="1:25" x14ac:dyDescent="0.35">
      <c r="A5681" s="119" t="s">
        <v>69107</v>
      </c>
      <c r="B5681" s="119" t="s">
        <v>69108</v>
      </c>
      <c r="C5681" s="120">
        <v>84136090</v>
      </c>
      <c r="D5681" s="118">
        <v>0</v>
      </c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  <c r="X5681" s="8"/>
      <c r="Y5681" s="8"/>
    </row>
    <row r="5682" spans="1:25" x14ac:dyDescent="0.35">
      <c r="A5682" s="121" t="s">
        <v>69109</v>
      </c>
      <c r="B5682" s="121" t="s">
        <v>69110</v>
      </c>
      <c r="C5682" s="117">
        <v>84136090</v>
      </c>
      <c r="D5682" s="118">
        <v>0</v>
      </c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  <c r="X5682" s="8"/>
      <c r="Y5682" s="8"/>
    </row>
    <row r="5683" spans="1:25" x14ac:dyDescent="0.35">
      <c r="A5683" s="119" t="s">
        <v>69109</v>
      </c>
      <c r="B5683" s="119" t="s">
        <v>69110</v>
      </c>
      <c r="C5683" s="120">
        <v>84136090</v>
      </c>
      <c r="D5683" s="118">
        <v>0</v>
      </c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  <c r="X5683" s="8"/>
      <c r="Y5683" s="8"/>
    </row>
    <row r="5684" spans="1:25" x14ac:dyDescent="0.35">
      <c r="A5684" s="116" t="s">
        <v>69111</v>
      </c>
      <c r="B5684" s="116" t="s">
        <v>69112</v>
      </c>
      <c r="C5684" s="117">
        <v>84136090</v>
      </c>
      <c r="D5684" s="118">
        <v>0</v>
      </c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  <c r="X5684" s="8"/>
      <c r="Y5684" s="8"/>
    </row>
    <row r="5685" spans="1:25" x14ac:dyDescent="0.35">
      <c r="A5685" s="119" t="s">
        <v>69111</v>
      </c>
      <c r="B5685" s="119" t="s">
        <v>69112</v>
      </c>
      <c r="C5685" s="120">
        <v>84136090</v>
      </c>
      <c r="D5685" s="118">
        <v>0</v>
      </c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  <c r="X5685" s="8"/>
      <c r="Y5685" s="8"/>
    </row>
    <row r="5686" spans="1:25" x14ac:dyDescent="0.35">
      <c r="A5686" s="119" t="s">
        <v>69113</v>
      </c>
      <c r="B5686" s="119" t="s">
        <v>69114</v>
      </c>
      <c r="C5686" s="120">
        <v>84136090</v>
      </c>
      <c r="D5686" s="118">
        <v>0</v>
      </c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</row>
    <row r="5687" spans="1:25" x14ac:dyDescent="0.35">
      <c r="A5687" s="119" t="s">
        <v>69115</v>
      </c>
      <c r="B5687" s="119" t="s">
        <v>69116</v>
      </c>
      <c r="C5687" s="120">
        <v>84136090</v>
      </c>
      <c r="D5687" s="118">
        <v>0</v>
      </c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  <c r="X5687" s="8"/>
      <c r="Y5687" s="8"/>
    </row>
    <row r="5688" spans="1:25" x14ac:dyDescent="0.35">
      <c r="A5688" s="119" t="s">
        <v>69117</v>
      </c>
      <c r="B5688" s="119" t="s">
        <v>69118</v>
      </c>
      <c r="C5688" s="120">
        <v>84136090</v>
      </c>
      <c r="D5688" s="118">
        <v>0</v>
      </c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  <c r="X5688" s="8"/>
      <c r="Y5688" s="8"/>
    </row>
    <row r="5689" spans="1:25" x14ac:dyDescent="0.35">
      <c r="A5689" s="116" t="s">
        <v>69119</v>
      </c>
      <c r="B5689" s="116" t="s">
        <v>69120</v>
      </c>
      <c r="C5689" s="117">
        <v>84136090</v>
      </c>
      <c r="D5689" s="118">
        <v>0</v>
      </c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  <c r="X5689" s="8"/>
      <c r="Y5689" s="8"/>
    </row>
    <row r="5690" spans="1:25" x14ac:dyDescent="0.35">
      <c r="A5690" s="119" t="s">
        <v>69119</v>
      </c>
      <c r="B5690" s="119" t="s">
        <v>69120</v>
      </c>
      <c r="C5690" s="120">
        <v>84136090</v>
      </c>
      <c r="D5690" s="118">
        <v>0</v>
      </c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  <c r="X5690" s="8"/>
      <c r="Y5690" s="8"/>
    </row>
    <row r="5691" spans="1:25" x14ac:dyDescent="0.35">
      <c r="A5691" s="119" t="s">
        <v>69121</v>
      </c>
      <c r="B5691" s="119" t="s">
        <v>69122</v>
      </c>
      <c r="C5691" s="120">
        <v>84136090</v>
      </c>
      <c r="D5691" s="118">
        <v>0</v>
      </c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  <c r="X5691" s="8"/>
      <c r="Y5691" s="8"/>
    </row>
    <row r="5692" spans="1:25" x14ac:dyDescent="0.35">
      <c r="A5692" s="119" t="s">
        <v>69123</v>
      </c>
      <c r="B5692" s="119" t="s">
        <v>69124</v>
      </c>
      <c r="C5692" s="120">
        <v>84136090</v>
      </c>
      <c r="D5692" s="118">
        <v>0</v>
      </c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  <c r="X5692" s="8"/>
      <c r="Y5692" s="8"/>
    </row>
    <row r="5693" spans="1:25" x14ac:dyDescent="0.35">
      <c r="A5693" s="122" t="s">
        <v>69125</v>
      </c>
      <c r="B5693" s="122" t="s">
        <v>69126</v>
      </c>
      <c r="C5693" s="123">
        <v>84138100</v>
      </c>
      <c r="D5693" s="124">
        <v>0</v>
      </c>
    </row>
    <row r="5694" spans="1:25" x14ac:dyDescent="0.35">
      <c r="A5694" s="125" t="s">
        <v>69127</v>
      </c>
      <c r="B5694" s="125" t="s">
        <v>2885</v>
      </c>
      <c r="C5694" s="126">
        <v>84138100</v>
      </c>
      <c r="D5694" s="124">
        <v>0</v>
      </c>
    </row>
    <row r="5695" spans="1:25" x14ac:dyDescent="0.35">
      <c r="A5695" s="122" t="s">
        <v>69127</v>
      </c>
      <c r="B5695" s="122" t="s">
        <v>2885</v>
      </c>
      <c r="C5695" s="123">
        <v>84138100</v>
      </c>
      <c r="D5695" s="124">
        <v>0</v>
      </c>
    </row>
    <row r="5696" spans="1:25" x14ac:dyDescent="0.35">
      <c r="A5696" s="125" t="s">
        <v>69128</v>
      </c>
      <c r="B5696" s="125" t="s">
        <v>69129</v>
      </c>
      <c r="C5696" s="126">
        <v>84138100</v>
      </c>
      <c r="D5696" s="124">
        <v>0</v>
      </c>
    </row>
    <row r="5697" spans="1:4" x14ac:dyDescent="0.35">
      <c r="A5697" s="122" t="s">
        <v>69128</v>
      </c>
      <c r="B5697" s="122" t="s">
        <v>69129</v>
      </c>
      <c r="C5697" s="123">
        <v>84138100</v>
      </c>
      <c r="D5697" s="124">
        <v>0</v>
      </c>
    </row>
    <row r="5698" spans="1:4" x14ac:dyDescent="0.35">
      <c r="A5698" s="122" t="s">
        <v>69130</v>
      </c>
      <c r="B5698" s="122" t="s">
        <v>69131</v>
      </c>
      <c r="C5698" s="123">
        <v>84138100</v>
      </c>
      <c r="D5698" s="124">
        <v>0</v>
      </c>
    </row>
    <row r="5699" spans="1:4" x14ac:dyDescent="0.35">
      <c r="A5699" s="127" t="s">
        <v>69132</v>
      </c>
      <c r="B5699" s="127" t="s">
        <v>69133</v>
      </c>
      <c r="C5699" s="126">
        <v>84138100</v>
      </c>
      <c r="D5699" s="124">
        <v>0</v>
      </c>
    </row>
    <row r="5700" spans="1:4" x14ac:dyDescent="0.35">
      <c r="A5700" s="122" t="s">
        <v>69132</v>
      </c>
      <c r="B5700" s="122" t="s">
        <v>69133</v>
      </c>
      <c r="C5700" s="123">
        <v>84138100</v>
      </c>
      <c r="D5700" s="124">
        <v>0</v>
      </c>
    </row>
    <row r="5701" spans="1:4" x14ac:dyDescent="0.35">
      <c r="A5701" s="125" t="s">
        <v>69134</v>
      </c>
      <c r="B5701" s="125" t="s">
        <v>69135</v>
      </c>
      <c r="C5701" s="126">
        <v>84138100</v>
      </c>
      <c r="D5701" s="124">
        <v>0</v>
      </c>
    </row>
    <row r="5702" spans="1:4" x14ac:dyDescent="0.35">
      <c r="A5702" s="122" t="s">
        <v>69134</v>
      </c>
      <c r="B5702" s="122" t="s">
        <v>69136</v>
      </c>
      <c r="C5702" s="123">
        <v>84138100</v>
      </c>
      <c r="D5702" s="124">
        <v>0</v>
      </c>
    </row>
    <row r="5703" spans="1:4" x14ac:dyDescent="0.35">
      <c r="A5703" s="127" t="s">
        <v>69137</v>
      </c>
      <c r="B5703" s="127" t="s">
        <v>69138</v>
      </c>
      <c r="C5703" s="126">
        <v>84138100</v>
      </c>
      <c r="D5703" s="124">
        <v>0</v>
      </c>
    </row>
    <row r="5704" spans="1:4" x14ac:dyDescent="0.35">
      <c r="A5704" s="122" t="s">
        <v>69137</v>
      </c>
      <c r="B5704" s="122" t="s">
        <v>69138</v>
      </c>
      <c r="C5704" s="123">
        <v>84138100</v>
      </c>
      <c r="D5704" s="124">
        <v>0</v>
      </c>
    </row>
    <row r="5705" spans="1:4" x14ac:dyDescent="0.35">
      <c r="A5705" s="125" t="s">
        <v>69139</v>
      </c>
      <c r="B5705" s="125" t="s">
        <v>69140</v>
      </c>
      <c r="C5705" s="126">
        <v>84138100</v>
      </c>
      <c r="D5705" s="124">
        <v>0</v>
      </c>
    </row>
    <row r="5706" spans="1:4" x14ac:dyDescent="0.35">
      <c r="A5706" s="122" t="s">
        <v>69139</v>
      </c>
      <c r="B5706" s="122" t="s">
        <v>69140</v>
      </c>
      <c r="C5706" s="123">
        <v>84138100</v>
      </c>
      <c r="D5706" s="124">
        <v>0</v>
      </c>
    </row>
    <row r="5707" spans="1:4" x14ac:dyDescent="0.35">
      <c r="A5707" s="127" t="s">
        <v>69141</v>
      </c>
      <c r="B5707" s="127" t="s">
        <v>69142</v>
      </c>
      <c r="C5707" s="126">
        <v>84138100</v>
      </c>
      <c r="D5707" s="124">
        <v>0</v>
      </c>
    </row>
    <row r="5708" spans="1:4" x14ac:dyDescent="0.35">
      <c r="A5708" s="122" t="s">
        <v>69141</v>
      </c>
      <c r="B5708" s="122" t="s">
        <v>69142</v>
      </c>
      <c r="C5708" s="123">
        <v>84138100</v>
      </c>
      <c r="D5708" s="124">
        <v>0</v>
      </c>
    </row>
    <row r="5709" spans="1:4" x14ac:dyDescent="0.35">
      <c r="A5709" s="125" t="s">
        <v>69143</v>
      </c>
      <c r="B5709" s="125" t="s">
        <v>69144</v>
      </c>
      <c r="C5709" s="126">
        <v>84138100</v>
      </c>
      <c r="D5709" s="124">
        <v>0</v>
      </c>
    </row>
    <row r="5710" spans="1:4" x14ac:dyDescent="0.35">
      <c r="A5710" s="122" t="s">
        <v>69143</v>
      </c>
      <c r="B5710" s="122" t="s">
        <v>69144</v>
      </c>
      <c r="C5710" s="123">
        <v>84138100</v>
      </c>
      <c r="D5710" s="124">
        <v>0</v>
      </c>
    </row>
    <row r="5711" spans="1:4" x14ac:dyDescent="0.35">
      <c r="A5711" s="127" t="s">
        <v>69145</v>
      </c>
      <c r="B5711" s="127" t="s">
        <v>69146</v>
      </c>
      <c r="C5711" s="126">
        <v>84138100</v>
      </c>
      <c r="D5711" s="124">
        <v>0</v>
      </c>
    </row>
    <row r="5712" spans="1:4" x14ac:dyDescent="0.35">
      <c r="A5712" s="122" t="s">
        <v>69145</v>
      </c>
      <c r="B5712" s="122" t="s">
        <v>69146</v>
      </c>
      <c r="C5712" s="123">
        <v>84138100</v>
      </c>
      <c r="D5712" s="124">
        <v>0</v>
      </c>
    </row>
    <row r="5713" spans="1:4" x14ac:dyDescent="0.35">
      <c r="A5713" s="125" t="s">
        <v>69147</v>
      </c>
      <c r="B5713" s="125" t="s">
        <v>69148</v>
      </c>
      <c r="C5713" s="126">
        <v>84138100</v>
      </c>
      <c r="D5713" s="124">
        <v>0</v>
      </c>
    </row>
    <row r="5714" spans="1:4" x14ac:dyDescent="0.35">
      <c r="A5714" s="122" t="s">
        <v>69147</v>
      </c>
      <c r="B5714" s="122" t="s">
        <v>69148</v>
      </c>
      <c r="C5714" s="123">
        <v>84138100</v>
      </c>
      <c r="D5714" s="124">
        <v>0</v>
      </c>
    </row>
    <row r="5715" spans="1:4" x14ac:dyDescent="0.35">
      <c r="A5715" s="122" t="s">
        <v>69149</v>
      </c>
      <c r="B5715" s="122" t="s">
        <v>69150</v>
      </c>
      <c r="C5715" s="123">
        <v>84138100</v>
      </c>
      <c r="D5715" s="124">
        <v>0</v>
      </c>
    </row>
    <row r="5716" spans="1:4" x14ac:dyDescent="0.35">
      <c r="A5716" s="122" t="s">
        <v>69151</v>
      </c>
      <c r="B5716" s="122" t="s">
        <v>3266</v>
      </c>
      <c r="C5716" s="123">
        <v>84138100</v>
      </c>
      <c r="D5716" s="124">
        <v>0</v>
      </c>
    </row>
    <row r="5717" spans="1:4" x14ac:dyDescent="0.35">
      <c r="A5717" s="122" t="s">
        <v>69151</v>
      </c>
      <c r="B5717" s="122" t="s">
        <v>3266</v>
      </c>
      <c r="C5717" s="123">
        <v>84138100</v>
      </c>
      <c r="D5717" s="124">
        <v>0</v>
      </c>
    </row>
    <row r="5718" spans="1:4" x14ac:dyDescent="0.35">
      <c r="A5718" s="122" t="s">
        <v>69152</v>
      </c>
      <c r="B5718" s="122" t="s">
        <v>69153</v>
      </c>
      <c r="C5718" s="123">
        <v>84138100</v>
      </c>
      <c r="D5718" s="124">
        <v>0</v>
      </c>
    </row>
    <row r="5719" spans="1:4" x14ac:dyDescent="0.35">
      <c r="A5719" s="122" t="s">
        <v>69154</v>
      </c>
      <c r="B5719" s="122" t="s">
        <v>58126</v>
      </c>
      <c r="C5719" s="123">
        <v>84138100</v>
      </c>
      <c r="D5719" s="124">
        <v>0</v>
      </c>
    </row>
    <row r="5720" spans="1:4" x14ac:dyDescent="0.35">
      <c r="A5720" s="122" t="s">
        <v>69155</v>
      </c>
      <c r="B5720" s="122" t="s">
        <v>69156</v>
      </c>
      <c r="C5720" s="123">
        <v>84138100</v>
      </c>
      <c r="D5720" s="124">
        <v>0</v>
      </c>
    </row>
    <row r="5721" spans="1:4" x14ac:dyDescent="0.35">
      <c r="A5721" s="127" t="s">
        <v>69157</v>
      </c>
      <c r="B5721" s="127" t="s">
        <v>69158</v>
      </c>
      <c r="C5721" s="126">
        <v>84138100</v>
      </c>
      <c r="D5721" s="124">
        <v>0</v>
      </c>
    </row>
    <row r="5722" spans="1:4" x14ac:dyDescent="0.35">
      <c r="A5722" s="122" t="s">
        <v>69157</v>
      </c>
      <c r="B5722" s="122" t="s">
        <v>69158</v>
      </c>
      <c r="C5722" s="123">
        <v>84138100</v>
      </c>
      <c r="D5722" s="124">
        <v>0</v>
      </c>
    </row>
    <row r="5723" spans="1:4" x14ac:dyDescent="0.35">
      <c r="A5723" s="127" t="s">
        <v>69159</v>
      </c>
      <c r="B5723" s="127" t="s">
        <v>2886</v>
      </c>
      <c r="C5723" s="126">
        <v>84138100</v>
      </c>
      <c r="D5723" s="124">
        <v>0</v>
      </c>
    </row>
    <row r="5724" spans="1:4" x14ac:dyDescent="0.35">
      <c r="A5724" s="122" t="s">
        <v>69159</v>
      </c>
      <c r="B5724" s="122" t="s">
        <v>2886</v>
      </c>
      <c r="C5724" s="123">
        <v>84138100</v>
      </c>
      <c r="D5724" s="124">
        <v>0</v>
      </c>
    </row>
    <row r="5725" spans="1:4" x14ac:dyDescent="0.35">
      <c r="A5725" s="125" t="s">
        <v>69160</v>
      </c>
      <c r="B5725" s="125" t="s">
        <v>69161</v>
      </c>
      <c r="C5725" s="126">
        <v>84138100</v>
      </c>
      <c r="D5725" s="124">
        <v>0</v>
      </c>
    </row>
    <row r="5726" spans="1:4" x14ac:dyDescent="0.35">
      <c r="A5726" s="122" t="s">
        <v>69160</v>
      </c>
      <c r="B5726" s="122" t="s">
        <v>69161</v>
      </c>
      <c r="C5726" s="123">
        <v>84138100</v>
      </c>
      <c r="D5726" s="124">
        <v>0</v>
      </c>
    </row>
    <row r="5727" spans="1:4" x14ac:dyDescent="0.35">
      <c r="A5727" s="127" t="s">
        <v>69162</v>
      </c>
      <c r="B5727" s="127" t="s">
        <v>69163</v>
      </c>
      <c r="C5727" s="126">
        <v>84138100</v>
      </c>
      <c r="D5727" s="124">
        <v>0</v>
      </c>
    </row>
    <row r="5728" spans="1:4" x14ac:dyDescent="0.35">
      <c r="A5728" s="122" t="s">
        <v>69162</v>
      </c>
      <c r="B5728" s="122" t="s">
        <v>69163</v>
      </c>
      <c r="C5728" s="123">
        <v>84138100</v>
      </c>
      <c r="D5728" s="124">
        <v>0</v>
      </c>
    </row>
    <row r="5729" spans="1:4" x14ac:dyDescent="0.35">
      <c r="A5729" s="125" t="s">
        <v>69164</v>
      </c>
      <c r="B5729" s="125" t="s">
        <v>69165</v>
      </c>
      <c r="C5729" s="126">
        <v>84138100</v>
      </c>
      <c r="D5729" s="124">
        <v>0</v>
      </c>
    </row>
    <row r="5730" spans="1:4" x14ac:dyDescent="0.35">
      <c r="A5730" s="122" t="s">
        <v>69164</v>
      </c>
      <c r="B5730" s="122" t="s">
        <v>69165</v>
      </c>
      <c r="C5730" s="123">
        <v>84138100</v>
      </c>
      <c r="D5730" s="124">
        <v>0</v>
      </c>
    </row>
    <row r="5731" spans="1:4" x14ac:dyDescent="0.35">
      <c r="A5731" s="122" t="s">
        <v>69166</v>
      </c>
      <c r="B5731" s="122" t="s">
        <v>69167</v>
      </c>
      <c r="C5731" s="123">
        <v>84138100</v>
      </c>
      <c r="D5731" s="124">
        <v>0</v>
      </c>
    </row>
    <row r="5732" spans="1:4" x14ac:dyDescent="0.35">
      <c r="A5732" s="122" t="s">
        <v>69168</v>
      </c>
      <c r="B5732" s="122" t="s">
        <v>69169</v>
      </c>
      <c r="C5732" s="123">
        <v>84138100</v>
      </c>
      <c r="D5732" s="124">
        <v>0</v>
      </c>
    </row>
    <row r="5733" spans="1:4" x14ac:dyDescent="0.35">
      <c r="A5733" s="125" t="s">
        <v>69170</v>
      </c>
      <c r="B5733" s="125" t="s">
        <v>2887</v>
      </c>
      <c r="C5733" s="126">
        <v>84138100</v>
      </c>
      <c r="D5733" s="124">
        <v>0</v>
      </c>
    </row>
    <row r="5734" spans="1:4" x14ac:dyDescent="0.35">
      <c r="A5734" s="122" t="s">
        <v>69170</v>
      </c>
      <c r="B5734" s="122" t="s">
        <v>2887</v>
      </c>
      <c r="C5734" s="123">
        <v>84138100</v>
      </c>
      <c r="D5734" s="124">
        <v>0</v>
      </c>
    </row>
    <row r="5735" spans="1:4" x14ac:dyDescent="0.35">
      <c r="A5735" s="127" t="s">
        <v>69171</v>
      </c>
      <c r="B5735" s="127" t="s">
        <v>69172</v>
      </c>
      <c r="C5735" s="126">
        <v>84138100</v>
      </c>
      <c r="D5735" s="124">
        <v>0</v>
      </c>
    </row>
    <row r="5736" spans="1:4" x14ac:dyDescent="0.35">
      <c r="A5736" s="122" t="s">
        <v>69171</v>
      </c>
      <c r="B5736" s="122" t="s">
        <v>69172</v>
      </c>
      <c r="C5736" s="123">
        <v>84138100</v>
      </c>
      <c r="D5736" s="124">
        <v>0</v>
      </c>
    </row>
    <row r="5737" spans="1:4" x14ac:dyDescent="0.35">
      <c r="A5737" s="122" t="s">
        <v>69173</v>
      </c>
      <c r="B5737" s="122" t="s">
        <v>69174</v>
      </c>
      <c r="C5737" s="123">
        <v>84138100</v>
      </c>
      <c r="D5737" s="124">
        <v>0</v>
      </c>
    </row>
    <row r="5738" spans="1:4" x14ac:dyDescent="0.35">
      <c r="A5738" s="127" t="s">
        <v>69175</v>
      </c>
      <c r="B5738" s="127" t="s">
        <v>69176</v>
      </c>
      <c r="C5738" s="126">
        <v>84138100</v>
      </c>
      <c r="D5738" s="124">
        <v>0</v>
      </c>
    </row>
    <row r="5739" spans="1:4" x14ac:dyDescent="0.35">
      <c r="A5739" s="122" t="s">
        <v>69175</v>
      </c>
      <c r="B5739" s="122" t="s">
        <v>69176</v>
      </c>
      <c r="C5739" s="123">
        <v>84138100</v>
      </c>
      <c r="D5739" s="124">
        <v>0</v>
      </c>
    </row>
    <row r="5740" spans="1:4" x14ac:dyDescent="0.35">
      <c r="A5740" s="125" t="s">
        <v>69177</v>
      </c>
      <c r="B5740" s="125" t="s">
        <v>2888</v>
      </c>
      <c r="C5740" s="126">
        <v>84138100</v>
      </c>
      <c r="D5740" s="124">
        <v>0</v>
      </c>
    </row>
    <row r="5741" spans="1:4" x14ac:dyDescent="0.35">
      <c r="A5741" s="122" t="s">
        <v>69177</v>
      </c>
      <c r="B5741" s="122" t="s">
        <v>2888</v>
      </c>
      <c r="C5741" s="123">
        <v>84138100</v>
      </c>
      <c r="D5741" s="124">
        <v>0</v>
      </c>
    </row>
    <row r="5742" spans="1:4" x14ac:dyDescent="0.35">
      <c r="A5742" s="125" t="s">
        <v>69178</v>
      </c>
      <c r="B5742" s="125" t="s">
        <v>69179</v>
      </c>
      <c r="C5742" s="126">
        <v>84138100</v>
      </c>
      <c r="D5742" s="124">
        <v>0</v>
      </c>
    </row>
    <row r="5743" spans="1:4" x14ac:dyDescent="0.35">
      <c r="A5743" s="122" t="s">
        <v>69178</v>
      </c>
      <c r="B5743" s="122" t="s">
        <v>69179</v>
      </c>
      <c r="C5743" s="123">
        <v>84138100</v>
      </c>
      <c r="D5743" s="124">
        <v>0</v>
      </c>
    </row>
    <row r="5744" spans="1:4" x14ac:dyDescent="0.35">
      <c r="A5744" s="127" t="s">
        <v>69180</v>
      </c>
      <c r="B5744" s="127" t="s">
        <v>69181</v>
      </c>
      <c r="C5744" s="126">
        <v>84138100</v>
      </c>
      <c r="D5744" s="124">
        <v>0</v>
      </c>
    </row>
    <row r="5745" spans="1:25" x14ac:dyDescent="0.35">
      <c r="A5745" s="122" t="s">
        <v>69180</v>
      </c>
      <c r="B5745" s="122" t="s">
        <v>69181</v>
      </c>
      <c r="C5745" s="123">
        <v>84138100</v>
      </c>
      <c r="D5745" s="124">
        <v>0</v>
      </c>
    </row>
    <row r="5746" spans="1:25" x14ac:dyDescent="0.35">
      <c r="A5746" s="122" t="s">
        <v>69182</v>
      </c>
      <c r="B5746" s="122" t="s">
        <v>69183</v>
      </c>
      <c r="C5746" s="123">
        <v>84138100</v>
      </c>
      <c r="D5746" s="124">
        <v>0</v>
      </c>
    </row>
    <row r="5747" spans="1:25" x14ac:dyDescent="0.35">
      <c r="A5747" s="125" t="s">
        <v>69184</v>
      </c>
      <c r="B5747" s="125" t="s">
        <v>69185</v>
      </c>
      <c r="C5747" s="126">
        <v>84138100</v>
      </c>
      <c r="D5747" s="124">
        <v>0</v>
      </c>
    </row>
    <row r="5748" spans="1:25" x14ac:dyDescent="0.35">
      <c r="A5748" s="122" t="s">
        <v>69184</v>
      </c>
      <c r="B5748" s="122" t="s">
        <v>69185</v>
      </c>
      <c r="C5748" s="123">
        <v>84138100</v>
      </c>
      <c r="D5748" s="124">
        <v>0</v>
      </c>
    </row>
    <row r="5749" spans="1:25" x14ac:dyDescent="0.35">
      <c r="A5749" s="127" t="s">
        <v>69186</v>
      </c>
      <c r="B5749" s="127" t="s">
        <v>69187</v>
      </c>
      <c r="C5749" s="126">
        <v>84138100</v>
      </c>
      <c r="D5749" s="124">
        <v>0</v>
      </c>
    </row>
    <row r="5750" spans="1:25" x14ac:dyDescent="0.35">
      <c r="A5750" s="122" t="s">
        <v>69186</v>
      </c>
      <c r="B5750" s="122" t="s">
        <v>69187</v>
      </c>
      <c r="C5750" s="123">
        <v>84138100</v>
      </c>
      <c r="D5750" s="124">
        <v>0</v>
      </c>
    </row>
    <row r="5751" spans="1:25" x14ac:dyDescent="0.35">
      <c r="A5751" s="127" t="s">
        <v>69188</v>
      </c>
      <c r="B5751" s="127" t="s">
        <v>3264</v>
      </c>
      <c r="C5751" s="126">
        <v>84138100</v>
      </c>
      <c r="D5751" s="124">
        <v>0</v>
      </c>
    </row>
    <row r="5752" spans="1:25" x14ac:dyDescent="0.35">
      <c r="A5752" s="125" t="s">
        <v>69188</v>
      </c>
      <c r="B5752" s="125" t="s">
        <v>3264</v>
      </c>
      <c r="C5752" s="126">
        <v>84138100</v>
      </c>
      <c r="D5752" s="124">
        <v>0</v>
      </c>
    </row>
    <row r="5753" spans="1:25" x14ac:dyDescent="0.35">
      <c r="A5753" s="122" t="s">
        <v>69188</v>
      </c>
      <c r="B5753" s="122" t="s">
        <v>3264</v>
      </c>
      <c r="C5753" s="123">
        <v>84138100</v>
      </c>
      <c r="D5753" s="124">
        <v>0</v>
      </c>
    </row>
    <row r="5754" spans="1:25" x14ac:dyDescent="0.35">
      <c r="A5754" s="122" t="s">
        <v>69188</v>
      </c>
      <c r="B5754" s="122" t="s">
        <v>3264</v>
      </c>
      <c r="C5754" s="123">
        <v>84138100</v>
      </c>
      <c r="D5754" s="124">
        <v>0</v>
      </c>
    </row>
    <row r="5755" spans="1:25" x14ac:dyDescent="0.35">
      <c r="A5755" s="122" t="s">
        <v>69189</v>
      </c>
      <c r="B5755" s="122" t="s">
        <v>69190</v>
      </c>
      <c r="C5755" s="123">
        <v>84138100</v>
      </c>
      <c r="D5755" s="124">
        <v>0</v>
      </c>
    </row>
    <row r="5756" spans="1:25" x14ac:dyDescent="0.35">
      <c r="A5756" s="119" t="s">
        <v>69191</v>
      </c>
      <c r="B5756" s="119" t="s">
        <v>58040</v>
      </c>
      <c r="C5756" s="120">
        <v>84139190</v>
      </c>
      <c r="D5756" s="118">
        <v>0.05</v>
      </c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8"/>
      <c r="V5756" s="8"/>
      <c r="W5756" s="8"/>
      <c r="X5756" s="8"/>
      <c r="Y5756" s="8"/>
    </row>
    <row r="5757" spans="1:25" x14ac:dyDescent="0.35">
      <c r="A5757" s="116" t="s">
        <v>69191</v>
      </c>
      <c r="B5757" s="116" t="s">
        <v>69192</v>
      </c>
      <c r="C5757" s="117">
        <v>84139190</v>
      </c>
      <c r="D5757" s="118">
        <v>0.05</v>
      </c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  <c r="X5757" s="8"/>
      <c r="Y5757" s="8"/>
    </row>
    <row r="5758" spans="1:25" x14ac:dyDescent="0.35">
      <c r="A5758" s="119" t="s">
        <v>69193</v>
      </c>
      <c r="B5758" s="119" t="s">
        <v>58041</v>
      </c>
      <c r="C5758" s="120">
        <v>84139190</v>
      </c>
      <c r="D5758" s="118">
        <v>0.05</v>
      </c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</row>
    <row r="5759" spans="1:25" x14ac:dyDescent="0.35">
      <c r="A5759" s="121" t="s">
        <v>69193</v>
      </c>
      <c r="B5759" s="121" t="s">
        <v>69194</v>
      </c>
      <c r="C5759" s="117">
        <v>84139190</v>
      </c>
      <c r="D5759" s="118">
        <v>0.05</v>
      </c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8"/>
      <c r="V5759" s="8"/>
      <c r="W5759" s="8"/>
      <c r="X5759" s="8"/>
      <c r="Y5759" s="8"/>
    </row>
    <row r="5760" spans="1:25" x14ac:dyDescent="0.35">
      <c r="A5760" s="119" t="s">
        <v>69193</v>
      </c>
      <c r="B5760" s="119" t="s">
        <v>69194</v>
      </c>
      <c r="C5760" s="120">
        <v>84139190</v>
      </c>
      <c r="D5760" s="118">
        <v>0.05</v>
      </c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</row>
    <row r="5761" spans="1:25" x14ac:dyDescent="0.35">
      <c r="A5761" s="121" t="s">
        <v>69193</v>
      </c>
      <c r="B5761" s="121" t="s">
        <v>69195</v>
      </c>
      <c r="C5761" s="117">
        <v>84139190</v>
      </c>
      <c r="D5761" s="118">
        <v>0.05</v>
      </c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  <c r="X5761" s="8"/>
      <c r="Y5761" s="8"/>
    </row>
    <row r="5762" spans="1:25" x14ac:dyDescent="0.35">
      <c r="A5762" s="119" t="s">
        <v>69193</v>
      </c>
      <c r="B5762" s="119" t="s">
        <v>69195</v>
      </c>
      <c r="C5762" s="120">
        <v>84139190</v>
      </c>
      <c r="D5762" s="118">
        <v>0.05</v>
      </c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8"/>
      <c r="V5762" s="8"/>
      <c r="W5762" s="8"/>
      <c r="X5762" s="8"/>
      <c r="Y5762" s="8"/>
    </row>
    <row r="5763" spans="1:25" x14ac:dyDescent="0.35">
      <c r="A5763" s="119" t="s">
        <v>69196</v>
      </c>
      <c r="B5763" s="119" t="s">
        <v>58043</v>
      </c>
      <c r="C5763" s="120">
        <v>84139190</v>
      </c>
      <c r="D5763" s="118">
        <v>0.05</v>
      </c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  <c r="X5763" s="8"/>
      <c r="Y5763" s="8"/>
    </row>
    <row r="5764" spans="1:25" x14ac:dyDescent="0.35">
      <c r="A5764" s="116" t="s">
        <v>69196</v>
      </c>
      <c r="B5764" s="116" t="s">
        <v>69197</v>
      </c>
      <c r="C5764" s="117">
        <v>84139190</v>
      </c>
      <c r="D5764" s="118">
        <v>0.05</v>
      </c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  <c r="X5764" s="8"/>
      <c r="Y5764" s="8"/>
    </row>
    <row r="5765" spans="1:25" x14ac:dyDescent="0.35">
      <c r="A5765" s="116" t="s">
        <v>69196</v>
      </c>
      <c r="B5765" s="116" t="s">
        <v>69198</v>
      </c>
      <c r="C5765" s="117">
        <v>84139190</v>
      </c>
      <c r="D5765" s="118">
        <v>0.05</v>
      </c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  <c r="X5765" s="8"/>
      <c r="Y5765" s="8"/>
    </row>
    <row r="5766" spans="1:25" x14ac:dyDescent="0.35">
      <c r="A5766" s="119" t="s">
        <v>69196</v>
      </c>
      <c r="B5766" s="119" t="s">
        <v>69198</v>
      </c>
      <c r="C5766" s="120">
        <v>84139190</v>
      </c>
      <c r="D5766" s="118">
        <v>0.05</v>
      </c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  <c r="X5766" s="8"/>
      <c r="Y5766" s="8"/>
    </row>
    <row r="5767" spans="1:25" x14ac:dyDescent="0.35">
      <c r="A5767" s="119" t="s">
        <v>69199</v>
      </c>
      <c r="B5767" s="119" t="s">
        <v>58044</v>
      </c>
      <c r="C5767" s="120">
        <v>84139190</v>
      </c>
      <c r="D5767" s="118">
        <v>0.05</v>
      </c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  <c r="X5767" s="8"/>
      <c r="Y5767" s="8"/>
    </row>
    <row r="5768" spans="1:25" x14ac:dyDescent="0.35">
      <c r="A5768" s="121" t="s">
        <v>69199</v>
      </c>
      <c r="B5768" s="121" t="s">
        <v>69200</v>
      </c>
      <c r="C5768" s="117">
        <v>84139190</v>
      </c>
      <c r="D5768" s="118">
        <v>0.05</v>
      </c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  <c r="X5768" s="8"/>
      <c r="Y5768" s="8"/>
    </row>
    <row r="5769" spans="1:25" x14ac:dyDescent="0.35">
      <c r="A5769" s="116" t="s">
        <v>69201</v>
      </c>
      <c r="B5769" s="116" t="s">
        <v>69202</v>
      </c>
      <c r="C5769" s="117">
        <v>84139190</v>
      </c>
      <c r="D5769" s="118">
        <v>0.05</v>
      </c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  <c r="X5769" s="8"/>
      <c r="Y5769" s="8"/>
    </row>
    <row r="5770" spans="1:25" x14ac:dyDescent="0.35">
      <c r="A5770" s="121" t="s">
        <v>69203</v>
      </c>
      <c r="B5770" s="121" t="s">
        <v>69204</v>
      </c>
      <c r="C5770" s="117">
        <v>84139190</v>
      </c>
      <c r="D5770" s="118">
        <v>0.05</v>
      </c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</row>
    <row r="5771" spans="1:25" x14ac:dyDescent="0.35">
      <c r="A5771" s="116" t="s">
        <v>69205</v>
      </c>
      <c r="B5771" s="116" t="s">
        <v>69206</v>
      </c>
      <c r="C5771" s="117">
        <v>84139190</v>
      </c>
      <c r="D5771" s="118">
        <v>0.05</v>
      </c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  <c r="X5771" s="8"/>
      <c r="Y5771" s="8"/>
    </row>
    <row r="5772" spans="1:25" x14ac:dyDescent="0.35">
      <c r="A5772" s="121" t="s">
        <v>69207</v>
      </c>
      <c r="B5772" s="121" t="s">
        <v>69208</v>
      </c>
      <c r="C5772" s="117">
        <v>84139190</v>
      </c>
      <c r="D5772" s="118">
        <v>0.05</v>
      </c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8"/>
      <c r="V5772" s="8"/>
      <c r="W5772" s="8"/>
      <c r="X5772" s="8"/>
      <c r="Y5772" s="8"/>
    </row>
    <row r="5773" spans="1:25" x14ac:dyDescent="0.35">
      <c r="A5773" s="121" t="s">
        <v>69209</v>
      </c>
      <c r="B5773" s="121" t="s">
        <v>69210</v>
      </c>
      <c r="C5773" s="117">
        <v>84139190</v>
      </c>
      <c r="D5773" s="118">
        <v>0.05</v>
      </c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</row>
    <row r="5774" spans="1:25" x14ac:dyDescent="0.35">
      <c r="A5774" s="119" t="s">
        <v>69209</v>
      </c>
      <c r="B5774" s="119" t="s">
        <v>69210</v>
      </c>
      <c r="C5774" s="120">
        <v>84139190</v>
      </c>
      <c r="D5774" s="118">
        <v>0.05</v>
      </c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  <c r="X5774" s="8"/>
      <c r="Y5774" s="8"/>
    </row>
    <row r="5775" spans="1:25" x14ac:dyDescent="0.35">
      <c r="A5775" s="119" t="s">
        <v>69211</v>
      </c>
      <c r="B5775" s="119" t="s">
        <v>69212</v>
      </c>
      <c r="C5775" s="120">
        <v>84139190</v>
      </c>
      <c r="D5775" s="118">
        <v>0.05</v>
      </c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  <c r="X5775" s="8"/>
      <c r="Y5775" s="8"/>
    </row>
    <row r="5776" spans="1:25" x14ac:dyDescent="0.35">
      <c r="A5776" s="119" t="s">
        <v>69213</v>
      </c>
      <c r="B5776" s="119" t="s">
        <v>69214</v>
      </c>
      <c r="C5776" s="120">
        <v>84139190</v>
      </c>
      <c r="D5776" s="118">
        <v>0.05</v>
      </c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  <c r="X5776" s="8"/>
      <c r="Y5776" s="8"/>
    </row>
    <row r="5777" spans="1:25" x14ac:dyDescent="0.35">
      <c r="A5777" s="116" t="s">
        <v>69213</v>
      </c>
      <c r="B5777" s="116" t="s">
        <v>69215</v>
      </c>
      <c r="C5777" s="117">
        <v>84139190</v>
      </c>
      <c r="D5777" s="118">
        <v>0.05</v>
      </c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  <c r="X5777" s="8"/>
      <c r="Y5777" s="8"/>
    </row>
    <row r="5778" spans="1:25" x14ac:dyDescent="0.35">
      <c r="A5778" s="119" t="s">
        <v>69216</v>
      </c>
      <c r="B5778" s="119" t="s">
        <v>69217</v>
      </c>
      <c r="C5778" s="120">
        <v>84139190</v>
      </c>
      <c r="D5778" s="118">
        <v>0.05</v>
      </c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  <c r="X5778" s="8"/>
      <c r="Y5778" s="8"/>
    </row>
    <row r="5779" spans="1:25" x14ac:dyDescent="0.35">
      <c r="A5779" s="119" t="s">
        <v>69218</v>
      </c>
      <c r="B5779" s="119" t="s">
        <v>69219</v>
      </c>
      <c r="C5779" s="120">
        <v>84139190</v>
      </c>
      <c r="D5779" s="118">
        <v>0.05</v>
      </c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  <c r="X5779" s="8"/>
      <c r="Y5779" s="8"/>
    </row>
    <row r="5780" spans="1:25" x14ac:dyDescent="0.35">
      <c r="A5780" s="121" t="s">
        <v>69220</v>
      </c>
      <c r="B5780" s="121" t="s">
        <v>69221</v>
      </c>
      <c r="C5780" s="117">
        <v>84139190</v>
      </c>
      <c r="D5780" s="118">
        <v>0.05</v>
      </c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8"/>
      <c r="V5780" s="8"/>
      <c r="W5780" s="8"/>
      <c r="X5780" s="8"/>
      <c r="Y5780" s="8"/>
    </row>
    <row r="5781" spans="1:25" x14ac:dyDescent="0.35">
      <c r="A5781" s="119" t="s">
        <v>69220</v>
      </c>
      <c r="B5781" s="119" t="s">
        <v>69221</v>
      </c>
      <c r="C5781" s="120">
        <v>84139190</v>
      </c>
      <c r="D5781" s="118">
        <v>0.05</v>
      </c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  <c r="X5781" s="8"/>
      <c r="Y5781" s="8"/>
    </row>
    <row r="5782" spans="1:25" x14ac:dyDescent="0.35">
      <c r="A5782" s="116" t="s">
        <v>69222</v>
      </c>
      <c r="B5782" s="116" t="s">
        <v>69223</v>
      </c>
      <c r="C5782" s="117">
        <v>84139190</v>
      </c>
      <c r="D5782" s="118">
        <v>0.05</v>
      </c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</row>
    <row r="5783" spans="1:25" x14ac:dyDescent="0.35">
      <c r="A5783" s="119" t="s">
        <v>69222</v>
      </c>
      <c r="B5783" s="119" t="s">
        <v>69223</v>
      </c>
      <c r="C5783" s="120">
        <v>84139190</v>
      </c>
      <c r="D5783" s="118">
        <v>0.05</v>
      </c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  <c r="X5783" s="8"/>
      <c r="Y5783" s="8"/>
    </row>
    <row r="5784" spans="1:25" x14ac:dyDescent="0.35">
      <c r="A5784" s="121" t="s">
        <v>69224</v>
      </c>
      <c r="B5784" s="121" t="s">
        <v>69225</v>
      </c>
      <c r="C5784" s="117">
        <v>84139190</v>
      </c>
      <c r="D5784" s="118">
        <v>0.05</v>
      </c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  <c r="X5784" s="8"/>
      <c r="Y5784" s="8"/>
    </row>
    <row r="5785" spans="1:25" x14ac:dyDescent="0.35">
      <c r="A5785" s="119" t="s">
        <v>69224</v>
      </c>
      <c r="B5785" s="119" t="s">
        <v>69225</v>
      </c>
      <c r="C5785" s="120">
        <v>84139190</v>
      </c>
      <c r="D5785" s="118">
        <v>0.05</v>
      </c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  <c r="X5785" s="8"/>
      <c r="Y5785" s="8"/>
    </row>
    <row r="5786" spans="1:25" x14ac:dyDescent="0.35">
      <c r="A5786" s="116" t="s">
        <v>69226</v>
      </c>
      <c r="B5786" s="116" t="s">
        <v>69227</v>
      </c>
      <c r="C5786" s="117">
        <v>84139190</v>
      </c>
      <c r="D5786" s="118">
        <v>0.05</v>
      </c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  <c r="X5786" s="8"/>
      <c r="Y5786" s="8"/>
    </row>
    <row r="5787" spans="1:25" x14ac:dyDescent="0.35">
      <c r="A5787" s="119" t="s">
        <v>69226</v>
      </c>
      <c r="B5787" s="119" t="s">
        <v>69227</v>
      </c>
      <c r="C5787" s="120">
        <v>84139190</v>
      </c>
      <c r="D5787" s="118">
        <v>0.05</v>
      </c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  <c r="X5787" s="8"/>
      <c r="Y5787" s="8"/>
    </row>
    <row r="5788" spans="1:25" x14ac:dyDescent="0.35">
      <c r="A5788" s="121" t="s">
        <v>69228</v>
      </c>
      <c r="B5788" s="121" t="s">
        <v>69229</v>
      </c>
      <c r="C5788" s="117">
        <v>84139190</v>
      </c>
      <c r="D5788" s="118">
        <v>0.05</v>
      </c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  <c r="X5788" s="8"/>
      <c r="Y5788" s="8"/>
    </row>
    <row r="5789" spans="1:25" x14ac:dyDescent="0.35">
      <c r="A5789" s="119" t="s">
        <v>69228</v>
      </c>
      <c r="B5789" s="119" t="s">
        <v>69229</v>
      </c>
      <c r="C5789" s="120">
        <v>84139190</v>
      </c>
      <c r="D5789" s="118">
        <v>0.05</v>
      </c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  <c r="X5789" s="8"/>
      <c r="Y5789" s="8"/>
    </row>
    <row r="5790" spans="1:25" x14ac:dyDescent="0.35">
      <c r="A5790" s="116" t="s">
        <v>69230</v>
      </c>
      <c r="B5790" s="116" t="s">
        <v>69231</v>
      </c>
      <c r="C5790" s="117">
        <v>84139190</v>
      </c>
      <c r="D5790" s="118">
        <v>0.05</v>
      </c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  <c r="X5790" s="8"/>
      <c r="Y5790" s="8"/>
    </row>
    <row r="5791" spans="1:25" x14ac:dyDescent="0.35">
      <c r="A5791" s="119" t="s">
        <v>69230</v>
      </c>
      <c r="B5791" s="119" t="s">
        <v>69231</v>
      </c>
      <c r="C5791" s="120">
        <v>84139190</v>
      </c>
      <c r="D5791" s="118">
        <v>0.05</v>
      </c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</row>
    <row r="5792" spans="1:25" x14ac:dyDescent="0.35">
      <c r="A5792" s="119" t="s">
        <v>69232</v>
      </c>
      <c r="B5792" s="119" t="s">
        <v>69233</v>
      </c>
      <c r="C5792" s="120">
        <v>84139190</v>
      </c>
      <c r="D5792" s="118">
        <v>0.05</v>
      </c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  <c r="X5792" s="8"/>
      <c r="Y5792" s="8"/>
    </row>
    <row r="5793" spans="1:25" x14ac:dyDescent="0.35">
      <c r="A5793" s="121" t="s">
        <v>69232</v>
      </c>
      <c r="B5793" s="121" t="s">
        <v>3076</v>
      </c>
      <c r="C5793" s="117">
        <v>84139190</v>
      </c>
      <c r="D5793" s="118">
        <v>0.05</v>
      </c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  <c r="X5793" s="8"/>
      <c r="Y5793" s="8"/>
    </row>
    <row r="5794" spans="1:25" x14ac:dyDescent="0.35">
      <c r="A5794" s="119" t="s">
        <v>69232</v>
      </c>
      <c r="B5794" s="119" t="s">
        <v>3076</v>
      </c>
      <c r="C5794" s="120">
        <v>84139190</v>
      </c>
      <c r="D5794" s="118">
        <v>0.05</v>
      </c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</row>
    <row r="5795" spans="1:25" x14ac:dyDescent="0.35">
      <c r="A5795" s="116" t="s">
        <v>69234</v>
      </c>
      <c r="B5795" s="116" t="s">
        <v>3077</v>
      </c>
      <c r="C5795" s="117">
        <v>84139190</v>
      </c>
      <c r="D5795" s="118">
        <v>0.05</v>
      </c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8"/>
      <c r="V5795" s="8"/>
      <c r="W5795" s="8"/>
      <c r="X5795" s="8"/>
      <c r="Y5795" s="8"/>
    </row>
    <row r="5796" spans="1:25" x14ac:dyDescent="0.35">
      <c r="A5796" s="119" t="s">
        <v>69234</v>
      </c>
      <c r="B5796" s="119" t="s">
        <v>3077</v>
      </c>
      <c r="C5796" s="120">
        <v>84139190</v>
      </c>
      <c r="D5796" s="118">
        <v>0.05</v>
      </c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  <c r="X5796" s="8"/>
      <c r="Y5796" s="8"/>
    </row>
    <row r="5797" spans="1:25" x14ac:dyDescent="0.35">
      <c r="A5797" s="121" t="s">
        <v>69235</v>
      </c>
      <c r="B5797" s="121" t="s">
        <v>3078</v>
      </c>
      <c r="C5797" s="117">
        <v>84139190</v>
      </c>
      <c r="D5797" s="118">
        <v>0.05</v>
      </c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</row>
    <row r="5798" spans="1:25" x14ac:dyDescent="0.35">
      <c r="A5798" s="119" t="s">
        <v>69235</v>
      </c>
      <c r="B5798" s="119" t="s">
        <v>3078</v>
      </c>
      <c r="C5798" s="120">
        <v>84139190</v>
      </c>
      <c r="D5798" s="118">
        <v>0.05</v>
      </c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  <c r="X5798" s="8"/>
      <c r="Y5798" s="8"/>
    </row>
    <row r="5799" spans="1:25" x14ac:dyDescent="0.35">
      <c r="A5799" s="116" t="s">
        <v>69236</v>
      </c>
      <c r="B5799" s="116" t="s">
        <v>69237</v>
      </c>
      <c r="C5799" s="117">
        <v>84139190</v>
      </c>
      <c r="D5799" s="118">
        <v>0.05</v>
      </c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  <c r="X5799" s="8"/>
      <c r="Y5799" s="8"/>
    </row>
    <row r="5800" spans="1:25" x14ac:dyDescent="0.35">
      <c r="A5800" s="119" t="s">
        <v>69236</v>
      </c>
      <c r="B5800" s="119" t="s">
        <v>69237</v>
      </c>
      <c r="C5800" s="120">
        <v>84139190</v>
      </c>
      <c r="D5800" s="118">
        <v>0.05</v>
      </c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  <c r="X5800" s="8"/>
      <c r="Y5800" s="8"/>
    </row>
    <row r="5801" spans="1:25" x14ac:dyDescent="0.35">
      <c r="A5801" s="121" t="s">
        <v>69238</v>
      </c>
      <c r="B5801" s="121" t="s">
        <v>69239</v>
      </c>
      <c r="C5801" s="117">
        <v>84139190</v>
      </c>
      <c r="D5801" s="118">
        <v>0.05</v>
      </c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8"/>
      <c r="V5801" s="8"/>
      <c r="W5801" s="8"/>
      <c r="X5801" s="8"/>
      <c r="Y5801" s="8"/>
    </row>
    <row r="5802" spans="1:25" x14ac:dyDescent="0.35">
      <c r="A5802" s="119" t="s">
        <v>69238</v>
      </c>
      <c r="B5802" s="119" t="s">
        <v>69240</v>
      </c>
      <c r="C5802" s="120">
        <v>84139190</v>
      </c>
      <c r="D5802" s="118">
        <v>0.05</v>
      </c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  <c r="X5802" s="8"/>
      <c r="Y5802" s="8"/>
    </row>
    <row r="5803" spans="1:25" x14ac:dyDescent="0.35">
      <c r="A5803" s="119" t="s">
        <v>69241</v>
      </c>
      <c r="B5803" s="119" t="s">
        <v>69242</v>
      </c>
      <c r="C5803" s="120">
        <v>84139190</v>
      </c>
      <c r="D5803" s="118">
        <v>0.05</v>
      </c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  <c r="X5803" s="8"/>
      <c r="Y5803" s="8"/>
    </row>
    <row r="5804" spans="1:25" x14ac:dyDescent="0.35">
      <c r="A5804" s="116" t="s">
        <v>69243</v>
      </c>
      <c r="B5804" s="116" t="s">
        <v>3211</v>
      </c>
      <c r="C5804" s="117">
        <v>84139190</v>
      </c>
      <c r="D5804" s="118">
        <v>0.05</v>
      </c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8"/>
      <c r="V5804" s="8"/>
      <c r="W5804" s="8"/>
      <c r="X5804" s="8"/>
      <c r="Y5804" s="8"/>
    </row>
    <row r="5805" spans="1:25" x14ac:dyDescent="0.35">
      <c r="A5805" s="119" t="s">
        <v>69243</v>
      </c>
      <c r="B5805" s="119" t="s">
        <v>3211</v>
      </c>
      <c r="C5805" s="120">
        <v>84139190</v>
      </c>
      <c r="D5805" s="118">
        <v>0.05</v>
      </c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  <c r="X5805" s="8"/>
      <c r="Y5805" s="8"/>
    </row>
    <row r="5806" spans="1:25" x14ac:dyDescent="0.35">
      <c r="A5806" s="119" t="s">
        <v>69244</v>
      </c>
      <c r="B5806" s="119" t="s">
        <v>69245</v>
      </c>
      <c r="C5806" s="120">
        <v>84139190</v>
      </c>
      <c r="D5806" s="118">
        <v>0.05</v>
      </c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  <c r="X5806" s="8"/>
      <c r="Y5806" s="8"/>
    </row>
    <row r="5807" spans="1:25" x14ac:dyDescent="0.35">
      <c r="A5807" s="116" t="s">
        <v>69246</v>
      </c>
      <c r="B5807" s="116" t="s">
        <v>69247</v>
      </c>
      <c r="C5807" s="117">
        <v>84139190</v>
      </c>
      <c r="D5807" s="118">
        <v>0.05</v>
      </c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8"/>
      <c r="V5807" s="8"/>
      <c r="W5807" s="8"/>
      <c r="X5807" s="8"/>
      <c r="Y5807" s="8"/>
    </row>
    <row r="5808" spans="1:25" x14ac:dyDescent="0.35">
      <c r="A5808" s="119" t="s">
        <v>69246</v>
      </c>
      <c r="B5808" s="119" t="s">
        <v>69247</v>
      </c>
      <c r="C5808" s="120">
        <v>84139190</v>
      </c>
      <c r="D5808" s="118">
        <v>0.05</v>
      </c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8"/>
      <c r="V5808" s="8"/>
      <c r="W5808" s="8"/>
      <c r="X5808" s="8"/>
      <c r="Y5808" s="8"/>
    </row>
    <row r="5809" spans="1:25" x14ac:dyDescent="0.35">
      <c r="A5809" s="121" t="s">
        <v>69248</v>
      </c>
      <c r="B5809" s="121" t="s">
        <v>3212</v>
      </c>
      <c r="C5809" s="117">
        <v>84139190</v>
      </c>
      <c r="D5809" s="118">
        <v>0.05</v>
      </c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  <c r="X5809" s="8"/>
      <c r="Y5809" s="8"/>
    </row>
    <row r="5810" spans="1:25" x14ac:dyDescent="0.35">
      <c r="A5810" s="119" t="s">
        <v>69248</v>
      </c>
      <c r="B5810" s="119" t="s">
        <v>3212</v>
      </c>
      <c r="C5810" s="120">
        <v>84139190</v>
      </c>
      <c r="D5810" s="118">
        <v>0.05</v>
      </c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8"/>
      <c r="V5810" s="8"/>
      <c r="W5810" s="8"/>
      <c r="X5810" s="8"/>
      <c r="Y5810" s="8"/>
    </row>
    <row r="5811" spans="1:25" x14ac:dyDescent="0.35">
      <c r="A5811" s="119" t="s">
        <v>69248</v>
      </c>
      <c r="B5811" s="119" t="s">
        <v>3212</v>
      </c>
      <c r="C5811" s="120">
        <v>84139190</v>
      </c>
      <c r="D5811" s="118">
        <v>0.05</v>
      </c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  <c r="X5811" s="8"/>
      <c r="Y5811" s="8"/>
    </row>
    <row r="5812" spans="1:25" x14ac:dyDescent="0.35">
      <c r="A5812" s="119" t="s">
        <v>69249</v>
      </c>
      <c r="B5812" s="119" t="s">
        <v>69250</v>
      </c>
      <c r="C5812" s="120">
        <v>84139190</v>
      </c>
      <c r="D5812" s="118">
        <v>0.05</v>
      </c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  <c r="X5812" s="8"/>
      <c r="Y5812" s="8"/>
    </row>
    <row r="5813" spans="1:25" x14ac:dyDescent="0.35">
      <c r="A5813" s="119" t="s">
        <v>69251</v>
      </c>
      <c r="B5813" s="119" t="s">
        <v>69252</v>
      </c>
      <c r="C5813" s="120">
        <v>84139190</v>
      </c>
      <c r="D5813" s="118">
        <v>0.05</v>
      </c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  <c r="X5813" s="8"/>
      <c r="Y5813" s="8"/>
    </row>
    <row r="5814" spans="1:25" x14ac:dyDescent="0.35">
      <c r="A5814" s="119" t="s">
        <v>69253</v>
      </c>
      <c r="B5814" s="119" t="s">
        <v>69254</v>
      </c>
      <c r="C5814" s="120">
        <v>84139190</v>
      </c>
      <c r="D5814" s="118">
        <v>0.05</v>
      </c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  <c r="X5814" s="8"/>
      <c r="Y5814" s="8"/>
    </row>
    <row r="5815" spans="1:25" x14ac:dyDescent="0.35">
      <c r="A5815" s="119" t="s">
        <v>69255</v>
      </c>
      <c r="B5815" s="119" t="s">
        <v>69256</v>
      </c>
      <c r="C5815" s="120">
        <v>84139190</v>
      </c>
      <c r="D5815" s="118">
        <v>0.05</v>
      </c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</row>
    <row r="5816" spans="1:25" x14ac:dyDescent="0.35">
      <c r="A5816" s="119" t="s">
        <v>69257</v>
      </c>
      <c r="B5816" s="119" t="s">
        <v>69258</v>
      </c>
      <c r="C5816" s="120">
        <v>84139190</v>
      </c>
      <c r="D5816" s="118">
        <v>0.05</v>
      </c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8"/>
      <c r="V5816" s="8"/>
      <c r="W5816" s="8"/>
      <c r="X5816" s="8"/>
      <c r="Y5816" s="8"/>
    </row>
    <row r="5817" spans="1:25" x14ac:dyDescent="0.35">
      <c r="A5817" s="121" t="s">
        <v>69259</v>
      </c>
      <c r="B5817" s="121" t="s">
        <v>69260</v>
      </c>
      <c r="C5817" s="117">
        <v>84139190</v>
      </c>
      <c r="D5817" s="118">
        <v>0.05</v>
      </c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  <c r="X5817" s="8"/>
      <c r="Y5817" s="8"/>
    </row>
    <row r="5818" spans="1:25" x14ac:dyDescent="0.35">
      <c r="A5818" s="119" t="s">
        <v>69259</v>
      </c>
      <c r="B5818" s="119" t="s">
        <v>69260</v>
      </c>
      <c r="C5818" s="120">
        <v>84139190</v>
      </c>
      <c r="D5818" s="118">
        <v>0.05</v>
      </c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</row>
    <row r="5819" spans="1:25" x14ac:dyDescent="0.35">
      <c r="A5819" s="116" t="s">
        <v>69261</v>
      </c>
      <c r="B5819" s="116" t="s">
        <v>69262</v>
      </c>
      <c r="C5819" s="117">
        <v>84139190</v>
      </c>
      <c r="D5819" s="118">
        <v>0.05</v>
      </c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  <c r="X5819" s="8"/>
      <c r="Y5819" s="8"/>
    </row>
    <row r="5820" spans="1:25" x14ac:dyDescent="0.35">
      <c r="A5820" s="119" t="s">
        <v>69261</v>
      </c>
      <c r="B5820" s="119" t="s">
        <v>69262</v>
      </c>
      <c r="C5820" s="120">
        <v>84139190</v>
      </c>
      <c r="D5820" s="118">
        <v>0.05</v>
      </c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  <c r="X5820" s="8"/>
      <c r="Y5820" s="8"/>
    </row>
    <row r="5821" spans="1:25" x14ac:dyDescent="0.35">
      <c r="A5821" s="121" t="s">
        <v>69263</v>
      </c>
      <c r="B5821" s="121" t="s">
        <v>69264</v>
      </c>
      <c r="C5821" s="117">
        <v>84139190</v>
      </c>
      <c r="D5821" s="118">
        <v>0.05</v>
      </c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  <c r="X5821" s="8"/>
      <c r="Y5821" s="8"/>
    </row>
    <row r="5822" spans="1:25" x14ac:dyDescent="0.35">
      <c r="A5822" s="119" t="s">
        <v>69263</v>
      </c>
      <c r="B5822" s="119" t="s">
        <v>69264</v>
      </c>
      <c r="C5822" s="120">
        <v>84139190</v>
      </c>
      <c r="D5822" s="118">
        <v>0.05</v>
      </c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  <c r="X5822" s="8"/>
      <c r="Y5822" s="8"/>
    </row>
    <row r="5823" spans="1:25" x14ac:dyDescent="0.35">
      <c r="A5823" s="116" t="s">
        <v>69265</v>
      </c>
      <c r="B5823" s="116" t="s">
        <v>69266</v>
      </c>
      <c r="C5823" s="117">
        <v>84139190</v>
      </c>
      <c r="D5823" s="118">
        <v>0.05</v>
      </c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  <c r="X5823" s="8"/>
      <c r="Y5823" s="8"/>
    </row>
    <row r="5824" spans="1:25" x14ac:dyDescent="0.35">
      <c r="A5824" s="119" t="s">
        <v>69265</v>
      </c>
      <c r="B5824" s="119" t="s">
        <v>69266</v>
      </c>
      <c r="C5824" s="120">
        <v>84139190</v>
      </c>
      <c r="D5824" s="118">
        <v>0.05</v>
      </c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</row>
    <row r="5825" spans="1:25" x14ac:dyDescent="0.35">
      <c r="A5825" s="121" t="s">
        <v>69267</v>
      </c>
      <c r="B5825" s="121" t="s">
        <v>69268</v>
      </c>
      <c r="C5825" s="117">
        <v>84139190</v>
      </c>
      <c r="D5825" s="118">
        <v>0.05</v>
      </c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  <c r="X5825" s="8"/>
      <c r="Y5825" s="8"/>
    </row>
    <row r="5826" spans="1:25" x14ac:dyDescent="0.35">
      <c r="A5826" s="119" t="s">
        <v>69267</v>
      </c>
      <c r="B5826" s="119" t="s">
        <v>69268</v>
      </c>
      <c r="C5826" s="120">
        <v>84139190</v>
      </c>
      <c r="D5826" s="118">
        <v>0.05</v>
      </c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8"/>
      <c r="V5826" s="8"/>
      <c r="W5826" s="8"/>
      <c r="X5826" s="8"/>
      <c r="Y5826" s="8"/>
    </row>
    <row r="5827" spans="1:25" x14ac:dyDescent="0.35">
      <c r="A5827" s="116" t="s">
        <v>69269</v>
      </c>
      <c r="B5827" s="116" t="s">
        <v>69270</v>
      </c>
      <c r="C5827" s="117">
        <v>84139190</v>
      </c>
      <c r="D5827" s="118">
        <v>0.05</v>
      </c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  <c r="X5827" s="8"/>
      <c r="Y5827" s="8"/>
    </row>
    <row r="5828" spans="1:25" x14ac:dyDescent="0.35">
      <c r="A5828" s="119" t="s">
        <v>69269</v>
      </c>
      <c r="B5828" s="119" t="s">
        <v>69270</v>
      </c>
      <c r="C5828" s="120">
        <v>84139190</v>
      </c>
      <c r="D5828" s="118">
        <v>0.05</v>
      </c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  <c r="X5828" s="8"/>
      <c r="Y5828" s="8"/>
    </row>
    <row r="5829" spans="1:25" x14ac:dyDescent="0.35">
      <c r="A5829" s="121" t="s">
        <v>69271</v>
      </c>
      <c r="B5829" s="121" t="s">
        <v>69272</v>
      </c>
      <c r="C5829" s="117">
        <v>84139190</v>
      </c>
      <c r="D5829" s="118">
        <v>0.05</v>
      </c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  <c r="X5829" s="8"/>
      <c r="Y5829" s="8"/>
    </row>
    <row r="5830" spans="1:25" x14ac:dyDescent="0.35">
      <c r="A5830" s="119" t="s">
        <v>69271</v>
      </c>
      <c r="B5830" s="119" t="s">
        <v>69272</v>
      </c>
      <c r="C5830" s="120">
        <v>84139190</v>
      </c>
      <c r="D5830" s="118">
        <v>0.05</v>
      </c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  <c r="X5830" s="8"/>
      <c r="Y5830" s="8"/>
    </row>
    <row r="5831" spans="1:25" x14ac:dyDescent="0.35">
      <c r="A5831" s="116" t="s">
        <v>69273</v>
      </c>
      <c r="B5831" s="116" t="s">
        <v>69274</v>
      </c>
      <c r="C5831" s="117">
        <v>84139190</v>
      </c>
      <c r="D5831" s="118">
        <v>0.05</v>
      </c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8"/>
      <c r="V5831" s="8"/>
      <c r="W5831" s="8"/>
      <c r="X5831" s="8"/>
      <c r="Y5831" s="8"/>
    </row>
    <row r="5832" spans="1:25" x14ac:dyDescent="0.35">
      <c r="A5832" s="119" t="s">
        <v>69273</v>
      </c>
      <c r="B5832" s="119" t="s">
        <v>69274</v>
      </c>
      <c r="C5832" s="120">
        <v>84139190</v>
      </c>
      <c r="D5832" s="118">
        <v>0.05</v>
      </c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  <c r="X5832" s="8"/>
      <c r="Y5832" s="8"/>
    </row>
    <row r="5833" spans="1:25" x14ac:dyDescent="0.35">
      <c r="A5833" s="121" t="s">
        <v>69275</v>
      </c>
      <c r="B5833" s="121" t="s">
        <v>69276</v>
      </c>
      <c r="C5833" s="117">
        <v>84139190</v>
      </c>
      <c r="D5833" s="118">
        <v>0.05</v>
      </c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</row>
    <row r="5834" spans="1:25" x14ac:dyDescent="0.35">
      <c r="A5834" s="119" t="s">
        <v>69275</v>
      </c>
      <c r="B5834" s="119" t="s">
        <v>69276</v>
      </c>
      <c r="C5834" s="120">
        <v>84139190</v>
      </c>
      <c r="D5834" s="118">
        <v>0.05</v>
      </c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8"/>
      <c r="V5834" s="8"/>
      <c r="W5834" s="8"/>
      <c r="X5834" s="8"/>
      <c r="Y5834" s="8"/>
    </row>
    <row r="5835" spans="1:25" x14ac:dyDescent="0.35">
      <c r="A5835" s="116" t="s">
        <v>69277</v>
      </c>
      <c r="B5835" s="116" t="s">
        <v>69278</v>
      </c>
      <c r="C5835" s="117">
        <v>84139190</v>
      </c>
      <c r="D5835" s="118">
        <v>0.05</v>
      </c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  <c r="X5835" s="8"/>
      <c r="Y5835" s="8"/>
    </row>
    <row r="5836" spans="1:25" x14ac:dyDescent="0.35">
      <c r="A5836" s="119" t="s">
        <v>69277</v>
      </c>
      <c r="B5836" s="119" t="s">
        <v>69278</v>
      </c>
      <c r="C5836" s="120">
        <v>84139190</v>
      </c>
      <c r="D5836" s="118">
        <v>0.05</v>
      </c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  <c r="X5836" s="8"/>
      <c r="Y5836" s="8"/>
    </row>
    <row r="5837" spans="1:25" x14ac:dyDescent="0.35">
      <c r="A5837" s="121" t="s">
        <v>69279</v>
      </c>
      <c r="B5837" s="121" t="s">
        <v>69280</v>
      </c>
      <c r="C5837" s="117">
        <v>84139190</v>
      </c>
      <c r="D5837" s="118">
        <v>0.05</v>
      </c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  <c r="X5837" s="8"/>
      <c r="Y5837" s="8"/>
    </row>
    <row r="5838" spans="1:25" x14ac:dyDescent="0.35">
      <c r="A5838" s="119" t="s">
        <v>69279</v>
      </c>
      <c r="B5838" s="119" t="s">
        <v>69280</v>
      </c>
      <c r="C5838" s="120">
        <v>84139190</v>
      </c>
      <c r="D5838" s="118">
        <v>0.05</v>
      </c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  <c r="X5838" s="8"/>
      <c r="Y5838" s="8"/>
    </row>
    <row r="5839" spans="1:25" x14ac:dyDescent="0.35">
      <c r="A5839" s="116" t="s">
        <v>69281</v>
      </c>
      <c r="B5839" s="116" t="s">
        <v>69282</v>
      </c>
      <c r="C5839" s="117">
        <v>84139190</v>
      </c>
      <c r="D5839" s="118">
        <v>0.05</v>
      </c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  <c r="X5839" s="8"/>
      <c r="Y5839" s="8"/>
    </row>
    <row r="5840" spans="1:25" x14ac:dyDescent="0.35">
      <c r="A5840" s="119" t="s">
        <v>69281</v>
      </c>
      <c r="B5840" s="119" t="s">
        <v>69282</v>
      </c>
      <c r="C5840" s="120">
        <v>84139190</v>
      </c>
      <c r="D5840" s="118">
        <v>0.05</v>
      </c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  <c r="X5840" s="8"/>
      <c r="Y5840" s="8"/>
    </row>
    <row r="5841" spans="1:25" x14ac:dyDescent="0.35">
      <c r="A5841" s="119" t="s">
        <v>69281</v>
      </c>
      <c r="B5841" s="119" t="s">
        <v>69283</v>
      </c>
      <c r="C5841" s="120">
        <v>84139190</v>
      </c>
      <c r="D5841" s="118">
        <v>0.05</v>
      </c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  <c r="X5841" s="8"/>
      <c r="Y5841" s="8"/>
    </row>
    <row r="5842" spans="1:25" x14ac:dyDescent="0.35">
      <c r="A5842" s="121" t="s">
        <v>69284</v>
      </c>
      <c r="B5842" s="121" t="s">
        <v>69285</v>
      </c>
      <c r="C5842" s="117">
        <v>84139190</v>
      </c>
      <c r="D5842" s="118">
        <v>0.05</v>
      </c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8"/>
      <c r="V5842" s="8"/>
      <c r="W5842" s="8"/>
      <c r="X5842" s="8"/>
      <c r="Y5842" s="8"/>
    </row>
    <row r="5843" spans="1:25" x14ac:dyDescent="0.35">
      <c r="A5843" s="119" t="s">
        <v>69284</v>
      </c>
      <c r="B5843" s="119" t="s">
        <v>69285</v>
      </c>
      <c r="C5843" s="120">
        <v>84139190</v>
      </c>
      <c r="D5843" s="118">
        <v>0.05</v>
      </c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  <c r="X5843" s="8"/>
      <c r="Y5843" s="8"/>
    </row>
    <row r="5844" spans="1:25" x14ac:dyDescent="0.35">
      <c r="A5844" s="116" t="s">
        <v>69286</v>
      </c>
      <c r="B5844" s="116" t="s">
        <v>69287</v>
      </c>
      <c r="C5844" s="117">
        <v>84139190</v>
      </c>
      <c r="D5844" s="118">
        <v>0.05</v>
      </c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8"/>
      <c r="V5844" s="8"/>
      <c r="W5844" s="8"/>
      <c r="X5844" s="8"/>
      <c r="Y5844" s="8"/>
    </row>
    <row r="5845" spans="1:25" x14ac:dyDescent="0.35">
      <c r="A5845" s="119" t="s">
        <v>69286</v>
      </c>
      <c r="B5845" s="119" t="s">
        <v>69287</v>
      </c>
      <c r="C5845" s="120">
        <v>84139190</v>
      </c>
      <c r="D5845" s="118">
        <v>0.05</v>
      </c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  <c r="X5845" s="8"/>
      <c r="Y5845" s="8"/>
    </row>
    <row r="5846" spans="1:25" x14ac:dyDescent="0.35">
      <c r="A5846" s="121" t="s">
        <v>69288</v>
      </c>
      <c r="B5846" s="121" t="s">
        <v>69289</v>
      </c>
      <c r="C5846" s="117">
        <v>84139190</v>
      </c>
      <c r="D5846" s="118">
        <v>0.05</v>
      </c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  <c r="X5846" s="8"/>
      <c r="Y5846" s="8"/>
    </row>
    <row r="5847" spans="1:25" x14ac:dyDescent="0.35">
      <c r="A5847" s="119" t="s">
        <v>69288</v>
      </c>
      <c r="B5847" s="119" t="s">
        <v>69289</v>
      </c>
      <c r="C5847" s="120">
        <v>84139190</v>
      </c>
      <c r="D5847" s="118">
        <v>0.05</v>
      </c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  <c r="X5847" s="8"/>
      <c r="Y5847" s="8"/>
    </row>
    <row r="5848" spans="1:25" x14ac:dyDescent="0.35">
      <c r="A5848" s="116" t="s">
        <v>69290</v>
      </c>
      <c r="B5848" s="116" t="s">
        <v>69291</v>
      </c>
      <c r="C5848" s="117">
        <v>84139190</v>
      </c>
      <c r="D5848" s="118">
        <v>0.05</v>
      </c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  <c r="X5848" s="8"/>
      <c r="Y5848" s="8"/>
    </row>
    <row r="5849" spans="1:25" x14ac:dyDescent="0.35">
      <c r="A5849" s="119" t="s">
        <v>69290</v>
      </c>
      <c r="B5849" s="119" t="s">
        <v>69291</v>
      </c>
      <c r="C5849" s="120">
        <v>84139190</v>
      </c>
      <c r="D5849" s="118">
        <v>0.05</v>
      </c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  <c r="X5849" s="8"/>
      <c r="Y5849" s="8"/>
    </row>
    <row r="5850" spans="1:25" x14ac:dyDescent="0.35">
      <c r="A5850" s="121" t="s">
        <v>69292</v>
      </c>
      <c r="B5850" s="121" t="s">
        <v>69293</v>
      </c>
      <c r="C5850" s="117">
        <v>84139190</v>
      </c>
      <c r="D5850" s="118">
        <v>0.05</v>
      </c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  <c r="X5850" s="8"/>
      <c r="Y5850" s="8"/>
    </row>
    <row r="5851" spans="1:25" x14ac:dyDescent="0.35">
      <c r="A5851" s="119" t="s">
        <v>69292</v>
      </c>
      <c r="B5851" s="119" t="s">
        <v>69293</v>
      </c>
      <c r="C5851" s="120">
        <v>84139190</v>
      </c>
      <c r="D5851" s="118">
        <v>0.05</v>
      </c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</row>
    <row r="5852" spans="1:25" x14ac:dyDescent="0.35">
      <c r="A5852" s="116" t="s">
        <v>69294</v>
      </c>
      <c r="B5852" s="116" t="s">
        <v>69295</v>
      </c>
      <c r="C5852" s="117">
        <v>84139190</v>
      </c>
      <c r="D5852" s="118">
        <v>0.05</v>
      </c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  <c r="X5852" s="8"/>
      <c r="Y5852" s="8"/>
    </row>
    <row r="5853" spans="1:25" x14ac:dyDescent="0.35">
      <c r="A5853" s="119" t="s">
        <v>69294</v>
      </c>
      <c r="B5853" s="119" t="s">
        <v>69295</v>
      </c>
      <c r="C5853" s="120">
        <v>84139190</v>
      </c>
      <c r="D5853" s="118">
        <v>0.05</v>
      </c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  <c r="X5853" s="8"/>
      <c r="Y5853" s="8"/>
    </row>
    <row r="5854" spans="1:25" x14ac:dyDescent="0.35">
      <c r="A5854" s="121" t="s">
        <v>69296</v>
      </c>
      <c r="B5854" s="121" t="s">
        <v>69297</v>
      </c>
      <c r="C5854" s="117">
        <v>84139190</v>
      </c>
      <c r="D5854" s="118">
        <v>0.05</v>
      </c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</row>
    <row r="5855" spans="1:25" x14ac:dyDescent="0.35">
      <c r="A5855" s="119" t="s">
        <v>69296</v>
      </c>
      <c r="B5855" s="119" t="s">
        <v>69297</v>
      </c>
      <c r="C5855" s="120">
        <v>84139190</v>
      </c>
      <c r="D5855" s="118">
        <v>0.05</v>
      </c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</row>
    <row r="5856" spans="1:25" x14ac:dyDescent="0.35">
      <c r="A5856" s="116" t="s">
        <v>69298</v>
      </c>
      <c r="B5856" s="116" t="s">
        <v>69299</v>
      </c>
      <c r="C5856" s="117">
        <v>84139190</v>
      </c>
      <c r="D5856" s="118">
        <v>0.05</v>
      </c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  <c r="X5856" s="8"/>
      <c r="Y5856" s="8"/>
    </row>
    <row r="5857" spans="1:25" x14ac:dyDescent="0.35">
      <c r="A5857" s="119" t="s">
        <v>69298</v>
      </c>
      <c r="B5857" s="119" t="s">
        <v>69299</v>
      </c>
      <c r="C5857" s="120">
        <v>84139190</v>
      </c>
      <c r="D5857" s="118">
        <v>0.05</v>
      </c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  <c r="X5857" s="8"/>
      <c r="Y5857" s="8"/>
    </row>
    <row r="5858" spans="1:25" x14ac:dyDescent="0.35">
      <c r="A5858" s="121" t="s">
        <v>69300</v>
      </c>
      <c r="B5858" s="121" t="s">
        <v>69301</v>
      </c>
      <c r="C5858" s="117">
        <v>84139190</v>
      </c>
      <c r="D5858" s="118">
        <v>0.05</v>
      </c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  <c r="X5858" s="8"/>
      <c r="Y5858" s="8"/>
    </row>
    <row r="5859" spans="1:25" x14ac:dyDescent="0.35">
      <c r="A5859" s="119" t="s">
        <v>69300</v>
      </c>
      <c r="B5859" s="119" t="s">
        <v>69301</v>
      </c>
      <c r="C5859" s="120">
        <v>84139190</v>
      </c>
      <c r="D5859" s="118">
        <v>0.05</v>
      </c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  <c r="X5859" s="8"/>
      <c r="Y5859" s="8"/>
    </row>
    <row r="5860" spans="1:25" x14ac:dyDescent="0.35">
      <c r="A5860" s="116" t="s">
        <v>69302</v>
      </c>
      <c r="B5860" s="116" t="s">
        <v>69303</v>
      </c>
      <c r="C5860" s="117">
        <v>84139190</v>
      </c>
      <c r="D5860" s="118">
        <v>0.05</v>
      </c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  <c r="X5860" s="8"/>
      <c r="Y5860" s="8"/>
    </row>
    <row r="5861" spans="1:25" x14ac:dyDescent="0.35">
      <c r="A5861" s="119" t="s">
        <v>69302</v>
      </c>
      <c r="B5861" s="119" t="s">
        <v>69303</v>
      </c>
      <c r="C5861" s="120">
        <v>84139190</v>
      </c>
      <c r="D5861" s="118">
        <v>0.05</v>
      </c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  <c r="X5861" s="8"/>
      <c r="Y5861" s="8"/>
    </row>
    <row r="5862" spans="1:25" x14ac:dyDescent="0.35">
      <c r="A5862" s="121" t="s">
        <v>69304</v>
      </c>
      <c r="B5862" s="121" t="s">
        <v>69305</v>
      </c>
      <c r="C5862" s="117">
        <v>84139190</v>
      </c>
      <c r="D5862" s="118">
        <v>0.05</v>
      </c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  <c r="X5862" s="8"/>
      <c r="Y5862" s="8"/>
    </row>
    <row r="5863" spans="1:25" x14ac:dyDescent="0.35">
      <c r="A5863" s="119" t="s">
        <v>69304</v>
      </c>
      <c r="B5863" s="119" t="s">
        <v>69305</v>
      </c>
      <c r="C5863" s="120">
        <v>84139190</v>
      </c>
      <c r="D5863" s="118">
        <v>0.05</v>
      </c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  <c r="X5863" s="8"/>
      <c r="Y5863" s="8"/>
    </row>
    <row r="5864" spans="1:25" x14ac:dyDescent="0.35">
      <c r="A5864" s="116" t="s">
        <v>69306</v>
      </c>
      <c r="B5864" s="116" t="s">
        <v>69307</v>
      </c>
      <c r="C5864" s="117">
        <v>84139190</v>
      </c>
      <c r="D5864" s="118">
        <v>0.05</v>
      </c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  <c r="X5864" s="8"/>
      <c r="Y5864" s="8"/>
    </row>
    <row r="5865" spans="1:25" x14ac:dyDescent="0.35">
      <c r="A5865" s="119" t="s">
        <v>69306</v>
      </c>
      <c r="B5865" s="119" t="s">
        <v>69307</v>
      </c>
      <c r="C5865" s="120">
        <v>84139190</v>
      </c>
      <c r="D5865" s="118">
        <v>0.05</v>
      </c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  <c r="X5865" s="8"/>
      <c r="Y5865" s="8"/>
    </row>
    <row r="5866" spans="1:25" x14ac:dyDescent="0.35">
      <c r="A5866" s="121" t="s">
        <v>69308</v>
      </c>
      <c r="B5866" s="121" t="s">
        <v>69309</v>
      </c>
      <c r="C5866" s="117">
        <v>84139190</v>
      </c>
      <c r="D5866" s="118">
        <v>0.05</v>
      </c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  <c r="X5866" s="8"/>
      <c r="Y5866" s="8"/>
    </row>
    <row r="5867" spans="1:25" x14ac:dyDescent="0.35">
      <c r="A5867" s="119" t="s">
        <v>69308</v>
      </c>
      <c r="B5867" s="119" t="s">
        <v>69309</v>
      </c>
      <c r="C5867" s="120">
        <v>84139190</v>
      </c>
      <c r="D5867" s="118">
        <v>0.05</v>
      </c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  <c r="X5867" s="8"/>
      <c r="Y5867" s="8"/>
    </row>
    <row r="5868" spans="1:25" x14ac:dyDescent="0.35">
      <c r="A5868" s="116" t="s">
        <v>69310</v>
      </c>
      <c r="B5868" s="116" t="s">
        <v>69311</v>
      </c>
      <c r="C5868" s="117">
        <v>84139190</v>
      </c>
      <c r="D5868" s="118">
        <v>0.05</v>
      </c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8"/>
      <c r="V5868" s="8"/>
      <c r="W5868" s="8"/>
      <c r="X5868" s="8"/>
      <c r="Y5868" s="8"/>
    </row>
    <row r="5869" spans="1:25" x14ac:dyDescent="0.35">
      <c r="A5869" s="119" t="s">
        <v>69310</v>
      </c>
      <c r="B5869" s="119" t="s">
        <v>69311</v>
      </c>
      <c r="C5869" s="120">
        <v>84139190</v>
      </c>
      <c r="D5869" s="118">
        <v>0.05</v>
      </c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  <c r="X5869" s="8"/>
      <c r="Y5869" s="8"/>
    </row>
    <row r="5870" spans="1:25" x14ac:dyDescent="0.35">
      <c r="A5870" s="121" t="s">
        <v>69312</v>
      </c>
      <c r="B5870" s="121" t="s">
        <v>69313</v>
      </c>
      <c r="C5870" s="117">
        <v>84139190</v>
      </c>
      <c r="D5870" s="118">
        <v>0.05</v>
      </c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8"/>
      <c r="V5870" s="8"/>
      <c r="W5870" s="8"/>
      <c r="X5870" s="8"/>
      <c r="Y5870" s="8"/>
    </row>
    <row r="5871" spans="1:25" x14ac:dyDescent="0.35">
      <c r="A5871" s="119" t="s">
        <v>69312</v>
      </c>
      <c r="B5871" s="119" t="s">
        <v>69313</v>
      </c>
      <c r="C5871" s="120">
        <v>84139190</v>
      </c>
      <c r="D5871" s="118">
        <v>0.05</v>
      </c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8"/>
      <c r="V5871" s="8"/>
      <c r="W5871" s="8"/>
      <c r="X5871" s="8"/>
      <c r="Y5871" s="8"/>
    </row>
    <row r="5872" spans="1:25" x14ac:dyDescent="0.35">
      <c r="A5872" s="116" t="s">
        <v>69314</v>
      </c>
      <c r="B5872" s="116" t="s">
        <v>69315</v>
      </c>
      <c r="C5872" s="117">
        <v>84139190</v>
      </c>
      <c r="D5872" s="118">
        <v>0.05</v>
      </c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  <c r="X5872" s="8"/>
      <c r="Y5872" s="8"/>
    </row>
    <row r="5873" spans="1:25" x14ac:dyDescent="0.35">
      <c r="A5873" s="119" t="s">
        <v>69314</v>
      </c>
      <c r="B5873" s="119" t="s">
        <v>69315</v>
      </c>
      <c r="C5873" s="120">
        <v>84139190</v>
      </c>
      <c r="D5873" s="118">
        <v>0.05</v>
      </c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8"/>
      <c r="V5873" s="8"/>
      <c r="W5873" s="8"/>
      <c r="X5873" s="8"/>
      <c r="Y5873" s="8"/>
    </row>
    <row r="5874" spans="1:25" x14ac:dyDescent="0.35">
      <c r="A5874" s="121" t="s">
        <v>69316</v>
      </c>
      <c r="B5874" s="121" t="s">
        <v>69317</v>
      </c>
      <c r="C5874" s="117">
        <v>84139190</v>
      </c>
      <c r="D5874" s="118">
        <v>0.05</v>
      </c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8"/>
      <c r="V5874" s="8"/>
      <c r="W5874" s="8"/>
      <c r="X5874" s="8"/>
      <c r="Y5874" s="8"/>
    </row>
    <row r="5875" spans="1:25" x14ac:dyDescent="0.35">
      <c r="A5875" s="119" t="s">
        <v>69316</v>
      </c>
      <c r="B5875" s="119" t="s">
        <v>69317</v>
      </c>
      <c r="C5875" s="120">
        <v>84139190</v>
      </c>
      <c r="D5875" s="118">
        <v>0.05</v>
      </c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  <c r="X5875" s="8"/>
      <c r="Y5875" s="8"/>
    </row>
    <row r="5876" spans="1:25" x14ac:dyDescent="0.35">
      <c r="A5876" s="116" t="s">
        <v>69318</v>
      </c>
      <c r="B5876" s="116" t="s">
        <v>69319</v>
      </c>
      <c r="C5876" s="117">
        <v>84139190</v>
      </c>
      <c r="D5876" s="118">
        <v>0.05</v>
      </c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8"/>
      <c r="V5876" s="8"/>
      <c r="W5876" s="8"/>
      <c r="X5876" s="8"/>
      <c r="Y5876" s="8"/>
    </row>
    <row r="5877" spans="1:25" x14ac:dyDescent="0.35">
      <c r="A5877" s="119" t="s">
        <v>69318</v>
      </c>
      <c r="B5877" s="119" t="s">
        <v>69319</v>
      </c>
      <c r="C5877" s="120">
        <v>84139190</v>
      </c>
      <c r="D5877" s="118">
        <v>0.05</v>
      </c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8"/>
      <c r="V5877" s="8"/>
      <c r="W5877" s="8"/>
      <c r="X5877" s="8"/>
      <c r="Y5877" s="8"/>
    </row>
    <row r="5878" spans="1:25" x14ac:dyDescent="0.35">
      <c r="A5878" s="121" t="s">
        <v>69320</v>
      </c>
      <c r="B5878" s="121" t="s">
        <v>69321</v>
      </c>
      <c r="C5878" s="117">
        <v>84139190</v>
      </c>
      <c r="D5878" s="118">
        <v>0.05</v>
      </c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  <c r="X5878" s="8"/>
      <c r="Y5878" s="8"/>
    </row>
    <row r="5879" spans="1:25" x14ac:dyDescent="0.35">
      <c r="A5879" s="119" t="s">
        <v>69320</v>
      </c>
      <c r="B5879" s="119" t="s">
        <v>69321</v>
      </c>
      <c r="C5879" s="120">
        <v>84139190</v>
      </c>
      <c r="D5879" s="118">
        <v>0.05</v>
      </c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  <c r="X5879" s="8"/>
      <c r="Y5879" s="8"/>
    </row>
    <row r="5880" spans="1:25" x14ac:dyDescent="0.35">
      <c r="A5880" s="116" t="s">
        <v>69322</v>
      </c>
      <c r="B5880" s="116" t="s">
        <v>69319</v>
      </c>
      <c r="C5880" s="117">
        <v>84139190</v>
      </c>
      <c r="D5880" s="118">
        <v>0.05</v>
      </c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  <c r="X5880" s="8"/>
      <c r="Y5880" s="8"/>
    </row>
    <row r="5881" spans="1:25" x14ac:dyDescent="0.35">
      <c r="A5881" s="119" t="s">
        <v>69322</v>
      </c>
      <c r="B5881" s="119" t="s">
        <v>69319</v>
      </c>
      <c r="C5881" s="120">
        <v>84139190</v>
      </c>
      <c r="D5881" s="118">
        <v>0.05</v>
      </c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  <c r="X5881" s="8"/>
      <c r="Y5881" s="8"/>
    </row>
    <row r="5882" spans="1:25" x14ac:dyDescent="0.35">
      <c r="A5882" s="121" t="s">
        <v>69323</v>
      </c>
      <c r="B5882" s="121" t="s">
        <v>69242</v>
      </c>
      <c r="C5882" s="117">
        <v>84139190</v>
      </c>
      <c r="D5882" s="118">
        <v>0.05</v>
      </c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  <c r="X5882" s="8"/>
      <c r="Y5882" s="8"/>
    </row>
    <row r="5883" spans="1:25" x14ac:dyDescent="0.35">
      <c r="A5883" s="119" t="s">
        <v>69323</v>
      </c>
      <c r="B5883" s="119" t="s">
        <v>69242</v>
      </c>
      <c r="C5883" s="120">
        <v>84139190</v>
      </c>
      <c r="D5883" s="118">
        <v>0.05</v>
      </c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  <c r="X5883" s="8"/>
      <c r="Y5883" s="8"/>
    </row>
    <row r="5884" spans="1:25" x14ac:dyDescent="0.35">
      <c r="A5884" s="116" t="s">
        <v>69324</v>
      </c>
      <c r="B5884" s="116" t="s">
        <v>69325</v>
      </c>
      <c r="C5884" s="117">
        <v>84139190</v>
      </c>
      <c r="D5884" s="118">
        <v>0.05</v>
      </c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</row>
    <row r="5885" spans="1:25" x14ac:dyDescent="0.35">
      <c r="A5885" s="119" t="s">
        <v>69324</v>
      </c>
      <c r="B5885" s="119" t="s">
        <v>69325</v>
      </c>
      <c r="C5885" s="120">
        <v>84139190</v>
      </c>
      <c r="D5885" s="118">
        <v>0.05</v>
      </c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  <c r="X5885" s="8"/>
      <c r="Y5885" s="8"/>
    </row>
    <row r="5886" spans="1:25" x14ac:dyDescent="0.35">
      <c r="A5886" s="121" t="s">
        <v>69326</v>
      </c>
      <c r="B5886" s="121" t="s">
        <v>69327</v>
      </c>
      <c r="C5886" s="117">
        <v>84139190</v>
      </c>
      <c r="D5886" s="118">
        <v>0.05</v>
      </c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8"/>
      <c r="V5886" s="8"/>
      <c r="W5886" s="8"/>
      <c r="X5886" s="8"/>
      <c r="Y5886" s="8"/>
    </row>
    <row r="5887" spans="1:25" x14ac:dyDescent="0.35">
      <c r="A5887" s="119" t="s">
        <v>69326</v>
      </c>
      <c r="B5887" s="119" t="s">
        <v>69327</v>
      </c>
      <c r="C5887" s="120">
        <v>84139190</v>
      </c>
      <c r="D5887" s="118">
        <v>0.05</v>
      </c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8"/>
      <c r="V5887" s="8"/>
      <c r="W5887" s="8"/>
      <c r="X5887" s="8"/>
      <c r="Y5887" s="8"/>
    </row>
    <row r="5888" spans="1:25" x14ac:dyDescent="0.35">
      <c r="A5888" s="116" t="s">
        <v>69328</v>
      </c>
      <c r="B5888" s="116" t="s">
        <v>69329</v>
      </c>
      <c r="C5888" s="117">
        <v>84139190</v>
      </c>
      <c r="D5888" s="118">
        <v>0.05</v>
      </c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8"/>
      <c r="V5888" s="8"/>
      <c r="W5888" s="8"/>
      <c r="X5888" s="8"/>
      <c r="Y5888" s="8"/>
    </row>
    <row r="5889" spans="1:25" x14ac:dyDescent="0.35">
      <c r="A5889" s="119" t="s">
        <v>69328</v>
      </c>
      <c r="B5889" s="119" t="s">
        <v>69329</v>
      </c>
      <c r="C5889" s="120">
        <v>84139190</v>
      </c>
      <c r="D5889" s="118">
        <v>0.05</v>
      </c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W5889" s="8"/>
      <c r="X5889" s="8"/>
      <c r="Y5889" s="8"/>
    </row>
    <row r="5890" spans="1:25" x14ac:dyDescent="0.35">
      <c r="A5890" s="119" t="s">
        <v>69330</v>
      </c>
      <c r="B5890" s="119" t="s">
        <v>69331</v>
      </c>
      <c r="C5890" s="120">
        <v>84139190</v>
      </c>
      <c r="D5890" s="118">
        <v>0.05</v>
      </c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  <c r="X5890" s="8"/>
      <c r="Y5890" s="8"/>
    </row>
    <row r="5891" spans="1:25" x14ac:dyDescent="0.35">
      <c r="A5891" s="121" t="s">
        <v>69332</v>
      </c>
      <c r="B5891" s="121" t="s">
        <v>69333</v>
      </c>
      <c r="C5891" s="117">
        <v>84139190</v>
      </c>
      <c r="D5891" s="118">
        <v>0.05</v>
      </c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  <c r="X5891" s="8"/>
      <c r="Y5891" s="8"/>
    </row>
    <row r="5892" spans="1:25" x14ac:dyDescent="0.35">
      <c r="A5892" s="119" t="s">
        <v>69332</v>
      </c>
      <c r="B5892" s="119" t="s">
        <v>69333</v>
      </c>
      <c r="C5892" s="120">
        <v>84139190</v>
      </c>
      <c r="D5892" s="118">
        <v>0.05</v>
      </c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8"/>
      <c r="V5892" s="8"/>
      <c r="W5892" s="8"/>
      <c r="X5892" s="8"/>
      <c r="Y5892" s="8"/>
    </row>
    <row r="5893" spans="1:25" x14ac:dyDescent="0.35">
      <c r="A5893" s="116" t="s">
        <v>69334</v>
      </c>
      <c r="B5893" s="116" t="s">
        <v>69335</v>
      </c>
      <c r="C5893" s="117">
        <v>84139190</v>
      </c>
      <c r="D5893" s="118">
        <v>0.05</v>
      </c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  <c r="X5893" s="8"/>
      <c r="Y5893" s="8"/>
    </row>
    <row r="5894" spans="1:25" x14ac:dyDescent="0.35">
      <c r="A5894" s="119" t="s">
        <v>69334</v>
      </c>
      <c r="B5894" s="119" t="s">
        <v>69335</v>
      </c>
      <c r="C5894" s="120">
        <v>84139190</v>
      </c>
      <c r="D5894" s="118">
        <v>0.05</v>
      </c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  <c r="X5894" s="8"/>
      <c r="Y5894" s="8"/>
    </row>
    <row r="5895" spans="1:25" x14ac:dyDescent="0.35">
      <c r="A5895" s="121" t="s">
        <v>69336</v>
      </c>
      <c r="B5895" s="121" t="s">
        <v>69337</v>
      </c>
      <c r="C5895" s="117">
        <v>84139190</v>
      </c>
      <c r="D5895" s="118">
        <v>0.05</v>
      </c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  <c r="X5895" s="8"/>
      <c r="Y5895" s="8"/>
    </row>
    <row r="5896" spans="1:25" x14ac:dyDescent="0.35">
      <c r="A5896" s="119" t="s">
        <v>69336</v>
      </c>
      <c r="B5896" s="119" t="s">
        <v>69337</v>
      </c>
      <c r="C5896" s="120">
        <v>84139190</v>
      </c>
      <c r="D5896" s="118">
        <v>0.05</v>
      </c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  <c r="X5896" s="8"/>
      <c r="Y5896" s="8"/>
    </row>
    <row r="5897" spans="1:25" x14ac:dyDescent="0.35">
      <c r="A5897" s="116" t="s">
        <v>69338</v>
      </c>
      <c r="B5897" s="116" t="s">
        <v>69339</v>
      </c>
      <c r="C5897" s="117">
        <v>84139190</v>
      </c>
      <c r="D5897" s="118">
        <v>0.05</v>
      </c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8"/>
      <c r="V5897" s="8"/>
      <c r="W5897" s="8"/>
      <c r="X5897" s="8"/>
      <c r="Y5897" s="8"/>
    </row>
    <row r="5898" spans="1:25" x14ac:dyDescent="0.35">
      <c r="A5898" s="119" t="s">
        <v>69338</v>
      </c>
      <c r="B5898" s="119" t="s">
        <v>69339</v>
      </c>
      <c r="C5898" s="120">
        <v>84139190</v>
      </c>
      <c r="D5898" s="118">
        <v>0.05</v>
      </c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  <c r="X5898" s="8"/>
      <c r="Y5898" s="8"/>
    </row>
    <row r="5899" spans="1:25" x14ac:dyDescent="0.35">
      <c r="A5899" s="121" t="s">
        <v>69340</v>
      </c>
      <c r="B5899" s="121" t="s">
        <v>69341</v>
      </c>
      <c r="C5899" s="117">
        <v>84139190</v>
      </c>
      <c r="D5899" s="118">
        <v>0.05</v>
      </c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  <c r="X5899" s="8"/>
      <c r="Y5899" s="8"/>
    </row>
    <row r="5900" spans="1:25" x14ac:dyDescent="0.35">
      <c r="A5900" s="119" t="s">
        <v>69340</v>
      </c>
      <c r="B5900" s="119" t="s">
        <v>69341</v>
      </c>
      <c r="C5900" s="120">
        <v>84139190</v>
      </c>
      <c r="D5900" s="118">
        <v>0.05</v>
      </c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  <c r="X5900" s="8"/>
      <c r="Y5900" s="8"/>
    </row>
    <row r="5901" spans="1:25" x14ac:dyDescent="0.35">
      <c r="A5901" s="116" t="s">
        <v>69342</v>
      </c>
      <c r="B5901" s="116" t="s">
        <v>69343</v>
      </c>
      <c r="C5901" s="117">
        <v>84139190</v>
      </c>
      <c r="D5901" s="118">
        <v>0.05</v>
      </c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  <c r="X5901" s="8"/>
      <c r="Y5901" s="8"/>
    </row>
    <row r="5902" spans="1:25" x14ac:dyDescent="0.35">
      <c r="A5902" s="119" t="s">
        <v>69342</v>
      </c>
      <c r="B5902" s="119" t="s">
        <v>69343</v>
      </c>
      <c r="C5902" s="120">
        <v>84139190</v>
      </c>
      <c r="D5902" s="118">
        <v>0.05</v>
      </c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</row>
    <row r="5903" spans="1:25" x14ac:dyDescent="0.35">
      <c r="A5903" s="121" t="s">
        <v>69344</v>
      </c>
      <c r="B5903" s="121" t="s">
        <v>69345</v>
      </c>
      <c r="C5903" s="117">
        <v>84139190</v>
      </c>
      <c r="D5903" s="118">
        <v>0.05</v>
      </c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  <c r="X5903" s="8"/>
      <c r="Y5903" s="8"/>
    </row>
    <row r="5904" spans="1:25" x14ac:dyDescent="0.35">
      <c r="A5904" s="119" t="s">
        <v>69344</v>
      </c>
      <c r="B5904" s="119" t="s">
        <v>69345</v>
      </c>
      <c r="C5904" s="120">
        <v>84139190</v>
      </c>
      <c r="D5904" s="118">
        <v>0.05</v>
      </c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  <c r="X5904" s="8"/>
      <c r="Y5904" s="8"/>
    </row>
    <row r="5905" spans="1:25" x14ac:dyDescent="0.35">
      <c r="A5905" s="116" t="s">
        <v>69346</v>
      </c>
      <c r="B5905" s="116" t="s">
        <v>69347</v>
      </c>
      <c r="C5905" s="117">
        <v>84139190</v>
      </c>
      <c r="D5905" s="118">
        <v>0.05</v>
      </c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  <c r="X5905" s="8"/>
      <c r="Y5905" s="8"/>
    </row>
    <row r="5906" spans="1:25" x14ac:dyDescent="0.35">
      <c r="A5906" s="119" t="s">
        <v>69346</v>
      </c>
      <c r="B5906" s="119" t="s">
        <v>69347</v>
      </c>
      <c r="C5906" s="120">
        <v>84139190</v>
      </c>
      <c r="D5906" s="118">
        <v>0.05</v>
      </c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  <c r="X5906" s="8"/>
      <c r="Y5906" s="8"/>
    </row>
    <row r="5907" spans="1:25" x14ac:dyDescent="0.35">
      <c r="A5907" s="121" t="s">
        <v>69348</v>
      </c>
      <c r="B5907" s="121" t="s">
        <v>69349</v>
      </c>
      <c r="C5907" s="117">
        <v>84139190</v>
      </c>
      <c r="D5907" s="118">
        <v>0.05</v>
      </c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  <c r="X5907" s="8"/>
      <c r="Y5907" s="8"/>
    </row>
    <row r="5908" spans="1:25" x14ac:dyDescent="0.35">
      <c r="A5908" s="119" t="s">
        <v>69348</v>
      </c>
      <c r="B5908" s="119" t="s">
        <v>69349</v>
      </c>
      <c r="C5908" s="120">
        <v>84139190</v>
      </c>
      <c r="D5908" s="118">
        <v>0.05</v>
      </c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  <c r="X5908" s="8"/>
      <c r="Y5908" s="8"/>
    </row>
    <row r="5909" spans="1:25" x14ac:dyDescent="0.35">
      <c r="A5909" s="116" t="s">
        <v>69350</v>
      </c>
      <c r="B5909" s="116" t="s">
        <v>69351</v>
      </c>
      <c r="C5909" s="117">
        <v>84139190</v>
      </c>
      <c r="D5909" s="118">
        <v>0.05</v>
      </c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  <c r="X5909" s="8"/>
      <c r="Y5909" s="8"/>
    </row>
    <row r="5910" spans="1:25" x14ac:dyDescent="0.35">
      <c r="A5910" s="119" t="s">
        <v>69350</v>
      </c>
      <c r="B5910" s="119" t="s">
        <v>69352</v>
      </c>
      <c r="C5910" s="120">
        <v>84139190</v>
      </c>
      <c r="D5910" s="118">
        <v>0.05</v>
      </c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  <c r="X5910" s="8"/>
      <c r="Y5910" s="8"/>
    </row>
    <row r="5911" spans="1:25" x14ac:dyDescent="0.35">
      <c r="A5911" s="121" t="s">
        <v>69353</v>
      </c>
      <c r="B5911" s="121" t="s">
        <v>69354</v>
      </c>
      <c r="C5911" s="117">
        <v>84139190</v>
      </c>
      <c r="D5911" s="118">
        <v>0.05</v>
      </c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  <c r="X5911" s="8"/>
      <c r="Y5911" s="8"/>
    </row>
    <row r="5912" spans="1:25" x14ac:dyDescent="0.35">
      <c r="A5912" s="119" t="s">
        <v>69353</v>
      </c>
      <c r="B5912" s="119" t="s">
        <v>69355</v>
      </c>
      <c r="C5912" s="120">
        <v>84139190</v>
      </c>
      <c r="D5912" s="118">
        <v>0.05</v>
      </c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  <c r="X5912" s="8"/>
      <c r="Y5912" s="8"/>
    </row>
    <row r="5913" spans="1:25" x14ac:dyDescent="0.35">
      <c r="A5913" s="116" t="s">
        <v>69356</v>
      </c>
      <c r="B5913" s="116" t="s">
        <v>69357</v>
      </c>
      <c r="C5913" s="117">
        <v>84139190</v>
      </c>
      <c r="D5913" s="118">
        <v>0.05</v>
      </c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  <c r="X5913" s="8"/>
      <c r="Y5913" s="8"/>
    </row>
    <row r="5914" spans="1:25" x14ac:dyDescent="0.35">
      <c r="A5914" s="119" t="s">
        <v>69356</v>
      </c>
      <c r="B5914" s="119" t="s">
        <v>69357</v>
      </c>
      <c r="C5914" s="120">
        <v>84139190</v>
      </c>
      <c r="D5914" s="118">
        <v>0.05</v>
      </c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</row>
    <row r="5915" spans="1:25" x14ac:dyDescent="0.35">
      <c r="A5915" s="121" t="s">
        <v>69358</v>
      </c>
      <c r="B5915" s="121" t="s">
        <v>69359</v>
      </c>
      <c r="C5915" s="117">
        <v>84139190</v>
      </c>
      <c r="D5915" s="118">
        <v>0.05</v>
      </c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  <c r="X5915" s="8"/>
      <c r="Y5915" s="8"/>
    </row>
    <row r="5916" spans="1:25" x14ac:dyDescent="0.35">
      <c r="A5916" s="119" t="s">
        <v>69358</v>
      </c>
      <c r="B5916" s="119" t="s">
        <v>69359</v>
      </c>
      <c r="C5916" s="120">
        <v>84139190</v>
      </c>
      <c r="D5916" s="118">
        <v>0.05</v>
      </c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  <c r="X5916" s="8"/>
      <c r="Y5916" s="8"/>
    </row>
    <row r="5917" spans="1:25" x14ac:dyDescent="0.35">
      <c r="A5917" s="116" t="s">
        <v>69360</v>
      </c>
      <c r="B5917" s="116" t="s">
        <v>69361</v>
      </c>
      <c r="C5917" s="117">
        <v>84139190</v>
      </c>
      <c r="D5917" s="118">
        <v>0.05</v>
      </c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  <c r="X5917" s="8"/>
      <c r="Y5917" s="8"/>
    </row>
    <row r="5918" spans="1:25" x14ac:dyDescent="0.35">
      <c r="A5918" s="119" t="s">
        <v>69360</v>
      </c>
      <c r="B5918" s="119" t="s">
        <v>69361</v>
      </c>
      <c r="C5918" s="120">
        <v>84139190</v>
      </c>
      <c r="D5918" s="118">
        <v>0.05</v>
      </c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  <c r="X5918" s="8"/>
      <c r="Y5918" s="8"/>
    </row>
    <row r="5919" spans="1:25" x14ac:dyDescent="0.35">
      <c r="A5919" s="121" t="s">
        <v>69362</v>
      </c>
      <c r="B5919" s="121" t="s">
        <v>69363</v>
      </c>
      <c r="C5919" s="117">
        <v>84139190</v>
      </c>
      <c r="D5919" s="118">
        <v>0.05</v>
      </c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  <c r="X5919" s="8"/>
      <c r="Y5919" s="8"/>
    </row>
    <row r="5920" spans="1:25" x14ac:dyDescent="0.35">
      <c r="A5920" s="119" t="s">
        <v>69362</v>
      </c>
      <c r="B5920" s="119" t="s">
        <v>69363</v>
      </c>
      <c r="C5920" s="120">
        <v>84139190</v>
      </c>
      <c r="D5920" s="118">
        <v>0.05</v>
      </c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  <c r="X5920" s="8"/>
      <c r="Y5920" s="8"/>
    </row>
    <row r="5921" spans="1:25" x14ac:dyDescent="0.35">
      <c r="A5921" s="116" t="s">
        <v>69364</v>
      </c>
      <c r="B5921" s="116" t="s">
        <v>69365</v>
      </c>
      <c r="C5921" s="117">
        <v>84139190</v>
      </c>
      <c r="D5921" s="118">
        <v>0.05</v>
      </c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  <c r="X5921" s="8"/>
      <c r="Y5921" s="8"/>
    </row>
    <row r="5922" spans="1:25" x14ac:dyDescent="0.35">
      <c r="A5922" s="119" t="s">
        <v>69364</v>
      </c>
      <c r="B5922" s="119" t="s">
        <v>69365</v>
      </c>
      <c r="C5922" s="120">
        <v>84139190</v>
      </c>
      <c r="D5922" s="118">
        <v>0.05</v>
      </c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  <c r="X5922" s="8"/>
      <c r="Y5922" s="8"/>
    </row>
    <row r="5923" spans="1:25" x14ac:dyDescent="0.35">
      <c r="A5923" s="121" t="s">
        <v>69366</v>
      </c>
      <c r="B5923" s="121" t="s">
        <v>69367</v>
      </c>
      <c r="C5923" s="117">
        <v>84139190</v>
      </c>
      <c r="D5923" s="118">
        <v>0.05</v>
      </c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</row>
    <row r="5924" spans="1:25" x14ac:dyDescent="0.35">
      <c r="A5924" s="119" t="s">
        <v>69366</v>
      </c>
      <c r="B5924" s="119" t="s">
        <v>69367</v>
      </c>
      <c r="C5924" s="120">
        <v>84139190</v>
      </c>
      <c r="D5924" s="118">
        <v>0.05</v>
      </c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  <c r="X5924" s="8"/>
      <c r="Y5924" s="8"/>
    </row>
    <row r="5925" spans="1:25" x14ac:dyDescent="0.35">
      <c r="A5925" s="116" t="s">
        <v>69368</v>
      </c>
      <c r="B5925" s="116" t="s">
        <v>69369</v>
      </c>
      <c r="C5925" s="117">
        <v>84139190</v>
      </c>
      <c r="D5925" s="118">
        <v>0.05</v>
      </c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  <c r="X5925" s="8"/>
      <c r="Y5925" s="8"/>
    </row>
    <row r="5926" spans="1:25" x14ac:dyDescent="0.35">
      <c r="A5926" s="119" t="s">
        <v>69368</v>
      </c>
      <c r="B5926" s="119" t="s">
        <v>69369</v>
      </c>
      <c r="C5926" s="120">
        <v>84139190</v>
      </c>
      <c r="D5926" s="118">
        <v>0.05</v>
      </c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</row>
    <row r="5927" spans="1:25" x14ac:dyDescent="0.35">
      <c r="A5927" s="121" t="s">
        <v>69370</v>
      </c>
      <c r="B5927" s="121" t="s">
        <v>69371</v>
      </c>
      <c r="C5927" s="117">
        <v>84139190</v>
      </c>
      <c r="D5927" s="118">
        <v>0.05</v>
      </c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  <c r="X5927" s="8"/>
      <c r="Y5927" s="8"/>
    </row>
    <row r="5928" spans="1:25" x14ac:dyDescent="0.35">
      <c r="A5928" s="119" t="s">
        <v>69370</v>
      </c>
      <c r="B5928" s="119" t="s">
        <v>69371</v>
      </c>
      <c r="C5928" s="120">
        <v>84139190</v>
      </c>
      <c r="D5928" s="118">
        <v>0.05</v>
      </c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  <c r="X5928" s="8"/>
      <c r="Y5928" s="8"/>
    </row>
    <row r="5929" spans="1:25" x14ac:dyDescent="0.35">
      <c r="A5929" s="116" t="s">
        <v>69372</v>
      </c>
      <c r="B5929" s="116" t="s">
        <v>69373</v>
      </c>
      <c r="C5929" s="117">
        <v>84139190</v>
      </c>
      <c r="D5929" s="118">
        <v>0.05</v>
      </c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  <c r="X5929" s="8"/>
      <c r="Y5929" s="8"/>
    </row>
    <row r="5930" spans="1:25" x14ac:dyDescent="0.35">
      <c r="A5930" s="119" t="s">
        <v>69372</v>
      </c>
      <c r="B5930" s="119" t="s">
        <v>69373</v>
      </c>
      <c r="C5930" s="120">
        <v>84139190</v>
      </c>
      <c r="D5930" s="118">
        <v>0.05</v>
      </c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  <c r="X5930" s="8"/>
      <c r="Y5930" s="8"/>
    </row>
    <row r="5931" spans="1:25" x14ac:dyDescent="0.35">
      <c r="A5931" s="121" t="s">
        <v>69374</v>
      </c>
      <c r="B5931" s="121" t="s">
        <v>69375</v>
      </c>
      <c r="C5931" s="117">
        <v>84139190</v>
      </c>
      <c r="D5931" s="118">
        <v>0.05</v>
      </c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  <c r="X5931" s="8"/>
      <c r="Y5931" s="8"/>
    </row>
    <row r="5932" spans="1:25" x14ac:dyDescent="0.35">
      <c r="A5932" s="119" t="s">
        <v>69374</v>
      </c>
      <c r="B5932" s="119" t="s">
        <v>69375</v>
      </c>
      <c r="C5932" s="120">
        <v>84139190</v>
      </c>
      <c r="D5932" s="118">
        <v>0.05</v>
      </c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  <c r="X5932" s="8"/>
      <c r="Y5932" s="8"/>
    </row>
    <row r="5933" spans="1:25" x14ac:dyDescent="0.35">
      <c r="A5933" s="116" t="s">
        <v>69376</v>
      </c>
      <c r="B5933" s="116" t="s">
        <v>69377</v>
      </c>
      <c r="C5933" s="117">
        <v>84139190</v>
      </c>
      <c r="D5933" s="118">
        <v>0.05</v>
      </c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  <c r="X5933" s="8"/>
      <c r="Y5933" s="8"/>
    </row>
    <row r="5934" spans="1:25" x14ac:dyDescent="0.35">
      <c r="A5934" s="119" t="s">
        <v>69376</v>
      </c>
      <c r="B5934" s="119" t="s">
        <v>69377</v>
      </c>
      <c r="C5934" s="120">
        <v>84139190</v>
      </c>
      <c r="D5934" s="118">
        <v>0.05</v>
      </c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  <c r="X5934" s="8"/>
      <c r="Y5934" s="8"/>
    </row>
    <row r="5935" spans="1:25" x14ac:dyDescent="0.35">
      <c r="A5935" s="119" t="s">
        <v>69378</v>
      </c>
      <c r="B5935" s="119" t="s">
        <v>69379</v>
      </c>
      <c r="C5935" s="120">
        <v>84139190</v>
      </c>
      <c r="D5935" s="118">
        <v>0.05</v>
      </c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  <c r="X5935" s="8"/>
      <c r="Y5935" s="8"/>
    </row>
    <row r="5936" spans="1:25" x14ac:dyDescent="0.35">
      <c r="A5936" s="121" t="s">
        <v>69380</v>
      </c>
      <c r="B5936" s="121" t="s">
        <v>3260</v>
      </c>
      <c r="C5936" s="117">
        <v>84139190</v>
      </c>
      <c r="D5936" s="118">
        <v>0.05</v>
      </c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  <c r="X5936" s="8"/>
      <c r="Y5936" s="8"/>
    </row>
    <row r="5937" spans="1:25" x14ac:dyDescent="0.35">
      <c r="A5937" s="119" t="s">
        <v>69380</v>
      </c>
      <c r="B5937" s="119" t="s">
        <v>3260</v>
      </c>
      <c r="C5937" s="120">
        <v>84139190</v>
      </c>
      <c r="D5937" s="118">
        <v>0.05</v>
      </c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  <c r="X5937" s="8"/>
      <c r="Y5937" s="8"/>
    </row>
    <row r="5938" spans="1:25" x14ac:dyDescent="0.35">
      <c r="A5938" s="116" t="s">
        <v>69381</v>
      </c>
      <c r="B5938" s="116" t="s">
        <v>3261</v>
      </c>
      <c r="C5938" s="117">
        <v>84139190</v>
      </c>
      <c r="D5938" s="118">
        <v>0.05</v>
      </c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</row>
    <row r="5939" spans="1:25" x14ac:dyDescent="0.35">
      <c r="A5939" s="119" t="s">
        <v>69381</v>
      </c>
      <c r="B5939" s="119" t="s">
        <v>3261</v>
      </c>
      <c r="C5939" s="120">
        <v>84139190</v>
      </c>
      <c r="D5939" s="118">
        <v>0.05</v>
      </c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  <c r="X5939" s="8"/>
      <c r="Y5939" s="8"/>
    </row>
    <row r="5940" spans="1:25" x14ac:dyDescent="0.35">
      <c r="A5940" s="116" t="s">
        <v>69381</v>
      </c>
      <c r="B5940" s="116" t="s">
        <v>69382</v>
      </c>
      <c r="C5940" s="117">
        <v>84139190</v>
      </c>
      <c r="D5940" s="118">
        <v>0.05</v>
      </c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  <c r="X5940" s="8"/>
      <c r="Y5940" s="8"/>
    </row>
    <row r="5941" spans="1:25" x14ac:dyDescent="0.35">
      <c r="A5941" s="119" t="s">
        <v>69381</v>
      </c>
      <c r="B5941" s="119" t="s">
        <v>69382</v>
      </c>
      <c r="C5941" s="120">
        <v>84139190</v>
      </c>
      <c r="D5941" s="118">
        <v>0.05</v>
      </c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  <c r="X5941" s="8"/>
      <c r="Y5941" s="8"/>
    </row>
    <row r="5942" spans="1:25" x14ac:dyDescent="0.35">
      <c r="A5942" s="121" t="s">
        <v>69383</v>
      </c>
      <c r="B5942" s="121" t="s">
        <v>3262</v>
      </c>
      <c r="C5942" s="117">
        <v>84139190</v>
      </c>
      <c r="D5942" s="118">
        <v>0.05</v>
      </c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  <c r="X5942" s="8"/>
      <c r="Y5942" s="8"/>
    </row>
    <row r="5943" spans="1:25" x14ac:dyDescent="0.35">
      <c r="A5943" s="119" t="s">
        <v>69383</v>
      </c>
      <c r="B5943" s="119" t="s">
        <v>3262</v>
      </c>
      <c r="C5943" s="120">
        <v>84139190</v>
      </c>
      <c r="D5943" s="118">
        <v>0.05</v>
      </c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  <c r="X5943" s="8"/>
      <c r="Y5943" s="8"/>
    </row>
    <row r="5944" spans="1:25" x14ac:dyDescent="0.35">
      <c r="A5944" s="121" t="s">
        <v>69384</v>
      </c>
      <c r="B5944" s="121" t="s">
        <v>69385</v>
      </c>
      <c r="C5944" s="117">
        <v>84139190</v>
      </c>
      <c r="D5944" s="118">
        <v>0.05</v>
      </c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</row>
    <row r="5945" spans="1:25" x14ac:dyDescent="0.35">
      <c r="A5945" s="119" t="s">
        <v>69384</v>
      </c>
      <c r="B5945" s="119" t="s">
        <v>69385</v>
      </c>
      <c r="C5945" s="120">
        <v>84139190</v>
      </c>
      <c r="D5945" s="118">
        <v>0.05</v>
      </c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  <c r="X5945" s="8"/>
      <c r="Y5945" s="8"/>
    </row>
    <row r="5946" spans="1:25" x14ac:dyDescent="0.35">
      <c r="A5946" s="116" t="s">
        <v>69386</v>
      </c>
      <c r="B5946" s="116" t="s">
        <v>3263</v>
      </c>
      <c r="C5946" s="117">
        <v>84139190</v>
      </c>
      <c r="D5946" s="118">
        <v>0.05</v>
      </c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  <c r="X5946" s="8"/>
      <c r="Y5946" s="8"/>
    </row>
    <row r="5947" spans="1:25" x14ac:dyDescent="0.35">
      <c r="A5947" s="119" t="s">
        <v>69386</v>
      </c>
      <c r="B5947" s="119" t="s">
        <v>3263</v>
      </c>
      <c r="C5947" s="120">
        <v>84139190</v>
      </c>
      <c r="D5947" s="118">
        <v>0.05</v>
      </c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  <c r="X5947" s="8"/>
      <c r="Y5947" s="8"/>
    </row>
    <row r="5948" spans="1:25" x14ac:dyDescent="0.35">
      <c r="A5948" s="121" t="s">
        <v>69387</v>
      </c>
      <c r="B5948" s="121" t="s">
        <v>3265</v>
      </c>
      <c r="C5948" s="117">
        <v>84139190</v>
      </c>
      <c r="D5948" s="118">
        <v>0.05</v>
      </c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  <c r="X5948" s="8"/>
      <c r="Y5948" s="8"/>
    </row>
    <row r="5949" spans="1:25" x14ac:dyDescent="0.35">
      <c r="A5949" s="119" t="s">
        <v>69387</v>
      </c>
      <c r="B5949" s="119" t="s">
        <v>3265</v>
      </c>
      <c r="C5949" s="120">
        <v>84139190</v>
      </c>
      <c r="D5949" s="118">
        <v>0.05</v>
      </c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  <c r="X5949" s="8"/>
      <c r="Y5949" s="8"/>
    </row>
    <row r="5950" spans="1:25" x14ac:dyDescent="0.35">
      <c r="A5950" s="119" t="s">
        <v>69387</v>
      </c>
      <c r="B5950" s="119" t="s">
        <v>3265</v>
      </c>
      <c r="C5950" s="120">
        <v>84139190</v>
      </c>
      <c r="D5950" s="118">
        <v>0.05</v>
      </c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</row>
    <row r="5951" spans="1:25" x14ac:dyDescent="0.35">
      <c r="A5951" s="119" t="s">
        <v>69388</v>
      </c>
      <c r="B5951" s="119" t="s">
        <v>69389</v>
      </c>
      <c r="C5951" s="120">
        <v>84139190</v>
      </c>
      <c r="D5951" s="118">
        <v>0.05</v>
      </c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  <c r="X5951" s="8"/>
      <c r="Y5951" s="8"/>
    </row>
    <row r="5952" spans="1:25" x14ac:dyDescent="0.35">
      <c r="A5952" s="119" t="s">
        <v>69390</v>
      </c>
      <c r="B5952" s="119" t="s">
        <v>69391</v>
      </c>
      <c r="C5952" s="120">
        <v>84139190</v>
      </c>
      <c r="D5952" s="118">
        <v>0.05</v>
      </c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  <c r="X5952" s="8"/>
      <c r="Y5952" s="8"/>
    </row>
    <row r="5953" spans="1:25" x14ac:dyDescent="0.35">
      <c r="A5953" s="119" t="s">
        <v>69392</v>
      </c>
      <c r="B5953" s="119" t="s">
        <v>69393</v>
      </c>
      <c r="C5953" s="120">
        <v>84139190</v>
      </c>
      <c r="D5953" s="118">
        <v>0.05</v>
      </c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  <c r="X5953" s="8"/>
      <c r="Y5953" s="8"/>
    </row>
    <row r="5954" spans="1:25" x14ac:dyDescent="0.35">
      <c r="A5954" s="116" t="s">
        <v>69394</v>
      </c>
      <c r="B5954" s="116" t="s">
        <v>69395</v>
      </c>
      <c r="C5954" s="117">
        <v>84139190</v>
      </c>
      <c r="D5954" s="118">
        <v>0.05</v>
      </c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  <c r="X5954" s="8"/>
      <c r="Y5954" s="8"/>
    </row>
    <row r="5955" spans="1:25" x14ac:dyDescent="0.35">
      <c r="A5955" s="119" t="s">
        <v>69394</v>
      </c>
      <c r="B5955" s="119" t="s">
        <v>69395</v>
      </c>
      <c r="C5955" s="120">
        <v>84139190</v>
      </c>
      <c r="D5955" s="118">
        <v>0.05</v>
      </c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  <c r="X5955" s="8"/>
      <c r="Y5955" s="8"/>
    </row>
    <row r="5956" spans="1:25" x14ac:dyDescent="0.35">
      <c r="A5956" s="119" t="s">
        <v>69396</v>
      </c>
      <c r="B5956" s="119" t="s">
        <v>69397</v>
      </c>
      <c r="C5956" s="120">
        <v>84139190</v>
      </c>
      <c r="D5956" s="118">
        <v>0.05</v>
      </c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  <c r="X5956" s="8"/>
      <c r="Y5956" s="8"/>
    </row>
    <row r="5957" spans="1:25" x14ac:dyDescent="0.35">
      <c r="A5957" s="119" t="s">
        <v>69398</v>
      </c>
      <c r="B5957" s="119" t="s">
        <v>69399</v>
      </c>
      <c r="C5957" s="120">
        <v>84139190</v>
      </c>
      <c r="D5957" s="118">
        <v>0.05</v>
      </c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  <c r="X5957" s="8"/>
      <c r="Y5957" s="8"/>
    </row>
    <row r="5958" spans="1:25" x14ac:dyDescent="0.35">
      <c r="A5958" s="128" t="s">
        <v>69400</v>
      </c>
      <c r="B5958" s="128" t="s">
        <v>2423</v>
      </c>
      <c r="C5958" s="129">
        <v>84149039</v>
      </c>
      <c r="D5958" s="130">
        <v>0</v>
      </c>
    </row>
    <row r="5959" spans="1:25" x14ac:dyDescent="0.35">
      <c r="A5959" s="43" t="s">
        <v>69400</v>
      </c>
      <c r="B5959" s="43" t="s">
        <v>2423</v>
      </c>
      <c r="C5959" s="44">
        <v>84149039</v>
      </c>
      <c r="D5959" s="130">
        <v>0</v>
      </c>
    </row>
    <row r="5960" spans="1:25" x14ac:dyDescent="0.35">
      <c r="A5960" s="131" t="s">
        <v>69401</v>
      </c>
      <c r="B5960" s="131" t="s">
        <v>2424</v>
      </c>
      <c r="C5960" s="132">
        <v>84149039</v>
      </c>
      <c r="D5960" s="130">
        <v>0</v>
      </c>
    </row>
    <row r="5961" spans="1:25" x14ac:dyDescent="0.35">
      <c r="A5961" s="43" t="s">
        <v>69401</v>
      </c>
      <c r="B5961" s="43" t="s">
        <v>2424</v>
      </c>
      <c r="C5961" s="44">
        <v>84149039</v>
      </c>
      <c r="D5961" s="130">
        <v>0</v>
      </c>
    </row>
    <row r="5962" spans="1:25" x14ac:dyDescent="0.35">
      <c r="A5962" s="12" t="s">
        <v>69402</v>
      </c>
      <c r="B5962" s="12" t="s">
        <v>2285</v>
      </c>
      <c r="C5962" s="13">
        <v>84242000</v>
      </c>
      <c r="D5962" s="133">
        <v>0.05</v>
      </c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  <c r="X5962" s="8"/>
      <c r="Y5962" s="8"/>
    </row>
    <row r="5963" spans="1:25" x14ac:dyDescent="0.35">
      <c r="A5963" s="12" t="s">
        <v>69403</v>
      </c>
      <c r="B5963" s="12" t="s">
        <v>2286</v>
      </c>
      <c r="C5963" s="13">
        <v>84242000</v>
      </c>
      <c r="D5963" s="133">
        <v>0.05</v>
      </c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  <c r="X5963" s="8"/>
      <c r="Y5963" s="8"/>
    </row>
    <row r="5964" spans="1:25" x14ac:dyDescent="0.35">
      <c r="A5964" s="12" t="s">
        <v>69404</v>
      </c>
      <c r="B5964" s="12" t="s">
        <v>2287</v>
      </c>
      <c r="C5964" s="13">
        <v>84242000</v>
      </c>
      <c r="D5964" s="133">
        <v>0.05</v>
      </c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  <c r="X5964" s="8"/>
      <c r="Y5964" s="8"/>
    </row>
    <row r="5965" spans="1:25" x14ac:dyDescent="0.35">
      <c r="A5965" s="12" t="s">
        <v>69405</v>
      </c>
      <c r="B5965" s="12" t="s">
        <v>2288</v>
      </c>
      <c r="C5965" s="13">
        <v>84242000</v>
      </c>
      <c r="D5965" s="133">
        <v>0.05</v>
      </c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</row>
    <row r="5966" spans="1:25" x14ac:dyDescent="0.35">
      <c r="A5966" s="49" t="s">
        <v>69406</v>
      </c>
      <c r="B5966" s="49" t="s">
        <v>58059</v>
      </c>
      <c r="C5966" s="50">
        <v>84242000</v>
      </c>
      <c r="D5966" s="134">
        <v>0.05</v>
      </c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  <c r="X5966" s="8"/>
      <c r="Y5966" s="8"/>
    </row>
    <row r="5967" spans="1:25" x14ac:dyDescent="0.35">
      <c r="A5967" s="49" t="s">
        <v>69406</v>
      </c>
      <c r="B5967" s="49" t="s">
        <v>69407</v>
      </c>
      <c r="C5967" s="50">
        <v>84242000</v>
      </c>
      <c r="D5967" s="134">
        <v>0.05</v>
      </c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  <c r="X5967" s="8"/>
      <c r="Y5967" s="8"/>
    </row>
    <row r="5968" spans="1:25" x14ac:dyDescent="0.35">
      <c r="A5968" s="49" t="s">
        <v>69408</v>
      </c>
      <c r="B5968" s="49" t="s">
        <v>69409</v>
      </c>
      <c r="C5968" s="50">
        <v>84242000</v>
      </c>
      <c r="D5968" s="134">
        <v>0.05</v>
      </c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</row>
    <row r="5969" spans="1:25" x14ac:dyDescent="0.35">
      <c r="A5969" s="49" t="s">
        <v>69410</v>
      </c>
      <c r="B5969" s="49" t="s">
        <v>58060</v>
      </c>
      <c r="C5969" s="50">
        <v>84242000</v>
      </c>
      <c r="D5969" s="134">
        <v>0.05</v>
      </c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  <c r="X5969" s="8"/>
      <c r="Y5969" s="8"/>
    </row>
    <row r="5970" spans="1:25" x14ac:dyDescent="0.35">
      <c r="A5970" s="49" t="s">
        <v>69410</v>
      </c>
      <c r="B5970" s="49" t="s">
        <v>69411</v>
      </c>
      <c r="C5970" s="50">
        <v>84242000</v>
      </c>
      <c r="D5970" s="134">
        <v>0.05</v>
      </c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  <c r="X5970" s="8"/>
      <c r="Y5970" s="8"/>
    </row>
    <row r="5971" spans="1:25" x14ac:dyDescent="0.35">
      <c r="A5971" s="49" t="s">
        <v>69410</v>
      </c>
      <c r="B5971" s="49" t="s">
        <v>69412</v>
      </c>
      <c r="C5971" s="50">
        <v>84242000</v>
      </c>
      <c r="D5971" s="134">
        <v>0.05</v>
      </c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  <c r="X5971" s="8"/>
      <c r="Y5971" s="8"/>
    </row>
    <row r="5972" spans="1:25" x14ac:dyDescent="0.35">
      <c r="A5972" s="49" t="s">
        <v>69413</v>
      </c>
      <c r="B5972" s="49" t="s">
        <v>69414</v>
      </c>
      <c r="C5972" s="50">
        <v>84242000</v>
      </c>
      <c r="D5972" s="134">
        <v>0.05</v>
      </c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  <c r="X5972" s="8"/>
      <c r="Y5972" s="8"/>
    </row>
    <row r="5973" spans="1:25" x14ac:dyDescent="0.35">
      <c r="A5973" s="49" t="s">
        <v>69415</v>
      </c>
      <c r="B5973" s="49" t="s">
        <v>69416</v>
      </c>
      <c r="C5973" s="50">
        <v>84242000</v>
      </c>
      <c r="D5973" s="134">
        <v>0.05</v>
      </c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  <c r="X5973" s="8"/>
      <c r="Y5973" s="8"/>
    </row>
    <row r="5974" spans="1:25" x14ac:dyDescent="0.35">
      <c r="A5974" s="49" t="s">
        <v>69417</v>
      </c>
      <c r="B5974" s="49" t="s">
        <v>69418</v>
      </c>
      <c r="C5974" s="50">
        <v>84242000</v>
      </c>
      <c r="D5974" s="134">
        <v>0.05</v>
      </c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  <c r="X5974" s="8"/>
      <c r="Y5974" s="8"/>
    </row>
    <row r="5975" spans="1:25" x14ac:dyDescent="0.35">
      <c r="A5975" s="49" t="s">
        <v>69419</v>
      </c>
      <c r="B5975" s="49" t="s">
        <v>58061</v>
      </c>
      <c r="C5975" s="50">
        <v>84242000</v>
      </c>
      <c r="D5975" s="134">
        <v>0.05</v>
      </c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  <c r="X5975" s="8"/>
      <c r="Y5975" s="8"/>
    </row>
    <row r="5976" spans="1:25" x14ac:dyDescent="0.35">
      <c r="A5976" s="49" t="s">
        <v>69420</v>
      </c>
      <c r="B5976" s="49" t="s">
        <v>69421</v>
      </c>
      <c r="C5976" s="50">
        <v>84242000</v>
      </c>
      <c r="D5976" s="134">
        <v>0.05</v>
      </c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  <c r="X5976" s="8"/>
      <c r="Y5976" s="8"/>
    </row>
    <row r="5977" spans="1:25" x14ac:dyDescent="0.35">
      <c r="A5977" s="49" t="s">
        <v>69422</v>
      </c>
      <c r="B5977" s="49" t="s">
        <v>58027</v>
      </c>
      <c r="C5977" s="50">
        <v>84242000</v>
      </c>
      <c r="D5977" s="134">
        <v>0.05</v>
      </c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  <c r="X5977" s="8"/>
      <c r="Y5977" s="8"/>
    </row>
    <row r="5978" spans="1:25" x14ac:dyDescent="0.35">
      <c r="A5978" s="49" t="s">
        <v>69423</v>
      </c>
      <c r="B5978" s="49" t="s">
        <v>58028</v>
      </c>
      <c r="C5978" s="50">
        <v>84242000</v>
      </c>
      <c r="D5978" s="134">
        <v>0.05</v>
      </c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  <c r="X5978" s="8"/>
      <c r="Y5978" s="8"/>
    </row>
    <row r="5979" spans="1:25" x14ac:dyDescent="0.35">
      <c r="A5979" s="49" t="s">
        <v>69424</v>
      </c>
      <c r="B5979" s="49" t="s">
        <v>58025</v>
      </c>
      <c r="C5979" s="50">
        <v>84242000</v>
      </c>
      <c r="D5979" s="134">
        <v>0.05</v>
      </c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  <c r="X5979" s="8"/>
      <c r="Y5979" s="8"/>
    </row>
    <row r="5980" spans="1:25" x14ac:dyDescent="0.35">
      <c r="A5980" s="49" t="s">
        <v>69425</v>
      </c>
      <c r="B5980" s="49" t="s">
        <v>2289</v>
      </c>
      <c r="C5980" s="50">
        <v>84242000</v>
      </c>
      <c r="D5980" s="134">
        <v>0.05</v>
      </c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  <c r="X5980" s="8"/>
      <c r="Y5980" s="8"/>
    </row>
    <row r="5981" spans="1:25" x14ac:dyDescent="0.35">
      <c r="A5981" s="49" t="s">
        <v>69426</v>
      </c>
      <c r="B5981" s="49" t="s">
        <v>2290</v>
      </c>
      <c r="C5981" s="50">
        <v>84242000</v>
      </c>
      <c r="D5981" s="134">
        <v>0.05</v>
      </c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  <c r="X5981" s="8"/>
      <c r="Y5981" s="8"/>
    </row>
    <row r="5982" spans="1:25" x14ac:dyDescent="0.35">
      <c r="A5982" s="49" t="s">
        <v>69427</v>
      </c>
      <c r="B5982" s="49" t="s">
        <v>2291</v>
      </c>
      <c r="C5982" s="50">
        <v>84242000</v>
      </c>
      <c r="D5982" s="134">
        <v>0.05</v>
      </c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  <c r="X5982" s="8"/>
      <c r="Y5982" s="8"/>
    </row>
    <row r="5983" spans="1:25" x14ac:dyDescent="0.35">
      <c r="A5983" s="49" t="s">
        <v>69428</v>
      </c>
      <c r="B5983" s="49" t="s">
        <v>2292</v>
      </c>
      <c r="C5983" s="50">
        <v>84242000</v>
      </c>
      <c r="D5983" s="134">
        <v>0.05</v>
      </c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</row>
    <row r="5984" spans="1:25" x14ac:dyDescent="0.35">
      <c r="A5984" s="49" t="s">
        <v>69429</v>
      </c>
      <c r="B5984" s="49" t="s">
        <v>58062</v>
      </c>
      <c r="C5984" s="50">
        <v>84242000</v>
      </c>
      <c r="D5984" s="134">
        <v>0.05</v>
      </c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  <c r="X5984" s="8"/>
      <c r="Y5984" s="8"/>
    </row>
    <row r="5985" spans="1:25" x14ac:dyDescent="0.35">
      <c r="A5985" s="49" t="s">
        <v>69430</v>
      </c>
      <c r="B5985" s="49" t="s">
        <v>58029</v>
      </c>
      <c r="C5985" s="50">
        <v>84242000</v>
      </c>
      <c r="D5985" s="134">
        <v>0.05</v>
      </c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  <c r="X5985" s="8"/>
      <c r="Y5985" s="8"/>
    </row>
    <row r="5986" spans="1:25" x14ac:dyDescent="0.35">
      <c r="A5986" s="49" t="s">
        <v>69431</v>
      </c>
      <c r="B5986" s="49" t="s">
        <v>58030</v>
      </c>
      <c r="C5986" s="50">
        <v>84242000</v>
      </c>
      <c r="D5986" s="134">
        <v>0.05</v>
      </c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</row>
    <row r="5987" spans="1:25" x14ac:dyDescent="0.35">
      <c r="A5987" s="49" t="s">
        <v>69432</v>
      </c>
      <c r="B5987" s="49" t="s">
        <v>58026</v>
      </c>
      <c r="C5987" s="50">
        <v>84242000</v>
      </c>
      <c r="D5987" s="134">
        <v>0.05</v>
      </c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  <c r="X5987" s="8"/>
      <c r="Y5987" s="8"/>
    </row>
    <row r="5988" spans="1:25" x14ac:dyDescent="0.35">
      <c r="A5988" s="49" t="s">
        <v>69433</v>
      </c>
      <c r="B5988" s="49" t="s">
        <v>2388</v>
      </c>
      <c r="C5988" s="50">
        <v>84242000</v>
      </c>
      <c r="D5988" s="134">
        <v>0.05</v>
      </c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  <c r="X5988" s="8"/>
      <c r="Y5988" s="8"/>
    </row>
    <row r="5989" spans="1:25" x14ac:dyDescent="0.35">
      <c r="A5989" s="49" t="s">
        <v>69433</v>
      </c>
      <c r="B5989" s="49" t="s">
        <v>2388</v>
      </c>
      <c r="C5989" s="50">
        <v>84242000</v>
      </c>
      <c r="D5989" s="134">
        <v>0.05</v>
      </c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</row>
    <row r="5990" spans="1:25" x14ac:dyDescent="0.35">
      <c r="A5990" s="49" t="s">
        <v>69434</v>
      </c>
      <c r="B5990" s="49" t="s">
        <v>2388</v>
      </c>
      <c r="C5990" s="50">
        <v>84242000</v>
      </c>
      <c r="D5990" s="134">
        <v>0.05</v>
      </c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  <c r="X5990" s="8"/>
      <c r="Y5990" s="8"/>
    </row>
    <row r="5991" spans="1:25" x14ac:dyDescent="0.35">
      <c r="A5991" s="49" t="s">
        <v>69435</v>
      </c>
      <c r="B5991" s="49" t="s">
        <v>69436</v>
      </c>
      <c r="C5991" s="50">
        <v>84242000</v>
      </c>
      <c r="D5991" s="134">
        <v>0.05</v>
      </c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  <c r="X5991" s="8"/>
      <c r="Y5991" s="8"/>
    </row>
    <row r="5992" spans="1:25" x14ac:dyDescent="0.35">
      <c r="A5992" s="49" t="s">
        <v>69437</v>
      </c>
      <c r="B5992" s="49" t="s">
        <v>2389</v>
      </c>
      <c r="C5992" s="50">
        <v>84242000</v>
      </c>
      <c r="D5992" s="134">
        <v>0.05</v>
      </c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</row>
    <row r="5993" spans="1:25" x14ac:dyDescent="0.35">
      <c r="A5993" s="49" t="s">
        <v>69438</v>
      </c>
      <c r="B5993" s="49" t="s">
        <v>2390</v>
      </c>
      <c r="C5993" s="50">
        <v>84242000</v>
      </c>
      <c r="D5993" s="134">
        <v>0.05</v>
      </c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  <c r="X5993" s="8"/>
      <c r="Y5993" s="8"/>
    </row>
    <row r="5994" spans="1:25" x14ac:dyDescent="0.35">
      <c r="A5994" s="49" t="s">
        <v>69439</v>
      </c>
      <c r="B5994" s="49" t="s">
        <v>2391</v>
      </c>
      <c r="C5994" s="50">
        <v>84242000</v>
      </c>
      <c r="D5994" s="134">
        <v>0.05</v>
      </c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  <c r="X5994" s="8"/>
      <c r="Y5994" s="8"/>
    </row>
    <row r="5995" spans="1:25" x14ac:dyDescent="0.35">
      <c r="A5995" s="49" t="s">
        <v>69439</v>
      </c>
      <c r="B5995" s="49" t="s">
        <v>69440</v>
      </c>
      <c r="C5995" s="50">
        <v>84242000</v>
      </c>
      <c r="D5995" s="134">
        <v>0.05</v>
      </c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</row>
    <row r="5996" spans="1:25" x14ac:dyDescent="0.35">
      <c r="A5996" s="49" t="s">
        <v>69441</v>
      </c>
      <c r="B5996" s="49" t="s">
        <v>69442</v>
      </c>
      <c r="C5996" s="50">
        <v>84242000</v>
      </c>
      <c r="D5996" s="134">
        <v>0.05</v>
      </c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  <c r="X5996" s="8"/>
      <c r="Y5996" s="8"/>
    </row>
    <row r="5997" spans="1:25" x14ac:dyDescent="0.35">
      <c r="A5997" s="49" t="s">
        <v>69443</v>
      </c>
      <c r="B5997" s="49" t="s">
        <v>2392</v>
      </c>
      <c r="C5997" s="50">
        <v>84242000</v>
      </c>
      <c r="D5997" s="134">
        <v>0.05</v>
      </c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  <c r="X5997" s="8"/>
      <c r="Y5997" s="8"/>
    </row>
    <row r="5998" spans="1:25" x14ac:dyDescent="0.35">
      <c r="A5998" s="49" t="s">
        <v>69444</v>
      </c>
      <c r="B5998" s="49" t="s">
        <v>69445</v>
      </c>
      <c r="C5998" s="50">
        <v>84242000</v>
      </c>
      <c r="D5998" s="134">
        <v>0.05</v>
      </c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  <c r="X5998" s="8"/>
      <c r="Y5998" s="8"/>
    </row>
    <row r="5999" spans="1:25" x14ac:dyDescent="0.35">
      <c r="A5999" s="49" t="s">
        <v>69444</v>
      </c>
      <c r="B5999" s="49" t="s">
        <v>2393</v>
      </c>
      <c r="C5999" s="50">
        <v>84242000</v>
      </c>
      <c r="D5999" s="134">
        <v>0.05</v>
      </c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  <c r="X5999" s="8"/>
      <c r="Y5999" s="8"/>
    </row>
    <row r="6000" spans="1:25" x14ac:dyDescent="0.35">
      <c r="A6000" s="49" t="s">
        <v>69446</v>
      </c>
      <c r="B6000" s="49" t="s">
        <v>58026</v>
      </c>
      <c r="C6000" s="50">
        <v>84242000</v>
      </c>
      <c r="D6000" s="134">
        <v>0.05</v>
      </c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  <c r="X6000" s="8"/>
      <c r="Y6000" s="8"/>
    </row>
    <row r="6001" spans="1:25" x14ac:dyDescent="0.35">
      <c r="A6001" s="49" t="s">
        <v>69447</v>
      </c>
      <c r="B6001" s="49" t="s">
        <v>2729</v>
      </c>
      <c r="C6001" s="50">
        <v>84242000</v>
      </c>
      <c r="D6001" s="134">
        <v>0.05</v>
      </c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  <c r="X6001" s="8"/>
      <c r="Y6001" s="8"/>
    </row>
    <row r="6002" spans="1:25" x14ac:dyDescent="0.35">
      <c r="A6002" s="49" t="s">
        <v>69447</v>
      </c>
      <c r="B6002" s="49" t="s">
        <v>2729</v>
      </c>
      <c r="C6002" s="50">
        <v>84242000</v>
      </c>
      <c r="D6002" s="134">
        <v>0.05</v>
      </c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8"/>
      <c r="V6002" s="8"/>
      <c r="W6002" s="8"/>
      <c r="X6002" s="8"/>
      <c r="Y6002" s="8"/>
    </row>
    <row r="6003" spans="1:25" x14ac:dyDescent="0.35">
      <c r="A6003" s="49" t="s">
        <v>69448</v>
      </c>
      <c r="B6003" s="49" t="s">
        <v>69449</v>
      </c>
      <c r="C6003" s="50">
        <v>84242000</v>
      </c>
      <c r="D6003" s="134">
        <v>0.05</v>
      </c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8"/>
      <c r="V6003" s="8"/>
      <c r="W6003" s="8"/>
      <c r="X6003" s="8"/>
      <c r="Y6003" s="8"/>
    </row>
    <row r="6004" spans="1:25" x14ac:dyDescent="0.35">
      <c r="A6004" s="49" t="s">
        <v>69450</v>
      </c>
      <c r="B6004" s="49" t="s">
        <v>69451</v>
      </c>
      <c r="C6004" s="50">
        <v>84242000</v>
      </c>
      <c r="D6004" s="134">
        <v>0.05</v>
      </c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8"/>
      <c r="V6004" s="8"/>
      <c r="W6004" s="8"/>
      <c r="X6004" s="8"/>
      <c r="Y6004" s="8"/>
    </row>
    <row r="6005" spans="1:25" x14ac:dyDescent="0.35">
      <c r="A6005" s="49" t="s">
        <v>69452</v>
      </c>
      <c r="B6005" s="49" t="s">
        <v>69453</v>
      </c>
      <c r="C6005" s="50">
        <v>84242000</v>
      </c>
      <c r="D6005" s="134">
        <v>0.05</v>
      </c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8"/>
      <c r="V6005" s="8"/>
      <c r="W6005" s="8"/>
      <c r="X6005" s="8"/>
      <c r="Y6005" s="8"/>
    </row>
    <row r="6006" spans="1:25" x14ac:dyDescent="0.35">
      <c r="A6006" s="49" t="s">
        <v>69454</v>
      </c>
      <c r="B6006" s="49" t="s">
        <v>69455</v>
      </c>
      <c r="C6006" s="50">
        <v>84242000</v>
      </c>
      <c r="D6006" s="134">
        <v>0.05</v>
      </c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8"/>
      <c r="V6006" s="8"/>
      <c r="W6006" s="8"/>
      <c r="X6006" s="8"/>
      <c r="Y6006" s="8"/>
    </row>
    <row r="6007" spans="1:25" x14ac:dyDescent="0.35">
      <c r="A6007" s="49" t="s">
        <v>69456</v>
      </c>
      <c r="B6007" s="49" t="s">
        <v>69457</v>
      </c>
      <c r="C6007" s="50">
        <v>84242000</v>
      </c>
      <c r="D6007" s="134">
        <v>0.05</v>
      </c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  <c r="X6007" s="8"/>
      <c r="Y6007" s="8"/>
    </row>
    <row r="6008" spans="1:25" x14ac:dyDescent="0.35">
      <c r="A6008" s="49" t="s">
        <v>69458</v>
      </c>
      <c r="B6008" s="49" t="s">
        <v>2730</v>
      </c>
      <c r="C6008" s="50">
        <v>84242000</v>
      </c>
      <c r="D6008" s="134">
        <v>0.05</v>
      </c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  <c r="X6008" s="8"/>
      <c r="Y6008" s="8"/>
    </row>
    <row r="6009" spans="1:25" x14ac:dyDescent="0.35">
      <c r="A6009" s="49" t="s">
        <v>69458</v>
      </c>
      <c r="B6009" s="49" t="s">
        <v>69459</v>
      </c>
      <c r="C6009" s="50">
        <v>84242000</v>
      </c>
      <c r="D6009" s="134">
        <v>0.05</v>
      </c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  <c r="X6009" s="8"/>
      <c r="Y6009" s="8"/>
    </row>
    <row r="6010" spans="1:25" x14ac:dyDescent="0.35">
      <c r="A6010" s="49" t="s">
        <v>69460</v>
      </c>
      <c r="B6010" s="49" t="s">
        <v>2731</v>
      </c>
      <c r="C6010" s="50">
        <v>84242000</v>
      </c>
      <c r="D6010" s="134">
        <v>0.05</v>
      </c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  <c r="X6010" s="8"/>
      <c r="Y6010" s="8"/>
    </row>
    <row r="6011" spans="1:25" x14ac:dyDescent="0.35">
      <c r="A6011" s="49" t="s">
        <v>69460</v>
      </c>
      <c r="B6011" s="49" t="s">
        <v>69461</v>
      </c>
      <c r="C6011" s="50">
        <v>84242000</v>
      </c>
      <c r="D6011" s="134">
        <v>0.05</v>
      </c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  <c r="X6011" s="8"/>
      <c r="Y6011" s="8"/>
    </row>
    <row r="6012" spans="1:25" x14ac:dyDescent="0.35">
      <c r="A6012" s="49" t="s">
        <v>69462</v>
      </c>
      <c r="B6012" s="49" t="s">
        <v>69463</v>
      </c>
      <c r="C6012" s="50">
        <v>84242000</v>
      </c>
      <c r="D6012" s="134">
        <v>0.05</v>
      </c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  <c r="X6012" s="8"/>
      <c r="Y6012" s="8"/>
    </row>
    <row r="6013" spans="1:25" x14ac:dyDescent="0.35">
      <c r="A6013" s="49" t="s">
        <v>69464</v>
      </c>
      <c r="B6013" s="49" t="s">
        <v>69465</v>
      </c>
      <c r="C6013" s="50">
        <v>84242000</v>
      </c>
      <c r="D6013" s="134">
        <v>0.05</v>
      </c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  <c r="X6013" s="8"/>
      <c r="Y6013" s="8"/>
    </row>
    <row r="6014" spans="1:25" x14ac:dyDescent="0.35">
      <c r="A6014" s="49" t="s">
        <v>69466</v>
      </c>
      <c r="B6014" s="49" t="s">
        <v>2732</v>
      </c>
      <c r="C6014" s="50">
        <v>84242000</v>
      </c>
      <c r="D6014" s="134">
        <v>0.05</v>
      </c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  <c r="X6014" s="8"/>
      <c r="Y6014" s="8"/>
    </row>
    <row r="6015" spans="1:25" x14ac:dyDescent="0.35">
      <c r="A6015" s="49" t="s">
        <v>69466</v>
      </c>
      <c r="B6015" s="49" t="s">
        <v>69467</v>
      </c>
      <c r="C6015" s="50">
        <v>84242000</v>
      </c>
      <c r="D6015" s="134">
        <v>0.05</v>
      </c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  <c r="X6015" s="8"/>
      <c r="Y6015" s="8"/>
    </row>
    <row r="6016" spans="1:25" x14ac:dyDescent="0.35">
      <c r="A6016" s="49" t="s">
        <v>69468</v>
      </c>
      <c r="B6016" s="49" t="s">
        <v>69469</v>
      </c>
      <c r="C6016" s="50">
        <v>84242000</v>
      </c>
      <c r="D6016" s="134">
        <v>0.05</v>
      </c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  <c r="X6016" s="8"/>
      <c r="Y6016" s="8"/>
    </row>
    <row r="6017" spans="1:25" x14ac:dyDescent="0.35">
      <c r="A6017" s="49" t="s">
        <v>69470</v>
      </c>
      <c r="B6017" s="49" t="s">
        <v>69471</v>
      </c>
      <c r="C6017" s="50">
        <v>84242000</v>
      </c>
      <c r="D6017" s="134">
        <v>0.05</v>
      </c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  <c r="X6017" s="8"/>
      <c r="Y6017" s="8"/>
    </row>
    <row r="6018" spans="1:25" x14ac:dyDescent="0.35">
      <c r="A6018" s="49" t="s">
        <v>69472</v>
      </c>
      <c r="B6018" s="49" t="s">
        <v>69473</v>
      </c>
      <c r="C6018" s="50">
        <v>84242000</v>
      </c>
      <c r="D6018" s="134">
        <v>0.05</v>
      </c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  <c r="X6018" s="8"/>
      <c r="Y6018" s="8"/>
    </row>
    <row r="6019" spans="1:25" x14ac:dyDescent="0.35">
      <c r="A6019" s="49" t="s">
        <v>69474</v>
      </c>
      <c r="B6019" s="49" t="s">
        <v>69475</v>
      </c>
      <c r="C6019" s="50">
        <v>84242000</v>
      </c>
      <c r="D6019" s="134">
        <v>0.05</v>
      </c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  <c r="X6019" s="8"/>
      <c r="Y6019" s="8"/>
    </row>
    <row r="6020" spans="1:25" x14ac:dyDescent="0.35">
      <c r="A6020" s="49" t="s">
        <v>69476</v>
      </c>
      <c r="B6020" s="49" t="s">
        <v>69477</v>
      </c>
      <c r="C6020" s="50">
        <v>84242000</v>
      </c>
      <c r="D6020" s="134">
        <v>0.05</v>
      </c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  <c r="X6020" s="8"/>
      <c r="Y6020" s="8"/>
    </row>
    <row r="6021" spans="1:25" x14ac:dyDescent="0.35">
      <c r="A6021" s="49" t="s">
        <v>69476</v>
      </c>
      <c r="B6021" s="49" t="s">
        <v>2733</v>
      </c>
      <c r="C6021" s="50">
        <v>84242000</v>
      </c>
      <c r="D6021" s="134">
        <v>0.05</v>
      </c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  <c r="X6021" s="8"/>
      <c r="Y6021" s="8"/>
    </row>
    <row r="6022" spans="1:25" x14ac:dyDescent="0.35">
      <c r="A6022" s="49" t="s">
        <v>69476</v>
      </c>
      <c r="B6022" s="49" t="s">
        <v>69478</v>
      </c>
      <c r="C6022" s="50">
        <v>84242000</v>
      </c>
      <c r="D6022" s="134">
        <v>0.05</v>
      </c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8"/>
      <c r="Y6022" s="8"/>
    </row>
    <row r="6023" spans="1:25" x14ac:dyDescent="0.35">
      <c r="A6023" s="49" t="s">
        <v>69479</v>
      </c>
      <c r="B6023" s="49" t="s">
        <v>69480</v>
      </c>
      <c r="C6023" s="50">
        <v>84242000</v>
      </c>
      <c r="D6023" s="134">
        <v>0.05</v>
      </c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  <c r="X6023" s="8"/>
      <c r="Y6023" s="8"/>
    </row>
    <row r="6024" spans="1:25" x14ac:dyDescent="0.35">
      <c r="A6024" s="49" t="s">
        <v>69481</v>
      </c>
      <c r="B6024" s="49" t="s">
        <v>69482</v>
      </c>
      <c r="C6024" s="50">
        <v>84242000</v>
      </c>
      <c r="D6024" s="134">
        <v>0.05</v>
      </c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  <c r="X6024" s="8"/>
      <c r="Y6024" s="8"/>
    </row>
    <row r="6025" spans="1:25" x14ac:dyDescent="0.35">
      <c r="A6025" s="49" t="s">
        <v>69483</v>
      </c>
      <c r="B6025" s="49" t="s">
        <v>2734</v>
      </c>
      <c r="C6025" s="50">
        <v>84242000</v>
      </c>
      <c r="D6025" s="134">
        <v>0.05</v>
      </c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  <c r="X6025" s="8"/>
      <c r="Y6025" s="8"/>
    </row>
    <row r="6026" spans="1:25" x14ac:dyDescent="0.35">
      <c r="A6026" s="49" t="s">
        <v>69484</v>
      </c>
      <c r="B6026" s="49" t="s">
        <v>69485</v>
      </c>
      <c r="C6026" s="50">
        <v>84242000</v>
      </c>
      <c r="D6026" s="134">
        <v>0.05</v>
      </c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  <c r="X6026" s="8"/>
      <c r="Y6026" s="8"/>
    </row>
    <row r="6027" spans="1:25" x14ac:dyDescent="0.35">
      <c r="A6027" s="49" t="s">
        <v>69486</v>
      </c>
      <c r="B6027" s="49" t="s">
        <v>2735</v>
      </c>
      <c r="C6027" s="50">
        <v>84242000</v>
      </c>
      <c r="D6027" s="134">
        <v>0.05</v>
      </c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8"/>
      <c r="V6027" s="8"/>
      <c r="W6027" s="8"/>
      <c r="X6027" s="8"/>
      <c r="Y6027" s="8"/>
    </row>
    <row r="6028" spans="1:25" x14ac:dyDescent="0.35">
      <c r="A6028" s="49" t="s">
        <v>69487</v>
      </c>
      <c r="B6028" s="49" t="s">
        <v>69488</v>
      </c>
      <c r="C6028" s="50">
        <v>84242000</v>
      </c>
      <c r="D6028" s="134">
        <v>0.05</v>
      </c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  <c r="X6028" s="8"/>
      <c r="Y6028" s="8"/>
    </row>
    <row r="6029" spans="1:25" x14ac:dyDescent="0.35">
      <c r="A6029" s="49" t="s">
        <v>69489</v>
      </c>
      <c r="B6029" s="49" t="s">
        <v>69490</v>
      </c>
      <c r="C6029" s="50">
        <v>84242000</v>
      </c>
      <c r="D6029" s="134">
        <v>0.05</v>
      </c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8"/>
      <c r="V6029" s="8"/>
      <c r="W6029" s="8"/>
      <c r="X6029" s="8"/>
      <c r="Y6029" s="8"/>
    </row>
    <row r="6030" spans="1:25" x14ac:dyDescent="0.35">
      <c r="A6030" s="49" t="s">
        <v>69491</v>
      </c>
      <c r="B6030" s="49" t="s">
        <v>69492</v>
      </c>
      <c r="C6030" s="50">
        <v>84242000</v>
      </c>
      <c r="D6030" s="134">
        <v>0.05</v>
      </c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8"/>
      <c r="V6030" s="8"/>
      <c r="W6030" s="8"/>
      <c r="X6030" s="8"/>
      <c r="Y6030" s="8"/>
    </row>
    <row r="6031" spans="1:25" x14ac:dyDescent="0.35">
      <c r="A6031" s="49" t="s">
        <v>69493</v>
      </c>
      <c r="B6031" s="49" t="s">
        <v>69494</v>
      </c>
      <c r="C6031" s="50">
        <v>84242000</v>
      </c>
      <c r="D6031" s="134">
        <v>0.05</v>
      </c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  <c r="X6031" s="8"/>
      <c r="Y6031" s="8"/>
    </row>
    <row r="6032" spans="1:25" x14ac:dyDescent="0.35">
      <c r="A6032" s="49" t="s">
        <v>69495</v>
      </c>
      <c r="B6032" s="49" t="s">
        <v>2736</v>
      </c>
      <c r="C6032" s="50">
        <v>84242000</v>
      </c>
      <c r="D6032" s="134">
        <v>0.05</v>
      </c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8"/>
      <c r="V6032" s="8"/>
      <c r="W6032" s="8"/>
      <c r="X6032" s="8"/>
      <c r="Y6032" s="8"/>
    </row>
    <row r="6033" spans="1:25" x14ac:dyDescent="0.35">
      <c r="A6033" s="49" t="s">
        <v>69496</v>
      </c>
      <c r="B6033" s="49" t="s">
        <v>2737</v>
      </c>
      <c r="C6033" s="50">
        <v>84242000</v>
      </c>
      <c r="D6033" s="134">
        <v>0.05</v>
      </c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  <c r="X6033" s="8"/>
      <c r="Y6033" s="8"/>
    </row>
    <row r="6034" spans="1:25" x14ac:dyDescent="0.35">
      <c r="A6034" s="49" t="s">
        <v>69497</v>
      </c>
      <c r="B6034" s="49" t="s">
        <v>2738</v>
      </c>
      <c r="C6034" s="50">
        <v>84242000</v>
      </c>
      <c r="D6034" s="134">
        <v>0.05</v>
      </c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  <c r="X6034" s="8"/>
      <c r="Y6034" s="8"/>
    </row>
    <row r="6035" spans="1:25" x14ac:dyDescent="0.35">
      <c r="A6035" s="49" t="s">
        <v>69498</v>
      </c>
      <c r="B6035" s="49" t="s">
        <v>2739</v>
      </c>
      <c r="C6035" s="50">
        <v>84242000</v>
      </c>
      <c r="D6035" s="134">
        <v>0.05</v>
      </c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  <c r="X6035" s="8"/>
      <c r="Y6035" s="8"/>
    </row>
    <row r="6036" spans="1:25" x14ac:dyDescent="0.35">
      <c r="A6036" s="49" t="s">
        <v>69499</v>
      </c>
      <c r="B6036" s="49" t="s">
        <v>2740</v>
      </c>
      <c r="C6036" s="50">
        <v>84242000</v>
      </c>
      <c r="D6036" s="134">
        <v>0.05</v>
      </c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8"/>
      <c r="V6036" s="8"/>
      <c r="W6036" s="8"/>
      <c r="X6036" s="8"/>
      <c r="Y6036" s="8"/>
    </row>
    <row r="6037" spans="1:25" x14ac:dyDescent="0.35">
      <c r="A6037" s="77" t="s">
        <v>69425</v>
      </c>
      <c r="B6037" s="77" t="s">
        <v>2289</v>
      </c>
      <c r="C6037" s="78">
        <v>84243090</v>
      </c>
      <c r="D6037" s="135">
        <v>0</v>
      </c>
    </row>
    <row r="6038" spans="1:25" x14ac:dyDescent="0.35">
      <c r="A6038" s="77" t="s">
        <v>69427</v>
      </c>
      <c r="B6038" s="77" t="s">
        <v>2291</v>
      </c>
      <c r="C6038" s="78">
        <v>84243090</v>
      </c>
      <c r="D6038" s="135">
        <v>0</v>
      </c>
    </row>
    <row r="6039" spans="1:25" x14ac:dyDescent="0.35">
      <c r="A6039" s="77" t="s">
        <v>69428</v>
      </c>
      <c r="B6039" s="77" t="s">
        <v>2292</v>
      </c>
      <c r="C6039" s="78">
        <v>84243090</v>
      </c>
      <c r="D6039" s="135">
        <v>0</v>
      </c>
    </row>
    <row r="6040" spans="1:25" x14ac:dyDescent="0.35">
      <c r="A6040" s="136" t="s">
        <v>69500</v>
      </c>
      <c r="B6040" s="136" t="s">
        <v>69501</v>
      </c>
      <c r="C6040" s="137">
        <v>84671190</v>
      </c>
      <c r="D6040" s="138">
        <v>0.05</v>
      </c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  <c r="X6040" s="8"/>
      <c r="Y6040" s="8"/>
    </row>
    <row r="6041" spans="1:25" x14ac:dyDescent="0.35">
      <c r="A6041" s="139" t="s">
        <v>69500</v>
      </c>
      <c r="B6041" s="139" t="s">
        <v>69501</v>
      </c>
      <c r="C6041" s="140">
        <v>84671190</v>
      </c>
      <c r="D6041" s="138">
        <v>0.05</v>
      </c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  <c r="X6041" s="8"/>
      <c r="Y6041" s="8"/>
    </row>
    <row r="6042" spans="1:25" x14ac:dyDescent="0.35">
      <c r="A6042" s="139" t="s">
        <v>69500</v>
      </c>
      <c r="B6042" s="139" t="s">
        <v>69501</v>
      </c>
      <c r="C6042" s="140">
        <v>84671190</v>
      </c>
      <c r="D6042" s="138">
        <v>0.05</v>
      </c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  <c r="X6042" s="8"/>
      <c r="Y6042" s="8"/>
    </row>
    <row r="6043" spans="1:25" x14ac:dyDescent="0.35">
      <c r="A6043" s="139" t="s">
        <v>69500</v>
      </c>
      <c r="B6043" s="139" t="s">
        <v>69502</v>
      </c>
      <c r="C6043" s="140">
        <v>84671190</v>
      </c>
      <c r="D6043" s="138">
        <v>0.05</v>
      </c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  <c r="X6043" s="8"/>
      <c r="Y6043" s="8"/>
    </row>
    <row r="6044" spans="1:25" x14ac:dyDescent="0.35">
      <c r="A6044" s="141" t="s">
        <v>69503</v>
      </c>
      <c r="B6044" s="141" t="s">
        <v>69504</v>
      </c>
      <c r="C6044" s="137">
        <v>84671190</v>
      </c>
      <c r="D6044" s="138">
        <v>0.05</v>
      </c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  <c r="X6044" s="8"/>
      <c r="Y6044" s="8"/>
    </row>
    <row r="6045" spans="1:25" x14ac:dyDescent="0.35">
      <c r="A6045" s="139" t="s">
        <v>69503</v>
      </c>
      <c r="B6045" s="139" t="s">
        <v>69504</v>
      </c>
      <c r="C6045" s="140">
        <v>84671190</v>
      </c>
      <c r="D6045" s="138">
        <v>0.05</v>
      </c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  <c r="X6045" s="8"/>
      <c r="Y6045" s="8"/>
    </row>
    <row r="6046" spans="1:25" x14ac:dyDescent="0.35">
      <c r="A6046" s="139" t="s">
        <v>69503</v>
      </c>
      <c r="B6046" s="139" t="s">
        <v>69505</v>
      </c>
      <c r="C6046" s="140">
        <v>84671190</v>
      </c>
      <c r="D6046" s="138">
        <v>0.05</v>
      </c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</row>
    <row r="6047" spans="1:25" x14ac:dyDescent="0.35">
      <c r="A6047" s="141" t="s">
        <v>69506</v>
      </c>
      <c r="B6047" s="141" t="s">
        <v>69507</v>
      </c>
      <c r="C6047" s="137">
        <v>84671190</v>
      </c>
      <c r="D6047" s="138">
        <v>0.05</v>
      </c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  <c r="X6047" s="8"/>
      <c r="Y6047" s="8"/>
    </row>
    <row r="6048" spans="1:25" x14ac:dyDescent="0.35">
      <c r="A6048" s="139" t="s">
        <v>69506</v>
      </c>
      <c r="B6048" s="139" t="s">
        <v>69507</v>
      </c>
      <c r="C6048" s="140">
        <v>84671190</v>
      </c>
      <c r="D6048" s="138">
        <v>0.05</v>
      </c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  <c r="X6048" s="8"/>
      <c r="Y6048" s="8"/>
    </row>
    <row r="6049" spans="1:25" x14ac:dyDescent="0.35">
      <c r="A6049" s="136" t="s">
        <v>69506</v>
      </c>
      <c r="B6049" s="136" t="s">
        <v>3254</v>
      </c>
      <c r="C6049" s="137">
        <v>84671190</v>
      </c>
      <c r="D6049" s="138">
        <v>0.05</v>
      </c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  <c r="X6049" s="8"/>
      <c r="Y6049" s="8"/>
    </row>
    <row r="6050" spans="1:25" x14ac:dyDescent="0.35">
      <c r="A6050" s="139" t="s">
        <v>69506</v>
      </c>
      <c r="B6050" s="139" t="s">
        <v>3254</v>
      </c>
      <c r="C6050" s="140">
        <v>84671190</v>
      </c>
      <c r="D6050" s="138">
        <v>0.05</v>
      </c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  <c r="X6050" s="8"/>
      <c r="Y6050" s="8"/>
    </row>
    <row r="6051" spans="1:25" x14ac:dyDescent="0.35">
      <c r="A6051" s="139" t="s">
        <v>69506</v>
      </c>
      <c r="B6051" s="139" t="s">
        <v>3254</v>
      </c>
      <c r="C6051" s="140">
        <v>84671190</v>
      </c>
      <c r="D6051" s="138">
        <v>0.05</v>
      </c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  <c r="X6051" s="8"/>
      <c r="Y6051" s="8"/>
    </row>
    <row r="6052" spans="1:25" x14ac:dyDescent="0.35">
      <c r="A6052" s="141" t="s">
        <v>69508</v>
      </c>
      <c r="B6052" s="141" t="s">
        <v>3255</v>
      </c>
      <c r="C6052" s="137">
        <v>84671190</v>
      </c>
      <c r="D6052" s="138">
        <v>0.05</v>
      </c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  <c r="X6052" s="8"/>
      <c r="Y6052" s="8"/>
    </row>
    <row r="6053" spans="1:25" x14ac:dyDescent="0.35">
      <c r="A6053" s="139" t="s">
        <v>69508</v>
      </c>
      <c r="B6053" s="139" t="s">
        <v>3255</v>
      </c>
      <c r="C6053" s="140">
        <v>84671190</v>
      </c>
      <c r="D6053" s="138">
        <v>0.05</v>
      </c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  <c r="X6053" s="8"/>
      <c r="Y6053" s="8"/>
    </row>
    <row r="6054" spans="1:25" x14ac:dyDescent="0.35">
      <c r="A6054" s="136" t="s">
        <v>69508</v>
      </c>
      <c r="B6054" s="136" t="s">
        <v>69509</v>
      </c>
      <c r="C6054" s="137">
        <v>84671190</v>
      </c>
      <c r="D6054" s="138">
        <v>0.05</v>
      </c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  <c r="X6054" s="8"/>
      <c r="Y6054" s="8"/>
    </row>
    <row r="6055" spans="1:25" x14ac:dyDescent="0.35">
      <c r="A6055" s="139" t="s">
        <v>69508</v>
      </c>
      <c r="B6055" s="139" t="s">
        <v>69509</v>
      </c>
      <c r="C6055" s="140">
        <v>84671190</v>
      </c>
      <c r="D6055" s="138">
        <v>0.05</v>
      </c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  <c r="X6055" s="8"/>
      <c r="Y6055" s="8"/>
    </row>
    <row r="6056" spans="1:25" x14ac:dyDescent="0.35">
      <c r="A6056" s="136" t="s">
        <v>69510</v>
      </c>
      <c r="B6056" s="136" t="s">
        <v>3256</v>
      </c>
      <c r="C6056" s="137">
        <v>84671190</v>
      </c>
      <c r="D6056" s="138">
        <v>0.05</v>
      </c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  <c r="X6056" s="8"/>
      <c r="Y6056" s="8"/>
    </row>
    <row r="6057" spans="1:25" x14ac:dyDescent="0.35">
      <c r="A6057" s="141" t="s">
        <v>69510</v>
      </c>
      <c r="B6057" s="141" t="s">
        <v>3256</v>
      </c>
      <c r="C6057" s="137">
        <v>84671190</v>
      </c>
      <c r="D6057" s="138">
        <v>0.05</v>
      </c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  <c r="X6057" s="8"/>
      <c r="Y6057" s="8"/>
    </row>
    <row r="6058" spans="1:25" x14ac:dyDescent="0.35">
      <c r="A6058" s="139" t="s">
        <v>69510</v>
      </c>
      <c r="B6058" s="139" t="s">
        <v>3256</v>
      </c>
      <c r="C6058" s="140">
        <v>84671190</v>
      </c>
      <c r="D6058" s="138">
        <v>0.05</v>
      </c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  <c r="X6058" s="8"/>
      <c r="Y6058" s="8"/>
    </row>
    <row r="6059" spans="1:25" x14ac:dyDescent="0.35">
      <c r="A6059" s="139" t="s">
        <v>69510</v>
      </c>
      <c r="B6059" s="139" t="s">
        <v>3256</v>
      </c>
      <c r="C6059" s="140">
        <v>84671190</v>
      </c>
      <c r="D6059" s="138">
        <v>0.05</v>
      </c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  <c r="X6059" s="8"/>
      <c r="Y6059" s="8"/>
    </row>
    <row r="6060" spans="1:25" x14ac:dyDescent="0.35">
      <c r="A6060" s="136" t="s">
        <v>69511</v>
      </c>
      <c r="B6060" s="136" t="s">
        <v>69512</v>
      </c>
      <c r="C6060" s="137">
        <v>84671190</v>
      </c>
      <c r="D6060" s="138">
        <v>0.05</v>
      </c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  <c r="X6060" s="8"/>
      <c r="Y6060" s="8"/>
    </row>
    <row r="6061" spans="1:25" x14ac:dyDescent="0.35">
      <c r="A6061" s="139" t="s">
        <v>69511</v>
      </c>
      <c r="B6061" s="139" t="s">
        <v>69512</v>
      </c>
      <c r="C6061" s="140">
        <v>84671190</v>
      </c>
      <c r="D6061" s="138">
        <v>0.05</v>
      </c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</row>
    <row r="6062" spans="1:25" x14ac:dyDescent="0.35">
      <c r="A6062" s="141" t="s">
        <v>69511</v>
      </c>
      <c r="B6062" s="141" t="s">
        <v>3257</v>
      </c>
      <c r="C6062" s="137">
        <v>84671190</v>
      </c>
      <c r="D6062" s="138">
        <v>0.05</v>
      </c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  <c r="X6062" s="8"/>
      <c r="Y6062" s="8"/>
    </row>
    <row r="6063" spans="1:25" x14ac:dyDescent="0.35">
      <c r="A6063" s="139" t="s">
        <v>69511</v>
      </c>
      <c r="B6063" s="139" t="s">
        <v>3257</v>
      </c>
      <c r="C6063" s="140">
        <v>84671190</v>
      </c>
      <c r="D6063" s="138">
        <v>0.05</v>
      </c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  <c r="X6063" s="8"/>
      <c r="Y6063" s="8"/>
    </row>
    <row r="6064" spans="1:25" x14ac:dyDescent="0.35">
      <c r="A6064" s="139" t="s">
        <v>69511</v>
      </c>
      <c r="B6064" s="139" t="s">
        <v>3257</v>
      </c>
      <c r="C6064" s="140">
        <v>84671190</v>
      </c>
      <c r="D6064" s="138">
        <v>0.05</v>
      </c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  <c r="X6064" s="8"/>
      <c r="Y6064" s="8"/>
    </row>
    <row r="6065" spans="1:25" x14ac:dyDescent="0.35">
      <c r="A6065" s="136" t="s">
        <v>69513</v>
      </c>
      <c r="B6065" s="136" t="s">
        <v>69514</v>
      </c>
      <c r="C6065" s="137">
        <v>84671190</v>
      </c>
      <c r="D6065" s="138">
        <v>0.05</v>
      </c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</row>
    <row r="6066" spans="1:25" x14ac:dyDescent="0.35">
      <c r="A6066" s="139" t="s">
        <v>69513</v>
      </c>
      <c r="B6066" s="139" t="s">
        <v>69514</v>
      </c>
      <c r="C6066" s="140">
        <v>84671190</v>
      </c>
      <c r="D6066" s="138">
        <v>0.05</v>
      </c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  <c r="X6066" s="8"/>
      <c r="Y6066" s="8"/>
    </row>
    <row r="6067" spans="1:25" x14ac:dyDescent="0.35">
      <c r="A6067" s="139" t="s">
        <v>69513</v>
      </c>
      <c r="B6067" s="139" t="s">
        <v>69514</v>
      </c>
      <c r="C6067" s="140">
        <v>84671190</v>
      </c>
      <c r="D6067" s="138">
        <v>0.05</v>
      </c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</row>
    <row r="6068" spans="1:25" x14ac:dyDescent="0.35">
      <c r="A6068" s="139" t="s">
        <v>69513</v>
      </c>
      <c r="B6068" s="139" t="s">
        <v>69514</v>
      </c>
      <c r="C6068" s="140">
        <v>84671190</v>
      </c>
      <c r="D6068" s="138">
        <v>0.05</v>
      </c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  <c r="X6068" s="8"/>
      <c r="Y6068" s="8"/>
    </row>
    <row r="6069" spans="1:25" x14ac:dyDescent="0.35">
      <c r="A6069" s="139" t="s">
        <v>69513</v>
      </c>
      <c r="B6069" s="139" t="s">
        <v>69515</v>
      </c>
      <c r="C6069" s="140">
        <v>84671190</v>
      </c>
      <c r="D6069" s="138">
        <v>0.05</v>
      </c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  <c r="X6069" s="8"/>
      <c r="Y6069" s="8"/>
    </row>
    <row r="6070" spans="1:25" x14ac:dyDescent="0.35">
      <c r="A6070" s="141" t="s">
        <v>69516</v>
      </c>
      <c r="B6070" s="141" t="s">
        <v>69517</v>
      </c>
      <c r="C6070" s="137">
        <v>84671190</v>
      </c>
      <c r="D6070" s="138">
        <v>0.05</v>
      </c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  <c r="X6070" s="8"/>
      <c r="Y6070" s="8"/>
    </row>
    <row r="6071" spans="1:25" x14ac:dyDescent="0.35">
      <c r="A6071" s="139" t="s">
        <v>69516</v>
      </c>
      <c r="B6071" s="139" t="s">
        <v>69517</v>
      </c>
      <c r="C6071" s="140">
        <v>84671190</v>
      </c>
      <c r="D6071" s="138">
        <v>0.05</v>
      </c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</row>
    <row r="6072" spans="1:25" x14ac:dyDescent="0.35">
      <c r="A6072" s="139" t="s">
        <v>69518</v>
      </c>
      <c r="B6072" s="139" t="s">
        <v>69519</v>
      </c>
      <c r="C6072" s="140">
        <v>84671190</v>
      </c>
      <c r="D6072" s="138">
        <v>0.05</v>
      </c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  <c r="X6072" s="8"/>
      <c r="Y6072" s="8"/>
    </row>
    <row r="6073" spans="1:25" x14ac:dyDescent="0.35">
      <c r="A6073" s="136" t="s">
        <v>69518</v>
      </c>
      <c r="B6073" s="136" t="s">
        <v>69520</v>
      </c>
      <c r="C6073" s="137">
        <v>84671190</v>
      </c>
      <c r="D6073" s="138">
        <v>0.05</v>
      </c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  <c r="X6073" s="8"/>
      <c r="Y6073" s="8"/>
    </row>
    <row r="6074" spans="1:25" x14ac:dyDescent="0.35">
      <c r="A6074" s="139" t="s">
        <v>69518</v>
      </c>
      <c r="B6074" s="139" t="s">
        <v>69520</v>
      </c>
      <c r="C6074" s="140">
        <v>84671190</v>
      </c>
      <c r="D6074" s="138">
        <v>0.05</v>
      </c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  <c r="X6074" s="8"/>
      <c r="Y6074" s="8"/>
    </row>
    <row r="6075" spans="1:25" x14ac:dyDescent="0.35">
      <c r="A6075" s="139" t="s">
        <v>69518</v>
      </c>
      <c r="B6075" s="139" t="s">
        <v>69520</v>
      </c>
      <c r="C6075" s="140">
        <v>84671190</v>
      </c>
      <c r="D6075" s="138">
        <v>0.05</v>
      </c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  <c r="X6075" s="8"/>
      <c r="Y6075" s="8"/>
    </row>
    <row r="6076" spans="1:25" x14ac:dyDescent="0.35">
      <c r="A6076" s="141" t="s">
        <v>69521</v>
      </c>
      <c r="B6076" s="141" t="s">
        <v>69522</v>
      </c>
      <c r="C6076" s="137">
        <v>84671190</v>
      </c>
      <c r="D6076" s="138">
        <v>0.05</v>
      </c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  <c r="X6076" s="8"/>
      <c r="Y6076" s="8"/>
    </row>
    <row r="6077" spans="1:25" x14ac:dyDescent="0.35">
      <c r="A6077" s="139" t="s">
        <v>69521</v>
      </c>
      <c r="B6077" s="139" t="s">
        <v>69522</v>
      </c>
      <c r="C6077" s="140">
        <v>84671190</v>
      </c>
      <c r="D6077" s="138">
        <v>0.05</v>
      </c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  <c r="X6077" s="8"/>
      <c r="Y6077" s="8"/>
    </row>
    <row r="6078" spans="1:25" x14ac:dyDescent="0.35">
      <c r="A6078" s="136" t="s">
        <v>69523</v>
      </c>
      <c r="B6078" s="136" t="s">
        <v>3259</v>
      </c>
      <c r="C6078" s="137">
        <v>84671190</v>
      </c>
      <c r="D6078" s="138">
        <v>0.05</v>
      </c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  <c r="X6078" s="8"/>
      <c r="Y6078" s="8"/>
    </row>
    <row r="6079" spans="1:25" x14ac:dyDescent="0.35">
      <c r="A6079" s="139" t="s">
        <v>69523</v>
      </c>
      <c r="B6079" s="139" t="s">
        <v>3259</v>
      </c>
      <c r="C6079" s="140">
        <v>84671190</v>
      </c>
      <c r="D6079" s="138">
        <v>0.05</v>
      </c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  <c r="X6079" s="8"/>
      <c r="Y6079" s="8"/>
    </row>
    <row r="6080" spans="1:25" x14ac:dyDescent="0.35">
      <c r="A6080" s="141" t="s">
        <v>69524</v>
      </c>
      <c r="B6080" s="141" t="s">
        <v>69525</v>
      </c>
      <c r="C6080" s="137">
        <v>84671190</v>
      </c>
      <c r="D6080" s="138">
        <v>0.05</v>
      </c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  <c r="X6080" s="8"/>
      <c r="Y6080" s="8"/>
    </row>
    <row r="6081" spans="1:25" x14ac:dyDescent="0.35">
      <c r="A6081" s="139" t="s">
        <v>69524</v>
      </c>
      <c r="B6081" s="139" t="s">
        <v>69525</v>
      </c>
      <c r="C6081" s="140">
        <v>84671190</v>
      </c>
      <c r="D6081" s="138">
        <v>0.05</v>
      </c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  <c r="X6081" s="8"/>
      <c r="Y6081" s="8"/>
    </row>
    <row r="6082" spans="1:25" x14ac:dyDescent="0.35">
      <c r="A6082" s="136" t="s">
        <v>69526</v>
      </c>
      <c r="B6082" s="136" t="s">
        <v>69527</v>
      </c>
      <c r="C6082" s="137">
        <v>84671190</v>
      </c>
      <c r="D6082" s="138">
        <v>0.05</v>
      </c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  <c r="X6082" s="8"/>
      <c r="Y6082" s="8"/>
    </row>
    <row r="6083" spans="1:25" x14ac:dyDescent="0.35">
      <c r="A6083" s="139" t="s">
        <v>69526</v>
      </c>
      <c r="B6083" s="139" t="s">
        <v>69527</v>
      </c>
      <c r="C6083" s="140">
        <v>84671190</v>
      </c>
      <c r="D6083" s="138">
        <v>0.05</v>
      </c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  <c r="X6083" s="8"/>
      <c r="Y6083" s="8"/>
    </row>
    <row r="6084" spans="1:25" x14ac:dyDescent="0.35">
      <c r="A6084" s="139" t="s">
        <v>69528</v>
      </c>
      <c r="B6084" s="139" t="s">
        <v>69529</v>
      </c>
      <c r="C6084" s="140">
        <v>84671190</v>
      </c>
      <c r="D6084" s="138">
        <v>0.05</v>
      </c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  <c r="X6084" s="8"/>
      <c r="Y6084" s="8"/>
    </row>
    <row r="6085" spans="1:25" x14ac:dyDescent="0.35">
      <c r="A6085" s="139" t="s">
        <v>69530</v>
      </c>
      <c r="B6085" s="139" t="s">
        <v>65205</v>
      </c>
      <c r="C6085" s="140">
        <v>84671190</v>
      </c>
      <c r="D6085" s="138">
        <v>0.05</v>
      </c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  <c r="X6085" s="8"/>
      <c r="Y6085" s="8"/>
    </row>
    <row r="6086" spans="1:25" x14ac:dyDescent="0.35">
      <c r="A6086" s="128" t="s">
        <v>69531</v>
      </c>
      <c r="B6086" s="128" t="s">
        <v>69532</v>
      </c>
      <c r="C6086" s="129">
        <v>84671900</v>
      </c>
      <c r="D6086" s="130">
        <v>0.05</v>
      </c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  <c r="X6086" s="8"/>
      <c r="Y6086" s="8"/>
    </row>
    <row r="6087" spans="1:25" x14ac:dyDescent="0.35">
      <c r="A6087" s="43" t="s">
        <v>69531</v>
      </c>
      <c r="B6087" s="43" t="s">
        <v>69532</v>
      </c>
      <c r="C6087" s="44">
        <v>84671900</v>
      </c>
      <c r="D6087" s="130">
        <v>0.05</v>
      </c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  <c r="Y6087" s="8"/>
    </row>
    <row r="6088" spans="1:25" x14ac:dyDescent="0.35">
      <c r="A6088" s="128" t="s">
        <v>69533</v>
      </c>
      <c r="B6088" s="128" t="s">
        <v>69534</v>
      </c>
      <c r="C6088" s="129">
        <v>84671900</v>
      </c>
      <c r="D6088" s="130">
        <v>0.05</v>
      </c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  <c r="X6088" s="8"/>
      <c r="Y6088" s="8"/>
    </row>
    <row r="6089" spans="1:25" x14ac:dyDescent="0.35">
      <c r="A6089" s="43" t="s">
        <v>69533</v>
      </c>
      <c r="B6089" s="43" t="s">
        <v>69534</v>
      </c>
      <c r="C6089" s="44">
        <v>84671900</v>
      </c>
      <c r="D6089" s="130">
        <v>0.05</v>
      </c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  <c r="X6089" s="8"/>
      <c r="Y6089" s="8"/>
    </row>
    <row r="6090" spans="1:25" x14ac:dyDescent="0.35">
      <c r="A6090" s="131" t="s">
        <v>69535</v>
      </c>
      <c r="B6090" s="131" t="s">
        <v>69536</v>
      </c>
      <c r="C6090" s="129">
        <v>84671900</v>
      </c>
      <c r="D6090" s="130">
        <v>0.05</v>
      </c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  <c r="X6090" s="8"/>
      <c r="Y6090" s="8"/>
    </row>
    <row r="6091" spans="1:25" x14ac:dyDescent="0.35">
      <c r="A6091" s="43" t="s">
        <v>69535</v>
      </c>
      <c r="B6091" s="43" t="s">
        <v>69536</v>
      </c>
      <c r="C6091" s="44">
        <v>84671900</v>
      </c>
      <c r="D6091" s="130">
        <v>0.05</v>
      </c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</row>
    <row r="6092" spans="1:25" x14ac:dyDescent="0.35">
      <c r="A6092" s="128" t="s">
        <v>69537</v>
      </c>
      <c r="B6092" s="128" t="s">
        <v>69538</v>
      </c>
      <c r="C6092" s="129">
        <v>84671900</v>
      </c>
      <c r="D6092" s="130">
        <v>0.05</v>
      </c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  <c r="X6092" s="8"/>
      <c r="Y6092" s="8"/>
    </row>
    <row r="6093" spans="1:25" x14ac:dyDescent="0.35">
      <c r="A6093" s="43" t="s">
        <v>69537</v>
      </c>
      <c r="B6093" s="43" t="s">
        <v>69538</v>
      </c>
      <c r="C6093" s="44">
        <v>84671900</v>
      </c>
      <c r="D6093" s="130">
        <v>0.05</v>
      </c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  <c r="X6093" s="8"/>
      <c r="Y6093" s="8"/>
    </row>
    <row r="6094" spans="1:25" x14ac:dyDescent="0.35">
      <c r="A6094" s="131" t="s">
        <v>69539</v>
      </c>
      <c r="B6094" s="131" t="s">
        <v>69540</v>
      </c>
      <c r="C6094" s="129">
        <v>84671900</v>
      </c>
      <c r="D6094" s="130">
        <v>0.05</v>
      </c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  <c r="X6094" s="8"/>
      <c r="Y6094" s="8"/>
    </row>
    <row r="6095" spans="1:25" x14ac:dyDescent="0.35">
      <c r="A6095" s="43" t="s">
        <v>69539</v>
      </c>
      <c r="B6095" s="43" t="s">
        <v>69540</v>
      </c>
      <c r="C6095" s="44">
        <v>84671900</v>
      </c>
      <c r="D6095" s="130">
        <v>0.05</v>
      </c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  <c r="X6095" s="8"/>
      <c r="Y6095" s="8"/>
    </row>
    <row r="6096" spans="1:25" x14ac:dyDescent="0.35">
      <c r="A6096" s="128" t="s">
        <v>69541</v>
      </c>
      <c r="B6096" s="128" t="s">
        <v>3258</v>
      </c>
      <c r="C6096" s="129">
        <v>84671900</v>
      </c>
      <c r="D6096" s="130">
        <v>0.05</v>
      </c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  <c r="X6096" s="8"/>
      <c r="Y6096" s="8"/>
    </row>
    <row r="6097" spans="1:25" x14ac:dyDescent="0.35">
      <c r="A6097" s="43" t="s">
        <v>69541</v>
      </c>
      <c r="B6097" s="43" t="s">
        <v>3258</v>
      </c>
      <c r="C6097" s="44">
        <v>84671900</v>
      </c>
      <c r="D6097" s="130">
        <v>0.05</v>
      </c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</row>
    <row r="6098" spans="1:25" x14ac:dyDescent="0.35">
      <c r="A6098" s="131" t="s">
        <v>69541</v>
      </c>
      <c r="B6098" s="131" t="s">
        <v>69542</v>
      </c>
      <c r="C6098" s="129">
        <v>84671900</v>
      </c>
      <c r="D6098" s="130">
        <v>0.05</v>
      </c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  <c r="X6098" s="8"/>
      <c r="Y6098" s="8"/>
    </row>
    <row r="6099" spans="1:25" x14ac:dyDescent="0.35">
      <c r="A6099" s="43" t="s">
        <v>69541</v>
      </c>
      <c r="B6099" s="43" t="s">
        <v>69542</v>
      </c>
      <c r="C6099" s="44">
        <v>84671900</v>
      </c>
      <c r="D6099" s="130">
        <v>0.05</v>
      </c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  <c r="X6099" s="8"/>
      <c r="Y6099" s="8"/>
    </row>
    <row r="6100" spans="1:25" x14ac:dyDescent="0.35">
      <c r="A6100" s="131" t="s">
        <v>69543</v>
      </c>
      <c r="B6100" s="131" t="s">
        <v>69544</v>
      </c>
      <c r="C6100" s="129">
        <v>84671900</v>
      </c>
      <c r="D6100" s="130">
        <v>0.05</v>
      </c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</row>
    <row r="6101" spans="1:25" x14ac:dyDescent="0.35">
      <c r="A6101" s="43" t="s">
        <v>69543</v>
      </c>
      <c r="B6101" s="43" t="s">
        <v>69544</v>
      </c>
      <c r="C6101" s="44">
        <v>84671900</v>
      </c>
      <c r="D6101" s="130">
        <v>0.05</v>
      </c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  <c r="X6101" s="8"/>
      <c r="Y6101" s="8"/>
    </row>
    <row r="6102" spans="1:25" x14ac:dyDescent="0.35">
      <c r="A6102" s="9" t="s">
        <v>69545</v>
      </c>
      <c r="B6102" s="9" t="s">
        <v>3244</v>
      </c>
      <c r="C6102" s="53">
        <v>84798210</v>
      </c>
      <c r="D6102" s="11">
        <v>0</v>
      </c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  <c r="X6102" s="8"/>
      <c r="Y6102" s="8"/>
    </row>
    <row r="6103" spans="1:25" x14ac:dyDescent="0.35">
      <c r="A6103" s="12" t="s">
        <v>69545</v>
      </c>
      <c r="B6103" s="12" t="s">
        <v>3244</v>
      </c>
      <c r="C6103" s="13">
        <v>84798210</v>
      </c>
      <c r="D6103" s="11">
        <v>0</v>
      </c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  <c r="X6103" s="8"/>
      <c r="Y6103" s="8"/>
    </row>
    <row r="6104" spans="1:25" x14ac:dyDescent="0.35">
      <c r="A6104" s="14" t="s">
        <v>69546</v>
      </c>
      <c r="B6104" s="14" t="s">
        <v>3245</v>
      </c>
      <c r="C6104" s="142">
        <v>84798210</v>
      </c>
      <c r="D6104" s="11">
        <v>0</v>
      </c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  <c r="X6104" s="8"/>
      <c r="Y6104" s="8"/>
    </row>
    <row r="6105" spans="1:25" x14ac:dyDescent="0.35">
      <c r="A6105" s="12" t="s">
        <v>69546</v>
      </c>
      <c r="B6105" s="12" t="s">
        <v>3245</v>
      </c>
      <c r="C6105" s="13">
        <v>84798210</v>
      </c>
      <c r="D6105" s="11">
        <v>0</v>
      </c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  <c r="X6105" s="8"/>
      <c r="Y6105" s="8"/>
    </row>
    <row r="6106" spans="1:25" x14ac:dyDescent="0.35">
      <c r="A6106" s="49" t="s">
        <v>69547</v>
      </c>
      <c r="B6106" s="49" t="s">
        <v>4799</v>
      </c>
      <c r="C6106" s="50">
        <v>84798999</v>
      </c>
      <c r="D6106" s="134">
        <v>0</v>
      </c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</row>
    <row r="6107" spans="1:25" x14ac:dyDescent="0.35">
      <c r="A6107" s="49" t="s">
        <v>69548</v>
      </c>
      <c r="B6107" s="49" t="s">
        <v>69549</v>
      </c>
      <c r="C6107" s="50">
        <v>84798999</v>
      </c>
      <c r="D6107" s="134">
        <v>0</v>
      </c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  <c r="X6107" s="8"/>
      <c r="Y6107" s="8"/>
    </row>
    <row r="6108" spans="1:25" x14ac:dyDescent="0.35">
      <c r="A6108" s="49" t="s">
        <v>69548</v>
      </c>
      <c r="B6108" s="49" t="s">
        <v>69549</v>
      </c>
      <c r="C6108" s="50">
        <v>84798999</v>
      </c>
      <c r="D6108" s="134">
        <v>0</v>
      </c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  <c r="X6108" s="8"/>
      <c r="Y6108" s="8"/>
    </row>
    <row r="6109" spans="1:25" x14ac:dyDescent="0.35">
      <c r="A6109" s="49" t="s">
        <v>69550</v>
      </c>
      <c r="B6109" s="49" t="s">
        <v>69551</v>
      </c>
      <c r="C6109" s="50">
        <v>84798999</v>
      </c>
      <c r="D6109" s="134">
        <v>0</v>
      </c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  <c r="X6109" s="8"/>
      <c r="Y6109" s="8"/>
    </row>
    <row r="6110" spans="1:25" x14ac:dyDescent="0.35">
      <c r="A6110" s="49" t="s">
        <v>69550</v>
      </c>
      <c r="B6110" s="49" t="s">
        <v>69551</v>
      </c>
      <c r="C6110" s="50">
        <v>84798999</v>
      </c>
      <c r="D6110" s="134">
        <v>0</v>
      </c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  <c r="X6110" s="8"/>
      <c r="Y6110" s="8"/>
    </row>
    <row r="6111" spans="1:25" x14ac:dyDescent="0.35">
      <c r="A6111" s="49" t="s">
        <v>69552</v>
      </c>
      <c r="B6111" s="49" t="s">
        <v>69553</v>
      </c>
      <c r="C6111" s="50">
        <v>84798999</v>
      </c>
      <c r="D6111" s="134">
        <v>0</v>
      </c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  <c r="X6111" s="8"/>
      <c r="Y6111" s="8"/>
    </row>
    <row r="6112" spans="1:25" x14ac:dyDescent="0.35">
      <c r="A6112" s="49" t="s">
        <v>69552</v>
      </c>
      <c r="B6112" s="49" t="s">
        <v>69553</v>
      </c>
      <c r="C6112" s="50">
        <v>84798999</v>
      </c>
      <c r="D6112" s="134">
        <v>0</v>
      </c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  <c r="X6112" s="8"/>
      <c r="Y6112" s="8"/>
    </row>
    <row r="6113" spans="1:25" x14ac:dyDescent="0.35">
      <c r="A6113" s="49" t="s">
        <v>69554</v>
      </c>
      <c r="B6113" s="49" t="s">
        <v>69555</v>
      </c>
      <c r="C6113" s="50">
        <v>84798999</v>
      </c>
      <c r="D6113" s="134">
        <v>0</v>
      </c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  <c r="X6113" s="8"/>
      <c r="Y6113" s="8"/>
    </row>
    <row r="6114" spans="1:25" x14ac:dyDescent="0.35">
      <c r="A6114" s="49" t="s">
        <v>69556</v>
      </c>
      <c r="B6114" s="49" t="s">
        <v>69557</v>
      </c>
      <c r="C6114" s="50">
        <v>84798999</v>
      </c>
      <c r="D6114" s="134">
        <v>0</v>
      </c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  <c r="X6114" s="8"/>
      <c r="Y6114" s="8"/>
    </row>
    <row r="6115" spans="1:25" x14ac:dyDescent="0.35">
      <c r="A6115" s="49" t="s">
        <v>69556</v>
      </c>
      <c r="B6115" s="49" t="s">
        <v>69558</v>
      </c>
      <c r="C6115" s="50">
        <v>84798999</v>
      </c>
      <c r="D6115" s="134">
        <v>0</v>
      </c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  <c r="X6115" s="8"/>
      <c r="Y6115" s="8"/>
    </row>
    <row r="6116" spans="1:25" x14ac:dyDescent="0.35">
      <c r="A6116" s="49" t="s">
        <v>69559</v>
      </c>
      <c r="B6116" s="49" t="s">
        <v>69560</v>
      </c>
      <c r="C6116" s="50">
        <v>84798999</v>
      </c>
      <c r="D6116" s="134">
        <v>0</v>
      </c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  <c r="X6116" s="8"/>
      <c r="Y6116" s="8"/>
    </row>
    <row r="6117" spans="1:25" x14ac:dyDescent="0.35">
      <c r="A6117" s="49" t="s">
        <v>69559</v>
      </c>
      <c r="B6117" s="49" t="s">
        <v>69560</v>
      </c>
      <c r="C6117" s="50">
        <v>84798999</v>
      </c>
      <c r="D6117" s="134">
        <v>0</v>
      </c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  <c r="X6117" s="8"/>
      <c r="Y6117" s="8"/>
    </row>
    <row r="6118" spans="1:25" x14ac:dyDescent="0.35">
      <c r="A6118" s="49" t="s">
        <v>69561</v>
      </c>
      <c r="B6118" s="49" t="s">
        <v>69562</v>
      </c>
      <c r="C6118" s="50">
        <v>84798999</v>
      </c>
      <c r="D6118" s="134">
        <v>0</v>
      </c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</row>
    <row r="6119" spans="1:25" x14ac:dyDescent="0.35">
      <c r="A6119" s="49" t="s">
        <v>69561</v>
      </c>
      <c r="B6119" s="49" t="s">
        <v>69562</v>
      </c>
      <c r="C6119" s="50">
        <v>84798999</v>
      </c>
      <c r="D6119" s="134">
        <v>0</v>
      </c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  <c r="X6119" s="8"/>
      <c r="Y6119" s="8"/>
    </row>
    <row r="6120" spans="1:25" x14ac:dyDescent="0.35">
      <c r="A6120" s="49" t="s">
        <v>69563</v>
      </c>
      <c r="B6120" s="49" t="s">
        <v>3175</v>
      </c>
      <c r="C6120" s="50">
        <v>84798999</v>
      </c>
      <c r="D6120" s="134">
        <v>0</v>
      </c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  <c r="X6120" s="8"/>
      <c r="Y6120" s="8"/>
    </row>
    <row r="6121" spans="1:25" x14ac:dyDescent="0.35">
      <c r="A6121" s="49" t="s">
        <v>69563</v>
      </c>
      <c r="B6121" s="49" t="s">
        <v>3175</v>
      </c>
      <c r="C6121" s="50">
        <v>84798999</v>
      </c>
      <c r="D6121" s="134">
        <v>0</v>
      </c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  <c r="X6121" s="8"/>
      <c r="Y6121" s="8"/>
    </row>
    <row r="6122" spans="1:25" x14ac:dyDescent="0.35">
      <c r="A6122" s="49" t="s">
        <v>69563</v>
      </c>
      <c r="B6122" s="49" t="s">
        <v>3175</v>
      </c>
      <c r="C6122" s="50">
        <v>84798999</v>
      </c>
      <c r="D6122" s="134">
        <v>0</v>
      </c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  <c r="X6122" s="8"/>
      <c r="Y6122" s="8"/>
    </row>
    <row r="6123" spans="1:25" x14ac:dyDescent="0.35">
      <c r="A6123" s="49" t="s">
        <v>69564</v>
      </c>
      <c r="B6123" s="49" t="s">
        <v>69565</v>
      </c>
      <c r="C6123" s="50">
        <v>84798999</v>
      </c>
      <c r="D6123" s="134">
        <v>0</v>
      </c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  <c r="X6123" s="8"/>
      <c r="Y6123" s="8"/>
    </row>
    <row r="6124" spans="1:25" x14ac:dyDescent="0.35">
      <c r="A6124" s="49" t="s">
        <v>69564</v>
      </c>
      <c r="B6124" s="49" t="s">
        <v>69565</v>
      </c>
      <c r="C6124" s="50">
        <v>84798999</v>
      </c>
      <c r="D6124" s="134">
        <v>0</v>
      </c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  <c r="X6124" s="8"/>
      <c r="Y6124" s="8"/>
    </row>
    <row r="6125" spans="1:25" x14ac:dyDescent="0.35">
      <c r="A6125" s="49" t="s">
        <v>69566</v>
      </c>
      <c r="B6125" s="49" t="s">
        <v>3240</v>
      </c>
      <c r="C6125" s="50">
        <v>84798999</v>
      </c>
      <c r="D6125" s="134">
        <v>0</v>
      </c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  <c r="X6125" s="8"/>
      <c r="Y6125" s="8"/>
    </row>
    <row r="6126" spans="1:25" x14ac:dyDescent="0.35">
      <c r="A6126" s="49" t="s">
        <v>69566</v>
      </c>
      <c r="B6126" s="49" t="s">
        <v>3240</v>
      </c>
      <c r="C6126" s="50">
        <v>84798999</v>
      </c>
      <c r="D6126" s="134">
        <v>0</v>
      </c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  <c r="X6126" s="8"/>
      <c r="Y6126" s="8"/>
    </row>
    <row r="6127" spans="1:25" x14ac:dyDescent="0.35">
      <c r="A6127" s="49" t="s">
        <v>69567</v>
      </c>
      <c r="B6127" s="49" t="s">
        <v>3241</v>
      </c>
      <c r="C6127" s="50">
        <v>84798999</v>
      </c>
      <c r="D6127" s="134">
        <v>0</v>
      </c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  <c r="X6127" s="8"/>
      <c r="Y6127" s="8"/>
    </row>
    <row r="6128" spans="1:25" x14ac:dyDescent="0.35">
      <c r="A6128" s="49" t="s">
        <v>69568</v>
      </c>
      <c r="B6128" s="49" t="s">
        <v>3242</v>
      </c>
      <c r="C6128" s="50">
        <v>84798999</v>
      </c>
      <c r="D6128" s="134">
        <v>0</v>
      </c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  <c r="X6128" s="8"/>
      <c r="Y6128" s="8"/>
    </row>
    <row r="6129" spans="1:25" x14ac:dyDescent="0.35">
      <c r="A6129" s="49" t="s">
        <v>69569</v>
      </c>
      <c r="B6129" s="49" t="s">
        <v>3243</v>
      </c>
      <c r="C6129" s="50">
        <v>84798999</v>
      </c>
      <c r="D6129" s="134">
        <v>0</v>
      </c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  <c r="X6129" s="8"/>
      <c r="Y6129" s="8"/>
    </row>
    <row r="6130" spans="1:25" x14ac:dyDescent="0.35">
      <c r="A6130" s="49" t="s">
        <v>69570</v>
      </c>
      <c r="B6130" s="49" t="s">
        <v>69571</v>
      </c>
      <c r="C6130" s="50">
        <v>84798999</v>
      </c>
      <c r="D6130" s="134">
        <v>0</v>
      </c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</row>
    <row r="6131" spans="1:25" x14ac:dyDescent="0.35">
      <c r="A6131" s="57" t="s">
        <v>69572</v>
      </c>
      <c r="B6131" s="57" t="s">
        <v>2325</v>
      </c>
      <c r="C6131" s="58">
        <v>84811000</v>
      </c>
      <c r="D6131" s="60">
        <v>0</v>
      </c>
    </row>
    <row r="6132" spans="1:25" x14ac:dyDescent="0.35">
      <c r="A6132" s="57" t="s">
        <v>69573</v>
      </c>
      <c r="B6132" s="57" t="s">
        <v>2284</v>
      </c>
      <c r="C6132" s="58">
        <v>84811000</v>
      </c>
      <c r="D6132" s="60">
        <v>0</v>
      </c>
    </row>
    <row r="6133" spans="1:25" x14ac:dyDescent="0.35">
      <c r="A6133" s="59" t="s">
        <v>69573</v>
      </c>
      <c r="B6133" s="59" t="s">
        <v>69574</v>
      </c>
      <c r="C6133" s="55">
        <v>84811000</v>
      </c>
      <c r="D6133" s="60">
        <v>0</v>
      </c>
    </row>
    <row r="6134" spans="1:25" x14ac:dyDescent="0.35">
      <c r="A6134" s="54" t="s">
        <v>69575</v>
      </c>
      <c r="B6134" s="54" t="s">
        <v>2294</v>
      </c>
      <c r="C6134" s="55">
        <v>84811000</v>
      </c>
      <c r="D6134" s="56">
        <v>0</v>
      </c>
    </row>
    <row r="6135" spans="1:25" x14ac:dyDescent="0.35">
      <c r="A6135" s="57" t="s">
        <v>69575</v>
      </c>
      <c r="B6135" s="57" t="s">
        <v>2294</v>
      </c>
      <c r="C6135" s="58">
        <v>84811000</v>
      </c>
      <c r="D6135" s="56">
        <v>0</v>
      </c>
    </row>
    <row r="6136" spans="1:25" x14ac:dyDescent="0.35">
      <c r="A6136" s="59" t="s">
        <v>69576</v>
      </c>
      <c r="B6136" s="59" t="s">
        <v>69577</v>
      </c>
      <c r="C6136" s="55">
        <v>84811000</v>
      </c>
      <c r="D6136" s="60">
        <v>0</v>
      </c>
    </row>
    <row r="6137" spans="1:25" x14ac:dyDescent="0.35">
      <c r="A6137" s="57" t="s">
        <v>69576</v>
      </c>
      <c r="B6137" s="57" t="s">
        <v>69578</v>
      </c>
      <c r="C6137" s="58">
        <v>84811000</v>
      </c>
      <c r="D6137" s="60">
        <v>0</v>
      </c>
    </row>
    <row r="6138" spans="1:25" x14ac:dyDescent="0.35">
      <c r="A6138" s="57" t="s">
        <v>69576</v>
      </c>
      <c r="B6138" s="57" t="s">
        <v>69579</v>
      </c>
      <c r="C6138" s="58">
        <v>84811000</v>
      </c>
      <c r="D6138" s="60">
        <v>0</v>
      </c>
    </row>
    <row r="6139" spans="1:25" x14ac:dyDescent="0.35">
      <c r="A6139" s="57" t="s">
        <v>69576</v>
      </c>
      <c r="B6139" s="57" t="s">
        <v>58101</v>
      </c>
      <c r="C6139" s="58">
        <v>84811000</v>
      </c>
      <c r="D6139" s="60">
        <v>0</v>
      </c>
    </row>
    <row r="6140" spans="1:25" x14ac:dyDescent="0.35">
      <c r="A6140" s="59" t="s">
        <v>69576</v>
      </c>
      <c r="B6140" s="59" t="s">
        <v>69580</v>
      </c>
      <c r="C6140" s="55">
        <v>84811000</v>
      </c>
      <c r="D6140" s="60">
        <v>0</v>
      </c>
    </row>
    <row r="6141" spans="1:25" x14ac:dyDescent="0.35">
      <c r="A6141" s="57" t="s">
        <v>69576</v>
      </c>
      <c r="B6141" s="57" t="s">
        <v>69580</v>
      </c>
      <c r="C6141" s="58">
        <v>84811000</v>
      </c>
      <c r="D6141" s="60">
        <v>0</v>
      </c>
    </row>
    <row r="6142" spans="1:25" x14ac:dyDescent="0.35">
      <c r="A6142" s="54" t="s">
        <v>69581</v>
      </c>
      <c r="B6142" s="54" t="s">
        <v>69582</v>
      </c>
      <c r="C6142" s="55">
        <v>84811000</v>
      </c>
      <c r="D6142" s="60">
        <v>0</v>
      </c>
    </row>
    <row r="6143" spans="1:25" x14ac:dyDescent="0.35">
      <c r="A6143" s="57" t="s">
        <v>69581</v>
      </c>
      <c r="B6143" s="57" t="s">
        <v>69582</v>
      </c>
      <c r="C6143" s="58">
        <v>84811000</v>
      </c>
      <c r="D6143" s="60">
        <v>0</v>
      </c>
    </row>
    <row r="6144" spans="1:25" x14ac:dyDescent="0.35">
      <c r="A6144" s="59" t="s">
        <v>69583</v>
      </c>
      <c r="B6144" s="59" t="s">
        <v>69584</v>
      </c>
      <c r="C6144" s="55">
        <v>84811000</v>
      </c>
      <c r="D6144" s="60">
        <v>0</v>
      </c>
    </row>
    <row r="6145" spans="1:4" x14ac:dyDescent="0.35">
      <c r="A6145" s="57" t="s">
        <v>69583</v>
      </c>
      <c r="B6145" s="57" t="s">
        <v>69584</v>
      </c>
      <c r="C6145" s="58">
        <v>84811000</v>
      </c>
      <c r="D6145" s="60">
        <v>0</v>
      </c>
    </row>
    <row r="6146" spans="1:4" x14ac:dyDescent="0.35">
      <c r="A6146" s="57" t="s">
        <v>69585</v>
      </c>
      <c r="B6146" s="57" t="s">
        <v>69586</v>
      </c>
      <c r="C6146" s="58">
        <v>84811000</v>
      </c>
      <c r="D6146" s="60">
        <v>0</v>
      </c>
    </row>
    <row r="6147" spans="1:4" x14ac:dyDescent="0.35">
      <c r="A6147" s="57" t="s">
        <v>69587</v>
      </c>
      <c r="B6147" s="57" t="s">
        <v>58102</v>
      </c>
      <c r="C6147" s="58">
        <v>84811000</v>
      </c>
      <c r="D6147" s="60">
        <v>0</v>
      </c>
    </row>
    <row r="6148" spans="1:4" x14ac:dyDescent="0.35">
      <c r="A6148" s="54" t="s">
        <v>69587</v>
      </c>
      <c r="B6148" s="54" t="s">
        <v>69588</v>
      </c>
      <c r="C6148" s="55">
        <v>84811000</v>
      </c>
      <c r="D6148" s="60">
        <v>0</v>
      </c>
    </row>
    <row r="6149" spans="1:4" x14ac:dyDescent="0.35">
      <c r="A6149" s="59" t="s">
        <v>69587</v>
      </c>
      <c r="B6149" s="59" t="s">
        <v>69589</v>
      </c>
      <c r="C6149" s="55">
        <v>84811000</v>
      </c>
      <c r="D6149" s="60">
        <v>0</v>
      </c>
    </row>
    <row r="6150" spans="1:4" x14ac:dyDescent="0.35">
      <c r="A6150" s="57" t="s">
        <v>69587</v>
      </c>
      <c r="B6150" s="57" t="s">
        <v>69590</v>
      </c>
      <c r="C6150" s="58">
        <v>84811000</v>
      </c>
      <c r="D6150" s="60">
        <v>0</v>
      </c>
    </row>
    <row r="6151" spans="1:4" x14ac:dyDescent="0.35">
      <c r="A6151" s="57" t="s">
        <v>69587</v>
      </c>
      <c r="B6151" s="57" t="s">
        <v>69591</v>
      </c>
      <c r="C6151" s="58">
        <v>84811000</v>
      </c>
      <c r="D6151" s="60">
        <v>0</v>
      </c>
    </row>
    <row r="6152" spans="1:4" x14ac:dyDescent="0.35">
      <c r="A6152" s="54" t="s">
        <v>69592</v>
      </c>
      <c r="B6152" s="54" t="s">
        <v>69593</v>
      </c>
      <c r="C6152" s="55">
        <v>84811000</v>
      </c>
      <c r="D6152" s="60">
        <v>0</v>
      </c>
    </row>
    <row r="6153" spans="1:4" x14ac:dyDescent="0.35">
      <c r="A6153" s="57" t="s">
        <v>69592</v>
      </c>
      <c r="B6153" s="57" t="s">
        <v>69593</v>
      </c>
      <c r="C6153" s="58">
        <v>84811000</v>
      </c>
      <c r="D6153" s="60">
        <v>0</v>
      </c>
    </row>
    <row r="6154" spans="1:4" x14ac:dyDescent="0.35">
      <c r="A6154" s="57" t="s">
        <v>69594</v>
      </c>
      <c r="B6154" s="57" t="s">
        <v>69595</v>
      </c>
      <c r="C6154" s="58">
        <v>84811000</v>
      </c>
      <c r="D6154" s="60">
        <v>0</v>
      </c>
    </row>
    <row r="6155" spans="1:4" x14ac:dyDescent="0.35">
      <c r="A6155" s="59" t="s">
        <v>69594</v>
      </c>
      <c r="B6155" s="59" t="s">
        <v>69596</v>
      </c>
      <c r="C6155" s="55">
        <v>84811000</v>
      </c>
      <c r="D6155" s="60">
        <v>0</v>
      </c>
    </row>
    <row r="6156" spans="1:4" x14ac:dyDescent="0.35">
      <c r="A6156" s="57" t="s">
        <v>69597</v>
      </c>
      <c r="B6156" s="57" t="s">
        <v>69598</v>
      </c>
      <c r="C6156" s="58">
        <v>84811000</v>
      </c>
      <c r="D6156" s="60">
        <v>0</v>
      </c>
    </row>
    <row r="6157" spans="1:4" x14ac:dyDescent="0.35">
      <c r="A6157" s="59" t="s">
        <v>69597</v>
      </c>
      <c r="B6157" s="59" t="s">
        <v>69599</v>
      </c>
      <c r="C6157" s="55">
        <v>84811000</v>
      </c>
      <c r="D6157" s="60">
        <v>0</v>
      </c>
    </row>
    <row r="6158" spans="1:4" x14ac:dyDescent="0.35">
      <c r="A6158" s="54" t="s">
        <v>69600</v>
      </c>
      <c r="B6158" s="54" t="s">
        <v>69601</v>
      </c>
      <c r="C6158" s="55">
        <v>84811000</v>
      </c>
      <c r="D6158" s="60">
        <v>0</v>
      </c>
    </row>
    <row r="6159" spans="1:4" x14ac:dyDescent="0.35">
      <c r="A6159" s="57" t="s">
        <v>69600</v>
      </c>
      <c r="B6159" s="57" t="s">
        <v>69602</v>
      </c>
      <c r="C6159" s="58">
        <v>84811000</v>
      </c>
      <c r="D6159" s="60">
        <v>0</v>
      </c>
    </row>
    <row r="6160" spans="1:4" x14ac:dyDescent="0.35">
      <c r="A6160" s="54" t="s">
        <v>69600</v>
      </c>
      <c r="B6160" s="54" t="s">
        <v>69603</v>
      </c>
      <c r="C6160" s="55">
        <v>84811000</v>
      </c>
      <c r="D6160" s="60">
        <v>0</v>
      </c>
    </row>
    <row r="6161" spans="1:4" x14ac:dyDescent="0.35">
      <c r="A6161" s="57" t="s">
        <v>69600</v>
      </c>
      <c r="B6161" s="57" t="s">
        <v>69603</v>
      </c>
      <c r="C6161" s="58">
        <v>84811000</v>
      </c>
      <c r="D6161" s="60">
        <v>0</v>
      </c>
    </row>
    <row r="6162" spans="1:4" x14ac:dyDescent="0.35">
      <c r="A6162" s="57" t="s">
        <v>69600</v>
      </c>
      <c r="B6162" s="57" t="s">
        <v>69604</v>
      </c>
      <c r="C6162" s="58">
        <v>84811000</v>
      </c>
      <c r="D6162" s="60">
        <v>0</v>
      </c>
    </row>
    <row r="6163" spans="1:4" x14ac:dyDescent="0.35">
      <c r="A6163" s="57" t="s">
        <v>69600</v>
      </c>
      <c r="B6163" s="57" t="s">
        <v>58103</v>
      </c>
      <c r="C6163" s="58">
        <v>84811000</v>
      </c>
      <c r="D6163" s="60">
        <v>0</v>
      </c>
    </row>
    <row r="6164" spans="1:4" x14ac:dyDescent="0.35">
      <c r="A6164" s="59" t="s">
        <v>69605</v>
      </c>
      <c r="B6164" s="59" t="s">
        <v>69606</v>
      </c>
      <c r="C6164" s="55">
        <v>84811000</v>
      </c>
      <c r="D6164" s="60">
        <v>0</v>
      </c>
    </row>
    <row r="6165" spans="1:4" x14ac:dyDescent="0.35">
      <c r="A6165" s="57" t="s">
        <v>69605</v>
      </c>
      <c r="B6165" s="57" t="s">
        <v>69606</v>
      </c>
      <c r="C6165" s="58">
        <v>84811000</v>
      </c>
      <c r="D6165" s="60">
        <v>0</v>
      </c>
    </row>
    <row r="6166" spans="1:4" x14ac:dyDescent="0.35">
      <c r="A6166" s="57" t="s">
        <v>69607</v>
      </c>
      <c r="B6166" s="57" t="s">
        <v>58104</v>
      </c>
      <c r="C6166" s="58">
        <v>84811000</v>
      </c>
      <c r="D6166" s="60">
        <v>0</v>
      </c>
    </row>
    <row r="6167" spans="1:4" x14ac:dyDescent="0.35">
      <c r="A6167" s="59" t="s">
        <v>69607</v>
      </c>
      <c r="B6167" s="59" t="s">
        <v>69608</v>
      </c>
      <c r="C6167" s="55">
        <v>84811000</v>
      </c>
      <c r="D6167" s="60">
        <v>0</v>
      </c>
    </row>
    <row r="6168" spans="1:4" x14ac:dyDescent="0.35">
      <c r="A6168" s="57" t="s">
        <v>69607</v>
      </c>
      <c r="B6168" s="57" t="s">
        <v>69609</v>
      </c>
      <c r="C6168" s="58">
        <v>84811000</v>
      </c>
      <c r="D6168" s="60">
        <v>0</v>
      </c>
    </row>
    <row r="6169" spans="1:4" x14ac:dyDescent="0.35">
      <c r="A6169" s="57" t="s">
        <v>69610</v>
      </c>
      <c r="B6169" s="57" t="s">
        <v>58105</v>
      </c>
      <c r="C6169" s="58">
        <v>84811000</v>
      </c>
      <c r="D6169" s="60">
        <v>0</v>
      </c>
    </row>
    <row r="6170" spans="1:4" x14ac:dyDescent="0.35">
      <c r="A6170" s="57" t="s">
        <v>69610</v>
      </c>
      <c r="B6170" s="57" t="s">
        <v>69611</v>
      </c>
      <c r="C6170" s="58">
        <v>84811000</v>
      </c>
      <c r="D6170" s="60">
        <v>0</v>
      </c>
    </row>
    <row r="6171" spans="1:4" x14ac:dyDescent="0.35">
      <c r="A6171" s="54" t="s">
        <v>69610</v>
      </c>
      <c r="B6171" s="54" t="s">
        <v>69612</v>
      </c>
      <c r="C6171" s="55">
        <v>84811000</v>
      </c>
      <c r="D6171" s="60">
        <v>0</v>
      </c>
    </row>
    <row r="6172" spans="1:4" x14ac:dyDescent="0.35">
      <c r="A6172" s="54" t="s">
        <v>69610</v>
      </c>
      <c r="B6172" s="54" t="s">
        <v>69612</v>
      </c>
      <c r="C6172" s="55">
        <v>84811000</v>
      </c>
      <c r="D6172" s="60">
        <v>0</v>
      </c>
    </row>
    <row r="6173" spans="1:4" x14ac:dyDescent="0.35">
      <c r="A6173" s="59" t="s">
        <v>69613</v>
      </c>
      <c r="B6173" s="59" t="s">
        <v>69614</v>
      </c>
      <c r="C6173" s="55">
        <v>84811000</v>
      </c>
      <c r="D6173" s="60">
        <v>0</v>
      </c>
    </row>
    <row r="6174" spans="1:4" x14ac:dyDescent="0.35">
      <c r="A6174" s="57" t="s">
        <v>69613</v>
      </c>
      <c r="B6174" s="57" t="s">
        <v>69614</v>
      </c>
      <c r="C6174" s="58">
        <v>84811000</v>
      </c>
      <c r="D6174" s="60">
        <v>0</v>
      </c>
    </row>
    <row r="6175" spans="1:4" x14ac:dyDescent="0.35">
      <c r="A6175" s="59" t="s">
        <v>69615</v>
      </c>
      <c r="B6175" s="59" t="s">
        <v>2295</v>
      </c>
      <c r="C6175" s="55">
        <v>84811000</v>
      </c>
      <c r="D6175" s="60">
        <v>0</v>
      </c>
    </row>
    <row r="6176" spans="1:4" x14ac:dyDescent="0.35">
      <c r="A6176" s="57" t="s">
        <v>69615</v>
      </c>
      <c r="B6176" s="57" t="s">
        <v>2295</v>
      </c>
      <c r="C6176" s="58">
        <v>84811000</v>
      </c>
      <c r="D6176" s="60">
        <v>0</v>
      </c>
    </row>
    <row r="6177" spans="1:4" x14ac:dyDescent="0.35">
      <c r="A6177" s="57" t="s">
        <v>69616</v>
      </c>
      <c r="B6177" s="57" t="s">
        <v>69617</v>
      </c>
      <c r="C6177" s="58">
        <v>84811000</v>
      </c>
      <c r="D6177" s="60">
        <v>0</v>
      </c>
    </row>
    <row r="6178" spans="1:4" x14ac:dyDescent="0.35">
      <c r="A6178" s="57" t="s">
        <v>69618</v>
      </c>
      <c r="B6178" s="57" t="s">
        <v>58106</v>
      </c>
      <c r="C6178" s="58">
        <v>84811000</v>
      </c>
      <c r="D6178" s="60">
        <v>0</v>
      </c>
    </row>
    <row r="6179" spans="1:4" x14ac:dyDescent="0.35">
      <c r="A6179" s="57" t="s">
        <v>69618</v>
      </c>
      <c r="B6179" s="57" t="s">
        <v>69619</v>
      </c>
      <c r="C6179" s="58">
        <v>84811000</v>
      </c>
      <c r="D6179" s="60">
        <v>0</v>
      </c>
    </row>
    <row r="6180" spans="1:4" x14ac:dyDescent="0.35">
      <c r="A6180" s="54" t="s">
        <v>69618</v>
      </c>
      <c r="B6180" s="54" t="s">
        <v>69620</v>
      </c>
      <c r="C6180" s="55">
        <v>84811000</v>
      </c>
      <c r="D6180" s="60">
        <v>0</v>
      </c>
    </row>
    <row r="6181" spans="1:4" x14ac:dyDescent="0.35">
      <c r="A6181" s="59" t="s">
        <v>69621</v>
      </c>
      <c r="B6181" s="59" t="s">
        <v>69622</v>
      </c>
      <c r="C6181" s="55">
        <v>84811000</v>
      </c>
      <c r="D6181" s="60">
        <v>0</v>
      </c>
    </row>
    <row r="6182" spans="1:4" x14ac:dyDescent="0.35">
      <c r="A6182" s="54" t="s">
        <v>69621</v>
      </c>
      <c r="B6182" s="54" t="s">
        <v>69623</v>
      </c>
      <c r="C6182" s="55">
        <v>84811000</v>
      </c>
      <c r="D6182" s="60">
        <v>0</v>
      </c>
    </row>
    <row r="6183" spans="1:4" x14ac:dyDescent="0.35">
      <c r="A6183" s="57" t="s">
        <v>69621</v>
      </c>
      <c r="B6183" s="57" t="s">
        <v>69623</v>
      </c>
      <c r="C6183" s="58">
        <v>84811000</v>
      </c>
      <c r="D6183" s="60">
        <v>0</v>
      </c>
    </row>
    <row r="6184" spans="1:4" x14ac:dyDescent="0.35">
      <c r="A6184" s="57" t="s">
        <v>69621</v>
      </c>
      <c r="B6184" s="57" t="s">
        <v>58107</v>
      </c>
      <c r="C6184" s="58">
        <v>84811000</v>
      </c>
      <c r="D6184" s="60">
        <v>0</v>
      </c>
    </row>
    <row r="6185" spans="1:4" x14ac:dyDescent="0.35">
      <c r="A6185" s="59" t="s">
        <v>69624</v>
      </c>
      <c r="B6185" s="59" t="s">
        <v>69625</v>
      </c>
      <c r="C6185" s="55">
        <v>84811000</v>
      </c>
      <c r="D6185" s="60">
        <v>0</v>
      </c>
    </row>
    <row r="6186" spans="1:4" x14ac:dyDescent="0.35">
      <c r="A6186" s="57" t="s">
        <v>69624</v>
      </c>
      <c r="B6186" s="57" t="s">
        <v>69625</v>
      </c>
      <c r="C6186" s="58">
        <v>84811000</v>
      </c>
      <c r="D6186" s="60">
        <v>0</v>
      </c>
    </row>
    <row r="6187" spans="1:4" x14ac:dyDescent="0.35">
      <c r="A6187" s="54" t="s">
        <v>69626</v>
      </c>
      <c r="B6187" s="54" t="s">
        <v>69627</v>
      </c>
      <c r="C6187" s="55">
        <v>84811000</v>
      </c>
      <c r="D6187" s="60">
        <v>0</v>
      </c>
    </row>
    <row r="6188" spans="1:4" x14ac:dyDescent="0.35">
      <c r="A6188" s="57" t="s">
        <v>69626</v>
      </c>
      <c r="B6188" s="57" t="s">
        <v>69627</v>
      </c>
      <c r="C6188" s="58">
        <v>84811000</v>
      </c>
      <c r="D6188" s="60">
        <v>0</v>
      </c>
    </row>
    <row r="6189" spans="1:4" x14ac:dyDescent="0.35">
      <c r="A6189" s="59" t="s">
        <v>69628</v>
      </c>
      <c r="B6189" s="59" t="s">
        <v>69629</v>
      </c>
      <c r="C6189" s="55">
        <v>84811000</v>
      </c>
      <c r="D6189" s="60">
        <v>0</v>
      </c>
    </row>
    <row r="6190" spans="1:4" x14ac:dyDescent="0.35">
      <c r="A6190" s="57" t="s">
        <v>69628</v>
      </c>
      <c r="B6190" s="57" t="s">
        <v>69629</v>
      </c>
      <c r="C6190" s="58">
        <v>84811000</v>
      </c>
      <c r="D6190" s="60">
        <v>0</v>
      </c>
    </row>
    <row r="6191" spans="1:4" x14ac:dyDescent="0.35">
      <c r="A6191" s="57" t="s">
        <v>69630</v>
      </c>
      <c r="B6191" s="57" t="s">
        <v>69631</v>
      </c>
      <c r="C6191" s="58">
        <v>84811000</v>
      </c>
      <c r="D6191" s="60">
        <v>0</v>
      </c>
    </row>
    <row r="6192" spans="1:4" x14ac:dyDescent="0.35">
      <c r="A6192" s="57" t="s">
        <v>69632</v>
      </c>
      <c r="B6192" s="57" t="s">
        <v>69633</v>
      </c>
      <c r="C6192" s="58">
        <v>84811000</v>
      </c>
      <c r="D6192" s="60">
        <v>0</v>
      </c>
    </row>
    <row r="6193" spans="1:4" x14ac:dyDescent="0.35">
      <c r="A6193" s="54" t="s">
        <v>69634</v>
      </c>
      <c r="B6193" s="54" t="s">
        <v>69635</v>
      </c>
      <c r="C6193" s="55">
        <v>84811000</v>
      </c>
      <c r="D6193" s="60">
        <v>0</v>
      </c>
    </row>
    <row r="6194" spans="1:4" x14ac:dyDescent="0.35">
      <c r="A6194" s="57" t="s">
        <v>69634</v>
      </c>
      <c r="B6194" s="57" t="s">
        <v>69635</v>
      </c>
      <c r="C6194" s="58">
        <v>84811000</v>
      </c>
      <c r="D6194" s="60">
        <v>0</v>
      </c>
    </row>
    <row r="6195" spans="1:4" x14ac:dyDescent="0.35">
      <c r="A6195" s="54" t="s">
        <v>69634</v>
      </c>
      <c r="B6195" s="54" t="s">
        <v>69636</v>
      </c>
      <c r="C6195" s="55">
        <v>84811000</v>
      </c>
      <c r="D6195" s="60">
        <v>0</v>
      </c>
    </row>
    <row r="6196" spans="1:4" x14ac:dyDescent="0.35">
      <c r="A6196" s="57" t="s">
        <v>69634</v>
      </c>
      <c r="B6196" s="57" t="s">
        <v>58108</v>
      </c>
      <c r="C6196" s="58">
        <v>84811000</v>
      </c>
      <c r="D6196" s="60">
        <v>0</v>
      </c>
    </row>
    <row r="6197" spans="1:4" x14ac:dyDescent="0.35">
      <c r="A6197" s="57" t="s">
        <v>69637</v>
      </c>
      <c r="B6197" s="57" t="s">
        <v>69638</v>
      </c>
      <c r="C6197" s="58">
        <v>84811000</v>
      </c>
      <c r="D6197" s="60">
        <v>0</v>
      </c>
    </row>
    <row r="6198" spans="1:4" x14ac:dyDescent="0.35">
      <c r="A6198" s="57" t="s">
        <v>69639</v>
      </c>
      <c r="B6198" s="57" t="s">
        <v>69640</v>
      </c>
      <c r="C6198" s="58">
        <v>84811000</v>
      </c>
      <c r="D6198" s="60">
        <v>0</v>
      </c>
    </row>
    <row r="6199" spans="1:4" x14ac:dyDescent="0.35">
      <c r="A6199" s="57" t="s">
        <v>69639</v>
      </c>
      <c r="B6199" s="57" t="s">
        <v>58109</v>
      </c>
      <c r="C6199" s="58">
        <v>84811000</v>
      </c>
      <c r="D6199" s="60">
        <v>0</v>
      </c>
    </row>
    <row r="6200" spans="1:4" x14ac:dyDescent="0.35">
      <c r="A6200" s="59" t="s">
        <v>69639</v>
      </c>
      <c r="B6200" s="59" t="s">
        <v>69641</v>
      </c>
      <c r="C6200" s="55">
        <v>84811000</v>
      </c>
      <c r="D6200" s="60">
        <v>0</v>
      </c>
    </row>
    <row r="6201" spans="1:4" x14ac:dyDescent="0.35">
      <c r="A6201" s="57" t="s">
        <v>69642</v>
      </c>
      <c r="B6201" s="57" t="s">
        <v>69643</v>
      </c>
      <c r="C6201" s="58">
        <v>84811000</v>
      </c>
      <c r="D6201" s="60">
        <v>0</v>
      </c>
    </row>
    <row r="6202" spans="1:4" x14ac:dyDescent="0.35">
      <c r="A6202" s="57" t="s">
        <v>69644</v>
      </c>
      <c r="B6202" s="57" t="s">
        <v>69645</v>
      </c>
      <c r="C6202" s="58">
        <v>84811000</v>
      </c>
      <c r="D6202" s="60">
        <v>0</v>
      </c>
    </row>
    <row r="6203" spans="1:4" x14ac:dyDescent="0.35">
      <c r="A6203" s="57" t="s">
        <v>69644</v>
      </c>
      <c r="B6203" s="57" t="s">
        <v>58110</v>
      </c>
      <c r="C6203" s="58">
        <v>84811000</v>
      </c>
      <c r="D6203" s="60">
        <v>0</v>
      </c>
    </row>
    <row r="6204" spans="1:4" x14ac:dyDescent="0.35">
      <c r="A6204" s="54" t="s">
        <v>69644</v>
      </c>
      <c r="B6204" s="54" t="s">
        <v>69646</v>
      </c>
      <c r="C6204" s="55">
        <v>84811000</v>
      </c>
      <c r="D6204" s="60">
        <v>0</v>
      </c>
    </row>
    <row r="6205" spans="1:4" x14ac:dyDescent="0.35">
      <c r="A6205" s="57" t="s">
        <v>69644</v>
      </c>
      <c r="B6205" s="57" t="s">
        <v>69646</v>
      </c>
      <c r="C6205" s="58">
        <v>84811000</v>
      </c>
      <c r="D6205" s="60">
        <v>0</v>
      </c>
    </row>
    <row r="6206" spans="1:4" x14ac:dyDescent="0.35">
      <c r="A6206" s="57" t="s">
        <v>69644</v>
      </c>
      <c r="B6206" s="57" t="s">
        <v>69647</v>
      </c>
      <c r="C6206" s="58">
        <v>84811000</v>
      </c>
      <c r="D6206" s="60">
        <v>0</v>
      </c>
    </row>
    <row r="6207" spans="1:4" x14ac:dyDescent="0.35">
      <c r="A6207" s="57" t="s">
        <v>69648</v>
      </c>
      <c r="B6207" s="57" t="s">
        <v>69649</v>
      </c>
      <c r="C6207" s="58">
        <v>84811000</v>
      </c>
      <c r="D6207" s="60">
        <v>0</v>
      </c>
    </row>
    <row r="6208" spans="1:4" x14ac:dyDescent="0.35">
      <c r="A6208" s="57" t="s">
        <v>69650</v>
      </c>
      <c r="B6208" s="57" t="s">
        <v>69651</v>
      </c>
      <c r="C6208" s="58">
        <v>84811000</v>
      </c>
      <c r="D6208" s="60">
        <v>0</v>
      </c>
    </row>
    <row r="6209" spans="1:4" x14ac:dyDescent="0.35">
      <c r="A6209" s="59" t="s">
        <v>69652</v>
      </c>
      <c r="B6209" s="59" t="s">
        <v>69653</v>
      </c>
      <c r="C6209" s="55">
        <v>84811000</v>
      </c>
      <c r="D6209" s="60">
        <v>0</v>
      </c>
    </row>
    <row r="6210" spans="1:4" x14ac:dyDescent="0.35">
      <c r="A6210" s="57" t="s">
        <v>69652</v>
      </c>
      <c r="B6210" s="57" t="s">
        <v>69654</v>
      </c>
      <c r="C6210" s="58">
        <v>84811000</v>
      </c>
      <c r="D6210" s="60">
        <v>0</v>
      </c>
    </row>
    <row r="6211" spans="1:4" x14ac:dyDescent="0.35">
      <c r="A6211" s="54" t="s">
        <v>69655</v>
      </c>
      <c r="B6211" s="54" t="s">
        <v>69656</v>
      </c>
      <c r="C6211" s="55">
        <v>84811000</v>
      </c>
      <c r="D6211" s="60">
        <v>0</v>
      </c>
    </row>
    <row r="6212" spans="1:4" x14ac:dyDescent="0.35">
      <c r="A6212" s="57" t="s">
        <v>69657</v>
      </c>
      <c r="B6212" s="57" t="s">
        <v>69658</v>
      </c>
      <c r="C6212" s="58">
        <v>84811000</v>
      </c>
      <c r="D6212" s="60">
        <v>0</v>
      </c>
    </row>
    <row r="6213" spans="1:4" x14ac:dyDescent="0.35">
      <c r="A6213" s="59" t="s">
        <v>69657</v>
      </c>
      <c r="B6213" s="59" t="s">
        <v>69659</v>
      </c>
      <c r="C6213" s="55">
        <v>84811000</v>
      </c>
      <c r="D6213" s="60">
        <v>0</v>
      </c>
    </row>
    <row r="6214" spans="1:4" x14ac:dyDescent="0.35">
      <c r="A6214" s="57" t="s">
        <v>69657</v>
      </c>
      <c r="B6214" s="57" t="s">
        <v>58111</v>
      </c>
      <c r="C6214" s="58">
        <v>84811000</v>
      </c>
      <c r="D6214" s="60">
        <v>0</v>
      </c>
    </row>
    <row r="6215" spans="1:4" x14ac:dyDescent="0.35">
      <c r="A6215" s="54" t="s">
        <v>69660</v>
      </c>
      <c r="B6215" s="54" t="s">
        <v>69661</v>
      </c>
      <c r="C6215" s="55">
        <v>84811000</v>
      </c>
      <c r="D6215" s="60">
        <v>0</v>
      </c>
    </row>
    <row r="6216" spans="1:4" x14ac:dyDescent="0.35">
      <c r="A6216" s="57" t="s">
        <v>69660</v>
      </c>
      <c r="B6216" s="57" t="s">
        <v>69661</v>
      </c>
      <c r="C6216" s="58">
        <v>84811000</v>
      </c>
      <c r="D6216" s="60">
        <v>0</v>
      </c>
    </row>
    <row r="6217" spans="1:4" x14ac:dyDescent="0.35">
      <c r="A6217" s="59" t="s">
        <v>69662</v>
      </c>
      <c r="B6217" s="59" t="s">
        <v>69663</v>
      </c>
      <c r="C6217" s="55">
        <v>84811000</v>
      </c>
      <c r="D6217" s="60">
        <v>0</v>
      </c>
    </row>
    <row r="6218" spans="1:4" x14ac:dyDescent="0.35">
      <c r="A6218" s="57" t="s">
        <v>69662</v>
      </c>
      <c r="B6218" s="57" t="s">
        <v>69663</v>
      </c>
      <c r="C6218" s="58">
        <v>84811000</v>
      </c>
      <c r="D6218" s="60">
        <v>0</v>
      </c>
    </row>
    <row r="6219" spans="1:4" x14ac:dyDescent="0.35">
      <c r="A6219" s="54" t="s">
        <v>69664</v>
      </c>
      <c r="B6219" s="54" t="s">
        <v>69665</v>
      </c>
      <c r="C6219" s="55">
        <v>84811000</v>
      </c>
      <c r="D6219" s="60">
        <v>0</v>
      </c>
    </row>
    <row r="6220" spans="1:4" x14ac:dyDescent="0.35">
      <c r="A6220" s="57" t="s">
        <v>69664</v>
      </c>
      <c r="B6220" s="57" t="s">
        <v>69665</v>
      </c>
      <c r="C6220" s="58">
        <v>84811000</v>
      </c>
      <c r="D6220" s="60">
        <v>0</v>
      </c>
    </row>
    <row r="6221" spans="1:4" x14ac:dyDescent="0.35">
      <c r="A6221" s="57" t="s">
        <v>69664</v>
      </c>
      <c r="B6221" s="57" t="s">
        <v>69666</v>
      </c>
      <c r="C6221" s="58">
        <v>84811000</v>
      </c>
      <c r="D6221" s="60">
        <v>0</v>
      </c>
    </row>
    <row r="6222" spans="1:4" x14ac:dyDescent="0.35">
      <c r="A6222" s="57" t="s">
        <v>69664</v>
      </c>
      <c r="B6222" s="57" t="s">
        <v>58112</v>
      </c>
      <c r="C6222" s="58">
        <v>84811000</v>
      </c>
      <c r="D6222" s="60">
        <v>0</v>
      </c>
    </row>
    <row r="6223" spans="1:4" x14ac:dyDescent="0.35">
      <c r="A6223" s="57" t="s">
        <v>69667</v>
      </c>
      <c r="B6223" s="57" t="s">
        <v>69668</v>
      </c>
      <c r="C6223" s="58">
        <v>84811000</v>
      </c>
      <c r="D6223" s="60">
        <v>0</v>
      </c>
    </row>
    <row r="6224" spans="1:4" x14ac:dyDescent="0.35">
      <c r="A6224" s="59" t="s">
        <v>69667</v>
      </c>
      <c r="B6224" s="59" t="s">
        <v>2296</v>
      </c>
      <c r="C6224" s="55">
        <v>84811000</v>
      </c>
      <c r="D6224" s="60">
        <v>0</v>
      </c>
    </row>
    <row r="6225" spans="1:4" x14ac:dyDescent="0.35">
      <c r="A6225" s="57" t="s">
        <v>69667</v>
      </c>
      <c r="B6225" s="57" t="s">
        <v>2296</v>
      </c>
      <c r="C6225" s="58">
        <v>84811000</v>
      </c>
      <c r="D6225" s="60">
        <v>0</v>
      </c>
    </row>
    <row r="6226" spans="1:4" x14ac:dyDescent="0.35">
      <c r="A6226" s="57" t="s">
        <v>69667</v>
      </c>
      <c r="B6226" s="57" t="s">
        <v>2296</v>
      </c>
      <c r="C6226" s="58">
        <v>84811000</v>
      </c>
      <c r="D6226" s="60">
        <v>0</v>
      </c>
    </row>
    <row r="6227" spans="1:4" x14ac:dyDescent="0.35">
      <c r="A6227" s="57" t="s">
        <v>69669</v>
      </c>
      <c r="B6227" s="57" t="s">
        <v>69670</v>
      </c>
      <c r="C6227" s="58">
        <v>84811000</v>
      </c>
      <c r="D6227" s="60">
        <v>0</v>
      </c>
    </row>
    <row r="6228" spans="1:4" x14ac:dyDescent="0.35">
      <c r="A6228" s="54" t="s">
        <v>69671</v>
      </c>
      <c r="B6228" s="54" t="s">
        <v>69672</v>
      </c>
      <c r="C6228" s="55">
        <v>84811000</v>
      </c>
      <c r="D6228" s="60">
        <v>0</v>
      </c>
    </row>
    <row r="6229" spans="1:4" x14ac:dyDescent="0.35">
      <c r="A6229" s="57" t="s">
        <v>69671</v>
      </c>
      <c r="B6229" s="57" t="s">
        <v>69672</v>
      </c>
      <c r="C6229" s="58">
        <v>84811000</v>
      </c>
      <c r="D6229" s="60">
        <v>0</v>
      </c>
    </row>
    <row r="6230" spans="1:4" x14ac:dyDescent="0.35">
      <c r="A6230" s="59" t="s">
        <v>69673</v>
      </c>
      <c r="B6230" s="59" t="s">
        <v>69674</v>
      </c>
      <c r="C6230" s="55">
        <v>84811000</v>
      </c>
      <c r="D6230" s="60">
        <v>0</v>
      </c>
    </row>
    <row r="6231" spans="1:4" x14ac:dyDescent="0.35">
      <c r="A6231" s="57" t="s">
        <v>69673</v>
      </c>
      <c r="B6231" s="57" t="s">
        <v>69674</v>
      </c>
      <c r="C6231" s="58">
        <v>84811000</v>
      </c>
      <c r="D6231" s="60">
        <v>0</v>
      </c>
    </row>
    <row r="6232" spans="1:4" x14ac:dyDescent="0.35">
      <c r="A6232" s="54" t="s">
        <v>69675</v>
      </c>
      <c r="B6232" s="54" t="s">
        <v>69676</v>
      </c>
      <c r="C6232" s="55">
        <v>84811000</v>
      </c>
      <c r="D6232" s="60">
        <v>0</v>
      </c>
    </row>
    <row r="6233" spans="1:4" x14ac:dyDescent="0.35">
      <c r="A6233" s="57" t="s">
        <v>69675</v>
      </c>
      <c r="B6233" s="57" t="s">
        <v>69676</v>
      </c>
      <c r="C6233" s="58">
        <v>84811000</v>
      </c>
      <c r="D6233" s="60">
        <v>0</v>
      </c>
    </row>
    <row r="6234" spans="1:4" x14ac:dyDescent="0.35">
      <c r="A6234" s="59" t="s">
        <v>69677</v>
      </c>
      <c r="B6234" s="59" t="s">
        <v>69678</v>
      </c>
      <c r="C6234" s="55">
        <v>84811000</v>
      </c>
      <c r="D6234" s="60">
        <v>0</v>
      </c>
    </row>
    <row r="6235" spans="1:4" x14ac:dyDescent="0.35">
      <c r="A6235" s="57" t="s">
        <v>69677</v>
      </c>
      <c r="B6235" s="57" t="s">
        <v>69678</v>
      </c>
      <c r="C6235" s="58">
        <v>84811000</v>
      </c>
      <c r="D6235" s="60">
        <v>0</v>
      </c>
    </row>
    <row r="6236" spans="1:4" x14ac:dyDescent="0.35">
      <c r="A6236" s="54" t="s">
        <v>69679</v>
      </c>
      <c r="B6236" s="54" t="s">
        <v>69680</v>
      </c>
      <c r="C6236" s="55">
        <v>84811000</v>
      </c>
      <c r="D6236" s="60">
        <v>0</v>
      </c>
    </row>
    <row r="6237" spans="1:4" x14ac:dyDescent="0.35">
      <c r="A6237" s="57" t="s">
        <v>69679</v>
      </c>
      <c r="B6237" s="57" t="s">
        <v>69680</v>
      </c>
      <c r="C6237" s="58">
        <v>84811000</v>
      </c>
      <c r="D6237" s="60">
        <v>0</v>
      </c>
    </row>
    <row r="6238" spans="1:4" x14ac:dyDescent="0.35">
      <c r="A6238" s="59" t="s">
        <v>69681</v>
      </c>
      <c r="B6238" s="59" t="s">
        <v>69682</v>
      </c>
      <c r="C6238" s="55">
        <v>84811000</v>
      </c>
      <c r="D6238" s="60">
        <v>0</v>
      </c>
    </row>
    <row r="6239" spans="1:4" x14ac:dyDescent="0.35">
      <c r="A6239" s="57" t="s">
        <v>69681</v>
      </c>
      <c r="B6239" s="57" t="s">
        <v>69682</v>
      </c>
      <c r="C6239" s="58">
        <v>84811000</v>
      </c>
      <c r="D6239" s="60">
        <v>0</v>
      </c>
    </row>
    <row r="6240" spans="1:4" x14ac:dyDescent="0.35">
      <c r="A6240" s="54" t="s">
        <v>69683</v>
      </c>
      <c r="B6240" s="54" t="s">
        <v>69684</v>
      </c>
      <c r="C6240" s="55">
        <v>84811000</v>
      </c>
      <c r="D6240" s="60">
        <v>0</v>
      </c>
    </row>
    <row r="6241" spans="1:4" x14ac:dyDescent="0.35">
      <c r="A6241" s="57" t="s">
        <v>69683</v>
      </c>
      <c r="B6241" s="57" t="s">
        <v>69684</v>
      </c>
      <c r="C6241" s="58">
        <v>84811000</v>
      </c>
      <c r="D6241" s="60">
        <v>0</v>
      </c>
    </row>
    <row r="6242" spans="1:4" x14ac:dyDescent="0.35">
      <c r="A6242" s="59" t="s">
        <v>69685</v>
      </c>
      <c r="B6242" s="59" t="s">
        <v>69686</v>
      </c>
      <c r="C6242" s="55">
        <v>84811000</v>
      </c>
      <c r="D6242" s="60">
        <v>0</v>
      </c>
    </row>
    <row r="6243" spans="1:4" x14ac:dyDescent="0.35">
      <c r="A6243" s="57" t="s">
        <v>69685</v>
      </c>
      <c r="B6243" s="57" t="s">
        <v>69686</v>
      </c>
      <c r="C6243" s="58">
        <v>84811000</v>
      </c>
      <c r="D6243" s="60">
        <v>0</v>
      </c>
    </row>
    <row r="6244" spans="1:4" x14ac:dyDescent="0.35">
      <c r="A6244" s="57" t="s">
        <v>69687</v>
      </c>
      <c r="B6244" s="57" t="s">
        <v>69688</v>
      </c>
      <c r="C6244" s="58">
        <v>84811000</v>
      </c>
      <c r="D6244" s="60">
        <v>0</v>
      </c>
    </row>
    <row r="6245" spans="1:4" x14ac:dyDescent="0.35">
      <c r="A6245" s="57" t="s">
        <v>69689</v>
      </c>
      <c r="B6245" s="57" t="s">
        <v>69690</v>
      </c>
      <c r="C6245" s="58">
        <v>84811000</v>
      </c>
      <c r="D6245" s="60">
        <v>0</v>
      </c>
    </row>
    <row r="6246" spans="1:4" x14ac:dyDescent="0.35">
      <c r="A6246" s="57" t="s">
        <v>69691</v>
      </c>
      <c r="B6246" s="57" t="s">
        <v>58113</v>
      </c>
      <c r="C6246" s="58">
        <v>84811000</v>
      </c>
      <c r="D6246" s="60">
        <v>0</v>
      </c>
    </row>
    <row r="6247" spans="1:4" x14ac:dyDescent="0.35">
      <c r="A6247" s="57" t="s">
        <v>69691</v>
      </c>
      <c r="B6247" s="57" t="s">
        <v>69692</v>
      </c>
      <c r="C6247" s="58">
        <v>84811000</v>
      </c>
      <c r="D6247" s="60">
        <v>0</v>
      </c>
    </row>
    <row r="6248" spans="1:4" x14ac:dyDescent="0.35">
      <c r="A6248" s="57" t="s">
        <v>69691</v>
      </c>
      <c r="B6248" s="57" t="s">
        <v>69693</v>
      </c>
      <c r="C6248" s="58">
        <v>84811000</v>
      </c>
      <c r="D6248" s="60">
        <v>0</v>
      </c>
    </row>
    <row r="6249" spans="1:4" x14ac:dyDescent="0.35">
      <c r="A6249" s="57" t="s">
        <v>69694</v>
      </c>
      <c r="B6249" s="57" t="s">
        <v>69695</v>
      </c>
      <c r="C6249" s="58">
        <v>84811000</v>
      </c>
      <c r="D6249" s="60">
        <v>0</v>
      </c>
    </row>
    <row r="6250" spans="1:4" x14ac:dyDescent="0.35">
      <c r="A6250" s="57" t="s">
        <v>69696</v>
      </c>
      <c r="B6250" s="57" t="s">
        <v>69697</v>
      </c>
      <c r="C6250" s="58">
        <v>84811000</v>
      </c>
      <c r="D6250" s="60">
        <v>0</v>
      </c>
    </row>
    <row r="6251" spans="1:4" x14ac:dyDescent="0.35">
      <c r="A6251" s="54" t="s">
        <v>69698</v>
      </c>
      <c r="B6251" s="54" t="s">
        <v>69699</v>
      </c>
      <c r="C6251" s="55">
        <v>84811000</v>
      </c>
      <c r="D6251" s="60">
        <v>0</v>
      </c>
    </row>
    <row r="6252" spans="1:4" x14ac:dyDescent="0.35">
      <c r="A6252" s="57" t="s">
        <v>69698</v>
      </c>
      <c r="B6252" s="57" t="s">
        <v>58114</v>
      </c>
      <c r="C6252" s="58">
        <v>84811000</v>
      </c>
      <c r="D6252" s="60">
        <v>0</v>
      </c>
    </row>
    <row r="6253" spans="1:4" x14ac:dyDescent="0.35">
      <c r="A6253" s="59" t="s">
        <v>69700</v>
      </c>
      <c r="B6253" s="59" t="s">
        <v>69701</v>
      </c>
      <c r="C6253" s="55">
        <v>84811000</v>
      </c>
      <c r="D6253" s="60">
        <v>0</v>
      </c>
    </row>
    <row r="6254" spans="1:4" x14ac:dyDescent="0.35">
      <c r="A6254" s="57" t="s">
        <v>69700</v>
      </c>
      <c r="B6254" s="57" t="s">
        <v>69701</v>
      </c>
      <c r="C6254" s="58">
        <v>84811000</v>
      </c>
      <c r="D6254" s="60">
        <v>0</v>
      </c>
    </row>
    <row r="6255" spans="1:4" x14ac:dyDescent="0.35">
      <c r="A6255" s="54" t="s">
        <v>69702</v>
      </c>
      <c r="B6255" s="54" t="s">
        <v>69703</v>
      </c>
      <c r="C6255" s="55">
        <v>84811000</v>
      </c>
      <c r="D6255" s="60">
        <v>0</v>
      </c>
    </row>
    <row r="6256" spans="1:4" x14ac:dyDescent="0.35">
      <c r="A6256" s="57" t="s">
        <v>69702</v>
      </c>
      <c r="B6256" s="57" t="s">
        <v>69703</v>
      </c>
      <c r="C6256" s="58">
        <v>84811000</v>
      </c>
      <c r="D6256" s="60">
        <v>0</v>
      </c>
    </row>
    <row r="6257" spans="1:4" x14ac:dyDescent="0.35">
      <c r="A6257" s="57" t="s">
        <v>69704</v>
      </c>
      <c r="B6257" s="57" t="s">
        <v>69705</v>
      </c>
      <c r="C6257" s="58">
        <v>84811000</v>
      </c>
      <c r="D6257" s="60">
        <v>0</v>
      </c>
    </row>
    <row r="6258" spans="1:4" x14ac:dyDescent="0.35">
      <c r="A6258" s="57" t="s">
        <v>69706</v>
      </c>
      <c r="B6258" s="57" t="s">
        <v>69707</v>
      </c>
      <c r="C6258" s="58">
        <v>84811000</v>
      </c>
      <c r="D6258" s="60">
        <v>0</v>
      </c>
    </row>
    <row r="6259" spans="1:4" x14ac:dyDescent="0.35">
      <c r="A6259" s="57" t="s">
        <v>69708</v>
      </c>
      <c r="B6259" s="57" t="s">
        <v>69709</v>
      </c>
      <c r="C6259" s="58">
        <v>84811000</v>
      </c>
      <c r="D6259" s="60">
        <v>0</v>
      </c>
    </row>
    <row r="6260" spans="1:4" x14ac:dyDescent="0.35">
      <c r="A6260" s="54" t="s">
        <v>69710</v>
      </c>
      <c r="B6260" s="54" t="s">
        <v>69711</v>
      </c>
      <c r="C6260" s="55">
        <v>84811000</v>
      </c>
      <c r="D6260" s="60">
        <v>0</v>
      </c>
    </row>
    <row r="6261" spans="1:4" x14ac:dyDescent="0.35">
      <c r="A6261" s="57" t="s">
        <v>69710</v>
      </c>
      <c r="B6261" s="57" t="s">
        <v>69711</v>
      </c>
      <c r="C6261" s="58">
        <v>84811000</v>
      </c>
      <c r="D6261" s="60">
        <v>0</v>
      </c>
    </row>
    <row r="6262" spans="1:4" x14ac:dyDescent="0.35">
      <c r="A6262" s="59" t="s">
        <v>69712</v>
      </c>
      <c r="B6262" s="59" t="s">
        <v>69713</v>
      </c>
      <c r="C6262" s="55">
        <v>84811000</v>
      </c>
      <c r="D6262" s="60">
        <v>0</v>
      </c>
    </row>
    <row r="6263" spans="1:4" x14ac:dyDescent="0.35">
      <c r="A6263" s="57" t="s">
        <v>69712</v>
      </c>
      <c r="B6263" s="57" t="s">
        <v>69713</v>
      </c>
      <c r="C6263" s="58">
        <v>84811000</v>
      </c>
      <c r="D6263" s="60">
        <v>0</v>
      </c>
    </row>
    <row r="6264" spans="1:4" x14ac:dyDescent="0.35">
      <c r="A6264" s="57" t="s">
        <v>69714</v>
      </c>
      <c r="B6264" s="57" t="s">
        <v>69715</v>
      </c>
      <c r="C6264" s="58">
        <v>84811000</v>
      </c>
      <c r="D6264" s="60">
        <v>0</v>
      </c>
    </row>
    <row r="6265" spans="1:4" x14ac:dyDescent="0.35">
      <c r="A6265" s="54" t="s">
        <v>69714</v>
      </c>
      <c r="B6265" s="54" t="s">
        <v>2297</v>
      </c>
      <c r="C6265" s="55">
        <v>84811000</v>
      </c>
      <c r="D6265" s="60">
        <v>0</v>
      </c>
    </row>
    <row r="6266" spans="1:4" x14ac:dyDescent="0.35">
      <c r="A6266" s="57" t="s">
        <v>69714</v>
      </c>
      <c r="B6266" s="57" t="s">
        <v>2297</v>
      </c>
      <c r="C6266" s="58">
        <v>84811000</v>
      </c>
      <c r="D6266" s="60">
        <v>0</v>
      </c>
    </row>
    <row r="6267" spans="1:4" x14ac:dyDescent="0.35">
      <c r="A6267" s="57" t="s">
        <v>69716</v>
      </c>
      <c r="B6267" s="57" t="s">
        <v>69717</v>
      </c>
      <c r="C6267" s="58">
        <v>84811000</v>
      </c>
      <c r="D6267" s="60">
        <v>0</v>
      </c>
    </row>
    <row r="6268" spans="1:4" x14ac:dyDescent="0.35">
      <c r="A6268" s="59" t="s">
        <v>69718</v>
      </c>
      <c r="B6268" s="59" t="s">
        <v>69719</v>
      </c>
      <c r="C6268" s="55">
        <v>84811000</v>
      </c>
      <c r="D6268" s="60">
        <v>0</v>
      </c>
    </row>
    <row r="6269" spans="1:4" x14ac:dyDescent="0.35">
      <c r="A6269" s="57" t="s">
        <v>69718</v>
      </c>
      <c r="B6269" s="57" t="s">
        <v>69719</v>
      </c>
      <c r="C6269" s="58">
        <v>84811000</v>
      </c>
      <c r="D6269" s="60">
        <v>0</v>
      </c>
    </row>
    <row r="6270" spans="1:4" x14ac:dyDescent="0.35">
      <c r="A6270" s="57" t="s">
        <v>69720</v>
      </c>
      <c r="B6270" s="57" t="s">
        <v>69721</v>
      </c>
      <c r="C6270" s="58">
        <v>84811000</v>
      </c>
      <c r="D6270" s="60">
        <v>0</v>
      </c>
    </row>
    <row r="6271" spans="1:4" x14ac:dyDescent="0.35">
      <c r="A6271" s="54" t="s">
        <v>69720</v>
      </c>
      <c r="B6271" s="54" t="s">
        <v>69722</v>
      </c>
      <c r="C6271" s="55">
        <v>84811000</v>
      </c>
      <c r="D6271" s="60">
        <v>0</v>
      </c>
    </row>
    <row r="6272" spans="1:4" x14ac:dyDescent="0.35">
      <c r="A6272" s="57" t="s">
        <v>69720</v>
      </c>
      <c r="B6272" s="57" t="s">
        <v>69723</v>
      </c>
      <c r="C6272" s="58">
        <v>84811000</v>
      </c>
      <c r="D6272" s="60">
        <v>0</v>
      </c>
    </row>
    <row r="6273" spans="1:4" x14ac:dyDescent="0.35">
      <c r="A6273" s="59" t="s">
        <v>69724</v>
      </c>
      <c r="B6273" s="59" t="s">
        <v>69725</v>
      </c>
      <c r="C6273" s="55">
        <v>84811000</v>
      </c>
      <c r="D6273" s="60">
        <v>0</v>
      </c>
    </row>
    <row r="6274" spans="1:4" x14ac:dyDescent="0.35">
      <c r="A6274" s="57" t="s">
        <v>69724</v>
      </c>
      <c r="B6274" s="57" t="s">
        <v>69726</v>
      </c>
      <c r="C6274" s="58">
        <v>84811000</v>
      </c>
      <c r="D6274" s="60">
        <v>0</v>
      </c>
    </row>
    <row r="6275" spans="1:4" x14ac:dyDescent="0.35">
      <c r="A6275" s="54" t="s">
        <v>69727</v>
      </c>
      <c r="B6275" s="54" t="s">
        <v>69728</v>
      </c>
      <c r="C6275" s="55">
        <v>84811000</v>
      </c>
      <c r="D6275" s="60">
        <v>0</v>
      </c>
    </row>
    <row r="6276" spans="1:4" x14ac:dyDescent="0.35">
      <c r="A6276" s="57" t="s">
        <v>69727</v>
      </c>
      <c r="B6276" s="57" t="s">
        <v>69728</v>
      </c>
      <c r="C6276" s="58">
        <v>84811000</v>
      </c>
      <c r="D6276" s="60">
        <v>0</v>
      </c>
    </row>
    <row r="6277" spans="1:4" x14ac:dyDescent="0.35">
      <c r="A6277" s="59" t="s">
        <v>69729</v>
      </c>
      <c r="B6277" s="59" t="s">
        <v>69730</v>
      </c>
      <c r="C6277" s="55">
        <v>84811000</v>
      </c>
      <c r="D6277" s="60">
        <v>0</v>
      </c>
    </row>
    <row r="6278" spans="1:4" x14ac:dyDescent="0.35">
      <c r="A6278" s="57" t="s">
        <v>69729</v>
      </c>
      <c r="B6278" s="57" t="s">
        <v>69730</v>
      </c>
      <c r="C6278" s="58">
        <v>84811000</v>
      </c>
      <c r="D6278" s="60">
        <v>0</v>
      </c>
    </row>
    <row r="6279" spans="1:4" x14ac:dyDescent="0.35">
      <c r="A6279" s="57" t="s">
        <v>69731</v>
      </c>
      <c r="B6279" s="57" t="s">
        <v>69732</v>
      </c>
      <c r="C6279" s="58">
        <v>84811000</v>
      </c>
      <c r="D6279" s="60">
        <v>0</v>
      </c>
    </row>
    <row r="6280" spans="1:4" x14ac:dyDescent="0.35">
      <c r="A6280" s="59" t="s">
        <v>69731</v>
      </c>
      <c r="B6280" s="59" t="s">
        <v>69733</v>
      </c>
      <c r="C6280" s="55">
        <v>84811000</v>
      </c>
      <c r="D6280" s="60">
        <v>0</v>
      </c>
    </row>
    <row r="6281" spans="1:4" x14ac:dyDescent="0.35">
      <c r="A6281" s="57" t="s">
        <v>69734</v>
      </c>
      <c r="B6281" s="57" t="s">
        <v>69735</v>
      </c>
      <c r="C6281" s="58">
        <v>84811000</v>
      </c>
      <c r="D6281" s="60">
        <v>0</v>
      </c>
    </row>
    <row r="6282" spans="1:4" x14ac:dyDescent="0.35">
      <c r="A6282" s="57" t="s">
        <v>69736</v>
      </c>
      <c r="B6282" s="57" t="s">
        <v>69737</v>
      </c>
      <c r="C6282" s="58">
        <v>84811000</v>
      </c>
      <c r="D6282" s="60">
        <v>0</v>
      </c>
    </row>
    <row r="6283" spans="1:4" x14ac:dyDescent="0.35">
      <c r="A6283" s="57" t="s">
        <v>69738</v>
      </c>
      <c r="B6283" s="57" t="s">
        <v>69739</v>
      </c>
      <c r="C6283" s="58">
        <v>84811000</v>
      </c>
      <c r="D6283" s="60">
        <v>0</v>
      </c>
    </row>
    <row r="6284" spans="1:4" x14ac:dyDescent="0.35">
      <c r="A6284" s="54" t="s">
        <v>69738</v>
      </c>
      <c r="B6284" s="54" t="s">
        <v>2318</v>
      </c>
      <c r="C6284" s="55">
        <v>84811000</v>
      </c>
      <c r="D6284" s="60">
        <v>0</v>
      </c>
    </row>
    <row r="6285" spans="1:4" x14ac:dyDescent="0.35">
      <c r="A6285" s="57" t="s">
        <v>69738</v>
      </c>
      <c r="B6285" s="57" t="s">
        <v>2318</v>
      </c>
      <c r="C6285" s="58">
        <v>84811000</v>
      </c>
      <c r="D6285" s="60">
        <v>0</v>
      </c>
    </row>
    <row r="6286" spans="1:4" x14ac:dyDescent="0.35">
      <c r="A6286" s="59" t="s">
        <v>69740</v>
      </c>
      <c r="B6286" s="59" t="s">
        <v>2318</v>
      </c>
      <c r="C6286" s="55">
        <v>84811000</v>
      </c>
      <c r="D6286" s="60">
        <v>0</v>
      </c>
    </row>
    <row r="6287" spans="1:4" x14ac:dyDescent="0.35">
      <c r="A6287" s="57" t="s">
        <v>69740</v>
      </c>
      <c r="B6287" s="57" t="s">
        <v>2318</v>
      </c>
      <c r="C6287" s="58">
        <v>84811000</v>
      </c>
      <c r="D6287" s="60">
        <v>0</v>
      </c>
    </row>
    <row r="6288" spans="1:4" x14ac:dyDescent="0.35">
      <c r="A6288" s="57" t="s">
        <v>69741</v>
      </c>
      <c r="B6288" s="57" t="s">
        <v>69742</v>
      </c>
      <c r="C6288" s="58">
        <v>84811000</v>
      </c>
      <c r="D6288" s="60">
        <v>0</v>
      </c>
    </row>
    <row r="6289" spans="1:4" x14ac:dyDescent="0.35">
      <c r="A6289" s="54" t="s">
        <v>69741</v>
      </c>
      <c r="B6289" s="54" t="s">
        <v>2319</v>
      </c>
      <c r="C6289" s="55">
        <v>84811000</v>
      </c>
      <c r="D6289" s="60">
        <v>0</v>
      </c>
    </row>
    <row r="6290" spans="1:4" x14ac:dyDescent="0.35">
      <c r="A6290" s="57" t="s">
        <v>69741</v>
      </c>
      <c r="B6290" s="57" t="s">
        <v>2319</v>
      </c>
      <c r="C6290" s="58">
        <v>84811000</v>
      </c>
      <c r="D6290" s="60">
        <v>0</v>
      </c>
    </row>
    <row r="6291" spans="1:4" x14ac:dyDescent="0.35">
      <c r="A6291" s="57" t="s">
        <v>69743</v>
      </c>
      <c r="B6291" s="57" t="s">
        <v>69744</v>
      </c>
      <c r="C6291" s="58">
        <v>84811000</v>
      </c>
      <c r="D6291" s="60">
        <v>0</v>
      </c>
    </row>
    <row r="6292" spans="1:4" x14ac:dyDescent="0.35">
      <c r="A6292" s="57" t="s">
        <v>69745</v>
      </c>
      <c r="B6292" s="57" t="s">
        <v>69746</v>
      </c>
      <c r="C6292" s="58">
        <v>84811000</v>
      </c>
      <c r="D6292" s="60">
        <v>0</v>
      </c>
    </row>
    <row r="6293" spans="1:4" x14ac:dyDescent="0.35">
      <c r="A6293" s="59" t="s">
        <v>69745</v>
      </c>
      <c r="B6293" s="59" t="s">
        <v>2320</v>
      </c>
      <c r="C6293" s="55">
        <v>84811000</v>
      </c>
      <c r="D6293" s="60">
        <v>0</v>
      </c>
    </row>
    <row r="6294" spans="1:4" x14ac:dyDescent="0.35">
      <c r="A6294" s="57" t="s">
        <v>69745</v>
      </c>
      <c r="B6294" s="57" t="s">
        <v>2320</v>
      </c>
      <c r="C6294" s="58">
        <v>84811000</v>
      </c>
      <c r="D6294" s="60">
        <v>0</v>
      </c>
    </row>
    <row r="6295" spans="1:4" x14ac:dyDescent="0.35">
      <c r="A6295" s="54" t="s">
        <v>69747</v>
      </c>
      <c r="B6295" s="54" t="s">
        <v>69748</v>
      </c>
      <c r="C6295" s="55">
        <v>84811000</v>
      </c>
      <c r="D6295" s="60">
        <v>0</v>
      </c>
    </row>
    <row r="6296" spans="1:4" x14ac:dyDescent="0.35">
      <c r="A6296" s="57" t="s">
        <v>69747</v>
      </c>
      <c r="B6296" s="57" t="s">
        <v>69748</v>
      </c>
      <c r="C6296" s="58">
        <v>84811000</v>
      </c>
      <c r="D6296" s="60">
        <v>0</v>
      </c>
    </row>
    <row r="6297" spans="1:4" x14ac:dyDescent="0.35">
      <c r="A6297" s="54" t="s">
        <v>69749</v>
      </c>
      <c r="B6297" s="54" t="s">
        <v>2321</v>
      </c>
      <c r="C6297" s="55">
        <v>84811000</v>
      </c>
      <c r="D6297" s="60">
        <v>0</v>
      </c>
    </row>
    <row r="6298" spans="1:4" x14ac:dyDescent="0.35">
      <c r="A6298" s="57" t="s">
        <v>69749</v>
      </c>
      <c r="B6298" s="57" t="s">
        <v>2321</v>
      </c>
      <c r="C6298" s="58">
        <v>84811000</v>
      </c>
      <c r="D6298" s="60">
        <v>0</v>
      </c>
    </row>
    <row r="6299" spans="1:4" x14ac:dyDescent="0.35">
      <c r="A6299" s="59" t="s">
        <v>69749</v>
      </c>
      <c r="B6299" s="59" t="s">
        <v>69750</v>
      </c>
      <c r="C6299" s="55">
        <v>84811000</v>
      </c>
      <c r="D6299" s="60">
        <v>0</v>
      </c>
    </row>
    <row r="6300" spans="1:4" x14ac:dyDescent="0.35">
      <c r="A6300" s="57" t="s">
        <v>69749</v>
      </c>
      <c r="B6300" s="57" t="s">
        <v>69750</v>
      </c>
      <c r="C6300" s="58">
        <v>84811000</v>
      </c>
      <c r="D6300" s="60">
        <v>0</v>
      </c>
    </row>
    <row r="6301" spans="1:4" x14ac:dyDescent="0.35">
      <c r="A6301" s="54" t="s">
        <v>69751</v>
      </c>
      <c r="B6301" s="54" t="s">
        <v>69752</v>
      </c>
      <c r="C6301" s="55">
        <v>84811000</v>
      </c>
      <c r="D6301" s="60">
        <v>0</v>
      </c>
    </row>
    <row r="6302" spans="1:4" x14ac:dyDescent="0.35">
      <c r="A6302" s="57" t="s">
        <v>69751</v>
      </c>
      <c r="B6302" s="57" t="s">
        <v>69752</v>
      </c>
      <c r="C6302" s="58">
        <v>84811000</v>
      </c>
      <c r="D6302" s="60">
        <v>0</v>
      </c>
    </row>
    <row r="6303" spans="1:4" x14ac:dyDescent="0.35">
      <c r="A6303" s="57" t="s">
        <v>69753</v>
      </c>
      <c r="B6303" s="57" t="s">
        <v>69754</v>
      </c>
      <c r="C6303" s="58">
        <v>84811000</v>
      </c>
      <c r="D6303" s="60">
        <v>0</v>
      </c>
    </row>
    <row r="6304" spans="1:4" x14ac:dyDescent="0.35">
      <c r="A6304" s="59" t="s">
        <v>69755</v>
      </c>
      <c r="B6304" s="59" t="s">
        <v>69756</v>
      </c>
      <c r="C6304" s="55">
        <v>84811000</v>
      </c>
      <c r="D6304" s="60">
        <v>0</v>
      </c>
    </row>
    <row r="6305" spans="1:4" x14ac:dyDescent="0.35">
      <c r="A6305" s="57" t="s">
        <v>69755</v>
      </c>
      <c r="B6305" s="57" t="s">
        <v>69756</v>
      </c>
      <c r="C6305" s="58">
        <v>84811000</v>
      </c>
      <c r="D6305" s="60">
        <v>0</v>
      </c>
    </row>
    <row r="6306" spans="1:4" x14ac:dyDescent="0.35">
      <c r="A6306" s="54" t="s">
        <v>69757</v>
      </c>
      <c r="B6306" s="54" t="s">
        <v>2322</v>
      </c>
      <c r="C6306" s="55">
        <v>84811000</v>
      </c>
      <c r="D6306" s="60">
        <v>0</v>
      </c>
    </row>
    <row r="6307" spans="1:4" x14ac:dyDescent="0.35">
      <c r="A6307" s="57" t="s">
        <v>69757</v>
      </c>
      <c r="B6307" s="57" t="s">
        <v>2322</v>
      </c>
      <c r="C6307" s="58">
        <v>84811000</v>
      </c>
      <c r="D6307" s="60">
        <v>0</v>
      </c>
    </row>
    <row r="6308" spans="1:4" x14ac:dyDescent="0.35">
      <c r="A6308" s="57" t="s">
        <v>69757</v>
      </c>
      <c r="B6308" s="57" t="s">
        <v>69758</v>
      </c>
      <c r="C6308" s="58">
        <v>84811000</v>
      </c>
      <c r="D6308" s="60">
        <v>0</v>
      </c>
    </row>
    <row r="6309" spans="1:4" x14ac:dyDescent="0.35">
      <c r="A6309" s="57" t="s">
        <v>69759</v>
      </c>
      <c r="B6309" s="57" t="s">
        <v>69760</v>
      </c>
      <c r="C6309" s="58">
        <v>84811000</v>
      </c>
      <c r="D6309" s="60">
        <v>0</v>
      </c>
    </row>
    <row r="6310" spans="1:4" x14ac:dyDescent="0.35">
      <c r="A6310" s="59" t="s">
        <v>69759</v>
      </c>
      <c r="B6310" s="59" t="s">
        <v>2323</v>
      </c>
      <c r="C6310" s="55">
        <v>84811000</v>
      </c>
      <c r="D6310" s="60">
        <v>0</v>
      </c>
    </row>
    <row r="6311" spans="1:4" x14ac:dyDescent="0.35">
      <c r="A6311" s="57" t="s">
        <v>69759</v>
      </c>
      <c r="B6311" s="57" t="s">
        <v>2323</v>
      </c>
      <c r="C6311" s="58">
        <v>84811000</v>
      </c>
      <c r="D6311" s="60">
        <v>0</v>
      </c>
    </row>
    <row r="6312" spans="1:4" x14ac:dyDescent="0.35">
      <c r="A6312" s="59" t="s">
        <v>69759</v>
      </c>
      <c r="B6312" s="59" t="s">
        <v>69761</v>
      </c>
      <c r="C6312" s="55">
        <v>84811000</v>
      </c>
      <c r="D6312" s="60">
        <v>0</v>
      </c>
    </row>
    <row r="6313" spans="1:4" x14ac:dyDescent="0.35">
      <c r="A6313" s="57" t="s">
        <v>69759</v>
      </c>
      <c r="B6313" s="57" t="s">
        <v>69761</v>
      </c>
      <c r="C6313" s="58">
        <v>84811000</v>
      </c>
      <c r="D6313" s="60">
        <v>0</v>
      </c>
    </row>
    <row r="6314" spans="1:4" x14ac:dyDescent="0.35">
      <c r="A6314" s="57" t="s">
        <v>69762</v>
      </c>
      <c r="B6314" s="57" t="s">
        <v>69763</v>
      </c>
      <c r="C6314" s="58">
        <v>84811000</v>
      </c>
      <c r="D6314" s="60">
        <v>0</v>
      </c>
    </row>
    <row r="6315" spans="1:4" x14ac:dyDescent="0.35">
      <c r="A6315" s="54" t="s">
        <v>69764</v>
      </c>
      <c r="B6315" s="54" t="s">
        <v>69765</v>
      </c>
      <c r="C6315" s="55">
        <v>84811000</v>
      </c>
      <c r="D6315" s="60">
        <v>0</v>
      </c>
    </row>
    <row r="6316" spans="1:4" x14ac:dyDescent="0.35">
      <c r="A6316" s="57" t="s">
        <v>69764</v>
      </c>
      <c r="B6316" s="57" t="s">
        <v>69765</v>
      </c>
      <c r="C6316" s="58">
        <v>84811000</v>
      </c>
      <c r="D6316" s="60">
        <v>0</v>
      </c>
    </row>
    <row r="6317" spans="1:4" x14ac:dyDescent="0.35">
      <c r="A6317" s="57" t="s">
        <v>69766</v>
      </c>
      <c r="B6317" s="57" t="s">
        <v>69767</v>
      </c>
      <c r="C6317" s="58">
        <v>84811000</v>
      </c>
      <c r="D6317" s="60">
        <v>0</v>
      </c>
    </row>
    <row r="6318" spans="1:4" x14ac:dyDescent="0.35">
      <c r="A6318" s="54" t="s">
        <v>69768</v>
      </c>
      <c r="B6318" s="54" t="s">
        <v>2324</v>
      </c>
      <c r="C6318" s="55">
        <v>84811000</v>
      </c>
      <c r="D6318" s="60">
        <v>0</v>
      </c>
    </row>
    <row r="6319" spans="1:4" x14ac:dyDescent="0.35">
      <c r="A6319" s="57" t="s">
        <v>69768</v>
      </c>
      <c r="B6319" s="57" t="s">
        <v>2324</v>
      </c>
      <c r="C6319" s="58">
        <v>84811000</v>
      </c>
      <c r="D6319" s="60">
        <v>0</v>
      </c>
    </row>
    <row r="6320" spans="1:4" x14ac:dyDescent="0.35">
      <c r="A6320" s="57" t="s">
        <v>69768</v>
      </c>
      <c r="B6320" s="57" t="s">
        <v>2324</v>
      </c>
      <c r="C6320" s="58">
        <v>84811000</v>
      </c>
      <c r="D6320" s="60">
        <v>0</v>
      </c>
    </row>
    <row r="6321" spans="1:4" x14ac:dyDescent="0.35">
      <c r="A6321" s="59" t="s">
        <v>69769</v>
      </c>
      <c r="B6321" s="59" t="s">
        <v>2325</v>
      </c>
      <c r="C6321" s="55">
        <v>84811000</v>
      </c>
      <c r="D6321" s="60">
        <v>0</v>
      </c>
    </row>
    <row r="6322" spans="1:4" x14ac:dyDescent="0.35">
      <c r="A6322" s="57" t="s">
        <v>69769</v>
      </c>
      <c r="B6322" s="57" t="s">
        <v>2325</v>
      </c>
      <c r="C6322" s="58">
        <v>84811000</v>
      </c>
      <c r="D6322" s="60">
        <v>0</v>
      </c>
    </row>
    <row r="6323" spans="1:4" x14ac:dyDescent="0.35">
      <c r="A6323" s="57" t="s">
        <v>69769</v>
      </c>
      <c r="B6323" s="57" t="s">
        <v>2325</v>
      </c>
      <c r="C6323" s="58">
        <v>84811000</v>
      </c>
      <c r="D6323" s="60">
        <v>0</v>
      </c>
    </row>
    <row r="6324" spans="1:4" x14ac:dyDescent="0.35">
      <c r="A6324" s="59" t="s">
        <v>69769</v>
      </c>
      <c r="B6324" s="59" t="s">
        <v>69770</v>
      </c>
      <c r="C6324" s="55">
        <v>84811000</v>
      </c>
      <c r="D6324" s="60">
        <v>0</v>
      </c>
    </row>
    <row r="6325" spans="1:4" x14ac:dyDescent="0.35">
      <c r="A6325" s="57" t="s">
        <v>69769</v>
      </c>
      <c r="B6325" s="57" t="s">
        <v>69770</v>
      </c>
      <c r="C6325" s="58">
        <v>84811000</v>
      </c>
      <c r="D6325" s="60">
        <v>0</v>
      </c>
    </row>
    <row r="6326" spans="1:4" x14ac:dyDescent="0.35">
      <c r="A6326" s="54" t="s">
        <v>69771</v>
      </c>
      <c r="B6326" s="54" t="s">
        <v>69772</v>
      </c>
      <c r="C6326" s="55">
        <v>84811000</v>
      </c>
      <c r="D6326" s="60">
        <v>0</v>
      </c>
    </row>
    <row r="6327" spans="1:4" x14ac:dyDescent="0.35">
      <c r="A6327" s="57" t="s">
        <v>69771</v>
      </c>
      <c r="B6327" s="57" t="s">
        <v>69772</v>
      </c>
      <c r="C6327" s="58">
        <v>84811000</v>
      </c>
      <c r="D6327" s="60">
        <v>0</v>
      </c>
    </row>
    <row r="6328" spans="1:4" x14ac:dyDescent="0.35">
      <c r="A6328" s="59" t="s">
        <v>69773</v>
      </c>
      <c r="B6328" s="59" t="s">
        <v>69774</v>
      </c>
      <c r="C6328" s="55">
        <v>84811000</v>
      </c>
      <c r="D6328" s="60">
        <v>0</v>
      </c>
    </row>
    <row r="6329" spans="1:4" x14ac:dyDescent="0.35">
      <c r="A6329" s="57" t="s">
        <v>69773</v>
      </c>
      <c r="B6329" s="57" t="s">
        <v>69774</v>
      </c>
      <c r="C6329" s="58">
        <v>84811000</v>
      </c>
      <c r="D6329" s="60">
        <v>0</v>
      </c>
    </row>
    <row r="6330" spans="1:4" x14ac:dyDescent="0.35">
      <c r="A6330" s="54" t="s">
        <v>69775</v>
      </c>
      <c r="B6330" s="54" t="s">
        <v>69776</v>
      </c>
      <c r="C6330" s="55">
        <v>84811000</v>
      </c>
      <c r="D6330" s="60">
        <v>0</v>
      </c>
    </row>
    <row r="6331" spans="1:4" x14ac:dyDescent="0.35">
      <c r="A6331" s="57" t="s">
        <v>69775</v>
      </c>
      <c r="B6331" s="57" t="s">
        <v>69776</v>
      </c>
      <c r="C6331" s="58">
        <v>84811000</v>
      </c>
      <c r="D6331" s="60">
        <v>0</v>
      </c>
    </row>
    <row r="6332" spans="1:4" x14ac:dyDescent="0.35">
      <c r="A6332" s="59" t="s">
        <v>69777</v>
      </c>
      <c r="B6332" s="59" t="s">
        <v>69778</v>
      </c>
      <c r="C6332" s="55">
        <v>84811000</v>
      </c>
      <c r="D6332" s="60">
        <v>0</v>
      </c>
    </row>
    <row r="6333" spans="1:4" x14ac:dyDescent="0.35">
      <c r="A6333" s="57" t="s">
        <v>69777</v>
      </c>
      <c r="B6333" s="57" t="s">
        <v>69778</v>
      </c>
      <c r="C6333" s="58">
        <v>84811000</v>
      </c>
      <c r="D6333" s="60">
        <v>0</v>
      </c>
    </row>
    <row r="6334" spans="1:4" x14ac:dyDescent="0.35">
      <c r="A6334" s="54" t="s">
        <v>69779</v>
      </c>
      <c r="B6334" s="54" t="s">
        <v>69780</v>
      </c>
      <c r="C6334" s="55">
        <v>84811000</v>
      </c>
      <c r="D6334" s="60">
        <v>0</v>
      </c>
    </row>
    <row r="6335" spans="1:4" x14ac:dyDescent="0.35">
      <c r="A6335" s="57" t="s">
        <v>69779</v>
      </c>
      <c r="B6335" s="57" t="s">
        <v>69780</v>
      </c>
      <c r="C6335" s="58">
        <v>84811000</v>
      </c>
      <c r="D6335" s="60">
        <v>0</v>
      </c>
    </row>
    <row r="6336" spans="1:4" x14ac:dyDescent="0.35">
      <c r="A6336" s="59" t="s">
        <v>69781</v>
      </c>
      <c r="B6336" s="59" t="s">
        <v>69782</v>
      </c>
      <c r="C6336" s="55">
        <v>84811000</v>
      </c>
      <c r="D6336" s="60">
        <v>0</v>
      </c>
    </row>
    <row r="6337" spans="1:4" x14ac:dyDescent="0.35">
      <c r="A6337" s="57" t="s">
        <v>69781</v>
      </c>
      <c r="B6337" s="57" t="s">
        <v>69782</v>
      </c>
      <c r="C6337" s="58">
        <v>84811000</v>
      </c>
      <c r="D6337" s="60">
        <v>0</v>
      </c>
    </row>
    <row r="6338" spans="1:4" x14ac:dyDescent="0.35">
      <c r="A6338" s="54" t="s">
        <v>69783</v>
      </c>
      <c r="B6338" s="54" t="s">
        <v>69784</v>
      </c>
      <c r="C6338" s="55">
        <v>84811000</v>
      </c>
      <c r="D6338" s="60">
        <v>0</v>
      </c>
    </row>
    <row r="6339" spans="1:4" x14ac:dyDescent="0.35">
      <c r="A6339" s="57" t="s">
        <v>69783</v>
      </c>
      <c r="B6339" s="57" t="s">
        <v>69784</v>
      </c>
      <c r="C6339" s="58">
        <v>84811000</v>
      </c>
      <c r="D6339" s="60">
        <v>0</v>
      </c>
    </row>
    <row r="6340" spans="1:4" x14ac:dyDescent="0.35">
      <c r="A6340" s="57" t="s">
        <v>69785</v>
      </c>
      <c r="B6340" s="57" t="s">
        <v>2326</v>
      </c>
      <c r="C6340" s="58">
        <v>84811000</v>
      </c>
      <c r="D6340" s="60">
        <v>0</v>
      </c>
    </row>
    <row r="6341" spans="1:4" x14ac:dyDescent="0.35">
      <c r="A6341" s="57" t="s">
        <v>69785</v>
      </c>
      <c r="B6341" s="57" t="s">
        <v>69786</v>
      </c>
      <c r="C6341" s="58">
        <v>84811000</v>
      </c>
      <c r="D6341" s="60">
        <v>0</v>
      </c>
    </row>
    <row r="6342" spans="1:4" x14ac:dyDescent="0.35">
      <c r="A6342" s="57" t="s">
        <v>69785</v>
      </c>
      <c r="B6342" s="57" t="s">
        <v>69787</v>
      </c>
      <c r="C6342" s="58">
        <v>84811000</v>
      </c>
      <c r="D6342" s="60">
        <v>0</v>
      </c>
    </row>
    <row r="6343" spans="1:4" x14ac:dyDescent="0.35">
      <c r="A6343" s="57" t="s">
        <v>69788</v>
      </c>
      <c r="B6343" s="57" t="s">
        <v>69789</v>
      </c>
      <c r="C6343" s="58">
        <v>84811000</v>
      </c>
      <c r="D6343" s="60">
        <v>0</v>
      </c>
    </row>
    <row r="6344" spans="1:4" x14ac:dyDescent="0.35">
      <c r="A6344" s="57" t="s">
        <v>69790</v>
      </c>
      <c r="B6344" s="57" t="s">
        <v>69791</v>
      </c>
      <c r="C6344" s="58">
        <v>84811000</v>
      </c>
      <c r="D6344" s="60">
        <v>0</v>
      </c>
    </row>
    <row r="6345" spans="1:4" x14ac:dyDescent="0.35">
      <c r="A6345" s="59" t="s">
        <v>69790</v>
      </c>
      <c r="B6345" s="59" t="s">
        <v>69792</v>
      </c>
      <c r="C6345" s="55">
        <v>84811000</v>
      </c>
      <c r="D6345" s="60">
        <v>0</v>
      </c>
    </row>
    <row r="6346" spans="1:4" x14ac:dyDescent="0.35">
      <c r="A6346" s="57" t="s">
        <v>69790</v>
      </c>
      <c r="B6346" s="57" t="s">
        <v>69792</v>
      </c>
      <c r="C6346" s="58">
        <v>84811000</v>
      </c>
      <c r="D6346" s="60">
        <v>0</v>
      </c>
    </row>
    <row r="6347" spans="1:4" x14ac:dyDescent="0.35">
      <c r="A6347" s="57" t="s">
        <v>69793</v>
      </c>
      <c r="B6347" s="57" t="s">
        <v>69794</v>
      </c>
      <c r="C6347" s="58">
        <v>84811000</v>
      </c>
      <c r="D6347" s="60">
        <v>0</v>
      </c>
    </row>
    <row r="6348" spans="1:4" x14ac:dyDescent="0.35">
      <c r="A6348" s="54" t="s">
        <v>69795</v>
      </c>
      <c r="B6348" s="54" t="s">
        <v>69796</v>
      </c>
      <c r="C6348" s="55">
        <v>84811000</v>
      </c>
      <c r="D6348" s="60">
        <v>0</v>
      </c>
    </row>
    <row r="6349" spans="1:4" x14ac:dyDescent="0.35">
      <c r="A6349" s="57" t="s">
        <v>69795</v>
      </c>
      <c r="B6349" s="57" t="s">
        <v>69796</v>
      </c>
      <c r="C6349" s="58">
        <v>84811000</v>
      </c>
      <c r="D6349" s="60">
        <v>0</v>
      </c>
    </row>
    <row r="6350" spans="1:4" x14ac:dyDescent="0.35">
      <c r="A6350" s="57" t="s">
        <v>69797</v>
      </c>
      <c r="B6350" s="57" t="s">
        <v>69798</v>
      </c>
      <c r="C6350" s="58">
        <v>84811000</v>
      </c>
      <c r="D6350" s="60">
        <v>0</v>
      </c>
    </row>
    <row r="6351" spans="1:4" x14ac:dyDescent="0.35">
      <c r="A6351" s="59" t="s">
        <v>69797</v>
      </c>
      <c r="B6351" s="59" t="s">
        <v>2338</v>
      </c>
      <c r="C6351" s="55">
        <v>84811000</v>
      </c>
      <c r="D6351" s="60">
        <v>0</v>
      </c>
    </row>
    <row r="6352" spans="1:4" x14ac:dyDescent="0.35">
      <c r="A6352" s="57" t="s">
        <v>69797</v>
      </c>
      <c r="B6352" s="57" t="s">
        <v>2338</v>
      </c>
      <c r="C6352" s="58">
        <v>84811000</v>
      </c>
      <c r="D6352" s="60">
        <v>0</v>
      </c>
    </row>
    <row r="6353" spans="1:4" x14ac:dyDescent="0.35">
      <c r="A6353" s="57" t="s">
        <v>69797</v>
      </c>
      <c r="B6353" s="57" t="s">
        <v>69799</v>
      </c>
      <c r="C6353" s="58">
        <v>84811000</v>
      </c>
      <c r="D6353" s="60">
        <v>0</v>
      </c>
    </row>
    <row r="6354" spans="1:4" x14ac:dyDescent="0.35">
      <c r="A6354" s="54" t="s">
        <v>69800</v>
      </c>
      <c r="B6354" s="54" t="s">
        <v>69801</v>
      </c>
      <c r="C6354" s="55">
        <v>84811000</v>
      </c>
      <c r="D6354" s="60">
        <v>0</v>
      </c>
    </row>
    <row r="6355" spans="1:4" x14ac:dyDescent="0.35">
      <c r="A6355" s="57" t="s">
        <v>69800</v>
      </c>
      <c r="B6355" s="57" t="s">
        <v>69801</v>
      </c>
      <c r="C6355" s="58">
        <v>84811000</v>
      </c>
      <c r="D6355" s="60">
        <v>0</v>
      </c>
    </row>
    <row r="6356" spans="1:4" x14ac:dyDescent="0.35">
      <c r="A6356" s="59" t="s">
        <v>69802</v>
      </c>
      <c r="B6356" s="59" t="s">
        <v>69803</v>
      </c>
      <c r="C6356" s="55">
        <v>84811000</v>
      </c>
      <c r="D6356" s="60">
        <v>0</v>
      </c>
    </row>
    <row r="6357" spans="1:4" x14ac:dyDescent="0.35">
      <c r="A6357" s="57" t="s">
        <v>69802</v>
      </c>
      <c r="B6357" s="57" t="s">
        <v>69803</v>
      </c>
      <c r="C6357" s="58">
        <v>84811000</v>
      </c>
      <c r="D6357" s="60">
        <v>0</v>
      </c>
    </row>
    <row r="6358" spans="1:4" x14ac:dyDescent="0.35">
      <c r="A6358" s="54" t="s">
        <v>69804</v>
      </c>
      <c r="B6358" s="54" t="s">
        <v>2339</v>
      </c>
      <c r="C6358" s="55">
        <v>84811000</v>
      </c>
      <c r="D6358" s="60">
        <v>0</v>
      </c>
    </row>
    <row r="6359" spans="1:4" x14ac:dyDescent="0.35">
      <c r="A6359" s="57" t="s">
        <v>69804</v>
      </c>
      <c r="B6359" s="57" t="s">
        <v>2339</v>
      </c>
      <c r="C6359" s="58">
        <v>84811000</v>
      </c>
      <c r="D6359" s="60">
        <v>0</v>
      </c>
    </row>
    <row r="6360" spans="1:4" x14ac:dyDescent="0.35">
      <c r="A6360" s="59" t="s">
        <v>69805</v>
      </c>
      <c r="B6360" s="59" t="s">
        <v>69806</v>
      </c>
      <c r="C6360" s="55">
        <v>84811000</v>
      </c>
      <c r="D6360" s="60">
        <v>0</v>
      </c>
    </row>
    <row r="6361" spans="1:4" x14ac:dyDescent="0.35">
      <c r="A6361" s="57" t="s">
        <v>69805</v>
      </c>
      <c r="B6361" s="57" t="s">
        <v>69806</v>
      </c>
      <c r="C6361" s="58">
        <v>84811000</v>
      </c>
      <c r="D6361" s="60">
        <v>0</v>
      </c>
    </row>
    <row r="6362" spans="1:4" x14ac:dyDescent="0.35">
      <c r="A6362" s="59" t="s">
        <v>69807</v>
      </c>
      <c r="B6362" s="59" t="s">
        <v>2340</v>
      </c>
      <c r="C6362" s="55">
        <v>84811000</v>
      </c>
      <c r="D6362" s="60">
        <v>0</v>
      </c>
    </row>
    <row r="6363" spans="1:4" x14ac:dyDescent="0.35">
      <c r="A6363" s="57" t="s">
        <v>69807</v>
      </c>
      <c r="B6363" s="57" t="s">
        <v>2340</v>
      </c>
      <c r="C6363" s="58">
        <v>84811000</v>
      </c>
      <c r="D6363" s="60">
        <v>0</v>
      </c>
    </row>
    <row r="6364" spans="1:4" x14ac:dyDescent="0.35">
      <c r="A6364" s="54" t="s">
        <v>69807</v>
      </c>
      <c r="B6364" s="54" t="s">
        <v>69808</v>
      </c>
      <c r="C6364" s="55">
        <v>84811000</v>
      </c>
      <c r="D6364" s="60">
        <v>0</v>
      </c>
    </row>
    <row r="6365" spans="1:4" x14ac:dyDescent="0.35">
      <c r="A6365" s="57" t="s">
        <v>69807</v>
      </c>
      <c r="B6365" s="57" t="s">
        <v>69808</v>
      </c>
      <c r="C6365" s="58">
        <v>84811000</v>
      </c>
      <c r="D6365" s="60">
        <v>0</v>
      </c>
    </row>
    <row r="6366" spans="1:4" x14ac:dyDescent="0.35">
      <c r="A6366" s="54" t="s">
        <v>69809</v>
      </c>
      <c r="B6366" s="54" t="s">
        <v>2341</v>
      </c>
      <c r="C6366" s="55">
        <v>84811000</v>
      </c>
      <c r="D6366" s="60">
        <v>0</v>
      </c>
    </row>
    <row r="6367" spans="1:4" x14ac:dyDescent="0.35">
      <c r="A6367" s="57" t="s">
        <v>69809</v>
      </c>
      <c r="B6367" s="57" t="s">
        <v>2341</v>
      </c>
      <c r="C6367" s="58">
        <v>84811000</v>
      </c>
      <c r="D6367" s="60">
        <v>0</v>
      </c>
    </row>
    <row r="6368" spans="1:4" x14ac:dyDescent="0.35">
      <c r="A6368" s="59" t="s">
        <v>69810</v>
      </c>
      <c r="B6368" s="59" t="s">
        <v>2342</v>
      </c>
      <c r="C6368" s="55">
        <v>84811000</v>
      </c>
      <c r="D6368" s="60">
        <v>0</v>
      </c>
    </row>
    <row r="6369" spans="1:4" x14ac:dyDescent="0.35">
      <c r="A6369" s="57" t="s">
        <v>69810</v>
      </c>
      <c r="B6369" s="57" t="s">
        <v>2342</v>
      </c>
      <c r="C6369" s="58">
        <v>84811000</v>
      </c>
      <c r="D6369" s="60">
        <v>0</v>
      </c>
    </row>
    <row r="6370" spans="1:4" x14ac:dyDescent="0.35">
      <c r="A6370" s="54" t="s">
        <v>69811</v>
      </c>
      <c r="B6370" s="54" t="s">
        <v>2343</v>
      </c>
      <c r="C6370" s="55">
        <v>84811000</v>
      </c>
      <c r="D6370" s="60">
        <v>0</v>
      </c>
    </row>
    <row r="6371" spans="1:4" x14ac:dyDescent="0.35">
      <c r="A6371" s="57" t="s">
        <v>69811</v>
      </c>
      <c r="B6371" s="57" t="s">
        <v>2343</v>
      </c>
      <c r="C6371" s="58">
        <v>84811000</v>
      </c>
      <c r="D6371" s="60">
        <v>0</v>
      </c>
    </row>
    <row r="6372" spans="1:4" x14ac:dyDescent="0.35">
      <c r="A6372" s="59" t="s">
        <v>69812</v>
      </c>
      <c r="B6372" s="59" t="s">
        <v>2344</v>
      </c>
      <c r="C6372" s="55">
        <v>84811000</v>
      </c>
      <c r="D6372" s="60">
        <v>0</v>
      </c>
    </row>
    <row r="6373" spans="1:4" x14ac:dyDescent="0.35">
      <c r="A6373" s="57" t="s">
        <v>69812</v>
      </c>
      <c r="B6373" s="57" t="s">
        <v>2344</v>
      </c>
      <c r="C6373" s="58">
        <v>84811000</v>
      </c>
      <c r="D6373" s="60">
        <v>0</v>
      </c>
    </row>
    <row r="6374" spans="1:4" x14ac:dyDescent="0.35">
      <c r="A6374" s="54" t="s">
        <v>69813</v>
      </c>
      <c r="B6374" s="54" t="s">
        <v>2345</v>
      </c>
      <c r="C6374" s="55">
        <v>84811000</v>
      </c>
      <c r="D6374" s="60">
        <v>0</v>
      </c>
    </row>
    <row r="6375" spans="1:4" x14ac:dyDescent="0.35">
      <c r="A6375" s="57" t="s">
        <v>69813</v>
      </c>
      <c r="B6375" s="57" t="s">
        <v>2345</v>
      </c>
      <c r="C6375" s="58">
        <v>84811000</v>
      </c>
      <c r="D6375" s="60">
        <v>0</v>
      </c>
    </row>
    <row r="6376" spans="1:4" x14ac:dyDescent="0.35">
      <c r="A6376" s="59" t="s">
        <v>69814</v>
      </c>
      <c r="B6376" s="59" t="s">
        <v>69815</v>
      </c>
      <c r="C6376" s="55">
        <v>84811000</v>
      </c>
      <c r="D6376" s="60">
        <v>0</v>
      </c>
    </row>
    <row r="6377" spans="1:4" x14ac:dyDescent="0.35">
      <c r="A6377" s="57" t="s">
        <v>69814</v>
      </c>
      <c r="B6377" s="57" t="s">
        <v>69815</v>
      </c>
      <c r="C6377" s="58">
        <v>84811000</v>
      </c>
      <c r="D6377" s="60">
        <v>0</v>
      </c>
    </row>
    <row r="6378" spans="1:4" x14ac:dyDescent="0.35">
      <c r="A6378" s="59" t="s">
        <v>69816</v>
      </c>
      <c r="B6378" s="59" t="s">
        <v>2346</v>
      </c>
      <c r="C6378" s="55">
        <v>84811000</v>
      </c>
      <c r="D6378" s="60">
        <v>0</v>
      </c>
    </row>
    <row r="6379" spans="1:4" x14ac:dyDescent="0.35">
      <c r="A6379" s="57" t="s">
        <v>69816</v>
      </c>
      <c r="B6379" s="57" t="s">
        <v>2346</v>
      </c>
      <c r="C6379" s="58">
        <v>84811000</v>
      </c>
      <c r="D6379" s="60">
        <v>0</v>
      </c>
    </row>
    <row r="6380" spans="1:4" x14ac:dyDescent="0.35">
      <c r="A6380" s="54" t="s">
        <v>69817</v>
      </c>
      <c r="B6380" s="54" t="s">
        <v>69818</v>
      </c>
      <c r="C6380" s="55">
        <v>84811000</v>
      </c>
      <c r="D6380" s="60">
        <v>0</v>
      </c>
    </row>
    <row r="6381" spans="1:4" x14ac:dyDescent="0.35">
      <c r="A6381" s="57" t="s">
        <v>69817</v>
      </c>
      <c r="B6381" s="57" t="s">
        <v>69818</v>
      </c>
      <c r="C6381" s="58">
        <v>84811000</v>
      </c>
      <c r="D6381" s="60">
        <v>0</v>
      </c>
    </row>
    <row r="6382" spans="1:4" x14ac:dyDescent="0.35">
      <c r="A6382" s="57" t="s">
        <v>69819</v>
      </c>
      <c r="B6382" s="57" t="s">
        <v>69820</v>
      </c>
      <c r="C6382" s="58">
        <v>84811000</v>
      </c>
      <c r="D6382" s="60">
        <v>0</v>
      </c>
    </row>
    <row r="6383" spans="1:4" x14ac:dyDescent="0.35">
      <c r="A6383" s="57" t="s">
        <v>69821</v>
      </c>
      <c r="B6383" s="57" t="s">
        <v>2345</v>
      </c>
      <c r="C6383" s="58">
        <v>84811000</v>
      </c>
      <c r="D6383" s="60">
        <v>0</v>
      </c>
    </row>
    <row r="6384" spans="1:4" x14ac:dyDescent="0.35">
      <c r="A6384" s="54" t="s">
        <v>69822</v>
      </c>
      <c r="B6384" s="54" t="s">
        <v>2347</v>
      </c>
      <c r="C6384" s="55">
        <v>84811000</v>
      </c>
      <c r="D6384" s="60">
        <v>0</v>
      </c>
    </row>
    <row r="6385" spans="1:4" x14ac:dyDescent="0.35">
      <c r="A6385" s="57" t="s">
        <v>69822</v>
      </c>
      <c r="B6385" s="57" t="s">
        <v>2347</v>
      </c>
      <c r="C6385" s="58">
        <v>84811000</v>
      </c>
      <c r="D6385" s="60">
        <v>0</v>
      </c>
    </row>
    <row r="6386" spans="1:4" x14ac:dyDescent="0.35">
      <c r="A6386" s="57" t="s">
        <v>69822</v>
      </c>
      <c r="B6386" s="57" t="s">
        <v>69823</v>
      </c>
      <c r="C6386" s="58">
        <v>84811000</v>
      </c>
      <c r="D6386" s="60">
        <v>0</v>
      </c>
    </row>
    <row r="6387" spans="1:4" x14ac:dyDescent="0.35">
      <c r="A6387" s="57" t="s">
        <v>69822</v>
      </c>
      <c r="B6387" s="57" t="s">
        <v>69824</v>
      </c>
      <c r="C6387" s="58">
        <v>84811000</v>
      </c>
      <c r="D6387" s="60">
        <v>0</v>
      </c>
    </row>
    <row r="6388" spans="1:4" x14ac:dyDescent="0.35">
      <c r="A6388" s="59" t="s">
        <v>69825</v>
      </c>
      <c r="B6388" s="59" t="s">
        <v>69826</v>
      </c>
      <c r="C6388" s="55">
        <v>84811000</v>
      </c>
      <c r="D6388" s="60">
        <v>0</v>
      </c>
    </row>
    <row r="6389" spans="1:4" x14ac:dyDescent="0.35">
      <c r="A6389" s="57" t="s">
        <v>69825</v>
      </c>
      <c r="B6389" s="57" t="s">
        <v>69826</v>
      </c>
      <c r="C6389" s="58">
        <v>84811000</v>
      </c>
      <c r="D6389" s="60">
        <v>0</v>
      </c>
    </row>
    <row r="6390" spans="1:4" x14ac:dyDescent="0.35">
      <c r="A6390" s="54" t="s">
        <v>69827</v>
      </c>
      <c r="B6390" s="54" t="s">
        <v>2375</v>
      </c>
      <c r="C6390" s="55">
        <v>84811000</v>
      </c>
      <c r="D6390" s="60">
        <v>0</v>
      </c>
    </row>
    <row r="6391" spans="1:4" x14ac:dyDescent="0.35">
      <c r="A6391" s="57" t="s">
        <v>69827</v>
      </c>
      <c r="B6391" s="57" t="s">
        <v>2375</v>
      </c>
      <c r="C6391" s="58">
        <v>84811000</v>
      </c>
      <c r="D6391" s="60">
        <v>0</v>
      </c>
    </row>
    <row r="6392" spans="1:4" x14ac:dyDescent="0.35">
      <c r="A6392" s="57" t="s">
        <v>69827</v>
      </c>
      <c r="B6392" s="57" t="s">
        <v>69828</v>
      </c>
      <c r="C6392" s="58">
        <v>84811000</v>
      </c>
      <c r="D6392" s="60">
        <v>0</v>
      </c>
    </row>
    <row r="6393" spans="1:4" x14ac:dyDescent="0.35">
      <c r="A6393" s="54" t="s">
        <v>69827</v>
      </c>
      <c r="B6393" s="54" t="s">
        <v>69829</v>
      </c>
      <c r="C6393" s="55">
        <v>84811000</v>
      </c>
      <c r="D6393" s="60">
        <v>0</v>
      </c>
    </row>
    <row r="6394" spans="1:4" x14ac:dyDescent="0.35">
      <c r="A6394" s="57" t="s">
        <v>69827</v>
      </c>
      <c r="B6394" s="57" t="s">
        <v>69829</v>
      </c>
      <c r="C6394" s="58">
        <v>84811000</v>
      </c>
      <c r="D6394" s="60">
        <v>0</v>
      </c>
    </row>
    <row r="6395" spans="1:4" x14ac:dyDescent="0.35">
      <c r="A6395" s="57" t="s">
        <v>69830</v>
      </c>
      <c r="B6395" s="57" t="s">
        <v>69831</v>
      </c>
      <c r="C6395" s="58">
        <v>84811000</v>
      </c>
      <c r="D6395" s="60">
        <v>0</v>
      </c>
    </row>
    <row r="6396" spans="1:4" x14ac:dyDescent="0.35">
      <c r="A6396" s="59" t="s">
        <v>69832</v>
      </c>
      <c r="B6396" s="59" t="s">
        <v>2376</v>
      </c>
      <c r="C6396" s="55">
        <v>84811000</v>
      </c>
      <c r="D6396" s="60">
        <v>0</v>
      </c>
    </row>
    <row r="6397" spans="1:4" x14ac:dyDescent="0.35">
      <c r="A6397" s="57" t="s">
        <v>69832</v>
      </c>
      <c r="B6397" s="57" t="s">
        <v>2376</v>
      </c>
      <c r="C6397" s="58">
        <v>84811000</v>
      </c>
      <c r="D6397" s="60">
        <v>0</v>
      </c>
    </row>
    <row r="6398" spans="1:4" x14ac:dyDescent="0.35">
      <c r="A6398" s="54" t="s">
        <v>69833</v>
      </c>
      <c r="B6398" s="54" t="s">
        <v>69834</v>
      </c>
      <c r="C6398" s="55">
        <v>84811000</v>
      </c>
      <c r="D6398" s="60">
        <v>0</v>
      </c>
    </row>
    <row r="6399" spans="1:4" x14ac:dyDescent="0.35">
      <c r="A6399" s="57" t="s">
        <v>69833</v>
      </c>
      <c r="B6399" s="57" t="s">
        <v>69834</v>
      </c>
      <c r="C6399" s="58">
        <v>84811000</v>
      </c>
      <c r="D6399" s="60">
        <v>0</v>
      </c>
    </row>
    <row r="6400" spans="1:4" x14ac:dyDescent="0.35">
      <c r="A6400" s="54" t="s">
        <v>69835</v>
      </c>
      <c r="B6400" s="54" t="s">
        <v>2377</v>
      </c>
      <c r="C6400" s="55">
        <v>84811000</v>
      </c>
      <c r="D6400" s="60">
        <v>0</v>
      </c>
    </row>
    <row r="6401" spans="1:4" x14ac:dyDescent="0.35">
      <c r="A6401" s="57" t="s">
        <v>69835</v>
      </c>
      <c r="B6401" s="57" t="s">
        <v>2377</v>
      </c>
      <c r="C6401" s="58">
        <v>84811000</v>
      </c>
      <c r="D6401" s="60">
        <v>0</v>
      </c>
    </row>
    <row r="6402" spans="1:4" x14ac:dyDescent="0.35">
      <c r="A6402" s="57" t="s">
        <v>69835</v>
      </c>
      <c r="B6402" s="57" t="s">
        <v>2377</v>
      </c>
      <c r="C6402" s="58">
        <v>84811000</v>
      </c>
      <c r="D6402" s="60">
        <v>0</v>
      </c>
    </row>
    <row r="6403" spans="1:4" x14ac:dyDescent="0.35">
      <c r="A6403" s="59" t="s">
        <v>69836</v>
      </c>
      <c r="B6403" s="59" t="s">
        <v>2378</v>
      </c>
      <c r="C6403" s="55">
        <v>84811000</v>
      </c>
      <c r="D6403" s="60">
        <v>0</v>
      </c>
    </row>
    <row r="6404" spans="1:4" x14ac:dyDescent="0.35">
      <c r="A6404" s="57" t="s">
        <v>69836</v>
      </c>
      <c r="B6404" s="57" t="s">
        <v>2378</v>
      </c>
      <c r="C6404" s="58">
        <v>84811000</v>
      </c>
      <c r="D6404" s="60">
        <v>0</v>
      </c>
    </row>
    <row r="6405" spans="1:4" x14ac:dyDescent="0.35">
      <c r="A6405" s="57" t="s">
        <v>69836</v>
      </c>
      <c r="B6405" s="57" t="s">
        <v>2378</v>
      </c>
      <c r="C6405" s="58">
        <v>84811000</v>
      </c>
      <c r="D6405" s="60">
        <v>0</v>
      </c>
    </row>
    <row r="6406" spans="1:4" x14ac:dyDescent="0.35">
      <c r="A6406" s="57" t="s">
        <v>69836</v>
      </c>
      <c r="B6406" s="57" t="s">
        <v>69837</v>
      </c>
      <c r="C6406" s="58">
        <v>84811000</v>
      </c>
      <c r="D6406" s="60">
        <v>0</v>
      </c>
    </row>
    <row r="6407" spans="1:4" x14ac:dyDescent="0.35">
      <c r="A6407" s="54" t="s">
        <v>69838</v>
      </c>
      <c r="B6407" s="54" t="s">
        <v>2379</v>
      </c>
      <c r="C6407" s="55">
        <v>84811000</v>
      </c>
      <c r="D6407" s="60">
        <v>0</v>
      </c>
    </row>
    <row r="6408" spans="1:4" x14ac:dyDescent="0.35">
      <c r="A6408" s="57" t="s">
        <v>69838</v>
      </c>
      <c r="B6408" s="57" t="s">
        <v>2379</v>
      </c>
      <c r="C6408" s="58">
        <v>84811000</v>
      </c>
      <c r="D6408" s="60">
        <v>0</v>
      </c>
    </row>
    <row r="6409" spans="1:4" x14ac:dyDescent="0.35">
      <c r="A6409" s="59" t="s">
        <v>69839</v>
      </c>
      <c r="B6409" s="59" t="s">
        <v>69840</v>
      </c>
      <c r="C6409" s="55">
        <v>84811000</v>
      </c>
      <c r="D6409" s="60">
        <v>0</v>
      </c>
    </row>
    <row r="6410" spans="1:4" x14ac:dyDescent="0.35">
      <c r="A6410" s="57" t="s">
        <v>69839</v>
      </c>
      <c r="B6410" s="57" t="s">
        <v>69840</v>
      </c>
      <c r="C6410" s="58">
        <v>84811000</v>
      </c>
      <c r="D6410" s="60">
        <v>0</v>
      </c>
    </row>
    <row r="6411" spans="1:4" x14ac:dyDescent="0.35">
      <c r="A6411" s="57" t="s">
        <v>69841</v>
      </c>
      <c r="B6411" s="57" t="s">
        <v>69842</v>
      </c>
      <c r="C6411" s="58">
        <v>84811000</v>
      </c>
      <c r="D6411" s="60">
        <v>0</v>
      </c>
    </row>
    <row r="6412" spans="1:4" x14ac:dyDescent="0.35">
      <c r="A6412" s="59" t="s">
        <v>69843</v>
      </c>
      <c r="B6412" s="59" t="s">
        <v>69844</v>
      </c>
      <c r="C6412" s="55">
        <v>84811000</v>
      </c>
      <c r="D6412" s="60">
        <v>0</v>
      </c>
    </row>
    <row r="6413" spans="1:4" x14ac:dyDescent="0.35">
      <c r="A6413" s="57" t="s">
        <v>69843</v>
      </c>
      <c r="B6413" s="57" t="s">
        <v>69844</v>
      </c>
      <c r="C6413" s="58">
        <v>84811000</v>
      </c>
      <c r="D6413" s="60">
        <v>0</v>
      </c>
    </row>
    <row r="6414" spans="1:4" x14ac:dyDescent="0.35">
      <c r="A6414" s="54" t="s">
        <v>69845</v>
      </c>
      <c r="B6414" s="54" t="s">
        <v>2380</v>
      </c>
      <c r="C6414" s="55">
        <v>84811000</v>
      </c>
      <c r="D6414" s="60">
        <v>0</v>
      </c>
    </row>
    <row r="6415" spans="1:4" x14ac:dyDescent="0.35">
      <c r="A6415" s="57" t="s">
        <v>69845</v>
      </c>
      <c r="B6415" s="57" t="s">
        <v>2380</v>
      </c>
      <c r="C6415" s="58">
        <v>84811000</v>
      </c>
      <c r="D6415" s="60">
        <v>0</v>
      </c>
    </row>
    <row r="6416" spans="1:4" x14ac:dyDescent="0.35">
      <c r="A6416" s="54" t="s">
        <v>69846</v>
      </c>
      <c r="B6416" s="54" t="s">
        <v>69847</v>
      </c>
      <c r="C6416" s="55">
        <v>84811000</v>
      </c>
      <c r="D6416" s="60">
        <v>0</v>
      </c>
    </row>
    <row r="6417" spans="1:4" x14ac:dyDescent="0.35">
      <c r="A6417" s="57" t="s">
        <v>69846</v>
      </c>
      <c r="B6417" s="57" t="s">
        <v>69847</v>
      </c>
      <c r="C6417" s="58">
        <v>84811000</v>
      </c>
      <c r="D6417" s="60">
        <v>0</v>
      </c>
    </row>
    <row r="6418" spans="1:4" x14ac:dyDescent="0.35">
      <c r="A6418" s="59" t="s">
        <v>69848</v>
      </c>
      <c r="B6418" s="59" t="s">
        <v>2381</v>
      </c>
      <c r="C6418" s="55">
        <v>84811000</v>
      </c>
      <c r="D6418" s="60">
        <v>0</v>
      </c>
    </row>
    <row r="6419" spans="1:4" x14ac:dyDescent="0.35">
      <c r="A6419" s="57" t="s">
        <v>69848</v>
      </c>
      <c r="B6419" s="57" t="s">
        <v>2381</v>
      </c>
      <c r="C6419" s="58">
        <v>84811000</v>
      </c>
      <c r="D6419" s="60">
        <v>0</v>
      </c>
    </row>
    <row r="6420" spans="1:4" x14ac:dyDescent="0.35">
      <c r="A6420" s="54" t="s">
        <v>69849</v>
      </c>
      <c r="B6420" s="54" t="s">
        <v>2382</v>
      </c>
      <c r="C6420" s="55">
        <v>84811000</v>
      </c>
      <c r="D6420" s="60">
        <v>0</v>
      </c>
    </row>
    <row r="6421" spans="1:4" x14ac:dyDescent="0.35">
      <c r="A6421" s="57" t="s">
        <v>69849</v>
      </c>
      <c r="B6421" s="57" t="s">
        <v>2382</v>
      </c>
      <c r="C6421" s="58">
        <v>84811000</v>
      </c>
      <c r="D6421" s="60">
        <v>0</v>
      </c>
    </row>
    <row r="6422" spans="1:4" x14ac:dyDescent="0.35">
      <c r="A6422" s="59" t="s">
        <v>69849</v>
      </c>
      <c r="B6422" s="59" t="s">
        <v>69850</v>
      </c>
      <c r="C6422" s="55">
        <v>84811000</v>
      </c>
      <c r="D6422" s="60">
        <v>0</v>
      </c>
    </row>
    <row r="6423" spans="1:4" x14ac:dyDescent="0.35">
      <c r="A6423" s="57" t="s">
        <v>69849</v>
      </c>
      <c r="B6423" s="57" t="s">
        <v>69850</v>
      </c>
      <c r="C6423" s="58">
        <v>84811000</v>
      </c>
      <c r="D6423" s="60">
        <v>0</v>
      </c>
    </row>
    <row r="6424" spans="1:4" x14ac:dyDescent="0.35">
      <c r="A6424" s="59" t="s">
        <v>69851</v>
      </c>
      <c r="B6424" s="59" t="s">
        <v>2383</v>
      </c>
      <c r="C6424" s="55">
        <v>84811000</v>
      </c>
      <c r="D6424" s="60">
        <v>0</v>
      </c>
    </row>
    <row r="6425" spans="1:4" x14ac:dyDescent="0.35">
      <c r="A6425" s="57" t="s">
        <v>69851</v>
      </c>
      <c r="B6425" s="57" t="s">
        <v>2383</v>
      </c>
      <c r="C6425" s="58">
        <v>84811000</v>
      </c>
      <c r="D6425" s="60">
        <v>0</v>
      </c>
    </row>
    <row r="6426" spans="1:4" x14ac:dyDescent="0.35">
      <c r="A6426" s="57" t="s">
        <v>69852</v>
      </c>
      <c r="B6426" s="57" t="s">
        <v>69853</v>
      </c>
      <c r="C6426" s="58">
        <v>84811000</v>
      </c>
      <c r="D6426" s="60">
        <v>0</v>
      </c>
    </row>
    <row r="6427" spans="1:4" x14ac:dyDescent="0.35">
      <c r="A6427" s="59" t="s">
        <v>69854</v>
      </c>
      <c r="B6427" s="59" t="s">
        <v>69855</v>
      </c>
      <c r="C6427" s="55">
        <v>84811000</v>
      </c>
      <c r="D6427" s="60">
        <v>0</v>
      </c>
    </row>
    <row r="6428" spans="1:4" x14ac:dyDescent="0.35">
      <c r="A6428" s="57" t="s">
        <v>69854</v>
      </c>
      <c r="B6428" s="57" t="s">
        <v>69855</v>
      </c>
      <c r="C6428" s="58">
        <v>84811000</v>
      </c>
      <c r="D6428" s="60">
        <v>0</v>
      </c>
    </row>
    <row r="6429" spans="1:4" x14ac:dyDescent="0.35">
      <c r="A6429" s="57" t="s">
        <v>66619</v>
      </c>
      <c r="B6429" s="57" t="s">
        <v>69856</v>
      </c>
      <c r="C6429" s="58">
        <v>84811000</v>
      </c>
      <c r="D6429" s="60">
        <v>0</v>
      </c>
    </row>
    <row r="6430" spans="1:4" x14ac:dyDescent="0.35">
      <c r="A6430" s="57" t="s">
        <v>66619</v>
      </c>
      <c r="B6430" s="57" t="s">
        <v>2384</v>
      </c>
      <c r="C6430" s="58">
        <v>84811000</v>
      </c>
      <c r="D6430" s="60">
        <v>0</v>
      </c>
    </row>
    <row r="6431" spans="1:4" x14ac:dyDescent="0.35">
      <c r="A6431" s="57" t="s">
        <v>66620</v>
      </c>
      <c r="B6431" s="57" t="s">
        <v>2385</v>
      </c>
      <c r="C6431" s="58">
        <v>84811000</v>
      </c>
      <c r="D6431" s="60">
        <v>0</v>
      </c>
    </row>
    <row r="6432" spans="1:4" x14ac:dyDescent="0.35">
      <c r="A6432" s="57" t="s">
        <v>67537</v>
      </c>
      <c r="B6432" s="57" t="s">
        <v>2386</v>
      </c>
      <c r="C6432" s="58">
        <v>84811000</v>
      </c>
      <c r="D6432" s="60">
        <v>0</v>
      </c>
    </row>
    <row r="6433" spans="1:4" x14ac:dyDescent="0.35">
      <c r="A6433" s="57" t="s">
        <v>67540</v>
      </c>
      <c r="B6433" s="57" t="s">
        <v>67541</v>
      </c>
      <c r="C6433" s="58">
        <v>84811000</v>
      </c>
      <c r="D6433" s="60">
        <v>0</v>
      </c>
    </row>
    <row r="6434" spans="1:4" x14ac:dyDescent="0.35">
      <c r="A6434" s="57" t="s">
        <v>67542</v>
      </c>
      <c r="B6434" s="57" t="s">
        <v>2387</v>
      </c>
      <c r="C6434" s="58">
        <v>84811000</v>
      </c>
      <c r="D6434" s="60">
        <v>0</v>
      </c>
    </row>
    <row r="6435" spans="1:4" x14ac:dyDescent="0.35">
      <c r="A6435" s="57" t="s">
        <v>69857</v>
      </c>
      <c r="B6435" s="57" t="s">
        <v>69858</v>
      </c>
      <c r="C6435" s="58">
        <v>84811000</v>
      </c>
      <c r="D6435" s="60">
        <v>0</v>
      </c>
    </row>
    <row r="6436" spans="1:4" x14ac:dyDescent="0.35">
      <c r="A6436" s="54" t="s">
        <v>69859</v>
      </c>
      <c r="B6436" s="54" t="s">
        <v>2394</v>
      </c>
      <c r="C6436" s="55">
        <v>84811000</v>
      </c>
      <c r="D6436" s="60">
        <v>0</v>
      </c>
    </row>
    <row r="6437" spans="1:4" x14ac:dyDescent="0.35">
      <c r="A6437" s="57" t="s">
        <v>69859</v>
      </c>
      <c r="B6437" s="57" t="s">
        <v>2394</v>
      </c>
      <c r="C6437" s="58">
        <v>84811000</v>
      </c>
      <c r="D6437" s="60">
        <v>0</v>
      </c>
    </row>
    <row r="6438" spans="1:4" x14ac:dyDescent="0.35">
      <c r="A6438" s="57" t="s">
        <v>69859</v>
      </c>
      <c r="B6438" s="57" t="s">
        <v>69860</v>
      </c>
      <c r="C6438" s="58">
        <v>84811000</v>
      </c>
      <c r="D6438" s="60">
        <v>0</v>
      </c>
    </row>
    <row r="6439" spans="1:4" x14ac:dyDescent="0.35">
      <c r="A6439" s="59" t="s">
        <v>69861</v>
      </c>
      <c r="B6439" s="59" t="s">
        <v>2395</v>
      </c>
      <c r="C6439" s="55">
        <v>84811000</v>
      </c>
      <c r="D6439" s="60">
        <v>0</v>
      </c>
    </row>
    <row r="6440" spans="1:4" x14ac:dyDescent="0.35">
      <c r="A6440" s="57" t="s">
        <v>69861</v>
      </c>
      <c r="B6440" s="57" t="s">
        <v>2395</v>
      </c>
      <c r="C6440" s="58">
        <v>84811000</v>
      </c>
      <c r="D6440" s="60">
        <v>0</v>
      </c>
    </row>
    <row r="6441" spans="1:4" x14ac:dyDescent="0.35">
      <c r="A6441" s="57" t="s">
        <v>69861</v>
      </c>
      <c r="B6441" s="57" t="s">
        <v>2395</v>
      </c>
      <c r="C6441" s="58">
        <v>84811000</v>
      </c>
      <c r="D6441" s="60">
        <v>0</v>
      </c>
    </row>
    <row r="6442" spans="1:4" x14ac:dyDescent="0.35">
      <c r="A6442" s="57" t="s">
        <v>69861</v>
      </c>
      <c r="B6442" s="57" t="s">
        <v>69862</v>
      </c>
      <c r="C6442" s="58">
        <v>84811000</v>
      </c>
      <c r="D6442" s="60">
        <v>0</v>
      </c>
    </row>
    <row r="6443" spans="1:4" x14ac:dyDescent="0.35">
      <c r="A6443" s="57" t="s">
        <v>69863</v>
      </c>
      <c r="B6443" s="57" t="s">
        <v>69864</v>
      </c>
      <c r="C6443" s="58">
        <v>84811000</v>
      </c>
      <c r="D6443" s="60">
        <v>0</v>
      </c>
    </row>
    <row r="6444" spans="1:4" x14ac:dyDescent="0.35">
      <c r="A6444" s="57" t="s">
        <v>69865</v>
      </c>
      <c r="B6444" s="57" t="s">
        <v>69866</v>
      </c>
      <c r="C6444" s="58">
        <v>84811000</v>
      </c>
      <c r="D6444" s="60">
        <v>0</v>
      </c>
    </row>
    <row r="6445" spans="1:4" x14ac:dyDescent="0.35">
      <c r="A6445" s="54" t="s">
        <v>69867</v>
      </c>
      <c r="B6445" s="54" t="s">
        <v>69868</v>
      </c>
      <c r="C6445" s="55">
        <v>84811000</v>
      </c>
      <c r="D6445" s="60">
        <v>0</v>
      </c>
    </row>
    <row r="6446" spans="1:4" x14ac:dyDescent="0.35">
      <c r="A6446" s="57" t="s">
        <v>69867</v>
      </c>
      <c r="B6446" s="57" t="s">
        <v>69868</v>
      </c>
      <c r="C6446" s="58">
        <v>84811000</v>
      </c>
      <c r="D6446" s="60">
        <v>0</v>
      </c>
    </row>
    <row r="6447" spans="1:4" x14ac:dyDescent="0.35">
      <c r="A6447" s="57" t="s">
        <v>69869</v>
      </c>
      <c r="B6447" s="57" t="s">
        <v>69870</v>
      </c>
      <c r="C6447" s="58">
        <v>84811000</v>
      </c>
      <c r="D6447" s="60">
        <v>0</v>
      </c>
    </row>
    <row r="6448" spans="1:4" x14ac:dyDescent="0.35">
      <c r="A6448" s="59" t="s">
        <v>69871</v>
      </c>
      <c r="B6448" s="59" t="s">
        <v>69872</v>
      </c>
      <c r="C6448" s="55">
        <v>84811000</v>
      </c>
      <c r="D6448" s="60">
        <v>0</v>
      </c>
    </row>
    <row r="6449" spans="1:4" x14ac:dyDescent="0.35">
      <c r="A6449" s="57" t="s">
        <v>69871</v>
      </c>
      <c r="B6449" s="57" t="s">
        <v>69872</v>
      </c>
      <c r="C6449" s="58">
        <v>84811000</v>
      </c>
      <c r="D6449" s="60">
        <v>0</v>
      </c>
    </row>
    <row r="6450" spans="1:4" x14ac:dyDescent="0.35">
      <c r="A6450" s="54" t="s">
        <v>69873</v>
      </c>
      <c r="B6450" s="54" t="s">
        <v>69874</v>
      </c>
      <c r="C6450" s="55">
        <v>84811000</v>
      </c>
      <c r="D6450" s="60">
        <v>0</v>
      </c>
    </row>
    <row r="6451" spans="1:4" x14ac:dyDescent="0.35">
      <c r="A6451" s="57" t="s">
        <v>69873</v>
      </c>
      <c r="B6451" s="57" t="s">
        <v>69874</v>
      </c>
      <c r="C6451" s="58">
        <v>84811000</v>
      </c>
      <c r="D6451" s="60">
        <v>0</v>
      </c>
    </row>
    <row r="6452" spans="1:4" x14ac:dyDescent="0.35">
      <c r="A6452" s="59" t="s">
        <v>69875</v>
      </c>
      <c r="B6452" s="59" t="s">
        <v>69876</v>
      </c>
      <c r="C6452" s="55">
        <v>84811000</v>
      </c>
      <c r="D6452" s="60">
        <v>0</v>
      </c>
    </row>
    <row r="6453" spans="1:4" x14ac:dyDescent="0.35">
      <c r="A6453" s="57" t="s">
        <v>69875</v>
      </c>
      <c r="B6453" s="57" t="s">
        <v>69876</v>
      </c>
      <c r="C6453" s="58">
        <v>84811000</v>
      </c>
      <c r="D6453" s="60">
        <v>0</v>
      </c>
    </row>
    <row r="6454" spans="1:4" x14ac:dyDescent="0.35">
      <c r="A6454" s="54" t="s">
        <v>69877</v>
      </c>
      <c r="B6454" s="54" t="s">
        <v>69878</v>
      </c>
      <c r="C6454" s="55">
        <v>84811000</v>
      </c>
      <c r="D6454" s="60">
        <v>0</v>
      </c>
    </row>
    <row r="6455" spans="1:4" x14ac:dyDescent="0.35">
      <c r="A6455" s="57" t="s">
        <v>69877</v>
      </c>
      <c r="B6455" s="57" t="s">
        <v>69878</v>
      </c>
      <c r="C6455" s="58">
        <v>84811000</v>
      </c>
      <c r="D6455" s="60">
        <v>0</v>
      </c>
    </row>
    <row r="6456" spans="1:4" x14ac:dyDescent="0.35">
      <c r="A6456" s="57" t="s">
        <v>69879</v>
      </c>
      <c r="B6456" s="57" t="s">
        <v>69880</v>
      </c>
      <c r="C6456" s="58">
        <v>84811000</v>
      </c>
      <c r="D6456" s="60">
        <v>0</v>
      </c>
    </row>
    <row r="6457" spans="1:4" x14ac:dyDescent="0.35">
      <c r="A6457" s="57" t="s">
        <v>69881</v>
      </c>
      <c r="B6457" s="57" t="s">
        <v>69882</v>
      </c>
      <c r="C6457" s="58">
        <v>84811000</v>
      </c>
      <c r="D6457" s="60">
        <v>0</v>
      </c>
    </row>
    <row r="6458" spans="1:4" x14ac:dyDescent="0.35">
      <c r="A6458" s="54" t="s">
        <v>69883</v>
      </c>
      <c r="B6458" s="54" t="s">
        <v>2396</v>
      </c>
      <c r="C6458" s="55">
        <v>84811000</v>
      </c>
      <c r="D6458" s="60">
        <v>0</v>
      </c>
    </row>
    <row r="6459" spans="1:4" x14ac:dyDescent="0.35">
      <c r="A6459" s="57" t="s">
        <v>69883</v>
      </c>
      <c r="B6459" s="57" t="s">
        <v>2396</v>
      </c>
      <c r="C6459" s="58">
        <v>84811000</v>
      </c>
      <c r="D6459" s="60">
        <v>0</v>
      </c>
    </row>
    <row r="6460" spans="1:4" x14ac:dyDescent="0.35">
      <c r="A6460" s="57" t="s">
        <v>69883</v>
      </c>
      <c r="B6460" s="57" t="s">
        <v>2396</v>
      </c>
      <c r="C6460" s="58">
        <v>84811000</v>
      </c>
      <c r="D6460" s="60">
        <v>0</v>
      </c>
    </row>
    <row r="6461" spans="1:4" x14ac:dyDescent="0.35">
      <c r="A6461" s="59" t="s">
        <v>69884</v>
      </c>
      <c r="B6461" s="59" t="s">
        <v>2397</v>
      </c>
      <c r="C6461" s="55">
        <v>84811000</v>
      </c>
      <c r="D6461" s="60">
        <v>0</v>
      </c>
    </row>
    <row r="6462" spans="1:4" x14ac:dyDescent="0.35">
      <c r="A6462" s="57" t="s">
        <v>69884</v>
      </c>
      <c r="B6462" s="57" t="s">
        <v>2397</v>
      </c>
      <c r="C6462" s="58">
        <v>84811000</v>
      </c>
      <c r="D6462" s="60">
        <v>0</v>
      </c>
    </row>
    <row r="6463" spans="1:4" x14ac:dyDescent="0.35">
      <c r="A6463" s="57" t="s">
        <v>69884</v>
      </c>
      <c r="B6463" s="57" t="s">
        <v>2397</v>
      </c>
      <c r="C6463" s="58">
        <v>84811000</v>
      </c>
      <c r="D6463" s="60">
        <v>0</v>
      </c>
    </row>
    <row r="6464" spans="1:4" x14ac:dyDescent="0.35">
      <c r="A6464" s="59" t="s">
        <v>69885</v>
      </c>
      <c r="B6464" s="59" t="s">
        <v>69886</v>
      </c>
      <c r="C6464" s="55">
        <v>84811000</v>
      </c>
      <c r="D6464" s="60">
        <v>0</v>
      </c>
    </row>
    <row r="6465" spans="1:4" x14ac:dyDescent="0.35">
      <c r="A6465" s="57" t="s">
        <v>69885</v>
      </c>
      <c r="B6465" s="57" t="s">
        <v>69886</v>
      </c>
      <c r="C6465" s="58">
        <v>84811000</v>
      </c>
      <c r="D6465" s="60">
        <v>0</v>
      </c>
    </row>
    <row r="6466" spans="1:4" x14ac:dyDescent="0.35">
      <c r="A6466" s="54" t="s">
        <v>69887</v>
      </c>
      <c r="B6466" s="54" t="s">
        <v>69888</v>
      </c>
      <c r="C6466" s="55">
        <v>84811000</v>
      </c>
      <c r="D6466" s="60">
        <v>0</v>
      </c>
    </row>
    <row r="6467" spans="1:4" x14ac:dyDescent="0.35">
      <c r="A6467" s="57" t="s">
        <v>69887</v>
      </c>
      <c r="B6467" s="57" t="s">
        <v>69888</v>
      </c>
      <c r="C6467" s="58">
        <v>84811000</v>
      </c>
      <c r="D6467" s="60">
        <v>0</v>
      </c>
    </row>
    <row r="6468" spans="1:4" x14ac:dyDescent="0.35">
      <c r="A6468" s="54" t="s">
        <v>69889</v>
      </c>
      <c r="B6468" s="54" t="s">
        <v>2398</v>
      </c>
      <c r="C6468" s="55">
        <v>84811000</v>
      </c>
      <c r="D6468" s="60">
        <v>0</v>
      </c>
    </row>
    <row r="6469" spans="1:4" x14ac:dyDescent="0.35">
      <c r="A6469" s="57" t="s">
        <v>69889</v>
      </c>
      <c r="B6469" s="57" t="s">
        <v>2398</v>
      </c>
      <c r="C6469" s="58">
        <v>84811000</v>
      </c>
      <c r="D6469" s="60">
        <v>0</v>
      </c>
    </row>
    <row r="6470" spans="1:4" x14ac:dyDescent="0.35">
      <c r="A6470" s="59" t="s">
        <v>69890</v>
      </c>
      <c r="B6470" s="59" t="s">
        <v>2399</v>
      </c>
      <c r="C6470" s="55">
        <v>84811000</v>
      </c>
      <c r="D6470" s="60">
        <v>0</v>
      </c>
    </row>
    <row r="6471" spans="1:4" x14ac:dyDescent="0.35">
      <c r="A6471" s="57" t="s">
        <v>69890</v>
      </c>
      <c r="B6471" s="57" t="s">
        <v>2399</v>
      </c>
      <c r="C6471" s="58">
        <v>84811000</v>
      </c>
      <c r="D6471" s="60">
        <v>0</v>
      </c>
    </row>
    <row r="6472" spans="1:4" x14ac:dyDescent="0.35">
      <c r="A6472" s="54" t="s">
        <v>69891</v>
      </c>
      <c r="B6472" s="54" t="s">
        <v>2400</v>
      </c>
      <c r="C6472" s="55">
        <v>84811000</v>
      </c>
      <c r="D6472" s="60">
        <v>0</v>
      </c>
    </row>
    <row r="6473" spans="1:4" x14ac:dyDescent="0.35">
      <c r="A6473" s="57" t="s">
        <v>69891</v>
      </c>
      <c r="B6473" s="57" t="s">
        <v>2400</v>
      </c>
      <c r="C6473" s="58">
        <v>84811000</v>
      </c>
      <c r="D6473" s="60">
        <v>0</v>
      </c>
    </row>
    <row r="6474" spans="1:4" x14ac:dyDescent="0.35">
      <c r="A6474" s="59" t="s">
        <v>69892</v>
      </c>
      <c r="B6474" s="59" t="s">
        <v>2401</v>
      </c>
      <c r="C6474" s="55">
        <v>84811000</v>
      </c>
      <c r="D6474" s="60">
        <v>0</v>
      </c>
    </row>
    <row r="6475" spans="1:4" x14ac:dyDescent="0.35">
      <c r="A6475" s="57" t="s">
        <v>69892</v>
      </c>
      <c r="B6475" s="57" t="s">
        <v>2401</v>
      </c>
      <c r="C6475" s="58">
        <v>84811000</v>
      </c>
      <c r="D6475" s="60">
        <v>0</v>
      </c>
    </row>
    <row r="6476" spans="1:4" x14ac:dyDescent="0.35">
      <c r="A6476" s="57" t="s">
        <v>69893</v>
      </c>
      <c r="B6476" s="57" t="s">
        <v>2402</v>
      </c>
      <c r="C6476" s="58">
        <v>84811000</v>
      </c>
      <c r="D6476" s="60">
        <v>0</v>
      </c>
    </row>
    <row r="6477" spans="1:4" x14ac:dyDescent="0.35">
      <c r="A6477" s="57" t="s">
        <v>69894</v>
      </c>
      <c r="B6477" s="57" t="s">
        <v>58117</v>
      </c>
      <c r="C6477" s="58">
        <v>84811000</v>
      </c>
      <c r="D6477" s="60">
        <v>0</v>
      </c>
    </row>
    <row r="6478" spans="1:4" x14ac:dyDescent="0.35">
      <c r="A6478" s="57" t="s">
        <v>69895</v>
      </c>
      <c r="B6478" s="57" t="s">
        <v>69896</v>
      </c>
      <c r="C6478" s="58">
        <v>84811000</v>
      </c>
      <c r="D6478" s="60">
        <v>0</v>
      </c>
    </row>
    <row r="6479" spans="1:4" x14ac:dyDescent="0.35">
      <c r="A6479" s="57" t="s">
        <v>69897</v>
      </c>
      <c r="B6479" s="57" t="s">
        <v>69898</v>
      </c>
      <c r="C6479" s="58">
        <v>84811000</v>
      </c>
      <c r="D6479" s="60">
        <v>0</v>
      </c>
    </row>
    <row r="6480" spans="1:4" x14ac:dyDescent="0.35">
      <c r="A6480" s="57" t="s">
        <v>69899</v>
      </c>
      <c r="B6480" s="57" t="s">
        <v>69900</v>
      </c>
      <c r="C6480" s="58">
        <v>84811000</v>
      </c>
      <c r="D6480" s="60">
        <v>0</v>
      </c>
    </row>
    <row r="6481" spans="1:4" x14ac:dyDescent="0.35">
      <c r="A6481" s="57" t="s">
        <v>69901</v>
      </c>
      <c r="B6481" s="57" t="s">
        <v>2403</v>
      </c>
      <c r="C6481" s="58">
        <v>84811000</v>
      </c>
      <c r="D6481" s="60">
        <v>0</v>
      </c>
    </row>
    <row r="6482" spans="1:4" x14ac:dyDescent="0.35">
      <c r="A6482" s="57" t="s">
        <v>69902</v>
      </c>
      <c r="B6482" s="57" t="s">
        <v>69903</v>
      </c>
      <c r="C6482" s="58">
        <v>84811000</v>
      </c>
      <c r="D6482" s="60">
        <v>0</v>
      </c>
    </row>
    <row r="6483" spans="1:4" x14ac:dyDescent="0.35">
      <c r="A6483" s="57" t="s">
        <v>69904</v>
      </c>
      <c r="B6483" s="57" t="s">
        <v>69905</v>
      </c>
      <c r="C6483" s="58">
        <v>84811000</v>
      </c>
      <c r="D6483" s="60">
        <v>0</v>
      </c>
    </row>
    <row r="6484" spans="1:4" x14ac:dyDescent="0.35">
      <c r="A6484" s="57" t="s">
        <v>69906</v>
      </c>
      <c r="B6484" s="57" t="s">
        <v>69907</v>
      </c>
      <c r="C6484" s="58">
        <v>84811000</v>
      </c>
      <c r="D6484" s="60">
        <v>0</v>
      </c>
    </row>
    <row r="6485" spans="1:4" x14ac:dyDescent="0.35">
      <c r="A6485" s="57" t="s">
        <v>65331</v>
      </c>
      <c r="B6485" s="57" t="s">
        <v>69908</v>
      </c>
      <c r="C6485" s="58">
        <v>84811000</v>
      </c>
      <c r="D6485" s="60">
        <v>0</v>
      </c>
    </row>
    <row r="6486" spans="1:4" x14ac:dyDescent="0.35">
      <c r="A6486" s="57" t="s">
        <v>69909</v>
      </c>
      <c r="B6486" s="57" t="s">
        <v>69910</v>
      </c>
      <c r="C6486" s="58">
        <v>84811000</v>
      </c>
      <c r="D6486" s="60">
        <v>0</v>
      </c>
    </row>
    <row r="6487" spans="1:4" x14ac:dyDescent="0.35">
      <c r="A6487" s="54" t="s">
        <v>69911</v>
      </c>
      <c r="B6487" s="54" t="s">
        <v>2415</v>
      </c>
      <c r="C6487" s="55">
        <v>84811000</v>
      </c>
      <c r="D6487" s="60">
        <v>0</v>
      </c>
    </row>
    <row r="6488" spans="1:4" x14ac:dyDescent="0.35">
      <c r="A6488" s="57" t="s">
        <v>69911</v>
      </c>
      <c r="B6488" s="57" t="s">
        <v>2415</v>
      </c>
      <c r="C6488" s="58">
        <v>84811000</v>
      </c>
      <c r="D6488" s="60">
        <v>0</v>
      </c>
    </row>
    <row r="6489" spans="1:4" x14ac:dyDescent="0.35">
      <c r="A6489" s="57" t="s">
        <v>69911</v>
      </c>
      <c r="B6489" s="57" t="s">
        <v>69912</v>
      </c>
      <c r="C6489" s="58">
        <v>84811000</v>
      </c>
      <c r="D6489" s="60">
        <v>0</v>
      </c>
    </row>
    <row r="6490" spans="1:4" x14ac:dyDescent="0.35">
      <c r="A6490" s="57" t="s">
        <v>69911</v>
      </c>
      <c r="B6490" s="57" t="s">
        <v>69913</v>
      </c>
      <c r="C6490" s="58">
        <v>84811000</v>
      </c>
      <c r="D6490" s="60">
        <v>0</v>
      </c>
    </row>
    <row r="6491" spans="1:4" x14ac:dyDescent="0.35">
      <c r="A6491" s="57" t="s">
        <v>69914</v>
      </c>
      <c r="B6491" s="57" t="s">
        <v>69915</v>
      </c>
      <c r="C6491" s="58">
        <v>84811000</v>
      </c>
      <c r="D6491" s="60">
        <v>0</v>
      </c>
    </row>
    <row r="6492" spans="1:4" x14ac:dyDescent="0.35">
      <c r="A6492" s="59" t="s">
        <v>69914</v>
      </c>
      <c r="B6492" s="59" t="s">
        <v>2416</v>
      </c>
      <c r="C6492" s="55">
        <v>84811000</v>
      </c>
      <c r="D6492" s="60">
        <v>0</v>
      </c>
    </row>
    <row r="6493" spans="1:4" x14ac:dyDescent="0.35">
      <c r="A6493" s="57" t="s">
        <v>69914</v>
      </c>
      <c r="B6493" s="57" t="s">
        <v>2416</v>
      </c>
      <c r="C6493" s="58">
        <v>84811000</v>
      </c>
      <c r="D6493" s="60">
        <v>0</v>
      </c>
    </row>
    <row r="6494" spans="1:4" x14ac:dyDescent="0.35">
      <c r="A6494" s="57" t="s">
        <v>69914</v>
      </c>
      <c r="B6494" s="57" t="s">
        <v>69916</v>
      </c>
      <c r="C6494" s="58">
        <v>84811000</v>
      </c>
      <c r="D6494" s="60">
        <v>0</v>
      </c>
    </row>
    <row r="6495" spans="1:4" x14ac:dyDescent="0.35">
      <c r="A6495" s="57" t="s">
        <v>69917</v>
      </c>
      <c r="B6495" s="57" t="s">
        <v>69918</v>
      </c>
      <c r="C6495" s="58">
        <v>84811000</v>
      </c>
      <c r="D6495" s="60">
        <v>0</v>
      </c>
    </row>
    <row r="6496" spans="1:4" x14ac:dyDescent="0.35">
      <c r="A6496" s="54" t="s">
        <v>69919</v>
      </c>
      <c r="B6496" s="54" t="s">
        <v>69920</v>
      </c>
      <c r="C6496" s="55">
        <v>84811000</v>
      </c>
      <c r="D6496" s="60">
        <v>0</v>
      </c>
    </row>
    <row r="6497" spans="1:4" x14ac:dyDescent="0.35">
      <c r="A6497" s="57" t="s">
        <v>69919</v>
      </c>
      <c r="B6497" s="57" t="s">
        <v>69920</v>
      </c>
      <c r="C6497" s="58">
        <v>84811000</v>
      </c>
      <c r="D6497" s="60">
        <v>0</v>
      </c>
    </row>
    <row r="6498" spans="1:4" x14ac:dyDescent="0.35">
      <c r="A6498" s="59" t="s">
        <v>69921</v>
      </c>
      <c r="B6498" s="59" t="s">
        <v>69922</v>
      </c>
      <c r="C6498" s="55">
        <v>84811000</v>
      </c>
      <c r="D6498" s="60">
        <v>0</v>
      </c>
    </row>
    <row r="6499" spans="1:4" x14ac:dyDescent="0.35">
      <c r="A6499" s="57" t="s">
        <v>69921</v>
      </c>
      <c r="B6499" s="57" t="s">
        <v>69922</v>
      </c>
      <c r="C6499" s="58">
        <v>84811000</v>
      </c>
      <c r="D6499" s="60">
        <v>0</v>
      </c>
    </row>
    <row r="6500" spans="1:4" x14ac:dyDescent="0.35">
      <c r="A6500" s="59" t="s">
        <v>69923</v>
      </c>
      <c r="B6500" s="59" t="s">
        <v>69924</v>
      </c>
      <c r="C6500" s="55">
        <v>84811000</v>
      </c>
      <c r="D6500" s="60">
        <v>0</v>
      </c>
    </row>
    <row r="6501" spans="1:4" x14ac:dyDescent="0.35">
      <c r="A6501" s="57" t="s">
        <v>69923</v>
      </c>
      <c r="B6501" s="57" t="s">
        <v>69924</v>
      </c>
      <c r="C6501" s="58">
        <v>84811000</v>
      </c>
      <c r="D6501" s="60">
        <v>0</v>
      </c>
    </row>
    <row r="6502" spans="1:4" x14ac:dyDescent="0.35">
      <c r="A6502" s="54" t="s">
        <v>69925</v>
      </c>
      <c r="B6502" s="54" t="s">
        <v>69926</v>
      </c>
      <c r="C6502" s="55">
        <v>84811000</v>
      </c>
      <c r="D6502" s="60">
        <v>0</v>
      </c>
    </row>
    <row r="6503" spans="1:4" x14ac:dyDescent="0.35">
      <c r="A6503" s="57" t="s">
        <v>69925</v>
      </c>
      <c r="B6503" s="57" t="s">
        <v>69926</v>
      </c>
      <c r="C6503" s="58">
        <v>84811000</v>
      </c>
      <c r="D6503" s="60">
        <v>0</v>
      </c>
    </row>
    <row r="6504" spans="1:4" x14ac:dyDescent="0.35">
      <c r="A6504" s="59" t="s">
        <v>69927</v>
      </c>
      <c r="B6504" s="59" t="s">
        <v>69928</v>
      </c>
      <c r="C6504" s="55">
        <v>84811000</v>
      </c>
      <c r="D6504" s="60">
        <v>0</v>
      </c>
    </row>
    <row r="6505" spans="1:4" x14ac:dyDescent="0.35">
      <c r="A6505" s="57" t="s">
        <v>69927</v>
      </c>
      <c r="B6505" s="57" t="s">
        <v>69928</v>
      </c>
      <c r="C6505" s="58">
        <v>84811000</v>
      </c>
      <c r="D6505" s="60">
        <v>0</v>
      </c>
    </row>
    <row r="6506" spans="1:4" x14ac:dyDescent="0.35">
      <c r="A6506" s="54" t="s">
        <v>69929</v>
      </c>
      <c r="B6506" s="54" t="s">
        <v>69930</v>
      </c>
      <c r="C6506" s="55">
        <v>84811000</v>
      </c>
      <c r="D6506" s="60">
        <v>0</v>
      </c>
    </row>
    <row r="6507" spans="1:4" x14ac:dyDescent="0.35">
      <c r="A6507" s="57" t="s">
        <v>69929</v>
      </c>
      <c r="B6507" s="57" t="s">
        <v>69930</v>
      </c>
      <c r="C6507" s="58">
        <v>84811000</v>
      </c>
      <c r="D6507" s="60">
        <v>0</v>
      </c>
    </row>
    <row r="6508" spans="1:4" x14ac:dyDescent="0.35">
      <c r="A6508" s="59" t="s">
        <v>69931</v>
      </c>
      <c r="B6508" s="59" t="s">
        <v>69932</v>
      </c>
      <c r="C6508" s="55">
        <v>84811000</v>
      </c>
      <c r="D6508" s="60">
        <v>0</v>
      </c>
    </row>
    <row r="6509" spans="1:4" x14ac:dyDescent="0.35">
      <c r="A6509" s="57" t="s">
        <v>69931</v>
      </c>
      <c r="B6509" s="57" t="s">
        <v>69932</v>
      </c>
      <c r="C6509" s="58">
        <v>84811000</v>
      </c>
      <c r="D6509" s="60">
        <v>0</v>
      </c>
    </row>
    <row r="6510" spans="1:4" x14ac:dyDescent="0.35">
      <c r="A6510" s="57" t="s">
        <v>69933</v>
      </c>
      <c r="B6510" s="57" t="s">
        <v>69934</v>
      </c>
      <c r="C6510" s="58">
        <v>84811000</v>
      </c>
      <c r="D6510" s="60">
        <v>0</v>
      </c>
    </row>
    <row r="6511" spans="1:4" x14ac:dyDescent="0.35">
      <c r="A6511" s="57" t="s">
        <v>69935</v>
      </c>
      <c r="B6511" s="57" t="s">
        <v>69936</v>
      </c>
      <c r="C6511" s="58">
        <v>84811000</v>
      </c>
      <c r="D6511" s="60">
        <v>0</v>
      </c>
    </row>
    <row r="6512" spans="1:4" x14ac:dyDescent="0.35">
      <c r="A6512" s="57" t="s">
        <v>69937</v>
      </c>
      <c r="B6512" s="57" t="s">
        <v>69938</v>
      </c>
      <c r="C6512" s="58">
        <v>84811000</v>
      </c>
      <c r="D6512" s="60">
        <v>0</v>
      </c>
    </row>
    <row r="6513" spans="1:4" x14ac:dyDescent="0.35">
      <c r="A6513" s="57" t="s">
        <v>69939</v>
      </c>
      <c r="B6513" s="57" t="s">
        <v>2417</v>
      </c>
      <c r="C6513" s="58">
        <v>84811000</v>
      </c>
      <c r="D6513" s="60">
        <v>0</v>
      </c>
    </row>
    <row r="6514" spans="1:4" x14ac:dyDescent="0.35">
      <c r="A6514" s="57" t="s">
        <v>69939</v>
      </c>
      <c r="B6514" s="57" t="s">
        <v>69940</v>
      </c>
      <c r="C6514" s="58">
        <v>84811000</v>
      </c>
      <c r="D6514" s="60">
        <v>0</v>
      </c>
    </row>
    <row r="6515" spans="1:4" x14ac:dyDescent="0.35">
      <c r="A6515" s="57" t="s">
        <v>69941</v>
      </c>
      <c r="B6515" s="57" t="s">
        <v>69942</v>
      </c>
      <c r="C6515" s="58">
        <v>84811000</v>
      </c>
      <c r="D6515" s="60">
        <v>0</v>
      </c>
    </row>
    <row r="6516" spans="1:4" x14ac:dyDescent="0.35">
      <c r="A6516" s="57" t="s">
        <v>69943</v>
      </c>
      <c r="B6516" s="57" t="s">
        <v>69944</v>
      </c>
      <c r="C6516" s="58">
        <v>84811000</v>
      </c>
      <c r="D6516" s="60">
        <v>0</v>
      </c>
    </row>
    <row r="6517" spans="1:4" x14ac:dyDescent="0.35">
      <c r="A6517" s="57" t="s">
        <v>69945</v>
      </c>
      <c r="B6517" s="57" t="s">
        <v>69946</v>
      </c>
      <c r="C6517" s="58">
        <v>84811000</v>
      </c>
      <c r="D6517" s="60">
        <v>0</v>
      </c>
    </row>
    <row r="6518" spans="1:4" x14ac:dyDescent="0.35">
      <c r="A6518" s="57" t="s">
        <v>69947</v>
      </c>
      <c r="B6518" s="57" t="s">
        <v>69948</v>
      </c>
      <c r="C6518" s="58">
        <v>84811000</v>
      </c>
      <c r="D6518" s="60">
        <v>0</v>
      </c>
    </row>
    <row r="6519" spans="1:4" x14ac:dyDescent="0.35">
      <c r="A6519" s="54" t="s">
        <v>69949</v>
      </c>
      <c r="B6519" s="54" t="s">
        <v>2418</v>
      </c>
      <c r="C6519" s="55">
        <v>84811000</v>
      </c>
      <c r="D6519" s="60">
        <v>0</v>
      </c>
    </row>
    <row r="6520" spans="1:4" x14ac:dyDescent="0.35">
      <c r="A6520" s="57" t="s">
        <v>69949</v>
      </c>
      <c r="B6520" s="57" t="s">
        <v>2418</v>
      </c>
      <c r="C6520" s="58">
        <v>84811000</v>
      </c>
      <c r="D6520" s="60">
        <v>0</v>
      </c>
    </row>
    <row r="6521" spans="1:4" x14ac:dyDescent="0.35">
      <c r="A6521" s="54" t="s">
        <v>69949</v>
      </c>
      <c r="B6521" s="54" t="s">
        <v>69950</v>
      </c>
      <c r="C6521" s="55">
        <v>84811000</v>
      </c>
      <c r="D6521" s="60">
        <v>0</v>
      </c>
    </row>
    <row r="6522" spans="1:4" x14ac:dyDescent="0.35">
      <c r="A6522" s="57" t="s">
        <v>69949</v>
      </c>
      <c r="B6522" s="57" t="s">
        <v>69950</v>
      </c>
      <c r="C6522" s="58">
        <v>84811000</v>
      </c>
      <c r="D6522" s="60">
        <v>0</v>
      </c>
    </row>
    <row r="6523" spans="1:4" x14ac:dyDescent="0.35">
      <c r="A6523" s="59" t="s">
        <v>69951</v>
      </c>
      <c r="B6523" s="59" t="s">
        <v>2419</v>
      </c>
      <c r="C6523" s="55">
        <v>84811000</v>
      </c>
      <c r="D6523" s="60">
        <v>0</v>
      </c>
    </row>
    <row r="6524" spans="1:4" x14ac:dyDescent="0.35">
      <c r="A6524" s="57" t="s">
        <v>69951</v>
      </c>
      <c r="B6524" s="57" t="s">
        <v>2419</v>
      </c>
      <c r="C6524" s="58">
        <v>84811000</v>
      </c>
      <c r="D6524" s="60">
        <v>0</v>
      </c>
    </row>
    <row r="6525" spans="1:4" x14ac:dyDescent="0.35">
      <c r="A6525" s="59" t="s">
        <v>69951</v>
      </c>
      <c r="B6525" s="59" t="s">
        <v>69952</v>
      </c>
      <c r="C6525" s="55">
        <v>84811000</v>
      </c>
      <c r="D6525" s="60">
        <v>0</v>
      </c>
    </row>
    <row r="6526" spans="1:4" x14ac:dyDescent="0.35">
      <c r="A6526" s="57" t="s">
        <v>69951</v>
      </c>
      <c r="B6526" s="57" t="s">
        <v>69952</v>
      </c>
      <c r="C6526" s="58">
        <v>84811000</v>
      </c>
      <c r="D6526" s="60">
        <v>0</v>
      </c>
    </row>
    <row r="6527" spans="1:4" x14ac:dyDescent="0.35">
      <c r="A6527" s="57" t="s">
        <v>69953</v>
      </c>
      <c r="B6527" s="57" t="s">
        <v>69954</v>
      </c>
      <c r="C6527" s="58">
        <v>84811000</v>
      </c>
      <c r="D6527" s="60">
        <v>0</v>
      </c>
    </row>
    <row r="6528" spans="1:4" x14ac:dyDescent="0.35">
      <c r="A6528" s="57" t="s">
        <v>69955</v>
      </c>
      <c r="B6528" s="57" t="s">
        <v>69956</v>
      </c>
      <c r="C6528" s="58">
        <v>84811000</v>
      </c>
      <c r="D6528" s="60">
        <v>0</v>
      </c>
    </row>
    <row r="6529" spans="1:4" x14ac:dyDescent="0.35">
      <c r="A6529" s="54" t="s">
        <v>69957</v>
      </c>
      <c r="B6529" s="54" t="s">
        <v>2420</v>
      </c>
      <c r="C6529" s="55">
        <v>84811000</v>
      </c>
      <c r="D6529" s="60">
        <v>0</v>
      </c>
    </row>
    <row r="6530" spans="1:4" x14ac:dyDescent="0.35">
      <c r="A6530" s="57" t="s">
        <v>69957</v>
      </c>
      <c r="B6530" s="57" t="s">
        <v>2420</v>
      </c>
      <c r="C6530" s="58">
        <v>84811000</v>
      </c>
      <c r="D6530" s="60">
        <v>0</v>
      </c>
    </row>
    <row r="6531" spans="1:4" x14ac:dyDescent="0.35">
      <c r="A6531" s="54" t="s">
        <v>69957</v>
      </c>
      <c r="B6531" s="54" t="s">
        <v>69958</v>
      </c>
      <c r="C6531" s="55">
        <v>84811000</v>
      </c>
      <c r="D6531" s="60">
        <v>0</v>
      </c>
    </row>
    <row r="6532" spans="1:4" x14ac:dyDescent="0.35">
      <c r="A6532" s="57" t="s">
        <v>69957</v>
      </c>
      <c r="B6532" s="57" t="s">
        <v>69958</v>
      </c>
      <c r="C6532" s="58">
        <v>84811000</v>
      </c>
      <c r="D6532" s="60">
        <v>0</v>
      </c>
    </row>
    <row r="6533" spans="1:4" x14ac:dyDescent="0.35">
      <c r="A6533" s="59" t="s">
        <v>69959</v>
      </c>
      <c r="B6533" s="59" t="s">
        <v>2421</v>
      </c>
      <c r="C6533" s="55">
        <v>84811000</v>
      </c>
      <c r="D6533" s="60">
        <v>0</v>
      </c>
    </row>
    <row r="6534" spans="1:4" x14ac:dyDescent="0.35">
      <c r="A6534" s="57" t="s">
        <v>69959</v>
      </c>
      <c r="B6534" s="57" t="s">
        <v>2421</v>
      </c>
      <c r="C6534" s="58">
        <v>84811000</v>
      </c>
      <c r="D6534" s="60">
        <v>0</v>
      </c>
    </row>
    <row r="6535" spans="1:4" x14ac:dyDescent="0.35">
      <c r="A6535" s="59" t="s">
        <v>69960</v>
      </c>
      <c r="B6535" s="59" t="s">
        <v>69961</v>
      </c>
      <c r="C6535" s="55">
        <v>84811000</v>
      </c>
      <c r="D6535" s="60">
        <v>0</v>
      </c>
    </row>
    <row r="6536" spans="1:4" x14ac:dyDescent="0.35">
      <c r="A6536" s="57" t="s">
        <v>69960</v>
      </c>
      <c r="B6536" s="57" t="s">
        <v>69961</v>
      </c>
      <c r="C6536" s="58">
        <v>84811000</v>
      </c>
      <c r="D6536" s="60">
        <v>0</v>
      </c>
    </row>
    <row r="6537" spans="1:4" x14ac:dyDescent="0.35">
      <c r="A6537" s="54" t="s">
        <v>69962</v>
      </c>
      <c r="B6537" s="54" t="s">
        <v>69963</v>
      </c>
      <c r="C6537" s="55">
        <v>84811000</v>
      </c>
      <c r="D6537" s="60">
        <v>0</v>
      </c>
    </row>
    <row r="6538" spans="1:4" x14ac:dyDescent="0.35">
      <c r="A6538" s="57" t="s">
        <v>69962</v>
      </c>
      <c r="B6538" s="57" t="s">
        <v>69963</v>
      </c>
      <c r="C6538" s="58">
        <v>84811000</v>
      </c>
      <c r="D6538" s="60">
        <v>0</v>
      </c>
    </row>
    <row r="6539" spans="1:4" x14ac:dyDescent="0.35">
      <c r="A6539" s="57" t="s">
        <v>69964</v>
      </c>
      <c r="B6539" s="57" t="s">
        <v>69965</v>
      </c>
      <c r="C6539" s="58">
        <v>84811000</v>
      </c>
      <c r="D6539" s="60">
        <v>0</v>
      </c>
    </row>
    <row r="6540" spans="1:4" x14ac:dyDescent="0.35">
      <c r="A6540" s="59" t="s">
        <v>69966</v>
      </c>
      <c r="B6540" s="59" t="s">
        <v>69967</v>
      </c>
      <c r="C6540" s="55">
        <v>84811000</v>
      </c>
      <c r="D6540" s="60">
        <v>0</v>
      </c>
    </row>
    <row r="6541" spans="1:4" x14ac:dyDescent="0.35">
      <c r="A6541" s="57" t="s">
        <v>69966</v>
      </c>
      <c r="B6541" s="57" t="s">
        <v>69967</v>
      </c>
      <c r="C6541" s="58">
        <v>84811000</v>
      </c>
      <c r="D6541" s="60">
        <v>0</v>
      </c>
    </row>
    <row r="6542" spans="1:4" x14ac:dyDescent="0.35">
      <c r="A6542" s="54" t="s">
        <v>69968</v>
      </c>
      <c r="B6542" s="54" t="s">
        <v>69969</v>
      </c>
      <c r="C6542" s="55">
        <v>84811000</v>
      </c>
      <c r="D6542" s="60">
        <v>0</v>
      </c>
    </row>
    <row r="6543" spans="1:4" x14ac:dyDescent="0.35">
      <c r="A6543" s="57" t="s">
        <v>69968</v>
      </c>
      <c r="B6543" s="57" t="s">
        <v>69969</v>
      </c>
      <c r="C6543" s="58">
        <v>84811000</v>
      </c>
      <c r="D6543" s="60">
        <v>0</v>
      </c>
    </row>
    <row r="6544" spans="1:4" x14ac:dyDescent="0.35">
      <c r="A6544" s="57" t="s">
        <v>69970</v>
      </c>
      <c r="B6544" s="57" t="s">
        <v>69971</v>
      </c>
      <c r="C6544" s="58">
        <v>84811000</v>
      </c>
      <c r="D6544" s="60">
        <v>0</v>
      </c>
    </row>
    <row r="6545" spans="1:4" x14ac:dyDescent="0.35">
      <c r="A6545" s="57" t="s">
        <v>69972</v>
      </c>
      <c r="B6545" s="57" t="s">
        <v>69973</v>
      </c>
      <c r="C6545" s="58">
        <v>84811000</v>
      </c>
      <c r="D6545" s="60">
        <v>0</v>
      </c>
    </row>
    <row r="6546" spans="1:4" x14ac:dyDescent="0.35">
      <c r="A6546" s="57" t="s">
        <v>69974</v>
      </c>
      <c r="B6546" s="57" t="s">
        <v>2422</v>
      </c>
      <c r="C6546" s="58">
        <v>84811000</v>
      </c>
      <c r="D6546" s="60">
        <v>0</v>
      </c>
    </row>
    <row r="6547" spans="1:4" x14ac:dyDescent="0.35">
      <c r="A6547" s="57" t="s">
        <v>69974</v>
      </c>
      <c r="B6547" s="57" t="s">
        <v>58119</v>
      </c>
      <c r="C6547" s="58">
        <v>84811000</v>
      </c>
      <c r="D6547" s="60">
        <v>0</v>
      </c>
    </row>
    <row r="6548" spans="1:4" x14ac:dyDescent="0.35">
      <c r="A6548" s="57" t="s">
        <v>69974</v>
      </c>
      <c r="B6548" s="57" t="s">
        <v>69975</v>
      </c>
      <c r="C6548" s="58">
        <v>84811000</v>
      </c>
      <c r="D6548" s="60">
        <v>0</v>
      </c>
    </row>
    <row r="6549" spans="1:4" x14ac:dyDescent="0.35">
      <c r="A6549" s="57" t="s">
        <v>69976</v>
      </c>
      <c r="B6549" s="57" t="s">
        <v>69977</v>
      </c>
      <c r="C6549" s="58">
        <v>84811000</v>
      </c>
      <c r="D6549" s="60">
        <v>0</v>
      </c>
    </row>
    <row r="6550" spans="1:4" x14ac:dyDescent="0.35">
      <c r="A6550" s="57" t="s">
        <v>69978</v>
      </c>
      <c r="B6550" s="57" t="s">
        <v>69979</v>
      </c>
      <c r="C6550" s="58">
        <v>84811000</v>
      </c>
      <c r="D6550" s="60">
        <v>0</v>
      </c>
    </row>
    <row r="6551" spans="1:4" x14ac:dyDescent="0.35">
      <c r="A6551" s="57" t="s">
        <v>69980</v>
      </c>
      <c r="B6551" s="57" t="s">
        <v>69981</v>
      </c>
      <c r="C6551" s="58">
        <v>84811000</v>
      </c>
      <c r="D6551" s="60">
        <v>0</v>
      </c>
    </row>
    <row r="6552" spans="1:4" x14ac:dyDescent="0.35">
      <c r="A6552" s="54" t="s">
        <v>69982</v>
      </c>
      <c r="B6552" s="54" t="s">
        <v>2861</v>
      </c>
      <c r="C6552" s="55">
        <v>84811000</v>
      </c>
      <c r="D6552" s="60">
        <v>0</v>
      </c>
    </row>
    <row r="6553" spans="1:4" x14ac:dyDescent="0.35">
      <c r="A6553" s="57" t="s">
        <v>69982</v>
      </c>
      <c r="B6553" s="57" t="s">
        <v>2861</v>
      </c>
      <c r="C6553" s="58">
        <v>84811000</v>
      </c>
      <c r="D6553" s="60">
        <v>0</v>
      </c>
    </row>
    <row r="6554" spans="1:4" x14ac:dyDescent="0.35">
      <c r="A6554" s="57" t="s">
        <v>69983</v>
      </c>
      <c r="B6554" s="57" t="s">
        <v>3268</v>
      </c>
      <c r="C6554" s="58">
        <v>84811000</v>
      </c>
      <c r="D6554" s="60">
        <v>0</v>
      </c>
    </row>
    <row r="6555" spans="1:4" x14ac:dyDescent="0.35">
      <c r="A6555" s="57" t="s">
        <v>69984</v>
      </c>
      <c r="B6555" s="57" t="s">
        <v>3269</v>
      </c>
      <c r="C6555" s="58">
        <v>84811000</v>
      </c>
      <c r="D6555" s="60">
        <v>0</v>
      </c>
    </row>
    <row r="6556" spans="1:4" x14ac:dyDescent="0.35">
      <c r="A6556" s="57" t="s">
        <v>69985</v>
      </c>
      <c r="B6556" s="57" t="s">
        <v>3270</v>
      </c>
      <c r="C6556" s="58">
        <v>84811000</v>
      </c>
      <c r="D6556" s="60">
        <v>0</v>
      </c>
    </row>
    <row r="6557" spans="1:4" x14ac:dyDescent="0.35">
      <c r="A6557" s="57" t="s">
        <v>69986</v>
      </c>
      <c r="B6557" s="57" t="s">
        <v>3271</v>
      </c>
      <c r="C6557" s="58">
        <v>84811000</v>
      </c>
      <c r="D6557" s="60">
        <v>0</v>
      </c>
    </row>
    <row r="6558" spans="1:4" x14ac:dyDescent="0.35">
      <c r="A6558" s="57" t="s">
        <v>69987</v>
      </c>
      <c r="B6558" s="57" t="s">
        <v>3272</v>
      </c>
      <c r="C6558" s="58">
        <v>84811000</v>
      </c>
      <c r="D6558" s="60">
        <v>0</v>
      </c>
    </row>
    <row r="6559" spans="1:4" x14ac:dyDescent="0.35">
      <c r="A6559" s="57" t="s">
        <v>69988</v>
      </c>
      <c r="B6559" s="57" t="s">
        <v>3273</v>
      </c>
      <c r="C6559" s="58">
        <v>84811000</v>
      </c>
      <c r="D6559" s="60">
        <v>0</v>
      </c>
    </row>
    <row r="6560" spans="1:4" x14ac:dyDescent="0.35">
      <c r="A6560" s="57" t="s">
        <v>69989</v>
      </c>
      <c r="B6560" s="57" t="s">
        <v>69990</v>
      </c>
      <c r="C6560" s="58">
        <v>84811000</v>
      </c>
      <c r="D6560" s="60">
        <v>0</v>
      </c>
    </row>
    <row r="6561" spans="1:4" x14ac:dyDescent="0.35">
      <c r="A6561" s="57" t="s">
        <v>69989</v>
      </c>
      <c r="B6561" s="57" t="s">
        <v>3274</v>
      </c>
      <c r="C6561" s="58">
        <v>84811000</v>
      </c>
      <c r="D6561" s="60">
        <v>0</v>
      </c>
    </row>
    <row r="6562" spans="1:4" x14ac:dyDescent="0.35">
      <c r="A6562" s="57" t="s">
        <v>69991</v>
      </c>
      <c r="B6562" s="57" t="s">
        <v>3275</v>
      </c>
      <c r="C6562" s="58">
        <v>84811000</v>
      </c>
      <c r="D6562" s="60">
        <v>0</v>
      </c>
    </row>
    <row r="6563" spans="1:4" x14ac:dyDescent="0.35">
      <c r="A6563" s="57" t="s">
        <v>69992</v>
      </c>
      <c r="B6563" s="57" t="s">
        <v>3276</v>
      </c>
      <c r="C6563" s="58">
        <v>84811000</v>
      </c>
      <c r="D6563" s="60">
        <v>0</v>
      </c>
    </row>
    <row r="6564" spans="1:4" x14ac:dyDescent="0.35">
      <c r="A6564" s="57" t="s">
        <v>69993</v>
      </c>
      <c r="B6564" s="57" t="s">
        <v>3277</v>
      </c>
      <c r="C6564" s="58">
        <v>84811000</v>
      </c>
      <c r="D6564" s="60">
        <v>0</v>
      </c>
    </row>
    <row r="6565" spans="1:4" x14ac:dyDescent="0.35">
      <c r="A6565" s="57" t="s">
        <v>69994</v>
      </c>
      <c r="B6565" s="57" t="s">
        <v>3279</v>
      </c>
      <c r="C6565" s="58">
        <v>84811000</v>
      </c>
      <c r="D6565" s="60">
        <v>0</v>
      </c>
    </row>
    <row r="6566" spans="1:4" x14ac:dyDescent="0.35">
      <c r="A6566" s="57" t="s">
        <v>69994</v>
      </c>
      <c r="B6566" s="57" t="s">
        <v>69995</v>
      </c>
      <c r="C6566" s="58">
        <v>84811000</v>
      </c>
      <c r="D6566" s="60">
        <v>0</v>
      </c>
    </row>
    <row r="6567" spans="1:4" x14ac:dyDescent="0.35">
      <c r="A6567" s="57" t="s">
        <v>69996</v>
      </c>
      <c r="B6567" s="57" t="s">
        <v>3281</v>
      </c>
      <c r="C6567" s="58">
        <v>84811000</v>
      </c>
      <c r="D6567" s="60">
        <v>0</v>
      </c>
    </row>
    <row r="6568" spans="1:4" x14ac:dyDescent="0.35">
      <c r="A6568" s="57" t="s">
        <v>69996</v>
      </c>
      <c r="B6568" s="57" t="s">
        <v>69997</v>
      </c>
      <c r="C6568" s="58">
        <v>84811000</v>
      </c>
      <c r="D6568" s="60">
        <v>0</v>
      </c>
    </row>
    <row r="6569" spans="1:4" x14ac:dyDescent="0.35">
      <c r="A6569" s="57" t="s">
        <v>69998</v>
      </c>
      <c r="B6569" s="57" t="s">
        <v>3282</v>
      </c>
      <c r="C6569" s="58">
        <v>84811000</v>
      </c>
      <c r="D6569" s="60">
        <v>0</v>
      </c>
    </row>
    <row r="6570" spans="1:4" x14ac:dyDescent="0.35">
      <c r="A6570" s="54" t="s">
        <v>69999</v>
      </c>
      <c r="B6570" s="54" t="s">
        <v>3197</v>
      </c>
      <c r="C6570" s="55">
        <v>84811000</v>
      </c>
      <c r="D6570" s="60">
        <v>0</v>
      </c>
    </row>
    <row r="6571" spans="1:4" x14ac:dyDescent="0.35">
      <c r="A6571" s="57" t="s">
        <v>69999</v>
      </c>
      <c r="B6571" s="57" t="s">
        <v>3197</v>
      </c>
      <c r="C6571" s="58">
        <v>84811000</v>
      </c>
      <c r="D6571" s="60">
        <v>0</v>
      </c>
    </row>
    <row r="6572" spans="1:4" x14ac:dyDescent="0.35">
      <c r="A6572" s="59" t="s">
        <v>70000</v>
      </c>
      <c r="B6572" s="59" t="s">
        <v>3198</v>
      </c>
      <c r="C6572" s="55">
        <v>84811000</v>
      </c>
      <c r="D6572" s="60">
        <v>0</v>
      </c>
    </row>
    <row r="6573" spans="1:4" x14ac:dyDescent="0.35">
      <c r="A6573" s="57" t="s">
        <v>70000</v>
      </c>
      <c r="B6573" s="57" t="s">
        <v>3198</v>
      </c>
      <c r="C6573" s="58">
        <v>84811000</v>
      </c>
      <c r="D6573" s="60">
        <v>0</v>
      </c>
    </row>
    <row r="6574" spans="1:4" x14ac:dyDescent="0.35">
      <c r="A6574" s="54" t="s">
        <v>70001</v>
      </c>
      <c r="B6574" s="54" t="s">
        <v>3199</v>
      </c>
      <c r="C6574" s="55">
        <v>84811000</v>
      </c>
      <c r="D6574" s="60">
        <v>0</v>
      </c>
    </row>
    <row r="6575" spans="1:4" x14ac:dyDescent="0.35">
      <c r="A6575" s="57" t="s">
        <v>70001</v>
      </c>
      <c r="B6575" s="57" t="s">
        <v>3199</v>
      </c>
      <c r="C6575" s="58">
        <v>84811000</v>
      </c>
      <c r="D6575" s="60">
        <v>0</v>
      </c>
    </row>
    <row r="6576" spans="1:4" x14ac:dyDescent="0.35">
      <c r="A6576" s="59" t="s">
        <v>70002</v>
      </c>
      <c r="B6576" s="59" t="s">
        <v>3200</v>
      </c>
      <c r="C6576" s="55">
        <v>84811000</v>
      </c>
      <c r="D6576" s="60">
        <v>0</v>
      </c>
    </row>
    <row r="6577" spans="1:4" x14ac:dyDescent="0.35">
      <c r="A6577" s="57" t="s">
        <v>70002</v>
      </c>
      <c r="B6577" s="57" t="s">
        <v>3200</v>
      </c>
      <c r="C6577" s="58">
        <v>84811000</v>
      </c>
      <c r="D6577" s="60">
        <v>0</v>
      </c>
    </row>
    <row r="6578" spans="1:4" x14ac:dyDescent="0.35">
      <c r="A6578" s="54" t="s">
        <v>70003</v>
      </c>
      <c r="B6578" s="54" t="s">
        <v>3201</v>
      </c>
      <c r="C6578" s="55">
        <v>84811000</v>
      </c>
      <c r="D6578" s="60">
        <v>0</v>
      </c>
    </row>
    <row r="6579" spans="1:4" x14ac:dyDescent="0.35">
      <c r="A6579" s="57" t="s">
        <v>70003</v>
      </c>
      <c r="B6579" s="57" t="s">
        <v>3201</v>
      </c>
      <c r="C6579" s="58">
        <v>84811000</v>
      </c>
      <c r="D6579" s="60">
        <v>0</v>
      </c>
    </row>
    <row r="6580" spans="1:4" x14ac:dyDescent="0.35">
      <c r="A6580" s="59" t="s">
        <v>70004</v>
      </c>
      <c r="B6580" s="59" t="s">
        <v>3202</v>
      </c>
      <c r="C6580" s="55">
        <v>84811000</v>
      </c>
      <c r="D6580" s="60">
        <v>0</v>
      </c>
    </row>
    <row r="6581" spans="1:4" x14ac:dyDescent="0.35">
      <c r="A6581" s="57" t="s">
        <v>70004</v>
      </c>
      <c r="B6581" s="57" t="s">
        <v>3202</v>
      </c>
      <c r="C6581" s="58">
        <v>84811000</v>
      </c>
      <c r="D6581" s="60">
        <v>0</v>
      </c>
    </row>
    <row r="6582" spans="1:4" x14ac:dyDescent="0.35">
      <c r="A6582" s="54" t="s">
        <v>70005</v>
      </c>
      <c r="B6582" s="54" t="s">
        <v>3203</v>
      </c>
      <c r="C6582" s="55">
        <v>84811000</v>
      </c>
      <c r="D6582" s="60">
        <v>0</v>
      </c>
    </row>
    <row r="6583" spans="1:4" x14ac:dyDescent="0.35">
      <c r="A6583" s="57" t="s">
        <v>70005</v>
      </c>
      <c r="B6583" s="57" t="s">
        <v>3203</v>
      </c>
      <c r="C6583" s="58">
        <v>84811000</v>
      </c>
      <c r="D6583" s="60">
        <v>0</v>
      </c>
    </row>
    <row r="6584" spans="1:4" x14ac:dyDescent="0.35">
      <c r="A6584" s="59" t="s">
        <v>70006</v>
      </c>
      <c r="B6584" s="59" t="s">
        <v>3204</v>
      </c>
      <c r="C6584" s="55">
        <v>84811000</v>
      </c>
      <c r="D6584" s="60">
        <v>0</v>
      </c>
    </row>
    <row r="6585" spans="1:4" x14ac:dyDescent="0.35">
      <c r="A6585" s="57" t="s">
        <v>70006</v>
      </c>
      <c r="B6585" s="57" t="s">
        <v>3204</v>
      </c>
      <c r="C6585" s="58">
        <v>84811000</v>
      </c>
      <c r="D6585" s="60">
        <v>0</v>
      </c>
    </row>
    <row r="6586" spans="1:4" x14ac:dyDescent="0.35">
      <c r="A6586" s="54" t="s">
        <v>70007</v>
      </c>
      <c r="B6586" s="54" t="s">
        <v>70008</v>
      </c>
      <c r="C6586" s="55">
        <v>84811000</v>
      </c>
      <c r="D6586" s="60">
        <v>0</v>
      </c>
    </row>
    <row r="6587" spans="1:4" x14ac:dyDescent="0.35">
      <c r="A6587" s="57" t="s">
        <v>70007</v>
      </c>
      <c r="B6587" s="57" t="s">
        <v>70008</v>
      </c>
      <c r="C6587" s="58">
        <v>84811000</v>
      </c>
      <c r="D6587" s="60">
        <v>0</v>
      </c>
    </row>
    <row r="6588" spans="1:4" x14ac:dyDescent="0.35">
      <c r="A6588" s="59" t="s">
        <v>70009</v>
      </c>
      <c r="B6588" s="59" t="s">
        <v>70010</v>
      </c>
      <c r="C6588" s="55">
        <v>84811000</v>
      </c>
      <c r="D6588" s="60">
        <v>0</v>
      </c>
    </row>
    <row r="6589" spans="1:4" x14ac:dyDescent="0.35">
      <c r="A6589" s="57" t="s">
        <v>70009</v>
      </c>
      <c r="B6589" s="57" t="s">
        <v>70010</v>
      </c>
      <c r="C6589" s="58">
        <v>84811000</v>
      </c>
      <c r="D6589" s="60">
        <v>0</v>
      </c>
    </row>
    <row r="6590" spans="1:4" x14ac:dyDescent="0.35">
      <c r="A6590" s="54" t="s">
        <v>70011</v>
      </c>
      <c r="B6590" s="54" t="s">
        <v>3205</v>
      </c>
      <c r="C6590" s="55">
        <v>84811000</v>
      </c>
      <c r="D6590" s="60">
        <v>0</v>
      </c>
    </row>
    <row r="6591" spans="1:4" x14ac:dyDescent="0.35">
      <c r="A6591" s="57" t="s">
        <v>70011</v>
      </c>
      <c r="B6591" s="57" t="s">
        <v>3205</v>
      </c>
      <c r="C6591" s="58">
        <v>84811000</v>
      </c>
      <c r="D6591" s="60">
        <v>0</v>
      </c>
    </row>
    <row r="6592" spans="1:4" x14ac:dyDescent="0.35">
      <c r="A6592" s="59" t="s">
        <v>70012</v>
      </c>
      <c r="B6592" s="59" t="s">
        <v>70013</v>
      </c>
      <c r="C6592" s="55">
        <v>84811000</v>
      </c>
      <c r="D6592" s="60">
        <v>0</v>
      </c>
    </row>
    <row r="6593" spans="1:25" x14ac:dyDescent="0.35">
      <c r="A6593" s="57" t="s">
        <v>70012</v>
      </c>
      <c r="B6593" s="57" t="s">
        <v>70013</v>
      </c>
      <c r="C6593" s="58">
        <v>84811000</v>
      </c>
      <c r="D6593" s="60">
        <v>0</v>
      </c>
    </row>
    <row r="6594" spans="1:25" x14ac:dyDescent="0.35">
      <c r="A6594" s="59" t="s">
        <v>70014</v>
      </c>
      <c r="B6594" s="59" t="s">
        <v>3210</v>
      </c>
      <c r="C6594" s="55">
        <v>84811000</v>
      </c>
      <c r="D6594" s="60">
        <v>0</v>
      </c>
    </row>
    <row r="6595" spans="1:25" x14ac:dyDescent="0.35">
      <c r="A6595" s="57" t="s">
        <v>70014</v>
      </c>
      <c r="B6595" s="57" t="s">
        <v>3210</v>
      </c>
      <c r="C6595" s="58">
        <v>84811000</v>
      </c>
      <c r="D6595" s="60">
        <v>0</v>
      </c>
    </row>
    <row r="6596" spans="1:25" x14ac:dyDescent="0.35">
      <c r="A6596" s="54" t="s">
        <v>69246</v>
      </c>
      <c r="B6596" s="54" t="s">
        <v>70015</v>
      </c>
      <c r="C6596" s="55">
        <v>84811000</v>
      </c>
      <c r="D6596" s="60">
        <v>0</v>
      </c>
    </row>
    <row r="6597" spans="1:25" x14ac:dyDescent="0.35">
      <c r="A6597" s="57" t="s">
        <v>70016</v>
      </c>
      <c r="B6597" s="57" t="s">
        <v>70017</v>
      </c>
      <c r="C6597" s="58">
        <v>84811000</v>
      </c>
      <c r="D6597" s="60">
        <v>0</v>
      </c>
    </row>
    <row r="6598" spans="1:25" x14ac:dyDescent="0.35">
      <c r="A6598" s="57" t="s">
        <v>70018</v>
      </c>
      <c r="B6598" s="57" t="s">
        <v>70019</v>
      </c>
      <c r="C6598" s="58">
        <v>84811000</v>
      </c>
      <c r="D6598" s="60">
        <v>0</v>
      </c>
    </row>
    <row r="6599" spans="1:25" x14ac:dyDescent="0.35">
      <c r="A6599" s="57" t="s">
        <v>70020</v>
      </c>
      <c r="B6599" s="57" t="s">
        <v>65205</v>
      </c>
      <c r="C6599" s="58">
        <v>84811000</v>
      </c>
      <c r="D6599" s="60">
        <v>0</v>
      </c>
    </row>
    <row r="6600" spans="1:25" x14ac:dyDescent="0.35">
      <c r="A6600" s="57" t="s">
        <v>70021</v>
      </c>
      <c r="B6600" s="57" t="s">
        <v>65205</v>
      </c>
      <c r="C6600" s="58">
        <v>84811000</v>
      </c>
      <c r="D6600" s="60">
        <v>0</v>
      </c>
    </row>
    <row r="6601" spans="1:25" x14ac:dyDescent="0.35">
      <c r="A6601" s="57" t="s">
        <v>70022</v>
      </c>
      <c r="B6601" s="57" t="s">
        <v>65205</v>
      </c>
      <c r="C6601" s="58">
        <v>84811000</v>
      </c>
      <c r="D6601" s="60">
        <v>0</v>
      </c>
    </row>
    <row r="6602" spans="1:25" x14ac:dyDescent="0.35">
      <c r="A6602" s="61" t="s">
        <v>70023</v>
      </c>
      <c r="B6602" s="61" t="s">
        <v>3206</v>
      </c>
      <c r="C6602" s="62">
        <v>84812010</v>
      </c>
      <c r="D6602" s="143">
        <v>0</v>
      </c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  <c r="P6602" s="8"/>
      <c r="Q6602" s="8"/>
      <c r="R6602" s="8"/>
      <c r="S6602" s="8"/>
      <c r="T6602" s="8"/>
      <c r="U6602" s="8"/>
      <c r="V6602" s="8"/>
      <c r="W6602" s="8"/>
      <c r="X6602" s="8"/>
      <c r="Y6602" s="8"/>
    </row>
    <row r="6603" spans="1:25" x14ac:dyDescent="0.35">
      <c r="A6603" s="66" t="s">
        <v>70024</v>
      </c>
      <c r="B6603" s="66" t="s">
        <v>70025</v>
      </c>
      <c r="C6603" s="144">
        <v>84812090</v>
      </c>
      <c r="D6603" s="143">
        <v>0</v>
      </c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  <c r="X6603" s="8"/>
      <c r="Y6603" s="8"/>
    </row>
    <row r="6604" spans="1:25" x14ac:dyDescent="0.35">
      <c r="A6604" s="61" t="s">
        <v>70024</v>
      </c>
      <c r="B6604" s="61" t="s">
        <v>70025</v>
      </c>
      <c r="C6604" s="62">
        <v>84812090</v>
      </c>
      <c r="D6604" s="143">
        <v>0</v>
      </c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</row>
    <row r="6605" spans="1:25" x14ac:dyDescent="0.35">
      <c r="A6605" s="64" t="s">
        <v>70024</v>
      </c>
      <c r="B6605" s="64" t="s">
        <v>3075</v>
      </c>
      <c r="C6605" s="65">
        <v>84812090</v>
      </c>
      <c r="D6605" s="63">
        <v>0</v>
      </c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  <c r="X6605" s="8"/>
      <c r="Y6605" s="8"/>
    </row>
    <row r="6606" spans="1:25" x14ac:dyDescent="0.35">
      <c r="A6606" s="61" t="s">
        <v>70024</v>
      </c>
      <c r="B6606" s="61" t="s">
        <v>3075</v>
      </c>
      <c r="C6606" s="62">
        <v>84812090</v>
      </c>
      <c r="D6606" s="63">
        <v>0</v>
      </c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  <c r="X6606" s="8"/>
      <c r="Y6606" s="8"/>
    </row>
    <row r="6607" spans="1:25" x14ac:dyDescent="0.35">
      <c r="A6607" s="61" t="s">
        <v>70024</v>
      </c>
      <c r="B6607" s="61" t="s">
        <v>3075</v>
      </c>
      <c r="C6607" s="62">
        <v>84812090</v>
      </c>
      <c r="D6607" s="63">
        <v>0</v>
      </c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  <c r="X6607" s="8"/>
      <c r="Y6607" s="8"/>
    </row>
    <row r="6608" spans="1:25" x14ac:dyDescent="0.35">
      <c r="A6608" s="61" t="s">
        <v>70024</v>
      </c>
      <c r="B6608" s="61" t="s">
        <v>70026</v>
      </c>
      <c r="C6608" s="62">
        <v>84812090</v>
      </c>
      <c r="D6608" s="63">
        <v>0</v>
      </c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  <c r="P6608" s="8"/>
      <c r="Q6608" s="8"/>
      <c r="R6608" s="8"/>
      <c r="S6608" s="8"/>
      <c r="T6608" s="8"/>
      <c r="U6608" s="8"/>
      <c r="V6608" s="8"/>
      <c r="W6608" s="8"/>
      <c r="X6608" s="8"/>
      <c r="Y6608" s="8"/>
    </row>
    <row r="6609" spans="1:25" x14ac:dyDescent="0.35">
      <c r="A6609" s="61" t="s">
        <v>69235</v>
      </c>
      <c r="B6609" s="61" t="s">
        <v>70027</v>
      </c>
      <c r="C6609" s="62">
        <v>84812090</v>
      </c>
      <c r="D6609" s="63">
        <v>0</v>
      </c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  <c r="X6609" s="8"/>
      <c r="Y6609" s="8"/>
    </row>
    <row r="6610" spans="1:25" x14ac:dyDescent="0.35">
      <c r="A6610" s="61" t="s">
        <v>69556</v>
      </c>
      <c r="B6610" s="61" t="s">
        <v>70028</v>
      </c>
      <c r="C6610" s="62">
        <v>84812090</v>
      </c>
      <c r="D6610" s="63">
        <v>0</v>
      </c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  <c r="X6610" s="8"/>
      <c r="Y6610" s="8"/>
    </row>
    <row r="6611" spans="1:25" x14ac:dyDescent="0.35">
      <c r="A6611" s="61" t="s">
        <v>70029</v>
      </c>
      <c r="B6611" s="61" t="s">
        <v>70030</v>
      </c>
      <c r="C6611" s="62">
        <v>84812090</v>
      </c>
      <c r="D6611" s="63">
        <v>0</v>
      </c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  <c r="X6611" s="8"/>
      <c r="Y6611" s="8"/>
    </row>
    <row r="6612" spans="1:25" x14ac:dyDescent="0.35">
      <c r="A6612" s="145" t="s">
        <v>70031</v>
      </c>
      <c r="B6612" s="145" t="s">
        <v>2855</v>
      </c>
      <c r="C6612" s="146">
        <v>84813000</v>
      </c>
      <c r="D6612" s="147">
        <v>0</v>
      </c>
    </row>
    <row r="6613" spans="1:25" x14ac:dyDescent="0.35">
      <c r="A6613" s="148" t="s">
        <v>70031</v>
      </c>
      <c r="B6613" s="148" t="s">
        <v>2855</v>
      </c>
      <c r="C6613" s="149">
        <v>84813000</v>
      </c>
      <c r="D6613" s="147">
        <v>0</v>
      </c>
    </row>
    <row r="6614" spans="1:25" x14ac:dyDescent="0.35">
      <c r="A6614" s="150" t="s">
        <v>70032</v>
      </c>
      <c r="B6614" s="150" t="s">
        <v>2856</v>
      </c>
      <c r="C6614" s="146">
        <v>84813000</v>
      </c>
      <c r="D6614" s="147">
        <v>0</v>
      </c>
    </row>
    <row r="6615" spans="1:25" x14ac:dyDescent="0.35">
      <c r="A6615" s="148" t="s">
        <v>70032</v>
      </c>
      <c r="B6615" s="148" t="s">
        <v>2856</v>
      </c>
      <c r="C6615" s="149">
        <v>84813000</v>
      </c>
      <c r="D6615" s="147">
        <v>0</v>
      </c>
    </row>
    <row r="6616" spans="1:25" x14ac:dyDescent="0.35">
      <c r="A6616" s="145" t="s">
        <v>70033</v>
      </c>
      <c r="B6616" s="145" t="s">
        <v>2857</v>
      </c>
      <c r="C6616" s="146">
        <v>84813000</v>
      </c>
      <c r="D6616" s="147">
        <v>0</v>
      </c>
    </row>
    <row r="6617" spans="1:25" x14ac:dyDescent="0.35">
      <c r="A6617" s="148" t="s">
        <v>70033</v>
      </c>
      <c r="B6617" s="148" t="s">
        <v>2857</v>
      </c>
      <c r="C6617" s="149">
        <v>84813000</v>
      </c>
      <c r="D6617" s="147">
        <v>0</v>
      </c>
    </row>
    <row r="6618" spans="1:25" x14ac:dyDescent="0.35">
      <c r="A6618" s="148" t="s">
        <v>70034</v>
      </c>
      <c r="B6618" s="148" t="s">
        <v>70035</v>
      </c>
      <c r="C6618" s="149">
        <v>84813000</v>
      </c>
      <c r="D6618" s="147">
        <v>0</v>
      </c>
    </row>
    <row r="6619" spans="1:25" x14ac:dyDescent="0.35">
      <c r="A6619" s="150" t="s">
        <v>70036</v>
      </c>
      <c r="B6619" s="150" t="s">
        <v>2858</v>
      </c>
      <c r="C6619" s="146">
        <v>84813000</v>
      </c>
      <c r="D6619" s="147">
        <v>0</v>
      </c>
    </row>
    <row r="6620" spans="1:25" x14ac:dyDescent="0.35">
      <c r="A6620" s="148" t="s">
        <v>70036</v>
      </c>
      <c r="B6620" s="148" t="s">
        <v>2858</v>
      </c>
      <c r="C6620" s="149">
        <v>84813000</v>
      </c>
      <c r="D6620" s="147">
        <v>0</v>
      </c>
    </row>
    <row r="6621" spans="1:25" x14ac:dyDescent="0.35">
      <c r="A6621" s="145" t="s">
        <v>70037</v>
      </c>
      <c r="B6621" s="145" t="s">
        <v>2859</v>
      </c>
      <c r="C6621" s="146">
        <v>84813000</v>
      </c>
      <c r="D6621" s="147">
        <v>0</v>
      </c>
    </row>
    <row r="6622" spans="1:25" x14ac:dyDescent="0.35">
      <c r="A6622" s="148" t="s">
        <v>70037</v>
      </c>
      <c r="B6622" s="148" t="s">
        <v>2859</v>
      </c>
      <c r="C6622" s="149">
        <v>84813000</v>
      </c>
      <c r="D6622" s="147">
        <v>0</v>
      </c>
    </row>
    <row r="6623" spans="1:25" x14ac:dyDescent="0.35">
      <c r="A6623" s="150" t="s">
        <v>70038</v>
      </c>
      <c r="B6623" s="150" t="s">
        <v>2860</v>
      </c>
      <c r="C6623" s="146">
        <v>84813000</v>
      </c>
      <c r="D6623" s="147">
        <v>0</v>
      </c>
    </row>
    <row r="6624" spans="1:25" x14ac:dyDescent="0.35">
      <c r="A6624" s="148" t="s">
        <v>70038</v>
      </c>
      <c r="B6624" s="148" t="s">
        <v>2860</v>
      </c>
      <c r="C6624" s="149">
        <v>84813000</v>
      </c>
      <c r="D6624" s="147">
        <v>0</v>
      </c>
    </row>
    <row r="6625" spans="1:4" x14ac:dyDescent="0.35">
      <c r="A6625" s="125" t="s">
        <v>70039</v>
      </c>
      <c r="B6625" s="125" t="s">
        <v>70040</v>
      </c>
      <c r="C6625" s="126">
        <v>84814000</v>
      </c>
      <c r="D6625" s="151">
        <v>0</v>
      </c>
    </row>
    <row r="6626" spans="1:4" x14ac:dyDescent="0.35">
      <c r="A6626" s="122" t="s">
        <v>70039</v>
      </c>
      <c r="B6626" s="122" t="s">
        <v>70040</v>
      </c>
      <c r="C6626" s="123">
        <v>84814000</v>
      </c>
      <c r="D6626" s="151">
        <v>0</v>
      </c>
    </row>
    <row r="6627" spans="1:4" x14ac:dyDescent="0.35">
      <c r="A6627" s="125" t="s">
        <v>70039</v>
      </c>
      <c r="B6627" s="125" t="s">
        <v>2786</v>
      </c>
      <c r="C6627" s="126">
        <v>84814000</v>
      </c>
      <c r="D6627" s="151">
        <v>0</v>
      </c>
    </row>
    <row r="6628" spans="1:4" x14ac:dyDescent="0.35">
      <c r="A6628" s="122" t="s">
        <v>70039</v>
      </c>
      <c r="B6628" s="122" t="s">
        <v>2786</v>
      </c>
      <c r="C6628" s="123">
        <v>84814000</v>
      </c>
      <c r="D6628" s="151">
        <v>0</v>
      </c>
    </row>
    <row r="6629" spans="1:4" x14ac:dyDescent="0.35">
      <c r="A6629" s="127" t="s">
        <v>70041</v>
      </c>
      <c r="B6629" s="127" t="s">
        <v>2787</v>
      </c>
      <c r="C6629" s="126">
        <v>84814000</v>
      </c>
      <c r="D6629" s="152">
        <v>0</v>
      </c>
    </row>
    <row r="6630" spans="1:4" x14ac:dyDescent="0.35">
      <c r="A6630" s="122" t="s">
        <v>70041</v>
      </c>
      <c r="B6630" s="122" t="s">
        <v>2787</v>
      </c>
      <c r="C6630" s="123">
        <v>84814000</v>
      </c>
      <c r="D6630" s="152">
        <v>0</v>
      </c>
    </row>
    <row r="6631" spans="1:4" x14ac:dyDescent="0.35">
      <c r="A6631" s="122" t="s">
        <v>70041</v>
      </c>
      <c r="B6631" s="122" t="s">
        <v>70042</v>
      </c>
      <c r="C6631" s="123">
        <v>84814000</v>
      </c>
      <c r="D6631" s="152">
        <v>0</v>
      </c>
    </row>
    <row r="6632" spans="1:4" x14ac:dyDescent="0.35">
      <c r="A6632" s="127" t="s">
        <v>70043</v>
      </c>
      <c r="B6632" s="127" t="s">
        <v>70044</v>
      </c>
      <c r="C6632" s="126">
        <v>84814000</v>
      </c>
      <c r="D6632" s="152">
        <v>0</v>
      </c>
    </row>
    <row r="6633" spans="1:4" x14ac:dyDescent="0.35">
      <c r="A6633" s="122" t="s">
        <v>70043</v>
      </c>
      <c r="B6633" s="122" t="s">
        <v>70044</v>
      </c>
      <c r="C6633" s="123">
        <v>84814000</v>
      </c>
      <c r="D6633" s="152">
        <v>0</v>
      </c>
    </row>
    <row r="6634" spans="1:4" x14ac:dyDescent="0.35">
      <c r="A6634" s="122" t="s">
        <v>70045</v>
      </c>
      <c r="B6634" s="122" t="s">
        <v>70046</v>
      </c>
      <c r="C6634" s="123">
        <v>84814000</v>
      </c>
      <c r="D6634" s="152">
        <v>0</v>
      </c>
    </row>
    <row r="6635" spans="1:4" x14ac:dyDescent="0.35">
      <c r="A6635" s="122" t="s">
        <v>70047</v>
      </c>
      <c r="B6635" s="122" t="s">
        <v>70048</v>
      </c>
      <c r="C6635" s="123">
        <v>84814000</v>
      </c>
      <c r="D6635" s="152">
        <v>0</v>
      </c>
    </row>
    <row r="6636" spans="1:4" x14ac:dyDescent="0.35">
      <c r="A6636" s="125" t="s">
        <v>70049</v>
      </c>
      <c r="B6636" s="125" t="s">
        <v>2788</v>
      </c>
      <c r="C6636" s="126">
        <v>84814000</v>
      </c>
      <c r="D6636" s="152">
        <v>0</v>
      </c>
    </row>
    <row r="6637" spans="1:4" x14ac:dyDescent="0.35">
      <c r="A6637" s="122" t="s">
        <v>70049</v>
      </c>
      <c r="B6637" s="122" t="s">
        <v>2788</v>
      </c>
      <c r="C6637" s="123">
        <v>84814000</v>
      </c>
      <c r="D6637" s="152">
        <v>0</v>
      </c>
    </row>
    <row r="6638" spans="1:4" x14ac:dyDescent="0.35">
      <c r="A6638" s="122" t="s">
        <v>70049</v>
      </c>
      <c r="B6638" s="122" t="s">
        <v>2788</v>
      </c>
      <c r="C6638" s="123">
        <v>84814000</v>
      </c>
      <c r="D6638" s="152">
        <v>0</v>
      </c>
    </row>
    <row r="6639" spans="1:4" x14ac:dyDescent="0.35">
      <c r="A6639" s="122" t="s">
        <v>70050</v>
      </c>
      <c r="B6639" s="122" t="s">
        <v>70051</v>
      </c>
      <c r="C6639" s="123">
        <v>84814000</v>
      </c>
      <c r="D6639" s="152">
        <v>0</v>
      </c>
    </row>
    <row r="6640" spans="1:4" x14ac:dyDescent="0.35">
      <c r="A6640" s="122" t="s">
        <v>70052</v>
      </c>
      <c r="B6640" s="122" t="s">
        <v>70053</v>
      </c>
      <c r="C6640" s="123">
        <v>84814000</v>
      </c>
      <c r="D6640" s="152">
        <v>0</v>
      </c>
    </row>
    <row r="6641" spans="1:4" x14ac:dyDescent="0.35">
      <c r="A6641" s="122" t="s">
        <v>70054</v>
      </c>
      <c r="B6641" s="122" t="s">
        <v>70040</v>
      </c>
      <c r="C6641" s="123">
        <v>84814000</v>
      </c>
      <c r="D6641" s="152">
        <v>0</v>
      </c>
    </row>
    <row r="6642" spans="1:4" x14ac:dyDescent="0.35">
      <c r="A6642" s="127" t="s">
        <v>70054</v>
      </c>
      <c r="B6642" s="127" t="s">
        <v>70055</v>
      </c>
      <c r="C6642" s="126">
        <v>84814000</v>
      </c>
      <c r="D6642" s="152">
        <v>0</v>
      </c>
    </row>
    <row r="6643" spans="1:4" x14ac:dyDescent="0.35">
      <c r="A6643" s="122" t="s">
        <v>70054</v>
      </c>
      <c r="B6643" s="122" t="s">
        <v>70055</v>
      </c>
      <c r="C6643" s="123">
        <v>84814000</v>
      </c>
      <c r="D6643" s="152">
        <v>0</v>
      </c>
    </row>
    <row r="6644" spans="1:4" x14ac:dyDescent="0.35">
      <c r="A6644" s="122" t="s">
        <v>70056</v>
      </c>
      <c r="B6644" s="122" t="s">
        <v>2789</v>
      </c>
      <c r="C6644" s="123">
        <v>84814000</v>
      </c>
      <c r="D6644" s="152">
        <v>0</v>
      </c>
    </row>
    <row r="6645" spans="1:4" x14ac:dyDescent="0.35">
      <c r="A6645" s="125" t="s">
        <v>70056</v>
      </c>
      <c r="B6645" s="125" t="s">
        <v>70057</v>
      </c>
      <c r="C6645" s="126">
        <v>84814000</v>
      </c>
      <c r="D6645" s="152">
        <v>0</v>
      </c>
    </row>
    <row r="6646" spans="1:4" x14ac:dyDescent="0.35">
      <c r="A6646" s="122" t="s">
        <v>70056</v>
      </c>
      <c r="B6646" s="122" t="s">
        <v>70057</v>
      </c>
      <c r="C6646" s="123">
        <v>84814000</v>
      </c>
      <c r="D6646" s="152">
        <v>0</v>
      </c>
    </row>
    <row r="6647" spans="1:4" x14ac:dyDescent="0.35">
      <c r="A6647" s="127" t="s">
        <v>70058</v>
      </c>
      <c r="B6647" s="127" t="s">
        <v>70059</v>
      </c>
      <c r="C6647" s="126">
        <v>84814000</v>
      </c>
      <c r="D6647" s="152">
        <v>0</v>
      </c>
    </row>
    <row r="6648" spans="1:4" x14ac:dyDescent="0.35">
      <c r="A6648" s="122" t="s">
        <v>70058</v>
      </c>
      <c r="B6648" s="122" t="s">
        <v>70059</v>
      </c>
      <c r="C6648" s="123">
        <v>84814000</v>
      </c>
      <c r="D6648" s="152">
        <v>0</v>
      </c>
    </row>
    <row r="6649" spans="1:4" x14ac:dyDescent="0.35">
      <c r="A6649" s="125" t="s">
        <v>70060</v>
      </c>
      <c r="B6649" s="125" t="s">
        <v>70061</v>
      </c>
      <c r="C6649" s="126">
        <v>84814000</v>
      </c>
      <c r="D6649" s="152">
        <v>0</v>
      </c>
    </row>
    <row r="6650" spans="1:4" x14ac:dyDescent="0.35">
      <c r="A6650" s="122" t="s">
        <v>70060</v>
      </c>
      <c r="B6650" s="122" t="s">
        <v>70061</v>
      </c>
      <c r="C6650" s="123">
        <v>84814000</v>
      </c>
      <c r="D6650" s="152">
        <v>0</v>
      </c>
    </row>
    <row r="6651" spans="1:4" x14ac:dyDescent="0.35">
      <c r="A6651" s="122" t="s">
        <v>70062</v>
      </c>
      <c r="B6651" s="122" t="s">
        <v>70063</v>
      </c>
      <c r="C6651" s="123">
        <v>84814000</v>
      </c>
      <c r="D6651" s="152">
        <v>0</v>
      </c>
    </row>
    <row r="6652" spans="1:4" x14ac:dyDescent="0.35">
      <c r="A6652" s="122" t="s">
        <v>70064</v>
      </c>
      <c r="B6652" s="122" t="s">
        <v>70065</v>
      </c>
      <c r="C6652" s="123">
        <v>84814000</v>
      </c>
      <c r="D6652" s="152">
        <v>0</v>
      </c>
    </row>
    <row r="6653" spans="1:4" x14ac:dyDescent="0.35">
      <c r="A6653" s="127" t="s">
        <v>70066</v>
      </c>
      <c r="B6653" s="127" t="s">
        <v>70044</v>
      </c>
      <c r="C6653" s="126">
        <v>84814000</v>
      </c>
      <c r="D6653" s="152">
        <v>0</v>
      </c>
    </row>
    <row r="6654" spans="1:4" x14ac:dyDescent="0.35">
      <c r="A6654" s="122" t="s">
        <v>70066</v>
      </c>
      <c r="B6654" s="122" t="s">
        <v>70044</v>
      </c>
      <c r="C6654" s="123">
        <v>84814000</v>
      </c>
      <c r="D6654" s="152">
        <v>0</v>
      </c>
    </row>
    <row r="6655" spans="1:4" x14ac:dyDescent="0.35">
      <c r="A6655" s="122" t="s">
        <v>70067</v>
      </c>
      <c r="B6655" s="122" t="s">
        <v>70068</v>
      </c>
      <c r="C6655" s="123">
        <v>84814000</v>
      </c>
      <c r="D6655" s="152">
        <v>0</v>
      </c>
    </row>
    <row r="6656" spans="1:4" x14ac:dyDescent="0.35">
      <c r="A6656" s="125" t="s">
        <v>70069</v>
      </c>
      <c r="B6656" s="125" t="s">
        <v>70070</v>
      </c>
      <c r="C6656" s="126">
        <v>84814000</v>
      </c>
      <c r="D6656" s="152">
        <v>0</v>
      </c>
    </row>
    <row r="6657" spans="1:4" x14ac:dyDescent="0.35">
      <c r="A6657" s="122" t="s">
        <v>70069</v>
      </c>
      <c r="B6657" s="122" t="s">
        <v>70071</v>
      </c>
      <c r="C6657" s="123">
        <v>84814000</v>
      </c>
      <c r="D6657" s="152">
        <v>0</v>
      </c>
    </row>
    <row r="6658" spans="1:4" x14ac:dyDescent="0.35">
      <c r="A6658" s="127" t="s">
        <v>70072</v>
      </c>
      <c r="B6658" s="127" t="s">
        <v>70073</v>
      </c>
      <c r="C6658" s="126">
        <v>84814000</v>
      </c>
      <c r="D6658" s="152">
        <v>0</v>
      </c>
    </row>
    <row r="6659" spans="1:4" x14ac:dyDescent="0.35">
      <c r="A6659" s="122" t="s">
        <v>70072</v>
      </c>
      <c r="B6659" s="122" t="s">
        <v>70073</v>
      </c>
      <c r="C6659" s="123">
        <v>84814000</v>
      </c>
      <c r="D6659" s="152">
        <v>0</v>
      </c>
    </row>
    <row r="6660" spans="1:4" x14ac:dyDescent="0.35">
      <c r="A6660" s="122" t="s">
        <v>70074</v>
      </c>
      <c r="B6660" s="122" t="s">
        <v>70075</v>
      </c>
      <c r="C6660" s="123">
        <v>84814000</v>
      </c>
      <c r="D6660" s="152">
        <v>0</v>
      </c>
    </row>
    <row r="6661" spans="1:4" x14ac:dyDescent="0.35">
      <c r="A6661" s="125" t="s">
        <v>70076</v>
      </c>
      <c r="B6661" s="125" t="s">
        <v>70077</v>
      </c>
      <c r="C6661" s="126">
        <v>84814000</v>
      </c>
      <c r="D6661" s="152">
        <v>0</v>
      </c>
    </row>
    <row r="6662" spans="1:4" x14ac:dyDescent="0.35">
      <c r="A6662" s="122" t="s">
        <v>70076</v>
      </c>
      <c r="B6662" s="122" t="s">
        <v>70077</v>
      </c>
      <c r="C6662" s="123">
        <v>84814000</v>
      </c>
      <c r="D6662" s="152">
        <v>0</v>
      </c>
    </row>
    <row r="6663" spans="1:4" x14ac:dyDescent="0.35">
      <c r="A6663" s="127" t="s">
        <v>70078</v>
      </c>
      <c r="B6663" s="127" t="s">
        <v>70079</v>
      </c>
      <c r="C6663" s="126">
        <v>84814000</v>
      </c>
      <c r="D6663" s="152">
        <v>0</v>
      </c>
    </row>
    <row r="6664" spans="1:4" x14ac:dyDescent="0.35">
      <c r="A6664" s="122" t="s">
        <v>70078</v>
      </c>
      <c r="B6664" s="122" t="s">
        <v>70079</v>
      </c>
      <c r="C6664" s="123">
        <v>84814000</v>
      </c>
      <c r="D6664" s="152">
        <v>0</v>
      </c>
    </row>
    <row r="6665" spans="1:4" x14ac:dyDescent="0.35">
      <c r="A6665" s="125" t="s">
        <v>70080</v>
      </c>
      <c r="B6665" s="125" t="s">
        <v>70081</v>
      </c>
      <c r="C6665" s="126">
        <v>84814000</v>
      </c>
      <c r="D6665" s="152">
        <v>0</v>
      </c>
    </row>
    <row r="6666" spans="1:4" x14ac:dyDescent="0.35">
      <c r="A6666" s="122" t="s">
        <v>70080</v>
      </c>
      <c r="B6666" s="122" t="s">
        <v>70081</v>
      </c>
      <c r="C6666" s="123">
        <v>84814000</v>
      </c>
      <c r="D6666" s="152">
        <v>0</v>
      </c>
    </row>
    <row r="6667" spans="1:4" x14ac:dyDescent="0.35">
      <c r="A6667" s="122" t="s">
        <v>70082</v>
      </c>
      <c r="B6667" s="122" t="s">
        <v>70083</v>
      </c>
      <c r="C6667" s="123">
        <v>84814000</v>
      </c>
      <c r="D6667" s="152">
        <v>0</v>
      </c>
    </row>
    <row r="6668" spans="1:4" x14ac:dyDescent="0.35">
      <c r="A6668" s="127" t="s">
        <v>70084</v>
      </c>
      <c r="B6668" s="127" t="s">
        <v>70085</v>
      </c>
      <c r="C6668" s="126">
        <v>84814000</v>
      </c>
      <c r="D6668" s="152">
        <v>0</v>
      </c>
    </row>
    <row r="6669" spans="1:4" x14ac:dyDescent="0.35">
      <c r="A6669" s="122" t="s">
        <v>70084</v>
      </c>
      <c r="B6669" s="122" t="s">
        <v>70085</v>
      </c>
      <c r="C6669" s="123">
        <v>84814000</v>
      </c>
      <c r="D6669" s="152">
        <v>0</v>
      </c>
    </row>
    <row r="6670" spans="1:4" x14ac:dyDescent="0.35">
      <c r="A6670" s="122" t="s">
        <v>70086</v>
      </c>
      <c r="B6670" s="122" t="s">
        <v>70087</v>
      </c>
      <c r="C6670" s="123">
        <v>84814000</v>
      </c>
      <c r="D6670" s="152">
        <v>0</v>
      </c>
    </row>
    <row r="6671" spans="1:4" x14ac:dyDescent="0.35">
      <c r="A6671" s="125" t="s">
        <v>70088</v>
      </c>
      <c r="B6671" s="125" t="s">
        <v>70089</v>
      </c>
      <c r="C6671" s="126">
        <v>84814000</v>
      </c>
      <c r="D6671" s="152">
        <v>0</v>
      </c>
    </row>
    <row r="6672" spans="1:4" x14ac:dyDescent="0.35">
      <c r="A6672" s="122" t="s">
        <v>70088</v>
      </c>
      <c r="B6672" s="122" t="s">
        <v>70089</v>
      </c>
      <c r="C6672" s="123">
        <v>84814000</v>
      </c>
      <c r="D6672" s="152">
        <v>0</v>
      </c>
    </row>
    <row r="6673" spans="1:4" x14ac:dyDescent="0.35">
      <c r="A6673" s="122" t="s">
        <v>70090</v>
      </c>
      <c r="B6673" s="122" t="s">
        <v>70091</v>
      </c>
      <c r="C6673" s="123">
        <v>84814000</v>
      </c>
      <c r="D6673" s="152">
        <v>0</v>
      </c>
    </row>
    <row r="6674" spans="1:4" x14ac:dyDescent="0.35">
      <c r="A6674" s="127" t="s">
        <v>70092</v>
      </c>
      <c r="B6674" s="127" t="s">
        <v>70093</v>
      </c>
      <c r="C6674" s="126">
        <v>84814000</v>
      </c>
      <c r="D6674" s="152">
        <v>0</v>
      </c>
    </row>
    <row r="6675" spans="1:4" x14ac:dyDescent="0.35">
      <c r="A6675" s="122" t="s">
        <v>70092</v>
      </c>
      <c r="B6675" s="122" t="s">
        <v>70093</v>
      </c>
      <c r="C6675" s="123">
        <v>84814000</v>
      </c>
      <c r="D6675" s="152">
        <v>0</v>
      </c>
    </row>
    <row r="6676" spans="1:4" x14ac:dyDescent="0.35">
      <c r="A6676" s="122" t="s">
        <v>70094</v>
      </c>
      <c r="B6676" s="122" t="s">
        <v>70095</v>
      </c>
      <c r="C6676" s="123">
        <v>84814000</v>
      </c>
      <c r="D6676" s="152">
        <v>0</v>
      </c>
    </row>
    <row r="6677" spans="1:4" x14ac:dyDescent="0.35">
      <c r="A6677" s="122" t="s">
        <v>70096</v>
      </c>
      <c r="B6677" s="122" t="s">
        <v>70097</v>
      </c>
      <c r="C6677" s="123">
        <v>84814000</v>
      </c>
      <c r="D6677" s="152">
        <v>0</v>
      </c>
    </row>
    <row r="6678" spans="1:4" x14ac:dyDescent="0.35">
      <c r="A6678" s="122" t="s">
        <v>70098</v>
      </c>
      <c r="B6678" s="122" t="s">
        <v>70099</v>
      </c>
      <c r="C6678" s="123">
        <v>84814000</v>
      </c>
      <c r="D6678" s="152">
        <v>0</v>
      </c>
    </row>
    <row r="6679" spans="1:4" x14ac:dyDescent="0.35">
      <c r="A6679" s="122" t="s">
        <v>70100</v>
      </c>
      <c r="B6679" s="122" t="s">
        <v>70101</v>
      </c>
      <c r="C6679" s="123">
        <v>84814000</v>
      </c>
      <c r="D6679" s="152">
        <v>0</v>
      </c>
    </row>
    <row r="6680" spans="1:4" x14ac:dyDescent="0.35">
      <c r="A6680" s="125" t="s">
        <v>70102</v>
      </c>
      <c r="B6680" s="125" t="s">
        <v>70103</v>
      </c>
      <c r="C6680" s="126">
        <v>84814000</v>
      </c>
      <c r="D6680" s="152">
        <v>0</v>
      </c>
    </row>
    <row r="6681" spans="1:4" x14ac:dyDescent="0.35">
      <c r="A6681" s="122" t="s">
        <v>70102</v>
      </c>
      <c r="B6681" s="122" t="s">
        <v>70103</v>
      </c>
      <c r="C6681" s="123">
        <v>84814000</v>
      </c>
      <c r="D6681" s="152">
        <v>0</v>
      </c>
    </row>
    <row r="6682" spans="1:4" x14ac:dyDescent="0.35">
      <c r="A6682" s="122" t="s">
        <v>70104</v>
      </c>
      <c r="B6682" s="122" t="s">
        <v>70105</v>
      </c>
      <c r="C6682" s="123">
        <v>84814000</v>
      </c>
      <c r="D6682" s="152">
        <v>0</v>
      </c>
    </row>
    <row r="6683" spans="1:4" x14ac:dyDescent="0.35">
      <c r="A6683" s="122" t="s">
        <v>70106</v>
      </c>
      <c r="B6683" s="122" t="s">
        <v>70107</v>
      </c>
      <c r="C6683" s="123">
        <v>84814000</v>
      </c>
      <c r="D6683" s="152">
        <v>0</v>
      </c>
    </row>
    <row r="6684" spans="1:4" x14ac:dyDescent="0.35">
      <c r="A6684" s="122" t="s">
        <v>70108</v>
      </c>
      <c r="B6684" s="122" t="s">
        <v>70109</v>
      </c>
      <c r="C6684" s="123">
        <v>84814000</v>
      </c>
      <c r="D6684" s="152">
        <v>0</v>
      </c>
    </row>
    <row r="6685" spans="1:4" x14ac:dyDescent="0.35">
      <c r="A6685" s="122" t="s">
        <v>70110</v>
      </c>
      <c r="B6685" s="122" t="s">
        <v>70111</v>
      </c>
      <c r="C6685" s="123">
        <v>84814000</v>
      </c>
      <c r="D6685" s="152">
        <v>0</v>
      </c>
    </row>
    <row r="6686" spans="1:4" x14ac:dyDescent="0.35">
      <c r="A6686" s="122" t="s">
        <v>70112</v>
      </c>
      <c r="B6686" s="122" t="s">
        <v>70113</v>
      </c>
      <c r="C6686" s="123">
        <v>84814000</v>
      </c>
      <c r="D6686" s="152">
        <v>0</v>
      </c>
    </row>
    <row r="6687" spans="1:4" x14ac:dyDescent="0.35">
      <c r="A6687" s="122" t="s">
        <v>70114</v>
      </c>
      <c r="B6687" s="122" t="s">
        <v>70115</v>
      </c>
      <c r="C6687" s="123">
        <v>84814000</v>
      </c>
      <c r="D6687" s="152">
        <v>0</v>
      </c>
    </row>
    <row r="6688" spans="1:4" x14ac:dyDescent="0.35">
      <c r="A6688" s="122" t="s">
        <v>70116</v>
      </c>
      <c r="B6688" s="122" t="s">
        <v>70117</v>
      </c>
      <c r="C6688" s="123">
        <v>84814000</v>
      </c>
      <c r="D6688" s="152">
        <v>0</v>
      </c>
    </row>
    <row r="6689" spans="1:4" x14ac:dyDescent="0.35">
      <c r="A6689" s="122" t="s">
        <v>70118</v>
      </c>
      <c r="B6689" s="122" t="s">
        <v>70119</v>
      </c>
      <c r="C6689" s="123">
        <v>84814000</v>
      </c>
      <c r="D6689" s="152">
        <v>0</v>
      </c>
    </row>
    <row r="6690" spans="1:4" x14ac:dyDescent="0.35">
      <c r="A6690" s="122" t="s">
        <v>70120</v>
      </c>
      <c r="B6690" s="122" t="s">
        <v>70121</v>
      </c>
      <c r="C6690" s="123">
        <v>84814000</v>
      </c>
      <c r="D6690" s="152">
        <v>0</v>
      </c>
    </row>
    <row r="6691" spans="1:4" x14ac:dyDescent="0.35">
      <c r="A6691" s="122" t="s">
        <v>70122</v>
      </c>
      <c r="B6691" s="122" t="s">
        <v>70123</v>
      </c>
      <c r="C6691" s="123">
        <v>84814000</v>
      </c>
      <c r="D6691" s="152">
        <v>0</v>
      </c>
    </row>
    <row r="6692" spans="1:4" x14ac:dyDescent="0.35">
      <c r="A6692" s="122" t="s">
        <v>68751</v>
      </c>
      <c r="B6692" s="122" t="s">
        <v>2826</v>
      </c>
      <c r="C6692" s="123">
        <v>84814000</v>
      </c>
      <c r="D6692" s="152">
        <v>0</v>
      </c>
    </row>
    <row r="6693" spans="1:4" x14ac:dyDescent="0.35">
      <c r="A6693" s="122" t="s">
        <v>70124</v>
      </c>
      <c r="B6693" s="122" t="s">
        <v>70125</v>
      </c>
      <c r="C6693" s="123">
        <v>84814000</v>
      </c>
      <c r="D6693" s="152">
        <v>0</v>
      </c>
    </row>
    <row r="6694" spans="1:4" x14ac:dyDescent="0.35">
      <c r="A6694" s="125" t="s">
        <v>70126</v>
      </c>
      <c r="B6694" s="125" t="s">
        <v>2854</v>
      </c>
      <c r="C6694" s="126">
        <v>84814000</v>
      </c>
      <c r="D6694" s="152">
        <v>0</v>
      </c>
    </row>
    <row r="6695" spans="1:4" x14ac:dyDescent="0.35">
      <c r="A6695" s="122" t="s">
        <v>70126</v>
      </c>
      <c r="B6695" s="122" t="s">
        <v>2854</v>
      </c>
      <c r="C6695" s="123">
        <v>84814000</v>
      </c>
      <c r="D6695" s="152">
        <v>0</v>
      </c>
    </row>
    <row r="6696" spans="1:4" x14ac:dyDescent="0.35">
      <c r="A6696" s="122" t="s">
        <v>70126</v>
      </c>
      <c r="B6696" s="122" t="s">
        <v>70127</v>
      </c>
      <c r="C6696" s="123">
        <v>84814000</v>
      </c>
      <c r="D6696" s="152">
        <v>0</v>
      </c>
    </row>
    <row r="6697" spans="1:4" x14ac:dyDescent="0.35">
      <c r="A6697" s="127" t="s">
        <v>70128</v>
      </c>
      <c r="B6697" s="127" t="s">
        <v>70129</v>
      </c>
      <c r="C6697" s="126">
        <v>84814000</v>
      </c>
      <c r="D6697" s="152">
        <v>0</v>
      </c>
    </row>
    <row r="6698" spans="1:4" x14ac:dyDescent="0.35">
      <c r="A6698" s="122" t="s">
        <v>70128</v>
      </c>
      <c r="B6698" s="122" t="s">
        <v>70129</v>
      </c>
      <c r="C6698" s="123">
        <v>84814000</v>
      </c>
      <c r="D6698" s="152">
        <v>0</v>
      </c>
    </row>
    <row r="6699" spans="1:4" x14ac:dyDescent="0.35">
      <c r="A6699" s="79" t="s">
        <v>70130</v>
      </c>
      <c r="B6699" s="79" t="s">
        <v>2790</v>
      </c>
      <c r="C6699" s="75">
        <v>84818099</v>
      </c>
      <c r="D6699" s="153">
        <v>0</v>
      </c>
    </row>
    <row r="6700" spans="1:4" x14ac:dyDescent="0.35">
      <c r="A6700" s="77" t="s">
        <v>70130</v>
      </c>
      <c r="B6700" s="77" t="s">
        <v>2790</v>
      </c>
      <c r="C6700" s="78">
        <v>84818099</v>
      </c>
      <c r="D6700" s="153">
        <v>0</v>
      </c>
    </row>
    <row r="6701" spans="1:4" x14ac:dyDescent="0.35">
      <c r="A6701" s="74" t="s">
        <v>70131</v>
      </c>
      <c r="B6701" s="74" t="s">
        <v>2791</v>
      </c>
      <c r="C6701" s="75">
        <v>84818099</v>
      </c>
      <c r="D6701" s="153">
        <v>0</v>
      </c>
    </row>
    <row r="6702" spans="1:4" x14ac:dyDescent="0.35">
      <c r="A6702" s="77" t="s">
        <v>70131</v>
      </c>
      <c r="B6702" s="77" t="s">
        <v>2791</v>
      </c>
      <c r="C6702" s="78">
        <v>84818099</v>
      </c>
      <c r="D6702" s="153">
        <v>0</v>
      </c>
    </row>
    <row r="6703" spans="1:4" x14ac:dyDescent="0.35">
      <c r="A6703" s="79" t="s">
        <v>70132</v>
      </c>
      <c r="B6703" s="79" t="s">
        <v>2792</v>
      </c>
      <c r="C6703" s="75">
        <v>84818099</v>
      </c>
      <c r="D6703" s="153">
        <v>0</v>
      </c>
    </row>
    <row r="6704" spans="1:4" x14ac:dyDescent="0.35">
      <c r="A6704" s="77" t="s">
        <v>70132</v>
      </c>
      <c r="B6704" s="77" t="s">
        <v>2792</v>
      </c>
      <c r="C6704" s="78">
        <v>84818099</v>
      </c>
      <c r="D6704" s="153">
        <v>0</v>
      </c>
    </row>
    <row r="6705" spans="1:25" x14ac:dyDescent="0.35">
      <c r="A6705" s="74" t="s">
        <v>70133</v>
      </c>
      <c r="B6705" s="74" t="s">
        <v>2793</v>
      </c>
      <c r="C6705" s="75">
        <v>84818099</v>
      </c>
      <c r="D6705" s="153">
        <v>0</v>
      </c>
    </row>
    <row r="6706" spans="1:25" x14ac:dyDescent="0.35">
      <c r="A6706" s="77" t="s">
        <v>70133</v>
      </c>
      <c r="B6706" s="77" t="s">
        <v>2793</v>
      </c>
      <c r="C6706" s="78">
        <v>84818099</v>
      </c>
      <c r="D6706" s="153">
        <v>0</v>
      </c>
    </row>
    <row r="6707" spans="1:25" x14ac:dyDescent="0.35">
      <c r="A6707" s="74" t="s">
        <v>70134</v>
      </c>
      <c r="B6707" s="74" t="s">
        <v>70135</v>
      </c>
      <c r="C6707" s="75">
        <v>84818099</v>
      </c>
      <c r="D6707" s="153">
        <v>0</v>
      </c>
    </row>
    <row r="6708" spans="1:25" x14ac:dyDescent="0.35">
      <c r="A6708" s="77" t="s">
        <v>70134</v>
      </c>
      <c r="B6708" s="77" t="s">
        <v>2799</v>
      </c>
      <c r="C6708" s="78">
        <v>84818099</v>
      </c>
      <c r="D6708" s="153">
        <v>0</v>
      </c>
    </row>
    <row r="6709" spans="1:25" x14ac:dyDescent="0.35">
      <c r="A6709" s="74" t="s">
        <v>70136</v>
      </c>
      <c r="B6709" s="74" t="s">
        <v>70137</v>
      </c>
      <c r="C6709" s="75">
        <v>84818099</v>
      </c>
      <c r="D6709" s="153">
        <v>0</v>
      </c>
    </row>
    <row r="6710" spans="1:25" x14ac:dyDescent="0.35">
      <c r="A6710" s="77" t="s">
        <v>70136</v>
      </c>
      <c r="B6710" s="77" t="s">
        <v>2800</v>
      </c>
      <c r="C6710" s="78">
        <v>84818099</v>
      </c>
      <c r="D6710" s="153">
        <v>0</v>
      </c>
    </row>
    <row r="6711" spans="1:25" x14ac:dyDescent="0.35">
      <c r="A6711" s="74" t="s">
        <v>70138</v>
      </c>
      <c r="B6711" s="74" t="s">
        <v>70139</v>
      </c>
      <c r="C6711" s="75">
        <v>84818099</v>
      </c>
      <c r="D6711" s="153">
        <v>0</v>
      </c>
    </row>
    <row r="6712" spans="1:25" x14ac:dyDescent="0.35">
      <c r="A6712" s="77" t="s">
        <v>70138</v>
      </c>
      <c r="B6712" s="77" t="s">
        <v>2801</v>
      </c>
      <c r="C6712" s="78">
        <v>84818099</v>
      </c>
      <c r="D6712" s="153">
        <v>0</v>
      </c>
    </row>
    <row r="6713" spans="1:25" x14ac:dyDescent="0.35">
      <c r="A6713" s="77" t="s">
        <v>70140</v>
      </c>
      <c r="B6713" s="77" t="s">
        <v>70141</v>
      </c>
      <c r="C6713" s="78">
        <v>84818099</v>
      </c>
      <c r="D6713" s="153">
        <v>0</v>
      </c>
    </row>
    <row r="6714" spans="1:25" x14ac:dyDescent="0.35">
      <c r="A6714" s="51" t="s">
        <v>70142</v>
      </c>
      <c r="B6714" s="51" t="s">
        <v>3089</v>
      </c>
      <c r="C6714" s="47">
        <v>87169090</v>
      </c>
      <c r="D6714" s="52">
        <v>0.05</v>
      </c>
    </row>
    <row r="6715" spans="1:25" x14ac:dyDescent="0.35">
      <c r="A6715" s="49" t="s">
        <v>70142</v>
      </c>
      <c r="B6715" s="49" t="s">
        <v>3089</v>
      </c>
      <c r="C6715" s="50">
        <v>87169090</v>
      </c>
      <c r="D6715" s="52">
        <v>0.05</v>
      </c>
    </row>
    <row r="6716" spans="1:25" x14ac:dyDescent="0.35">
      <c r="A6716" s="46" t="s">
        <v>70143</v>
      </c>
      <c r="B6716" s="46" t="s">
        <v>3090</v>
      </c>
      <c r="C6716" s="154">
        <v>87169090</v>
      </c>
      <c r="D6716" s="52">
        <v>0.05</v>
      </c>
    </row>
    <row r="6717" spans="1:25" x14ac:dyDescent="0.35">
      <c r="A6717" s="49" t="s">
        <v>70143</v>
      </c>
      <c r="B6717" s="49" t="s">
        <v>3090</v>
      </c>
      <c r="C6717" s="50">
        <v>87169090</v>
      </c>
      <c r="D6717" s="52">
        <v>0.05</v>
      </c>
    </row>
    <row r="6718" spans="1:25" x14ac:dyDescent="0.35">
      <c r="A6718" s="49" t="s">
        <v>70144</v>
      </c>
      <c r="B6718" s="49" t="s">
        <v>3091</v>
      </c>
      <c r="C6718" s="50">
        <v>87169090</v>
      </c>
      <c r="D6718" s="52">
        <v>0.05</v>
      </c>
    </row>
    <row r="6719" spans="1:25" x14ac:dyDescent="0.35">
      <c r="A6719" s="100" t="s">
        <v>70145</v>
      </c>
      <c r="B6719" s="100" t="s">
        <v>70146</v>
      </c>
      <c r="C6719" s="101">
        <v>90262010</v>
      </c>
      <c r="D6719" s="155">
        <v>0</v>
      </c>
      <c r="E6719" s="8"/>
      <c r="F6719" s="8"/>
      <c r="G6719" s="8"/>
      <c r="H6719" s="8"/>
      <c r="I6719" s="8"/>
      <c r="J6719" s="8"/>
      <c r="K6719" s="8"/>
      <c r="L6719" s="8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  <c r="X6719" s="8"/>
      <c r="Y6719" s="8"/>
    </row>
    <row r="6720" spans="1:25" x14ac:dyDescent="0.35">
      <c r="A6720" s="100" t="s">
        <v>70147</v>
      </c>
      <c r="B6720" s="100" t="s">
        <v>65205</v>
      </c>
      <c r="C6720" s="101">
        <v>90262010</v>
      </c>
      <c r="D6720" s="155">
        <v>0</v>
      </c>
      <c r="E6720" s="8"/>
      <c r="F6720" s="8"/>
      <c r="G6720" s="8"/>
      <c r="H6720" s="8"/>
      <c r="I6720" s="8"/>
      <c r="J6720" s="8"/>
      <c r="K6720" s="8"/>
      <c r="L6720" s="8"/>
      <c r="M6720" s="8"/>
      <c r="N6720" s="8"/>
      <c r="O6720" s="8"/>
      <c r="P6720" s="8"/>
      <c r="Q6720" s="8"/>
      <c r="R6720" s="8"/>
      <c r="S6720" s="8"/>
      <c r="T6720" s="8"/>
      <c r="U6720" s="8"/>
      <c r="V6720" s="8"/>
      <c r="W6720" s="8"/>
      <c r="X6720" s="8"/>
      <c r="Y6720" s="8"/>
    </row>
    <row r="6721" spans="1:25" x14ac:dyDescent="0.35">
      <c r="A6721" s="100" t="s">
        <v>70148</v>
      </c>
      <c r="B6721" s="100" t="s">
        <v>2794</v>
      </c>
      <c r="C6721" s="101">
        <v>90262010</v>
      </c>
      <c r="D6721" s="155">
        <v>0</v>
      </c>
      <c r="E6721" s="8"/>
      <c r="F6721" s="8"/>
      <c r="G6721" s="8"/>
      <c r="H6721" s="8"/>
      <c r="I6721" s="8"/>
      <c r="J6721" s="8"/>
      <c r="K6721" s="8"/>
      <c r="L6721" s="8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  <c r="X6721" s="8"/>
      <c r="Y6721" s="8"/>
    </row>
    <row r="6722" spans="1:25" x14ac:dyDescent="0.35">
      <c r="A6722" s="100" t="s">
        <v>70148</v>
      </c>
      <c r="B6722" s="100" t="s">
        <v>2794</v>
      </c>
      <c r="C6722" s="101">
        <v>90262010</v>
      </c>
      <c r="D6722" s="155">
        <v>0</v>
      </c>
      <c r="E6722" s="8"/>
      <c r="F6722" s="8"/>
      <c r="G6722" s="8"/>
      <c r="H6722" s="8"/>
      <c r="I6722" s="8"/>
      <c r="J6722" s="8"/>
      <c r="K6722" s="8"/>
      <c r="L6722" s="8"/>
      <c r="M6722" s="8"/>
      <c r="N6722" s="8"/>
      <c r="O6722" s="8"/>
      <c r="P6722" s="8"/>
      <c r="Q6722" s="8"/>
      <c r="R6722" s="8"/>
      <c r="S6722" s="8"/>
      <c r="T6722" s="8"/>
      <c r="U6722" s="8"/>
      <c r="V6722" s="8"/>
      <c r="W6722" s="8"/>
      <c r="X6722" s="8"/>
      <c r="Y6722" s="8"/>
    </row>
    <row r="6723" spans="1:25" x14ac:dyDescent="0.35">
      <c r="A6723" s="100" t="s">
        <v>70149</v>
      </c>
      <c r="B6723" s="100" t="s">
        <v>2795</v>
      </c>
      <c r="C6723" s="101">
        <v>90262010</v>
      </c>
      <c r="D6723" s="155">
        <v>0</v>
      </c>
      <c r="E6723" s="8"/>
      <c r="F6723" s="8"/>
      <c r="G6723" s="8"/>
      <c r="H6723" s="8"/>
      <c r="I6723" s="8"/>
      <c r="J6723" s="8"/>
      <c r="K6723" s="8"/>
      <c r="L6723" s="8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  <c r="X6723" s="8"/>
      <c r="Y6723" s="8"/>
    </row>
    <row r="6724" spans="1:25" x14ac:dyDescent="0.35">
      <c r="A6724" s="100" t="s">
        <v>70149</v>
      </c>
      <c r="B6724" s="100" t="s">
        <v>2795</v>
      </c>
      <c r="C6724" s="101">
        <v>90262010</v>
      </c>
      <c r="D6724" s="155">
        <v>0</v>
      </c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  <c r="X6724" s="8"/>
      <c r="Y6724" s="8"/>
    </row>
    <row r="6725" spans="1:25" x14ac:dyDescent="0.35">
      <c r="A6725" s="100" t="s">
        <v>70150</v>
      </c>
      <c r="B6725" s="100" t="s">
        <v>2796</v>
      </c>
      <c r="C6725" s="101">
        <v>90262010</v>
      </c>
      <c r="D6725" s="155">
        <v>0</v>
      </c>
      <c r="E6725" s="8"/>
      <c r="F6725" s="8"/>
      <c r="G6725" s="8"/>
      <c r="H6725" s="8"/>
      <c r="I6725" s="8"/>
      <c r="J6725" s="8"/>
      <c r="K6725" s="8"/>
      <c r="L6725" s="8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  <c r="X6725" s="8"/>
      <c r="Y6725" s="8"/>
    </row>
    <row r="6726" spans="1:25" x14ac:dyDescent="0.35">
      <c r="A6726" s="100" t="s">
        <v>70150</v>
      </c>
      <c r="B6726" s="100" t="s">
        <v>2796</v>
      </c>
      <c r="C6726" s="101">
        <v>90262010</v>
      </c>
      <c r="D6726" s="155">
        <v>0</v>
      </c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  <c r="P6726" s="8"/>
      <c r="Q6726" s="8"/>
      <c r="R6726" s="8"/>
      <c r="S6726" s="8"/>
      <c r="T6726" s="8"/>
      <c r="U6726" s="8"/>
      <c r="V6726" s="8"/>
      <c r="W6726" s="8"/>
      <c r="X6726" s="8"/>
      <c r="Y6726" s="8"/>
    </row>
    <row r="6727" spans="1:25" x14ac:dyDescent="0.35">
      <c r="A6727" s="100" t="s">
        <v>70151</v>
      </c>
      <c r="B6727" s="100" t="s">
        <v>2797</v>
      </c>
      <c r="C6727" s="101">
        <v>90262010</v>
      </c>
      <c r="D6727" s="155">
        <v>0</v>
      </c>
      <c r="E6727" s="8"/>
      <c r="F6727" s="8"/>
      <c r="G6727" s="8"/>
      <c r="H6727" s="8"/>
      <c r="I6727" s="8"/>
      <c r="J6727" s="8"/>
      <c r="K6727" s="8"/>
      <c r="L6727" s="8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  <c r="X6727" s="8"/>
      <c r="Y6727" s="8"/>
    </row>
    <row r="6728" spans="1:25" x14ac:dyDescent="0.35">
      <c r="A6728" s="100" t="s">
        <v>70151</v>
      </c>
      <c r="B6728" s="100" t="s">
        <v>2797</v>
      </c>
      <c r="C6728" s="101">
        <v>90262010</v>
      </c>
      <c r="D6728" s="155">
        <v>0</v>
      </c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8"/>
      <c r="Q6728" s="8"/>
      <c r="R6728" s="8"/>
      <c r="S6728" s="8"/>
      <c r="T6728" s="8"/>
      <c r="U6728" s="8"/>
      <c r="V6728" s="8"/>
      <c r="W6728" s="8"/>
      <c r="X6728" s="8"/>
      <c r="Y6728" s="8"/>
    </row>
    <row r="6729" spans="1:25" x14ac:dyDescent="0.35">
      <c r="A6729" s="100" t="s">
        <v>70152</v>
      </c>
      <c r="B6729" s="100" t="s">
        <v>2798</v>
      </c>
      <c r="C6729" s="101">
        <v>90262010</v>
      </c>
      <c r="D6729" s="155">
        <v>0</v>
      </c>
      <c r="E6729" s="8"/>
      <c r="F6729" s="8"/>
      <c r="G6729" s="8"/>
      <c r="H6729" s="8"/>
      <c r="I6729" s="8"/>
      <c r="J6729" s="8"/>
      <c r="K6729" s="8"/>
      <c r="L6729" s="8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  <c r="X6729" s="8"/>
      <c r="Y6729" s="8"/>
    </row>
    <row r="6730" spans="1:25" x14ac:dyDescent="0.35">
      <c r="A6730" s="100" t="s">
        <v>70152</v>
      </c>
      <c r="B6730" s="100" t="s">
        <v>2798</v>
      </c>
      <c r="C6730" s="101">
        <v>90262010</v>
      </c>
      <c r="D6730" s="155">
        <v>0</v>
      </c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W6730" s="8"/>
      <c r="X6730" s="8"/>
      <c r="Y6730" s="8"/>
    </row>
    <row r="6731" spans="1:25" x14ac:dyDescent="0.35">
      <c r="A6731" s="100" t="s">
        <v>70153</v>
      </c>
      <c r="B6731" s="100" t="s">
        <v>2802</v>
      </c>
      <c r="C6731" s="101">
        <v>90262010</v>
      </c>
      <c r="D6731" s="155">
        <v>0</v>
      </c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  <c r="X6731" s="8"/>
      <c r="Y6731" s="8"/>
    </row>
    <row r="6732" spans="1:25" x14ac:dyDescent="0.35">
      <c r="A6732" s="100" t="s">
        <v>70153</v>
      </c>
      <c r="B6732" s="100" t="s">
        <v>70154</v>
      </c>
      <c r="C6732" s="101">
        <v>90262010</v>
      </c>
      <c r="D6732" s="155">
        <v>0</v>
      </c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  <c r="X6732" s="8"/>
      <c r="Y6732" s="8"/>
    </row>
    <row r="6733" spans="1:25" x14ac:dyDescent="0.35">
      <c r="A6733" s="100" t="s">
        <v>70155</v>
      </c>
      <c r="B6733" s="100" t="s">
        <v>70156</v>
      </c>
      <c r="C6733" s="101">
        <v>90262010</v>
      </c>
      <c r="D6733" s="155">
        <v>0</v>
      </c>
      <c r="E6733" s="8"/>
      <c r="F6733" s="8"/>
      <c r="G6733" s="8"/>
      <c r="H6733" s="8"/>
      <c r="I6733" s="8"/>
      <c r="J6733" s="8"/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  <c r="X6733" s="8"/>
      <c r="Y6733" s="8"/>
    </row>
    <row r="6734" spans="1:25" x14ac:dyDescent="0.35">
      <c r="A6734" s="100" t="s">
        <v>70155</v>
      </c>
      <c r="B6734" s="100" t="s">
        <v>2803</v>
      </c>
      <c r="C6734" s="101">
        <v>90262010</v>
      </c>
      <c r="D6734" s="155">
        <v>0</v>
      </c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  <c r="P6734" s="8"/>
      <c r="Q6734" s="8"/>
      <c r="R6734" s="8"/>
      <c r="S6734" s="8"/>
      <c r="T6734" s="8"/>
      <c r="U6734" s="8"/>
      <c r="V6734" s="8"/>
      <c r="W6734" s="8"/>
      <c r="X6734" s="8"/>
      <c r="Y6734" s="8"/>
    </row>
    <row r="6735" spans="1:25" x14ac:dyDescent="0.35">
      <c r="A6735" s="100" t="s">
        <v>70157</v>
      </c>
      <c r="B6735" s="100" t="s">
        <v>70158</v>
      </c>
      <c r="C6735" s="101">
        <v>90262010</v>
      </c>
      <c r="D6735" s="155">
        <v>0</v>
      </c>
      <c r="E6735" s="8"/>
      <c r="F6735" s="8"/>
      <c r="G6735" s="8"/>
      <c r="H6735" s="8"/>
      <c r="I6735" s="8"/>
      <c r="J6735" s="8"/>
      <c r="K6735" s="8"/>
      <c r="L6735" s="8"/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  <c r="X6735" s="8"/>
      <c r="Y6735" s="8"/>
    </row>
    <row r="6736" spans="1:25" x14ac:dyDescent="0.35">
      <c r="A6736" s="100" t="s">
        <v>70157</v>
      </c>
      <c r="B6736" s="100" t="s">
        <v>2804</v>
      </c>
      <c r="C6736" s="101">
        <v>90262010</v>
      </c>
      <c r="D6736" s="155">
        <v>0</v>
      </c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  <c r="X6736" s="8"/>
      <c r="Y6736" s="8"/>
    </row>
    <row r="6737" spans="1:25" x14ac:dyDescent="0.35">
      <c r="A6737" s="100" t="s">
        <v>70159</v>
      </c>
      <c r="B6737" s="100" t="s">
        <v>2805</v>
      </c>
      <c r="C6737" s="101">
        <v>90262010</v>
      </c>
      <c r="D6737" s="155">
        <v>0</v>
      </c>
      <c r="E6737" s="8"/>
      <c r="F6737" s="8"/>
      <c r="G6737" s="8"/>
      <c r="H6737" s="8"/>
      <c r="I6737" s="8"/>
      <c r="J6737" s="8"/>
      <c r="K6737" s="8"/>
      <c r="L6737" s="8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  <c r="X6737" s="8"/>
      <c r="Y6737" s="8"/>
    </row>
    <row r="6738" spans="1:25" x14ac:dyDescent="0.35">
      <c r="A6738" s="100" t="s">
        <v>70159</v>
      </c>
      <c r="B6738" s="100" t="s">
        <v>70160</v>
      </c>
      <c r="C6738" s="101">
        <v>90262010</v>
      </c>
      <c r="D6738" s="155">
        <v>0</v>
      </c>
      <c r="E6738" s="8"/>
      <c r="F6738" s="8"/>
      <c r="G6738" s="8"/>
      <c r="H6738" s="8"/>
      <c r="I6738" s="8"/>
      <c r="J6738" s="8"/>
      <c r="K6738" s="8"/>
      <c r="L6738" s="8"/>
      <c r="M6738" s="8"/>
      <c r="N6738" s="8"/>
      <c r="O6738" s="8"/>
      <c r="P6738" s="8"/>
      <c r="Q6738" s="8"/>
      <c r="R6738" s="8"/>
      <c r="S6738" s="8"/>
      <c r="T6738" s="8"/>
      <c r="U6738" s="8"/>
      <c r="V6738" s="8"/>
      <c r="W6738" s="8"/>
      <c r="X6738" s="8"/>
      <c r="Y6738" s="8"/>
    </row>
    <row r="6739" spans="1:25" x14ac:dyDescent="0.35">
      <c r="A6739" s="100" t="s">
        <v>70161</v>
      </c>
      <c r="B6739" s="100" t="s">
        <v>2830</v>
      </c>
      <c r="C6739" s="101">
        <v>90262010</v>
      </c>
      <c r="D6739" s="155">
        <v>0</v>
      </c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  <c r="X6739" s="8"/>
      <c r="Y6739" s="8"/>
    </row>
    <row r="6740" spans="1:25" x14ac:dyDescent="0.35">
      <c r="A6740" s="100" t="s">
        <v>70161</v>
      </c>
      <c r="B6740" s="100" t="s">
        <v>2830</v>
      </c>
      <c r="C6740" s="101">
        <v>90262010</v>
      </c>
      <c r="D6740" s="155">
        <v>0</v>
      </c>
      <c r="E6740" s="8"/>
      <c r="F6740" s="8"/>
      <c r="G6740" s="8"/>
      <c r="H6740" s="8"/>
      <c r="I6740" s="8"/>
      <c r="J6740" s="8"/>
      <c r="K6740" s="8"/>
      <c r="L6740" s="8"/>
      <c r="M6740" s="8"/>
      <c r="N6740" s="8"/>
      <c r="O6740" s="8"/>
      <c r="P6740" s="8"/>
      <c r="Q6740" s="8"/>
      <c r="R6740" s="8"/>
      <c r="S6740" s="8"/>
      <c r="T6740" s="8"/>
      <c r="U6740" s="8"/>
      <c r="V6740" s="8"/>
      <c r="W6740" s="8"/>
      <c r="X6740" s="8"/>
      <c r="Y6740" s="8"/>
    </row>
    <row r="6741" spans="1:25" x14ac:dyDescent="0.35">
      <c r="A6741" s="100" t="s">
        <v>70162</v>
      </c>
      <c r="B6741" s="100" t="s">
        <v>70163</v>
      </c>
      <c r="C6741" s="101">
        <v>90262010</v>
      </c>
      <c r="D6741" s="155">
        <v>0</v>
      </c>
      <c r="E6741" s="8"/>
      <c r="F6741" s="8"/>
      <c r="G6741" s="8"/>
      <c r="H6741" s="8"/>
      <c r="I6741" s="8"/>
      <c r="J6741" s="8"/>
      <c r="K6741" s="8"/>
      <c r="L6741" s="8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  <c r="X6741" s="8"/>
      <c r="Y6741" s="8"/>
    </row>
    <row r="6742" spans="1:25" x14ac:dyDescent="0.35">
      <c r="A6742" s="100" t="s">
        <v>70162</v>
      </c>
      <c r="B6742" s="100" t="s">
        <v>70163</v>
      </c>
      <c r="C6742" s="101">
        <v>90262010</v>
      </c>
      <c r="D6742" s="155">
        <v>0</v>
      </c>
      <c r="E6742" s="8"/>
      <c r="F6742" s="8"/>
      <c r="G6742" s="8"/>
      <c r="H6742" s="8"/>
      <c r="I6742" s="8"/>
      <c r="J6742" s="8"/>
      <c r="K6742" s="8"/>
      <c r="L6742" s="8"/>
      <c r="M6742" s="8"/>
      <c r="N6742" s="8"/>
      <c r="O6742" s="8"/>
      <c r="P6742" s="8"/>
      <c r="Q6742" s="8"/>
      <c r="R6742" s="8"/>
      <c r="S6742" s="8"/>
      <c r="T6742" s="8"/>
      <c r="U6742" s="8"/>
      <c r="V6742" s="8"/>
      <c r="W6742" s="8"/>
      <c r="X6742" s="8"/>
      <c r="Y6742" s="8"/>
    </row>
    <row r="6743" spans="1:25" x14ac:dyDescent="0.35">
      <c r="A6743" s="100" t="s">
        <v>70164</v>
      </c>
      <c r="B6743" s="100" t="s">
        <v>70165</v>
      </c>
      <c r="C6743" s="101">
        <v>90262010</v>
      </c>
      <c r="D6743" s="155">
        <v>0</v>
      </c>
      <c r="E6743" s="8"/>
      <c r="F6743" s="8"/>
      <c r="G6743" s="8"/>
      <c r="H6743" s="8"/>
      <c r="I6743" s="8"/>
      <c r="J6743" s="8"/>
      <c r="K6743" s="8"/>
      <c r="L6743" s="8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  <c r="X6743" s="8"/>
      <c r="Y6743" s="8"/>
    </row>
    <row r="6744" spans="1:25" x14ac:dyDescent="0.35">
      <c r="A6744" s="100" t="s">
        <v>70164</v>
      </c>
      <c r="B6744" s="100" t="s">
        <v>70165</v>
      </c>
      <c r="C6744" s="101">
        <v>90262010</v>
      </c>
      <c r="D6744" s="155">
        <v>0</v>
      </c>
      <c r="E6744" s="8"/>
      <c r="F6744" s="8"/>
      <c r="G6744" s="8"/>
      <c r="H6744" s="8"/>
      <c r="I6744" s="8"/>
      <c r="J6744" s="8"/>
      <c r="K6744" s="8"/>
      <c r="L6744" s="8"/>
      <c r="M6744" s="8"/>
      <c r="N6744" s="8"/>
      <c r="O6744" s="8"/>
      <c r="P6744" s="8"/>
      <c r="Q6744" s="8"/>
      <c r="R6744" s="8"/>
      <c r="S6744" s="8"/>
      <c r="T6744" s="8"/>
      <c r="U6744" s="8"/>
      <c r="V6744" s="8"/>
      <c r="W6744" s="8"/>
      <c r="X6744" s="8"/>
      <c r="Y6744" s="8"/>
    </row>
    <row r="6745" spans="1:25" x14ac:dyDescent="0.35">
      <c r="A6745" s="100" t="s">
        <v>70166</v>
      </c>
      <c r="B6745" s="100" t="s">
        <v>70167</v>
      </c>
      <c r="C6745" s="101">
        <v>90262010</v>
      </c>
      <c r="D6745" s="155">
        <v>0</v>
      </c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</row>
    <row r="6746" spans="1:25" x14ac:dyDescent="0.35">
      <c r="A6746" s="100" t="s">
        <v>70166</v>
      </c>
      <c r="B6746" s="100" t="s">
        <v>70167</v>
      </c>
      <c r="C6746" s="101">
        <v>90262010</v>
      </c>
      <c r="D6746" s="155">
        <v>0</v>
      </c>
      <c r="E6746" s="8"/>
      <c r="F6746" s="8"/>
      <c r="G6746" s="8"/>
      <c r="H6746" s="8"/>
      <c r="I6746" s="8"/>
      <c r="J6746" s="8"/>
      <c r="K6746" s="8"/>
      <c r="L6746" s="8"/>
      <c r="M6746" s="8"/>
      <c r="N6746" s="8"/>
      <c r="O6746" s="8"/>
      <c r="P6746" s="8"/>
      <c r="Q6746" s="8"/>
      <c r="R6746" s="8"/>
      <c r="S6746" s="8"/>
      <c r="T6746" s="8"/>
      <c r="U6746" s="8"/>
      <c r="V6746" s="8"/>
      <c r="W6746" s="8"/>
      <c r="X6746" s="8"/>
      <c r="Y6746" s="8"/>
    </row>
    <row r="6747" spans="1:25" x14ac:dyDescent="0.35">
      <c r="A6747" s="100" t="s">
        <v>70168</v>
      </c>
      <c r="B6747" s="100" t="s">
        <v>70169</v>
      </c>
      <c r="C6747" s="101">
        <v>90262010</v>
      </c>
      <c r="D6747" s="155">
        <v>0</v>
      </c>
      <c r="E6747" s="8"/>
      <c r="F6747" s="8"/>
      <c r="G6747" s="8"/>
      <c r="H6747" s="8"/>
      <c r="I6747" s="8"/>
      <c r="J6747" s="8"/>
      <c r="K6747" s="8"/>
      <c r="L6747" s="8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  <c r="X6747" s="8"/>
      <c r="Y6747" s="8"/>
    </row>
    <row r="6748" spans="1:25" x14ac:dyDescent="0.35">
      <c r="A6748" s="100" t="s">
        <v>70168</v>
      </c>
      <c r="B6748" s="100" t="s">
        <v>70169</v>
      </c>
      <c r="C6748" s="101">
        <v>90262010</v>
      </c>
      <c r="D6748" s="155">
        <v>0</v>
      </c>
      <c r="E6748" s="8"/>
      <c r="F6748" s="8"/>
      <c r="G6748" s="8"/>
      <c r="H6748" s="8"/>
      <c r="I6748" s="8"/>
      <c r="J6748" s="8"/>
      <c r="K6748" s="8"/>
      <c r="L6748" s="8"/>
      <c r="M6748" s="8"/>
      <c r="N6748" s="8"/>
      <c r="O6748" s="8"/>
      <c r="P6748" s="8"/>
      <c r="Q6748" s="8"/>
      <c r="R6748" s="8"/>
      <c r="S6748" s="8"/>
      <c r="T6748" s="8"/>
      <c r="U6748" s="8"/>
      <c r="V6748" s="8"/>
      <c r="W6748" s="8"/>
      <c r="X6748" s="8"/>
      <c r="Y6748" s="8"/>
    </row>
    <row r="6749" spans="1:25" x14ac:dyDescent="0.35">
      <c r="A6749" s="100" t="s">
        <v>70170</v>
      </c>
      <c r="B6749" s="100" t="s">
        <v>70171</v>
      </c>
      <c r="C6749" s="101">
        <v>90262010</v>
      </c>
      <c r="D6749" s="155">
        <v>0</v>
      </c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  <c r="X6749" s="8"/>
      <c r="Y6749" s="8"/>
    </row>
    <row r="6750" spans="1:25" x14ac:dyDescent="0.35">
      <c r="A6750" s="100" t="s">
        <v>70170</v>
      </c>
      <c r="B6750" s="100" t="s">
        <v>70171</v>
      </c>
      <c r="C6750" s="101">
        <v>90262010</v>
      </c>
      <c r="D6750" s="155">
        <v>0</v>
      </c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  <c r="X6750" s="8"/>
      <c r="Y6750" s="8"/>
    </row>
    <row r="6751" spans="1:25" x14ac:dyDescent="0.35">
      <c r="A6751" s="100" t="s">
        <v>70172</v>
      </c>
      <c r="B6751" s="100" t="s">
        <v>70173</v>
      </c>
      <c r="C6751" s="101">
        <v>90262010</v>
      </c>
      <c r="D6751" s="155">
        <v>0</v>
      </c>
      <c r="E6751" s="8"/>
      <c r="F6751" s="8"/>
      <c r="G6751" s="8"/>
      <c r="H6751" s="8"/>
      <c r="I6751" s="8"/>
      <c r="J6751" s="8"/>
      <c r="K6751" s="8"/>
      <c r="L6751" s="8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  <c r="X6751" s="8"/>
      <c r="Y6751" s="8"/>
    </row>
    <row r="6752" spans="1:25" x14ac:dyDescent="0.35">
      <c r="A6752" s="100" t="s">
        <v>70172</v>
      </c>
      <c r="B6752" s="100" t="s">
        <v>70173</v>
      </c>
      <c r="C6752" s="101">
        <v>90262010</v>
      </c>
      <c r="D6752" s="155">
        <v>0</v>
      </c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  <c r="P6752" s="8"/>
      <c r="Q6752" s="8"/>
      <c r="R6752" s="8"/>
      <c r="S6752" s="8"/>
      <c r="T6752" s="8"/>
      <c r="U6752" s="8"/>
      <c r="V6752" s="8"/>
      <c r="W6752" s="8"/>
      <c r="X6752" s="8"/>
      <c r="Y6752" s="8"/>
    </row>
    <row r="6753" spans="1:25" x14ac:dyDescent="0.35">
      <c r="A6753" s="100" t="s">
        <v>70174</v>
      </c>
      <c r="B6753" s="100" t="s">
        <v>2831</v>
      </c>
      <c r="C6753" s="101">
        <v>90262010</v>
      </c>
      <c r="D6753" s="155">
        <v>0</v>
      </c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  <c r="X6753" s="8"/>
      <c r="Y6753" s="8"/>
    </row>
    <row r="6754" spans="1:25" x14ac:dyDescent="0.35">
      <c r="A6754" s="100" t="s">
        <v>70174</v>
      </c>
      <c r="B6754" s="100" t="s">
        <v>2831</v>
      </c>
      <c r="C6754" s="101">
        <v>90262010</v>
      </c>
      <c r="D6754" s="155">
        <v>0</v>
      </c>
      <c r="E6754" s="8"/>
      <c r="F6754" s="8"/>
      <c r="G6754" s="8"/>
      <c r="H6754" s="8"/>
      <c r="I6754" s="8"/>
      <c r="J6754" s="8"/>
      <c r="K6754" s="8"/>
      <c r="L6754" s="8"/>
      <c r="M6754" s="8"/>
      <c r="N6754" s="8"/>
      <c r="O6754" s="8"/>
      <c r="P6754" s="8"/>
      <c r="Q6754" s="8"/>
      <c r="R6754" s="8"/>
      <c r="S6754" s="8"/>
      <c r="T6754" s="8"/>
      <c r="U6754" s="8"/>
      <c r="V6754" s="8"/>
      <c r="W6754" s="8"/>
      <c r="X6754" s="8"/>
      <c r="Y6754" s="8"/>
    </row>
    <row r="6755" spans="1:25" x14ac:dyDescent="0.35">
      <c r="A6755" s="100" t="s">
        <v>70175</v>
      </c>
      <c r="B6755" s="100" t="s">
        <v>2832</v>
      </c>
      <c r="C6755" s="101">
        <v>90262010</v>
      </c>
      <c r="D6755" s="155">
        <v>0</v>
      </c>
      <c r="E6755" s="8"/>
      <c r="F6755" s="8"/>
      <c r="G6755" s="8"/>
      <c r="H6755" s="8"/>
      <c r="I6755" s="8"/>
      <c r="J6755" s="8"/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  <c r="X6755" s="8"/>
      <c r="Y6755" s="8"/>
    </row>
    <row r="6756" spans="1:25" x14ac:dyDescent="0.35">
      <c r="A6756" s="100" t="s">
        <v>70175</v>
      </c>
      <c r="B6756" s="100" t="s">
        <v>2832</v>
      </c>
      <c r="C6756" s="101">
        <v>90262010</v>
      </c>
      <c r="D6756" s="155">
        <v>0</v>
      </c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  <c r="P6756" s="8"/>
      <c r="Q6756" s="8"/>
      <c r="R6756" s="8"/>
      <c r="S6756" s="8"/>
      <c r="T6756" s="8"/>
      <c r="U6756" s="8"/>
      <c r="V6756" s="8"/>
      <c r="W6756" s="8"/>
      <c r="X6756" s="8"/>
      <c r="Y6756" s="8"/>
    </row>
    <row r="6757" spans="1:25" x14ac:dyDescent="0.35">
      <c r="A6757" s="100" t="s">
        <v>70176</v>
      </c>
      <c r="B6757" s="100" t="s">
        <v>70177</v>
      </c>
      <c r="C6757" s="101">
        <v>90262010</v>
      </c>
      <c r="D6757" s="155">
        <v>0</v>
      </c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  <c r="X6757" s="8"/>
      <c r="Y6757" s="8"/>
    </row>
    <row r="6758" spans="1:25" x14ac:dyDescent="0.35">
      <c r="A6758" s="100" t="s">
        <v>70176</v>
      </c>
      <c r="B6758" s="100" t="s">
        <v>70177</v>
      </c>
      <c r="C6758" s="101">
        <v>90262010</v>
      </c>
      <c r="D6758" s="155">
        <v>0</v>
      </c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  <c r="P6758" s="8"/>
      <c r="Q6758" s="8"/>
      <c r="R6758" s="8"/>
      <c r="S6758" s="8"/>
      <c r="T6758" s="8"/>
      <c r="U6758" s="8"/>
      <c r="V6758" s="8"/>
      <c r="W6758" s="8"/>
      <c r="X6758" s="8"/>
      <c r="Y6758" s="8"/>
    </row>
    <row r="6759" spans="1:25" x14ac:dyDescent="0.35">
      <c r="A6759" s="100" t="s">
        <v>70178</v>
      </c>
      <c r="B6759" s="100" t="s">
        <v>70179</v>
      </c>
      <c r="C6759" s="101">
        <v>90262010</v>
      </c>
      <c r="D6759" s="155">
        <v>0</v>
      </c>
      <c r="E6759" s="8"/>
      <c r="F6759" s="8"/>
      <c r="G6759" s="8"/>
      <c r="H6759" s="8"/>
      <c r="I6759" s="8"/>
      <c r="J6759" s="8"/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  <c r="X6759" s="8"/>
      <c r="Y6759" s="8"/>
    </row>
    <row r="6760" spans="1:25" x14ac:dyDescent="0.35">
      <c r="A6760" s="100" t="s">
        <v>70178</v>
      </c>
      <c r="B6760" s="100" t="s">
        <v>70179</v>
      </c>
      <c r="C6760" s="101">
        <v>90262010</v>
      </c>
      <c r="D6760" s="155">
        <v>0</v>
      </c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  <c r="X6760" s="8"/>
      <c r="Y6760" s="8"/>
    </row>
    <row r="6761" spans="1:25" x14ac:dyDescent="0.35">
      <c r="A6761" s="100" t="s">
        <v>70180</v>
      </c>
      <c r="B6761" s="100" t="s">
        <v>70181</v>
      </c>
      <c r="C6761" s="101">
        <v>90262010</v>
      </c>
      <c r="D6761" s="155">
        <v>0</v>
      </c>
      <c r="E6761" s="8"/>
      <c r="F6761" s="8"/>
      <c r="G6761" s="8"/>
      <c r="H6761" s="8"/>
      <c r="I6761" s="8"/>
      <c r="J6761" s="8"/>
      <c r="K6761" s="8"/>
      <c r="L6761" s="8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  <c r="X6761" s="8"/>
      <c r="Y6761" s="8"/>
    </row>
    <row r="6762" spans="1:25" x14ac:dyDescent="0.35">
      <c r="A6762" s="100" t="s">
        <v>70180</v>
      </c>
      <c r="B6762" s="100" t="s">
        <v>70181</v>
      </c>
      <c r="C6762" s="101">
        <v>90262010</v>
      </c>
      <c r="D6762" s="155">
        <v>0</v>
      </c>
      <c r="E6762" s="8"/>
      <c r="F6762" s="8"/>
      <c r="G6762" s="8"/>
      <c r="H6762" s="8"/>
      <c r="I6762" s="8"/>
      <c r="J6762" s="8"/>
      <c r="K6762" s="8"/>
      <c r="L6762" s="8"/>
      <c r="M6762" s="8"/>
      <c r="N6762" s="8"/>
      <c r="O6762" s="8"/>
      <c r="P6762" s="8"/>
      <c r="Q6762" s="8"/>
      <c r="R6762" s="8"/>
      <c r="S6762" s="8"/>
      <c r="T6762" s="8"/>
      <c r="U6762" s="8"/>
      <c r="V6762" s="8"/>
      <c r="W6762" s="8"/>
      <c r="X6762" s="8"/>
      <c r="Y6762" s="8"/>
    </row>
    <row r="6763" spans="1:25" x14ac:dyDescent="0.35">
      <c r="A6763" s="100" t="s">
        <v>70182</v>
      </c>
      <c r="B6763" s="100" t="s">
        <v>70183</v>
      </c>
      <c r="C6763" s="101">
        <v>90262010</v>
      </c>
      <c r="D6763" s="155">
        <v>0</v>
      </c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  <c r="X6763" s="8"/>
      <c r="Y6763" s="8"/>
    </row>
    <row r="6764" spans="1:25" x14ac:dyDescent="0.35">
      <c r="A6764" s="100" t="s">
        <v>70182</v>
      </c>
      <c r="B6764" s="100" t="s">
        <v>70183</v>
      </c>
      <c r="C6764" s="101">
        <v>90262010</v>
      </c>
      <c r="D6764" s="155">
        <v>0</v>
      </c>
      <c r="E6764" s="8"/>
      <c r="F6764" s="8"/>
      <c r="G6764" s="8"/>
      <c r="H6764" s="8"/>
      <c r="I6764" s="8"/>
      <c r="J6764" s="8"/>
      <c r="K6764" s="8"/>
      <c r="L6764" s="8"/>
      <c r="M6764" s="8"/>
      <c r="N6764" s="8"/>
      <c r="O6764" s="8"/>
      <c r="P6764" s="8"/>
      <c r="Q6764" s="8"/>
      <c r="R6764" s="8"/>
      <c r="S6764" s="8"/>
      <c r="T6764" s="8"/>
      <c r="U6764" s="8"/>
      <c r="V6764" s="8"/>
      <c r="W6764" s="8"/>
      <c r="X6764" s="8"/>
      <c r="Y6764" s="8"/>
    </row>
    <row r="6765" spans="1:25" x14ac:dyDescent="0.35">
      <c r="A6765" s="100" t="s">
        <v>70184</v>
      </c>
      <c r="B6765" s="100" t="s">
        <v>70185</v>
      </c>
      <c r="C6765" s="101">
        <v>90262010</v>
      </c>
      <c r="D6765" s="155">
        <v>0</v>
      </c>
      <c r="E6765" s="8"/>
      <c r="F6765" s="8"/>
      <c r="G6765" s="8"/>
      <c r="H6765" s="8"/>
      <c r="I6765" s="8"/>
      <c r="J6765" s="8"/>
      <c r="K6765" s="8"/>
      <c r="L6765" s="8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  <c r="X6765" s="8"/>
      <c r="Y6765" s="8"/>
    </row>
    <row r="6766" spans="1:25" x14ac:dyDescent="0.35">
      <c r="A6766" s="100" t="s">
        <v>70184</v>
      </c>
      <c r="B6766" s="100" t="s">
        <v>70185</v>
      </c>
      <c r="C6766" s="101">
        <v>90262010</v>
      </c>
      <c r="D6766" s="155">
        <v>0</v>
      </c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  <c r="X6766" s="8"/>
      <c r="Y6766" s="8"/>
    </row>
    <row r="6767" spans="1:25" x14ac:dyDescent="0.35">
      <c r="A6767" s="100" t="s">
        <v>70186</v>
      </c>
      <c r="B6767" s="100" t="s">
        <v>70187</v>
      </c>
      <c r="C6767" s="101">
        <v>90262010</v>
      </c>
      <c r="D6767" s="155">
        <v>0</v>
      </c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  <c r="X6767" s="8"/>
      <c r="Y6767" s="8"/>
    </row>
    <row r="6768" spans="1:25" x14ac:dyDescent="0.35">
      <c r="A6768" s="100" t="s">
        <v>70186</v>
      </c>
      <c r="B6768" s="100" t="s">
        <v>70187</v>
      </c>
      <c r="C6768" s="101">
        <v>90262010</v>
      </c>
      <c r="D6768" s="155">
        <v>0</v>
      </c>
      <c r="E6768" s="8"/>
      <c r="F6768" s="8"/>
      <c r="G6768" s="8"/>
      <c r="H6768" s="8"/>
      <c r="I6768" s="8"/>
      <c r="J6768" s="8"/>
      <c r="K6768" s="8"/>
      <c r="L6768" s="8"/>
      <c r="M6768" s="8"/>
      <c r="N6768" s="8"/>
      <c r="O6768" s="8"/>
      <c r="P6768" s="8"/>
      <c r="Q6768" s="8"/>
      <c r="R6768" s="8"/>
      <c r="S6768" s="8"/>
      <c r="T6768" s="8"/>
      <c r="U6768" s="8"/>
      <c r="V6768" s="8"/>
      <c r="W6768" s="8"/>
      <c r="X6768" s="8"/>
      <c r="Y6768" s="8"/>
    </row>
    <row r="6769" spans="1:25" x14ac:dyDescent="0.35">
      <c r="A6769" s="100" t="s">
        <v>70188</v>
      </c>
      <c r="B6769" s="100" t="s">
        <v>2833</v>
      </c>
      <c r="C6769" s="101">
        <v>90262010</v>
      </c>
      <c r="D6769" s="155">
        <v>0</v>
      </c>
      <c r="E6769" s="8"/>
      <c r="F6769" s="8"/>
      <c r="G6769" s="8"/>
      <c r="H6769" s="8"/>
      <c r="I6769" s="8"/>
      <c r="J6769" s="8"/>
      <c r="K6769" s="8"/>
      <c r="L6769" s="8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  <c r="X6769" s="8"/>
      <c r="Y6769" s="8"/>
    </row>
    <row r="6770" spans="1:25" x14ac:dyDescent="0.35">
      <c r="A6770" s="100" t="s">
        <v>70188</v>
      </c>
      <c r="B6770" s="100" t="s">
        <v>2833</v>
      </c>
      <c r="C6770" s="101">
        <v>90262010</v>
      </c>
      <c r="D6770" s="155">
        <v>0</v>
      </c>
      <c r="E6770" s="8"/>
      <c r="F6770" s="8"/>
      <c r="G6770" s="8"/>
      <c r="H6770" s="8"/>
      <c r="I6770" s="8"/>
      <c r="J6770" s="8"/>
      <c r="K6770" s="8"/>
      <c r="L6770" s="8"/>
      <c r="M6770" s="8"/>
      <c r="N6770" s="8"/>
      <c r="O6770" s="8"/>
      <c r="P6770" s="8"/>
      <c r="Q6770" s="8"/>
      <c r="R6770" s="8"/>
      <c r="S6770" s="8"/>
      <c r="T6770" s="8"/>
      <c r="U6770" s="8"/>
      <c r="V6770" s="8"/>
      <c r="W6770" s="8"/>
      <c r="X6770" s="8"/>
      <c r="Y6770" s="8"/>
    </row>
    <row r="6771" spans="1:25" x14ac:dyDescent="0.35">
      <c r="A6771" s="100" t="s">
        <v>70189</v>
      </c>
      <c r="B6771" s="100" t="s">
        <v>2834</v>
      </c>
      <c r="C6771" s="101">
        <v>90262010</v>
      </c>
      <c r="D6771" s="155">
        <v>0</v>
      </c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  <c r="X6771" s="8"/>
      <c r="Y6771" s="8"/>
    </row>
    <row r="6772" spans="1:25" x14ac:dyDescent="0.35">
      <c r="A6772" s="100" t="s">
        <v>70189</v>
      </c>
      <c r="B6772" s="100" t="s">
        <v>2834</v>
      </c>
      <c r="C6772" s="101">
        <v>90262010</v>
      </c>
      <c r="D6772" s="155">
        <v>0</v>
      </c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  <c r="X6772" s="8"/>
      <c r="Y6772" s="8"/>
    </row>
    <row r="6773" spans="1:25" x14ac:dyDescent="0.35">
      <c r="A6773" s="100" t="s">
        <v>70190</v>
      </c>
      <c r="B6773" s="100" t="s">
        <v>70191</v>
      </c>
      <c r="C6773" s="101">
        <v>90262010</v>
      </c>
      <c r="D6773" s="155">
        <v>0</v>
      </c>
      <c r="E6773" s="8"/>
      <c r="F6773" s="8"/>
      <c r="G6773" s="8"/>
      <c r="H6773" s="8"/>
      <c r="I6773" s="8"/>
      <c r="J6773" s="8"/>
      <c r="K6773" s="8"/>
      <c r="L6773" s="8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  <c r="X6773" s="8"/>
      <c r="Y6773" s="8"/>
    </row>
    <row r="6774" spans="1:25" x14ac:dyDescent="0.35">
      <c r="A6774" s="100" t="s">
        <v>70192</v>
      </c>
      <c r="B6774" s="100" t="s">
        <v>70193</v>
      </c>
      <c r="C6774" s="101">
        <v>90262010</v>
      </c>
      <c r="D6774" s="155">
        <v>0</v>
      </c>
      <c r="E6774" s="8"/>
      <c r="F6774" s="8"/>
      <c r="G6774" s="8"/>
      <c r="H6774" s="8"/>
      <c r="I6774" s="8"/>
      <c r="J6774" s="8"/>
      <c r="K6774" s="8"/>
      <c r="L6774" s="8"/>
      <c r="M6774" s="8"/>
      <c r="N6774" s="8"/>
      <c r="O6774" s="8"/>
      <c r="P6774" s="8"/>
      <c r="Q6774" s="8"/>
      <c r="R6774" s="8"/>
      <c r="S6774" s="8"/>
      <c r="T6774" s="8"/>
      <c r="U6774" s="8"/>
      <c r="V6774" s="8"/>
      <c r="W6774" s="8"/>
      <c r="X6774" s="8"/>
      <c r="Y6774" s="8"/>
    </row>
    <row r="6775" spans="1:25" x14ac:dyDescent="0.35">
      <c r="A6775" s="100" t="s">
        <v>70192</v>
      </c>
      <c r="B6775" s="100" t="s">
        <v>70193</v>
      </c>
      <c r="C6775" s="101">
        <v>90262010</v>
      </c>
      <c r="D6775" s="155">
        <v>0</v>
      </c>
      <c r="E6775" s="8"/>
      <c r="F6775" s="8"/>
      <c r="G6775" s="8"/>
      <c r="H6775" s="8"/>
      <c r="I6775" s="8"/>
      <c r="J6775" s="8"/>
      <c r="K6775" s="8"/>
      <c r="L6775" s="8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  <c r="X6775" s="8"/>
      <c r="Y6775" s="8"/>
    </row>
    <row r="6776" spans="1:25" x14ac:dyDescent="0.35">
      <c r="A6776" s="100" t="s">
        <v>70194</v>
      </c>
      <c r="B6776" s="100" t="s">
        <v>70195</v>
      </c>
      <c r="C6776" s="101">
        <v>90262010</v>
      </c>
      <c r="D6776" s="155">
        <v>0</v>
      </c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  <c r="P6776" s="8"/>
      <c r="Q6776" s="8"/>
      <c r="R6776" s="8"/>
      <c r="S6776" s="8"/>
      <c r="T6776" s="8"/>
      <c r="U6776" s="8"/>
      <c r="V6776" s="8"/>
      <c r="W6776" s="8"/>
      <c r="X6776" s="8"/>
      <c r="Y6776" s="8"/>
    </row>
    <row r="6777" spans="1:25" x14ac:dyDescent="0.35">
      <c r="A6777" s="100" t="s">
        <v>70194</v>
      </c>
      <c r="B6777" s="100" t="s">
        <v>70195</v>
      </c>
      <c r="C6777" s="101">
        <v>90262010</v>
      </c>
      <c r="D6777" s="155">
        <v>0</v>
      </c>
      <c r="E6777" s="8"/>
      <c r="F6777" s="8"/>
      <c r="G6777" s="8"/>
      <c r="H6777" s="8"/>
      <c r="I6777" s="8"/>
      <c r="J6777" s="8"/>
      <c r="K6777" s="8"/>
      <c r="L6777" s="8"/>
      <c r="M6777" s="8"/>
      <c r="N6777" s="8"/>
      <c r="O6777" s="8"/>
      <c r="P6777" s="8"/>
      <c r="Q6777" s="8"/>
      <c r="R6777" s="8"/>
      <c r="S6777" s="8"/>
      <c r="T6777" s="8"/>
      <c r="U6777" s="8"/>
      <c r="V6777" s="8"/>
      <c r="W6777" s="8"/>
      <c r="X6777" s="8"/>
      <c r="Y6777" s="8"/>
    </row>
    <row r="6778" spans="1:25" x14ac:dyDescent="0.35">
      <c r="A6778" s="100" t="s">
        <v>70194</v>
      </c>
      <c r="B6778" s="100" t="s">
        <v>70196</v>
      </c>
      <c r="C6778" s="101">
        <v>90262010</v>
      </c>
      <c r="D6778" s="155">
        <v>0</v>
      </c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  <c r="X6778" s="8"/>
      <c r="Y6778" s="8"/>
    </row>
    <row r="6779" spans="1:25" x14ac:dyDescent="0.35">
      <c r="A6779" s="100" t="s">
        <v>70197</v>
      </c>
      <c r="B6779" s="100" t="s">
        <v>70198</v>
      </c>
      <c r="C6779" s="101">
        <v>90262010</v>
      </c>
      <c r="D6779" s="155">
        <v>0</v>
      </c>
      <c r="E6779" s="8"/>
      <c r="F6779" s="8"/>
      <c r="G6779" s="8"/>
      <c r="H6779" s="8"/>
      <c r="I6779" s="8"/>
      <c r="J6779" s="8"/>
      <c r="K6779" s="8"/>
      <c r="L6779" s="8"/>
      <c r="M6779" s="8"/>
      <c r="N6779" s="8"/>
      <c r="O6779" s="8"/>
      <c r="P6779" s="8"/>
      <c r="Q6779" s="8"/>
      <c r="R6779" s="8"/>
      <c r="S6779" s="8"/>
      <c r="T6779" s="8"/>
      <c r="U6779" s="8"/>
      <c r="V6779" s="8"/>
      <c r="W6779" s="8"/>
      <c r="X6779" s="8"/>
      <c r="Y6779" s="8"/>
    </row>
    <row r="6780" spans="1:25" x14ac:dyDescent="0.35">
      <c r="A6780" s="100" t="s">
        <v>70199</v>
      </c>
      <c r="B6780" s="100" t="s">
        <v>70200</v>
      </c>
      <c r="C6780" s="101">
        <v>90262010</v>
      </c>
      <c r="D6780" s="155">
        <v>0</v>
      </c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8"/>
      <c r="Q6780" s="8"/>
      <c r="R6780" s="8"/>
      <c r="S6780" s="8"/>
      <c r="T6780" s="8"/>
      <c r="U6780" s="8"/>
      <c r="V6780" s="8"/>
      <c r="W6780" s="8"/>
      <c r="X6780" s="8"/>
      <c r="Y6780" s="8"/>
    </row>
    <row r="6781" spans="1:25" x14ac:dyDescent="0.35">
      <c r="A6781" s="100" t="s">
        <v>70199</v>
      </c>
      <c r="B6781" s="100" t="s">
        <v>70200</v>
      </c>
      <c r="C6781" s="101">
        <v>90262010</v>
      </c>
      <c r="D6781" s="155">
        <v>0</v>
      </c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  <c r="X6781" s="8"/>
      <c r="Y6781" s="8"/>
    </row>
    <row r="6782" spans="1:25" x14ac:dyDescent="0.35">
      <c r="A6782" s="100" t="s">
        <v>70199</v>
      </c>
      <c r="B6782" s="100" t="s">
        <v>70201</v>
      </c>
      <c r="C6782" s="101">
        <v>90262010</v>
      </c>
      <c r="D6782" s="155">
        <v>0</v>
      </c>
      <c r="E6782" s="8"/>
      <c r="F6782" s="8"/>
      <c r="G6782" s="8"/>
      <c r="H6782" s="8"/>
      <c r="I6782" s="8"/>
      <c r="J6782" s="8"/>
      <c r="K6782" s="8"/>
      <c r="L6782" s="8"/>
      <c r="M6782" s="8"/>
      <c r="N6782" s="8"/>
      <c r="O6782" s="8"/>
      <c r="P6782" s="8"/>
      <c r="Q6782" s="8"/>
      <c r="R6782" s="8"/>
      <c r="S6782" s="8"/>
      <c r="T6782" s="8"/>
      <c r="U6782" s="8"/>
      <c r="V6782" s="8"/>
      <c r="W6782" s="8"/>
      <c r="X6782" s="8"/>
      <c r="Y6782" s="8"/>
    </row>
    <row r="6783" spans="1:25" x14ac:dyDescent="0.35">
      <c r="A6783" s="100" t="s">
        <v>70202</v>
      </c>
      <c r="B6783" s="100" t="s">
        <v>70203</v>
      </c>
      <c r="C6783" s="101">
        <v>90262010</v>
      </c>
      <c r="D6783" s="155">
        <v>0</v>
      </c>
      <c r="E6783" s="8"/>
      <c r="F6783" s="8"/>
      <c r="G6783" s="8"/>
      <c r="H6783" s="8"/>
      <c r="I6783" s="8"/>
      <c r="J6783" s="8"/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  <c r="X6783" s="8"/>
      <c r="Y6783" s="8"/>
    </row>
    <row r="6784" spans="1:25" x14ac:dyDescent="0.35">
      <c r="A6784" s="100" t="s">
        <v>70202</v>
      </c>
      <c r="B6784" s="100" t="s">
        <v>70203</v>
      </c>
      <c r="C6784" s="101">
        <v>90262010</v>
      </c>
      <c r="D6784" s="155">
        <v>0</v>
      </c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  <c r="P6784" s="8"/>
      <c r="Q6784" s="8"/>
      <c r="R6784" s="8"/>
      <c r="S6784" s="8"/>
      <c r="T6784" s="8"/>
      <c r="U6784" s="8"/>
      <c r="V6784" s="8"/>
      <c r="W6784" s="8"/>
      <c r="X6784" s="8"/>
      <c r="Y6784" s="8"/>
    </row>
    <row r="6785" spans="1:25" x14ac:dyDescent="0.35">
      <c r="A6785" s="100" t="s">
        <v>70204</v>
      </c>
      <c r="B6785" s="100" t="s">
        <v>70205</v>
      </c>
      <c r="C6785" s="101">
        <v>90262010</v>
      </c>
      <c r="D6785" s="155">
        <v>0</v>
      </c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  <c r="X6785" s="8"/>
      <c r="Y6785" s="8"/>
    </row>
    <row r="6786" spans="1:25" x14ac:dyDescent="0.35">
      <c r="A6786" s="100" t="s">
        <v>70204</v>
      </c>
      <c r="B6786" s="100" t="s">
        <v>70205</v>
      </c>
      <c r="C6786" s="101">
        <v>90262010</v>
      </c>
      <c r="D6786" s="155">
        <v>0</v>
      </c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  <c r="P6786" s="8"/>
      <c r="Q6786" s="8"/>
      <c r="R6786" s="8"/>
      <c r="S6786" s="8"/>
      <c r="T6786" s="8"/>
      <c r="U6786" s="8"/>
      <c r="V6786" s="8"/>
      <c r="W6786" s="8"/>
      <c r="X6786" s="8"/>
      <c r="Y6786" s="8"/>
    </row>
    <row r="6787" spans="1:25" x14ac:dyDescent="0.35">
      <c r="A6787" s="100" t="s">
        <v>70206</v>
      </c>
      <c r="B6787" s="100" t="s">
        <v>70207</v>
      </c>
      <c r="C6787" s="101">
        <v>90262010</v>
      </c>
      <c r="D6787" s="155">
        <v>0</v>
      </c>
      <c r="E6787" s="8"/>
      <c r="F6787" s="8"/>
      <c r="G6787" s="8"/>
      <c r="H6787" s="8"/>
      <c r="I6787" s="8"/>
      <c r="J6787" s="8"/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  <c r="X6787" s="8"/>
      <c r="Y6787" s="8"/>
    </row>
    <row r="6788" spans="1:25" x14ac:dyDescent="0.35">
      <c r="A6788" s="100" t="s">
        <v>70206</v>
      </c>
      <c r="B6788" s="100" t="s">
        <v>70207</v>
      </c>
      <c r="C6788" s="101">
        <v>90262010</v>
      </c>
      <c r="D6788" s="155">
        <v>0</v>
      </c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  <c r="P6788" s="8"/>
      <c r="Q6788" s="8"/>
      <c r="R6788" s="8"/>
      <c r="S6788" s="8"/>
      <c r="T6788" s="8"/>
      <c r="U6788" s="8"/>
      <c r="V6788" s="8"/>
      <c r="W6788" s="8"/>
      <c r="X6788" s="8"/>
      <c r="Y6788" s="8"/>
    </row>
    <row r="6789" spans="1:25" x14ac:dyDescent="0.35">
      <c r="A6789" s="100" t="s">
        <v>70208</v>
      </c>
      <c r="B6789" s="100" t="s">
        <v>70209</v>
      </c>
      <c r="C6789" s="101">
        <v>90262010</v>
      </c>
      <c r="D6789" s="155">
        <v>0</v>
      </c>
      <c r="E6789" s="8"/>
      <c r="F6789" s="8"/>
      <c r="G6789" s="8"/>
      <c r="H6789" s="8"/>
      <c r="I6789" s="8"/>
      <c r="J6789" s="8"/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  <c r="X6789" s="8"/>
      <c r="Y6789" s="8"/>
    </row>
    <row r="6790" spans="1:25" x14ac:dyDescent="0.35">
      <c r="A6790" s="100" t="s">
        <v>70208</v>
      </c>
      <c r="B6790" s="100" t="s">
        <v>70209</v>
      </c>
      <c r="C6790" s="101">
        <v>90262010</v>
      </c>
      <c r="D6790" s="155">
        <v>0</v>
      </c>
      <c r="E6790" s="8"/>
      <c r="F6790" s="8"/>
      <c r="G6790" s="8"/>
      <c r="H6790" s="8"/>
      <c r="I6790" s="8"/>
      <c r="J6790" s="8"/>
      <c r="K6790" s="8"/>
      <c r="L6790" s="8"/>
      <c r="M6790" s="8"/>
      <c r="N6790" s="8"/>
      <c r="O6790" s="8"/>
      <c r="P6790" s="8"/>
      <c r="Q6790" s="8"/>
      <c r="R6790" s="8"/>
      <c r="S6790" s="8"/>
      <c r="T6790" s="8"/>
      <c r="U6790" s="8"/>
      <c r="V6790" s="8"/>
      <c r="W6790" s="8"/>
      <c r="X6790" s="8"/>
      <c r="Y6790" s="8"/>
    </row>
    <row r="6791" spans="1:25" x14ac:dyDescent="0.35">
      <c r="A6791" s="100" t="s">
        <v>70210</v>
      </c>
      <c r="B6791" s="100" t="s">
        <v>70211</v>
      </c>
      <c r="C6791" s="101">
        <v>90262010</v>
      </c>
      <c r="D6791" s="155">
        <v>0</v>
      </c>
      <c r="E6791" s="8"/>
      <c r="F6791" s="8"/>
      <c r="G6791" s="8"/>
      <c r="H6791" s="8"/>
      <c r="I6791" s="8"/>
      <c r="J6791" s="8"/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  <c r="X6791" s="8"/>
      <c r="Y6791" s="8"/>
    </row>
    <row r="6792" spans="1:25" x14ac:dyDescent="0.35">
      <c r="A6792" s="100" t="s">
        <v>70210</v>
      </c>
      <c r="B6792" s="100" t="s">
        <v>70211</v>
      </c>
      <c r="C6792" s="101">
        <v>90262010</v>
      </c>
      <c r="D6792" s="155">
        <v>0</v>
      </c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  <c r="X6792" s="8"/>
      <c r="Y6792" s="8"/>
    </row>
    <row r="6793" spans="1:25" x14ac:dyDescent="0.35">
      <c r="A6793" s="100" t="s">
        <v>70212</v>
      </c>
      <c r="B6793" s="100" t="s">
        <v>70213</v>
      </c>
      <c r="C6793" s="101">
        <v>90262010</v>
      </c>
      <c r="D6793" s="155">
        <v>0</v>
      </c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</row>
    <row r="6794" spans="1:25" x14ac:dyDescent="0.35">
      <c r="A6794" s="100" t="s">
        <v>70212</v>
      </c>
      <c r="B6794" s="100" t="s">
        <v>70213</v>
      </c>
      <c r="C6794" s="101">
        <v>90262010</v>
      </c>
      <c r="D6794" s="155">
        <v>0</v>
      </c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  <c r="P6794" s="8"/>
      <c r="Q6794" s="8"/>
      <c r="R6794" s="8"/>
      <c r="S6794" s="8"/>
      <c r="T6794" s="8"/>
      <c r="U6794" s="8"/>
      <c r="V6794" s="8"/>
      <c r="W6794" s="8"/>
      <c r="X6794" s="8"/>
      <c r="Y6794" s="8"/>
    </row>
    <row r="6795" spans="1:25" x14ac:dyDescent="0.35">
      <c r="A6795" s="100" t="s">
        <v>70214</v>
      </c>
      <c r="B6795" s="100" t="s">
        <v>70215</v>
      </c>
      <c r="C6795" s="101">
        <v>90262010</v>
      </c>
      <c r="D6795" s="155">
        <v>0</v>
      </c>
      <c r="E6795" s="8"/>
      <c r="F6795" s="8"/>
      <c r="G6795" s="8"/>
      <c r="H6795" s="8"/>
      <c r="I6795" s="8"/>
      <c r="J6795" s="8"/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  <c r="X6795" s="8"/>
      <c r="Y6795" s="8"/>
    </row>
    <row r="6796" spans="1:25" x14ac:dyDescent="0.35">
      <c r="A6796" s="100" t="s">
        <v>70214</v>
      </c>
      <c r="B6796" s="100" t="s">
        <v>70215</v>
      </c>
      <c r="C6796" s="101">
        <v>90262010</v>
      </c>
      <c r="D6796" s="155">
        <v>0</v>
      </c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  <c r="X6796" s="8"/>
      <c r="Y6796" s="8"/>
    </row>
    <row r="6797" spans="1:25" x14ac:dyDescent="0.35">
      <c r="A6797" s="100" t="s">
        <v>70216</v>
      </c>
      <c r="B6797" s="100" t="s">
        <v>70217</v>
      </c>
      <c r="C6797" s="101">
        <v>90262010</v>
      </c>
      <c r="D6797" s="155">
        <v>0</v>
      </c>
      <c r="E6797" s="8"/>
      <c r="F6797" s="8"/>
      <c r="G6797" s="8"/>
      <c r="H6797" s="8"/>
      <c r="I6797" s="8"/>
      <c r="J6797" s="8"/>
      <c r="K6797" s="8"/>
      <c r="L6797" s="8"/>
      <c r="M6797" s="8"/>
      <c r="N6797" s="8"/>
      <c r="O6797" s="8"/>
      <c r="P6797" s="8"/>
      <c r="Q6797" s="8"/>
      <c r="R6797" s="8"/>
      <c r="S6797" s="8"/>
      <c r="T6797" s="8"/>
      <c r="U6797" s="8"/>
      <c r="V6797" s="8"/>
      <c r="W6797" s="8"/>
      <c r="X6797" s="8"/>
      <c r="Y6797" s="8"/>
    </row>
    <row r="6798" spans="1:25" x14ac:dyDescent="0.35">
      <c r="A6798" s="100" t="s">
        <v>70216</v>
      </c>
      <c r="B6798" s="100" t="s">
        <v>70217</v>
      </c>
      <c r="C6798" s="101">
        <v>90262010</v>
      </c>
      <c r="D6798" s="155">
        <v>0</v>
      </c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  <c r="P6798" s="8"/>
      <c r="Q6798" s="8"/>
      <c r="R6798" s="8"/>
      <c r="S6798" s="8"/>
      <c r="T6798" s="8"/>
      <c r="U6798" s="8"/>
      <c r="V6798" s="8"/>
      <c r="W6798" s="8"/>
      <c r="X6798" s="8"/>
      <c r="Y6798" s="8"/>
    </row>
    <row r="6799" spans="1:25" x14ac:dyDescent="0.35">
      <c r="A6799" s="100" t="s">
        <v>70218</v>
      </c>
      <c r="B6799" s="100" t="s">
        <v>70219</v>
      </c>
      <c r="C6799" s="101">
        <v>90262010</v>
      </c>
      <c r="D6799" s="155">
        <v>0</v>
      </c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  <c r="X6799" s="8"/>
      <c r="Y6799" s="8"/>
    </row>
    <row r="6800" spans="1:25" x14ac:dyDescent="0.35">
      <c r="A6800" s="100" t="s">
        <v>70218</v>
      </c>
      <c r="B6800" s="100" t="s">
        <v>70219</v>
      </c>
      <c r="C6800" s="101">
        <v>90262010</v>
      </c>
      <c r="D6800" s="155">
        <v>0</v>
      </c>
      <c r="E6800" s="8"/>
      <c r="F6800" s="8"/>
      <c r="G6800" s="8"/>
      <c r="H6800" s="8"/>
      <c r="I6800" s="8"/>
      <c r="J6800" s="8"/>
      <c r="K6800" s="8"/>
      <c r="L6800" s="8"/>
      <c r="M6800" s="8"/>
      <c r="N6800" s="8"/>
      <c r="O6800" s="8"/>
      <c r="P6800" s="8"/>
      <c r="Q6800" s="8"/>
      <c r="R6800" s="8"/>
      <c r="S6800" s="8"/>
      <c r="T6800" s="8"/>
      <c r="U6800" s="8"/>
      <c r="V6800" s="8"/>
      <c r="W6800" s="8"/>
      <c r="X6800" s="8"/>
      <c r="Y6800" s="8"/>
    </row>
    <row r="6801" spans="1:25" x14ac:dyDescent="0.35">
      <c r="A6801" s="100" t="s">
        <v>70220</v>
      </c>
      <c r="B6801" s="100" t="s">
        <v>70221</v>
      </c>
      <c r="C6801" s="101">
        <v>90262010</v>
      </c>
      <c r="D6801" s="155">
        <v>0</v>
      </c>
      <c r="E6801" s="8"/>
      <c r="F6801" s="8"/>
      <c r="G6801" s="8"/>
      <c r="H6801" s="8"/>
      <c r="I6801" s="8"/>
      <c r="J6801" s="8"/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  <c r="X6801" s="8"/>
      <c r="Y6801" s="8"/>
    </row>
    <row r="6802" spans="1:25" x14ac:dyDescent="0.35">
      <c r="A6802" s="100" t="s">
        <v>70220</v>
      </c>
      <c r="B6802" s="100" t="s">
        <v>70221</v>
      </c>
      <c r="C6802" s="101">
        <v>90262010</v>
      </c>
      <c r="D6802" s="155">
        <v>0</v>
      </c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  <c r="P6802" s="8"/>
      <c r="Q6802" s="8"/>
      <c r="R6802" s="8"/>
      <c r="S6802" s="8"/>
      <c r="T6802" s="8"/>
      <c r="U6802" s="8"/>
      <c r="V6802" s="8"/>
      <c r="W6802" s="8"/>
      <c r="X6802" s="8"/>
      <c r="Y6802" s="8"/>
    </row>
    <row r="6803" spans="1:25" x14ac:dyDescent="0.35">
      <c r="A6803" s="100" t="s">
        <v>70222</v>
      </c>
      <c r="B6803" s="100" t="s">
        <v>70223</v>
      </c>
      <c r="C6803" s="101">
        <v>90262010</v>
      </c>
      <c r="D6803" s="155">
        <v>0</v>
      </c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  <c r="X6803" s="8"/>
      <c r="Y6803" s="8"/>
    </row>
    <row r="6804" spans="1:25" x14ac:dyDescent="0.35">
      <c r="A6804" s="100" t="s">
        <v>70222</v>
      </c>
      <c r="B6804" s="100" t="s">
        <v>70223</v>
      </c>
      <c r="C6804" s="101">
        <v>90262010</v>
      </c>
      <c r="D6804" s="155">
        <v>0</v>
      </c>
      <c r="E6804" s="8"/>
      <c r="F6804" s="8"/>
      <c r="G6804" s="8"/>
      <c r="H6804" s="8"/>
      <c r="I6804" s="8"/>
      <c r="J6804" s="8"/>
      <c r="K6804" s="8"/>
      <c r="L6804" s="8"/>
      <c r="M6804" s="8"/>
      <c r="N6804" s="8"/>
      <c r="O6804" s="8"/>
      <c r="P6804" s="8"/>
      <c r="Q6804" s="8"/>
      <c r="R6804" s="8"/>
      <c r="S6804" s="8"/>
      <c r="T6804" s="8"/>
      <c r="U6804" s="8"/>
      <c r="V6804" s="8"/>
      <c r="W6804" s="8"/>
      <c r="X6804" s="8"/>
      <c r="Y6804" s="8"/>
    </row>
    <row r="6805" spans="1:25" x14ac:dyDescent="0.35">
      <c r="A6805" s="100" t="s">
        <v>70224</v>
      </c>
      <c r="B6805" s="100" t="s">
        <v>70225</v>
      </c>
      <c r="C6805" s="101">
        <v>90262010</v>
      </c>
      <c r="D6805" s="155">
        <v>0</v>
      </c>
      <c r="E6805" s="8"/>
      <c r="F6805" s="8"/>
      <c r="G6805" s="8"/>
      <c r="H6805" s="8"/>
      <c r="I6805" s="8"/>
      <c r="J6805" s="8"/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  <c r="X6805" s="8"/>
      <c r="Y6805" s="8"/>
    </row>
    <row r="6806" spans="1:25" x14ac:dyDescent="0.35">
      <c r="A6806" s="100" t="s">
        <v>70224</v>
      </c>
      <c r="B6806" s="100" t="s">
        <v>70225</v>
      </c>
      <c r="C6806" s="101">
        <v>90262010</v>
      </c>
      <c r="D6806" s="155">
        <v>0</v>
      </c>
      <c r="E6806" s="8"/>
      <c r="F6806" s="8"/>
      <c r="G6806" s="8"/>
      <c r="H6806" s="8"/>
      <c r="I6806" s="8"/>
      <c r="J6806" s="8"/>
      <c r="K6806" s="8"/>
      <c r="L6806" s="8"/>
      <c r="M6806" s="8"/>
      <c r="N6806" s="8"/>
      <c r="O6806" s="8"/>
      <c r="P6806" s="8"/>
      <c r="Q6806" s="8"/>
      <c r="R6806" s="8"/>
      <c r="S6806" s="8"/>
      <c r="T6806" s="8"/>
      <c r="U6806" s="8"/>
      <c r="V6806" s="8"/>
      <c r="W6806" s="8"/>
      <c r="X6806" s="8"/>
      <c r="Y6806" s="8"/>
    </row>
    <row r="6807" spans="1:25" x14ac:dyDescent="0.35">
      <c r="A6807" s="100" t="s">
        <v>70226</v>
      </c>
      <c r="B6807" s="100" t="s">
        <v>2835</v>
      </c>
      <c r="C6807" s="101">
        <v>90262010</v>
      </c>
      <c r="D6807" s="155">
        <v>0</v>
      </c>
      <c r="E6807" s="8"/>
      <c r="F6807" s="8"/>
      <c r="G6807" s="8"/>
      <c r="H6807" s="8"/>
      <c r="I6807" s="8"/>
      <c r="J6807" s="8"/>
      <c r="K6807" s="8"/>
      <c r="L6807" s="8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  <c r="X6807" s="8"/>
      <c r="Y6807" s="8"/>
    </row>
    <row r="6808" spans="1:25" x14ac:dyDescent="0.35">
      <c r="A6808" s="100" t="s">
        <v>70226</v>
      </c>
      <c r="B6808" s="100" t="s">
        <v>2835</v>
      </c>
      <c r="C6808" s="101">
        <v>90262010</v>
      </c>
      <c r="D6808" s="155">
        <v>0</v>
      </c>
      <c r="E6808" s="8"/>
      <c r="F6808" s="8"/>
      <c r="G6808" s="8"/>
      <c r="H6808" s="8"/>
      <c r="I6808" s="8"/>
      <c r="J6808" s="8"/>
      <c r="K6808" s="8"/>
      <c r="L6808" s="8"/>
      <c r="M6808" s="8"/>
      <c r="N6808" s="8"/>
      <c r="O6808" s="8"/>
      <c r="P6808" s="8"/>
      <c r="Q6808" s="8"/>
      <c r="R6808" s="8"/>
      <c r="S6808" s="8"/>
      <c r="T6808" s="8"/>
      <c r="U6808" s="8"/>
      <c r="V6808" s="8"/>
      <c r="W6808" s="8"/>
      <c r="X6808" s="8"/>
      <c r="Y6808" s="8"/>
    </row>
    <row r="6809" spans="1:25" x14ac:dyDescent="0.35">
      <c r="A6809" s="100" t="s">
        <v>70227</v>
      </c>
      <c r="B6809" s="100" t="s">
        <v>70228</v>
      </c>
      <c r="C6809" s="101">
        <v>90262010</v>
      </c>
      <c r="D6809" s="155">
        <v>0</v>
      </c>
      <c r="E6809" s="8"/>
      <c r="F6809" s="8"/>
      <c r="G6809" s="8"/>
      <c r="H6809" s="8"/>
      <c r="I6809" s="8"/>
      <c r="J6809" s="8"/>
      <c r="K6809" s="8"/>
      <c r="L6809" s="8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  <c r="X6809" s="8"/>
      <c r="Y6809" s="8"/>
    </row>
    <row r="6810" spans="1:25" x14ac:dyDescent="0.35">
      <c r="A6810" s="100" t="s">
        <v>70227</v>
      </c>
      <c r="B6810" s="100" t="s">
        <v>70228</v>
      </c>
      <c r="C6810" s="101">
        <v>90262010</v>
      </c>
      <c r="D6810" s="155">
        <v>0</v>
      </c>
      <c r="E6810" s="8"/>
      <c r="F6810" s="8"/>
      <c r="G6810" s="8"/>
      <c r="H6810" s="8"/>
      <c r="I6810" s="8"/>
      <c r="J6810" s="8"/>
      <c r="K6810" s="8"/>
      <c r="L6810" s="8"/>
      <c r="M6810" s="8"/>
      <c r="N6810" s="8"/>
      <c r="O6810" s="8"/>
      <c r="P6810" s="8"/>
      <c r="Q6810" s="8"/>
      <c r="R6810" s="8"/>
      <c r="S6810" s="8"/>
      <c r="T6810" s="8"/>
      <c r="U6810" s="8"/>
      <c r="V6810" s="8"/>
      <c r="W6810" s="8"/>
      <c r="X6810" s="8"/>
      <c r="Y6810" s="8"/>
    </row>
    <row r="6811" spans="1:25" x14ac:dyDescent="0.35">
      <c r="A6811" s="100" t="s">
        <v>70229</v>
      </c>
      <c r="B6811" s="100" t="s">
        <v>70230</v>
      </c>
      <c r="C6811" s="101">
        <v>90262010</v>
      </c>
      <c r="D6811" s="155">
        <v>0</v>
      </c>
      <c r="E6811" s="8"/>
      <c r="F6811" s="8"/>
      <c r="G6811" s="8"/>
      <c r="H6811" s="8"/>
      <c r="I6811" s="8"/>
      <c r="J6811" s="8"/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  <c r="X6811" s="8"/>
      <c r="Y6811" s="8"/>
    </row>
    <row r="6812" spans="1:25" x14ac:dyDescent="0.35">
      <c r="A6812" s="100" t="s">
        <v>70229</v>
      </c>
      <c r="B6812" s="100" t="s">
        <v>70230</v>
      </c>
      <c r="C6812" s="101">
        <v>90262010</v>
      </c>
      <c r="D6812" s="155">
        <v>0</v>
      </c>
      <c r="E6812" s="8"/>
      <c r="F6812" s="8"/>
      <c r="G6812" s="8"/>
      <c r="H6812" s="8"/>
      <c r="I6812" s="8"/>
      <c r="J6812" s="8"/>
      <c r="K6812" s="8"/>
      <c r="L6812" s="8"/>
      <c r="M6812" s="8"/>
      <c r="N6812" s="8"/>
      <c r="O6812" s="8"/>
      <c r="P6812" s="8"/>
      <c r="Q6812" s="8"/>
      <c r="R6812" s="8"/>
      <c r="S6812" s="8"/>
      <c r="T6812" s="8"/>
      <c r="U6812" s="8"/>
      <c r="V6812" s="8"/>
      <c r="W6812" s="8"/>
      <c r="X6812" s="8"/>
      <c r="Y6812" s="8"/>
    </row>
    <row r="6813" spans="1:25" x14ac:dyDescent="0.35">
      <c r="A6813" s="100" t="s">
        <v>70231</v>
      </c>
      <c r="B6813" s="100" t="s">
        <v>70232</v>
      </c>
      <c r="C6813" s="101">
        <v>90262010</v>
      </c>
      <c r="D6813" s="155">
        <v>0</v>
      </c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  <c r="X6813" s="8"/>
      <c r="Y6813" s="8"/>
    </row>
    <row r="6814" spans="1:25" x14ac:dyDescent="0.35">
      <c r="A6814" s="100" t="s">
        <v>70231</v>
      </c>
      <c r="B6814" s="100" t="s">
        <v>70232</v>
      </c>
      <c r="C6814" s="101">
        <v>90262010</v>
      </c>
      <c r="D6814" s="155">
        <v>0</v>
      </c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  <c r="X6814" s="8"/>
      <c r="Y6814" s="8"/>
    </row>
    <row r="6815" spans="1:25" x14ac:dyDescent="0.35">
      <c r="A6815" s="100" t="s">
        <v>70233</v>
      </c>
      <c r="B6815" s="100" t="s">
        <v>70234</v>
      </c>
      <c r="C6815" s="101">
        <v>90262010</v>
      </c>
      <c r="D6815" s="155">
        <v>0</v>
      </c>
      <c r="E6815" s="8"/>
      <c r="F6815" s="8"/>
      <c r="G6815" s="8"/>
      <c r="H6815" s="8"/>
      <c r="I6815" s="8"/>
      <c r="J6815" s="8"/>
      <c r="K6815" s="8"/>
      <c r="L6815" s="8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  <c r="X6815" s="8"/>
      <c r="Y6815" s="8"/>
    </row>
    <row r="6816" spans="1:25" x14ac:dyDescent="0.35">
      <c r="A6816" s="100" t="s">
        <v>70233</v>
      </c>
      <c r="B6816" s="100" t="s">
        <v>70234</v>
      </c>
      <c r="C6816" s="101">
        <v>90262010</v>
      </c>
      <c r="D6816" s="155">
        <v>0</v>
      </c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  <c r="P6816" s="8"/>
      <c r="Q6816" s="8"/>
      <c r="R6816" s="8"/>
      <c r="S6816" s="8"/>
      <c r="T6816" s="8"/>
      <c r="U6816" s="8"/>
      <c r="V6816" s="8"/>
      <c r="W6816" s="8"/>
      <c r="X6816" s="8"/>
      <c r="Y6816" s="8"/>
    </row>
    <row r="6817" spans="1:25" x14ac:dyDescent="0.35">
      <c r="A6817" s="100" t="s">
        <v>70235</v>
      </c>
      <c r="B6817" s="100" t="s">
        <v>70236</v>
      </c>
      <c r="C6817" s="101">
        <v>90262010</v>
      </c>
      <c r="D6817" s="155">
        <v>0</v>
      </c>
      <c r="E6817" s="8"/>
      <c r="F6817" s="8"/>
      <c r="G6817" s="8"/>
      <c r="H6817" s="8"/>
      <c r="I6817" s="8"/>
      <c r="J6817" s="8"/>
      <c r="K6817" s="8"/>
      <c r="L6817" s="8"/>
      <c r="M6817" s="8"/>
      <c r="N6817" s="8"/>
      <c r="O6817" s="8"/>
      <c r="P6817" s="8"/>
      <c r="Q6817" s="8"/>
      <c r="R6817" s="8"/>
      <c r="S6817" s="8"/>
      <c r="T6817" s="8"/>
      <c r="U6817" s="8"/>
      <c r="V6817" s="8"/>
      <c r="W6817" s="8"/>
      <c r="X6817" s="8"/>
      <c r="Y6817" s="8"/>
    </row>
    <row r="6818" spans="1:25" x14ac:dyDescent="0.35">
      <c r="A6818" s="100" t="s">
        <v>70235</v>
      </c>
      <c r="B6818" s="100" t="s">
        <v>70236</v>
      </c>
      <c r="C6818" s="101">
        <v>90262010</v>
      </c>
      <c r="D6818" s="155">
        <v>0</v>
      </c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  <c r="P6818" s="8"/>
      <c r="Q6818" s="8"/>
      <c r="R6818" s="8"/>
      <c r="S6818" s="8"/>
      <c r="T6818" s="8"/>
      <c r="U6818" s="8"/>
      <c r="V6818" s="8"/>
      <c r="W6818" s="8"/>
      <c r="X6818" s="8"/>
      <c r="Y6818" s="8"/>
    </row>
    <row r="6819" spans="1:25" x14ac:dyDescent="0.35">
      <c r="A6819" s="100" t="s">
        <v>70237</v>
      </c>
      <c r="B6819" s="100" t="s">
        <v>70238</v>
      </c>
      <c r="C6819" s="101">
        <v>90262010</v>
      </c>
      <c r="D6819" s="155">
        <v>0</v>
      </c>
      <c r="E6819" s="8"/>
      <c r="F6819" s="8"/>
      <c r="G6819" s="8"/>
      <c r="H6819" s="8"/>
      <c r="I6819" s="8"/>
      <c r="J6819" s="8"/>
      <c r="K6819" s="8"/>
      <c r="L6819" s="8"/>
      <c r="M6819" s="8"/>
      <c r="N6819" s="8"/>
      <c r="O6819" s="8"/>
      <c r="P6819" s="8"/>
      <c r="Q6819" s="8"/>
      <c r="R6819" s="8"/>
      <c r="S6819" s="8"/>
      <c r="T6819" s="8"/>
      <c r="U6819" s="8"/>
      <c r="V6819" s="8"/>
      <c r="W6819" s="8"/>
      <c r="X6819" s="8"/>
      <c r="Y6819" s="8"/>
    </row>
    <row r="6820" spans="1:25" x14ac:dyDescent="0.35">
      <c r="A6820" s="100" t="s">
        <v>70237</v>
      </c>
      <c r="B6820" s="100" t="s">
        <v>70238</v>
      </c>
      <c r="C6820" s="101">
        <v>90262010</v>
      </c>
      <c r="D6820" s="155">
        <v>0</v>
      </c>
      <c r="E6820" s="8"/>
      <c r="F6820" s="8"/>
      <c r="G6820" s="8"/>
      <c r="H6820" s="8"/>
      <c r="I6820" s="8"/>
      <c r="J6820" s="8"/>
      <c r="K6820" s="8"/>
      <c r="L6820" s="8"/>
      <c r="M6820" s="8"/>
      <c r="N6820" s="8"/>
      <c r="O6820" s="8"/>
      <c r="P6820" s="8"/>
      <c r="Q6820" s="8"/>
      <c r="R6820" s="8"/>
      <c r="S6820" s="8"/>
      <c r="T6820" s="8"/>
      <c r="U6820" s="8"/>
      <c r="V6820" s="8"/>
      <c r="W6820" s="8"/>
      <c r="X6820" s="8"/>
      <c r="Y6820" s="8"/>
    </row>
    <row r="6821" spans="1:25" x14ac:dyDescent="0.35">
      <c r="A6821" s="100" t="s">
        <v>70239</v>
      </c>
      <c r="B6821" s="100" t="s">
        <v>70240</v>
      </c>
      <c r="C6821" s="101">
        <v>90262010</v>
      </c>
      <c r="D6821" s="155">
        <v>0</v>
      </c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8"/>
      <c r="V6821" s="8"/>
      <c r="W6821" s="8"/>
      <c r="X6821" s="8"/>
      <c r="Y6821" s="8"/>
    </row>
    <row r="6822" spans="1:25" x14ac:dyDescent="0.35">
      <c r="A6822" s="100" t="s">
        <v>70239</v>
      </c>
      <c r="B6822" s="100" t="s">
        <v>70240</v>
      </c>
      <c r="C6822" s="101">
        <v>90262010</v>
      </c>
      <c r="D6822" s="155">
        <v>0</v>
      </c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  <c r="P6822" s="8"/>
      <c r="Q6822" s="8"/>
      <c r="R6822" s="8"/>
      <c r="S6822" s="8"/>
      <c r="T6822" s="8"/>
      <c r="U6822" s="8"/>
      <c r="V6822" s="8"/>
      <c r="W6822" s="8"/>
      <c r="X6822" s="8"/>
      <c r="Y6822" s="8"/>
    </row>
    <row r="6823" spans="1:25" x14ac:dyDescent="0.35">
      <c r="A6823" s="100" t="s">
        <v>70241</v>
      </c>
      <c r="B6823" s="100" t="s">
        <v>70242</v>
      </c>
      <c r="C6823" s="101">
        <v>90262010</v>
      </c>
      <c r="D6823" s="155">
        <v>0</v>
      </c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  <c r="X6823" s="8"/>
      <c r="Y6823" s="8"/>
    </row>
    <row r="6824" spans="1:25" x14ac:dyDescent="0.35">
      <c r="A6824" s="100" t="s">
        <v>70241</v>
      </c>
      <c r="B6824" s="100" t="s">
        <v>70242</v>
      </c>
      <c r="C6824" s="101">
        <v>90262010</v>
      </c>
      <c r="D6824" s="155">
        <v>0</v>
      </c>
      <c r="E6824" s="8"/>
      <c r="F6824" s="8"/>
      <c r="G6824" s="8"/>
      <c r="H6824" s="8"/>
      <c r="I6824" s="8"/>
      <c r="J6824" s="8"/>
      <c r="K6824" s="8"/>
      <c r="L6824" s="8"/>
      <c r="M6824" s="8"/>
      <c r="N6824" s="8"/>
      <c r="O6824" s="8"/>
      <c r="P6824" s="8"/>
      <c r="Q6824" s="8"/>
      <c r="R6824" s="8"/>
      <c r="S6824" s="8"/>
      <c r="T6824" s="8"/>
      <c r="U6824" s="8"/>
      <c r="V6824" s="8"/>
      <c r="W6824" s="8"/>
      <c r="X6824" s="8"/>
      <c r="Y6824" s="8"/>
    </row>
    <row r="6825" spans="1:25" x14ac:dyDescent="0.35">
      <c r="A6825" s="100" t="s">
        <v>70243</v>
      </c>
      <c r="B6825" s="100" t="s">
        <v>2836</v>
      </c>
      <c r="C6825" s="101">
        <v>90262010</v>
      </c>
      <c r="D6825" s="155">
        <v>0</v>
      </c>
      <c r="E6825" s="8"/>
      <c r="F6825" s="8"/>
      <c r="G6825" s="8"/>
      <c r="H6825" s="8"/>
      <c r="I6825" s="8"/>
      <c r="J6825" s="8"/>
      <c r="K6825" s="8"/>
      <c r="L6825" s="8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  <c r="X6825" s="8"/>
      <c r="Y6825" s="8"/>
    </row>
    <row r="6826" spans="1:25" x14ac:dyDescent="0.35">
      <c r="A6826" s="100" t="s">
        <v>70243</v>
      </c>
      <c r="B6826" s="100" t="s">
        <v>2836</v>
      </c>
      <c r="C6826" s="101">
        <v>90262010</v>
      </c>
      <c r="D6826" s="155">
        <v>0</v>
      </c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  <c r="P6826" s="8"/>
      <c r="Q6826" s="8"/>
      <c r="R6826" s="8"/>
      <c r="S6826" s="8"/>
      <c r="T6826" s="8"/>
      <c r="U6826" s="8"/>
      <c r="V6826" s="8"/>
      <c r="W6826" s="8"/>
      <c r="X6826" s="8"/>
      <c r="Y6826" s="8"/>
    </row>
    <row r="6827" spans="1:25" x14ac:dyDescent="0.35">
      <c r="A6827" s="100" t="s">
        <v>70244</v>
      </c>
      <c r="B6827" s="100" t="s">
        <v>2837</v>
      </c>
      <c r="C6827" s="101">
        <v>90262010</v>
      </c>
      <c r="D6827" s="155">
        <v>0</v>
      </c>
      <c r="E6827" s="8"/>
      <c r="F6827" s="8"/>
      <c r="G6827" s="8"/>
      <c r="H6827" s="8"/>
      <c r="I6827" s="8"/>
      <c r="J6827" s="8"/>
      <c r="K6827" s="8"/>
      <c r="L6827" s="8"/>
      <c r="M6827" s="8"/>
      <c r="N6827" s="8"/>
      <c r="O6827" s="8"/>
      <c r="P6827" s="8"/>
      <c r="Q6827" s="8"/>
      <c r="R6827" s="8"/>
      <c r="S6827" s="8"/>
      <c r="T6827" s="8"/>
      <c r="U6827" s="8"/>
      <c r="V6827" s="8"/>
      <c r="W6827" s="8"/>
      <c r="X6827" s="8"/>
      <c r="Y6827" s="8"/>
    </row>
    <row r="6828" spans="1:25" x14ac:dyDescent="0.35">
      <c r="A6828" s="100" t="s">
        <v>70244</v>
      </c>
      <c r="B6828" s="100" t="s">
        <v>2837</v>
      </c>
      <c r="C6828" s="101">
        <v>90262010</v>
      </c>
      <c r="D6828" s="155">
        <v>0</v>
      </c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  <c r="P6828" s="8"/>
      <c r="Q6828" s="8"/>
      <c r="R6828" s="8"/>
      <c r="S6828" s="8"/>
      <c r="T6828" s="8"/>
      <c r="U6828" s="8"/>
      <c r="V6828" s="8"/>
      <c r="W6828" s="8"/>
      <c r="X6828" s="8"/>
      <c r="Y6828" s="8"/>
    </row>
    <row r="6829" spans="1:25" x14ac:dyDescent="0.35">
      <c r="A6829" s="100" t="s">
        <v>70245</v>
      </c>
      <c r="B6829" s="100" t="s">
        <v>2838</v>
      </c>
      <c r="C6829" s="101">
        <v>90262010</v>
      </c>
      <c r="D6829" s="155">
        <v>0</v>
      </c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  <c r="X6829" s="8"/>
      <c r="Y6829" s="8"/>
    </row>
    <row r="6830" spans="1:25" x14ac:dyDescent="0.35">
      <c r="A6830" s="100" t="s">
        <v>70245</v>
      </c>
      <c r="B6830" s="100" t="s">
        <v>2838</v>
      </c>
      <c r="C6830" s="101">
        <v>90262010</v>
      </c>
      <c r="D6830" s="155">
        <v>0</v>
      </c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  <c r="P6830" s="8"/>
      <c r="Q6830" s="8"/>
      <c r="R6830" s="8"/>
      <c r="S6830" s="8"/>
      <c r="T6830" s="8"/>
      <c r="U6830" s="8"/>
      <c r="V6830" s="8"/>
      <c r="W6830" s="8"/>
      <c r="X6830" s="8"/>
      <c r="Y6830" s="8"/>
    </row>
    <row r="6831" spans="1:25" x14ac:dyDescent="0.35">
      <c r="A6831" s="100" t="s">
        <v>70246</v>
      </c>
      <c r="B6831" s="100" t="s">
        <v>2839</v>
      </c>
      <c r="C6831" s="101">
        <v>90262010</v>
      </c>
      <c r="D6831" s="155">
        <v>0</v>
      </c>
      <c r="E6831" s="8"/>
      <c r="F6831" s="8"/>
      <c r="G6831" s="8"/>
      <c r="H6831" s="8"/>
      <c r="I6831" s="8"/>
      <c r="J6831" s="8"/>
      <c r="K6831" s="8"/>
      <c r="L6831" s="8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  <c r="X6831" s="8"/>
      <c r="Y6831" s="8"/>
    </row>
    <row r="6832" spans="1:25" x14ac:dyDescent="0.35">
      <c r="A6832" s="100" t="s">
        <v>70246</v>
      </c>
      <c r="B6832" s="100" t="s">
        <v>2839</v>
      </c>
      <c r="C6832" s="101">
        <v>90262010</v>
      </c>
      <c r="D6832" s="155">
        <v>0</v>
      </c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  <c r="X6832" s="8"/>
      <c r="Y6832" s="8"/>
    </row>
    <row r="6833" spans="1:25" x14ac:dyDescent="0.35">
      <c r="A6833" s="100" t="s">
        <v>70247</v>
      </c>
      <c r="B6833" s="100" t="s">
        <v>2840</v>
      </c>
      <c r="C6833" s="101">
        <v>90262010</v>
      </c>
      <c r="D6833" s="155">
        <v>0</v>
      </c>
      <c r="E6833" s="8"/>
      <c r="F6833" s="8"/>
      <c r="G6833" s="8"/>
      <c r="H6833" s="8"/>
      <c r="I6833" s="8"/>
      <c r="J6833" s="8"/>
      <c r="K6833" s="8"/>
      <c r="L6833" s="8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  <c r="X6833" s="8"/>
      <c r="Y6833" s="8"/>
    </row>
    <row r="6834" spans="1:25" x14ac:dyDescent="0.35">
      <c r="A6834" s="100" t="s">
        <v>70247</v>
      </c>
      <c r="B6834" s="100" t="s">
        <v>2840</v>
      </c>
      <c r="C6834" s="101">
        <v>90262010</v>
      </c>
      <c r="D6834" s="155">
        <v>0</v>
      </c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  <c r="P6834" s="8"/>
      <c r="Q6834" s="8"/>
      <c r="R6834" s="8"/>
      <c r="S6834" s="8"/>
      <c r="T6834" s="8"/>
      <c r="U6834" s="8"/>
      <c r="V6834" s="8"/>
      <c r="W6834" s="8"/>
      <c r="X6834" s="8"/>
      <c r="Y6834" s="8"/>
    </row>
    <row r="6835" spans="1:25" x14ac:dyDescent="0.35">
      <c r="A6835" s="100" t="s">
        <v>70248</v>
      </c>
      <c r="B6835" s="100" t="s">
        <v>2841</v>
      </c>
      <c r="C6835" s="101">
        <v>90262010</v>
      </c>
      <c r="D6835" s="155">
        <v>0</v>
      </c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  <c r="X6835" s="8"/>
      <c r="Y6835" s="8"/>
    </row>
    <row r="6836" spans="1:25" x14ac:dyDescent="0.35">
      <c r="A6836" s="100" t="s">
        <v>70248</v>
      </c>
      <c r="B6836" s="100" t="s">
        <v>2841</v>
      </c>
      <c r="C6836" s="101">
        <v>90262010</v>
      </c>
      <c r="D6836" s="155">
        <v>0</v>
      </c>
      <c r="E6836" s="8"/>
      <c r="F6836" s="8"/>
      <c r="G6836" s="8"/>
      <c r="H6836" s="8"/>
      <c r="I6836" s="8"/>
      <c r="J6836" s="8"/>
      <c r="K6836" s="8"/>
      <c r="L6836" s="8"/>
      <c r="M6836" s="8"/>
      <c r="N6836" s="8"/>
      <c r="O6836" s="8"/>
      <c r="P6836" s="8"/>
      <c r="Q6836" s="8"/>
      <c r="R6836" s="8"/>
      <c r="S6836" s="8"/>
      <c r="T6836" s="8"/>
      <c r="U6836" s="8"/>
      <c r="V6836" s="8"/>
      <c r="W6836" s="8"/>
      <c r="X6836" s="8"/>
      <c r="Y6836" s="8"/>
    </row>
    <row r="6837" spans="1:25" x14ac:dyDescent="0.35">
      <c r="A6837" s="100" t="s">
        <v>70249</v>
      </c>
      <c r="B6837" s="100" t="s">
        <v>70250</v>
      </c>
      <c r="C6837" s="101">
        <v>90262010</v>
      </c>
      <c r="D6837" s="155">
        <v>0</v>
      </c>
      <c r="E6837" s="8"/>
      <c r="F6837" s="8"/>
      <c r="G6837" s="8"/>
      <c r="H6837" s="8"/>
      <c r="I6837" s="8"/>
      <c r="J6837" s="8"/>
      <c r="K6837" s="8"/>
      <c r="L6837" s="8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  <c r="X6837" s="8"/>
      <c r="Y6837" s="8"/>
    </row>
    <row r="6838" spans="1:25" x14ac:dyDescent="0.35">
      <c r="A6838" s="100" t="s">
        <v>70249</v>
      </c>
      <c r="B6838" s="100" t="s">
        <v>70250</v>
      </c>
      <c r="C6838" s="101">
        <v>90262010</v>
      </c>
      <c r="D6838" s="155">
        <v>0</v>
      </c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  <c r="P6838" s="8"/>
      <c r="Q6838" s="8"/>
      <c r="R6838" s="8"/>
      <c r="S6838" s="8"/>
      <c r="T6838" s="8"/>
      <c r="U6838" s="8"/>
      <c r="V6838" s="8"/>
      <c r="W6838" s="8"/>
      <c r="X6838" s="8"/>
      <c r="Y6838" s="8"/>
    </row>
    <row r="6839" spans="1:25" x14ac:dyDescent="0.35">
      <c r="A6839" s="100" t="s">
        <v>70251</v>
      </c>
      <c r="B6839" s="100" t="s">
        <v>2842</v>
      </c>
      <c r="C6839" s="101">
        <v>90262010</v>
      </c>
      <c r="D6839" s="155">
        <v>0</v>
      </c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  <c r="X6839" s="8"/>
      <c r="Y6839" s="8"/>
    </row>
    <row r="6840" spans="1:25" x14ac:dyDescent="0.35">
      <c r="A6840" s="100" t="s">
        <v>70251</v>
      </c>
      <c r="B6840" s="100" t="s">
        <v>2842</v>
      </c>
      <c r="C6840" s="101">
        <v>90262010</v>
      </c>
      <c r="D6840" s="155">
        <v>0</v>
      </c>
      <c r="E6840" s="8"/>
      <c r="F6840" s="8"/>
      <c r="G6840" s="8"/>
      <c r="H6840" s="8"/>
      <c r="I6840" s="8"/>
      <c r="J6840" s="8"/>
      <c r="K6840" s="8"/>
      <c r="L6840" s="8"/>
      <c r="M6840" s="8"/>
      <c r="N6840" s="8"/>
      <c r="O6840" s="8"/>
      <c r="P6840" s="8"/>
      <c r="Q6840" s="8"/>
      <c r="R6840" s="8"/>
      <c r="S6840" s="8"/>
      <c r="T6840" s="8"/>
      <c r="U6840" s="8"/>
      <c r="V6840" s="8"/>
      <c r="W6840" s="8"/>
      <c r="X6840" s="8"/>
      <c r="Y6840" s="8"/>
    </row>
    <row r="6841" spans="1:25" x14ac:dyDescent="0.35">
      <c r="A6841" s="100" t="s">
        <v>70252</v>
      </c>
      <c r="B6841" s="100" t="s">
        <v>70253</v>
      </c>
      <c r="C6841" s="101">
        <v>90262010</v>
      </c>
      <c r="D6841" s="155">
        <v>0</v>
      </c>
      <c r="E6841" s="8"/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  <c r="X6841" s="8"/>
      <c r="Y6841" s="8"/>
    </row>
    <row r="6842" spans="1:25" x14ac:dyDescent="0.35">
      <c r="A6842" s="100" t="s">
        <v>70252</v>
      </c>
      <c r="B6842" s="100" t="s">
        <v>70253</v>
      </c>
      <c r="C6842" s="101">
        <v>90262010</v>
      </c>
      <c r="D6842" s="155">
        <v>0</v>
      </c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8"/>
      <c r="Q6842" s="8"/>
      <c r="R6842" s="8"/>
      <c r="S6842" s="8"/>
      <c r="T6842" s="8"/>
      <c r="U6842" s="8"/>
      <c r="V6842" s="8"/>
      <c r="W6842" s="8"/>
      <c r="X6842" s="8"/>
      <c r="Y6842" s="8"/>
    </row>
    <row r="6843" spans="1:25" x14ac:dyDescent="0.35">
      <c r="A6843" s="100" t="s">
        <v>70254</v>
      </c>
      <c r="B6843" s="100" t="s">
        <v>70255</v>
      </c>
      <c r="C6843" s="101">
        <v>90262010</v>
      </c>
      <c r="D6843" s="155">
        <v>0</v>
      </c>
      <c r="E6843" s="8"/>
      <c r="F6843" s="8"/>
      <c r="G6843" s="8"/>
      <c r="H6843" s="8"/>
      <c r="I6843" s="8"/>
      <c r="J6843" s="8"/>
      <c r="K6843" s="8"/>
      <c r="L6843" s="8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  <c r="X6843" s="8"/>
      <c r="Y6843" s="8"/>
    </row>
    <row r="6844" spans="1:25" x14ac:dyDescent="0.35">
      <c r="A6844" s="100" t="s">
        <v>70254</v>
      </c>
      <c r="B6844" s="100" t="s">
        <v>70255</v>
      </c>
      <c r="C6844" s="101">
        <v>90262010</v>
      </c>
      <c r="D6844" s="155">
        <v>0</v>
      </c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  <c r="X6844" s="8"/>
      <c r="Y6844" s="8"/>
    </row>
    <row r="6845" spans="1:25" x14ac:dyDescent="0.35">
      <c r="A6845" s="100" t="s">
        <v>70256</v>
      </c>
      <c r="B6845" s="100" t="s">
        <v>70257</v>
      </c>
      <c r="C6845" s="101">
        <v>90262010</v>
      </c>
      <c r="D6845" s="155">
        <v>0</v>
      </c>
      <c r="E6845" s="8"/>
      <c r="F6845" s="8"/>
      <c r="G6845" s="8"/>
      <c r="H6845" s="8"/>
      <c r="I6845" s="8"/>
      <c r="J6845" s="8"/>
      <c r="K6845" s="8"/>
      <c r="L6845" s="8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  <c r="X6845" s="8"/>
      <c r="Y6845" s="8"/>
    </row>
    <row r="6846" spans="1:25" x14ac:dyDescent="0.35">
      <c r="A6846" s="100" t="s">
        <v>70256</v>
      </c>
      <c r="B6846" s="100" t="s">
        <v>70257</v>
      </c>
      <c r="C6846" s="101">
        <v>90262010</v>
      </c>
      <c r="D6846" s="155">
        <v>0</v>
      </c>
      <c r="E6846" s="8"/>
      <c r="F6846" s="8"/>
      <c r="G6846" s="8"/>
      <c r="H6846" s="8"/>
      <c r="I6846" s="8"/>
      <c r="J6846" s="8"/>
      <c r="K6846" s="8"/>
      <c r="L6846" s="8"/>
      <c r="M6846" s="8"/>
      <c r="N6846" s="8"/>
      <c r="O6846" s="8"/>
      <c r="P6846" s="8"/>
      <c r="Q6846" s="8"/>
      <c r="R6846" s="8"/>
      <c r="S6846" s="8"/>
      <c r="T6846" s="8"/>
      <c r="U6846" s="8"/>
      <c r="V6846" s="8"/>
      <c r="W6846" s="8"/>
      <c r="X6846" s="8"/>
      <c r="Y6846" s="8"/>
    </row>
    <row r="6847" spans="1:25" x14ac:dyDescent="0.35">
      <c r="A6847" s="100" t="s">
        <v>70258</v>
      </c>
      <c r="B6847" s="100" t="s">
        <v>70259</v>
      </c>
      <c r="C6847" s="101">
        <v>90262010</v>
      </c>
      <c r="D6847" s="155">
        <v>0</v>
      </c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  <c r="X6847" s="8"/>
      <c r="Y6847" s="8"/>
    </row>
    <row r="6848" spans="1:25" x14ac:dyDescent="0.35">
      <c r="A6848" s="100" t="s">
        <v>70258</v>
      </c>
      <c r="B6848" s="100" t="s">
        <v>70259</v>
      </c>
      <c r="C6848" s="101">
        <v>90262010</v>
      </c>
      <c r="D6848" s="155">
        <v>0</v>
      </c>
      <c r="E6848" s="8"/>
      <c r="F6848" s="8"/>
      <c r="G6848" s="8"/>
      <c r="H6848" s="8"/>
      <c r="I6848" s="8"/>
      <c r="J6848" s="8"/>
      <c r="K6848" s="8"/>
      <c r="L6848" s="8"/>
      <c r="M6848" s="8"/>
      <c r="N6848" s="8"/>
      <c r="O6848" s="8"/>
      <c r="P6848" s="8"/>
      <c r="Q6848" s="8"/>
      <c r="R6848" s="8"/>
      <c r="S6848" s="8"/>
      <c r="T6848" s="8"/>
      <c r="U6848" s="8"/>
      <c r="V6848" s="8"/>
      <c r="W6848" s="8"/>
      <c r="X6848" s="8"/>
      <c r="Y6848" s="8"/>
    </row>
    <row r="6849" spans="1:25" x14ac:dyDescent="0.35">
      <c r="A6849" s="100" t="s">
        <v>70260</v>
      </c>
      <c r="B6849" s="100" t="s">
        <v>70261</v>
      </c>
      <c r="C6849" s="101">
        <v>90262010</v>
      </c>
      <c r="D6849" s="155">
        <v>0</v>
      </c>
      <c r="E6849" s="8"/>
      <c r="F6849" s="8"/>
      <c r="G6849" s="8"/>
      <c r="H6849" s="8"/>
      <c r="I6849" s="8"/>
      <c r="J6849" s="8"/>
      <c r="K6849" s="8"/>
      <c r="L6849" s="8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  <c r="X6849" s="8"/>
      <c r="Y6849" s="8"/>
    </row>
    <row r="6850" spans="1:25" x14ac:dyDescent="0.35">
      <c r="A6850" s="100" t="s">
        <v>70260</v>
      </c>
      <c r="B6850" s="100" t="s">
        <v>70261</v>
      </c>
      <c r="C6850" s="101">
        <v>90262010</v>
      </c>
      <c r="D6850" s="155">
        <v>0</v>
      </c>
      <c r="E6850" s="8"/>
      <c r="F6850" s="8"/>
      <c r="G6850" s="8"/>
      <c r="H6850" s="8"/>
      <c r="I6850" s="8"/>
      <c r="J6850" s="8"/>
      <c r="K6850" s="8"/>
      <c r="L6850" s="8"/>
      <c r="M6850" s="8"/>
      <c r="N6850" s="8"/>
      <c r="O6850" s="8"/>
      <c r="P6850" s="8"/>
      <c r="Q6850" s="8"/>
      <c r="R6850" s="8"/>
      <c r="S6850" s="8"/>
      <c r="T6850" s="8"/>
      <c r="U6850" s="8"/>
      <c r="V6850" s="8"/>
      <c r="W6850" s="8"/>
      <c r="X6850" s="8"/>
      <c r="Y6850" s="8"/>
    </row>
    <row r="6851" spans="1:25" x14ac:dyDescent="0.35">
      <c r="A6851" s="100" t="s">
        <v>70262</v>
      </c>
      <c r="B6851" s="100" t="s">
        <v>70263</v>
      </c>
      <c r="C6851" s="101">
        <v>90262010</v>
      </c>
      <c r="D6851" s="155">
        <v>0</v>
      </c>
      <c r="E6851" s="8"/>
      <c r="F6851" s="8"/>
      <c r="G6851" s="8"/>
      <c r="H6851" s="8"/>
      <c r="I6851" s="8"/>
      <c r="J6851" s="8"/>
      <c r="K6851" s="8"/>
      <c r="L6851" s="8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  <c r="X6851" s="8"/>
      <c r="Y6851" s="8"/>
    </row>
    <row r="6852" spans="1:25" x14ac:dyDescent="0.35">
      <c r="A6852" s="100" t="s">
        <v>70262</v>
      </c>
      <c r="B6852" s="100" t="s">
        <v>70263</v>
      </c>
      <c r="C6852" s="101">
        <v>90262010</v>
      </c>
      <c r="D6852" s="155">
        <v>0</v>
      </c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  <c r="P6852" s="8"/>
      <c r="Q6852" s="8"/>
      <c r="R6852" s="8"/>
      <c r="S6852" s="8"/>
      <c r="T6852" s="8"/>
      <c r="U6852" s="8"/>
      <c r="V6852" s="8"/>
      <c r="W6852" s="8"/>
      <c r="X6852" s="8"/>
      <c r="Y6852" s="8"/>
    </row>
    <row r="6853" spans="1:25" x14ac:dyDescent="0.35">
      <c r="A6853" s="100" t="s">
        <v>70264</v>
      </c>
      <c r="B6853" s="100" t="s">
        <v>2862</v>
      </c>
      <c r="C6853" s="101">
        <v>90262010</v>
      </c>
      <c r="D6853" s="155">
        <v>0</v>
      </c>
      <c r="E6853" s="8"/>
      <c r="F6853" s="8"/>
      <c r="G6853" s="8"/>
      <c r="H6853" s="8"/>
      <c r="I6853" s="8"/>
      <c r="J6853" s="8"/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  <c r="X6853" s="8"/>
      <c r="Y6853" s="8"/>
    </row>
    <row r="6854" spans="1:25" x14ac:dyDescent="0.35">
      <c r="A6854" s="100" t="s">
        <v>70264</v>
      </c>
      <c r="B6854" s="100" t="s">
        <v>2862</v>
      </c>
      <c r="C6854" s="101">
        <v>90262010</v>
      </c>
      <c r="D6854" s="155">
        <v>0</v>
      </c>
      <c r="E6854" s="8"/>
      <c r="F6854" s="8"/>
      <c r="G6854" s="8"/>
      <c r="H6854" s="8"/>
      <c r="I6854" s="8"/>
      <c r="J6854" s="8"/>
      <c r="K6854" s="8"/>
      <c r="L6854" s="8"/>
      <c r="M6854" s="8"/>
      <c r="N6854" s="8"/>
      <c r="O6854" s="8"/>
      <c r="P6854" s="8"/>
      <c r="Q6854" s="8"/>
      <c r="R6854" s="8"/>
      <c r="S6854" s="8"/>
      <c r="T6854" s="8"/>
      <c r="U6854" s="8"/>
      <c r="V6854" s="8"/>
      <c r="W6854" s="8"/>
      <c r="X6854" s="8"/>
      <c r="Y6854" s="8"/>
    </row>
    <row r="6855" spans="1:25" x14ac:dyDescent="0.35">
      <c r="A6855" s="100" t="s">
        <v>70265</v>
      </c>
      <c r="B6855" s="100" t="s">
        <v>70266</v>
      </c>
      <c r="C6855" s="101">
        <v>90262010</v>
      </c>
      <c r="D6855" s="155">
        <v>0</v>
      </c>
      <c r="E6855" s="8"/>
      <c r="F6855" s="8"/>
      <c r="G6855" s="8"/>
      <c r="H6855" s="8"/>
      <c r="I6855" s="8"/>
      <c r="J6855" s="8"/>
      <c r="K6855" s="8"/>
      <c r="L6855" s="8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  <c r="X6855" s="8"/>
      <c r="Y6855" s="8"/>
    </row>
    <row r="6856" spans="1:25" x14ac:dyDescent="0.35">
      <c r="A6856" s="100" t="s">
        <v>70265</v>
      </c>
      <c r="B6856" s="100" t="s">
        <v>70266</v>
      </c>
      <c r="C6856" s="101">
        <v>90262010</v>
      </c>
      <c r="D6856" s="155">
        <v>0</v>
      </c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  <c r="X6856" s="8"/>
      <c r="Y6856" s="8"/>
    </row>
    <row r="6857" spans="1:25" x14ac:dyDescent="0.35">
      <c r="A6857" s="100" t="s">
        <v>70267</v>
      </c>
      <c r="B6857" s="100" t="s">
        <v>70268</v>
      </c>
      <c r="C6857" s="101">
        <v>90262010</v>
      </c>
      <c r="D6857" s="155">
        <v>0</v>
      </c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  <c r="X6857" s="8"/>
      <c r="Y6857" s="8"/>
    </row>
    <row r="6858" spans="1:25" x14ac:dyDescent="0.35">
      <c r="A6858" s="100" t="s">
        <v>70267</v>
      </c>
      <c r="B6858" s="100" t="s">
        <v>70268</v>
      </c>
      <c r="C6858" s="101">
        <v>90262010</v>
      </c>
      <c r="D6858" s="155">
        <v>0</v>
      </c>
      <c r="E6858" s="8"/>
      <c r="F6858" s="8"/>
      <c r="G6858" s="8"/>
      <c r="H6858" s="8"/>
      <c r="I6858" s="8"/>
      <c r="J6858" s="8"/>
      <c r="K6858" s="8"/>
      <c r="L6858" s="8"/>
      <c r="M6858" s="8"/>
      <c r="N6858" s="8"/>
      <c r="O6858" s="8"/>
      <c r="P6858" s="8"/>
      <c r="Q6858" s="8"/>
      <c r="R6858" s="8"/>
      <c r="S6858" s="8"/>
      <c r="T6858" s="8"/>
      <c r="U6858" s="8"/>
      <c r="V6858" s="8"/>
      <c r="W6858" s="8"/>
      <c r="X6858" s="8"/>
      <c r="Y6858" s="8"/>
    </row>
    <row r="6859" spans="1:25" x14ac:dyDescent="0.35">
      <c r="A6859" s="100" t="s">
        <v>70269</v>
      </c>
      <c r="B6859" s="100" t="s">
        <v>70270</v>
      </c>
      <c r="C6859" s="101">
        <v>90262010</v>
      </c>
      <c r="D6859" s="155">
        <v>0</v>
      </c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  <c r="X6859" s="8"/>
      <c r="Y6859" s="8"/>
    </row>
    <row r="6860" spans="1:25" x14ac:dyDescent="0.35">
      <c r="A6860" s="100" t="s">
        <v>70269</v>
      </c>
      <c r="B6860" s="100" t="s">
        <v>70270</v>
      </c>
      <c r="C6860" s="101">
        <v>90262010</v>
      </c>
      <c r="D6860" s="155">
        <v>0</v>
      </c>
      <c r="E6860" s="8"/>
      <c r="F6860" s="8"/>
      <c r="G6860" s="8"/>
      <c r="H6860" s="8"/>
      <c r="I6860" s="8"/>
      <c r="J6860" s="8"/>
      <c r="K6860" s="8"/>
      <c r="L6860" s="8"/>
      <c r="M6860" s="8"/>
      <c r="N6860" s="8"/>
      <c r="O6860" s="8"/>
      <c r="P6860" s="8"/>
      <c r="Q6860" s="8"/>
      <c r="R6860" s="8"/>
      <c r="S6860" s="8"/>
      <c r="T6860" s="8"/>
      <c r="U6860" s="8"/>
      <c r="V6860" s="8"/>
      <c r="W6860" s="8"/>
      <c r="X6860" s="8"/>
      <c r="Y6860" s="8"/>
    </row>
    <row r="6861" spans="1:25" x14ac:dyDescent="0.35">
      <c r="A6861" s="100" t="s">
        <v>70271</v>
      </c>
      <c r="B6861" s="100" t="s">
        <v>70272</v>
      </c>
      <c r="C6861" s="101">
        <v>90262010</v>
      </c>
      <c r="D6861" s="155">
        <v>0</v>
      </c>
      <c r="E6861" s="8"/>
      <c r="F6861" s="8"/>
      <c r="G6861" s="8"/>
      <c r="H6861" s="8"/>
      <c r="I6861" s="8"/>
      <c r="J6861" s="8"/>
      <c r="K6861" s="8"/>
      <c r="L6861" s="8"/>
      <c r="M6861" s="8"/>
      <c r="N6861" s="8"/>
      <c r="O6861" s="8"/>
      <c r="P6861" s="8"/>
      <c r="Q6861" s="8"/>
      <c r="R6861" s="8"/>
      <c r="S6861" s="8"/>
      <c r="T6861" s="8"/>
      <c r="U6861" s="8"/>
      <c r="V6861" s="8"/>
      <c r="W6861" s="8"/>
      <c r="X6861" s="8"/>
      <c r="Y6861" s="8"/>
    </row>
    <row r="6862" spans="1:25" x14ac:dyDescent="0.35">
      <c r="A6862" s="100" t="s">
        <v>70271</v>
      </c>
      <c r="B6862" s="100" t="s">
        <v>70272</v>
      </c>
      <c r="C6862" s="101">
        <v>90262010</v>
      </c>
      <c r="D6862" s="155">
        <v>0</v>
      </c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  <c r="P6862" s="8"/>
      <c r="Q6862" s="8"/>
      <c r="R6862" s="8"/>
      <c r="S6862" s="8"/>
      <c r="T6862" s="8"/>
      <c r="U6862" s="8"/>
      <c r="V6862" s="8"/>
      <c r="W6862" s="8"/>
      <c r="X6862" s="8"/>
      <c r="Y6862" s="8"/>
    </row>
    <row r="6863" spans="1:25" x14ac:dyDescent="0.35">
      <c r="A6863" s="100" t="s">
        <v>70273</v>
      </c>
      <c r="B6863" s="100" t="s">
        <v>70274</v>
      </c>
      <c r="C6863" s="101">
        <v>90262010</v>
      </c>
      <c r="D6863" s="155">
        <v>0</v>
      </c>
      <c r="E6863" s="8"/>
      <c r="F6863" s="8"/>
      <c r="G6863" s="8"/>
      <c r="H6863" s="8"/>
      <c r="I6863" s="8"/>
      <c r="J6863" s="8"/>
      <c r="K6863" s="8"/>
      <c r="L6863" s="8"/>
      <c r="M6863" s="8"/>
      <c r="N6863" s="8"/>
      <c r="O6863" s="8"/>
      <c r="P6863" s="8"/>
      <c r="Q6863" s="8"/>
      <c r="R6863" s="8"/>
      <c r="S6863" s="8"/>
      <c r="T6863" s="8"/>
      <c r="U6863" s="8"/>
      <c r="V6863" s="8"/>
      <c r="W6863" s="8"/>
      <c r="X6863" s="8"/>
      <c r="Y6863" s="8"/>
    </row>
    <row r="6864" spans="1:25" x14ac:dyDescent="0.35">
      <c r="A6864" s="100" t="s">
        <v>70273</v>
      </c>
      <c r="B6864" s="100" t="s">
        <v>70274</v>
      </c>
      <c r="C6864" s="101">
        <v>90262010</v>
      </c>
      <c r="D6864" s="155">
        <v>0</v>
      </c>
      <c r="E6864" s="8"/>
      <c r="F6864" s="8"/>
      <c r="G6864" s="8"/>
      <c r="H6864" s="8"/>
      <c r="I6864" s="8"/>
      <c r="J6864" s="8"/>
      <c r="K6864" s="8"/>
      <c r="L6864" s="8"/>
      <c r="M6864" s="8"/>
      <c r="N6864" s="8"/>
      <c r="O6864" s="8"/>
      <c r="P6864" s="8"/>
      <c r="Q6864" s="8"/>
      <c r="R6864" s="8"/>
      <c r="S6864" s="8"/>
      <c r="T6864" s="8"/>
      <c r="U6864" s="8"/>
      <c r="V6864" s="8"/>
      <c r="W6864" s="8"/>
      <c r="X6864" s="8"/>
      <c r="Y6864" s="8"/>
    </row>
    <row r="6865" spans="1:25" x14ac:dyDescent="0.35">
      <c r="A6865" s="100" t="s">
        <v>70275</v>
      </c>
      <c r="B6865" s="100" t="s">
        <v>2863</v>
      </c>
      <c r="C6865" s="101">
        <v>90262010</v>
      </c>
      <c r="D6865" s="155">
        <v>0</v>
      </c>
      <c r="E6865" s="8"/>
      <c r="F6865" s="8"/>
      <c r="G6865" s="8"/>
      <c r="H6865" s="8"/>
      <c r="I6865" s="8"/>
      <c r="J6865" s="8"/>
      <c r="K6865" s="8"/>
      <c r="L6865" s="8"/>
      <c r="M6865" s="8"/>
      <c r="N6865" s="8"/>
      <c r="O6865" s="8"/>
      <c r="P6865" s="8"/>
      <c r="Q6865" s="8"/>
      <c r="R6865" s="8"/>
      <c r="S6865" s="8"/>
      <c r="T6865" s="8"/>
      <c r="U6865" s="8"/>
      <c r="V6865" s="8"/>
      <c r="W6865" s="8"/>
      <c r="X6865" s="8"/>
      <c r="Y6865" s="8"/>
    </row>
    <row r="6866" spans="1:25" x14ac:dyDescent="0.35">
      <c r="A6866" s="100" t="s">
        <v>70275</v>
      </c>
      <c r="B6866" s="100" t="s">
        <v>2863</v>
      </c>
      <c r="C6866" s="101">
        <v>90262010</v>
      </c>
      <c r="D6866" s="155">
        <v>0</v>
      </c>
      <c r="E6866" s="8"/>
      <c r="F6866" s="8"/>
      <c r="G6866" s="8"/>
      <c r="H6866" s="8"/>
      <c r="I6866" s="8"/>
      <c r="J6866" s="8"/>
      <c r="K6866" s="8"/>
      <c r="L6866" s="8"/>
      <c r="M6866" s="8"/>
      <c r="N6866" s="8"/>
      <c r="O6866" s="8"/>
      <c r="P6866" s="8"/>
      <c r="Q6866" s="8"/>
      <c r="R6866" s="8"/>
      <c r="S6866" s="8"/>
      <c r="T6866" s="8"/>
      <c r="U6866" s="8"/>
      <c r="V6866" s="8"/>
      <c r="W6866" s="8"/>
      <c r="X6866" s="8"/>
      <c r="Y6866" s="8"/>
    </row>
    <row r="6867" spans="1:25" x14ac:dyDescent="0.35">
      <c r="A6867" s="100" t="s">
        <v>70276</v>
      </c>
      <c r="B6867" s="100" t="s">
        <v>2864</v>
      </c>
      <c r="C6867" s="101">
        <v>90262010</v>
      </c>
      <c r="D6867" s="155">
        <v>0</v>
      </c>
      <c r="E6867" s="8"/>
      <c r="F6867" s="8"/>
      <c r="G6867" s="8"/>
      <c r="H6867" s="8"/>
      <c r="I6867" s="8"/>
      <c r="J6867" s="8"/>
      <c r="K6867" s="8"/>
      <c r="L6867" s="8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  <c r="X6867" s="8"/>
      <c r="Y6867" s="8"/>
    </row>
    <row r="6868" spans="1:25" x14ac:dyDescent="0.35">
      <c r="A6868" s="100" t="s">
        <v>70276</v>
      </c>
      <c r="B6868" s="100" t="s">
        <v>2864</v>
      </c>
      <c r="C6868" s="101">
        <v>90262010</v>
      </c>
      <c r="D6868" s="155">
        <v>0</v>
      </c>
      <c r="E6868" s="8"/>
      <c r="F6868" s="8"/>
      <c r="G6868" s="8"/>
      <c r="H6868" s="8"/>
      <c r="I6868" s="8"/>
      <c r="J6868" s="8"/>
      <c r="K6868" s="8"/>
      <c r="L6868" s="8"/>
      <c r="M6868" s="8"/>
      <c r="N6868" s="8"/>
      <c r="O6868" s="8"/>
      <c r="P6868" s="8"/>
      <c r="Q6868" s="8"/>
      <c r="R6868" s="8"/>
      <c r="S6868" s="8"/>
      <c r="T6868" s="8"/>
      <c r="U6868" s="8"/>
      <c r="V6868" s="8"/>
      <c r="W6868" s="8"/>
      <c r="X6868" s="8"/>
      <c r="Y6868" s="8"/>
    </row>
    <row r="6869" spans="1:25" x14ac:dyDescent="0.35">
      <c r="A6869" s="100" t="s">
        <v>70277</v>
      </c>
      <c r="B6869" s="100" t="s">
        <v>70278</v>
      </c>
      <c r="C6869" s="101">
        <v>90262010</v>
      </c>
      <c r="D6869" s="155">
        <v>0</v>
      </c>
      <c r="E6869" s="8"/>
      <c r="F6869" s="8"/>
      <c r="G6869" s="8"/>
      <c r="H6869" s="8"/>
      <c r="I6869" s="8"/>
      <c r="J6869" s="8"/>
      <c r="K6869" s="8"/>
      <c r="L6869" s="8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  <c r="X6869" s="8"/>
      <c r="Y6869" s="8"/>
    </row>
    <row r="6870" spans="1:25" x14ac:dyDescent="0.35">
      <c r="A6870" s="100" t="s">
        <v>70277</v>
      </c>
      <c r="B6870" s="100" t="s">
        <v>70278</v>
      </c>
      <c r="C6870" s="101">
        <v>90262010</v>
      </c>
      <c r="D6870" s="155">
        <v>0</v>
      </c>
      <c r="E6870" s="8"/>
      <c r="F6870" s="8"/>
      <c r="G6870" s="8"/>
      <c r="H6870" s="8"/>
      <c r="I6870" s="8"/>
      <c r="J6870" s="8"/>
      <c r="K6870" s="8"/>
      <c r="L6870" s="8"/>
      <c r="M6870" s="8"/>
      <c r="N6870" s="8"/>
      <c r="O6870" s="8"/>
      <c r="P6870" s="8"/>
      <c r="Q6870" s="8"/>
      <c r="R6870" s="8"/>
      <c r="S6870" s="8"/>
      <c r="T6870" s="8"/>
      <c r="U6870" s="8"/>
      <c r="V6870" s="8"/>
      <c r="W6870" s="8"/>
      <c r="X6870" s="8"/>
      <c r="Y6870" s="8"/>
    </row>
    <row r="6871" spans="1:25" x14ac:dyDescent="0.35">
      <c r="A6871" s="100" t="s">
        <v>70279</v>
      </c>
      <c r="B6871" s="100" t="s">
        <v>70280</v>
      </c>
      <c r="C6871" s="101">
        <v>90262010</v>
      </c>
      <c r="D6871" s="155">
        <v>0</v>
      </c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  <c r="X6871" s="8"/>
      <c r="Y6871" s="8"/>
    </row>
    <row r="6872" spans="1:25" x14ac:dyDescent="0.35">
      <c r="A6872" s="100" t="s">
        <v>70279</v>
      </c>
      <c r="B6872" s="100" t="s">
        <v>70280</v>
      </c>
      <c r="C6872" s="101">
        <v>90262010</v>
      </c>
      <c r="D6872" s="155">
        <v>0</v>
      </c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  <c r="P6872" s="8"/>
      <c r="Q6872" s="8"/>
      <c r="R6872" s="8"/>
      <c r="S6872" s="8"/>
      <c r="T6872" s="8"/>
      <c r="U6872" s="8"/>
      <c r="V6872" s="8"/>
      <c r="W6872" s="8"/>
      <c r="X6872" s="8"/>
      <c r="Y6872" s="8"/>
    </row>
    <row r="6873" spans="1:25" x14ac:dyDescent="0.35">
      <c r="A6873" s="100" t="s">
        <v>70281</v>
      </c>
      <c r="B6873" s="100" t="s">
        <v>65205</v>
      </c>
      <c r="C6873" s="101">
        <v>90262010</v>
      </c>
      <c r="D6873" s="155">
        <v>0</v>
      </c>
      <c r="E6873" s="8"/>
      <c r="F6873" s="8"/>
      <c r="G6873" s="8"/>
      <c r="H6873" s="8"/>
      <c r="I6873" s="8"/>
      <c r="J6873" s="8"/>
      <c r="K6873" s="8"/>
      <c r="L6873" s="8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  <c r="X6873" s="8"/>
      <c r="Y6873" s="8"/>
    </row>
    <row r="6874" spans="1:25" x14ac:dyDescent="0.35">
      <c r="C6874" s="8"/>
    </row>
    <row r="6875" spans="1:25" x14ac:dyDescent="0.35">
      <c r="C6875" s="8"/>
    </row>
    <row r="6876" spans="1:25" x14ac:dyDescent="0.35">
      <c r="C6876" s="8"/>
    </row>
    <row r="6877" spans="1:25" x14ac:dyDescent="0.35">
      <c r="C6877" s="8"/>
    </row>
    <row r="6878" spans="1:25" x14ac:dyDescent="0.35">
      <c r="C6878" s="8"/>
    </row>
    <row r="6879" spans="1:25" x14ac:dyDescent="0.35">
      <c r="C6879" s="8"/>
    </row>
    <row r="6880" spans="1:25" x14ac:dyDescent="0.35">
      <c r="C6880" s="8"/>
    </row>
  </sheetData>
  <sheetProtection algorithmName="SHA-512" hashValue="jCCNyWg1VWZ5Qpf32Jo0zXLn/foMt0JT7jFT2Oux4ufb3iq7i3VMAPZdcmVv5MDU7cWsleP29h+POOZuwioOvg==" saltValue="x6MP7TjPm3KoUpSM+xg1tg==" spinCount="100000" sheet="1" objects="1" scenarios="1"/>
  <autoFilter ref="A1:D6873" xr:uid="{00000000-0009-0000-0000-000001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>
    <pageSetUpPr fitToPage="1"/>
  </sheetPr>
  <dimension ref="A1:N13897"/>
  <sheetViews>
    <sheetView zoomScale="85" zoomScaleNormal="85" workbookViewId="0"/>
  </sheetViews>
  <sheetFormatPr defaultColWidth="9.109375" defaultRowHeight="15" customHeight="1" x14ac:dyDescent="0.3"/>
  <cols>
    <col min="1" max="1" width="9.6640625" bestFit="1" customWidth="1"/>
    <col min="2" max="2" width="64.33203125" bestFit="1" customWidth="1"/>
    <col min="3" max="3" width="47.5546875" bestFit="1" customWidth="1"/>
    <col min="4" max="4" width="12.88671875" bestFit="1" customWidth="1"/>
    <col min="5" max="5" width="25.5546875" bestFit="1" customWidth="1"/>
    <col min="6" max="6" width="27.33203125" bestFit="1" customWidth="1"/>
    <col min="7" max="7" width="11.5546875" bestFit="1" customWidth="1"/>
    <col min="8" max="8" width="18.109375" bestFit="1" customWidth="1"/>
    <col min="9" max="9" width="27" bestFit="1" customWidth="1"/>
    <col min="10" max="10" width="79.44140625" bestFit="1" customWidth="1"/>
    <col min="11" max="11" width="48" bestFit="1" customWidth="1"/>
    <col min="12" max="12" width="29" bestFit="1" customWidth="1"/>
    <col min="13" max="13" width="19.5546875" bestFit="1" customWidth="1"/>
    <col min="14" max="14" width="15.109375" style="2" bestFit="1" customWidth="1"/>
    <col min="15" max="16384" width="9.109375" style="2"/>
  </cols>
  <sheetData>
    <row r="1" spans="1:14" s="1" customFormat="1" ht="15" customHeight="1" x14ac:dyDescent="0.3">
      <c r="A1" t="s">
        <v>4788</v>
      </c>
      <c r="B1" t="s">
        <v>4789</v>
      </c>
      <c r="C1" t="s">
        <v>4790</v>
      </c>
      <c r="D1" t="s">
        <v>4791</v>
      </c>
      <c r="E1" t="s">
        <v>4792</v>
      </c>
      <c r="F1" t="s">
        <v>4793</v>
      </c>
      <c r="G1" t="s">
        <v>4794</v>
      </c>
      <c r="H1" t="s">
        <v>4795</v>
      </c>
      <c r="I1" t="s">
        <v>4796</v>
      </c>
      <c r="J1" t="s">
        <v>4797</v>
      </c>
      <c r="K1" t="s">
        <v>4798</v>
      </c>
      <c r="L1" t="s">
        <v>4787</v>
      </c>
      <c r="M1" t="s">
        <v>83350</v>
      </c>
      <c r="N1" t="s">
        <v>82883</v>
      </c>
    </row>
    <row r="2" spans="1:14" ht="15" customHeight="1" x14ac:dyDescent="0.3">
      <c r="A2" t="s">
        <v>58127</v>
      </c>
      <c r="B2" t="s">
        <v>48861</v>
      </c>
      <c r="C2" t="s">
        <v>48861</v>
      </c>
      <c r="D2">
        <v>0</v>
      </c>
      <c r="E2" t="s">
        <v>48862</v>
      </c>
      <c r="F2" t="s">
        <v>4799</v>
      </c>
      <c r="G2" t="s">
        <v>4851</v>
      </c>
      <c r="H2" t="s">
        <v>4800</v>
      </c>
      <c r="I2" t="s">
        <v>4799</v>
      </c>
      <c r="J2" t="s">
        <v>105339</v>
      </c>
      <c r="K2" t="s">
        <v>4799</v>
      </c>
      <c r="L2" t="s">
        <v>4801</v>
      </c>
      <c r="M2" t="s">
        <v>94509</v>
      </c>
      <c r="N2"/>
    </row>
    <row r="3" spans="1:14" ht="15" customHeight="1" x14ac:dyDescent="0.3">
      <c r="A3" t="s">
        <v>61647</v>
      </c>
      <c r="B3" t="s">
        <v>4802</v>
      </c>
      <c r="C3" t="s">
        <v>4803</v>
      </c>
      <c r="D3">
        <v>3731</v>
      </c>
      <c r="E3" t="s">
        <v>4804</v>
      </c>
      <c r="F3" t="s">
        <v>4805</v>
      </c>
      <c r="G3" t="s">
        <v>4806</v>
      </c>
      <c r="H3" t="s">
        <v>4807</v>
      </c>
      <c r="I3" t="s">
        <v>93264</v>
      </c>
      <c r="J3" t="s">
        <v>48863</v>
      </c>
      <c r="K3" t="s">
        <v>4799</v>
      </c>
      <c r="L3" t="s">
        <v>4808</v>
      </c>
      <c r="M3" t="s">
        <v>72522</v>
      </c>
      <c r="N3"/>
    </row>
    <row r="4" spans="1:14" ht="15" customHeight="1" x14ac:dyDescent="0.3">
      <c r="A4" t="s">
        <v>4809</v>
      </c>
      <c r="B4" t="s">
        <v>4810</v>
      </c>
      <c r="C4" t="s">
        <v>4811</v>
      </c>
      <c r="D4">
        <v>173</v>
      </c>
      <c r="E4" t="s">
        <v>4812</v>
      </c>
      <c r="F4" t="s">
        <v>4813</v>
      </c>
      <c r="G4" t="s">
        <v>567</v>
      </c>
      <c r="H4" t="s">
        <v>4814</v>
      </c>
      <c r="I4" t="s">
        <v>4799</v>
      </c>
      <c r="J4" t="s">
        <v>48864</v>
      </c>
      <c r="L4" t="s">
        <v>4815</v>
      </c>
      <c r="M4" t="s">
        <v>72523</v>
      </c>
      <c r="N4"/>
    </row>
    <row r="5" spans="1:14" ht="15" customHeight="1" x14ac:dyDescent="0.3">
      <c r="A5" t="s">
        <v>4816</v>
      </c>
      <c r="B5" t="s">
        <v>4817</v>
      </c>
      <c r="C5" t="s">
        <v>4818</v>
      </c>
      <c r="D5">
        <v>493</v>
      </c>
      <c r="E5" t="s">
        <v>4819</v>
      </c>
      <c r="F5" t="s">
        <v>4805</v>
      </c>
      <c r="G5" t="s">
        <v>4806</v>
      </c>
      <c r="H5" t="s">
        <v>4820</v>
      </c>
      <c r="I5" t="s">
        <v>4821</v>
      </c>
      <c r="J5" t="s">
        <v>48865</v>
      </c>
      <c r="K5" t="s">
        <v>4799</v>
      </c>
      <c r="L5" t="s">
        <v>4808</v>
      </c>
      <c r="M5" t="s">
        <v>72524</v>
      </c>
      <c r="N5"/>
    </row>
    <row r="6" spans="1:14" ht="15" customHeight="1" x14ac:dyDescent="0.3">
      <c r="A6" t="s">
        <v>4822</v>
      </c>
      <c r="B6" t="s">
        <v>4823</v>
      </c>
      <c r="C6" t="s">
        <v>4824</v>
      </c>
      <c r="D6">
        <v>451</v>
      </c>
      <c r="E6" t="s">
        <v>4825</v>
      </c>
      <c r="F6" t="s">
        <v>4826</v>
      </c>
      <c r="G6" t="s">
        <v>4827</v>
      </c>
      <c r="H6" t="s">
        <v>4828</v>
      </c>
      <c r="I6" t="s">
        <v>4829</v>
      </c>
      <c r="J6" t="s">
        <v>48866</v>
      </c>
      <c r="K6" t="s">
        <v>4830</v>
      </c>
      <c r="L6" t="s">
        <v>4831</v>
      </c>
      <c r="M6" t="s">
        <v>72525</v>
      </c>
      <c r="N6"/>
    </row>
    <row r="7" spans="1:14" ht="15" customHeight="1" x14ac:dyDescent="0.3">
      <c r="A7" t="s">
        <v>4832</v>
      </c>
      <c r="B7" t="s">
        <v>4833</v>
      </c>
      <c r="C7" t="s">
        <v>4834</v>
      </c>
      <c r="D7">
        <v>85</v>
      </c>
      <c r="E7" t="s">
        <v>347</v>
      </c>
      <c r="F7" t="s">
        <v>4835</v>
      </c>
      <c r="G7" t="s">
        <v>567</v>
      </c>
      <c r="H7" t="s">
        <v>4836</v>
      </c>
      <c r="I7" t="s">
        <v>4837</v>
      </c>
      <c r="J7" t="s">
        <v>83351</v>
      </c>
      <c r="L7" t="s">
        <v>70931</v>
      </c>
      <c r="M7" t="s">
        <v>72526</v>
      </c>
      <c r="N7"/>
    </row>
    <row r="8" spans="1:14" ht="15" customHeight="1" x14ac:dyDescent="0.3">
      <c r="A8" t="s">
        <v>48867</v>
      </c>
      <c r="B8" t="s">
        <v>83352</v>
      </c>
      <c r="C8" t="s">
        <v>83353</v>
      </c>
      <c r="D8">
        <v>91</v>
      </c>
      <c r="E8" t="s">
        <v>5616</v>
      </c>
      <c r="F8" t="s">
        <v>4835</v>
      </c>
      <c r="G8" t="s">
        <v>567</v>
      </c>
      <c r="H8" t="s">
        <v>48868</v>
      </c>
      <c r="I8" t="s">
        <v>48869</v>
      </c>
      <c r="J8" t="s">
        <v>48870</v>
      </c>
      <c r="K8" t="s">
        <v>89441</v>
      </c>
      <c r="L8" t="s">
        <v>5849</v>
      </c>
      <c r="M8" t="s">
        <v>72527</v>
      </c>
      <c r="N8"/>
    </row>
    <row r="9" spans="1:14" ht="15" customHeight="1" x14ac:dyDescent="0.3">
      <c r="A9" t="s">
        <v>4840</v>
      </c>
      <c r="B9" t="s">
        <v>4841</v>
      </c>
      <c r="C9" t="s">
        <v>4842</v>
      </c>
      <c r="D9">
        <v>2445</v>
      </c>
      <c r="E9" t="s">
        <v>14</v>
      </c>
      <c r="F9" t="s">
        <v>4843</v>
      </c>
      <c r="G9" t="s">
        <v>567</v>
      </c>
      <c r="H9" t="s">
        <v>4844</v>
      </c>
      <c r="I9" t="s">
        <v>4845</v>
      </c>
      <c r="J9" t="s">
        <v>48871</v>
      </c>
      <c r="L9" t="s">
        <v>4846</v>
      </c>
      <c r="M9" t="s">
        <v>72528</v>
      </c>
      <c r="N9"/>
    </row>
    <row r="10" spans="1:14" ht="15" customHeight="1" x14ac:dyDescent="0.3">
      <c r="A10" t="s">
        <v>4847</v>
      </c>
      <c r="B10" t="s">
        <v>100472</v>
      </c>
      <c r="C10" t="s">
        <v>4848</v>
      </c>
      <c r="D10">
        <v>534</v>
      </c>
      <c r="E10" t="s">
        <v>4849</v>
      </c>
      <c r="F10" t="s">
        <v>4850</v>
      </c>
      <c r="G10" t="s">
        <v>4851</v>
      </c>
      <c r="H10" t="s">
        <v>4852</v>
      </c>
      <c r="I10" t="s">
        <v>58129</v>
      </c>
      <c r="J10" t="s">
        <v>58130</v>
      </c>
      <c r="K10" t="s">
        <v>98352</v>
      </c>
      <c r="L10" t="s">
        <v>4853</v>
      </c>
      <c r="M10" t="s">
        <v>72529</v>
      </c>
      <c r="N10"/>
    </row>
    <row r="11" spans="1:14" ht="15" customHeight="1" x14ac:dyDescent="0.3">
      <c r="A11" t="s">
        <v>4854</v>
      </c>
      <c r="B11" t="s">
        <v>4855</v>
      </c>
      <c r="C11" t="s">
        <v>4856</v>
      </c>
      <c r="D11">
        <v>1435</v>
      </c>
      <c r="E11" t="s">
        <v>14</v>
      </c>
      <c r="F11" t="s">
        <v>4857</v>
      </c>
      <c r="G11" t="s">
        <v>4858</v>
      </c>
      <c r="H11" t="s">
        <v>4859</v>
      </c>
      <c r="I11" t="s">
        <v>4860</v>
      </c>
      <c r="J11" t="s">
        <v>4861</v>
      </c>
      <c r="K11" t="s">
        <v>4861</v>
      </c>
      <c r="L11" t="s">
        <v>4862</v>
      </c>
      <c r="M11" t="s">
        <v>72530</v>
      </c>
      <c r="N11"/>
    </row>
    <row r="12" spans="1:14" ht="15" customHeight="1" x14ac:dyDescent="0.3">
      <c r="A12" t="s">
        <v>4863</v>
      </c>
      <c r="B12" t="s">
        <v>4864</v>
      </c>
      <c r="C12" t="s">
        <v>4865</v>
      </c>
      <c r="D12">
        <v>756</v>
      </c>
      <c r="E12" t="s">
        <v>14</v>
      </c>
      <c r="F12" t="s">
        <v>4866</v>
      </c>
      <c r="G12" t="s">
        <v>4827</v>
      </c>
      <c r="H12" t="s">
        <v>4867</v>
      </c>
      <c r="I12" t="s">
        <v>4868</v>
      </c>
      <c r="J12" t="s">
        <v>4799</v>
      </c>
      <c r="L12" t="s">
        <v>4831</v>
      </c>
      <c r="M12" t="s">
        <v>72531</v>
      </c>
      <c r="N12"/>
    </row>
    <row r="13" spans="1:14" ht="15" customHeight="1" x14ac:dyDescent="0.3">
      <c r="A13" t="s">
        <v>4869</v>
      </c>
      <c r="B13" t="s">
        <v>4870</v>
      </c>
      <c r="C13" t="s">
        <v>4871</v>
      </c>
      <c r="D13">
        <v>303</v>
      </c>
      <c r="E13" t="s">
        <v>4872</v>
      </c>
      <c r="F13" t="s">
        <v>4873</v>
      </c>
      <c r="G13" t="s">
        <v>4874</v>
      </c>
      <c r="H13" t="s">
        <v>4875</v>
      </c>
      <c r="I13" t="s">
        <v>4876</v>
      </c>
      <c r="J13" t="s">
        <v>48872</v>
      </c>
      <c r="L13" t="s">
        <v>4801</v>
      </c>
      <c r="M13" t="s">
        <v>72532</v>
      </c>
      <c r="N13"/>
    </row>
    <row r="14" spans="1:14" ht="15" customHeight="1" x14ac:dyDescent="0.3">
      <c r="A14" t="s">
        <v>4877</v>
      </c>
      <c r="B14" t="s">
        <v>4878</v>
      </c>
      <c r="C14" t="s">
        <v>4879</v>
      </c>
      <c r="D14">
        <v>0</v>
      </c>
      <c r="E14" t="s">
        <v>14</v>
      </c>
      <c r="F14" t="s">
        <v>4880</v>
      </c>
      <c r="G14" t="s">
        <v>4881</v>
      </c>
      <c r="H14" t="s">
        <v>4882</v>
      </c>
      <c r="I14" t="s">
        <v>4883</v>
      </c>
      <c r="J14" t="s">
        <v>48873</v>
      </c>
      <c r="K14" t="s">
        <v>4799</v>
      </c>
      <c r="L14" t="s">
        <v>4801</v>
      </c>
      <c r="M14" t="s">
        <v>72533</v>
      </c>
      <c r="N14"/>
    </row>
    <row r="15" spans="1:14" ht="15" customHeight="1" x14ac:dyDescent="0.3">
      <c r="A15" t="s">
        <v>4886</v>
      </c>
      <c r="B15" t="s">
        <v>4887</v>
      </c>
      <c r="C15" t="s">
        <v>4888</v>
      </c>
      <c r="D15">
        <v>3580</v>
      </c>
      <c r="E15" t="s">
        <v>4889</v>
      </c>
      <c r="F15" t="s">
        <v>4805</v>
      </c>
      <c r="G15" t="s">
        <v>4806</v>
      </c>
      <c r="H15" t="s">
        <v>4890</v>
      </c>
      <c r="I15" t="s">
        <v>4891</v>
      </c>
      <c r="J15" t="s">
        <v>48874</v>
      </c>
      <c r="L15" t="s">
        <v>4808</v>
      </c>
      <c r="M15" t="s">
        <v>72534</v>
      </c>
      <c r="N15"/>
    </row>
    <row r="16" spans="1:14" ht="15" customHeight="1" x14ac:dyDescent="0.3">
      <c r="A16" t="s">
        <v>4892</v>
      </c>
      <c r="B16" t="s">
        <v>4893</v>
      </c>
      <c r="C16" t="s">
        <v>4894</v>
      </c>
      <c r="D16">
        <v>516</v>
      </c>
      <c r="E16" t="s">
        <v>4895</v>
      </c>
      <c r="F16" t="s">
        <v>4896</v>
      </c>
      <c r="G16" t="s">
        <v>4806</v>
      </c>
      <c r="H16" t="s">
        <v>4897</v>
      </c>
      <c r="I16" t="s">
        <v>4898</v>
      </c>
      <c r="J16" t="s">
        <v>48875</v>
      </c>
      <c r="K16" t="s">
        <v>4799</v>
      </c>
      <c r="L16" t="s">
        <v>4899</v>
      </c>
      <c r="M16" t="s">
        <v>72535</v>
      </c>
      <c r="N16"/>
    </row>
    <row r="17" spans="1:14" ht="15" customHeight="1" x14ac:dyDescent="0.3">
      <c r="A17" t="s">
        <v>4900</v>
      </c>
      <c r="B17" t="s">
        <v>4901</v>
      </c>
      <c r="C17" t="s">
        <v>4902</v>
      </c>
      <c r="D17">
        <v>473</v>
      </c>
      <c r="E17" t="s">
        <v>4903</v>
      </c>
      <c r="F17" t="s">
        <v>4835</v>
      </c>
      <c r="G17" t="s">
        <v>567</v>
      </c>
      <c r="H17" t="s">
        <v>8</v>
      </c>
      <c r="I17" t="s">
        <v>4799</v>
      </c>
      <c r="J17" t="s">
        <v>48876</v>
      </c>
      <c r="K17" t="s">
        <v>4904</v>
      </c>
      <c r="L17" t="s">
        <v>94405</v>
      </c>
      <c r="M17" t="s">
        <v>72536</v>
      </c>
      <c r="N17"/>
    </row>
    <row r="18" spans="1:14" ht="15" customHeight="1" x14ac:dyDescent="0.3">
      <c r="A18" t="s">
        <v>4905</v>
      </c>
      <c r="B18" t="s">
        <v>89443</v>
      </c>
      <c r="C18" t="s">
        <v>4906</v>
      </c>
      <c r="D18">
        <v>132</v>
      </c>
      <c r="E18" t="s">
        <v>14</v>
      </c>
      <c r="F18" t="s">
        <v>4907</v>
      </c>
      <c r="G18" t="s">
        <v>567</v>
      </c>
      <c r="H18" t="s">
        <v>4908</v>
      </c>
      <c r="I18" t="s">
        <v>4909</v>
      </c>
      <c r="J18" t="s">
        <v>48877</v>
      </c>
      <c r="K18" t="s">
        <v>89444</v>
      </c>
      <c r="L18" t="s">
        <v>4815</v>
      </c>
      <c r="M18" t="s">
        <v>72537</v>
      </c>
      <c r="N18"/>
    </row>
    <row r="19" spans="1:14" ht="14.4" x14ac:dyDescent="0.3">
      <c r="A19" t="s">
        <v>48878</v>
      </c>
      <c r="B19" t="s">
        <v>48879</v>
      </c>
      <c r="C19" t="s">
        <v>48880</v>
      </c>
      <c r="D19">
        <v>980</v>
      </c>
      <c r="E19" t="s">
        <v>4910</v>
      </c>
      <c r="F19" t="s">
        <v>4835</v>
      </c>
      <c r="G19" t="s">
        <v>567</v>
      </c>
      <c r="H19" t="s">
        <v>48881</v>
      </c>
      <c r="I19" t="s">
        <v>48882</v>
      </c>
      <c r="J19" t="s">
        <v>48883</v>
      </c>
      <c r="L19" t="s">
        <v>4815</v>
      </c>
      <c r="M19" t="s">
        <v>72539</v>
      </c>
      <c r="N19"/>
    </row>
    <row r="20" spans="1:14" ht="14.4" x14ac:dyDescent="0.3">
      <c r="A20" t="s">
        <v>4911</v>
      </c>
      <c r="B20" t="s">
        <v>4912</v>
      </c>
      <c r="C20" t="s">
        <v>4913</v>
      </c>
      <c r="D20">
        <v>650</v>
      </c>
      <c r="E20" t="s">
        <v>14</v>
      </c>
      <c r="F20" t="s">
        <v>4914</v>
      </c>
      <c r="G20" t="s">
        <v>4915</v>
      </c>
      <c r="H20" t="s">
        <v>4916</v>
      </c>
      <c r="I20" t="s">
        <v>4917</v>
      </c>
      <c r="J20" t="s">
        <v>48884</v>
      </c>
      <c r="K20" t="s">
        <v>4799</v>
      </c>
      <c r="L20" t="s">
        <v>4918</v>
      </c>
      <c r="M20" t="s">
        <v>72540</v>
      </c>
      <c r="N20"/>
    </row>
    <row r="21" spans="1:14" ht="14.4" x14ac:dyDescent="0.3">
      <c r="A21" t="s">
        <v>4919</v>
      </c>
      <c r="B21" t="s">
        <v>4920</v>
      </c>
      <c r="C21" t="s">
        <v>4921</v>
      </c>
      <c r="D21">
        <v>429</v>
      </c>
      <c r="E21" t="s">
        <v>4922</v>
      </c>
      <c r="F21" t="s">
        <v>4923</v>
      </c>
      <c r="G21" t="s">
        <v>4915</v>
      </c>
      <c r="H21" t="s">
        <v>4924</v>
      </c>
      <c r="I21" t="s">
        <v>4925</v>
      </c>
      <c r="J21" t="s">
        <v>48885</v>
      </c>
      <c r="K21" t="s">
        <v>4926</v>
      </c>
      <c r="L21" t="s">
        <v>4918</v>
      </c>
      <c r="M21" t="s">
        <v>72541</v>
      </c>
      <c r="N21"/>
    </row>
    <row r="22" spans="1:14" ht="14.4" x14ac:dyDescent="0.3">
      <c r="A22" t="s">
        <v>4927</v>
      </c>
      <c r="B22" t="s">
        <v>4928</v>
      </c>
      <c r="C22" t="s">
        <v>4929</v>
      </c>
      <c r="D22">
        <v>1118</v>
      </c>
      <c r="E22" t="s">
        <v>14</v>
      </c>
      <c r="F22" t="s">
        <v>4930</v>
      </c>
      <c r="G22" t="s">
        <v>4915</v>
      </c>
      <c r="H22" t="s">
        <v>4931</v>
      </c>
      <c r="I22" t="s">
        <v>4932</v>
      </c>
      <c r="J22" t="s">
        <v>56285</v>
      </c>
      <c r="K22" t="s">
        <v>92483</v>
      </c>
      <c r="L22" t="s">
        <v>4933</v>
      </c>
      <c r="M22" t="s">
        <v>72542</v>
      </c>
      <c r="N22"/>
    </row>
    <row r="23" spans="1:14" ht="14.4" x14ac:dyDescent="0.3">
      <c r="A23" t="s">
        <v>4934</v>
      </c>
      <c r="B23" t="s">
        <v>4935</v>
      </c>
      <c r="C23" t="s">
        <v>4936</v>
      </c>
      <c r="D23">
        <v>2087</v>
      </c>
      <c r="E23" t="s">
        <v>14</v>
      </c>
      <c r="F23" t="s">
        <v>4937</v>
      </c>
      <c r="G23" t="s">
        <v>4851</v>
      </c>
      <c r="H23" t="s">
        <v>4938</v>
      </c>
      <c r="I23" t="s">
        <v>4939</v>
      </c>
      <c r="J23" t="s">
        <v>4799</v>
      </c>
      <c r="L23" t="s">
        <v>4940</v>
      </c>
      <c r="M23" t="s">
        <v>72543</v>
      </c>
      <c r="N23"/>
    </row>
    <row r="24" spans="1:14" ht="14.4" x14ac:dyDescent="0.3">
      <c r="A24" t="s">
        <v>91401</v>
      </c>
      <c r="B24" t="s">
        <v>91402</v>
      </c>
      <c r="C24" t="s">
        <v>91403</v>
      </c>
      <c r="D24">
        <v>399</v>
      </c>
      <c r="E24" t="s">
        <v>14</v>
      </c>
      <c r="F24" t="s">
        <v>4937</v>
      </c>
      <c r="G24" t="s">
        <v>4851</v>
      </c>
      <c r="H24" t="s">
        <v>91404</v>
      </c>
      <c r="I24" t="s">
        <v>91406</v>
      </c>
      <c r="J24" t="s">
        <v>91407</v>
      </c>
      <c r="L24" t="s">
        <v>4853</v>
      </c>
      <c r="M24" t="s">
        <v>91405</v>
      </c>
      <c r="N24"/>
    </row>
    <row r="25" spans="1:14" ht="14.4" x14ac:dyDescent="0.3">
      <c r="A25" t="s">
        <v>4941</v>
      </c>
      <c r="B25" t="s">
        <v>70932</v>
      </c>
      <c r="C25" t="s">
        <v>70933</v>
      </c>
      <c r="D25">
        <v>50</v>
      </c>
      <c r="E25" t="s">
        <v>4942</v>
      </c>
      <c r="F25" t="s">
        <v>4943</v>
      </c>
      <c r="G25" t="s">
        <v>4851</v>
      </c>
      <c r="H25" t="s">
        <v>4944</v>
      </c>
      <c r="I25" t="s">
        <v>4945</v>
      </c>
      <c r="J25" t="s">
        <v>48886</v>
      </c>
      <c r="L25" t="s">
        <v>4946</v>
      </c>
      <c r="M25" t="s">
        <v>72544</v>
      </c>
      <c r="N25"/>
    </row>
    <row r="26" spans="1:14" ht="14.4" x14ac:dyDescent="0.3">
      <c r="A26" t="s">
        <v>4947</v>
      </c>
      <c r="B26" t="s">
        <v>4948</v>
      </c>
      <c r="C26" t="s">
        <v>4949</v>
      </c>
      <c r="D26">
        <v>3558</v>
      </c>
      <c r="E26" t="s">
        <v>4950</v>
      </c>
      <c r="F26" t="s">
        <v>4951</v>
      </c>
      <c r="G26" t="s">
        <v>4952</v>
      </c>
      <c r="H26" t="s">
        <v>4953</v>
      </c>
      <c r="I26" t="s">
        <v>4954</v>
      </c>
      <c r="J26" t="s">
        <v>48887</v>
      </c>
      <c r="K26" t="s">
        <v>4955</v>
      </c>
      <c r="L26" t="s">
        <v>4956</v>
      </c>
      <c r="M26" t="s">
        <v>72545</v>
      </c>
      <c r="N26"/>
    </row>
    <row r="27" spans="1:14" ht="14.4" x14ac:dyDescent="0.3">
      <c r="A27" t="s">
        <v>4957</v>
      </c>
      <c r="B27" t="s">
        <v>4958</v>
      </c>
      <c r="C27" t="s">
        <v>4959</v>
      </c>
      <c r="D27">
        <v>616</v>
      </c>
      <c r="E27" t="s">
        <v>4960</v>
      </c>
      <c r="F27" t="s">
        <v>4961</v>
      </c>
      <c r="G27" t="s">
        <v>4874</v>
      </c>
      <c r="H27" t="s">
        <v>4962</v>
      </c>
      <c r="I27" t="s">
        <v>4799</v>
      </c>
      <c r="J27" t="s">
        <v>48888</v>
      </c>
      <c r="K27" t="s">
        <v>4799</v>
      </c>
      <c r="L27" t="s">
        <v>4963</v>
      </c>
      <c r="M27" t="s">
        <v>72546</v>
      </c>
      <c r="N27"/>
    </row>
    <row r="28" spans="1:14" ht="14.4" x14ac:dyDescent="0.3">
      <c r="A28" t="s">
        <v>89445</v>
      </c>
      <c r="B28" t="s">
        <v>89446</v>
      </c>
      <c r="C28" t="s">
        <v>89447</v>
      </c>
      <c r="D28">
        <v>832</v>
      </c>
      <c r="E28" t="s">
        <v>4964</v>
      </c>
      <c r="F28" t="s">
        <v>4835</v>
      </c>
      <c r="G28" t="s">
        <v>567</v>
      </c>
      <c r="H28" t="s">
        <v>89448</v>
      </c>
      <c r="I28" t="s">
        <v>89450</v>
      </c>
      <c r="J28" t="s">
        <v>89451</v>
      </c>
      <c r="L28" t="s">
        <v>94405</v>
      </c>
      <c r="M28" t="s">
        <v>89449</v>
      </c>
      <c r="N28"/>
    </row>
    <row r="29" spans="1:14" ht="14.4" x14ac:dyDescent="0.3">
      <c r="A29" t="s">
        <v>48889</v>
      </c>
      <c r="B29" t="s">
        <v>48890</v>
      </c>
      <c r="C29" t="s">
        <v>4965</v>
      </c>
      <c r="D29">
        <v>2611</v>
      </c>
      <c r="E29" t="s">
        <v>4966</v>
      </c>
      <c r="F29" t="s">
        <v>4835</v>
      </c>
      <c r="G29" t="s">
        <v>567</v>
      </c>
      <c r="H29" t="s">
        <v>48891</v>
      </c>
      <c r="I29" t="s">
        <v>48892</v>
      </c>
      <c r="J29" t="s">
        <v>48893</v>
      </c>
      <c r="L29" t="s">
        <v>94405</v>
      </c>
      <c r="M29" t="s">
        <v>72547</v>
      </c>
      <c r="N29"/>
    </row>
    <row r="30" spans="1:14" ht="14.4" x14ac:dyDescent="0.3">
      <c r="A30" t="s">
        <v>4967</v>
      </c>
      <c r="B30" t="s">
        <v>4968</v>
      </c>
      <c r="C30" t="s">
        <v>4969</v>
      </c>
      <c r="D30">
        <v>1551</v>
      </c>
      <c r="E30" t="s">
        <v>14</v>
      </c>
      <c r="F30" t="s">
        <v>4970</v>
      </c>
      <c r="G30" t="s">
        <v>567</v>
      </c>
      <c r="H30" t="s">
        <v>4971</v>
      </c>
      <c r="I30" t="s">
        <v>4972</v>
      </c>
      <c r="J30" t="s">
        <v>48894</v>
      </c>
      <c r="L30" t="s">
        <v>4973</v>
      </c>
      <c r="M30" t="s">
        <v>72548</v>
      </c>
      <c r="N30"/>
    </row>
    <row r="31" spans="1:14" ht="14.4" x14ac:dyDescent="0.3">
      <c r="A31" t="s">
        <v>4974</v>
      </c>
      <c r="B31" t="s">
        <v>48099</v>
      </c>
      <c r="C31" t="s">
        <v>4975</v>
      </c>
      <c r="D31">
        <v>201</v>
      </c>
      <c r="E31" t="s">
        <v>4976</v>
      </c>
      <c r="F31" t="s">
        <v>4977</v>
      </c>
      <c r="G31" t="s">
        <v>4806</v>
      </c>
      <c r="H31" t="s">
        <v>4978</v>
      </c>
      <c r="I31" t="s">
        <v>4799</v>
      </c>
      <c r="J31" t="s">
        <v>48895</v>
      </c>
      <c r="L31" t="s">
        <v>4801</v>
      </c>
      <c r="M31" t="s">
        <v>72549</v>
      </c>
      <c r="N31"/>
    </row>
    <row r="32" spans="1:14" ht="14.4" x14ac:dyDescent="0.3">
      <c r="A32" t="s">
        <v>4979</v>
      </c>
      <c r="B32" t="s">
        <v>48100</v>
      </c>
      <c r="C32" t="s">
        <v>4980</v>
      </c>
      <c r="D32">
        <v>52</v>
      </c>
      <c r="E32" t="s">
        <v>4981</v>
      </c>
      <c r="F32" t="s">
        <v>4923</v>
      </c>
      <c r="G32" t="s">
        <v>4915</v>
      </c>
      <c r="H32" t="s">
        <v>4982</v>
      </c>
      <c r="I32" t="s">
        <v>4983</v>
      </c>
      <c r="J32" t="s">
        <v>48896</v>
      </c>
      <c r="K32" t="s">
        <v>4799</v>
      </c>
      <c r="L32" t="s">
        <v>4918</v>
      </c>
      <c r="M32" t="s">
        <v>72550</v>
      </c>
      <c r="N32"/>
    </row>
    <row r="33" spans="1:14" ht="14.4" x14ac:dyDescent="0.3">
      <c r="A33" t="s">
        <v>4985</v>
      </c>
      <c r="B33" t="s">
        <v>100483</v>
      </c>
      <c r="C33" t="s">
        <v>100484</v>
      </c>
      <c r="D33">
        <v>386</v>
      </c>
      <c r="E33" t="s">
        <v>4987</v>
      </c>
      <c r="F33" t="s">
        <v>4988</v>
      </c>
      <c r="G33" t="s">
        <v>4851</v>
      </c>
      <c r="H33" t="s">
        <v>4989</v>
      </c>
      <c r="I33" t="s">
        <v>4799</v>
      </c>
      <c r="J33" t="s">
        <v>48897</v>
      </c>
      <c r="L33" t="s">
        <v>4801</v>
      </c>
      <c r="M33" t="s">
        <v>72551</v>
      </c>
      <c r="N33"/>
    </row>
    <row r="34" spans="1:14" ht="14.4" x14ac:dyDescent="0.3">
      <c r="A34" t="s">
        <v>4990</v>
      </c>
      <c r="B34" t="s">
        <v>4991</v>
      </c>
      <c r="C34" t="s">
        <v>4992</v>
      </c>
      <c r="D34">
        <v>34</v>
      </c>
      <c r="E34" t="s">
        <v>4993</v>
      </c>
      <c r="F34" t="s">
        <v>4994</v>
      </c>
      <c r="G34" t="s">
        <v>4995</v>
      </c>
      <c r="H34" t="s">
        <v>4996</v>
      </c>
      <c r="I34" t="s">
        <v>4997</v>
      </c>
      <c r="J34" t="s">
        <v>48898</v>
      </c>
      <c r="L34" t="s">
        <v>4998</v>
      </c>
      <c r="M34" t="s">
        <v>72552</v>
      </c>
      <c r="N34"/>
    </row>
    <row r="35" spans="1:14" ht="14.4" x14ac:dyDescent="0.3">
      <c r="A35" t="s">
        <v>4999</v>
      </c>
      <c r="B35" t="s">
        <v>5000</v>
      </c>
      <c r="C35" t="s">
        <v>5001</v>
      </c>
      <c r="D35">
        <v>0</v>
      </c>
      <c r="E35" t="s">
        <v>5002</v>
      </c>
      <c r="F35" t="s">
        <v>5003</v>
      </c>
      <c r="G35" t="s">
        <v>5004</v>
      </c>
      <c r="H35" t="s">
        <v>5005</v>
      </c>
      <c r="I35" t="s">
        <v>5006</v>
      </c>
      <c r="J35" t="s">
        <v>48899</v>
      </c>
      <c r="L35" t="s">
        <v>5007</v>
      </c>
      <c r="M35" t="s">
        <v>72553</v>
      </c>
      <c r="N35"/>
    </row>
    <row r="36" spans="1:14" ht="14.4" x14ac:dyDescent="0.3">
      <c r="A36" t="s">
        <v>5008</v>
      </c>
      <c r="B36" t="s">
        <v>5009</v>
      </c>
      <c r="C36" t="s">
        <v>5010</v>
      </c>
      <c r="D36">
        <v>625</v>
      </c>
      <c r="E36" t="s">
        <v>5011</v>
      </c>
      <c r="F36" t="s">
        <v>5012</v>
      </c>
      <c r="G36" t="s">
        <v>4827</v>
      </c>
      <c r="H36" t="s">
        <v>5013</v>
      </c>
      <c r="I36" t="s">
        <v>5014</v>
      </c>
      <c r="J36" t="s">
        <v>4799</v>
      </c>
      <c r="L36" t="s">
        <v>4831</v>
      </c>
      <c r="M36" t="s">
        <v>72554</v>
      </c>
      <c r="N36"/>
    </row>
    <row r="37" spans="1:14" ht="14.4" x14ac:dyDescent="0.3">
      <c r="A37" t="s">
        <v>5015</v>
      </c>
      <c r="B37" t="s">
        <v>5016</v>
      </c>
      <c r="C37" t="s">
        <v>5017</v>
      </c>
      <c r="D37">
        <v>73</v>
      </c>
      <c r="E37" t="s">
        <v>14</v>
      </c>
      <c r="F37" t="s">
        <v>5018</v>
      </c>
      <c r="G37" t="s">
        <v>567</v>
      </c>
      <c r="H37" t="s">
        <v>5019</v>
      </c>
      <c r="I37" t="s">
        <v>5020</v>
      </c>
      <c r="J37" t="s">
        <v>58131</v>
      </c>
      <c r="L37" t="s">
        <v>4846</v>
      </c>
      <c r="M37" t="s">
        <v>72555</v>
      </c>
      <c r="N37"/>
    </row>
    <row r="38" spans="1:14" ht="14.4" x14ac:dyDescent="0.3">
      <c r="A38" t="s">
        <v>5021</v>
      </c>
      <c r="B38" t="s">
        <v>5022</v>
      </c>
      <c r="C38" t="s">
        <v>5023</v>
      </c>
      <c r="D38">
        <v>310</v>
      </c>
      <c r="E38" t="s">
        <v>14</v>
      </c>
      <c r="F38" t="s">
        <v>5024</v>
      </c>
      <c r="G38" t="s">
        <v>4827</v>
      </c>
      <c r="H38" t="s">
        <v>5025</v>
      </c>
      <c r="I38" t="s">
        <v>5026</v>
      </c>
      <c r="J38" t="s">
        <v>48900</v>
      </c>
      <c r="K38" t="s">
        <v>5027</v>
      </c>
      <c r="L38" t="s">
        <v>4831</v>
      </c>
      <c r="M38" t="s">
        <v>72556</v>
      </c>
      <c r="N38"/>
    </row>
    <row r="39" spans="1:14" ht="14.4" x14ac:dyDescent="0.3">
      <c r="A39" t="s">
        <v>5028</v>
      </c>
      <c r="B39" t="s">
        <v>5029</v>
      </c>
      <c r="C39" t="s">
        <v>5030</v>
      </c>
      <c r="D39">
        <v>221</v>
      </c>
      <c r="E39" t="s">
        <v>5031</v>
      </c>
      <c r="F39" t="s">
        <v>5032</v>
      </c>
      <c r="G39" t="s">
        <v>5033</v>
      </c>
      <c r="H39" t="s">
        <v>5034</v>
      </c>
      <c r="I39" t="s">
        <v>5035</v>
      </c>
      <c r="J39" t="s">
        <v>48901</v>
      </c>
      <c r="L39" t="s">
        <v>5036</v>
      </c>
      <c r="M39" t="s">
        <v>72557</v>
      </c>
      <c r="N39"/>
    </row>
    <row r="40" spans="1:14" ht="14.4" x14ac:dyDescent="0.3">
      <c r="A40" t="s">
        <v>5037</v>
      </c>
      <c r="B40" t="s">
        <v>5038</v>
      </c>
      <c r="C40" t="s">
        <v>5039</v>
      </c>
      <c r="D40">
        <v>215</v>
      </c>
      <c r="E40" t="s">
        <v>5040</v>
      </c>
      <c r="F40" t="s">
        <v>5003</v>
      </c>
      <c r="G40" t="s">
        <v>5004</v>
      </c>
      <c r="H40" t="s">
        <v>5041</v>
      </c>
      <c r="I40" t="s">
        <v>5042</v>
      </c>
      <c r="J40" t="s">
        <v>48902</v>
      </c>
      <c r="L40" t="s">
        <v>5007</v>
      </c>
      <c r="M40" t="s">
        <v>72558</v>
      </c>
      <c r="N40"/>
    </row>
    <row r="41" spans="1:14" ht="14.4" x14ac:dyDescent="0.3">
      <c r="A41" t="s">
        <v>105201</v>
      </c>
      <c r="B41" t="s">
        <v>105202</v>
      </c>
      <c r="C41" t="s">
        <v>105203</v>
      </c>
      <c r="D41">
        <v>685</v>
      </c>
      <c r="E41" t="s">
        <v>105204</v>
      </c>
      <c r="F41" t="s">
        <v>5046</v>
      </c>
      <c r="G41" t="s">
        <v>567</v>
      </c>
      <c r="H41" t="s">
        <v>105205</v>
      </c>
      <c r="I41" t="s">
        <v>105207</v>
      </c>
      <c r="J41" t="s">
        <v>105208</v>
      </c>
      <c r="K41" t="s">
        <v>105209</v>
      </c>
      <c r="L41" t="s">
        <v>5047</v>
      </c>
      <c r="M41" t="s">
        <v>105206</v>
      </c>
      <c r="N41"/>
    </row>
    <row r="42" spans="1:14" ht="14.4" x14ac:dyDescent="0.3">
      <c r="A42" t="s">
        <v>48903</v>
      </c>
      <c r="B42" t="s">
        <v>48904</v>
      </c>
      <c r="C42" t="s">
        <v>48905</v>
      </c>
      <c r="D42">
        <v>40</v>
      </c>
      <c r="E42" t="s">
        <v>5048</v>
      </c>
      <c r="F42" t="s">
        <v>4835</v>
      </c>
      <c r="G42" t="s">
        <v>567</v>
      </c>
      <c r="H42" t="s">
        <v>48906</v>
      </c>
      <c r="I42" t="s">
        <v>48907</v>
      </c>
      <c r="J42" t="s">
        <v>48908</v>
      </c>
      <c r="K42" t="s">
        <v>48909</v>
      </c>
      <c r="L42" t="s">
        <v>94405</v>
      </c>
      <c r="M42" t="s">
        <v>72559</v>
      </c>
      <c r="N42"/>
    </row>
    <row r="43" spans="1:14" ht="14.4" x14ac:dyDescent="0.3">
      <c r="A43" t="s">
        <v>48910</v>
      </c>
      <c r="B43" t="s">
        <v>48911</v>
      </c>
      <c r="C43" t="s">
        <v>48912</v>
      </c>
      <c r="D43">
        <v>1232</v>
      </c>
      <c r="E43" t="s">
        <v>5049</v>
      </c>
      <c r="F43" t="s">
        <v>4835</v>
      </c>
      <c r="G43" t="s">
        <v>567</v>
      </c>
      <c r="H43" t="s">
        <v>48913</v>
      </c>
      <c r="I43" t="s">
        <v>48914</v>
      </c>
      <c r="J43" t="s">
        <v>48915</v>
      </c>
      <c r="K43" t="s">
        <v>105210</v>
      </c>
      <c r="L43" t="s">
        <v>5849</v>
      </c>
      <c r="M43" t="s">
        <v>72560</v>
      </c>
      <c r="N43"/>
    </row>
    <row r="44" spans="1:14" ht="14.4" x14ac:dyDescent="0.3">
      <c r="A44" t="s">
        <v>5050</v>
      </c>
      <c r="B44" t="s">
        <v>5051</v>
      </c>
      <c r="C44" t="s">
        <v>5052</v>
      </c>
      <c r="D44">
        <v>11685</v>
      </c>
      <c r="E44" t="s">
        <v>5053</v>
      </c>
      <c r="F44" t="s">
        <v>5003</v>
      </c>
      <c r="G44" t="s">
        <v>5004</v>
      </c>
      <c r="H44" t="s">
        <v>5054</v>
      </c>
      <c r="I44" t="s">
        <v>5055</v>
      </c>
      <c r="J44" t="s">
        <v>4799</v>
      </c>
      <c r="L44" t="s">
        <v>5007</v>
      </c>
      <c r="M44" t="s">
        <v>72561</v>
      </c>
      <c r="N44"/>
    </row>
    <row r="45" spans="1:14" ht="14.4" x14ac:dyDescent="0.3">
      <c r="A45" t="s">
        <v>48916</v>
      </c>
      <c r="B45" t="s">
        <v>48917</v>
      </c>
      <c r="C45" t="s">
        <v>48918</v>
      </c>
      <c r="D45">
        <v>883</v>
      </c>
      <c r="E45" t="s">
        <v>5048</v>
      </c>
      <c r="F45" t="s">
        <v>4835</v>
      </c>
      <c r="G45" t="s">
        <v>567</v>
      </c>
      <c r="H45" t="s">
        <v>48919</v>
      </c>
      <c r="I45" t="s">
        <v>48920</v>
      </c>
      <c r="J45" t="s">
        <v>48921</v>
      </c>
      <c r="L45" t="s">
        <v>83385</v>
      </c>
      <c r="M45" t="s">
        <v>72562</v>
      </c>
      <c r="N45"/>
    </row>
    <row r="46" spans="1:14" ht="14.4" x14ac:dyDescent="0.3">
      <c r="A46" t="s">
        <v>5056</v>
      </c>
      <c r="B46" t="s">
        <v>5057</v>
      </c>
      <c r="C46" t="s">
        <v>5058</v>
      </c>
      <c r="D46">
        <v>142</v>
      </c>
      <c r="E46" t="s">
        <v>5059</v>
      </c>
      <c r="F46" t="s">
        <v>5060</v>
      </c>
      <c r="G46" t="s">
        <v>4806</v>
      </c>
      <c r="H46" t="s">
        <v>5061</v>
      </c>
      <c r="I46" t="s">
        <v>5062</v>
      </c>
      <c r="J46" t="s">
        <v>48922</v>
      </c>
      <c r="L46" t="s">
        <v>4899</v>
      </c>
      <c r="M46" t="s">
        <v>72563</v>
      </c>
      <c r="N46"/>
    </row>
    <row r="47" spans="1:14" ht="14.4" x14ac:dyDescent="0.3">
      <c r="A47" t="s">
        <v>5063</v>
      </c>
      <c r="B47" t="s">
        <v>5064</v>
      </c>
      <c r="C47" t="s">
        <v>5065</v>
      </c>
      <c r="D47">
        <v>401</v>
      </c>
      <c r="E47" t="s">
        <v>14</v>
      </c>
      <c r="F47" t="s">
        <v>5066</v>
      </c>
      <c r="G47" t="s">
        <v>567</v>
      </c>
      <c r="H47" t="s">
        <v>5067</v>
      </c>
      <c r="I47" t="s">
        <v>5068</v>
      </c>
      <c r="J47" t="s">
        <v>48923</v>
      </c>
      <c r="L47" t="s">
        <v>4846</v>
      </c>
      <c r="M47" t="s">
        <v>72564</v>
      </c>
      <c r="N47"/>
    </row>
    <row r="48" spans="1:14" ht="14.4" x14ac:dyDescent="0.3">
      <c r="A48" t="s">
        <v>48924</v>
      </c>
      <c r="B48" t="s">
        <v>48925</v>
      </c>
      <c r="C48" t="s">
        <v>48926</v>
      </c>
      <c r="D48">
        <v>4242</v>
      </c>
      <c r="E48" t="s">
        <v>5069</v>
      </c>
      <c r="F48" t="s">
        <v>4835</v>
      </c>
      <c r="G48" t="s">
        <v>567</v>
      </c>
      <c r="H48" t="s">
        <v>48927</v>
      </c>
      <c r="I48" t="s">
        <v>48928</v>
      </c>
      <c r="J48" t="s">
        <v>48929</v>
      </c>
      <c r="K48" t="s">
        <v>5070</v>
      </c>
      <c r="L48" t="s">
        <v>83354</v>
      </c>
      <c r="M48" t="s">
        <v>72565</v>
      </c>
      <c r="N48"/>
    </row>
    <row r="49" spans="1:14" ht="14.4" x14ac:dyDescent="0.3">
      <c r="A49" t="s">
        <v>5071</v>
      </c>
      <c r="B49" t="s">
        <v>5072</v>
      </c>
      <c r="C49" t="s">
        <v>5073</v>
      </c>
      <c r="D49">
        <v>477</v>
      </c>
      <c r="E49" t="s">
        <v>5074</v>
      </c>
      <c r="F49" t="s">
        <v>5043</v>
      </c>
      <c r="G49" t="s">
        <v>567</v>
      </c>
      <c r="H49" t="s">
        <v>5075</v>
      </c>
      <c r="I49" t="s">
        <v>4799</v>
      </c>
      <c r="J49" t="s">
        <v>105211</v>
      </c>
      <c r="L49" t="s">
        <v>5076</v>
      </c>
      <c r="M49" t="s">
        <v>72566</v>
      </c>
      <c r="N49"/>
    </row>
    <row r="50" spans="1:14" ht="14.4" x14ac:dyDescent="0.3">
      <c r="A50" t="s">
        <v>48930</v>
      </c>
      <c r="B50" t="s">
        <v>48931</v>
      </c>
      <c r="C50" t="s">
        <v>48932</v>
      </c>
      <c r="D50">
        <v>58</v>
      </c>
      <c r="E50" t="s">
        <v>4964</v>
      </c>
      <c r="F50" t="s">
        <v>4835</v>
      </c>
      <c r="G50" t="s">
        <v>567</v>
      </c>
      <c r="H50" t="s">
        <v>48933</v>
      </c>
      <c r="I50" t="s">
        <v>48934</v>
      </c>
      <c r="J50" t="s">
        <v>97647</v>
      </c>
      <c r="K50" t="s">
        <v>5077</v>
      </c>
      <c r="L50" t="s">
        <v>94405</v>
      </c>
      <c r="M50" t="s">
        <v>72567</v>
      </c>
      <c r="N50"/>
    </row>
    <row r="51" spans="1:14" ht="14.4" x14ac:dyDescent="0.3">
      <c r="A51" t="s">
        <v>5078</v>
      </c>
      <c r="B51" t="s">
        <v>5079</v>
      </c>
      <c r="C51" t="s">
        <v>5080</v>
      </c>
      <c r="D51">
        <v>137</v>
      </c>
      <c r="E51" t="s">
        <v>5081</v>
      </c>
      <c r="F51" t="s">
        <v>5082</v>
      </c>
      <c r="G51" t="s">
        <v>4827</v>
      </c>
      <c r="H51" t="s">
        <v>5083</v>
      </c>
      <c r="I51" t="s">
        <v>5084</v>
      </c>
      <c r="J51" t="s">
        <v>48935</v>
      </c>
      <c r="K51" t="s">
        <v>5085</v>
      </c>
      <c r="L51" t="s">
        <v>4831</v>
      </c>
      <c r="M51" t="s">
        <v>72568</v>
      </c>
      <c r="N51"/>
    </row>
    <row r="52" spans="1:14" ht="14.4" x14ac:dyDescent="0.3">
      <c r="A52" t="s">
        <v>5086</v>
      </c>
      <c r="B52" t="s">
        <v>5087</v>
      </c>
      <c r="C52" t="s">
        <v>5088</v>
      </c>
      <c r="D52">
        <v>840</v>
      </c>
      <c r="E52" t="s">
        <v>14</v>
      </c>
      <c r="F52" t="s">
        <v>5089</v>
      </c>
      <c r="G52" t="s">
        <v>4858</v>
      </c>
      <c r="H52" t="s">
        <v>5090</v>
      </c>
      <c r="I52" t="s">
        <v>5091</v>
      </c>
      <c r="J52" t="s">
        <v>48936</v>
      </c>
      <c r="K52" t="s">
        <v>4799</v>
      </c>
      <c r="L52" t="s">
        <v>4862</v>
      </c>
      <c r="M52" t="s">
        <v>72569</v>
      </c>
      <c r="N52"/>
    </row>
    <row r="53" spans="1:14" ht="14.4" x14ac:dyDescent="0.3">
      <c r="A53" t="s">
        <v>5092</v>
      </c>
      <c r="B53" t="s">
        <v>5093</v>
      </c>
      <c r="C53" t="s">
        <v>5094</v>
      </c>
      <c r="D53">
        <v>2652</v>
      </c>
      <c r="E53" t="s">
        <v>5095</v>
      </c>
      <c r="F53" t="s">
        <v>5096</v>
      </c>
      <c r="G53" t="s">
        <v>4915</v>
      </c>
      <c r="H53" t="s">
        <v>5097</v>
      </c>
      <c r="I53" t="s">
        <v>5098</v>
      </c>
      <c r="J53" t="s">
        <v>48937</v>
      </c>
      <c r="K53" t="s">
        <v>5099</v>
      </c>
      <c r="L53" t="s">
        <v>4918</v>
      </c>
      <c r="M53" t="s">
        <v>72570</v>
      </c>
      <c r="N53"/>
    </row>
    <row r="54" spans="1:14" ht="14.4" x14ac:dyDescent="0.3">
      <c r="A54" t="s">
        <v>5100</v>
      </c>
      <c r="B54" t="s">
        <v>5101</v>
      </c>
      <c r="C54" t="s">
        <v>5102</v>
      </c>
      <c r="D54">
        <v>2376</v>
      </c>
      <c r="E54" t="s">
        <v>5103</v>
      </c>
      <c r="F54" t="s">
        <v>5104</v>
      </c>
      <c r="G54" t="s">
        <v>567</v>
      </c>
      <c r="H54" t="s">
        <v>5105</v>
      </c>
      <c r="I54" t="s">
        <v>4799</v>
      </c>
      <c r="J54" t="s">
        <v>48938</v>
      </c>
      <c r="K54" t="s">
        <v>97606</v>
      </c>
      <c r="L54" t="s">
        <v>5849</v>
      </c>
      <c r="M54" t="s">
        <v>72571</v>
      </c>
      <c r="N54"/>
    </row>
    <row r="55" spans="1:14" ht="14.4" x14ac:dyDescent="0.3">
      <c r="A55" t="s">
        <v>5106</v>
      </c>
      <c r="B55" t="s">
        <v>5107</v>
      </c>
      <c r="C55" t="s">
        <v>5108</v>
      </c>
      <c r="D55">
        <v>858</v>
      </c>
      <c r="E55" t="s">
        <v>5109</v>
      </c>
      <c r="F55" t="s">
        <v>5110</v>
      </c>
      <c r="G55" t="s">
        <v>567</v>
      </c>
      <c r="H55" t="s">
        <v>5111</v>
      </c>
      <c r="I55" t="s">
        <v>5112</v>
      </c>
      <c r="J55" t="s">
        <v>48939</v>
      </c>
      <c r="L55" t="s">
        <v>4846</v>
      </c>
      <c r="M55" t="s">
        <v>72572</v>
      </c>
      <c r="N55"/>
    </row>
    <row r="56" spans="1:14" ht="14.4" x14ac:dyDescent="0.3">
      <c r="A56" t="s">
        <v>5113</v>
      </c>
      <c r="B56" t="s">
        <v>5114</v>
      </c>
      <c r="C56" t="s">
        <v>5115</v>
      </c>
      <c r="D56">
        <v>1548</v>
      </c>
      <c r="E56" t="s">
        <v>14</v>
      </c>
      <c r="F56" t="s">
        <v>7</v>
      </c>
      <c r="G56" t="s">
        <v>567</v>
      </c>
      <c r="H56" t="s">
        <v>5116</v>
      </c>
      <c r="I56" t="s">
        <v>4799</v>
      </c>
      <c r="J56" t="s">
        <v>48940</v>
      </c>
      <c r="K56" t="s">
        <v>4799</v>
      </c>
      <c r="L56" t="s">
        <v>94405</v>
      </c>
      <c r="M56" t="s">
        <v>72573</v>
      </c>
      <c r="N56"/>
    </row>
    <row r="57" spans="1:14" ht="14.4" x14ac:dyDescent="0.3">
      <c r="A57" t="s">
        <v>5117</v>
      </c>
      <c r="B57" t="s">
        <v>5118</v>
      </c>
      <c r="C57" t="s">
        <v>5119</v>
      </c>
      <c r="D57">
        <v>668</v>
      </c>
      <c r="E57" t="s">
        <v>5120</v>
      </c>
      <c r="F57" t="s">
        <v>5121</v>
      </c>
      <c r="G57" t="s">
        <v>567</v>
      </c>
      <c r="H57" t="s">
        <v>5122</v>
      </c>
      <c r="I57" t="s">
        <v>4799</v>
      </c>
      <c r="J57" t="s">
        <v>58133</v>
      </c>
      <c r="K57" t="s">
        <v>105212</v>
      </c>
      <c r="L57" t="s">
        <v>5076</v>
      </c>
      <c r="M57" t="s">
        <v>72574</v>
      </c>
      <c r="N57"/>
    </row>
    <row r="58" spans="1:14" ht="14.4" x14ac:dyDescent="0.3">
      <c r="A58" t="s">
        <v>5123</v>
      </c>
      <c r="B58" t="s">
        <v>5124</v>
      </c>
      <c r="C58" t="s">
        <v>5125</v>
      </c>
      <c r="D58">
        <v>1479</v>
      </c>
      <c r="E58" t="s">
        <v>14</v>
      </c>
      <c r="F58" t="s">
        <v>4857</v>
      </c>
      <c r="G58" t="s">
        <v>4858</v>
      </c>
      <c r="H58" t="s">
        <v>5126</v>
      </c>
      <c r="I58" t="s">
        <v>5127</v>
      </c>
      <c r="J58" t="s">
        <v>48941</v>
      </c>
      <c r="L58" t="s">
        <v>4862</v>
      </c>
      <c r="M58" t="s">
        <v>72575</v>
      </c>
      <c r="N58"/>
    </row>
    <row r="59" spans="1:14" ht="14.4" x14ac:dyDescent="0.3">
      <c r="A59" t="s">
        <v>5128</v>
      </c>
      <c r="B59" t="s">
        <v>5129</v>
      </c>
      <c r="C59" t="s">
        <v>5130</v>
      </c>
      <c r="D59">
        <v>84</v>
      </c>
      <c r="E59" t="s">
        <v>5131</v>
      </c>
      <c r="F59" t="s">
        <v>5132</v>
      </c>
      <c r="G59" t="s">
        <v>567</v>
      </c>
      <c r="H59" t="s">
        <v>5133</v>
      </c>
      <c r="I59" t="s">
        <v>5134</v>
      </c>
      <c r="J59" t="s">
        <v>48942</v>
      </c>
      <c r="K59" t="s">
        <v>4799</v>
      </c>
      <c r="L59" t="s">
        <v>6218</v>
      </c>
      <c r="M59" t="s">
        <v>72576</v>
      </c>
      <c r="N59"/>
    </row>
    <row r="60" spans="1:14" ht="14.4" x14ac:dyDescent="0.3">
      <c r="A60" t="s">
        <v>5135</v>
      </c>
      <c r="B60" t="s">
        <v>5136</v>
      </c>
      <c r="C60" t="s">
        <v>5137</v>
      </c>
      <c r="D60">
        <v>1475</v>
      </c>
      <c r="E60" t="s">
        <v>14</v>
      </c>
      <c r="F60" t="s">
        <v>5138</v>
      </c>
      <c r="G60" t="s">
        <v>4915</v>
      </c>
      <c r="H60" t="s">
        <v>5139</v>
      </c>
      <c r="I60" t="s">
        <v>5140</v>
      </c>
      <c r="J60" t="s">
        <v>48943</v>
      </c>
      <c r="K60" t="s">
        <v>100486</v>
      </c>
      <c r="L60" t="s">
        <v>4933</v>
      </c>
      <c r="M60" t="s">
        <v>72577</v>
      </c>
      <c r="N60"/>
    </row>
    <row r="61" spans="1:14" ht="14.4" x14ac:dyDescent="0.3">
      <c r="A61" t="s">
        <v>5141</v>
      </c>
      <c r="B61" t="s">
        <v>5142</v>
      </c>
      <c r="C61" t="s">
        <v>5143</v>
      </c>
      <c r="D61">
        <v>526</v>
      </c>
      <c r="E61" t="s">
        <v>14</v>
      </c>
      <c r="F61" t="s">
        <v>5144</v>
      </c>
      <c r="G61" t="s">
        <v>4827</v>
      </c>
      <c r="H61" t="s">
        <v>5145</v>
      </c>
      <c r="I61" t="s">
        <v>5146</v>
      </c>
      <c r="J61" t="s">
        <v>48944</v>
      </c>
      <c r="L61" t="s">
        <v>4831</v>
      </c>
      <c r="M61" t="s">
        <v>72578</v>
      </c>
      <c r="N61"/>
    </row>
    <row r="62" spans="1:14" ht="14.4" x14ac:dyDescent="0.3">
      <c r="A62" t="s">
        <v>48945</v>
      </c>
      <c r="B62" t="s">
        <v>48946</v>
      </c>
      <c r="C62" t="s">
        <v>48947</v>
      </c>
      <c r="D62">
        <v>185</v>
      </c>
      <c r="E62" t="s">
        <v>5048</v>
      </c>
      <c r="F62" t="s">
        <v>4835</v>
      </c>
      <c r="G62" t="s">
        <v>567</v>
      </c>
      <c r="H62" t="s">
        <v>48948</v>
      </c>
      <c r="I62" t="s">
        <v>48949</v>
      </c>
      <c r="J62" t="s">
        <v>48950</v>
      </c>
      <c r="L62" t="s">
        <v>94405</v>
      </c>
      <c r="M62" t="s">
        <v>72579</v>
      </c>
      <c r="N62"/>
    </row>
    <row r="63" spans="1:14" ht="14.4" x14ac:dyDescent="0.3">
      <c r="A63" t="s">
        <v>5147</v>
      </c>
      <c r="B63" t="s">
        <v>5148</v>
      </c>
      <c r="C63" t="s">
        <v>5149</v>
      </c>
      <c r="D63">
        <v>2676</v>
      </c>
      <c r="E63" t="s">
        <v>5150</v>
      </c>
      <c r="F63" t="s">
        <v>5151</v>
      </c>
      <c r="G63" t="s">
        <v>4851</v>
      </c>
      <c r="H63" t="s">
        <v>5152</v>
      </c>
      <c r="I63" t="s">
        <v>4799</v>
      </c>
      <c r="J63" t="s">
        <v>48951</v>
      </c>
      <c r="L63" t="s">
        <v>4801</v>
      </c>
      <c r="M63" t="s">
        <v>72580</v>
      </c>
      <c r="N63"/>
    </row>
    <row r="64" spans="1:14" ht="14.4" x14ac:dyDescent="0.3">
      <c r="A64" t="s">
        <v>5153</v>
      </c>
      <c r="B64" t="s">
        <v>5154</v>
      </c>
      <c r="C64" t="s">
        <v>5155</v>
      </c>
      <c r="D64">
        <v>0</v>
      </c>
      <c r="E64" t="s">
        <v>5156</v>
      </c>
      <c r="F64" t="s">
        <v>5157</v>
      </c>
      <c r="G64" t="s">
        <v>567</v>
      </c>
      <c r="H64" t="s">
        <v>5158</v>
      </c>
      <c r="I64" t="s">
        <v>5159</v>
      </c>
      <c r="J64" t="s">
        <v>48952</v>
      </c>
      <c r="L64" t="s">
        <v>4973</v>
      </c>
      <c r="M64" t="s">
        <v>72581</v>
      </c>
      <c r="N64"/>
    </row>
    <row r="65" spans="1:14" ht="14.4" x14ac:dyDescent="0.3">
      <c r="A65" t="s">
        <v>5160</v>
      </c>
      <c r="B65" t="s">
        <v>5161</v>
      </c>
      <c r="C65" t="s">
        <v>5162</v>
      </c>
      <c r="D65">
        <v>829</v>
      </c>
      <c r="E65" t="s">
        <v>14</v>
      </c>
      <c r="F65" t="s">
        <v>5163</v>
      </c>
      <c r="G65" t="s">
        <v>567</v>
      </c>
      <c r="H65" t="s">
        <v>5164</v>
      </c>
      <c r="I65" t="s">
        <v>5165</v>
      </c>
      <c r="J65" t="s">
        <v>48953</v>
      </c>
      <c r="L65" t="s">
        <v>4801</v>
      </c>
      <c r="M65" t="s">
        <v>72582</v>
      </c>
      <c r="N65"/>
    </row>
    <row r="66" spans="1:14" ht="14.4" x14ac:dyDescent="0.3">
      <c r="A66" t="s">
        <v>5166</v>
      </c>
      <c r="B66" t="s">
        <v>5167</v>
      </c>
      <c r="C66" t="s">
        <v>5168</v>
      </c>
      <c r="D66">
        <v>38</v>
      </c>
      <c r="E66" t="s">
        <v>14</v>
      </c>
      <c r="F66" t="s">
        <v>5169</v>
      </c>
      <c r="G66" t="s">
        <v>4806</v>
      </c>
      <c r="H66" t="s">
        <v>5170</v>
      </c>
      <c r="I66" t="s">
        <v>5171</v>
      </c>
      <c r="J66" t="s">
        <v>91408</v>
      </c>
      <c r="K66" t="s">
        <v>4799</v>
      </c>
      <c r="L66" t="s">
        <v>4808</v>
      </c>
      <c r="M66" t="s">
        <v>72583</v>
      </c>
      <c r="N66"/>
    </row>
    <row r="67" spans="1:14" ht="14.4" x14ac:dyDescent="0.3">
      <c r="A67" t="s">
        <v>5172</v>
      </c>
      <c r="B67" t="s">
        <v>5173</v>
      </c>
      <c r="C67" t="s">
        <v>5174</v>
      </c>
      <c r="D67">
        <v>1525</v>
      </c>
      <c r="E67" t="s">
        <v>5175</v>
      </c>
      <c r="F67" t="s">
        <v>4977</v>
      </c>
      <c r="G67" t="s">
        <v>4806</v>
      </c>
      <c r="H67" t="s">
        <v>5176</v>
      </c>
      <c r="I67" t="s">
        <v>5177</v>
      </c>
      <c r="J67" t="s">
        <v>4799</v>
      </c>
      <c r="L67" t="s">
        <v>4801</v>
      </c>
      <c r="M67" t="s">
        <v>72584</v>
      </c>
      <c r="N67"/>
    </row>
    <row r="68" spans="1:14" ht="14.4" x14ac:dyDescent="0.3">
      <c r="A68" t="s">
        <v>5178</v>
      </c>
      <c r="B68" t="s">
        <v>5179</v>
      </c>
      <c r="C68" t="s">
        <v>5180</v>
      </c>
      <c r="D68">
        <v>2520</v>
      </c>
      <c r="E68" t="s">
        <v>4849</v>
      </c>
      <c r="F68" t="s">
        <v>4850</v>
      </c>
      <c r="G68" t="s">
        <v>4851</v>
      </c>
      <c r="H68" t="s">
        <v>5181</v>
      </c>
      <c r="I68" t="s">
        <v>5182</v>
      </c>
      <c r="J68" t="s">
        <v>48954</v>
      </c>
      <c r="L68" t="s">
        <v>4801</v>
      </c>
      <c r="M68" t="s">
        <v>72585</v>
      </c>
      <c r="N68"/>
    </row>
    <row r="69" spans="1:14" ht="14.4" x14ac:dyDescent="0.3">
      <c r="A69" t="s">
        <v>5183</v>
      </c>
      <c r="B69" t="s">
        <v>5184</v>
      </c>
      <c r="C69" t="s">
        <v>5185</v>
      </c>
      <c r="D69">
        <v>430</v>
      </c>
      <c r="E69" t="s">
        <v>14</v>
      </c>
      <c r="F69" t="s">
        <v>5186</v>
      </c>
      <c r="G69" t="s">
        <v>5187</v>
      </c>
      <c r="H69" t="s">
        <v>5188</v>
      </c>
      <c r="I69" t="s">
        <v>5189</v>
      </c>
      <c r="J69" t="s">
        <v>48955</v>
      </c>
      <c r="K69" t="s">
        <v>5190</v>
      </c>
      <c r="L69" t="s">
        <v>5191</v>
      </c>
      <c r="M69" t="s">
        <v>72586</v>
      </c>
      <c r="N69"/>
    </row>
    <row r="70" spans="1:14" ht="14.4" x14ac:dyDescent="0.3">
      <c r="A70" t="s">
        <v>5194</v>
      </c>
      <c r="B70" t="s">
        <v>5195</v>
      </c>
      <c r="C70" t="s">
        <v>5196</v>
      </c>
      <c r="D70">
        <v>200</v>
      </c>
      <c r="E70" t="s">
        <v>14</v>
      </c>
      <c r="F70" t="s">
        <v>5197</v>
      </c>
      <c r="G70" t="s">
        <v>4806</v>
      </c>
      <c r="H70" t="s">
        <v>5198</v>
      </c>
      <c r="I70" t="s">
        <v>5199</v>
      </c>
      <c r="J70" t="s">
        <v>61655</v>
      </c>
      <c r="L70" t="s">
        <v>4801</v>
      </c>
      <c r="M70" t="s">
        <v>72587</v>
      </c>
      <c r="N70"/>
    </row>
    <row r="71" spans="1:14" ht="14.4" x14ac:dyDescent="0.3">
      <c r="A71" t="s">
        <v>5200</v>
      </c>
      <c r="B71" t="s">
        <v>5201</v>
      </c>
      <c r="C71" t="s">
        <v>5202</v>
      </c>
      <c r="D71">
        <v>1940</v>
      </c>
      <c r="E71" t="s">
        <v>5203</v>
      </c>
      <c r="F71" t="s">
        <v>5003</v>
      </c>
      <c r="G71" t="s">
        <v>5004</v>
      </c>
      <c r="H71" t="s">
        <v>5204</v>
      </c>
      <c r="I71" t="s">
        <v>5205</v>
      </c>
      <c r="J71" t="s">
        <v>105213</v>
      </c>
      <c r="L71" t="s">
        <v>5007</v>
      </c>
      <c r="M71" t="s">
        <v>72588</v>
      </c>
      <c r="N71"/>
    </row>
    <row r="72" spans="1:14" ht="14.4" x14ac:dyDescent="0.3">
      <c r="A72" t="s">
        <v>48956</v>
      </c>
      <c r="B72" t="s">
        <v>48957</v>
      </c>
      <c r="C72" t="s">
        <v>48958</v>
      </c>
      <c r="D72">
        <v>3571</v>
      </c>
      <c r="E72" t="s">
        <v>5206</v>
      </c>
      <c r="F72" t="s">
        <v>4835</v>
      </c>
      <c r="G72" t="s">
        <v>567</v>
      </c>
      <c r="H72" t="s">
        <v>48959</v>
      </c>
      <c r="I72" t="s">
        <v>48960</v>
      </c>
      <c r="J72" t="s">
        <v>48961</v>
      </c>
      <c r="L72" t="s">
        <v>94405</v>
      </c>
      <c r="M72" t="s">
        <v>72589</v>
      </c>
      <c r="N72"/>
    </row>
    <row r="73" spans="1:14" ht="14.4" x14ac:dyDescent="0.3">
      <c r="A73" t="s">
        <v>5207</v>
      </c>
      <c r="B73" t="s">
        <v>5208</v>
      </c>
      <c r="C73" t="s">
        <v>5209</v>
      </c>
      <c r="D73">
        <v>553</v>
      </c>
      <c r="E73" t="s">
        <v>14</v>
      </c>
      <c r="F73" t="s">
        <v>5210</v>
      </c>
      <c r="G73" t="s">
        <v>4806</v>
      </c>
      <c r="H73" t="s">
        <v>5211</v>
      </c>
      <c r="I73" t="s">
        <v>5212</v>
      </c>
      <c r="J73" t="s">
        <v>48962</v>
      </c>
      <c r="K73" t="s">
        <v>4799</v>
      </c>
      <c r="L73" t="s">
        <v>4899</v>
      </c>
      <c r="M73" t="s">
        <v>72590</v>
      </c>
      <c r="N73"/>
    </row>
    <row r="74" spans="1:14" ht="14.4" x14ac:dyDescent="0.3">
      <c r="A74" t="s">
        <v>5213</v>
      </c>
      <c r="B74" t="s">
        <v>5214</v>
      </c>
      <c r="C74" t="s">
        <v>5215</v>
      </c>
      <c r="D74">
        <v>178</v>
      </c>
      <c r="E74" t="s">
        <v>14</v>
      </c>
      <c r="F74" t="s">
        <v>5216</v>
      </c>
      <c r="G74" t="s">
        <v>5187</v>
      </c>
      <c r="H74" t="s">
        <v>5217</v>
      </c>
      <c r="I74" t="s">
        <v>5218</v>
      </c>
      <c r="J74" t="s">
        <v>4799</v>
      </c>
      <c r="L74" t="s">
        <v>5219</v>
      </c>
      <c r="M74" t="s">
        <v>72591</v>
      </c>
      <c r="N74"/>
    </row>
    <row r="75" spans="1:14" ht="14.4" x14ac:dyDescent="0.3">
      <c r="A75" t="s">
        <v>5220</v>
      </c>
      <c r="B75" t="s">
        <v>5221</v>
      </c>
      <c r="C75" t="s">
        <v>5222</v>
      </c>
      <c r="D75">
        <v>284</v>
      </c>
      <c r="E75" t="s">
        <v>14</v>
      </c>
      <c r="F75" t="s">
        <v>5223</v>
      </c>
      <c r="G75" t="s">
        <v>4827</v>
      </c>
      <c r="H75" t="s">
        <v>5224</v>
      </c>
      <c r="I75" t="s">
        <v>5225</v>
      </c>
      <c r="J75" t="s">
        <v>48963</v>
      </c>
      <c r="K75" t="s">
        <v>5226</v>
      </c>
      <c r="L75" t="s">
        <v>4831</v>
      </c>
      <c r="M75" t="s">
        <v>72592</v>
      </c>
      <c r="N75"/>
    </row>
    <row r="76" spans="1:14" ht="14.4" x14ac:dyDescent="0.3">
      <c r="A76" t="s">
        <v>5227</v>
      </c>
      <c r="B76" t="s">
        <v>5228</v>
      </c>
      <c r="C76" t="s">
        <v>5229</v>
      </c>
      <c r="D76">
        <v>155</v>
      </c>
      <c r="E76" t="s">
        <v>5230</v>
      </c>
      <c r="F76" t="s">
        <v>5144</v>
      </c>
      <c r="G76" t="s">
        <v>4827</v>
      </c>
      <c r="H76" t="s">
        <v>5231</v>
      </c>
      <c r="I76" t="s">
        <v>5232</v>
      </c>
      <c r="J76" t="s">
        <v>58135</v>
      </c>
      <c r="K76" t="s">
        <v>4799</v>
      </c>
      <c r="L76" t="s">
        <v>4831</v>
      </c>
      <c r="M76" t="s">
        <v>72593</v>
      </c>
      <c r="N76"/>
    </row>
    <row r="77" spans="1:14" ht="14.4" x14ac:dyDescent="0.3">
      <c r="A77" t="s">
        <v>5233</v>
      </c>
      <c r="B77" t="s">
        <v>5234</v>
      </c>
      <c r="C77" t="s">
        <v>5235</v>
      </c>
      <c r="D77">
        <v>350</v>
      </c>
      <c r="E77" t="s">
        <v>5236</v>
      </c>
      <c r="F77" t="s">
        <v>5046</v>
      </c>
      <c r="G77" t="s">
        <v>567</v>
      </c>
      <c r="H77" t="s">
        <v>5237</v>
      </c>
      <c r="I77" t="s">
        <v>5238</v>
      </c>
      <c r="J77" t="s">
        <v>48964</v>
      </c>
      <c r="L77" t="s">
        <v>98353</v>
      </c>
      <c r="M77" t="s">
        <v>72594</v>
      </c>
      <c r="N77"/>
    </row>
    <row r="78" spans="1:14" ht="14.4" x14ac:dyDescent="0.3">
      <c r="A78" t="s">
        <v>5239</v>
      </c>
      <c r="B78" t="s">
        <v>5240</v>
      </c>
      <c r="C78" t="s">
        <v>5241</v>
      </c>
      <c r="D78">
        <v>270</v>
      </c>
      <c r="E78" t="s">
        <v>5242</v>
      </c>
      <c r="F78" t="s">
        <v>5243</v>
      </c>
      <c r="G78" t="s">
        <v>4851</v>
      </c>
      <c r="H78" t="s">
        <v>5244</v>
      </c>
      <c r="I78" t="s">
        <v>5245</v>
      </c>
      <c r="J78" t="s">
        <v>48965</v>
      </c>
      <c r="L78" t="s">
        <v>4946</v>
      </c>
      <c r="M78" t="s">
        <v>72595</v>
      </c>
      <c r="N78"/>
    </row>
    <row r="79" spans="1:14" ht="14.4" x14ac:dyDescent="0.3">
      <c r="A79" t="s">
        <v>5246</v>
      </c>
      <c r="B79" t="s">
        <v>5247</v>
      </c>
      <c r="C79" t="s">
        <v>5248</v>
      </c>
      <c r="D79">
        <v>463</v>
      </c>
      <c r="E79" t="s">
        <v>14</v>
      </c>
      <c r="F79" t="s">
        <v>5249</v>
      </c>
      <c r="G79" t="s">
        <v>4915</v>
      </c>
      <c r="H79" t="s">
        <v>5250</v>
      </c>
      <c r="I79" t="s">
        <v>5251</v>
      </c>
      <c r="J79" t="s">
        <v>58136</v>
      </c>
      <c r="L79" t="s">
        <v>4918</v>
      </c>
      <c r="M79" t="s">
        <v>72596</v>
      </c>
      <c r="N79"/>
    </row>
    <row r="80" spans="1:14" ht="14.4" x14ac:dyDescent="0.3">
      <c r="A80" t="s">
        <v>5252</v>
      </c>
      <c r="B80" t="s">
        <v>5253</v>
      </c>
      <c r="C80" t="s">
        <v>5254</v>
      </c>
      <c r="D80">
        <v>495</v>
      </c>
      <c r="E80" t="s">
        <v>14</v>
      </c>
      <c r="F80" t="s">
        <v>5066</v>
      </c>
      <c r="G80" t="s">
        <v>567</v>
      </c>
      <c r="H80" t="s">
        <v>5255</v>
      </c>
      <c r="I80" t="s">
        <v>5256</v>
      </c>
      <c r="J80" t="s">
        <v>48966</v>
      </c>
      <c r="L80" t="s">
        <v>4846</v>
      </c>
      <c r="M80" t="s">
        <v>72597</v>
      </c>
      <c r="N80"/>
    </row>
    <row r="81" spans="1:14" ht="14.4" x14ac:dyDescent="0.3">
      <c r="A81" t="s">
        <v>5257</v>
      </c>
      <c r="B81" t="s">
        <v>5258</v>
      </c>
      <c r="C81" t="s">
        <v>5259</v>
      </c>
      <c r="D81">
        <v>658</v>
      </c>
      <c r="E81" t="s">
        <v>14</v>
      </c>
      <c r="F81" t="s">
        <v>5260</v>
      </c>
      <c r="G81" t="s">
        <v>4827</v>
      </c>
      <c r="H81" t="s">
        <v>5261</v>
      </c>
      <c r="I81" t="s">
        <v>5262</v>
      </c>
      <c r="J81" t="s">
        <v>48967</v>
      </c>
      <c r="L81" t="s">
        <v>4831</v>
      </c>
      <c r="M81" t="s">
        <v>72598</v>
      </c>
      <c r="N81"/>
    </row>
    <row r="82" spans="1:14" ht="14.4" x14ac:dyDescent="0.3">
      <c r="A82" t="s">
        <v>5266</v>
      </c>
      <c r="B82" t="s">
        <v>5267</v>
      </c>
      <c r="C82" t="s">
        <v>5268</v>
      </c>
      <c r="D82">
        <v>885</v>
      </c>
      <c r="E82" t="s">
        <v>5269</v>
      </c>
      <c r="F82" t="s">
        <v>5270</v>
      </c>
      <c r="G82" t="s">
        <v>5271</v>
      </c>
      <c r="H82" t="s">
        <v>5272</v>
      </c>
      <c r="I82" t="s">
        <v>5273</v>
      </c>
      <c r="J82" t="s">
        <v>4799</v>
      </c>
      <c r="L82" t="s">
        <v>4801</v>
      </c>
      <c r="M82" t="s">
        <v>72599</v>
      </c>
      <c r="N82"/>
    </row>
    <row r="83" spans="1:14" ht="14.4" x14ac:dyDescent="0.3">
      <c r="A83" t="s">
        <v>5274</v>
      </c>
      <c r="B83" t="s">
        <v>83358</v>
      </c>
      <c r="C83" t="s">
        <v>5275</v>
      </c>
      <c r="D83">
        <v>396</v>
      </c>
      <c r="E83" t="s">
        <v>14</v>
      </c>
      <c r="F83" t="s">
        <v>5276</v>
      </c>
      <c r="G83" t="s">
        <v>567</v>
      </c>
      <c r="H83" t="s">
        <v>5277</v>
      </c>
      <c r="I83" t="s">
        <v>5278</v>
      </c>
      <c r="J83" t="s">
        <v>48969</v>
      </c>
      <c r="K83" t="s">
        <v>4799</v>
      </c>
      <c r="L83" t="s">
        <v>4846</v>
      </c>
      <c r="M83" t="s">
        <v>72600</v>
      </c>
      <c r="N83"/>
    </row>
    <row r="84" spans="1:14" ht="14.4" x14ac:dyDescent="0.3">
      <c r="A84" t="s">
        <v>5279</v>
      </c>
      <c r="B84" t="s">
        <v>89452</v>
      </c>
      <c r="C84" t="s">
        <v>4865</v>
      </c>
      <c r="D84">
        <v>695</v>
      </c>
      <c r="E84" t="s">
        <v>5280</v>
      </c>
      <c r="F84" t="s">
        <v>4866</v>
      </c>
      <c r="G84" t="s">
        <v>4827</v>
      </c>
      <c r="H84" t="s">
        <v>5281</v>
      </c>
      <c r="I84" t="s">
        <v>5282</v>
      </c>
      <c r="J84" t="s">
        <v>48970</v>
      </c>
      <c r="K84" t="s">
        <v>5283</v>
      </c>
      <c r="L84" t="s">
        <v>4831</v>
      </c>
      <c r="M84" t="s">
        <v>72601</v>
      </c>
      <c r="N84"/>
    </row>
    <row r="85" spans="1:14" ht="14.4" x14ac:dyDescent="0.3">
      <c r="A85" t="s">
        <v>5284</v>
      </c>
      <c r="B85" t="s">
        <v>5285</v>
      </c>
      <c r="C85" t="s">
        <v>5286</v>
      </c>
      <c r="D85">
        <v>219</v>
      </c>
      <c r="E85" t="s">
        <v>5287</v>
      </c>
      <c r="F85" t="s">
        <v>5024</v>
      </c>
      <c r="G85" t="s">
        <v>4827</v>
      </c>
      <c r="H85" t="s">
        <v>5288</v>
      </c>
      <c r="I85" t="s">
        <v>5289</v>
      </c>
      <c r="J85" t="s">
        <v>48971</v>
      </c>
      <c r="L85" t="s">
        <v>4831</v>
      </c>
      <c r="M85" t="s">
        <v>72602</v>
      </c>
      <c r="N85"/>
    </row>
    <row r="86" spans="1:14" ht="14.4" x14ac:dyDescent="0.3">
      <c r="A86" t="s">
        <v>5291</v>
      </c>
      <c r="B86" t="s">
        <v>5292</v>
      </c>
      <c r="C86" t="s">
        <v>5293</v>
      </c>
      <c r="D86">
        <v>504</v>
      </c>
      <c r="E86" t="s">
        <v>303</v>
      </c>
      <c r="F86" t="s">
        <v>5018</v>
      </c>
      <c r="G86" t="s">
        <v>567</v>
      </c>
      <c r="H86" t="s">
        <v>5294</v>
      </c>
      <c r="I86" t="s">
        <v>5295</v>
      </c>
      <c r="J86" t="s">
        <v>48972</v>
      </c>
      <c r="L86" t="s">
        <v>4846</v>
      </c>
      <c r="M86" t="s">
        <v>72603</v>
      </c>
      <c r="N86"/>
    </row>
    <row r="87" spans="1:14" ht="14.4" x14ac:dyDescent="0.3">
      <c r="A87" t="s">
        <v>5296</v>
      </c>
      <c r="B87" t="s">
        <v>5297</v>
      </c>
      <c r="C87" t="s">
        <v>5298</v>
      </c>
      <c r="D87">
        <v>1050</v>
      </c>
      <c r="E87" t="s">
        <v>14</v>
      </c>
      <c r="F87" t="s">
        <v>5299</v>
      </c>
      <c r="G87" t="s">
        <v>567</v>
      </c>
      <c r="H87" t="s">
        <v>5300</v>
      </c>
      <c r="I87" t="s">
        <v>5301</v>
      </c>
      <c r="J87" t="s">
        <v>48973</v>
      </c>
      <c r="L87" t="s">
        <v>4846</v>
      </c>
      <c r="M87" t="s">
        <v>72604</v>
      </c>
      <c r="N87"/>
    </row>
    <row r="88" spans="1:14" ht="14.4" x14ac:dyDescent="0.3">
      <c r="A88" t="s">
        <v>5302</v>
      </c>
      <c r="B88" t="s">
        <v>5303</v>
      </c>
      <c r="C88" t="s">
        <v>5304</v>
      </c>
      <c r="D88">
        <v>77</v>
      </c>
      <c r="E88" t="s">
        <v>14</v>
      </c>
      <c r="F88" t="s">
        <v>5305</v>
      </c>
      <c r="G88" t="s">
        <v>4858</v>
      </c>
      <c r="H88" t="s">
        <v>5306</v>
      </c>
      <c r="I88" t="s">
        <v>5307</v>
      </c>
      <c r="J88" t="s">
        <v>48974</v>
      </c>
      <c r="K88" t="s">
        <v>93266</v>
      </c>
      <c r="L88" t="s">
        <v>4801</v>
      </c>
      <c r="M88" t="s">
        <v>72605</v>
      </c>
      <c r="N88"/>
    </row>
    <row r="89" spans="1:14" ht="14.4" x14ac:dyDescent="0.3">
      <c r="A89" t="s">
        <v>5308</v>
      </c>
      <c r="B89" t="s">
        <v>131</v>
      </c>
      <c r="C89" t="s">
        <v>89453</v>
      </c>
      <c r="D89">
        <v>808</v>
      </c>
      <c r="E89" t="s">
        <v>133</v>
      </c>
      <c r="F89" t="s">
        <v>4835</v>
      </c>
      <c r="G89" t="s">
        <v>567</v>
      </c>
      <c r="H89" t="s">
        <v>132</v>
      </c>
      <c r="I89" t="s">
        <v>4799</v>
      </c>
      <c r="J89" t="s">
        <v>48975</v>
      </c>
      <c r="L89" t="s">
        <v>94405</v>
      </c>
      <c r="M89" t="s">
        <v>72606</v>
      </c>
      <c r="N89"/>
    </row>
    <row r="90" spans="1:14" ht="14.4" x14ac:dyDescent="0.3">
      <c r="A90" t="s">
        <v>5310</v>
      </c>
      <c r="B90" t="s">
        <v>5311</v>
      </c>
      <c r="C90" t="s">
        <v>5312</v>
      </c>
      <c r="D90">
        <v>148</v>
      </c>
      <c r="E90" t="s">
        <v>5313</v>
      </c>
      <c r="F90" t="s">
        <v>5314</v>
      </c>
      <c r="G90" t="s">
        <v>5033</v>
      </c>
      <c r="H90" t="s">
        <v>5315</v>
      </c>
      <c r="I90" t="s">
        <v>5316</v>
      </c>
      <c r="J90" t="s">
        <v>48976</v>
      </c>
      <c r="K90" t="s">
        <v>5317</v>
      </c>
      <c r="L90" t="s">
        <v>5036</v>
      </c>
      <c r="M90" t="s">
        <v>72607</v>
      </c>
      <c r="N90"/>
    </row>
    <row r="91" spans="1:14" ht="14.4" x14ac:dyDescent="0.3">
      <c r="A91" t="s">
        <v>5318</v>
      </c>
      <c r="B91" t="s">
        <v>5319</v>
      </c>
      <c r="C91" t="s">
        <v>5320</v>
      </c>
      <c r="D91">
        <v>1285</v>
      </c>
      <c r="E91" t="s">
        <v>5321</v>
      </c>
      <c r="F91" t="s">
        <v>5322</v>
      </c>
      <c r="G91" t="s">
        <v>4851</v>
      </c>
      <c r="H91" t="s">
        <v>5323</v>
      </c>
      <c r="I91" t="s">
        <v>5324</v>
      </c>
      <c r="J91" t="s">
        <v>48977</v>
      </c>
      <c r="K91" t="s">
        <v>5325</v>
      </c>
      <c r="L91" t="s">
        <v>4801</v>
      </c>
      <c r="M91" t="s">
        <v>72608</v>
      </c>
      <c r="N91"/>
    </row>
    <row r="92" spans="1:14" ht="14.4" x14ac:dyDescent="0.3">
      <c r="A92" t="s">
        <v>5326</v>
      </c>
      <c r="B92" t="s">
        <v>5327</v>
      </c>
      <c r="C92" t="s">
        <v>5328</v>
      </c>
      <c r="D92">
        <v>700</v>
      </c>
      <c r="E92" t="s">
        <v>5329</v>
      </c>
      <c r="F92" t="s">
        <v>4977</v>
      </c>
      <c r="G92" t="s">
        <v>4806</v>
      </c>
      <c r="H92" t="s">
        <v>5330</v>
      </c>
      <c r="I92" t="s">
        <v>5331</v>
      </c>
      <c r="J92" t="s">
        <v>4799</v>
      </c>
      <c r="L92" t="s">
        <v>4899</v>
      </c>
      <c r="M92" t="s">
        <v>72609</v>
      </c>
      <c r="N92"/>
    </row>
    <row r="93" spans="1:14" ht="14.4" x14ac:dyDescent="0.3">
      <c r="A93" t="s">
        <v>5332</v>
      </c>
      <c r="B93" t="s">
        <v>5333</v>
      </c>
      <c r="C93" t="s">
        <v>5334</v>
      </c>
      <c r="D93">
        <v>746</v>
      </c>
      <c r="E93" t="s">
        <v>5335</v>
      </c>
      <c r="F93" t="s">
        <v>5336</v>
      </c>
      <c r="G93" t="s">
        <v>4952</v>
      </c>
      <c r="H93" t="s">
        <v>5337</v>
      </c>
      <c r="I93" t="s">
        <v>5338</v>
      </c>
      <c r="J93" t="s">
        <v>48978</v>
      </c>
      <c r="K93" t="s">
        <v>8811</v>
      </c>
      <c r="L93" t="s">
        <v>4956</v>
      </c>
      <c r="M93" t="s">
        <v>72610</v>
      </c>
      <c r="N93"/>
    </row>
    <row r="94" spans="1:14" ht="14.4" x14ac:dyDescent="0.3">
      <c r="A94" t="s">
        <v>5339</v>
      </c>
      <c r="B94" t="s">
        <v>5340</v>
      </c>
      <c r="C94" t="s">
        <v>5341</v>
      </c>
      <c r="D94">
        <v>3</v>
      </c>
      <c r="E94" t="s">
        <v>5342</v>
      </c>
      <c r="F94" t="s">
        <v>5343</v>
      </c>
      <c r="G94" t="s">
        <v>4806</v>
      </c>
      <c r="H94" t="s">
        <v>5344</v>
      </c>
      <c r="I94" t="s">
        <v>5345</v>
      </c>
      <c r="J94" t="s">
        <v>48979</v>
      </c>
      <c r="L94" t="s">
        <v>4899</v>
      </c>
      <c r="M94" t="s">
        <v>72611</v>
      </c>
      <c r="N94"/>
    </row>
    <row r="95" spans="1:14" ht="14.4" x14ac:dyDescent="0.3">
      <c r="A95" t="s">
        <v>5346</v>
      </c>
      <c r="B95" t="s">
        <v>5347</v>
      </c>
      <c r="C95" t="s">
        <v>5348</v>
      </c>
      <c r="D95">
        <v>4555</v>
      </c>
      <c r="E95" t="s">
        <v>5349</v>
      </c>
      <c r="F95" t="s">
        <v>5104</v>
      </c>
      <c r="G95" t="s">
        <v>567</v>
      </c>
      <c r="H95" t="s">
        <v>5350</v>
      </c>
      <c r="I95" t="s">
        <v>4799</v>
      </c>
      <c r="J95" t="s">
        <v>48980</v>
      </c>
      <c r="K95" t="s">
        <v>83359</v>
      </c>
      <c r="L95" t="s">
        <v>4801</v>
      </c>
      <c r="M95" t="s">
        <v>72612</v>
      </c>
      <c r="N95"/>
    </row>
    <row r="96" spans="1:14" ht="14.4" x14ac:dyDescent="0.3">
      <c r="A96" t="s">
        <v>5351</v>
      </c>
      <c r="B96" t="s">
        <v>83360</v>
      </c>
      <c r="C96" t="s">
        <v>83361</v>
      </c>
      <c r="D96">
        <v>272</v>
      </c>
      <c r="E96" t="s">
        <v>26592</v>
      </c>
      <c r="F96" t="s">
        <v>5132</v>
      </c>
      <c r="G96" t="s">
        <v>567</v>
      </c>
      <c r="H96" t="s">
        <v>5353</v>
      </c>
      <c r="I96" t="s">
        <v>5354</v>
      </c>
      <c r="J96" t="s">
        <v>48981</v>
      </c>
      <c r="K96" t="s">
        <v>5355</v>
      </c>
      <c r="L96" t="s">
        <v>100487</v>
      </c>
      <c r="M96" t="s">
        <v>72613</v>
      </c>
      <c r="N96"/>
    </row>
    <row r="97" spans="1:14" ht="14.4" x14ac:dyDescent="0.3">
      <c r="A97" t="s">
        <v>5356</v>
      </c>
      <c r="B97" t="s">
        <v>5357</v>
      </c>
      <c r="C97" t="s">
        <v>5358</v>
      </c>
      <c r="D97">
        <v>950</v>
      </c>
      <c r="E97" t="s">
        <v>14</v>
      </c>
      <c r="F97" t="s">
        <v>5359</v>
      </c>
      <c r="G97" t="s">
        <v>567</v>
      </c>
      <c r="H97" t="s">
        <v>5360</v>
      </c>
      <c r="I97" t="s">
        <v>5361</v>
      </c>
      <c r="J97" t="s">
        <v>4799</v>
      </c>
      <c r="L97" t="s">
        <v>4846</v>
      </c>
      <c r="M97" t="s">
        <v>72614</v>
      </c>
      <c r="N97"/>
    </row>
    <row r="98" spans="1:14" ht="14.4" x14ac:dyDescent="0.3">
      <c r="A98" t="s">
        <v>5362</v>
      </c>
      <c r="B98" t="s">
        <v>5363</v>
      </c>
      <c r="C98" t="s">
        <v>5364</v>
      </c>
      <c r="D98">
        <v>45</v>
      </c>
      <c r="E98" t="s">
        <v>5365</v>
      </c>
      <c r="F98" t="s">
        <v>5299</v>
      </c>
      <c r="G98" t="s">
        <v>567</v>
      </c>
      <c r="H98" t="s">
        <v>5366</v>
      </c>
      <c r="I98" t="s">
        <v>5367</v>
      </c>
      <c r="J98" t="s">
        <v>48982</v>
      </c>
      <c r="L98" t="s">
        <v>4801</v>
      </c>
      <c r="M98" t="s">
        <v>72615</v>
      </c>
      <c r="N98"/>
    </row>
    <row r="99" spans="1:14" ht="14.4" x14ac:dyDescent="0.3">
      <c r="A99" t="s">
        <v>48983</v>
      </c>
      <c r="B99" t="s">
        <v>48984</v>
      </c>
      <c r="C99" t="s">
        <v>48985</v>
      </c>
      <c r="D99">
        <v>92</v>
      </c>
      <c r="E99" t="s">
        <v>45</v>
      </c>
      <c r="F99" t="s">
        <v>4835</v>
      </c>
      <c r="G99" t="s">
        <v>567</v>
      </c>
      <c r="H99" t="s">
        <v>48986</v>
      </c>
      <c r="I99" t="s">
        <v>58137</v>
      </c>
      <c r="J99" t="s">
        <v>72616</v>
      </c>
      <c r="K99" t="s">
        <v>4799</v>
      </c>
      <c r="L99" t="s">
        <v>5849</v>
      </c>
      <c r="M99" t="s">
        <v>72617</v>
      </c>
      <c r="N99"/>
    </row>
    <row r="100" spans="1:14" ht="14.4" x14ac:dyDescent="0.3">
      <c r="A100" t="s">
        <v>48987</v>
      </c>
      <c r="B100" t="s">
        <v>48988</v>
      </c>
      <c r="C100" t="s">
        <v>48989</v>
      </c>
      <c r="D100">
        <v>671</v>
      </c>
      <c r="E100" t="s">
        <v>4964</v>
      </c>
      <c r="F100" t="s">
        <v>4835</v>
      </c>
      <c r="G100" t="s">
        <v>567</v>
      </c>
      <c r="H100" t="s">
        <v>48990</v>
      </c>
      <c r="I100" t="s">
        <v>48991</v>
      </c>
      <c r="J100" t="s">
        <v>48992</v>
      </c>
      <c r="K100" t="s">
        <v>4799</v>
      </c>
      <c r="L100" t="s">
        <v>94405</v>
      </c>
      <c r="M100" t="s">
        <v>72618</v>
      </c>
      <c r="N100"/>
    </row>
    <row r="101" spans="1:14" ht="14.4" x14ac:dyDescent="0.3">
      <c r="A101" t="s">
        <v>5369</v>
      </c>
      <c r="B101" t="s">
        <v>5370</v>
      </c>
      <c r="C101" t="s">
        <v>4936</v>
      </c>
      <c r="D101">
        <v>2546</v>
      </c>
      <c r="E101" t="s">
        <v>5371</v>
      </c>
      <c r="F101" t="s">
        <v>5082</v>
      </c>
      <c r="G101" t="s">
        <v>4827</v>
      </c>
      <c r="H101" t="s">
        <v>5372</v>
      </c>
      <c r="I101" t="s">
        <v>5373</v>
      </c>
      <c r="J101" t="s">
        <v>48993</v>
      </c>
      <c r="K101" t="s">
        <v>4830</v>
      </c>
      <c r="L101" t="s">
        <v>4831</v>
      </c>
      <c r="M101" t="s">
        <v>72619</v>
      </c>
      <c r="N101"/>
    </row>
    <row r="102" spans="1:14" ht="14.4" x14ac:dyDescent="0.3">
      <c r="A102" t="s">
        <v>5374</v>
      </c>
      <c r="B102" t="s">
        <v>5375</v>
      </c>
      <c r="C102" t="s">
        <v>5376</v>
      </c>
      <c r="D102">
        <v>1251</v>
      </c>
      <c r="E102" t="s">
        <v>14</v>
      </c>
      <c r="F102" t="s">
        <v>5082</v>
      </c>
      <c r="G102" t="s">
        <v>4827</v>
      </c>
      <c r="H102" t="s">
        <v>5377</v>
      </c>
      <c r="I102" t="s">
        <v>5378</v>
      </c>
      <c r="J102" t="s">
        <v>48994</v>
      </c>
      <c r="L102" t="s">
        <v>4831</v>
      </c>
      <c r="M102" t="s">
        <v>72620</v>
      </c>
      <c r="N102"/>
    </row>
    <row r="103" spans="1:14" ht="14.4" x14ac:dyDescent="0.3">
      <c r="A103" t="s">
        <v>5379</v>
      </c>
      <c r="B103" t="s">
        <v>5380</v>
      </c>
      <c r="C103" t="s">
        <v>5381</v>
      </c>
      <c r="D103">
        <v>610</v>
      </c>
      <c r="E103" t="s">
        <v>5382</v>
      </c>
      <c r="F103" t="s">
        <v>5197</v>
      </c>
      <c r="G103" t="s">
        <v>4806</v>
      </c>
      <c r="H103" t="s">
        <v>5383</v>
      </c>
      <c r="I103" t="s">
        <v>5384</v>
      </c>
      <c r="J103" s="3" t="s">
        <v>83362</v>
      </c>
      <c r="L103" t="s">
        <v>4801</v>
      </c>
      <c r="M103" t="s">
        <v>72621</v>
      </c>
      <c r="N103"/>
    </row>
    <row r="104" spans="1:14" ht="14.4" x14ac:dyDescent="0.3">
      <c r="A104" t="s">
        <v>5385</v>
      </c>
      <c r="B104" t="s">
        <v>5386</v>
      </c>
      <c r="C104" t="s">
        <v>5387</v>
      </c>
      <c r="D104">
        <v>236</v>
      </c>
      <c r="E104" t="s">
        <v>14</v>
      </c>
      <c r="F104" t="s">
        <v>5388</v>
      </c>
      <c r="G104" t="s">
        <v>4827</v>
      </c>
      <c r="H104" t="s">
        <v>5389</v>
      </c>
      <c r="I104" t="s">
        <v>5390</v>
      </c>
      <c r="J104" t="s">
        <v>48995</v>
      </c>
      <c r="L104" t="s">
        <v>4831</v>
      </c>
      <c r="M104" t="s">
        <v>72622</v>
      </c>
      <c r="N104"/>
    </row>
    <row r="105" spans="1:14" ht="14.4" x14ac:dyDescent="0.3">
      <c r="A105" t="s">
        <v>5391</v>
      </c>
      <c r="B105" t="s">
        <v>5392</v>
      </c>
      <c r="C105" t="s">
        <v>5393</v>
      </c>
      <c r="D105">
        <v>63</v>
      </c>
      <c r="E105" t="s">
        <v>5394</v>
      </c>
      <c r="F105" t="s">
        <v>5395</v>
      </c>
      <c r="G105" t="s">
        <v>5396</v>
      </c>
      <c r="H105" t="s">
        <v>5397</v>
      </c>
      <c r="I105" t="s">
        <v>5398</v>
      </c>
      <c r="J105" t="s">
        <v>48996</v>
      </c>
      <c r="L105" t="s">
        <v>4801</v>
      </c>
      <c r="M105" t="s">
        <v>72623</v>
      </c>
      <c r="N105"/>
    </row>
    <row r="106" spans="1:14" ht="14.4" x14ac:dyDescent="0.3">
      <c r="A106" t="s">
        <v>5399</v>
      </c>
      <c r="B106" t="s">
        <v>5400</v>
      </c>
      <c r="C106" t="s">
        <v>5401</v>
      </c>
      <c r="D106">
        <v>257</v>
      </c>
      <c r="E106" t="s">
        <v>5402</v>
      </c>
      <c r="F106" t="s">
        <v>5012</v>
      </c>
      <c r="G106" t="s">
        <v>4827</v>
      </c>
      <c r="H106" t="s">
        <v>5403</v>
      </c>
      <c r="I106" t="s">
        <v>5404</v>
      </c>
      <c r="J106" t="s">
        <v>48997</v>
      </c>
      <c r="K106" t="s">
        <v>5405</v>
      </c>
      <c r="L106" t="s">
        <v>4831</v>
      </c>
      <c r="M106" t="s">
        <v>72624</v>
      </c>
      <c r="N106"/>
    </row>
    <row r="107" spans="1:14" ht="14.4" x14ac:dyDescent="0.3">
      <c r="A107" t="s">
        <v>5406</v>
      </c>
      <c r="B107" t="s">
        <v>5407</v>
      </c>
      <c r="C107" t="s">
        <v>5408</v>
      </c>
      <c r="D107">
        <v>117</v>
      </c>
      <c r="E107" t="s">
        <v>5409</v>
      </c>
      <c r="F107" t="s">
        <v>5410</v>
      </c>
      <c r="G107" t="s">
        <v>5411</v>
      </c>
      <c r="H107" t="s">
        <v>5412</v>
      </c>
      <c r="I107" t="s">
        <v>5413</v>
      </c>
      <c r="J107" t="s">
        <v>48998</v>
      </c>
      <c r="L107" t="s">
        <v>5414</v>
      </c>
      <c r="M107" t="s">
        <v>72625</v>
      </c>
      <c r="N107"/>
    </row>
    <row r="108" spans="1:14" ht="14.4" x14ac:dyDescent="0.3">
      <c r="A108" t="s">
        <v>5416</v>
      </c>
      <c r="B108" t="s">
        <v>5417</v>
      </c>
      <c r="C108" t="s">
        <v>5418</v>
      </c>
      <c r="D108">
        <v>104</v>
      </c>
      <c r="E108" t="s">
        <v>5419</v>
      </c>
      <c r="F108" t="s">
        <v>5003</v>
      </c>
      <c r="G108" t="s">
        <v>5004</v>
      </c>
      <c r="H108" t="s">
        <v>5420</v>
      </c>
      <c r="I108" t="s">
        <v>5421</v>
      </c>
      <c r="J108" t="s">
        <v>48999</v>
      </c>
      <c r="L108" t="s">
        <v>5007</v>
      </c>
      <c r="M108" t="s">
        <v>72626</v>
      </c>
      <c r="N108"/>
    </row>
    <row r="109" spans="1:14" ht="14.4" x14ac:dyDescent="0.3">
      <c r="A109" t="s">
        <v>49000</v>
      </c>
      <c r="B109" t="s">
        <v>49001</v>
      </c>
      <c r="C109" t="s">
        <v>49002</v>
      </c>
      <c r="D109">
        <v>1403</v>
      </c>
      <c r="E109" t="s">
        <v>5422</v>
      </c>
      <c r="F109" t="s">
        <v>4835</v>
      </c>
      <c r="G109" t="s">
        <v>567</v>
      </c>
      <c r="H109" t="s">
        <v>49003</v>
      </c>
      <c r="I109" t="s">
        <v>4799</v>
      </c>
      <c r="J109" t="s">
        <v>83364</v>
      </c>
      <c r="K109" t="s">
        <v>5423</v>
      </c>
      <c r="L109" t="s">
        <v>94405</v>
      </c>
      <c r="M109" t="s">
        <v>72627</v>
      </c>
      <c r="N109"/>
    </row>
    <row r="110" spans="1:14" ht="14.4" x14ac:dyDescent="0.3">
      <c r="A110" t="s">
        <v>5424</v>
      </c>
      <c r="B110" t="s">
        <v>5425</v>
      </c>
      <c r="C110" t="s">
        <v>5426</v>
      </c>
      <c r="D110">
        <v>465</v>
      </c>
      <c r="E110" t="s">
        <v>14</v>
      </c>
      <c r="F110" t="s">
        <v>5427</v>
      </c>
      <c r="G110" t="s">
        <v>5396</v>
      </c>
      <c r="H110" t="s">
        <v>5428</v>
      </c>
      <c r="I110" t="s">
        <v>5429</v>
      </c>
      <c r="J110" t="s">
        <v>49005</v>
      </c>
      <c r="K110" t="s">
        <v>4799</v>
      </c>
      <c r="L110" t="s">
        <v>5430</v>
      </c>
      <c r="M110" t="s">
        <v>72628</v>
      </c>
      <c r="N110"/>
    </row>
    <row r="111" spans="1:14" ht="14.4" x14ac:dyDescent="0.3">
      <c r="A111" t="s">
        <v>5431</v>
      </c>
      <c r="B111" t="s">
        <v>5432</v>
      </c>
      <c r="C111" t="s">
        <v>5433</v>
      </c>
      <c r="D111">
        <v>50</v>
      </c>
      <c r="E111" t="s">
        <v>14</v>
      </c>
      <c r="F111" t="s">
        <v>5434</v>
      </c>
      <c r="G111" t="s">
        <v>4827</v>
      </c>
      <c r="H111" t="s">
        <v>5435</v>
      </c>
      <c r="I111" t="s">
        <v>5436</v>
      </c>
      <c r="J111" t="s">
        <v>49006</v>
      </c>
      <c r="K111" t="s">
        <v>5437</v>
      </c>
      <c r="L111" t="s">
        <v>4831</v>
      </c>
      <c r="M111" t="s">
        <v>72629</v>
      </c>
      <c r="N111"/>
    </row>
    <row r="112" spans="1:14" ht="14.4" x14ac:dyDescent="0.3">
      <c r="A112" t="s">
        <v>5438</v>
      </c>
      <c r="B112" t="s">
        <v>5439</v>
      </c>
      <c r="C112" t="s">
        <v>5440</v>
      </c>
      <c r="D112">
        <v>1493</v>
      </c>
      <c r="E112" t="s">
        <v>5441</v>
      </c>
      <c r="F112" t="s">
        <v>5442</v>
      </c>
      <c r="G112" t="s">
        <v>4806</v>
      </c>
      <c r="H112" t="s">
        <v>5443</v>
      </c>
      <c r="I112" t="s">
        <v>5444</v>
      </c>
      <c r="J112" t="s">
        <v>49007</v>
      </c>
      <c r="K112" t="s">
        <v>5445</v>
      </c>
      <c r="L112" t="s">
        <v>4808</v>
      </c>
      <c r="M112" t="s">
        <v>72630</v>
      </c>
      <c r="N112"/>
    </row>
    <row r="113" spans="1:14" ht="14.4" x14ac:dyDescent="0.3">
      <c r="A113" t="s">
        <v>5446</v>
      </c>
      <c r="B113" t="s">
        <v>5447</v>
      </c>
      <c r="C113" t="s">
        <v>5448</v>
      </c>
      <c r="D113">
        <v>2913</v>
      </c>
      <c r="E113" t="s">
        <v>5449</v>
      </c>
      <c r="F113" t="s">
        <v>4943</v>
      </c>
      <c r="G113" t="s">
        <v>4851</v>
      </c>
      <c r="H113" t="s">
        <v>5450</v>
      </c>
      <c r="I113" t="s">
        <v>5451</v>
      </c>
      <c r="J113" t="s">
        <v>83365</v>
      </c>
      <c r="L113" t="s">
        <v>4946</v>
      </c>
      <c r="M113" t="s">
        <v>72631</v>
      </c>
      <c r="N113"/>
    </row>
    <row r="114" spans="1:14" ht="14.4" x14ac:dyDescent="0.3">
      <c r="A114" t="s">
        <v>49008</v>
      </c>
      <c r="B114" t="s">
        <v>49009</v>
      </c>
      <c r="C114" t="s">
        <v>49010</v>
      </c>
      <c r="D114">
        <v>394</v>
      </c>
      <c r="E114" t="s">
        <v>5452</v>
      </c>
      <c r="F114" t="s">
        <v>4835</v>
      </c>
      <c r="G114" t="s">
        <v>567</v>
      </c>
      <c r="H114" t="s">
        <v>49011</v>
      </c>
      <c r="I114" t="s">
        <v>4799</v>
      </c>
      <c r="J114" t="s">
        <v>49012</v>
      </c>
      <c r="K114" t="s">
        <v>100495</v>
      </c>
      <c r="L114" t="s">
        <v>5849</v>
      </c>
      <c r="M114" t="s">
        <v>72632</v>
      </c>
      <c r="N114"/>
    </row>
    <row r="115" spans="1:14" ht="14.4" x14ac:dyDescent="0.3">
      <c r="A115" t="s">
        <v>5453</v>
      </c>
      <c r="B115" t="s">
        <v>5454</v>
      </c>
      <c r="C115" t="s">
        <v>5455</v>
      </c>
      <c r="D115">
        <v>19</v>
      </c>
      <c r="E115" t="s">
        <v>14</v>
      </c>
      <c r="F115" t="s">
        <v>5456</v>
      </c>
      <c r="G115" t="s">
        <v>4885</v>
      </c>
      <c r="H115" t="s">
        <v>5457</v>
      </c>
      <c r="I115" t="s">
        <v>5458</v>
      </c>
      <c r="J115" t="s">
        <v>49013</v>
      </c>
      <c r="L115" t="s">
        <v>4801</v>
      </c>
      <c r="M115" t="s">
        <v>72633</v>
      </c>
      <c r="N115"/>
    </row>
    <row r="116" spans="1:14" ht="14.4" x14ac:dyDescent="0.3">
      <c r="A116" t="s">
        <v>5459</v>
      </c>
      <c r="B116" t="s">
        <v>5460</v>
      </c>
      <c r="C116" t="s">
        <v>5461</v>
      </c>
      <c r="D116">
        <v>1190</v>
      </c>
      <c r="E116" t="s">
        <v>5462</v>
      </c>
      <c r="F116" t="s">
        <v>4977</v>
      </c>
      <c r="G116" t="s">
        <v>4806</v>
      </c>
      <c r="H116" t="s">
        <v>5463</v>
      </c>
      <c r="I116" t="s">
        <v>4799</v>
      </c>
      <c r="J116" t="s">
        <v>49014</v>
      </c>
      <c r="K116" t="s">
        <v>5464</v>
      </c>
      <c r="L116" t="s">
        <v>4801</v>
      </c>
      <c r="M116" t="s">
        <v>72634</v>
      </c>
      <c r="N116"/>
    </row>
    <row r="117" spans="1:14" ht="14.4" x14ac:dyDescent="0.3">
      <c r="A117" t="s">
        <v>5467</v>
      </c>
      <c r="B117" t="s">
        <v>5468</v>
      </c>
      <c r="C117" t="s">
        <v>5469</v>
      </c>
      <c r="D117">
        <v>0</v>
      </c>
      <c r="E117" t="s">
        <v>14</v>
      </c>
      <c r="F117" t="s">
        <v>5470</v>
      </c>
      <c r="G117" t="s">
        <v>4806</v>
      </c>
      <c r="H117" t="s">
        <v>5471</v>
      </c>
      <c r="I117" t="s">
        <v>5472</v>
      </c>
      <c r="J117" t="s">
        <v>49015</v>
      </c>
      <c r="L117" t="s">
        <v>4899</v>
      </c>
      <c r="M117" t="s">
        <v>72635</v>
      </c>
      <c r="N117"/>
    </row>
    <row r="118" spans="1:14" ht="14.4" x14ac:dyDescent="0.3">
      <c r="A118" t="s">
        <v>5473</v>
      </c>
      <c r="B118" t="s">
        <v>5474</v>
      </c>
      <c r="C118" t="s">
        <v>5475</v>
      </c>
      <c r="D118">
        <v>353</v>
      </c>
      <c r="E118" t="s">
        <v>5476</v>
      </c>
      <c r="F118" t="s">
        <v>5477</v>
      </c>
      <c r="G118" t="s">
        <v>567</v>
      </c>
      <c r="H118" t="s">
        <v>5478</v>
      </c>
      <c r="I118" t="s">
        <v>5479</v>
      </c>
      <c r="J118" t="s">
        <v>49016</v>
      </c>
      <c r="K118" t="s">
        <v>5480</v>
      </c>
      <c r="L118" t="s">
        <v>5076</v>
      </c>
      <c r="M118" t="s">
        <v>72636</v>
      </c>
      <c r="N118"/>
    </row>
    <row r="119" spans="1:14" ht="14.4" x14ac:dyDescent="0.3">
      <c r="A119" t="s">
        <v>5481</v>
      </c>
      <c r="B119" t="s">
        <v>5482</v>
      </c>
      <c r="C119" t="s">
        <v>5483</v>
      </c>
      <c r="D119">
        <v>385</v>
      </c>
      <c r="E119" t="s">
        <v>14</v>
      </c>
      <c r="F119" t="s">
        <v>5484</v>
      </c>
      <c r="G119" t="s">
        <v>4915</v>
      </c>
      <c r="H119" t="s">
        <v>5485</v>
      </c>
      <c r="I119" t="s">
        <v>58138</v>
      </c>
      <c r="J119" t="s">
        <v>71720</v>
      </c>
      <c r="K119" t="s">
        <v>5487</v>
      </c>
      <c r="L119" t="s">
        <v>5488</v>
      </c>
      <c r="M119" t="s">
        <v>72637</v>
      </c>
      <c r="N119"/>
    </row>
    <row r="120" spans="1:14" ht="14.4" x14ac:dyDescent="0.3">
      <c r="A120" t="s">
        <v>5489</v>
      </c>
      <c r="B120" t="s">
        <v>5490</v>
      </c>
      <c r="C120" t="s">
        <v>5491</v>
      </c>
      <c r="D120">
        <v>182</v>
      </c>
      <c r="E120" t="s">
        <v>14</v>
      </c>
      <c r="F120" t="s">
        <v>5492</v>
      </c>
      <c r="G120" t="s">
        <v>4806</v>
      </c>
      <c r="H120" t="s">
        <v>5493</v>
      </c>
      <c r="I120" t="s">
        <v>5494</v>
      </c>
      <c r="J120" t="s">
        <v>83366</v>
      </c>
      <c r="K120" t="s">
        <v>5495</v>
      </c>
      <c r="L120" t="s">
        <v>4899</v>
      </c>
      <c r="M120" t="s">
        <v>72638</v>
      </c>
      <c r="N120"/>
    </row>
    <row r="121" spans="1:14" ht="14.4" x14ac:dyDescent="0.3">
      <c r="A121" t="s">
        <v>5496</v>
      </c>
      <c r="B121" t="s">
        <v>5497</v>
      </c>
      <c r="C121" t="s">
        <v>5498</v>
      </c>
      <c r="D121">
        <v>4610</v>
      </c>
      <c r="E121" t="s">
        <v>5499</v>
      </c>
      <c r="F121" t="s">
        <v>5484</v>
      </c>
      <c r="G121" t="s">
        <v>4915</v>
      </c>
      <c r="H121" t="s">
        <v>5500</v>
      </c>
      <c r="I121" t="s">
        <v>5501</v>
      </c>
      <c r="J121" t="s">
        <v>4799</v>
      </c>
      <c r="L121" t="s">
        <v>4801</v>
      </c>
      <c r="M121" t="s">
        <v>72639</v>
      </c>
      <c r="N121"/>
    </row>
    <row r="122" spans="1:14" ht="14.4" x14ac:dyDescent="0.3">
      <c r="A122" t="s">
        <v>5502</v>
      </c>
      <c r="B122" t="s">
        <v>5503</v>
      </c>
      <c r="C122" t="s">
        <v>5504</v>
      </c>
      <c r="D122">
        <v>0</v>
      </c>
      <c r="E122" t="s">
        <v>5505</v>
      </c>
      <c r="F122" t="s">
        <v>5343</v>
      </c>
      <c r="G122" t="s">
        <v>4806</v>
      </c>
      <c r="H122" t="s">
        <v>5506</v>
      </c>
      <c r="I122" t="s">
        <v>5507</v>
      </c>
      <c r="J122" t="s">
        <v>4799</v>
      </c>
      <c r="L122" t="s">
        <v>4801</v>
      </c>
      <c r="M122" t="s">
        <v>72640</v>
      </c>
      <c r="N122"/>
    </row>
    <row r="123" spans="1:14" ht="14.4" x14ac:dyDescent="0.3">
      <c r="A123" t="s">
        <v>5508</v>
      </c>
      <c r="B123" t="s">
        <v>5509</v>
      </c>
      <c r="C123" t="s">
        <v>5510</v>
      </c>
      <c r="D123">
        <v>555</v>
      </c>
      <c r="E123" t="s">
        <v>5511</v>
      </c>
      <c r="F123" t="s">
        <v>5512</v>
      </c>
      <c r="G123" t="s">
        <v>4952</v>
      </c>
      <c r="H123" t="s">
        <v>5513</v>
      </c>
      <c r="I123" t="s">
        <v>5514</v>
      </c>
      <c r="J123" t="s">
        <v>83367</v>
      </c>
      <c r="K123" t="s">
        <v>4799</v>
      </c>
      <c r="L123" t="s">
        <v>4956</v>
      </c>
      <c r="M123" t="s">
        <v>72641</v>
      </c>
      <c r="N123"/>
    </row>
    <row r="124" spans="1:14" ht="14.4" x14ac:dyDescent="0.3">
      <c r="A124" t="s">
        <v>89461</v>
      </c>
      <c r="B124" t="s">
        <v>89462</v>
      </c>
      <c r="C124" t="s">
        <v>89463</v>
      </c>
      <c r="D124">
        <v>459</v>
      </c>
      <c r="E124" t="s">
        <v>14</v>
      </c>
      <c r="F124" t="s">
        <v>4835</v>
      </c>
      <c r="G124" t="s">
        <v>567</v>
      </c>
      <c r="H124" t="s">
        <v>89464</v>
      </c>
      <c r="I124" t="s">
        <v>89466</v>
      </c>
      <c r="J124" t="s">
        <v>89467</v>
      </c>
      <c r="K124" t="s">
        <v>4799</v>
      </c>
      <c r="L124" t="s">
        <v>94405</v>
      </c>
      <c r="M124" t="s">
        <v>89465</v>
      </c>
      <c r="N124"/>
    </row>
    <row r="125" spans="1:14" ht="14.4" x14ac:dyDescent="0.3">
      <c r="A125" t="s">
        <v>5515</v>
      </c>
      <c r="B125" t="s">
        <v>5516</v>
      </c>
      <c r="C125" t="s">
        <v>5517</v>
      </c>
      <c r="D125">
        <v>930</v>
      </c>
      <c r="E125" t="s">
        <v>5230</v>
      </c>
      <c r="F125" t="s">
        <v>5144</v>
      </c>
      <c r="G125" t="s">
        <v>4827</v>
      </c>
      <c r="H125" t="s">
        <v>5518</v>
      </c>
      <c r="I125" t="s">
        <v>5519</v>
      </c>
      <c r="J125" t="s">
        <v>49017</v>
      </c>
      <c r="K125" t="s">
        <v>4799</v>
      </c>
      <c r="L125" t="s">
        <v>4831</v>
      </c>
      <c r="M125" t="s">
        <v>72642</v>
      </c>
      <c r="N125"/>
    </row>
    <row r="126" spans="1:14" ht="14.4" x14ac:dyDescent="0.3">
      <c r="A126" t="s">
        <v>5520</v>
      </c>
      <c r="B126" t="s">
        <v>5521</v>
      </c>
      <c r="C126" t="s">
        <v>5522</v>
      </c>
      <c r="D126">
        <v>51</v>
      </c>
      <c r="E126" t="s">
        <v>86</v>
      </c>
      <c r="F126" t="s">
        <v>5265</v>
      </c>
      <c r="G126" t="s">
        <v>567</v>
      </c>
      <c r="H126" t="s">
        <v>85</v>
      </c>
      <c r="I126" t="s">
        <v>5523</v>
      </c>
      <c r="J126" t="s">
        <v>49018</v>
      </c>
      <c r="K126" t="s">
        <v>4799</v>
      </c>
      <c r="L126" t="s">
        <v>98432</v>
      </c>
      <c r="M126" t="s">
        <v>72643</v>
      </c>
      <c r="N126"/>
    </row>
    <row r="127" spans="1:14" ht="14.4" x14ac:dyDescent="0.3">
      <c r="A127" t="s">
        <v>5524</v>
      </c>
      <c r="B127" t="s">
        <v>5525</v>
      </c>
      <c r="C127" t="s">
        <v>5526</v>
      </c>
      <c r="D127">
        <v>0</v>
      </c>
      <c r="E127" t="s">
        <v>5527</v>
      </c>
      <c r="F127" t="s">
        <v>5528</v>
      </c>
      <c r="G127" t="s">
        <v>5396</v>
      </c>
      <c r="H127" t="s">
        <v>5529</v>
      </c>
      <c r="I127" t="s">
        <v>5530</v>
      </c>
      <c r="J127" t="s">
        <v>49019</v>
      </c>
      <c r="L127" t="s">
        <v>5531</v>
      </c>
      <c r="M127" t="s">
        <v>72644</v>
      </c>
      <c r="N127"/>
    </row>
    <row r="128" spans="1:14" ht="14.4" x14ac:dyDescent="0.3">
      <c r="A128" t="s">
        <v>5532</v>
      </c>
      <c r="B128" t="s">
        <v>5533</v>
      </c>
      <c r="C128" t="s">
        <v>5534</v>
      </c>
      <c r="D128">
        <v>589</v>
      </c>
      <c r="E128" t="s">
        <v>5535</v>
      </c>
      <c r="F128" t="s">
        <v>5536</v>
      </c>
      <c r="G128" t="s">
        <v>567</v>
      </c>
      <c r="H128" t="s">
        <v>5537</v>
      </c>
      <c r="I128" t="s">
        <v>5538</v>
      </c>
      <c r="J128" t="s">
        <v>94406</v>
      </c>
      <c r="L128" t="s">
        <v>4846</v>
      </c>
      <c r="M128" t="s">
        <v>72645</v>
      </c>
      <c r="N128"/>
    </row>
    <row r="129" spans="1:14" ht="14.4" x14ac:dyDescent="0.3">
      <c r="A129" t="s">
        <v>5539</v>
      </c>
      <c r="B129" t="s">
        <v>5540</v>
      </c>
      <c r="C129" t="s">
        <v>5541</v>
      </c>
      <c r="D129">
        <v>1545</v>
      </c>
      <c r="E129" t="s">
        <v>5542</v>
      </c>
      <c r="F129" t="s">
        <v>5543</v>
      </c>
      <c r="G129" t="s">
        <v>4806</v>
      </c>
      <c r="H129" t="s">
        <v>5544</v>
      </c>
      <c r="I129" t="s">
        <v>5545</v>
      </c>
      <c r="J129" t="s">
        <v>49020</v>
      </c>
      <c r="L129" t="s">
        <v>4899</v>
      </c>
      <c r="M129" t="s">
        <v>72646</v>
      </c>
      <c r="N129"/>
    </row>
    <row r="130" spans="1:14" ht="14.4" x14ac:dyDescent="0.3">
      <c r="A130" t="s">
        <v>5546</v>
      </c>
      <c r="B130" t="s">
        <v>5547</v>
      </c>
      <c r="C130" t="s">
        <v>5548</v>
      </c>
      <c r="D130">
        <v>2024</v>
      </c>
      <c r="E130" t="s">
        <v>5549</v>
      </c>
      <c r="F130" t="s">
        <v>288</v>
      </c>
      <c r="G130" t="s">
        <v>4952</v>
      </c>
      <c r="H130" t="s">
        <v>5550</v>
      </c>
      <c r="I130" t="s">
        <v>4799</v>
      </c>
      <c r="J130" t="s">
        <v>58139</v>
      </c>
      <c r="K130" t="s">
        <v>4799</v>
      </c>
      <c r="L130" t="s">
        <v>4956</v>
      </c>
      <c r="M130" t="s">
        <v>72647</v>
      </c>
      <c r="N130"/>
    </row>
    <row r="131" spans="1:14" ht="14.4" x14ac:dyDescent="0.3">
      <c r="A131" t="s">
        <v>5551</v>
      </c>
      <c r="B131" t="s">
        <v>5552</v>
      </c>
      <c r="C131" t="s">
        <v>5553</v>
      </c>
      <c r="D131">
        <v>123</v>
      </c>
      <c r="E131" t="s">
        <v>14</v>
      </c>
      <c r="F131" t="s">
        <v>5554</v>
      </c>
      <c r="G131" t="s">
        <v>5004</v>
      </c>
      <c r="H131" t="s">
        <v>5555</v>
      </c>
      <c r="I131" t="s">
        <v>5556</v>
      </c>
      <c r="J131" t="s">
        <v>4799</v>
      </c>
      <c r="L131" t="s">
        <v>5007</v>
      </c>
      <c r="M131" t="s">
        <v>72648</v>
      </c>
      <c r="N131"/>
    </row>
    <row r="132" spans="1:14" ht="14.4" x14ac:dyDescent="0.3">
      <c r="A132" t="s">
        <v>5557</v>
      </c>
      <c r="B132" t="s">
        <v>5558</v>
      </c>
      <c r="C132" t="s">
        <v>5559</v>
      </c>
      <c r="D132">
        <v>2261</v>
      </c>
      <c r="E132" t="s">
        <v>5560</v>
      </c>
      <c r="F132" t="s">
        <v>4835</v>
      </c>
      <c r="G132" t="s">
        <v>567</v>
      </c>
      <c r="H132" t="s">
        <v>202</v>
      </c>
      <c r="I132" t="s">
        <v>4799</v>
      </c>
      <c r="J132" t="s">
        <v>4799</v>
      </c>
      <c r="L132" t="s">
        <v>94405</v>
      </c>
      <c r="M132" t="s">
        <v>72649</v>
      </c>
      <c r="N132"/>
    </row>
    <row r="133" spans="1:14" ht="14.4" x14ac:dyDescent="0.3">
      <c r="A133" t="s">
        <v>5561</v>
      </c>
      <c r="B133" t="s">
        <v>5562</v>
      </c>
      <c r="C133" t="s">
        <v>5563</v>
      </c>
      <c r="D133">
        <v>1277</v>
      </c>
      <c r="E133" t="s">
        <v>14</v>
      </c>
      <c r="F133" t="s">
        <v>4994</v>
      </c>
      <c r="G133" t="s">
        <v>4995</v>
      </c>
      <c r="H133" t="s">
        <v>5564</v>
      </c>
      <c r="I133" t="s">
        <v>5565</v>
      </c>
      <c r="J133" t="s">
        <v>4799</v>
      </c>
      <c r="L133" t="s">
        <v>4998</v>
      </c>
      <c r="M133" t="s">
        <v>72650</v>
      </c>
      <c r="N133"/>
    </row>
    <row r="134" spans="1:14" ht="14.4" x14ac:dyDescent="0.3">
      <c r="A134" t="s">
        <v>5566</v>
      </c>
      <c r="B134" t="s">
        <v>5567</v>
      </c>
      <c r="C134" t="s">
        <v>5568</v>
      </c>
      <c r="D134">
        <v>360</v>
      </c>
      <c r="E134" t="s">
        <v>5569</v>
      </c>
      <c r="F134" t="s">
        <v>5570</v>
      </c>
      <c r="G134" t="s">
        <v>4827</v>
      </c>
      <c r="H134" t="s">
        <v>5571</v>
      </c>
      <c r="I134" t="s">
        <v>5572</v>
      </c>
      <c r="J134" t="s">
        <v>49021</v>
      </c>
      <c r="K134" t="s">
        <v>5573</v>
      </c>
      <c r="L134" t="s">
        <v>4831</v>
      </c>
      <c r="M134" t="s">
        <v>72651</v>
      </c>
      <c r="N134"/>
    </row>
    <row r="135" spans="1:14" ht="14.4" x14ac:dyDescent="0.3">
      <c r="A135" t="s">
        <v>5574</v>
      </c>
      <c r="B135" t="s">
        <v>83371</v>
      </c>
      <c r="C135" t="s">
        <v>5575</v>
      </c>
      <c r="D135">
        <v>3282</v>
      </c>
      <c r="E135" t="s">
        <v>14</v>
      </c>
      <c r="F135" t="s">
        <v>5576</v>
      </c>
      <c r="G135" t="s">
        <v>567</v>
      </c>
      <c r="H135" t="s">
        <v>5577</v>
      </c>
      <c r="I135" t="s">
        <v>4799</v>
      </c>
      <c r="J135" t="s">
        <v>49022</v>
      </c>
      <c r="L135" t="s">
        <v>4815</v>
      </c>
      <c r="M135" t="s">
        <v>72652</v>
      </c>
      <c r="N135"/>
    </row>
    <row r="136" spans="1:14" ht="14.4" x14ac:dyDescent="0.3">
      <c r="A136" t="s">
        <v>89469</v>
      </c>
      <c r="B136" t="s">
        <v>89470</v>
      </c>
      <c r="C136" t="s">
        <v>89471</v>
      </c>
      <c r="D136">
        <v>424</v>
      </c>
      <c r="E136" t="s">
        <v>5368</v>
      </c>
      <c r="F136" t="s">
        <v>4835</v>
      </c>
      <c r="G136" t="s">
        <v>567</v>
      </c>
      <c r="H136" t="s">
        <v>89472</v>
      </c>
      <c r="I136" t="s">
        <v>89474</v>
      </c>
      <c r="J136" t="s">
        <v>89475</v>
      </c>
      <c r="L136" t="s">
        <v>92372</v>
      </c>
      <c r="M136" t="s">
        <v>89473</v>
      </c>
      <c r="N136"/>
    </row>
    <row r="137" spans="1:14" ht="14.4" x14ac:dyDescent="0.3">
      <c r="A137" t="s">
        <v>5578</v>
      </c>
      <c r="B137" t="s">
        <v>5579</v>
      </c>
      <c r="C137" t="s">
        <v>5580</v>
      </c>
      <c r="D137">
        <v>4063</v>
      </c>
      <c r="E137" t="s">
        <v>14</v>
      </c>
      <c r="F137" t="s">
        <v>5581</v>
      </c>
      <c r="G137" t="s">
        <v>4851</v>
      </c>
      <c r="H137" t="s">
        <v>5582</v>
      </c>
      <c r="I137" t="s">
        <v>5583</v>
      </c>
      <c r="J137" t="s">
        <v>49023</v>
      </c>
      <c r="K137" t="s">
        <v>100505</v>
      </c>
      <c r="L137" t="s">
        <v>4940</v>
      </c>
      <c r="M137" t="s">
        <v>72653</v>
      </c>
      <c r="N137"/>
    </row>
    <row r="138" spans="1:14" ht="14.4" x14ac:dyDescent="0.3">
      <c r="A138" t="s">
        <v>5584</v>
      </c>
      <c r="B138" t="s">
        <v>5585</v>
      </c>
      <c r="C138" t="s">
        <v>5586</v>
      </c>
      <c r="D138">
        <v>311</v>
      </c>
      <c r="E138" t="s">
        <v>5587</v>
      </c>
      <c r="F138" t="s">
        <v>5588</v>
      </c>
      <c r="G138" t="s">
        <v>567</v>
      </c>
      <c r="H138" t="s">
        <v>5589</v>
      </c>
      <c r="I138" t="s">
        <v>4799</v>
      </c>
      <c r="J138" t="s">
        <v>49024</v>
      </c>
      <c r="K138" t="s">
        <v>4799</v>
      </c>
      <c r="L138" t="s">
        <v>5849</v>
      </c>
      <c r="M138" t="s">
        <v>72654</v>
      </c>
      <c r="N138"/>
    </row>
    <row r="139" spans="1:14" ht="14.4" x14ac:dyDescent="0.3">
      <c r="A139" t="s">
        <v>5590</v>
      </c>
      <c r="B139" t="s">
        <v>5591</v>
      </c>
      <c r="C139" t="s">
        <v>5592</v>
      </c>
      <c r="D139">
        <v>2991</v>
      </c>
      <c r="E139" t="s">
        <v>5593</v>
      </c>
      <c r="F139" t="s">
        <v>5442</v>
      </c>
      <c r="G139" t="s">
        <v>4806</v>
      </c>
      <c r="H139" t="s">
        <v>5594</v>
      </c>
      <c r="I139" t="s">
        <v>5595</v>
      </c>
      <c r="J139" t="s">
        <v>98354</v>
      </c>
      <c r="L139" t="s">
        <v>4808</v>
      </c>
      <c r="M139" t="s">
        <v>72655</v>
      </c>
      <c r="N139"/>
    </row>
    <row r="140" spans="1:14" ht="14.4" x14ac:dyDescent="0.3">
      <c r="A140" t="s">
        <v>5596</v>
      </c>
      <c r="B140" t="s">
        <v>5597</v>
      </c>
      <c r="C140" t="s">
        <v>5598</v>
      </c>
      <c r="D140">
        <v>472</v>
      </c>
      <c r="E140" t="s">
        <v>14</v>
      </c>
      <c r="F140" t="s">
        <v>5216</v>
      </c>
      <c r="G140" t="s">
        <v>5187</v>
      </c>
      <c r="H140" t="s">
        <v>5599</v>
      </c>
      <c r="I140" t="s">
        <v>5600</v>
      </c>
      <c r="J140" t="s">
        <v>49025</v>
      </c>
      <c r="L140" t="s">
        <v>4801</v>
      </c>
      <c r="M140" t="s">
        <v>72656</v>
      </c>
      <c r="N140"/>
    </row>
    <row r="141" spans="1:14" ht="14.4" x14ac:dyDescent="0.3">
      <c r="A141" t="s">
        <v>5601</v>
      </c>
      <c r="B141" t="s">
        <v>5602</v>
      </c>
      <c r="C141" t="s">
        <v>5603</v>
      </c>
      <c r="D141">
        <v>2868</v>
      </c>
      <c r="E141" t="s">
        <v>69</v>
      </c>
      <c r="F141" t="s">
        <v>15</v>
      </c>
      <c r="G141" t="s">
        <v>567</v>
      </c>
      <c r="H141" t="s">
        <v>5604</v>
      </c>
      <c r="I141" t="s">
        <v>5605</v>
      </c>
      <c r="J141" t="s">
        <v>94407</v>
      </c>
      <c r="K141" t="s">
        <v>5606</v>
      </c>
      <c r="L141" t="s">
        <v>94405</v>
      </c>
      <c r="M141" t="s">
        <v>72657</v>
      </c>
      <c r="N141"/>
    </row>
    <row r="142" spans="1:14" ht="14.4" x14ac:dyDescent="0.3">
      <c r="A142" t="s">
        <v>5607</v>
      </c>
      <c r="B142" t="s">
        <v>5608</v>
      </c>
      <c r="C142" t="s">
        <v>5609</v>
      </c>
      <c r="D142">
        <v>1599</v>
      </c>
      <c r="E142" t="s">
        <v>5610</v>
      </c>
      <c r="F142" t="s">
        <v>5611</v>
      </c>
      <c r="G142" t="s">
        <v>5612</v>
      </c>
      <c r="H142" t="s">
        <v>5613</v>
      </c>
      <c r="I142" t="s">
        <v>5614</v>
      </c>
      <c r="J142" t="s">
        <v>4799</v>
      </c>
      <c r="K142" t="s">
        <v>5615</v>
      </c>
      <c r="L142" t="s">
        <v>4801</v>
      </c>
      <c r="M142" t="s">
        <v>72658</v>
      </c>
      <c r="N142"/>
    </row>
    <row r="143" spans="1:14" ht="14.4" x14ac:dyDescent="0.3">
      <c r="A143" t="s">
        <v>49026</v>
      </c>
      <c r="B143" t="s">
        <v>49027</v>
      </c>
      <c r="C143" t="s">
        <v>49028</v>
      </c>
      <c r="D143">
        <v>358</v>
      </c>
      <c r="E143" t="s">
        <v>5616</v>
      </c>
      <c r="F143" t="s">
        <v>4835</v>
      </c>
      <c r="G143" t="s">
        <v>567</v>
      </c>
      <c r="H143" t="s">
        <v>49029</v>
      </c>
      <c r="I143" t="s">
        <v>49030</v>
      </c>
      <c r="J143" t="s">
        <v>49031</v>
      </c>
      <c r="K143" t="s">
        <v>5617</v>
      </c>
      <c r="L143" t="s">
        <v>5849</v>
      </c>
      <c r="M143" t="s">
        <v>72659</v>
      </c>
      <c r="N143"/>
    </row>
    <row r="144" spans="1:14" ht="14.4" x14ac:dyDescent="0.3">
      <c r="A144" t="s">
        <v>5618</v>
      </c>
      <c r="B144" t="s">
        <v>5619</v>
      </c>
      <c r="C144" t="s">
        <v>5620</v>
      </c>
      <c r="D144">
        <v>1333</v>
      </c>
      <c r="E144" t="s">
        <v>5621</v>
      </c>
      <c r="F144" t="s">
        <v>5622</v>
      </c>
      <c r="G144" t="s">
        <v>4915</v>
      </c>
      <c r="H144" t="s">
        <v>5623</v>
      </c>
      <c r="I144" t="s">
        <v>5624</v>
      </c>
      <c r="J144" t="s">
        <v>49032</v>
      </c>
      <c r="L144" t="s">
        <v>5488</v>
      </c>
      <c r="M144" t="s">
        <v>72660</v>
      </c>
      <c r="N144"/>
    </row>
    <row r="145" spans="1:14" ht="14.4" x14ac:dyDescent="0.3">
      <c r="A145" t="s">
        <v>49033</v>
      </c>
      <c r="B145" t="s">
        <v>49034</v>
      </c>
      <c r="C145" t="s">
        <v>5625</v>
      </c>
      <c r="D145">
        <v>1460</v>
      </c>
      <c r="E145" t="s">
        <v>133</v>
      </c>
      <c r="F145" t="s">
        <v>4835</v>
      </c>
      <c r="G145" t="s">
        <v>567</v>
      </c>
      <c r="H145" t="s">
        <v>49035</v>
      </c>
      <c r="I145" t="s">
        <v>4799</v>
      </c>
      <c r="J145" t="s">
        <v>89476</v>
      </c>
      <c r="K145" t="s">
        <v>98355</v>
      </c>
      <c r="L145" t="s">
        <v>94405</v>
      </c>
      <c r="M145" t="s">
        <v>72661</v>
      </c>
      <c r="N145"/>
    </row>
    <row r="146" spans="1:14" ht="14.4" x14ac:dyDescent="0.3">
      <c r="A146" t="s">
        <v>5626</v>
      </c>
      <c r="B146" t="s">
        <v>5627</v>
      </c>
      <c r="C146" t="s">
        <v>5628</v>
      </c>
      <c r="D146">
        <v>762</v>
      </c>
      <c r="E146" t="s">
        <v>5629</v>
      </c>
      <c r="F146" t="s">
        <v>5003</v>
      </c>
      <c r="G146" t="s">
        <v>5004</v>
      </c>
      <c r="H146" t="s">
        <v>5630</v>
      </c>
      <c r="I146" t="s">
        <v>5631</v>
      </c>
      <c r="J146" t="s">
        <v>49036</v>
      </c>
      <c r="K146" t="s">
        <v>4799</v>
      </c>
      <c r="L146" t="s">
        <v>5007</v>
      </c>
      <c r="M146" t="s">
        <v>72662</v>
      </c>
      <c r="N146"/>
    </row>
    <row r="147" spans="1:14" ht="14.4" x14ac:dyDescent="0.3">
      <c r="A147" t="s">
        <v>5632</v>
      </c>
      <c r="B147" t="s">
        <v>5633</v>
      </c>
      <c r="C147" t="s">
        <v>5634</v>
      </c>
      <c r="D147">
        <v>5125</v>
      </c>
      <c r="E147" t="s">
        <v>5635</v>
      </c>
      <c r="F147" t="s">
        <v>5470</v>
      </c>
      <c r="G147" t="s">
        <v>4806</v>
      </c>
      <c r="H147" t="s">
        <v>5636</v>
      </c>
      <c r="I147" t="s">
        <v>5637</v>
      </c>
      <c r="J147" t="s">
        <v>49037</v>
      </c>
      <c r="K147" t="s">
        <v>100506</v>
      </c>
      <c r="L147" t="s">
        <v>4899</v>
      </c>
      <c r="M147" t="s">
        <v>72663</v>
      </c>
      <c r="N147"/>
    </row>
    <row r="148" spans="1:14" ht="14.4" x14ac:dyDescent="0.3">
      <c r="A148" t="s">
        <v>5638</v>
      </c>
      <c r="B148" t="s">
        <v>70934</v>
      </c>
      <c r="C148" t="s">
        <v>70935</v>
      </c>
      <c r="D148">
        <v>61</v>
      </c>
      <c r="E148" t="s">
        <v>14</v>
      </c>
      <c r="F148" t="s">
        <v>5640</v>
      </c>
      <c r="G148" t="s">
        <v>4806</v>
      </c>
      <c r="H148" t="s">
        <v>5641</v>
      </c>
      <c r="I148" t="s">
        <v>5642</v>
      </c>
      <c r="J148" t="s">
        <v>49038</v>
      </c>
      <c r="K148" t="s">
        <v>5643</v>
      </c>
      <c r="L148" t="s">
        <v>4899</v>
      </c>
      <c r="M148" t="s">
        <v>72664</v>
      </c>
      <c r="N148"/>
    </row>
    <row r="149" spans="1:14" ht="14.4" x14ac:dyDescent="0.3">
      <c r="A149" t="s">
        <v>5644</v>
      </c>
      <c r="B149" t="s">
        <v>5645</v>
      </c>
      <c r="C149" t="s">
        <v>5646</v>
      </c>
      <c r="D149">
        <v>635</v>
      </c>
      <c r="E149" t="s">
        <v>454</v>
      </c>
      <c r="F149" t="s">
        <v>18</v>
      </c>
      <c r="G149" t="s">
        <v>567</v>
      </c>
      <c r="H149" t="s">
        <v>5647</v>
      </c>
      <c r="I149" t="s">
        <v>4799</v>
      </c>
      <c r="J149" t="s">
        <v>49039</v>
      </c>
      <c r="K149" t="s">
        <v>89704</v>
      </c>
      <c r="L149" t="s">
        <v>94405</v>
      </c>
      <c r="M149" t="s">
        <v>72665</v>
      </c>
      <c r="N149"/>
    </row>
    <row r="150" spans="1:14" ht="14.4" x14ac:dyDescent="0.3">
      <c r="A150" t="s">
        <v>5648</v>
      </c>
      <c r="B150" t="s">
        <v>5649</v>
      </c>
      <c r="C150" t="s">
        <v>5650</v>
      </c>
      <c r="D150">
        <v>3296</v>
      </c>
      <c r="E150" t="s">
        <v>5651</v>
      </c>
      <c r="F150" t="s">
        <v>4977</v>
      </c>
      <c r="G150" t="s">
        <v>4806</v>
      </c>
      <c r="H150" t="s">
        <v>5652</v>
      </c>
      <c r="I150" t="s">
        <v>5653</v>
      </c>
      <c r="J150" t="s">
        <v>49040</v>
      </c>
      <c r="K150" t="s">
        <v>5654</v>
      </c>
      <c r="L150" t="s">
        <v>4899</v>
      </c>
      <c r="M150" t="s">
        <v>72666</v>
      </c>
      <c r="N150"/>
    </row>
    <row r="151" spans="1:14" ht="14.4" x14ac:dyDescent="0.3">
      <c r="A151" t="s">
        <v>5655</v>
      </c>
      <c r="B151" t="s">
        <v>5656</v>
      </c>
      <c r="C151" t="s">
        <v>5657</v>
      </c>
      <c r="D151">
        <v>2859</v>
      </c>
      <c r="E151" t="s">
        <v>5658</v>
      </c>
      <c r="F151" t="s">
        <v>5659</v>
      </c>
      <c r="G151" t="s">
        <v>4858</v>
      </c>
      <c r="H151" t="s">
        <v>5660</v>
      </c>
      <c r="I151" t="s">
        <v>5661</v>
      </c>
      <c r="J151" t="s">
        <v>49041</v>
      </c>
      <c r="L151" t="s">
        <v>4862</v>
      </c>
      <c r="M151" t="s">
        <v>72667</v>
      </c>
      <c r="N151"/>
    </row>
    <row r="152" spans="1:14" ht="14.4" x14ac:dyDescent="0.3">
      <c r="A152" t="s">
        <v>5662</v>
      </c>
      <c r="B152" t="s">
        <v>5663</v>
      </c>
      <c r="C152" t="s">
        <v>5664</v>
      </c>
      <c r="D152">
        <v>111</v>
      </c>
      <c r="E152" t="s">
        <v>5665</v>
      </c>
      <c r="F152" t="s">
        <v>5082</v>
      </c>
      <c r="G152" t="s">
        <v>4827</v>
      </c>
      <c r="H152" t="s">
        <v>5666</v>
      </c>
      <c r="I152" t="s">
        <v>5667</v>
      </c>
      <c r="J152" t="s">
        <v>49042</v>
      </c>
      <c r="K152" t="s">
        <v>5668</v>
      </c>
      <c r="L152" t="s">
        <v>4831</v>
      </c>
      <c r="M152" t="s">
        <v>72668</v>
      </c>
      <c r="N152"/>
    </row>
    <row r="153" spans="1:14" ht="14.4" x14ac:dyDescent="0.3">
      <c r="A153" t="s">
        <v>5669</v>
      </c>
      <c r="B153" t="s">
        <v>5670</v>
      </c>
      <c r="C153" t="s">
        <v>5671</v>
      </c>
      <c r="D153">
        <v>757</v>
      </c>
      <c r="E153" t="s">
        <v>14</v>
      </c>
      <c r="F153" t="s">
        <v>5672</v>
      </c>
      <c r="G153" t="s">
        <v>4915</v>
      </c>
      <c r="H153" t="s">
        <v>5673</v>
      </c>
      <c r="I153" t="s">
        <v>5674</v>
      </c>
      <c r="J153" t="s">
        <v>49043</v>
      </c>
      <c r="L153" t="s">
        <v>4918</v>
      </c>
      <c r="M153" t="s">
        <v>72669</v>
      </c>
      <c r="N153"/>
    </row>
    <row r="154" spans="1:14" ht="14.4" x14ac:dyDescent="0.3">
      <c r="A154" t="s">
        <v>49044</v>
      </c>
      <c r="B154" t="s">
        <v>49045</v>
      </c>
      <c r="C154" t="s">
        <v>49046</v>
      </c>
      <c r="D154">
        <v>950</v>
      </c>
      <c r="E154" t="s">
        <v>5675</v>
      </c>
      <c r="F154" t="s">
        <v>4835</v>
      </c>
      <c r="G154" t="s">
        <v>567</v>
      </c>
      <c r="H154" t="s">
        <v>49047</v>
      </c>
      <c r="I154" t="s">
        <v>83372</v>
      </c>
      <c r="J154" t="s">
        <v>49048</v>
      </c>
      <c r="K154" t="s">
        <v>83373</v>
      </c>
      <c r="L154" t="s">
        <v>4801</v>
      </c>
      <c r="M154" t="s">
        <v>72670</v>
      </c>
      <c r="N154"/>
    </row>
    <row r="155" spans="1:14" ht="14.4" x14ac:dyDescent="0.3">
      <c r="A155" t="s">
        <v>5676</v>
      </c>
      <c r="B155" t="s">
        <v>5677</v>
      </c>
      <c r="C155" t="s">
        <v>5678</v>
      </c>
      <c r="D155">
        <v>1125</v>
      </c>
      <c r="E155" t="s">
        <v>14</v>
      </c>
      <c r="F155" t="s">
        <v>5679</v>
      </c>
      <c r="G155" t="s">
        <v>5680</v>
      </c>
      <c r="H155" t="s">
        <v>5681</v>
      </c>
      <c r="I155" t="s">
        <v>5682</v>
      </c>
      <c r="J155" s="3" t="s">
        <v>4799</v>
      </c>
      <c r="L155" t="s">
        <v>5683</v>
      </c>
      <c r="M155" t="s">
        <v>72671</v>
      </c>
      <c r="N155"/>
    </row>
    <row r="156" spans="1:14" ht="14.4" x14ac:dyDescent="0.3">
      <c r="A156" t="s">
        <v>5684</v>
      </c>
      <c r="B156" t="s">
        <v>48101</v>
      </c>
      <c r="C156" t="s">
        <v>5685</v>
      </c>
      <c r="D156">
        <v>162</v>
      </c>
      <c r="E156" t="s">
        <v>14</v>
      </c>
      <c r="F156" t="s">
        <v>5686</v>
      </c>
      <c r="G156" t="s">
        <v>567</v>
      </c>
      <c r="H156" t="s">
        <v>5687</v>
      </c>
      <c r="I156" t="s">
        <v>5688</v>
      </c>
      <c r="J156" t="s">
        <v>49049</v>
      </c>
      <c r="K156" t="s">
        <v>4799</v>
      </c>
      <c r="L156" t="s">
        <v>4846</v>
      </c>
      <c r="M156" t="s">
        <v>72672</v>
      </c>
      <c r="N156"/>
    </row>
    <row r="157" spans="1:14" ht="14.4" x14ac:dyDescent="0.3">
      <c r="A157" t="s">
        <v>5689</v>
      </c>
      <c r="B157" t="s">
        <v>5690</v>
      </c>
      <c r="C157" t="s">
        <v>5691</v>
      </c>
      <c r="D157">
        <v>275</v>
      </c>
      <c r="E157" t="s">
        <v>14</v>
      </c>
      <c r="F157" t="s">
        <v>5456</v>
      </c>
      <c r="G157" t="s">
        <v>4885</v>
      </c>
      <c r="H157" t="s">
        <v>5692</v>
      </c>
      <c r="I157" t="s">
        <v>5693</v>
      </c>
      <c r="J157" t="s">
        <v>49050</v>
      </c>
      <c r="L157" t="s">
        <v>4801</v>
      </c>
      <c r="M157" t="s">
        <v>72673</v>
      </c>
      <c r="N157"/>
    </row>
    <row r="158" spans="1:14" ht="14.4" x14ac:dyDescent="0.3">
      <c r="A158" t="s">
        <v>5694</v>
      </c>
      <c r="B158" t="s">
        <v>5695</v>
      </c>
      <c r="C158" t="s">
        <v>5696</v>
      </c>
      <c r="D158">
        <v>250</v>
      </c>
      <c r="E158" t="s">
        <v>5697</v>
      </c>
      <c r="F158" t="s">
        <v>5698</v>
      </c>
      <c r="G158" t="s">
        <v>4827</v>
      </c>
      <c r="H158" t="s">
        <v>5699</v>
      </c>
      <c r="I158" t="s">
        <v>5700</v>
      </c>
      <c r="J158" t="s">
        <v>49051</v>
      </c>
      <c r="L158" t="s">
        <v>4831</v>
      </c>
      <c r="M158" t="s">
        <v>72674</v>
      </c>
      <c r="N158"/>
    </row>
    <row r="159" spans="1:14" ht="14.4" x14ac:dyDescent="0.3">
      <c r="A159" t="s">
        <v>5701</v>
      </c>
      <c r="B159" t="s">
        <v>5702</v>
      </c>
      <c r="C159" t="s">
        <v>5703</v>
      </c>
      <c r="D159">
        <v>1351</v>
      </c>
      <c r="E159" t="s">
        <v>14</v>
      </c>
      <c r="F159" t="s">
        <v>5704</v>
      </c>
      <c r="G159" t="s">
        <v>4827</v>
      </c>
      <c r="H159" t="s">
        <v>5705</v>
      </c>
      <c r="I159" t="s">
        <v>5706</v>
      </c>
      <c r="J159" t="s">
        <v>49052</v>
      </c>
      <c r="K159" t="s">
        <v>49053</v>
      </c>
      <c r="L159" t="s">
        <v>4831</v>
      </c>
      <c r="M159" t="s">
        <v>72675</v>
      </c>
      <c r="N159"/>
    </row>
    <row r="160" spans="1:14" ht="14.4" x14ac:dyDescent="0.3">
      <c r="A160" t="s">
        <v>5708</v>
      </c>
      <c r="B160" t="s">
        <v>5709</v>
      </c>
      <c r="C160" t="s">
        <v>5710</v>
      </c>
      <c r="D160">
        <v>60</v>
      </c>
      <c r="E160" t="s">
        <v>5711</v>
      </c>
      <c r="F160" t="s">
        <v>5492</v>
      </c>
      <c r="G160" t="s">
        <v>4806</v>
      </c>
      <c r="H160" t="s">
        <v>5712</v>
      </c>
      <c r="I160" t="s">
        <v>5713</v>
      </c>
      <c r="J160" t="s">
        <v>72676</v>
      </c>
      <c r="K160" t="s">
        <v>5714</v>
      </c>
      <c r="L160" t="s">
        <v>4899</v>
      </c>
      <c r="M160" t="s">
        <v>72677</v>
      </c>
      <c r="N160"/>
    </row>
    <row r="161" spans="1:14" ht="14.4" x14ac:dyDescent="0.3">
      <c r="A161" t="s">
        <v>49054</v>
      </c>
      <c r="B161" t="s">
        <v>49055</v>
      </c>
      <c r="C161" t="s">
        <v>98356</v>
      </c>
      <c r="D161">
        <v>735</v>
      </c>
      <c r="E161" t="s">
        <v>96016</v>
      </c>
      <c r="F161" t="s">
        <v>4835</v>
      </c>
      <c r="G161" t="s">
        <v>567</v>
      </c>
      <c r="H161" t="s">
        <v>49056</v>
      </c>
      <c r="I161" t="s">
        <v>98357</v>
      </c>
      <c r="J161" t="s">
        <v>98358</v>
      </c>
      <c r="K161" t="s">
        <v>4799</v>
      </c>
      <c r="L161" t="s">
        <v>4801</v>
      </c>
      <c r="M161" t="s">
        <v>72678</v>
      </c>
      <c r="N161"/>
    </row>
    <row r="162" spans="1:14" ht="14.4" x14ac:dyDescent="0.3">
      <c r="A162" t="s">
        <v>5715</v>
      </c>
      <c r="B162" t="s">
        <v>5716</v>
      </c>
      <c r="C162" t="s">
        <v>5717</v>
      </c>
      <c r="D162">
        <v>139</v>
      </c>
      <c r="E162" t="s">
        <v>14</v>
      </c>
      <c r="F162" t="s">
        <v>5032</v>
      </c>
      <c r="G162" t="s">
        <v>5033</v>
      </c>
      <c r="H162" t="s">
        <v>5718</v>
      </c>
      <c r="I162" t="s">
        <v>5719</v>
      </c>
      <c r="J162" t="s">
        <v>49057</v>
      </c>
      <c r="L162" t="s">
        <v>5036</v>
      </c>
      <c r="M162" t="s">
        <v>72679</v>
      </c>
      <c r="N162"/>
    </row>
    <row r="163" spans="1:14" ht="14.4" x14ac:dyDescent="0.3">
      <c r="A163" t="s">
        <v>5722</v>
      </c>
      <c r="B163" t="s">
        <v>5723</v>
      </c>
      <c r="C163" t="s">
        <v>5724</v>
      </c>
      <c r="D163">
        <v>528</v>
      </c>
      <c r="E163" t="s">
        <v>14</v>
      </c>
      <c r="F163" t="s">
        <v>5725</v>
      </c>
      <c r="G163" t="s">
        <v>567</v>
      </c>
      <c r="H163" t="s">
        <v>5726</v>
      </c>
      <c r="I163" t="s">
        <v>83374</v>
      </c>
      <c r="J163" t="s">
        <v>49059</v>
      </c>
      <c r="L163" t="s">
        <v>5076</v>
      </c>
      <c r="M163" t="s">
        <v>72680</v>
      </c>
      <c r="N163"/>
    </row>
    <row r="164" spans="1:14" ht="14.4" x14ac:dyDescent="0.3">
      <c r="A164" t="s">
        <v>72681</v>
      </c>
      <c r="B164" t="s">
        <v>72682</v>
      </c>
      <c r="C164" t="s">
        <v>72683</v>
      </c>
      <c r="D164">
        <v>38</v>
      </c>
      <c r="E164" t="s">
        <v>72684</v>
      </c>
      <c r="F164" t="s">
        <v>9249</v>
      </c>
      <c r="G164" t="s">
        <v>5033</v>
      </c>
      <c r="H164" t="s">
        <v>72685</v>
      </c>
      <c r="I164" t="s">
        <v>72686</v>
      </c>
      <c r="J164" t="s">
        <v>72687</v>
      </c>
      <c r="L164" t="s">
        <v>5036</v>
      </c>
      <c r="M164" t="s">
        <v>72688</v>
      </c>
      <c r="N164"/>
    </row>
    <row r="165" spans="1:14" ht="14.4" x14ac:dyDescent="0.3">
      <c r="A165" t="s">
        <v>5728</v>
      </c>
      <c r="B165" t="s">
        <v>70936</v>
      </c>
      <c r="C165" t="s">
        <v>5729</v>
      </c>
      <c r="D165">
        <v>652</v>
      </c>
      <c r="E165" t="s">
        <v>5730</v>
      </c>
      <c r="F165" t="s">
        <v>4805</v>
      </c>
      <c r="G165" t="s">
        <v>4806</v>
      </c>
      <c r="H165" t="s">
        <v>5731</v>
      </c>
      <c r="I165" t="s">
        <v>5732</v>
      </c>
      <c r="J165" t="s">
        <v>70282</v>
      </c>
      <c r="K165" t="s">
        <v>4799</v>
      </c>
      <c r="L165" t="s">
        <v>4808</v>
      </c>
      <c r="M165" t="s">
        <v>72689</v>
      </c>
      <c r="N165"/>
    </row>
    <row r="166" spans="1:14" ht="14.4" x14ac:dyDescent="0.3">
      <c r="A166" t="s">
        <v>91409</v>
      </c>
      <c r="B166" t="s">
        <v>91410</v>
      </c>
      <c r="C166" t="s">
        <v>5733</v>
      </c>
      <c r="D166">
        <v>1715</v>
      </c>
      <c r="E166" t="s">
        <v>5734</v>
      </c>
      <c r="F166" t="s">
        <v>4835</v>
      </c>
      <c r="G166" t="s">
        <v>567</v>
      </c>
      <c r="H166" t="s">
        <v>91411</v>
      </c>
      <c r="I166" t="s">
        <v>4799</v>
      </c>
      <c r="J166" t="s">
        <v>100514</v>
      </c>
      <c r="K166" t="s">
        <v>105214</v>
      </c>
      <c r="L166" t="s">
        <v>94405</v>
      </c>
      <c r="M166" t="s">
        <v>91412</v>
      </c>
      <c r="N166"/>
    </row>
    <row r="167" spans="1:14" ht="14.4" x14ac:dyDescent="0.3">
      <c r="A167" t="s">
        <v>5735</v>
      </c>
      <c r="B167" t="s">
        <v>5736</v>
      </c>
      <c r="C167" t="s">
        <v>5737</v>
      </c>
      <c r="D167">
        <v>79</v>
      </c>
      <c r="E167" t="s">
        <v>5738</v>
      </c>
      <c r="F167" t="s">
        <v>5739</v>
      </c>
      <c r="G167" t="s">
        <v>4851</v>
      </c>
      <c r="H167" t="s">
        <v>5740</v>
      </c>
      <c r="I167" t="s">
        <v>5741</v>
      </c>
      <c r="J167" t="s">
        <v>49060</v>
      </c>
      <c r="L167" t="s">
        <v>4801</v>
      </c>
      <c r="M167" t="s">
        <v>72690</v>
      </c>
      <c r="N167"/>
    </row>
    <row r="168" spans="1:14" ht="14.4" x14ac:dyDescent="0.3">
      <c r="A168" t="s">
        <v>5742</v>
      </c>
      <c r="B168" t="s">
        <v>5743</v>
      </c>
      <c r="C168" t="s">
        <v>5744</v>
      </c>
      <c r="D168">
        <v>5</v>
      </c>
      <c r="E168" t="s">
        <v>14</v>
      </c>
      <c r="F168" t="s">
        <v>5745</v>
      </c>
      <c r="G168" t="s">
        <v>4827</v>
      </c>
      <c r="H168" t="s">
        <v>5746</v>
      </c>
      <c r="I168" t="s">
        <v>5747</v>
      </c>
      <c r="J168" t="s">
        <v>49061</v>
      </c>
      <c r="L168" t="s">
        <v>4831</v>
      </c>
      <c r="M168" t="s">
        <v>72691</v>
      </c>
      <c r="N168"/>
    </row>
    <row r="169" spans="1:14" ht="14.4" x14ac:dyDescent="0.3">
      <c r="A169" t="s">
        <v>5748</v>
      </c>
      <c r="B169" t="s">
        <v>5749</v>
      </c>
      <c r="C169" t="s">
        <v>5750</v>
      </c>
      <c r="D169">
        <v>344</v>
      </c>
      <c r="E169" t="s">
        <v>5280</v>
      </c>
      <c r="F169" t="s">
        <v>5536</v>
      </c>
      <c r="G169" t="s">
        <v>567</v>
      </c>
      <c r="H169" t="s">
        <v>5751</v>
      </c>
      <c r="I169" t="s">
        <v>5752</v>
      </c>
      <c r="J169" t="s">
        <v>49062</v>
      </c>
      <c r="K169" t="s">
        <v>4799</v>
      </c>
      <c r="L169" t="s">
        <v>4846</v>
      </c>
      <c r="M169" t="s">
        <v>72692</v>
      </c>
      <c r="N169"/>
    </row>
    <row r="170" spans="1:14" ht="14.4" x14ac:dyDescent="0.3">
      <c r="A170" t="s">
        <v>49063</v>
      </c>
      <c r="B170" t="s">
        <v>49064</v>
      </c>
      <c r="C170" t="s">
        <v>5753</v>
      </c>
      <c r="D170">
        <v>1017</v>
      </c>
      <c r="E170" t="s">
        <v>5754</v>
      </c>
      <c r="F170" t="s">
        <v>4835</v>
      </c>
      <c r="G170" t="s">
        <v>567</v>
      </c>
      <c r="H170" t="s">
        <v>49065</v>
      </c>
      <c r="I170" t="s">
        <v>4799</v>
      </c>
      <c r="J170" t="s">
        <v>49066</v>
      </c>
      <c r="K170" t="s">
        <v>100515</v>
      </c>
      <c r="L170" t="s">
        <v>94405</v>
      </c>
      <c r="M170" t="s">
        <v>72693</v>
      </c>
      <c r="N170"/>
    </row>
    <row r="171" spans="1:14" ht="14.4" x14ac:dyDescent="0.3">
      <c r="A171" t="s">
        <v>5755</v>
      </c>
      <c r="B171" t="s">
        <v>5756</v>
      </c>
      <c r="C171" t="s">
        <v>5757</v>
      </c>
      <c r="D171">
        <v>919</v>
      </c>
      <c r="E171" t="s">
        <v>5758</v>
      </c>
      <c r="F171" t="s">
        <v>5759</v>
      </c>
      <c r="G171" t="s">
        <v>4851</v>
      </c>
      <c r="H171" t="s">
        <v>5760</v>
      </c>
      <c r="I171" t="s">
        <v>5761</v>
      </c>
      <c r="J171" t="s">
        <v>49067</v>
      </c>
      <c r="K171" t="s">
        <v>4799</v>
      </c>
      <c r="L171" t="s">
        <v>4940</v>
      </c>
      <c r="M171" t="s">
        <v>72694</v>
      </c>
      <c r="N171"/>
    </row>
    <row r="172" spans="1:14" ht="14.4" x14ac:dyDescent="0.3">
      <c r="A172" t="s">
        <v>5762</v>
      </c>
      <c r="B172" t="s">
        <v>5763</v>
      </c>
      <c r="C172" t="s">
        <v>5764</v>
      </c>
      <c r="D172">
        <v>408</v>
      </c>
      <c r="E172" t="s">
        <v>5230</v>
      </c>
      <c r="F172" t="s">
        <v>5144</v>
      </c>
      <c r="G172" t="s">
        <v>4827</v>
      </c>
      <c r="H172" t="s">
        <v>5765</v>
      </c>
      <c r="I172" t="s">
        <v>5766</v>
      </c>
      <c r="J172" t="s">
        <v>49068</v>
      </c>
      <c r="K172" t="s">
        <v>5767</v>
      </c>
      <c r="L172" t="s">
        <v>4831</v>
      </c>
      <c r="M172" t="s">
        <v>72695</v>
      </c>
      <c r="N172"/>
    </row>
    <row r="173" spans="1:14" ht="14.4" x14ac:dyDescent="0.3">
      <c r="A173" t="s">
        <v>5768</v>
      </c>
      <c r="B173" t="s">
        <v>5769</v>
      </c>
      <c r="C173" t="s">
        <v>5770</v>
      </c>
      <c r="D173">
        <v>9</v>
      </c>
      <c r="E173" t="s">
        <v>14</v>
      </c>
      <c r="F173" t="s">
        <v>4843</v>
      </c>
      <c r="G173" t="s">
        <v>567</v>
      </c>
      <c r="H173" t="s">
        <v>5771</v>
      </c>
      <c r="I173" t="s">
        <v>5772</v>
      </c>
      <c r="J173" t="s">
        <v>4799</v>
      </c>
      <c r="L173" t="s">
        <v>4846</v>
      </c>
      <c r="M173" t="s">
        <v>72696</v>
      </c>
      <c r="N173"/>
    </row>
    <row r="174" spans="1:14" ht="14.4" x14ac:dyDescent="0.3">
      <c r="A174" t="s">
        <v>5773</v>
      </c>
      <c r="B174" t="s">
        <v>5774</v>
      </c>
      <c r="C174" t="s">
        <v>5775</v>
      </c>
      <c r="D174">
        <v>1088</v>
      </c>
      <c r="E174" t="s">
        <v>5776</v>
      </c>
      <c r="F174" t="s">
        <v>5046</v>
      </c>
      <c r="G174" t="s">
        <v>567</v>
      </c>
      <c r="H174" t="s">
        <v>5777</v>
      </c>
      <c r="I174" t="s">
        <v>5778</v>
      </c>
      <c r="J174" t="s">
        <v>49069</v>
      </c>
      <c r="L174" t="s">
        <v>98353</v>
      </c>
      <c r="M174" t="s">
        <v>72697</v>
      </c>
      <c r="N174"/>
    </row>
    <row r="175" spans="1:14" ht="14.4" x14ac:dyDescent="0.3">
      <c r="A175" t="s">
        <v>100516</v>
      </c>
      <c r="B175" t="s">
        <v>100517</v>
      </c>
      <c r="C175" t="s">
        <v>98363</v>
      </c>
      <c r="D175">
        <v>121</v>
      </c>
      <c r="E175" t="s">
        <v>6054</v>
      </c>
      <c r="F175" t="s">
        <v>5046</v>
      </c>
      <c r="G175" t="s">
        <v>567</v>
      </c>
      <c r="H175" t="s">
        <v>100518</v>
      </c>
      <c r="I175" t="s">
        <v>100520</v>
      </c>
      <c r="J175" t="s">
        <v>100521</v>
      </c>
      <c r="K175" t="s">
        <v>4799</v>
      </c>
      <c r="L175" t="s">
        <v>98353</v>
      </c>
      <c r="M175" t="s">
        <v>100519</v>
      </c>
      <c r="N175"/>
    </row>
    <row r="176" spans="1:14" ht="14.4" x14ac:dyDescent="0.3">
      <c r="A176" t="s">
        <v>5779</v>
      </c>
      <c r="B176" t="s">
        <v>5780</v>
      </c>
      <c r="C176" t="s">
        <v>5781</v>
      </c>
      <c r="D176">
        <v>862</v>
      </c>
      <c r="E176" t="s">
        <v>14</v>
      </c>
      <c r="F176" t="s">
        <v>5066</v>
      </c>
      <c r="G176" t="s">
        <v>567</v>
      </c>
      <c r="H176" t="s">
        <v>5782</v>
      </c>
      <c r="I176" t="s">
        <v>5783</v>
      </c>
      <c r="J176" t="s">
        <v>49070</v>
      </c>
      <c r="L176" t="s">
        <v>4846</v>
      </c>
      <c r="M176" t="s">
        <v>72698</v>
      </c>
      <c r="N176"/>
    </row>
    <row r="177" spans="1:14" ht="14.4" x14ac:dyDescent="0.3">
      <c r="A177" t="s">
        <v>49071</v>
      </c>
      <c r="B177" t="s">
        <v>49072</v>
      </c>
      <c r="C177" t="s">
        <v>49073</v>
      </c>
      <c r="D177">
        <v>1150</v>
      </c>
      <c r="E177" t="s">
        <v>45</v>
      </c>
      <c r="F177" t="s">
        <v>4835</v>
      </c>
      <c r="G177" t="s">
        <v>567</v>
      </c>
      <c r="H177" t="s">
        <v>49074</v>
      </c>
      <c r="I177" t="s">
        <v>49075</v>
      </c>
      <c r="J177" t="s">
        <v>49076</v>
      </c>
      <c r="K177" t="s">
        <v>5785</v>
      </c>
      <c r="L177" t="s">
        <v>5849</v>
      </c>
      <c r="M177" t="s">
        <v>72699</v>
      </c>
      <c r="N177"/>
    </row>
    <row r="178" spans="1:14" ht="14.4" x14ac:dyDescent="0.3">
      <c r="A178" t="s">
        <v>5786</v>
      </c>
      <c r="B178" t="s">
        <v>5787</v>
      </c>
      <c r="C178" t="s">
        <v>5788</v>
      </c>
      <c r="D178">
        <v>91</v>
      </c>
      <c r="E178" t="s">
        <v>14</v>
      </c>
      <c r="F178" t="s">
        <v>5789</v>
      </c>
      <c r="G178" t="s">
        <v>567</v>
      </c>
      <c r="H178" t="s">
        <v>5790</v>
      </c>
      <c r="I178" t="s">
        <v>5791</v>
      </c>
      <c r="J178" t="s">
        <v>49077</v>
      </c>
      <c r="K178" t="s">
        <v>98359</v>
      </c>
      <c r="L178" t="s">
        <v>4815</v>
      </c>
      <c r="M178" t="s">
        <v>72700</v>
      </c>
      <c r="N178"/>
    </row>
    <row r="179" spans="1:14" ht="14.4" x14ac:dyDescent="0.3">
      <c r="A179" t="s">
        <v>5792</v>
      </c>
      <c r="B179" t="s">
        <v>5793</v>
      </c>
      <c r="C179" t="s">
        <v>5794</v>
      </c>
      <c r="D179">
        <v>273</v>
      </c>
      <c r="E179" t="s">
        <v>5795</v>
      </c>
      <c r="F179" t="s">
        <v>5796</v>
      </c>
      <c r="G179" t="s">
        <v>4952</v>
      </c>
      <c r="H179" t="s">
        <v>5797</v>
      </c>
      <c r="I179" t="s">
        <v>5798</v>
      </c>
      <c r="J179" t="s">
        <v>49078</v>
      </c>
      <c r="L179" t="s">
        <v>4956</v>
      </c>
      <c r="M179" t="s">
        <v>72701</v>
      </c>
      <c r="N179"/>
    </row>
    <row r="180" spans="1:14" ht="14.4" x14ac:dyDescent="0.3">
      <c r="A180" t="s">
        <v>5799</v>
      </c>
      <c r="B180" t="s">
        <v>5800</v>
      </c>
      <c r="C180" t="s">
        <v>5801</v>
      </c>
      <c r="D180">
        <v>67</v>
      </c>
      <c r="E180" t="s">
        <v>5802</v>
      </c>
      <c r="F180" t="s">
        <v>4907</v>
      </c>
      <c r="G180" t="s">
        <v>567</v>
      </c>
      <c r="H180" t="s">
        <v>5803</v>
      </c>
      <c r="I180" t="s">
        <v>5804</v>
      </c>
      <c r="J180" t="s">
        <v>94409</v>
      </c>
      <c r="L180" t="s">
        <v>4815</v>
      </c>
      <c r="M180" t="s">
        <v>72702</v>
      </c>
      <c r="N180"/>
    </row>
    <row r="181" spans="1:14" ht="14.4" x14ac:dyDescent="0.3">
      <c r="A181" t="s">
        <v>5805</v>
      </c>
      <c r="B181" t="s">
        <v>5806</v>
      </c>
      <c r="C181" t="s">
        <v>5807</v>
      </c>
      <c r="D181">
        <v>589</v>
      </c>
      <c r="E181" t="s">
        <v>5808</v>
      </c>
      <c r="F181" t="s">
        <v>5043</v>
      </c>
      <c r="G181" t="s">
        <v>567</v>
      </c>
      <c r="H181" t="s">
        <v>5809</v>
      </c>
      <c r="I181" t="s">
        <v>5810</v>
      </c>
      <c r="J181" t="s">
        <v>49079</v>
      </c>
      <c r="K181" t="s">
        <v>100522</v>
      </c>
      <c r="L181" t="s">
        <v>4801</v>
      </c>
      <c r="M181" t="s">
        <v>72703</v>
      </c>
      <c r="N181"/>
    </row>
    <row r="182" spans="1:14" ht="14.4" x14ac:dyDescent="0.3">
      <c r="A182" t="s">
        <v>5811</v>
      </c>
      <c r="B182" t="s">
        <v>5812</v>
      </c>
      <c r="C182" t="s">
        <v>5813</v>
      </c>
      <c r="D182">
        <v>2327</v>
      </c>
      <c r="E182" t="s">
        <v>14</v>
      </c>
      <c r="F182" t="s">
        <v>5814</v>
      </c>
      <c r="G182" t="s">
        <v>4806</v>
      </c>
      <c r="H182" t="s">
        <v>5815</v>
      </c>
      <c r="I182" t="s">
        <v>5816</v>
      </c>
      <c r="J182" t="s">
        <v>49080</v>
      </c>
      <c r="L182" t="s">
        <v>4808</v>
      </c>
      <c r="M182" t="s">
        <v>72704</v>
      </c>
      <c r="N182"/>
    </row>
    <row r="183" spans="1:14" ht="14.4" x14ac:dyDescent="0.3">
      <c r="A183" t="s">
        <v>5817</v>
      </c>
      <c r="B183" t="s">
        <v>5818</v>
      </c>
      <c r="C183" t="s">
        <v>5819</v>
      </c>
      <c r="D183">
        <v>1171</v>
      </c>
      <c r="E183" t="s">
        <v>14</v>
      </c>
      <c r="F183" t="s">
        <v>4857</v>
      </c>
      <c r="G183" t="s">
        <v>4858</v>
      </c>
      <c r="H183" t="s">
        <v>5820</v>
      </c>
      <c r="I183" t="s">
        <v>5821</v>
      </c>
      <c r="J183" t="s">
        <v>49081</v>
      </c>
      <c r="L183" t="s">
        <v>4862</v>
      </c>
      <c r="M183" t="s">
        <v>72705</v>
      </c>
      <c r="N183"/>
    </row>
    <row r="184" spans="1:14" ht="14.4" x14ac:dyDescent="0.3">
      <c r="A184" t="s">
        <v>5822</v>
      </c>
      <c r="B184" t="s">
        <v>5823</v>
      </c>
      <c r="C184" t="s">
        <v>5824</v>
      </c>
      <c r="D184">
        <v>3500</v>
      </c>
      <c r="E184" t="s">
        <v>5825</v>
      </c>
      <c r="F184" t="s">
        <v>5826</v>
      </c>
      <c r="G184" t="s">
        <v>5033</v>
      </c>
      <c r="H184" t="s">
        <v>5827</v>
      </c>
      <c r="I184" t="s">
        <v>5828</v>
      </c>
      <c r="J184" t="s">
        <v>72706</v>
      </c>
      <c r="L184" t="s">
        <v>5036</v>
      </c>
      <c r="M184" t="s">
        <v>72707</v>
      </c>
      <c r="N184"/>
    </row>
    <row r="185" spans="1:14" ht="14.4" x14ac:dyDescent="0.3">
      <c r="A185" t="s">
        <v>5830</v>
      </c>
      <c r="B185" t="s">
        <v>5831</v>
      </c>
      <c r="C185" t="s">
        <v>5832</v>
      </c>
      <c r="D185">
        <v>2591</v>
      </c>
      <c r="E185" t="s">
        <v>5833</v>
      </c>
      <c r="F185" t="s">
        <v>5834</v>
      </c>
      <c r="G185" t="s">
        <v>4858</v>
      </c>
      <c r="H185" t="s">
        <v>5835</v>
      </c>
      <c r="I185" t="s">
        <v>5836</v>
      </c>
      <c r="J185" t="s">
        <v>49082</v>
      </c>
      <c r="L185" t="s">
        <v>4862</v>
      </c>
      <c r="M185" t="s">
        <v>72708</v>
      </c>
      <c r="N185"/>
    </row>
    <row r="186" spans="1:14" ht="14.4" x14ac:dyDescent="0.3">
      <c r="A186" t="s">
        <v>5837</v>
      </c>
      <c r="B186" t="s">
        <v>5838</v>
      </c>
      <c r="C186" t="s">
        <v>5839</v>
      </c>
      <c r="D186">
        <v>1239</v>
      </c>
      <c r="E186" t="s">
        <v>14</v>
      </c>
      <c r="F186" t="s">
        <v>5840</v>
      </c>
      <c r="G186" t="s">
        <v>567</v>
      </c>
      <c r="H186" t="s">
        <v>5841</v>
      </c>
      <c r="I186" t="s">
        <v>5842</v>
      </c>
      <c r="J186" t="s">
        <v>49083</v>
      </c>
      <c r="K186" t="s">
        <v>5843</v>
      </c>
      <c r="L186" t="s">
        <v>100487</v>
      </c>
      <c r="M186" t="s">
        <v>72709</v>
      </c>
      <c r="N186"/>
    </row>
    <row r="187" spans="1:14" ht="14.4" x14ac:dyDescent="0.3">
      <c r="A187" t="s">
        <v>5844</v>
      </c>
      <c r="B187" t="s">
        <v>5845</v>
      </c>
      <c r="C187" t="s">
        <v>5846</v>
      </c>
      <c r="D187">
        <v>69</v>
      </c>
      <c r="E187" t="s">
        <v>291</v>
      </c>
      <c r="F187" t="s">
        <v>5336</v>
      </c>
      <c r="G187" t="s">
        <v>4952</v>
      </c>
      <c r="H187" t="s">
        <v>5847</v>
      </c>
      <c r="I187" t="s">
        <v>5848</v>
      </c>
      <c r="J187" t="s">
        <v>49084</v>
      </c>
      <c r="L187" t="s">
        <v>4956</v>
      </c>
      <c r="M187" t="s">
        <v>72710</v>
      </c>
      <c r="N187"/>
    </row>
    <row r="188" spans="1:14" ht="14.4" x14ac:dyDescent="0.3">
      <c r="A188" t="s">
        <v>49085</v>
      </c>
      <c r="B188" t="s">
        <v>49086</v>
      </c>
      <c r="C188" t="s">
        <v>49087</v>
      </c>
      <c r="D188">
        <v>106</v>
      </c>
      <c r="E188" t="s">
        <v>49088</v>
      </c>
      <c r="F188" t="s">
        <v>4835</v>
      </c>
      <c r="G188" t="s">
        <v>567</v>
      </c>
      <c r="H188" t="s">
        <v>49089</v>
      </c>
      <c r="I188" t="s">
        <v>49090</v>
      </c>
      <c r="J188" t="s">
        <v>49091</v>
      </c>
      <c r="L188" t="s">
        <v>92372</v>
      </c>
      <c r="M188" t="s">
        <v>72711</v>
      </c>
      <c r="N188"/>
    </row>
    <row r="189" spans="1:14" ht="14.4" x14ac:dyDescent="0.3">
      <c r="A189" t="s">
        <v>5850</v>
      </c>
      <c r="B189" t="s">
        <v>5851</v>
      </c>
      <c r="C189" t="s">
        <v>5852</v>
      </c>
      <c r="D189">
        <v>351</v>
      </c>
      <c r="E189" t="s">
        <v>5104</v>
      </c>
      <c r="F189" t="s">
        <v>4977</v>
      </c>
      <c r="G189" t="s">
        <v>4806</v>
      </c>
      <c r="H189" t="s">
        <v>5853</v>
      </c>
      <c r="I189" t="s">
        <v>5854</v>
      </c>
      <c r="J189" t="s">
        <v>49092</v>
      </c>
      <c r="K189" t="s">
        <v>4799</v>
      </c>
      <c r="L189" t="s">
        <v>4801</v>
      </c>
      <c r="M189" t="s">
        <v>72712</v>
      </c>
      <c r="N189"/>
    </row>
    <row r="190" spans="1:14" ht="14.4" x14ac:dyDescent="0.3">
      <c r="A190" t="s">
        <v>5855</v>
      </c>
      <c r="B190" t="s">
        <v>5856</v>
      </c>
      <c r="C190" t="s">
        <v>5857</v>
      </c>
      <c r="D190">
        <v>509</v>
      </c>
      <c r="E190" t="s">
        <v>5858</v>
      </c>
      <c r="F190" t="s">
        <v>5336</v>
      </c>
      <c r="G190" t="s">
        <v>4952</v>
      </c>
      <c r="H190" t="s">
        <v>5859</v>
      </c>
      <c r="I190" t="s">
        <v>5860</v>
      </c>
      <c r="J190" t="s">
        <v>49093</v>
      </c>
      <c r="K190" t="s">
        <v>92376</v>
      </c>
      <c r="L190" t="s">
        <v>4956</v>
      </c>
      <c r="M190" t="s">
        <v>72713</v>
      </c>
      <c r="N190"/>
    </row>
    <row r="191" spans="1:14" ht="14.4" x14ac:dyDescent="0.3">
      <c r="A191" t="s">
        <v>5861</v>
      </c>
      <c r="B191" t="s">
        <v>5862</v>
      </c>
      <c r="C191" t="s">
        <v>5863</v>
      </c>
      <c r="D191">
        <v>706</v>
      </c>
      <c r="E191" t="s">
        <v>5280</v>
      </c>
      <c r="F191" t="s">
        <v>5536</v>
      </c>
      <c r="G191" t="s">
        <v>567</v>
      </c>
      <c r="H191" t="s">
        <v>5864</v>
      </c>
      <c r="I191" t="s">
        <v>5865</v>
      </c>
      <c r="J191" t="s">
        <v>49094</v>
      </c>
      <c r="L191" t="s">
        <v>4846</v>
      </c>
      <c r="M191" t="s">
        <v>72714</v>
      </c>
      <c r="N191"/>
    </row>
    <row r="192" spans="1:14" ht="14.4" x14ac:dyDescent="0.3">
      <c r="A192" t="s">
        <v>5866</v>
      </c>
      <c r="B192" t="s">
        <v>5867</v>
      </c>
      <c r="C192" t="s">
        <v>5868</v>
      </c>
      <c r="D192">
        <v>2883</v>
      </c>
      <c r="E192" t="s">
        <v>14</v>
      </c>
      <c r="F192" t="s">
        <v>4943</v>
      </c>
      <c r="G192" t="s">
        <v>4851</v>
      </c>
      <c r="H192" t="s">
        <v>5869</v>
      </c>
      <c r="I192" t="s">
        <v>5870</v>
      </c>
      <c r="J192" s="3" t="s">
        <v>58140</v>
      </c>
      <c r="K192" t="s">
        <v>4799</v>
      </c>
      <c r="L192" t="s">
        <v>4946</v>
      </c>
      <c r="M192" t="s">
        <v>72715</v>
      </c>
      <c r="N192"/>
    </row>
    <row r="193" spans="1:14" ht="14.4" x14ac:dyDescent="0.3">
      <c r="A193" t="s">
        <v>5871</v>
      </c>
      <c r="B193" t="s">
        <v>5872</v>
      </c>
      <c r="C193" t="s">
        <v>5873</v>
      </c>
      <c r="D193">
        <v>4713</v>
      </c>
      <c r="E193" t="s">
        <v>14</v>
      </c>
      <c r="F193" t="s">
        <v>5874</v>
      </c>
      <c r="G193" t="s">
        <v>4851</v>
      </c>
      <c r="H193" t="s">
        <v>5875</v>
      </c>
      <c r="I193" t="s">
        <v>5876</v>
      </c>
      <c r="J193" t="s">
        <v>49095</v>
      </c>
      <c r="L193" t="s">
        <v>4940</v>
      </c>
      <c r="M193" t="s">
        <v>72716</v>
      </c>
      <c r="N193"/>
    </row>
    <row r="194" spans="1:14" ht="14.4" x14ac:dyDescent="0.3">
      <c r="A194" t="s">
        <v>49096</v>
      </c>
      <c r="B194" t="s">
        <v>49097</v>
      </c>
      <c r="C194" t="s">
        <v>49098</v>
      </c>
      <c r="D194">
        <v>1595</v>
      </c>
      <c r="E194" t="s">
        <v>45</v>
      </c>
      <c r="F194" t="s">
        <v>4835</v>
      </c>
      <c r="G194" t="s">
        <v>567</v>
      </c>
      <c r="H194" t="s">
        <v>49099</v>
      </c>
      <c r="I194" t="s">
        <v>49100</v>
      </c>
      <c r="J194" t="s">
        <v>49101</v>
      </c>
      <c r="L194" t="s">
        <v>5849</v>
      </c>
      <c r="M194" t="s">
        <v>72717</v>
      </c>
      <c r="N194"/>
    </row>
    <row r="195" spans="1:14" ht="14.4" x14ac:dyDescent="0.3">
      <c r="A195" t="s">
        <v>5877</v>
      </c>
      <c r="B195" t="s">
        <v>5878</v>
      </c>
      <c r="C195" t="s">
        <v>5879</v>
      </c>
      <c r="D195">
        <v>6684</v>
      </c>
      <c r="E195" t="s">
        <v>5880</v>
      </c>
      <c r="F195" t="s">
        <v>5581</v>
      </c>
      <c r="G195" t="s">
        <v>4851</v>
      </c>
      <c r="H195" t="s">
        <v>5881</v>
      </c>
      <c r="I195" t="s">
        <v>5882</v>
      </c>
      <c r="J195" t="s">
        <v>49102</v>
      </c>
      <c r="L195" t="s">
        <v>4940</v>
      </c>
      <c r="M195" t="s">
        <v>72718</v>
      </c>
      <c r="N195"/>
    </row>
    <row r="196" spans="1:14" ht="14.4" x14ac:dyDescent="0.3">
      <c r="A196" t="s">
        <v>5883</v>
      </c>
      <c r="B196" t="s">
        <v>5884</v>
      </c>
      <c r="C196" t="s">
        <v>5885</v>
      </c>
      <c r="D196">
        <v>95</v>
      </c>
      <c r="E196" t="s">
        <v>5886</v>
      </c>
      <c r="F196" t="s">
        <v>5492</v>
      </c>
      <c r="G196" t="s">
        <v>4806</v>
      </c>
      <c r="H196" t="s">
        <v>5887</v>
      </c>
      <c r="I196" t="s">
        <v>5888</v>
      </c>
      <c r="J196" t="s">
        <v>58208</v>
      </c>
      <c r="L196" t="s">
        <v>4899</v>
      </c>
      <c r="M196" t="s">
        <v>72719</v>
      </c>
      <c r="N196"/>
    </row>
    <row r="197" spans="1:14" ht="14.4" x14ac:dyDescent="0.3">
      <c r="A197" t="s">
        <v>5889</v>
      </c>
      <c r="B197" t="s">
        <v>5890</v>
      </c>
      <c r="C197" t="s">
        <v>5891</v>
      </c>
      <c r="D197">
        <v>2551</v>
      </c>
      <c r="E197" t="s">
        <v>5892</v>
      </c>
      <c r="F197" t="s">
        <v>5893</v>
      </c>
      <c r="G197" t="s">
        <v>567</v>
      </c>
      <c r="H197" t="s">
        <v>5894</v>
      </c>
      <c r="I197" t="s">
        <v>5895</v>
      </c>
      <c r="J197" t="s">
        <v>49103</v>
      </c>
      <c r="L197" t="s">
        <v>4846</v>
      </c>
      <c r="M197" t="s">
        <v>72720</v>
      </c>
      <c r="N197"/>
    </row>
    <row r="198" spans="1:14" ht="14.4" x14ac:dyDescent="0.3">
      <c r="A198" t="s">
        <v>5896</v>
      </c>
      <c r="B198" t="s">
        <v>5897</v>
      </c>
      <c r="C198" t="s">
        <v>5898</v>
      </c>
      <c r="D198">
        <v>500</v>
      </c>
      <c r="E198" t="s">
        <v>5899</v>
      </c>
      <c r="F198" t="s">
        <v>5900</v>
      </c>
      <c r="G198" t="s">
        <v>5612</v>
      </c>
      <c r="H198" t="s">
        <v>5901</v>
      </c>
      <c r="I198" t="s">
        <v>5902</v>
      </c>
      <c r="J198" t="s">
        <v>4799</v>
      </c>
      <c r="L198" t="s">
        <v>5903</v>
      </c>
      <c r="M198" t="s">
        <v>72721</v>
      </c>
      <c r="N198"/>
    </row>
    <row r="199" spans="1:14" ht="14.4" x14ac:dyDescent="0.3">
      <c r="A199" t="s">
        <v>5904</v>
      </c>
      <c r="B199" t="s">
        <v>5905</v>
      </c>
      <c r="C199" t="s">
        <v>5906</v>
      </c>
      <c r="D199">
        <v>43</v>
      </c>
      <c r="E199" t="s">
        <v>5394</v>
      </c>
      <c r="F199" t="s">
        <v>5395</v>
      </c>
      <c r="G199" t="s">
        <v>5396</v>
      </c>
      <c r="H199" t="s">
        <v>5907</v>
      </c>
      <c r="I199" t="s">
        <v>5908</v>
      </c>
      <c r="J199" s="3" t="s">
        <v>49104</v>
      </c>
      <c r="L199" t="s">
        <v>5909</v>
      </c>
      <c r="M199" t="s">
        <v>72722</v>
      </c>
      <c r="N199"/>
    </row>
    <row r="200" spans="1:14" ht="14.4" x14ac:dyDescent="0.3">
      <c r="A200" t="s">
        <v>5910</v>
      </c>
      <c r="B200" t="s">
        <v>5911</v>
      </c>
      <c r="C200" t="s">
        <v>5912</v>
      </c>
      <c r="D200">
        <v>10</v>
      </c>
      <c r="E200" t="s">
        <v>5175</v>
      </c>
      <c r="F200" t="s">
        <v>4977</v>
      </c>
      <c r="G200" t="s">
        <v>4806</v>
      </c>
      <c r="H200" t="s">
        <v>5913</v>
      </c>
      <c r="I200" t="s">
        <v>5914</v>
      </c>
      <c r="J200" t="s">
        <v>49105</v>
      </c>
      <c r="K200" t="s">
        <v>4799</v>
      </c>
      <c r="L200" t="s">
        <v>4899</v>
      </c>
      <c r="M200" t="s">
        <v>72723</v>
      </c>
      <c r="N200"/>
    </row>
    <row r="201" spans="1:14" ht="14.4" x14ac:dyDescent="0.3">
      <c r="A201" t="s">
        <v>5915</v>
      </c>
      <c r="B201" t="s">
        <v>5916</v>
      </c>
      <c r="C201" t="s">
        <v>5917</v>
      </c>
      <c r="D201">
        <v>584</v>
      </c>
      <c r="E201" t="s">
        <v>5918</v>
      </c>
      <c r="F201" t="s">
        <v>5919</v>
      </c>
      <c r="G201" t="s">
        <v>4952</v>
      </c>
      <c r="H201" t="s">
        <v>5920</v>
      </c>
      <c r="I201" t="s">
        <v>5921</v>
      </c>
      <c r="J201" t="s">
        <v>58141</v>
      </c>
      <c r="K201" t="s">
        <v>5922</v>
      </c>
      <c r="L201" t="s">
        <v>4956</v>
      </c>
      <c r="M201" t="s">
        <v>72724</v>
      </c>
      <c r="N201"/>
    </row>
    <row r="202" spans="1:14" ht="14.4" x14ac:dyDescent="0.3">
      <c r="A202" t="s">
        <v>5923</v>
      </c>
      <c r="B202" t="s">
        <v>5924</v>
      </c>
      <c r="C202" t="s">
        <v>5925</v>
      </c>
      <c r="D202">
        <v>6744</v>
      </c>
      <c r="E202" t="s">
        <v>5926</v>
      </c>
      <c r="F202" t="s">
        <v>5581</v>
      </c>
      <c r="G202" t="s">
        <v>4851</v>
      </c>
      <c r="H202" t="s">
        <v>5927</v>
      </c>
      <c r="I202" t="s">
        <v>5928</v>
      </c>
      <c r="J202" t="s">
        <v>49106</v>
      </c>
      <c r="L202" t="s">
        <v>4801</v>
      </c>
      <c r="M202" t="s">
        <v>72725</v>
      </c>
      <c r="N202"/>
    </row>
    <row r="203" spans="1:14" ht="14.4" x14ac:dyDescent="0.3">
      <c r="A203" t="s">
        <v>5929</v>
      </c>
      <c r="B203" t="s">
        <v>5930</v>
      </c>
      <c r="C203" t="s">
        <v>5931</v>
      </c>
      <c r="D203">
        <v>807</v>
      </c>
      <c r="E203" t="s">
        <v>5932</v>
      </c>
      <c r="F203" t="s">
        <v>5745</v>
      </c>
      <c r="G203" t="s">
        <v>4827</v>
      </c>
      <c r="H203" t="s">
        <v>5933</v>
      </c>
      <c r="I203" t="s">
        <v>72726</v>
      </c>
      <c r="J203" t="s">
        <v>58142</v>
      </c>
      <c r="K203" t="s">
        <v>94410</v>
      </c>
      <c r="L203" t="s">
        <v>4831</v>
      </c>
      <c r="M203" t="s">
        <v>72727</v>
      </c>
      <c r="N203"/>
    </row>
    <row r="204" spans="1:14" ht="14.4" x14ac:dyDescent="0.3">
      <c r="A204" t="s">
        <v>5934</v>
      </c>
      <c r="B204" t="s">
        <v>5935</v>
      </c>
      <c r="C204" t="s">
        <v>5936</v>
      </c>
      <c r="D204">
        <v>56</v>
      </c>
      <c r="E204" t="s">
        <v>14</v>
      </c>
      <c r="F204" t="s">
        <v>5937</v>
      </c>
      <c r="G204" t="s">
        <v>4827</v>
      </c>
      <c r="H204" t="s">
        <v>5938</v>
      </c>
      <c r="I204" t="s">
        <v>5939</v>
      </c>
      <c r="J204" t="s">
        <v>49107</v>
      </c>
      <c r="K204" t="s">
        <v>5226</v>
      </c>
      <c r="L204" t="s">
        <v>4831</v>
      </c>
      <c r="M204" t="s">
        <v>72728</v>
      </c>
      <c r="N204"/>
    </row>
    <row r="205" spans="1:14" ht="14.4" x14ac:dyDescent="0.3">
      <c r="A205" t="s">
        <v>5940</v>
      </c>
      <c r="B205" t="s">
        <v>5941</v>
      </c>
      <c r="C205" t="s">
        <v>5942</v>
      </c>
      <c r="D205">
        <v>356</v>
      </c>
      <c r="E205" t="s">
        <v>14</v>
      </c>
      <c r="F205" t="s">
        <v>4907</v>
      </c>
      <c r="G205" t="s">
        <v>567</v>
      </c>
      <c r="H205" t="s">
        <v>5943</v>
      </c>
      <c r="I205" t="s">
        <v>5944</v>
      </c>
      <c r="J205" t="s">
        <v>49108</v>
      </c>
      <c r="L205" t="s">
        <v>4801</v>
      </c>
      <c r="M205" t="s">
        <v>72729</v>
      </c>
      <c r="N205"/>
    </row>
    <row r="206" spans="1:14" ht="14.4" x14ac:dyDescent="0.3">
      <c r="A206" t="s">
        <v>5945</v>
      </c>
      <c r="B206" t="s">
        <v>83383</v>
      </c>
      <c r="C206" t="s">
        <v>5946</v>
      </c>
      <c r="D206">
        <v>255</v>
      </c>
      <c r="E206" t="s">
        <v>5947</v>
      </c>
      <c r="F206" t="s">
        <v>5046</v>
      </c>
      <c r="G206" t="s">
        <v>567</v>
      </c>
      <c r="H206" t="s">
        <v>5948</v>
      </c>
      <c r="I206" t="s">
        <v>5949</v>
      </c>
      <c r="J206" t="s">
        <v>49109</v>
      </c>
      <c r="K206" t="s">
        <v>5950</v>
      </c>
      <c r="L206" t="s">
        <v>94408</v>
      </c>
      <c r="M206" t="s">
        <v>72730</v>
      </c>
      <c r="N206"/>
    </row>
    <row r="207" spans="1:14" ht="14.4" x14ac:dyDescent="0.3">
      <c r="A207" t="s">
        <v>5951</v>
      </c>
      <c r="B207" t="s">
        <v>58143</v>
      </c>
      <c r="C207" t="s">
        <v>5952</v>
      </c>
      <c r="D207">
        <v>544</v>
      </c>
      <c r="E207" t="s">
        <v>5953</v>
      </c>
      <c r="F207" t="s">
        <v>5216</v>
      </c>
      <c r="G207" t="s">
        <v>5187</v>
      </c>
      <c r="H207" t="s">
        <v>5954</v>
      </c>
      <c r="I207" t="s">
        <v>100523</v>
      </c>
      <c r="J207" t="s">
        <v>58144</v>
      </c>
      <c r="K207" t="s">
        <v>98360</v>
      </c>
      <c r="L207" t="s">
        <v>5191</v>
      </c>
      <c r="M207" t="s">
        <v>72731</v>
      </c>
      <c r="N207"/>
    </row>
    <row r="208" spans="1:14" ht="14.4" x14ac:dyDescent="0.3">
      <c r="A208" t="s">
        <v>5955</v>
      </c>
      <c r="B208" t="s">
        <v>5956</v>
      </c>
      <c r="C208" t="s">
        <v>5957</v>
      </c>
      <c r="D208">
        <v>1592</v>
      </c>
      <c r="E208" t="s">
        <v>5958</v>
      </c>
      <c r="F208" t="s">
        <v>5581</v>
      </c>
      <c r="G208" t="s">
        <v>4851</v>
      </c>
      <c r="H208" t="s">
        <v>5959</v>
      </c>
      <c r="I208" t="s">
        <v>5960</v>
      </c>
      <c r="J208" t="s">
        <v>49110</v>
      </c>
      <c r="L208" t="s">
        <v>4940</v>
      </c>
      <c r="M208" t="s">
        <v>72732</v>
      </c>
      <c r="N208"/>
    </row>
    <row r="209" spans="1:14" ht="14.4" x14ac:dyDescent="0.3">
      <c r="A209" t="s">
        <v>5961</v>
      </c>
      <c r="B209" t="s">
        <v>5962</v>
      </c>
      <c r="C209" t="s">
        <v>5963</v>
      </c>
      <c r="D209">
        <v>87</v>
      </c>
      <c r="E209" t="s">
        <v>5616</v>
      </c>
      <c r="F209" t="s">
        <v>4835</v>
      </c>
      <c r="G209" t="s">
        <v>567</v>
      </c>
      <c r="H209" t="s">
        <v>5964</v>
      </c>
      <c r="I209" t="s">
        <v>5965</v>
      </c>
      <c r="J209" t="s">
        <v>49111</v>
      </c>
      <c r="K209" t="s">
        <v>4955</v>
      </c>
      <c r="L209" t="s">
        <v>92372</v>
      </c>
      <c r="M209" t="s">
        <v>72733</v>
      </c>
      <c r="N209"/>
    </row>
    <row r="210" spans="1:14" ht="14.4" x14ac:dyDescent="0.3">
      <c r="A210" t="s">
        <v>49112</v>
      </c>
      <c r="B210" t="s">
        <v>49113</v>
      </c>
      <c r="C210" t="s">
        <v>49114</v>
      </c>
      <c r="D210">
        <v>183</v>
      </c>
      <c r="E210" t="s">
        <v>5966</v>
      </c>
      <c r="F210" t="s">
        <v>4835</v>
      </c>
      <c r="G210" t="s">
        <v>567</v>
      </c>
      <c r="H210" t="s">
        <v>49115</v>
      </c>
      <c r="I210" t="s">
        <v>4799</v>
      </c>
      <c r="J210" t="s">
        <v>49116</v>
      </c>
      <c r="L210" t="s">
        <v>5849</v>
      </c>
      <c r="M210" t="s">
        <v>72734</v>
      </c>
      <c r="N210"/>
    </row>
    <row r="211" spans="1:14" ht="14.4" x14ac:dyDescent="0.3">
      <c r="A211" t="s">
        <v>5967</v>
      </c>
      <c r="B211" t="s">
        <v>48102</v>
      </c>
      <c r="C211" t="s">
        <v>5968</v>
      </c>
      <c r="D211">
        <v>20</v>
      </c>
      <c r="E211" t="s">
        <v>5313</v>
      </c>
      <c r="F211" t="s">
        <v>5314</v>
      </c>
      <c r="G211" t="s">
        <v>5033</v>
      </c>
      <c r="H211" t="s">
        <v>5969</v>
      </c>
      <c r="I211" t="s">
        <v>5970</v>
      </c>
      <c r="J211" t="s">
        <v>49117</v>
      </c>
      <c r="K211" t="s">
        <v>5971</v>
      </c>
      <c r="L211" t="s">
        <v>5036</v>
      </c>
      <c r="M211" t="s">
        <v>72735</v>
      </c>
      <c r="N211"/>
    </row>
    <row r="212" spans="1:14" ht="14.4" x14ac:dyDescent="0.3">
      <c r="A212" t="s">
        <v>5972</v>
      </c>
      <c r="B212" t="s">
        <v>5973</v>
      </c>
      <c r="C212" t="s">
        <v>5974</v>
      </c>
      <c r="D212">
        <v>245</v>
      </c>
      <c r="E212" t="s">
        <v>133</v>
      </c>
      <c r="F212" t="s">
        <v>5336</v>
      </c>
      <c r="G212" t="s">
        <v>4952</v>
      </c>
      <c r="H212" t="s">
        <v>5975</v>
      </c>
      <c r="I212" t="s">
        <v>5976</v>
      </c>
      <c r="J212" t="s">
        <v>49118</v>
      </c>
      <c r="K212" t="s">
        <v>5977</v>
      </c>
      <c r="L212" t="s">
        <v>4956</v>
      </c>
      <c r="M212" t="s">
        <v>72736</v>
      </c>
      <c r="N212"/>
    </row>
    <row r="213" spans="1:14" ht="14.4" x14ac:dyDescent="0.3">
      <c r="A213" t="s">
        <v>58145</v>
      </c>
      <c r="B213" t="s">
        <v>5978</v>
      </c>
      <c r="C213" t="s">
        <v>5309</v>
      </c>
      <c r="D213">
        <v>2384</v>
      </c>
      <c r="E213" t="s">
        <v>5734</v>
      </c>
      <c r="F213" t="s">
        <v>4835</v>
      </c>
      <c r="G213" t="s">
        <v>567</v>
      </c>
      <c r="H213" t="s">
        <v>5979</v>
      </c>
      <c r="I213" t="s">
        <v>4799</v>
      </c>
      <c r="J213" t="s">
        <v>49119</v>
      </c>
      <c r="K213" t="s">
        <v>10748</v>
      </c>
      <c r="L213" t="s">
        <v>94405</v>
      </c>
      <c r="M213" t="s">
        <v>72737</v>
      </c>
      <c r="N213"/>
    </row>
    <row r="214" spans="1:14" ht="14.4" x14ac:dyDescent="0.3">
      <c r="A214" t="s">
        <v>49120</v>
      </c>
      <c r="B214" t="s">
        <v>49121</v>
      </c>
      <c r="C214" t="s">
        <v>49122</v>
      </c>
      <c r="D214">
        <v>306</v>
      </c>
      <c r="E214" t="s">
        <v>5966</v>
      </c>
      <c r="F214" t="s">
        <v>4835</v>
      </c>
      <c r="G214" t="s">
        <v>567</v>
      </c>
      <c r="H214" t="s">
        <v>49123</v>
      </c>
      <c r="I214" t="s">
        <v>4799</v>
      </c>
      <c r="J214" s="3" t="s">
        <v>49124</v>
      </c>
      <c r="L214" t="s">
        <v>94405</v>
      </c>
      <c r="M214" t="s">
        <v>72738</v>
      </c>
      <c r="N214"/>
    </row>
    <row r="215" spans="1:14" ht="14.4" x14ac:dyDescent="0.3">
      <c r="A215" t="s">
        <v>5982</v>
      </c>
      <c r="B215" t="s">
        <v>5983</v>
      </c>
      <c r="C215" t="s">
        <v>5984</v>
      </c>
      <c r="D215">
        <v>2408</v>
      </c>
      <c r="E215" t="s">
        <v>5985</v>
      </c>
      <c r="F215" t="s">
        <v>5986</v>
      </c>
      <c r="G215" t="s">
        <v>4952</v>
      </c>
      <c r="H215" t="s">
        <v>5987</v>
      </c>
      <c r="I215" t="s">
        <v>5988</v>
      </c>
      <c r="J215" t="s">
        <v>49125</v>
      </c>
      <c r="L215" t="s">
        <v>4956</v>
      </c>
      <c r="M215" t="s">
        <v>72739</v>
      </c>
      <c r="N215"/>
    </row>
    <row r="216" spans="1:14" ht="14.4" x14ac:dyDescent="0.3">
      <c r="A216" t="s">
        <v>5989</v>
      </c>
      <c r="B216" t="s">
        <v>353</v>
      </c>
      <c r="C216" t="s">
        <v>5990</v>
      </c>
      <c r="D216">
        <v>1078</v>
      </c>
      <c r="E216" t="s">
        <v>14</v>
      </c>
      <c r="F216" t="s">
        <v>11</v>
      </c>
      <c r="G216" t="s">
        <v>567</v>
      </c>
      <c r="H216" t="s">
        <v>354</v>
      </c>
      <c r="I216" t="s">
        <v>5991</v>
      </c>
      <c r="J216" t="s">
        <v>49126</v>
      </c>
      <c r="L216" t="s">
        <v>98432</v>
      </c>
      <c r="M216" t="s">
        <v>72740</v>
      </c>
      <c r="N216"/>
    </row>
    <row r="217" spans="1:14" ht="14.4" x14ac:dyDescent="0.3">
      <c r="A217" t="s">
        <v>49127</v>
      </c>
      <c r="B217" t="s">
        <v>49128</v>
      </c>
      <c r="C217" t="s">
        <v>49129</v>
      </c>
      <c r="D217">
        <v>3214</v>
      </c>
      <c r="E217" t="s">
        <v>5048</v>
      </c>
      <c r="F217" t="s">
        <v>4835</v>
      </c>
      <c r="G217" t="s">
        <v>567</v>
      </c>
      <c r="H217" t="s">
        <v>49130</v>
      </c>
      <c r="I217" t="s">
        <v>49131</v>
      </c>
      <c r="J217" t="s">
        <v>100524</v>
      </c>
      <c r="L217" t="s">
        <v>5849</v>
      </c>
      <c r="M217" t="s">
        <v>72741</v>
      </c>
      <c r="N217"/>
    </row>
    <row r="218" spans="1:14" ht="14.4" x14ac:dyDescent="0.3">
      <c r="A218" t="s">
        <v>5992</v>
      </c>
      <c r="B218" t="s">
        <v>5993</v>
      </c>
      <c r="C218" t="s">
        <v>5994</v>
      </c>
      <c r="D218">
        <v>473</v>
      </c>
      <c r="E218" t="s">
        <v>5995</v>
      </c>
      <c r="F218" t="s">
        <v>5043</v>
      </c>
      <c r="G218" t="s">
        <v>567</v>
      </c>
      <c r="H218" t="s">
        <v>5996</v>
      </c>
      <c r="I218" t="s">
        <v>5997</v>
      </c>
      <c r="J218" t="s">
        <v>49132</v>
      </c>
      <c r="L218" t="s">
        <v>5076</v>
      </c>
      <c r="M218" t="s">
        <v>72742</v>
      </c>
      <c r="N218"/>
    </row>
    <row r="219" spans="1:14" ht="14.4" x14ac:dyDescent="0.3">
      <c r="A219" t="s">
        <v>5998</v>
      </c>
      <c r="B219" t="s">
        <v>5999</v>
      </c>
      <c r="C219" t="s">
        <v>6000</v>
      </c>
      <c r="D219">
        <v>1853</v>
      </c>
      <c r="E219" t="s">
        <v>5175</v>
      </c>
      <c r="F219" t="s">
        <v>4977</v>
      </c>
      <c r="G219" t="s">
        <v>4806</v>
      </c>
      <c r="H219" t="s">
        <v>6001</v>
      </c>
      <c r="I219" t="s">
        <v>6002</v>
      </c>
      <c r="J219" t="s">
        <v>49133</v>
      </c>
      <c r="K219" t="s">
        <v>4799</v>
      </c>
      <c r="L219" t="s">
        <v>4899</v>
      </c>
      <c r="M219" t="s">
        <v>72743</v>
      </c>
      <c r="N219"/>
    </row>
    <row r="220" spans="1:14" ht="14.4" x14ac:dyDescent="0.3">
      <c r="A220" t="s">
        <v>6003</v>
      </c>
      <c r="B220" t="s">
        <v>6004</v>
      </c>
      <c r="C220" t="s">
        <v>6005</v>
      </c>
      <c r="D220">
        <v>464</v>
      </c>
      <c r="E220" t="s">
        <v>14</v>
      </c>
      <c r="F220" t="s">
        <v>5216</v>
      </c>
      <c r="G220" t="s">
        <v>5187</v>
      </c>
      <c r="H220" t="s">
        <v>6006</v>
      </c>
      <c r="I220" t="s">
        <v>6007</v>
      </c>
      <c r="J220" t="s">
        <v>49134</v>
      </c>
      <c r="K220" t="s">
        <v>60217</v>
      </c>
      <c r="L220" t="s">
        <v>5191</v>
      </c>
      <c r="M220" t="s">
        <v>72744</v>
      </c>
      <c r="N220"/>
    </row>
    <row r="221" spans="1:14" ht="14.4" x14ac:dyDescent="0.3">
      <c r="A221" t="s">
        <v>6010</v>
      </c>
      <c r="B221" t="s">
        <v>6011</v>
      </c>
      <c r="C221" t="s">
        <v>4986</v>
      </c>
      <c r="D221">
        <v>3499</v>
      </c>
      <c r="E221" t="s">
        <v>14</v>
      </c>
      <c r="F221" t="s">
        <v>5759</v>
      </c>
      <c r="G221" t="s">
        <v>4851</v>
      </c>
      <c r="H221" t="s">
        <v>6012</v>
      </c>
      <c r="I221" t="s">
        <v>6013</v>
      </c>
      <c r="J221" t="s">
        <v>49135</v>
      </c>
      <c r="L221" t="s">
        <v>4940</v>
      </c>
      <c r="M221" t="s">
        <v>72745</v>
      </c>
      <c r="N221"/>
    </row>
    <row r="222" spans="1:14" ht="14.4" x14ac:dyDescent="0.3">
      <c r="A222" t="s">
        <v>6014</v>
      </c>
      <c r="B222" t="s">
        <v>6015</v>
      </c>
      <c r="C222" t="s">
        <v>6016</v>
      </c>
      <c r="D222">
        <v>720</v>
      </c>
      <c r="E222" t="s">
        <v>14</v>
      </c>
      <c r="F222" t="s">
        <v>5018</v>
      </c>
      <c r="G222" t="s">
        <v>567</v>
      </c>
      <c r="H222" t="s">
        <v>6017</v>
      </c>
      <c r="I222" t="s">
        <v>6018</v>
      </c>
      <c r="J222" t="s">
        <v>49136</v>
      </c>
      <c r="K222" t="s">
        <v>4799</v>
      </c>
      <c r="L222" t="s">
        <v>4846</v>
      </c>
      <c r="M222" t="s">
        <v>72746</v>
      </c>
      <c r="N222"/>
    </row>
    <row r="223" spans="1:14" ht="14.4" x14ac:dyDescent="0.3">
      <c r="A223" t="s">
        <v>6019</v>
      </c>
      <c r="B223" t="s">
        <v>6020</v>
      </c>
      <c r="C223" t="s">
        <v>6021</v>
      </c>
      <c r="D223">
        <v>385</v>
      </c>
      <c r="E223" t="s">
        <v>6022</v>
      </c>
      <c r="F223" t="s">
        <v>6023</v>
      </c>
      <c r="G223" t="s">
        <v>4952</v>
      </c>
      <c r="H223" t="s">
        <v>6024</v>
      </c>
      <c r="I223" t="s">
        <v>6025</v>
      </c>
      <c r="J223" t="s">
        <v>4799</v>
      </c>
      <c r="L223" t="s">
        <v>4956</v>
      </c>
      <c r="M223" t="s">
        <v>72747</v>
      </c>
      <c r="N223"/>
    </row>
    <row r="224" spans="1:14" ht="14.4" x14ac:dyDescent="0.3">
      <c r="A224" t="s">
        <v>49137</v>
      </c>
      <c r="B224" t="s">
        <v>49138</v>
      </c>
      <c r="C224" t="s">
        <v>49139</v>
      </c>
      <c r="D224">
        <v>921</v>
      </c>
      <c r="E224" t="s">
        <v>6026</v>
      </c>
      <c r="F224" t="s">
        <v>4835</v>
      </c>
      <c r="G224" t="s">
        <v>567</v>
      </c>
      <c r="H224" t="s">
        <v>49140</v>
      </c>
      <c r="I224" t="s">
        <v>93269</v>
      </c>
      <c r="J224" t="s">
        <v>49141</v>
      </c>
      <c r="K224" t="s">
        <v>100527</v>
      </c>
      <c r="L224" t="s">
        <v>4815</v>
      </c>
      <c r="M224" t="s">
        <v>72748</v>
      </c>
      <c r="N224"/>
    </row>
    <row r="225" spans="1:14" ht="14.4" x14ac:dyDescent="0.3">
      <c r="A225" t="s">
        <v>6028</v>
      </c>
      <c r="B225" t="s">
        <v>6029</v>
      </c>
      <c r="C225" t="s">
        <v>6030</v>
      </c>
      <c r="D225">
        <v>283</v>
      </c>
      <c r="E225" t="s">
        <v>14</v>
      </c>
      <c r="F225" t="s">
        <v>5003</v>
      </c>
      <c r="G225" t="s">
        <v>5004</v>
      </c>
      <c r="H225" t="s">
        <v>6031</v>
      </c>
      <c r="I225" t="s">
        <v>6032</v>
      </c>
      <c r="J225" t="s">
        <v>4799</v>
      </c>
      <c r="L225" t="s">
        <v>5007</v>
      </c>
      <c r="M225" t="s">
        <v>72749</v>
      </c>
      <c r="N225"/>
    </row>
    <row r="226" spans="1:14" ht="14.4" x14ac:dyDescent="0.3">
      <c r="A226" t="s">
        <v>6033</v>
      </c>
      <c r="B226" t="s">
        <v>6034</v>
      </c>
      <c r="C226" t="s">
        <v>6035</v>
      </c>
      <c r="D226">
        <v>439</v>
      </c>
      <c r="E226" t="s">
        <v>6036</v>
      </c>
      <c r="F226" t="s">
        <v>5265</v>
      </c>
      <c r="G226" t="s">
        <v>567</v>
      </c>
      <c r="H226" t="s">
        <v>6037</v>
      </c>
      <c r="I226" t="s">
        <v>6038</v>
      </c>
      <c r="J226" t="s">
        <v>49142</v>
      </c>
      <c r="K226" t="s">
        <v>105215</v>
      </c>
      <c r="L226" t="s">
        <v>98432</v>
      </c>
      <c r="M226" t="s">
        <v>72750</v>
      </c>
      <c r="N226"/>
    </row>
    <row r="227" spans="1:14" ht="14.4" x14ac:dyDescent="0.3">
      <c r="A227" t="s">
        <v>58146</v>
      </c>
      <c r="B227" t="s">
        <v>385</v>
      </c>
      <c r="C227" t="s">
        <v>5559</v>
      </c>
      <c r="D227">
        <v>474</v>
      </c>
      <c r="E227" t="s">
        <v>5560</v>
      </c>
      <c r="F227" t="s">
        <v>4835</v>
      </c>
      <c r="G227" t="s">
        <v>567</v>
      </c>
      <c r="H227" t="s">
        <v>386</v>
      </c>
      <c r="I227" t="s">
        <v>4799</v>
      </c>
      <c r="J227" t="s">
        <v>49143</v>
      </c>
      <c r="K227" t="s">
        <v>4799</v>
      </c>
      <c r="L227" t="s">
        <v>94405</v>
      </c>
      <c r="M227" t="s">
        <v>72751</v>
      </c>
      <c r="N227"/>
    </row>
    <row r="228" spans="1:14" ht="14.4" x14ac:dyDescent="0.3">
      <c r="A228" t="s">
        <v>6039</v>
      </c>
      <c r="B228" t="s">
        <v>6040</v>
      </c>
      <c r="C228" t="s">
        <v>6041</v>
      </c>
      <c r="D228">
        <v>1090</v>
      </c>
      <c r="E228" t="s">
        <v>14</v>
      </c>
      <c r="F228" t="s">
        <v>6042</v>
      </c>
      <c r="G228" t="s">
        <v>4858</v>
      </c>
      <c r="H228" t="s">
        <v>6043</v>
      </c>
      <c r="I228" t="s">
        <v>6044</v>
      </c>
      <c r="J228" s="3" t="s">
        <v>49144</v>
      </c>
      <c r="L228" t="s">
        <v>4801</v>
      </c>
      <c r="M228" t="s">
        <v>72752</v>
      </c>
      <c r="N228"/>
    </row>
    <row r="229" spans="1:14" ht="14.4" x14ac:dyDescent="0.3">
      <c r="A229" t="s">
        <v>49145</v>
      </c>
      <c r="B229" t="s">
        <v>49146</v>
      </c>
      <c r="C229" t="s">
        <v>49147</v>
      </c>
      <c r="D229">
        <v>176</v>
      </c>
      <c r="E229" t="s">
        <v>5616</v>
      </c>
      <c r="F229" t="s">
        <v>4835</v>
      </c>
      <c r="G229" t="s">
        <v>567</v>
      </c>
      <c r="H229" t="s">
        <v>49148</v>
      </c>
      <c r="I229" t="s">
        <v>49149</v>
      </c>
      <c r="J229" t="s">
        <v>58147</v>
      </c>
      <c r="L229" t="s">
        <v>83385</v>
      </c>
      <c r="M229" t="s">
        <v>72753</v>
      </c>
      <c r="N229"/>
    </row>
    <row r="230" spans="1:14" ht="14.4" x14ac:dyDescent="0.3">
      <c r="A230" t="s">
        <v>6045</v>
      </c>
      <c r="B230" t="s">
        <v>6046</v>
      </c>
      <c r="C230" t="s">
        <v>6047</v>
      </c>
      <c r="D230">
        <v>176</v>
      </c>
      <c r="E230" t="s">
        <v>6048</v>
      </c>
      <c r="F230" t="s">
        <v>5395</v>
      </c>
      <c r="G230" t="s">
        <v>5396</v>
      </c>
      <c r="H230" t="s">
        <v>6049</v>
      </c>
      <c r="I230" t="s">
        <v>6050</v>
      </c>
      <c r="J230" t="s">
        <v>49150</v>
      </c>
      <c r="K230" t="s">
        <v>4799</v>
      </c>
      <c r="L230" t="s">
        <v>5909</v>
      </c>
      <c r="M230" t="s">
        <v>72754</v>
      </c>
      <c r="N230"/>
    </row>
    <row r="231" spans="1:14" ht="14.4" x14ac:dyDescent="0.3">
      <c r="A231" t="s">
        <v>6051</v>
      </c>
      <c r="B231" t="s">
        <v>58148</v>
      </c>
      <c r="C231" t="s">
        <v>18417</v>
      </c>
      <c r="D231">
        <v>1992</v>
      </c>
      <c r="E231" t="s">
        <v>14</v>
      </c>
      <c r="F231" t="s">
        <v>6052</v>
      </c>
      <c r="G231" t="s">
        <v>4851</v>
      </c>
      <c r="H231" t="s">
        <v>6053</v>
      </c>
      <c r="I231" t="s">
        <v>58149</v>
      </c>
      <c r="J231" t="s">
        <v>56420</v>
      </c>
      <c r="L231" t="s">
        <v>4801</v>
      </c>
      <c r="M231" t="s">
        <v>72755</v>
      </c>
      <c r="N231"/>
    </row>
    <row r="232" spans="1:14" ht="14.4" x14ac:dyDescent="0.3">
      <c r="A232" t="s">
        <v>98361</v>
      </c>
      <c r="B232" t="s">
        <v>98362</v>
      </c>
      <c r="C232" t="s">
        <v>98363</v>
      </c>
      <c r="D232">
        <v>468</v>
      </c>
      <c r="E232" t="s">
        <v>6054</v>
      </c>
      <c r="F232" t="s">
        <v>5046</v>
      </c>
      <c r="G232" t="s">
        <v>567</v>
      </c>
      <c r="H232" t="s">
        <v>98364</v>
      </c>
      <c r="I232" t="s">
        <v>98366</v>
      </c>
      <c r="J232" t="s">
        <v>49151</v>
      </c>
      <c r="K232" t="s">
        <v>98367</v>
      </c>
      <c r="L232" t="s">
        <v>98353</v>
      </c>
      <c r="M232" t="s">
        <v>98365</v>
      </c>
      <c r="N232"/>
    </row>
    <row r="233" spans="1:14" ht="14.4" x14ac:dyDescent="0.3">
      <c r="A233" t="s">
        <v>49152</v>
      </c>
      <c r="B233" t="s">
        <v>49153</v>
      </c>
      <c r="C233" t="s">
        <v>49154</v>
      </c>
      <c r="D233">
        <v>3254</v>
      </c>
      <c r="E233" t="s">
        <v>6055</v>
      </c>
      <c r="F233" t="s">
        <v>4835</v>
      </c>
      <c r="G233" t="s">
        <v>567</v>
      </c>
      <c r="H233" t="s">
        <v>49155</v>
      </c>
      <c r="I233" t="s">
        <v>4799</v>
      </c>
      <c r="J233" t="s">
        <v>105216</v>
      </c>
      <c r="L233" t="s">
        <v>5849</v>
      </c>
      <c r="M233" t="s">
        <v>72756</v>
      </c>
      <c r="N233"/>
    </row>
    <row r="234" spans="1:14" ht="14.4" x14ac:dyDescent="0.3">
      <c r="A234" t="s">
        <v>6056</v>
      </c>
      <c r="B234" t="s">
        <v>6057</v>
      </c>
      <c r="C234" t="s">
        <v>5065</v>
      </c>
      <c r="D234">
        <v>1072</v>
      </c>
      <c r="E234" t="s">
        <v>6058</v>
      </c>
      <c r="F234" t="s">
        <v>6059</v>
      </c>
      <c r="G234" t="s">
        <v>567</v>
      </c>
      <c r="H234" t="s">
        <v>6060</v>
      </c>
      <c r="I234" t="s">
        <v>6061</v>
      </c>
      <c r="J234" t="s">
        <v>49156</v>
      </c>
      <c r="L234" t="s">
        <v>4801</v>
      </c>
      <c r="M234" t="s">
        <v>72757</v>
      </c>
      <c r="N234"/>
    </row>
    <row r="235" spans="1:14" ht="14.4" x14ac:dyDescent="0.3">
      <c r="A235" t="s">
        <v>6062</v>
      </c>
      <c r="B235" t="s">
        <v>6063</v>
      </c>
      <c r="C235" t="s">
        <v>6064</v>
      </c>
      <c r="D235">
        <v>280</v>
      </c>
      <c r="E235" t="s">
        <v>6065</v>
      </c>
      <c r="F235" t="s">
        <v>5382</v>
      </c>
      <c r="G235" t="s">
        <v>4827</v>
      </c>
      <c r="H235" t="s">
        <v>6066</v>
      </c>
      <c r="I235" t="s">
        <v>6067</v>
      </c>
      <c r="J235" t="s">
        <v>4799</v>
      </c>
      <c r="L235" t="s">
        <v>4831</v>
      </c>
      <c r="M235" t="s">
        <v>72758</v>
      </c>
      <c r="N235"/>
    </row>
    <row r="236" spans="1:14" ht="14.4" x14ac:dyDescent="0.3">
      <c r="A236" t="s">
        <v>49157</v>
      </c>
      <c r="B236" t="s">
        <v>49158</v>
      </c>
      <c r="C236" t="s">
        <v>49159</v>
      </c>
      <c r="D236">
        <v>36</v>
      </c>
      <c r="E236" t="s">
        <v>6068</v>
      </c>
      <c r="F236" t="s">
        <v>4835</v>
      </c>
      <c r="G236" t="s">
        <v>567</v>
      </c>
      <c r="H236" t="s">
        <v>49160</v>
      </c>
      <c r="I236" t="s">
        <v>49161</v>
      </c>
      <c r="J236" t="s">
        <v>100528</v>
      </c>
      <c r="L236" t="s">
        <v>4815</v>
      </c>
      <c r="M236" t="s">
        <v>72759</v>
      </c>
      <c r="N236"/>
    </row>
    <row r="237" spans="1:14" ht="14.4" x14ac:dyDescent="0.3">
      <c r="A237" t="s">
        <v>6070</v>
      </c>
      <c r="B237" t="s">
        <v>6071</v>
      </c>
      <c r="C237" t="s">
        <v>6072</v>
      </c>
      <c r="D237">
        <v>190</v>
      </c>
      <c r="E237" t="s">
        <v>14</v>
      </c>
      <c r="F237" t="s">
        <v>6073</v>
      </c>
      <c r="G237" t="s">
        <v>4858</v>
      </c>
      <c r="H237" t="s">
        <v>6074</v>
      </c>
      <c r="I237" t="s">
        <v>6075</v>
      </c>
      <c r="J237" t="s">
        <v>4799</v>
      </c>
      <c r="L237" t="s">
        <v>4862</v>
      </c>
      <c r="M237" t="s">
        <v>72760</v>
      </c>
      <c r="N237"/>
    </row>
    <row r="238" spans="1:14" ht="14.4" x14ac:dyDescent="0.3">
      <c r="A238" t="s">
        <v>6076</v>
      </c>
      <c r="B238" t="s">
        <v>6077</v>
      </c>
      <c r="C238" t="s">
        <v>6078</v>
      </c>
      <c r="D238">
        <v>2795</v>
      </c>
      <c r="E238" t="s">
        <v>6079</v>
      </c>
      <c r="F238" t="s">
        <v>4977</v>
      </c>
      <c r="G238" t="s">
        <v>4806</v>
      </c>
      <c r="H238" t="s">
        <v>6080</v>
      </c>
      <c r="I238" t="s">
        <v>6081</v>
      </c>
      <c r="J238" t="s">
        <v>49162</v>
      </c>
      <c r="L238" t="s">
        <v>4899</v>
      </c>
      <c r="M238" t="s">
        <v>72761</v>
      </c>
      <c r="N238"/>
    </row>
    <row r="239" spans="1:14" ht="14.4" x14ac:dyDescent="0.3">
      <c r="A239" t="s">
        <v>6082</v>
      </c>
      <c r="B239" t="s">
        <v>93270</v>
      </c>
      <c r="C239" t="s">
        <v>6083</v>
      </c>
      <c r="D239">
        <v>298</v>
      </c>
      <c r="E239" t="s">
        <v>14</v>
      </c>
      <c r="F239" t="s">
        <v>4907</v>
      </c>
      <c r="G239" t="s">
        <v>567</v>
      </c>
      <c r="H239" t="s">
        <v>6084</v>
      </c>
      <c r="I239" t="s">
        <v>6085</v>
      </c>
      <c r="J239" t="s">
        <v>94411</v>
      </c>
      <c r="L239" t="s">
        <v>4815</v>
      </c>
      <c r="M239" t="s">
        <v>72762</v>
      </c>
      <c r="N239"/>
    </row>
    <row r="240" spans="1:14" ht="14.4" x14ac:dyDescent="0.3">
      <c r="A240" t="s">
        <v>49163</v>
      </c>
      <c r="B240" t="s">
        <v>49164</v>
      </c>
      <c r="C240" t="s">
        <v>49165</v>
      </c>
      <c r="D240">
        <v>203</v>
      </c>
      <c r="E240" t="s">
        <v>6086</v>
      </c>
      <c r="F240" t="s">
        <v>4835</v>
      </c>
      <c r="G240" t="s">
        <v>567</v>
      </c>
      <c r="H240" t="s">
        <v>49166</v>
      </c>
      <c r="I240" t="s">
        <v>4799</v>
      </c>
      <c r="J240" t="s">
        <v>49167</v>
      </c>
      <c r="K240" t="s">
        <v>100529</v>
      </c>
      <c r="L240" t="s">
        <v>4815</v>
      </c>
      <c r="M240" t="s">
        <v>72763</v>
      </c>
      <c r="N240"/>
    </row>
    <row r="241" spans="1:14" ht="14.4" x14ac:dyDescent="0.3">
      <c r="A241" t="s">
        <v>6087</v>
      </c>
      <c r="B241" t="s">
        <v>6088</v>
      </c>
      <c r="C241" t="s">
        <v>6089</v>
      </c>
      <c r="D241">
        <v>411</v>
      </c>
      <c r="E241" t="s">
        <v>6090</v>
      </c>
      <c r="F241" t="s">
        <v>5900</v>
      </c>
      <c r="G241" t="s">
        <v>5612</v>
      </c>
      <c r="H241" t="s">
        <v>6091</v>
      </c>
      <c r="I241" t="s">
        <v>94412</v>
      </c>
      <c r="J241" t="s">
        <v>49168</v>
      </c>
      <c r="K241" t="s">
        <v>4799</v>
      </c>
      <c r="L241" t="s">
        <v>6092</v>
      </c>
      <c r="M241" t="s">
        <v>72764</v>
      </c>
      <c r="N241"/>
    </row>
    <row r="242" spans="1:14" ht="14.4" x14ac:dyDescent="0.3">
      <c r="A242" t="s">
        <v>6093</v>
      </c>
      <c r="B242" t="s">
        <v>6094</v>
      </c>
      <c r="C242" t="s">
        <v>6095</v>
      </c>
      <c r="D242">
        <v>0</v>
      </c>
      <c r="E242" t="s">
        <v>14</v>
      </c>
      <c r="F242" t="s">
        <v>6096</v>
      </c>
      <c r="G242" t="s">
        <v>4806</v>
      </c>
      <c r="H242" t="s">
        <v>6097</v>
      </c>
      <c r="I242" t="s">
        <v>6098</v>
      </c>
      <c r="J242" t="s">
        <v>49169</v>
      </c>
      <c r="K242" t="s">
        <v>6099</v>
      </c>
      <c r="L242" t="s">
        <v>6100</v>
      </c>
      <c r="M242" t="s">
        <v>72765</v>
      </c>
      <c r="N242"/>
    </row>
    <row r="243" spans="1:14" ht="14.4" x14ac:dyDescent="0.3">
      <c r="A243" t="s">
        <v>6101</v>
      </c>
      <c r="B243" t="s">
        <v>6102</v>
      </c>
      <c r="C243" t="s">
        <v>6103</v>
      </c>
      <c r="D243">
        <v>0</v>
      </c>
      <c r="E243" t="s">
        <v>14</v>
      </c>
      <c r="F243" t="s">
        <v>6104</v>
      </c>
      <c r="G243" t="s">
        <v>4851</v>
      </c>
      <c r="H243" t="s">
        <v>6105</v>
      </c>
      <c r="I243" t="s">
        <v>6106</v>
      </c>
      <c r="J243" t="s">
        <v>49170</v>
      </c>
      <c r="L243" t="s">
        <v>6107</v>
      </c>
      <c r="M243" t="s">
        <v>72766</v>
      </c>
      <c r="N243"/>
    </row>
    <row r="244" spans="1:14" ht="14.4" x14ac:dyDescent="0.3">
      <c r="A244" t="s">
        <v>6108</v>
      </c>
      <c r="B244" t="s">
        <v>6109</v>
      </c>
      <c r="C244" t="s">
        <v>6110</v>
      </c>
      <c r="D244">
        <v>1360</v>
      </c>
      <c r="E244" t="s">
        <v>6111</v>
      </c>
      <c r="F244" t="s">
        <v>4805</v>
      </c>
      <c r="G244" t="s">
        <v>4806</v>
      </c>
      <c r="H244" t="s">
        <v>6112</v>
      </c>
      <c r="I244" t="s">
        <v>6113</v>
      </c>
      <c r="J244" t="s">
        <v>49171</v>
      </c>
      <c r="L244" t="s">
        <v>4801</v>
      </c>
      <c r="M244" t="s">
        <v>72767</v>
      </c>
      <c r="N244"/>
    </row>
    <row r="245" spans="1:14" ht="14.4" x14ac:dyDescent="0.3">
      <c r="A245" t="s">
        <v>6114</v>
      </c>
      <c r="B245" t="s">
        <v>6115</v>
      </c>
      <c r="C245" t="s">
        <v>6116</v>
      </c>
      <c r="D245">
        <v>1147</v>
      </c>
      <c r="E245" t="s">
        <v>14</v>
      </c>
      <c r="F245" t="s">
        <v>4930</v>
      </c>
      <c r="G245" t="s">
        <v>4915</v>
      </c>
      <c r="H245" t="s">
        <v>6117</v>
      </c>
      <c r="I245" t="s">
        <v>6118</v>
      </c>
      <c r="J245" t="s">
        <v>49172</v>
      </c>
      <c r="L245" t="s">
        <v>4933</v>
      </c>
      <c r="M245" t="s">
        <v>72768</v>
      </c>
      <c r="N245"/>
    </row>
    <row r="246" spans="1:14" ht="14.4" x14ac:dyDescent="0.3">
      <c r="A246" t="s">
        <v>6119</v>
      </c>
      <c r="B246" t="s">
        <v>6120</v>
      </c>
      <c r="C246" t="s">
        <v>6121</v>
      </c>
      <c r="D246">
        <v>14281</v>
      </c>
      <c r="E246" t="s">
        <v>6122</v>
      </c>
      <c r="F246" t="s">
        <v>5484</v>
      </c>
      <c r="G246" t="s">
        <v>4915</v>
      </c>
      <c r="H246" t="s">
        <v>6123</v>
      </c>
      <c r="I246" t="s">
        <v>6124</v>
      </c>
      <c r="J246" t="s">
        <v>4799</v>
      </c>
      <c r="L246" t="s">
        <v>4801</v>
      </c>
      <c r="M246" t="s">
        <v>72769</v>
      </c>
      <c r="N246"/>
    </row>
    <row r="247" spans="1:14" ht="14.4" x14ac:dyDescent="0.3">
      <c r="A247" t="s">
        <v>6125</v>
      </c>
      <c r="B247" t="s">
        <v>6126</v>
      </c>
      <c r="C247" t="s">
        <v>6127</v>
      </c>
      <c r="D247">
        <v>2728</v>
      </c>
      <c r="E247" t="s">
        <v>14</v>
      </c>
      <c r="F247" t="s">
        <v>5388</v>
      </c>
      <c r="G247" t="s">
        <v>4827</v>
      </c>
      <c r="H247" t="s">
        <v>6128</v>
      </c>
      <c r="I247" t="s">
        <v>6129</v>
      </c>
      <c r="J247" t="s">
        <v>49173</v>
      </c>
      <c r="K247" t="s">
        <v>6130</v>
      </c>
      <c r="L247" t="s">
        <v>4831</v>
      </c>
      <c r="M247" t="s">
        <v>72770</v>
      </c>
      <c r="N247"/>
    </row>
    <row r="248" spans="1:14" ht="14.4" x14ac:dyDescent="0.3">
      <c r="A248" t="s">
        <v>6132</v>
      </c>
      <c r="B248" t="s">
        <v>58150</v>
      </c>
      <c r="C248" t="s">
        <v>6133</v>
      </c>
      <c r="D248">
        <v>761</v>
      </c>
      <c r="E248" t="s">
        <v>6134</v>
      </c>
      <c r="F248" t="s">
        <v>6135</v>
      </c>
      <c r="G248" t="s">
        <v>6136</v>
      </c>
      <c r="H248" t="s">
        <v>6137</v>
      </c>
      <c r="I248" t="s">
        <v>6138</v>
      </c>
      <c r="J248" t="s">
        <v>49174</v>
      </c>
      <c r="K248" t="s">
        <v>6139</v>
      </c>
      <c r="L248" t="s">
        <v>6140</v>
      </c>
      <c r="M248" t="s">
        <v>72771</v>
      </c>
      <c r="N248"/>
    </row>
    <row r="249" spans="1:14" ht="14.4" x14ac:dyDescent="0.3">
      <c r="A249" t="s">
        <v>6141</v>
      </c>
      <c r="B249" t="s">
        <v>6142</v>
      </c>
      <c r="C249" t="s">
        <v>6143</v>
      </c>
      <c r="D249">
        <v>5442</v>
      </c>
      <c r="E249" t="s">
        <v>6144</v>
      </c>
      <c r="F249" t="s">
        <v>5581</v>
      </c>
      <c r="G249" t="s">
        <v>4851</v>
      </c>
      <c r="H249" t="s">
        <v>6145</v>
      </c>
      <c r="I249" t="s">
        <v>6146</v>
      </c>
      <c r="J249" t="s">
        <v>49175</v>
      </c>
      <c r="L249" t="s">
        <v>4940</v>
      </c>
      <c r="M249" t="s">
        <v>72772</v>
      </c>
      <c r="N249"/>
    </row>
    <row r="250" spans="1:14" ht="14.4" x14ac:dyDescent="0.3">
      <c r="A250" t="s">
        <v>6147</v>
      </c>
      <c r="B250" t="s">
        <v>6148</v>
      </c>
      <c r="C250" t="s">
        <v>6149</v>
      </c>
      <c r="D250">
        <v>204</v>
      </c>
      <c r="E250" t="s">
        <v>14</v>
      </c>
      <c r="F250" t="s">
        <v>5066</v>
      </c>
      <c r="G250" t="s">
        <v>567</v>
      </c>
      <c r="H250" t="s">
        <v>6150</v>
      </c>
      <c r="I250" t="s">
        <v>6151</v>
      </c>
      <c r="J250" t="s">
        <v>49176</v>
      </c>
      <c r="K250" t="s">
        <v>93271</v>
      </c>
      <c r="L250" t="s">
        <v>4846</v>
      </c>
      <c r="M250" t="s">
        <v>72773</v>
      </c>
      <c r="N250"/>
    </row>
    <row r="251" spans="1:14" ht="14.4" x14ac:dyDescent="0.3">
      <c r="A251" t="s">
        <v>6152</v>
      </c>
      <c r="B251" t="s">
        <v>6153</v>
      </c>
      <c r="C251" t="s">
        <v>6154</v>
      </c>
      <c r="D251">
        <v>2771</v>
      </c>
      <c r="E251" t="s">
        <v>6155</v>
      </c>
      <c r="F251" t="s">
        <v>5299</v>
      </c>
      <c r="G251" t="s">
        <v>567</v>
      </c>
      <c r="H251" t="s">
        <v>6156</v>
      </c>
      <c r="I251" t="s">
        <v>6157</v>
      </c>
      <c r="J251" t="s">
        <v>49177</v>
      </c>
      <c r="L251" t="s">
        <v>4846</v>
      </c>
      <c r="M251" t="s">
        <v>72774</v>
      </c>
      <c r="N251"/>
    </row>
    <row r="252" spans="1:14" ht="14.4" x14ac:dyDescent="0.3">
      <c r="A252" t="s">
        <v>6158</v>
      </c>
      <c r="B252" t="s">
        <v>6159</v>
      </c>
      <c r="C252" t="s">
        <v>6160</v>
      </c>
      <c r="D252">
        <v>150</v>
      </c>
      <c r="E252" t="s">
        <v>6065</v>
      </c>
      <c r="F252" t="s">
        <v>5382</v>
      </c>
      <c r="G252" t="s">
        <v>4827</v>
      </c>
      <c r="H252" t="s">
        <v>6161</v>
      </c>
      <c r="I252" t="s">
        <v>6162</v>
      </c>
      <c r="J252" t="s">
        <v>58151</v>
      </c>
      <c r="K252" t="s">
        <v>61656</v>
      </c>
      <c r="L252" t="s">
        <v>4831</v>
      </c>
      <c r="M252" t="s">
        <v>72775</v>
      </c>
      <c r="N252"/>
    </row>
    <row r="253" spans="1:14" ht="14.4" x14ac:dyDescent="0.3">
      <c r="A253" t="s">
        <v>6163</v>
      </c>
      <c r="B253" t="s">
        <v>70937</v>
      </c>
      <c r="C253" t="s">
        <v>6164</v>
      </c>
      <c r="D253">
        <v>2796</v>
      </c>
      <c r="E253" t="s">
        <v>6165</v>
      </c>
      <c r="F253" t="s">
        <v>5314</v>
      </c>
      <c r="G253" t="s">
        <v>5033</v>
      </c>
      <c r="H253" t="s">
        <v>6166</v>
      </c>
      <c r="I253" t="s">
        <v>6167</v>
      </c>
      <c r="J253" t="s">
        <v>98368</v>
      </c>
      <c r="K253" t="s">
        <v>83393</v>
      </c>
      <c r="L253" t="s">
        <v>5036</v>
      </c>
      <c r="M253" t="s">
        <v>72776</v>
      </c>
      <c r="N253"/>
    </row>
    <row r="254" spans="1:14" ht="14.4" x14ac:dyDescent="0.3">
      <c r="A254" t="s">
        <v>6168</v>
      </c>
      <c r="B254" t="s">
        <v>6169</v>
      </c>
      <c r="C254" t="s">
        <v>100530</v>
      </c>
      <c r="D254">
        <v>880</v>
      </c>
      <c r="E254" t="s">
        <v>5651</v>
      </c>
      <c r="F254" t="s">
        <v>6170</v>
      </c>
      <c r="G254" t="s">
        <v>6171</v>
      </c>
      <c r="H254" t="s">
        <v>6172</v>
      </c>
      <c r="I254" t="s">
        <v>6173</v>
      </c>
      <c r="J254" t="s">
        <v>49178</v>
      </c>
      <c r="K254" t="s">
        <v>4799</v>
      </c>
      <c r="L254" t="s">
        <v>6174</v>
      </c>
      <c r="M254" t="s">
        <v>72777</v>
      </c>
      <c r="N254"/>
    </row>
    <row r="255" spans="1:14" ht="14.4" x14ac:dyDescent="0.3">
      <c r="A255" t="s">
        <v>6175</v>
      </c>
      <c r="B255" t="s">
        <v>6176</v>
      </c>
      <c r="C255" t="s">
        <v>6177</v>
      </c>
      <c r="D255">
        <v>1647</v>
      </c>
      <c r="E255" t="s">
        <v>6178</v>
      </c>
      <c r="F255" t="s">
        <v>5410</v>
      </c>
      <c r="G255" t="s">
        <v>5411</v>
      </c>
      <c r="H255" t="s">
        <v>6179</v>
      </c>
      <c r="I255" t="s">
        <v>6180</v>
      </c>
      <c r="J255" t="s">
        <v>49179</v>
      </c>
      <c r="K255" t="s">
        <v>6181</v>
      </c>
      <c r="L255" t="s">
        <v>5414</v>
      </c>
      <c r="M255" t="s">
        <v>72778</v>
      </c>
      <c r="N255"/>
    </row>
    <row r="256" spans="1:14" ht="14.4" x14ac:dyDescent="0.3">
      <c r="A256" t="s">
        <v>6182</v>
      </c>
      <c r="B256" t="s">
        <v>6183</v>
      </c>
      <c r="C256" t="s">
        <v>6184</v>
      </c>
      <c r="D256">
        <v>1956</v>
      </c>
      <c r="E256" t="s">
        <v>4799</v>
      </c>
      <c r="F256" t="s">
        <v>4937</v>
      </c>
      <c r="G256" t="s">
        <v>4851</v>
      </c>
      <c r="H256" t="s">
        <v>6185</v>
      </c>
      <c r="I256" t="s">
        <v>4799</v>
      </c>
      <c r="J256" t="s">
        <v>100531</v>
      </c>
      <c r="L256" t="s">
        <v>4801</v>
      </c>
      <c r="M256" t="s">
        <v>72779</v>
      </c>
      <c r="N256"/>
    </row>
    <row r="257" spans="1:14" ht="14.4" x14ac:dyDescent="0.3">
      <c r="A257" t="s">
        <v>6186</v>
      </c>
      <c r="B257" t="s">
        <v>6187</v>
      </c>
      <c r="C257" t="s">
        <v>6188</v>
      </c>
      <c r="D257">
        <v>561</v>
      </c>
      <c r="E257" t="s">
        <v>14</v>
      </c>
      <c r="F257" t="s">
        <v>5588</v>
      </c>
      <c r="G257" t="s">
        <v>567</v>
      </c>
      <c r="H257" t="s">
        <v>6189</v>
      </c>
      <c r="I257" t="s">
        <v>4799</v>
      </c>
      <c r="J257" t="s">
        <v>49180</v>
      </c>
      <c r="L257" t="s">
        <v>5849</v>
      </c>
      <c r="M257" t="s">
        <v>72780</v>
      </c>
      <c r="N257"/>
    </row>
    <row r="258" spans="1:14" ht="14.4" x14ac:dyDescent="0.3">
      <c r="A258" t="s">
        <v>6190</v>
      </c>
      <c r="B258" t="s">
        <v>6191</v>
      </c>
      <c r="C258" t="s">
        <v>6192</v>
      </c>
      <c r="D258">
        <v>357</v>
      </c>
      <c r="E258" t="s">
        <v>14</v>
      </c>
      <c r="F258" t="s">
        <v>5110</v>
      </c>
      <c r="G258" t="s">
        <v>567</v>
      </c>
      <c r="H258" t="s">
        <v>6193</v>
      </c>
      <c r="I258" t="s">
        <v>6194</v>
      </c>
      <c r="J258" t="s">
        <v>49181</v>
      </c>
      <c r="L258" t="s">
        <v>4846</v>
      </c>
      <c r="M258" t="s">
        <v>72781</v>
      </c>
      <c r="N258"/>
    </row>
    <row r="259" spans="1:14" ht="14.4" x14ac:dyDescent="0.3">
      <c r="A259" t="s">
        <v>6196</v>
      </c>
      <c r="B259" t="s">
        <v>6197</v>
      </c>
      <c r="C259" t="s">
        <v>6198</v>
      </c>
      <c r="D259">
        <v>333</v>
      </c>
      <c r="E259" t="s">
        <v>6199</v>
      </c>
      <c r="F259" t="s">
        <v>5299</v>
      </c>
      <c r="G259" t="s">
        <v>567</v>
      </c>
      <c r="H259" t="s">
        <v>6200</v>
      </c>
      <c r="I259" t="s">
        <v>6201</v>
      </c>
      <c r="J259" t="s">
        <v>58152</v>
      </c>
      <c r="K259" t="s">
        <v>6202</v>
      </c>
      <c r="L259" t="s">
        <v>4846</v>
      </c>
      <c r="M259" t="s">
        <v>72782</v>
      </c>
      <c r="N259"/>
    </row>
    <row r="260" spans="1:14" ht="14.4" x14ac:dyDescent="0.3">
      <c r="A260" t="s">
        <v>6207</v>
      </c>
      <c r="B260" t="s">
        <v>6208</v>
      </c>
      <c r="C260" t="s">
        <v>6209</v>
      </c>
      <c r="D260">
        <v>8</v>
      </c>
      <c r="E260" t="s">
        <v>14</v>
      </c>
      <c r="F260" t="s">
        <v>6210</v>
      </c>
      <c r="G260" t="s">
        <v>4952</v>
      </c>
      <c r="H260" t="s">
        <v>6211</v>
      </c>
      <c r="I260" t="s">
        <v>6212</v>
      </c>
      <c r="J260" t="s">
        <v>49182</v>
      </c>
      <c r="K260" t="s">
        <v>71718</v>
      </c>
      <c r="L260" t="s">
        <v>4801</v>
      </c>
      <c r="M260" t="s">
        <v>72783</v>
      </c>
      <c r="N260"/>
    </row>
    <row r="261" spans="1:14" ht="14.4" x14ac:dyDescent="0.3">
      <c r="A261" t="s">
        <v>6213</v>
      </c>
      <c r="B261" t="s">
        <v>6214</v>
      </c>
      <c r="C261" t="s">
        <v>6215</v>
      </c>
      <c r="D261">
        <v>755</v>
      </c>
      <c r="E261" t="s">
        <v>45</v>
      </c>
      <c r="F261" t="s">
        <v>5157</v>
      </c>
      <c r="G261" t="s">
        <v>567</v>
      </c>
      <c r="H261" t="s">
        <v>6216</v>
      </c>
      <c r="I261" t="s">
        <v>6217</v>
      </c>
      <c r="J261" t="s">
        <v>58153</v>
      </c>
      <c r="K261" t="s">
        <v>4799</v>
      </c>
      <c r="L261" t="s">
        <v>6218</v>
      </c>
      <c r="M261" t="s">
        <v>72784</v>
      </c>
      <c r="N261"/>
    </row>
    <row r="262" spans="1:14" ht="14.4" x14ac:dyDescent="0.3">
      <c r="A262" t="s">
        <v>6219</v>
      </c>
      <c r="B262" t="s">
        <v>6220</v>
      </c>
      <c r="C262" t="s">
        <v>6221</v>
      </c>
      <c r="D262">
        <v>363</v>
      </c>
      <c r="E262" t="s">
        <v>14</v>
      </c>
      <c r="F262" t="s">
        <v>5759</v>
      </c>
      <c r="G262" t="s">
        <v>4851</v>
      </c>
      <c r="H262" t="s">
        <v>6222</v>
      </c>
      <c r="I262" t="s">
        <v>6223</v>
      </c>
      <c r="J262" t="s">
        <v>49183</v>
      </c>
      <c r="L262" t="s">
        <v>4940</v>
      </c>
      <c r="M262" t="s">
        <v>72785</v>
      </c>
      <c r="N262"/>
    </row>
    <row r="263" spans="1:14" ht="14.4" x14ac:dyDescent="0.3">
      <c r="A263" t="s">
        <v>6224</v>
      </c>
      <c r="B263" t="s">
        <v>6225</v>
      </c>
      <c r="C263" t="s">
        <v>6226</v>
      </c>
      <c r="D263">
        <v>5428</v>
      </c>
      <c r="E263" t="s">
        <v>6227</v>
      </c>
      <c r="F263" t="s">
        <v>6228</v>
      </c>
      <c r="G263" t="s">
        <v>567</v>
      </c>
      <c r="H263" t="s">
        <v>6229</v>
      </c>
      <c r="I263" t="s">
        <v>58154</v>
      </c>
      <c r="J263" t="s">
        <v>49184</v>
      </c>
      <c r="K263" t="s">
        <v>4799</v>
      </c>
      <c r="L263" t="s">
        <v>4815</v>
      </c>
      <c r="M263" t="s">
        <v>72786</v>
      </c>
      <c r="N263"/>
    </row>
    <row r="264" spans="1:14" ht="14.4" x14ac:dyDescent="0.3">
      <c r="A264" t="s">
        <v>6230</v>
      </c>
      <c r="B264" t="s">
        <v>6231</v>
      </c>
      <c r="C264" t="s">
        <v>6232</v>
      </c>
      <c r="D264">
        <v>308</v>
      </c>
      <c r="E264" t="s">
        <v>14</v>
      </c>
      <c r="F264" t="s">
        <v>6233</v>
      </c>
      <c r="G264" t="s">
        <v>567</v>
      </c>
      <c r="H264" t="s">
        <v>6234</v>
      </c>
      <c r="I264" t="s">
        <v>6235</v>
      </c>
      <c r="J264" t="s">
        <v>49185</v>
      </c>
      <c r="L264" t="s">
        <v>4801</v>
      </c>
      <c r="M264" t="s">
        <v>72787</v>
      </c>
      <c r="N264"/>
    </row>
    <row r="265" spans="1:14" ht="14.4" x14ac:dyDescent="0.3">
      <c r="A265" t="s">
        <v>6236</v>
      </c>
      <c r="B265" t="s">
        <v>6237</v>
      </c>
      <c r="C265" t="s">
        <v>6238</v>
      </c>
      <c r="D265">
        <v>144</v>
      </c>
      <c r="E265" t="s">
        <v>6239</v>
      </c>
      <c r="F265" t="s">
        <v>4943</v>
      </c>
      <c r="G265" t="s">
        <v>4851</v>
      </c>
      <c r="H265" t="s">
        <v>6240</v>
      </c>
      <c r="I265" t="s">
        <v>6241</v>
      </c>
      <c r="J265" t="s">
        <v>49186</v>
      </c>
      <c r="K265" t="s">
        <v>49187</v>
      </c>
      <c r="L265" t="s">
        <v>4946</v>
      </c>
      <c r="M265" t="s">
        <v>72788</v>
      </c>
      <c r="N265"/>
    </row>
    <row r="266" spans="1:14" ht="14.4" x14ac:dyDescent="0.3">
      <c r="A266" t="s">
        <v>49188</v>
      </c>
      <c r="B266" t="s">
        <v>49189</v>
      </c>
      <c r="C266" t="s">
        <v>49190</v>
      </c>
      <c r="D266">
        <v>380</v>
      </c>
      <c r="E266" t="s">
        <v>6242</v>
      </c>
      <c r="F266" t="s">
        <v>4835</v>
      </c>
      <c r="G266" t="s">
        <v>567</v>
      </c>
      <c r="H266" t="s">
        <v>49191</v>
      </c>
      <c r="I266" t="s">
        <v>49192</v>
      </c>
      <c r="J266" t="s">
        <v>49193</v>
      </c>
      <c r="L266" t="s">
        <v>5849</v>
      </c>
      <c r="M266" t="s">
        <v>72789</v>
      </c>
      <c r="N266"/>
    </row>
    <row r="267" spans="1:14" ht="14.4" x14ac:dyDescent="0.3">
      <c r="A267" t="s">
        <v>6243</v>
      </c>
      <c r="B267" t="s">
        <v>6244</v>
      </c>
      <c r="C267" t="s">
        <v>6245</v>
      </c>
      <c r="D267">
        <v>111</v>
      </c>
      <c r="E267" t="s">
        <v>5335</v>
      </c>
      <c r="F267" t="s">
        <v>4937</v>
      </c>
      <c r="G267" t="s">
        <v>4851</v>
      </c>
      <c r="H267" t="s">
        <v>6246</v>
      </c>
      <c r="I267" t="s">
        <v>4799</v>
      </c>
      <c r="J267" t="s">
        <v>49194</v>
      </c>
      <c r="L267" t="s">
        <v>4801</v>
      </c>
      <c r="M267" t="s">
        <v>72790</v>
      </c>
      <c r="N267"/>
    </row>
    <row r="268" spans="1:14" ht="14.4" x14ac:dyDescent="0.3">
      <c r="A268" t="s">
        <v>49195</v>
      </c>
      <c r="B268" t="s">
        <v>49196</v>
      </c>
      <c r="C268" t="s">
        <v>49197</v>
      </c>
      <c r="D268">
        <v>689</v>
      </c>
      <c r="E268" t="s">
        <v>5452</v>
      </c>
      <c r="F268" t="s">
        <v>4835</v>
      </c>
      <c r="G268" t="s">
        <v>567</v>
      </c>
      <c r="H268" t="s">
        <v>49198</v>
      </c>
      <c r="I268" t="s">
        <v>49199</v>
      </c>
      <c r="J268" t="s">
        <v>49200</v>
      </c>
      <c r="L268" t="s">
        <v>4801</v>
      </c>
      <c r="M268" t="s">
        <v>72791</v>
      </c>
      <c r="N268"/>
    </row>
    <row r="269" spans="1:14" ht="14.4" x14ac:dyDescent="0.3">
      <c r="A269" t="s">
        <v>49201</v>
      </c>
      <c r="B269" t="s">
        <v>49202</v>
      </c>
      <c r="C269" t="s">
        <v>49203</v>
      </c>
      <c r="D269">
        <v>2086</v>
      </c>
      <c r="E269" t="s">
        <v>4966</v>
      </c>
      <c r="F269" t="s">
        <v>4835</v>
      </c>
      <c r="G269" t="s">
        <v>567</v>
      </c>
      <c r="H269" t="s">
        <v>49204</v>
      </c>
      <c r="I269" t="s">
        <v>49205</v>
      </c>
      <c r="J269" t="s">
        <v>49206</v>
      </c>
      <c r="K269" t="s">
        <v>6247</v>
      </c>
      <c r="L269" t="s">
        <v>94405</v>
      </c>
      <c r="M269" t="s">
        <v>72792</v>
      </c>
      <c r="N269"/>
    </row>
    <row r="270" spans="1:14" ht="14.4" x14ac:dyDescent="0.3">
      <c r="A270" t="s">
        <v>6248</v>
      </c>
      <c r="B270" t="s">
        <v>6249</v>
      </c>
      <c r="C270" t="s">
        <v>6250</v>
      </c>
      <c r="D270">
        <v>139</v>
      </c>
      <c r="E270" t="s">
        <v>6251</v>
      </c>
      <c r="F270" t="s">
        <v>5336</v>
      </c>
      <c r="G270" t="s">
        <v>4952</v>
      </c>
      <c r="H270" t="s">
        <v>6252</v>
      </c>
      <c r="I270" t="s">
        <v>6253</v>
      </c>
      <c r="J270" t="s">
        <v>49207</v>
      </c>
      <c r="L270" t="s">
        <v>4956</v>
      </c>
      <c r="M270" t="s">
        <v>72793</v>
      </c>
      <c r="N270"/>
    </row>
    <row r="271" spans="1:14" ht="14.4" x14ac:dyDescent="0.3">
      <c r="A271" t="s">
        <v>6256</v>
      </c>
      <c r="B271" t="s">
        <v>6257</v>
      </c>
      <c r="C271" t="s">
        <v>6258</v>
      </c>
      <c r="D271">
        <v>586</v>
      </c>
      <c r="E271" t="s">
        <v>6259</v>
      </c>
      <c r="F271" t="s">
        <v>4866</v>
      </c>
      <c r="G271" t="s">
        <v>4827</v>
      </c>
      <c r="H271" t="s">
        <v>6260</v>
      </c>
      <c r="I271" t="s">
        <v>6261</v>
      </c>
      <c r="J271" t="s">
        <v>49208</v>
      </c>
      <c r="L271" t="s">
        <v>4831</v>
      </c>
      <c r="M271" t="s">
        <v>72794</v>
      </c>
      <c r="N271"/>
    </row>
    <row r="272" spans="1:14" ht="14.4" x14ac:dyDescent="0.3">
      <c r="A272" t="s">
        <v>6262</v>
      </c>
      <c r="B272" t="s">
        <v>6263</v>
      </c>
      <c r="C272" t="s">
        <v>6264</v>
      </c>
      <c r="D272">
        <v>6</v>
      </c>
      <c r="E272" t="s">
        <v>6265</v>
      </c>
      <c r="F272" t="s">
        <v>6266</v>
      </c>
      <c r="G272" t="s">
        <v>4952</v>
      </c>
      <c r="H272" t="s">
        <v>6267</v>
      </c>
      <c r="I272" t="s">
        <v>6268</v>
      </c>
      <c r="J272" t="s">
        <v>49209</v>
      </c>
      <c r="L272" t="s">
        <v>4956</v>
      </c>
      <c r="M272" t="s">
        <v>72795</v>
      </c>
      <c r="N272"/>
    </row>
    <row r="273" spans="1:14" ht="14.4" x14ac:dyDescent="0.3">
      <c r="A273" t="s">
        <v>49210</v>
      </c>
      <c r="B273" t="s">
        <v>49211</v>
      </c>
      <c r="C273" t="s">
        <v>6269</v>
      </c>
      <c r="D273">
        <v>3220</v>
      </c>
      <c r="E273" t="s">
        <v>6270</v>
      </c>
      <c r="F273" t="s">
        <v>4835</v>
      </c>
      <c r="G273" t="s">
        <v>567</v>
      </c>
      <c r="H273" t="s">
        <v>49212</v>
      </c>
      <c r="I273" t="s">
        <v>49213</v>
      </c>
      <c r="J273" t="s">
        <v>49214</v>
      </c>
      <c r="L273" t="s">
        <v>5849</v>
      </c>
      <c r="M273" t="s">
        <v>72796</v>
      </c>
      <c r="N273"/>
    </row>
    <row r="274" spans="1:14" ht="14.4" x14ac:dyDescent="0.3">
      <c r="A274" t="s">
        <v>49215</v>
      </c>
      <c r="B274" t="s">
        <v>49216</v>
      </c>
      <c r="C274" t="s">
        <v>49217</v>
      </c>
      <c r="D274">
        <v>540</v>
      </c>
      <c r="E274" t="s">
        <v>6271</v>
      </c>
      <c r="F274" t="s">
        <v>4835</v>
      </c>
      <c r="G274" t="s">
        <v>567</v>
      </c>
      <c r="H274" t="s">
        <v>49218</v>
      </c>
      <c r="I274" t="s">
        <v>49219</v>
      </c>
      <c r="J274" t="s">
        <v>49220</v>
      </c>
      <c r="K274" t="s">
        <v>6272</v>
      </c>
      <c r="L274" t="s">
        <v>83385</v>
      </c>
      <c r="M274" t="s">
        <v>72797</v>
      </c>
      <c r="N274"/>
    </row>
    <row r="275" spans="1:14" ht="14.4" x14ac:dyDescent="0.3">
      <c r="A275" t="s">
        <v>6273</v>
      </c>
      <c r="B275" t="s">
        <v>6274</v>
      </c>
      <c r="C275" t="s">
        <v>6275</v>
      </c>
      <c r="D275">
        <v>387</v>
      </c>
      <c r="E275" t="s">
        <v>14</v>
      </c>
      <c r="F275" t="s">
        <v>5270</v>
      </c>
      <c r="G275" t="s">
        <v>5271</v>
      </c>
      <c r="H275" t="s">
        <v>6276</v>
      </c>
      <c r="I275" t="s">
        <v>6277</v>
      </c>
      <c r="J275" t="s">
        <v>49221</v>
      </c>
      <c r="L275" t="s">
        <v>4801</v>
      </c>
      <c r="M275" t="s">
        <v>72798</v>
      </c>
      <c r="N275"/>
    </row>
    <row r="276" spans="1:14" ht="14.4" x14ac:dyDescent="0.3">
      <c r="A276" t="s">
        <v>6278</v>
      </c>
      <c r="B276" t="s">
        <v>6279</v>
      </c>
      <c r="C276" t="s">
        <v>6280</v>
      </c>
      <c r="D276">
        <v>640</v>
      </c>
      <c r="E276" t="s">
        <v>14</v>
      </c>
      <c r="F276" t="s">
        <v>5197</v>
      </c>
      <c r="G276" t="s">
        <v>4806</v>
      </c>
      <c r="H276" t="s">
        <v>6281</v>
      </c>
      <c r="I276" t="s">
        <v>4799</v>
      </c>
      <c r="J276" t="s">
        <v>100532</v>
      </c>
      <c r="L276" t="s">
        <v>4801</v>
      </c>
      <c r="M276" t="s">
        <v>72799</v>
      </c>
      <c r="N276"/>
    </row>
    <row r="277" spans="1:14" ht="14.4" x14ac:dyDescent="0.3">
      <c r="A277" t="s">
        <v>6282</v>
      </c>
      <c r="B277" t="s">
        <v>6283</v>
      </c>
      <c r="C277" t="s">
        <v>6284</v>
      </c>
      <c r="D277">
        <v>0</v>
      </c>
      <c r="E277" t="s">
        <v>6285</v>
      </c>
      <c r="F277" t="s">
        <v>6286</v>
      </c>
      <c r="G277" t="s">
        <v>567</v>
      </c>
      <c r="H277" t="s">
        <v>6287</v>
      </c>
      <c r="I277" t="s">
        <v>6288</v>
      </c>
      <c r="J277" t="s">
        <v>49222</v>
      </c>
      <c r="K277" t="s">
        <v>6289</v>
      </c>
      <c r="L277" t="s">
        <v>100487</v>
      </c>
      <c r="M277" t="s">
        <v>72800</v>
      </c>
      <c r="N277"/>
    </row>
    <row r="278" spans="1:14" ht="14.4" x14ac:dyDescent="0.3">
      <c r="A278" t="s">
        <v>6290</v>
      </c>
      <c r="B278" t="s">
        <v>6291</v>
      </c>
      <c r="C278" t="s">
        <v>6292</v>
      </c>
      <c r="D278">
        <v>568</v>
      </c>
      <c r="E278" t="s">
        <v>6293</v>
      </c>
      <c r="F278" t="s">
        <v>4857</v>
      </c>
      <c r="G278" t="s">
        <v>4858</v>
      </c>
      <c r="H278" t="s">
        <v>6294</v>
      </c>
      <c r="I278" t="s">
        <v>6295</v>
      </c>
      <c r="J278" t="s">
        <v>49223</v>
      </c>
      <c r="K278" t="s">
        <v>6296</v>
      </c>
      <c r="L278" t="s">
        <v>4862</v>
      </c>
      <c r="M278" t="s">
        <v>72801</v>
      </c>
      <c r="N278"/>
    </row>
    <row r="279" spans="1:14" ht="14.4" x14ac:dyDescent="0.3">
      <c r="A279" t="s">
        <v>6297</v>
      </c>
      <c r="B279" t="s">
        <v>6298</v>
      </c>
      <c r="C279" t="s">
        <v>6299</v>
      </c>
      <c r="D279">
        <v>253</v>
      </c>
      <c r="E279" t="s">
        <v>6300</v>
      </c>
      <c r="F279" t="s">
        <v>5144</v>
      </c>
      <c r="G279" t="s">
        <v>4827</v>
      </c>
      <c r="H279" t="s">
        <v>6301</v>
      </c>
      <c r="I279" t="s">
        <v>6302</v>
      </c>
      <c r="J279" t="s">
        <v>49224</v>
      </c>
      <c r="K279" t="s">
        <v>4799</v>
      </c>
      <c r="L279" t="s">
        <v>4831</v>
      </c>
      <c r="M279" t="s">
        <v>72802</v>
      </c>
      <c r="N279"/>
    </row>
    <row r="280" spans="1:14" ht="14.4" x14ac:dyDescent="0.3">
      <c r="A280" t="s">
        <v>6303</v>
      </c>
      <c r="B280" t="s">
        <v>6304</v>
      </c>
      <c r="C280" t="s">
        <v>6305</v>
      </c>
      <c r="D280">
        <v>554</v>
      </c>
      <c r="E280" t="s">
        <v>6306</v>
      </c>
      <c r="F280" t="s">
        <v>5814</v>
      </c>
      <c r="G280" t="s">
        <v>4806</v>
      </c>
      <c r="H280" t="s">
        <v>6307</v>
      </c>
      <c r="I280" t="s">
        <v>6308</v>
      </c>
      <c r="J280" t="s">
        <v>49225</v>
      </c>
      <c r="L280" t="s">
        <v>4808</v>
      </c>
      <c r="M280" t="s">
        <v>72803</v>
      </c>
      <c r="N280"/>
    </row>
    <row r="281" spans="1:14" ht="14.4" x14ac:dyDescent="0.3">
      <c r="A281" t="s">
        <v>6309</v>
      </c>
      <c r="B281" t="s">
        <v>100533</v>
      </c>
      <c r="C281" t="s">
        <v>100534</v>
      </c>
      <c r="D281">
        <v>2828</v>
      </c>
      <c r="E281" t="s">
        <v>14</v>
      </c>
      <c r="F281" t="s">
        <v>6310</v>
      </c>
      <c r="G281" t="s">
        <v>4851</v>
      </c>
      <c r="H281" t="s">
        <v>6311</v>
      </c>
      <c r="I281" t="s">
        <v>4799</v>
      </c>
      <c r="J281" t="s">
        <v>49226</v>
      </c>
      <c r="L281" t="s">
        <v>4801</v>
      </c>
      <c r="M281" t="s">
        <v>72804</v>
      </c>
      <c r="N281"/>
    </row>
    <row r="282" spans="1:14" ht="14.4" x14ac:dyDescent="0.3">
      <c r="A282" t="s">
        <v>6312</v>
      </c>
      <c r="B282" t="s">
        <v>6313</v>
      </c>
      <c r="C282" t="s">
        <v>6314</v>
      </c>
      <c r="D282">
        <v>110</v>
      </c>
      <c r="E282" t="s">
        <v>5175</v>
      </c>
      <c r="F282" t="s">
        <v>4977</v>
      </c>
      <c r="G282" t="s">
        <v>4806</v>
      </c>
      <c r="H282" t="s">
        <v>6315</v>
      </c>
      <c r="I282" t="s">
        <v>6316</v>
      </c>
      <c r="J282" t="s">
        <v>49227</v>
      </c>
      <c r="K282" t="s">
        <v>6317</v>
      </c>
      <c r="L282" t="s">
        <v>4801</v>
      </c>
      <c r="M282" t="s">
        <v>72805</v>
      </c>
      <c r="N282"/>
    </row>
    <row r="283" spans="1:14" ht="14.4" x14ac:dyDescent="0.3">
      <c r="A283" t="s">
        <v>6318</v>
      </c>
      <c r="B283" t="s">
        <v>6319</v>
      </c>
      <c r="C283" t="s">
        <v>6320</v>
      </c>
      <c r="D283">
        <v>241</v>
      </c>
      <c r="E283" t="s">
        <v>47</v>
      </c>
      <c r="F283" t="s">
        <v>5132</v>
      </c>
      <c r="G283" t="s">
        <v>567</v>
      </c>
      <c r="H283" t="s">
        <v>6321</v>
      </c>
      <c r="I283" t="s">
        <v>6322</v>
      </c>
      <c r="J283" t="s">
        <v>97607</v>
      </c>
      <c r="K283" t="s">
        <v>83394</v>
      </c>
      <c r="L283" t="s">
        <v>100487</v>
      </c>
      <c r="M283" t="s">
        <v>72806</v>
      </c>
      <c r="N283"/>
    </row>
    <row r="284" spans="1:14" ht="14.4" x14ac:dyDescent="0.3">
      <c r="A284" t="s">
        <v>6323</v>
      </c>
      <c r="B284" t="s">
        <v>6324</v>
      </c>
      <c r="C284" t="s">
        <v>6325</v>
      </c>
      <c r="D284">
        <v>523</v>
      </c>
      <c r="E284" t="s">
        <v>5368</v>
      </c>
      <c r="F284" t="s">
        <v>4835</v>
      </c>
      <c r="G284" t="s">
        <v>567</v>
      </c>
      <c r="H284" t="s">
        <v>6326</v>
      </c>
      <c r="I284" t="s">
        <v>6327</v>
      </c>
      <c r="J284" t="s">
        <v>4799</v>
      </c>
      <c r="K284" t="s">
        <v>4799</v>
      </c>
      <c r="L284" t="s">
        <v>72538</v>
      </c>
      <c r="M284" t="s">
        <v>72807</v>
      </c>
      <c r="N284"/>
    </row>
    <row r="285" spans="1:14" ht="14.4" x14ac:dyDescent="0.3">
      <c r="A285" t="s">
        <v>6328</v>
      </c>
      <c r="B285" t="s">
        <v>6329</v>
      </c>
      <c r="C285" t="s">
        <v>6330</v>
      </c>
      <c r="D285">
        <v>2864</v>
      </c>
      <c r="E285" t="s">
        <v>6331</v>
      </c>
      <c r="F285" t="s">
        <v>5336</v>
      </c>
      <c r="G285" t="s">
        <v>4952</v>
      </c>
      <c r="H285" t="s">
        <v>6332</v>
      </c>
      <c r="I285" t="s">
        <v>6333</v>
      </c>
      <c r="J285" t="s">
        <v>49228</v>
      </c>
      <c r="L285" t="s">
        <v>4956</v>
      </c>
      <c r="M285" t="s">
        <v>72808</v>
      </c>
      <c r="N285"/>
    </row>
    <row r="286" spans="1:14" ht="14.4" x14ac:dyDescent="0.3">
      <c r="A286" t="s">
        <v>6334</v>
      </c>
      <c r="B286" t="s">
        <v>6335</v>
      </c>
      <c r="C286" t="s">
        <v>6336</v>
      </c>
      <c r="D286">
        <v>62</v>
      </c>
      <c r="E286" t="s">
        <v>14</v>
      </c>
      <c r="F286" t="s">
        <v>6337</v>
      </c>
      <c r="G286" t="s">
        <v>4851</v>
      </c>
      <c r="H286" t="s">
        <v>6338</v>
      </c>
      <c r="I286" t="s">
        <v>4799</v>
      </c>
      <c r="J286" t="s">
        <v>49229</v>
      </c>
      <c r="L286" t="s">
        <v>6107</v>
      </c>
      <c r="M286" t="s">
        <v>72809</v>
      </c>
      <c r="N286"/>
    </row>
    <row r="287" spans="1:14" ht="14.4" x14ac:dyDescent="0.3">
      <c r="A287" t="s">
        <v>6339</v>
      </c>
      <c r="B287" t="s">
        <v>6340</v>
      </c>
      <c r="C287" t="s">
        <v>6341</v>
      </c>
      <c r="D287">
        <v>1447</v>
      </c>
      <c r="E287" t="s">
        <v>6342</v>
      </c>
      <c r="F287" t="s">
        <v>5082</v>
      </c>
      <c r="G287" t="s">
        <v>4827</v>
      </c>
      <c r="H287" t="s">
        <v>6343</v>
      </c>
      <c r="I287" t="s">
        <v>6344</v>
      </c>
      <c r="J287" t="s">
        <v>49230</v>
      </c>
      <c r="K287" t="s">
        <v>4799</v>
      </c>
      <c r="L287" t="s">
        <v>4831</v>
      </c>
      <c r="M287" t="s">
        <v>72810</v>
      </c>
      <c r="N287"/>
    </row>
    <row r="288" spans="1:14" ht="14.4" x14ac:dyDescent="0.3">
      <c r="A288" t="s">
        <v>6345</v>
      </c>
      <c r="B288" t="s">
        <v>6346</v>
      </c>
      <c r="C288" t="s">
        <v>6347</v>
      </c>
      <c r="D288">
        <v>80</v>
      </c>
      <c r="E288" t="s">
        <v>14</v>
      </c>
      <c r="F288" t="s">
        <v>5640</v>
      </c>
      <c r="G288" t="s">
        <v>4806</v>
      </c>
      <c r="H288" t="s">
        <v>6348</v>
      </c>
      <c r="I288" t="s">
        <v>6349</v>
      </c>
      <c r="J288" t="s">
        <v>49231</v>
      </c>
      <c r="K288" t="s">
        <v>100535</v>
      </c>
      <c r="L288" t="s">
        <v>4899</v>
      </c>
      <c r="M288" t="s">
        <v>72811</v>
      </c>
      <c r="N288"/>
    </row>
    <row r="289" spans="1:14" ht="14.4" x14ac:dyDescent="0.3">
      <c r="A289" t="s">
        <v>6351</v>
      </c>
      <c r="B289" t="s">
        <v>6352</v>
      </c>
      <c r="C289" t="s">
        <v>6353</v>
      </c>
      <c r="D289">
        <v>729</v>
      </c>
      <c r="E289" t="s">
        <v>6354</v>
      </c>
      <c r="F289" t="s">
        <v>4977</v>
      </c>
      <c r="G289" t="s">
        <v>4806</v>
      </c>
      <c r="H289" t="s">
        <v>6355</v>
      </c>
      <c r="I289" t="s">
        <v>6356</v>
      </c>
      <c r="J289" t="s">
        <v>94413</v>
      </c>
      <c r="K289" t="s">
        <v>100536</v>
      </c>
      <c r="L289" t="s">
        <v>4899</v>
      </c>
      <c r="M289" t="s">
        <v>72812</v>
      </c>
      <c r="N289"/>
    </row>
    <row r="290" spans="1:14" ht="14.4" x14ac:dyDescent="0.3">
      <c r="A290" t="s">
        <v>6357</v>
      </c>
      <c r="B290" t="s">
        <v>6358</v>
      </c>
      <c r="C290" t="s">
        <v>6359</v>
      </c>
      <c r="D290">
        <v>4170</v>
      </c>
      <c r="E290" t="s">
        <v>14</v>
      </c>
      <c r="F290" t="s">
        <v>5874</v>
      </c>
      <c r="G290" t="s">
        <v>4851</v>
      </c>
      <c r="H290" t="s">
        <v>6360</v>
      </c>
      <c r="I290" t="s">
        <v>6361</v>
      </c>
      <c r="J290" t="s">
        <v>49232</v>
      </c>
      <c r="L290" t="s">
        <v>4940</v>
      </c>
      <c r="M290" t="s">
        <v>72813</v>
      </c>
      <c r="N290"/>
    </row>
    <row r="291" spans="1:14" ht="14.4" x14ac:dyDescent="0.3">
      <c r="A291" t="s">
        <v>6362</v>
      </c>
      <c r="B291" t="s">
        <v>240</v>
      </c>
      <c r="C291" t="s">
        <v>6363</v>
      </c>
      <c r="D291">
        <v>1149</v>
      </c>
      <c r="E291" t="s">
        <v>6364</v>
      </c>
      <c r="F291" t="s">
        <v>7</v>
      </c>
      <c r="G291" t="s">
        <v>567</v>
      </c>
      <c r="H291" t="s">
        <v>241</v>
      </c>
      <c r="I291" t="s">
        <v>4799</v>
      </c>
      <c r="J291" t="s">
        <v>100537</v>
      </c>
      <c r="K291" t="s">
        <v>105217</v>
      </c>
      <c r="L291" t="s">
        <v>94405</v>
      </c>
      <c r="M291" t="s">
        <v>72814</v>
      </c>
      <c r="N291"/>
    </row>
    <row r="292" spans="1:14" ht="14.4" x14ac:dyDescent="0.3">
      <c r="A292" t="s">
        <v>6366</v>
      </c>
      <c r="B292" t="s">
        <v>6367</v>
      </c>
      <c r="C292" t="s">
        <v>6368</v>
      </c>
      <c r="D292">
        <v>1711</v>
      </c>
      <c r="E292" t="s">
        <v>14</v>
      </c>
      <c r="F292" t="s">
        <v>6369</v>
      </c>
      <c r="G292" t="s">
        <v>4858</v>
      </c>
      <c r="H292" t="s">
        <v>6370</v>
      </c>
      <c r="I292" t="s">
        <v>6371</v>
      </c>
      <c r="J292" t="s">
        <v>49233</v>
      </c>
      <c r="L292" t="s">
        <v>4801</v>
      </c>
      <c r="M292" t="s">
        <v>72815</v>
      </c>
      <c r="N292"/>
    </row>
    <row r="293" spans="1:14" ht="14.4" x14ac:dyDescent="0.3">
      <c r="A293" t="s">
        <v>6372</v>
      </c>
      <c r="B293" t="s">
        <v>6373</v>
      </c>
      <c r="C293" t="s">
        <v>6374</v>
      </c>
      <c r="D293">
        <v>65</v>
      </c>
      <c r="E293" t="s">
        <v>14</v>
      </c>
      <c r="F293" t="s">
        <v>6375</v>
      </c>
      <c r="G293" t="s">
        <v>567</v>
      </c>
      <c r="H293" t="s">
        <v>6376</v>
      </c>
      <c r="I293" t="s">
        <v>6377</v>
      </c>
      <c r="J293" t="s">
        <v>49234</v>
      </c>
      <c r="L293" t="s">
        <v>4973</v>
      </c>
      <c r="M293" t="s">
        <v>72816</v>
      </c>
      <c r="N293"/>
    </row>
    <row r="294" spans="1:14" ht="14.4" x14ac:dyDescent="0.3">
      <c r="A294" t="s">
        <v>6378</v>
      </c>
      <c r="B294" t="s">
        <v>6379</v>
      </c>
      <c r="C294" t="s">
        <v>6380</v>
      </c>
      <c r="D294">
        <v>460</v>
      </c>
      <c r="E294" t="s">
        <v>14</v>
      </c>
      <c r="F294" t="s">
        <v>6381</v>
      </c>
      <c r="G294" t="s">
        <v>4851</v>
      </c>
      <c r="H294" t="s">
        <v>6382</v>
      </c>
      <c r="I294" t="s">
        <v>4799</v>
      </c>
      <c r="J294" t="s">
        <v>100538</v>
      </c>
      <c r="L294" t="s">
        <v>4801</v>
      </c>
      <c r="M294" t="s">
        <v>72817</v>
      </c>
      <c r="N294"/>
    </row>
    <row r="295" spans="1:14" ht="14.4" x14ac:dyDescent="0.3">
      <c r="A295" t="s">
        <v>6383</v>
      </c>
      <c r="B295" t="s">
        <v>6384</v>
      </c>
      <c r="C295" t="s">
        <v>6385</v>
      </c>
      <c r="D295">
        <v>1</v>
      </c>
      <c r="E295" t="s">
        <v>14</v>
      </c>
      <c r="F295" t="s">
        <v>4866</v>
      </c>
      <c r="G295" t="s">
        <v>4827</v>
      </c>
      <c r="H295" t="s">
        <v>6386</v>
      </c>
      <c r="I295" t="s">
        <v>6387</v>
      </c>
      <c r="J295" t="s">
        <v>49235</v>
      </c>
      <c r="K295" t="s">
        <v>4830</v>
      </c>
      <c r="L295" t="s">
        <v>4831</v>
      </c>
      <c r="M295" t="s">
        <v>72818</v>
      </c>
      <c r="N295"/>
    </row>
    <row r="296" spans="1:14" ht="14.4" x14ac:dyDescent="0.3">
      <c r="A296" t="s">
        <v>6388</v>
      </c>
      <c r="B296" t="s">
        <v>6389</v>
      </c>
      <c r="C296" t="s">
        <v>6390</v>
      </c>
      <c r="D296">
        <v>2960</v>
      </c>
      <c r="E296" t="s">
        <v>14</v>
      </c>
      <c r="F296" t="s">
        <v>6391</v>
      </c>
      <c r="G296" t="s">
        <v>567</v>
      </c>
      <c r="H296" t="s">
        <v>6392</v>
      </c>
      <c r="I296" t="s">
        <v>6393</v>
      </c>
      <c r="J296" t="s">
        <v>49236</v>
      </c>
      <c r="L296" t="s">
        <v>4846</v>
      </c>
      <c r="M296" t="s">
        <v>72819</v>
      </c>
      <c r="N296"/>
    </row>
    <row r="297" spans="1:14" ht="14.4" x14ac:dyDescent="0.3">
      <c r="A297" t="s">
        <v>49237</v>
      </c>
      <c r="B297" t="s">
        <v>49238</v>
      </c>
      <c r="C297" t="s">
        <v>49239</v>
      </c>
      <c r="D297">
        <v>540</v>
      </c>
      <c r="E297" t="s">
        <v>5043</v>
      </c>
      <c r="F297" t="s">
        <v>5382</v>
      </c>
      <c r="G297" t="s">
        <v>4827</v>
      </c>
      <c r="H297" t="s">
        <v>49240</v>
      </c>
      <c r="I297" t="s">
        <v>49241</v>
      </c>
      <c r="J297" t="s">
        <v>4799</v>
      </c>
      <c r="L297" t="s">
        <v>4801</v>
      </c>
      <c r="M297" t="s">
        <v>72820</v>
      </c>
      <c r="N297"/>
    </row>
    <row r="298" spans="1:14" ht="14.4" x14ac:dyDescent="0.3">
      <c r="A298" t="s">
        <v>6395</v>
      </c>
      <c r="B298" t="s">
        <v>6396</v>
      </c>
      <c r="C298" t="s">
        <v>6397</v>
      </c>
      <c r="D298">
        <v>620</v>
      </c>
      <c r="E298" t="s">
        <v>14</v>
      </c>
      <c r="F298" t="s">
        <v>5210</v>
      </c>
      <c r="G298" t="s">
        <v>4806</v>
      </c>
      <c r="H298" t="s">
        <v>6398</v>
      </c>
      <c r="I298" t="s">
        <v>6399</v>
      </c>
      <c r="J298" t="s">
        <v>49242</v>
      </c>
      <c r="L298" t="s">
        <v>4899</v>
      </c>
      <c r="M298" t="s">
        <v>72821</v>
      </c>
      <c r="N298"/>
    </row>
    <row r="299" spans="1:14" ht="14.4" x14ac:dyDescent="0.3">
      <c r="A299" t="s">
        <v>6400</v>
      </c>
      <c r="B299" t="s">
        <v>6401</v>
      </c>
      <c r="C299" t="s">
        <v>6402</v>
      </c>
      <c r="D299">
        <v>594</v>
      </c>
      <c r="E299" t="s">
        <v>4825</v>
      </c>
      <c r="F299" t="s">
        <v>4826</v>
      </c>
      <c r="G299" t="s">
        <v>4827</v>
      </c>
      <c r="H299" t="s">
        <v>6403</v>
      </c>
      <c r="I299" t="s">
        <v>6404</v>
      </c>
      <c r="J299" t="s">
        <v>49243</v>
      </c>
      <c r="K299" t="s">
        <v>5573</v>
      </c>
      <c r="L299" t="s">
        <v>4831</v>
      </c>
      <c r="M299" t="s">
        <v>72822</v>
      </c>
      <c r="N299"/>
    </row>
    <row r="300" spans="1:14" ht="14.4" x14ac:dyDescent="0.3">
      <c r="A300" t="s">
        <v>6405</v>
      </c>
      <c r="B300" t="s">
        <v>6406</v>
      </c>
      <c r="C300" t="s">
        <v>6407</v>
      </c>
      <c r="D300">
        <v>576</v>
      </c>
      <c r="E300" t="s">
        <v>6408</v>
      </c>
      <c r="F300" t="s">
        <v>5138</v>
      </c>
      <c r="G300" t="s">
        <v>4915</v>
      </c>
      <c r="H300" t="s">
        <v>6409</v>
      </c>
      <c r="I300" t="s">
        <v>6410</v>
      </c>
      <c r="J300" t="s">
        <v>70284</v>
      </c>
      <c r="K300" t="s">
        <v>6411</v>
      </c>
      <c r="L300" t="s">
        <v>4933</v>
      </c>
      <c r="M300" t="s">
        <v>72823</v>
      </c>
      <c r="N300"/>
    </row>
    <row r="301" spans="1:14" ht="14.4" x14ac:dyDescent="0.3">
      <c r="A301" t="s">
        <v>6412</v>
      </c>
      <c r="B301" t="s">
        <v>6413</v>
      </c>
      <c r="C301" t="s">
        <v>6414</v>
      </c>
      <c r="D301">
        <v>954</v>
      </c>
      <c r="E301" t="s">
        <v>14</v>
      </c>
      <c r="F301" t="s">
        <v>6415</v>
      </c>
      <c r="G301" t="s">
        <v>4874</v>
      </c>
      <c r="H301" t="s">
        <v>6416</v>
      </c>
      <c r="I301" t="s">
        <v>4799</v>
      </c>
      <c r="J301" t="s">
        <v>49244</v>
      </c>
      <c r="L301" t="s">
        <v>4963</v>
      </c>
      <c r="M301" t="s">
        <v>72824</v>
      </c>
      <c r="N301"/>
    </row>
    <row r="302" spans="1:14" ht="14.4" x14ac:dyDescent="0.3">
      <c r="A302" t="s">
        <v>49245</v>
      </c>
      <c r="B302" t="s">
        <v>49246</v>
      </c>
      <c r="C302" t="s">
        <v>49247</v>
      </c>
      <c r="D302">
        <v>39</v>
      </c>
      <c r="E302" t="s">
        <v>49248</v>
      </c>
      <c r="F302" t="s">
        <v>4835</v>
      </c>
      <c r="G302" t="s">
        <v>567</v>
      </c>
      <c r="H302" t="s">
        <v>49249</v>
      </c>
      <c r="I302" t="s">
        <v>49250</v>
      </c>
      <c r="J302" t="s">
        <v>49251</v>
      </c>
      <c r="L302" t="s">
        <v>4801</v>
      </c>
      <c r="M302" t="s">
        <v>72825</v>
      </c>
      <c r="N302"/>
    </row>
    <row r="303" spans="1:14" ht="14.4" x14ac:dyDescent="0.3">
      <c r="A303" t="s">
        <v>6417</v>
      </c>
      <c r="B303" t="s">
        <v>6418</v>
      </c>
      <c r="C303" t="s">
        <v>6419</v>
      </c>
      <c r="D303">
        <v>5115</v>
      </c>
      <c r="E303" t="s">
        <v>6420</v>
      </c>
      <c r="F303" t="s">
        <v>6421</v>
      </c>
      <c r="G303" t="s">
        <v>567</v>
      </c>
      <c r="H303" t="s">
        <v>6422</v>
      </c>
      <c r="I303" t="s">
        <v>6423</v>
      </c>
      <c r="J303" t="s">
        <v>71719</v>
      </c>
      <c r="L303" t="s">
        <v>4846</v>
      </c>
      <c r="M303" t="s">
        <v>72826</v>
      </c>
      <c r="N303"/>
    </row>
    <row r="304" spans="1:14" ht="14.4" x14ac:dyDescent="0.3">
      <c r="A304" t="s">
        <v>6424</v>
      </c>
      <c r="B304" t="s">
        <v>6425</v>
      </c>
      <c r="C304" t="s">
        <v>6426</v>
      </c>
      <c r="D304">
        <v>4282</v>
      </c>
      <c r="E304" t="s">
        <v>69</v>
      </c>
      <c r="F304" t="s">
        <v>15</v>
      </c>
      <c r="G304" t="s">
        <v>567</v>
      </c>
      <c r="H304" t="s">
        <v>6427</v>
      </c>
      <c r="I304" t="s">
        <v>6428</v>
      </c>
      <c r="J304" t="s">
        <v>49252</v>
      </c>
      <c r="K304" t="s">
        <v>6429</v>
      </c>
      <c r="L304" t="s">
        <v>98432</v>
      </c>
      <c r="M304" t="s">
        <v>72827</v>
      </c>
      <c r="N304"/>
    </row>
    <row r="305" spans="1:14" ht="14.4" x14ac:dyDescent="0.3">
      <c r="A305" t="s">
        <v>6430</v>
      </c>
      <c r="B305" t="s">
        <v>58155</v>
      </c>
      <c r="C305" t="s">
        <v>58156</v>
      </c>
      <c r="D305">
        <v>488</v>
      </c>
      <c r="E305" t="s">
        <v>14</v>
      </c>
      <c r="F305" t="s">
        <v>6431</v>
      </c>
      <c r="G305" t="s">
        <v>567</v>
      </c>
      <c r="H305" t="s">
        <v>6432</v>
      </c>
      <c r="I305" t="s">
        <v>6433</v>
      </c>
      <c r="J305" t="s">
        <v>49253</v>
      </c>
      <c r="K305" t="s">
        <v>97608</v>
      </c>
      <c r="L305" t="s">
        <v>98353</v>
      </c>
      <c r="M305" t="s">
        <v>72828</v>
      </c>
      <c r="N305"/>
    </row>
    <row r="306" spans="1:14" ht="14.4" x14ac:dyDescent="0.3">
      <c r="A306" t="s">
        <v>6435</v>
      </c>
      <c r="B306" t="s">
        <v>6436</v>
      </c>
      <c r="C306" t="s">
        <v>6437</v>
      </c>
      <c r="D306">
        <v>23</v>
      </c>
      <c r="E306" t="s">
        <v>6438</v>
      </c>
      <c r="F306" t="s">
        <v>5003</v>
      </c>
      <c r="G306" t="s">
        <v>5004</v>
      </c>
      <c r="H306" t="s">
        <v>6439</v>
      </c>
      <c r="I306" t="s">
        <v>6440</v>
      </c>
      <c r="J306" t="s">
        <v>4799</v>
      </c>
      <c r="L306" t="s">
        <v>5007</v>
      </c>
      <c r="M306" t="s">
        <v>72829</v>
      </c>
      <c r="N306"/>
    </row>
    <row r="307" spans="1:14" ht="14.4" x14ac:dyDescent="0.3">
      <c r="A307" t="s">
        <v>6441</v>
      </c>
      <c r="B307" t="s">
        <v>6442</v>
      </c>
      <c r="C307" t="s">
        <v>6443</v>
      </c>
      <c r="D307">
        <v>1111</v>
      </c>
      <c r="E307" t="s">
        <v>14</v>
      </c>
      <c r="F307" t="s">
        <v>6444</v>
      </c>
      <c r="G307" t="s">
        <v>4806</v>
      </c>
      <c r="H307" t="s">
        <v>6445</v>
      </c>
      <c r="I307" t="s">
        <v>6446</v>
      </c>
      <c r="J307" t="s">
        <v>4799</v>
      </c>
      <c r="L307" t="s">
        <v>4801</v>
      </c>
      <c r="M307" t="s">
        <v>72830</v>
      </c>
      <c r="N307"/>
    </row>
    <row r="308" spans="1:14" ht="14.4" x14ac:dyDescent="0.3">
      <c r="A308" t="s">
        <v>49254</v>
      </c>
      <c r="B308" t="s">
        <v>49255</v>
      </c>
      <c r="C308" t="s">
        <v>49256</v>
      </c>
      <c r="D308">
        <v>173</v>
      </c>
      <c r="E308" t="s">
        <v>49257</v>
      </c>
      <c r="F308" t="s">
        <v>4835</v>
      </c>
      <c r="G308" t="s">
        <v>567</v>
      </c>
      <c r="H308" t="s">
        <v>49258</v>
      </c>
      <c r="I308" t="s">
        <v>49259</v>
      </c>
      <c r="J308" t="s">
        <v>61657</v>
      </c>
      <c r="K308" t="s">
        <v>91413</v>
      </c>
      <c r="L308" t="s">
        <v>94405</v>
      </c>
      <c r="M308" t="s">
        <v>72831</v>
      </c>
      <c r="N308"/>
    </row>
    <row r="309" spans="1:14" ht="14.4" x14ac:dyDescent="0.3">
      <c r="A309" t="s">
        <v>6447</v>
      </c>
      <c r="B309" t="s">
        <v>6448</v>
      </c>
      <c r="C309" t="s">
        <v>6449</v>
      </c>
      <c r="D309">
        <v>837</v>
      </c>
      <c r="E309" t="s">
        <v>6450</v>
      </c>
      <c r="F309" t="s">
        <v>5484</v>
      </c>
      <c r="G309" t="s">
        <v>4915</v>
      </c>
      <c r="H309" t="s">
        <v>6451</v>
      </c>
      <c r="I309" t="s">
        <v>6452</v>
      </c>
      <c r="J309" t="s">
        <v>83395</v>
      </c>
      <c r="L309" t="s">
        <v>5488</v>
      </c>
      <c r="M309" t="s">
        <v>72832</v>
      </c>
      <c r="N309"/>
    </row>
    <row r="310" spans="1:14" ht="14.4" x14ac:dyDescent="0.3">
      <c r="A310" t="s">
        <v>6453</v>
      </c>
      <c r="B310" t="s">
        <v>6454</v>
      </c>
      <c r="C310" t="s">
        <v>6455</v>
      </c>
      <c r="D310">
        <v>20</v>
      </c>
      <c r="E310" t="s">
        <v>14</v>
      </c>
      <c r="F310" t="s">
        <v>5216</v>
      </c>
      <c r="G310" t="s">
        <v>5187</v>
      </c>
      <c r="H310" t="s">
        <v>6456</v>
      </c>
      <c r="I310" t="s">
        <v>6457</v>
      </c>
      <c r="J310" s="3" t="s">
        <v>49260</v>
      </c>
      <c r="K310" t="s">
        <v>6458</v>
      </c>
      <c r="L310" t="s">
        <v>5191</v>
      </c>
      <c r="M310" t="s">
        <v>72833</v>
      </c>
      <c r="N310"/>
    </row>
    <row r="311" spans="1:14" ht="14.4" x14ac:dyDescent="0.3">
      <c r="A311" t="s">
        <v>83396</v>
      </c>
      <c r="B311" t="s">
        <v>83397</v>
      </c>
      <c r="C311" t="s">
        <v>83398</v>
      </c>
      <c r="D311">
        <v>1452</v>
      </c>
      <c r="E311" t="s">
        <v>9995</v>
      </c>
      <c r="F311" t="s">
        <v>9013</v>
      </c>
      <c r="G311" t="s">
        <v>5033</v>
      </c>
      <c r="H311" t="s">
        <v>83399</v>
      </c>
      <c r="I311" t="s">
        <v>83401</v>
      </c>
      <c r="J311" t="s">
        <v>83402</v>
      </c>
      <c r="K311" t="s">
        <v>100540</v>
      </c>
      <c r="L311" t="s">
        <v>5036</v>
      </c>
      <c r="M311" t="s">
        <v>83400</v>
      </c>
      <c r="N311"/>
    </row>
    <row r="312" spans="1:14" ht="14.4" x14ac:dyDescent="0.3">
      <c r="A312" t="s">
        <v>6460</v>
      </c>
      <c r="B312" t="s">
        <v>6461</v>
      </c>
      <c r="C312" t="s">
        <v>6462</v>
      </c>
      <c r="D312">
        <v>2044</v>
      </c>
      <c r="E312" t="s">
        <v>6463</v>
      </c>
      <c r="F312" t="s">
        <v>5003</v>
      </c>
      <c r="G312" t="s">
        <v>5004</v>
      </c>
      <c r="H312" t="s">
        <v>6464</v>
      </c>
      <c r="I312" t="s">
        <v>6465</v>
      </c>
      <c r="J312" t="s">
        <v>49261</v>
      </c>
      <c r="L312" t="s">
        <v>5007</v>
      </c>
      <c r="M312" t="s">
        <v>72834</v>
      </c>
      <c r="N312"/>
    </row>
    <row r="313" spans="1:14" ht="14.4" x14ac:dyDescent="0.3">
      <c r="A313" t="s">
        <v>6466</v>
      </c>
      <c r="B313" t="s">
        <v>6467</v>
      </c>
      <c r="C313" t="s">
        <v>6468</v>
      </c>
      <c r="D313">
        <v>1</v>
      </c>
      <c r="E313" t="s">
        <v>6469</v>
      </c>
      <c r="F313" t="s">
        <v>6470</v>
      </c>
      <c r="G313" t="s">
        <v>4952</v>
      </c>
      <c r="H313" t="s">
        <v>6471</v>
      </c>
      <c r="I313" t="s">
        <v>58157</v>
      </c>
      <c r="J313" t="s">
        <v>49262</v>
      </c>
      <c r="K313" t="s">
        <v>94414</v>
      </c>
      <c r="L313" t="s">
        <v>4956</v>
      </c>
      <c r="M313" t="s">
        <v>83403</v>
      </c>
      <c r="N313"/>
    </row>
    <row r="314" spans="1:14" ht="14.4" x14ac:dyDescent="0.3">
      <c r="A314" t="s">
        <v>6473</v>
      </c>
      <c r="B314" t="s">
        <v>6474</v>
      </c>
      <c r="C314" t="s">
        <v>6475</v>
      </c>
      <c r="D314">
        <v>949</v>
      </c>
      <c r="E314" t="s">
        <v>6476</v>
      </c>
      <c r="F314" t="s">
        <v>6477</v>
      </c>
      <c r="G314" t="s">
        <v>567</v>
      </c>
      <c r="H314" t="s">
        <v>6478</v>
      </c>
      <c r="I314" t="s">
        <v>6479</v>
      </c>
      <c r="J314" t="s">
        <v>49263</v>
      </c>
      <c r="L314" t="s">
        <v>4801</v>
      </c>
      <c r="M314" t="s">
        <v>72835</v>
      </c>
      <c r="N314"/>
    </row>
    <row r="315" spans="1:14" ht="14.4" x14ac:dyDescent="0.3">
      <c r="A315" t="s">
        <v>6481</v>
      </c>
      <c r="B315" t="s">
        <v>6482</v>
      </c>
      <c r="C315" t="s">
        <v>6483</v>
      </c>
      <c r="D315">
        <v>0</v>
      </c>
      <c r="E315" t="s">
        <v>6484</v>
      </c>
      <c r="F315" t="s">
        <v>6485</v>
      </c>
      <c r="G315" t="s">
        <v>4881</v>
      </c>
      <c r="H315" t="s">
        <v>6486</v>
      </c>
      <c r="I315" t="s">
        <v>6487</v>
      </c>
      <c r="J315" t="s">
        <v>49264</v>
      </c>
      <c r="L315" t="s">
        <v>4801</v>
      </c>
      <c r="M315" t="s">
        <v>72836</v>
      </c>
      <c r="N315"/>
    </row>
    <row r="316" spans="1:14" ht="14.4" x14ac:dyDescent="0.3">
      <c r="A316" t="s">
        <v>6488</v>
      </c>
      <c r="B316" t="s">
        <v>6489</v>
      </c>
      <c r="C316" t="s">
        <v>6490</v>
      </c>
      <c r="D316">
        <v>557</v>
      </c>
      <c r="E316" t="s">
        <v>6491</v>
      </c>
      <c r="F316" t="s">
        <v>6492</v>
      </c>
      <c r="G316" t="s">
        <v>567</v>
      </c>
      <c r="H316" t="s">
        <v>6493</v>
      </c>
      <c r="I316" t="s">
        <v>100541</v>
      </c>
      <c r="J316" t="s">
        <v>100542</v>
      </c>
      <c r="K316" t="s">
        <v>4799</v>
      </c>
      <c r="L316" t="s">
        <v>4801</v>
      </c>
      <c r="M316" t="s">
        <v>72837</v>
      </c>
      <c r="N316"/>
    </row>
    <row r="317" spans="1:14" ht="14.4" x14ac:dyDescent="0.3">
      <c r="A317" t="s">
        <v>6494</v>
      </c>
      <c r="B317" t="s">
        <v>6495</v>
      </c>
      <c r="C317" t="s">
        <v>6496</v>
      </c>
      <c r="D317">
        <v>1140</v>
      </c>
      <c r="E317" t="s">
        <v>6497</v>
      </c>
      <c r="F317" t="s">
        <v>6498</v>
      </c>
      <c r="G317" t="s">
        <v>4827</v>
      </c>
      <c r="H317" t="s">
        <v>6499</v>
      </c>
      <c r="I317" t="s">
        <v>6500</v>
      </c>
      <c r="J317" t="s">
        <v>49265</v>
      </c>
      <c r="K317" t="s">
        <v>105218</v>
      </c>
      <c r="L317" t="s">
        <v>4831</v>
      </c>
      <c r="M317" t="s">
        <v>72838</v>
      </c>
      <c r="N317"/>
    </row>
    <row r="318" spans="1:14" ht="14.4" x14ac:dyDescent="0.3">
      <c r="A318" t="s">
        <v>49266</v>
      </c>
      <c r="B318" t="s">
        <v>49267</v>
      </c>
      <c r="C318" t="s">
        <v>49268</v>
      </c>
      <c r="D318">
        <v>54</v>
      </c>
      <c r="E318" t="s">
        <v>6503</v>
      </c>
      <c r="F318" t="s">
        <v>4835</v>
      </c>
      <c r="G318" t="s">
        <v>567</v>
      </c>
      <c r="H318" t="s">
        <v>49269</v>
      </c>
      <c r="I318" t="s">
        <v>49270</v>
      </c>
      <c r="J318" t="s">
        <v>49271</v>
      </c>
      <c r="K318" t="s">
        <v>6504</v>
      </c>
      <c r="L318" t="s">
        <v>4801</v>
      </c>
      <c r="M318" t="s">
        <v>72839</v>
      </c>
      <c r="N318"/>
    </row>
    <row r="319" spans="1:14" ht="14.4" x14ac:dyDescent="0.3">
      <c r="A319" t="s">
        <v>6505</v>
      </c>
      <c r="B319" t="s">
        <v>6506</v>
      </c>
      <c r="C319" t="s">
        <v>6507</v>
      </c>
      <c r="D319">
        <v>187</v>
      </c>
      <c r="E319" t="s">
        <v>14</v>
      </c>
      <c r="F319" t="s">
        <v>5721</v>
      </c>
      <c r="G319" t="s">
        <v>567</v>
      </c>
      <c r="H319" t="s">
        <v>6508</v>
      </c>
      <c r="I319" t="s">
        <v>4799</v>
      </c>
      <c r="J319" t="s">
        <v>49272</v>
      </c>
      <c r="K319" t="s">
        <v>4799</v>
      </c>
      <c r="L319" t="s">
        <v>100567</v>
      </c>
      <c r="M319" t="s">
        <v>72840</v>
      </c>
      <c r="N319"/>
    </row>
    <row r="320" spans="1:14" ht="14.4" x14ac:dyDescent="0.3">
      <c r="A320" t="s">
        <v>6509</v>
      </c>
      <c r="B320" t="s">
        <v>6510</v>
      </c>
      <c r="C320" t="s">
        <v>6511</v>
      </c>
      <c r="D320">
        <v>1604</v>
      </c>
      <c r="E320" t="s">
        <v>5511</v>
      </c>
      <c r="F320" t="s">
        <v>5512</v>
      </c>
      <c r="G320" t="s">
        <v>4952</v>
      </c>
      <c r="H320" t="s">
        <v>6512</v>
      </c>
      <c r="I320" t="s">
        <v>6513</v>
      </c>
      <c r="J320" t="s">
        <v>49273</v>
      </c>
      <c r="K320" t="s">
        <v>4799</v>
      </c>
      <c r="L320" t="s">
        <v>4956</v>
      </c>
      <c r="M320" t="s">
        <v>72841</v>
      </c>
      <c r="N320"/>
    </row>
    <row r="321" spans="1:14" ht="14.4" x14ac:dyDescent="0.3">
      <c r="A321" t="s">
        <v>6514</v>
      </c>
      <c r="B321" t="s">
        <v>6515</v>
      </c>
      <c r="C321" t="s">
        <v>6516</v>
      </c>
      <c r="D321">
        <v>3259</v>
      </c>
      <c r="E321" t="s">
        <v>6517</v>
      </c>
      <c r="F321" t="s">
        <v>6518</v>
      </c>
      <c r="G321" t="s">
        <v>4806</v>
      </c>
      <c r="H321" t="s">
        <v>6519</v>
      </c>
      <c r="I321" t="s">
        <v>6520</v>
      </c>
      <c r="J321" t="s">
        <v>49274</v>
      </c>
      <c r="K321" t="s">
        <v>4799</v>
      </c>
      <c r="L321" t="s">
        <v>4899</v>
      </c>
      <c r="M321" t="s">
        <v>72842</v>
      </c>
      <c r="N321"/>
    </row>
    <row r="322" spans="1:14" ht="14.4" x14ac:dyDescent="0.3">
      <c r="A322" t="s">
        <v>6522</v>
      </c>
      <c r="B322" t="s">
        <v>6523</v>
      </c>
      <c r="C322" t="s">
        <v>6524</v>
      </c>
      <c r="D322">
        <v>927</v>
      </c>
      <c r="E322" t="s">
        <v>5203</v>
      </c>
      <c r="F322" t="s">
        <v>5003</v>
      </c>
      <c r="G322" t="s">
        <v>5004</v>
      </c>
      <c r="H322" t="s">
        <v>6525</v>
      </c>
      <c r="I322" t="s">
        <v>6526</v>
      </c>
      <c r="J322" t="s">
        <v>49275</v>
      </c>
      <c r="L322" t="s">
        <v>5007</v>
      </c>
      <c r="M322" t="s">
        <v>72843</v>
      </c>
      <c r="N322"/>
    </row>
    <row r="323" spans="1:14" ht="14.4" x14ac:dyDescent="0.3">
      <c r="A323" t="s">
        <v>6527</v>
      </c>
      <c r="B323" t="s">
        <v>6528</v>
      </c>
      <c r="C323" t="s">
        <v>6529</v>
      </c>
      <c r="D323">
        <v>1639</v>
      </c>
      <c r="E323" t="s">
        <v>5462</v>
      </c>
      <c r="F323" t="s">
        <v>4977</v>
      </c>
      <c r="G323" t="s">
        <v>4806</v>
      </c>
      <c r="H323" t="s">
        <v>6530</v>
      </c>
      <c r="I323" t="s">
        <v>6531</v>
      </c>
      <c r="J323" t="s">
        <v>49276</v>
      </c>
      <c r="L323" t="s">
        <v>4899</v>
      </c>
      <c r="M323" t="s">
        <v>72844</v>
      </c>
      <c r="N323"/>
    </row>
    <row r="324" spans="1:14" ht="14.4" x14ac:dyDescent="0.3">
      <c r="A324" t="s">
        <v>6532</v>
      </c>
      <c r="B324" t="s">
        <v>6533</v>
      </c>
      <c r="C324" t="s">
        <v>6534</v>
      </c>
      <c r="D324">
        <v>1992</v>
      </c>
      <c r="E324" t="s">
        <v>6535</v>
      </c>
      <c r="F324" t="s">
        <v>4805</v>
      </c>
      <c r="G324" t="s">
        <v>4806</v>
      </c>
      <c r="H324" t="s">
        <v>6536</v>
      </c>
      <c r="I324" t="s">
        <v>6537</v>
      </c>
      <c r="J324" t="s">
        <v>49277</v>
      </c>
      <c r="K324" t="s">
        <v>6538</v>
      </c>
      <c r="L324" t="s">
        <v>4808</v>
      </c>
      <c r="M324" t="s">
        <v>72845</v>
      </c>
      <c r="N324"/>
    </row>
    <row r="325" spans="1:14" ht="14.4" x14ac:dyDescent="0.3">
      <c r="A325" t="s">
        <v>6539</v>
      </c>
      <c r="B325" t="s">
        <v>6540</v>
      </c>
      <c r="C325" t="s">
        <v>6541</v>
      </c>
      <c r="D325">
        <v>111</v>
      </c>
      <c r="E325" t="s">
        <v>6542</v>
      </c>
      <c r="F325" t="s">
        <v>4977</v>
      </c>
      <c r="G325" t="s">
        <v>4806</v>
      </c>
      <c r="H325" t="s">
        <v>6543</v>
      </c>
      <c r="I325" t="s">
        <v>6544</v>
      </c>
      <c r="J325" t="s">
        <v>49278</v>
      </c>
      <c r="L325" t="s">
        <v>4801</v>
      </c>
      <c r="M325" t="s">
        <v>72846</v>
      </c>
      <c r="N325"/>
    </row>
    <row r="326" spans="1:14" ht="14.4" x14ac:dyDescent="0.3">
      <c r="A326" t="s">
        <v>6545</v>
      </c>
      <c r="B326" t="s">
        <v>6546</v>
      </c>
      <c r="C326" t="s">
        <v>6547</v>
      </c>
      <c r="D326">
        <v>715</v>
      </c>
      <c r="E326" t="s">
        <v>6548</v>
      </c>
      <c r="F326" t="s">
        <v>6549</v>
      </c>
      <c r="G326" t="s">
        <v>4827</v>
      </c>
      <c r="H326" t="s">
        <v>6550</v>
      </c>
      <c r="I326" t="s">
        <v>6551</v>
      </c>
      <c r="J326" t="s">
        <v>49279</v>
      </c>
      <c r="K326" t="s">
        <v>4830</v>
      </c>
      <c r="L326" t="s">
        <v>4831</v>
      </c>
      <c r="M326" t="s">
        <v>72847</v>
      </c>
      <c r="N326"/>
    </row>
    <row r="327" spans="1:14" ht="14.4" x14ac:dyDescent="0.3">
      <c r="A327" t="s">
        <v>6552</v>
      </c>
      <c r="B327" t="s">
        <v>58</v>
      </c>
      <c r="C327" t="s">
        <v>6553</v>
      </c>
      <c r="D327">
        <v>4579</v>
      </c>
      <c r="E327" t="s">
        <v>34</v>
      </c>
      <c r="F327" t="s">
        <v>4835</v>
      </c>
      <c r="G327" t="s">
        <v>567</v>
      </c>
      <c r="H327" t="s">
        <v>57</v>
      </c>
      <c r="I327" t="s">
        <v>6554</v>
      </c>
      <c r="J327" t="s">
        <v>49280</v>
      </c>
      <c r="L327" t="s">
        <v>94405</v>
      </c>
      <c r="M327" t="s">
        <v>72848</v>
      </c>
      <c r="N327"/>
    </row>
    <row r="328" spans="1:14" ht="14.4" x14ac:dyDescent="0.3">
      <c r="A328" t="s">
        <v>6555</v>
      </c>
      <c r="B328" t="s">
        <v>6556</v>
      </c>
      <c r="C328" t="s">
        <v>6557</v>
      </c>
      <c r="D328">
        <v>1138</v>
      </c>
      <c r="E328" t="s">
        <v>6558</v>
      </c>
      <c r="F328" t="s">
        <v>5018</v>
      </c>
      <c r="G328" t="s">
        <v>567</v>
      </c>
      <c r="H328" t="s">
        <v>6559</v>
      </c>
      <c r="I328" t="s">
        <v>6560</v>
      </c>
      <c r="J328" t="s">
        <v>49281</v>
      </c>
      <c r="L328" t="s">
        <v>4846</v>
      </c>
      <c r="M328" t="s">
        <v>72849</v>
      </c>
      <c r="N328"/>
    </row>
    <row r="329" spans="1:14" ht="14.4" x14ac:dyDescent="0.3">
      <c r="A329" t="s">
        <v>6561</v>
      </c>
      <c r="B329" t="s">
        <v>100544</v>
      </c>
      <c r="C329" t="s">
        <v>100545</v>
      </c>
      <c r="D329">
        <v>322</v>
      </c>
      <c r="E329" t="s">
        <v>14</v>
      </c>
      <c r="F329" t="s">
        <v>6562</v>
      </c>
      <c r="G329" t="s">
        <v>567</v>
      </c>
      <c r="H329" t="s">
        <v>6563</v>
      </c>
      <c r="I329" t="s">
        <v>6564</v>
      </c>
      <c r="J329" t="s">
        <v>49282</v>
      </c>
      <c r="K329" t="s">
        <v>4799</v>
      </c>
      <c r="L329" t="s">
        <v>4801</v>
      </c>
      <c r="M329" t="s">
        <v>72850</v>
      </c>
      <c r="N329"/>
    </row>
    <row r="330" spans="1:14" ht="14.4" x14ac:dyDescent="0.3">
      <c r="A330" t="s">
        <v>49283</v>
      </c>
      <c r="B330" t="s">
        <v>49284</v>
      </c>
      <c r="C330" t="s">
        <v>49285</v>
      </c>
      <c r="D330">
        <v>0</v>
      </c>
      <c r="E330" t="s">
        <v>6565</v>
      </c>
      <c r="F330" t="s">
        <v>4835</v>
      </c>
      <c r="G330" t="s">
        <v>567</v>
      </c>
      <c r="H330" t="s">
        <v>49286</v>
      </c>
      <c r="I330" t="s">
        <v>49287</v>
      </c>
      <c r="J330" t="s">
        <v>49288</v>
      </c>
      <c r="L330" t="s">
        <v>92372</v>
      </c>
      <c r="M330" t="s">
        <v>72851</v>
      </c>
      <c r="N330"/>
    </row>
    <row r="331" spans="1:14" ht="14.4" x14ac:dyDescent="0.3">
      <c r="A331" t="s">
        <v>58158</v>
      </c>
      <c r="B331" t="s">
        <v>6566</v>
      </c>
      <c r="C331" t="s">
        <v>6567</v>
      </c>
      <c r="D331">
        <v>507</v>
      </c>
      <c r="E331" t="s">
        <v>14</v>
      </c>
      <c r="F331" t="s">
        <v>65</v>
      </c>
      <c r="G331" t="s">
        <v>567</v>
      </c>
      <c r="H331" t="s">
        <v>6568</v>
      </c>
      <c r="I331" t="s">
        <v>58159</v>
      </c>
      <c r="J331" t="s">
        <v>93272</v>
      </c>
      <c r="K331" t="s">
        <v>100546</v>
      </c>
      <c r="L331" t="s">
        <v>98432</v>
      </c>
      <c r="M331" t="s">
        <v>72852</v>
      </c>
      <c r="N331"/>
    </row>
    <row r="332" spans="1:14" ht="14.4" x14ac:dyDescent="0.3">
      <c r="A332" t="s">
        <v>6569</v>
      </c>
      <c r="B332" t="s">
        <v>6570</v>
      </c>
      <c r="C332" t="s">
        <v>83405</v>
      </c>
      <c r="D332">
        <v>110</v>
      </c>
      <c r="E332" t="s">
        <v>36611</v>
      </c>
      <c r="F332" t="s">
        <v>6571</v>
      </c>
      <c r="G332" t="s">
        <v>567</v>
      </c>
      <c r="H332" t="s">
        <v>6572</v>
      </c>
      <c r="I332" t="s">
        <v>6573</v>
      </c>
      <c r="J332" t="s">
        <v>49289</v>
      </c>
      <c r="K332" t="s">
        <v>4799</v>
      </c>
      <c r="L332" t="s">
        <v>5047</v>
      </c>
      <c r="M332" t="s">
        <v>72853</v>
      </c>
      <c r="N332"/>
    </row>
    <row r="333" spans="1:14" ht="14.4" x14ac:dyDescent="0.3">
      <c r="A333" t="s">
        <v>6574</v>
      </c>
      <c r="B333" t="s">
        <v>6575</v>
      </c>
      <c r="C333" t="s">
        <v>6576</v>
      </c>
      <c r="D333">
        <v>2355</v>
      </c>
      <c r="E333" t="s">
        <v>4799</v>
      </c>
      <c r="F333" t="s">
        <v>4850</v>
      </c>
      <c r="G333" t="s">
        <v>4851</v>
      </c>
      <c r="H333" t="s">
        <v>6577</v>
      </c>
      <c r="I333" t="s">
        <v>4799</v>
      </c>
      <c r="J333" t="s">
        <v>4799</v>
      </c>
      <c r="K333" t="s">
        <v>6578</v>
      </c>
      <c r="L333" t="s">
        <v>4801</v>
      </c>
      <c r="M333" t="s">
        <v>72854</v>
      </c>
      <c r="N333"/>
    </row>
    <row r="334" spans="1:14" ht="14.4" x14ac:dyDescent="0.3">
      <c r="A334" t="s">
        <v>6579</v>
      </c>
      <c r="B334" t="s">
        <v>6580</v>
      </c>
      <c r="C334" t="s">
        <v>5750</v>
      </c>
      <c r="D334">
        <v>3566</v>
      </c>
      <c r="E334" t="s">
        <v>14</v>
      </c>
      <c r="F334" t="s">
        <v>5874</v>
      </c>
      <c r="G334" t="s">
        <v>4851</v>
      </c>
      <c r="H334" t="s">
        <v>6581</v>
      </c>
      <c r="I334" t="s">
        <v>6582</v>
      </c>
      <c r="J334" t="s">
        <v>4799</v>
      </c>
      <c r="L334" t="s">
        <v>4940</v>
      </c>
      <c r="M334" t="s">
        <v>72855</v>
      </c>
      <c r="N334"/>
    </row>
    <row r="335" spans="1:14" ht="14.4" x14ac:dyDescent="0.3">
      <c r="A335" t="s">
        <v>49290</v>
      </c>
      <c r="B335" t="s">
        <v>49291</v>
      </c>
      <c r="C335" t="s">
        <v>49292</v>
      </c>
      <c r="D335">
        <v>843</v>
      </c>
      <c r="E335" t="s">
        <v>5049</v>
      </c>
      <c r="F335" t="s">
        <v>4835</v>
      </c>
      <c r="G335" t="s">
        <v>567</v>
      </c>
      <c r="H335" t="s">
        <v>49293</v>
      </c>
      <c r="I335" t="s">
        <v>49294</v>
      </c>
      <c r="J335" t="s">
        <v>49295</v>
      </c>
      <c r="L335" t="s">
        <v>5849</v>
      </c>
      <c r="M335" t="s">
        <v>72856</v>
      </c>
      <c r="N335"/>
    </row>
    <row r="336" spans="1:14" ht="14.4" x14ac:dyDescent="0.3">
      <c r="A336" t="s">
        <v>6583</v>
      </c>
      <c r="B336" t="s">
        <v>6584</v>
      </c>
      <c r="C336" t="s">
        <v>6585</v>
      </c>
      <c r="D336">
        <v>86</v>
      </c>
      <c r="E336" t="s">
        <v>14</v>
      </c>
      <c r="F336" t="s">
        <v>5144</v>
      </c>
      <c r="G336" t="s">
        <v>4827</v>
      </c>
      <c r="H336" t="s">
        <v>6586</v>
      </c>
      <c r="I336" t="s">
        <v>6587</v>
      </c>
      <c r="J336" t="s">
        <v>49296</v>
      </c>
      <c r="K336" t="s">
        <v>4830</v>
      </c>
      <c r="L336" t="s">
        <v>4831</v>
      </c>
      <c r="M336" t="s">
        <v>72857</v>
      </c>
      <c r="N336"/>
    </row>
    <row r="337" spans="1:14" ht="14.4" x14ac:dyDescent="0.3">
      <c r="A337" t="s">
        <v>49297</v>
      </c>
      <c r="B337" t="s">
        <v>49298</v>
      </c>
      <c r="C337" t="s">
        <v>94415</v>
      </c>
      <c r="D337">
        <v>909</v>
      </c>
      <c r="E337" t="s">
        <v>94416</v>
      </c>
      <c r="F337" t="s">
        <v>4835</v>
      </c>
      <c r="G337" t="s">
        <v>567</v>
      </c>
      <c r="H337" t="s">
        <v>49299</v>
      </c>
      <c r="I337" t="s">
        <v>49300</v>
      </c>
      <c r="J337" t="s">
        <v>49301</v>
      </c>
      <c r="L337" t="s">
        <v>5849</v>
      </c>
      <c r="M337" t="s">
        <v>72858</v>
      </c>
      <c r="N337"/>
    </row>
    <row r="338" spans="1:14" ht="14.4" x14ac:dyDescent="0.3">
      <c r="A338" t="s">
        <v>6589</v>
      </c>
      <c r="B338" t="s">
        <v>6590</v>
      </c>
      <c r="C338" t="s">
        <v>6591</v>
      </c>
      <c r="D338">
        <v>1705</v>
      </c>
      <c r="E338" t="s">
        <v>6592</v>
      </c>
      <c r="F338" t="s">
        <v>4937</v>
      </c>
      <c r="G338" t="s">
        <v>4851</v>
      </c>
      <c r="H338" t="s">
        <v>6593</v>
      </c>
      <c r="I338" t="s">
        <v>6594</v>
      </c>
      <c r="J338" t="s">
        <v>49302</v>
      </c>
      <c r="L338" t="s">
        <v>4946</v>
      </c>
      <c r="M338" t="s">
        <v>72859</v>
      </c>
      <c r="N338"/>
    </row>
    <row r="339" spans="1:14" ht="14.4" x14ac:dyDescent="0.3">
      <c r="A339" t="s">
        <v>49303</v>
      </c>
      <c r="B339" t="s">
        <v>49304</v>
      </c>
      <c r="C339" t="s">
        <v>49305</v>
      </c>
      <c r="D339">
        <v>520</v>
      </c>
      <c r="E339" t="s">
        <v>5616</v>
      </c>
      <c r="F339" t="s">
        <v>4835</v>
      </c>
      <c r="G339" t="s">
        <v>567</v>
      </c>
      <c r="H339" t="s">
        <v>49306</v>
      </c>
      <c r="I339" t="s">
        <v>49307</v>
      </c>
      <c r="J339" t="s">
        <v>49308</v>
      </c>
      <c r="L339" t="s">
        <v>5849</v>
      </c>
      <c r="M339" t="s">
        <v>72860</v>
      </c>
      <c r="N339"/>
    </row>
    <row r="340" spans="1:14" ht="14.4" x14ac:dyDescent="0.3">
      <c r="A340" t="s">
        <v>49309</v>
      </c>
      <c r="B340" t="s">
        <v>49310</v>
      </c>
      <c r="C340" t="s">
        <v>49311</v>
      </c>
      <c r="D340">
        <v>484</v>
      </c>
      <c r="E340" t="s">
        <v>49257</v>
      </c>
      <c r="F340" t="s">
        <v>4835</v>
      </c>
      <c r="G340" t="s">
        <v>567</v>
      </c>
      <c r="H340" t="s">
        <v>49312</v>
      </c>
      <c r="I340" t="s">
        <v>49313</v>
      </c>
      <c r="J340" t="s">
        <v>83406</v>
      </c>
      <c r="K340" t="s">
        <v>4799</v>
      </c>
      <c r="L340" t="s">
        <v>5849</v>
      </c>
      <c r="M340" t="s">
        <v>72861</v>
      </c>
      <c r="N340"/>
    </row>
    <row r="341" spans="1:14" ht="14.4" x14ac:dyDescent="0.3">
      <c r="A341" t="s">
        <v>6595</v>
      </c>
      <c r="B341" t="s">
        <v>6596</v>
      </c>
      <c r="C341" t="s">
        <v>6597</v>
      </c>
      <c r="D341">
        <v>89</v>
      </c>
      <c r="E341" t="s">
        <v>14</v>
      </c>
      <c r="F341" t="s">
        <v>6571</v>
      </c>
      <c r="G341" t="s">
        <v>567</v>
      </c>
      <c r="H341" t="s">
        <v>6598</v>
      </c>
      <c r="I341" t="s">
        <v>6599</v>
      </c>
      <c r="J341" t="s">
        <v>97616</v>
      </c>
      <c r="K341" t="s">
        <v>4799</v>
      </c>
      <c r="L341" t="s">
        <v>100487</v>
      </c>
      <c r="M341" t="s">
        <v>72862</v>
      </c>
      <c r="N341"/>
    </row>
    <row r="342" spans="1:14" ht="14.4" x14ac:dyDescent="0.3">
      <c r="A342" t="s">
        <v>6600</v>
      </c>
      <c r="B342" t="s">
        <v>6601</v>
      </c>
      <c r="C342" t="s">
        <v>6602</v>
      </c>
      <c r="D342">
        <v>888</v>
      </c>
      <c r="E342" t="s">
        <v>14</v>
      </c>
      <c r="F342" t="s">
        <v>5622</v>
      </c>
      <c r="G342" t="s">
        <v>4915</v>
      </c>
      <c r="H342" t="s">
        <v>6603</v>
      </c>
      <c r="I342" t="s">
        <v>6604</v>
      </c>
      <c r="J342" t="s">
        <v>100547</v>
      </c>
      <c r="K342" t="s">
        <v>6605</v>
      </c>
      <c r="L342" t="s">
        <v>5488</v>
      </c>
      <c r="M342" t="s">
        <v>72863</v>
      </c>
      <c r="N342"/>
    </row>
    <row r="343" spans="1:14" ht="14.4" x14ac:dyDescent="0.3">
      <c r="A343" t="s">
        <v>6606</v>
      </c>
      <c r="B343" t="s">
        <v>6607</v>
      </c>
      <c r="C343" t="s">
        <v>6608</v>
      </c>
      <c r="D343">
        <v>4148</v>
      </c>
      <c r="E343" t="s">
        <v>6609</v>
      </c>
      <c r="F343" t="s">
        <v>4937</v>
      </c>
      <c r="G343" t="s">
        <v>4851</v>
      </c>
      <c r="H343" t="s">
        <v>6610</v>
      </c>
      <c r="I343" t="s">
        <v>4799</v>
      </c>
      <c r="J343" t="s">
        <v>49314</v>
      </c>
      <c r="K343" t="s">
        <v>4799</v>
      </c>
      <c r="L343" t="s">
        <v>4946</v>
      </c>
      <c r="M343" t="s">
        <v>72864</v>
      </c>
      <c r="N343"/>
    </row>
    <row r="344" spans="1:14" ht="14.4" x14ac:dyDescent="0.3">
      <c r="A344" t="s">
        <v>6612</v>
      </c>
      <c r="B344" t="s">
        <v>6613</v>
      </c>
      <c r="C344" t="s">
        <v>6614</v>
      </c>
      <c r="D344">
        <v>381</v>
      </c>
      <c r="E344" t="s">
        <v>6615</v>
      </c>
      <c r="F344" t="s">
        <v>5110</v>
      </c>
      <c r="G344" t="s">
        <v>567</v>
      </c>
      <c r="H344" t="s">
        <v>6616</v>
      </c>
      <c r="I344" t="s">
        <v>6617</v>
      </c>
      <c r="J344" t="s">
        <v>49315</v>
      </c>
      <c r="L344" t="s">
        <v>4846</v>
      </c>
      <c r="M344" t="s">
        <v>72865</v>
      </c>
      <c r="N344"/>
    </row>
    <row r="345" spans="1:14" ht="14.4" x14ac:dyDescent="0.3">
      <c r="A345" t="s">
        <v>49316</v>
      </c>
      <c r="B345" t="s">
        <v>49317</v>
      </c>
      <c r="C345" t="s">
        <v>49318</v>
      </c>
      <c r="D345">
        <v>237</v>
      </c>
      <c r="E345" t="s">
        <v>4964</v>
      </c>
      <c r="F345" t="s">
        <v>4835</v>
      </c>
      <c r="G345" t="s">
        <v>567</v>
      </c>
      <c r="H345" t="s">
        <v>49319</v>
      </c>
      <c r="I345" t="s">
        <v>49320</v>
      </c>
      <c r="J345" t="s">
        <v>49321</v>
      </c>
      <c r="K345" t="s">
        <v>89486</v>
      </c>
      <c r="L345" t="s">
        <v>92372</v>
      </c>
      <c r="M345" t="s">
        <v>72866</v>
      </c>
      <c r="N345"/>
    </row>
    <row r="346" spans="1:14" ht="14.4" x14ac:dyDescent="0.3">
      <c r="A346" t="s">
        <v>6618</v>
      </c>
      <c r="B346" t="s">
        <v>6619</v>
      </c>
      <c r="C346" t="s">
        <v>6620</v>
      </c>
      <c r="D346">
        <v>0</v>
      </c>
      <c r="E346" t="s">
        <v>14</v>
      </c>
      <c r="F346" t="s">
        <v>6621</v>
      </c>
      <c r="G346" t="s">
        <v>4851</v>
      </c>
      <c r="H346" t="s">
        <v>6622</v>
      </c>
      <c r="I346" t="s">
        <v>6623</v>
      </c>
      <c r="J346" t="s">
        <v>49322</v>
      </c>
      <c r="L346" t="s">
        <v>4801</v>
      </c>
      <c r="M346" t="s">
        <v>72867</v>
      </c>
      <c r="N346"/>
    </row>
    <row r="347" spans="1:14" ht="14.4" x14ac:dyDescent="0.3">
      <c r="A347" t="s">
        <v>6624</v>
      </c>
      <c r="B347" t="s">
        <v>6625</v>
      </c>
      <c r="C347" t="s">
        <v>6626</v>
      </c>
      <c r="D347">
        <v>0</v>
      </c>
      <c r="E347" t="s">
        <v>5043</v>
      </c>
      <c r="F347" t="s">
        <v>5003</v>
      </c>
      <c r="G347" t="s">
        <v>5004</v>
      </c>
      <c r="H347" t="s">
        <v>6627</v>
      </c>
      <c r="I347" t="s">
        <v>6628</v>
      </c>
      <c r="J347" t="s">
        <v>49323</v>
      </c>
      <c r="L347" t="s">
        <v>4801</v>
      </c>
      <c r="M347" t="s">
        <v>72868</v>
      </c>
      <c r="N347"/>
    </row>
    <row r="348" spans="1:14" ht="14.4" x14ac:dyDescent="0.3">
      <c r="A348" t="s">
        <v>6629</v>
      </c>
      <c r="B348" t="s">
        <v>6630</v>
      </c>
      <c r="C348" t="s">
        <v>6631</v>
      </c>
      <c r="D348">
        <v>1050</v>
      </c>
      <c r="E348" t="s">
        <v>14</v>
      </c>
      <c r="F348" t="s">
        <v>5659</v>
      </c>
      <c r="G348" t="s">
        <v>4858</v>
      </c>
      <c r="H348" t="s">
        <v>6632</v>
      </c>
      <c r="I348" t="s">
        <v>6633</v>
      </c>
      <c r="J348" t="s">
        <v>49324</v>
      </c>
      <c r="L348" t="s">
        <v>4862</v>
      </c>
      <c r="M348" t="s">
        <v>72869</v>
      </c>
      <c r="N348"/>
    </row>
    <row r="349" spans="1:14" ht="14.4" x14ac:dyDescent="0.3">
      <c r="A349" t="s">
        <v>6634</v>
      </c>
      <c r="B349" t="s">
        <v>6635</v>
      </c>
      <c r="C349" t="s">
        <v>6636</v>
      </c>
      <c r="D349">
        <v>1830</v>
      </c>
      <c r="E349" t="s">
        <v>6637</v>
      </c>
      <c r="F349" t="s">
        <v>5900</v>
      </c>
      <c r="G349" t="s">
        <v>5612</v>
      </c>
      <c r="H349" t="s">
        <v>6638</v>
      </c>
      <c r="I349" t="s">
        <v>6639</v>
      </c>
      <c r="J349" t="s">
        <v>49325</v>
      </c>
      <c r="K349" t="s">
        <v>6640</v>
      </c>
      <c r="L349" t="s">
        <v>4801</v>
      </c>
      <c r="M349" t="s">
        <v>72870</v>
      </c>
      <c r="N349"/>
    </row>
    <row r="350" spans="1:14" ht="14.4" x14ac:dyDescent="0.3">
      <c r="A350" t="s">
        <v>6641</v>
      </c>
      <c r="B350" t="s">
        <v>6642</v>
      </c>
      <c r="C350" t="s">
        <v>6643</v>
      </c>
      <c r="D350">
        <v>719</v>
      </c>
      <c r="E350" t="s">
        <v>6644</v>
      </c>
      <c r="F350" t="s">
        <v>5484</v>
      </c>
      <c r="G350" t="s">
        <v>4915</v>
      </c>
      <c r="H350" t="s">
        <v>6645</v>
      </c>
      <c r="I350" t="s">
        <v>6646</v>
      </c>
      <c r="J350" t="s">
        <v>4799</v>
      </c>
      <c r="L350" t="s">
        <v>4801</v>
      </c>
      <c r="M350" t="s">
        <v>72871</v>
      </c>
      <c r="N350"/>
    </row>
    <row r="351" spans="1:14" ht="14.4" x14ac:dyDescent="0.3">
      <c r="A351" t="s">
        <v>6647</v>
      </c>
      <c r="B351" t="s">
        <v>6648</v>
      </c>
      <c r="C351" t="s">
        <v>6649</v>
      </c>
      <c r="D351">
        <v>2085</v>
      </c>
      <c r="E351" t="s">
        <v>6650</v>
      </c>
      <c r="F351" t="s">
        <v>5759</v>
      </c>
      <c r="G351" t="s">
        <v>4851</v>
      </c>
      <c r="H351" t="s">
        <v>6651</v>
      </c>
      <c r="I351" t="s">
        <v>6652</v>
      </c>
      <c r="J351" t="s">
        <v>49326</v>
      </c>
      <c r="K351" t="s">
        <v>4799</v>
      </c>
      <c r="L351" t="s">
        <v>4801</v>
      </c>
      <c r="M351" t="s">
        <v>72872</v>
      </c>
      <c r="N351"/>
    </row>
    <row r="352" spans="1:14" ht="14.4" x14ac:dyDescent="0.3">
      <c r="A352" t="s">
        <v>6653</v>
      </c>
      <c r="B352" t="s">
        <v>6654</v>
      </c>
      <c r="C352" t="s">
        <v>6608</v>
      </c>
      <c r="D352">
        <v>4531</v>
      </c>
      <c r="E352" t="s">
        <v>14</v>
      </c>
      <c r="F352" t="s">
        <v>5581</v>
      </c>
      <c r="G352" t="s">
        <v>4851</v>
      </c>
      <c r="H352" t="s">
        <v>6655</v>
      </c>
      <c r="I352" t="s">
        <v>6656</v>
      </c>
      <c r="J352" t="s">
        <v>4799</v>
      </c>
      <c r="L352" t="s">
        <v>4940</v>
      </c>
      <c r="M352" t="s">
        <v>72873</v>
      </c>
      <c r="N352"/>
    </row>
    <row r="353" spans="1:14" ht="14.4" x14ac:dyDescent="0.3">
      <c r="A353" t="s">
        <v>6657</v>
      </c>
      <c r="B353" t="s">
        <v>6658</v>
      </c>
      <c r="C353" t="s">
        <v>6659</v>
      </c>
      <c r="D353">
        <v>29</v>
      </c>
      <c r="E353" t="s">
        <v>6660</v>
      </c>
      <c r="F353" t="s">
        <v>5104</v>
      </c>
      <c r="G353" t="s">
        <v>567</v>
      </c>
      <c r="H353" t="s">
        <v>6661</v>
      </c>
      <c r="I353" t="s">
        <v>4799</v>
      </c>
      <c r="J353" t="s">
        <v>49327</v>
      </c>
      <c r="K353" t="s">
        <v>92377</v>
      </c>
      <c r="L353" t="s">
        <v>5849</v>
      </c>
      <c r="M353" t="s">
        <v>72874</v>
      </c>
      <c r="N353"/>
    </row>
    <row r="354" spans="1:14" ht="14.4" x14ac:dyDescent="0.3">
      <c r="A354" t="s">
        <v>6664</v>
      </c>
      <c r="B354" t="s">
        <v>6665</v>
      </c>
      <c r="C354" t="s">
        <v>6666</v>
      </c>
      <c r="D354">
        <v>661</v>
      </c>
      <c r="E354" t="s">
        <v>14</v>
      </c>
      <c r="F354" t="s">
        <v>6667</v>
      </c>
      <c r="G354" t="s">
        <v>567</v>
      </c>
      <c r="H354" t="s">
        <v>6668</v>
      </c>
      <c r="I354" t="s">
        <v>6669</v>
      </c>
      <c r="J354" t="s">
        <v>91414</v>
      </c>
      <c r="K354" t="s">
        <v>4799</v>
      </c>
      <c r="L354" t="s">
        <v>4846</v>
      </c>
      <c r="M354" t="s">
        <v>72875</v>
      </c>
      <c r="N354"/>
    </row>
    <row r="355" spans="1:14" ht="14.4" x14ac:dyDescent="0.3">
      <c r="A355" t="s">
        <v>6670</v>
      </c>
      <c r="B355" t="s">
        <v>6671</v>
      </c>
      <c r="C355" t="s">
        <v>6672</v>
      </c>
      <c r="D355">
        <v>655</v>
      </c>
      <c r="E355" t="s">
        <v>6673</v>
      </c>
      <c r="F355" t="s">
        <v>6674</v>
      </c>
      <c r="G355" t="s">
        <v>4952</v>
      </c>
      <c r="H355" t="s">
        <v>6675</v>
      </c>
      <c r="I355" t="s">
        <v>6676</v>
      </c>
      <c r="J355" t="s">
        <v>49328</v>
      </c>
      <c r="K355" t="s">
        <v>4799</v>
      </c>
      <c r="L355" t="s">
        <v>4956</v>
      </c>
      <c r="M355" t="s">
        <v>72876</v>
      </c>
      <c r="N355"/>
    </row>
    <row r="356" spans="1:14" ht="14.4" x14ac:dyDescent="0.3">
      <c r="A356" t="s">
        <v>6677</v>
      </c>
      <c r="B356" t="s">
        <v>6678</v>
      </c>
      <c r="C356" t="s">
        <v>6679</v>
      </c>
      <c r="D356">
        <v>126</v>
      </c>
      <c r="E356" t="s">
        <v>14</v>
      </c>
      <c r="F356" t="s">
        <v>6680</v>
      </c>
      <c r="G356" t="s">
        <v>4952</v>
      </c>
      <c r="H356" t="s">
        <v>6681</v>
      </c>
      <c r="I356" t="s">
        <v>6682</v>
      </c>
      <c r="J356" t="s">
        <v>4799</v>
      </c>
      <c r="L356" t="s">
        <v>4956</v>
      </c>
      <c r="M356" t="s">
        <v>72877</v>
      </c>
      <c r="N356"/>
    </row>
    <row r="357" spans="1:14" ht="14.4" x14ac:dyDescent="0.3">
      <c r="A357" t="s">
        <v>6685</v>
      </c>
      <c r="B357" t="s">
        <v>6686</v>
      </c>
      <c r="C357" t="s">
        <v>6687</v>
      </c>
      <c r="D357">
        <v>289</v>
      </c>
      <c r="E357" t="s">
        <v>4799</v>
      </c>
      <c r="F357" t="s">
        <v>6688</v>
      </c>
      <c r="G357" t="s">
        <v>4851</v>
      </c>
      <c r="H357" t="s">
        <v>6689</v>
      </c>
      <c r="I357" t="s">
        <v>6690</v>
      </c>
      <c r="J357" t="s">
        <v>4799</v>
      </c>
      <c r="L357" t="s">
        <v>4801</v>
      </c>
      <c r="M357" t="s">
        <v>72878</v>
      </c>
      <c r="N357"/>
    </row>
    <row r="358" spans="1:14" ht="14.4" x14ac:dyDescent="0.3">
      <c r="A358" t="s">
        <v>6691</v>
      </c>
      <c r="B358" t="s">
        <v>6692</v>
      </c>
      <c r="C358" t="s">
        <v>6693</v>
      </c>
      <c r="D358">
        <v>940</v>
      </c>
      <c r="E358" t="s">
        <v>4799</v>
      </c>
      <c r="F358" t="s">
        <v>6694</v>
      </c>
      <c r="G358" t="s">
        <v>4851</v>
      </c>
      <c r="H358" t="s">
        <v>6695</v>
      </c>
      <c r="I358" t="s">
        <v>6696</v>
      </c>
      <c r="J358" t="s">
        <v>4799</v>
      </c>
      <c r="L358" t="s">
        <v>4801</v>
      </c>
      <c r="M358" t="s">
        <v>72879</v>
      </c>
      <c r="N358"/>
    </row>
    <row r="359" spans="1:14" ht="14.4" x14ac:dyDescent="0.3">
      <c r="A359" t="s">
        <v>6697</v>
      </c>
      <c r="B359" t="s">
        <v>6698</v>
      </c>
      <c r="C359" t="s">
        <v>6699</v>
      </c>
      <c r="D359">
        <v>3736</v>
      </c>
      <c r="E359" t="s">
        <v>14</v>
      </c>
      <c r="F359" t="s">
        <v>5659</v>
      </c>
      <c r="G359" t="s">
        <v>4858</v>
      </c>
      <c r="H359" t="s">
        <v>6700</v>
      </c>
      <c r="I359" t="s">
        <v>6701</v>
      </c>
      <c r="J359" t="s">
        <v>49329</v>
      </c>
      <c r="L359" t="s">
        <v>4862</v>
      </c>
      <c r="M359" t="s">
        <v>72880</v>
      </c>
      <c r="N359"/>
    </row>
    <row r="360" spans="1:14" ht="14.4" x14ac:dyDescent="0.3">
      <c r="A360" t="s">
        <v>6702</v>
      </c>
      <c r="B360" t="s">
        <v>6703</v>
      </c>
      <c r="C360" t="s">
        <v>6704</v>
      </c>
      <c r="D360">
        <v>200</v>
      </c>
      <c r="E360" t="s">
        <v>4799</v>
      </c>
      <c r="F360" t="s">
        <v>6705</v>
      </c>
      <c r="G360" t="s">
        <v>567</v>
      </c>
      <c r="H360" t="s">
        <v>6706</v>
      </c>
      <c r="I360" t="s">
        <v>4799</v>
      </c>
      <c r="J360" t="s">
        <v>4799</v>
      </c>
      <c r="L360" t="s">
        <v>4801</v>
      </c>
      <c r="M360" t="s">
        <v>72881</v>
      </c>
      <c r="N360"/>
    </row>
    <row r="361" spans="1:14" ht="14.4" x14ac:dyDescent="0.3">
      <c r="A361" t="s">
        <v>6709</v>
      </c>
      <c r="B361" t="s">
        <v>6710</v>
      </c>
      <c r="C361" t="s">
        <v>6711</v>
      </c>
      <c r="D361">
        <v>3659</v>
      </c>
      <c r="E361" t="s">
        <v>14</v>
      </c>
      <c r="F361" t="s">
        <v>5759</v>
      </c>
      <c r="G361" t="s">
        <v>4851</v>
      </c>
      <c r="H361" t="s">
        <v>6712</v>
      </c>
      <c r="I361" t="s">
        <v>4799</v>
      </c>
      <c r="J361" t="s">
        <v>49330</v>
      </c>
      <c r="L361" t="s">
        <v>4801</v>
      </c>
      <c r="M361" t="s">
        <v>72882</v>
      </c>
      <c r="N361"/>
    </row>
    <row r="362" spans="1:14" ht="14.4" x14ac:dyDescent="0.3">
      <c r="A362" t="s">
        <v>6713</v>
      </c>
      <c r="B362" t="s">
        <v>70938</v>
      </c>
      <c r="C362" t="s">
        <v>6714</v>
      </c>
      <c r="D362">
        <v>163</v>
      </c>
      <c r="E362" t="s">
        <v>14</v>
      </c>
      <c r="F362" t="s">
        <v>12643</v>
      </c>
      <c r="G362" t="s">
        <v>4952</v>
      </c>
      <c r="H362" t="s">
        <v>6715</v>
      </c>
      <c r="I362" t="s">
        <v>100548</v>
      </c>
      <c r="J362" t="s">
        <v>98370</v>
      </c>
      <c r="K362" t="s">
        <v>6716</v>
      </c>
      <c r="L362" t="s">
        <v>4956</v>
      </c>
      <c r="M362" t="s">
        <v>72883</v>
      </c>
      <c r="N362"/>
    </row>
    <row r="363" spans="1:14" ht="14.4" x14ac:dyDescent="0.3">
      <c r="A363" t="s">
        <v>6717</v>
      </c>
      <c r="B363" t="s">
        <v>6718</v>
      </c>
      <c r="C363" t="s">
        <v>6719</v>
      </c>
      <c r="D363">
        <v>743</v>
      </c>
      <c r="E363" t="s">
        <v>6720</v>
      </c>
      <c r="F363" t="s">
        <v>5066</v>
      </c>
      <c r="G363" t="s">
        <v>567</v>
      </c>
      <c r="H363" t="s">
        <v>6721</v>
      </c>
      <c r="I363" t="s">
        <v>6722</v>
      </c>
      <c r="J363" t="s">
        <v>83408</v>
      </c>
      <c r="L363" t="s">
        <v>6218</v>
      </c>
      <c r="M363" t="s">
        <v>72884</v>
      </c>
      <c r="N363"/>
    </row>
    <row r="364" spans="1:14" ht="14.4" x14ac:dyDescent="0.3">
      <c r="A364" t="s">
        <v>6723</v>
      </c>
      <c r="B364" t="s">
        <v>6724</v>
      </c>
      <c r="C364" t="s">
        <v>6725</v>
      </c>
      <c r="D364">
        <v>969</v>
      </c>
      <c r="E364" t="s">
        <v>14</v>
      </c>
      <c r="F364" t="s">
        <v>6726</v>
      </c>
      <c r="G364" t="s">
        <v>4915</v>
      </c>
      <c r="H364" t="s">
        <v>6727</v>
      </c>
      <c r="I364" t="s">
        <v>6728</v>
      </c>
      <c r="J364" t="s">
        <v>4799</v>
      </c>
      <c r="L364" t="s">
        <v>4918</v>
      </c>
      <c r="M364" t="s">
        <v>72885</v>
      </c>
      <c r="N364"/>
    </row>
    <row r="365" spans="1:14" ht="14.4" x14ac:dyDescent="0.3">
      <c r="A365" t="s">
        <v>6729</v>
      </c>
      <c r="B365" t="s">
        <v>6730</v>
      </c>
      <c r="C365" t="s">
        <v>6731</v>
      </c>
      <c r="D365">
        <v>785</v>
      </c>
      <c r="E365" t="s">
        <v>5808</v>
      </c>
      <c r="F365" t="s">
        <v>5043</v>
      </c>
      <c r="G365" t="s">
        <v>567</v>
      </c>
      <c r="H365" t="s">
        <v>6732</v>
      </c>
      <c r="I365" t="s">
        <v>6733</v>
      </c>
      <c r="J365" t="s">
        <v>49331</v>
      </c>
      <c r="L365" t="s">
        <v>5076</v>
      </c>
      <c r="M365" t="s">
        <v>72886</v>
      </c>
      <c r="N365"/>
    </row>
    <row r="366" spans="1:14" ht="14.4" x14ac:dyDescent="0.3">
      <c r="A366" t="s">
        <v>6735</v>
      </c>
      <c r="B366" t="s">
        <v>6736</v>
      </c>
      <c r="C366" t="s">
        <v>6737</v>
      </c>
      <c r="D366">
        <v>366</v>
      </c>
      <c r="E366" t="s">
        <v>4960</v>
      </c>
      <c r="F366" t="s">
        <v>4961</v>
      </c>
      <c r="G366" t="s">
        <v>4874</v>
      </c>
      <c r="H366" t="s">
        <v>6738</v>
      </c>
      <c r="I366" t="s">
        <v>4799</v>
      </c>
      <c r="J366" t="s">
        <v>49332</v>
      </c>
      <c r="L366" t="s">
        <v>4963</v>
      </c>
      <c r="M366" t="s">
        <v>72887</v>
      </c>
      <c r="N366"/>
    </row>
    <row r="367" spans="1:14" ht="14.4" x14ac:dyDescent="0.3">
      <c r="A367" t="s">
        <v>6739</v>
      </c>
      <c r="B367" t="s">
        <v>6740</v>
      </c>
      <c r="C367" t="s">
        <v>6741</v>
      </c>
      <c r="D367">
        <v>406</v>
      </c>
      <c r="E367" t="s">
        <v>14</v>
      </c>
      <c r="F367" t="s">
        <v>6023</v>
      </c>
      <c r="G367" t="s">
        <v>4952</v>
      </c>
      <c r="H367" t="s">
        <v>6742</v>
      </c>
      <c r="I367" t="s">
        <v>6743</v>
      </c>
      <c r="J367" t="s">
        <v>49333</v>
      </c>
      <c r="K367" t="s">
        <v>6744</v>
      </c>
      <c r="L367" t="s">
        <v>4956</v>
      </c>
      <c r="M367" t="s">
        <v>72888</v>
      </c>
      <c r="N367"/>
    </row>
    <row r="368" spans="1:14" ht="14.4" x14ac:dyDescent="0.3">
      <c r="A368" t="s">
        <v>6745</v>
      </c>
      <c r="B368" t="s">
        <v>6746</v>
      </c>
      <c r="C368" t="s">
        <v>6747</v>
      </c>
      <c r="D368">
        <v>850</v>
      </c>
      <c r="E368" t="s">
        <v>14</v>
      </c>
      <c r="F368" t="s">
        <v>6748</v>
      </c>
      <c r="G368" t="s">
        <v>5004</v>
      </c>
      <c r="H368" t="s">
        <v>6749</v>
      </c>
      <c r="I368" t="s">
        <v>6750</v>
      </c>
      <c r="J368" s="3" t="s">
        <v>4799</v>
      </c>
      <c r="L368" t="s">
        <v>4801</v>
      </c>
      <c r="M368" t="s">
        <v>72889</v>
      </c>
      <c r="N368"/>
    </row>
    <row r="369" spans="1:14" ht="14.4" x14ac:dyDescent="0.3">
      <c r="A369" t="s">
        <v>6751</v>
      </c>
      <c r="B369" t="s">
        <v>6752</v>
      </c>
      <c r="C369" t="s">
        <v>6753</v>
      </c>
      <c r="D369">
        <v>1116</v>
      </c>
      <c r="E369" t="s">
        <v>6754</v>
      </c>
      <c r="F369" t="s">
        <v>5082</v>
      </c>
      <c r="G369" t="s">
        <v>4827</v>
      </c>
      <c r="H369" t="s">
        <v>6755</v>
      </c>
      <c r="I369" t="s">
        <v>4799</v>
      </c>
      <c r="J369" t="s">
        <v>70939</v>
      </c>
      <c r="K369" t="s">
        <v>6756</v>
      </c>
      <c r="L369" t="s">
        <v>4831</v>
      </c>
      <c r="M369" t="s">
        <v>72890</v>
      </c>
      <c r="N369"/>
    </row>
    <row r="370" spans="1:14" ht="14.4" x14ac:dyDescent="0.3">
      <c r="A370" t="s">
        <v>6757</v>
      </c>
      <c r="B370" t="s">
        <v>6758</v>
      </c>
      <c r="C370" t="s">
        <v>4992</v>
      </c>
      <c r="D370">
        <v>1492</v>
      </c>
      <c r="E370" t="s">
        <v>6759</v>
      </c>
      <c r="F370" t="s">
        <v>4994</v>
      </c>
      <c r="G370" t="s">
        <v>4995</v>
      </c>
      <c r="H370" t="s">
        <v>6760</v>
      </c>
      <c r="I370" t="s">
        <v>6761</v>
      </c>
      <c r="J370" t="s">
        <v>49334</v>
      </c>
      <c r="L370" t="s">
        <v>4998</v>
      </c>
      <c r="M370" t="s">
        <v>72891</v>
      </c>
      <c r="N370"/>
    </row>
    <row r="371" spans="1:14" ht="14.4" x14ac:dyDescent="0.3">
      <c r="A371" t="s">
        <v>6762</v>
      </c>
      <c r="B371" t="s">
        <v>6763</v>
      </c>
      <c r="C371" t="s">
        <v>100550</v>
      </c>
      <c r="D371">
        <v>0</v>
      </c>
      <c r="E371" t="s">
        <v>100551</v>
      </c>
      <c r="F371" t="s">
        <v>6765</v>
      </c>
      <c r="G371" t="s">
        <v>4952</v>
      </c>
      <c r="H371" t="s">
        <v>6766</v>
      </c>
      <c r="I371" t="s">
        <v>6767</v>
      </c>
      <c r="J371" t="s">
        <v>58160</v>
      </c>
      <c r="K371" t="s">
        <v>100552</v>
      </c>
      <c r="L371" t="s">
        <v>4956</v>
      </c>
      <c r="M371" t="s">
        <v>72892</v>
      </c>
      <c r="N371"/>
    </row>
    <row r="372" spans="1:14" ht="14.4" x14ac:dyDescent="0.3">
      <c r="A372" t="s">
        <v>6768</v>
      </c>
      <c r="B372" t="s">
        <v>6769</v>
      </c>
      <c r="C372" t="s">
        <v>6770</v>
      </c>
      <c r="D372">
        <v>329</v>
      </c>
      <c r="E372" t="s">
        <v>5335</v>
      </c>
      <c r="F372" t="s">
        <v>5336</v>
      </c>
      <c r="G372" t="s">
        <v>4952</v>
      </c>
      <c r="H372" t="s">
        <v>6771</v>
      </c>
      <c r="I372" t="s">
        <v>6772</v>
      </c>
      <c r="J372" t="s">
        <v>89487</v>
      </c>
      <c r="K372" t="s">
        <v>6773</v>
      </c>
      <c r="L372" t="s">
        <v>4956</v>
      </c>
      <c r="M372" t="s">
        <v>72893</v>
      </c>
      <c r="N372"/>
    </row>
    <row r="373" spans="1:14" ht="14.4" x14ac:dyDescent="0.3">
      <c r="A373" t="s">
        <v>6775</v>
      </c>
      <c r="B373" t="s">
        <v>6776</v>
      </c>
      <c r="C373" t="s">
        <v>6777</v>
      </c>
      <c r="D373">
        <v>2107</v>
      </c>
      <c r="E373" t="s">
        <v>5048</v>
      </c>
      <c r="F373" t="s">
        <v>4835</v>
      </c>
      <c r="G373" t="s">
        <v>567</v>
      </c>
      <c r="H373" t="s">
        <v>6778</v>
      </c>
      <c r="I373" t="s">
        <v>93276</v>
      </c>
      <c r="J373" t="s">
        <v>49335</v>
      </c>
      <c r="K373" t="s">
        <v>6434</v>
      </c>
      <c r="L373" t="s">
        <v>83385</v>
      </c>
      <c r="M373" t="s">
        <v>72894</v>
      </c>
      <c r="N373"/>
    </row>
    <row r="374" spans="1:14" ht="14.4" x14ac:dyDescent="0.3">
      <c r="A374" t="s">
        <v>6779</v>
      </c>
      <c r="B374" t="s">
        <v>6780</v>
      </c>
      <c r="C374" t="s">
        <v>6781</v>
      </c>
      <c r="D374">
        <v>16</v>
      </c>
      <c r="E374" t="s">
        <v>6782</v>
      </c>
      <c r="F374" t="s">
        <v>6783</v>
      </c>
      <c r="G374" t="s">
        <v>4806</v>
      </c>
      <c r="H374" t="s">
        <v>6784</v>
      </c>
      <c r="I374" t="s">
        <v>6785</v>
      </c>
      <c r="J374" t="s">
        <v>49336</v>
      </c>
      <c r="L374" t="s">
        <v>4899</v>
      </c>
      <c r="M374" t="s">
        <v>72895</v>
      </c>
      <c r="N374"/>
    </row>
    <row r="375" spans="1:14" ht="14.4" x14ac:dyDescent="0.3">
      <c r="A375" t="s">
        <v>6786</v>
      </c>
      <c r="B375" t="s">
        <v>6787</v>
      </c>
      <c r="C375" t="s">
        <v>6788</v>
      </c>
      <c r="D375">
        <v>1780</v>
      </c>
      <c r="E375" t="s">
        <v>6637</v>
      </c>
      <c r="F375" t="s">
        <v>5900</v>
      </c>
      <c r="G375" t="s">
        <v>5612</v>
      </c>
      <c r="H375" t="s">
        <v>6789</v>
      </c>
      <c r="I375" t="s">
        <v>6790</v>
      </c>
      <c r="J375" t="s">
        <v>70940</v>
      </c>
      <c r="K375" t="s">
        <v>4799</v>
      </c>
      <c r="L375" t="s">
        <v>6092</v>
      </c>
      <c r="M375" t="s">
        <v>72896</v>
      </c>
      <c r="N375"/>
    </row>
    <row r="376" spans="1:14" ht="14.4" x14ac:dyDescent="0.3">
      <c r="A376" t="s">
        <v>6792</v>
      </c>
      <c r="B376" t="s">
        <v>305</v>
      </c>
      <c r="C376" t="s">
        <v>6793</v>
      </c>
      <c r="D376">
        <v>195</v>
      </c>
      <c r="E376" t="s">
        <v>14</v>
      </c>
      <c r="F376" t="s">
        <v>142</v>
      </c>
      <c r="G376" t="s">
        <v>567</v>
      </c>
      <c r="H376" t="s">
        <v>306</v>
      </c>
      <c r="I376" t="s">
        <v>6794</v>
      </c>
      <c r="J376" t="s">
        <v>49337</v>
      </c>
      <c r="K376" t="s">
        <v>10748</v>
      </c>
      <c r="L376" t="s">
        <v>98432</v>
      </c>
      <c r="M376" t="s">
        <v>72897</v>
      </c>
      <c r="N376"/>
    </row>
    <row r="377" spans="1:14" ht="14.4" x14ac:dyDescent="0.3">
      <c r="A377" t="s">
        <v>6795</v>
      </c>
      <c r="B377" t="s">
        <v>6796</v>
      </c>
      <c r="C377" t="s">
        <v>6797</v>
      </c>
      <c r="D377">
        <v>1073</v>
      </c>
      <c r="E377" t="s">
        <v>14</v>
      </c>
      <c r="F377" t="s">
        <v>6104</v>
      </c>
      <c r="G377" t="s">
        <v>4851</v>
      </c>
      <c r="H377" t="s">
        <v>6798</v>
      </c>
      <c r="I377" t="s">
        <v>4799</v>
      </c>
      <c r="J377" t="s">
        <v>49338</v>
      </c>
      <c r="K377" t="s">
        <v>6799</v>
      </c>
      <c r="L377" t="s">
        <v>4801</v>
      </c>
      <c r="M377" t="s">
        <v>72898</v>
      </c>
      <c r="N377"/>
    </row>
    <row r="378" spans="1:14" ht="14.4" x14ac:dyDescent="0.3">
      <c r="A378" t="s">
        <v>6800</v>
      </c>
      <c r="B378" t="s">
        <v>6801</v>
      </c>
      <c r="C378" t="s">
        <v>6802</v>
      </c>
      <c r="D378">
        <v>0</v>
      </c>
      <c r="E378" t="s">
        <v>6803</v>
      </c>
      <c r="F378" t="s">
        <v>4857</v>
      </c>
      <c r="G378" t="s">
        <v>4858</v>
      </c>
      <c r="H378" t="s">
        <v>6804</v>
      </c>
      <c r="I378" t="s">
        <v>6805</v>
      </c>
      <c r="L378" t="s">
        <v>4862</v>
      </c>
      <c r="M378" t="s">
        <v>72899</v>
      </c>
      <c r="N378"/>
    </row>
    <row r="379" spans="1:14" ht="14.4" x14ac:dyDescent="0.3">
      <c r="A379" t="s">
        <v>6806</v>
      </c>
      <c r="B379" t="s">
        <v>6807</v>
      </c>
      <c r="C379" t="s">
        <v>6808</v>
      </c>
      <c r="D379">
        <v>306</v>
      </c>
      <c r="E379" t="s">
        <v>14</v>
      </c>
      <c r="F379" t="s">
        <v>5186</v>
      </c>
      <c r="G379" t="s">
        <v>5187</v>
      </c>
      <c r="H379" t="s">
        <v>6809</v>
      </c>
      <c r="I379" t="s">
        <v>6810</v>
      </c>
      <c r="J379" t="s">
        <v>49339</v>
      </c>
      <c r="L379" t="s">
        <v>4801</v>
      </c>
      <c r="M379" t="s">
        <v>72900</v>
      </c>
      <c r="N379"/>
    </row>
    <row r="380" spans="1:14" ht="14.4" x14ac:dyDescent="0.3">
      <c r="A380" t="s">
        <v>6812</v>
      </c>
      <c r="B380" t="s">
        <v>6813</v>
      </c>
      <c r="C380" t="s">
        <v>71233</v>
      </c>
      <c r="D380">
        <v>29</v>
      </c>
      <c r="E380" t="s">
        <v>5569</v>
      </c>
      <c r="F380" t="s">
        <v>5570</v>
      </c>
      <c r="G380" t="s">
        <v>4827</v>
      </c>
      <c r="H380" t="s">
        <v>6814</v>
      </c>
      <c r="I380" t="s">
        <v>6815</v>
      </c>
      <c r="J380" t="s">
        <v>49340</v>
      </c>
      <c r="K380" t="s">
        <v>4799</v>
      </c>
      <c r="L380" t="s">
        <v>4831</v>
      </c>
      <c r="M380" t="s">
        <v>72901</v>
      </c>
      <c r="N380"/>
    </row>
    <row r="381" spans="1:14" ht="14.4" x14ac:dyDescent="0.3">
      <c r="A381" t="s">
        <v>6816</v>
      </c>
      <c r="B381" t="s">
        <v>341</v>
      </c>
      <c r="C381" t="s">
        <v>6817</v>
      </c>
      <c r="D381">
        <v>0</v>
      </c>
      <c r="E381" t="s">
        <v>14</v>
      </c>
      <c r="F381" t="s">
        <v>7</v>
      </c>
      <c r="G381" t="s">
        <v>567</v>
      </c>
      <c r="H381" t="s">
        <v>342</v>
      </c>
      <c r="I381" t="s">
        <v>6818</v>
      </c>
      <c r="J381" t="s">
        <v>49341</v>
      </c>
      <c r="L381" t="s">
        <v>83356</v>
      </c>
      <c r="M381" t="s">
        <v>72902</v>
      </c>
      <c r="N381"/>
    </row>
    <row r="382" spans="1:14" ht="14.4" x14ac:dyDescent="0.3">
      <c r="A382" t="s">
        <v>6819</v>
      </c>
      <c r="B382" t="s">
        <v>348</v>
      </c>
      <c r="C382" t="s">
        <v>94417</v>
      </c>
      <c r="D382">
        <v>190</v>
      </c>
      <c r="E382" t="s">
        <v>6820</v>
      </c>
      <c r="F382" t="s">
        <v>6821</v>
      </c>
      <c r="G382" t="s">
        <v>567</v>
      </c>
      <c r="H382" t="s">
        <v>349</v>
      </c>
      <c r="I382" t="s">
        <v>94418</v>
      </c>
      <c r="J382" t="s">
        <v>49342</v>
      </c>
      <c r="K382" t="s">
        <v>98371</v>
      </c>
      <c r="L382" t="s">
        <v>98432</v>
      </c>
      <c r="M382" t="s">
        <v>72903</v>
      </c>
      <c r="N382"/>
    </row>
    <row r="383" spans="1:14" ht="14.4" x14ac:dyDescent="0.3">
      <c r="A383" t="s">
        <v>6822</v>
      </c>
      <c r="B383" t="s">
        <v>6823</v>
      </c>
      <c r="C383" t="s">
        <v>6824</v>
      </c>
      <c r="D383">
        <v>80</v>
      </c>
      <c r="E383" t="s">
        <v>14</v>
      </c>
      <c r="F383" t="s">
        <v>6825</v>
      </c>
      <c r="G383" t="s">
        <v>567</v>
      </c>
      <c r="H383" t="s">
        <v>6826</v>
      </c>
      <c r="I383" t="s">
        <v>6827</v>
      </c>
      <c r="J383" t="s">
        <v>49343</v>
      </c>
      <c r="K383" t="s">
        <v>6828</v>
      </c>
      <c r="L383" t="s">
        <v>4815</v>
      </c>
      <c r="M383" t="s">
        <v>72904</v>
      </c>
      <c r="N383"/>
    </row>
    <row r="384" spans="1:14" ht="14.4" x14ac:dyDescent="0.3">
      <c r="A384" t="s">
        <v>49344</v>
      </c>
      <c r="B384" t="s">
        <v>49345</v>
      </c>
      <c r="C384" t="s">
        <v>49346</v>
      </c>
      <c r="D384">
        <v>859</v>
      </c>
      <c r="E384" t="s">
        <v>6830</v>
      </c>
      <c r="F384" t="s">
        <v>4835</v>
      </c>
      <c r="G384" t="s">
        <v>567</v>
      </c>
      <c r="H384" t="s">
        <v>49347</v>
      </c>
      <c r="I384" t="s">
        <v>49348</v>
      </c>
      <c r="J384" t="s">
        <v>49349</v>
      </c>
      <c r="L384" t="s">
        <v>83385</v>
      </c>
      <c r="M384" t="s">
        <v>72905</v>
      </c>
      <c r="N384"/>
    </row>
    <row r="385" spans="1:14" ht="14.4" x14ac:dyDescent="0.3">
      <c r="A385" t="s">
        <v>6831</v>
      </c>
      <c r="B385" t="s">
        <v>6832</v>
      </c>
      <c r="C385" t="s">
        <v>6833</v>
      </c>
      <c r="D385">
        <v>702</v>
      </c>
      <c r="E385" t="s">
        <v>6834</v>
      </c>
      <c r="F385" t="s">
        <v>5986</v>
      </c>
      <c r="G385" t="s">
        <v>4952</v>
      </c>
      <c r="H385" t="s">
        <v>6835</v>
      </c>
      <c r="I385" t="s">
        <v>6836</v>
      </c>
      <c r="J385" t="s">
        <v>49350</v>
      </c>
      <c r="L385" t="s">
        <v>4956</v>
      </c>
      <c r="M385" t="s">
        <v>72906</v>
      </c>
      <c r="N385"/>
    </row>
    <row r="386" spans="1:14" ht="14.4" x14ac:dyDescent="0.3">
      <c r="A386" t="s">
        <v>6837</v>
      </c>
      <c r="B386" t="s">
        <v>6838</v>
      </c>
      <c r="C386" t="s">
        <v>6839</v>
      </c>
      <c r="D386">
        <v>2683</v>
      </c>
      <c r="E386" t="s">
        <v>14</v>
      </c>
      <c r="F386" t="s">
        <v>5659</v>
      </c>
      <c r="G386" t="s">
        <v>4858</v>
      </c>
      <c r="H386" t="s">
        <v>6840</v>
      </c>
      <c r="I386" t="s">
        <v>6841</v>
      </c>
      <c r="J386" t="s">
        <v>49351</v>
      </c>
      <c r="L386" t="s">
        <v>6842</v>
      </c>
      <c r="M386" t="s">
        <v>72907</v>
      </c>
      <c r="N386"/>
    </row>
    <row r="387" spans="1:14" ht="14.4" x14ac:dyDescent="0.3">
      <c r="A387" t="s">
        <v>6843</v>
      </c>
      <c r="B387" t="s">
        <v>6844</v>
      </c>
      <c r="C387" t="s">
        <v>6845</v>
      </c>
      <c r="D387">
        <v>53</v>
      </c>
      <c r="E387" t="s">
        <v>5230</v>
      </c>
      <c r="F387" t="s">
        <v>5144</v>
      </c>
      <c r="G387" t="s">
        <v>4827</v>
      </c>
      <c r="H387" t="s">
        <v>6846</v>
      </c>
      <c r="I387" t="s">
        <v>6847</v>
      </c>
      <c r="J387" t="s">
        <v>49352</v>
      </c>
      <c r="L387" t="s">
        <v>4831</v>
      </c>
      <c r="M387" t="s">
        <v>72908</v>
      </c>
      <c r="N387"/>
    </row>
    <row r="388" spans="1:14" ht="14.4" x14ac:dyDescent="0.3">
      <c r="A388" t="s">
        <v>6848</v>
      </c>
      <c r="B388" t="s">
        <v>6849</v>
      </c>
      <c r="C388" t="s">
        <v>6850</v>
      </c>
      <c r="D388">
        <v>719</v>
      </c>
      <c r="E388" t="s">
        <v>14</v>
      </c>
      <c r="F388" t="s">
        <v>4857</v>
      </c>
      <c r="G388" t="s">
        <v>4858</v>
      </c>
      <c r="H388" t="s">
        <v>6851</v>
      </c>
      <c r="I388" t="s">
        <v>6852</v>
      </c>
      <c r="J388" t="s">
        <v>4861</v>
      </c>
      <c r="L388" t="s">
        <v>4862</v>
      </c>
      <c r="M388" t="s">
        <v>72909</v>
      </c>
      <c r="N388"/>
    </row>
    <row r="389" spans="1:14" ht="14.4" x14ac:dyDescent="0.3">
      <c r="A389" t="s">
        <v>49353</v>
      </c>
      <c r="B389" t="s">
        <v>49354</v>
      </c>
      <c r="C389" t="s">
        <v>49355</v>
      </c>
      <c r="D389">
        <v>289</v>
      </c>
      <c r="E389" t="s">
        <v>49257</v>
      </c>
      <c r="F389" t="s">
        <v>4835</v>
      </c>
      <c r="G389" t="s">
        <v>567</v>
      </c>
      <c r="H389" t="s">
        <v>49356</v>
      </c>
      <c r="I389" t="s">
        <v>49357</v>
      </c>
      <c r="J389" t="s">
        <v>49358</v>
      </c>
      <c r="L389" t="s">
        <v>92372</v>
      </c>
      <c r="M389" t="s">
        <v>72910</v>
      </c>
      <c r="N389"/>
    </row>
    <row r="390" spans="1:14" ht="14.4" x14ac:dyDescent="0.3">
      <c r="A390" t="s">
        <v>6853</v>
      </c>
      <c r="B390" t="s">
        <v>6854</v>
      </c>
      <c r="C390" t="s">
        <v>6855</v>
      </c>
      <c r="D390">
        <v>795</v>
      </c>
      <c r="E390" t="s">
        <v>4942</v>
      </c>
      <c r="F390" t="s">
        <v>4943</v>
      </c>
      <c r="G390" t="s">
        <v>4851</v>
      </c>
      <c r="H390" t="s">
        <v>6856</v>
      </c>
      <c r="I390" t="s">
        <v>6857</v>
      </c>
      <c r="J390" t="s">
        <v>49359</v>
      </c>
      <c r="K390" t="s">
        <v>6858</v>
      </c>
      <c r="L390" t="s">
        <v>4946</v>
      </c>
      <c r="M390" t="s">
        <v>72911</v>
      </c>
      <c r="N390"/>
    </row>
    <row r="391" spans="1:14" ht="14.4" x14ac:dyDescent="0.3">
      <c r="A391" t="s">
        <v>98372</v>
      </c>
      <c r="B391" t="s">
        <v>98373</v>
      </c>
      <c r="C391" t="s">
        <v>98374</v>
      </c>
      <c r="D391">
        <v>369</v>
      </c>
      <c r="E391" t="s">
        <v>5335</v>
      </c>
      <c r="F391" t="s">
        <v>5336</v>
      </c>
      <c r="G391" t="s">
        <v>4952</v>
      </c>
      <c r="H391" t="s">
        <v>98375</v>
      </c>
      <c r="I391" t="s">
        <v>98377</v>
      </c>
      <c r="J391" t="s">
        <v>98378</v>
      </c>
      <c r="L391" t="s">
        <v>98379</v>
      </c>
      <c r="M391" t="s">
        <v>98376</v>
      </c>
      <c r="N391"/>
    </row>
    <row r="392" spans="1:14" ht="14.4" x14ac:dyDescent="0.3">
      <c r="A392" t="s">
        <v>6859</v>
      </c>
      <c r="B392" t="s">
        <v>6860</v>
      </c>
      <c r="C392" t="s">
        <v>6861</v>
      </c>
      <c r="D392">
        <v>2178</v>
      </c>
      <c r="E392" t="s">
        <v>14</v>
      </c>
      <c r="F392" t="s">
        <v>5581</v>
      </c>
      <c r="G392" t="s">
        <v>4851</v>
      </c>
      <c r="H392" t="s">
        <v>6862</v>
      </c>
      <c r="I392" t="s">
        <v>6863</v>
      </c>
      <c r="J392" t="s">
        <v>49360</v>
      </c>
      <c r="K392" t="s">
        <v>4799</v>
      </c>
      <c r="L392" t="s">
        <v>4940</v>
      </c>
      <c r="M392" t="s">
        <v>72912</v>
      </c>
      <c r="N392"/>
    </row>
    <row r="393" spans="1:14" ht="14.4" x14ac:dyDescent="0.3">
      <c r="A393" t="s">
        <v>6864</v>
      </c>
      <c r="B393" t="s">
        <v>6865</v>
      </c>
      <c r="C393" t="s">
        <v>6047</v>
      </c>
      <c r="D393">
        <v>120</v>
      </c>
      <c r="E393" t="s">
        <v>6048</v>
      </c>
      <c r="F393" t="s">
        <v>5395</v>
      </c>
      <c r="G393" t="s">
        <v>5396</v>
      </c>
      <c r="H393" t="s">
        <v>6866</v>
      </c>
      <c r="I393" t="s">
        <v>6867</v>
      </c>
      <c r="J393" t="s">
        <v>49361</v>
      </c>
      <c r="L393" t="s">
        <v>5531</v>
      </c>
      <c r="M393" t="s">
        <v>72913</v>
      </c>
      <c r="N393"/>
    </row>
    <row r="394" spans="1:14" ht="14.4" x14ac:dyDescent="0.3">
      <c r="A394" t="s">
        <v>6868</v>
      </c>
      <c r="B394" t="s">
        <v>6869</v>
      </c>
      <c r="C394" t="s">
        <v>6870</v>
      </c>
      <c r="D394">
        <v>532</v>
      </c>
      <c r="E394" t="s">
        <v>14</v>
      </c>
      <c r="F394" t="s">
        <v>6871</v>
      </c>
      <c r="G394" t="s">
        <v>567</v>
      </c>
      <c r="H394" t="s">
        <v>6872</v>
      </c>
      <c r="I394" t="s">
        <v>4799</v>
      </c>
      <c r="J394" t="s">
        <v>105221</v>
      </c>
      <c r="K394" t="s">
        <v>4799</v>
      </c>
      <c r="L394" t="s">
        <v>5076</v>
      </c>
      <c r="M394" t="s">
        <v>72914</v>
      </c>
      <c r="N394"/>
    </row>
    <row r="395" spans="1:14" ht="14.4" x14ac:dyDescent="0.3">
      <c r="A395" t="s">
        <v>6873</v>
      </c>
      <c r="B395" t="s">
        <v>6874</v>
      </c>
      <c r="C395" t="s">
        <v>6875</v>
      </c>
      <c r="D395">
        <v>123</v>
      </c>
      <c r="E395" t="s">
        <v>6876</v>
      </c>
      <c r="F395" t="s">
        <v>5024</v>
      </c>
      <c r="G395" t="s">
        <v>4827</v>
      </c>
      <c r="H395" t="s">
        <v>6877</v>
      </c>
      <c r="I395" t="s">
        <v>6878</v>
      </c>
      <c r="J395" t="s">
        <v>49362</v>
      </c>
      <c r="L395" t="s">
        <v>4831</v>
      </c>
      <c r="M395" t="s">
        <v>72915</v>
      </c>
      <c r="N395"/>
    </row>
    <row r="396" spans="1:14" ht="14.4" x14ac:dyDescent="0.3">
      <c r="A396" t="s">
        <v>6879</v>
      </c>
      <c r="B396" t="s">
        <v>6880</v>
      </c>
      <c r="C396" t="s">
        <v>6881</v>
      </c>
      <c r="D396">
        <v>354</v>
      </c>
      <c r="E396" t="s">
        <v>6882</v>
      </c>
      <c r="F396" t="s">
        <v>5003</v>
      </c>
      <c r="G396" t="s">
        <v>5004</v>
      </c>
      <c r="H396" t="s">
        <v>6883</v>
      </c>
      <c r="I396" t="s">
        <v>6884</v>
      </c>
      <c r="J396" t="s">
        <v>49363</v>
      </c>
      <c r="L396" t="s">
        <v>4801</v>
      </c>
      <c r="M396" t="s">
        <v>72916</v>
      </c>
      <c r="N396"/>
    </row>
    <row r="397" spans="1:14" ht="14.4" x14ac:dyDescent="0.3">
      <c r="A397" t="s">
        <v>6885</v>
      </c>
      <c r="B397" t="s">
        <v>6886</v>
      </c>
      <c r="C397" t="s">
        <v>6887</v>
      </c>
      <c r="D397">
        <v>1847</v>
      </c>
      <c r="E397" t="s">
        <v>6888</v>
      </c>
      <c r="F397" t="s">
        <v>4850</v>
      </c>
      <c r="G397" t="s">
        <v>4851</v>
      </c>
      <c r="H397" t="s">
        <v>6889</v>
      </c>
      <c r="I397" t="s">
        <v>4799</v>
      </c>
      <c r="J397" t="s">
        <v>49364</v>
      </c>
      <c r="L397" t="s">
        <v>4801</v>
      </c>
      <c r="M397" t="s">
        <v>72917</v>
      </c>
      <c r="N397"/>
    </row>
    <row r="398" spans="1:14" ht="14.4" x14ac:dyDescent="0.3">
      <c r="A398" t="s">
        <v>6890</v>
      </c>
      <c r="B398" t="s">
        <v>6891</v>
      </c>
      <c r="C398" t="s">
        <v>6892</v>
      </c>
      <c r="D398">
        <v>395</v>
      </c>
      <c r="E398" t="s">
        <v>14</v>
      </c>
      <c r="F398" t="s">
        <v>4937</v>
      </c>
      <c r="G398" t="s">
        <v>4851</v>
      </c>
      <c r="H398" t="s">
        <v>6893</v>
      </c>
      <c r="I398" t="s">
        <v>6894</v>
      </c>
      <c r="J398" t="s">
        <v>58161</v>
      </c>
      <c r="L398" t="s">
        <v>4946</v>
      </c>
      <c r="M398" t="s">
        <v>72918</v>
      </c>
      <c r="N398"/>
    </row>
    <row r="399" spans="1:14" ht="14.4" x14ac:dyDescent="0.3">
      <c r="A399" t="s">
        <v>6895</v>
      </c>
      <c r="B399" t="s">
        <v>6896</v>
      </c>
      <c r="C399" t="s">
        <v>6897</v>
      </c>
      <c r="D399">
        <v>1030</v>
      </c>
      <c r="E399" t="s">
        <v>6898</v>
      </c>
      <c r="F399" t="s">
        <v>5834</v>
      </c>
      <c r="G399" t="s">
        <v>4858</v>
      </c>
      <c r="H399" t="s">
        <v>6899</v>
      </c>
      <c r="I399" t="s">
        <v>6900</v>
      </c>
      <c r="J399" t="s">
        <v>49365</v>
      </c>
      <c r="L399" t="s">
        <v>4862</v>
      </c>
      <c r="M399" t="s">
        <v>72919</v>
      </c>
      <c r="N399"/>
    </row>
    <row r="400" spans="1:14" ht="14.4" x14ac:dyDescent="0.3">
      <c r="A400" t="s">
        <v>6901</v>
      </c>
      <c r="B400" t="s">
        <v>43984</v>
      </c>
      <c r="C400" t="s">
        <v>100555</v>
      </c>
      <c r="D400">
        <v>301</v>
      </c>
      <c r="E400" t="s">
        <v>14</v>
      </c>
      <c r="F400" t="s">
        <v>6902</v>
      </c>
      <c r="G400" t="s">
        <v>4851</v>
      </c>
      <c r="H400" t="s">
        <v>6903</v>
      </c>
      <c r="I400" t="s">
        <v>4799</v>
      </c>
      <c r="J400" t="s">
        <v>49366</v>
      </c>
      <c r="L400" t="s">
        <v>4801</v>
      </c>
      <c r="M400" t="s">
        <v>72920</v>
      </c>
      <c r="N400"/>
    </row>
    <row r="401" spans="1:14" ht="14.4" x14ac:dyDescent="0.3">
      <c r="A401" t="s">
        <v>6904</v>
      </c>
      <c r="B401" t="s">
        <v>6905</v>
      </c>
      <c r="C401" t="s">
        <v>6906</v>
      </c>
      <c r="D401">
        <v>468</v>
      </c>
      <c r="E401" t="s">
        <v>14</v>
      </c>
      <c r="F401" t="s">
        <v>6907</v>
      </c>
      <c r="G401" t="s">
        <v>5396</v>
      </c>
      <c r="H401" t="s">
        <v>6908</v>
      </c>
      <c r="I401" t="s">
        <v>6909</v>
      </c>
      <c r="J401" t="s">
        <v>49367</v>
      </c>
      <c r="L401" t="s">
        <v>5430</v>
      </c>
      <c r="M401" t="s">
        <v>72921</v>
      </c>
      <c r="N401"/>
    </row>
    <row r="402" spans="1:14" ht="14.4" x14ac:dyDescent="0.3">
      <c r="A402" t="s">
        <v>6910</v>
      </c>
      <c r="B402" t="s">
        <v>6911</v>
      </c>
      <c r="C402" t="s">
        <v>6912</v>
      </c>
      <c r="D402">
        <v>565</v>
      </c>
      <c r="E402" t="s">
        <v>14</v>
      </c>
      <c r="F402" t="s">
        <v>6913</v>
      </c>
      <c r="G402" t="s">
        <v>4827</v>
      </c>
      <c r="H402" t="s">
        <v>6914</v>
      </c>
      <c r="I402" t="s">
        <v>6915</v>
      </c>
      <c r="J402" t="s">
        <v>49368</v>
      </c>
      <c r="K402" t="s">
        <v>6916</v>
      </c>
      <c r="L402" t="s">
        <v>4831</v>
      </c>
      <c r="M402" t="s">
        <v>72922</v>
      </c>
      <c r="N402"/>
    </row>
    <row r="403" spans="1:14" ht="14.4" x14ac:dyDescent="0.3">
      <c r="A403" t="s">
        <v>6917</v>
      </c>
      <c r="B403" t="s">
        <v>6918</v>
      </c>
      <c r="C403" t="s">
        <v>6919</v>
      </c>
      <c r="D403">
        <v>3698</v>
      </c>
      <c r="E403" t="s">
        <v>6920</v>
      </c>
      <c r="F403" t="s">
        <v>4943</v>
      </c>
      <c r="G403" t="s">
        <v>4851</v>
      </c>
      <c r="H403" t="s">
        <v>6921</v>
      </c>
      <c r="I403" t="s">
        <v>6922</v>
      </c>
      <c r="J403" t="s">
        <v>49369</v>
      </c>
      <c r="K403" t="s">
        <v>4799</v>
      </c>
      <c r="L403" t="s">
        <v>4946</v>
      </c>
      <c r="M403" t="s">
        <v>72923</v>
      </c>
      <c r="N403"/>
    </row>
    <row r="404" spans="1:14" ht="14.4" x14ac:dyDescent="0.3">
      <c r="A404" t="s">
        <v>6923</v>
      </c>
      <c r="B404" t="s">
        <v>6924</v>
      </c>
      <c r="C404" t="s">
        <v>6925</v>
      </c>
      <c r="D404">
        <v>783</v>
      </c>
      <c r="E404" t="s">
        <v>14</v>
      </c>
      <c r="F404" t="s">
        <v>6926</v>
      </c>
      <c r="G404" t="s">
        <v>4851</v>
      </c>
      <c r="H404" t="s">
        <v>6927</v>
      </c>
      <c r="I404" t="s">
        <v>4799</v>
      </c>
      <c r="J404" t="s">
        <v>49370</v>
      </c>
      <c r="K404" t="s">
        <v>4799</v>
      </c>
      <c r="L404" t="s">
        <v>4801</v>
      </c>
      <c r="M404" t="s">
        <v>72924</v>
      </c>
      <c r="N404"/>
    </row>
    <row r="405" spans="1:14" ht="14.4" x14ac:dyDescent="0.3">
      <c r="A405" t="s">
        <v>6928</v>
      </c>
      <c r="B405" t="s">
        <v>6929</v>
      </c>
      <c r="C405" t="s">
        <v>6930</v>
      </c>
      <c r="D405">
        <v>284</v>
      </c>
      <c r="E405" t="s">
        <v>6931</v>
      </c>
      <c r="F405" t="s">
        <v>5721</v>
      </c>
      <c r="G405" t="s">
        <v>567</v>
      </c>
      <c r="H405" t="s">
        <v>6932</v>
      </c>
      <c r="I405" t="s">
        <v>4799</v>
      </c>
      <c r="J405" t="s">
        <v>49371</v>
      </c>
      <c r="K405" t="s">
        <v>4799</v>
      </c>
      <c r="L405" t="s">
        <v>100567</v>
      </c>
      <c r="M405" t="s">
        <v>72925</v>
      </c>
      <c r="N405"/>
    </row>
    <row r="406" spans="1:14" ht="14.4" x14ac:dyDescent="0.3">
      <c r="A406" t="s">
        <v>48103</v>
      </c>
      <c r="B406" t="s">
        <v>191</v>
      </c>
      <c r="C406" t="s">
        <v>6934</v>
      </c>
      <c r="D406">
        <v>557</v>
      </c>
      <c r="E406" t="s">
        <v>5754</v>
      </c>
      <c r="F406" t="s">
        <v>4835</v>
      </c>
      <c r="G406" t="s">
        <v>567</v>
      </c>
      <c r="H406" t="s">
        <v>192</v>
      </c>
      <c r="I406" t="s">
        <v>4799</v>
      </c>
      <c r="J406" t="s">
        <v>49372</v>
      </c>
      <c r="K406" t="s">
        <v>6935</v>
      </c>
      <c r="L406" t="s">
        <v>94405</v>
      </c>
      <c r="M406" t="s">
        <v>72926</v>
      </c>
      <c r="N406"/>
    </row>
    <row r="407" spans="1:14" ht="14.4" x14ac:dyDescent="0.3">
      <c r="A407" t="s">
        <v>6936</v>
      </c>
      <c r="B407" t="s">
        <v>6937</v>
      </c>
      <c r="C407" t="s">
        <v>6938</v>
      </c>
      <c r="D407">
        <v>38</v>
      </c>
      <c r="E407" t="s">
        <v>6939</v>
      </c>
      <c r="F407" t="s">
        <v>4835</v>
      </c>
      <c r="G407" t="s">
        <v>567</v>
      </c>
      <c r="H407" t="s">
        <v>201</v>
      </c>
      <c r="I407" t="s">
        <v>4799</v>
      </c>
      <c r="J407" t="s">
        <v>49373</v>
      </c>
      <c r="L407" t="s">
        <v>94405</v>
      </c>
      <c r="M407" t="s">
        <v>72927</v>
      </c>
      <c r="N407"/>
    </row>
    <row r="408" spans="1:14" ht="14.4" x14ac:dyDescent="0.3">
      <c r="A408" t="s">
        <v>6940</v>
      </c>
      <c r="B408" t="s">
        <v>331</v>
      </c>
      <c r="C408" t="s">
        <v>333</v>
      </c>
      <c r="D408">
        <v>2087</v>
      </c>
      <c r="E408" t="s">
        <v>246</v>
      </c>
      <c r="F408" t="s">
        <v>7</v>
      </c>
      <c r="G408" t="s">
        <v>567</v>
      </c>
      <c r="H408" t="s">
        <v>332</v>
      </c>
      <c r="I408" t="s">
        <v>4799</v>
      </c>
      <c r="J408" t="s">
        <v>49374</v>
      </c>
      <c r="K408" t="s">
        <v>6941</v>
      </c>
      <c r="L408" t="s">
        <v>94405</v>
      </c>
      <c r="M408" t="s">
        <v>72928</v>
      </c>
      <c r="N408"/>
    </row>
    <row r="409" spans="1:14" ht="14.4" x14ac:dyDescent="0.3">
      <c r="A409" t="s">
        <v>6942</v>
      </c>
      <c r="B409" t="s">
        <v>373</v>
      </c>
      <c r="C409" t="s">
        <v>89488</v>
      </c>
      <c r="D409">
        <v>261</v>
      </c>
      <c r="E409" t="s">
        <v>20468</v>
      </c>
      <c r="F409" t="s">
        <v>7</v>
      </c>
      <c r="G409" t="s">
        <v>567</v>
      </c>
      <c r="H409" t="s">
        <v>374</v>
      </c>
      <c r="I409" t="s">
        <v>4799</v>
      </c>
      <c r="J409" t="s">
        <v>49375</v>
      </c>
      <c r="L409" t="s">
        <v>89442</v>
      </c>
      <c r="M409" t="s">
        <v>72929</v>
      </c>
      <c r="N409"/>
    </row>
    <row r="410" spans="1:14" ht="14.4" x14ac:dyDescent="0.3">
      <c r="A410" t="s">
        <v>49376</v>
      </c>
      <c r="B410" t="s">
        <v>49377</v>
      </c>
      <c r="C410" t="s">
        <v>49378</v>
      </c>
      <c r="D410">
        <v>1848</v>
      </c>
      <c r="E410" t="s">
        <v>6943</v>
      </c>
      <c r="F410" t="s">
        <v>4835</v>
      </c>
      <c r="G410" t="s">
        <v>567</v>
      </c>
      <c r="H410" t="s">
        <v>49379</v>
      </c>
      <c r="I410" t="s">
        <v>4799</v>
      </c>
      <c r="J410" t="s">
        <v>98380</v>
      </c>
      <c r="K410" t="s">
        <v>100557</v>
      </c>
      <c r="L410" t="s">
        <v>94405</v>
      </c>
      <c r="M410" t="s">
        <v>72930</v>
      </c>
      <c r="N410"/>
    </row>
    <row r="411" spans="1:14" ht="14.4" x14ac:dyDescent="0.3">
      <c r="A411" t="s">
        <v>49380</v>
      </c>
      <c r="B411" t="s">
        <v>49381</v>
      </c>
      <c r="C411" t="s">
        <v>49382</v>
      </c>
      <c r="D411">
        <v>212</v>
      </c>
      <c r="E411" t="s">
        <v>5368</v>
      </c>
      <c r="F411" t="s">
        <v>4835</v>
      </c>
      <c r="G411" t="s">
        <v>567</v>
      </c>
      <c r="H411" t="s">
        <v>49383</v>
      </c>
      <c r="I411" t="s">
        <v>49384</v>
      </c>
      <c r="J411" t="s">
        <v>49385</v>
      </c>
      <c r="L411" t="s">
        <v>92372</v>
      </c>
      <c r="M411" t="s">
        <v>72931</v>
      </c>
      <c r="N411"/>
    </row>
    <row r="412" spans="1:14" ht="14.4" x14ac:dyDescent="0.3">
      <c r="A412" t="s">
        <v>6946</v>
      </c>
      <c r="B412" t="s">
        <v>6947</v>
      </c>
      <c r="C412" t="s">
        <v>6948</v>
      </c>
      <c r="D412">
        <v>0</v>
      </c>
      <c r="E412" t="s">
        <v>14</v>
      </c>
      <c r="F412" t="s">
        <v>6949</v>
      </c>
      <c r="G412" t="s">
        <v>567</v>
      </c>
      <c r="H412" t="s">
        <v>6950</v>
      </c>
      <c r="I412" t="s">
        <v>4799</v>
      </c>
      <c r="J412" t="s">
        <v>58163</v>
      </c>
      <c r="L412" t="s">
        <v>4815</v>
      </c>
      <c r="M412" t="s">
        <v>72932</v>
      </c>
      <c r="N412"/>
    </row>
    <row r="413" spans="1:14" ht="14.4" x14ac:dyDescent="0.3">
      <c r="A413" t="s">
        <v>6951</v>
      </c>
      <c r="B413" t="s">
        <v>6952</v>
      </c>
      <c r="C413" t="s">
        <v>6953</v>
      </c>
      <c r="D413">
        <v>1267</v>
      </c>
      <c r="E413" t="s">
        <v>6131</v>
      </c>
      <c r="F413" t="s">
        <v>4835</v>
      </c>
      <c r="G413" t="s">
        <v>567</v>
      </c>
      <c r="H413" t="s">
        <v>6954</v>
      </c>
      <c r="I413" t="s">
        <v>4799</v>
      </c>
      <c r="J413" t="s">
        <v>100558</v>
      </c>
      <c r="L413" t="s">
        <v>4801</v>
      </c>
      <c r="M413" t="s">
        <v>72933</v>
      </c>
      <c r="N413"/>
    </row>
    <row r="414" spans="1:14" ht="14.4" x14ac:dyDescent="0.3">
      <c r="A414" t="s">
        <v>49386</v>
      </c>
      <c r="B414" t="s">
        <v>49387</v>
      </c>
      <c r="C414" t="s">
        <v>49388</v>
      </c>
      <c r="D414">
        <v>286</v>
      </c>
      <c r="E414" t="s">
        <v>6350</v>
      </c>
      <c r="F414" t="s">
        <v>4835</v>
      </c>
      <c r="G414" t="s">
        <v>567</v>
      </c>
      <c r="H414" t="s">
        <v>49389</v>
      </c>
      <c r="I414" t="s">
        <v>49390</v>
      </c>
      <c r="J414" t="s">
        <v>49391</v>
      </c>
      <c r="K414" t="s">
        <v>49392</v>
      </c>
      <c r="L414" t="s">
        <v>70931</v>
      </c>
      <c r="M414" t="s">
        <v>72934</v>
      </c>
      <c r="N414"/>
    </row>
    <row r="415" spans="1:14" ht="14.4" x14ac:dyDescent="0.3">
      <c r="A415" t="s">
        <v>49393</v>
      </c>
      <c r="B415" t="s">
        <v>49394</v>
      </c>
      <c r="C415" t="s">
        <v>49395</v>
      </c>
      <c r="D415">
        <v>6024</v>
      </c>
      <c r="E415" t="s">
        <v>49396</v>
      </c>
      <c r="F415" t="s">
        <v>4835</v>
      </c>
      <c r="G415" t="s">
        <v>567</v>
      </c>
      <c r="H415" t="s">
        <v>49397</v>
      </c>
      <c r="I415" t="s">
        <v>49398</v>
      </c>
      <c r="J415" t="s">
        <v>49399</v>
      </c>
      <c r="K415" t="s">
        <v>6955</v>
      </c>
      <c r="L415" t="s">
        <v>5849</v>
      </c>
      <c r="M415" t="s">
        <v>72935</v>
      </c>
      <c r="N415"/>
    </row>
    <row r="416" spans="1:14" ht="14.4" x14ac:dyDescent="0.3">
      <c r="A416" t="s">
        <v>49400</v>
      </c>
      <c r="B416" t="s">
        <v>49401</v>
      </c>
      <c r="C416" t="s">
        <v>49402</v>
      </c>
      <c r="D416">
        <v>558</v>
      </c>
      <c r="E416" t="s">
        <v>49403</v>
      </c>
      <c r="F416" t="s">
        <v>4835</v>
      </c>
      <c r="G416" t="s">
        <v>567</v>
      </c>
      <c r="H416" t="s">
        <v>49404</v>
      </c>
      <c r="I416" t="s">
        <v>49405</v>
      </c>
      <c r="J416" s="3" t="s">
        <v>91416</v>
      </c>
      <c r="K416" t="s">
        <v>91417</v>
      </c>
      <c r="L416" t="s">
        <v>92372</v>
      </c>
      <c r="M416" t="s">
        <v>72936</v>
      </c>
      <c r="N416"/>
    </row>
    <row r="417" spans="1:14" ht="14.4" x14ac:dyDescent="0.3">
      <c r="A417" t="s">
        <v>6956</v>
      </c>
      <c r="B417" t="s">
        <v>6957</v>
      </c>
      <c r="C417" t="s">
        <v>6958</v>
      </c>
      <c r="D417">
        <v>1907</v>
      </c>
      <c r="E417" t="s">
        <v>6959</v>
      </c>
      <c r="F417" t="s">
        <v>5427</v>
      </c>
      <c r="G417" t="s">
        <v>5396</v>
      </c>
      <c r="H417" t="s">
        <v>6960</v>
      </c>
      <c r="I417" t="s">
        <v>6961</v>
      </c>
      <c r="J417" t="s">
        <v>49406</v>
      </c>
      <c r="K417" t="s">
        <v>6962</v>
      </c>
      <c r="L417" t="s">
        <v>4801</v>
      </c>
      <c r="M417" t="s">
        <v>72937</v>
      </c>
      <c r="N417"/>
    </row>
    <row r="418" spans="1:14" ht="14.4" x14ac:dyDescent="0.3">
      <c r="A418" t="s">
        <v>6963</v>
      </c>
      <c r="B418" t="s">
        <v>6964</v>
      </c>
      <c r="C418" t="s">
        <v>6965</v>
      </c>
      <c r="D418">
        <v>71</v>
      </c>
      <c r="E418" t="s">
        <v>6966</v>
      </c>
      <c r="F418" t="s">
        <v>6205</v>
      </c>
      <c r="G418" t="s">
        <v>567</v>
      </c>
      <c r="H418" t="s">
        <v>6967</v>
      </c>
      <c r="I418" t="s">
        <v>4799</v>
      </c>
      <c r="J418" t="s">
        <v>49407</v>
      </c>
      <c r="K418" t="s">
        <v>6968</v>
      </c>
      <c r="L418" t="s">
        <v>5849</v>
      </c>
      <c r="M418" t="s">
        <v>72938</v>
      </c>
      <c r="N418"/>
    </row>
    <row r="419" spans="1:14" ht="14.4" x14ac:dyDescent="0.3">
      <c r="A419" t="s">
        <v>6969</v>
      </c>
      <c r="B419" t="s">
        <v>6970</v>
      </c>
      <c r="C419" t="s">
        <v>6971</v>
      </c>
      <c r="D419">
        <v>1007</v>
      </c>
      <c r="E419" t="s">
        <v>4799</v>
      </c>
      <c r="F419" t="s">
        <v>5359</v>
      </c>
      <c r="G419" t="s">
        <v>567</v>
      </c>
      <c r="H419" t="s">
        <v>6972</v>
      </c>
      <c r="I419" t="s">
        <v>6973</v>
      </c>
      <c r="J419" t="s">
        <v>4799</v>
      </c>
      <c r="L419" t="s">
        <v>4801</v>
      </c>
      <c r="M419" t="s">
        <v>72939</v>
      </c>
      <c r="N419"/>
    </row>
    <row r="420" spans="1:14" ht="14.4" x14ac:dyDescent="0.3">
      <c r="A420" t="s">
        <v>6974</v>
      </c>
      <c r="B420" t="s">
        <v>6975</v>
      </c>
      <c r="C420" t="s">
        <v>6976</v>
      </c>
      <c r="D420">
        <v>0</v>
      </c>
      <c r="E420" t="s">
        <v>6977</v>
      </c>
      <c r="F420" t="s">
        <v>5554</v>
      </c>
      <c r="G420" t="s">
        <v>5004</v>
      </c>
      <c r="H420" t="s">
        <v>6978</v>
      </c>
      <c r="I420" t="s">
        <v>6979</v>
      </c>
      <c r="J420" t="s">
        <v>49408</v>
      </c>
      <c r="K420" t="s">
        <v>4799</v>
      </c>
      <c r="L420" t="s">
        <v>5007</v>
      </c>
      <c r="M420" t="s">
        <v>72940</v>
      </c>
      <c r="N420"/>
    </row>
    <row r="421" spans="1:14" ht="14.4" x14ac:dyDescent="0.3">
      <c r="A421" t="s">
        <v>100769</v>
      </c>
      <c r="B421" t="s">
        <v>100770</v>
      </c>
      <c r="C421" t="s">
        <v>100771</v>
      </c>
      <c r="D421">
        <v>455</v>
      </c>
      <c r="E421" t="s">
        <v>13671</v>
      </c>
      <c r="F421" t="s">
        <v>100772</v>
      </c>
      <c r="G421" t="s">
        <v>567</v>
      </c>
      <c r="H421" t="s">
        <v>100773</v>
      </c>
      <c r="I421" t="s">
        <v>100775</v>
      </c>
      <c r="J421" t="s">
        <v>100776</v>
      </c>
      <c r="K421" t="s">
        <v>44523</v>
      </c>
      <c r="L421" t="s">
        <v>4801</v>
      </c>
      <c r="M421" t="s">
        <v>100774</v>
      </c>
      <c r="N421"/>
    </row>
    <row r="422" spans="1:14" ht="14.4" x14ac:dyDescent="0.3">
      <c r="A422" t="s">
        <v>6980</v>
      </c>
      <c r="B422" t="s">
        <v>6981</v>
      </c>
      <c r="C422" t="s">
        <v>6982</v>
      </c>
      <c r="D422">
        <v>1</v>
      </c>
      <c r="E422" t="s">
        <v>6983</v>
      </c>
      <c r="F422" t="s">
        <v>6984</v>
      </c>
      <c r="G422" t="s">
        <v>4915</v>
      </c>
      <c r="H422" t="s">
        <v>6985</v>
      </c>
      <c r="I422" t="s">
        <v>6986</v>
      </c>
      <c r="J422" t="s">
        <v>4799</v>
      </c>
      <c r="L422" t="s">
        <v>4933</v>
      </c>
      <c r="M422" t="s">
        <v>72941</v>
      </c>
      <c r="N422"/>
    </row>
    <row r="423" spans="1:14" ht="14.4" x14ac:dyDescent="0.3">
      <c r="A423" t="s">
        <v>6987</v>
      </c>
      <c r="B423" t="s">
        <v>6988</v>
      </c>
      <c r="C423" t="s">
        <v>6989</v>
      </c>
      <c r="D423">
        <v>757</v>
      </c>
      <c r="E423" t="s">
        <v>14</v>
      </c>
      <c r="F423" t="s">
        <v>5110</v>
      </c>
      <c r="G423" t="s">
        <v>567</v>
      </c>
      <c r="H423" t="s">
        <v>6990</v>
      </c>
      <c r="I423" t="s">
        <v>6991</v>
      </c>
      <c r="J423" t="s">
        <v>61658</v>
      </c>
      <c r="K423" t="s">
        <v>4799</v>
      </c>
      <c r="L423" t="s">
        <v>4846</v>
      </c>
      <c r="M423" t="s">
        <v>72942</v>
      </c>
      <c r="N423"/>
    </row>
    <row r="424" spans="1:14" ht="14.4" x14ac:dyDescent="0.3">
      <c r="A424" t="s">
        <v>6992</v>
      </c>
      <c r="B424" t="s">
        <v>6993</v>
      </c>
      <c r="C424" t="s">
        <v>6994</v>
      </c>
      <c r="D424">
        <v>353</v>
      </c>
      <c r="E424" t="s">
        <v>6995</v>
      </c>
      <c r="F424" t="s">
        <v>6996</v>
      </c>
      <c r="G424" t="s">
        <v>4827</v>
      </c>
      <c r="H424" t="s">
        <v>6997</v>
      </c>
      <c r="I424" t="s">
        <v>6998</v>
      </c>
      <c r="J424" t="s">
        <v>4799</v>
      </c>
      <c r="K424" t="s">
        <v>4799</v>
      </c>
      <c r="L424" t="s">
        <v>4831</v>
      </c>
      <c r="M424" t="s">
        <v>72943</v>
      </c>
      <c r="N424"/>
    </row>
    <row r="425" spans="1:14" ht="14.4" x14ac:dyDescent="0.3">
      <c r="A425" t="s">
        <v>49409</v>
      </c>
      <c r="B425" t="s">
        <v>58164</v>
      </c>
      <c r="C425" t="s">
        <v>56590</v>
      </c>
      <c r="D425">
        <v>900</v>
      </c>
      <c r="E425" t="s">
        <v>4964</v>
      </c>
      <c r="F425" t="s">
        <v>4835</v>
      </c>
      <c r="G425" t="s">
        <v>567</v>
      </c>
      <c r="H425" t="s">
        <v>49410</v>
      </c>
      <c r="I425" t="s">
        <v>83412</v>
      </c>
      <c r="J425" t="s">
        <v>49411</v>
      </c>
      <c r="K425" t="s">
        <v>4799</v>
      </c>
      <c r="L425" t="s">
        <v>94405</v>
      </c>
      <c r="M425" t="s">
        <v>72944</v>
      </c>
      <c r="N425"/>
    </row>
    <row r="426" spans="1:14" ht="14.4" x14ac:dyDescent="0.3">
      <c r="A426" t="s">
        <v>6999</v>
      </c>
      <c r="B426" t="s">
        <v>7000</v>
      </c>
      <c r="C426" t="s">
        <v>7001</v>
      </c>
      <c r="D426">
        <v>210</v>
      </c>
      <c r="E426" t="s">
        <v>14</v>
      </c>
      <c r="F426" t="s">
        <v>7002</v>
      </c>
      <c r="G426" t="s">
        <v>5004</v>
      </c>
      <c r="H426" t="s">
        <v>7003</v>
      </c>
      <c r="I426" t="s">
        <v>7004</v>
      </c>
      <c r="J426" t="s">
        <v>4799</v>
      </c>
      <c r="K426" t="s">
        <v>7005</v>
      </c>
      <c r="L426" t="s">
        <v>4801</v>
      </c>
      <c r="M426" t="s">
        <v>72945</v>
      </c>
      <c r="N426"/>
    </row>
    <row r="427" spans="1:14" ht="14.4" x14ac:dyDescent="0.3">
      <c r="A427" t="s">
        <v>7006</v>
      </c>
      <c r="B427" t="s">
        <v>7007</v>
      </c>
      <c r="C427" t="s">
        <v>4902</v>
      </c>
      <c r="D427">
        <v>340</v>
      </c>
      <c r="E427" t="s">
        <v>4903</v>
      </c>
      <c r="F427" t="s">
        <v>4835</v>
      </c>
      <c r="G427" t="s">
        <v>567</v>
      </c>
      <c r="H427" t="s">
        <v>7008</v>
      </c>
      <c r="I427" t="s">
        <v>7009</v>
      </c>
      <c r="J427" t="s">
        <v>49412</v>
      </c>
      <c r="K427" t="s">
        <v>7010</v>
      </c>
      <c r="L427" t="s">
        <v>94405</v>
      </c>
      <c r="M427" t="s">
        <v>72946</v>
      </c>
      <c r="N427"/>
    </row>
    <row r="428" spans="1:14" ht="14.4" x14ac:dyDescent="0.3">
      <c r="A428" t="s">
        <v>7011</v>
      </c>
      <c r="B428" t="s">
        <v>7012</v>
      </c>
      <c r="C428" t="s">
        <v>7013</v>
      </c>
      <c r="D428">
        <v>1963</v>
      </c>
      <c r="E428" t="s">
        <v>7014</v>
      </c>
      <c r="F428" t="s">
        <v>4835</v>
      </c>
      <c r="G428" t="s">
        <v>567</v>
      </c>
      <c r="H428" t="s">
        <v>7015</v>
      </c>
      <c r="I428" t="s">
        <v>4799</v>
      </c>
      <c r="J428" t="s">
        <v>49413</v>
      </c>
      <c r="K428" t="s">
        <v>49414</v>
      </c>
      <c r="L428" t="s">
        <v>4801</v>
      </c>
      <c r="M428" t="s">
        <v>72947</v>
      </c>
      <c r="N428"/>
    </row>
    <row r="429" spans="1:14" ht="14.4" x14ac:dyDescent="0.3">
      <c r="A429" t="s">
        <v>49415</v>
      </c>
      <c r="B429" t="s">
        <v>49416</v>
      </c>
      <c r="C429" t="s">
        <v>49417</v>
      </c>
      <c r="D429">
        <v>89</v>
      </c>
      <c r="E429" t="s">
        <v>49418</v>
      </c>
      <c r="F429" t="s">
        <v>4835</v>
      </c>
      <c r="G429" t="s">
        <v>567</v>
      </c>
      <c r="H429" t="s">
        <v>49419</v>
      </c>
      <c r="I429" t="s">
        <v>4799</v>
      </c>
      <c r="J429" t="s">
        <v>83413</v>
      </c>
      <c r="K429" t="s">
        <v>4799</v>
      </c>
      <c r="L429" t="s">
        <v>5849</v>
      </c>
      <c r="M429" t="s">
        <v>72948</v>
      </c>
      <c r="N429"/>
    </row>
    <row r="430" spans="1:14" ht="14.4" x14ac:dyDescent="0.3">
      <c r="A430" t="s">
        <v>7016</v>
      </c>
      <c r="B430" t="s">
        <v>105222</v>
      </c>
      <c r="C430" t="s">
        <v>105223</v>
      </c>
      <c r="D430">
        <v>4211</v>
      </c>
      <c r="E430" t="s">
        <v>377</v>
      </c>
      <c r="F430" t="s">
        <v>7</v>
      </c>
      <c r="G430" t="s">
        <v>567</v>
      </c>
      <c r="H430" t="s">
        <v>376</v>
      </c>
      <c r="I430" t="s">
        <v>4799</v>
      </c>
      <c r="J430" t="s">
        <v>49420</v>
      </c>
      <c r="K430" t="s">
        <v>7017</v>
      </c>
      <c r="L430" t="s">
        <v>89442</v>
      </c>
      <c r="M430" t="s">
        <v>72949</v>
      </c>
      <c r="N430"/>
    </row>
    <row r="431" spans="1:14" ht="14.4" x14ac:dyDescent="0.3">
      <c r="A431" t="s">
        <v>7018</v>
      </c>
      <c r="B431" t="s">
        <v>7019</v>
      </c>
      <c r="C431" t="s">
        <v>7020</v>
      </c>
      <c r="D431">
        <v>581</v>
      </c>
      <c r="E431" t="s">
        <v>7021</v>
      </c>
      <c r="F431" t="s">
        <v>7022</v>
      </c>
      <c r="G431" t="s">
        <v>4806</v>
      </c>
      <c r="H431" t="s">
        <v>7023</v>
      </c>
      <c r="I431" t="s">
        <v>4799</v>
      </c>
      <c r="J431" t="s">
        <v>49421</v>
      </c>
      <c r="L431" t="s">
        <v>4801</v>
      </c>
      <c r="M431" t="s">
        <v>72950</v>
      </c>
      <c r="N431"/>
    </row>
    <row r="432" spans="1:14" ht="14.4" x14ac:dyDescent="0.3">
      <c r="A432" t="s">
        <v>7024</v>
      </c>
      <c r="B432" t="s">
        <v>7025</v>
      </c>
      <c r="C432" t="s">
        <v>6711</v>
      </c>
      <c r="D432">
        <v>901</v>
      </c>
      <c r="E432" t="s">
        <v>14</v>
      </c>
      <c r="F432" t="s">
        <v>7026</v>
      </c>
      <c r="G432" t="s">
        <v>7027</v>
      </c>
      <c r="H432" t="s">
        <v>7028</v>
      </c>
      <c r="I432" t="s">
        <v>7029</v>
      </c>
      <c r="J432" t="s">
        <v>49422</v>
      </c>
      <c r="K432" t="s">
        <v>4799</v>
      </c>
      <c r="L432" t="s">
        <v>7030</v>
      </c>
      <c r="M432" t="s">
        <v>72951</v>
      </c>
      <c r="N432"/>
    </row>
    <row r="433" spans="1:14" ht="14.4" x14ac:dyDescent="0.3">
      <c r="A433" t="s">
        <v>7031</v>
      </c>
      <c r="B433" t="s">
        <v>7032</v>
      </c>
      <c r="C433" t="s">
        <v>7033</v>
      </c>
      <c r="D433">
        <v>585</v>
      </c>
      <c r="E433" t="s">
        <v>7034</v>
      </c>
      <c r="F433" t="s">
        <v>4835</v>
      </c>
      <c r="G433" t="s">
        <v>567</v>
      </c>
      <c r="H433" t="s">
        <v>7035</v>
      </c>
      <c r="I433" t="s">
        <v>4799</v>
      </c>
      <c r="J433" t="s">
        <v>105224</v>
      </c>
      <c r="L433" t="s">
        <v>83357</v>
      </c>
      <c r="M433" t="s">
        <v>72952</v>
      </c>
      <c r="N433"/>
    </row>
    <row r="434" spans="1:14" ht="14.4" x14ac:dyDescent="0.3">
      <c r="A434" t="s">
        <v>7036</v>
      </c>
      <c r="B434" t="s">
        <v>7037</v>
      </c>
      <c r="C434" t="s">
        <v>7038</v>
      </c>
      <c r="D434">
        <v>1770</v>
      </c>
      <c r="E434" t="s">
        <v>14</v>
      </c>
      <c r="F434" t="s">
        <v>7026</v>
      </c>
      <c r="G434" t="s">
        <v>7027</v>
      </c>
      <c r="H434" t="s">
        <v>7039</v>
      </c>
      <c r="I434" t="s">
        <v>7040</v>
      </c>
      <c r="J434" t="s">
        <v>49423</v>
      </c>
      <c r="L434" t="s">
        <v>7030</v>
      </c>
      <c r="M434" t="s">
        <v>72953</v>
      </c>
      <c r="N434"/>
    </row>
    <row r="435" spans="1:14" ht="14.4" x14ac:dyDescent="0.3">
      <c r="A435" t="s">
        <v>7041</v>
      </c>
      <c r="B435" t="s">
        <v>7042</v>
      </c>
      <c r="C435" t="s">
        <v>7043</v>
      </c>
      <c r="D435">
        <v>1325</v>
      </c>
      <c r="E435" t="s">
        <v>14</v>
      </c>
      <c r="F435" t="s">
        <v>7044</v>
      </c>
      <c r="G435" t="s">
        <v>7027</v>
      </c>
      <c r="H435" t="s">
        <v>7045</v>
      </c>
      <c r="I435" t="s">
        <v>7046</v>
      </c>
      <c r="J435" t="s">
        <v>49424</v>
      </c>
      <c r="L435" t="s">
        <v>7030</v>
      </c>
      <c r="M435" t="s">
        <v>72954</v>
      </c>
      <c r="N435"/>
    </row>
    <row r="436" spans="1:14" ht="14.4" x14ac:dyDescent="0.3">
      <c r="A436" t="s">
        <v>7047</v>
      </c>
      <c r="B436" t="s">
        <v>7048</v>
      </c>
      <c r="C436" t="s">
        <v>7049</v>
      </c>
      <c r="D436">
        <v>622</v>
      </c>
      <c r="E436" t="s">
        <v>5382</v>
      </c>
      <c r="F436" t="s">
        <v>6135</v>
      </c>
      <c r="G436" t="s">
        <v>6136</v>
      </c>
      <c r="H436" t="s">
        <v>7050</v>
      </c>
      <c r="I436" t="s">
        <v>7051</v>
      </c>
      <c r="J436" t="s">
        <v>49425</v>
      </c>
      <c r="K436" t="s">
        <v>91415</v>
      </c>
      <c r="L436" t="s">
        <v>4801</v>
      </c>
      <c r="M436" t="s">
        <v>72955</v>
      </c>
      <c r="N436"/>
    </row>
    <row r="437" spans="1:14" ht="14.4" x14ac:dyDescent="0.3">
      <c r="A437" t="s">
        <v>7052</v>
      </c>
      <c r="B437" t="s">
        <v>70285</v>
      </c>
      <c r="C437" t="s">
        <v>7053</v>
      </c>
      <c r="D437">
        <v>4301</v>
      </c>
      <c r="E437" t="s">
        <v>43185</v>
      </c>
      <c r="F437" t="s">
        <v>7055</v>
      </c>
      <c r="G437" t="s">
        <v>567</v>
      </c>
      <c r="H437" t="s">
        <v>7056</v>
      </c>
      <c r="I437" t="s">
        <v>4799</v>
      </c>
      <c r="J437" t="s">
        <v>61659</v>
      </c>
      <c r="K437" t="s">
        <v>7057</v>
      </c>
      <c r="L437" t="s">
        <v>100567</v>
      </c>
      <c r="M437" t="s">
        <v>72956</v>
      </c>
      <c r="N437"/>
    </row>
    <row r="438" spans="1:14" ht="14.4" x14ac:dyDescent="0.3">
      <c r="A438" t="s">
        <v>7058</v>
      </c>
      <c r="B438" t="s">
        <v>7059</v>
      </c>
      <c r="C438" t="s">
        <v>7060</v>
      </c>
      <c r="D438">
        <v>3662</v>
      </c>
      <c r="E438" t="s">
        <v>14</v>
      </c>
      <c r="F438" t="s">
        <v>4896</v>
      </c>
      <c r="G438" t="s">
        <v>4806</v>
      </c>
      <c r="H438" t="s">
        <v>7061</v>
      </c>
      <c r="I438" t="s">
        <v>7062</v>
      </c>
      <c r="J438" t="s">
        <v>49426</v>
      </c>
      <c r="L438" t="s">
        <v>4899</v>
      </c>
      <c r="M438" t="s">
        <v>72957</v>
      </c>
      <c r="N438"/>
    </row>
    <row r="439" spans="1:14" ht="14.4" x14ac:dyDescent="0.3">
      <c r="A439" t="s">
        <v>7063</v>
      </c>
      <c r="B439" t="s">
        <v>7064</v>
      </c>
      <c r="C439" t="s">
        <v>7065</v>
      </c>
      <c r="D439">
        <v>60</v>
      </c>
      <c r="E439" t="s">
        <v>7066</v>
      </c>
      <c r="F439" t="s">
        <v>7026</v>
      </c>
      <c r="G439" t="s">
        <v>7027</v>
      </c>
      <c r="H439" t="s">
        <v>7067</v>
      </c>
      <c r="I439" t="s">
        <v>7068</v>
      </c>
      <c r="J439" t="s">
        <v>49427</v>
      </c>
      <c r="K439" t="s">
        <v>7069</v>
      </c>
      <c r="L439" t="s">
        <v>7030</v>
      </c>
      <c r="M439" t="s">
        <v>72958</v>
      </c>
      <c r="N439"/>
    </row>
    <row r="440" spans="1:14" ht="14.4" x14ac:dyDescent="0.3">
      <c r="A440" t="s">
        <v>7070</v>
      </c>
      <c r="B440" t="s">
        <v>7071</v>
      </c>
      <c r="C440" t="s">
        <v>7072</v>
      </c>
      <c r="D440">
        <v>2259</v>
      </c>
      <c r="E440" t="s">
        <v>14</v>
      </c>
      <c r="F440" t="s">
        <v>4930</v>
      </c>
      <c r="G440" t="s">
        <v>4915</v>
      </c>
      <c r="H440" t="s">
        <v>7073</v>
      </c>
      <c r="I440" t="s">
        <v>7074</v>
      </c>
      <c r="J440" t="s">
        <v>70941</v>
      </c>
      <c r="K440" t="s">
        <v>4799</v>
      </c>
      <c r="L440" t="s">
        <v>4933</v>
      </c>
      <c r="M440" t="s">
        <v>72959</v>
      </c>
      <c r="N440"/>
    </row>
    <row r="441" spans="1:14" ht="14.4" x14ac:dyDescent="0.3">
      <c r="A441" t="s">
        <v>7075</v>
      </c>
      <c r="B441" t="s">
        <v>7076</v>
      </c>
      <c r="C441" t="s">
        <v>7077</v>
      </c>
      <c r="D441">
        <v>419</v>
      </c>
      <c r="E441" t="s">
        <v>7078</v>
      </c>
      <c r="F441" t="s">
        <v>7026</v>
      </c>
      <c r="G441" t="s">
        <v>7027</v>
      </c>
      <c r="H441" t="s">
        <v>7079</v>
      </c>
      <c r="I441" t="s">
        <v>7080</v>
      </c>
      <c r="J441" t="s">
        <v>71721</v>
      </c>
      <c r="L441" t="s">
        <v>7030</v>
      </c>
      <c r="M441" t="s">
        <v>72960</v>
      </c>
      <c r="N441"/>
    </row>
    <row r="442" spans="1:14" ht="14.4" x14ac:dyDescent="0.3">
      <c r="A442" t="s">
        <v>7081</v>
      </c>
      <c r="B442" t="s">
        <v>7082</v>
      </c>
      <c r="C442" t="s">
        <v>7083</v>
      </c>
      <c r="D442">
        <v>2438</v>
      </c>
      <c r="E442" t="s">
        <v>4799</v>
      </c>
      <c r="F442" t="s">
        <v>7084</v>
      </c>
      <c r="G442" t="s">
        <v>5680</v>
      </c>
      <c r="H442" t="s">
        <v>7085</v>
      </c>
      <c r="I442" t="s">
        <v>7086</v>
      </c>
      <c r="J442" t="s">
        <v>4799</v>
      </c>
      <c r="L442" t="s">
        <v>4801</v>
      </c>
      <c r="M442" t="s">
        <v>72961</v>
      </c>
      <c r="N442"/>
    </row>
    <row r="443" spans="1:14" ht="14.4" x14ac:dyDescent="0.3">
      <c r="A443" t="s">
        <v>7087</v>
      </c>
      <c r="B443" t="s">
        <v>48104</v>
      </c>
      <c r="C443" t="s">
        <v>7088</v>
      </c>
      <c r="D443">
        <v>1649</v>
      </c>
      <c r="E443" t="s">
        <v>14</v>
      </c>
      <c r="F443" t="s">
        <v>7089</v>
      </c>
      <c r="G443" t="s">
        <v>4806</v>
      </c>
      <c r="H443" t="s">
        <v>7090</v>
      </c>
      <c r="I443" t="s">
        <v>7091</v>
      </c>
      <c r="J443" t="s">
        <v>49428</v>
      </c>
      <c r="L443" t="s">
        <v>4808</v>
      </c>
      <c r="M443" t="s">
        <v>72962</v>
      </c>
      <c r="N443"/>
    </row>
    <row r="444" spans="1:14" ht="14.4" x14ac:dyDescent="0.3">
      <c r="A444" t="s">
        <v>7092</v>
      </c>
      <c r="B444" t="s">
        <v>7093</v>
      </c>
      <c r="C444" t="s">
        <v>7094</v>
      </c>
      <c r="D444">
        <v>462</v>
      </c>
      <c r="E444" t="s">
        <v>7095</v>
      </c>
      <c r="F444" t="s">
        <v>4805</v>
      </c>
      <c r="G444" t="s">
        <v>4806</v>
      </c>
      <c r="H444" t="s">
        <v>7096</v>
      </c>
      <c r="I444" t="s">
        <v>7097</v>
      </c>
      <c r="J444" t="s">
        <v>49429</v>
      </c>
      <c r="L444" t="s">
        <v>4808</v>
      </c>
      <c r="M444" t="s">
        <v>72963</v>
      </c>
      <c r="N444"/>
    </row>
    <row r="445" spans="1:14" ht="14.4" x14ac:dyDescent="0.3">
      <c r="A445" t="s">
        <v>49430</v>
      </c>
      <c r="B445" t="s">
        <v>49431</v>
      </c>
      <c r="C445" t="s">
        <v>49432</v>
      </c>
      <c r="D445">
        <v>505</v>
      </c>
      <c r="E445" t="s">
        <v>5049</v>
      </c>
      <c r="F445" t="s">
        <v>4835</v>
      </c>
      <c r="G445" t="s">
        <v>567</v>
      </c>
      <c r="H445" t="s">
        <v>49433</v>
      </c>
      <c r="I445" t="s">
        <v>49434</v>
      </c>
      <c r="J445" t="s">
        <v>49435</v>
      </c>
      <c r="K445" t="s">
        <v>7098</v>
      </c>
      <c r="L445" t="s">
        <v>5849</v>
      </c>
      <c r="M445" t="s">
        <v>72964</v>
      </c>
      <c r="N445"/>
    </row>
    <row r="446" spans="1:14" ht="14.4" x14ac:dyDescent="0.3">
      <c r="A446" t="s">
        <v>7099</v>
      </c>
      <c r="B446" t="s">
        <v>7100</v>
      </c>
      <c r="C446" t="s">
        <v>7101</v>
      </c>
      <c r="D446">
        <v>801</v>
      </c>
      <c r="E446" t="s">
        <v>6354</v>
      </c>
      <c r="F446" t="s">
        <v>6023</v>
      </c>
      <c r="G446" t="s">
        <v>4952</v>
      </c>
      <c r="H446" t="s">
        <v>7102</v>
      </c>
      <c r="I446" t="s">
        <v>7103</v>
      </c>
      <c r="J446" t="s">
        <v>49436</v>
      </c>
      <c r="L446" t="s">
        <v>4956</v>
      </c>
      <c r="M446" t="s">
        <v>72965</v>
      </c>
      <c r="N446"/>
    </row>
    <row r="447" spans="1:14" ht="14.4" x14ac:dyDescent="0.3">
      <c r="A447" t="s">
        <v>7104</v>
      </c>
      <c r="B447" t="s">
        <v>61660</v>
      </c>
      <c r="C447" t="s">
        <v>61661</v>
      </c>
      <c r="D447">
        <v>434</v>
      </c>
      <c r="E447" t="s">
        <v>7105</v>
      </c>
      <c r="F447" t="s">
        <v>7026</v>
      </c>
      <c r="G447" t="s">
        <v>7027</v>
      </c>
      <c r="H447" t="s">
        <v>7106</v>
      </c>
      <c r="I447" t="s">
        <v>7107</v>
      </c>
      <c r="J447" t="s">
        <v>61662</v>
      </c>
      <c r="L447" t="s">
        <v>7030</v>
      </c>
      <c r="M447" t="s">
        <v>72966</v>
      </c>
      <c r="N447"/>
    </row>
    <row r="448" spans="1:14" ht="14.4" x14ac:dyDescent="0.3">
      <c r="A448" t="s">
        <v>48105</v>
      </c>
      <c r="B448" t="s">
        <v>48106</v>
      </c>
      <c r="C448" t="s">
        <v>48107</v>
      </c>
      <c r="D448">
        <v>1151</v>
      </c>
      <c r="F448" t="s">
        <v>48108</v>
      </c>
      <c r="G448" t="s">
        <v>4851</v>
      </c>
      <c r="H448" t="s">
        <v>48109</v>
      </c>
      <c r="I448" t="s">
        <v>48110</v>
      </c>
      <c r="L448" t="s">
        <v>4801</v>
      </c>
      <c r="M448" t="s">
        <v>72967</v>
      </c>
      <c r="N448"/>
    </row>
    <row r="449" spans="1:14" ht="14.4" x14ac:dyDescent="0.3">
      <c r="A449" t="s">
        <v>49437</v>
      </c>
      <c r="B449" t="s">
        <v>49438</v>
      </c>
      <c r="C449" t="s">
        <v>49439</v>
      </c>
      <c r="D449">
        <v>548</v>
      </c>
      <c r="E449" t="s">
        <v>4964</v>
      </c>
      <c r="F449" t="s">
        <v>4835</v>
      </c>
      <c r="G449" t="s">
        <v>567</v>
      </c>
      <c r="H449" t="s">
        <v>49440</v>
      </c>
      <c r="I449" t="s">
        <v>49441</v>
      </c>
      <c r="J449" t="s">
        <v>49442</v>
      </c>
      <c r="K449" t="s">
        <v>49443</v>
      </c>
      <c r="L449" t="s">
        <v>70931</v>
      </c>
      <c r="M449" t="s">
        <v>72968</v>
      </c>
      <c r="N449"/>
    </row>
    <row r="450" spans="1:14" ht="14.4" x14ac:dyDescent="0.3">
      <c r="A450" t="s">
        <v>7108</v>
      </c>
      <c r="B450" t="s">
        <v>7109</v>
      </c>
      <c r="C450" t="s">
        <v>7110</v>
      </c>
      <c r="D450">
        <v>2059</v>
      </c>
      <c r="E450" t="s">
        <v>14</v>
      </c>
      <c r="F450" t="s">
        <v>4970</v>
      </c>
      <c r="G450" t="s">
        <v>567</v>
      </c>
      <c r="H450" t="s">
        <v>7111</v>
      </c>
      <c r="I450" t="s">
        <v>7112</v>
      </c>
      <c r="J450" t="s">
        <v>49444</v>
      </c>
      <c r="L450" t="s">
        <v>100569</v>
      </c>
      <c r="M450" t="s">
        <v>72969</v>
      </c>
      <c r="N450"/>
    </row>
    <row r="451" spans="1:14" ht="14.4" x14ac:dyDescent="0.3">
      <c r="A451" t="s">
        <v>7113</v>
      </c>
      <c r="B451" t="s">
        <v>7114</v>
      </c>
      <c r="C451" t="s">
        <v>7115</v>
      </c>
      <c r="D451">
        <v>2893</v>
      </c>
      <c r="E451" t="s">
        <v>7116</v>
      </c>
      <c r="F451" t="s">
        <v>6518</v>
      </c>
      <c r="G451" t="s">
        <v>4806</v>
      </c>
      <c r="H451" t="s">
        <v>7117</v>
      </c>
      <c r="I451" t="s">
        <v>7118</v>
      </c>
      <c r="J451" t="s">
        <v>49445</v>
      </c>
      <c r="K451" t="s">
        <v>4799</v>
      </c>
      <c r="L451" t="s">
        <v>4899</v>
      </c>
      <c r="M451" t="s">
        <v>72970</v>
      </c>
      <c r="N451"/>
    </row>
    <row r="452" spans="1:14" ht="14.4" x14ac:dyDescent="0.3">
      <c r="A452" t="s">
        <v>49446</v>
      </c>
      <c r="B452" t="s">
        <v>49447</v>
      </c>
      <c r="C452" t="s">
        <v>49448</v>
      </c>
      <c r="D452">
        <v>20</v>
      </c>
      <c r="E452" t="s">
        <v>49449</v>
      </c>
      <c r="F452" t="s">
        <v>5415</v>
      </c>
      <c r="G452" t="s">
        <v>567</v>
      </c>
      <c r="H452" t="s">
        <v>49450</v>
      </c>
      <c r="I452" t="s">
        <v>49451</v>
      </c>
      <c r="J452" t="s">
        <v>58165</v>
      </c>
      <c r="L452" t="s">
        <v>4815</v>
      </c>
      <c r="M452" t="s">
        <v>72971</v>
      </c>
      <c r="N452"/>
    </row>
    <row r="453" spans="1:14" ht="14.4" x14ac:dyDescent="0.3">
      <c r="A453" t="s">
        <v>49452</v>
      </c>
      <c r="B453" t="s">
        <v>49453</v>
      </c>
      <c r="C453" t="s">
        <v>7119</v>
      </c>
      <c r="D453">
        <v>4810</v>
      </c>
      <c r="E453" t="s">
        <v>49454</v>
      </c>
      <c r="F453" t="s">
        <v>4835</v>
      </c>
      <c r="G453" t="s">
        <v>567</v>
      </c>
      <c r="H453" t="s">
        <v>49455</v>
      </c>
      <c r="I453" t="s">
        <v>49456</v>
      </c>
      <c r="J453" t="s">
        <v>49457</v>
      </c>
      <c r="L453" t="s">
        <v>4801</v>
      </c>
      <c r="M453" t="s">
        <v>72972</v>
      </c>
      <c r="N453"/>
    </row>
    <row r="454" spans="1:14" ht="14.4" x14ac:dyDescent="0.3">
      <c r="A454" t="s">
        <v>49458</v>
      </c>
      <c r="B454" t="s">
        <v>49459</v>
      </c>
      <c r="C454" t="s">
        <v>49460</v>
      </c>
      <c r="D454">
        <v>1560</v>
      </c>
      <c r="E454" t="s">
        <v>49461</v>
      </c>
      <c r="F454" t="s">
        <v>5415</v>
      </c>
      <c r="G454" t="s">
        <v>567</v>
      </c>
      <c r="H454" t="s">
        <v>49462</v>
      </c>
      <c r="I454" t="s">
        <v>49463</v>
      </c>
      <c r="J454" t="s">
        <v>83417</v>
      </c>
      <c r="K454" t="s">
        <v>58166</v>
      </c>
      <c r="L454" t="s">
        <v>4815</v>
      </c>
      <c r="M454" t="s">
        <v>72973</v>
      </c>
      <c r="N454"/>
    </row>
    <row r="455" spans="1:14" ht="14.4" x14ac:dyDescent="0.3">
      <c r="A455" t="s">
        <v>7120</v>
      </c>
      <c r="B455" t="s">
        <v>7121</v>
      </c>
      <c r="C455" t="s">
        <v>7122</v>
      </c>
      <c r="D455">
        <v>1166</v>
      </c>
      <c r="E455" t="s">
        <v>7123</v>
      </c>
      <c r="F455" t="s">
        <v>5104</v>
      </c>
      <c r="G455" t="s">
        <v>567</v>
      </c>
      <c r="H455" t="s">
        <v>7124</v>
      </c>
      <c r="I455" t="s">
        <v>4799</v>
      </c>
      <c r="J455" t="s">
        <v>100570</v>
      </c>
      <c r="K455" t="s">
        <v>4799</v>
      </c>
      <c r="L455" t="s">
        <v>5849</v>
      </c>
      <c r="M455" t="s">
        <v>72974</v>
      </c>
      <c r="N455"/>
    </row>
    <row r="456" spans="1:14" ht="14.4" x14ac:dyDescent="0.3">
      <c r="A456" t="s">
        <v>7126</v>
      </c>
      <c r="B456" t="s">
        <v>7127</v>
      </c>
      <c r="C456" t="s">
        <v>7128</v>
      </c>
      <c r="D456">
        <v>780</v>
      </c>
      <c r="E456" t="s">
        <v>14</v>
      </c>
      <c r="F456" t="s">
        <v>7129</v>
      </c>
      <c r="G456" t="s">
        <v>4806</v>
      </c>
      <c r="H456" t="s">
        <v>7130</v>
      </c>
      <c r="I456" t="s">
        <v>7131</v>
      </c>
      <c r="J456" t="s">
        <v>49464</v>
      </c>
      <c r="L456" t="s">
        <v>4808</v>
      </c>
      <c r="M456" t="s">
        <v>72975</v>
      </c>
      <c r="N456"/>
    </row>
    <row r="457" spans="1:14" ht="14.4" x14ac:dyDescent="0.3">
      <c r="A457" t="s">
        <v>7132</v>
      </c>
      <c r="B457" t="s">
        <v>7133</v>
      </c>
      <c r="C457" t="s">
        <v>7134</v>
      </c>
      <c r="D457">
        <v>53</v>
      </c>
      <c r="E457" t="s">
        <v>7135</v>
      </c>
      <c r="F457" t="s">
        <v>7089</v>
      </c>
      <c r="G457" t="s">
        <v>4806</v>
      </c>
      <c r="H457" t="s">
        <v>7136</v>
      </c>
      <c r="I457" t="s">
        <v>7137</v>
      </c>
      <c r="J457" t="s">
        <v>49465</v>
      </c>
      <c r="L457" t="s">
        <v>4808</v>
      </c>
      <c r="M457" t="s">
        <v>72976</v>
      </c>
      <c r="N457"/>
    </row>
    <row r="458" spans="1:14" ht="14.4" x14ac:dyDescent="0.3">
      <c r="A458" t="s">
        <v>7138</v>
      </c>
      <c r="B458" t="s">
        <v>7139</v>
      </c>
      <c r="C458" t="s">
        <v>7140</v>
      </c>
      <c r="D458">
        <v>60</v>
      </c>
      <c r="E458" t="s">
        <v>7141</v>
      </c>
      <c r="F458" t="s">
        <v>4835</v>
      </c>
      <c r="G458" t="s">
        <v>567</v>
      </c>
      <c r="H458" t="s">
        <v>268</v>
      </c>
      <c r="I458" t="s">
        <v>269</v>
      </c>
      <c r="J458" t="s">
        <v>49466</v>
      </c>
      <c r="L458" t="s">
        <v>5849</v>
      </c>
      <c r="M458" t="s">
        <v>72977</v>
      </c>
      <c r="N458"/>
    </row>
    <row r="459" spans="1:14" ht="14.4" x14ac:dyDescent="0.3">
      <c r="A459" t="s">
        <v>7142</v>
      </c>
      <c r="B459" t="s">
        <v>7143</v>
      </c>
      <c r="C459" t="s">
        <v>7144</v>
      </c>
      <c r="D459">
        <v>333</v>
      </c>
      <c r="E459" t="s">
        <v>7145</v>
      </c>
      <c r="F459" t="s">
        <v>4907</v>
      </c>
      <c r="G459" t="s">
        <v>567</v>
      </c>
      <c r="H459" t="s">
        <v>7146</v>
      </c>
      <c r="I459" t="s">
        <v>7147</v>
      </c>
      <c r="J459" t="s">
        <v>49467</v>
      </c>
      <c r="K459" t="s">
        <v>4799</v>
      </c>
      <c r="L459" t="s">
        <v>4815</v>
      </c>
      <c r="M459" t="s">
        <v>72978</v>
      </c>
      <c r="N459"/>
    </row>
    <row r="460" spans="1:14" ht="14.4" x14ac:dyDescent="0.3">
      <c r="A460" t="s">
        <v>7148</v>
      </c>
      <c r="B460" t="s">
        <v>7149</v>
      </c>
      <c r="C460" t="s">
        <v>7150</v>
      </c>
      <c r="D460">
        <v>329</v>
      </c>
      <c r="E460" t="s">
        <v>14</v>
      </c>
      <c r="F460" t="s">
        <v>7151</v>
      </c>
      <c r="G460" t="s">
        <v>7152</v>
      </c>
      <c r="H460" t="s">
        <v>7153</v>
      </c>
      <c r="I460" t="s">
        <v>7154</v>
      </c>
      <c r="J460" t="s">
        <v>49468</v>
      </c>
      <c r="K460" t="s">
        <v>7155</v>
      </c>
      <c r="L460" t="s">
        <v>7156</v>
      </c>
      <c r="M460" t="s">
        <v>72979</v>
      </c>
      <c r="N460"/>
    </row>
    <row r="461" spans="1:14" ht="14.4" x14ac:dyDescent="0.3">
      <c r="A461" t="s">
        <v>61663</v>
      </c>
      <c r="B461" t="s">
        <v>61664</v>
      </c>
      <c r="C461" t="s">
        <v>61665</v>
      </c>
      <c r="D461">
        <v>1010</v>
      </c>
      <c r="E461" t="s">
        <v>61666</v>
      </c>
      <c r="F461" t="s">
        <v>5576</v>
      </c>
      <c r="G461" t="s">
        <v>567</v>
      </c>
      <c r="H461" t="s">
        <v>61667</v>
      </c>
      <c r="I461" t="s">
        <v>4799</v>
      </c>
      <c r="J461" t="s">
        <v>97617</v>
      </c>
      <c r="L461" t="s">
        <v>4815</v>
      </c>
      <c r="M461" t="s">
        <v>72980</v>
      </c>
      <c r="N461"/>
    </row>
    <row r="462" spans="1:14" ht="14.4" x14ac:dyDescent="0.3">
      <c r="A462" t="s">
        <v>7157</v>
      </c>
      <c r="B462" t="s">
        <v>7158</v>
      </c>
      <c r="C462" t="s">
        <v>7159</v>
      </c>
      <c r="D462">
        <v>46</v>
      </c>
      <c r="E462" t="s">
        <v>14</v>
      </c>
      <c r="F462" t="s">
        <v>7160</v>
      </c>
      <c r="G462" t="s">
        <v>7161</v>
      </c>
      <c r="H462" t="s">
        <v>7162</v>
      </c>
      <c r="I462" t="s">
        <v>7163</v>
      </c>
      <c r="J462" t="s">
        <v>58167</v>
      </c>
      <c r="L462" t="s">
        <v>5414</v>
      </c>
      <c r="M462" t="s">
        <v>72981</v>
      </c>
      <c r="N462"/>
    </row>
    <row r="463" spans="1:14" ht="14.4" x14ac:dyDescent="0.3">
      <c r="A463" t="s">
        <v>7164</v>
      </c>
      <c r="B463" t="s">
        <v>7165</v>
      </c>
      <c r="C463" t="s">
        <v>7166</v>
      </c>
      <c r="D463">
        <v>1202</v>
      </c>
      <c r="E463" t="s">
        <v>5382</v>
      </c>
      <c r="F463" t="s">
        <v>7167</v>
      </c>
      <c r="G463" t="s">
        <v>7161</v>
      </c>
      <c r="H463" t="s">
        <v>7168</v>
      </c>
      <c r="I463" t="s">
        <v>7169</v>
      </c>
      <c r="J463" t="s">
        <v>49469</v>
      </c>
      <c r="L463" t="s">
        <v>7170</v>
      </c>
      <c r="M463" t="s">
        <v>72982</v>
      </c>
      <c r="N463"/>
    </row>
    <row r="464" spans="1:14" ht="14.4" x14ac:dyDescent="0.3">
      <c r="A464" t="s">
        <v>7171</v>
      </c>
      <c r="B464" t="s">
        <v>100572</v>
      </c>
      <c r="C464" t="s">
        <v>7172</v>
      </c>
      <c r="D464">
        <v>300</v>
      </c>
      <c r="E464" t="s">
        <v>14</v>
      </c>
      <c r="F464" t="s">
        <v>7167</v>
      </c>
      <c r="G464" t="s">
        <v>7161</v>
      </c>
      <c r="H464" t="s">
        <v>7173</v>
      </c>
      <c r="I464" t="s">
        <v>100573</v>
      </c>
      <c r="J464" t="s">
        <v>100574</v>
      </c>
      <c r="L464" t="s">
        <v>7170</v>
      </c>
      <c r="M464" t="s">
        <v>72983</v>
      </c>
      <c r="N464"/>
    </row>
    <row r="465" spans="1:14" ht="14.4" x14ac:dyDescent="0.3">
      <c r="A465" t="s">
        <v>7174</v>
      </c>
      <c r="B465" t="s">
        <v>7175</v>
      </c>
      <c r="C465" t="s">
        <v>7176</v>
      </c>
      <c r="D465">
        <v>1800</v>
      </c>
      <c r="E465" t="s">
        <v>7177</v>
      </c>
      <c r="F465" t="s">
        <v>5484</v>
      </c>
      <c r="G465" t="s">
        <v>4915</v>
      </c>
      <c r="H465" t="s">
        <v>7178</v>
      </c>
      <c r="I465" t="s">
        <v>7179</v>
      </c>
      <c r="J465" t="s">
        <v>49470</v>
      </c>
      <c r="L465" t="s">
        <v>5488</v>
      </c>
      <c r="M465" t="s">
        <v>72984</v>
      </c>
      <c r="N465"/>
    </row>
    <row r="466" spans="1:14" ht="14.4" x14ac:dyDescent="0.3">
      <c r="A466" t="s">
        <v>7181</v>
      </c>
      <c r="B466" t="s">
        <v>7182</v>
      </c>
      <c r="C466" t="s">
        <v>7183</v>
      </c>
      <c r="D466">
        <v>316</v>
      </c>
      <c r="E466" t="s">
        <v>185</v>
      </c>
      <c r="F466" t="s">
        <v>4835</v>
      </c>
      <c r="G466" t="s">
        <v>567</v>
      </c>
      <c r="H466" t="s">
        <v>184</v>
      </c>
      <c r="I466" t="s">
        <v>7184</v>
      </c>
      <c r="J466" t="s">
        <v>4799</v>
      </c>
      <c r="K466" t="s">
        <v>7185</v>
      </c>
      <c r="L466" t="s">
        <v>94405</v>
      </c>
      <c r="M466" t="s">
        <v>72985</v>
      </c>
      <c r="N466"/>
    </row>
    <row r="467" spans="1:14" ht="14.4" x14ac:dyDescent="0.3">
      <c r="A467" t="s">
        <v>7186</v>
      </c>
      <c r="B467" t="s">
        <v>71722</v>
      </c>
      <c r="C467" t="s">
        <v>7187</v>
      </c>
      <c r="D467">
        <v>600</v>
      </c>
      <c r="E467" t="s">
        <v>7188</v>
      </c>
      <c r="F467" t="s">
        <v>7189</v>
      </c>
      <c r="G467" t="s">
        <v>7161</v>
      </c>
      <c r="H467" t="s">
        <v>7190</v>
      </c>
      <c r="I467" t="s">
        <v>7191</v>
      </c>
      <c r="J467" t="s">
        <v>49471</v>
      </c>
      <c r="K467" t="s">
        <v>7192</v>
      </c>
      <c r="L467" t="s">
        <v>7170</v>
      </c>
      <c r="M467" t="s">
        <v>72986</v>
      </c>
      <c r="N467"/>
    </row>
    <row r="468" spans="1:14" ht="14.4" x14ac:dyDescent="0.3">
      <c r="A468" t="s">
        <v>7193</v>
      </c>
      <c r="B468" t="s">
        <v>7194</v>
      </c>
      <c r="C468" t="s">
        <v>7195</v>
      </c>
      <c r="D468">
        <v>577</v>
      </c>
      <c r="E468" t="s">
        <v>14</v>
      </c>
      <c r="F468" t="s">
        <v>7189</v>
      </c>
      <c r="G468" t="s">
        <v>7161</v>
      </c>
      <c r="H468" t="s">
        <v>7196</v>
      </c>
      <c r="I468" t="s">
        <v>7197</v>
      </c>
      <c r="J468" t="s">
        <v>49472</v>
      </c>
      <c r="K468" t="s">
        <v>7198</v>
      </c>
      <c r="L468" t="s">
        <v>7170</v>
      </c>
      <c r="M468" t="s">
        <v>72987</v>
      </c>
      <c r="N468"/>
    </row>
    <row r="469" spans="1:14" ht="14.4" x14ac:dyDescent="0.3">
      <c r="A469" t="s">
        <v>7199</v>
      </c>
      <c r="B469" t="s">
        <v>7200</v>
      </c>
      <c r="C469" t="s">
        <v>7201</v>
      </c>
      <c r="D469">
        <v>4196</v>
      </c>
      <c r="E469" t="s">
        <v>14</v>
      </c>
      <c r="F469" t="s">
        <v>7202</v>
      </c>
      <c r="G469" t="s">
        <v>5271</v>
      </c>
      <c r="H469" t="s">
        <v>7203</v>
      </c>
      <c r="I469" t="s">
        <v>7204</v>
      </c>
      <c r="J469" s="3" t="s">
        <v>49473</v>
      </c>
      <c r="K469" t="s">
        <v>4799</v>
      </c>
      <c r="L469" t="s">
        <v>4801</v>
      </c>
      <c r="M469" t="s">
        <v>72988</v>
      </c>
      <c r="N469"/>
    </row>
    <row r="470" spans="1:14" ht="14.4" x14ac:dyDescent="0.3">
      <c r="A470" t="s">
        <v>7205</v>
      </c>
      <c r="B470" t="s">
        <v>7206</v>
      </c>
      <c r="C470" t="s">
        <v>6047</v>
      </c>
      <c r="D470">
        <v>231</v>
      </c>
      <c r="E470" t="s">
        <v>14</v>
      </c>
      <c r="F470" t="s">
        <v>5395</v>
      </c>
      <c r="G470" t="s">
        <v>5396</v>
      </c>
      <c r="H470" t="s">
        <v>7207</v>
      </c>
      <c r="I470" t="s">
        <v>7208</v>
      </c>
      <c r="J470" t="s">
        <v>49474</v>
      </c>
      <c r="L470" t="s">
        <v>5531</v>
      </c>
      <c r="M470" t="s">
        <v>72989</v>
      </c>
      <c r="N470"/>
    </row>
    <row r="471" spans="1:14" ht="14.4" x14ac:dyDescent="0.3">
      <c r="A471" t="s">
        <v>7209</v>
      </c>
      <c r="B471" t="s">
        <v>7210</v>
      </c>
      <c r="C471" t="s">
        <v>7211</v>
      </c>
      <c r="D471">
        <v>1684</v>
      </c>
      <c r="E471" t="s">
        <v>7212</v>
      </c>
      <c r="F471" t="s">
        <v>7213</v>
      </c>
      <c r="G471" t="s">
        <v>5004</v>
      </c>
      <c r="H471" t="s">
        <v>7214</v>
      </c>
      <c r="I471" t="s">
        <v>7215</v>
      </c>
      <c r="J471" t="s">
        <v>49475</v>
      </c>
      <c r="L471" t="s">
        <v>4801</v>
      </c>
      <c r="M471" t="s">
        <v>72990</v>
      </c>
      <c r="N471"/>
    </row>
    <row r="472" spans="1:14" ht="14.4" x14ac:dyDescent="0.3">
      <c r="A472" t="s">
        <v>7216</v>
      </c>
      <c r="B472" t="s">
        <v>7217</v>
      </c>
      <c r="C472" t="s">
        <v>7218</v>
      </c>
      <c r="D472">
        <v>439</v>
      </c>
      <c r="E472" t="s">
        <v>7084</v>
      </c>
      <c r="F472" t="s">
        <v>4835</v>
      </c>
      <c r="G472" t="s">
        <v>567</v>
      </c>
      <c r="H472" t="s">
        <v>7219</v>
      </c>
      <c r="I472" t="s">
        <v>7220</v>
      </c>
      <c r="J472" t="s">
        <v>49476</v>
      </c>
      <c r="L472" t="s">
        <v>4801</v>
      </c>
      <c r="M472" t="s">
        <v>72991</v>
      </c>
      <c r="N472"/>
    </row>
    <row r="473" spans="1:14" ht="14.4" x14ac:dyDescent="0.3">
      <c r="A473" t="s">
        <v>7221</v>
      </c>
      <c r="B473" t="s">
        <v>7222</v>
      </c>
      <c r="C473" t="s">
        <v>7223</v>
      </c>
      <c r="D473">
        <v>83</v>
      </c>
      <c r="E473" t="s">
        <v>14</v>
      </c>
      <c r="F473" t="s">
        <v>7224</v>
      </c>
      <c r="G473" t="s">
        <v>567</v>
      </c>
      <c r="H473" t="s">
        <v>7225</v>
      </c>
      <c r="I473" t="s">
        <v>7226</v>
      </c>
      <c r="J473" t="s">
        <v>49477</v>
      </c>
      <c r="K473" t="s">
        <v>7227</v>
      </c>
      <c r="L473" t="s">
        <v>4973</v>
      </c>
      <c r="M473" t="s">
        <v>72992</v>
      </c>
      <c r="N473"/>
    </row>
    <row r="474" spans="1:14" ht="14.4" x14ac:dyDescent="0.3">
      <c r="A474" t="s">
        <v>7228</v>
      </c>
      <c r="B474" t="s">
        <v>7229</v>
      </c>
      <c r="C474" t="s">
        <v>7230</v>
      </c>
      <c r="D474">
        <v>725</v>
      </c>
      <c r="E474" t="s">
        <v>7231</v>
      </c>
      <c r="F474" t="s">
        <v>7232</v>
      </c>
      <c r="G474" t="s">
        <v>4806</v>
      </c>
      <c r="H474" t="s">
        <v>7233</v>
      </c>
      <c r="I474" t="s">
        <v>7234</v>
      </c>
      <c r="L474" t="s">
        <v>4801</v>
      </c>
      <c r="M474" t="s">
        <v>72993</v>
      </c>
      <c r="N474"/>
    </row>
    <row r="475" spans="1:14" ht="14.4" x14ac:dyDescent="0.3">
      <c r="A475" t="s">
        <v>7235</v>
      </c>
      <c r="B475" t="s">
        <v>7236</v>
      </c>
      <c r="C475" t="s">
        <v>7237</v>
      </c>
      <c r="D475">
        <v>5765</v>
      </c>
      <c r="E475" t="s">
        <v>7238</v>
      </c>
      <c r="F475" t="s">
        <v>7239</v>
      </c>
      <c r="G475" t="s">
        <v>7161</v>
      </c>
      <c r="H475" t="s">
        <v>7240</v>
      </c>
      <c r="I475" t="s">
        <v>7241</v>
      </c>
      <c r="J475" t="s">
        <v>49478</v>
      </c>
      <c r="L475" t="s">
        <v>5414</v>
      </c>
      <c r="M475" t="s">
        <v>72994</v>
      </c>
      <c r="N475"/>
    </row>
    <row r="476" spans="1:14" ht="14.4" x14ac:dyDescent="0.3">
      <c r="A476" t="s">
        <v>49479</v>
      </c>
      <c r="B476" t="s">
        <v>49480</v>
      </c>
      <c r="C476" t="s">
        <v>49481</v>
      </c>
      <c r="D476">
        <v>257</v>
      </c>
      <c r="E476" t="s">
        <v>49482</v>
      </c>
      <c r="F476" t="s">
        <v>4835</v>
      </c>
      <c r="G476" t="s">
        <v>567</v>
      </c>
      <c r="H476" t="s">
        <v>49483</v>
      </c>
      <c r="I476" t="s">
        <v>49484</v>
      </c>
      <c r="J476" t="s">
        <v>49485</v>
      </c>
      <c r="L476" t="s">
        <v>72538</v>
      </c>
      <c r="M476" t="s">
        <v>72995</v>
      </c>
      <c r="N476"/>
    </row>
    <row r="477" spans="1:14" ht="14.4" x14ac:dyDescent="0.3">
      <c r="A477" t="s">
        <v>7242</v>
      </c>
      <c r="B477" t="s">
        <v>7243</v>
      </c>
      <c r="C477" t="s">
        <v>7244</v>
      </c>
      <c r="D477">
        <v>1760</v>
      </c>
      <c r="E477" t="s">
        <v>14</v>
      </c>
      <c r="F477" t="s">
        <v>5359</v>
      </c>
      <c r="G477" t="s">
        <v>567</v>
      </c>
      <c r="H477" t="s">
        <v>7245</v>
      </c>
      <c r="I477" t="s">
        <v>7246</v>
      </c>
      <c r="J477" t="s">
        <v>58168</v>
      </c>
      <c r="L477" t="s">
        <v>4846</v>
      </c>
      <c r="M477" t="s">
        <v>72996</v>
      </c>
      <c r="N477"/>
    </row>
    <row r="478" spans="1:14" ht="14.4" x14ac:dyDescent="0.3">
      <c r="A478" t="s">
        <v>7247</v>
      </c>
      <c r="B478" t="s">
        <v>7248</v>
      </c>
      <c r="C478" t="s">
        <v>7249</v>
      </c>
      <c r="D478">
        <v>1645</v>
      </c>
      <c r="E478" t="s">
        <v>7250</v>
      </c>
      <c r="F478" t="s">
        <v>5434</v>
      </c>
      <c r="G478" t="s">
        <v>4827</v>
      </c>
      <c r="H478" t="s">
        <v>7251</v>
      </c>
      <c r="I478" t="s">
        <v>7252</v>
      </c>
      <c r="J478" t="s">
        <v>49486</v>
      </c>
      <c r="K478" t="s">
        <v>4799</v>
      </c>
      <c r="L478" t="s">
        <v>4831</v>
      </c>
      <c r="M478" t="s">
        <v>72997</v>
      </c>
      <c r="N478"/>
    </row>
    <row r="479" spans="1:14" ht="14.4" x14ac:dyDescent="0.3">
      <c r="A479" t="s">
        <v>49487</v>
      </c>
      <c r="B479" t="s">
        <v>49488</v>
      </c>
      <c r="C479" t="s">
        <v>49489</v>
      </c>
      <c r="D479">
        <v>4532</v>
      </c>
      <c r="E479" t="s">
        <v>5422</v>
      </c>
      <c r="F479" t="s">
        <v>4835</v>
      </c>
      <c r="G479" t="s">
        <v>567</v>
      </c>
      <c r="H479" t="s">
        <v>49490</v>
      </c>
      <c r="I479" t="s">
        <v>4799</v>
      </c>
      <c r="J479" t="s">
        <v>97619</v>
      </c>
      <c r="L479" t="s">
        <v>94405</v>
      </c>
      <c r="M479" t="s">
        <v>72998</v>
      </c>
      <c r="N479"/>
    </row>
    <row r="480" spans="1:14" ht="14.4" x14ac:dyDescent="0.3">
      <c r="A480" t="s">
        <v>49491</v>
      </c>
      <c r="B480" t="s">
        <v>49492</v>
      </c>
      <c r="C480" t="s">
        <v>49493</v>
      </c>
      <c r="D480">
        <v>2924</v>
      </c>
      <c r="E480" t="s">
        <v>49494</v>
      </c>
      <c r="F480" t="s">
        <v>4835</v>
      </c>
      <c r="G480" t="s">
        <v>567</v>
      </c>
      <c r="H480" t="s">
        <v>49495</v>
      </c>
      <c r="I480" t="s">
        <v>49496</v>
      </c>
      <c r="J480" t="s">
        <v>49497</v>
      </c>
      <c r="K480" t="s">
        <v>49498</v>
      </c>
      <c r="L480" t="s">
        <v>4815</v>
      </c>
      <c r="M480" t="s">
        <v>72999</v>
      </c>
      <c r="N480"/>
    </row>
    <row r="481" spans="1:14" ht="14.4" x14ac:dyDescent="0.3">
      <c r="A481" t="s">
        <v>7253</v>
      </c>
      <c r="B481" t="s">
        <v>7254</v>
      </c>
      <c r="C481" t="s">
        <v>7255</v>
      </c>
      <c r="D481">
        <v>2</v>
      </c>
      <c r="E481" t="s">
        <v>7256</v>
      </c>
      <c r="F481" t="s">
        <v>6485</v>
      </c>
      <c r="G481" t="s">
        <v>4881</v>
      </c>
      <c r="H481" t="s">
        <v>7257</v>
      </c>
      <c r="I481" t="s">
        <v>7258</v>
      </c>
      <c r="J481" t="s">
        <v>49499</v>
      </c>
      <c r="K481" t="s">
        <v>61668</v>
      </c>
      <c r="L481" t="s">
        <v>4801</v>
      </c>
      <c r="M481" t="s">
        <v>73000</v>
      </c>
      <c r="N481"/>
    </row>
    <row r="482" spans="1:14" ht="14.4" x14ac:dyDescent="0.3">
      <c r="A482" t="s">
        <v>7259</v>
      </c>
      <c r="B482" t="s">
        <v>7260</v>
      </c>
      <c r="C482" t="s">
        <v>7261</v>
      </c>
      <c r="D482">
        <v>409</v>
      </c>
      <c r="E482" t="s">
        <v>14</v>
      </c>
      <c r="F482" t="s">
        <v>7262</v>
      </c>
      <c r="G482" t="s">
        <v>5396</v>
      </c>
      <c r="H482" t="s">
        <v>7263</v>
      </c>
      <c r="I482" t="s">
        <v>7264</v>
      </c>
      <c r="J482" t="s">
        <v>49500</v>
      </c>
      <c r="L482" t="s">
        <v>5531</v>
      </c>
      <c r="M482" t="s">
        <v>73001</v>
      </c>
      <c r="N482"/>
    </row>
    <row r="483" spans="1:14" ht="14.4" x14ac:dyDescent="0.3">
      <c r="A483" t="s">
        <v>7265</v>
      </c>
      <c r="B483" t="s">
        <v>7266</v>
      </c>
      <c r="C483" t="s">
        <v>7267</v>
      </c>
      <c r="D483">
        <v>541</v>
      </c>
      <c r="E483" t="s">
        <v>7268</v>
      </c>
      <c r="F483" t="s">
        <v>5003</v>
      </c>
      <c r="G483" t="s">
        <v>5004</v>
      </c>
      <c r="H483" t="s">
        <v>7269</v>
      </c>
      <c r="I483" t="s">
        <v>7270</v>
      </c>
      <c r="J483" t="s">
        <v>49501</v>
      </c>
      <c r="L483" t="s">
        <v>5007</v>
      </c>
      <c r="M483" t="s">
        <v>73002</v>
      </c>
      <c r="N483"/>
    </row>
    <row r="484" spans="1:14" ht="14.4" x14ac:dyDescent="0.3">
      <c r="A484" t="s">
        <v>49502</v>
      </c>
      <c r="B484" t="s">
        <v>49503</v>
      </c>
      <c r="C484" t="s">
        <v>49504</v>
      </c>
      <c r="D484">
        <v>2012</v>
      </c>
      <c r="E484" t="s">
        <v>7271</v>
      </c>
      <c r="F484" t="s">
        <v>4835</v>
      </c>
      <c r="G484" t="s">
        <v>567</v>
      </c>
      <c r="H484" t="s">
        <v>49505</v>
      </c>
      <c r="I484" t="s">
        <v>49506</v>
      </c>
      <c r="J484" t="s">
        <v>49507</v>
      </c>
      <c r="K484" t="s">
        <v>7272</v>
      </c>
      <c r="L484" t="s">
        <v>5849</v>
      </c>
      <c r="M484" t="s">
        <v>73003</v>
      </c>
      <c r="N484"/>
    </row>
    <row r="485" spans="1:14" ht="14.4" x14ac:dyDescent="0.3">
      <c r="A485" t="s">
        <v>7273</v>
      </c>
      <c r="B485" t="s">
        <v>7274</v>
      </c>
      <c r="C485" t="s">
        <v>7275</v>
      </c>
      <c r="D485">
        <v>1473</v>
      </c>
      <c r="E485" t="s">
        <v>7276</v>
      </c>
      <c r="F485" t="s">
        <v>7277</v>
      </c>
      <c r="G485" t="s">
        <v>5612</v>
      </c>
      <c r="H485" t="s">
        <v>7278</v>
      </c>
      <c r="I485" t="s">
        <v>7279</v>
      </c>
      <c r="J485" t="s">
        <v>49508</v>
      </c>
      <c r="K485" t="s">
        <v>4799</v>
      </c>
      <c r="L485" t="s">
        <v>6092</v>
      </c>
      <c r="M485" t="s">
        <v>73004</v>
      </c>
      <c r="N485"/>
    </row>
    <row r="486" spans="1:14" ht="14.4" x14ac:dyDescent="0.3">
      <c r="A486" t="s">
        <v>7280</v>
      </c>
      <c r="B486" t="s">
        <v>7281</v>
      </c>
      <c r="C486" t="s">
        <v>7282</v>
      </c>
      <c r="D486">
        <v>230</v>
      </c>
      <c r="E486" t="s">
        <v>7283</v>
      </c>
      <c r="F486" t="s">
        <v>4850</v>
      </c>
      <c r="G486" t="s">
        <v>4851</v>
      </c>
      <c r="H486" t="s">
        <v>7284</v>
      </c>
      <c r="I486" t="s">
        <v>7285</v>
      </c>
      <c r="J486" t="s">
        <v>49509</v>
      </c>
      <c r="K486" t="s">
        <v>7286</v>
      </c>
      <c r="L486" t="s">
        <v>4801</v>
      </c>
      <c r="M486" t="s">
        <v>73005</v>
      </c>
      <c r="N486"/>
    </row>
    <row r="487" spans="1:14" ht="14.4" x14ac:dyDescent="0.3">
      <c r="A487" t="s">
        <v>7287</v>
      </c>
      <c r="B487" t="s">
        <v>7288</v>
      </c>
      <c r="C487" t="s">
        <v>7289</v>
      </c>
      <c r="D487">
        <v>0</v>
      </c>
      <c r="E487" t="s">
        <v>14</v>
      </c>
      <c r="F487" t="s">
        <v>4907</v>
      </c>
      <c r="G487" t="s">
        <v>567</v>
      </c>
      <c r="H487" t="s">
        <v>7290</v>
      </c>
      <c r="I487" t="s">
        <v>94427</v>
      </c>
      <c r="J487" t="s">
        <v>94428</v>
      </c>
      <c r="L487" t="s">
        <v>4815</v>
      </c>
      <c r="M487" t="s">
        <v>73006</v>
      </c>
      <c r="N487"/>
    </row>
    <row r="488" spans="1:14" ht="14.4" x14ac:dyDescent="0.3">
      <c r="A488" t="s">
        <v>7291</v>
      </c>
      <c r="B488" t="s">
        <v>7292</v>
      </c>
      <c r="C488" t="s">
        <v>7293</v>
      </c>
      <c r="D488">
        <v>850</v>
      </c>
      <c r="E488" t="s">
        <v>7294</v>
      </c>
      <c r="F488" t="s">
        <v>7295</v>
      </c>
      <c r="G488" t="s">
        <v>4806</v>
      </c>
      <c r="H488" t="s">
        <v>7296</v>
      </c>
      <c r="I488" t="s">
        <v>7297</v>
      </c>
      <c r="J488" t="s">
        <v>49510</v>
      </c>
      <c r="K488" t="s">
        <v>94429</v>
      </c>
      <c r="L488" t="s">
        <v>4899</v>
      </c>
      <c r="M488" t="s">
        <v>73007</v>
      </c>
      <c r="N488"/>
    </row>
    <row r="489" spans="1:14" ht="14.4" x14ac:dyDescent="0.3">
      <c r="A489" t="s">
        <v>7299</v>
      </c>
      <c r="B489" t="s">
        <v>83428</v>
      </c>
      <c r="C489" t="s">
        <v>48111</v>
      </c>
      <c r="D489">
        <v>110</v>
      </c>
      <c r="E489" t="s">
        <v>48112</v>
      </c>
      <c r="F489" t="s">
        <v>5434</v>
      </c>
      <c r="G489" t="s">
        <v>4827</v>
      </c>
      <c r="H489" t="s">
        <v>7301</v>
      </c>
      <c r="I489" t="s">
        <v>7302</v>
      </c>
      <c r="J489" t="s">
        <v>83429</v>
      </c>
      <c r="L489" t="s">
        <v>4831</v>
      </c>
      <c r="M489" t="s">
        <v>73008</v>
      </c>
      <c r="N489"/>
    </row>
    <row r="490" spans="1:14" ht="14.4" x14ac:dyDescent="0.3">
      <c r="A490" t="s">
        <v>7303</v>
      </c>
      <c r="B490" t="s">
        <v>7304</v>
      </c>
      <c r="C490" t="s">
        <v>7094</v>
      </c>
      <c r="D490">
        <v>1600</v>
      </c>
      <c r="E490" t="s">
        <v>4819</v>
      </c>
      <c r="F490" t="s">
        <v>4805</v>
      </c>
      <c r="G490" t="s">
        <v>4806</v>
      </c>
      <c r="H490" t="s">
        <v>7305</v>
      </c>
      <c r="I490" t="s">
        <v>7306</v>
      </c>
      <c r="J490" t="s">
        <v>49511</v>
      </c>
      <c r="L490" t="s">
        <v>4808</v>
      </c>
      <c r="M490" t="s">
        <v>73009</v>
      </c>
      <c r="N490"/>
    </row>
    <row r="491" spans="1:14" ht="14.4" x14ac:dyDescent="0.3">
      <c r="A491" t="s">
        <v>7307</v>
      </c>
      <c r="B491" t="s">
        <v>7308</v>
      </c>
      <c r="C491" t="s">
        <v>7309</v>
      </c>
      <c r="D491">
        <v>1327</v>
      </c>
      <c r="E491" t="s">
        <v>14</v>
      </c>
      <c r="F491" t="s">
        <v>5611</v>
      </c>
      <c r="G491" t="s">
        <v>5612</v>
      </c>
      <c r="H491" t="s">
        <v>7310</v>
      </c>
      <c r="I491" t="s">
        <v>7311</v>
      </c>
      <c r="J491" t="s">
        <v>49512</v>
      </c>
      <c r="K491" t="s">
        <v>4799</v>
      </c>
      <c r="L491" t="s">
        <v>6092</v>
      </c>
      <c r="M491" t="s">
        <v>73010</v>
      </c>
      <c r="N491"/>
    </row>
    <row r="492" spans="1:14" ht="14.4" x14ac:dyDescent="0.3">
      <c r="A492" t="s">
        <v>7312</v>
      </c>
      <c r="B492" t="s">
        <v>7313</v>
      </c>
      <c r="C492" t="s">
        <v>7314</v>
      </c>
      <c r="D492">
        <v>1911</v>
      </c>
      <c r="E492" t="s">
        <v>7315</v>
      </c>
      <c r="F492" t="s">
        <v>7316</v>
      </c>
      <c r="G492" t="s">
        <v>567</v>
      </c>
      <c r="H492" t="s">
        <v>7317</v>
      </c>
      <c r="I492" t="s">
        <v>7318</v>
      </c>
      <c r="J492" t="s">
        <v>49513</v>
      </c>
      <c r="K492" t="s">
        <v>7319</v>
      </c>
      <c r="L492" t="s">
        <v>98353</v>
      </c>
      <c r="M492" t="s">
        <v>73011</v>
      </c>
      <c r="N492"/>
    </row>
    <row r="493" spans="1:14" ht="14.4" x14ac:dyDescent="0.3">
      <c r="A493" t="s">
        <v>7320</v>
      </c>
      <c r="B493" t="s">
        <v>7321</v>
      </c>
      <c r="C493" t="s">
        <v>7322</v>
      </c>
      <c r="D493">
        <v>232</v>
      </c>
      <c r="E493" t="s">
        <v>4857</v>
      </c>
      <c r="F493" t="s">
        <v>4907</v>
      </c>
      <c r="G493" t="s">
        <v>567</v>
      </c>
      <c r="H493" t="s">
        <v>7323</v>
      </c>
      <c r="I493" t="s">
        <v>7324</v>
      </c>
      <c r="J493" t="s">
        <v>49514</v>
      </c>
      <c r="L493" t="s">
        <v>4815</v>
      </c>
      <c r="M493" t="s">
        <v>73012</v>
      </c>
      <c r="N493"/>
    </row>
    <row r="494" spans="1:14" ht="14.4" x14ac:dyDescent="0.3">
      <c r="A494" t="s">
        <v>7325</v>
      </c>
      <c r="B494" t="s">
        <v>7326</v>
      </c>
      <c r="C494" t="s">
        <v>7327</v>
      </c>
      <c r="D494">
        <v>161</v>
      </c>
      <c r="E494" t="s">
        <v>14</v>
      </c>
      <c r="F494" t="s">
        <v>7328</v>
      </c>
      <c r="G494" t="s">
        <v>567</v>
      </c>
      <c r="H494" t="s">
        <v>7329</v>
      </c>
      <c r="I494" t="s">
        <v>7330</v>
      </c>
      <c r="J494" t="s">
        <v>49515</v>
      </c>
      <c r="K494" t="s">
        <v>4799</v>
      </c>
      <c r="L494" t="s">
        <v>94408</v>
      </c>
      <c r="M494" t="s">
        <v>73013</v>
      </c>
      <c r="N494"/>
    </row>
    <row r="495" spans="1:14" ht="14.4" x14ac:dyDescent="0.3">
      <c r="A495" t="s">
        <v>49516</v>
      </c>
      <c r="B495" t="s">
        <v>49517</v>
      </c>
      <c r="C495" t="s">
        <v>49518</v>
      </c>
      <c r="D495">
        <v>2943</v>
      </c>
      <c r="E495" t="s">
        <v>49519</v>
      </c>
      <c r="F495" t="s">
        <v>4835</v>
      </c>
      <c r="G495" t="s">
        <v>567</v>
      </c>
      <c r="H495" t="s">
        <v>49520</v>
      </c>
      <c r="I495" t="s">
        <v>49521</v>
      </c>
      <c r="J495" t="s">
        <v>49522</v>
      </c>
      <c r="K495" t="s">
        <v>49523</v>
      </c>
      <c r="L495" t="s">
        <v>5849</v>
      </c>
      <c r="M495" t="s">
        <v>73014</v>
      </c>
      <c r="N495"/>
    </row>
    <row r="496" spans="1:14" ht="14.4" x14ac:dyDescent="0.3">
      <c r="A496" t="s">
        <v>49524</v>
      </c>
      <c r="B496" t="s">
        <v>49525</v>
      </c>
      <c r="C496" t="s">
        <v>49526</v>
      </c>
      <c r="D496">
        <v>0</v>
      </c>
      <c r="E496" t="s">
        <v>6131</v>
      </c>
      <c r="F496" t="s">
        <v>4835</v>
      </c>
      <c r="G496" t="s">
        <v>567</v>
      </c>
      <c r="H496" t="s">
        <v>49527</v>
      </c>
      <c r="I496" t="s">
        <v>49528</v>
      </c>
      <c r="J496" t="s">
        <v>83430</v>
      </c>
      <c r="K496" t="s">
        <v>49529</v>
      </c>
      <c r="L496" t="s">
        <v>4815</v>
      </c>
      <c r="M496" t="s">
        <v>73015</v>
      </c>
      <c r="N496"/>
    </row>
    <row r="497" spans="1:14" ht="14.4" x14ac:dyDescent="0.3">
      <c r="A497" t="s">
        <v>7331</v>
      </c>
      <c r="B497" t="s">
        <v>7332</v>
      </c>
      <c r="C497" t="s">
        <v>7333</v>
      </c>
      <c r="D497">
        <v>5889</v>
      </c>
      <c r="E497" t="s">
        <v>7238</v>
      </c>
      <c r="F497" t="s">
        <v>7239</v>
      </c>
      <c r="G497" t="s">
        <v>7161</v>
      </c>
      <c r="H497" t="s">
        <v>7334</v>
      </c>
      <c r="I497" t="s">
        <v>7335</v>
      </c>
      <c r="J497" t="s">
        <v>49530</v>
      </c>
      <c r="L497" t="s">
        <v>5414</v>
      </c>
      <c r="M497" t="s">
        <v>73016</v>
      </c>
      <c r="N497"/>
    </row>
    <row r="498" spans="1:14" ht="14.4" x14ac:dyDescent="0.3">
      <c r="A498" t="s">
        <v>7336</v>
      </c>
      <c r="B498" t="s">
        <v>7337</v>
      </c>
      <c r="C498" t="s">
        <v>7338</v>
      </c>
      <c r="D498">
        <v>63</v>
      </c>
      <c r="E498" t="s">
        <v>7339</v>
      </c>
      <c r="F498" t="s">
        <v>4835</v>
      </c>
      <c r="G498" t="s">
        <v>567</v>
      </c>
      <c r="H498" t="s">
        <v>7340</v>
      </c>
      <c r="I498" t="s">
        <v>4799</v>
      </c>
      <c r="J498" t="s">
        <v>49531</v>
      </c>
      <c r="K498" t="s">
        <v>7341</v>
      </c>
      <c r="L498" t="s">
        <v>4801</v>
      </c>
      <c r="M498" t="s">
        <v>73017</v>
      </c>
      <c r="N498"/>
    </row>
    <row r="499" spans="1:14" ht="14.4" x14ac:dyDescent="0.3">
      <c r="A499" t="s">
        <v>7342</v>
      </c>
      <c r="B499" t="s">
        <v>7343</v>
      </c>
      <c r="C499" t="s">
        <v>7344</v>
      </c>
      <c r="D499">
        <v>1304</v>
      </c>
      <c r="E499" t="s">
        <v>7084</v>
      </c>
      <c r="F499" t="s">
        <v>4835</v>
      </c>
      <c r="G499" t="s">
        <v>567</v>
      </c>
      <c r="H499" t="s">
        <v>7345</v>
      </c>
      <c r="I499" t="s">
        <v>7346</v>
      </c>
      <c r="J499" t="s">
        <v>49532</v>
      </c>
      <c r="K499" t="s">
        <v>7347</v>
      </c>
      <c r="L499" t="s">
        <v>89442</v>
      </c>
      <c r="M499" t="s">
        <v>73018</v>
      </c>
      <c r="N499"/>
    </row>
    <row r="500" spans="1:14" ht="14.4" x14ac:dyDescent="0.3">
      <c r="A500" t="s">
        <v>7348</v>
      </c>
      <c r="B500" t="s">
        <v>7349</v>
      </c>
      <c r="C500" t="s">
        <v>7350</v>
      </c>
      <c r="D500">
        <v>55</v>
      </c>
      <c r="E500" t="s">
        <v>7351</v>
      </c>
      <c r="F500" t="s">
        <v>7352</v>
      </c>
      <c r="G500" t="s">
        <v>6136</v>
      </c>
      <c r="H500" t="s">
        <v>7353</v>
      </c>
      <c r="I500" t="s">
        <v>7354</v>
      </c>
      <c r="J500" t="s">
        <v>49533</v>
      </c>
      <c r="L500" t="s">
        <v>4801</v>
      </c>
      <c r="M500" t="s">
        <v>73019</v>
      </c>
      <c r="N500"/>
    </row>
    <row r="501" spans="1:14" ht="14.4" x14ac:dyDescent="0.3">
      <c r="A501" t="s">
        <v>7355</v>
      </c>
      <c r="B501" t="s">
        <v>7356</v>
      </c>
      <c r="C501" t="s">
        <v>7357</v>
      </c>
      <c r="D501">
        <v>285</v>
      </c>
      <c r="E501" t="s">
        <v>14</v>
      </c>
      <c r="F501" t="s">
        <v>7044</v>
      </c>
      <c r="G501" t="s">
        <v>7027</v>
      </c>
      <c r="H501" t="s">
        <v>7358</v>
      </c>
      <c r="I501" t="s">
        <v>7359</v>
      </c>
      <c r="J501" t="s">
        <v>49534</v>
      </c>
      <c r="L501" t="s">
        <v>7030</v>
      </c>
      <c r="M501" t="s">
        <v>73020</v>
      </c>
      <c r="N501"/>
    </row>
    <row r="502" spans="1:14" ht="14.4" x14ac:dyDescent="0.3">
      <c r="A502" t="s">
        <v>7360</v>
      </c>
      <c r="B502" t="s">
        <v>7361</v>
      </c>
      <c r="C502" t="s">
        <v>7362</v>
      </c>
      <c r="D502">
        <v>3839</v>
      </c>
      <c r="E502" t="s">
        <v>7363</v>
      </c>
      <c r="F502" t="s">
        <v>4835</v>
      </c>
      <c r="G502" t="s">
        <v>567</v>
      </c>
      <c r="H502" t="s">
        <v>7364</v>
      </c>
      <c r="I502" t="s">
        <v>4799</v>
      </c>
      <c r="J502" t="s">
        <v>97620</v>
      </c>
      <c r="K502" t="s">
        <v>105226</v>
      </c>
      <c r="L502" t="s">
        <v>94405</v>
      </c>
      <c r="M502" t="s">
        <v>73021</v>
      </c>
      <c r="N502"/>
    </row>
    <row r="503" spans="1:14" ht="14.4" x14ac:dyDescent="0.3">
      <c r="A503" t="s">
        <v>7365</v>
      </c>
      <c r="B503" t="s">
        <v>7366</v>
      </c>
      <c r="C503" t="s">
        <v>7367</v>
      </c>
      <c r="D503">
        <v>1797</v>
      </c>
      <c r="E503" t="s">
        <v>92</v>
      </c>
      <c r="F503" t="s">
        <v>4835</v>
      </c>
      <c r="G503" t="s">
        <v>567</v>
      </c>
      <c r="H503" t="s">
        <v>91</v>
      </c>
      <c r="I503" t="s">
        <v>4799</v>
      </c>
      <c r="J503" t="s">
        <v>105227</v>
      </c>
      <c r="L503" t="s">
        <v>89442</v>
      </c>
      <c r="M503" t="s">
        <v>73022</v>
      </c>
      <c r="N503"/>
    </row>
    <row r="504" spans="1:14" ht="14.4" x14ac:dyDescent="0.3">
      <c r="A504" t="s">
        <v>7368</v>
      </c>
      <c r="B504" t="s">
        <v>7369</v>
      </c>
      <c r="C504" t="s">
        <v>7370</v>
      </c>
      <c r="D504">
        <v>33</v>
      </c>
      <c r="E504" t="s">
        <v>14</v>
      </c>
      <c r="F504" t="s">
        <v>7160</v>
      </c>
      <c r="G504" t="s">
        <v>7161</v>
      </c>
      <c r="H504" t="s">
        <v>7371</v>
      </c>
      <c r="I504" t="s">
        <v>7372</v>
      </c>
      <c r="J504" t="s">
        <v>4799</v>
      </c>
      <c r="L504" t="s">
        <v>4801</v>
      </c>
      <c r="M504" t="s">
        <v>73023</v>
      </c>
      <c r="N504"/>
    </row>
    <row r="505" spans="1:14" ht="14.4" x14ac:dyDescent="0.3">
      <c r="A505" t="s">
        <v>7373</v>
      </c>
      <c r="B505" t="s">
        <v>7374</v>
      </c>
      <c r="C505" t="s">
        <v>7375</v>
      </c>
      <c r="D505">
        <v>72</v>
      </c>
      <c r="E505" t="s">
        <v>7376</v>
      </c>
      <c r="F505" t="s">
        <v>5611</v>
      </c>
      <c r="G505" t="s">
        <v>5612</v>
      </c>
      <c r="H505" t="s">
        <v>7377</v>
      </c>
      <c r="I505" t="s">
        <v>7378</v>
      </c>
      <c r="J505" t="s">
        <v>49535</v>
      </c>
      <c r="K505" t="s">
        <v>7379</v>
      </c>
      <c r="L505" t="s">
        <v>6092</v>
      </c>
      <c r="M505" t="s">
        <v>73024</v>
      </c>
      <c r="N505"/>
    </row>
    <row r="506" spans="1:14" ht="14.4" x14ac:dyDescent="0.3">
      <c r="A506" t="s">
        <v>7380</v>
      </c>
      <c r="B506" t="s">
        <v>519</v>
      </c>
      <c r="C506" t="s">
        <v>7381</v>
      </c>
      <c r="D506">
        <v>90</v>
      </c>
      <c r="E506" t="s">
        <v>14</v>
      </c>
      <c r="F506" t="s">
        <v>15</v>
      </c>
      <c r="G506" t="s">
        <v>567</v>
      </c>
      <c r="H506" t="s">
        <v>520</v>
      </c>
      <c r="I506" t="s">
        <v>7382</v>
      </c>
      <c r="J506" t="s">
        <v>49536</v>
      </c>
      <c r="K506" t="s">
        <v>7383</v>
      </c>
      <c r="L506" t="s">
        <v>89442</v>
      </c>
      <c r="M506" t="s">
        <v>73025</v>
      </c>
      <c r="N506"/>
    </row>
    <row r="507" spans="1:14" ht="14.4" x14ac:dyDescent="0.3">
      <c r="A507" t="s">
        <v>7384</v>
      </c>
      <c r="B507" t="s">
        <v>7385</v>
      </c>
      <c r="C507" t="s">
        <v>7386</v>
      </c>
      <c r="D507">
        <v>393</v>
      </c>
      <c r="E507" t="s">
        <v>7387</v>
      </c>
      <c r="F507" t="s">
        <v>5270</v>
      </c>
      <c r="G507" t="s">
        <v>5271</v>
      </c>
      <c r="H507" t="s">
        <v>7388</v>
      </c>
      <c r="I507" t="s">
        <v>7389</v>
      </c>
      <c r="J507" t="s">
        <v>4799</v>
      </c>
      <c r="K507" t="s">
        <v>7390</v>
      </c>
      <c r="L507" t="s">
        <v>5531</v>
      </c>
      <c r="M507" t="s">
        <v>73026</v>
      </c>
      <c r="N507"/>
    </row>
    <row r="508" spans="1:14" ht="14.4" x14ac:dyDescent="0.3">
      <c r="A508" t="s">
        <v>7391</v>
      </c>
      <c r="B508" t="s">
        <v>7392</v>
      </c>
      <c r="C508" t="s">
        <v>7393</v>
      </c>
      <c r="D508">
        <v>773</v>
      </c>
      <c r="E508" t="s">
        <v>14</v>
      </c>
      <c r="F508" t="s">
        <v>7394</v>
      </c>
      <c r="G508" t="s">
        <v>5396</v>
      </c>
      <c r="H508" t="s">
        <v>7395</v>
      </c>
      <c r="I508" t="s">
        <v>7396</v>
      </c>
      <c r="J508" t="s">
        <v>49537</v>
      </c>
      <c r="L508" t="s">
        <v>5430</v>
      </c>
      <c r="M508" t="s">
        <v>73027</v>
      </c>
      <c r="N508"/>
    </row>
    <row r="509" spans="1:14" ht="14.4" x14ac:dyDescent="0.3">
      <c r="A509" t="s">
        <v>7397</v>
      </c>
      <c r="B509" t="s">
        <v>7398</v>
      </c>
      <c r="C509" t="s">
        <v>7309</v>
      </c>
      <c r="D509">
        <v>1360</v>
      </c>
      <c r="E509" t="s">
        <v>14</v>
      </c>
      <c r="F509" t="s">
        <v>7399</v>
      </c>
      <c r="G509" t="s">
        <v>5612</v>
      </c>
      <c r="H509" t="s">
        <v>7400</v>
      </c>
      <c r="I509" t="s">
        <v>7401</v>
      </c>
      <c r="J509" t="s">
        <v>49538</v>
      </c>
      <c r="K509" t="s">
        <v>7402</v>
      </c>
      <c r="L509" t="s">
        <v>6092</v>
      </c>
      <c r="M509" t="s">
        <v>73028</v>
      </c>
      <c r="N509"/>
    </row>
    <row r="510" spans="1:14" ht="14.4" x14ac:dyDescent="0.3">
      <c r="A510" t="s">
        <v>7403</v>
      </c>
      <c r="B510" t="s">
        <v>7404</v>
      </c>
      <c r="C510" t="s">
        <v>7405</v>
      </c>
      <c r="D510">
        <v>256</v>
      </c>
      <c r="E510" t="s">
        <v>7406</v>
      </c>
      <c r="F510" t="s">
        <v>6680</v>
      </c>
      <c r="G510" t="s">
        <v>4952</v>
      </c>
      <c r="H510" t="s">
        <v>7407</v>
      </c>
      <c r="I510" t="s">
        <v>7408</v>
      </c>
      <c r="J510" t="s">
        <v>49539</v>
      </c>
      <c r="K510" t="s">
        <v>7409</v>
      </c>
      <c r="L510" t="s">
        <v>4956</v>
      </c>
      <c r="M510" t="s">
        <v>73029</v>
      </c>
      <c r="N510"/>
    </row>
    <row r="511" spans="1:14" ht="14.4" x14ac:dyDescent="0.3">
      <c r="A511" t="s">
        <v>7410</v>
      </c>
      <c r="B511" t="s">
        <v>7411</v>
      </c>
      <c r="C511" t="s">
        <v>7412</v>
      </c>
      <c r="D511">
        <v>1080</v>
      </c>
      <c r="E511" t="s">
        <v>7413</v>
      </c>
      <c r="F511" t="s">
        <v>5576</v>
      </c>
      <c r="G511" t="s">
        <v>567</v>
      </c>
      <c r="H511" t="s">
        <v>7414</v>
      </c>
      <c r="I511" t="s">
        <v>4799</v>
      </c>
      <c r="J511" t="s">
        <v>83431</v>
      </c>
      <c r="K511" t="s">
        <v>83432</v>
      </c>
      <c r="L511" t="s">
        <v>4815</v>
      </c>
      <c r="M511" t="s">
        <v>73030</v>
      </c>
      <c r="N511"/>
    </row>
    <row r="512" spans="1:14" ht="14.4" x14ac:dyDescent="0.3">
      <c r="A512" t="s">
        <v>7415</v>
      </c>
      <c r="B512" t="s">
        <v>7416</v>
      </c>
      <c r="C512" t="s">
        <v>7417</v>
      </c>
      <c r="D512">
        <v>4560</v>
      </c>
      <c r="E512" t="s">
        <v>7418</v>
      </c>
      <c r="F512" t="s">
        <v>7419</v>
      </c>
      <c r="G512" t="s">
        <v>5396</v>
      </c>
      <c r="H512" t="s">
        <v>7420</v>
      </c>
      <c r="I512" t="s">
        <v>7421</v>
      </c>
      <c r="J512" t="s">
        <v>49540</v>
      </c>
      <c r="L512" t="s">
        <v>5430</v>
      </c>
      <c r="M512" t="s">
        <v>73031</v>
      </c>
      <c r="N512"/>
    </row>
    <row r="513" spans="1:14" ht="14.4" x14ac:dyDescent="0.3">
      <c r="A513" t="s">
        <v>7422</v>
      </c>
      <c r="B513" t="s">
        <v>7423</v>
      </c>
      <c r="C513" t="s">
        <v>6226</v>
      </c>
      <c r="D513">
        <v>1850</v>
      </c>
      <c r="E513" t="s">
        <v>7424</v>
      </c>
      <c r="F513" t="s">
        <v>6228</v>
      </c>
      <c r="G513" t="s">
        <v>567</v>
      </c>
      <c r="H513" t="s">
        <v>7425</v>
      </c>
      <c r="I513" t="s">
        <v>7426</v>
      </c>
      <c r="J513" t="s">
        <v>49541</v>
      </c>
      <c r="K513" t="s">
        <v>7427</v>
      </c>
      <c r="L513" t="s">
        <v>4815</v>
      </c>
      <c r="M513" t="s">
        <v>73032</v>
      </c>
      <c r="N513"/>
    </row>
    <row r="514" spans="1:14" ht="14.4" x14ac:dyDescent="0.3">
      <c r="A514" t="s">
        <v>7428</v>
      </c>
      <c r="B514" t="s">
        <v>7429</v>
      </c>
      <c r="C514" t="s">
        <v>7430</v>
      </c>
      <c r="D514">
        <v>0</v>
      </c>
      <c r="E514" t="s">
        <v>14</v>
      </c>
      <c r="F514" t="s">
        <v>7277</v>
      </c>
      <c r="G514" t="s">
        <v>5612</v>
      </c>
      <c r="H514" t="s">
        <v>7431</v>
      </c>
      <c r="I514" t="s">
        <v>7432</v>
      </c>
      <c r="J514" t="s">
        <v>49542</v>
      </c>
      <c r="K514" t="s">
        <v>7433</v>
      </c>
      <c r="L514" t="s">
        <v>4801</v>
      </c>
      <c r="M514" t="s">
        <v>73033</v>
      </c>
      <c r="N514"/>
    </row>
    <row r="515" spans="1:14" ht="14.4" x14ac:dyDescent="0.3">
      <c r="A515" t="s">
        <v>7434</v>
      </c>
      <c r="B515" t="s">
        <v>7435</v>
      </c>
      <c r="C515" t="s">
        <v>7436</v>
      </c>
      <c r="D515">
        <v>2255</v>
      </c>
      <c r="E515" t="s">
        <v>7437</v>
      </c>
      <c r="F515" t="s">
        <v>7438</v>
      </c>
      <c r="G515" t="s">
        <v>5612</v>
      </c>
      <c r="H515" t="s">
        <v>7439</v>
      </c>
      <c r="I515" t="s">
        <v>7440</v>
      </c>
      <c r="J515" t="s">
        <v>49543</v>
      </c>
      <c r="K515" t="s">
        <v>7441</v>
      </c>
      <c r="L515" t="s">
        <v>6092</v>
      </c>
      <c r="M515" t="s">
        <v>73034</v>
      </c>
      <c r="N515"/>
    </row>
    <row r="516" spans="1:14" ht="14.4" x14ac:dyDescent="0.3">
      <c r="A516" t="s">
        <v>7442</v>
      </c>
      <c r="B516" t="s">
        <v>7443</v>
      </c>
      <c r="C516" t="s">
        <v>7444</v>
      </c>
      <c r="D516">
        <v>1601</v>
      </c>
      <c r="E516" t="s">
        <v>5150</v>
      </c>
      <c r="F516" t="s">
        <v>7445</v>
      </c>
      <c r="G516" t="s">
        <v>5396</v>
      </c>
      <c r="H516" t="s">
        <v>7446</v>
      </c>
      <c r="I516" t="s">
        <v>7447</v>
      </c>
      <c r="J516" t="s">
        <v>49540</v>
      </c>
      <c r="K516" t="s">
        <v>7448</v>
      </c>
      <c r="L516" t="s">
        <v>5430</v>
      </c>
      <c r="M516" t="s">
        <v>73035</v>
      </c>
      <c r="N516"/>
    </row>
    <row r="517" spans="1:14" ht="14.4" x14ac:dyDescent="0.3">
      <c r="A517" t="s">
        <v>7449</v>
      </c>
      <c r="B517" t="s">
        <v>7450</v>
      </c>
      <c r="C517" t="s">
        <v>7451</v>
      </c>
      <c r="D517">
        <v>1490</v>
      </c>
      <c r="E517" t="s">
        <v>29034</v>
      </c>
      <c r="F517" t="s">
        <v>7438</v>
      </c>
      <c r="G517" t="s">
        <v>5612</v>
      </c>
      <c r="H517" t="s">
        <v>7452</v>
      </c>
      <c r="I517" t="s">
        <v>7453</v>
      </c>
      <c r="J517" t="s">
        <v>49544</v>
      </c>
      <c r="K517" t="s">
        <v>4799</v>
      </c>
      <c r="L517" t="s">
        <v>6092</v>
      </c>
      <c r="M517" t="s">
        <v>73036</v>
      </c>
      <c r="N517"/>
    </row>
    <row r="518" spans="1:14" ht="14.4" x14ac:dyDescent="0.3">
      <c r="A518" t="s">
        <v>7454</v>
      </c>
      <c r="B518" t="s">
        <v>7455</v>
      </c>
      <c r="C518" t="s">
        <v>7456</v>
      </c>
      <c r="D518">
        <v>1148</v>
      </c>
      <c r="E518" t="s">
        <v>7457</v>
      </c>
      <c r="F518" t="s">
        <v>4866</v>
      </c>
      <c r="G518" t="s">
        <v>4827</v>
      </c>
      <c r="H518" t="s">
        <v>7458</v>
      </c>
      <c r="I518" t="s">
        <v>7459</v>
      </c>
      <c r="J518" t="s">
        <v>49545</v>
      </c>
      <c r="K518" t="s">
        <v>7460</v>
      </c>
      <c r="L518" t="s">
        <v>4831</v>
      </c>
      <c r="M518" t="s">
        <v>73037</v>
      </c>
      <c r="N518"/>
    </row>
    <row r="519" spans="1:14" ht="14.4" x14ac:dyDescent="0.3">
      <c r="A519" t="s">
        <v>58169</v>
      </c>
      <c r="B519" t="s">
        <v>263</v>
      </c>
      <c r="C519" t="s">
        <v>7461</v>
      </c>
      <c r="D519">
        <v>36</v>
      </c>
      <c r="E519" t="s">
        <v>7462</v>
      </c>
      <c r="F519" t="s">
        <v>7</v>
      </c>
      <c r="G519" t="s">
        <v>567</v>
      </c>
      <c r="H519" t="s">
        <v>264</v>
      </c>
      <c r="I519" t="s">
        <v>4799</v>
      </c>
      <c r="J519" t="s">
        <v>49546</v>
      </c>
      <c r="L519" t="s">
        <v>94405</v>
      </c>
      <c r="M519" t="s">
        <v>73038</v>
      </c>
      <c r="N519"/>
    </row>
    <row r="520" spans="1:14" ht="14.4" x14ac:dyDescent="0.3">
      <c r="A520" t="s">
        <v>7463</v>
      </c>
      <c r="B520" t="s">
        <v>7464</v>
      </c>
      <c r="C520" t="s">
        <v>7465</v>
      </c>
      <c r="D520">
        <v>941</v>
      </c>
      <c r="E520" t="s">
        <v>7466</v>
      </c>
      <c r="F520" t="s">
        <v>4961</v>
      </c>
      <c r="G520" t="s">
        <v>4874</v>
      </c>
      <c r="H520" t="s">
        <v>7467</v>
      </c>
      <c r="I520" t="s">
        <v>4799</v>
      </c>
      <c r="J520" t="s">
        <v>49547</v>
      </c>
      <c r="K520" t="s">
        <v>4799</v>
      </c>
      <c r="L520" t="s">
        <v>4963</v>
      </c>
      <c r="M520" t="s">
        <v>73039</v>
      </c>
      <c r="N520"/>
    </row>
    <row r="521" spans="1:14" ht="14.4" x14ac:dyDescent="0.3">
      <c r="A521" t="s">
        <v>7468</v>
      </c>
      <c r="B521" t="s">
        <v>7469</v>
      </c>
      <c r="C521" t="s">
        <v>83433</v>
      </c>
      <c r="D521">
        <v>97</v>
      </c>
      <c r="E521" t="s">
        <v>83434</v>
      </c>
      <c r="F521" t="s">
        <v>7470</v>
      </c>
      <c r="G521" t="s">
        <v>4874</v>
      </c>
      <c r="H521" t="s">
        <v>7471</v>
      </c>
      <c r="I521" t="s">
        <v>4799</v>
      </c>
      <c r="J521" t="s">
        <v>83435</v>
      </c>
      <c r="K521" t="s">
        <v>7472</v>
      </c>
      <c r="L521" t="s">
        <v>4963</v>
      </c>
      <c r="M521" t="s">
        <v>73040</v>
      </c>
      <c r="N521"/>
    </row>
    <row r="522" spans="1:14" ht="14.4" x14ac:dyDescent="0.3">
      <c r="A522" t="s">
        <v>49548</v>
      </c>
      <c r="B522" t="s">
        <v>49549</v>
      </c>
      <c r="C522" t="s">
        <v>49550</v>
      </c>
      <c r="D522">
        <v>248</v>
      </c>
      <c r="E522" t="s">
        <v>49551</v>
      </c>
      <c r="F522" t="s">
        <v>4835</v>
      </c>
      <c r="G522" t="s">
        <v>567</v>
      </c>
      <c r="H522" t="s">
        <v>49552</v>
      </c>
      <c r="I522" t="s">
        <v>49553</v>
      </c>
      <c r="J522" t="s">
        <v>49554</v>
      </c>
      <c r="L522" t="s">
        <v>92372</v>
      </c>
      <c r="M522" t="s">
        <v>73041</v>
      </c>
      <c r="N522"/>
    </row>
    <row r="523" spans="1:14" ht="14.4" x14ac:dyDescent="0.3">
      <c r="A523" t="s">
        <v>7473</v>
      </c>
      <c r="B523" t="s">
        <v>7474</v>
      </c>
      <c r="C523" t="s">
        <v>7475</v>
      </c>
      <c r="D523">
        <v>0</v>
      </c>
      <c r="E523" t="s">
        <v>14</v>
      </c>
      <c r="F523" t="s">
        <v>7239</v>
      </c>
      <c r="G523" t="s">
        <v>7161</v>
      </c>
      <c r="H523" t="s">
        <v>7476</v>
      </c>
      <c r="I523" t="s">
        <v>7477</v>
      </c>
      <c r="J523" t="s">
        <v>49555</v>
      </c>
      <c r="K523" t="s">
        <v>7478</v>
      </c>
      <c r="L523" t="s">
        <v>5414</v>
      </c>
      <c r="M523" t="s">
        <v>73042</v>
      </c>
      <c r="N523"/>
    </row>
    <row r="524" spans="1:14" ht="14.4" x14ac:dyDescent="0.3">
      <c r="A524" t="s">
        <v>7479</v>
      </c>
      <c r="B524" t="s">
        <v>7480</v>
      </c>
      <c r="C524" t="s">
        <v>7481</v>
      </c>
      <c r="D524">
        <v>161</v>
      </c>
      <c r="E524" t="s">
        <v>4799</v>
      </c>
      <c r="F524" t="s">
        <v>7445</v>
      </c>
      <c r="G524" t="s">
        <v>5396</v>
      </c>
      <c r="H524" t="s">
        <v>7482</v>
      </c>
      <c r="I524" t="s">
        <v>7483</v>
      </c>
      <c r="J524" t="s">
        <v>4799</v>
      </c>
      <c r="L524" t="s">
        <v>4801</v>
      </c>
      <c r="M524" t="s">
        <v>73043</v>
      </c>
      <c r="N524"/>
    </row>
    <row r="525" spans="1:14" ht="14.4" x14ac:dyDescent="0.3">
      <c r="A525" t="s">
        <v>7484</v>
      </c>
      <c r="B525" t="s">
        <v>7485</v>
      </c>
      <c r="C525" t="s">
        <v>61669</v>
      </c>
      <c r="D525">
        <v>2337</v>
      </c>
      <c r="E525" t="s">
        <v>59</v>
      </c>
      <c r="F525" t="s">
        <v>7</v>
      </c>
      <c r="G525" t="s">
        <v>567</v>
      </c>
      <c r="H525" t="s">
        <v>7486</v>
      </c>
      <c r="I525" t="s">
        <v>4799</v>
      </c>
      <c r="J525" t="s">
        <v>49556</v>
      </c>
      <c r="L525" t="s">
        <v>94405</v>
      </c>
      <c r="M525" t="s">
        <v>73044</v>
      </c>
      <c r="N525"/>
    </row>
    <row r="526" spans="1:14" ht="14.4" x14ac:dyDescent="0.3">
      <c r="A526" t="s">
        <v>7487</v>
      </c>
      <c r="B526" t="s">
        <v>7488</v>
      </c>
      <c r="C526" t="s">
        <v>7489</v>
      </c>
      <c r="D526">
        <v>398</v>
      </c>
      <c r="E526" t="s">
        <v>229</v>
      </c>
      <c r="F526" t="s">
        <v>7490</v>
      </c>
      <c r="G526" t="s">
        <v>5396</v>
      </c>
      <c r="H526" t="s">
        <v>7491</v>
      </c>
      <c r="I526" t="s">
        <v>7492</v>
      </c>
      <c r="J526" t="s">
        <v>49557</v>
      </c>
      <c r="L526" t="s">
        <v>5430</v>
      </c>
      <c r="M526" t="s">
        <v>73045</v>
      </c>
      <c r="N526"/>
    </row>
    <row r="527" spans="1:14" ht="14.4" x14ac:dyDescent="0.3">
      <c r="A527" t="s">
        <v>7493</v>
      </c>
      <c r="B527" t="s">
        <v>7494</v>
      </c>
      <c r="C527" t="s">
        <v>7495</v>
      </c>
      <c r="D527">
        <v>4790</v>
      </c>
      <c r="E527" t="s">
        <v>6637</v>
      </c>
      <c r="F527" t="s">
        <v>7239</v>
      </c>
      <c r="G527" t="s">
        <v>7161</v>
      </c>
      <c r="H527" t="s">
        <v>7496</v>
      </c>
      <c r="I527" t="s">
        <v>7497</v>
      </c>
      <c r="J527" t="s">
        <v>49558</v>
      </c>
      <c r="K527" t="s">
        <v>7498</v>
      </c>
      <c r="L527" t="s">
        <v>5414</v>
      </c>
      <c r="M527" t="s">
        <v>73046</v>
      </c>
      <c r="N527"/>
    </row>
    <row r="528" spans="1:14" ht="14.4" x14ac:dyDescent="0.3">
      <c r="A528" t="s">
        <v>7499</v>
      </c>
      <c r="B528" t="s">
        <v>7500</v>
      </c>
      <c r="C528" t="s">
        <v>7501</v>
      </c>
      <c r="D528">
        <v>3380</v>
      </c>
      <c r="E528" t="s">
        <v>7502</v>
      </c>
      <c r="F528" t="s">
        <v>7277</v>
      </c>
      <c r="G528" t="s">
        <v>5612</v>
      </c>
      <c r="H528" t="s">
        <v>7503</v>
      </c>
      <c r="I528" t="s">
        <v>7504</v>
      </c>
      <c r="J528" t="s">
        <v>49559</v>
      </c>
      <c r="K528" t="s">
        <v>7505</v>
      </c>
      <c r="L528" t="s">
        <v>4801</v>
      </c>
      <c r="M528" t="s">
        <v>73047</v>
      </c>
      <c r="N528"/>
    </row>
    <row r="529" spans="1:14" ht="14.4" x14ac:dyDescent="0.3">
      <c r="A529" t="s">
        <v>7506</v>
      </c>
      <c r="B529" t="s">
        <v>100575</v>
      </c>
      <c r="C529" t="s">
        <v>100576</v>
      </c>
      <c r="D529">
        <v>3539</v>
      </c>
      <c r="E529" t="s">
        <v>7507</v>
      </c>
      <c r="F529" t="s">
        <v>7508</v>
      </c>
      <c r="G529" t="s">
        <v>7509</v>
      </c>
      <c r="H529" t="s">
        <v>7510</v>
      </c>
      <c r="I529" t="s">
        <v>7511</v>
      </c>
      <c r="J529" t="s">
        <v>91418</v>
      </c>
      <c r="K529" t="s">
        <v>4799</v>
      </c>
      <c r="L529" t="s">
        <v>4801</v>
      </c>
      <c r="M529" t="s">
        <v>73048</v>
      </c>
      <c r="N529"/>
    </row>
    <row r="530" spans="1:14" ht="14.4" x14ac:dyDescent="0.3">
      <c r="A530" t="s">
        <v>7512</v>
      </c>
      <c r="B530" t="s">
        <v>7513</v>
      </c>
      <c r="C530" t="s">
        <v>7514</v>
      </c>
      <c r="D530">
        <v>626</v>
      </c>
      <c r="E530" t="s">
        <v>7515</v>
      </c>
      <c r="F530" t="s">
        <v>7516</v>
      </c>
      <c r="G530" t="s">
        <v>4874</v>
      </c>
      <c r="H530" t="s">
        <v>7517</v>
      </c>
      <c r="I530" t="s">
        <v>7518</v>
      </c>
      <c r="J530" t="s">
        <v>49560</v>
      </c>
      <c r="K530" t="s">
        <v>4799</v>
      </c>
      <c r="L530" t="s">
        <v>4963</v>
      </c>
      <c r="M530" t="s">
        <v>73049</v>
      </c>
      <c r="N530"/>
    </row>
    <row r="531" spans="1:14" ht="14.4" x14ac:dyDescent="0.3">
      <c r="A531" t="s">
        <v>7520</v>
      </c>
      <c r="B531" t="s">
        <v>7521</v>
      </c>
      <c r="C531" t="s">
        <v>7522</v>
      </c>
      <c r="D531">
        <v>772</v>
      </c>
      <c r="E531" t="s">
        <v>7523</v>
      </c>
      <c r="F531" t="s">
        <v>6135</v>
      </c>
      <c r="G531" t="s">
        <v>6136</v>
      </c>
      <c r="H531" t="s">
        <v>7524</v>
      </c>
      <c r="I531" t="s">
        <v>7525</v>
      </c>
      <c r="J531" t="s">
        <v>49561</v>
      </c>
      <c r="K531" t="s">
        <v>4799</v>
      </c>
      <c r="L531" t="s">
        <v>4801</v>
      </c>
      <c r="M531" t="s">
        <v>73050</v>
      </c>
      <c r="N531"/>
    </row>
    <row r="532" spans="1:14" ht="14.4" x14ac:dyDescent="0.3">
      <c r="A532" t="s">
        <v>7526</v>
      </c>
      <c r="B532" t="s">
        <v>43984</v>
      </c>
      <c r="C532" t="s">
        <v>7527</v>
      </c>
      <c r="D532">
        <v>2486</v>
      </c>
      <c r="E532" t="s">
        <v>14</v>
      </c>
      <c r="F532" t="s">
        <v>7528</v>
      </c>
      <c r="G532" t="s">
        <v>5612</v>
      </c>
      <c r="H532" t="s">
        <v>7529</v>
      </c>
      <c r="I532" t="s">
        <v>94430</v>
      </c>
      <c r="J532" t="s">
        <v>49562</v>
      </c>
      <c r="L532" t="s">
        <v>6092</v>
      </c>
      <c r="M532" t="s">
        <v>83436</v>
      </c>
      <c r="N532"/>
    </row>
    <row r="533" spans="1:14" ht="14.4" x14ac:dyDescent="0.3">
      <c r="A533" t="s">
        <v>7530</v>
      </c>
      <c r="B533" t="s">
        <v>7531</v>
      </c>
      <c r="C533" t="s">
        <v>7532</v>
      </c>
      <c r="D533">
        <v>2805</v>
      </c>
      <c r="E533" t="s">
        <v>7533</v>
      </c>
      <c r="F533" t="s">
        <v>7534</v>
      </c>
      <c r="G533" t="s">
        <v>567</v>
      </c>
      <c r="H533" t="s">
        <v>7535</v>
      </c>
      <c r="I533" t="s">
        <v>7536</v>
      </c>
      <c r="J533" t="s">
        <v>49563</v>
      </c>
      <c r="L533" t="s">
        <v>4815</v>
      </c>
      <c r="M533" t="s">
        <v>89490</v>
      </c>
      <c r="N533"/>
    </row>
    <row r="534" spans="1:14" ht="14.4" x14ac:dyDescent="0.3">
      <c r="A534" t="s">
        <v>7537</v>
      </c>
      <c r="B534" t="s">
        <v>7538</v>
      </c>
      <c r="C534" t="s">
        <v>7539</v>
      </c>
      <c r="D534">
        <v>0</v>
      </c>
      <c r="E534" t="s">
        <v>7540</v>
      </c>
      <c r="F534" t="s">
        <v>6485</v>
      </c>
      <c r="G534" t="s">
        <v>4881</v>
      </c>
      <c r="H534" t="s">
        <v>7541</v>
      </c>
      <c r="I534" t="s">
        <v>7542</v>
      </c>
      <c r="J534" t="s">
        <v>49564</v>
      </c>
      <c r="K534" t="s">
        <v>105235</v>
      </c>
      <c r="L534" t="s">
        <v>4801</v>
      </c>
      <c r="M534" t="s">
        <v>73051</v>
      </c>
      <c r="N534"/>
    </row>
    <row r="535" spans="1:14" ht="14.4" x14ac:dyDescent="0.3">
      <c r="A535" t="s">
        <v>7543</v>
      </c>
      <c r="B535" t="s">
        <v>73052</v>
      </c>
      <c r="C535" t="s">
        <v>7544</v>
      </c>
      <c r="D535">
        <v>2883</v>
      </c>
      <c r="E535" t="s">
        <v>14</v>
      </c>
      <c r="F535" t="s">
        <v>7545</v>
      </c>
      <c r="G535" t="s">
        <v>5612</v>
      </c>
      <c r="H535" t="s">
        <v>7546</v>
      </c>
      <c r="I535" t="s">
        <v>7547</v>
      </c>
      <c r="J535" t="s">
        <v>49565</v>
      </c>
      <c r="L535" t="s">
        <v>6092</v>
      </c>
      <c r="M535" t="s">
        <v>73053</v>
      </c>
      <c r="N535"/>
    </row>
    <row r="536" spans="1:14" ht="14.4" x14ac:dyDescent="0.3">
      <c r="A536" t="s">
        <v>7548</v>
      </c>
      <c r="B536" t="s">
        <v>7549</v>
      </c>
      <c r="C536" t="s">
        <v>6855</v>
      </c>
      <c r="D536">
        <v>534</v>
      </c>
      <c r="E536" t="s">
        <v>4942</v>
      </c>
      <c r="F536" t="s">
        <v>4943</v>
      </c>
      <c r="G536" t="s">
        <v>4851</v>
      </c>
      <c r="H536" t="s">
        <v>7550</v>
      </c>
      <c r="I536" t="s">
        <v>7551</v>
      </c>
      <c r="J536" t="s">
        <v>49566</v>
      </c>
      <c r="K536" t="s">
        <v>7552</v>
      </c>
      <c r="L536" t="s">
        <v>4946</v>
      </c>
      <c r="M536" t="s">
        <v>73054</v>
      </c>
      <c r="N536"/>
    </row>
    <row r="537" spans="1:14" ht="14.4" x14ac:dyDescent="0.3">
      <c r="A537" t="s">
        <v>7553</v>
      </c>
      <c r="B537" t="s">
        <v>7554</v>
      </c>
      <c r="C537" t="s">
        <v>7555</v>
      </c>
      <c r="D537">
        <v>12467</v>
      </c>
      <c r="E537" t="s">
        <v>133</v>
      </c>
      <c r="F537" t="s">
        <v>5336</v>
      </c>
      <c r="G537" t="s">
        <v>4952</v>
      </c>
      <c r="H537" t="s">
        <v>7556</v>
      </c>
      <c r="I537" t="s">
        <v>7557</v>
      </c>
      <c r="J537" t="s">
        <v>49567</v>
      </c>
      <c r="L537" t="s">
        <v>4956</v>
      </c>
      <c r="M537" t="s">
        <v>73055</v>
      </c>
      <c r="N537"/>
    </row>
    <row r="538" spans="1:14" ht="14.4" x14ac:dyDescent="0.3">
      <c r="A538" t="s">
        <v>7558</v>
      </c>
      <c r="B538" t="s">
        <v>7559</v>
      </c>
      <c r="C538" t="s">
        <v>7560</v>
      </c>
      <c r="D538">
        <v>1543</v>
      </c>
      <c r="E538" t="s">
        <v>14</v>
      </c>
      <c r="F538" t="s">
        <v>7022</v>
      </c>
      <c r="G538" t="s">
        <v>4806</v>
      </c>
      <c r="H538" t="s">
        <v>7561</v>
      </c>
      <c r="I538" t="s">
        <v>7562</v>
      </c>
      <c r="J538" t="s">
        <v>49568</v>
      </c>
      <c r="L538" t="s">
        <v>4808</v>
      </c>
      <c r="M538" t="s">
        <v>73056</v>
      </c>
      <c r="N538"/>
    </row>
    <row r="539" spans="1:14" ht="14.4" x14ac:dyDescent="0.3">
      <c r="A539" t="s">
        <v>7563</v>
      </c>
      <c r="B539" t="s">
        <v>7564</v>
      </c>
      <c r="C539" t="s">
        <v>7565</v>
      </c>
      <c r="D539">
        <v>59</v>
      </c>
      <c r="E539" t="s">
        <v>5394</v>
      </c>
      <c r="F539" t="s">
        <v>5395</v>
      </c>
      <c r="G539" t="s">
        <v>5396</v>
      </c>
      <c r="H539" t="s">
        <v>7566</v>
      </c>
      <c r="I539" t="s">
        <v>7567</v>
      </c>
      <c r="J539" t="s">
        <v>49569</v>
      </c>
      <c r="K539" t="s">
        <v>4799</v>
      </c>
      <c r="L539" t="s">
        <v>5909</v>
      </c>
      <c r="M539" t="s">
        <v>73057</v>
      </c>
      <c r="N539"/>
    </row>
    <row r="540" spans="1:14" ht="14.4" x14ac:dyDescent="0.3">
      <c r="A540" t="s">
        <v>58170</v>
      </c>
      <c r="B540" t="s">
        <v>383</v>
      </c>
      <c r="C540" t="s">
        <v>61669</v>
      </c>
      <c r="D540">
        <v>1281</v>
      </c>
      <c r="E540" t="s">
        <v>59</v>
      </c>
      <c r="F540" t="s">
        <v>7</v>
      </c>
      <c r="G540" t="s">
        <v>567</v>
      </c>
      <c r="H540" t="s">
        <v>384</v>
      </c>
      <c r="I540" t="s">
        <v>4799</v>
      </c>
      <c r="J540" t="s">
        <v>49570</v>
      </c>
      <c r="L540" t="s">
        <v>94405</v>
      </c>
      <c r="M540" t="s">
        <v>73058</v>
      </c>
      <c r="N540"/>
    </row>
    <row r="541" spans="1:14" ht="14.4" x14ac:dyDescent="0.3">
      <c r="A541" t="s">
        <v>7568</v>
      </c>
      <c r="B541" t="s">
        <v>138</v>
      </c>
      <c r="C541" t="s">
        <v>7569</v>
      </c>
      <c r="D541">
        <v>3</v>
      </c>
      <c r="E541" t="s">
        <v>7570</v>
      </c>
      <c r="F541" t="s">
        <v>71</v>
      </c>
      <c r="G541" t="s">
        <v>567</v>
      </c>
      <c r="H541" t="s">
        <v>139</v>
      </c>
      <c r="I541" t="s">
        <v>4799</v>
      </c>
      <c r="J541" t="s">
        <v>105236</v>
      </c>
      <c r="L541" t="s">
        <v>94405</v>
      </c>
      <c r="M541" t="s">
        <v>73059</v>
      </c>
      <c r="N541"/>
    </row>
    <row r="542" spans="1:14" ht="14.4" x14ac:dyDescent="0.3">
      <c r="A542" t="s">
        <v>7573</v>
      </c>
      <c r="B542" t="s">
        <v>83437</v>
      </c>
      <c r="C542" t="s">
        <v>7574</v>
      </c>
      <c r="D542">
        <v>3828</v>
      </c>
      <c r="E542" t="s">
        <v>14</v>
      </c>
      <c r="F542" t="s">
        <v>7575</v>
      </c>
      <c r="G542" t="s">
        <v>5612</v>
      </c>
      <c r="H542" t="s">
        <v>7576</v>
      </c>
      <c r="I542" t="s">
        <v>7577</v>
      </c>
      <c r="J542" t="s">
        <v>49571</v>
      </c>
      <c r="K542" t="s">
        <v>4799</v>
      </c>
      <c r="L542" t="s">
        <v>6092</v>
      </c>
      <c r="M542" t="s">
        <v>73060</v>
      </c>
      <c r="N542"/>
    </row>
    <row r="543" spans="1:14" ht="14.4" x14ac:dyDescent="0.3">
      <c r="A543" t="s">
        <v>7578</v>
      </c>
      <c r="B543" t="s">
        <v>7579</v>
      </c>
      <c r="C543" t="s">
        <v>7580</v>
      </c>
      <c r="D543">
        <v>4607</v>
      </c>
      <c r="E543" t="s">
        <v>14</v>
      </c>
      <c r="F543" t="s">
        <v>7581</v>
      </c>
      <c r="G543" t="s">
        <v>5612</v>
      </c>
      <c r="H543" t="s">
        <v>7582</v>
      </c>
      <c r="I543" t="s">
        <v>7583</v>
      </c>
      <c r="J543" t="s">
        <v>49572</v>
      </c>
      <c r="K543" t="s">
        <v>4799</v>
      </c>
      <c r="L543" t="s">
        <v>6092</v>
      </c>
      <c r="M543" t="s">
        <v>83438</v>
      </c>
      <c r="N543"/>
    </row>
    <row r="544" spans="1:14" ht="14.4" x14ac:dyDescent="0.3">
      <c r="A544" t="s">
        <v>7584</v>
      </c>
      <c r="B544" t="s">
        <v>7585</v>
      </c>
      <c r="C544" t="s">
        <v>7586</v>
      </c>
      <c r="D544">
        <v>344</v>
      </c>
      <c r="E544" t="s">
        <v>14</v>
      </c>
      <c r="F544" t="s">
        <v>7587</v>
      </c>
      <c r="G544" t="s">
        <v>5396</v>
      </c>
      <c r="H544" t="s">
        <v>7588</v>
      </c>
      <c r="I544" t="s">
        <v>7589</v>
      </c>
      <c r="J544" t="s">
        <v>49573</v>
      </c>
      <c r="L544" t="s">
        <v>5430</v>
      </c>
      <c r="M544" t="s">
        <v>73061</v>
      </c>
      <c r="N544"/>
    </row>
    <row r="545" spans="1:14" ht="14.4" x14ac:dyDescent="0.3">
      <c r="A545" t="s">
        <v>7590</v>
      </c>
      <c r="B545" t="s">
        <v>554</v>
      </c>
      <c r="C545" t="s">
        <v>7591</v>
      </c>
      <c r="D545">
        <v>522</v>
      </c>
      <c r="E545" t="s">
        <v>14</v>
      </c>
      <c r="F545" t="s">
        <v>18</v>
      </c>
      <c r="G545" t="s">
        <v>567</v>
      </c>
      <c r="H545" t="s">
        <v>555</v>
      </c>
      <c r="I545" t="s">
        <v>7592</v>
      </c>
      <c r="J545" t="s">
        <v>4799</v>
      </c>
      <c r="L545" t="s">
        <v>94405</v>
      </c>
      <c r="M545" t="s">
        <v>73062</v>
      </c>
      <c r="N545"/>
    </row>
    <row r="546" spans="1:14" ht="14.4" x14ac:dyDescent="0.3">
      <c r="A546" t="s">
        <v>7593</v>
      </c>
      <c r="B546" t="s">
        <v>83439</v>
      </c>
      <c r="C546" t="s">
        <v>83440</v>
      </c>
      <c r="D546">
        <v>125</v>
      </c>
      <c r="E546" t="s">
        <v>7910</v>
      </c>
      <c r="F546" t="s">
        <v>7594</v>
      </c>
      <c r="G546" t="s">
        <v>4952</v>
      </c>
      <c r="H546" t="s">
        <v>7595</v>
      </c>
      <c r="I546" t="s">
        <v>7596</v>
      </c>
      <c r="J546" t="s">
        <v>49574</v>
      </c>
      <c r="K546" t="s">
        <v>7597</v>
      </c>
      <c r="L546" t="s">
        <v>4956</v>
      </c>
      <c r="M546" t="s">
        <v>73063</v>
      </c>
      <c r="N546"/>
    </row>
    <row r="547" spans="1:14" ht="14.4" x14ac:dyDescent="0.3">
      <c r="A547" t="s">
        <v>7598</v>
      </c>
      <c r="B547" t="s">
        <v>7599</v>
      </c>
      <c r="C547" t="s">
        <v>7600</v>
      </c>
      <c r="D547">
        <v>0</v>
      </c>
      <c r="E547" t="s">
        <v>7601</v>
      </c>
      <c r="F547" t="s">
        <v>5395</v>
      </c>
      <c r="G547" t="s">
        <v>5396</v>
      </c>
      <c r="H547" t="s">
        <v>7602</v>
      </c>
      <c r="I547" t="s">
        <v>7603</v>
      </c>
      <c r="J547" t="s">
        <v>49575</v>
      </c>
      <c r="L547" t="s">
        <v>5531</v>
      </c>
      <c r="M547" t="s">
        <v>73064</v>
      </c>
      <c r="N547"/>
    </row>
    <row r="548" spans="1:14" ht="14.4" x14ac:dyDescent="0.3">
      <c r="A548" t="s">
        <v>7604</v>
      </c>
      <c r="B548" t="s">
        <v>7605</v>
      </c>
      <c r="C548" t="s">
        <v>6047</v>
      </c>
      <c r="D548">
        <v>217</v>
      </c>
      <c r="E548" t="s">
        <v>6048</v>
      </c>
      <c r="F548" t="s">
        <v>5395</v>
      </c>
      <c r="G548" t="s">
        <v>5396</v>
      </c>
      <c r="H548" t="s">
        <v>7606</v>
      </c>
      <c r="I548" t="s">
        <v>7607</v>
      </c>
      <c r="J548" t="s">
        <v>49576</v>
      </c>
      <c r="L548" t="s">
        <v>5531</v>
      </c>
      <c r="M548" t="s">
        <v>73065</v>
      </c>
      <c r="N548"/>
    </row>
    <row r="549" spans="1:14" ht="14.4" x14ac:dyDescent="0.3">
      <c r="A549" t="s">
        <v>7608</v>
      </c>
      <c r="B549" t="s">
        <v>7609</v>
      </c>
      <c r="C549" t="s">
        <v>7610</v>
      </c>
      <c r="D549">
        <v>3947</v>
      </c>
      <c r="E549" t="s">
        <v>34</v>
      </c>
      <c r="F549" t="s">
        <v>4835</v>
      </c>
      <c r="G549" t="s">
        <v>567</v>
      </c>
      <c r="H549" t="s">
        <v>7611</v>
      </c>
      <c r="I549" t="s">
        <v>7612</v>
      </c>
      <c r="J549" t="s">
        <v>49577</v>
      </c>
      <c r="L549" t="s">
        <v>94405</v>
      </c>
      <c r="M549" t="s">
        <v>73066</v>
      </c>
      <c r="N549"/>
    </row>
    <row r="550" spans="1:14" ht="14.4" x14ac:dyDescent="0.3">
      <c r="A550" t="s">
        <v>7613</v>
      </c>
      <c r="B550" t="s">
        <v>7614</v>
      </c>
      <c r="C550" t="s">
        <v>7615</v>
      </c>
      <c r="D550">
        <v>321</v>
      </c>
      <c r="E550" t="s">
        <v>14</v>
      </c>
      <c r="F550" t="s">
        <v>7616</v>
      </c>
      <c r="G550" t="s">
        <v>567</v>
      </c>
      <c r="H550" t="s">
        <v>7617</v>
      </c>
      <c r="I550" t="s">
        <v>7618</v>
      </c>
      <c r="J550" t="s">
        <v>97621</v>
      </c>
      <c r="K550" t="s">
        <v>7619</v>
      </c>
      <c r="L550" t="s">
        <v>93265</v>
      </c>
      <c r="M550" t="s">
        <v>73067</v>
      </c>
      <c r="N550"/>
    </row>
    <row r="551" spans="1:14" ht="14.4" x14ac:dyDescent="0.3">
      <c r="A551" t="s">
        <v>7620</v>
      </c>
      <c r="B551" t="s">
        <v>7621</v>
      </c>
      <c r="C551" t="s">
        <v>7622</v>
      </c>
      <c r="D551">
        <v>184</v>
      </c>
      <c r="E551" t="s">
        <v>14</v>
      </c>
      <c r="F551" t="s">
        <v>7623</v>
      </c>
      <c r="G551" t="s">
        <v>4874</v>
      </c>
      <c r="H551" t="s">
        <v>7624</v>
      </c>
      <c r="I551" t="s">
        <v>4799</v>
      </c>
      <c r="J551" t="s">
        <v>105237</v>
      </c>
      <c r="L551" t="s">
        <v>4963</v>
      </c>
      <c r="M551" t="s">
        <v>73068</v>
      </c>
      <c r="N551"/>
    </row>
    <row r="552" spans="1:14" ht="14.4" x14ac:dyDescent="0.3">
      <c r="A552" t="s">
        <v>7625</v>
      </c>
      <c r="B552" t="s">
        <v>7626</v>
      </c>
      <c r="C552" t="s">
        <v>7627</v>
      </c>
      <c r="D552">
        <v>96</v>
      </c>
      <c r="E552" t="s">
        <v>4799</v>
      </c>
      <c r="F552" t="s">
        <v>5622</v>
      </c>
      <c r="G552" t="s">
        <v>4915</v>
      </c>
      <c r="H552" t="s">
        <v>7628</v>
      </c>
      <c r="I552" t="s">
        <v>7629</v>
      </c>
      <c r="J552" t="s">
        <v>4799</v>
      </c>
      <c r="K552" t="s">
        <v>7630</v>
      </c>
      <c r="L552" t="s">
        <v>5488</v>
      </c>
      <c r="M552" t="s">
        <v>73069</v>
      </c>
      <c r="N552"/>
    </row>
    <row r="553" spans="1:14" ht="14.4" x14ac:dyDescent="0.3">
      <c r="A553" t="s">
        <v>7631</v>
      </c>
      <c r="B553" t="s">
        <v>7632</v>
      </c>
      <c r="C553" t="s">
        <v>7633</v>
      </c>
      <c r="D553">
        <v>369</v>
      </c>
      <c r="E553" t="s">
        <v>14</v>
      </c>
      <c r="F553" t="s">
        <v>7634</v>
      </c>
      <c r="G553" t="s">
        <v>567</v>
      </c>
      <c r="H553" t="s">
        <v>7635</v>
      </c>
      <c r="I553" t="s">
        <v>7636</v>
      </c>
      <c r="J553" t="s">
        <v>49578</v>
      </c>
      <c r="K553" t="s">
        <v>58171</v>
      </c>
      <c r="L553" t="s">
        <v>4801</v>
      </c>
      <c r="M553" t="s">
        <v>73070</v>
      </c>
      <c r="N553"/>
    </row>
    <row r="554" spans="1:14" ht="14.4" x14ac:dyDescent="0.3">
      <c r="A554" t="s">
        <v>7637</v>
      </c>
      <c r="B554" t="s">
        <v>7638</v>
      </c>
      <c r="C554" t="s">
        <v>7639</v>
      </c>
      <c r="D554">
        <v>201</v>
      </c>
      <c r="E554" t="s">
        <v>4825</v>
      </c>
      <c r="F554" t="s">
        <v>4826</v>
      </c>
      <c r="G554" t="s">
        <v>4827</v>
      </c>
      <c r="H554" t="s">
        <v>7640</v>
      </c>
      <c r="I554" t="s">
        <v>7641</v>
      </c>
      <c r="J554" t="s">
        <v>4799</v>
      </c>
      <c r="L554" t="s">
        <v>4831</v>
      </c>
      <c r="M554" t="s">
        <v>73071</v>
      </c>
      <c r="N554"/>
    </row>
    <row r="555" spans="1:14" ht="14.4" x14ac:dyDescent="0.3">
      <c r="A555" t="s">
        <v>7642</v>
      </c>
      <c r="B555" t="s">
        <v>7643</v>
      </c>
      <c r="C555" t="s">
        <v>7644</v>
      </c>
      <c r="D555">
        <v>0</v>
      </c>
      <c r="E555" t="s">
        <v>7645</v>
      </c>
      <c r="F555" t="s">
        <v>6485</v>
      </c>
      <c r="G555" t="s">
        <v>4881</v>
      </c>
      <c r="H555" t="s">
        <v>7646</v>
      </c>
      <c r="I555" t="s">
        <v>7647</v>
      </c>
      <c r="J555" t="s">
        <v>49579</v>
      </c>
      <c r="L555" t="s">
        <v>4801</v>
      </c>
      <c r="M555" t="s">
        <v>73072</v>
      </c>
      <c r="N555"/>
    </row>
    <row r="556" spans="1:14" ht="14.4" x14ac:dyDescent="0.3">
      <c r="A556" t="s">
        <v>93278</v>
      </c>
      <c r="B556" t="s">
        <v>93279</v>
      </c>
      <c r="C556" t="s">
        <v>93280</v>
      </c>
      <c r="D556">
        <v>111</v>
      </c>
      <c r="E556" t="s">
        <v>15968</v>
      </c>
      <c r="F556" t="s">
        <v>5382</v>
      </c>
      <c r="G556" t="s">
        <v>4827</v>
      </c>
      <c r="H556" t="s">
        <v>93281</v>
      </c>
      <c r="I556" t="s">
        <v>93283</v>
      </c>
      <c r="J556" t="s">
        <v>93284</v>
      </c>
      <c r="L556" t="s">
        <v>4801</v>
      </c>
      <c r="M556" t="s">
        <v>93282</v>
      </c>
      <c r="N556"/>
    </row>
    <row r="557" spans="1:14" ht="14.4" x14ac:dyDescent="0.3">
      <c r="A557" t="s">
        <v>7648</v>
      </c>
      <c r="B557" t="s">
        <v>7649</v>
      </c>
      <c r="C557" t="s">
        <v>7650</v>
      </c>
      <c r="D557">
        <v>1131</v>
      </c>
      <c r="E557" t="s">
        <v>5441</v>
      </c>
      <c r="F557" t="s">
        <v>5442</v>
      </c>
      <c r="G557" t="s">
        <v>4806</v>
      </c>
      <c r="H557" t="s">
        <v>7651</v>
      </c>
      <c r="I557" t="s">
        <v>7652</v>
      </c>
      <c r="J557" t="s">
        <v>49580</v>
      </c>
      <c r="L557" t="s">
        <v>4808</v>
      </c>
      <c r="M557" t="s">
        <v>73073</v>
      </c>
      <c r="N557"/>
    </row>
    <row r="558" spans="1:14" ht="14.4" x14ac:dyDescent="0.3">
      <c r="A558" t="s">
        <v>7653</v>
      </c>
      <c r="B558" t="s">
        <v>7654</v>
      </c>
      <c r="C558" t="s">
        <v>7655</v>
      </c>
      <c r="D558">
        <v>1671</v>
      </c>
      <c r="E558" t="s">
        <v>7656</v>
      </c>
      <c r="F558" t="s">
        <v>5576</v>
      </c>
      <c r="G558" t="s">
        <v>567</v>
      </c>
      <c r="H558" t="s">
        <v>7657</v>
      </c>
      <c r="I558" t="s">
        <v>4799</v>
      </c>
      <c r="J558" t="s">
        <v>49581</v>
      </c>
      <c r="L558" t="s">
        <v>4815</v>
      </c>
      <c r="M558" t="s">
        <v>73074</v>
      </c>
      <c r="N558"/>
    </row>
    <row r="559" spans="1:14" ht="14.4" x14ac:dyDescent="0.3">
      <c r="A559" t="s">
        <v>7658</v>
      </c>
      <c r="B559" t="s">
        <v>7659</v>
      </c>
      <c r="C559" t="s">
        <v>7660</v>
      </c>
      <c r="D559">
        <v>1255</v>
      </c>
      <c r="E559" t="s">
        <v>4799</v>
      </c>
      <c r="F559" t="s">
        <v>7508</v>
      </c>
      <c r="G559" t="s">
        <v>7509</v>
      </c>
      <c r="H559" t="s">
        <v>7661</v>
      </c>
      <c r="I559" t="s">
        <v>7662</v>
      </c>
      <c r="J559" t="s">
        <v>49582</v>
      </c>
      <c r="L559" t="s">
        <v>4801</v>
      </c>
      <c r="M559" t="s">
        <v>73075</v>
      </c>
      <c r="N559"/>
    </row>
    <row r="560" spans="1:14" ht="14.4" x14ac:dyDescent="0.3">
      <c r="A560" t="s">
        <v>49583</v>
      </c>
      <c r="B560" t="s">
        <v>49584</v>
      </c>
      <c r="C560" t="s">
        <v>49585</v>
      </c>
      <c r="D560">
        <v>1647</v>
      </c>
      <c r="E560" t="s">
        <v>49586</v>
      </c>
      <c r="F560" t="s">
        <v>4835</v>
      </c>
      <c r="G560" t="s">
        <v>567</v>
      </c>
      <c r="H560" t="s">
        <v>49587</v>
      </c>
      <c r="I560" t="s">
        <v>4799</v>
      </c>
      <c r="J560" t="s">
        <v>49588</v>
      </c>
      <c r="K560" t="s">
        <v>100577</v>
      </c>
      <c r="L560" t="s">
        <v>5849</v>
      </c>
      <c r="M560" t="s">
        <v>73076</v>
      </c>
      <c r="N560"/>
    </row>
    <row r="561" spans="1:14" ht="14.4" x14ac:dyDescent="0.3">
      <c r="A561" t="s">
        <v>7663</v>
      </c>
      <c r="B561" t="s">
        <v>7664</v>
      </c>
      <c r="C561" t="s">
        <v>7665</v>
      </c>
      <c r="D561">
        <v>707</v>
      </c>
      <c r="E561" t="s">
        <v>7294</v>
      </c>
      <c r="F561" t="s">
        <v>7295</v>
      </c>
      <c r="G561" t="s">
        <v>4806</v>
      </c>
      <c r="H561" t="s">
        <v>7666</v>
      </c>
      <c r="I561" t="s">
        <v>7667</v>
      </c>
      <c r="J561" t="s">
        <v>49589</v>
      </c>
      <c r="K561" t="s">
        <v>7668</v>
      </c>
      <c r="L561" t="s">
        <v>4899</v>
      </c>
      <c r="M561" t="s">
        <v>73077</v>
      </c>
      <c r="N561"/>
    </row>
    <row r="562" spans="1:14" ht="14.4" x14ac:dyDescent="0.3">
      <c r="A562" t="s">
        <v>7669</v>
      </c>
      <c r="B562" t="s">
        <v>7670</v>
      </c>
      <c r="C562" t="s">
        <v>7671</v>
      </c>
      <c r="D562">
        <v>1100</v>
      </c>
      <c r="E562" t="s">
        <v>14</v>
      </c>
      <c r="F562" t="s">
        <v>6042</v>
      </c>
      <c r="G562" t="s">
        <v>4858</v>
      </c>
      <c r="H562" t="s">
        <v>7672</v>
      </c>
      <c r="I562" t="s">
        <v>7673</v>
      </c>
      <c r="J562" t="s">
        <v>49590</v>
      </c>
      <c r="L562" t="s">
        <v>4862</v>
      </c>
      <c r="M562" t="s">
        <v>73078</v>
      </c>
      <c r="N562"/>
    </row>
    <row r="563" spans="1:14" ht="14.4" x14ac:dyDescent="0.3">
      <c r="A563" t="s">
        <v>7674</v>
      </c>
      <c r="B563" t="s">
        <v>7675</v>
      </c>
      <c r="C563" t="s">
        <v>7676</v>
      </c>
      <c r="D563">
        <v>292</v>
      </c>
      <c r="E563" t="s">
        <v>7677</v>
      </c>
      <c r="F563" t="s">
        <v>6871</v>
      </c>
      <c r="G563" t="s">
        <v>567</v>
      </c>
      <c r="H563" t="s">
        <v>7678</v>
      </c>
      <c r="I563" t="s">
        <v>4799</v>
      </c>
      <c r="J563" t="s">
        <v>49591</v>
      </c>
      <c r="K563" t="s">
        <v>90851</v>
      </c>
      <c r="L563" t="s">
        <v>4801</v>
      </c>
      <c r="M563" t="s">
        <v>73079</v>
      </c>
      <c r="N563"/>
    </row>
    <row r="564" spans="1:14" ht="14.4" x14ac:dyDescent="0.3">
      <c r="A564" t="s">
        <v>7679</v>
      </c>
      <c r="B564" t="s">
        <v>7680</v>
      </c>
      <c r="C564" t="s">
        <v>6912</v>
      </c>
      <c r="D564">
        <v>199</v>
      </c>
      <c r="E564" t="s">
        <v>7681</v>
      </c>
      <c r="F564" t="s">
        <v>7682</v>
      </c>
      <c r="G564" t="s">
        <v>6136</v>
      </c>
      <c r="H564" t="s">
        <v>7683</v>
      </c>
      <c r="I564" t="s">
        <v>7684</v>
      </c>
      <c r="J564" t="s">
        <v>49592</v>
      </c>
      <c r="L564" t="s">
        <v>5430</v>
      </c>
      <c r="M564" t="s">
        <v>73080</v>
      </c>
      <c r="N564"/>
    </row>
    <row r="565" spans="1:14" ht="14.4" x14ac:dyDescent="0.3">
      <c r="A565" t="s">
        <v>7685</v>
      </c>
      <c r="B565" t="s">
        <v>7686</v>
      </c>
      <c r="C565" t="s">
        <v>7687</v>
      </c>
      <c r="D565">
        <v>335</v>
      </c>
      <c r="E565" t="s">
        <v>7688</v>
      </c>
      <c r="F565" t="s">
        <v>6949</v>
      </c>
      <c r="G565" t="s">
        <v>567</v>
      </c>
      <c r="H565" t="s">
        <v>7689</v>
      </c>
      <c r="I565" t="s">
        <v>4799</v>
      </c>
      <c r="J565" t="s">
        <v>49593</v>
      </c>
      <c r="K565" t="s">
        <v>7690</v>
      </c>
      <c r="L565" t="s">
        <v>4801</v>
      </c>
      <c r="M565" t="s">
        <v>73081</v>
      </c>
      <c r="N565"/>
    </row>
    <row r="566" spans="1:14" ht="14.4" x14ac:dyDescent="0.3">
      <c r="A566" t="s">
        <v>7691</v>
      </c>
      <c r="B566" t="s">
        <v>7692</v>
      </c>
      <c r="C566" t="s">
        <v>7693</v>
      </c>
      <c r="D566">
        <v>1330</v>
      </c>
      <c r="E566" t="s">
        <v>14</v>
      </c>
      <c r="F566" t="s">
        <v>7055</v>
      </c>
      <c r="G566" t="s">
        <v>567</v>
      </c>
      <c r="H566" t="s">
        <v>7694</v>
      </c>
      <c r="I566" t="s">
        <v>4799</v>
      </c>
      <c r="J566" t="s">
        <v>49594</v>
      </c>
      <c r="L566" t="s">
        <v>100567</v>
      </c>
      <c r="M566" t="s">
        <v>73082</v>
      </c>
      <c r="N566"/>
    </row>
    <row r="567" spans="1:14" ht="14.4" x14ac:dyDescent="0.3">
      <c r="A567" t="s">
        <v>7695</v>
      </c>
      <c r="B567" t="s">
        <v>7696</v>
      </c>
      <c r="C567" t="s">
        <v>7697</v>
      </c>
      <c r="D567">
        <v>12</v>
      </c>
      <c r="E567" t="s">
        <v>7698</v>
      </c>
      <c r="F567" t="s">
        <v>7699</v>
      </c>
      <c r="G567" t="s">
        <v>4806</v>
      </c>
      <c r="H567" t="s">
        <v>7700</v>
      </c>
      <c r="I567" t="s">
        <v>7701</v>
      </c>
      <c r="J567" t="s">
        <v>49595</v>
      </c>
      <c r="L567" t="s">
        <v>4808</v>
      </c>
      <c r="M567" t="s">
        <v>73083</v>
      </c>
      <c r="N567"/>
    </row>
    <row r="568" spans="1:14" ht="14.4" x14ac:dyDescent="0.3">
      <c r="A568" t="s">
        <v>7702</v>
      </c>
      <c r="B568" t="s">
        <v>7703</v>
      </c>
      <c r="C568" t="s">
        <v>60341</v>
      </c>
      <c r="D568">
        <v>730</v>
      </c>
      <c r="E568" t="s">
        <v>7704</v>
      </c>
      <c r="F568" t="s">
        <v>5043</v>
      </c>
      <c r="G568" t="s">
        <v>567</v>
      </c>
      <c r="H568" t="s">
        <v>7705</v>
      </c>
      <c r="I568" t="s">
        <v>7706</v>
      </c>
      <c r="J568" t="s">
        <v>49596</v>
      </c>
      <c r="K568" t="s">
        <v>4799</v>
      </c>
      <c r="L568" t="s">
        <v>5076</v>
      </c>
      <c r="M568" t="s">
        <v>73084</v>
      </c>
      <c r="N568"/>
    </row>
    <row r="569" spans="1:14" ht="14.4" x14ac:dyDescent="0.3">
      <c r="A569" t="s">
        <v>7707</v>
      </c>
      <c r="B569" t="s">
        <v>7708</v>
      </c>
      <c r="C569" t="s">
        <v>7709</v>
      </c>
      <c r="D569">
        <v>505</v>
      </c>
      <c r="E569" t="s">
        <v>7710</v>
      </c>
      <c r="F569" t="s">
        <v>6205</v>
      </c>
      <c r="G569" t="s">
        <v>567</v>
      </c>
      <c r="H569" t="s">
        <v>7711</v>
      </c>
      <c r="I569" t="s">
        <v>4799</v>
      </c>
      <c r="J569" t="s">
        <v>49597</v>
      </c>
      <c r="K569" t="s">
        <v>91419</v>
      </c>
      <c r="L569" t="s">
        <v>5849</v>
      </c>
      <c r="M569" t="s">
        <v>73085</v>
      </c>
      <c r="N569"/>
    </row>
    <row r="570" spans="1:14" ht="14.4" x14ac:dyDescent="0.3">
      <c r="A570" t="s">
        <v>7712</v>
      </c>
      <c r="B570" t="s">
        <v>7713</v>
      </c>
      <c r="C570" t="s">
        <v>7714</v>
      </c>
      <c r="D570">
        <v>269</v>
      </c>
      <c r="E570" t="s">
        <v>14</v>
      </c>
      <c r="F570" t="s">
        <v>5759</v>
      </c>
      <c r="G570" t="s">
        <v>4851</v>
      </c>
      <c r="H570" t="s">
        <v>7715</v>
      </c>
      <c r="I570" t="s">
        <v>100578</v>
      </c>
      <c r="J570" t="s">
        <v>49598</v>
      </c>
      <c r="K570" t="s">
        <v>7716</v>
      </c>
      <c r="L570" t="s">
        <v>4853</v>
      </c>
      <c r="M570" t="s">
        <v>73086</v>
      </c>
      <c r="N570"/>
    </row>
    <row r="571" spans="1:14" ht="14.4" x14ac:dyDescent="0.3">
      <c r="A571" t="s">
        <v>7717</v>
      </c>
      <c r="B571" t="s">
        <v>7718</v>
      </c>
      <c r="C571" t="s">
        <v>7719</v>
      </c>
      <c r="D571">
        <v>256</v>
      </c>
      <c r="E571" t="s">
        <v>7720</v>
      </c>
      <c r="F571" t="s">
        <v>7026</v>
      </c>
      <c r="G571" t="s">
        <v>7027</v>
      </c>
      <c r="H571" t="s">
        <v>7721</v>
      </c>
      <c r="I571" t="s">
        <v>7722</v>
      </c>
      <c r="J571" t="s">
        <v>49599</v>
      </c>
      <c r="K571" t="s">
        <v>7723</v>
      </c>
      <c r="L571" t="s">
        <v>7170</v>
      </c>
      <c r="M571" t="s">
        <v>73087</v>
      </c>
      <c r="N571"/>
    </row>
    <row r="572" spans="1:14" ht="14.4" x14ac:dyDescent="0.3">
      <c r="A572" t="s">
        <v>7724</v>
      </c>
      <c r="B572" t="s">
        <v>7725</v>
      </c>
      <c r="C572" t="s">
        <v>7726</v>
      </c>
      <c r="D572">
        <v>889</v>
      </c>
      <c r="E572" t="s">
        <v>7727</v>
      </c>
      <c r="F572" t="s">
        <v>7151</v>
      </c>
      <c r="G572" t="s">
        <v>7152</v>
      </c>
      <c r="H572" t="s">
        <v>7728</v>
      </c>
      <c r="I572" t="s">
        <v>7729</v>
      </c>
      <c r="J572" t="s">
        <v>49600</v>
      </c>
      <c r="L572" t="s">
        <v>7156</v>
      </c>
      <c r="M572" t="s">
        <v>73088</v>
      </c>
      <c r="N572"/>
    </row>
    <row r="573" spans="1:14" ht="14.4" x14ac:dyDescent="0.3">
      <c r="A573" t="s">
        <v>7730</v>
      </c>
      <c r="B573" t="s">
        <v>7731</v>
      </c>
      <c r="C573" t="s">
        <v>7732</v>
      </c>
      <c r="D573">
        <v>1061</v>
      </c>
      <c r="E573" t="s">
        <v>14</v>
      </c>
      <c r="F573" t="s">
        <v>6444</v>
      </c>
      <c r="G573" t="s">
        <v>4806</v>
      </c>
      <c r="H573" t="s">
        <v>7733</v>
      </c>
      <c r="I573" t="s">
        <v>7734</v>
      </c>
      <c r="J573" t="s">
        <v>4799</v>
      </c>
      <c r="L573" t="s">
        <v>4808</v>
      </c>
      <c r="M573" t="s">
        <v>73089</v>
      </c>
      <c r="N573"/>
    </row>
    <row r="574" spans="1:14" ht="14.4" x14ac:dyDescent="0.3">
      <c r="A574" t="s">
        <v>7735</v>
      </c>
      <c r="B574" t="s">
        <v>7736</v>
      </c>
      <c r="C574" t="s">
        <v>7737</v>
      </c>
      <c r="D574">
        <v>7</v>
      </c>
      <c r="E574" t="s">
        <v>7738</v>
      </c>
      <c r="F574" t="s">
        <v>7739</v>
      </c>
      <c r="G574" t="s">
        <v>5033</v>
      </c>
      <c r="H574" t="s">
        <v>7740</v>
      </c>
      <c r="I574" t="s">
        <v>7741</v>
      </c>
      <c r="J574" t="s">
        <v>49601</v>
      </c>
      <c r="L574" t="s">
        <v>5036</v>
      </c>
      <c r="M574" t="s">
        <v>73090</v>
      </c>
      <c r="N574"/>
    </row>
    <row r="575" spans="1:14" ht="14.4" x14ac:dyDescent="0.3">
      <c r="A575" t="s">
        <v>7742</v>
      </c>
      <c r="B575" t="s">
        <v>7743</v>
      </c>
      <c r="C575" t="s">
        <v>7744</v>
      </c>
      <c r="D575">
        <v>95</v>
      </c>
      <c r="E575" t="s">
        <v>6491</v>
      </c>
      <c r="F575" t="s">
        <v>7745</v>
      </c>
      <c r="G575" t="s">
        <v>567</v>
      </c>
      <c r="H575" t="s">
        <v>7746</v>
      </c>
      <c r="I575" t="s">
        <v>7747</v>
      </c>
      <c r="J575" t="s">
        <v>83442</v>
      </c>
      <c r="L575" t="s">
        <v>91340</v>
      </c>
      <c r="M575" t="s">
        <v>73091</v>
      </c>
      <c r="N575"/>
    </row>
    <row r="576" spans="1:14" ht="14.4" x14ac:dyDescent="0.3">
      <c r="A576" t="s">
        <v>7748</v>
      </c>
      <c r="B576" t="s">
        <v>7749</v>
      </c>
      <c r="C576" t="s">
        <v>7750</v>
      </c>
      <c r="D576">
        <v>5</v>
      </c>
      <c r="E576" t="s">
        <v>7751</v>
      </c>
      <c r="F576" t="s">
        <v>5003</v>
      </c>
      <c r="G576" t="s">
        <v>5004</v>
      </c>
      <c r="H576" t="s">
        <v>7752</v>
      </c>
      <c r="I576" t="s">
        <v>7753</v>
      </c>
      <c r="J576" t="s">
        <v>49602</v>
      </c>
      <c r="K576" t="s">
        <v>4799</v>
      </c>
      <c r="L576" t="s">
        <v>5007</v>
      </c>
      <c r="M576" t="s">
        <v>73092</v>
      </c>
      <c r="N576"/>
    </row>
    <row r="577" spans="1:14" ht="14.4" x14ac:dyDescent="0.3">
      <c r="A577" t="s">
        <v>7754</v>
      </c>
      <c r="B577" t="s">
        <v>7755</v>
      </c>
      <c r="C577" t="s">
        <v>7756</v>
      </c>
      <c r="D577">
        <v>426</v>
      </c>
      <c r="E577" t="s">
        <v>14</v>
      </c>
      <c r="F577" t="s">
        <v>7757</v>
      </c>
      <c r="G577" t="s">
        <v>567</v>
      </c>
      <c r="H577" t="s">
        <v>7758</v>
      </c>
      <c r="I577" t="s">
        <v>7759</v>
      </c>
      <c r="J577" t="s">
        <v>4799</v>
      </c>
      <c r="K577" t="s">
        <v>4799</v>
      </c>
      <c r="L577" t="s">
        <v>4801</v>
      </c>
      <c r="M577" t="s">
        <v>73093</v>
      </c>
      <c r="N577"/>
    </row>
    <row r="578" spans="1:14" ht="14.4" x14ac:dyDescent="0.3">
      <c r="A578" t="s">
        <v>7760</v>
      </c>
      <c r="B578" t="s">
        <v>7761</v>
      </c>
      <c r="C578" t="s">
        <v>7762</v>
      </c>
      <c r="D578">
        <v>440</v>
      </c>
      <c r="E578" t="s">
        <v>14</v>
      </c>
      <c r="F578" t="s">
        <v>7763</v>
      </c>
      <c r="G578" t="s">
        <v>7152</v>
      </c>
      <c r="H578" t="s">
        <v>7764</v>
      </c>
      <c r="I578" t="s">
        <v>7765</v>
      </c>
      <c r="J578" t="s">
        <v>49603</v>
      </c>
      <c r="L578" t="s">
        <v>4801</v>
      </c>
      <c r="M578" t="s">
        <v>73094</v>
      </c>
      <c r="N578"/>
    </row>
    <row r="579" spans="1:14" ht="14.4" x14ac:dyDescent="0.3">
      <c r="A579" t="s">
        <v>7766</v>
      </c>
      <c r="B579" t="s">
        <v>7767</v>
      </c>
      <c r="C579" t="s">
        <v>7768</v>
      </c>
      <c r="D579">
        <v>966</v>
      </c>
      <c r="E579" t="s">
        <v>14</v>
      </c>
      <c r="F579" t="s">
        <v>5121</v>
      </c>
      <c r="G579" t="s">
        <v>567</v>
      </c>
      <c r="H579" t="s">
        <v>7769</v>
      </c>
      <c r="I579" t="s">
        <v>7770</v>
      </c>
      <c r="J579" t="s">
        <v>58172</v>
      </c>
      <c r="K579" t="s">
        <v>7771</v>
      </c>
      <c r="L579" t="s">
        <v>5076</v>
      </c>
      <c r="M579" t="s">
        <v>73095</v>
      </c>
      <c r="N579"/>
    </row>
    <row r="580" spans="1:14" ht="14.4" x14ac:dyDescent="0.3">
      <c r="A580" t="s">
        <v>7772</v>
      </c>
      <c r="B580" t="s">
        <v>7773</v>
      </c>
      <c r="C580" t="s">
        <v>7774</v>
      </c>
      <c r="D580">
        <v>30</v>
      </c>
      <c r="E580" t="s">
        <v>7775</v>
      </c>
      <c r="F580" t="s">
        <v>5121</v>
      </c>
      <c r="G580" t="s">
        <v>567</v>
      </c>
      <c r="H580" t="s">
        <v>7776</v>
      </c>
      <c r="I580" t="s">
        <v>7777</v>
      </c>
      <c r="J580" t="s">
        <v>49604</v>
      </c>
      <c r="L580" t="s">
        <v>5076</v>
      </c>
      <c r="M580" t="s">
        <v>73096</v>
      </c>
      <c r="N580"/>
    </row>
    <row r="581" spans="1:14" ht="14.4" x14ac:dyDescent="0.3">
      <c r="A581" t="s">
        <v>7778</v>
      </c>
      <c r="B581" t="s">
        <v>7779</v>
      </c>
      <c r="C581" t="s">
        <v>7780</v>
      </c>
      <c r="D581">
        <v>1672</v>
      </c>
      <c r="E581" t="s">
        <v>14</v>
      </c>
      <c r="F581" t="s">
        <v>5096</v>
      </c>
      <c r="G581" t="s">
        <v>4915</v>
      </c>
      <c r="H581" t="s">
        <v>7781</v>
      </c>
      <c r="I581" t="s">
        <v>7782</v>
      </c>
      <c r="J581" t="s">
        <v>49605</v>
      </c>
      <c r="L581" t="s">
        <v>4918</v>
      </c>
      <c r="M581" t="s">
        <v>73097</v>
      </c>
      <c r="N581"/>
    </row>
    <row r="582" spans="1:14" ht="14.4" x14ac:dyDescent="0.3">
      <c r="A582" t="s">
        <v>49606</v>
      </c>
      <c r="B582" t="s">
        <v>49607</v>
      </c>
      <c r="C582" t="s">
        <v>49608</v>
      </c>
      <c r="D582">
        <v>28</v>
      </c>
      <c r="E582" t="s">
        <v>49609</v>
      </c>
      <c r="F582" t="s">
        <v>6663</v>
      </c>
      <c r="G582" t="s">
        <v>567</v>
      </c>
      <c r="H582" t="s">
        <v>49610</v>
      </c>
      <c r="I582" t="s">
        <v>4799</v>
      </c>
      <c r="J582" t="s">
        <v>49611</v>
      </c>
      <c r="K582" t="s">
        <v>91601</v>
      </c>
      <c r="L582" t="s">
        <v>5849</v>
      </c>
      <c r="M582" t="s">
        <v>73098</v>
      </c>
      <c r="N582"/>
    </row>
    <row r="583" spans="1:14" ht="14.4" x14ac:dyDescent="0.3">
      <c r="A583" t="s">
        <v>7783</v>
      </c>
      <c r="B583" t="s">
        <v>7784</v>
      </c>
      <c r="C583" t="s">
        <v>7785</v>
      </c>
      <c r="D583">
        <v>0</v>
      </c>
      <c r="E583" t="s">
        <v>7786</v>
      </c>
      <c r="F583" t="s">
        <v>7787</v>
      </c>
      <c r="G583" t="s">
        <v>4827</v>
      </c>
      <c r="H583" t="s">
        <v>7788</v>
      </c>
      <c r="I583" t="s">
        <v>7789</v>
      </c>
      <c r="J583" t="s">
        <v>49612</v>
      </c>
      <c r="K583" t="s">
        <v>7790</v>
      </c>
      <c r="L583" t="s">
        <v>4831</v>
      </c>
      <c r="M583" t="s">
        <v>73099</v>
      </c>
      <c r="N583"/>
    </row>
    <row r="584" spans="1:14" ht="14.4" x14ac:dyDescent="0.3">
      <c r="A584" t="s">
        <v>7791</v>
      </c>
      <c r="B584" t="s">
        <v>7792</v>
      </c>
      <c r="C584" t="s">
        <v>7793</v>
      </c>
      <c r="D584">
        <v>1075</v>
      </c>
      <c r="E584" t="s">
        <v>7794</v>
      </c>
      <c r="F584" t="s">
        <v>4835</v>
      </c>
      <c r="G584" t="s">
        <v>567</v>
      </c>
      <c r="H584" t="s">
        <v>7795</v>
      </c>
      <c r="I584" t="s">
        <v>7796</v>
      </c>
      <c r="J584" t="s">
        <v>49613</v>
      </c>
      <c r="L584" t="s">
        <v>5849</v>
      </c>
      <c r="M584" t="s">
        <v>73100</v>
      </c>
      <c r="N584"/>
    </row>
    <row r="585" spans="1:14" ht="14.4" x14ac:dyDescent="0.3">
      <c r="A585" t="s">
        <v>49614</v>
      </c>
      <c r="B585" t="s">
        <v>49615</v>
      </c>
      <c r="C585" t="s">
        <v>58173</v>
      </c>
      <c r="D585">
        <v>323</v>
      </c>
      <c r="E585" t="s">
        <v>5048</v>
      </c>
      <c r="F585" t="s">
        <v>4835</v>
      </c>
      <c r="G585" t="s">
        <v>567</v>
      </c>
      <c r="H585" t="s">
        <v>49617</v>
      </c>
      <c r="I585" t="s">
        <v>58174</v>
      </c>
      <c r="J585" t="s">
        <v>97622</v>
      </c>
      <c r="L585" t="s">
        <v>94405</v>
      </c>
      <c r="M585" t="s">
        <v>73101</v>
      </c>
      <c r="N585"/>
    </row>
    <row r="586" spans="1:14" ht="14.4" x14ac:dyDescent="0.3">
      <c r="A586" t="s">
        <v>7798</v>
      </c>
      <c r="B586" t="s">
        <v>7799</v>
      </c>
      <c r="C586" t="s">
        <v>7800</v>
      </c>
      <c r="D586">
        <v>635</v>
      </c>
      <c r="E586" t="s">
        <v>7801</v>
      </c>
      <c r="F586" t="s">
        <v>5163</v>
      </c>
      <c r="G586" t="s">
        <v>567</v>
      </c>
      <c r="H586" t="s">
        <v>7802</v>
      </c>
      <c r="I586" t="s">
        <v>7803</v>
      </c>
      <c r="J586" s="3" t="s">
        <v>4799</v>
      </c>
      <c r="L586" t="s">
        <v>4846</v>
      </c>
      <c r="M586" t="s">
        <v>73102</v>
      </c>
      <c r="N586"/>
    </row>
    <row r="587" spans="1:14" ht="14.4" x14ac:dyDescent="0.3">
      <c r="A587" t="s">
        <v>7804</v>
      </c>
      <c r="B587" t="s">
        <v>7805</v>
      </c>
      <c r="C587" t="s">
        <v>7806</v>
      </c>
      <c r="D587">
        <v>938</v>
      </c>
      <c r="E587" t="s">
        <v>14</v>
      </c>
      <c r="F587" t="s">
        <v>7807</v>
      </c>
      <c r="G587" t="s">
        <v>4806</v>
      </c>
      <c r="H587" t="s">
        <v>7808</v>
      </c>
      <c r="I587" t="s">
        <v>7809</v>
      </c>
      <c r="J587" t="s">
        <v>49618</v>
      </c>
      <c r="L587" t="s">
        <v>4808</v>
      </c>
      <c r="M587" t="s">
        <v>73103</v>
      </c>
      <c r="N587"/>
    </row>
    <row r="588" spans="1:14" ht="14.4" x14ac:dyDescent="0.3">
      <c r="A588" t="s">
        <v>7810</v>
      </c>
      <c r="B588" t="s">
        <v>7811</v>
      </c>
      <c r="C588" t="s">
        <v>7812</v>
      </c>
      <c r="D588">
        <v>515</v>
      </c>
      <c r="E588" t="s">
        <v>14</v>
      </c>
      <c r="F588" t="s">
        <v>7757</v>
      </c>
      <c r="G588" t="s">
        <v>567</v>
      </c>
      <c r="H588" t="s">
        <v>7813</v>
      </c>
      <c r="I588" t="s">
        <v>7814</v>
      </c>
      <c r="J588" t="s">
        <v>4799</v>
      </c>
      <c r="K588" t="s">
        <v>7815</v>
      </c>
      <c r="L588" t="s">
        <v>4801</v>
      </c>
      <c r="M588" t="s">
        <v>73104</v>
      </c>
      <c r="N588"/>
    </row>
    <row r="589" spans="1:14" ht="14.4" x14ac:dyDescent="0.3">
      <c r="A589" t="s">
        <v>7816</v>
      </c>
      <c r="B589" t="s">
        <v>7817</v>
      </c>
      <c r="C589" t="s">
        <v>7818</v>
      </c>
      <c r="D589">
        <v>1233</v>
      </c>
      <c r="E589" t="s">
        <v>7819</v>
      </c>
      <c r="F589" t="s">
        <v>5003</v>
      </c>
      <c r="G589" t="s">
        <v>5004</v>
      </c>
      <c r="H589" t="s">
        <v>7820</v>
      </c>
      <c r="I589" t="s">
        <v>7821</v>
      </c>
      <c r="J589" t="s">
        <v>49619</v>
      </c>
      <c r="L589" t="s">
        <v>5007</v>
      </c>
      <c r="M589" t="s">
        <v>73105</v>
      </c>
      <c r="N589"/>
    </row>
    <row r="590" spans="1:14" ht="14.4" x14ac:dyDescent="0.3">
      <c r="A590" t="s">
        <v>7822</v>
      </c>
      <c r="B590" t="s">
        <v>7823</v>
      </c>
      <c r="C590" t="s">
        <v>6912</v>
      </c>
      <c r="D590">
        <v>417</v>
      </c>
      <c r="E590" t="s">
        <v>14</v>
      </c>
      <c r="F590" t="s">
        <v>7634</v>
      </c>
      <c r="G590" t="s">
        <v>567</v>
      </c>
      <c r="H590" t="s">
        <v>7824</v>
      </c>
      <c r="I590" t="s">
        <v>7825</v>
      </c>
      <c r="J590" t="s">
        <v>49620</v>
      </c>
      <c r="K590" t="s">
        <v>4799</v>
      </c>
      <c r="L590" t="s">
        <v>6218</v>
      </c>
      <c r="M590" t="s">
        <v>73106</v>
      </c>
      <c r="N590"/>
    </row>
    <row r="591" spans="1:14" ht="14.4" x14ac:dyDescent="0.3">
      <c r="A591" t="s">
        <v>7826</v>
      </c>
      <c r="B591" t="s">
        <v>7827</v>
      </c>
      <c r="C591" t="s">
        <v>7828</v>
      </c>
      <c r="D591">
        <v>49</v>
      </c>
      <c r="E591" t="s">
        <v>7829</v>
      </c>
      <c r="F591" t="s">
        <v>5343</v>
      </c>
      <c r="G591" t="s">
        <v>4806</v>
      </c>
      <c r="H591" t="s">
        <v>7830</v>
      </c>
      <c r="I591" t="s">
        <v>7831</v>
      </c>
      <c r="J591" t="s">
        <v>58175</v>
      </c>
      <c r="L591" t="s">
        <v>4899</v>
      </c>
      <c r="M591" t="s">
        <v>73107</v>
      </c>
      <c r="N591"/>
    </row>
    <row r="592" spans="1:14" ht="14.4" x14ac:dyDescent="0.3">
      <c r="A592" t="s">
        <v>7832</v>
      </c>
      <c r="B592" t="s">
        <v>7833</v>
      </c>
      <c r="C592" t="s">
        <v>7834</v>
      </c>
      <c r="D592">
        <v>2202</v>
      </c>
      <c r="E592" t="s">
        <v>7835</v>
      </c>
      <c r="F592" t="s">
        <v>5157</v>
      </c>
      <c r="G592" t="s">
        <v>567</v>
      </c>
      <c r="H592" t="s">
        <v>7836</v>
      </c>
      <c r="I592" t="s">
        <v>7837</v>
      </c>
      <c r="J592" t="s">
        <v>49621</v>
      </c>
      <c r="K592" t="s">
        <v>4799</v>
      </c>
      <c r="L592" t="s">
        <v>4801</v>
      </c>
      <c r="M592" t="s">
        <v>73108</v>
      </c>
      <c r="N592"/>
    </row>
    <row r="593" spans="1:14" ht="14.4" x14ac:dyDescent="0.3">
      <c r="A593" t="s">
        <v>49622</v>
      </c>
      <c r="B593" t="s">
        <v>49623</v>
      </c>
      <c r="C593" t="s">
        <v>7838</v>
      </c>
      <c r="D593">
        <v>493</v>
      </c>
      <c r="E593" t="s">
        <v>5368</v>
      </c>
      <c r="F593" t="s">
        <v>4835</v>
      </c>
      <c r="G593" t="s">
        <v>567</v>
      </c>
      <c r="H593" t="s">
        <v>49624</v>
      </c>
      <c r="I593" t="s">
        <v>49625</v>
      </c>
      <c r="J593" t="s">
        <v>73109</v>
      </c>
      <c r="K593" t="s">
        <v>49626</v>
      </c>
      <c r="L593" t="s">
        <v>92372</v>
      </c>
      <c r="M593" t="s">
        <v>73110</v>
      </c>
      <c r="N593"/>
    </row>
    <row r="594" spans="1:14" ht="14.4" x14ac:dyDescent="0.3">
      <c r="A594" t="s">
        <v>7839</v>
      </c>
      <c r="B594" t="s">
        <v>7840</v>
      </c>
      <c r="C594" t="s">
        <v>7841</v>
      </c>
      <c r="D594">
        <v>300</v>
      </c>
      <c r="E594" t="s">
        <v>14</v>
      </c>
      <c r="F594" t="s">
        <v>5144</v>
      </c>
      <c r="G594" t="s">
        <v>4827</v>
      </c>
      <c r="H594" t="s">
        <v>7842</v>
      </c>
      <c r="I594" t="s">
        <v>7843</v>
      </c>
      <c r="J594" t="s">
        <v>49627</v>
      </c>
      <c r="L594" t="s">
        <v>4831</v>
      </c>
      <c r="M594" t="s">
        <v>73111</v>
      </c>
      <c r="N594"/>
    </row>
    <row r="595" spans="1:14" ht="14.4" x14ac:dyDescent="0.3">
      <c r="A595" t="s">
        <v>7844</v>
      </c>
      <c r="B595" t="s">
        <v>7845</v>
      </c>
      <c r="C595" t="s">
        <v>7846</v>
      </c>
      <c r="D595">
        <v>689</v>
      </c>
      <c r="E595" t="s">
        <v>14</v>
      </c>
      <c r="F595" t="s">
        <v>7847</v>
      </c>
      <c r="G595" t="s">
        <v>5396</v>
      </c>
      <c r="H595" t="s">
        <v>7848</v>
      </c>
      <c r="I595" t="s">
        <v>7849</v>
      </c>
      <c r="J595" t="s">
        <v>49628</v>
      </c>
      <c r="L595" t="s">
        <v>4801</v>
      </c>
      <c r="M595" t="s">
        <v>73112</v>
      </c>
      <c r="N595"/>
    </row>
    <row r="596" spans="1:14" ht="14.4" x14ac:dyDescent="0.3">
      <c r="A596" t="s">
        <v>7850</v>
      </c>
      <c r="B596" t="s">
        <v>7851</v>
      </c>
      <c r="C596" t="s">
        <v>7852</v>
      </c>
      <c r="D596">
        <v>2583</v>
      </c>
      <c r="E596" t="s">
        <v>14</v>
      </c>
      <c r="F596" t="s">
        <v>7853</v>
      </c>
      <c r="G596" t="s">
        <v>4995</v>
      </c>
      <c r="H596" t="s">
        <v>7854</v>
      </c>
      <c r="I596" t="s">
        <v>7855</v>
      </c>
      <c r="J596" t="s">
        <v>83444</v>
      </c>
      <c r="L596" t="s">
        <v>4998</v>
      </c>
      <c r="M596" t="s">
        <v>73113</v>
      </c>
      <c r="N596"/>
    </row>
    <row r="597" spans="1:14" ht="14.4" x14ac:dyDescent="0.3">
      <c r="A597" t="s">
        <v>7856</v>
      </c>
      <c r="B597" t="s">
        <v>7857</v>
      </c>
      <c r="C597" t="s">
        <v>7858</v>
      </c>
      <c r="D597">
        <v>66</v>
      </c>
      <c r="E597" t="s">
        <v>7859</v>
      </c>
      <c r="F597" t="s">
        <v>5163</v>
      </c>
      <c r="G597" t="s">
        <v>567</v>
      </c>
      <c r="H597" t="s">
        <v>7860</v>
      </c>
      <c r="I597" t="s">
        <v>7861</v>
      </c>
      <c r="J597" t="s">
        <v>49629</v>
      </c>
      <c r="L597" t="s">
        <v>4846</v>
      </c>
      <c r="M597" t="s">
        <v>73114</v>
      </c>
      <c r="N597"/>
    </row>
    <row r="598" spans="1:14" ht="14.4" x14ac:dyDescent="0.3">
      <c r="A598" t="s">
        <v>7862</v>
      </c>
      <c r="B598" t="s">
        <v>7863</v>
      </c>
      <c r="C598" t="s">
        <v>7864</v>
      </c>
      <c r="D598">
        <v>195</v>
      </c>
      <c r="E598" t="s">
        <v>14</v>
      </c>
      <c r="F598" t="s">
        <v>7865</v>
      </c>
      <c r="G598" t="s">
        <v>4806</v>
      </c>
      <c r="H598" t="s">
        <v>7866</v>
      </c>
      <c r="I598" t="s">
        <v>7867</v>
      </c>
      <c r="J598" t="s">
        <v>49630</v>
      </c>
      <c r="K598" t="s">
        <v>4799</v>
      </c>
      <c r="L598" t="s">
        <v>4808</v>
      </c>
      <c r="M598" t="s">
        <v>73115</v>
      </c>
      <c r="N598"/>
    </row>
    <row r="599" spans="1:14" ht="14.4" x14ac:dyDescent="0.3">
      <c r="A599" t="s">
        <v>7868</v>
      </c>
      <c r="B599" t="s">
        <v>97623</v>
      </c>
      <c r="C599" t="s">
        <v>7869</v>
      </c>
      <c r="D599">
        <v>576</v>
      </c>
      <c r="E599" t="s">
        <v>14</v>
      </c>
      <c r="F599" t="s">
        <v>7870</v>
      </c>
      <c r="G599" t="s">
        <v>567</v>
      </c>
      <c r="H599" t="s">
        <v>7871</v>
      </c>
      <c r="I599" t="s">
        <v>7872</v>
      </c>
      <c r="J599" t="s">
        <v>49631</v>
      </c>
      <c r="L599" t="s">
        <v>5076</v>
      </c>
      <c r="M599" t="s">
        <v>73116</v>
      </c>
      <c r="N599"/>
    </row>
    <row r="600" spans="1:14" ht="14.4" x14ac:dyDescent="0.3">
      <c r="A600" t="s">
        <v>7873</v>
      </c>
      <c r="B600" t="s">
        <v>7874</v>
      </c>
      <c r="C600" t="s">
        <v>7875</v>
      </c>
      <c r="D600">
        <v>425</v>
      </c>
      <c r="E600" t="s">
        <v>14</v>
      </c>
      <c r="F600" t="s">
        <v>6369</v>
      </c>
      <c r="G600" t="s">
        <v>4858</v>
      </c>
      <c r="H600" t="s">
        <v>7876</v>
      </c>
      <c r="I600" t="s">
        <v>7877</v>
      </c>
      <c r="J600" t="s">
        <v>49632</v>
      </c>
      <c r="L600" t="s">
        <v>4862</v>
      </c>
      <c r="M600" t="s">
        <v>73117</v>
      </c>
      <c r="N600"/>
    </row>
    <row r="601" spans="1:14" ht="14.4" x14ac:dyDescent="0.3">
      <c r="A601" t="s">
        <v>7878</v>
      </c>
      <c r="B601" t="s">
        <v>7879</v>
      </c>
      <c r="C601" t="s">
        <v>7880</v>
      </c>
      <c r="D601">
        <v>423</v>
      </c>
      <c r="E601" t="s">
        <v>7881</v>
      </c>
      <c r="F601" t="s">
        <v>5132</v>
      </c>
      <c r="G601" t="s">
        <v>567</v>
      </c>
      <c r="H601" t="s">
        <v>7882</v>
      </c>
      <c r="I601" t="s">
        <v>7883</v>
      </c>
      <c r="J601" t="s">
        <v>98426</v>
      </c>
      <c r="K601" t="s">
        <v>4799</v>
      </c>
      <c r="L601" t="s">
        <v>100487</v>
      </c>
      <c r="M601" t="s">
        <v>73118</v>
      </c>
      <c r="N601"/>
    </row>
    <row r="602" spans="1:14" ht="14.4" x14ac:dyDescent="0.3">
      <c r="A602" t="s">
        <v>7884</v>
      </c>
      <c r="B602" t="s">
        <v>7885</v>
      </c>
      <c r="C602" t="s">
        <v>7886</v>
      </c>
      <c r="D602">
        <v>1304</v>
      </c>
      <c r="E602" t="s">
        <v>14</v>
      </c>
      <c r="F602" t="s">
        <v>7887</v>
      </c>
      <c r="G602" t="s">
        <v>4874</v>
      </c>
      <c r="H602" t="s">
        <v>7888</v>
      </c>
      <c r="I602" t="s">
        <v>4799</v>
      </c>
      <c r="J602" t="s">
        <v>49633</v>
      </c>
      <c r="L602" t="s">
        <v>4963</v>
      </c>
      <c r="M602" t="s">
        <v>73119</v>
      </c>
      <c r="N602"/>
    </row>
    <row r="603" spans="1:14" ht="14.4" x14ac:dyDescent="0.3">
      <c r="A603" t="s">
        <v>7889</v>
      </c>
      <c r="B603" t="s">
        <v>7890</v>
      </c>
      <c r="C603" t="s">
        <v>7891</v>
      </c>
      <c r="D603">
        <v>844</v>
      </c>
      <c r="E603" t="s">
        <v>7892</v>
      </c>
      <c r="F603" t="s">
        <v>7</v>
      </c>
      <c r="G603" t="s">
        <v>567</v>
      </c>
      <c r="H603" t="s">
        <v>7893</v>
      </c>
      <c r="I603" t="s">
        <v>7894</v>
      </c>
      <c r="J603" t="s">
        <v>49634</v>
      </c>
      <c r="L603" t="s">
        <v>89442</v>
      </c>
      <c r="M603" t="s">
        <v>73120</v>
      </c>
      <c r="N603"/>
    </row>
    <row r="604" spans="1:14" ht="14.4" x14ac:dyDescent="0.3">
      <c r="A604" t="s">
        <v>7895</v>
      </c>
      <c r="B604" t="s">
        <v>7896</v>
      </c>
      <c r="C604" t="s">
        <v>7897</v>
      </c>
      <c r="D604">
        <v>2125</v>
      </c>
      <c r="E604" t="s">
        <v>4993</v>
      </c>
      <c r="F604" t="s">
        <v>7898</v>
      </c>
      <c r="G604" t="s">
        <v>5411</v>
      </c>
      <c r="H604" t="s">
        <v>7899</v>
      </c>
      <c r="I604" t="s">
        <v>7900</v>
      </c>
      <c r="J604" t="s">
        <v>4799</v>
      </c>
      <c r="L604" t="s">
        <v>5683</v>
      </c>
      <c r="M604" t="s">
        <v>73121</v>
      </c>
      <c r="N604"/>
    </row>
    <row r="605" spans="1:14" ht="14.4" x14ac:dyDescent="0.3">
      <c r="A605" t="s">
        <v>7901</v>
      </c>
      <c r="B605" t="s">
        <v>7902</v>
      </c>
      <c r="C605" t="s">
        <v>7903</v>
      </c>
      <c r="D605">
        <v>2997</v>
      </c>
      <c r="E605" t="s">
        <v>7904</v>
      </c>
      <c r="F605" t="s">
        <v>7787</v>
      </c>
      <c r="G605" t="s">
        <v>4827</v>
      </c>
      <c r="H605" t="s">
        <v>7905</v>
      </c>
      <c r="I605" t="s">
        <v>7906</v>
      </c>
      <c r="J605" t="s">
        <v>49635</v>
      </c>
      <c r="L605" t="s">
        <v>4801</v>
      </c>
      <c r="M605" t="s">
        <v>73122</v>
      </c>
      <c r="N605"/>
    </row>
    <row r="606" spans="1:14" ht="14.4" x14ac:dyDescent="0.3">
      <c r="A606" t="s">
        <v>7907</v>
      </c>
      <c r="B606" t="s">
        <v>7908</v>
      </c>
      <c r="C606" t="s">
        <v>7909</v>
      </c>
      <c r="D606">
        <v>59</v>
      </c>
      <c r="E606" t="s">
        <v>7910</v>
      </c>
      <c r="F606" t="s">
        <v>4977</v>
      </c>
      <c r="G606" t="s">
        <v>4806</v>
      </c>
      <c r="H606" t="s">
        <v>7911</v>
      </c>
      <c r="I606" t="s">
        <v>7912</v>
      </c>
      <c r="J606" t="s">
        <v>49636</v>
      </c>
      <c r="K606" t="s">
        <v>4799</v>
      </c>
      <c r="L606" t="s">
        <v>4899</v>
      </c>
      <c r="M606" t="s">
        <v>73123</v>
      </c>
      <c r="N606"/>
    </row>
    <row r="607" spans="1:14" ht="14.4" x14ac:dyDescent="0.3">
      <c r="A607" t="s">
        <v>7913</v>
      </c>
      <c r="B607" t="s">
        <v>7914</v>
      </c>
      <c r="C607" t="s">
        <v>7915</v>
      </c>
      <c r="D607">
        <v>40</v>
      </c>
      <c r="E607" t="s">
        <v>14</v>
      </c>
      <c r="F607" t="s">
        <v>5796</v>
      </c>
      <c r="G607" t="s">
        <v>4952</v>
      </c>
      <c r="H607" t="s">
        <v>7916</v>
      </c>
      <c r="I607" t="s">
        <v>4799</v>
      </c>
      <c r="J607" t="s">
        <v>83445</v>
      </c>
      <c r="K607" t="s">
        <v>89491</v>
      </c>
      <c r="L607" t="s">
        <v>4801</v>
      </c>
      <c r="M607" t="s">
        <v>73124</v>
      </c>
      <c r="N607"/>
    </row>
    <row r="608" spans="1:14" ht="14.4" x14ac:dyDescent="0.3">
      <c r="A608" t="s">
        <v>7917</v>
      </c>
      <c r="B608" t="s">
        <v>7918</v>
      </c>
      <c r="C608" t="s">
        <v>7919</v>
      </c>
      <c r="D608">
        <v>2815</v>
      </c>
      <c r="E608" t="s">
        <v>4799</v>
      </c>
      <c r="F608" t="s">
        <v>7920</v>
      </c>
      <c r="G608" t="s">
        <v>4851</v>
      </c>
      <c r="H608" t="s">
        <v>7921</v>
      </c>
      <c r="I608" t="s">
        <v>7922</v>
      </c>
      <c r="J608" t="s">
        <v>4799</v>
      </c>
      <c r="L608" t="s">
        <v>4801</v>
      </c>
      <c r="M608" t="s">
        <v>73125</v>
      </c>
      <c r="N608"/>
    </row>
    <row r="609" spans="1:14" ht="14.4" x14ac:dyDescent="0.3">
      <c r="A609" t="s">
        <v>7923</v>
      </c>
      <c r="B609" t="s">
        <v>7924</v>
      </c>
      <c r="C609" t="s">
        <v>7925</v>
      </c>
      <c r="D609">
        <v>24</v>
      </c>
      <c r="E609" t="s">
        <v>14</v>
      </c>
      <c r="F609" t="s">
        <v>7926</v>
      </c>
      <c r="G609" t="s">
        <v>567</v>
      </c>
      <c r="H609" t="s">
        <v>7927</v>
      </c>
      <c r="I609" t="s">
        <v>7928</v>
      </c>
      <c r="J609" t="s">
        <v>49637</v>
      </c>
      <c r="L609" t="s">
        <v>4846</v>
      </c>
      <c r="M609" t="s">
        <v>73126</v>
      </c>
      <c r="N609"/>
    </row>
    <row r="610" spans="1:14" ht="14.4" x14ac:dyDescent="0.3">
      <c r="A610" t="s">
        <v>7930</v>
      </c>
      <c r="B610" t="s">
        <v>7931</v>
      </c>
      <c r="C610" t="s">
        <v>7932</v>
      </c>
      <c r="D610">
        <v>148</v>
      </c>
      <c r="E610" t="s">
        <v>7123</v>
      </c>
      <c r="F610" t="s">
        <v>5104</v>
      </c>
      <c r="G610" t="s">
        <v>567</v>
      </c>
      <c r="H610" t="s">
        <v>7933</v>
      </c>
      <c r="I610" t="s">
        <v>4799</v>
      </c>
      <c r="J610" t="s">
        <v>49638</v>
      </c>
      <c r="K610" t="s">
        <v>105238</v>
      </c>
      <c r="L610" t="s">
        <v>5849</v>
      </c>
      <c r="M610" t="s">
        <v>73127</v>
      </c>
      <c r="N610"/>
    </row>
    <row r="611" spans="1:14" ht="14.4" x14ac:dyDescent="0.3">
      <c r="A611" t="s">
        <v>7934</v>
      </c>
      <c r="B611" t="s">
        <v>7935</v>
      </c>
      <c r="C611" t="s">
        <v>7936</v>
      </c>
      <c r="D611">
        <v>1505</v>
      </c>
      <c r="E611" t="s">
        <v>7937</v>
      </c>
      <c r="F611" t="s">
        <v>4923</v>
      </c>
      <c r="G611" t="s">
        <v>4915</v>
      </c>
      <c r="H611" t="s">
        <v>7938</v>
      </c>
      <c r="I611" t="s">
        <v>7939</v>
      </c>
      <c r="J611" t="s">
        <v>49639</v>
      </c>
      <c r="L611" t="s">
        <v>4918</v>
      </c>
      <c r="M611" t="s">
        <v>73128</v>
      </c>
      <c r="N611"/>
    </row>
    <row r="612" spans="1:14" ht="14.4" x14ac:dyDescent="0.3">
      <c r="A612" t="s">
        <v>7940</v>
      </c>
      <c r="B612" t="s">
        <v>7941</v>
      </c>
      <c r="C612" t="s">
        <v>7942</v>
      </c>
      <c r="D612">
        <v>0</v>
      </c>
      <c r="E612" t="s">
        <v>7943</v>
      </c>
      <c r="F612" t="s">
        <v>7944</v>
      </c>
      <c r="G612" t="s">
        <v>4881</v>
      </c>
      <c r="H612" t="s">
        <v>7945</v>
      </c>
      <c r="I612" t="s">
        <v>7946</v>
      </c>
      <c r="J612" t="s">
        <v>49640</v>
      </c>
      <c r="L612" t="s">
        <v>4801</v>
      </c>
      <c r="M612" t="s">
        <v>73129</v>
      </c>
      <c r="N612"/>
    </row>
    <row r="613" spans="1:14" ht="14.4" x14ac:dyDescent="0.3">
      <c r="A613" t="s">
        <v>7947</v>
      </c>
      <c r="B613" t="s">
        <v>7948</v>
      </c>
      <c r="C613" t="s">
        <v>7949</v>
      </c>
      <c r="D613">
        <v>2767</v>
      </c>
      <c r="E613" t="s">
        <v>7950</v>
      </c>
      <c r="F613" t="s">
        <v>7026</v>
      </c>
      <c r="G613" t="s">
        <v>7027</v>
      </c>
      <c r="H613" t="s">
        <v>7951</v>
      </c>
      <c r="I613" t="s">
        <v>7952</v>
      </c>
      <c r="J613" t="s">
        <v>105239</v>
      </c>
      <c r="L613" t="s">
        <v>7170</v>
      </c>
      <c r="M613" t="s">
        <v>73130</v>
      </c>
      <c r="N613"/>
    </row>
    <row r="614" spans="1:14" ht="14.4" x14ac:dyDescent="0.3">
      <c r="A614" t="s">
        <v>7953</v>
      </c>
      <c r="B614" t="s">
        <v>7954</v>
      </c>
      <c r="C614" t="s">
        <v>89492</v>
      </c>
      <c r="D614">
        <v>360</v>
      </c>
      <c r="E614" t="s">
        <v>5335</v>
      </c>
      <c r="F614" t="s">
        <v>5336</v>
      </c>
      <c r="G614" t="s">
        <v>4952</v>
      </c>
      <c r="H614" t="s">
        <v>7955</v>
      </c>
      <c r="I614" t="s">
        <v>7956</v>
      </c>
      <c r="J614" t="s">
        <v>58176</v>
      </c>
      <c r="L614" t="s">
        <v>4956</v>
      </c>
      <c r="M614" t="s">
        <v>73131</v>
      </c>
      <c r="N614"/>
    </row>
    <row r="615" spans="1:14" ht="14.4" x14ac:dyDescent="0.3">
      <c r="A615" t="s">
        <v>7957</v>
      </c>
      <c r="B615" t="s">
        <v>7958</v>
      </c>
      <c r="C615" t="s">
        <v>7959</v>
      </c>
      <c r="D615">
        <v>284308316</v>
      </c>
      <c r="E615" t="s">
        <v>4799</v>
      </c>
      <c r="F615" t="s">
        <v>5840</v>
      </c>
      <c r="G615" t="s">
        <v>567</v>
      </c>
      <c r="H615" t="s">
        <v>7960</v>
      </c>
      <c r="I615" t="s">
        <v>7961</v>
      </c>
      <c r="J615" t="s">
        <v>4799</v>
      </c>
      <c r="L615" t="s">
        <v>4801</v>
      </c>
      <c r="M615" t="s">
        <v>73132</v>
      </c>
      <c r="N615"/>
    </row>
    <row r="616" spans="1:14" ht="14.4" x14ac:dyDescent="0.3">
      <c r="A616" t="s">
        <v>7962</v>
      </c>
      <c r="B616" t="s">
        <v>7963</v>
      </c>
      <c r="C616" t="s">
        <v>7964</v>
      </c>
      <c r="D616">
        <v>4366</v>
      </c>
      <c r="E616" t="s">
        <v>14</v>
      </c>
      <c r="F616" t="s">
        <v>7965</v>
      </c>
      <c r="G616" t="s">
        <v>5612</v>
      </c>
      <c r="H616" t="s">
        <v>7966</v>
      </c>
      <c r="I616" t="s">
        <v>7967</v>
      </c>
      <c r="J616" t="s">
        <v>58177</v>
      </c>
      <c r="K616" t="s">
        <v>4799</v>
      </c>
      <c r="L616" t="s">
        <v>5903</v>
      </c>
      <c r="M616" t="s">
        <v>73133</v>
      </c>
      <c r="N616"/>
    </row>
    <row r="617" spans="1:14" ht="14.4" x14ac:dyDescent="0.3">
      <c r="A617" t="s">
        <v>7968</v>
      </c>
      <c r="B617" t="s">
        <v>7969</v>
      </c>
      <c r="C617" t="s">
        <v>7970</v>
      </c>
      <c r="D617">
        <v>875</v>
      </c>
      <c r="E617" t="s">
        <v>14</v>
      </c>
      <c r="F617" t="s">
        <v>5588</v>
      </c>
      <c r="G617" t="s">
        <v>567</v>
      </c>
      <c r="H617" t="s">
        <v>7971</v>
      </c>
      <c r="I617" t="s">
        <v>4799</v>
      </c>
      <c r="J617" t="s">
        <v>49641</v>
      </c>
      <c r="L617" t="s">
        <v>5849</v>
      </c>
      <c r="M617" t="s">
        <v>73134</v>
      </c>
      <c r="N617"/>
    </row>
    <row r="618" spans="1:14" ht="14.4" x14ac:dyDescent="0.3">
      <c r="A618" t="s">
        <v>7972</v>
      </c>
      <c r="B618" t="s">
        <v>7973</v>
      </c>
      <c r="C618" t="s">
        <v>7974</v>
      </c>
      <c r="D618">
        <v>7699</v>
      </c>
      <c r="E618" t="s">
        <v>7975</v>
      </c>
      <c r="F618" t="s">
        <v>5003</v>
      </c>
      <c r="G618" t="s">
        <v>5004</v>
      </c>
      <c r="H618" t="s">
        <v>7976</v>
      </c>
      <c r="I618" t="s">
        <v>7977</v>
      </c>
      <c r="J618" t="s">
        <v>49642</v>
      </c>
      <c r="L618" t="s">
        <v>5007</v>
      </c>
      <c r="M618" t="s">
        <v>73135</v>
      </c>
      <c r="N618"/>
    </row>
    <row r="619" spans="1:14" ht="14.4" x14ac:dyDescent="0.3">
      <c r="A619" t="s">
        <v>7978</v>
      </c>
      <c r="B619" t="s">
        <v>7979</v>
      </c>
      <c r="C619" t="s">
        <v>7980</v>
      </c>
      <c r="D619">
        <v>1423</v>
      </c>
      <c r="E619" t="s">
        <v>7981</v>
      </c>
      <c r="F619" t="s">
        <v>7982</v>
      </c>
      <c r="G619" t="s">
        <v>567</v>
      </c>
      <c r="H619" t="s">
        <v>7983</v>
      </c>
      <c r="I619" t="s">
        <v>4799</v>
      </c>
      <c r="J619" t="s">
        <v>105240</v>
      </c>
      <c r="K619" t="s">
        <v>83446</v>
      </c>
      <c r="L619" t="s">
        <v>4815</v>
      </c>
      <c r="M619" t="s">
        <v>73136</v>
      </c>
      <c r="N619"/>
    </row>
    <row r="620" spans="1:14" ht="14.4" x14ac:dyDescent="0.3">
      <c r="A620" t="s">
        <v>7984</v>
      </c>
      <c r="B620" t="s">
        <v>7985</v>
      </c>
      <c r="C620" t="s">
        <v>7986</v>
      </c>
      <c r="D620">
        <v>746</v>
      </c>
      <c r="E620" t="s">
        <v>7987</v>
      </c>
      <c r="F620" t="s">
        <v>7988</v>
      </c>
      <c r="G620" t="s">
        <v>5396</v>
      </c>
      <c r="H620" t="s">
        <v>7989</v>
      </c>
      <c r="I620" t="s">
        <v>7990</v>
      </c>
      <c r="J620" t="s">
        <v>49643</v>
      </c>
      <c r="K620" t="s">
        <v>7991</v>
      </c>
      <c r="L620" t="s">
        <v>7992</v>
      </c>
      <c r="M620" t="s">
        <v>73137</v>
      </c>
      <c r="N620"/>
    </row>
    <row r="621" spans="1:14" ht="14.4" x14ac:dyDescent="0.3">
      <c r="A621" t="s">
        <v>7993</v>
      </c>
      <c r="B621" t="s">
        <v>7994</v>
      </c>
      <c r="C621" t="s">
        <v>7995</v>
      </c>
      <c r="D621">
        <v>3847</v>
      </c>
      <c r="E621" t="s">
        <v>14</v>
      </c>
      <c r="F621" t="s">
        <v>7575</v>
      </c>
      <c r="G621" t="s">
        <v>5612</v>
      </c>
      <c r="H621" t="s">
        <v>7996</v>
      </c>
      <c r="I621" t="s">
        <v>7997</v>
      </c>
      <c r="J621" t="s">
        <v>4799</v>
      </c>
      <c r="K621" t="s">
        <v>7998</v>
      </c>
      <c r="L621" t="s">
        <v>4801</v>
      </c>
      <c r="M621" t="s">
        <v>73138</v>
      </c>
      <c r="N621"/>
    </row>
    <row r="622" spans="1:14" ht="14.4" x14ac:dyDescent="0.3">
      <c r="A622" t="s">
        <v>7999</v>
      </c>
      <c r="B622" t="s">
        <v>61670</v>
      </c>
      <c r="C622" t="s">
        <v>8000</v>
      </c>
      <c r="D622">
        <v>613</v>
      </c>
      <c r="E622" t="s">
        <v>5230</v>
      </c>
      <c r="F622" t="s">
        <v>5144</v>
      </c>
      <c r="G622" t="s">
        <v>4827</v>
      </c>
      <c r="H622" t="s">
        <v>8001</v>
      </c>
      <c r="I622" t="s">
        <v>8002</v>
      </c>
      <c r="J622" t="s">
        <v>70286</v>
      </c>
      <c r="K622" t="s">
        <v>4799</v>
      </c>
      <c r="L622" t="s">
        <v>4831</v>
      </c>
      <c r="M622" t="s">
        <v>73139</v>
      </c>
      <c r="N622"/>
    </row>
    <row r="623" spans="1:14" ht="14.4" x14ac:dyDescent="0.3">
      <c r="A623" t="s">
        <v>8003</v>
      </c>
      <c r="B623" t="s">
        <v>8004</v>
      </c>
      <c r="C623" t="s">
        <v>8005</v>
      </c>
      <c r="D623">
        <v>64</v>
      </c>
      <c r="E623" t="s">
        <v>8006</v>
      </c>
      <c r="F623" t="s">
        <v>8007</v>
      </c>
      <c r="G623" t="s">
        <v>4806</v>
      </c>
      <c r="H623" t="s">
        <v>8008</v>
      </c>
      <c r="I623" t="s">
        <v>8009</v>
      </c>
      <c r="J623" t="s">
        <v>70942</v>
      </c>
      <c r="L623" t="s">
        <v>4899</v>
      </c>
      <c r="M623" t="s">
        <v>73140</v>
      </c>
      <c r="N623"/>
    </row>
    <row r="624" spans="1:14" ht="14.4" x14ac:dyDescent="0.3">
      <c r="A624" t="s">
        <v>8010</v>
      </c>
      <c r="B624" t="s">
        <v>8011</v>
      </c>
      <c r="C624" t="s">
        <v>58178</v>
      </c>
      <c r="D624">
        <v>1912</v>
      </c>
      <c r="E624" t="s">
        <v>70943</v>
      </c>
      <c r="F624" t="s">
        <v>8014</v>
      </c>
      <c r="G624" t="s">
        <v>4915</v>
      </c>
      <c r="H624" t="s">
        <v>8015</v>
      </c>
      <c r="I624" t="s">
        <v>8016</v>
      </c>
      <c r="J624" t="s">
        <v>49644</v>
      </c>
      <c r="K624" t="s">
        <v>4799</v>
      </c>
      <c r="L624" t="s">
        <v>4933</v>
      </c>
      <c r="M624" t="s">
        <v>73141</v>
      </c>
      <c r="N624"/>
    </row>
    <row r="625" spans="1:14" ht="14.4" x14ac:dyDescent="0.3">
      <c r="A625" t="s">
        <v>8017</v>
      </c>
      <c r="B625" t="s">
        <v>8018</v>
      </c>
      <c r="C625" t="s">
        <v>8019</v>
      </c>
      <c r="D625">
        <v>1411</v>
      </c>
      <c r="E625" t="s">
        <v>379</v>
      </c>
      <c r="F625" t="s">
        <v>4835</v>
      </c>
      <c r="G625" t="s">
        <v>567</v>
      </c>
      <c r="H625" t="s">
        <v>378</v>
      </c>
      <c r="I625" t="s">
        <v>8020</v>
      </c>
      <c r="J625" t="s">
        <v>49645</v>
      </c>
      <c r="K625" t="s">
        <v>4799</v>
      </c>
      <c r="L625" t="s">
        <v>4801</v>
      </c>
      <c r="M625" t="s">
        <v>73142</v>
      </c>
      <c r="N625"/>
    </row>
    <row r="626" spans="1:14" ht="14.4" x14ac:dyDescent="0.3">
      <c r="A626" t="s">
        <v>8021</v>
      </c>
      <c r="B626" t="s">
        <v>8022</v>
      </c>
      <c r="C626" t="s">
        <v>7732</v>
      </c>
      <c r="D626">
        <v>999</v>
      </c>
      <c r="E626" t="s">
        <v>14</v>
      </c>
      <c r="F626" t="s">
        <v>8023</v>
      </c>
      <c r="G626" t="s">
        <v>5004</v>
      </c>
      <c r="H626" t="s">
        <v>8024</v>
      </c>
      <c r="I626" t="s">
        <v>8025</v>
      </c>
      <c r="J626" s="3" t="s">
        <v>49646</v>
      </c>
      <c r="L626" t="s">
        <v>4801</v>
      </c>
      <c r="M626" t="s">
        <v>73143</v>
      </c>
      <c r="N626"/>
    </row>
    <row r="627" spans="1:14" ht="14.4" x14ac:dyDescent="0.3">
      <c r="A627" t="s">
        <v>8026</v>
      </c>
      <c r="B627" t="s">
        <v>8027</v>
      </c>
      <c r="C627" t="s">
        <v>5426</v>
      </c>
      <c r="D627">
        <v>2512</v>
      </c>
      <c r="E627" t="s">
        <v>8028</v>
      </c>
      <c r="F627" t="s">
        <v>8029</v>
      </c>
      <c r="G627" t="s">
        <v>5396</v>
      </c>
      <c r="H627" t="s">
        <v>8030</v>
      </c>
      <c r="I627" t="s">
        <v>8031</v>
      </c>
      <c r="J627" t="s">
        <v>49647</v>
      </c>
      <c r="L627" t="s">
        <v>5430</v>
      </c>
      <c r="M627" t="s">
        <v>73144</v>
      </c>
      <c r="N627"/>
    </row>
    <row r="628" spans="1:14" ht="14.4" x14ac:dyDescent="0.3">
      <c r="A628" t="s">
        <v>8032</v>
      </c>
      <c r="B628" t="s">
        <v>8033</v>
      </c>
      <c r="C628" t="s">
        <v>8034</v>
      </c>
      <c r="D628">
        <v>878</v>
      </c>
      <c r="E628" t="s">
        <v>8035</v>
      </c>
      <c r="F628" t="s">
        <v>5900</v>
      </c>
      <c r="G628" t="s">
        <v>5612</v>
      </c>
      <c r="H628" t="s">
        <v>8036</v>
      </c>
      <c r="I628" t="s">
        <v>8037</v>
      </c>
      <c r="J628" t="s">
        <v>49648</v>
      </c>
      <c r="K628" t="s">
        <v>8038</v>
      </c>
      <c r="L628" t="s">
        <v>4801</v>
      </c>
      <c r="M628" t="s">
        <v>73145</v>
      </c>
      <c r="N628"/>
    </row>
    <row r="629" spans="1:14" ht="14.4" x14ac:dyDescent="0.3">
      <c r="A629" t="s">
        <v>8039</v>
      </c>
      <c r="B629" t="s">
        <v>8040</v>
      </c>
      <c r="C629" t="s">
        <v>8041</v>
      </c>
      <c r="D629">
        <v>2937</v>
      </c>
      <c r="E629" t="s">
        <v>14</v>
      </c>
      <c r="F629" t="s">
        <v>6421</v>
      </c>
      <c r="G629" t="s">
        <v>567</v>
      </c>
      <c r="H629" t="s">
        <v>8042</v>
      </c>
      <c r="I629" t="s">
        <v>8043</v>
      </c>
      <c r="J629" t="s">
        <v>49649</v>
      </c>
      <c r="L629" t="s">
        <v>4846</v>
      </c>
      <c r="M629" t="s">
        <v>73146</v>
      </c>
      <c r="N629"/>
    </row>
    <row r="630" spans="1:14" ht="14.4" x14ac:dyDescent="0.3">
      <c r="A630" t="s">
        <v>8044</v>
      </c>
      <c r="B630" t="s">
        <v>8045</v>
      </c>
      <c r="C630" t="s">
        <v>8046</v>
      </c>
      <c r="D630">
        <v>350</v>
      </c>
      <c r="E630" t="s">
        <v>8047</v>
      </c>
      <c r="F630" t="s">
        <v>6492</v>
      </c>
      <c r="G630" t="s">
        <v>567</v>
      </c>
      <c r="H630" t="s">
        <v>8048</v>
      </c>
      <c r="I630" t="s">
        <v>4799</v>
      </c>
      <c r="J630" t="s">
        <v>90852</v>
      </c>
      <c r="L630" t="s">
        <v>4815</v>
      </c>
      <c r="M630" t="s">
        <v>73147</v>
      </c>
      <c r="N630"/>
    </row>
    <row r="631" spans="1:14" ht="14.4" x14ac:dyDescent="0.3">
      <c r="A631" t="s">
        <v>8049</v>
      </c>
      <c r="B631" t="s">
        <v>8050</v>
      </c>
      <c r="C631" t="s">
        <v>8051</v>
      </c>
      <c r="D631">
        <v>471</v>
      </c>
      <c r="E631" t="s">
        <v>303</v>
      </c>
      <c r="F631" t="s">
        <v>5003</v>
      </c>
      <c r="G631" t="s">
        <v>5004</v>
      </c>
      <c r="H631" t="s">
        <v>8052</v>
      </c>
      <c r="I631" t="s">
        <v>8053</v>
      </c>
      <c r="J631" t="s">
        <v>49650</v>
      </c>
      <c r="K631" t="s">
        <v>4799</v>
      </c>
      <c r="L631" t="s">
        <v>5007</v>
      </c>
      <c r="M631" t="s">
        <v>73148</v>
      </c>
      <c r="N631"/>
    </row>
    <row r="632" spans="1:14" ht="14.4" x14ac:dyDescent="0.3">
      <c r="A632" t="s">
        <v>8054</v>
      </c>
      <c r="B632" t="s">
        <v>8055</v>
      </c>
      <c r="C632" t="s">
        <v>8056</v>
      </c>
      <c r="D632">
        <v>0</v>
      </c>
      <c r="E632" t="s">
        <v>14</v>
      </c>
      <c r="F632" t="s">
        <v>7944</v>
      </c>
      <c r="G632" t="s">
        <v>4881</v>
      </c>
      <c r="H632" t="s">
        <v>8057</v>
      </c>
      <c r="I632" t="s">
        <v>8058</v>
      </c>
      <c r="J632" t="s">
        <v>49651</v>
      </c>
      <c r="L632" t="s">
        <v>4801</v>
      </c>
      <c r="M632" t="s">
        <v>73149</v>
      </c>
      <c r="N632"/>
    </row>
    <row r="633" spans="1:14" ht="14.4" x14ac:dyDescent="0.3">
      <c r="A633" t="s">
        <v>8063</v>
      </c>
      <c r="B633" t="s">
        <v>8064</v>
      </c>
      <c r="C633" t="s">
        <v>8065</v>
      </c>
      <c r="D633">
        <v>369</v>
      </c>
      <c r="E633" t="s">
        <v>8066</v>
      </c>
      <c r="F633" t="s">
        <v>15</v>
      </c>
      <c r="G633" t="s">
        <v>567</v>
      </c>
      <c r="H633" t="s">
        <v>8067</v>
      </c>
      <c r="I633" t="s">
        <v>8068</v>
      </c>
      <c r="J633" t="s">
        <v>49652</v>
      </c>
      <c r="K633" t="s">
        <v>105241</v>
      </c>
      <c r="L633" t="s">
        <v>94405</v>
      </c>
      <c r="M633" t="s">
        <v>73150</v>
      </c>
      <c r="N633"/>
    </row>
    <row r="634" spans="1:14" ht="14.4" x14ac:dyDescent="0.3">
      <c r="A634" t="s">
        <v>8069</v>
      </c>
      <c r="B634" t="s">
        <v>203</v>
      </c>
      <c r="C634" t="s">
        <v>8070</v>
      </c>
      <c r="D634">
        <v>1774</v>
      </c>
      <c r="E634" t="s">
        <v>8071</v>
      </c>
      <c r="F634" t="s">
        <v>7</v>
      </c>
      <c r="G634" t="s">
        <v>567</v>
      </c>
      <c r="H634" t="s">
        <v>204</v>
      </c>
      <c r="I634" t="s">
        <v>4799</v>
      </c>
      <c r="J634" t="s">
        <v>49653</v>
      </c>
      <c r="K634" t="s">
        <v>8072</v>
      </c>
      <c r="L634" t="s">
        <v>94405</v>
      </c>
      <c r="M634" t="s">
        <v>73151</v>
      </c>
      <c r="N634"/>
    </row>
    <row r="635" spans="1:14" ht="14.4" x14ac:dyDescent="0.3">
      <c r="A635" t="s">
        <v>8074</v>
      </c>
      <c r="B635" t="s">
        <v>280</v>
      </c>
      <c r="C635" t="s">
        <v>8075</v>
      </c>
      <c r="D635">
        <v>491</v>
      </c>
      <c r="E635" t="s">
        <v>114</v>
      </c>
      <c r="F635" t="s">
        <v>4835</v>
      </c>
      <c r="G635" t="s">
        <v>567</v>
      </c>
      <c r="H635" t="s">
        <v>281</v>
      </c>
      <c r="I635" t="s">
        <v>4799</v>
      </c>
      <c r="J635" t="s">
        <v>49654</v>
      </c>
      <c r="L635" t="s">
        <v>94405</v>
      </c>
      <c r="M635" t="s">
        <v>73152</v>
      </c>
      <c r="N635"/>
    </row>
    <row r="636" spans="1:14" ht="14.4" x14ac:dyDescent="0.3">
      <c r="A636" t="s">
        <v>8076</v>
      </c>
      <c r="B636" t="s">
        <v>8077</v>
      </c>
      <c r="C636" t="s">
        <v>8078</v>
      </c>
      <c r="D636">
        <v>143</v>
      </c>
      <c r="E636" t="s">
        <v>8079</v>
      </c>
      <c r="F636" t="s">
        <v>7516</v>
      </c>
      <c r="G636" t="s">
        <v>4874</v>
      </c>
      <c r="H636" t="s">
        <v>8080</v>
      </c>
      <c r="I636" t="s">
        <v>4799</v>
      </c>
      <c r="J636" t="s">
        <v>49655</v>
      </c>
      <c r="L636" t="s">
        <v>4963</v>
      </c>
      <c r="M636" t="s">
        <v>73153</v>
      </c>
      <c r="N636"/>
    </row>
    <row r="637" spans="1:14" ht="14.4" x14ac:dyDescent="0.3">
      <c r="A637" t="s">
        <v>8081</v>
      </c>
      <c r="B637" t="s">
        <v>8082</v>
      </c>
      <c r="C637" t="s">
        <v>8083</v>
      </c>
      <c r="D637">
        <v>598</v>
      </c>
      <c r="E637" t="s">
        <v>4976</v>
      </c>
      <c r="F637" t="s">
        <v>4977</v>
      </c>
      <c r="G637" t="s">
        <v>4806</v>
      </c>
      <c r="H637" t="s">
        <v>8084</v>
      </c>
      <c r="I637" t="s">
        <v>4799</v>
      </c>
      <c r="J637" t="s">
        <v>49656</v>
      </c>
      <c r="K637" t="s">
        <v>4799</v>
      </c>
      <c r="L637" t="s">
        <v>4801</v>
      </c>
      <c r="M637" t="s">
        <v>73154</v>
      </c>
      <c r="N637"/>
    </row>
    <row r="638" spans="1:14" ht="14.4" x14ac:dyDescent="0.3">
      <c r="A638" t="s">
        <v>8085</v>
      </c>
      <c r="B638" t="s">
        <v>8086</v>
      </c>
      <c r="C638" t="s">
        <v>8087</v>
      </c>
      <c r="D638">
        <v>184</v>
      </c>
      <c r="E638" t="s">
        <v>8088</v>
      </c>
      <c r="F638" t="s">
        <v>4850</v>
      </c>
      <c r="G638" t="s">
        <v>4851</v>
      </c>
      <c r="H638" t="s">
        <v>8089</v>
      </c>
      <c r="I638" t="s">
        <v>4799</v>
      </c>
      <c r="J638" s="3" t="s">
        <v>98427</v>
      </c>
      <c r="K638" t="s">
        <v>8090</v>
      </c>
      <c r="L638" t="s">
        <v>4801</v>
      </c>
      <c r="M638" t="s">
        <v>73155</v>
      </c>
      <c r="N638"/>
    </row>
    <row r="639" spans="1:14" ht="14.4" x14ac:dyDescent="0.3">
      <c r="A639" t="s">
        <v>8091</v>
      </c>
      <c r="B639" t="s">
        <v>8092</v>
      </c>
      <c r="C639" t="s">
        <v>8093</v>
      </c>
      <c r="D639">
        <v>60</v>
      </c>
      <c r="E639" t="s">
        <v>8094</v>
      </c>
      <c r="F639" t="s">
        <v>5698</v>
      </c>
      <c r="G639" t="s">
        <v>4827</v>
      </c>
      <c r="H639" t="s">
        <v>8095</v>
      </c>
      <c r="I639" t="s">
        <v>8096</v>
      </c>
      <c r="J639" t="s">
        <v>49657</v>
      </c>
      <c r="L639" t="s">
        <v>4831</v>
      </c>
      <c r="M639" t="s">
        <v>73156</v>
      </c>
      <c r="N639"/>
    </row>
    <row r="640" spans="1:14" ht="14.4" x14ac:dyDescent="0.3">
      <c r="A640" t="s">
        <v>8097</v>
      </c>
      <c r="B640" t="s">
        <v>8098</v>
      </c>
      <c r="C640" t="s">
        <v>8099</v>
      </c>
      <c r="D640">
        <v>7</v>
      </c>
      <c r="E640" t="s">
        <v>8100</v>
      </c>
      <c r="F640" t="s">
        <v>5395</v>
      </c>
      <c r="G640" t="s">
        <v>5396</v>
      </c>
      <c r="H640" t="s">
        <v>8101</v>
      </c>
      <c r="I640" t="s">
        <v>8102</v>
      </c>
      <c r="J640" t="s">
        <v>49658</v>
      </c>
      <c r="K640" t="s">
        <v>89493</v>
      </c>
      <c r="L640" t="s">
        <v>5909</v>
      </c>
      <c r="M640" t="s">
        <v>73157</v>
      </c>
      <c r="N640"/>
    </row>
    <row r="641" spans="1:14" ht="14.4" x14ac:dyDescent="0.3">
      <c r="A641" t="s">
        <v>8103</v>
      </c>
      <c r="B641" t="s">
        <v>8104</v>
      </c>
      <c r="C641" t="s">
        <v>8105</v>
      </c>
      <c r="D641">
        <v>267</v>
      </c>
      <c r="E641" t="s">
        <v>5569</v>
      </c>
      <c r="F641" t="s">
        <v>5570</v>
      </c>
      <c r="G641" t="s">
        <v>4827</v>
      </c>
      <c r="H641" t="s">
        <v>8106</v>
      </c>
      <c r="I641" t="s">
        <v>8107</v>
      </c>
      <c r="J641" t="s">
        <v>49659</v>
      </c>
      <c r="L641" t="s">
        <v>4831</v>
      </c>
      <c r="M641" t="s">
        <v>73158</v>
      </c>
      <c r="N641"/>
    </row>
    <row r="642" spans="1:14" ht="14.4" x14ac:dyDescent="0.3">
      <c r="A642" t="s">
        <v>8108</v>
      </c>
      <c r="B642" t="s">
        <v>8109</v>
      </c>
      <c r="C642" t="s">
        <v>6047</v>
      </c>
      <c r="D642">
        <v>169</v>
      </c>
      <c r="E642" t="s">
        <v>14</v>
      </c>
      <c r="F642" t="s">
        <v>5395</v>
      </c>
      <c r="G642" t="s">
        <v>5396</v>
      </c>
      <c r="H642" t="s">
        <v>8110</v>
      </c>
      <c r="I642" t="s">
        <v>8111</v>
      </c>
      <c r="J642" t="s">
        <v>49660</v>
      </c>
      <c r="K642" t="s">
        <v>4799</v>
      </c>
      <c r="L642" t="s">
        <v>5909</v>
      </c>
      <c r="M642" t="s">
        <v>73159</v>
      </c>
      <c r="N642"/>
    </row>
    <row r="643" spans="1:14" ht="14.4" x14ac:dyDescent="0.3">
      <c r="A643" t="s">
        <v>8112</v>
      </c>
      <c r="B643" t="s">
        <v>8113</v>
      </c>
      <c r="C643" t="s">
        <v>8114</v>
      </c>
      <c r="D643">
        <v>0</v>
      </c>
      <c r="E643" t="s">
        <v>146</v>
      </c>
      <c r="F643" t="s">
        <v>5163</v>
      </c>
      <c r="G643" t="s">
        <v>567</v>
      </c>
      <c r="H643" t="s">
        <v>8115</v>
      </c>
      <c r="I643" t="s">
        <v>8116</v>
      </c>
      <c r="J643" t="s">
        <v>56899</v>
      </c>
      <c r="L643" t="s">
        <v>4846</v>
      </c>
      <c r="M643" t="s">
        <v>73160</v>
      </c>
      <c r="N643"/>
    </row>
    <row r="644" spans="1:14" ht="14.4" x14ac:dyDescent="0.3">
      <c r="A644" t="s">
        <v>8118</v>
      </c>
      <c r="B644" t="s">
        <v>8119</v>
      </c>
      <c r="C644" t="s">
        <v>8120</v>
      </c>
      <c r="D644">
        <v>60</v>
      </c>
      <c r="E644" t="s">
        <v>5394</v>
      </c>
      <c r="F644" t="s">
        <v>5395</v>
      </c>
      <c r="G644" t="s">
        <v>5396</v>
      </c>
      <c r="H644" t="s">
        <v>8121</v>
      </c>
      <c r="I644" t="s">
        <v>8122</v>
      </c>
      <c r="J644" t="s">
        <v>58179</v>
      </c>
      <c r="K644" t="s">
        <v>83813</v>
      </c>
      <c r="L644" t="s">
        <v>5909</v>
      </c>
      <c r="M644" t="s">
        <v>73161</v>
      </c>
      <c r="N644"/>
    </row>
    <row r="645" spans="1:14" ht="14.4" x14ac:dyDescent="0.3">
      <c r="A645" t="s">
        <v>8123</v>
      </c>
      <c r="B645" t="s">
        <v>8124</v>
      </c>
      <c r="C645" t="s">
        <v>8125</v>
      </c>
      <c r="D645">
        <v>2618</v>
      </c>
      <c r="E645" t="s">
        <v>8126</v>
      </c>
      <c r="F645" t="s">
        <v>5840</v>
      </c>
      <c r="G645" t="s">
        <v>567</v>
      </c>
      <c r="H645" t="s">
        <v>8127</v>
      </c>
      <c r="I645" t="s">
        <v>8128</v>
      </c>
      <c r="J645" t="s">
        <v>83447</v>
      </c>
      <c r="K645" t="s">
        <v>4799</v>
      </c>
      <c r="L645" t="s">
        <v>100487</v>
      </c>
      <c r="M645" t="s">
        <v>73162</v>
      </c>
      <c r="N645"/>
    </row>
    <row r="646" spans="1:14" ht="14.4" x14ac:dyDescent="0.3">
      <c r="A646" t="s">
        <v>8129</v>
      </c>
      <c r="B646" t="s">
        <v>8130</v>
      </c>
      <c r="C646" t="s">
        <v>8131</v>
      </c>
      <c r="D646">
        <v>284</v>
      </c>
      <c r="E646" t="s">
        <v>8132</v>
      </c>
      <c r="F646" t="s">
        <v>5622</v>
      </c>
      <c r="G646" t="s">
        <v>4915</v>
      </c>
      <c r="H646" t="s">
        <v>8133</v>
      </c>
      <c r="I646" t="s">
        <v>8134</v>
      </c>
      <c r="J646" t="s">
        <v>49661</v>
      </c>
      <c r="K646" t="s">
        <v>8135</v>
      </c>
      <c r="L646" t="s">
        <v>4801</v>
      </c>
      <c r="M646" t="s">
        <v>73163</v>
      </c>
      <c r="N646"/>
    </row>
    <row r="647" spans="1:14" ht="14.4" x14ac:dyDescent="0.3">
      <c r="A647" t="s">
        <v>8136</v>
      </c>
      <c r="B647" t="s">
        <v>8137</v>
      </c>
      <c r="C647" t="s">
        <v>89501</v>
      </c>
      <c r="D647">
        <v>426</v>
      </c>
      <c r="E647" t="s">
        <v>89502</v>
      </c>
      <c r="F647" t="s">
        <v>5343</v>
      </c>
      <c r="G647" t="s">
        <v>4806</v>
      </c>
      <c r="H647" t="s">
        <v>8138</v>
      </c>
      <c r="I647" t="s">
        <v>8139</v>
      </c>
      <c r="J647" t="s">
        <v>49662</v>
      </c>
      <c r="K647" t="s">
        <v>4799</v>
      </c>
      <c r="L647" t="s">
        <v>4899</v>
      </c>
      <c r="M647" t="s">
        <v>73164</v>
      </c>
      <c r="N647"/>
    </row>
    <row r="648" spans="1:14" ht="14.4" x14ac:dyDescent="0.3">
      <c r="A648" t="s">
        <v>49663</v>
      </c>
      <c r="B648" t="s">
        <v>49664</v>
      </c>
      <c r="C648" t="s">
        <v>49665</v>
      </c>
      <c r="D648">
        <v>3668</v>
      </c>
      <c r="E648" t="s">
        <v>8140</v>
      </c>
      <c r="F648" t="s">
        <v>4835</v>
      </c>
      <c r="G648" t="s">
        <v>567</v>
      </c>
      <c r="H648" t="s">
        <v>49666</v>
      </c>
      <c r="I648" t="s">
        <v>4799</v>
      </c>
      <c r="J648" t="s">
        <v>49667</v>
      </c>
      <c r="L648" t="s">
        <v>4815</v>
      </c>
      <c r="M648" t="s">
        <v>73165</v>
      </c>
      <c r="N648"/>
    </row>
    <row r="649" spans="1:14" ht="14.4" x14ac:dyDescent="0.3">
      <c r="A649" t="s">
        <v>8142</v>
      </c>
      <c r="B649" t="s">
        <v>8143</v>
      </c>
      <c r="C649" t="s">
        <v>8144</v>
      </c>
      <c r="D649">
        <v>0</v>
      </c>
      <c r="E649" t="s">
        <v>8145</v>
      </c>
      <c r="F649" t="s">
        <v>8146</v>
      </c>
      <c r="G649" t="s">
        <v>4995</v>
      </c>
      <c r="H649" t="s">
        <v>8147</v>
      </c>
      <c r="I649" t="s">
        <v>8148</v>
      </c>
      <c r="J649" t="s">
        <v>49668</v>
      </c>
      <c r="K649" t="s">
        <v>4799</v>
      </c>
      <c r="L649" t="s">
        <v>4998</v>
      </c>
      <c r="M649" t="s">
        <v>73166</v>
      </c>
      <c r="N649"/>
    </row>
    <row r="650" spans="1:14" ht="14.4" x14ac:dyDescent="0.3">
      <c r="A650" t="s">
        <v>8149</v>
      </c>
      <c r="B650" t="s">
        <v>8150</v>
      </c>
      <c r="C650" t="s">
        <v>8151</v>
      </c>
      <c r="D650">
        <v>146</v>
      </c>
      <c r="E650" t="s">
        <v>8152</v>
      </c>
      <c r="F650" t="s">
        <v>5576</v>
      </c>
      <c r="G650" t="s">
        <v>567</v>
      </c>
      <c r="H650" t="s">
        <v>8153</v>
      </c>
      <c r="I650" t="s">
        <v>4799</v>
      </c>
      <c r="J650" t="s">
        <v>49669</v>
      </c>
      <c r="K650" t="s">
        <v>58180</v>
      </c>
      <c r="L650" t="s">
        <v>4815</v>
      </c>
      <c r="M650" t="s">
        <v>73167</v>
      </c>
      <c r="N650"/>
    </row>
    <row r="651" spans="1:14" ht="14.4" x14ac:dyDescent="0.3">
      <c r="A651" t="s">
        <v>8154</v>
      </c>
      <c r="B651" t="s">
        <v>8155</v>
      </c>
      <c r="C651" t="s">
        <v>8156</v>
      </c>
      <c r="D651">
        <v>172</v>
      </c>
      <c r="E651" t="s">
        <v>14</v>
      </c>
      <c r="F651" t="s">
        <v>5104</v>
      </c>
      <c r="G651" t="s">
        <v>567</v>
      </c>
      <c r="H651" t="s">
        <v>8157</v>
      </c>
      <c r="I651" t="s">
        <v>4799</v>
      </c>
      <c r="J651" s="3" t="s">
        <v>49670</v>
      </c>
      <c r="L651" t="s">
        <v>61654</v>
      </c>
      <c r="M651" t="s">
        <v>73168</v>
      </c>
      <c r="N651"/>
    </row>
    <row r="652" spans="1:14" ht="14.4" x14ac:dyDescent="0.3">
      <c r="A652" t="s">
        <v>8158</v>
      </c>
      <c r="B652" t="s">
        <v>8159</v>
      </c>
      <c r="C652" t="s">
        <v>8160</v>
      </c>
      <c r="D652">
        <v>701</v>
      </c>
      <c r="E652" t="s">
        <v>8161</v>
      </c>
      <c r="F652" t="s">
        <v>8162</v>
      </c>
      <c r="G652" t="s">
        <v>4806</v>
      </c>
      <c r="H652" t="s">
        <v>8163</v>
      </c>
      <c r="I652" t="s">
        <v>8164</v>
      </c>
      <c r="J652" t="s">
        <v>49671</v>
      </c>
      <c r="L652" t="s">
        <v>4899</v>
      </c>
      <c r="M652" t="s">
        <v>73169</v>
      </c>
      <c r="N652"/>
    </row>
    <row r="653" spans="1:14" ht="14.4" x14ac:dyDescent="0.3">
      <c r="A653" t="s">
        <v>8165</v>
      </c>
      <c r="B653" t="s">
        <v>8166</v>
      </c>
      <c r="C653" t="s">
        <v>8167</v>
      </c>
      <c r="D653">
        <v>2202</v>
      </c>
      <c r="E653" t="s">
        <v>8168</v>
      </c>
      <c r="F653" t="s">
        <v>4835</v>
      </c>
      <c r="G653" t="s">
        <v>567</v>
      </c>
      <c r="H653" t="s">
        <v>8169</v>
      </c>
      <c r="I653" t="s">
        <v>8170</v>
      </c>
      <c r="J653" t="s">
        <v>49672</v>
      </c>
      <c r="K653" t="s">
        <v>4799</v>
      </c>
      <c r="L653" t="s">
        <v>94405</v>
      </c>
      <c r="M653" t="s">
        <v>73170</v>
      </c>
      <c r="N653"/>
    </row>
    <row r="654" spans="1:14" ht="14.4" x14ac:dyDescent="0.3">
      <c r="A654" t="s">
        <v>8171</v>
      </c>
      <c r="B654" t="s">
        <v>8172</v>
      </c>
      <c r="C654" t="s">
        <v>8173</v>
      </c>
      <c r="D654">
        <v>568</v>
      </c>
      <c r="E654" t="s">
        <v>8174</v>
      </c>
      <c r="F654" t="s">
        <v>7982</v>
      </c>
      <c r="G654" t="s">
        <v>567</v>
      </c>
      <c r="H654" t="s">
        <v>8175</v>
      </c>
      <c r="I654" t="s">
        <v>8176</v>
      </c>
      <c r="J654" t="s">
        <v>49673</v>
      </c>
      <c r="K654" t="s">
        <v>4799</v>
      </c>
      <c r="L654" t="s">
        <v>4815</v>
      </c>
      <c r="M654" t="s">
        <v>73171</v>
      </c>
      <c r="N654"/>
    </row>
    <row r="655" spans="1:14" ht="14.4" x14ac:dyDescent="0.3">
      <c r="A655" t="s">
        <v>8177</v>
      </c>
      <c r="B655" t="s">
        <v>8178</v>
      </c>
      <c r="C655" t="s">
        <v>8179</v>
      </c>
      <c r="D655">
        <v>0</v>
      </c>
      <c r="E655" t="s">
        <v>8180</v>
      </c>
      <c r="F655" t="s">
        <v>5270</v>
      </c>
      <c r="G655" t="s">
        <v>5271</v>
      </c>
      <c r="H655" t="s">
        <v>8181</v>
      </c>
      <c r="I655" t="s">
        <v>8182</v>
      </c>
      <c r="J655" t="s">
        <v>49674</v>
      </c>
      <c r="L655" t="s">
        <v>4801</v>
      </c>
      <c r="M655" t="s">
        <v>73172</v>
      </c>
      <c r="N655"/>
    </row>
    <row r="656" spans="1:14" ht="14.4" x14ac:dyDescent="0.3">
      <c r="A656" t="s">
        <v>8183</v>
      </c>
      <c r="B656" t="s">
        <v>8184</v>
      </c>
      <c r="C656" t="s">
        <v>89503</v>
      </c>
      <c r="D656">
        <v>3081</v>
      </c>
      <c r="E656" t="s">
        <v>7457</v>
      </c>
      <c r="F656" t="s">
        <v>4866</v>
      </c>
      <c r="G656" t="s">
        <v>4827</v>
      </c>
      <c r="H656" t="s">
        <v>8185</v>
      </c>
      <c r="I656" t="s">
        <v>8186</v>
      </c>
      <c r="J656" t="s">
        <v>49675</v>
      </c>
      <c r="K656" t="s">
        <v>8187</v>
      </c>
      <c r="L656" t="s">
        <v>4831</v>
      </c>
      <c r="M656" t="s">
        <v>73173</v>
      </c>
      <c r="N656"/>
    </row>
    <row r="657" spans="1:14" ht="14.4" x14ac:dyDescent="0.3">
      <c r="A657" t="s">
        <v>8188</v>
      </c>
      <c r="B657" t="s">
        <v>8189</v>
      </c>
      <c r="C657" t="s">
        <v>8190</v>
      </c>
      <c r="D657">
        <v>0</v>
      </c>
      <c r="E657" t="s">
        <v>14</v>
      </c>
      <c r="F657" t="s">
        <v>5640</v>
      </c>
      <c r="G657" t="s">
        <v>4806</v>
      </c>
      <c r="H657" t="s">
        <v>8191</v>
      </c>
      <c r="I657" t="s">
        <v>8192</v>
      </c>
      <c r="J657" t="s">
        <v>49676</v>
      </c>
      <c r="L657" t="s">
        <v>4899</v>
      </c>
      <c r="M657" t="s">
        <v>73174</v>
      </c>
      <c r="N657"/>
    </row>
    <row r="658" spans="1:14" ht="14.4" x14ac:dyDescent="0.3">
      <c r="A658" t="s">
        <v>8193</v>
      </c>
      <c r="B658" t="s">
        <v>8194</v>
      </c>
      <c r="C658" t="s">
        <v>8195</v>
      </c>
      <c r="D658">
        <v>1000</v>
      </c>
      <c r="E658" t="s">
        <v>8196</v>
      </c>
      <c r="F658" t="s">
        <v>5329</v>
      </c>
      <c r="G658" t="s">
        <v>8197</v>
      </c>
      <c r="H658" t="s">
        <v>8198</v>
      </c>
      <c r="I658" t="s">
        <v>8199</v>
      </c>
      <c r="J658" t="s">
        <v>4799</v>
      </c>
      <c r="K658" t="s">
        <v>8200</v>
      </c>
      <c r="L658" t="s">
        <v>4801</v>
      </c>
      <c r="M658" t="s">
        <v>4799</v>
      </c>
      <c r="N658"/>
    </row>
    <row r="659" spans="1:14" ht="14.4" x14ac:dyDescent="0.3">
      <c r="A659" t="s">
        <v>49677</v>
      </c>
      <c r="B659" t="s">
        <v>49678</v>
      </c>
      <c r="C659" t="s">
        <v>49679</v>
      </c>
      <c r="D659">
        <v>84</v>
      </c>
      <c r="E659" t="s">
        <v>49680</v>
      </c>
      <c r="F659" t="s">
        <v>4835</v>
      </c>
      <c r="G659" t="s">
        <v>567</v>
      </c>
      <c r="H659" t="s">
        <v>49681</v>
      </c>
      <c r="I659" t="s">
        <v>4799</v>
      </c>
      <c r="J659" s="3" t="s">
        <v>49682</v>
      </c>
      <c r="L659" t="s">
        <v>83357</v>
      </c>
      <c r="M659" t="s">
        <v>73175</v>
      </c>
      <c r="N659"/>
    </row>
    <row r="660" spans="1:14" ht="14.4" x14ac:dyDescent="0.3">
      <c r="A660" t="s">
        <v>8201</v>
      </c>
      <c r="B660" t="s">
        <v>8202</v>
      </c>
      <c r="C660" t="s">
        <v>8203</v>
      </c>
      <c r="D660">
        <v>0</v>
      </c>
      <c r="E660" t="s">
        <v>14</v>
      </c>
      <c r="F660" t="s">
        <v>8204</v>
      </c>
      <c r="G660" t="s">
        <v>4881</v>
      </c>
      <c r="H660" t="s">
        <v>8205</v>
      </c>
      <c r="I660" t="s">
        <v>8206</v>
      </c>
      <c r="J660" t="s">
        <v>49683</v>
      </c>
      <c r="K660" t="s">
        <v>4799</v>
      </c>
      <c r="L660" t="s">
        <v>4801</v>
      </c>
      <c r="M660" t="s">
        <v>73176</v>
      </c>
      <c r="N660"/>
    </row>
    <row r="661" spans="1:14" ht="14.4" x14ac:dyDescent="0.3">
      <c r="A661" t="s">
        <v>49684</v>
      </c>
      <c r="B661" t="s">
        <v>49685</v>
      </c>
      <c r="C661" t="s">
        <v>49686</v>
      </c>
      <c r="D661">
        <v>21</v>
      </c>
      <c r="E661" t="s">
        <v>8207</v>
      </c>
      <c r="F661" t="s">
        <v>6663</v>
      </c>
      <c r="G661" t="s">
        <v>567</v>
      </c>
      <c r="H661" t="s">
        <v>49687</v>
      </c>
      <c r="I661" t="s">
        <v>4799</v>
      </c>
      <c r="J661" t="s">
        <v>49688</v>
      </c>
      <c r="L661" t="s">
        <v>5849</v>
      </c>
      <c r="M661" t="s">
        <v>73177</v>
      </c>
      <c r="N661"/>
    </row>
    <row r="662" spans="1:14" ht="14.4" x14ac:dyDescent="0.3">
      <c r="A662" t="s">
        <v>8208</v>
      </c>
      <c r="B662" t="s">
        <v>265</v>
      </c>
      <c r="C662" t="s">
        <v>8209</v>
      </c>
      <c r="D662">
        <v>3603</v>
      </c>
      <c r="E662" t="s">
        <v>6009</v>
      </c>
      <c r="F662" t="s">
        <v>15</v>
      </c>
      <c r="G662" t="s">
        <v>567</v>
      </c>
      <c r="H662" t="s">
        <v>266</v>
      </c>
      <c r="I662" t="s">
        <v>8210</v>
      </c>
      <c r="J662" t="s">
        <v>49689</v>
      </c>
      <c r="L662" t="s">
        <v>89442</v>
      </c>
      <c r="M662" t="s">
        <v>73178</v>
      </c>
      <c r="N662"/>
    </row>
    <row r="663" spans="1:14" ht="14.4" x14ac:dyDescent="0.3">
      <c r="A663" t="s">
        <v>8212</v>
      </c>
      <c r="B663" t="s">
        <v>8213</v>
      </c>
      <c r="C663" t="s">
        <v>8214</v>
      </c>
      <c r="D663">
        <v>382</v>
      </c>
      <c r="E663" t="s">
        <v>7570</v>
      </c>
      <c r="F663" t="s">
        <v>5186</v>
      </c>
      <c r="G663" t="s">
        <v>5187</v>
      </c>
      <c r="H663" t="s">
        <v>8215</v>
      </c>
      <c r="I663" t="s">
        <v>8216</v>
      </c>
      <c r="J663" t="s">
        <v>49690</v>
      </c>
      <c r="L663" t="s">
        <v>4801</v>
      </c>
      <c r="M663" t="s">
        <v>73179</v>
      </c>
      <c r="N663"/>
    </row>
    <row r="664" spans="1:14" ht="14.4" x14ac:dyDescent="0.3">
      <c r="A664" t="s">
        <v>8217</v>
      </c>
      <c r="B664" t="s">
        <v>8218</v>
      </c>
      <c r="C664" t="s">
        <v>8219</v>
      </c>
      <c r="D664">
        <v>1785</v>
      </c>
      <c r="E664" t="s">
        <v>8220</v>
      </c>
      <c r="F664" t="s">
        <v>8221</v>
      </c>
      <c r="G664" t="s">
        <v>4874</v>
      </c>
      <c r="H664" t="s">
        <v>8222</v>
      </c>
      <c r="I664" t="s">
        <v>4799</v>
      </c>
      <c r="J664" t="s">
        <v>49691</v>
      </c>
      <c r="L664" t="s">
        <v>4963</v>
      </c>
      <c r="M664" t="s">
        <v>73180</v>
      </c>
      <c r="N664"/>
    </row>
    <row r="665" spans="1:14" ht="14.4" x14ac:dyDescent="0.3">
      <c r="A665" t="s">
        <v>8223</v>
      </c>
      <c r="B665" t="s">
        <v>58181</v>
      </c>
      <c r="C665" t="s">
        <v>8224</v>
      </c>
      <c r="D665">
        <v>3799</v>
      </c>
      <c r="E665" t="s">
        <v>58182</v>
      </c>
      <c r="F665" t="s">
        <v>7</v>
      </c>
      <c r="G665" t="s">
        <v>567</v>
      </c>
      <c r="H665" t="s">
        <v>195</v>
      </c>
      <c r="I665" t="s">
        <v>4799</v>
      </c>
      <c r="J665" t="s">
        <v>49692</v>
      </c>
      <c r="K665" t="s">
        <v>4799</v>
      </c>
      <c r="L665" t="s">
        <v>94405</v>
      </c>
      <c r="M665" t="s">
        <v>73181</v>
      </c>
      <c r="N665"/>
    </row>
    <row r="666" spans="1:14" ht="14.4" x14ac:dyDescent="0.3">
      <c r="A666" t="s">
        <v>8225</v>
      </c>
      <c r="B666" t="s">
        <v>8226</v>
      </c>
      <c r="C666" t="s">
        <v>8227</v>
      </c>
      <c r="D666">
        <v>7909</v>
      </c>
      <c r="E666" t="s">
        <v>8228</v>
      </c>
      <c r="F666" t="s">
        <v>5581</v>
      </c>
      <c r="G666" t="s">
        <v>4851</v>
      </c>
      <c r="H666" t="s">
        <v>8229</v>
      </c>
      <c r="I666" t="s">
        <v>8230</v>
      </c>
      <c r="J666" t="s">
        <v>49693</v>
      </c>
      <c r="K666" t="s">
        <v>83448</v>
      </c>
      <c r="L666" t="s">
        <v>4801</v>
      </c>
      <c r="M666" t="s">
        <v>73182</v>
      </c>
      <c r="N666"/>
    </row>
    <row r="667" spans="1:14" ht="14.4" x14ac:dyDescent="0.3">
      <c r="A667" t="s">
        <v>8231</v>
      </c>
      <c r="B667" t="s">
        <v>8232</v>
      </c>
      <c r="C667" t="s">
        <v>8233</v>
      </c>
      <c r="D667">
        <v>481</v>
      </c>
      <c r="E667" t="s">
        <v>14</v>
      </c>
      <c r="F667" t="s">
        <v>8234</v>
      </c>
      <c r="G667" t="s">
        <v>567</v>
      </c>
      <c r="H667" t="s">
        <v>8235</v>
      </c>
      <c r="I667" t="s">
        <v>4799</v>
      </c>
      <c r="J667" t="s">
        <v>49694</v>
      </c>
      <c r="L667" t="s">
        <v>61654</v>
      </c>
      <c r="M667" t="s">
        <v>73183</v>
      </c>
      <c r="N667"/>
    </row>
    <row r="668" spans="1:14" ht="14.4" x14ac:dyDescent="0.3">
      <c r="A668" t="s">
        <v>8236</v>
      </c>
      <c r="B668" t="s">
        <v>8237</v>
      </c>
      <c r="C668" t="s">
        <v>8238</v>
      </c>
      <c r="D668">
        <v>3701</v>
      </c>
      <c r="E668" t="s">
        <v>8239</v>
      </c>
      <c r="F668" t="s">
        <v>5622</v>
      </c>
      <c r="G668" t="s">
        <v>4915</v>
      </c>
      <c r="H668" t="s">
        <v>8240</v>
      </c>
      <c r="I668" t="s">
        <v>8241</v>
      </c>
      <c r="J668" t="s">
        <v>49695</v>
      </c>
      <c r="K668" t="s">
        <v>8242</v>
      </c>
      <c r="L668" t="s">
        <v>5488</v>
      </c>
      <c r="M668" t="s">
        <v>73184</v>
      </c>
      <c r="N668"/>
    </row>
    <row r="669" spans="1:14" ht="14.4" x14ac:dyDescent="0.3">
      <c r="A669" t="s">
        <v>49696</v>
      </c>
      <c r="B669" t="s">
        <v>49697</v>
      </c>
      <c r="C669" t="s">
        <v>49698</v>
      </c>
      <c r="D669">
        <v>963</v>
      </c>
      <c r="E669" t="s">
        <v>49699</v>
      </c>
      <c r="F669" t="s">
        <v>4835</v>
      </c>
      <c r="G669" t="s">
        <v>567</v>
      </c>
      <c r="H669" t="s">
        <v>49700</v>
      </c>
      <c r="I669" t="s">
        <v>49701</v>
      </c>
      <c r="J669" t="s">
        <v>49702</v>
      </c>
      <c r="K669" t="s">
        <v>4799</v>
      </c>
      <c r="L669" t="s">
        <v>94405</v>
      </c>
      <c r="M669" t="s">
        <v>73185</v>
      </c>
      <c r="N669"/>
    </row>
    <row r="670" spans="1:14" ht="14.4" x14ac:dyDescent="0.3">
      <c r="A670" t="s">
        <v>49703</v>
      </c>
      <c r="B670" t="s">
        <v>49704</v>
      </c>
      <c r="C670" t="s">
        <v>49705</v>
      </c>
      <c r="D670">
        <v>1121</v>
      </c>
      <c r="E670" t="s">
        <v>8207</v>
      </c>
      <c r="F670" t="s">
        <v>6663</v>
      </c>
      <c r="G670" t="s">
        <v>567</v>
      </c>
      <c r="H670" t="s">
        <v>49706</v>
      </c>
      <c r="I670" t="s">
        <v>4799</v>
      </c>
      <c r="J670" t="s">
        <v>49707</v>
      </c>
      <c r="K670" t="s">
        <v>4799</v>
      </c>
      <c r="L670" t="s">
        <v>5849</v>
      </c>
      <c r="M670" t="s">
        <v>73186</v>
      </c>
      <c r="N670"/>
    </row>
    <row r="671" spans="1:14" ht="14.4" x14ac:dyDescent="0.3">
      <c r="A671" t="s">
        <v>8243</v>
      </c>
      <c r="B671" t="s">
        <v>8244</v>
      </c>
      <c r="C671" t="s">
        <v>8245</v>
      </c>
      <c r="D671">
        <v>0</v>
      </c>
      <c r="E671" t="s">
        <v>14</v>
      </c>
      <c r="F671" t="s">
        <v>6381</v>
      </c>
      <c r="G671" t="s">
        <v>4851</v>
      </c>
      <c r="H671" t="s">
        <v>8246</v>
      </c>
      <c r="I671" t="s">
        <v>8247</v>
      </c>
      <c r="J671" t="s">
        <v>4799</v>
      </c>
      <c r="L671" t="s">
        <v>4940</v>
      </c>
      <c r="M671" t="s">
        <v>73187</v>
      </c>
      <c r="N671"/>
    </row>
    <row r="672" spans="1:14" ht="14.4" x14ac:dyDescent="0.3">
      <c r="A672" t="s">
        <v>8248</v>
      </c>
      <c r="B672" t="s">
        <v>8249</v>
      </c>
      <c r="C672" t="s">
        <v>8250</v>
      </c>
      <c r="D672">
        <v>370</v>
      </c>
      <c r="E672" t="s">
        <v>8251</v>
      </c>
      <c r="F672" t="s">
        <v>5576</v>
      </c>
      <c r="G672" t="s">
        <v>567</v>
      </c>
      <c r="H672" t="s">
        <v>8252</v>
      </c>
      <c r="I672" t="s">
        <v>4799</v>
      </c>
      <c r="J672" t="s">
        <v>49708</v>
      </c>
      <c r="L672" t="s">
        <v>4815</v>
      </c>
      <c r="M672" t="s">
        <v>73188</v>
      </c>
      <c r="N672"/>
    </row>
    <row r="673" spans="1:14" ht="14.4" x14ac:dyDescent="0.3">
      <c r="A673" t="s">
        <v>49709</v>
      </c>
      <c r="B673" t="s">
        <v>49710</v>
      </c>
      <c r="C673" t="s">
        <v>49711</v>
      </c>
      <c r="D673">
        <v>65</v>
      </c>
      <c r="E673" t="s">
        <v>7271</v>
      </c>
      <c r="F673" t="s">
        <v>4835</v>
      </c>
      <c r="G673" t="s">
        <v>567</v>
      </c>
      <c r="H673" t="s">
        <v>49712</v>
      </c>
      <c r="I673" t="s">
        <v>49713</v>
      </c>
      <c r="J673" t="s">
        <v>91460</v>
      </c>
      <c r="L673" t="s">
        <v>92372</v>
      </c>
      <c r="M673" t="s">
        <v>73189</v>
      </c>
      <c r="N673"/>
    </row>
    <row r="674" spans="1:14" ht="14.4" x14ac:dyDescent="0.3">
      <c r="A674" t="s">
        <v>49714</v>
      </c>
      <c r="B674" t="s">
        <v>49715</v>
      </c>
      <c r="C674" t="s">
        <v>49716</v>
      </c>
      <c r="D674">
        <v>190</v>
      </c>
      <c r="E674" t="s">
        <v>49717</v>
      </c>
      <c r="F674" t="s">
        <v>4835</v>
      </c>
      <c r="G674" t="s">
        <v>567</v>
      </c>
      <c r="H674" t="s">
        <v>49718</v>
      </c>
      <c r="I674" t="s">
        <v>49719</v>
      </c>
      <c r="J674" t="s">
        <v>94434</v>
      </c>
      <c r="K674" t="s">
        <v>49720</v>
      </c>
      <c r="L674" t="s">
        <v>94405</v>
      </c>
      <c r="M674" t="s">
        <v>73190</v>
      </c>
      <c r="N674"/>
    </row>
    <row r="675" spans="1:14" ht="14.4" x14ac:dyDescent="0.3">
      <c r="A675" t="s">
        <v>8253</v>
      </c>
      <c r="B675" t="s">
        <v>8254</v>
      </c>
      <c r="C675" t="s">
        <v>8255</v>
      </c>
      <c r="D675">
        <v>617</v>
      </c>
      <c r="E675" t="s">
        <v>8256</v>
      </c>
      <c r="F675" t="s">
        <v>8234</v>
      </c>
      <c r="G675" t="s">
        <v>567</v>
      </c>
      <c r="H675" t="s">
        <v>8257</v>
      </c>
      <c r="I675" t="s">
        <v>4799</v>
      </c>
      <c r="J675" t="s">
        <v>100579</v>
      </c>
      <c r="L675" t="s">
        <v>5849</v>
      </c>
      <c r="M675" t="s">
        <v>73191</v>
      </c>
      <c r="N675"/>
    </row>
    <row r="676" spans="1:14" ht="14.4" x14ac:dyDescent="0.3">
      <c r="A676" t="s">
        <v>49721</v>
      </c>
      <c r="B676" t="s">
        <v>49722</v>
      </c>
      <c r="C676" t="s">
        <v>49723</v>
      </c>
      <c r="D676">
        <v>533</v>
      </c>
      <c r="E676" t="s">
        <v>49724</v>
      </c>
      <c r="F676" t="s">
        <v>4835</v>
      </c>
      <c r="G676" t="s">
        <v>567</v>
      </c>
      <c r="H676" t="s">
        <v>49725</v>
      </c>
      <c r="I676" t="s">
        <v>4799</v>
      </c>
      <c r="J676" t="s">
        <v>105249</v>
      </c>
      <c r="L676" t="s">
        <v>5849</v>
      </c>
      <c r="M676" t="s">
        <v>73192</v>
      </c>
      <c r="N676"/>
    </row>
    <row r="677" spans="1:14" ht="14.4" x14ac:dyDescent="0.3">
      <c r="A677" t="s">
        <v>8258</v>
      </c>
      <c r="B677" t="s">
        <v>8259</v>
      </c>
      <c r="C677" t="s">
        <v>8260</v>
      </c>
      <c r="D677">
        <v>690</v>
      </c>
      <c r="E677" t="s">
        <v>14</v>
      </c>
      <c r="F677" t="s">
        <v>5104</v>
      </c>
      <c r="G677" t="s">
        <v>567</v>
      </c>
      <c r="H677" t="s">
        <v>8261</v>
      </c>
      <c r="I677" t="s">
        <v>4799</v>
      </c>
      <c r="J677" t="s">
        <v>49726</v>
      </c>
      <c r="K677" t="s">
        <v>91434</v>
      </c>
      <c r="L677" t="s">
        <v>5849</v>
      </c>
      <c r="M677" t="s">
        <v>73193</v>
      </c>
      <c r="N677"/>
    </row>
    <row r="678" spans="1:14" ht="14.4" x14ac:dyDescent="0.3">
      <c r="A678" t="s">
        <v>58183</v>
      </c>
      <c r="B678" t="s">
        <v>410</v>
      </c>
      <c r="C678" t="s">
        <v>8262</v>
      </c>
      <c r="D678">
        <v>394</v>
      </c>
      <c r="E678" t="s">
        <v>412</v>
      </c>
      <c r="F678" t="s">
        <v>7</v>
      </c>
      <c r="G678" t="s">
        <v>567</v>
      </c>
      <c r="H678" t="s">
        <v>411</v>
      </c>
      <c r="I678" t="s">
        <v>4799</v>
      </c>
      <c r="J678" t="s">
        <v>89517</v>
      </c>
      <c r="K678" t="s">
        <v>4799</v>
      </c>
      <c r="L678" t="s">
        <v>94405</v>
      </c>
      <c r="M678" t="s">
        <v>73194</v>
      </c>
      <c r="N678"/>
    </row>
    <row r="679" spans="1:14" ht="14.4" x14ac:dyDescent="0.3">
      <c r="A679" t="s">
        <v>8264</v>
      </c>
      <c r="B679" t="s">
        <v>8265</v>
      </c>
      <c r="C679" t="s">
        <v>8266</v>
      </c>
      <c r="D679">
        <v>1738</v>
      </c>
      <c r="E679" t="s">
        <v>8267</v>
      </c>
      <c r="F679" t="s">
        <v>6663</v>
      </c>
      <c r="G679" t="s">
        <v>567</v>
      </c>
      <c r="H679" t="s">
        <v>8268</v>
      </c>
      <c r="I679" t="s">
        <v>4799</v>
      </c>
      <c r="J679" t="s">
        <v>4799</v>
      </c>
      <c r="K679" t="s">
        <v>8269</v>
      </c>
      <c r="L679" t="s">
        <v>89442</v>
      </c>
      <c r="M679" t="s">
        <v>73195</v>
      </c>
      <c r="N679"/>
    </row>
    <row r="680" spans="1:14" ht="14.4" x14ac:dyDescent="0.3">
      <c r="A680" t="s">
        <v>49727</v>
      </c>
      <c r="B680" t="s">
        <v>49728</v>
      </c>
      <c r="C680" t="s">
        <v>49729</v>
      </c>
      <c r="D680">
        <v>3166</v>
      </c>
      <c r="E680" t="s">
        <v>309</v>
      </c>
      <c r="F680" t="s">
        <v>6663</v>
      </c>
      <c r="G680" t="s">
        <v>567</v>
      </c>
      <c r="H680" t="s">
        <v>49730</v>
      </c>
      <c r="I680" t="s">
        <v>4799</v>
      </c>
      <c r="J680" t="s">
        <v>58184</v>
      </c>
      <c r="K680" t="s">
        <v>49731</v>
      </c>
      <c r="L680" t="s">
        <v>5849</v>
      </c>
      <c r="M680" t="s">
        <v>73196</v>
      </c>
      <c r="N680"/>
    </row>
    <row r="681" spans="1:14" ht="14.4" x14ac:dyDescent="0.3">
      <c r="A681" t="s">
        <v>8270</v>
      </c>
      <c r="B681" t="s">
        <v>8271</v>
      </c>
      <c r="C681" t="s">
        <v>8272</v>
      </c>
      <c r="D681">
        <v>480</v>
      </c>
      <c r="E681" t="s">
        <v>14</v>
      </c>
      <c r="F681" t="s">
        <v>6949</v>
      </c>
      <c r="G681" t="s">
        <v>567</v>
      </c>
      <c r="H681" t="s">
        <v>8273</v>
      </c>
      <c r="I681" t="s">
        <v>4799</v>
      </c>
      <c r="J681" t="s">
        <v>49732</v>
      </c>
      <c r="L681" t="s">
        <v>4815</v>
      </c>
      <c r="M681" t="s">
        <v>73197</v>
      </c>
      <c r="N681"/>
    </row>
    <row r="682" spans="1:14" ht="14.4" x14ac:dyDescent="0.3">
      <c r="A682" t="s">
        <v>8274</v>
      </c>
      <c r="B682" t="s">
        <v>8275</v>
      </c>
      <c r="C682" t="s">
        <v>8276</v>
      </c>
      <c r="D682">
        <v>1684</v>
      </c>
      <c r="E682" t="s">
        <v>14</v>
      </c>
      <c r="F682" t="s">
        <v>8234</v>
      </c>
      <c r="G682" t="s">
        <v>567</v>
      </c>
      <c r="H682" t="s">
        <v>8277</v>
      </c>
      <c r="I682" t="s">
        <v>4799</v>
      </c>
      <c r="J682" t="s">
        <v>49733</v>
      </c>
      <c r="L682" t="s">
        <v>5849</v>
      </c>
      <c r="M682" t="s">
        <v>73198</v>
      </c>
      <c r="N682"/>
    </row>
    <row r="683" spans="1:14" ht="14.4" x14ac:dyDescent="0.3">
      <c r="A683" t="s">
        <v>8278</v>
      </c>
      <c r="B683" t="s">
        <v>8279</v>
      </c>
      <c r="C683" t="s">
        <v>8280</v>
      </c>
      <c r="D683">
        <v>1565</v>
      </c>
      <c r="E683" t="s">
        <v>5011</v>
      </c>
      <c r="F683" t="s">
        <v>5012</v>
      </c>
      <c r="G683" t="s">
        <v>4827</v>
      </c>
      <c r="H683" t="s">
        <v>8281</v>
      </c>
      <c r="I683" t="s">
        <v>8282</v>
      </c>
      <c r="J683" t="s">
        <v>49734</v>
      </c>
      <c r="L683" t="s">
        <v>4831</v>
      </c>
      <c r="M683" t="s">
        <v>73199</v>
      </c>
      <c r="N683"/>
    </row>
    <row r="684" spans="1:14" ht="14.4" x14ac:dyDescent="0.3">
      <c r="A684" t="s">
        <v>8283</v>
      </c>
      <c r="B684" t="s">
        <v>8284</v>
      </c>
      <c r="C684" t="s">
        <v>8285</v>
      </c>
      <c r="D684">
        <v>1041</v>
      </c>
      <c r="E684" t="s">
        <v>14</v>
      </c>
      <c r="F684" t="s">
        <v>7616</v>
      </c>
      <c r="G684" t="s">
        <v>567</v>
      </c>
      <c r="H684" t="s">
        <v>8286</v>
      </c>
      <c r="I684" t="s">
        <v>8287</v>
      </c>
      <c r="J684" t="s">
        <v>49736</v>
      </c>
      <c r="K684" t="s">
        <v>8288</v>
      </c>
      <c r="L684" t="s">
        <v>100487</v>
      </c>
      <c r="M684" t="s">
        <v>73200</v>
      </c>
      <c r="N684"/>
    </row>
    <row r="685" spans="1:14" ht="14.4" x14ac:dyDescent="0.3">
      <c r="A685" t="s">
        <v>58185</v>
      </c>
      <c r="B685" t="s">
        <v>8289</v>
      </c>
      <c r="C685" t="s">
        <v>6557</v>
      </c>
      <c r="D685">
        <v>245</v>
      </c>
      <c r="E685" t="s">
        <v>8290</v>
      </c>
      <c r="F685" t="s">
        <v>5</v>
      </c>
      <c r="G685" t="s">
        <v>567</v>
      </c>
      <c r="H685" t="s">
        <v>8291</v>
      </c>
      <c r="I685" t="s">
        <v>4799</v>
      </c>
      <c r="J685" t="s">
        <v>49737</v>
      </c>
      <c r="K685" t="s">
        <v>4799</v>
      </c>
      <c r="L685" t="s">
        <v>98432</v>
      </c>
      <c r="M685" t="s">
        <v>73201</v>
      </c>
      <c r="N685"/>
    </row>
    <row r="686" spans="1:14" ht="14.4" x14ac:dyDescent="0.3">
      <c r="A686" t="s">
        <v>8292</v>
      </c>
      <c r="B686" t="s">
        <v>530</v>
      </c>
      <c r="C686" t="s">
        <v>532</v>
      </c>
      <c r="D686">
        <v>3375</v>
      </c>
      <c r="E686" t="s">
        <v>533</v>
      </c>
      <c r="F686" t="s">
        <v>7</v>
      </c>
      <c r="G686" t="s">
        <v>567</v>
      </c>
      <c r="H686" t="s">
        <v>531</v>
      </c>
      <c r="I686" t="s">
        <v>4799</v>
      </c>
      <c r="J686" t="s">
        <v>49738</v>
      </c>
      <c r="L686" t="s">
        <v>89442</v>
      </c>
      <c r="M686" t="s">
        <v>73202</v>
      </c>
      <c r="N686"/>
    </row>
    <row r="687" spans="1:14" ht="14.4" x14ac:dyDescent="0.3">
      <c r="A687" t="s">
        <v>8294</v>
      </c>
      <c r="B687" t="s">
        <v>8295</v>
      </c>
      <c r="C687" t="s">
        <v>8296</v>
      </c>
      <c r="D687">
        <v>2502</v>
      </c>
      <c r="E687" t="s">
        <v>8297</v>
      </c>
      <c r="F687" t="s">
        <v>15</v>
      </c>
      <c r="G687" t="s">
        <v>567</v>
      </c>
      <c r="H687" t="s">
        <v>8298</v>
      </c>
      <c r="I687" t="s">
        <v>8299</v>
      </c>
      <c r="J687" t="s">
        <v>49739</v>
      </c>
      <c r="L687" t="s">
        <v>89442</v>
      </c>
      <c r="M687" t="s">
        <v>73203</v>
      </c>
      <c r="N687"/>
    </row>
    <row r="688" spans="1:14" ht="14.4" x14ac:dyDescent="0.3">
      <c r="A688" t="s">
        <v>49740</v>
      </c>
      <c r="B688" t="s">
        <v>49741</v>
      </c>
      <c r="C688" t="s">
        <v>49742</v>
      </c>
      <c r="D688">
        <v>3283</v>
      </c>
      <c r="E688" t="s">
        <v>8300</v>
      </c>
      <c r="F688" t="s">
        <v>4835</v>
      </c>
      <c r="G688" t="s">
        <v>567</v>
      </c>
      <c r="H688" t="s">
        <v>49743</v>
      </c>
      <c r="I688" t="s">
        <v>4799</v>
      </c>
      <c r="J688" t="s">
        <v>49744</v>
      </c>
      <c r="L688" t="s">
        <v>5849</v>
      </c>
      <c r="M688" t="s">
        <v>73204</v>
      </c>
      <c r="N688"/>
    </row>
    <row r="689" spans="1:14" ht="14.4" x14ac:dyDescent="0.3">
      <c r="A689" t="s">
        <v>8301</v>
      </c>
      <c r="B689" t="s">
        <v>8302</v>
      </c>
      <c r="C689" t="s">
        <v>8303</v>
      </c>
      <c r="D689">
        <v>81</v>
      </c>
      <c r="E689" t="s">
        <v>8304</v>
      </c>
      <c r="F689" t="s">
        <v>5395</v>
      </c>
      <c r="G689" t="s">
        <v>5396</v>
      </c>
      <c r="H689" t="s">
        <v>8305</v>
      </c>
      <c r="I689" t="s">
        <v>8306</v>
      </c>
      <c r="J689" t="s">
        <v>49745</v>
      </c>
      <c r="L689" t="s">
        <v>5430</v>
      </c>
      <c r="M689" t="s">
        <v>73205</v>
      </c>
      <c r="N689"/>
    </row>
    <row r="690" spans="1:14" ht="14.4" x14ac:dyDescent="0.3">
      <c r="A690" t="s">
        <v>8307</v>
      </c>
      <c r="B690" t="s">
        <v>8308</v>
      </c>
      <c r="C690" t="s">
        <v>8309</v>
      </c>
      <c r="D690">
        <v>768</v>
      </c>
      <c r="E690" t="s">
        <v>14</v>
      </c>
      <c r="F690" t="s">
        <v>8310</v>
      </c>
      <c r="G690" t="s">
        <v>4952</v>
      </c>
      <c r="H690" t="s">
        <v>8311</v>
      </c>
      <c r="I690" t="s">
        <v>4799</v>
      </c>
      <c r="J690" s="3" t="s">
        <v>49746</v>
      </c>
      <c r="L690" t="s">
        <v>4801</v>
      </c>
      <c r="M690" t="s">
        <v>73206</v>
      </c>
      <c r="N690"/>
    </row>
    <row r="691" spans="1:14" ht="14.4" x14ac:dyDescent="0.3">
      <c r="A691" t="s">
        <v>49747</v>
      </c>
      <c r="B691" t="s">
        <v>49748</v>
      </c>
      <c r="C691" t="s">
        <v>49749</v>
      </c>
      <c r="D691">
        <v>1436</v>
      </c>
      <c r="E691" t="s">
        <v>49750</v>
      </c>
      <c r="F691" t="s">
        <v>4835</v>
      </c>
      <c r="G691" t="s">
        <v>567</v>
      </c>
      <c r="H691" t="s">
        <v>49751</v>
      </c>
      <c r="I691" t="s">
        <v>49752</v>
      </c>
      <c r="J691" t="s">
        <v>49753</v>
      </c>
      <c r="L691" t="s">
        <v>72538</v>
      </c>
      <c r="M691" t="s">
        <v>73207</v>
      </c>
      <c r="N691"/>
    </row>
    <row r="692" spans="1:14" ht="14.4" x14ac:dyDescent="0.3">
      <c r="A692" t="s">
        <v>8312</v>
      </c>
      <c r="B692" t="s">
        <v>8313</v>
      </c>
      <c r="C692" t="s">
        <v>8314</v>
      </c>
      <c r="D692">
        <v>97</v>
      </c>
      <c r="E692" t="s">
        <v>14</v>
      </c>
      <c r="F692" t="s">
        <v>8315</v>
      </c>
      <c r="G692" t="s">
        <v>4806</v>
      </c>
      <c r="H692" t="s">
        <v>8316</v>
      </c>
      <c r="I692" t="s">
        <v>8317</v>
      </c>
      <c r="J692" t="s">
        <v>49754</v>
      </c>
      <c r="L692" t="s">
        <v>4801</v>
      </c>
      <c r="M692" t="s">
        <v>73208</v>
      </c>
      <c r="N692"/>
    </row>
    <row r="693" spans="1:14" ht="14.4" x14ac:dyDescent="0.3">
      <c r="A693" t="s">
        <v>8319</v>
      </c>
      <c r="B693" t="s">
        <v>8320</v>
      </c>
      <c r="C693" t="s">
        <v>8321</v>
      </c>
      <c r="D693">
        <v>195</v>
      </c>
      <c r="E693" t="s">
        <v>8322</v>
      </c>
      <c r="F693" t="s">
        <v>5018</v>
      </c>
      <c r="G693" t="s">
        <v>567</v>
      </c>
      <c r="H693" t="s">
        <v>8323</v>
      </c>
      <c r="I693" t="s">
        <v>8324</v>
      </c>
      <c r="J693" t="s">
        <v>49755</v>
      </c>
      <c r="K693" t="s">
        <v>8325</v>
      </c>
      <c r="L693" t="s">
        <v>4846</v>
      </c>
      <c r="M693" t="s">
        <v>73209</v>
      </c>
      <c r="N693"/>
    </row>
    <row r="694" spans="1:14" ht="14.4" x14ac:dyDescent="0.3">
      <c r="A694" t="s">
        <v>8326</v>
      </c>
      <c r="B694" t="s">
        <v>8327</v>
      </c>
      <c r="C694" t="s">
        <v>8328</v>
      </c>
      <c r="D694">
        <v>350</v>
      </c>
      <c r="E694" t="s">
        <v>4819</v>
      </c>
      <c r="F694" t="s">
        <v>4805</v>
      </c>
      <c r="G694" t="s">
        <v>4806</v>
      </c>
      <c r="H694" t="s">
        <v>8329</v>
      </c>
      <c r="I694" t="s">
        <v>8330</v>
      </c>
      <c r="J694" t="s">
        <v>49756</v>
      </c>
      <c r="L694" t="s">
        <v>4808</v>
      </c>
      <c r="M694" t="s">
        <v>73210</v>
      </c>
      <c r="N694"/>
    </row>
    <row r="695" spans="1:14" ht="14.4" x14ac:dyDescent="0.3">
      <c r="A695" t="s">
        <v>8332</v>
      </c>
      <c r="B695" t="s">
        <v>177</v>
      </c>
      <c r="C695" t="s">
        <v>8333</v>
      </c>
      <c r="D695">
        <v>2811</v>
      </c>
      <c r="E695" t="s">
        <v>8334</v>
      </c>
      <c r="F695" t="s">
        <v>4835</v>
      </c>
      <c r="G695" t="s">
        <v>567</v>
      </c>
      <c r="H695" t="s">
        <v>178</v>
      </c>
      <c r="I695" t="s">
        <v>4799</v>
      </c>
      <c r="J695" t="s">
        <v>105259</v>
      </c>
      <c r="K695" t="s">
        <v>8335</v>
      </c>
      <c r="L695" t="s">
        <v>83357</v>
      </c>
      <c r="M695" t="s">
        <v>73211</v>
      </c>
      <c r="N695"/>
    </row>
    <row r="696" spans="1:14" ht="14.4" x14ac:dyDescent="0.3">
      <c r="A696" t="s">
        <v>8338</v>
      </c>
      <c r="B696" t="s">
        <v>8339</v>
      </c>
      <c r="C696" t="s">
        <v>8340</v>
      </c>
      <c r="D696">
        <v>0</v>
      </c>
      <c r="E696" t="s">
        <v>8341</v>
      </c>
      <c r="F696" t="s">
        <v>5336</v>
      </c>
      <c r="G696" t="s">
        <v>4952</v>
      </c>
      <c r="H696" t="s">
        <v>8342</v>
      </c>
      <c r="I696" t="s">
        <v>8343</v>
      </c>
      <c r="J696" t="s">
        <v>4799</v>
      </c>
      <c r="L696" t="s">
        <v>4956</v>
      </c>
      <c r="M696" t="s">
        <v>73212</v>
      </c>
      <c r="N696"/>
    </row>
    <row r="697" spans="1:14" ht="14.4" x14ac:dyDescent="0.3">
      <c r="A697" t="s">
        <v>8344</v>
      </c>
      <c r="B697" t="s">
        <v>8345</v>
      </c>
      <c r="C697" t="s">
        <v>8346</v>
      </c>
      <c r="D697">
        <v>637</v>
      </c>
      <c r="E697" t="s">
        <v>14</v>
      </c>
      <c r="F697" t="s">
        <v>8347</v>
      </c>
      <c r="G697" t="s">
        <v>4806</v>
      </c>
      <c r="H697" t="s">
        <v>8348</v>
      </c>
      <c r="I697" t="s">
        <v>8349</v>
      </c>
      <c r="J697" t="s">
        <v>49757</v>
      </c>
      <c r="L697" t="s">
        <v>6100</v>
      </c>
      <c r="M697" t="s">
        <v>73213</v>
      </c>
      <c r="N697"/>
    </row>
    <row r="698" spans="1:14" ht="14.4" x14ac:dyDescent="0.3">
      <c r="A698" t="s">
        <v>8351</v>
      </c>
      <c r="B698" t="s">
        <v>8352</v>
      </c>
      <c r="C698" t="s">
        <v>8353</v>
      </c>
      <c r="D698">
        <v>315</v>
      </c>
      <c r="E698" t="s">
        <v>8354</v>
      </c>
      <c r="F698" t="s">
        <v>8355</v>
      </c>
      <c r="G698" t="s">
        <v>4858</v>
      </c>
      <c r="H698" t="s">
        <v>8356</v>
      </c>
      <c r="I698" t="s">
        <v>8357</v>
      </c>
      <c r="J698" t="s">
        <v>49758</v>
      </c>
      <c r="L698" t="s">
        <v>4801</v>
      </c>
      <c r="M698" t="s">
        <v>73214</v>
      </c>
      <c r="N698"/>
    </row>
    <row r="699" spans="1:14" ht="14.4" x14ac:dyDescent="0.3">
      <c r="A699" t="s">
        <v>8358</v>
      </c>
      <c r="B699" t="s">
        <v>8359</v>
      </c>
      <c r="C699" t="s">
        <v>5671</v>
      </c>
      <c r="D699">
        <v>2350</v>
      </c>
      <c r="E699" t="s">
        <v>8360</v>
      </c>
      <c r="F699" t="s">
        <v>5299</v>
      </c>
      <c r="G699" t="s">
        <v>567</v>
      </c>
      <c r="H699" t="s">
        <v>8361</v>
      </c>
      <c r="I699" t="s">
        <v>8362</v>
      </c>
      <c r="J699" t="s">
        <v>49759</v>
      </c>
      <c r="L699" t="s">
        <v>4846</v>
      </c>
      <c r="M699" t="s">
        <v>73215</v>
      </c>
      <c r="N699"/>
    </row>
    <row r="700" spans="1:14" ht="14.4" x14ac:dyDescent="0.3">
      <c r="A700" t="s">
        <v>8363</v>
      </c>
      <c r="B700" t="s">
        <v>8364</v>
      </c>
      <c r="C700" t="s">
        <v>5750</v>
      </c>
      <c r="D700">
        <v>1880</v>
      </c>
      <c r="E700" t="s">
        <v>8365</v>
      </c>
      <c r="F700" t="s">
        <v>5299</v>
      </c>
      <c r="G700" t="s">
        <v>567</v>
      </c>
      <c r="H700" t="s">
        <v>8366</v>
      </c>
      <c r="I700" t="s">
        <v>8367</v>
      </c>
      <c r="J700" t="s">
        <v>49760</v>
      </c>
      <c r="K700" t="s">
        <v>8368</v>
      </c>
      <c r="L700" t="s">
        <v>4801</v>
      </c>
      <c r="M700" t="s">
        <v>73216</v>
      </c>
      <c r="N700"/>
    </row>
    <row r="701" spans="1:14" ht="14.4" x14ac:dyDescent="0.3">
      <c r="A701" t="s">
        <v>8369</v>
      </c>
      <c r="B701" t="s">
        <v>48113</v>
      </c>
      <c r="C701" t="s">
        <v>8370</v>
      </c>
      <c r="D701">
        <v>114</v>
      </c>
      <c r="E701" t="s">
        <v>8371</v>
      </c>
      <c r="F701" t="s">
        <v>6205</v>
      </c>
      <c r="G701" t="s">
        <v>567</v>
      </c>
      <c r="H701" t="s">
        <v>8372</v>
      </c>
      <c r="I701" t="s">
        <v>4799</v>
      </c>
      <c r="J701" t="s">
        <v>49761</v>
      </c>
      <c r="K701" t="s">
        <v>8373</v>
      </c>
      <c r="L701" t="s">
        <v>5849</v>
      </c>
      <c r="M701" t="s">
        <v>73217</v>
      </c>
      <c r="N701"/>
    </row>
    <row r="702" spans="1:14" ht="14.4" x14ac:dyDescent="0.3">
      <c r="A702" t="s">
        <v>8374</v>
      </c>
      <c r="B702" t="s">
        <v>8375</v>
      </c>
      <c r="C702" t="s">
        <v>8376</v>
      </c>
      <c r="D702">
        <v>130</v>
      </c>
      <c r="E702" t="s">
        <v>8377</v>
      </c>
      <c r="F702" t="s">
        <v>8378</v>
      </c>
      <c r="G702" t="s">
        <v>567</v>
      </c>
      <c r="H702" t="s">
        <v>8379</v>
      </c>
      <c r="I702" t="s">
        <v>8380</v>
      </c>
      <c r="J702" t="s">
        <v>83464</v>
      </c>
      <c r="K702" t="s">
        <v>8381</v>
      </c>
      <c r="L702" t="s">
        <v>4801</v>
      </c>
      <c r="M702" t="s">
        <v>73218</v>
      </c>
      <c r="N702"/>
    </row>
    <row r="703" spans="1:14" ht="14.4" x14ac:dyDescent="0.3">
      <c r="A703" t="s">
        <v>8382</v>
      </c>
      <c r="B703" t="s">
        <v>8383</v>
      </c>
      <c r="C703" t="s">
        <v>47016</v>
      </c>
      <c r="D703">
        <v>1348</v>
      </c>
      <c r="E703" t="s">
        <v>105260</v>
      </c>
      <c r="F703" t="s">
        <v>4930</v>
      </c>
      <c r="G703" t="s">
        <v>4915</v>
      </c>
      <c r="H703" t="s">
        <v>8384</v>
      </c>
      <c r="I703" t="s">
        <v>8385</v>
      </c>
      <c r="J703" t="s">
        <v>98428</v>
      </c>
      <c r="K703" t="s">
        <v>4799</v>
      </c>
      <c r="L703" t="s">
        <v>4933</v>
      </c>
      <c r="M703" t="s">
        <v>73219</v>
      </c>
      <c r="N703"/>
    </row>
    <row r="704" spans="1:14" ht="14.4" x14ac:dyDescent="0.3">
      <c r="A704" t="s">
        <v>49762</v>
      </c>
      <c r="B704" t="s">
        <v>61671</v>
      </c>
      <c r="C704" t="s">
        <v>94435</v>
      </c>
      <c r="D704">
        <v>116</v>
      </c>
      <c r="E704" t="s">
        <v>6871</v>
      </c>
      <c r="F704" t="s">
        <v>4835</v>
      </c>
      <c r="G704" t="s">
        <v>567</v>
      </c>
      <c r="H704" t="s">
        <v>49763</v>
      </c>
      <c r="I704" t="s">
        <v>4799</v>
      </c>
      <c r="J704" t="s">
        <v>49764</v>
      </c>
      <c r="K704" t="s">
        <v>49765</v>
      </c>
      <c r="L704" t="s">
        <v>4801</v>
      </c>
      <c r="M704" t="s">
        <v>73220</v>
      </c>
      <c r="N704"/>
    </row>
    <row r="705" spans="1:14" ht="14.4" x14ac:dyDescent="0.3">
      <c r="A705" t="s">
        <v>8386</v>
      </c>
      <c r="B705" t="s">
        <v>8387</v>
      </c>
      <c r="C705" t="s">
        <v>8388</v>
      </c>
      <c r="D705">
        <v>170</v>
      </c>
      <c r="E705" t="s">
        <v>8389</v>
      </c>
      <c r="F705" t="s">
        <v>4850</v>
      </c>
      <c r="G705" t="s">
        <v>4851</v>
      </c>
      <c r="H705" t="s">
        <v>8390</v>
      </c>
      <c r="I705" t="s">
        <v>4799</v>
      </c>
      <c r="J705" t="s">
        <v>100588</v>
      </c>
      <c r="L705" t="s">
        <v>4801</v>
      </c>
      <c r="M705" t="s">
        <v>73221</v>
      </c>
      <c r="N705"/>
    </row>
    <row r="706" spans="1:14" ht="14.4" x14ac:dyDescent="0.3">
      <c r="A706" t="s">
        <v>8391</v>
      </c>
      <c r="B706" t="s">
        <v>8392</v>
      </c>
      <c r="C706" t="s">
        <v>8393</v>
      </c>
      <c r="D706">
        <v>238</v>
      </c>
      <c r="E706" t="s">
        <v>8394</v>
      </c>
      <c r="F706" t="s">
        <v>8395</v>
      </c>
      <c r="G706" t="s">
        <v>4827</v>
      </c>
      <c r="H706" t="s">
        <v>8396</v>
      </c>
      <c r="I706" t="s">
        <v>8397</v>
      </c>
      <c r="J706" t="s">
        <v>49766</v>
      </c>
      <c r="K706" t="s">
        <v>4799</v>
      </c>
      <c r="L706" t="s">
        <v>4831</v>
      </c>
      <c r="M706" t="s">
        <v>73222</v>
      </c>
      <c r="N706"/>
    </row>
    <row r="707" spans="1:14" ht="14.4" x14ac:dyDescent="0.3">
      <c r="A707" t="s">
        <v>8400</v>
      </c>
      <c r="B707" t="s">
        <v>8401</v>
      </c>
      <c r="C707" t="s">
        <v>8402</v>
      </c>
      <c r="D707">
        <v>294</v>
      </c>
      <c r="E707" t="s">
        <v>8403</v>
      </c>
      <c r="F707" t="s">
        <v>8234</v>
      </c>
      <c r="G707" t="s">
        <v>567</v>
      </c>
      <c r="H707" t="s">
        <v>8404</v>
      </c>
      <c r="I707" t="s">
        <v>4799</v>
      </c>
      <c r="J707" t="s">
        <v>49767</v>
      </c>
      <c r="L707" t="s">
        <v>5849</v>
      </c>
      <c r="M707" t="s">
        <v>73223</v>
      </c>
      <c r="N707"/>
    </row>
    <row r="708" spans="1:14" ht="14.4" x14ac:dyDescent="0.3">
      <c r="A708" t="s">
        <v>8405</v>
      </c>
      <c r="B708" t="s">
        <v>8406</v>
      </c>
      <c r="C708" t="s">
        <v>8407</v>
      </c>
      <c r="D708">
        <v>1299</v>
      </c>
      <c r="E708" t="s">
        <v>8408</v>
      </c>
      <c r="F708" t="s">
        <v>8409</v>
      </c>
      <c r="G708" t="s">
        <v>5680</v>
      </c>
      <c r="H708" t="s">
        <v>8410</v>
      </c>
      <c r="I708" t="s">
        <v>8411</v>
      </c>
      <c r="J708" t="s">
        <v>4799</v>
      </c>
      <c r="L708" t="s">
        <v>5683</v>
      </c>
      <c r="M708" t="s">
        <v>73224</v>
      </c>
      <c r="N708"/>
    </row>
    <row r="709" spans="1:14" ht="14.4" x14ac:dyDescent="0.3">
      <c r="A709" t="s">
        <v>8412</v>
      </c>
      <c r="B709" t="s">
        <v>91435</v>
      </c>
      <c r="C709" t="s">
        <v>34444</v>
      </c>
      <c r="D709">
        <v>599</v>
      </c>
      <c r="E709" t="s">
        <v>91436</v>
      </c>
      <c r="F709" t="s">
        <v>8234</v>
      </c>
      <c r="G709" t="s">
        <v>567</v>
      </c>
      <c r="H709" t="s">
        <v>8413</v>
      </c>
      <c r="I709" t="s">
        <v>4799</v>
      </c>
      <c r="J709" t="s">
        <v>49768</v>
      </c>
      <c r="K709" t="s">
        <v>83467</v>
      </c>
      <c r="L709" t="s">
        <v>5849</v>
      </c>
      <c r="M709" t="s">
        <v>73225</v>
      </c>
      <c r="N709"/>
    </row>
    <row r="710" spans="1:14" ht="14.4" x14ac:dyDescent="0.3">
      <c r="A710" t="s">
        <v>8415</v>
      </c>
      <c r="B710" t="s">
        <v>73226</v>
      </c>
      <c r="C710" t="s">
        <v>27728</v>
      </c>
      <c r="D710">
        <v>4560</v>
      </c>
      <c r="E710" t="s">
        <v>73227</v>
      </c>
      <c r="F710" t="s">
        <v>8416</v>
      </c>
      <c r="G710" t="s">
        <v>4806</v>
      </c>
      <c r="H710" t="s">
        <v>8417</v>
      </c>
      <c r="I710" t="s">
        <v>4799</v>
      </c>
      <c r="J710" t="s">
        <v>49769</v>
      </c>
      <c r="K710" t="s">
        <v>8418</v>
      </c>
      <c r="L710" t="s">
        <v>4801</v>
      </c>
      <c r="M710" t="s">
        <v>73228</v>
      </c>
      <c r="N710"/>
    </row>
    <row r="711" spans="1:14" ht="14.4" x14ac:dyDescent="0.3">
      <c r="A711" t="s">
        <v>8419</v>
      </c>
      <c r="B711" t="s">
        <v>8420</v>
      </c>
      <c r="C711" t="s">
        <v>8421</v>
      </c>
      <c r="D711">
        <v>180</v>
      </c>
      <c r="E711" t="s">
        <v>8422</v>
      </c>
      <c r="F711" t="s">
        <v>5388</v>
      </c>
      <c r="G711" t="s">
        <v>4827</v>
      </c>
      <c r="H711" t="s">
        <v>8423</v>
      </c>
      <c r="I711" t="s">
        <v>8424</v>
      </c>
      <c r="J711" t="s">
        <v>49770</v>
      </c>
      <c r="K711" t="s">
        <v>5226</v>
      </c>
      <c r="L711" t="s">
        <v>4831</v>
      </c>
      <c r="M711" t="s">
        <v>73229</v>
      </c>
      <c r="N711"/>
    </row>
    <row r="712" spans="1:14" ht="14.4" x14ac:dyDescent="0.3">
      <c r="A712" t="s">
        <v>8427</v>
      </c>
      <c r="B712" t="s">
        <v>8428</v>
      </c>
      <c r="C712" t="s">
        <v>8429</v>
      </c>
      <c r="D712">
        <v>96</v>
      </c>
      <c r="E712" t="s">
        <v>14</v>
      </c>
      <c r="F712" t="s">
        <v>5121</v>
      </c>
      <c r="G712" t="s">
        <v>567</v>
      </c>
      <c r="H712" t="s">
        <v>8430</v>
      </c>
      <c r="I712" t="s">
        <v>8431</v>
      </c>
      <c r="J712" t="s">
        <v>49771</v>
      </c>
      <c r="K712" t="s">
        <v>49772</v>
      </c>
      <c r="L712" t="s">
        <v>5076</v>
      </c>
      <c r="M712" t="s">
        <v>73230</v>
      </c>
      <c r="N712"/>
    </row>
    <row r="713" spans="1:14" ht="14.4" x14ac:dyDescent="0.3">
      <c r="A713" t="s">
        <v>49773</v>
      </c>
      <c r="B713" t="s">
        <v>49774</v>
      </c>
      <c r="C713" t="s">
        <v>49775</v>
      </c>
      <c r="D713">
        <v>0</v>
      </c>
      <c r="E713" t="s">
        <v>8432</v>
      </c>
      <c r="F713" t="s">
        <v>4835</v>
      </c>
      <c r="G713" t="s">
        <v>567</v>
      </c>
      <c r="H713" t="s">
        <v>49776</v>
      </c>
      <c r="I713" t="s">
        <v>49777</v>
      </c>
      <c r="J713" t="s">
        <v>83468</v>
      </c>
      <c r="K713" t="s">
        <v>8433</v>
      </c>
      <c r="L713" t="s">
        <v>70931</v>
      </c>
      <c r="M713" t="s">
        <v>73231</v>
      </c>
      <c r="N713"/>
    </row>
    <row r="714" spans="1:14" ht="14.4" x14ac:dyDescent="0.3">
      <c r="A714" t="s">
        <v>49779</v>
      </c>
      <c r="B714" t="s">
        <v>49780</v>
      </c>
      <c r="C714" t="s">
        <v>49781</v>
      </c>
      <c r="D714">
        <v>2269</v>
      </c>
      <c r="E714" t="s">
        <v>49782</v>
      </c>
      <c r="F714" t="s">
        <v>8435</v>
      </c>
      <c r="G714" t="s">
        <v>567</v>
      </c>
      <c r="H714" t="s">
        <v>49783</v>
      </c>
      <c r="I714" t="s">
        <v>100589</v>
      </c>
      <c r="J714" t="s">
        <v>71723</v>
      </c>
      <c r="L714" t="s">
        <v>5849</v>
      </c>
      <c r="M714" t="s">
        <v>73232</v>
      </c>
      <c r="N714"/>
    </row>
    <row r="715" spans="1:14" ht="14.4" x14ac:dyDescent="0.3">
      <c r="A715" t="s">
        <v>49784</v>
      </c>
      <c r="B715" t="s">
        <v>49785</v>
      </c>
      <c r="C715" t="s">
        <v>49786</v>
      </c>
      <c r="D715">
        <v>425</v>
      </c>
      <c r="E715" t="s">
        <v>8436</v>
      </c>
      <c r="F715" t="s">
        <v>4835</v>
      </c>
      <c r="G715" t="s">
        <v>567</v>
      </c>
      <c r="H715" t="s">
        <v>49787</v>
      </c>
      <c r="I715" t="s">
        <v>49788</v>
      </c>
      <c r="J715" t="s">
        <v>49789</v>
      </c>
      <c r="K715" t="s">
        <v>49790</v>
      </c>
      <c r="L715" t="s">
        <v>92372</v>
      </c>
      <c r="M715" t="s">
        <v>73233</v>
      </c>
      <c r="N715"/>
    </row>
    <row r="716" spans="1:14" ht="14.4" x14ac:dyDescent="0.3">
      <c r="A716" t="s">
        <v>8437</v>
      </c>
      <c r="B716" t="s">
        <v>8438</v>
      </c>
      <c r="C716" t="s">
        <v>8439</v>
      </c>
      <c r="D716">
        <v>512</v>
      </c>
      <c r="E716" t="s">
        <v>14</v>
      </c>
      <c r="F716" t="s">
        <v>5270</v>
      </c>
      <c r="G716" t="s">
        <v>5271</v>
      </c>
      <c r="H716" t="s">
        <v>8440</v>
      </c>
      <c r="I716" t="s">
        <v>8441</v>
      </c>
      <c r="J716" t="s">
        <v>49791</v>
      </c>
      <c r="K716" t="s">
        <v>4955</v>
      </c>
      <c r="L716" t="s">
        <v>4801</v>
      </c>
      <c r="M716" t="s">
        <v>73234</v>
      </c>
      <c r="N716"/>
    </row>
    <row r="717" spans="1:14" ht="14.4" x14ac:dyDescent="0.3">
      <c r="A717" t="s">
        <v>8442</v>
      </c>
      <c r="B717" t="s">
        <v>8443</v>
      </c>
      <c r="C717" t="s">
        <v>8444</v>
      </c>
      <c r="D717">
        <v>2322</v>
      </c>
      <c r="E717" t="s">
        <v>8445</v>
      </c>
      <c r="F717" t="s">
        <v>8446</v>
      </c>
      <c r="G717" t="s">
        <v>7152</v>
      </c>
      <c r="H717" t="s">
        <v>8447</v>
      </c>
      <c r="I717" t="s">
        <v>8448</v>
      </c>
      <c r="J717" t="s">
        <v>49792</v>
      </c>
      <c r="K717" t="s">
        <v>4799</v>
      </c>
      <c r="L717" t="s">
        <v>7156</v>
      </c>
      <c r="M717" t="s">
        <v>73235</v>
      </c>
      <c r="N717"/>
    </row>
    <row r="718" spans="1:14" ht="14.4" x14ac:dyDescent="0.3">
      <c r="A718" t="s">
        <v>8450</v>
      </c>
      <c r="B718" t="s">
        <v>8451</v>
      </c>
      <c r="C718" t="s">
        <v>8452</v>
      </c>
      <c r="D718">
        <v>1502</v>
      </c>
      <c r="E718" t="s">
        <v>8399</v>
      </c>
      <c r="F718" t="s">
        <v>8234</v>
      </c>
      <c r="G718" t="s">
        <v>567</v>
      </c>
      <c r="H718" t="s">
        <v>8453</v>
      </c>
      <c r="I718" t="s">
        <v>4799</v>
      </c>
      <c r="J718" t="s">
        <v>73236</v>
      </c>
      <c r="K718" t="s">
        <v>8454</v>
      </c>
      <c r="L718" t="s">
        <v>5849</v>
      </c>
      <c r="M718" t="s">
        <v>73237</v>
      </c>
      <c r="N718"/>
    </row>
    <row r="719" spans="1:14" ht="14.4" x14ac:dyDescent="0.3">
      <c r="A719" t="s">
        <v>8455</v>
      </c>
      <c r="B719" t="s">
        <v>8456</v>
      </c>
      <c r="C719" t="s">
        <v>61669</v>
      </c>
      <c r="D719">
        <v>1100</v>
      </c>
      <c r="E719" t="s">
        <v>8457</v>
      </c>
      <c r="F719" t="s">
        <v>8458</v>
      </c>
      <c r="G719" t="s">
        <v>567</v>
      </c>
      <c r="H719" t="s">
        <v>8459</v>
      </c>
      <c r="I719" t="s">
        <v>8460</v>
      </c>
      <c r="J719" t="s">
        <v>94436</v>
      </c>
      <c r="L719" t="s">
        <v>4973</v>
      </c>
      <c r="M719" t="s">
        <v>73238</v>
      </c>
      <c r="N719"/>
    </row>
    <row r="720" spans="1:14" ht="14.4" x14ac:dyDescent="0.3">
      <c r="A720" t="s">
        <v>8461</v>
      </c>
      <c r="B720" t="s">
        <v>8462</v>
      </c>
      <c r="C720" t="s">
        <v>8463</v>
      </c>
      <c r="D720">
        <v>4</v>
      </c>
      <c r="E720" t="s">
        <v>8464</v>
      </c>
      <c r="F720" t="s">
        <v>6485</v>
      </c>
      <c r="G720" t="s">
        <v>4881</v>
      </c>
      <c r="H720" t="s">
        <v>8465</v>
      </c>
      <c r="I720" t="s">
        <v>8466</v>
      </c>
      <c r="J720" t="s">
        <v>49794</v>
      </c>
      <c r="L720" t="s">
        <v>4801</v>
      </c>
      <c r="M720" t="s">
        <v>73239</v>
      </c>
      <c r="N720"/>
    </row>
    <row r="721" spans="1:14" ht="14.4" x14ac:dyDescent="0.3">
      <c r="A721" t="s">
        <v>49795</v>
      </c>
      <c r="B721" t="s">
        <v>49796</v>
      </c>
      <c r="C721" t="s">
        <v>49797</v>
      </c>
      <c r="D721">
        <v>12601</v>
      </c>
      <c r="E721" t="s">
        <v>5784</v>
      </c>
      <c r="F721" t="s">
        <v>4835</v>
      </c>
      <c r="G721" t="s">
        <v>567</v>
      </c>
      <c r="H721" t="s">
        <v>49798</v>
      </c>
      <c r="I721" t="s">
        <v>49799</v>
      </c>
      <c r="J721" t="s">
        <v>89518</v>
      </c>
      <c r="L721" t="s">
        <v>83385</v>
      </c>
      <c r="M721" t="s">
        <v>73240</v>
      </c>
      <c r="N721"/>
    </row>
    <row r="722" spans="1:14" ht="14.4" x14ac:dyDescent="0.3">
      <c r="A722" t="s">
        <v>58186</v>
      </c>
      <c r="B722" t="s">
        <v>28</v>
      </c>
      <c r="C722" t="s">
        <v>8469</v>
      </c>
      <c r="D722">
        <v>2278</v>
      </c>
      <c r="E722" t="s">
        <v>8470</v>
      </c>
      <c r="F722" t="s">
        <v>7</v>
      </c>
      <c r="G722" t="s">
        <v>567</v>
      </c>
      <c r="H722" t="s">
        <v>29</v>
      </c>
      <c r="I722" t="s">
        <v>4799</v>
      </c>
      <c r="J722" t="s">
        <v>100597</v>
      </c>
      <c r="K722" t="s">
        <v>4799</v>
      </c>
      <c r="L722" t="s">
        <v>94405</v>
      </c>
      <c r="M722" t="s">
        <v>73241</v>
      </c>
      <c r="N722"/>
    </row>
    <row r="723" spans="1:14" ht="14.4" x14ac:dyDescent="0.3">
      <c r="A723" t="s">
        <v>8472</v>
      </c>
      <c r="B723" t="s">
        <v>8473</v>
      </c>
      <c r="C723" t="s">
        <v>5334</v>
      </c>
      <c r="D723">
        <v>653</v>
      </c>
      <c r="E723" t="s">
        <v>5335</v>
      </c>
      <c r="F723" t="s">
        <v>5336</v>
      </c>
      <c r="G723" t="s">
        <v>4952</v>
      </c>
      <c r="H723" t="s">
        <v>8474</v>
      </c>
      <c r="I723" t="s">
        <v>8475</v>
      </c>
      <c r="J723" t="s">
        <v>49801</v>
      </c>
      <c r="L723" t="s">
        <v>4956</v>
      </c>
      <c r="M723" t="s">
        <v>73242</v>
      </c>
      <c r="N723"/>
    </row>
    <row r="724" spans="1:14" ht="14.4" x14ac:dyDescent="0.3">
      <c r="A724" t="s">
        <v>49802</v>
      </c>
      <c r="B724" t="s">
        <v>49803</v>
      </c>
      <c r="C724" t="s">
        <v>49804</v>
      </c>
      <c r="D724">
        <v>459</v>
      </c>
      <c r="E724" t="s">
        <v>8476</v>
      </c>
      <c r="F724" t="s">
        <v>4835</v>
      </c>
      <c r="G724" t="s">
        <v>567</v>
      </c>
      <c r="H724" t="s">
        <v>49805</v>
      </c>
      <c r="I724" t="s">
        <v>49806</v>
      </c>
      <c r="J724" t="s">
        <v>49807</v>
      </c>
      <c r="K724" t="s">
        <v>4799</v>
      </c>
      <c r="L724" t="s">
        <v>4815</v>
      </c>
      <c r="M724" t="s">
        <v>73243</v>
      </c>
      <c r="N724"/>
    </row>
    <row r="725" spans="1:14" ht="14.4" x14ac:dyDescent="0.3">
      <c r="A725" t="s">
        <v>49808</v>
      </c>
      <c r="B725" t="s">
        <v>49809</v>
      </c>
      <c r="C725" t="s">
        <v>49810</v>
      </c>
      <c r="D725">
        <v>105</v>
      </c>
      <c r="E725" t="s">
        <v>49811</v>
      </c>
      <c r="F725" t="s">
        <v>4835</v>
      </c>
      <c r="G725" t="s">
        <v>567</v>
      </c>
      <c r="H725" t="s">
        <v>49812</v>
      </c>
      <c r="I725" t="s">
        <v>4799</v>
      </c>
      <c r="J725" t="s">
        <v>97624</v>
      </c>
      <c r="L725" t="s">
        <v>4815</v>
      </c>
      <c r="M725" t="s">
        <v>73244</v>
      </c>
      <c r="N725"/>
    </row>
    <row r="726" spans="1:14" ht="14.4" x14ac:dyDescent="0.3">
      <c r="A726" t="s">
        <v>8477</v>
      </c>
      <c r="B726" t="s">
        <v>25175</v>
      </c>
      <c r="C726" t="s">
        <v>94437</v>
      </c>
      <c r="D726">
        <v>834</v>
      </c>
      <c r="E726" t="s">
        <v>14</v>
      </c>
      <c r="F726" t="s">
        <v>5216</v>
      </c>
      <c r="G726" t="s">
        <v>5187</v>
      </c>
      <c r="H726" t="s">
        <v>8479</v>
      </c>
      <c r="I726" t="s">
        <v>8480</v>
      </c>
      <c r="J726" t="s">
        <v>100598</v>
      </c>
      <c r="K726" t="s">
        <v>8481</v>
      </c>
      <c r="L726" t="s">
        <v>5191</v>
      </c>
      <c r="M726" t="s">
        <v>73245</v>
      </c>
      <c r="N726"/>
    </row>
    <row r="727" spans="1:14" ht="14.4" x14ac:dyDescent="0.3">
      <c r="A727" t="s">
        <v>8482</v>
      </c>
      <c r="B727" t="s">
        <v>8483</v>
      </c>
      <c r="C727" t="s">
        <v>8484</v>
      </c>
      <c r="D727">
        <v>0</v>
      </c>
      <c r="E727" t="s">
        <v>14</v>
      </c>
      <c r="F727" t="s">
        <v>8485</v>
      </c>
      <c r="G727" t="s">
        <v>4874</v>
      </c>
      <c r="H727" t="s">
        <v>8486</v>
      </c>
      <c r="I727" t="s">
        <v>8487</v>
      </c>
      <c r="J727" t="s">
        <v>49813</v>
      </c>
      <c r="L727" t="s">
        <v>4801</v>
      </c>
      <c r="M727" t="s">
        <v>73246</v>
      </c>
      <c r="N727"/>
    </row>
    <row r="728" spans="1:14" ht="14.4" x14ac:dyDescent="0.3">
      <c r="A728" t="s">
        <v>8488</v>
      </c>
      <c r="B728" t="s">
        <v>8489</v>
      </c>
      <c r="C728" t="s">
        <v>8490</v>
      </c>
      <c r="D728">
        <v>2267</v>
      </c>
      <c r="E728" t="s">
        <v>6995</v>
      </c>
      <c r="F728" t="s">
        <v>8491</v>
      </c>
      <c r="G728" t="s">
        <v>4827</v>
      </c>
      <c r="H728" t="s">
        <v>8492</v>
      </c>
      <c r="I728" t="s">
        <v>8493</v>
      </c>
      <c r="J728" t="s">
        <v>4799</v>
      </c>
      <c r="L728" t="s">
        <v>4831</v>
      </c>
      <c r="M728" t="s">
        <v>73247</v>
      </c>
      <c r="N728"/>
    </row>
    <row r="729" spans="1:14" ht="14.4" x14ac:dyDescent="0.3">
      <c r="A729" t="s">
        <v>8494</v>
      </c>
      <c r="B729" t="s">
        <v>8495</v>
      </c>
      <c r="C729" t="s">
        <v>8496</v>
      </c>
      <c r="D729">
        <v>946</v>
      </c>
      <c r="E729" t="s">
        <v>14</v>
      </c>
      <c r="F729" t="s">
        <v>7616</v>
      </c>
      <c r="G729" t="s">
        <v>567</v>
      </c>
      <c r="H729" t="s">
        <v>8497</v>
      </c>
      <c r="I729" t="s">
        <v>8498</v>
      </c>
      <c r="J729" t="s">
        <v>49814</v>
      </c>
      <c r="K729" t="s">
        <v>8499</v>
      </c>
      <c r="L729" t="s">
        <v>93265</v>
      </c>
      <c r="M729" t="s">
        <v>73248</v>
      </c>
      <c r="N729"/>
    </row>
    <row r="730" spans="1:14" ht="14.4" x14ac:dyDescent="0.3">
      <c r="A730" t="s">
        <v>8500</v>
      </c>
      <c r="B730" t="s">
        <v>8501</v>
      </c>
      <c r="C730" t="s">
        <v>8502</v>
      </c>
      <c r="D730">
        <v>2214</v>
      </c>
      <c r="E730" t="s">
        <v>4799</v>
      </c>
      <c r="F730" t="s">
        <v>5536</v>
      </c>
      <c r="G730" t="s">
        <v>567</v>
      </c>
      <c r="H730" t="s">
        <v>8503</v>
      </c>
      <c r="I730" t="s">
        <v>8504</v>
      </c>
      <c r="J730" t="s">
        <v>4799</v>
      </c>
      <c r="L730" t="s">
        <v>4846</v>
      </c>
      <c r="M730" t="s">
        <v>73249</v>
      </c>
      <c r="N730"/>
    </row>
    <row r="731" spans="1:14" ht="14.4" x14ac:dyDescent="0.3">
      <c r="A731" t="s">
        <v>8506</v>
      </c>
      <c r="B731" t="s">
        <v>8507</v>
      </c>
      <c r="C731" t="s">
        <v>8508</v>
      </c>
      <c r="D731">
        <v>85</v>
      </c>
      <c r="E731" t="s">
        <v>8509</v>
      </c>
      <c r="F731" t="s">
        <v>5434</v>
      </c>
      <c r="G731" t="s">
        <v>4827</v>
      </c>
      <c r="H731" t="s">
        <v>8510</v>
      </c>
      <c r="I731" t="s">
        <v>8511</v>
      </c>
      <c r="J731" t="s">
        <v>49815</v>
      </c>
      <c r="K731" t="s">
        <v>5226</v>
      </c>
      <c r="L731" t="s">
        <v>4831</v>
      </c>
      <c r="M731" t="s">
        <v>73250</v>
      </c>
      <c r="N731"/>
    </row>
    <row r="732" spans="1:14" ht="14.4" x14ac:dyDescent="0.3">
      <c r="A732" t="s">
        <v>8512</v>
      </c>
      <c r="B732" t="s">
        <v>8513</v>
      </c>
      <c r="C732" t="s">
        <v>8514</v>
      </c>
      <c r="D732">
        <v>215</v>
      </c>
      <c r="E732" t="s">
        <v>14</v>
      </c>
      <c r="F732" t="s">
        <v>8515</v>
      </c>
      <c r="G732" t="s">
        <v>5396</v>
      </c>
      <c r="H732" t="s">
        <v>8516</v>
      </c>
      <c r="I732" t="s">
        <v>8517</v>
      </c>
      <c r="J732" t="s">
        <v>100599</v>
      </c>
      <c r="K732" t="s">
        <v>4799</v>
      </c>
      <c r="L732" t="s">
        <v>5909</v>
      </c>
      <c r="M732" t="s">
        <v>73251</v>
      </c>
      <c r="N732"/>
    </row>
    <row r="733" spans="1:14" ht="14.4" x14ac:dyDescent="0.3">
      <c r="A733" t="s">
        <v>8518</v>
      </c>
      <c r="B733" t="s">
        <v>8519</v>
      </c>
      <c r="C733" t="s">
        <v>8520</v>
      </c>
      <c r="D733">
        <v>992</v>
      </c>
      <c r="E733" t="s">
        <v>14</v>
      </c>
      <c r="F733" t="s">
        <v>8395</v>
      </c>
      <c r="G733" t="s">
        <v>4827</v>
      </c>
      <c r="H733" t="s">
        <v>8521</v>
      </c>
      <c r="I733" t="s">
        <v>8522</v>
      </c>
      <c r="J733" t="s">
        <v>49817</v>
      </c>
      <c r="L733" t="s">
        <v>4831</v>
      </c>
      <c r="M733" t="s">
        <v>73252</v>
      </c>
      <c r="N733"/>
    </row>
    <row r="734" spans="1:14" ht="14.4" x14ac:dyDescent="0.3">
      <c r="A734" t="s">
        <v>8523</v>
      </c>
      <c r="B734" t="s">
        <v>8524</v>
      </c>
      <c r="C734" t="s">
        <v>8525</v>
      </c>
      <c r="D734">
        <v>29</v>
      </c>
      <c r="E734" t="s">
        <v>14</v>
      </c>
      <c r="F734" t="s">
        <v>8526</v>
      </c>
      <c r="G734" t="s">
        <v>4915</v>
      </c>
      <c r="H734" t="s">
        <v>8527</v>
      </c>
      <c r="I734" t="s">
        <v>8528</v>
      </c>
      <c r="J734" t="s">
        <v>48943</v>
      </c>
      <c r="K734" t="s">
        <v>100600</v>
      </c>
      <c r="L734" t="s">
        <v>4933</v>
      </c>
      <c r="M734" t="s">
        <v>73253</v>
      </c>
      <c r="N734"/>
    </row>
    <row r="735" spans="1:14" ht="14.4" x14ac:dyDescent="0.3">
      <c r="A735" t="s">
        <v>49818</v>
      </c>
      <c r="B735" t="s">
        <v>49819</v>
      </c>
      <c r="C735" t="s">
        <v>49820</v>
      </c>
      <c r="D735">
        <v>605</v>
      </c>
      <c r="E735" t="s">
        <v>4964</v>
      </c>
      <c r="F735" t="s">
        <v>4835</v>
      </c>
      <c r="G735" t="s">
        <v>567</v>
      </c>
      <c r="H735" t="s">
        <v>49821</v>
      </c>
      <c r="I735" t="s">
        <v>49822</v>
      </c>
      <c r="J735" t="s">
        <v>49823</v>
      </c>
      <c r="L735" t="s">
        <v>94405</v>
      </c>
      <c r="M735" t="s">
        <v>73254</v>
      </c>
      <c r="N735"/>
    </row>
    <row r="736" spans="1:14" ht="14.4" x14ac:dyDescent="0.3">
      <c r="A736" t="s">
        <v>8530</v>
      </c>
      <c r="B736" t="s">
        <v>8531</v>
      </c>
      <c r="C736" t="s">
        <v>8532</v>
      </c>
      <c r="D736">
        <v>5739</v>
      </c>
      <c r="E736" t="s">
        <v>8533</v>
      </c>
      <c r="F736" t="s">
        <v>4835</v>
      </c>
      <c r="G736" t="s">
        <v>567</v>
      </c>
      <c r="H736" t="s">
        <v>8534</v>
      </c>
      <c r="I736" t="s">
        <v>4799</v>
      </c>
      <c r="J736" t="s">
        <v>105261</v>
      </c>
      <c r="K736" t="s">
        <v>8535</v>
      </c>
      <c r="L736" t="s">
        <v>5849</v>
      </c>
      <c r="M736" t="s">
        <v>73255</v>
      </c>
      <c r="N736"/>
    </row>
    <row r="737" spans="1:14" ht="14.4" x14ac:dyDescent="0.3">
      <c r="A737" t="s">
        <v>8536</v>
      </c>
      <c r="B737" t="s">
        <v>8537</v>
      </c>
      <c r="C737" t="s">
        <v>8538</v>
      </c>
      <c r="D737">
        <v>2883</v>
      </c>
      <c r="E737" t="s">
        <v>8539</v>
      </c>
      <c r="F737" t="s">
        <v>4805</v>
      </c>
      <c r="G737" t="s">
        <v>4806</v>
      </c>
      <c r="H737" t="s">
        <v>8540</v>
      </c>
      <c r="I737" t="s">
        <v>8541</v>
      </c>
      <c r="J737" t="s">
        <v>49824</v>
      </c>
      <c r="L737" t="s">
        <v>4808</v>
      </c>
      <c r="M737" t="s">
        <v>73256</v>
      </c>
      <c r="N737"/>
    </row>
    <row r="738" spans="1:14" ht="14.4" x14ac:dyDescent="0.3">
      <c r="A738" t="s">
        <v>8542</v>
      </c>
      <c r="B738" t="s">
        <v>8543</v>
      </c>
      <c r="C738" t="s">
        <v>8544</v>
      </c>
      <c r="D738">
        <v>579</v>
      </c>
      <c r="E738" t="s">
        <v>8545</v>
      </c>
      <c r="F738" t="s">
        <v>7807</v>
      </c>
      <c r="G738" t="s">
        <v>4806</v>
      </c>
      <c r="H738" t="s">
        <v>8546</v>
      </c>
      <c r="I738" t="s">
        <v>8547</v>
      </c>
      <c r="J738" t="s">
        <v>70287</v>
      </c>
      <c r="L738" t="s">
        <v>4808</v>
      </c>
      <c r="M738" t="s">
        <v>73257</v>
      </c>
      <c r="N738"/>
    </row>
    <row r="739" spans="1:14" ht="14.4" x14ac:dyDescent="0.3">
      <c r="A739" t="s">
        <v>8548</v>
      </c>
      <c r="B739" t="s">
        <v>8549</v>
      </c>
      <c r="C739" t="s">
        <v>8550</v>
      </c>
      <c r="D739">
        <v>1035</v>
      </c>
      <c r="E739" t="s">
        <v>8551</v>
      </c>
      <c r="F739" t="s">
        <v>5121</v>
      </c>
      <c r="G739" t="s">
        <v>567</v>
      </c>
      <c r="H739" t="s">
        <v>8552</v>
      </c>
      <c r="I739" t="s">
        <v>8553</v>
      </c>
      <c r="J739" t="s">
        <v>49825</v>
      </c>
      <c r="K739" t="s">
        <v>8554</v>
      </c>
      <c r="L739" t="s">
        <v>5076</v>
      </c>
      <c r="M739" t="s">
        <v>73258</v>
      </c>
      <c r="N739"/>
    </row>
    <row r="740" spans="1:14" ht="14.4" x14ac:dyDescent="0.3">
      <c r="A740" t="s">
        <v>8555</v>
      </c>
      <c r="B740" t="s">
        <v>8556</v>
      </c>
      <c r="C740" t="s">
        <v>8557</v>
      </c>
      <c r="D740">
        <v>1201</v>
      </c>
      <c r="E740" t="s">
        <v>8558</v>
      </c>
      <c r="F740" t="s">
        <v>5745</v>
      </c>
      <c r="G740" t="s">
        <v>4827</v>
      </c>
      <c r="H740" t="s">
        <v>8559</v>
      </c>
      <c r="I740" t="s">
        <v>8560</v>
      </c>
      <c r="J740" t="s">
        <v>49826</v>
      </c>
      <c r="K740" t="s">
        <v>8561</v>
      </c>
      <c r="L740" t="s">
        <v>4831</v>
      </c>
      <c r="M740" t="s">
        <v>73259</v>
      </c>
      <c r="N740"/>
    </row>
    <row r="741" spans="1:14" ht="14.4" x14ac:dyDescent="0.3">
      <c r="A741" t="s">
        <v>8562</v>
      </c>
      <c r="B741" t="s">
        <v>199</v>
      </c>
      <c r="C741" t="s">
        <v>8563</v>
      </c>
      <c r="D741">
        <v>614</v>
      </c>
      <c r="E741" t="s">
        <v>14</v>
      </c>
      <c r="F741" t="s">
        <v>15</v>
      </c>
      <c r="G741" t="s">
        <v>567</v>
      </c>
      <c r="H741" t="s">
        <v>200</v>
      </c>
      <c r="I741" t="s">
        <v>8564</v>
      </c>
      <c r="J741" t="s">
        <v>49827</v>
      </c>
      <c r="K741" t="s">
        <v>4799</v>
      </c>
      <c r="L741" t="s">
        <v>89442</v>
      </c>
      <c r="M741" t="s">
        <v>73260</v>
      </c>
      <c r="N741"/>
    </row>
    <row r="742" spans="1:14" ht="14.4" x14ac:dyDescent="0.3">
      <c r="A742" t="s">
        <v>8565</v>
      </c>
      <c r="B742" t="s">
        <v>8566</v>
      </c>
      <c r="C742" t="s">
        <v>8525</v>
      </c>
      <c r="D742">
        <v>1000</v>
      </c>
      <c r="E742" t="s">
        <v>14</v>
      </c>
      <c r="F742" t="s">
        <v>8567</v>
      </c>
      <c r="G742" t="s">
        <v>567</v>
      </c>
      <c r="H742" t="s">
        <v>8568</v>
      </c>
      <c r="I742" t="s">
        <v>8569</v>
      </c>
      <c r="J742" t="s">
        <v>49828</v>
      </c>
      <c r="K742" t="s">
        <v>4799</v>
      </c>
      <c r="L742" t="s">
        <v>4815</v>
      </c>
      <c r="M742" t="s">
        <v>73261</v>
      </c>
      <c r="N742"/>
    </row>
    <row r="743" spans="1:14" ht="14.4" x14ac:dyDescent="0.3">
      <c r="A743" t="s">
        <v>8570</v>
      </c>
      <c r="B743" t="s">
        <v>8571</v>
      </c>
      <c r="C743" t="s">
        <v>8572</v>
      </c>
      <c r="D743">
        <v>495</v>
      </c>
      <c r="E743" t="s">
        <v>14</v>
      </c>
      <c r="F743" t="s">
        <v>7239</v>
      </c>
      <c r="G743" t="s">
        <v>7161</v>
      </c>
      <c r="H743" t="s">
        <v>8573</v>
      </c>
      <c r="I743" t="s">
        <v>8574</v>
      </c>
      <c r="J743" t="s">
        <v>4799</v>
      </c>
      <c r="L743" t="s">
        <v>5414</v>
      </c>
      <c r="M743" t="s">
        <v>73262</v>
      </c>
      <c r="N743"/>
    </row>
    <row r="744" spans="1:14" ht="14.4" x14ac:dyDescent="0.3">
      <c r="A744" t="s">
        <v>8575</v>
      </c>
      <c r="B744" t="s">
        <v>8576</v>
      </c>
      <c r="C744" t="s">
        <v>8577</v>
      </c>
      <c r="D744">
        <v>2203</v>
      </c>
      <c r="E744" t="s">
        <v>8578</v>
      </c>
      <c r="F744" t="s">
        <v>4835</v>
      </c>
      <c r="G744" t="s">
        <v>567</v>
      </c>
      <c r="H744" t="s">
        <v>8579</v>
      </c>
      <c r="I744" t="s">
        <v>8580</v>
      </c>
      <c r="J744" t="s">
        <v>49829</v>
      </c>
      <c r="K744" t="s">
        <v>6791</v>
      </c>
      <c r="L744" t="s">
        <v>4801</v>
      </c>
      <c r="M744" t="s">
        <v>73263</v>
      </c>
      <c r="N744"/>
    </row>
    <row r="745" spans="1:14" ht="14.4" x14ac:dyDescent="0.3">
      <c r="A745" t="s">
        <v>8581</v>
      </c>
      <c r="B745" t="s">
        <v>8582</v>
      </c>
      <c r="C745" t="s">
        <v>8583</v>
      </c>
      <c r="D745">
        <v>1</v>
      </c>
      <c r="E745" t="s">
        <v>8584</v>
      </c>
      <c r="F745" t="s">
        <v>8585</v>
      </c>
      <c r="G745" t="s">
        <v>5396</v>
      </c>
      <c r="H745" t="s">
        <v>8586</v>
      </c>
      <c r="I745" t="s">
        <v>8587</v>
      </c>
      <c r="J745" t="s">
        <v>49830</v>
      </c>
      <c r="K745" t="s">
        <v>98429</v>
      </c>
      <c r="L745" t="s">
        <v>5430</v>
      </c>
      <c r="M745" t="s">
        <v>73264</v>
      </c>
      <c r="N745"/>
    </row>
    <row r="746" spans="1:14" ht="14.4" x14ac:dyDescent="0.3">
      <c r="A746" t="s">
        <v>8588</v>
      </c>
      <c r="B746" t="s">
        <v>239</v>
      </c>
      <c r="C746" t="s">
        <v>8589</v>
      </c>
      <c r="D746">
        <v>781</v>
      </c>
      <c r="E746" t="s">
        <v>114</v>
      </c>
      <c r="F746" t="s">
        <v>4835</v>
      </c>
      <c r="G746" t="s">
        <v>567</v>
      </c>
      <c r="H746" t="s">
        <v>238</v>
      </c>
      <c r="I746" t="s">
        <v>4799</v>
      </c>
      <c r="J746" t="s">
        <v>49831</v>
      </c>
      <c r="L746" t="s">
        <v>94405</v>
      </c>
      <c r="M746" t="s">
        <v>73265</v>
      </c>
      <c r="N746"/>
    </row>
    <row r="747" spans="1:14" ht="14.4" x14ac:dyDescent="0.3">
      <c r="A747" t="s">
        <v>49832</v>
      </c>
      <c r="B747" t="s">
        <v>49833</v>
      </c>
      <c r="C747" t="s">
        <v>49834</v>
      </c>
      <c r="D747">
        <v>166</v>
      </c>
      <c r="E747" t="s">
        <v>49835</v>
      </c>
      <c r="F747" t="s">
        <v>4835</v>
      </c>
      <c r="G747" t="s">
        <v>567</v>
      </c>
      <c r="H747" t="s">
        <v>49836</v>
      </c>
      <c r="I747" t="s">
        <v>4799</v>
      </c>
      <c r="J747" t="s">
        <v>97625</v>
      </c>
      <c r="L747" t="s">
        <v>4801</v>
      </c>
      <c r="M747" t="s">
        <v>73266</v>
      </c>
      <c r="N747"/>
    </row>
    <row r="748" spans="1:14" ht="14.4" x14ac:dyDescent="0.3">
      <c r="A748" t="s">
        <v>49837</v>
      </c>
      <c r="B748" t="s">
        <v>49838</v>
      </c>
      <c r="C748" t="s">
        <v>49839</v>
      </c>
      <c r="D748">
        <v>3553</v>
      </c>
      <c r="E748" t="s">
        <v>8590</v>
      </c>
      <c r="F748" t="s">
        <v>4835</v>
      </c>
      <c r="G748" t="s">
        <v>567</v>
      </c>
      <c r="H748" t="s">
        <v>49840</v>
      </c>
      <c r="I748" t="s">
        <v>4799</v>
      </c>
      <c r="J748" s="3" t="s">
        <v>94438</v>
      </c>
      <c r="L748" t="s">
        <v>5849</v>
      </c>
      <c r="M748" t="s">
        <v>73267</v>
      </c>
      <c r="N748"/>
    </row>
    <row r="749" spans="1:14" ht="14.4" x14ac:dyDescent="0.3">
      <c r="A749" t="s">
        <v>49841</v>
      </c>
      <c r="B749" t="s">
        <v>49842</v>
      </c>
      <c r="C749" t="s">
        <v>49046</v>
      </c>
      <c r="D749">
        <v>950</v>
      </c>
      <c r="E749" t="s">
        <v>5675</v>
      </c>
      <c r="F749" t="s">
        <v>4835</v>
      </c>
      <c r="G749" t="s">
        <v>567</v>
      </c>
      <c r="H749" t="s">
        <v>49843</v>
      </c>
      <c r="I749" t="s">
        <v>49844</v>
      </c>
      <c r="J749" t="s">
        <v>49845</v>
      </c>
      <c r="K749" t="s">
        <v>49846</v>
      </c>
      <c r="L749" t="s">
        <v>92372</v>
      </c>
      <c r="M749" t="s">
        <v>73268</v>
      </c>
      <c r="N749"/>
    </row>
    <row r="750" spans="1:14" ht="14.4" x14ac:dyDescent="0.3">
      <c r="A750" t="s">
        <v>8591</v>
      </c>
      <c r="B750" t="s">
        <v>8592</v>
      </c>
      <c r="C750" t="s">
        <v>8593</v>
      </c>
      <c r="D750">
        <v>187</v>
      </c>
      <c r="E750" t="s">
        <v>14</v>
      </c>
      <c r="F750" t="s">
        <v>8567</v>
      </c>
      <c r="G750" t="s">
        <v>567</v>
      </c>
      <c r="H750" t="s">
        <v>8594</v>
      </c>
      <c r="I750" t="s">
        <v>97626</v>
      </c>
      <c r="J750" t="s">
        <v>58187</v>
      </c>
      <c r="K750" t="s">
        <v>4799</v>
      </c>
      <c r="L750" t="s">
        <v>4815</v>
      </c>
      <c r="M750" t="s">
        <v>73269</v>
      </c>
      <c r="N750"/>
    </row>
    <row r="751" spans="1:14" ht="14.4" x14ac:dyDescent="0.3">
      <c r="A751" t="s">
        <v>58188</v>
      </c>
      <c r="B751" t="s">
        <v>58189</v>
      </c>
      <c r="C751" t="s">
        <v>50574</v>
      </c>
      <c r="D751">
        <v>746</v>
      </c>
      <c r="E751" t="s">
        <v>12655</v>
      </c>
      <c r="F751" t="s">
        <v>4835</v>
      </c>
      <c r="G751" t="s">
        <v>567</v>
      </c>
      <c r="H751" t="s">
        <v>58190</v>
      </c>
      <c r="I751" t="s">
        <v>4799</v>
      </c>
      <c r="J751" t="s">
        <v>58191</v>
      </c>
      <c r="K751" t="s">
        <v>58192</v>
      </c>
      <c r="L751" t="s">
        <v>4815</v>
      </c>
      <c r="M751" t="s">
        <v>73270</v>
      </c>
      <c r="N751"/>
    </row>
    <row r="752" spans="1:14" ht="14.4" x14ac:dyDescent="0.3">
      <c r="A752" t="s">
        <v>8595</v>
      </c>
      <c r="B752" t="s">
        <v>8596</v>
      </c>
      <c r="C752" t="s">
        <v>8597</v>
      </c>
      <c r="D752">
        <v>2294</v>
      </c>
      <c r="E752" t="s">
        <v>14</v>
      </c>
      <c r="F752" t="s">
        <v>8598</v>
      </c>
      <c r="G752" t="s">
        <v>5612</v>
      </c>
      <c r="H752" t="s">
        <v>8599</v>
      </c>
      <c r="I752" t="s">
        <v>8600</v>
      </c>
      <c r="J752" t="s">
        <v>49847</v>
      </c>
      <c r="K752" t="s">
        <v>4799</v>
      </c>
      <c r="L752" t="s">
        <v>5903</v>
      </c>
      <c r="M752" t="s">
        <v>73271</v>
      </c>
      <c r="N752"/>
    </row>
    <row r="753" spans="1:14" ht="14.4" x14ac:dyDescent="0.3">
      <c r="A753" t="s">
        <v>8601</v>
      </c>
      <c r="B753" t="s">
        <v>8602</v>
      </c>
      <c r="C753" t="s">
        <v>8603</v>
      </c>
      <c r="D753">
        <v>77</v>
      </c>
      <c r="E753" t="s">
        <v>8304</v>
      </c>
      <c r="F753" t="s">
        <v>5395</v>
      </c>
      <c r="G753" t="s">
        <v>5396</v>
      </c>
      <c r="H753" t="s">
        <v>8604</v>
      </c>
      <c r="I753" t="s">
        <v>8605</v>
      </c>
      <c r="J753" t="s">
        <v>49848</v>
      </c>
      <c r="L753" t="s">
        <v>4801</v>
      </c>
      <c r="M753" t="s">
        <v>73272</v>
      </c>
      <c r="N753"/>
    </row>
    <row r="754" spans="1:14" ht="14.4" x14ac:dyDescent="0.3">
      <c r="A754" t="s">
        <v>8606</v>
      </c>
      <c r="B754" t="s">
        <v>8607</v>
      </c>
      <c r="C754" t="s">
        <v>8608</v>
      </c>
      <c r="D754">
        <v>551</v>
      </c>
      <c r="E754" t="s">
        <v>8609</v>
      </c>
      <c r="F754" t="s">
        <v>6663</v>
      </c>
      <c r="G754" t="s">
        <v>567</v>
      </c>
      <c r="H754" t="s">
        <v>8610</v>
      </c>
      <c r="I754" t="s">
        <v>4799</v>
      </c>
      <c r="J754" t="s">
        <v>73273</v>
      </c>
      <c r="L754" t="s">
        <v>4801</v>
      </c>
      <c r="M754" t="s">
        <v>73274</v>
      </c>
      <c r="N754"/>
    </row>
    <row r="755" spans="1:14" ht="14.4" x14ac:dyDescent="0.3">
      <c r="A755" t="s">
        <v>8611</v>
      </c>
      <c r="B755" t="s">
        <v>8612</v>
      </c>
      <c r="C755" t="s">
        <v>8613</v>
      </c>
      <c r="D755">
        <v>135</v>
      </c>
      <c r="E755" t="s">
        <v>14</v>
      </c>
      <c r="F755" t="s">
        <v>5745</v>
      </c>
      <c r="G755" t="s">
        <v>4827</v>
      </c>
      <c r="H755" t="s">
        <v>8614</v>
      </c>
      <c r="I755" t="s">
        <v>8615</v>
      </c>
      <c r="J755" t="s">
        <v>49849</v>
      </c>
      <c r="K755" t="s">
        <v>6791</v>
      </c>
      <c r="L755" t="s">
        <v>4831</v>
      </c>
      <c r="M755" t="s">
        <v>73275</v>
      </c>
      <c r="N755"/>
    </row>
    <row r="756" spans="1:14" ht="14.4" x14ac:dyDescent="0.3">
      <c r="A756" t="s">
        <v>8616</v>
      </c>
      <c r="B756" t="s">
        <v>8617</v>
      </c>
      <c r="C756" t="s">
        <v>8618</v>
      </c>
      <c r="D756">
        <v>436</v>
      </c>
      <c r="E756" t="s">
        <v>8619</v>
      </c>
      <c r="F756" t="s">
        <v>5132</v>
      </c>
      <c r="G756" t="s">
        <v>567</v>
      </c>
      <c r="H756" t="s">
        <v>8620</v>
      </c>
      <c r="I756" t="s">
        <v>8621</v>
      </c>
      <c r="J756" t="s">
        <v>49850</v>
      </c>
      <c r="L756" t="s">
        <v>100487</v>
      </c>
      <c r="M756" t="s">
        <v>73276</v>
      </c>
      <c r="N756"/>
    </row>
    <row r="757" spans="1:14" ht="14.4" x14ac:dyDescent="0.3">
      <c r="A757" t="s">
        <v>8622</v>
      </c>
      <c r="B757" t="s">
        <v>8623</v>
      </c>
      <c r="C757" t="s">
        <v>8624</v>
      </c>
      <c r="D757">
        <v>694</v>
      </c>
      <c r="E757" t="s">
        <v>8551</v>
      </c>
      <c r="F757" t="s">
        <v>5121</v>
      </c>
      <c r="G757" t="s">
        <v>567</v>
      </c>
      <c r="H757" t="s">
        <v>8625</v>
      </c>
      <c r="I757" t="s">
        <v>4799</v>
      </c>
      <c r="J757" t="s">
        <v>105262</v>
      </c>
      <c r="L757" t="s">
        <v>5076</v>
      </c>
      <c r="M757" t="s">
        <v>73277</v>
      </c>
      <c r="N757"/>
    </row>
    <row r="758" spans="1:14" ht="14.4" x14ac:dyDescent="0.3">
      <c r="A758" t="s">
        <v>8626</v>
      </c>
      <c r="B758" t="s">
        <v>8627</v>
      </c>
      <c r="C758" t="s">
        <v>8628</v>
      </c>
      <c r="D758">
        <v>274</v>
      </c>
      <c r="E758" t="s">
        <v>5409</v>
      </c>
      <c r="F758" t="s">
        <v>5410</v>
      </c>
      <c r="G758" t="s">
        <v>5411</v>
      </c>
      <c r="H758" t="s">
        <v>8629</v>
      </c>
      <c r="I758" t="s">
        <v>8630</v>
      </c>
      <c r="J758" t="s">
        <v>49851</v>
      </c>
      <c r="K758" t="s">
        <v>4799</v>
      </c>
      <c r="L758" t="s">
        <v>5414</v>
      </c>
      <c r="M758" t="s">
        <v>73278</v>
      </c>
      <c r="N758"/>
    </row>
    <row r="759" spans="1:14" ht="14.4" x14ac:dyDescent="0.3">
      <c r="A759" t="s">
        <v>8631</v>
      </c>
      <c r="B759" t="s">
        <v>8632</v>
      </c>
      <c r="C759" t="s">
        <v>8633</v>
      </c>
      <c r="D759">
        <v>1595</v>
      </c>
      <c r="E759" t="s">
        <v>14</v>
      </c>
      <c r="F759" t="s">
        <v>8014</v>
      </c>
      <c r="G759" t="s">
        <v>4915</v>
      </c>
      <c r="H759" t="s">
        <v>8634</v>
      </c>
      <c r="I759" t="s">
        <v>8635</v>
      </c>
      <c r="J759" t="s">
        <v>49852</v>
      </c>
      <c r="K759" t="s">
        <v>4799</v>
      </c>
      <c r="L759" t="s">
        <v>4801</v>
      </c>
      <c r="M759" t="s">
        <v>73279</v>
      </c>
      <c r="N759"/>
    </row>
    <row r="760" spans="1:14" ht="14.4" x14ac:dyDescent="0.3">
      <c r="A760" t="s">
        <v>8636</v>
      </c>
      <c r="B760" t="s">
        <v>8637</v>
      </c>
      <c r="C760" t="s">
        <v>8638</v>
      </c>
      <c r="D760">
        <v>204</v>
      </c>
      <c r="E760" t="s">
        <v>5394</v>
      </c>
      <c r="F760" t="s">
        <v>5395</v>
      </c>
      <c r="G760" t="s">
        <v>5396</v>
      </c>
      <c r="H760" t="s">
        <v>8639</v>
      </c>
      <c r="I760" t="s">
        <v>8640</v>
      </c>
      <c r="J760" t="s">
        <v>49853</v>
      </c>
      <c r="L760" t="s">
        <v>5531</v>
      </c>
      <c r="M760" t="s">
        <v>73280</v>
      </c>
      <c r="N760"/>
    </row>
    <row r="761" spans="1:14" ht="14.4" x14ac:dyDescent="0.3">
      <c r="A761" t="s">
        <v>8641</v>
      </c>
      <c r="B761" t="s">
        <v>8642</v>
      </c>
      <c r="C761" t="s">
        <v>8643</v>
      </c>
      <c r="D761">
        <v>516</v>
      </c>
      <c r="E761" t="s">
        <v>8644</v>
      </c>
      <c r="F761" t="s">
        <v>4977</v>
      </c>
      <c r="G761" t="s">
        <v>4806</v>
      </c>
      <c r="H761" t="s">
        <v>8645</v>
      </c>
      <c r="I761" t="s">
        <v>8646</v>
      </c>
      <c r="J761" t="s">
        <v>49854</v>
      </c>
      <c r="K761" t="s">
        <v>8647</v>
      </c>
      <c r="L761" t="s">
        <v>4899</v>
      </c>
      <c r="M761" t="s">
        <v>73281</v>
      </c>
      <c r="N761"/>
    </row>
    <row r="762" spans="1:14" ht="14.4" x14ac:dyDescent="0.3">
      <c r="A762" t="s">
        <v>8649</v>
      </c>
      <c r="B762" t="s">
        <v>8650</v>
      </c>
      <c r="C762" t="s">
        <v>8651</v>
      </c>
      <c r="E762" t="s">
        <v>8652</v>
      </c>
      <c r="F762" t="s">
        <v>4835</v>
      </c>
      <c r="G762" t="s">
        <v>567</v>
      </c>
      <c r="H762" t="s">
        <v>8653</v>
      </c>
      <c r="I762" t="s">
        <v>8654</v>
      </c>
      <c r="J762" t="s">
        <v>49856</v>
      </c>
      <c r="L762" t="s">
        <v>4801</v>
      </c>
      <c r="M762" t="s">
        <v>73282</v>
      </c>
      <c r="N762"/>
    </row>
    <row r="763" spans="1:14" ht="14.4" x14ac:dyDescent="0.3">
      <c r="A763" t="s">
        <v>8657</v>
      </c>
      <c r="B763" t="s">
        <v>8658</v>
      </c>
      <c r="C763" t="s">
        <v>8659</v>
      </c>
      <c r="D763">
        <v>386</v>
      </c>
      <c r="E763" t="s">
        <v>8660</v>
      </c>
      <c r="F763" t="s">
        <v>5121</v>
      </c>
      <c r="G763" t="s">
        <v>567</v>
      </c>
      <c r="H763" t="s">
        <v>8661</v>
      </c>
      <c r="I763" t="s">
        <v>8662</v>
      </c>
      <c r="J763" t="s">
        <v>49857</v>
      </c>
      <c r="K763" t="s">
        <v>89603</v>
      </c>
      <c r="L763" t="s">
        <v>5076</v>
      </c>
      <c r="M763" t="s">
        <v>73283</v>
      </c>
      <c r="N763"/>
    </row>
    <row r="764" spans="1:14" ht="14.4" x14ac:dyDescent="0.3">
      <c r="A764" t="s">
        <v>8663</v>
      </c>
      <c r="B764" t="s">
        <v>8664</v>
      </c>
      <c r="C764" t="s">
        <v>8665</v>
      </c>
      <c r="D764">
        <v>401</v>
      </c>
      <c r="E764" t="s">
        <v>14</v>
      </c>
      <c r="F764" t="s">
        <v>4843</v>
      </c>
      <c r="G764" t="s">
        <v>567</v>
      </c>
      <c r="H764" t="s">
        <v>8666</v>
      </c>
      <c r="I764" t="s">
        <v>8667</v>
      </c>
      <c r="J764" t="s">
        <v>49858</v>
      </c>
      <c r="L764" t="s">
        <v>4846</v>
      </c>
      <c r="M764" t="s">
        <v>73284</v>
      </c>
      <c r="N764"/>
    </row>
    <row r="765" spans="1:14" ht="14.4" x14ac:dyDescent="0.3">
      <c r="A765" t="s">
        <v>8668</v>
      </c>
      <c r="B765" t="s">
        <v>8669</v>
      </c>
      <c r="C765" t="s">
        <v>8670</v>
      </c>
      <c r="D765">
        <v>19261</v>
      </c>
      <c r="E765" t="s">
        <v>10961</v>
      </c>
      <c r="F765" t="s">
        <v>8598</v>
      </c>
      <c r="G765" t="s">
        <v>5612</v>
      </c>
      <c r="H765" t="s">
        <v>8671</v>
      </c>
      <c r="I765" t="s">
        <v>8672</v>
      </c>
      <c r="J765" s="3" t="s">
        <v>49859</v>
      </c>
      <c r="K765" t="s">
        <v>73285</v>
      </c>
      <c r="L765" t="s">
        <v>4801</v>
      </c>
      <c r="M765" t="s">
        <v>73286</v>
      </c>
      <c r="N765"/>
    </row>
    <row r="766" spans="1:14" ht="14.4" x14ac:dyDescent="0.3">
      <c r="A766" t="s">
        <v>8673</v>
      </c>
      <c r="B766" t="s">
        <v>8674</v>
      </c>
      <c r="C766" t="s">
        <v>8675</v>
      </c>
      <c r="D766">
        <v>1365</v>
      </c>
      <c r="E766" t="s">
        <v>14</v>
      </c>
      <c r="F766" t="s">
        <v>7022</v>
      </c>
      <c r="G766" t="s">
        <v>4806</v>
      </c>
      <c r="H766" t="s">
        <v>8676</v>
      </c>
      <c r="I766" t="s">
        <v>8677</v>
      </c>
      <c r="J766" t="s">
        <v>49860</v>
      </c>
      <c r="L766" t="s">
        <v>4808</v>
      </c>
      <c r="M766" t="s">
        <v>73287</v>
      </c>
      <c r="N766"/>
    </row>
    <row r="767" spans="1:14" ht="14.4" x14ac:dyDescent="0.3">
      <c r="A767" t="s">
        <v>49861</v>
      </c>
      <c r="B767" t="s">
        <v>49862</v>
      </c>
      <c r="C767" t="s">
        <v>49863</v>
      </c>
      <c r="D767">
        <v>37</v>
      </c>
      <c r="E767" t="s">
        <v>51173</v>
      </c>
      <c r="F767" t="s">
        <v>4835</v>
      </c>
      <c r="G767" t="s">
        <v>567</v>
      </c>
      <c r="H767" t="s">
        <v>49864</v>
      </c>
      <c r="I767" t="s">
        <v>4799</v>
      </c>
      <c r="J767" t="s">
        <v>49865</v>
      </c>
      <c r="L767" t="s">
        <v>4815</v>
      </c>
      <c r="M767" t="s">
        <v>73288</v>
      </c>
      <c r="N767"/>
    </row>
    <row r="768" spans="1:14" ht="14.4" x14ac:dyDescent="0.3">
      <c r="A768" t="s">
        <v>8678</v>
      </c>
      <c r="B768" t="s">
        <v>8679</v>
      </c>
      <c r="C768" t="s">
        <v>5264</v>
      </c>
      <c r="D768">
        <v>1148</v>
      </c>
      <c r="E768" t="s">
        <v>8680</v>
      </c>
      <c r="F768" t="s">
        <v>5265</v>
      </c>
      <c r="G768" t="s">
        <v>567</v>
      </c>
      <c r="H768" t="s">
        <v>8681</v>
      </c>
      <c r="I768" t="s">
        <v>8682</v>
      </c>
      <c r="J768" t="s">
        <v>49866</v>
      </c>
      <c r="L768" t="s">
        <v>98432</v>
      </c>
      <c r="M768" t="s">
        <v>73289</v>
      </c>
      <c r="N768"/>
    </row>
    <row r="769" spans="1:14" ht="14.4" x14ac:dyDescent="0.3">
      <c r="A769" t="s">
        <v>8683</v>
      </c>
      <c r="B769" t="s">
        <v>8684</v>
      </c>
      <c r="C769" t="s">
        <v>8685</v>
      </c>
      <c r="D769">
        <v>89</v>
      </c>
      <c r="E769" t="s">
        <v>7794</v>
      </c>
      <c r="F769" t="s">
        <v>4835</v>
      </c>
      <c r="G769" t="s">
        <v>567</v>
      </c>
      <c r="H769" t="s">
        <v>8686</v>
      </c>
      <c r="I769" t="s">
        <v>4799</v>
      </c>
      <c r="J769" t="s">
        <v>49867</v>
      </c>
      <c r="K769" t="s">
        <v>8687</v>
      </c>
      <c r="L769" t="s">
        <v>5849</v>
      </c>
      <c r="M769" t="s">
        <v>73290</v>
      </c>
      <c r="N769"/>
    </row>
    <row r="770" spans="1:14" ht="14.4" x14ac:dyDescent="0.3">
      <c r="A770" t="s">
        <v>8688</v>
      </c>
      <c r="B770" t="s">
        <v>8689</v>
      </c>
      <c r="C770" t="s">
        <v>83469</v>
      </c>
      <c r="D770">
        <v>2979</v>
      </c>
      <c r="E770" t="s">
        <v>8690</v>
      </c>
      <c r="F770" t="s">
        <v>4835</v>
      </c>
      <c r="G770" t="s">
        <v>567</v>
      </c>
      <c r="H770" t="s">
        <v>8691</v>
      </c>
      <c r="I770" t="s">
        <v>4799</v>
      </c>
      <c r="J770" t="s">
        <v>49868</v>
      </c>
      <c r="K770" t="s">
        <v>4799</v>
      </c>
      <c r="L770" t="s">
        <v>5849</v>
      </c>
      <c r="M770" t="s">
        <v>73291</v>
      </c>
      <c r="N770"/>
    </row>
    <row r="771" spans="1:14" ht="14.4" x14ac:dyDescent="0.3">
      <c r="A771" t="s">
        <v>8692</v>
      </c>
      <c r="B771" t="s">
        <v>8693</v>
      </c>
      <c r="C771" t="s">
        <v>8694</v>
      </c>
      <c r="D771">
        <v>162</v>
      </c>
      <c r="E771" t="s">
        <v>8695</v>
      </c>
      <c r="F771" t="s">
        <v>164</v>
      </c>
      <c r="G771" t="s">
        <v>567</v>
      </c>
      <c r="H771" t="s">
        <v>8696</v>
      </c>
      <c r="I771" t="s">
        <v>4799</v>
      </c>
      <c r="J771" t="s">
        <v>49869</v>
      </c>
      <c r="K771" t="s">
        <v>4799</v>
      </c>
      <c r="L771" t="s">
        <v>94405</v>
      </c>
      <c r="M771" t="s">
        <v>73292</v>
      </c>
      <c r="N771"/>
    </row>
    <row r="772" spans="1:14" ht="14.4" x14ac:dyDescent="0.3">
      <c r="A772" t="s">
        <v>8697</v>
      </c>
      <c r="B772" t="s">
        <v>8698</v>
      </c>
      <c r="C772" t="s">
        <v>8699</v>
      </c>
      <c r="D772">
        <v>335</v>
      </c>
      <c r="E772" t="s">
        <v>8700</v>
      </c>
      <c r="F772" t="s">
        <v>5276</v>
      </c>
      <c r="G772" t="s">
        <v>567</v>
      </c>
      <c r="H772" t="s">
        <v>8701</v>
      </c>
      <c r="I772" t="s">
        <v>8702</v>
      </c>
      <c r="J772" t="s">
        <v>4799</v>
      </c>
      <c r="L772" t="s">
        <v>4846</v>
      </c>
      <c r="M772" t="s">
        <v>73293</v>
      </c>
      <c r="N772"/>
    </row>
    <row r="773" spans="1:14" ht="14.4" x14ac:dyDescent="0.3">
      <c r="A773" t="s">
        <v>8703</v>
      </c>
      <c r="B773" t="s">
        <v>8704</v>
      </c>
      <c r="C773" t="s">
        <v>8705</v>
      </c>
      <c r="D773">
        <v>75</v>
      </c>
      <c r="E773" t="s">
        <v>8706</v>
      </c>
      <c r="F773" t="s">
        <v>5046</v>
      </c>
      <c r="G773" t="s">
        <v>567</v>
      </c>
      <c r="H773" t="s">
        <v>8707</v>
      </c>
      <c r="I773" t="s">
        <v>8708</v>
      </c>
      <c r="J773" t="s">
        <v>98430</v>
      </c>
      <c r="K773" t="s">
        <v>4799</v>
      </c>
      <c r="L773" t="s">
        <v>98353</v>
      </c>
      <c r="M773" t="s">
        <v>73294</v>
      </c>
      <c r="N773"/>
    </row>
    <row r="774" spans="1:14" ht="14.4" x14ac:dyDescent="0.3">
      <c r="A774" t="s">
        <v>8709</v>
      </c>
      <c r="B774" t="s">
        <v>8710</v>
      </c>
      <c r="C774" t="s">
        <v>8711</v>
      </c>
      <c r="D774">
        <v>1100</v>
      </c>
      <c r="E774" t="s">
        <v>8712</v>
      </c>
      <c r="F774" t="s">
        <v>5410</v>
      </c>
      <c r="G774" t="s">
        <v>5411</v>
      </c>
      <c r="H774" t="s">
        <v>8713</v>
      </c>
      <c r="I774" t="s">
        <v>8714</v>
      </c>
      <c r="J774" t="s">
        <v>49870</v>
      </c>
      <c r="K774" t="s">
        <v>4799</v>
      </c>
      <c r="L774" t="s">
        <v>5414</v>
      </c>
      <c r="M774" t="s">
        <v>73295</v>
      </c>
      <c r="N774"/>
    </row>
    <row r="775" spans="1:14" ht="14.4" x14ac:dyDescent="0.3">
      <c r="A775" t="s">
        <v>8715</v>
      </c>
      <c r="B775" t="s">
        <v>92378</v>
      </c>
      <c r="C775" t="s">
        <v>8716</v>
      </c>
      <c r="D775">
        <v>2775</v>
      </c>
      <c r="E775" t="s">
        <v>8717</v>
      </c>
      <c r="F775" t="s">
        <v>8655</v>
      </c>
      <c r="G775" t="s">
        <v>567</v>
      </c>
      <c r="H775" t="s">
        <v>8718</v>
      </c>
      <c r="I775" t="s">
        <v>94439</v>
      </c>
      <c r="J775" t="s">
        <v>49871</v>
      </c>
      <c r="K775" t="s">
        <v>8719</v>
      </c>
      <c r="L775" t="s">
        <v>4815</v>
      </c>
      <c r="M775" t="s">
        <v>73296</v>
      </c>
      <c r="N775"/>
    </row>
    <row r="776" spans="1:14" ht="14.4" x14ac:dyDescent="0.3">
      <c r="A776" t="s">
        <v>8720</v>
      </c>
      <c r="B776" t="s">
        <v>8721</v>
      </c>
      <c r="C776" t="s">
        <v>8722</v>
      </c>
      <c r="D776">
        <v>2820</v>
      </c>
      <c r="E776" t="s">
        <v>8723</v>
      </c>
      <c r="F776" t="s">
        <v>5082</v>
      </c>
      <c r="G776" t="s">
        <v>4827</v>
      </c>
      <c r="H776" t="s">
        <v>8724</v>
      </c>
      <c r="I776" t="s">
        <v>8725</v>
      </c>
      <c r="J776" t="s">
        <v>49872</v>
      </c>
      <c r="K776" t="s">
        <v>8726</v>
      </c>
      <c r="L776" t="s">
        <v>4831</v>
      </c>
      <c r="M776" t="s">
        <v>73297</v>
      </c>
      <c r="N776"/>
    </row>
    <row r="777" spans="1:14" ht="14.4" x14ac:dyDescent="0.3">
      <c r="A777" t="s">
        <v>8729</v>
      </c>
      <c r="B777" t="s">
        <v>8730</v>
      </c>
      <c r="C777" t="s">
        <v>8731</v>
      </c>
      <c r="D777">
        <v>410</v>
      </c>
      <c r="E777" t="s">
        <v>8732</v>
      </c>
      <c r="F777" t="s">
        <v>4805</v>
      </c>
      <c r="G777" t="s">
        <v>4806</v>
      </c>
      <c r="H777" t="s">
        <v>8733</v>
      </c>
      <c r="I777" t="s">
        <v>8734</v>
      </c>
      <c r="J777" t="s">
        <v>49873</v>
      </c>
      <c r="L777" t="s">
        <v>4808</v>
      </c>
      <c r="M777" t="s">
        <v>73298</v>
      </c>
      <c r="N777"/>
    </row>
    <row r="778" spans="1:14" ht="14.4" x14ac:dyDescent="0.3">
      <c r="A778" t="s">
        <v>8735</v>
      </c>
      <c r="B778" t="s">
        <v>8736</v>
      </c>
      <c r="C778" t="s">
        <v>71724</v>
      </c>
      <c r="D778">
        <v>4882</v>
      </c>
      <c r="E778" t="s">
        <v>71725</v>
      </c>
      <c r="F778" t="s">
        <v>5299</v>
      </c>
      <c r="G778" t="s">
        <v>567</v>
      </c>
      <c r="H778" t="s">
        <v>8738</v>
      </c>
      <c r="I778" t="s">
        <v>8739</v>
      </c>
      <c r="J778" t="s">
        <v>97627</v>
      </c>
      <c r="K778" t="s">
        <v>4799</v>
      </c>
      <c r="L778" t="s">
        <v>4846</v>
      </c>
      <c r="M778" t="s">
        <v>73299</v>
      </c>
      <c r="N778"/>
    </row>
    <row r="779" spans="1:14" ht="14.4" x14ac:dyDescent="0.3">
      <c r="A779" t="s">
        <v>8740</v>
      </c>
      <c r="B779" t="s">
        <v>8741</v>
      </c>
      <c r="C779" t="s">
        <v>8742</v>
      </c>
      <c r="D779">
        <v>0</v>
      </c>
      <c r="E779" t="s">
        <v>8743</v>
      </c>
      <c r="F779" t="s">
        <v>6485</v>
      </c>
      <c r="G779" t="s">
        <v>4881</v>
      </c>
      <c r="H779" t="s">
        <v>8744</v>
      </c>
      <c r="I779" t="s">
        <v>8745</v>
      </c>
      <c r="J779" t="s">
        <v>49874</v>
      </c>
      <c r="L779" t="s">
        <v>4801</v>
      </c>
      <c r="M779" t="s">
        <v>73300</v>
      </c>
      <c r="N779"/>
    </row>
    <row r="780" spans="1:14" ht="14.4" x14ac:dyDescent="0.3">
      <c r="A780" t="s">
        <v>8746</v>
      </c>
      <c r="B780" t="s">
        <v>8747</v>
      </c>
      <c r="C780" t="s">
        <v>8748</v>
      </c>
      <c r="D780">
        <v>795</v>
      </c>
      <c r="E780" t="s">
        <v>14</v>
      </c>
      <c r="F780" t="s">
        <v>5576</v>
      </c>
      <c r="G780" t="s">
        <v>567</v>
      </c>
      <c r="H780" t="s">
        <v>8749</v>
      </c>
      <c r="I780" t="s">
        <v>4799</v>
      </c>
      <c r="J780" s="3" t="s">
        <v>97628</v>
      </c>
      <c r="K780" t="s">
        <v>4799</v>
      </c>
      <c r="L780" t="s">
        <v>4815</v>
      </c>
      <c r="M780" t="s">
        <v>73301</v>
      </c>
      <c r="N780"/>
    </row>
    <row r="781" spans="1:14" ht="14.4" x14ac:dyDescent="0.3">
      <c r="A781" t="s">
        <v>89519</v>
      </c>
      <c r="B781" t="s">
        <v>89520</v>
      </c>
      <c r="C781" t="s">
        <v>89521</v>
      </c>
      <c r="D781">
        <v>1007</v>
      </c>
      <c r="E781" t="s">
        <v>5049</v>
      </c>
      <c r="F781" t="s">
        <v>4835</v>
      </c>
      <c r="G781" t="s">
        <v>567</v>
      </c>
      <c r="H781" t="s">
        <v>89522</v>
      </c>
      <c r="I781" t="s">
        <v>89524</v>
      </c>
      <c r="J781" t="s">
        <v>89525</v>
      </c>
      <c r="L781" t="s">
        <v>5849</v>
      </c>
      <c r="M781" t="s">
        <v>89523</v>
      </c>
      <c r="N781"/>
    </row>
    <row r="782" spans="1:14" ht="14.4" x14ac:dyDescent="0.3">
      <c r="A782" t="s">
        <v>8750</v>
      </c>
      <c r="B782" t="s">
        <v>8751</v>
      </c>
      <c r="C782" t="s">
        <v>5671</v>
      </c>
      <c r="D782">
        <v>20882098</v>
      </c>
      <c r="E782" t="s">
        <v>4799</v>
      </c>
      <c r="F782" t="s">
        <v>5299</v>
      </c>
      <c r="G782" t="s">
        <v>567</v>
      </c>
      <c r="H782" t="s">
        <v>8752</v>
      </c>
      <c r="I782" t="s">
        <v>8753</v>
      </c>
      <c r="J782" t="s">
        <v>49875</v>
      </c>
      <c r="L782" t="s">
        <v>4846</v>
      </c>
      <c r="M782" t="s">
        <v>73302</v>
      </c>
      <c r="N782"/>
    </row>
    <row r="783" spans="1:14" ht="14.4" x14ac:dyDescent="0.3">
      <c r="A783" t="s">
        <v>8754</v>
      </c>
      <c r="B783" t="s">
        <v>8755</v>
      </c>
      <c r="C783" t="s">
        <v>7001</v>
      </c>
      <c r="D783">
        <v>903</v>
      </c>
      <c r="E783" t="s">
        <v>14</v>
      </c>
      <c r="F783" t="s">
        <v>7002</v>
      </c>
      <c r="G783" t="s">
        <v>5004</v>
      </c>
      <c r="H783" t="s">
        <v>8756</v>
      </c>
      <c r="I783" t="s">
        <v>8757</v>
      </c>
      <c r="J783" t="s">
        <v>49876</v>
      </c>
      <c r="K783" t="s">
        <v>8758</v>
      </c>
      <c r="L783" t="s">
        <v>4801</v>
      </c>
      <c r="M783" t="s">
        <v>73303</v>
      </c>
      <c r="N783"/>
    </row>
    <row r="784" spans="1:14" ht="14.4" x14ac:dyDescent="0.3">
      <c r="A784" t="s">
        <v>8759</v>
      </c>
      <c r="B784" t="s">
        <v>8760</v>
      </c>
      <c r="C784" t="s">
        <v>8761</v>
      </c>
      <c r="D784">
        <v>1070</v>
      </c>
      <c r="E784" t="s">
        <v>8331</v>
      </c>
      <c r="F784" t="s">
        <v>5588</v>
      </c>
      <c r="G784" t="s">
        <v>567</v>
      </c>
      <c r="H784" t="s">
        <v>8762</v>
      </c>
      <c r="I784" t="s">
        <v>4799</v>
      </c>
      <c r="J784" t="s">
        <v>49877</v>
      </c>
      <c r="L784" t="s">
        <v>5849</v>
      </c>
      <c r="M784" t="s">
        <v>73304</v>
      </c>
      <c r="N784"/>
    </row>
    <row r="785" spans="1:14" ht="14.4" x14ac:dyDescent="0.3">
      <c r="A785" t="s">
        <v>8763</v>
      </c>
      <c r="B785" t="s">
        <v>8764</v>
      </c>
      <c r="C785" t="s">
        <v>8765</v>
      </c>
      <c r="E785" t="s">
        <v>8766</v>
      </c>
      <c r="F785" t="s">
        <v>8767</v>
      </c>
      <c r="G785" t="s">
        <v>567</v>
      </c>
      <c r="H785" t="s">
        <v>8768</v>
      </c>
      <c r="I785" t="s">
        <v>8769</v>
      </c>
      <c r="J785" t="s">
        <v>4799</v>
      </c>
      <c r="L785" t="s">
        <v>4846</v>
      </c>
      <c r="M785" t="s">
        <v>73305</v>
      </c>
      <c r="N785"/>
    </row>
    <row r="786" spans="1:14" ht="14.4" x14ac:dyDescent="0.3">
      <c r="A786" t="s">
        <v>8770</v>
      </c>
      <c r="B786" t="s">
        <v>8771</v>
      </c>
      <c r="C786" t="s">
        <v>8772</v>
      </c>
      <c r="D786">
        <v>147</v>
      </c>
      <c r="E786" t="s">
        <v>14</v>
      </c>
      <c r="F786" t="s">
        <v>7328</v>
      </c>
      <c r="G786" t="s">
        <v>567</v>
      </c>
      <c r="H786" t="s">
        <v>8773</v>
      </c>
      <c r="I786" t="s">
        <v>8774</v>
      </c>
      <c r="J786" t="s">
        <v>49878</v>
      </c>
      <c r="L786" t="s">
        <v>4801</v>
      </c>
      <c r="M786" t="s">
        <v>73306</v>
      </c>
      <c r="N786"/>
    </row>
    <row r="787" spans="1:14" ht="14.4" x14ac:dyDescent="0.3">
      <c r="A787" t="s">
        <v>8775</v>
      </c>
      <c r="B787" t="s">
        <v>8776</v>
      </c>
      <c r="C787" t="s">
        <v>8439</v>
      </c>
      <c r="D787">
        <v>561</v>
      </c>
      <c r="E787" t="s">
        <v>8777</v>
      </c>
      <c r="F787" t="s">
        <v>5270</v>
      </c>
      <c r="G787" t="s">
        <v>5271</v>
      </c>
      <c r="H787" t="s">
        <v>8778</v>
      </c>
      <c r="I787" t="s">
        <v>8779</v>
      </c>
      <c r="J787" t="s">
        <v>49879</v>
      </c>
      <c r="L787" t="s">
        <v>4801</v>
      </c>
      <c r="M787" t="s">
        <v>73307</v>
      </c>
      <c r="N787"/>
    </row>
    <row r="788" spans="1:14" ht="14.4" x14ac:dyDescent="0.3">
      <c r="A788" t="s">
        <v>8780</v>
      </c>
      <c r="B788" t="s">
        <v>8781</v>
      </c>
      <c r="C788" t="s">
        <v>8782</v>
      </c>
      <c r="D788">
        <v>1</v>
      </c>
      <c r="E788" t="s">
        <v>8783</v>
      </c>
      <c r="F788" t="s">
        <v>8784</v>
      </c>
      <c r="G788" t="s">
        <v>4952</v>
      </c>
      <c r="H788" t="s">
        <v>8785</v>
      </c>
      <c r="I788" t="s">
        <v>8786</v>
      </c>
      <c r="J788" t="s">
        <v>49880</v>
      </c>
      <c r="K788" t="s">
        <v>4955</v>
      </c>
      <c r="L788" t="s">
        <v>4956</v>
      </c>
      <c r="M788" t="s">
        <v>73308</v>
      </c>
      <c r="N788"/>
    </row>
    <row r="789" spans="1:14" ht="14.4" x14ac:dyDescent="0.3">
      <c r="A789" t="s">
        <v>8787</v>
      </c>
      <c r="B789" t="s">
        <v>8788</v>
      </c>
      <c r="C789" t="s">
        <v>8789</v>
      </c>
      <c r="D789">
        <v>818</v>
      </c>
      <c r="E789" t="s">
        <v>14</v>
      </c>
      <c r="F789" t="s">
        <v>6342</v>
      </c>
      <c r="G789" t="s">
        <v>567</v>
      </c>
      <c r="H789" t="s">
        <v>8790</v>
      </c>
      <c r="I789" t="s">
        <v>8791</v>
      </c>
      <c r="J789" t="s">
        <v>49881</v>
      </c>
      <c r="K789" t="s">
        <v>83473</v>
      </c>
      <c r="L789" t="s">
        <v>93265</v>
      </c>
      <c r="M789" t="s">
        <v>73309</v>
      </c>
      <c r="N789"/>
    </row>
    <row r="790" spans="1:14" ht="14.4" x14ac:dyDescent="0.3">
      <c r="A790" t="s">
        <v>49882</v>
      </c>
      <c r="B790" t="s">
        <v>49883</v>
      </c>
      <c r="C790" t="s">
        <v>49884</v>
      </c>
      <c r="D790">
        <v>18</v>
      </c>
      <c r="E790" t="s">
        <v>49885</v>
      </c>
      <c r="F790" t="s">
        <v>4835</v>
      </c>
      <c r="G790" t="s">
        <v>567</v>
      </c>
      <c r="H790" t="s">
        <v>49886</v>
      </c>
      <c r="I790" t="s">
        <v>4799</v>
      </c>
      <c r="J790" t="s">
        <v>97629</v>
      </c>
      <c r="L790" t="s">
        <v>4801</v>
      </c>
      <c r="M790" t="s">
        <v>73310</v>
      </c>
      <c r="N790"/>
    </row>
    <row r="791" spans="1:14" ht="14.4" x14ac:dyDescent="0.3">
      <c r="A791" t="s">
        <v>8792</v>
      </c>
      <c r="B791" t="s">
        <v>8793</v>
      </c>
      <c r="C791" t="s">
        <v>8794</v>
      </c>
      <c r="D791">
        <v>365</v>
      </c>
      <c r="E791" t="s">
        <v>8399</v>
      </c>
      <c r="F791" t="s">
        <v>8234</v>
      </c>
      <c r="G791" t="s">
        <v>567</v>
      </c>
      <c r="H791" t="s">
        <v>8795</v>
      </c>
      <c r="I791" t="s">
        <v>4799</v>
      </c>
      <c r="J791" t="s">
        <v>100609</v>
      </c>
      <c r="K791" t="s">
        <v>94441</v>
      </c>
      <c r="L791" t="s">
        <v>5849</v>
      </c>
      <c r="M791" t="s">
        <v>73311</v>
      </c>
      <c r="N791"/>
    </row>
    <row r="792" spans="1:14" ht="14.4" x14ac:dyDescent="0.3">
      <c r="A792" t="s">
        <v>8796</v>
      </c>
      <c r="B792" t="s">
        <v>105263</v>
      </c>
      <c r="C792" t="s">
        <v>8797</v>
      </c>
      <c r="D792">
        <v>2329</v>
      </c>
      <c r="E792" t="s">
        <v>5754</v>
      </c>
      <c r="F792" t="s">
        <v>4835</v>
      </c>
      <c r="G792" t="s">
        <v>567</v>
      </c>
      <c r="H792" t="s">
        <v>211</v>
      </c>
      <c r="I792" t="s">
        <v>4799</v>
      </c>
      <c r="J792" t="s">
        <v>105264</v>
      </c>
      <c r="K792" t="s">
        <v>8798</v>
      </c>
      <c r="L792" t="s">
        <v>94405</v>
      </c>
      <c r="M792" t="s">
        <v>73312</v>
      </c>
      <c r="N792"/>
    </row>
    <row r="793" spans="1:14" ht="14.4" x14ac:dyDescent="0.3">
      <c r="A793" t="s">
        <v>8799</v>
      </c>
      <c r="B793" t="s">
        <v>8800</v>
      </c>
      <c r="C793" t="s">
        <v>8801</v>
      </c>
      <c r="D793">
        <v>2551</v>
      </c>
      <c r="E793" t="s">
        <v>5352</v>
      </c>
      <c r="F793" t="s">
        <v>5132</v>
      </c>
      <c r="G793" t="s">
        <v>567</v>
      </c>
      <c r="H793" t="s">
        <v>8802</v>
      </c>
      <c r="I793" t="s">
        <v>8803</v>
      </c>
      <c r="J793" t="s">
        <v>49887</v>
      </c>
      <c r="K793" t="s">
        <v>8804</v>
      </c>
      <c r="L793" t="s">
        <v>93265</v>
      </c>
      <c r="M793" t="s">
        <v>73313</v>
      </c>
      <c r="N793"/>
    </row>
    <row r="794" spans="1:14" ht="14.4" x14ac:dyDescent="0.3">
      <c r="A794" t="s">
        <v>8805</v>
      </c>
      <c r="B794" t="s">
        <v>8806</v>
      </c>
      <c r="C794" t="s">
        <v>7125</v>
      </c>
      <c r="D794">
        <v>2049</v>
      </c>
      <c r="E794" t="s">
        <v>8807</v>
      </c>
      <c r="F794" t="s">
        <v>7239</v>
      </c>
      <c r="G794" t="s">
        <v>7161</v>
      </c>
      <c r="H794" t="s">
        <v>8808</v>
      </c>
      <c r="I794" t="s">
        <v>8809</v>
      </c>
      <c r="J794" t="s">
        <v>58193</v>
      </c>
      <c r="K794" t="s">
        <v>8810</v>
      </c>
      <c r="L794" t="s">
        <v>5414</v>
      </c>
      <c r="M794" t="s">
        <v>73314</v>
      </c>
      <c r="N794"/>
    </row>
    <row r="795" spans="1:14" ht="14.4" x14ac:dyDescent="0.3">
      <c r="A795" t="s">
        <v>49888</v>
      </c>
      <c r="B795" t="s">
        <v>49889</v>
      </c>
      <c r="C795" t="s">
        <v>58194</v>
      </c>
      <c r="D795">
        <v>414</v>
      </c>
      <c r="E795" t="s">
        <v>468</v>
      </c>
      <c r="F795" t="s">
        <v>4835</v>
      </c>
      <c r="G795" t="s">
        <v>567</v>
      </c>
      <c r="H795" t="s">
        <v>49890</v>
      </c>
      <c r="I795" t="s">
        <v>4799</v>
      </c>
      <c r="J795" t="s">
        <v>49891</v>
      </c>
      <c r="L795" t="s">
        <v>83385</v>
      </c>
      <c r="M795" t="s">
        <v>73315</v>
      </c>
      <c r="N795"/>
    </row>
    <row r="796" spans="1:14" ht="14.4" x14ac:dyDescent="0.3">
      <c r="A796" t="s">
        <v>49892</v>
      </c>
      <c r="B796" t="s">
        <v>49893</v>
      </c>
      <c r="C796" t="s">
        <v>49894</v>
      </c>
      <c r="D796">
        <v>500</v>
      </c>
      <c r="E796" t="s">
        <v>49895</v>
      </c>
      <c r="F796" t="s">
        <v>4835</v>
      </c>
      <c r="G796" t="s">
        <v>567</v>
      </c>
      <c r="H796" t="s">
        <v>49896</v>
      </c>
      <c r="I796" t="s">
        <v>4799</v>
      </c>
      <c r="J796" t="s">
        <v>83474</v>
      </c>
      <c r="K796" t="s">
        <v>49897</v>
      </c>
      <c r="L796" t="s">
        <v>5849</v>
      </c>
      <c r="M796" t="s">
        <v>73316</v>
      </c>
      <c r="N796"/>
    </row>
    <row r="797" spans="1:14" ht="14.4" x14ac:dyDescent="0.3">
      <c r="A797" t="s">
        <v>8812</v>
      </c>
      <c r="B797" t="s">
        <v>8813</v>
      </c>
      <c r="C797" t="s">
        <v>8814</v>
      </c>
      <c r="D797">
        <v>1598</v>
      </c>
      <c r="E797" t="s">
        <v>8815</v>
      </c>
      <c r="F797" t="s">
        <v>5003</v>
      </c>
      <c r="G797" t="s">
        <v>5004</v>
      </c>
      <c r="H797" t="s">
        <v>8816</v>
      </c>
      <c r="I797" t="s">
        <v>8817</v>
      </c>
      <c r="J797" t="s">
        <v>49898</v>
      </c>
      <c r="K797" t="s">
        <v>4799</v>
      </c>
      <c r="L797" t="s">
        <v>4801</v>
      </c>
      <c r="M797" t="s">
        <v>73317</v>
      </c>
      <c r="N797"/>
    </row>
    <row r="798" spans="1:14" ht="14.4" x14ac:dyDescent="0.3">
      <c r="A798" t="s">
        <v>58195</v>
      </c>
      <c r="B798" t="s">
        <v>8818</v>
      </c>
      <c r="C798" t="s">
        <v>8819</v>
      </c>
      <c r="D798">
        <v>1365</v>
      </c>
      <c r="E798" t="s">
        <v>83475</v>
      </c>
      <c r="F798" t="s">
        <v>4835</v>
      </c>
      <c r="G798" t="s">
        <v>567</v>
      </c>
      <c r="H798" t="s">
        <v>8821</v>
      </c>
      <c r="I798" t="s">
        <v>4799</v>
      </c>
      <c r="J798" t="s">
        <v>49899</v>
      </c>
      <c r="K798" t="s">
        <v>6289</v>
      </c>
      <c r="L798" t="s">
        <v>94405</v>
      </c>
      <c r="M798" t="s">
        <v>73318</v>
      </c>
      <c r="N798"/>
    </row>
    <row r="799" spans="1:14" ht="14.4" x14ac:dyDescent="0.3">
      <c r="A799" t="s">
        <v>8823</v>
      </c>
      <c r="B799" t="s">
        <v>8824</v>
      </c>
      <c r="C799" t="s">
        <v>8825</v>
      </c>
      <c r="D799">
        <v>2677</v>
      </c>
      <c r="E799" t="s">
        <v>14</v>
      </c>
      <c r="F799" t="s">
        <v>8826</v>
      </c>
      <c r="G799" t="s">
        <v>4851</v>
      </c>
      <c r="H799" t="s">
        <v>8827</v>
      </c>
      <c r="I799" t="s">
        <v>8828</v>
      </c>
      <c r="J799" t="s">
        <v>49900</v>
      </c>
      <c r="L799" t="s">
        <v>4946</v>
      </c>
      <c r="M799" t="s">
        <v>73319</v>
      </c>
      <c r="N799"/>
    </row>
    <row r="800" spans="1:14" ht="14.4" x14ac:dyDescent="0.3">
      <c r="A800" t="s">
        <v>49901</v>
      </c>
      <c r="B800" t="s">
        <v>49902</v>
      </c>
      <c r="C800" t="s">
        <v>17379</v>
      </c>
      <c r="D800">
        <v>125</v>
      </c>
      <c r="E800" t="s">
        <v>8449</v>
      </c>
      <c r="F800" t="s">
        <v>4835</v>
      </c>
      <c r="G800" t="s">
        <v>567</v>
      </c>
      <c r="H800" t="s">
        <v>49903</v>
      </c>
      <c r="I800" t="s">
        <v>4799</v>
      </c>
      <c r="J800" t="s">
        <v>49904</v>
      </c>
      <c r="L800" t="s">
        <v>4815</v>
      </c>
      <c r="M800" t="s">
        <v>73320</v>
      </c>
      <c r="N800"/>
    </row>
    <row r="801" spans="1:14" ht="14.4" x14ac:dyDescent="0.3">
      <c r="A801" t="s">
        <v>8829</v>
      </c>
      <c r="B801" t="s">
        <v>70944</v>
      </c>
      <c r="C801" t="s">
        <v>70945</v>
      </c>
      <c r="D801">
        <v>2283</v>
      </c>
      <c r="E801" t="s">
        <v>70946</v>
      </c>
      <c r="F801" t="s">
        <v>6135</v>
      </c>
      <c r="G801" t="s">
        <v>6136</v>
      </c>
      <c r="H801" t="s">
        <v>8831</v>
      </c>
      <c r="I801" t="s">
        <v>8832</v>
      </c>
      <c r="J801" t="s">
        <v>49905</v>
      </c>
      <c r="L801" t="s">
        <v>4801</v>
      </c>
      <c r="M801" t="s">
        <v>73321</v>
      </c>
      <c r="N801"/>
    </row>
    <row r="802" spans="1:14" ht="14.4" x14ac:dyDescent="0.3">
      <c r="A802" t="s">
        <v>8833</v>
      </c>
      <c r="B802" t="s">
        <v>8834</v>
      </c>
      <c r="C802" t="s">
        <v>8835</v>
      </c>
      <c r="D802">
        <v>350</v>
      </c>
      <c r="E802" t="s">
        <v>8836</v>
      </c>
      <c r="F802" t="s">
        <v>8395</v>
      </c>
      <c r="G802" t="s">
        <v>4827</v>
      </c>
      <c r="H802" t="s">
        <v>8837</v>
      </c>
      <c r="I802" t="s">
        <v>8838</v>
      </c>
      <c r="J802" t="s">
        <v>49906</v>
      </c>
      <c r="L802" t="s">
        <v>4831</v>
      </c>
      <c r="M802" t="s">
        <v>73322</v>
      </c>
      <c r="N802"/>
    </row>
    <row r="803" spans="1:14" ht="14.4" x14ac:dyDescent="0.3">
      <c r="A803" t="s">
        <v>8839</v>
      </c>
      <c r="B803" t="s">
        <v>8840</v>
      </c>
      <c r="C803" t="s">
        <v>8841</v>
      </c>
      <c r="D803">
        <v>2071</v>
      </c>
      <c r="E803" t="s">
        <v>8842</v>
      </c>
      <c r="F803" t="s">
        <v>8843</v>
      </c>
      <c r="G803" t="s">
        <v>4851</v>
      </c>
      <c r="H803" t="s">
        <v>8844</v>
      </c>
      <c r="I803" t="s">
        <v>4799</v>
      </c>
      <c r="J803" t="s">
        <v>49907</v>
      </c>
      <c r="L803" t="s">
        <v>4801</v>
      </c>
      <c r="M803" t="s">
        <v>73323</v>
      </c>
      <c r="N803"/>
    </row>
    <row r="804" spans="1:14" ht="14.4" x14ac:dyDescent="0.3">
      <c r="A804" t="s">
        <v>105265</v>
      </c>
      <c r="B804" t="s">
        <v>105266</v>
      </c>
      <c r="C804" t="s">
        <v>105267</v>
      </c>
      <c r="D804">
        <v>14</v>
      </c>
      <c r="E804" t="s">
        <v>7424</v>
      </c>
      <c r="F804" t="s">
        <v>6228</v>
      </c>
      <c r="G804" t="s">
        <v>567</v>
      </c>
      <c r="H804" t="s">
        <v>105268</v>
      </c>
      <c r="I804" t="s">
        <v>105270</v>
      </c>
      <c r="J804" t="s">
        <v>105271</v>
      </c>
      <c r="K804" t="s">
        <v>4799</v>
      </c>
      <c r="L804" t="s">
        <v>4815</v>
      </c>
      <c r="M804" t="s">
        <v>105269</v>
      </c>
      <c r="N804"/>
    </row>
    <row r="805" spans="1:14" ht="14.4" x14ac:dyDescent="0.3">
      <c r="A805" t="s">
        <v>8845</v>
      </c>
      <c r="B805" t="s">
        <v>193</v>
      </c>
      <c r="C805" t="s">
        <v>8846</v>
      </c>
      <c r="D805">
        <v>297</v>
      </c>
      <c r="E805" t="s">
        <v>5280</v>
      </c>
      <c r="F805" t="s">
        <v>11</v>
      </c>
      <c r="G805" t="s">
        <v>567</v>
      </c>
      <c r="H805" t="s">
        <v>194</v>
      </c>
      <c r="I805" t="s">
        <v>8847</v>
      </c>
      <c r="J805" t="s">
        <v>49908</v>
      </c>
      <c r="L805" t="s">
        <v>92375</v>
      </c>
      <c r="M805" t="s">
        <v>73324</v>
      </c>
      <c r="N805"/>
    </row>
    <row r="806" spans="1:14" ht="14.4" x14ac:dyDescent="0.3">
      <c r="A806" t="s">
        <v>8848</v>
      </c>
      <c r="B806" t="s">
        <v>8849</v>
      </c>
      <c r="C806" t="s">
        <v>8850</v>
      </c>
      <c r="D806">
        <v>259</v>
      </c>
      <c r="E806" t="s">
        <v>6048</v>
      </c>
      <c r="F806" t="s">
        <v>5395</v>
      </c>
      <c r="G806" t="s">
        <v>5396</v>
      </c>
      <c r="H806" t="s">
        <v>8851</v>
      </c>
      <c r="I806" t="s">
        <v>94443</v>
      </c>
      <c r="J806" t="s">
        <v>49909</v>
      </c>
      <c r="L806" t="s">
        <v>4801</v>
      </c>
      <c r="M806" t="s">
        <v>73325</v>
      </c>
      <c r="N806"/>
    </row>
    <row r="807" spans="1:14" ht="14.4" x14ac:dyDescent="0.3">
      <c r="A807" t="s">
        <v>49910</v>
      </c>
      <c r="B807" t="s">
        <v>49911</v>
      </c>
      <c r="C807" t="s">
        <v>49912</v>
      </c>
      <c r="D807">
        <v>3188</v>
      </c>
      <c r="E807" t="s">
        <v>6565</v>
      </c>
      <c r="F807" t="s">
        <v>4835</v>
      </c>
      <c r="G807" t="s">
        <v>567</v>
      </c>
      <c r="H807" t="s">
        <v>49913</v>
      </c>
      <c r="I807" t="s">
        <v>49914</v>
      </c>
      <c r="J807" t="s">
        <v>58196</v>
      </c>
      <c r="K807" t="s">
        <v>83476</v>
      </c>
      <c r="L807" t="s">
        <v>5849</v>
      </c>
      <c r="M807" t="s">
        <v>73326</v>
      </c>
      <c r="N807"/>
    </row>
    <row r="808" spans="1:14" ht="14.4" x14ac:dyDescent="0.3">
      <c r="A808" t="s">
        <v>8852</v>
      </c>
      <c r="B808" t="s">
        <v>8853</v>
      </c>
      <c r="C808" t="s">
        <v>8854</v>
      </c>
      <c r="D808">
        <v>79</v>
      </c>
      <c r="E808" t="s">
        <v>8855</v>
      </c>
      <c r="F808" t="s">
        <v>5121</v>
      </c>
      <c r="G808" t="s">
        <v>567</v>
      </c>
      <c r="H808" t="s">
        <v>8856</v>
      </c>
      <c r="I808" t="s">
        <v>4799</v>
      </c>
      <c r="J808" t="s">
        <v>105272</v>
      </c>
      <c r="K808" t="s">
        <v>4799</v>
      </c>
      <c r="L808" t="s">
        <v>5076</v>
      </c>
      <c r="M808" t="s">
        <v>73327</v>
      </c>
      <c r="N808"/>
    </row>
    <row r="809" spans="1:14" ht="14.4" x14ac:dyDescent="0.3">
      <c r="A809" t="s">
        <v>8857</v>
      </c>
      <c r="B809" t="s">
        <v>8858</v>
      </c>
      <c r="C809" t="s">
        <v>8859</v>
      </c>
      <c r="D809">
        <v>191</v>
      </c>
      <c r="E809" t="s">
        <v>8860</v>
      </c>
      <c r="F809" t="s">
        <v>8861</v>
      </c>
      <c r="G809" t="s">
        <v>4806</v>
      </c>
      <c r="H809" t="s">
        <v>8862</v>
      </c>
      <c r="I809" t="s">
        <v>8863</v>
      </c>
      <c r="J809" t="s">
        <v>49915</v>
      </c>
      <c r="K809" t="s">
        <v>4799</v>
      </c>
      <c r="L809" t="s">
        <v>4801</v>
      </c>
      <c r="M809" t="s">
        <v>73328</v>
      </c>
      <c r="N809"/>
    </row>
    <row r="810" spans="1:14" ht="14.4" x14ac:dyDescent="0.3">
      <c r="A810" t="s">
        <v>58197</v>
      </c>
      <c r="B810" t="s">
        <v>8864</v>
      </c>
      <c r="C810" t="s">
        <v>8865</v>
      </c>
      <c r="D810">
        <v>954</v>
      </c>
      <c r="E810" t="s">
        <v>59</v>
      </c>
      <c r="F810" t="s">
        <v>7</v>
      </c>
      <c r="G810" t="s">
        <v>567</v>
      </c>
      <c r="H810" t="s">
        <v>553</v>
      </c>
      <c r="I810" t="s">
        <v>4799</v>
      </c>
      <c r="J810" t="s">
        <v>49916</v>
      </c>
      <c r="K810" t="s">
        <v>4799</v>
      </c>
      <c r="L810" t="s">
        <v>94405</v>
      </c>
      <c r="M810" t="s">
        <v>73329</v>
      </c>
      <c r="N810"/>
    </row>
    <row r="811" spans="1:14" ht="14.4" x14ac:dyDescent="0.3">
      <c r="A811" t="s">
        <v>8866</v>
      </c>
      <c r="B811" t="s">
        <v>8867</v>
      </c>
      <c r="C811" t="s">
        <v>8868</v>
      </c>
      <c r="D811">
        <v>50</v>
      </c>
      <c r="E811" t="s">
        <v>8869</v>
      </c>
      <c r="F811" t="s">
        <v>5265</v>
      </c>
      <c r="G811" t="s">
        <v>567</v>
      </c>
      <c r="H811" t="s">
        <v>8870</v>
      </c>
      <c r="I811" t="s">
        <v>8871</v>
      </c>
      <c r="J811" t="s">
        <v>49917</v>
      </c>
      <c r="K811" t="s">
        <v>83477</v>
      </c>
      <c r="L811" t="s">
        <v>98432</v>
      </c>
      <c r="M811" t="s">
        <v>73330</v>
      </c>
      <c r="N811"/>
    </row>
    <row r="812" spans="1:14" ht="14.4" x14ac:dyDescent="0.3">
      <c r="A812" t="s">
        <v>49918</v>
      </c>
      <c r="B812" t="s">
        <v>49919</v>
      </c>
      <c r="C812" t="s">
        <v>49920</v>
      </c>
      <c r="D812">
        <v>2183</v>
      </c>
      <c r="E812" t="s">
        <v>8293</v>
      </c>
      <c r="F812" t="s">
        <v>4835</v>
      </c>
      <c r="G812" t="s">
        <v>567</v>
      </c>
      <c r="H812" t="s">
        <v>49921</v>
      </c>
      <c r="I812" t="s">
        <v>4799</v>
      </c>
      <c r="J812" t="s">
        <v>70288</v>
      </c>
      <c r="L812" t="s">
        <v>4815</v>
      </c>
      <c r="M812" t="s">
        <v>73331</v>
      </c>
      <c r="N812"/>
    </row>
    <row r="813" spans="1:14" ht="14.4" x14ac:dyDescent="0.3">
      <c r="A813" t="s">
        <v>8872</v>
      </c>
      <c r="B813" t="s">
        <v>8873</v>
      </c>
      <c r="C813" t="s">
        <v>5393</v>
      </c>
      <c r="D813">
        <v>111</v>
      </c>
      <c r="E813" t="s">
        <v>8874</v>
      </c>
      <c r="F813" t="s">
        <v>5395</v>
      </c>
      <c r="G813" t="s">
        <v>5396</v>
      </c>
      <c r="H813" t="s">
        <v>8875</v>
      </c>
      <c r="I813" t="s">
        <v>8876</v>
      </c>
      <c r="J813" t="s">
        <v>70947</v>
      </c>
      <c r="K813" t="s">
        <v>4799</v>
      </c>
      <c r="L813" t="s">
        <v>5430</v>
      </c>
      <c r="M813" t="s">
        <v>73332</v>
      </c>
      <c r="N813"/>
    </row>
    <row r="814" spans="1:14" ht="14.4" x14ac:dyDescent="0.3">
      <c r="A814" t="s">
        <v>8877</v>
      </c>
      <c r="B814" t="s">
        <v>8878</v>
      </c>
      <c r="C814" t="s">
        <v>8879</v>
      </c>
      <c r="D814">
        <v>391</v>
      </c>
      <c r="E814" t="s">
        <v>14</v>
      </c>
      <c r="F814" t="s">
        <v>5427</v>
      </c>
      <c r="G814" t="s">
        <v>5396</v>
      </c>
      <c r="H814" t="s">
        <v>8880</v>
      </c>
      <c r="I814" t="s">
        <v>8881</v>
      </c>
      <c r="J814" t="s">
        <v>49922</v>
      </c>
      <c r="K814" t="s">
        <v>5714</v>
      </c>
      <c r="L814" t="s">
        <v>5531</v>
      </c>
      <c r="M814" t="s">
        <v>73333</v>
      </c>
      <c r="N814"/>
    </row>
    <row r="815" spans="1:14" ht="14.4" x14ac:dyDescent="0.3">
      <c r="A815" t="s">
        <v>8882</v>
      </c>
      <c r="B815" t="s">
        <v>8883</v>
      </c>
      <c r="C815" t="s">
        <v>8884</v>
      </c>
      <c r="D815">
        <v>93</v>
      </c>
      <c r="E815" t="s">
        <v>272</v>
      </c>
      <c r="F815" t="s">
        <v>4835</v>
      </c>
      <c r="G815" t="s">
        <v>567</v>
      </c>
      <c r="H815" t="s">
        <v>8885</v>
      </c>
      <c r="I815" t="s">
        <v>8886</v>
      </c>
      <c r="J815" t="s">
        <v>49923</v>
      </c>
      <c r="K815" t="s">
        <v>8887</v>
      </c>
      <c r="L815" t="s">
        <v>4801</v>
      </c>
      <c r="M815" t="s">
        <v>73334</v>
      </c>
      <c r="N815"/>
    </row>
    <row r="816" spans="1:14" ht="14.4" x14ac:dyDescent="0.3">
      <c r="A816" t="s">
        <v>8888</v>
      </c>
      <c r="B816" t="s">
        <v>8889</v>
      </c>
      <c r="C816" t="s">
        <v>8890</v>
      </c>
      <c r="D816">
        <v>1321</v>
      </c>
      <c r="E816" t="s">
        <v>14</v>
      </c>
      <c r="F816" t="s">
        <v>164</v>
      </c>
      <c r="G816" t="s">
        <v>567</v>
      </c>
      <c r="H816" t="s">
        <v>8891</v>
      </c>
      <c r="I816" t="s">
        <v>4799</v>
      </c>
      <c r="J816" t="s">
        <v>105274</v>
      </c>
      <c r="L816" t="s">
        <v>94405</v>
      </c>
      <c r="M816" t="s">
        <v>73335</v>
      </c>
      <c r="N816"/>
    </row>
    <row r="817" spans="1:14" ht="14.4" x14ac:dyDescent="0.3">
      <c r="A817" t="s">
        <v>8892</v>
      </c>
      <c r="B817" t="s">
        <v>517</v>
      </c>
      <c r="C817" t="s">
        <v>8893</v>
      </c>
      <c r="D817">
        <v>1338</v>
      </c>
      <c r="E817" t="s">
        <v>14</v>
      </c>
      <c r="F817" t="s">
        <v>62</v>
      </c>
      <c r="G817" t="s">
        <v>567</v>
      </c>
      <c r="H817" t="s">
        <v>518</v>
      </c>
      <c r="I817" t="s">
        <v>8894</v>
      </c>
      <c r="J817" t="s">
        <v>49924</v>
      </c>
      <c r="L817" t="s">
        <v>89442</v>
      </c>
      <c r="M817" t="s">
        <v>73336</v>
      </c>
      <c r="N817"/>
    </row>
    <row r="818" spans="1:14" ht="14.4" x14ac:dyDescent="0.3">
      <c r="A818" t="s">
        <v>8895</v>
      </c>
      <c r="B818" t="s">
        <v>8896</v>
      </c>
      <c r="C818" t="s">
        <v>8897</v>
      </c>
      <c r="D818">
        <v>510</v>
      </c>
      <c r="E818" t="s">
        <v>8898</v>
      </c>
      <c r="F818" t="s">
        <v>4835</v>
      </c>
      <c r="G818" t="s">
        <v>567</v>
      </c>
      <c r="H818" t="s">
        <v>8899</v>
      </c>
      <c r="I818" t="s">
        <v>4799</v>
      </c>
      <c r="J818" t="s">
        <v>49925</v>
      </c>
      <c r="L818" t="s">
        <v>4801</v>
      </c>
      <c r="M818" t="s">
        <v>73337</v>
      </c>
      <c r="N818"/>
    </row>
    <row r="819" spans="1:14" ht="14.4" x14ac:dyDescent="0.3">
      <c r="A819" t="s">
        <v>8900</v>
      </c>
      <c r="B819" t="s">
        <v>8901</v>
      </c>
      <c r="C819" t="s">
        <v>8902</v>
      </c>
      <c r="D819">
        <v>9</v>
      </c>
      <c r="E819" t="s">
        <v>14</v>
      </c>
      <c r="F819" t="s">
        <v>6674</v>
      </c>
      <c r="G819" t="s">
        <v>4952</v>
      </c>
      <c r="H819" t="s">
        <v>8903</v>
      </c>
      <c r="I819" t="s">
        <v>8904</v>
      </c>
      <c r="J819" t="s">
        <v>49926</v>
      </c>
      <c r="K819" t="s">
        <v>6944</v>
      </c>
      <c r="L819" t="s">
        <v>4956</v>
      </c>
      <c r="M819" t="s">
        <v>73338</v>
      </c>
      <c r="N819"/>
    </row>
    <row r="820" spans="1:14" ht="14.4" x14ac:dyDescent="0.3">
      <c r="A820" t="s">
        <v>89537</v>
      </c>
      <c r="B820" t="s">
        <v>89538</v>
      </c>
      <c r="C820" t="s">
        <v>89539</v>
      </c>
      <c r="D820">
        <v>135</v>
      </c>
      <c r="E820" t="s">
        <v>5049</v>
      </c>
      <c r="F820" t="s">
        <v>4835</v>
      </c>
      <c r="G820" t="s">
        <v>567</v>
      </c>
      <c r="H820" t="s">
        <v>89540</v>
      </c>
      <c r="I820" t="s">
        <v>89542</v>
      </c>
      <c r="J820" t="s">
        <v>89543</v>
      </c>
      <c r="L820" t="s">
        <v>92372</v>
      </c>
      <c r="M820" t="s">
        <v>89541</v>
      </c>
      <c r="N820"/>
    </row>
    <row r="821" spans="1:14" ht="14.4" x14ac:dyDescent="0.3">
      <c r="A821" t="s">
        <v>8905</v>
      </c>
      <c r="B821" t="s">
        <v>8906</v>
      </c>
      <c r="C821" t="s">
        <v>61672</v>
      </c>
      <c r="D821">
        <v>1379</v>
      </c>
      <c r="E821" t="s">
        <v>8457</v>
      </c>
      <c r="F821" t="s">
        <v>7002</v>
      </c>
      <c r="G821" t="s">
        <v>5004</v>
      </c>
      <c r="H821" t="s">
        <v>8907</v>
      </c>
      <c r="I821" t="s">
        <v>8908</v>
      </c>
      <c r="J821" t="s">
        <v>49927</v>
      </c>
      <c r="K821" t="s">
        <v>8909</v>
      </c>
      <c r="L821" t="s">
        <v>8910</v>
      </c>
      <c r="M821" t="s">
        <v>73339</v>
      </c>
      <c r="N821"/>
    </row>
    <row r="822" spans="1:14" ht="14.4" x14ac:dyDescent="0.3">
      <c r="A822" t="s">
        <v>8911</v>
      </c>
      <c r="B822" t="s">
        <v>8912</v>
      </c>
      <c r="C822" t="s">
        <v>8913</v>
      </c>
      <c r="D822">
        <v>4450</v>
      </c>
      <c r="E822" t="s">
        <v>14</v>
      </c>
      <c r="F822" t="s">
        <v>8914</v>
      </c>
      <c r="G822" t="s">
        <v>4858</v>
      </c>
      <c r="H822" t="s">
        <v>8915</v>
      </c>
      <c r="I822" t="s">
        <v>8916</v>
      </c>
      <c r="J822" t="s">
        <v>100610</v>
      </c>
      <c r="L822" t="s">
        <v>4801</v>
      </c>
      <c r="M822" t="s">
        <v>73340</v>
      </c>
      <c r="N822"/>
    </row>
    <row r="823" spans="1:14" ht="14.4" x14ac:dyDescent="0.3">
      <c r="A823" t="s">
        <v>8917</v>
      </c>
      <c r="B823" t="s">
        <v>8918</v>
      </c>
      <c r="C823" t="s">
        <v>8919</v>
      </c>
      <c r="D823">
        <v>1012</v>
      </c>
      <c r="E823" t="s">
        <v>8920</v>
      </c>
      <c r="F823" t="s">
        <v>5043</v>
      </c>
      <c r="G823" t="s">
        <v>567</v>
      </c>
      <c r="H823" t="s">
        <v>8921</v>
      </c>
      <c r="I823" t="s">
        <v>8922</v>
      </c>
      <c r="J823" t="s">
        <v>70948</v>
      </c>
      <c r="L823" t="s">
        <v>4801</v>
      </c>
      <c r="M823" t="s">
        <v>73341</v>
      </c>
      <c r="N823"/>
    </row>
    <row r="824" spans="1:14" ht="14.4" x14ac:dyDescent="0.3">
      <c r="A824" t="s">
        <v>8923</v>
      </c>
      <c r="B824" t="s">
        <v>8924</v>
      </c>
      <c r="C824" t="s">
        <v>8925</v>
      </c>
      <c r="D824">
        <v>0</v>
      </c>
      <c r="E824" t="s">
        <v>8926</v>
      </c>
      <c r="F824" t="s">
        <v>7055</v>
      </c>
      <c r="G824" t="s">
        <v>567</v>
      </c>
      <c r="H824" t="s">
        <v>8927</v>
      </c>
      <c r="I824" t="s">
        <v>4799</v>
      </c>
      <c r="J824" t="s">
        <v>49928</v>
      </c>
      <c r="L824" t="s">
        <v>91340</v>
      </c>
      <c r="M824" t="s">
        <v>73342</v>
      </c>
      <c r="N824"/>
    </row>
    <row r="825" spans="1:14" ht="14.4" x14ac:dyDescent="0.3">
      <c r="A825" t="s">
        <v>49929</v>
      </c>
      <c r="B825" t="s">
        <v>94444</v>
      </c>
      <c r="C825" t="s">
        <v>94445</v>
      </c>
      <c r="D825">
        <v>419</v>
      </c>
      <c r="E825" t="s">
        <v>8928</v>
      </c>
      <c r="F825" t="s">
        <v>4835</v>
      </c>
      <c r="G825" t="s">
        <v>567</v>
      </c>
      <c r="H825" t="s">
        <v>49930</v>
      </c>
      <c r="I825" t="s">
        <v>94446</v>
      </c>
      <c r="J825" t="s">
        <v>49931</v>
      </c>
      <c r="L825" t="s">
        <v>92372</v>
      </c>
      <c r="M825" t="s">
        <v>73343</v>
      </c>
      <c r="N825"/>
    </row>
    <row r="826" spans="1:14" ht="14.4" x14ac:dyDescent="0.3">
      <c r="A826" t="s">
        <v>8929</v>
      </c>
      <c r="B826" t="s">
        <v>8930</v>
      </c>
      <c r="C826" t="s">
        <v>8931</v>
      </c>
      <c r="D826">
        <v>4322</v>
      </c>
      <c r="E826" t="s">
        <v>8700</v>
      </c>
      <c r="F826" t="s">
        <v>5937</v>
      </c>
      <c r="G826" t="s">
        <v>4827</v>
      </c>
      <c r="H826" t="s">
        <v>8932</v>
      </c>
      <c r="I826" t="s">
        <v>8933</v>
      </c>
      <c r="J826" t="s">
        <v>49932</v>
      </c>
      <c r="K826" t="s">
        <v>8934</v>
      </c>
      <c r="L826" t="s">
        <v>4831</v>
      </c>
      <c r="M826" t="s">
        <v>73344</v>
      </c>
      <c r="N826"/>
    </row>
    <row r="827" spans="1:14" ht="14.4" x14ac:dyDescent="0.3">
      <c r="A827" t="s">
        <v>8935</v>
      </c>
      <c r="B827" t="s">
        <v>8936</v>
      </c>
      <c r="C827" t="s">
        <v>8937</v>
      </c>
      <c r="D827">
        <v>2510</v>
      </c>
      <c r="E827" t="s">
        <v>14</v>
      </c>
      <c r="F827" t="s">
        <v>7534</v>
      </c>
      <c r="G827" t="s">
        <v>567</v>
      </c>
      <c r="H827" t="s">
        <v>8938</v>
      </c>
      <c r="I827" t="s">
        <v>8939</v>
      </c>
      <c r="J827" t="s">
        <v>49933</v>
      </c>
      <c r="K827" t="s">
        <v>4799</v>
      </c>
      <c r="L827" t="s">
        <v>4815</v>
      </c>
      <c r="M827" t="s">
        <v>73345</v>
      </c>
      <c r="N827"/>
    </row>
    <row r="828" spans="1:14" ht="14.4" x14ac:dyDescent="0.3">
      <c r="A828" t="s">
        <v>8940</v>
      </c>
      <c r="B828" t="s">
        <v>8941</v>
      </c>
      <c r="C828" t="s">
        <v>8942</v>
      </c>
      <c r="D828">
        <v>67</v>
      </c>
      <c r="E828" t="s">
        <v>8943</v>
      </c>
      <c r="F828" t="s">
        <v>4907</v>
      </c>
      <c r="G828" t="s">
        <v>567</v>
      </c>
      <c r="H828" t="s">
        <v>8944</v>
      </c>
      <c r="I828" t="s">
        <v>8945</v>
      </c>
      <c r="J828" t="s">
        <v>49934</v>
      </c>
      <c r="K828" t="s">
        <v>89444</v>
      </c>
      <c r="L828" t="s">
        <v>4815</v>
      </c>
      <c r="M828" t="s">
        <v>73346</v>
      </c>
      <c r="N828"/>
    </row>
    <row r="829" spans="1:14" ht="14.4" x14ac:dyDescent="0.3">
      <c r="A829" t="s">
        <v>49935</v>
      </c>
      <c r="B829" t="s">
        <v>49936</v>
      </c>
      <c r="C829" t="s">
        <v>49937</v>
      </c>
      <c r="D829">
        <v>5110</v>
      </c>
      <c r="E829" t="s">
        <v>49938</v>
      </c>
      <c r="F829" t="s">
        <v>4835</v>
      </c>
      <c r="G829" t="s">
        <v>567</v>
      </c>
      <c r="H829" t="s">
        <v>49939</v>
      </c>
      <c r="I829" t="s">
        <v>4799</v>
      </c>
      <c r="J829" t="s">
        <v>105275</v>
      </c>
      <c r="L829" t="s">
        <v>5849</v>
      </c>
      <c r="M829" t="s">
        <v>73347</v>
      </c>
      <c r="N829"/>
    </row>
    <row r="830" spans="1:14" ht="14.4" x14ac:dyDescent="0.3">
      <c r="A830" t="s">
        <v>8946</v>
      </c>
      <c r="B830" t="s">
        <v>8947</v>
      </c>
      <c r="C830" t="s">
        <v>8948</v>
      </c>
      <c r="D830">
        <v>1043</v>
      </c>
      <c r="E830" t="s">
        <v>14</v>
      </c>
      <c r="F830" t="s">
        <v>8949</v>
      </c>
      <c r="G830" t="s">
        <v>4858</v>
      </c>
      <c r="H830" t="s">
        <v>8950</v>
      </c>
      <c r="I830" t="s">
        <v>8951</v>
      </c>
      <c r="J830" t="s">
        <v>49940</v>
      </c>
      <c r="K830" t="s">
        <v>4799</v>
      </c>
      <c r="L830" t="s">
        <v>4801</v>
      </c>
      <c r="M830" t="s">
        <v>73348</v>
      </c>
      <c r="N830"/>
    </row>
    <row r="831" spans="1:14" ht="14.4" x14ac:dyDescent="0.3">
      <c r="A831" t="s">
        <v>8952</v>
      </c>
      <c r="B831" t="s">
        <v>153</v>
      </c>
      <c r="C831" t="s">
        <v>8953</v>
      </c>
      <c r="D831">
        <v>85</v>
      </c>
      <c r="E831" t="s">
        <v>8468</v>
      </c>
      <c r="F831" t="s">
        <v>54</v>
      </c>
      <c r="G831" t="s">
        <v>567</v>
      </c>
      <c r="H831" t="s">
        <v>154</v>
      </c>
      <c r="I831" t="s">
        <v>8954</v>
      </c>
      <c r="J831" t="s">
        <v>89544</v>
      </c>
      <c r="L831" t="s">
        <v>98432</v>
      </c>
      <c r="M831" t="s">
        <v>73349</v>
      </c>
      <c r="N831"/>
    </row>
    <row r="832" spans="1:14" ht="14.4" x14ac:dyDescent="0.3">
      <c r="A832" t="s">
        <v>8955</v>
      </c>
      <c r="B832" t="s">
        <v>8956</v>
      </c>
      <c r="C832" t="s">
        <v>8957</v>
      </c>
      <c r="D832">
        <v>1587</v>
      </c>
      <c r="E832" t="s">
        <v>14</v>
      </c>
      <c r="F832" t="s">
        <v>5745</v>
      </c>
      <c r="G832" t="s">
        <v>4827</v>
      </c>
      <c r="H832" t="s">
        <v>8958</v>
      </c>
      <c r="I832" t="s">
        <v>8959</v>
      </c>
      <c r="J832" t="s">
        <v>49941</v>
      </c>
      <c r="K832" t="s">
        <v>100612</v>
      </c>
      <c r="L832" t="s">
        <v>4831</v>
      </c>
      <c r="M832" t="s">
        <v>73350</v>
      </c>
      <c r="N832"/>
    </row>
    <row r="833" spans="1:14" ht="14.4" x14ac:dyDescent="0.3">
      <c r="A833" t="s">
        <v>8960</v>
      </c>
      <c r="B833" t="s">
        <v>8961</v>
      </c>
      <c r="C833" t="s">
        <v>8962</v>
      </c>
      <c r="D833">
        <v>565</v>
      </c>
      <c r="E833" t="s">
        <v>8700</v>
      </c>
      <c r="F833" t="s">
        <v>5276</v>
      </c>
      <c r="G833" t="s">
        <v>567</v>
      </c>
      <c r="H833" t="s">
        <v>8963</v>
      </c>
      <c r="I833" t="s">
        <v>8964</v>
      </c>
      <c r="J833" t="s">
        <v>49942</v>
      </c>
      <c r="L833" t="s">
        <v>4846</v>
      </c>
      <c r="M833" t="s">
        <v>73351</v>
      </c>
      <c r="N833"/>
    </row>
    <row r="834" spans="1:14" ht="14.4" x14ac:dyDescent="0.3">
      <c r="A834" t="s">
        <v>8965</v>
      </c>
      <c r="B834" t="s">
        <v>8966</v>
      </c>
      <c r="C834" t="s">
        <v>8967</v>
      </c>
      <c r="D834">
        <v>210</v>
      </c>
      <c r="E834" t="s">
        <v>14</v>
      </c>
      <c r="F834" t="s">
        <v>5276</v>
      </c>
      <c r="G834" t="s">
        <v>567</v>
      </c>
      <c r="H834" t="s">
        <v>8968</v>
      </c>
      <c r="I834" t="s">
        <v>8969</v>
      </c>
      <c r="J834" t="s">
        <v>49943</v>
      </c>
      <c r="L834" t="s">
        <v>4846</v>
      </c>
      <c r="M834" t="s">
        <v>73352</v>
      </c>
      <c r="N834"/>
    </row>
    <row r="835" spans="1:14" ht="14.4" x14ac:dyDescent="0.3">
      <c r="A835" t="s">
        <v>8970</v>
      </c>
      <c r="B835" t="s">
        <v>8971</v>
      </c>
      <c r="C835" t="s">
        <v>8972</v>
      </c>
      <c r="D835">
        <v>341</v>
      </c>
      <c r="E835" t="s">
        <v>8973</v>
      </c>
      <c r="F835" t="s">
        <v>6492</v>
      </c>
      <c r="G835" t="s">
        <v>567</v>
      </c>
      <c r="H835" t="s">
        <v>8974</v>
      </c>
      <c r="I835" t="s">
        <v>4799</v>
      </c>
      <c r="J835" t="s">
        <v>100613</v>
      </c>
      <c r="K835" t="s">
        <v>83479</v>
      </c>
      <c r="L835" t="s">
        <v>4815</v>
      </c>
      <c r="M835" t="s">
        <v>73353</v>
      </c>
      <c r="N835"/>
    </row>
    <row r="836" spans="1:14" ht="14.4" x14ac:dyDescent="0.3">
      <c r="A836" t="s">
        <v>8975</v>
      </c>
      <c r="B836" t="s">
        <v>8976</v>
      </c>
      <c r="C836" t="s">
        <v>8977</v>
      </c>
      <c r="D836">
        <v>26</v>
      </c>
      <c r="E836" t="s">
        <v>8978</v>
      </c>
      <c r="F836" t="s">
        <v>6485</v>
      </c>
      <c r="G836" t="s">
        <v>4881</v>
      </c>
      <c r="H836" t="s">
        <v>8979</v>
      </c>
      <c r="I836" t="s">
        <v>8980</v>
      </c>
      <c r="J836" t="s">
        <v>49944</v>
      </c>
      <c r="K836" t="s">
        <v>58198</v>
      </c>
      <c r="L836" t="s">
        <v>5007</v>
      </c>
      <c r="M836" t="s">
        <v>73354</v>
      </c>
      <c r="N836"/>
    </row>
    <row r="837" spans="1:14" ht="14.4" x14ac:dyDescent="0.3">
      <c r="A837" t="s">
        <v>8981</v>
      </c>
      <c r="B837" t="s">
        <v>8982</v>
      </c>
      <c r="C837" t="s">
        <v>8983</v>
      </c>
      <c r="D837">
        <v>2998</v>
      </c>
      <c r="E837" t="s">
        <v>59</v>
      </c>
      <c r="F837" t="s">
        <v>7</v>
      </c>
      <c r="G837" t="s">
        <v>567</v>
      </c>
      <c r="H837" t="s">
        <v>8984</v>
      </c>
      <c r="I837" t="s">
        <v>4799</v>
      </c>
      <c r="J837" t="s">
        <v>49945</v>
      </c>
      <c r="K837" t="s">
        <v>8985</v>
      </c>
      <c r="L837" t="s">
        <v>94405</v>
      </c>
      <c r="M837" t="s">
        <v>73355</v>
      </c>
      <c r="N837"/>
    </row>
    <row r="838" spans="1:14" ht="14.4" x14ac:dyDescent="0.3">
      <c r="A838" t="s">
        <v>8986</v>
      </c>
      <c r="B838" t="s">
        <v>8987</v>
      </c>
      <c r="C838" t="s">
        <v>8988</v>
      </c>
      <c r="D838">
        <v>221</v>
      </c>
      <c r="E838" t="s">
        <v>5053</v>
      </c>
      <c r="F838" t="s">
        <v>5003</v>
      </c>
      <c r="G838" t="s">
        <v>5004</v>
      </c>
      <c r="H838" t="s">
        <v>8989</v>
      </c>
      <c r="I838" t="s">
        <v>8990</v>
      </c>
      <c r="J838" t="s">
        <v>49946</v>
      </c>
      <c r="L838" t="s">
        <v>5007</v>
      </c>
      <c r="M838" t="s">
        <v>73356</v>
      </c>
      <c r="N838"/>
    </row>
    <row r="839" spans="1:14" ht="14.4" x14ac:dyDescent="0.3">
      <c r="A839" t="s">
        <v>8991</v>
      </c>
      <c r="B839" t="s">
        <v>8992</v>
      </c>
      <c r="C839" t="s">
        <v>8993</v>
      </c>
      <c r="D839">
        <v>455</v>
      </c>
      <c r="E839" t="s">
        <v>8994</v>
      </c>
      <c r="F839" t="s">
        <v>6337</v>
      </c>
      <c r="G839" t="s">
        <v>4851</v>
      </c>
      <c r="H839" t="s">
        <v>8995</v>
      </c>
      <c r="I839" t="s">
        <v>8996</v>
      </c>
      <c r="J839" t="s">
        <v>100614</v>
      </c>
      <c r="L839" t="s">
        <v>4801</v>
      </c>
      <c r="M839" t="s">
        <v>73357</v>
      </c>
      <c r="N839"/>
    </row>
    <row r="840" spans="1:14" ht="14.4" x14ac:dyDescent="0.3">
      <c r="A840" t="s">
        <v>8997</v>
      </c>
      <c r="B840" t="s">
        <v>8998</v>
      </c>
      <c r="C840" t="s">
        <v>8999</v>
      </c>
      <c r="D840">
        <v>851</v>
      </c>
      <c r="E840" t="s">
        <v>14</v>
      </c>
      <c r="F840" t="s">
        <v>5721</v>
      </c>
      <c r="G840" t="s">
        <v>567</v>
      </c>
      <c r="H840" t="s">
        <v>9000</v>
      </c>
      <c r="I840" t="s">
        <v>4799</v>
      </c>
      <c r="J840" t="s">
        <v>49947</v>
      </c>
      <c r="L840" t="s">
        <v>100567</v>
      </c>
      <c r="M840" t="s">
        <v>73358</v>
      </c>
      <c r="N840"/>
    </row>
    <row r="841" spans="1:14" ht="14.4" x14ac:dyDescent="0.3">
      <c r="A841" t="s">
        <v>9003</v>
      </c>
      <c r="B841" t="s">
        <v>9004</v>
      </c>
      <c r="C841" t="s">
        <v>9005</v>
      </c>
      <c r="D841">
        <v>176</v>
      </c>
      <c r="E841" t="s">
        <v>9006</v>
      </c>
      <c r="F841" t="s">
        <v>5581</v>
      </c>
      <c r="G841" t="s">
        <v>4851</v>
      </c>
      <c r="H841" t="s">
        <v>9007</v>
      </c>
      <c r="I841" t="s">
        <v>4799</v>
      </c>
      <c r="J841" t="s">
        <v>49948</v>
      </c>
      <c r="L841" t="s">
        <v>4801</v>
      </c>
      <c r="M841" t="s">
        <v>73359</v>
      </c>
      <c r="N841"/>
    </row>
    <row r="842" spans="1:14" ht="14.4" x14ac:dyDescent="0.3">
      <c r="A842" t="s">
        <v>9009</v>
      </c>
      <c r="B842" t="s">
        <v>9010</v>
      </c>
      <c r="C842" t="s">
        <v>9011</v>
      </c>
      <c r="D842">
        <v>385</v>
      </c>
      <c r="E842" t="s">
        <v>9012</v>
      </c>
      <c r="F842" t="s">
        <v>9013</v>
      </c>
      <c r="G842" t="s">
        <v>5033</v>
      </c>
      <c r="H842" t="s">
        <v>9014</v>
      </c>
      <c r="I842" t="s">
        <v>9015</v>
      </c>
      <c r="J842" t="s">
        <v>49949</v>
      </c>
      <c r="L842" t="s">
        <v>4801</v>
      </c>
      <c r="M842" t="s">
        <v>73360</v>
      </c>
      <c r="N842"/>
    </row>
    <row r="843" spans="1:14" ht="14.4" x14ac:dyDescent="0.3">
      <c r="A843" t="s">
        <v>9016</v>
      </c>
      <c r="B843" t="s">
        <v>9017</v>
      </c>
      <c r="C843" t="s">
        <v>105276</v>
      </c>
      <c r="D843">
        <v>22</v>
      </c>
      <c r="E843" t="s">
        <v>105277</v>
      </c>
      <c r="F843" t="s">
        <v>4835</v>
      </c>
      <c r="G843" t="s">
        <v>567</v>
      </c>
      <c r="H843" t="s">
        <v>9018</v>
      </c>
      <c r="I843" t="s">
        <v>4799</v>
      </c>
      <c r="J843" t="s">
        <v>49950</v>
      </c>
      <c r="L843" t="s">
        <v>83356</v>
      </c>
      <c r="M843" t="s">
        <v>73361</v>
      </c>
      <c r="N843"/>
    </row>
    <row r="844" spans="1:14" ht="14.4" x14ac:dyDescent="0.3">
      <c r="A844" t="s">
        <v>49951</v>
      </c>
      <c r="B844" t="s">
        <v>49952</v>
      </c>
      <c r="C844" t="s">
        <v>49953</v>
      </c>
      <c r="D844">
        <v>20</v>
      </c>
      <c r="E844" t="s">
        <v>9019</v>
      </c>
      <c r="F844" t="s">
        <v>4835</v>
      </c>
      <c r="G844" t="s">
        <v>567</v>
      </c>
      <c r="H844" t="s">
        <v>49954</v>
      </c>
      <c r="I844" t="s">
        <v>4799</v>
      </c>
      <c r="J844" t="s">
        <v>100624</v>
      </c>
      <c r="L844" t="s">
        <v>5849</v>
      </c>
      <c r="M844" t="s">
        <v>73362</v>
      </c>
      <c r="N844"/>
    </row>
    <row r="845" spans="1:14" ht="14.4" x14ac:dyDescent="0.3">
      <c r="A845" t="s">
        <v>9020</v>
      </c>
      <c r="B845" t="s">
        <v>70949</v>
      </c>
      <c r="C845" t="s">
        <v>70950</v>
      </c>
      <c r="D845">
        <v>469</v>
      </c>
      <c r="E845" t="s">
        <v>9284</v>
      </c>
      <c r="F845" t="s">
        <v>9021</v>
      </c>
      <c r="G845" t="s">
        <v>5033</v>
      </c>
      <c r="H845" t="s">
        <v>9022</v>
      </c>
      <c r="I845" t="s">
        <v>9023</v>
      </c>
      <c r="J845" t="s">
        <v>49955</v>
      </c>
      <c r="K845" t="s">
        <v>9024</v>
      </c>
      <c r="L845" t="s">
        <v>5036</v>
      </c>
      <c r="M845" t="s">
        <v>73363</v>
      </c>
      <c r="N845"/>
    </row>
    <row r="846" spans="1:14" ht="14.4" x14ac:dyDescent="0.3">
      <c r="A846" t="s">
        <v>9025</v>
      </c>
      <c r="B846" t="s">
        <v>9026</v>
      </c>
      <c r="C846" t="s">
        <v>9027</v>
      </c>
      <c r="E846" t="s">
        <v>9028</v>
      </c>
      <c r="F846" t="s">
        <v>4977</v>
      </c>
      <c r="G846" t="s">
        <v>4806</v>
      </c>
      <c r="H846" t="s">
        <v>9029</v>
      </c>
      <c r="I846" t="s">
        <v>9030</v>
      </c>
      <c r="J846" t="s">
        <v>49956</v>
      </c>
      <c r="L846" t="s">
        <v>4899</v>
      </c>
      <c r="M846" t="s">
        <v>73364</v>
      </c>
      <c r="N846"/>
    </row>
    <row r="847" spans="1:14" ht="14.4" x14ac:dyDescent="0.3">
      <c r="A847" t="s">
        <v>9031</v>
      </c>
      <c r="B847" t="s">
        <v>9032</v>
      </c>
      <c r="C847" t="s">
        <v>9033</v>
      </c>
      <c r="D847">
        <v>175</v>
      </c>
      <c r="E847" t="s">
        <v>5352</v>
      </c>
      <c r="F847" t="s">
        <v>5132</v>
      </c>
      <c r="G847" t="s">
        <v>567</v>
      </c>
      <c r="H847" t="s">
        <v>9034</v>
      </c>
      <c r="I847" t="s">
        <v>9035</v>
      </c>
      <c r="J847" t="s">
        <v>49957</v>
      </c>
      <c r="L847" t="s">
        <v>93265</v>
      </c>
      <c r="M847" t="s">
        <v>73365</v>
      </c>
      <c r="N847"/>
    </row>
    <row r="848" spans="1:14" ht="14.4" x14ac:dyDescent="0.3">
      <c r="A848" t="s">
        <v>49958</v>
      </c>
      <c r="B848" t="s">
        <v>49959</v>
      </c>
      <c r="C848" t="s">
        <v>9036</v>
      </c>
      <c r="D848">
        <v>2727</v>
      </c>
      <c r="E848" t="s">
        <v>8590</v>
      </c>
      <c r="F848" t="s">
        <v>4835</v>
      </c>
      <c r="G848" t="s">
        <v>567</v>
      </c>
      <c r="H848" t="s">
        <v>49960</v>
      </c>
      <c r="I848" t="s">
        <v>4799</v>
      </c>
      <c r="J848" t="s">
        <v>49961</v>
      </c>
      <c r="L848" t="s">
        <v>5849</v>
      </c>
      <c r="M848" t="s">
        <v>73366</v>
      </c>
      <c r="N848"/>
    </row>
    <row r="849" spans="1:14" ht="14.4" x14ac:dyDescent="0.3">
      <c r="A849" t="s">
        <v>9037</v>
      </c>
      <c r="B849" t="s">
        <v>9038</v>
      </c>
      <c r="C849" t="s">
        <v>9039</v>
      </c>
      <c r="D849">
        <v>0</v>
      </c>
      <c r="E849" t="s">
        <v>9040</v>
      </c>
      <c r="F849" t="s">
        <v>5395</v>
      </c>
      <c r="G849" t="s">
        <v>5396</v>
      </c>
      <c r="H849" t="s">
        <v>9041</v>
      </c>
      <c r="I849" t="s">
        <v>9042</v>
      </c>
      <c r="J849" t="s">
        <v>49962</v>
      </c>
      <c r="K849" t="s">
        <v>9043</v>
      </c>
      <c r="L849" t="s">
        <v>5531</v>
      </c>
      <c r="M849" t="s">
        <v>73367</v>
      </c>
      <c r="N849"/>
    </row>
    <row r="850" spans="1:14" ht="14.4" x14ac:dyDescent="0.3">
      <c r="A850" t="s">
        <v>9044</v>
      </c>
      <c r="B850" t="s">
        <v>9045</v>
      </c>
      <c r="C850" t="s">
        <v>98434</v>
      </c>
      <c r="D850">
        <v>479</v>
      </c>
      <c r="E850" t="s">
        <v>9047</v>
      </c>
      <c r="F850" t="s">
        <v>4907</v>
      </c>
      <c r="G850" t="s">
        <v>567</v>
      </c>
      <c r="H850" t="s">
        <v>9048</v>
      </c>
      <c r="I850" t="s">
        <v>9049</v>
      </c>
      <c r="J850" t="s">
        <v>49963</v>
      </c>
      <c r="K850" t="s">
        <v>9050</v>
      </c>
      <c r="L850" t="s">
        <v>4815</v>
      </c>
      <c r="M850" t="s">
        <v>73368</v>
      </c>
      <c r="N850"/>
    </row>
    <row r="851" spans="1:14" ht="14.4" x14ac:dyDescent="0.3">
      <c r="A851" t="s">
        <v>9051</v>
      </c>
      <c r="B851" t="s">
        <v>9052</v>
      </c>
      <c r="C851" t="s">
        <v>9053</v>
      </c>
      <c r="D851">
        <v>460</v>
      </c>
      <c r="E851" t="s">
        <v>14</v>
      </c>
      <c r="F851" t="s">
        <v>6498</v>
      </c>
      <c r="G851" t="s">
        <v>4827</v>
      </c>
      <c r="H851" t="s">
        <v>9054</v>
      </c>
      <c r="I851" t="s">
        <v>9055</v>
      </c>
      <c r="J851" t="s">
        <v>49964</v>
      </c>
      <c r="L851" t="s">
        <v>4831</v>
      </c>
      <c r="M851" t="s">
        <v>73369</v>
      </c>
      <c r="N851"/>
    </row>
    <row r="852" spans="1:14" ht="14.4" x14ac:dyDescent="0.3">
      <c r="A852" t="s">
        <v>9056</v>
      </c>
      <c r="B852" t="s">
        <v>9057</v>
      </c>
      <c r="C852" t="s">
        <v>9058</v>
      </c>
      <c r="D852">
        <v>495</v>
      </c>
      <c r="E852" t="s">
        <v>9059</v>
      </c>
      <c r="F852" t="s">
        <v>6059</v>
      </c>
      <c r="G852" t="s">
        <v>567</v>
      </c>
      <c r="H852" t="s">
        <v>9060</v>
      </c>
      <c r="I852" t="s">
        <v>9061</v>
      </c>
      <c r="J852" t="s">
        <v>49965</v>
      </c>
      <c r="K852" t="s">
        <v>83510</v>
      </c>
      <c r="L852" t="s">
        <v>4846</v>
      </c>
      <c r="M852" t="s">
        <v>73370</v>
      </c>
      <c r="N852"/>
    </row>
    <row r="853" spans="1:14" ht="14.4" x14ac:dyDescent="0.3">
      <c r="A853" t="s">
        <v>9062</v>
      </c>
      <c r="B853" t="s">
        <v>9063</v>
      </c>
      <c r="C853" t="s">
        <v>9064</v>
      </c>
      <c r="D853">
        <v>67</v>
      </c>
      <c r="E853" t="s">
        <v>9065</v>
      </c>
      <c r="F853" t="s">
        <v>5395</v>
      </c>
      <c r="G853" t="s">
        <v>5396</v>
      </c>
      <c r="H853" t="s">
        <v>9066</v>
      </c>
      <c r="I853" t="s">
        <v>9067</v>
      </c>
      <c r="J853" t="s">
        <v>4799</v>
      </c>
      <c r="L853" t="s">
        <v>5531</v>
      </c>
      <c r="M853" t="s">
        <v>73371</v>
      </c>
      <c r="N853"/>
    </row>
    <row r="854" spans="1:14" ht="14.4" x14ac:dyDescent="0.3">
      <c r="A854" t="s">
        <v>9068</v>
      </c>
      <c r="B854" t="s">
        <v>9069</v>
      </c>
      <c r="C854" t="s">
        <v>9070</v>
      </c>
      <c r="D854">
        <v>425</v>
      </c>
      <c r="E854" t="s">
        <v>218</v>
      </c>
      <c r="F854" t="s">
        <v>71</v>
      </c>
      <c r="G854" t="s">
        <v>567</v>
      </c>
      <c r="H854" t="s">
        <v>405</v>
      </c>
      <c r="I854" t="s">
        <v>4799</v>
      </c>
      <c r="J854" t="s">
        <v>4799</v>
      </c>
      <c r="L854" t="s">
        <v>94405</v>
      </c>
      <c r="M854" t="s">
        <v>73372</v>
      </c>
      <c r="N854"/>
    </row>
    <row r="855" spans="1:14" ht="14.4" x14ac:dyDescent="0.3">
      <c r="A855" t="s">
        <v>9071</v>
      </c>
      <c r="B855" t="s">
        <v>9072</v>
      </c>
      <c r="C855" t="s">
        <v>9073</v>
      </c>
      <c r="D855">
        <v>3605</v>
      </c>
      <c r="E855" t="s">
        <v>7462</v>
      </c>
      <c r="F855" t="s">
        <v>7</v>
      </c>
      <c r="G855" t="s">
        <v>567</v>
      </c>
      <c r="H855" t="s">
        <v>304</v>
      </c>
      <c r="I855" t="s">
        <v>4799</v>
      </c>
      <c r="J855" t="s">
        <v>49966</v>
      </c>
      <c r="L855" t="s">
        <v>94405</v>
      </c>
      <c r="M855" t="s">
        <v>73373</v>
      </c>
      <c r="N855"/>
    </row>
    <row r="856" spans="1:14" ht="14.4" x14ac:dyDescent="0.3">
      <c r="A856" t="s">
        <v>9074</v>
      </c>
      <c r="B856" t="s">
        <v>9075</v>
      </c>
      <c r="C856" t="s">
        <v>9076</v>
      </c>
      <c r="D856">
        <v>708</v>
      </c>
      <c r="E856" t="s">
        <v>14</v>
      </c>
      <c r="F856" t="s">
        <v>4857</v>
      </c>
      <c r="G856" t="s">
        <v>4858</v>
      </c>
      <c r="H856" t="s">
        <v>9077</v>
      </c>
      <c r="I856" t="s">
        <v>9078</v>
      </c>
      <c r="J856" t="s">
        <v>49967</v>
      </c>
      <c r="L856" t="s">
        <v>4862</v>
      </c>
      <c r="M856" t="s">
        <v>73374</v>
      </c>
      <c r="N856"/>
    </row>
    <row r="857" spans="1:14" ht="14.4" x14ac:dyDescent="0.3">
      <c r="A857" t="s">
        <v>9079</v>
      </c>
      <c r="B857" t="s">
        <v>9080</v>
      </c>
      <c r="C857" t="s">
        <v>9081</v>
      </c>
      <c r="D857">
        <v>317</v>
      </c>
      <c r="E857" t="s">
        <v>9082</v>
      </c>
      <c r="F857" t="s">
        <v>6255</v>
      </c>
      <c r="G857" t="s">
        <v>567</v>
      </c>
      <c r="H857" t="s">
        <v>9083</v>
      </c>
      <c r="I857" t="s">
        <v>9084</v>
      </c>
      <c r="J857" t="s">
        <v>49968</v>
      </c>
      <c r="L857" t="s">
        <v>5047</v>
      </c>
      <c r="M857" t="s">
        <v>73375</v>
      </c>
      <c r="N857"/>
    </row>
    <row r="858" spans="1:14" ht="14.4" x14ac:dyDescent="0.3">
      <c r="A858" t="s">
        <v>9085</v>
      </c>
      <c r="B858" t="s">
        <v>70951</v>
      </c>
      <c r="C858" t="s">
        <v>9086</v>
      </c>
      <c r="D858">
        <v>0</v>
      </c>
      <c r="E858" t="s">
        <v>9087</v>
      </c>
      <c r="F858" t="s">
        <v>5986</v>
      </c>
      <c r="G858" t="s">
        <v>4952</v>
      </c>
      <c r="H858" t="s">
        <v>9088</v>
      </c>
      <c r="I858" t="s">
        <v>9089</v>
      </c>
      <c r="J858" t="s">
        <v>4799</v>
      </c>
      <c r="L858" t="s">
        <v>4956</v>
      </c>
      <c r="M858" t="s">
        <v>73376</v>
      </c>
      <c r="N858"/>
    </row>
    <row r="859" spans="1:14" ht="14.4" x14ac:dyDescent="0.3">
      <c r="A859" t="s">
        <v>9090</v>
      </c>
      <c r="B859" t="s">
        <v>9091</v>
      </c>
      <c r="C859" t="s">
        <v>7038</v>
      </c>
      <c r="D859">
        <v>120</v>
      </c>
      <c r="E859" t="s">
        <v>14</v>
      </c>
      <c r="F859" t="s">
        <v>5024</v>
      </c>
      <c r="G859" t="s">
        <v>4827</v>
      </c>
      <c r="H859" t="s">
        <v>9092</v>
      </c>
      <c r="I859" t="s">
        <v>9093</v>
      </c>
      <c r="J859" t="s">
        <v>49969</v>
      </c>
      <c r="K859" t="s">
        <v>4799</v>
      </c>
      <c r="L859" t="s">
        <v>4831</v>
      </c>
      <c r="M859" t="s">
        <v>73377</v>
      </c>
      <c r="N859"/>
    </row>
    <row r="860" spans="1:14" ht="14.4" x14ac:dyDescent="0.3">
      <c r="A860" t="s">
        <v>9094</v>
      </c>
      <c r="B860" t="s">
        <v>9095</v>
      </c>
      <c r="C860" t="s">
        <v>9096</v>
      </c>
      <c r="D860">
        <v>517</v>
      </c>
      <c r="E860" t="s">
        <v>14</v>
      </c>
      <c r="F860" t="s">
        <v>6059</v>
      </c>
      <c r="G860" t="s">
        <v>567</v>
      </c>
      <c r="H860" t="s">
        <v>9097</v>
      </c>
      <c r="I860" t="s">
        <v>9098</v>
      </c>
      <c r="J860" t="s">
        <v>49965</v>
      </c>
      <c r="L860" t="s">
        <v>4846</v>
      </c>
      <c r="M860" t="s">
        <v>73378</v>
      </c>
      <c r="N860"/>
    </row>
    <row r="861" spans="1:14" ht="14.4" x14ac:dyDescent="0.3">
      <c r="A861" t="s">
        <v>9100</v>
      </c>
      <c r="B861" t="s">
        <v>9101</v>
      </c>
      <c r="C861" t="s">
        <v>9102</v>
      </c>
      <c r="D861">
        <v>0</v>
      </c>
      <c r="E861" t="s">
        <v>7054</v>
      </c>
      <c r="F861" t="s">
        <v>9103</v>
      </c>
      <c r="G861" t="s">
        <v>5033</v>
      </c>
      <c r="H861" t="s">
        <v>9104</v>
      </c>
      <c r="I861" t="s">
        <v>9105</v>
      </c>
      <c r="J861" t="s">
        <v>49970</v>
      </c>
      <c r="L861" t="s">
        <v>5036</v>
      </c>
      <c r="M861" t="s">
        <v>73379</v>
      </c>
      <c r="N861"/>
    </row>
    <row r="862" spans="1:14" ht="14.4" x14ac:dyDescent="0.3">
      <c r="A862" t="s">
        <v>9106</v>
      </c>
      <c r="B862" t="s">
        <v>9107</v>
      </c>
      <c r="C862" t="s">
        <v>9108</v>
      </c>
      <c r="D862">
        <v>1503</v>
      </c>
      <c r="E862" t="s">
        <v>9109</v>
      </c>
      <c r="F862" t="s">
        <v>9110</v>
      </c>
      <c r="G862" t="s">
        <v>567</v>
      </c>
      <c r="H862" t="s">
        <v>9111</v>
      </c>
      <c r="I862" t="s">
        <v>9112</v>
      </c>
      <c r="J862" t="s">
        <v>49971</v>
      </c>
      <c r="K862" t="s">
        <v>83480</v>
      </c>
      <c r="L862" t="s">
        <v>5076</v>
      </c>
      <c r="M862" t="s">
        <v>73380</v>
      </c>
      <c r="N862"/>
    </row>
    <row r="863" spans="1:14" ht="14.4" x14ac:dyDescent="0.3">
      <c r="A863" t="s">
        <v>9113</v>
      </c>
      <c r="B863" t="s">
        <v>9114</v>
      </c>
      <c r="C863" t="s">
        <v>9115</v>
      </c>
      <c r="D863">
        <v>805</v>
      </c>
      <c r="E863" t="s">
        <v>9116</v>
      </c>
      <c r="F863" t="s">
        <v>5477</v>
      </c>
      <c r="G863" t="s">
        <v>567</v>
      </c>
      <c r="H863" t="s">
        <v>9117</v>
      </c>
      <c r="I863" t="s">
        <v>9118</v>
      </c>
      <c r="J863" t="s">
        <v>49972</v>
      </c>
      <c r="K863" t="s">
        <v>4799</v>
      </c>
      <c r="L863" t="s">
        <v>5076</v>
      </c>
      <c r="M863" t="s">
        <v>73381</v>
      </c>
      <c r="N863"/>
    </row>
    <row r="864" spans="1:14" ht="14.4" x14ac:dyDescent="0.3">
      <c r="A864" t="s">
        <v>9119</v>
      </c>
      <c r="B864" t="s">
        <v>9120</v>
      </c>
      <c r="C864" t="s">
        <v>9121</v>
      </c>
      <c r="D864">
        <v>1060</v>
      </c>
      <c r="E864" t="s">
        <v>5932</v>
      </c>
      <c r="F864" t="s">
        <v>5745</v>
      </c>
      <c r="G864" t="s">
        <v>4827</v>
      </c>
      <c r="H864" t="s">
        <v>9122</v>
      </c>
      <c r="I864" t="s">
        <v>9123</v>
      </c>
      <c r="J864" t="s">
        <v>49973</v>
      </c>
      <c r="K864" t="s">
        <v>4799</v>
      </c>
      <c r="L864" t="s">
        <v>4831</v>
      </c>
      <c r="M864" t="s">
        <v>73382</v>
      </c>
      <c r="N864"/>
    </row>
    <row r="865" spans="1:14" ht="14.4" x14ac:dyDescent="0.3">
      <c r="A865" t="s">
        <v>9124</v>
      </c>
      <c r="B865" t="s">
        <v>9125</v>
      </c>
      <c r="C865" t="s">
        <v>9126</v>
      </c>
      <c r="D865">
        <v>267</v>
      </c>
      <c r="E865" t="s">
        <v>9127</v>
      </c>
      <c r="F865" t="s">
        <v>5560</v>
      </c>
      <c r="G865" t="s">
        <v>5033</v>
      </c>
      <c r="H865" t="s">
        <v>9128</v>
      </c>
      <c r="I865" t="s">
        <v>9129</v>
      </c>
      <c r="J865" t="s">
        <v>49974</v>
      </c>
      <c r="L865" t="s">
        <v>5036</v>
      </c>
      <c r="M865" t="s">
        <v>73383</v>
      </c>
      <c r="N865"/>
    </row>
    <row r="866" spans="1:14" ht="14.4" x14ac:dyDescent="0.3">
      <c r="A866" t="s">
        <v>9130</v>
      </c>
      <c r="B866" t="s">
        <v>9131</v>
      </c>
      <c r="C866" t="s">
        <v>9132</v>
      </c>
      <c r="D866">
        <v>154</v>
      </c>
      <c r="E866" t="s">
        <v>14</v>
      </c>
      <c r="F866" t="s">
        <v>5640</v>
      </c>
      <c r="G866" t="s">
        <v>4806</v>
      </c>
      <c r="H866" t="s">
        <v>9133</v>
      </c>
      <c r="I866" t="s">
        <v>9134</v>
      </c>
      <c r="J866" t="s">
        <v>49975</v>
      </c>
      <c r="L866" t="s">
        <v>4899</v>
      </c>
      <c r="M866" t="s">
        <v>73384</v>
      </c>
      <c r="N866"/>
    </row>
    <row r="867" spans="1:14" ht="14.4" x14ac:dyDescent="0.3">
      <c r="A867" t="s">
        <v>9135</v>
      </c>
      <c r="B867" t="s">
        <v>9136</v>
      </c>
      <c r="C867" t="s">
        <v>9137</v>
      </c>
      <c r="D867">
        <v>26</v>
      </c>
      <c r="E867" t="s">
        <v>9138</v>
      </c>
      <c r="F867" t="s">
        <v>8655</v>
      </c>
      <c r="G867" t="s">
        <v>567</v>
      </c>
      <c r="H867" t="s">
        <v>9139</v>
      </c>
      <c r="I867" t="s">
        <v>9140</v>
      </c>
      <c r="J867" t="s">
        <v>97630</v>
      </c>
      <c r="K867" t="s">
        <v>9141</v>
      </c>
      <c r="L867" t="s">
        <v>4815</v>
      </c>
      <c r="M867" t="s">
        <v>73385</v>
      </c>
      <c r="N867"/>
    </row>
    <row r="868" spans="1:14" ht="14.4" x14ac:dyDescent="0.3">
      <c r="A868" t="s">
        <v>100625</v>
      </c>
      <c r="B868" t="s">
        <v>100626</v>
      </c>
      <c r="C868" t="s">
        <v>100627</v>
      </c>
      <c r="D868">
        <v>0</v>
      </c>
      <c r="E868" t="s">
        <v>6131</v>
      </c>
      <c r="F868" t="s">
        <v>4835</v>
      </c>
      <c r="G868" t="s">
        <v>567</v>
      </c>
      <c r="H868" t="s">
        <v>100628</v>
      </c>
      <c r="I868" t="s">
        <v>4799</v>
      </c>
      <c r="J868" s="3" t="s">
        <v>100630</v>
      </c>
      <c r="K868" t="s">
        <v>4799</v>
      </c>
      <c r="L868" t="s">
        <v>5849</v>
      </c>
      <c r="M868" t="s">
        <v>100629</v>
      </c>
      <c r="N868"/>
    </row>
    <row r="869" spans="1:14" ht="14.4" x14ac:dyDescent="0.3">
      <c r="A869" t="s">
        <v>49976</v>
      </c>
      <c r="B869" t="s">
        <v>49977</v>
      </c>
      <c r="C869" t="s">
        <v>49978</v>
      </c>
      <c r="D869">
        <v>200</v>
      </c>
      <c r="E869" t="s">
        <v>49979</v>
      </c>
      <c r="F869" t="s">
        <v>4835</v>
      </c>
      <c r="G869" t="s">
        <v>567</v>
      </c>
      <c r="H869" t="s">
        <v>49980</v>
      </c>
      <c r="I869" t="s">
        <v>4799</v>
      </c>
      <c r="J869" t="s">
        <v>100631</v>
      </c>
      <c r="K869" t="s">
        <v>98435</v>
      </c>
      <c r="L869" t="s">
        <v>4801</v>
      </c>
      <c r="M869" t="s">
        <v>73386</v>
      </c>
      <c r="N869"/>
    </row>
    <row r="870" spans="1:14" ht="14.4" x14ac:dyDescent="0.3">
      <c r="A870" t="s">
        <v>49981</v>
      </c>
      <c r="B870" t="s">
        <v>49982</v>
      </c>
      <c r="C870" t="s">
        <v>49983</v>
      </c>
      <c r="D870">
        <v>324</v>
      </c>
      <c r="E870" t="s">
        <v>9142</v>
      </c>
      <c r="F870" t="s">
        <v>4835</v>
      </c>
      <c r="G870" t="s">
        <v>567</v>
      </c>
      <c r="H870" t="s">
        <v>49984</v>
      </c>
      <c r="I870" t="s">
        <v>49985</v>
      </c>
      <c r="J870" t="s">
        <v>49986</v>
      </c>
      <c r="L870" t="s">
        <v>4801</v>
      </c>
      <c r="M870" t="s">
        <v>73387</v>
      </c>
      <c r="N870"/>
    </row>
    <row r="871" spans="1:14" ht="14.4" x14ac:dyDescent="0.3">
      <c r="A871" t="s">
        <v>9143</v>
      </c>
      <c r="B871" t="s">
        <v>48114</v>
      </c>
      <c r="C871" t="s">
        <v>48115</v>
      </c>
      <c r="D871">
        <v>431</v>
      </c>
      <c r="E871" t="s">
        <v>15279</v>
      </c>
      <c r="F871" t="s">
        <v>6205</v>
      </c>
      <c r="G871" t="s">
        <v>567</v>
      </c>
      <c r="H871" t="s">
        <v>9144</v>
      </c>
      <c r="I871" t="s">
        <v>4799</v>
      </c>
      <c r="J871" t="s">
        <v>49987</v>
      </c>
      <c r="K871" t="s">
        <v>4799</v>
      </c>
      <c r="L871" t="s">
        <v>61654</v>
      </c>
      <c r="M871" t="s">
        <v>73388</v>
      </c>
      <c r="N871"/>
    </row>
    <row r="872" spans="1:14" ht="14.4" x14ac:dyDescent="0.3">
      <c r="A872" t="s">
        <v>49988</v>
      </c>
      <c r="B872" t="s">
        <v>49989</v>
      </c>
      <c r="C872" t="s">
        <v>49990</v>
      </c>
      <c r="D872">
        <v>0</v>
      </c>
      <c r="E872" t="s">
        <v>5368</v>
      </c>
      <c r="F872" t="s">
        <v>4835</v>
      </c>
      <c r="G872" t="s">
        <v>567</v>
      </c>
      <c r="H872" t="s">
        <v>49991</v>
      </c>
      <c r="I872" t="s">
        <v>49992</v>
      </c>
      <c r="J872" t="s">
        <v>4799</v>
      </c>
      <c r="L872" t="s">
        <v>92372</v>
      </c>
      <c r="M872" t="s">
        <v>73389</v>
      </c>
      <c r="N872"/>
    </row>
    <row r="873" spans="1:14" ht="14.4" x14ac:dyDescent="0.3">
      <c r="A873" t="s">
        <v>49993</v>
      </c>
      <c r="B873" t="s">
        <v>58199</v>
      </c>
      <c r="C873" t="s">
        <v>58200</v>
      </c>
      <c r="D873">
        <v>85</v>
      </c>
      <c r="E873" t="s">
        <v>8300</v>
      </c>
      <c r="F873" t="s">
        <v>4835</v>
      </c>
      <c r="G873" t="s">
        <v>567</v>
      </c>
      <c r="H873" t="s">
        <v>49994</v>
      </c>
      <c r="I873" t="s">
        <v>4799</v>
      </c>
      <c r="J873" t="s">
        <v>49995</v>
      </c>
      <c r="L873" t="s">
        <v>5849</v>
      </c>
      <c r="M873" t="s">
        <v>73390</v>
      </c>
      <c r="N873"/>
    </row>
    <row r="874" spans="1:14" ht="14.4" x14ac:dyDescent="0.3">
      <c r="A874" t="s">
        <v>9145</v>
      </c>
      <c r="B874" t="s">
        <v>98436</v>
      </c>
      <c r="C874" t="s">
        <v>98437</v>
      </c>
      <c r="D874">
        <v>6621</v>
      </c>
      <c r="E874" t="s">
        <v>98438</v>
      </c>
      <c r="F874" t="s">
        <v>5157</v>
      </c>
      <c r="G874" t="s">
        <v>567</v>
      </c>
      <c r="H874" t="s">
        <v>9146</v>
      </c>
      <c r="I874" t="s">
        <v>9147</v>
      </c>
      <c r="J874" t="s">
        <v>49996</v>
      </c>
      <c r="K874" t="s">
        <v>4799</v>
      </c>
      <c r="L874" t="s">
        <v>6218</v>
      </c>
      <c r="M874" t="s">
        <v>73391</v>
      </c>
      <c r="N874"/>
    </row>
    <row r="875" spans="1:14" ht="14.4" x14ac:dyDescent="0.3">
      <c r="A875" t="s">
        <v>9148</v>
      </c>
      <c r="B875" t="s">
        <v>105278</v>
      </c>
      <c r="C875" t="s">
        <v>9149</v>
      </c>
      <c r="D875">
        <v>687</v>
      </c>
      <c r="E875" t="s">
        <v>6054</v>
      </c>
      <c r="F875" t="s">
        <v>5046</v>
      </c>
      <c r="G875" t="s">
        <v>567</v>
      </c>
      <c r="H875" t="s">
        <v>9150</v>
      </c>
      <c r="I875" t="s">
        <v>9151</v>
      </c>
      <c r="J875" t="s">
        <v>49997</v>
      </c>
      <c r="L875" t="s">
        <v>98353</v>
      </c>
      <c r="M875" t="s">
        <v>73392</v>
      </c>
      <c r="N875"/>
    </row>
    <row r="876" spans="1:14" ht="14.4" x14ac:dyDescent="0.3">
      <c r="A876" t="s">
        <v>9152</v>
      </c>
      <c r="B876" t="s">
        <v>9153</v>
      </c>
      <c r="C876" t="s">
        <v>9154</v>
      </c>
      <c r="D876">
        <v>1084</v>
      </c>
      <c r="E876" t="s">
        <v>14</v>
      </c>
      <c r="F876" t="s">
        <v>8767</v>
      </c>
      <c r="G876" t="s">
        <v>567</v>
      </c>
      <c r="H876" t="s">
        <v>9155</v>
      </c>
      <c r="I876" t="s">
        <v>9156</v>
      </c>
      <c r="J876" t="s">
        <v>49998</v>
      </c>
      <c r="L876" t="s">
        <v>4846</v>
      </c>
      <c r="M876" t="s">
        <v>73393</v>
      </c>
      <c r="N876"/>
    </row>
    <row r="877" spans="1:14" ht="14.4" x14ac:dyDescent="0.3">
      <c r="A877" t="s">
        <v>9157</v>
      </c>
      <c r="B877" t="s">
        <v>9158</v>
      </c>
      <c r="C877" t="s">
        <v>9159</v>
      </c>
      <c r="D877">
        <v>0</v>
      </c>
      <c r="E877" t="s">
        <v>14</v>
      </c>
      <c r="F877" t="s">
        <v>5163</v>
      </c>
      <c r="G877" t="s">
        <v>567</v>
      </c>
      <c r="H877" t="s">
        <v>9160</v>
      </c>
      <c r="I877" t="s">
        <v>9161</v>
      </c>
      <c r="J877" t="s">
        <v>58201</v>
      </c>
      <c r="K877" t="s">
        <v>100639</v>
      </c>
      <c r="L877" t="s">
        <v>4846</v>
      </c>
      <c r="M877" t="s">
        <v>73394</v>
      </c>
      <c r="N877"/>
    </row>
    <row r="878" spans="1:14" ht="14.4" x14ac:dyDescent="0.3">
      <c r="A878" t="s">
        <v>9162</v>
      </c>
      <c r="B878" t="s">
        <v>83481</v>
      </c>
      <c r="C878" t="s">
        <v>9163</v>
      </c>
      <c r="D878">
        <v>360</v>
      </c>
      <c r="E878" t="s">
        <v>14</v>
      </c>
      <c r="F878" t="s">
        <v>5043</v>
      </c>
      <c r="G878" t="s">
        <v>567</v>
      </c>
      <c r="H878" t="s">
        <v>9164</v>
      </c>
      <c r="I878" t="s">
        <v>9165</v>
      </c>
      <c r="J878" t="s">
        <v>49999</v>
      </c>
      <c r="L878" t="s">
        <v>5076</v>
      </c>
      <c r="M878" t="s">
        <v>73395</v>
      </c>
      <c r="N878"/>
    </row>
    <row r="879" spans="1:14" ht="14.4" x14ac:dyDescent="0.3">
      <c r="A879" t="s">
        <v>9166</v>
      </c>
      <c r="B879" t="s">
        <v>9167</v>
      </c>
      <c r="C879" t="s">
        <v>9168</v>
      </c>
      <c r="D879">
        <v>233</v>
      </c>
      <c r="E879" t="s">
        <v>14</v>
      </c>
      <c r="F879" t="s">
        <v>5919</v>
      </c>
      <c r="G879" t="s">
        <v>4952</v>
      </c>
      <c r="H879" t="s">
        <v>9169</v>
      </c>
      <c r="I879" t="s">
        <v>9170</v>
      </c>
      <c r="J879" t="s">
        <v>50000</v>
      </c>
      <c r="K879" t="s">
        <v>43295</v>
      </c>
      <c r="L879" t="s">
        <v>4956</v>
      </c>
      <c r="M879" t="s">
        <v>73396</v>
      </c>
      <c r="N879"/>
    </row>
    <row r="880" spans="1:14" ht="14.4" x14ac:dyDescent="0.3">
      <c r="A880" t="s">
        <v>9171</v>
      </c>
      <c r="B880" t="s">
        <v>9172</v>
      </c>
      <c r="C880" t="s">
        <v>9173</v>
      </c>
      <c r="D880">
        <v>103</v>
      </c>
      <c r="E880" t="s">
        <v>7698</v>
      </c>
      <c r="F880" t="s">
        <v>7634</v>
      </c>
      <c r="G880" t="s">
        <v>567</v>
      </c>
      <c r="H880" t="s">
        <v>9174</v>
      </c>
      <c r="I880" t="s">
        <v>9175</v>
      </c>
      <c r="J880" t="s">
        <v>50001</v>
      </c>
      <c r="L880" t="s">
        <v>4801</v>
      </c>
      <c r="M880" t="s">
        <v>73397</v>
      </c>
      <c r="N880"/>
    </row>
    <row r="881" spans="1:14" ht="14.4" x14ac:dyDescent="0.3">
      <c r="A881" t="s">
        <v>9176</v>
      </c>
      <c r="B881" t="s">
        <v>9177</v>
      </c>
      <c r="C881" t="s">
        <v>9178</v>
      </c>
      <c r="D881">
        <v>143</v>
      </c>
      <c r="E881" t="s">
        <v>14</v>
      </c>
      <c r="F881" t="s">
        <v>9179</v>
      </c>
      <c r="G881" t="s">
        <v>4806</v>
      </c>
      <c r="H881" t="s">
        <v>9180</v>
      </c>
      <c r="I881" t="s">
        <v>9181</v>
      </c>
      <c r="J881" t="s">
        <v>50002</v>
      </c>
      <c r="K881" t="s">
        <v>4799</v>
      </c>
      <c r="L881" t="s">
        <v>4899</v>
      </c>
      <c r="M881" t="s">
        <v>73398</v>
      </c>
      <c r="N881"/>
    </row>
    <row r="882" spans="1:14" ht="14.4" x14ac:dyDescent="0.3">
      <c r="A882" t="s">
        <v>9182</v>
      </c>
      <c r="B882" t="s">
        <v>9183</v>
      </c>
      <c r="C882" t="s">
        <v>4906</v>
      </c>
      <c r="D882">
        <v>1570</v>
      </c>
      <c r="E882" t="s">
        <v>14</v>
      </c>
      <c r="F882" t="s">
        <v>9110</v>
      </c>
      <c r="G882" t="s">
        <v>567</v>
      </c>
      <c r="H882" t="s">
        <v>9184</v>
      </c>
      <c r="I882" t="s">
        <v>4799</v>
      </c>
      <c r="J882" t="s">
        <v>50003</v>
      </c>
      <c r="L882" t="s">
        <v>5076</v>
      </c>
      <c r="M882" t="s">
        <v>73399</v>
      </c>
      <c r="N882"/>
    </row>
    <row r="883" spans="1:14" ht="14.4" x14ac:dyDescent="0.3">
      <c r="A883" t="s">
        <v>83482</v>
      </c>
      <c r="B883" t="s">
        <v>83483</v>
      </c>
      <c r="C883" t="s">
        <v>83484</v>
      </c>
      <c r="D883">
        <v>105</v>
      </c>
      <c r="E883" t="s">
        <v>14</v>
      </c>
      <c r="F883" t="s">
        <v>9369</v>
      </c>
      <c r="G883" t="s">
        <v>4806</v>
      </c>
      <c r="H883" t="s">
        <v>83485</v>
      </c>
      <c r="I883" t="s">
        <v>83487</v>
      </c>
      <c r="J883" t="s">
        <v>83488</v>
      </c>
      <c r="L883" t="s">
        <v>4899</v>
      </c>
      <c r="M883" t="s">
        <v>83486</v>
      </c>
      <c r="N883"/>
    </row>
    <row r="884" spans="1:14" ht="14.4" x14ac:dyDescent="0.3">
      <c r="A884" t="s">
        <v>9185</v>
      </c>
      <c r="B884" t="s">
        <v>9186</v>
      </c>
      <c r="C884" t="s">
        <v>9187</v>
      </c>
      <c r="D884">
        <v>2020</v>
      </c>
      <c r="E884" t="s">
        <v>9188</v>
      </c>
      <c r="F884" t="s">
        <v>5046</v>
      </c>
      <c r="G884" t="s">
        <v>567</v>
      </c>
      <c r="H884" t="s">
        <v>9189</v>
      </c>
      <c r="I884" t="s">
        <v>9190</v>
      </c>
      <c r="J884" t="s">
        <v>50004</v>
      </c>
      <c r="L884" t="s">
        <v>98353</v>
      </c>
      <c r="M884" t="s">
        <v>73400</v>
      </c>
      <c r="N884"/>
    </row>
    <row r="885" spans="1:14" ht="14.4" x14ac:dyDescent="0.3">
      <c r="A885" t="s">
        <v>9191</v>
      </c>
      <c r="B885" t="s">
        <v>9192</v>
      </c>
      <c r="C885" t="s">
        <v>9193</v>
      </c>
      <c r="D885">
        <v>709</v>
      </c>
      <c r="E885" t="s">
        <v>14</v>
      </c>
      <c r="F885" t="s">
        <v>9194</v>
      </c>
      <c r="G885" t="s">
        <v>4806</v>
      </c>
      <c r="H885" t="s">
        <v>9195</v>
      </c>
      <c r="I885" t="s">
        <v>9196</v>
      </c>
      <c r="J885" t="s">
        <v>50005</v>
      </c>
      <c r="L885" t="s">
        <v>4801</v>
      </c>
      <c r="M885" t="s">
        <v>73401</v>
      </c>
      <c r="N885"/>
    </row>
    <row r="886" spans="1:14" ht="14.4" x14ac:dyDescent="0.3">
      <c r="A886" t="s">
        <v>9197</v>
      </c>
      <c r="B886" t="s">
        <v>9198</v>
      </c>
      <c r="C886" t="s">
        <v>9199</v>
      </c>
      <c r="D886">
        <v>3760</v>
      </c>
      <c r="E886" t="s">
        <v>9200</v>
      </c>
      <c r="F886" t="s">
        <v>9201</v>
      </c>
      <c r="G886" t="s">
        <v>567</v>
      </c>
      <c r="H886" t="s">
        <v>9202</v>
      </c>
      <c r="I886" t="s">
        <v>9203</v>
      </c>
      <c r="J886" t="s">
        <v>50006</v>
      </c>
      <c r="K886" t="s">
        <v>4799</v>
      </c>
      <c r="L886" t="s">
        <v>98353</v>
      </c>
      <c r="M886" t="s">
        <v>73402</v>
      </c>
      <c r="N886"/>
    </row>
    <row r="887" spans="1:14" ht="14.4" x14ac:dyDescent="0.3">
      <c r="A887" t="s">
        <v>9204</v>
      </c>
      <c r="B887" t="s">
        <v>9205</v>
      </c>
      <c r="C887" t="s">
        <v>9206</v>
      </c>
      <c r="D887">
        <v>0</v>
      </c>
      <c r="E887" t="s">
        <v>14</v>
      </c>
      <c r="F887" t="s">
        <v>9207</v>
      </c>
      <c r="G887" t="s">
        <v>567</v>
      </c>
      <c r="H887" t="s">
        <v>9208</v>
      </c>
      <c r="I887" t="s">
        <v>9209</v>
      </c>
      <c r="J887" t="s">
        <v>50007</v>
      </c>
      <c r="K887" t="s">
        <v>9210</v>
      </c>
      <c r="L887" t="s">
        <v>4846</v>
      </c>
      <c r="M887" t="s">
        <v>73403</v>
      </c>
      <c r="N887"/>
    </row>
    <row r="888" spans="1:14" ht="14.4" x14ac:dyDescent="0.3">
      <c r="A888" t="s">
        <v>9211</v>
      </c>
      <c r="B888" t="s">
        <v>9212</v>
      </c>
      <c r="C888" t="s">
        <v>9213</v>
      </c>
      <c r="D888">
        <v>384</v>
      </c>
      <c r="E888" t="s">
        <v>14</v>
      </c>
      <c r="F888" t="s">
        <v>9214</v>
      </c>
      <c r="G888" t="s">
        <v>567</v>
      </c>
      <c r="H888" t="s">
        <v>9215</v>
      </c>
      <c r="I888" t="s">
        <v>9216</v>
      </c>
      <c r="J888" t="s">
        <v>83489</v>
      </c>
      <c r="L888" t="s">
        <v>4801</v>
      </c>
      <c r="M888" t="s">
        <v>73404</v>
      </c>
      <c r="N888"/>
    </row>
    <row r="889" spans="1:14" ht="14.4" x14ac:dyDescent="0.3">
      <c r="A889" t="s">
        <v>9217</v>
      </c>
      <c r="B889" t="s">
        <v>9218</v>
      </c>
      <c r="C889" t="s">
        <v>9219</v>
      </c>
      <c r="D889">
        <v>4437</v>
      </c>
      <c r="E889" t="s">
        <v>9220</v>
      </c>
      <c r="F889" t="s">
        <v>5659</v>
      </c>
      <c r="G889" t="s">
        <v>4858</v>
      </c>
      <c r="H889" t="s">
        <v>9221</v>
      </c>
      <c r="I889" t="s">
        <v>9222</v>
      </c>
      <c r="J889" t="s">
        <v>50008</v>
      </c>
      <c r="L889" t="s">
        <v>4862</v>
      </c>
      <c r="M889" t="s">
        <v>73405</v>
      </c>
      <c r="N889"/>
    </row>
    <row r="890" spans="1:14" ht="14.4" x14ac:dyDescent="0.3">
      <c r="A890" t="s">
        <v>9223</v>
      </c>
      <c r="B890" t="s">
        <v>9224</v>
      </c>
      <c r="C890" t="s">
        <v>9225</v>
      </c>
      <c r="D890">
        <v>288</v>
      </c>
      <c r="E890" t="s">
        <v>14</v>
      </c>
      <c r="F890" t="s">
        <v>9226</v>
      </c>
      <c r="G890" t="s">
        <v>567</v>
      </c>
      <c r="H890" t="s">
        <v>9227</v>
      </c>
      <c r="I890" t="s">
        <v>4799</v>
      </c>
      <c r="J890" t="s">
        <v>50009</v>
      </c>
      <c r="L890" t="s">
        <v>5076</v>
      </c>
      <c r="M890" t="s">
        <v>73406</v>
      </c>
      <c r="N890"/>
    </row>
    <row r="891" spans="1:14" ht="14.4" x14ac:dyDescent="0.3">
      <c r="A891" t="s">
        <v>9228</v>
      </c>
      <c r="B891" t="s">
        <v>9229</v>
      </c>
      <c r="C891" t="s">
        <v>9230</v>
      </c>
      <c r="D891">
        <v>789</v>
      </c>
      <c r="E891" t="s">
        <v>14</v>
      </c>
      <c r="F891" t="s">
        <v>9110</v>
      </c>
      <c r="G891" t="s">
        <v>567</v>
      </c>
      <c r="H891" t="s">
        <v>9231</v>
      </c>
      <c r="I891" t="s">
        <v>9232</v>
      </c>
      <c r="J891" t="s">
        <v>50010</v>
      </c>
      <c r="K891" t="s">
        <v>4799</v>
      </c>
      <c r="L891" t="s">
        <v>5076</v>
      </c>
      <c r="M891" t="s">
        <v>73407</v>
      </c>
      <c r="N891"/>
    </row>
    <row r="892" spans="1:14" ht="14.4" x14ac:dyDescent="0.3">
      <c r="A892" t="s">
        <v>9233</v>
      </c>
      <c r="B892" t="s">
        <v>9234</v>
      </c>
      <c r="C892" t="s">
        <v>4929</v>
      </c>
      <c r="D892">
        <v>5422</v>
      </c>
      <c r="E892" t="s">
        <v>9235</v>
      </c>
      <c r="F892" t="s">
        <v>5484</v>
      </c>
      <c r="G892" t="s">
        <v>4915</v>
      </c>
      <c r="H892" t="s">
        <v>9236</v>
      </c>
      <c r="I892" t="s">
        <v>9237</v>
      </c>
      <c r="J892" t="s">
        <v>50011</v>
      </c>
      <c r="L892" t="s">
        <v>5488</v>
      </c>
      <c r="M892" t="s">
        <v>73408</v>
      </c>
      <c r="N892"/>
    </row>
    <row r="893" spans="1:14" ht="14.4" x14ac:dyDescent="0.3">
      <c r="A893" t="s">
        <v>9238</v>
      </c>
      <c r="B893" t="s">
        <v>9239</v>
      </c>
      <c r="C893" t="s">
        <v>9240</v>
      </c>
      <c r="D893">
        <v>280</v>
      </c>
      <c r="E893" t="s">
        <v>9241</v>
      </c>
      <c r="F893" t="s">
        <v>9242</v>
      </c>
      <c r="G893" t="s">
        <v>567</v>
      </c>
      <c r="H893" t="s">
        <v>9243</v>
      </c>
      <c r="I893" t="s">
        <v>9244</v>
      </c>
      <c r="J893" t="s">
        <v>50012</v>
      </c>
      <c r="L893" t="s">
        <v>5076</v>
      </c>
      <c r="M893" t="s">
        <v>73409</v>
      </c>
      <c r="N893"/>
    </row>
    <row r="894" spans="1:14" ht="14.4" x14ac:dyDescent="0.3">
      <c r="A894" t="s">
        <v>50013</v>
      </c>
      <c r="B894" t="s">
        <v>50014</v>
      </c>
      <c r="C894" t="s">
        <v>50015</v>
      </c>
      <c r="D894">
        <v>10686</v>
      </c>
      <c r="E894" t="s">
        <v>5784</v>
      </c>
      <c r="F894" t="s">
        <v>4835</v>
      </c>
      <c r="G894" t="s">
        <v>567</v>
      </c>
      <c r="H894" t="s">
        <v>50016</v>
      </c>
      <c r="I894" t="s">
        <v>50017</v>
      </c>
      <c r="J894" t="s">
        <v>61673</v>
      </c>
      <c r="K894" t="s">
        <v>89545</v>
      </c>
      <c r="L894" t="s">
        <v>92372</v>
      </c>
      <c r="M894" t="s">
        <v>73410</v>
      </c>
      <c r="N894"/>
    </row>
    <row r="895" spans="1:14" ht="14.4" x14ac:dyDescent="0.3">
      <c r="A895" t="s">
        <v>9245</v>
      </c>
      <c r="B895" t="s">
        <v>9246</v>
      </c>
      <c r="C895" t="s">
        <v>9247</v>
      </c>
      <c r="D895">
        <v>98</v>
      </c>
      <c r="E895" t="s">
        <v>9248</v>
      </c>
      <c r="F895" t="s">
        <v>9249</v>
      </c>
      <c r="G895" t="s">
        <v>5033</v>
      </c>
      <c r="H895" t="s">
        <v>9250</v>
      </c>
      <c r="I895" t="s">
        <v>9251</v>
      </c>
      <c r="J895" t="s">
        <v>50018</v>
      </c>
      <c r="L895" t="s">
        <v>4801</v>
      </c>
      <c r="M895" t="s">
        <v>73411</v>
      </c>
      <c r="N895"/>
    </row>
    <row r="896" spans="1:14" ht="14.4" x14ac:dyDescent="0.3">
      <c r="A896" t="s">
        <v>9252</v>
      </c>
      <c r="B896" t="s">
        <v>98439</v>
      </c>
      <c r="C896" t="s">
        <v>6930</v>
      </c>
      <c r="D896">
        <v>565</v>
      </c>
      <c r="E896" t="s">
        <v>6931</v>
      </c>
      <c r="F896" t="s">
        <v>5721</v>
      </c>
      <c r="G896" t="s">
        <v>567</v>
      </c>
      <c r="H896" t="s">
        <v>9253</v>
      </c>
      <c r="I896" t="s">
        <v>4799</v>
      </c>
      <c r="J896" t="s">
        <v>98440</v>
      </c>
      <c r="K896" t="s">
        <v>9254</v>
      </c>
      <c r="L896" t="s">
        <v>100567</v>
      </c>
      <c r="M896" t="s">
        <v>73412</v>
      </c>
      <c r="N896"/>
    </row>
    <row r="897" spans="1:14" ht="14.4" x14ac:dyDescent="0.3">
      <c r="A897" t="s">
        <v>9255</v>
      </c>
      <c r="B897" t="s">
        <v>9256</v>
      </c>
      <c r="C897" t="s">
        <v>9257</v>
      </c>
      <c r="D897">
        <v>80</v>
      </c>
      <c r="E897" t="s">
        <v>14</v>
      </c>
      <c r="F897" t="s">
        <v>5104</v>
      </c>
      <c r="G897" t="s">
        <v>567</v>
      </c>
      <c r="H897" t="s">
        <v>9258</v>
      </c>
      <c r="I897" t="s">
        <v>4799</v>
      </c>
      <c r="J897" t="s">
        <v>50019</v>
      </c>
      <c r="K897" t="s">
        <v>4799</v>
      </c>
      <c r="L897" t="s">
        <v>5849</v>
      </c>
      <c r="M897" t="s">
        <v>73413</v>
      </c>
      <c r="N897"/>
    </row>
    <row r="898" spans="1:14" ht="14.4" x14ac:dyDescent="0.3">
      <c r="A898" t="s">
        <v>9260</v>
      </c>
      <c r="B898" t="s">
        <v>393</v>
      </c>
      <c r="C898" t="s">
        <v>9261</v>
      </c>
      <c r="D898">
        <v>489</v>
      </c>
      <c r="E898" t="s">
        <v>9262</v>
      </c>
      <c r="F898" t="s">
        <v>7</v>
      </c>
      <c r="G898" t="s">
        <v>567</v>
      </c>
      <c r="H898" t="s">
        <v>394</v>
      </c>
      <c r="I898" t="s">
        <v>4799</v>
      </c>
      <c r="J898" t="s">
        <v>50020</v>
      </c>
      <c r="K898" t="s">
        <v>9263</v>
      </c>
      <c r="L898" t="s">
        <v>89442</v>
      </c>
      <c r="M898" t="s">
        <v>73414</v>
      </c>
      <c r="N898"/>
    </row>
    <row r="899" spans="1:14" ht="14.4" x14ac:dyDescent="0.3">
      <c r="A899" t="s">
        <v>9264</v>
      </c>
      <c r="B899" t="s">
        <v>9265</v>
      </c>
      <c r="C899" t="s">
        <v>9266</v>
      </c>
      <c r="D899">
        <v>1683</v>
      </c>
      <c r="E899" t="s">
        <v>14</v>
      </c>
      <c r="F899" t="s">
        <v>9267</v>
      </c>
      <c r="G899" t="s">
        <v>567</v>
      </c>
      <c r="H899" t="s">
        <v>9268</v>
      </c>
      <c r="I899" t="s">
        <v>9269</v>
      </c>
      <c r="J899" t="s">
        <v>50021</v>
      </c>
      <c r="L899" t="s">
        <v>5076</v>
      </c>
      <c r="M899" t="s">
        <v>73415</v>
      </c>
      <c r="N899"/>
    </row>
    <row r="900" spans="1:14" ht="14.4" x14ac:dyDescent="0.3">
      <c r="A900" t="s">
        <v>9270</v>
      </c>
      <c r="B900" t="s">
        <v>9271</v>
      </c>
      <c r="C900" t="s">
        <v>9272</v>
      </c>
      <c r="D900">
        <v>7620</v>
      </c>
      <c r="E900" t="s">
        <v>9273</v>
      </c>
      <c r="F900" t="s">
        <v>4835</v>
      </c>
      <c r="G900" t="s">
        <v>567</v>
      </c>
      <c r="H900" t="s">
        <v>9274</v>
      </c>
      <c r="I900" t="s">
        <v>9275</v>
      </c>
      <c r="J900" t="s">
        <v>50022</v>
      </c>
      <c r="K900" t="s">
        <v>4799</v>
      </c>
      <c r="L900" t="s">
        <v>94405</v>
      </c>
      <c r="M900" t="s">
        <v>73416</v>
      </c>
      <c r="N900"/>
    </row>
    <row r="901" spans="1:14" ht="14.4" x14ac:dyDescent="0.3">
      <c r="A901" t="s">
        <v>9276</v>
      </c>
      <c r="B901" t="s">
        <v>9277</v>
      </c>
      <c r="C901" t="s">
        <v>9278</v>
      </c>
      <c r="D901">
        <v>198</v>
      </c>
      <c r="E901" t="s">
        <v>14</v>
      </c>
      <c r="F901" t="s">
        <v>111</v>
      </c>
      <c r="G901" t="s">
        <v>567</v>
      </c>
      <c r="H901" t="s">
        <v>9279</v>
      </c>
      <c r="I901" t="s">
        <v>9280</v>
      </c>
      <c r="J901" t="s">
        <v>50023</v>
      </c>
      <c r="K901" t="s">
        <v>4799</v>
      </c>
      <c r="L901" t="s">
        <v>92375</v>
      </c>
      <c r="M901" t="s">
        <v>73417</v>
      </c>
      <c r="N901"/>
    </row>
    <row r="902" spans="1:14" ht="14.4" x14ac:dyDescent="0.3">
      <c r="A902" t="s">
        <v>9281</v>
      </c>
      <c r="B902" t="s">
        <v>9282</v>
      </c>
      <c r="C902" t="s">
        <v>9283</v>
      </c>
      <c r="D902">
        <v>673</v>
      </c>
      <c r="E902" t="s">
        <v>9284</v>
      </c>
      <c r="F902" t="s">
        <v>9021</v>
      </c>
      <c r="G902" t="s">
        <v>5033</v>
      </c>
      <c r="H902" t="s">
        <v>9285</v>
      </c>
      <c r="I902" t="s">
        <v>9286</v>
      </c>
      <c r="J902" t="s">
        <v>50024</v>
      </c>
      <c r="L902" t="s">
        <v>5036</v>
      </c>
      <c r="M902" t="s">
        <v>73418</v>
      </c>
      <c r="N902"/>
    </row>
    <row r="903" spans="1:14" ht="14.4" x14ac:dyDescent="0.3">
      <c r="A903" t="s">
        <v>9287</v>
      </c>
      <c r="B903" t="s">
        <v>94447</v>
      </c>
      <c r="C903" t="s">
        <v>9288</v>
      </c>
      <c r="D903">
        <v>185</v>
      </c>
      <c r="E903" t="s">
        <v>33315</v>
      </c>
      <c r="F903" t="s">
        <v>9013</v>
      </c>
      <c r="G903" t="s">
        <v>5033</v>
      </c>
      <c r="H903" t="s">
        <v>9289</v>
      </c>
      <c r="I903" t="s">
        <v>94448</v>
      </c>
      <c r="J903" t="s">
        <v>94449</v>
      </c>
      <c r="L903" t="s">
        <v>5036</v>
      </c>
      <c r="M903" t="s">
        <v>73419</v>
      </c>
      <c r="N903"/>
    </row>
    <row r="904" spans="1:14" ht="14.4" x14ac:dyDescent="0.3">
      <c r="A904" t="s">
        <v>9290</v>
      </c>
      <c r="B904" t="s">
        <v>9291</v>
      </c>
      <c r="C904" t="s">
        <v>9292</v>
      </c>
      <c r="D904">
        <v>690</v>
      </c>
      <c r="E904" t="s">
        <v>9293</v>
      </c>
      <c r="F904" t="s">
        <v>6205</v>
      </c>
      <c r="G904" t="s">
        <v>567</v>
      </c>
      <c r="H904" t="s">
        <v>9294</v>
      </c>
      <c r="I904" t="s">
        <v>4799</v>
      </c>
      <c r="J904" t="s">
        <v>50025</v>
      </c>
      <c r="K904" t="s">
        <v>4799</v>
      </c>
      <c r="L904" t="s">
        <v>5849</v>
      </c>
      <c r="M904" t="s">
        <v>73420</v>
      </c>
      <c r="N904"/>
    </row>
    <row r="905" spans="1:14" ht="14.4" x14ac:dyDescent="0.3">
      <c r="A905" t="s">
        <v>9295</v>
      </c>
      <c r="B905" t="s">
        <v>9296</v>
      </c>
      <c r="C905" t="s">
        <v>9297</v>
      </c>
      <c r="D905">
        <v>786</v>
      </c>
      <c r="E905" t="s">
        <v>9298</v>
      </c>
      <c r="F905" t="s">
        <v>9110</v>
      </c>
      <c r="G905" t="s">
        <v>567</v>
      </c>
      <c r="H905" t="s">
        <v>9299</v>
      </c>
      <c r="I905" t="s">
        <v>9300</v>
      </c>
      <c r="J905" t="s">
        <v>50026</v>
      </c>
      <c r="K905" t="s">
        <v>4799</v>
      </c>
      <c r="L905" t="s">
        <v>5076</v>
      </c>
      <c r="M905" t="s">
        <v>73421</v>
      </c>
      <c r="N905"/>
    </row>
    <row r="906" spans="1:14" ht="14.4" x14ac:dyDescent="0.3">
      <c r="A906" t="s">
        <v>9301</v>
      </c>
      <c r="B906" t="s">
        <v>9302</v>
      </c>
      <c r="C906" t="s">
        <v>9303</v>
      </c>
      <c r="D906">
        <v>2350</v>
      </c>
      <c r="E906" t="s">
        <v>9304</v>
      </c>
      <c r="F906" t="s">
        <v>6069</v>
      </c>
      <c r="G906" t="s">
        <v>567</v>
      </c>
      <c r="H906" t="s">
        <v>9305</v>
      </c>
      <c r="I906" t="s">
        <v>9306</v>
      </c>
      <c r="J906" t="s">
        <v>50027</v>
      </c>
      <c r="L906" t="s">
        <v>5076</v>
      </c>
      <c r="M906" t="s">
        <v>73422</v>
      </c>
      <c r="N906"/>
    </row>
    <row r="907" spans="1:14" ht="14.4" x14ac:dyDescent="0.3">
      <c r="A907" t="s">
        <v>9307</v>
      </c>
      <c r="B907" t="s">
        <v>9308</v>
      </c>
      <c r="C907" t="s">
        <v>9309</v>
      </c>
      <c r="D907">
        <v>233</v>
      </c>
      <c r="E907" t="s">
        <v>5394</v>
      </c>
      <c r="F907" t="s">
        <v>5395</v>
      </c>
      <c r="G907" t="s">
        <v>5396</v>
      </c>
      <c r="H907" t="s">
        <v>9310</v>
      </c>
      <c r="I907" t="s">
        <v>9311</v>
      </c>
      <c r="J907" t="s">
        <v>50028</v>
      </c>
      <c r="K907" t="s">
        <v>9312</v>
      </c>
      <c r="L907" t="s">
        <v>5531</v>
      </c>
      <c r="M907" t="s">
        <v>73423</v>
      </c>
      <c r="N907"/>
    </row>
    <row r="908" spans="1:14" ht="14.4" x14ac:dyDescent="0.3">
      <c r="A908" t="s">
        <v>9313</v>
      </c>
      <c r="B908" t="s">
        <v>9314</v>
      </c>
      <c r="C908" t="s">
        <v>9315</v>
      </c>
      <c r="E908" t="s">
        <v>14</v>
      </c>
      <c r="F908" t="s">
        <v>9316</v>
      </c>
      <c r="G908" t="s">
        <v>567</v>
      </c>
      <c r="H908" t="s">
        <v>9317</v>
      </c>
      <c r="I908" t="s">
        <v>9318</v>
      </c>
      <c r="J908" t="s">
        <v>4799</v>
      </c>
      <c r="K908" t="s">
        <v>9319</v>
      </c>
      <c r="L908" t="s">
        <v>4846</v>
      </c>
      <c r="M908" t="s">
        <v>73424</v>
      </c>
      <c r="N908"/>
    </row>
    <row r="909" spans="1:14" ht="14.4" x14ac:dyDescent="0.3">
      <c r="A909" t="s">
        <v>9320</v>
      </c>
      <c r="B909" t="s">
        <v>9321</v>
      </c>
      <c r="C909" t="s">
        <v>9322</v>
      </c>
      <c r="D909">
        <v>222</v>
      </c>
      <c r="E909" t="s">
        <v>14</v>
      </c>
      <c r="F909" t="s">
        <v>9323</v>
      </c>
      <c r="G909" t="s">
        <v>567</v>
      </c>
      <c r="H909" t="s">
        <v>9324</v>
      </c>
      <c r="I909" t="s">
        <v>9325</v>
      </c>
      <c r="J909" t="s">
        <v>50029</v>
      </c>
      <c r="L909" t="s">
        <v>4973</v>
      </c>
      <c r="M909" t="s">
        <v>73425</v>
      </c>
      <c r="N909"/>
    </row>
    <row r="910" spans="1:14" ht="14.4" x14ac:dyDescent="0.3">
      <c r="A910" t="s">
        <v>9326</v>
      </c>
      <c r="B910" t="s">
        <v>9327</v>
      </c>
      <c r="C910" t="s">
        <v>9328</v>
      </c>
      <c r="D910">
        <v>470</v>
      </c>
      <c r="E910" t="s">
        <v>9329</v>
      </c>
      <c r="F910" t="s">
        <v>9330</v>
      </c>
      <c r="G910" t="s">
        <v>567</v>
      </c>
      <c r="H910" t="s">
        <v>9331</v>
      </c>
      <c r="I910" t="s">
        <v>9332</v>
      </c>
      <c r="J910" t="s">
        <v>4799</v>
      </c>
      <c r="L910" t="s">
        <v>4801</v>
      </c>
      <c r="M910" t="s">
        <v>73426</v>
      </c>
      <c r="N910"/>
    </row>
    <row r="911" spans="1:14" ht="14.4" x14ac:dyDescent="0.3">
      <c r="A911" t="s">
        <v>9333</v>
      </c>
      <c r="B911" t="s">
        <v>9334</v>
      </c>
      <c r="C911" t="s">
        <v>9335</v>
      </c>
      <c r="D911">
        <v>230</v>
      </c>
      <c r="E911" t="s">
        <v>14</v>
      </c>
      <c r="F911" t="s">
        <v>5640</v>
      </c>
      <c r="G911" t="s">
        <v>4806</v>
      </c>
      <c r="H911" t="s">
        <v>9336</v>
      </c>
      <c r="I911" t="s">
        <v>4799</v>
      </c>
      <c r="J911" t="s">
        <v>4799</v>
      </c>
      <c r="L911" t="s">
        <v>4801</v>
      </c>
      <c r="M911" t="s">
        <v>73427</v>
      </c>
      <c r="N911"/>
    </row>
    <row r="912" spans="1:14" ht="14.4" x14ac:dyDescent="0.3">
      <c r="A912" t="s">
        <v>9337</v>
      </c>
      <c r="B912" t="s">
        <v>9338</v>
      </c>
      <c r="C912" t="s">
        <v>9339</v>
      </c>
      <c r="D912">
        <v>1092</v>
      </c>
      <c r="E912" t="s">
        <v>14</v>
      </c>
      <c r="F912" t="s">
        <v>9340</v>
      </c>
      <c r="G912" t="s">
        <v>4806</v>
      </c>
      <c r="H912" t="s">
        <v>9341</v>
      </c>
      <c r="I912" t="s">
        <v>9342</v>
      </c>
      <c r="J912" t="s">
        <v>50030</v>
      </c>
      <c r="K912" t="s">
        <v>58202</v>
      </c>
      <c r="L912" t="s">
        <v>4899</v>
      </c>
      <c r="M912" t="s">
        <v>73428</v>
      </c>
      <c r="N912"/>
    </row>
    <row r="913" spans="1:14" ht="14.4" x14ac:dyDescent="0.3">
      <c r="A913" t="s">
        <v>9343</v>
      </c>
      <c r="B913" t="s">
        <v>9344</v>
      </c>
      <c r="C913" t="s">
        <v>9345</v>
      </c>
      <c r="D913">
        <v>400</v>
      </c>
      <c r="E913" t="s">
        <v>9346</v>
      </c>
      <c r="F913" t="s">
        <v>8458</v>
      </c>
      <c r="G913" t="s">
        <v>567</v>
      </c>
      <c r="H913" t="s">
        <v>9347</v>
      </c>
      <c r="I913" t="s">
        <v>9348</v>
      </c>
      <c r="J913" t="s">
        <v>83490</v>
      </c>
      <c r="L913" t="s">
        <v>6218</v>
      </c>
      <c r="M913" t="s">
        <v>73429</v>
      </c>
      <c r="N913"/>
    </row>
    <row r="914" spans="1:14" ht="14.4" x14ac:dyDescent="0.3">
      <c r="A914" t="s">
        <v>9349</v>
      </c>
      <c r="B914" t="s">
        <v>9350</v>
      </c>
      <c r="C914" t="s">
        <v>9351</v>
      </c>
      <c r="D914">
        <v>120</v>
      </c>
      <c r="E914" t="s">
        <v>14</v>
      </c>
      <c r="F914" t="s">
        <v>9352</v>
      </c>
      <c r="G914" t="s">
        <v>567</v>
      </c>
      <c r="H914" t="s">
        <v>9353</v>
      </c>
      <c r="I914" t="s">
        <v>4799</v>
      </c>
      <c r="J914" t="s">
        <v>50031</v>
      </c>
      <c r="L914" t="s">
        <v>5076</v>
      </c>
      <c r="M914" t="s">
        <v>73430</v>
      </c>
      <c r="N914"/>
    </row>
    <row r="915" spans="1:14" ht="14.4" x14ac:dyDescent="0.3">
      <c r="A915" t="s">
        <v>9354</v>
      </c>
      <c r="B915" t="s">
        <v>9355</v>
      </c>
      <c r="C915" t="s">
        <v>9356</v>
      </c>
      <c r="E915" t="s">
        <v>14</v>
      </c>
      <c r="F915" t="s">
        <v>9357</v>
      </c>
      <c r="G915" t="s">
        <v>4806</v>
      </c>
      <c r="H915" t="s">
        <v>9358</v>
      </c>
      <c r="I915" t="s">
        <v>9359</v>
      </c>
      <c r="J915" t="s">
        <v>50032</v>
      </c>
      <c r="L915" t="s">
        <v>4801</v>
      </c>
      <c r="M915" t="s">
        <v>73431</v>
      </c>
      <c r="N915"/>
    </row>
    <row r="916" spans="1:14" ht="14.4" x14ac:dyDescent="0.3">
      <c r="A916" t="s">
        <v>9360</v>
      </c>
      <c r="B916" t="s">
        <v>9361</v>
      </c>
      <c r="C916" t="s">
        <v>9362</v>
      </c>
      <c r="D916">
        <v>2783</v>
      </c>
      <c r="E916" t="s">
        <v>9363</v>
      </c>
      <c r="F916" t="s">
        <v>8458</v>
      </c>
      <c r="G916" t="s">
        <v>567</v>
      </c>
      <c r="H916" t="s">
        <v>9364</v>
      </c>
      <c r="I916" t="s">
        <v>9365</v>
      </c>
      <c r="J916" t="s">
        <v>50033</v>
      </c>
      <c r="L916" t="s">
        <v>4973</v>
      </c>
      <c r="M916" t="s">
        <v>73432</v>
      </c>
      <c r="N916"/>
    </row>
    <row r="917" spans="1:14" ht="14.4" x14ac:dyDescent="0.3">
      <c r="A917" t="s">
        <v>9366</v>
      </c>
      <c r="B917" t="s">
        <v>9367</v>
      </c>
      <c r="C917" t="s">
        <v>9368</v>
      </c>
      <c r="D917">
        <v>58</v>
      </c>
      <c r="E917" t="s">
        <v>14</v>
      </c>
      <c r="F917" t="s">
        <v>9369</v>
      </c>
      <c r="G917" t="s">
        <v>4806</v>
      </c>
      <c r="H917" t="s">
        <v>9370</v>
      </c>
      <c r="I917" t="s">
        <v>9371</v>
      </c>
      <c r="J917" s="3" t="s">
        <v>94450</v>
      </c>
      <c r="L917" t="s">
        <v>4899</v>
      </c>
      <c r="M917" t="s">
        <v>73433</v>
      </c>
      <c r="N917"/>
    </row>
    <row r="918" spans="1:14" ht="14.4" x14ac:dyDescent="0.3">
      <c r="A918" t="s">
        <v>9372</v>
      </c>
      <c r="B918" t="s">
        <v>9373</v>
      </c>
      <c r="C918" t="s">
        <v>9374</v>
      </c>
      <c r="D918">
        <v>530</v>
      </c>
      <c r="E918" t="s">
        <v>14</v>
      </c>
      <c r="F918" t="s">
        <v>9375</v>
      </c>
      <c r="G918" t="s">
        <v>567</v>
      </c>
      <c r="H918" t="s">
        <v>9376</v>
      </c>
      <c r="I918" t="s">
        <v>4799</v>
      </c>
      <c r="J918" t="s">
        <v>50034</v>
      </c>
      <c r="L918" t="s">
        <v>100567</v>
      </c>
      <c r="M918" t="s">
        <v>73434</v>
      </c>
      <c r="N918"/>
    </row>
    <row r="919" spans="1:14" ht="14.4" x14ac:dyDescent="0.3">
      <c r="A919" t="s">
        <v>9377</v>
      </c>
      <c r="B919" t="s">
        <v>9378</v>
      </c>
      <c r="C919" t="s">
        <v>9322</v>
      </c>
      <c r="D919">
        <v>1047</v>
      </c>
      <c r="E919" t="s">
        <v>9379</v>
      </c>
      <c r="F919" t="s">
        <v>65</v>
      </c>
      <c r="G919" t="s">
        <v>567</v>
      </c>
      <c r="H919" t="s">
        <v>415</v>
      </c>
      <c r="I919" t="s">
        <v>9380</v>
      </c>
      <c r="J919" t="s">
        <v>50035</v>
      </c>
      <c r="K919" t="s">
        <v>4799</v>
      </c>
      <c r="L919" t="s">
        <v>98432</v>
      </c>
      <c r="M919" t="s">
        <v>73435</v>
      </c>
      <c r="N919"/>
    </row>
    <row r="920" spans="1:14" ht="14.4" x14ac:dyDescent="0.3">
      <c r="A920" t="s">
        <v>9381</v>
      </c>
      <c r="B920" t="s">
        <v>9382</v>
      </c>
      <c r="C920" t="s">
        <v>9383</v>
      </c>
      <c r="D920">
        <v>1557</v>
      </c>
      <c r="E920" t="s">
        <v>14</v>
      </c>
      <c r="F920" t="s">
        <v>8146</v>
      </c>
      <c r="G920" t="s">
        <v>4851</v>
      </c>
      <c r="H920" t="s">
        <v>9384</v>
      </c>
      <c r="I920" t="s">
        <v>9385</v>
      </c>
      <c r="J920" t="s">
        <v>50036</v>
      </c>
      <c r="L920" t="s">
        <v>4946</v>
      </c>
      <c r="M920" t="s">
        <v>73436</v>
      </c>
      <c r="N920"/>
    </row>
    <row r="921" spans="1:14" ht="14.4" x14ac:dyDescent="0.3">
      <c r="A921" t="s">
        <v>9386</v>
      </c>
      <c r="B921" t="s">
        <v>9387</v>
      </c>
      <c r="C921" t="s">
        <v>9388</v>
      </c>
      <c r="D921">
        <v>63</v>
      </c>
      <c r="E921" t="s">
        <v>14</v>
      </c>
      <c r="F921" t="s">
        <v>9389</v>
      </c>
      <c r="G921" t="s">
        <v>4806</v>
      </c>
      <c r="H921" t="s">
        <v>9390</v>
      </c>
      <c r="I921" t="s">
        <v>9391</v>
      </c>
      <c r="J921" t="s">
        <v>50037</v>
      </c>
      <c r="L921" t="s">
        <v>4899</v>
      </c>
      <c r="M921" t="s">
        <v>73437</v>
      </c>
      <c r="N921"/>
    </row>
    <row r="922" spans="1:14" ht="14.4" x14ac:dyDescent="0.3">
      <c r="A922" t="s">
        <v>9392</v>
      </c>
      <c r="B922" t="s">
        <v>9393</v>
      </c>
      <c r="C922" t="s">
        <v>9394</v>
      </c>
      <c r="D922">
        <v>275</v>
      </c>
      <c r="E922" t="s">
        <v>14</v>
      </c>
      <c r="F922" t="s">
        <v>9395</v>
      </c>
      <c r="G922" t="s">
        <v>4806</v>
      </c>
      <c r="H922" t="s">
        <v>9396</v>
      </c>
      <c r="I922" t="s">
        <v>9397</v>
      </c>
      <c r="J922" t="s">
        <v>50038</v>
      </c>
      <c r="L922" t="s">
        <v>4899</v>
      </c>
      <c r="M922" t="s">
        <v>73438</v>
      </c>
      <c r="N922"/>
    </row>
    <row r="923" spans="1:14" ht="14.4" x14ac:dyDescent="0.3">
      <c r="A923" t="s">
        <v>9398</v>
      </c>
      <c r="B923" t="s">
        <v>9399</v>
      </c>
      <c r="C923" t="s">
        <v>9400</v>
      </c>
      <c r="D923">
        <v>366</v>
      </c>
      <c r="E923" t="s">
        <v>5321</v>
      </c>
      <c r="F923" t="s">
        <v>5043</v>
      </c>
      <c r="G923" t="s">
        <v>567</v>
      </c>
      <c r="H923" t="s">
        <v>9401</v>
      </c>
      <c r="I923" t="s">
        <v>4799</v>
      </c>
      <c r="J923" t="s">
        <v>58203</v>
      </c>
      <c r="L923" t="s">
        <v>5076</v>
      </c>
      <c r="M923" t="s">
        <v>73439</v>
      </c>
      <c r="N923"/>
    </row>
    <row r="924" spans="1:14" ht="14.4" x14ac:dyDescent="0.3">
      <c r="A924" t="s">
        <v>9402</v>
      </c>
      <c r="B924" t="s">
        <v>9403</v>
      </c>
      <c r="C924" t="s">
        <v>9322</v>
      </c>
      <c r="D924">
        <v>7232</v>
      </c>
      <c r="E924" t="s">
        <v>9404</v>
      </c>
      <c r="F924" t="s">
        <v>9405</v>
      </c>
      <c r="G924" t="s">
        <v>567</v>
      </c>
      <c r="H924" t="s">
        <v>9406</v>
      </c>
      <c r="I924" t="s">
        <v>9407</v>
      </c>
      <c r="J924" t="s">
        <v>50039</v>
      </c>
      <c r="K924" t="s">
        <v>83491</v>
      </c>
      <c r="L924" t="s">
        <v>5076</v>
      </c>
      <c r="M924" t="s">
        <v>73440</v>
      </c>
      <c r="N924"/>
    </row>
    <row r="925" spans="1:14" ht="14.4" x14ac:dyDescent="0.3">
      <c r="A925" t="s">
        <v>9408</v>
      </c>
      <c r="B925" t="s">
        <v>9409</v>
      </c>
      <c r="C925" t="s">
        <v>9374</v>
      </c>
      <c r="D925">
        <v>247</v>
      </c>
      <c r="E925" t="s">
        <v>14</v>
      </c>
      <c r="F925" t="s">
        <v>9375</v>
      </c>
      <c r="G925" t="s">
        <v>567</v>
      </c>
      <c r="H925" t="s">
        <v>9410</v>
      </c>
      <c r="I925" t="s">
        <v>4799</v>
      </c>
      <c r="J925" t="s">
        <v>50040</v>
      </c>
      <c r="L925" t="s">
        <v>100567</v>
      </c>
      <c r="M925" t="s">
        <v>73441</v>
      </c>
      <c r="N925"/>
    </row>
    <row r="926" spans="1:14" ht="14.4" x14ac:dyDescent="0.3">
      <c r="A926" t="s">
        <v>9411</v>
      </c>
      <c r="B926" t="s">
        <v>9412</v>
      </c>
      <c r="C926" t="s">
        <v>9413</v>
      </c>
      <c r="D926">
        <v>1714</v>
      </c>
      <c r="E926" t="s">
        <v>14</v>
      </c>
      <c r="F926" t="s">
        <v>6562</v>
      </c>
      <c r="G926" t="s">
        <v>567</v>
      </c>
      <c r="H926" t="s">
        <v>9414</v>
      </c>
      <c r="I926" t="s">
        <v>9415</v>
      </c>
      <c r="J926" t="s">
        <v>50041</v>
      </c>
      <c r="L926" t="s">
        <v>5047</v>
      </c>
      <c r="M926" t="s">
        <v>73442</v>
      </c>
      <c r="N926"/>
    </row>
    <row r="927" spans="1:14" ht="14.4" x14ac:dyDescent="0.3">
      <c r="A927" t="s">
        <v>9416</v>
      </c>
      <c r="B927" t="s">
        <v>9417</v>
      </c>
      <c r="C927" t="s">
        <v>9418</v>
      </c>
      <c r="D927">
        <v>0</v>
      </c>
      <c r="E927" t="s">
        <v>14</v>
      </c>
      <c r="F927" t="s">
        <v>9226</v>
      </c>
      <c r="G927" t="s">
        <v>567</v>
      </c>
      <c r="H927" t="s">
        <v>9419</v>
      </c>
      <c r="I927" t="s">
        <v>9420</v>
      </c>
      <c r="J927" t="s">
        <v>50042</v>
      </c>
      <c r="K927" t="s">
        <v>9421</v>
      </c>
      <c r="L927" t="s">
        <v>5076</v>
      </c>
      <c r="M927" t="s">
        <v>73443</v>
      </c>
      <c r="N927"/>
    </row>
    <row r="928" spans="1:14" ht="14.4" x14ac:dyDescent="0.3">
      <c r="A928" t="s">
        <v>9422</v>
      </c>
      <c r="B928" t="s">
        <v>123</v>
      </c>
      <c r="C928" t="s">
        <v>9423</v>
      </c>
      <c r="D928">
        <v>666</v>
      </c>
      <c r="E928" t="s">
        <v>14</v>
      </c>
      <c r="F928" t="s">
        <v>65</v>
      </c>
      <c r="G928" t="s">
        <v>567</v>
      </c>
      <c r="H928" t="s">
        <v>124</v>
      </c>
      <c r="I928" t="s">
        <v>9424</v>
      </c>
      <c r="J928" t="s">
        <v>4799</v>
      </c>
      <c r="L928" t="s">
        <v>98432</v>
      </c>
      <c r="M928" t="s">
        <v>73444</v>
      </c>
      <c r="N928"/>
    </row>
    <row r="929" spans="1:14" ht="14.4" x14ac:dyDescent="0.3">
      <c r="A929" t="s">
        <v>9425</v>
      </c>
      <c r="B929" t="s">
        <v>9426</v>
      </c>
      <c r="C929" t="s">
        <v>5065</v>
      </c>
      <c r="D929">
        <v>2389</v>
      </c>
      <c r="E929" t="s">
        <v>9427</v>
      </c>
      <c r="F929" t="s">
        <v>7634</v>
      </c>
      <c r="G929" t="s">
        <v>567</v>
      </c>
      <c r="H929" t="s">
        <v>9428</v>
      </c>
      <c r="I929" t="s">
        <v>9429</v>
      </c>
      <c r="J929" t="s">
        <v>58204</v>
      </c>
      <c r="K929" t="s">
        <v>83492</v>
      </c>
      <c r="L929" t="s">
        <v>6218</v>
      </c>
      <c r="M929" t="s">
        <v>73445</v>
      </c>
      <c r="N929"/>
    </row>
    <row r="930" spans="1:14" ht="14.4" x14ac:dyDescent="0.3">
      <c r="A930" t="s">
        <v>9430</v>
      </c>
      <c r="B930" t="s">
        <v>9431</v>
      </c>
      <c r="C930" t="s">
        <v>9432</v>
      </c>
      <c r="D930">
        <v>260</v>
      </c>
      <c r="E930" t="s">
        <v>9433</v>
      </c>
      <c r="F930" t="s">
        <v>9226</v>
      </c>
      <c r="G930" t="s">
        <v>567</v>
      </c>
      <c r="H930" t="s">
        <v>9434</v>
      </c>
      <c r="I930" t="s">
        <v>9435</v>
      </c>
      <c r="J930" t="s">
        <v>4799</v>
      </c>
      <c r="L930" t="s">
        <v>4801</v>
      </c>
      <c r="M930" t="s">
        <v>73446</v>
      </c>
      <c r="N930"/>
    </row>
    <row r="931" spans="1:14" ht="14.4" x14ac:dyDescent="0.3">
      <c r="A931" t="s">
        <v>9436</v>
      </c>
      <c r="B931" t="s">
        <v>9437</v>
      </c>
      <c r="C931" t="s">
        <v>9438</v>
      </c>
      <c r="D931">
        <v>1222</v>
      </c>
      <c r="E931" t="s">
        <v>14</v>
      </c>
      <c r="F931" t="s">
        <v>7634</v>
      </c>
      <c r="G931" t="s">
        <v>567</v>
      </c>
      <c r="H931" t="s">
        <v>9439</v>
      </c>
      <c r="I931" t="s">
        <v>9440</v>
      </c>
      <c r="J931" t="s">
        <v>50043</v>
      </c>
      <c r="L931" t="s">
        <v>4973</v>
      </c>
      <c r="M931" t="s">
        <v>73447</v>
      </c>
      <c r="N931"/>
    </row>
    <row r="932" spans="1:14" ht="14.4" x14ac:dyDescent="0.3">
      <c r="A932" t="s">
        <v>9441</v>
      </c>
      <c r="B932" t="s">
        <v>9442</v>
      </c>
      <c r="C932" t="s">
        <v>9443</v>
      </c>
      <c r="D932">
        <v>0</v>
      </c>
      <c r="E932" t="s">
        <v>14</v>
      </c>
      <c r="F932" t="s">
        <v>7739</v>
      </c>
      <c r="G932" t="s">
        <v>5033</v>
      </c>
      <c r="H932" t="s">
        <v>9444</v>
      </c>
      <c r="I932" t="s">
        <v>9445</v>
      </c>
      <c r="J932" t="s">
        <v>50044</v>
      </c>
      <c r="L932" t="s">
        <v>5036</v>
      </c>
      <c r="M932" t="s">
        <v>73448</v>
      </c>
      <c r="N932"/>
    </row>
    <row r="933" spans="1:14" ht="14.4" x14ac:dyDescent="0.3">
      <c r="A933" t="s">
        <v>9446</v>
      </c>
      <c r="B933" t="s">
        <v>9447</v>
      </c>
      <c r="C933" t="s">
        <v>9448</v>
      </c>
      <c r="D933">
        <v>1284</v>
      </c>
      <c r="E933" t="s">
        <v>7835</v>
      </c>
      <c r="F933" t="s">
        <v>5043</v>
      </c>
      <c r="G933" t="s">
        <v>567</v>
      </c>
      <c r="H933" t="s">
        <v>9449</v>
      </c>
      <c r="I933" t="s">
        <v>9450</v>
      </c>
      <c r="J933" s="3" t="s">
        <v>83493</v>
      </c>
      <c r="L933" t="s">
        <v>5076</v>
      </c>
      <c r="M933" t="s">
        <v>73449</v>
      </c>
      <c r="N933"/>
    </row>
    <row r="934" spans="1:14" ht="14.4" x14ac:dyDescent="0.3">
      <c r="A934" t="s">
        <v>9451</v>
      </c>
      <c r="B934" t="s">
        <v>58205</v>
      </c>
      <c r="C934" t="s">
        <v>58206</v>
      </c>
      <c r="D934">
        <v>78</v>
      </c>
      <c r="E934" t="s">
        <v>58207</v>
      </c>
      <c r="F934" t="s">
        <v>9110</v>
      </c>
      <c r="G934" t="s">
        <v>567</v>
      </c>
      <c r="H934" t="s">
        <v>9452</v>
      </c>
      <c r="I934" t="s">
        <v>9453</v>
      </c>
      <c r="J934" t="s">
        <v>50045</v>
      </c>
      <c r="K934" t="s">
        <v>4799</v>
      </c>
      <c r="L934" t="s">
        <v>5076</v>
      </c>
      <c r="M934" t="s">
        <v>73450</v>
      </c>
      <c r="N934"/>
    </row>
    <row r="935" spans="1:14" ht="14.4" x14ac:dyDescent="0.3">
      <c r="A935" t="s">
        <v>9454</v>
      </c>
      <c r="B935" t="s">
        <v>9455</v>
      </c>
      <c r="C935" t="s">
        <v>9456</v>
      </c>
      <c r="D935">
        <v>10</v>
      </c>
      <c r="E935" t="s">
        <v>9284</v>
      </c>
      <c r="F935" t="s">
        <v>9021</v>
      </c>
      <c r="G935" t="s">
        <v>5033</v>
      </c>
      <c r="H935" t="s">
        <v>9457</v>
      </c>
      <c r="I935" t="s">
        <v>9458</v>
      </c>
      <c r="J935" t="s">
        <v>50046</v>
      </c>
      <c r="L935" t="s">
        <v>4801</v>
      </c>
      <c r="M935" t="s">
        <v>73451</v>
      </c>
      <c r="N935"/>
    </row>
    <row r="936" spans="1:14" ht="14.4" x14ac:dyDescent="0.3">
      <c r="A936" t="s">
        <v>9459</v>
      </c>
      <c r="B936" t="s">
        <v>9460</v>
      </c>
      <c r="C936" t="s">
        <v>9461</v>
      </c>
      <c r="D936">
        <v>359</v>
      </c>
      <c r="E936" t="s">
        <v>9462</v>
      </c>
      <c r="F936" t="s">
        <v>9463</v>
      </c>
      <c r="G936" t="s">
        <v>4806</v>
      </c>
      <c r="H936" t="s">
        <v>9464</v>
      </c>
      <c r="I936" t="s">
        <v>9465</v>
      </c>
      <c r="J936" t="s">
        <v>93286</v>
      </c>
      <c r="K936" t="s">
        <v>4799</v>
      </c>
      <c r="L936" t="s">
        <v>4899</v>
      </c>
      <c r="M936" t="s">
        <v>73452</v>
      </c>
      <c r="N936"/>
    </row>
    <row r="937" spans="1:14" ht="14.4" x14ac:dyDescent="0.3">
      <c r="A937" t="s">
        <v>9466</v>
      </c>
      <c r="B937" t="s">
        <v>9467</v>
      </c>
      <c r="C937" t="s">
        <v>9468</v>
      </c>
      <c r="D937">
        <v>2371</v>
      </c>
      <c r="E937" t="s">
        <v>5382</v>
      </c>
      <c r="F937" t="s">
        <v>9340</v>
      </c>
      <c r="G937" t="s">
        <v>4806</v>
      </c>
      <c r="H937" t="s">
        <v>9469</v>
      </c>
      <c r="I937" t="s">
        <v>9470</v>
      </c>
      <c r="J937" t="s">
        <v>50047</v>
      </c>
      <c r="K937" t="s">
        <v>9471</v>
      </c>
      <c r="L937" t="s">
        <v>4899</v>
      </c>
      <c r="M937" t="s">
        <v>73453</v>
      </c>
      <c r="N937"/>
    </row>
    <row r="938" spans="1:14" ht="14.4" x14ac:dyDescent="0.3">
      <c r="A938" t="s">
        <v>9472</v>
      </c>
      <c r="B938" t="s">
        <v>9473</v>
      </c>
      <c r="C938" t="s">
        <v>9474</v>
      </c>
      <c r="D938">
        <v>707</v>
      </c>
      <c r="E938" t="s">
        <v>14</v>
      </c>
      <c r="F938" t="s">
        <v>9475</v>
      </c>
      <c r="G938" t="s">
        <v>4806</v>
      </c>
      <c r="H938" t="s">
        <v>9476</v>
      </c>
      <c r="I938" t="s">
        <v>9477</v>
      </c>
      <c r="J938" t="s">
        <v>50048</v>
      </c>
      <c r="K938" t="s">
        <v>9478</v>
      </c>
      <c r="L938" t="s">
        <v>4899</v>
      </c>
      <c r="M938" t="s">
        <v>73454</v>
      </c>
      <c r="N938"/>
    </row>
    <row r="939" spans="1:14" ht="14.4" x14ac:dyDescent="0.3">
      <c r="A939" t="s">
        <v>9479</v>
      </c>
      <c r="B939" t="s">
        <v>9480</v>
      </c>
      <c r="C939" t="s">
        <v>9481</v>
      </c>
      <c r="D939">
        <v>167</v>
      </c>
      <c r="E939" t="s">
        <v>8318</v>
      </c>
      <c r="F939" t="s">
        <v>5721</v>
      </c>
      <c r="G939" t="s">
        <v>567</v>
      </c>
      <c r="H939" t="s">
        <v>9482</v>
      </c>
      <c r="I939" t="s">
        <v>4799</v>
      </c>
      <c r="J939" t="s">
        <v>50049</v>
      </c>
      <c r="K939" t="s">
        <v>4799</v>
      </c>
      <c r="L939" t="s">
        <v>100567</v>
      </c>
      <c r="M939" t="s">
        <v>73455</v>
      </c>
      <c r="N939"/>
    </row>
    <row r="940" spans="1:14" ht="14.4" x14ac:dyDescent="0.3">
      <c r="A940" t="s">
        <v>9483</v>
      </c>
      <c r="B940" t="s">
        <v>9484</v>
      </c>
      <c r="C940" t="s">
        <v>9485</v>
      </c>
      <c r="D940">
        <v>777</v>
      </c>
      <c r="E940" t="s">
        <v>14</v>
      </c>
      <c r="F940" t="s">
        <v>9486</v>
      </c>
      <c r="G940" t="s">
        <v>4806</v>
      </c>
      <c r="H940" t="s">
        <v>9487</v>
      </c>
      <c r="I940" t="s">
        <v>9488</v>
      </c>
      <c r="J940" t="s">
        <v>50050</v>
      </c>
      <c r="K940" t="s">
        <v>4799</v>
      </c>
      <c r="L940" t="s">
        <v>4899</v>
      </c>
      <c r="M940" t="s">
        <v>73456</v>
      </c>
      <c r="N940"/>
    </row>
    <row r="941" spans="1:14" ht="14.4" x14ac:dyDescent="0.3">
      <c r="A941" t="s">
        <v>9489</v>
      </c>
      <c r="B941" t="s">
        <v>9490</v>
      </c>
      <c r="C941" t="s">
        <v>9491</v>
      </c>
      <c r="D941">
        <v>31</v>
      </c>
      <c r="E941" t="s">
        <v>9492</v>
      </c>
      <c r="F941" t="s">
        <v>5043</v>
      </c>
      <c r="G941" t="s">
        <v>567</v>
      </c>
      <c r="H941" t="s">
        <v>9493</v>
      </c>
      <c r="I941" t="s">
        <v>9494</v>
      </c>
      <c r="J941" t="s">
        <v>50051</v>
      </c>
      <c r="L941" t="s">
        <v>5076</v>
      </c>
      <c r="M941" t="s">
        <v>73457</v>
      </c>
      <c r="N941"/>
    </row>
    <row r="942" spans="1:14" ht="14.4" x14ac:dyDescent="0.3">
      <c r="A942" t="s">
        <v>9495</v>
      </c>
      <c r="B942" t="s">
        <v>9496</v>
      </c>
      <c r="C942" t="s">
        <v>9497</v>
      </c>
      <c r="D942">
        <v>1326</v>
      </c>
      <c r="E942" t="s">
        <v>14</v>
      </c>
      <c r="F942" t="s">
        <v>6667</v>
      </c>
      <c r="G942" t="s">
        <v>567</v>
      </c>
      <c r="H942" t="s">
        <v>9498</v>
      </c>
      <c r="I942" t="s">
        <v>9499</v>
      </c>
      <c r="J942" t="s">
        <v>50052</v>
      </c>
      <c r="K942" t="s">
        <v>89546</v>
      </c>
      <c r="L942" t="s">
        <v>6218</v>
      </c>
      <c r="M942" t="s">
        <v>73458</v>
      </c>
      <c r="N942"/>
    </row>
    <row r="943" spans="1:14" ht="14.4" x14ac:dyDescent="0.3">
      <c r="A943" t="s">
        <v>9500</v>
      </c>
      <c r="B943" t="s">
        <v>212</v>
      </c>
      <c r="C943" t="s">
        <v>214</v>
      </c>
      <c r="D943">
        <v>366</v>
      </c>
      <c r="E943" t="s">
        <v>14</v>
      </c>
      <c r="F943" t="s">
        <v>111</v>
      </c>
      <c r="G943" t="s">
        <v>567</v>
      </c>
      <c r="H943" t="s">
        <v>213</v>
      </c>
      <c r="I943" t="s">
        <v>9501</v>
      </c>
      <c r="J943" t="s">
        <v>50053</v>
      </c>
      <c r="L943" t="s">
        <v>98432</v>
      </c>
      <c r="M943" t="s">
        <v>73459</v>
      </c>
      <c r="N943"/>
    </row>
    <row r="944" spans="1:14" ht="14.4" x14ac:dyDescent="0.3">
      <c r="A944" t="s">
        <v>9503</v>
      </c>
      <c r="B944" t="s">
        <v>9504</v>
      </c>
      <c r="C944" t="s">
        <v>9505</v>
      </c>
      <c r="D944">
        <v>549</v>
      </c>
      <c r="E944" t="s">
        <v>14</v>
      </c>
      <c r="F944" t="s">
        <v>9506</v>
      </c>
      <c r="G944" t="s">
        <v>567</v>
      </c>
      <c r="H944" t="s">
        <v>9507</v>
      </c>
      <c r="I944" t="s">
        <v>9508</v>
      </c>
      <c r="J944" t="s">
        <v>50054</v>
      </c>
      <c r="L944" t="s">
        <v>5076</v>
      </c>
      <c r="M944" t="s">
        <v>73460</v>
      </c>
      <c r="N944"/>
    </row>
    <row r="945" spans="1:14" ht="14.4" x14ac:dyDescent="0.3">
      <c r="A945" t="s">
        <v>9509</v>
      </c>
      <c r="B945" t="s">
        <v>9510</v>
      </c>
      <c r="C945" t="s">
        <v>9511</v>
      </c>
      <c r="D945">
        <v>421</v>
      </c>
      <c r="E945" t="s">
        <v>9512</v>
      </c>
      <c r="F945" t="s">
        <v>9513</v>
      </c>
      <c r="G945" t="s">
        <v>4806</v>
      </c>
      <c r="H945" t="s">
        <v>9514</v>
      </c>
      <c r="I945" t="s">
        <v>9515</v>
      </c>
      <c r="J945" t="s">
        <v>50055</v>
      </c>
      <c r="L945" t="s">
        <v>4899</v>
      </c>
      <c r="M945" t="s">
        <v>73461</v>
      </c>
      <c r="N945"/>
    </row>
    <row r="946" spans="1:14" ht="14.4" x14ac:dyDescent="0.3">
      <c r="A946" t="s">
        <v>9516</v>
      </c>
      <c r="B946" t="s">
        <v>9517</v>
      </c>
      <c r="C946" t="s">
        <v>9518</v>
      </c>
      <c r="D946">
        <v>314</v>
      </c>
      <c r="E946" t="s">
        <v>9519</v>
      </c>
      <c r="F946" t="s">
        <v>8267</v>
      </c>
      <c r="G946" t="s">
        <v>4806</v>
      </c>
      <c r="H946" t="s">
        <v>9520</v>
      </c>
      <c r="I946" t="s">
        <v>9521</v>
      </c>
      <c r="J946" t="s">
        <v>71726</v>
      </c>
      <c r="L946" t="s">
        <v>4899</v>
      </c>
      <c r="M946" t="s">
        <v>73462</v>
      </c>
      <c r="N946"/>
    </row>
    <row r="947" spans="1:14" ht="14.4" x14ac:dyDescent="0.3">
      <c r="A947" t="s">
        <v>9523</v>
      </c>
      <c r="B947" t="s">
        <v>9524</v>
      </c>
      <c r="C947" t="s">
        <v>9525</v>
      </c>
      <c r="D947">
        <v>1050</v>
      </c>
      <c r="E947" t="s">
        <v>14</v>
      </c>
      <c r="F947" t="s">
        <v>9526</v>
      </c>
      <c r="G947" t="s">
        <v>567</v>
      </c>
      <c r="H947" t="s">
        <v>9527</v>
      </c>
      <c r="I947" t="s">
        <v>9528</v>
      </c>
      <c r="J947" t="s">
        <v>4799</v>
      </c>
      <c r="L947" t="s">
        <v>4801</v>
      </c>
      <c r="M947" t="s">
        <v>73463</v>
      </c>
      <c r="N947"/>
    </row>
    <row r="948" spans="1:14" ht="14.4" x14ac:dyDescent="0.3">
      <c r="A948" t="s">
        <v>9529</v>
      </c>
      <c r="B948" t="s">
        <v>9530</v>
      </c>
      <c r="C948" t="s">
        <v>9531</v>
      </c>
      <c r="D948">
        <v>149</v>
      </c>
      <c r="E948" t="s">
        <v>14</v>
      </c>
      <c r="F948" t="s">
        <v>9375</v>
      </c>
      <c r="G948" t="s">
        <v>567</v>
      </c>
      <c r="H948" t="s">
        <v>9532</v>
      </c>
      <c r="I948" t="s">
        <v>4799</v>
      </c>
      <c r="J948" t="s">
        <v>50056</v>
      </c>
      <c r="L948" t="s">
        <v>100543</v>
      </c>
      <c r="M948" t="s">
        <v>73464</v>
      </c>
      <c r="N948"/>
    </row>
    <row r="949" spans="1:14" ht="14.4" x14ac:dyDescent="0.3">
      <c r="A949" t="s">
        <v>9533</v>
      </c>
      <c r="B949" t="s">
        <v>9534</v>
      </c>
      <c r="C949" t="s">
        <v>9535</v>
      </c>
      <c r="D949">
        <v>1409</v>
      </c>
      <c r="E949" t="s">
        <v>7054</v>
      </c>
      <c r="F949" t="s">
        <v>4977</v>
      </c>
      <c r="G949" t="s">
        <v>4806</v>
      </c>
      <c r="H949" t="s">
        <v>9536</v>
      </c>
      <c r="I949" t="s">
        <v>9537</v>
      </c>
      <c r="J949" t="s">
        <v>50057</v>
      </c>
      <c r="K949" t="s">
        <v>83494</v>
      </c>
      <c r="L949" t="s">
        <v>4801</v>
      </c>
      <c r="M949" t="s">
        <v>73465</v>
      </c>
      <c r="N949"/>
    </row>
    <row r="950" spans="1:14" ht="14.4" x14ac:dyDescent="0.3">
      <c r="A950" t="s">
        <v>9538</v>
      </c>
      <c r="B950" t="s">
        <v>9539</v>
      </c>
      <c r="C950" t="s">
        <v>9540</v>
      </c>
      <c r="D950">
        <v>4101</v>
      </c>
      <c r="E950" t="s">
        <v>9541</v>
      </c>
      <c r="F950" t="s">
        <v>7634</v>
      </c>
      <c r="G950" t="s">
        <v>567</v>
      </c>
      <c r="H950" t="s">
        <v>9542</v>
      </c>
      <c r="I950" t="s">
        <v>9543</v>
      </c>
      <c r="J950" t="s">
        <v>94451</v>
      </c>
      <c r="K950" t="s">
        <v>94452</v>
      </c>
      <c r="L950" t="s">
        <v>4801</v>
      </c>
      <c r="M950" t="s">
        <v>73466</v>
      </c>
      <c r="N950"/>
    </row>
    <row r="951" spans="1:14" ht="14.4" x14ac:dyDescent="0.3">
      <c r="A951" t="s">
        <v>9544</v>
      </c>
      <c r="B951" t="s">
        <v>9545</v>
      </c>
      <c r="C951" t="s">
        <v>9546</v>
      </c>
      <c r="D951">
        <v>718</v>
      </c>
      <c r="E951" t="s">
        <v>6036</v>
      </c>
      <c r="F951" t="s">
        <v>6667</v>
      </c>
      <c r="G951" t="s">
        <v>567</v>
      </c>
      <c r="H951" t="s">
        <v>9547</v>
      </c>
      <c r="I951" t="s">
        <v>9548</v>
      </c>
      <c r="J951" t="s">
        <v>50058</v>
      </c>
      <c r="K951" t="s">
        <v>9549</v>
      </c>
      <c r="L951" t="s">
        <v>4846</v>
      </c>
      <c r="M951" t="s">
        <v>73467</v>
      </c>
      <c r="N951"/>
    </row>
    <row r="952" spans="1:14" ht="14.4" x14ac:dyDescent="0.3">
      <c r="A952" t="s">
        <v>9550</v>
      </c>
      <c r="B952" t="s">
        <v>9551</v>
      </c>
      <c r="C952" t="s">
        <v>9552</v>
      </c>
      <c r="D952">
        <v>283</v>
      </c>
      <c r="E952" t="s">
        <v>14</v>
      </c>
      <c r="F952" t="s">
        <v>5043</v>
      </c>
      <c r="G952" t="s">
        <v>567</v>
      </c>
      <c r="H952" t="s">
        <v>9553</v>
      </c>
      <c r="I952" t="s">
        <v>9554</v>
      </c>
      <c r="J952" t="s">
        <v>50059</v>
      </c>
      <c r="L952" t="s">
        <v>5076</v>
      </c>
      <c r="M952" t="s">
        <v>73468</v>
      </c>
      <c r="N952"/>
    </row>
    <row r="953" spans="1:14" ht="14.4" x14ac:dyDescent="0.3">
      <c r="A953" t="s">
        <v>9556</v>
      </c>
      <c r="B953" t="s">
        <v>9557</v>
      </c>
      <c r="C953" t="s">
        <v>9558</v>
      </c>
      <c r="D953">
        <v>0</v>
      </c>
      <c r="E953" t="s">
        <v>14</v>
      </c>
      <c r="F953" t="s">
        <v>5477</v>
      </c>
      <c r="G953" t="s">
        <v>567</v>
      </c>
      <c r="H953" t="s">
        <v>9559</v>
      </c>
      <c r="I953" t="s">
        <v>9560</v>
      </c>
      <c r="J953" t="s">
        <v>50060</v>
      </c>
      <c r="L953" t="s">
        <v>5076</v>
      </c>
      <c r="M953" t="s">
        <v>73469</v>
      </c>
      <c r="N953"/>
    </row>
    <row r="954" spans="1:14" ht="14.4" x14ac:dyDescent="0.3">
      <c r="A954" t="s">
        <v>9561</v>
      </c>
      <c r="B954" t="s">
        <v>9562</v>
      </c>
      <c r="C954" t="s">
        <v>9563</v>
      </c>
      <c r="D954">
        <v>597</v>
      </c>
      <c r="E954" t="s">
        <v>14</v>
      </c>
      <c r="F954" t="s">
        <v>9564</v>
      </c>
      <c r="G954" t="s">
        <v>4806</v>
      </c>
      <c r="H954" t="s">
        <v>9565</v>
      </c>
      <c r="I954" t="s">
        <v>9566</v>
      </c>
      <c r="J954" t="s">
        <v>50061</v>
      </c>
      <c r="K954" t="s">
        <v>9567</v>
      </c>
      <c r="L954" t="s">
        <v>4801</v>
      </c>
      <c r="M954" t="s">
        <v>73470</v>
      </c>
      <c r="N954"/>
    </row>
    <row r="955" spans="1:14" ht="14.4" x14ac:dyDescent="0.3">
      <c r="A955" t="s">
        <v>50062</v>
      </c>
      <c r="B955" t="s">
        <v>50063</v>
      </c>
      <c r="C955" t="s">
        <v>50064</v>
      </c>
      <c r="D955">
        <v>262</v>
      </c>
      <c r="E955" t="s">
        <v>14</v>
      </c>
      <c r="F955" t="s">
        <v>18407</v>
      </c>
      <c r="G955" t="s">
        <v>5004</v>
      </c>
      <c r="H955" t="s">
        <v>50065</v>
      </c>
      <c r="I955" t="s">
        <v>50066</v>
      </c>
      <c r="J955" t="s">
        <v>50067</v>
      </c>
      <c r="L955" t="s">
        <v>4801</v>
      </c>
      <c r="M955" t="s">
        <v>73471</v>
      </c>
      <c r="N955"/>
    </row>
    <row r="956" spans="1:14" ht="14.4" x14ac:dyDescent="0.3">
      <c r="A956" t="s">
        <v>9568</v>
      </c>
      <c r="B956" t="s">
        <v>9569</v>
      </c>
      <c r="C956" t="s">
        <v>9570</v>
      </c>
      <c r="D956">
        <v>58</v>
      </c>
      <c r="E956" t="s">
        <v>9571</v>
      </c>
      <c r="F956" t="s">
        <v>5299</v>
      </c>
      <c r="G956" t="s">
        <v>567</v>
      </c>
      <c r="H956" t="s">
        <v>9572</v>
      </c>
      <c r="I956" t="s">
        <v>9573</v>
      </c>
      <c r="J956" t="s">
        <v>50068</v>
      </c>
      <c r="K956" t="s">
        <v>4799</v>
      </c>
      <c r="L956" t="s">
        <v>4846</v>
      </c>
      <c r="M956" t="s">
        <v>73472</v>
      </c>
      <c r="N956"/>
    </row>
    <row r="957" spans="1:14" ht="14.4" x14ac:dyDescent="0.3">
      <c r="A957" t="s">
        <v>9574</v>
      </c>
      <c r="B957" t="s">
        <v>9575</v>
      </c>
      <c r="C957" t="s">
        <v>9576</v>
      </c>
      <c r="D957">
        <v>360</v>
      </c>
      <c r="E957" t="s">
        <v>6920</v>
      </c>
      <c r="F957" t="s">
        <v>9577</v>
      </c>
      <c r="G957" t="s">
        <v>4806</v>
      </c>
      <c r="H957" t="s">
        <v>9578</v>
      </c>
      <c r="I957" t="s">
        <v>9579</v>
      </c>
      <c r="J957" t="s">
        <v>50069</v>
      </c>
      <c r="L957" t="s">
        <v>4899</v>
      </c>
      <c r="M957" t="s">
        <v>73473</v>
      </c>
      <c r="N957"/>
    </row>
    <row r="958" spans="1:14" ht="14.4" x14ac:dyDescent="0.3">
      <c r="A958" t="s">
        <v>9581</v>
      </c>
      <c r="B958" t="s">
        <v>9582</v>
      </c>
      <c r="C958" t="s">
        <v>9583</v>
      </c>
      <c r="D958">
        <v>555</v>
      </c>
      <c r="E958" t="s">
        <v>14</v>
      </c>
      <c r="F958" t="s">
        <v>9584</v>
      </c>
      <c r="G958" t="s">
        <v>567</v>
      </c>
      <c r="H958" t="s">
        <v>9585</v>
      </c>
      <c r="I958" t="s">
        <v>9586</v>
      </c>
      <c r="J958" t="s">
        <v>50070</v>
      </c>
      <c r="L958" t="s">
        <v>5076</v>
      </c>
      <c r="M958" t="s">
        <v>73474</v>
      </c>
      <c r="N958"/>
    </row>
    <row r="959" spans="1:14" ht="14.4" x14ac:dyDescent="0.3">
      <c r="A959" t="s">
        <v>9587</v>
      </c>
      <c r="B959" t="s">
        <v>9588</v>
      </c>
      <c r="C959" t="s">
        <v>9589</v>
      </c>
      <c r="D959">
        <v>532</v>
      </c>
      <c r="E959" t="s">
        <v>9590</v>
      </c>
      <c r="F959" t="s">
        <v>9179</v>
      </c>
      <c r="G959" t="s">
        <v>4806</v>
      </c>
      <c r="H959" t="s">
        <v>9591</v>
      </c>
      <c r="I959" t="s">
        <v>9592</v>
      </c>
      <c r="J959" t="s">
        <v>50071</v>
      </c>
      <c r="L959" t="s">
        <v>4899</v>
      </c>
      <c r="M959" t="s">
        <v>73475</v>
      </c>
      <c r="N959"/>
    </row>
    <row r="960" spans="1:14" ht="14.4" x14ac:dyDescent="0.3">
      <c r="A960" t="s">
        <v>9593</v>
      </c>
      <c r="B960" t="s">
        <v>9594</v>
      </c>
      <c r="C960" t="s">
        <v>9595</v>
      </c>
      <c r="D960">
        <v>171</v>
      </c>
      <c r="E960" t="s">
        <v>9596</v>
      </c>
      <c r="F960" t="s">
        <v>5157</v>
      </c>
      <c r="G960" t="s">
        <v>567</v>
      </c>
      <c r="H960" t="s">
        <v>9597</v>
      </c>
      <c r="I960" t="s">
        <v>9598</v>
      </c>
      <c r="J960" t="s">
        <v>4799</v>
      </c>
      <c r="K960" t="s">
        <v>4799</v>
      </c>
      <c r="L960" t="s">
        <v>4973</v>
      </c>
      <c r="M960" t="s">
        <v>73476</v>
      </c>
      <c r="N960"/>
    </row>
    <row r="961" spans="1:14" ht="14.4" x14ac:dyDescent="0.3">
      <c r="A961" t="s">
        <v>9601</v>
      </c>
      <c r="B961" t="s">
        <v>9602</v>
      </c>
      <c r="C961" t="s">
        <v>9603</v>
      </c>
      <c r="D961">
        <v>2128</v>
      </c>
      <c r="E961" t="s">
        <v>9604</v>
      </c>
      <c r="F961" t="s">
        <v>9605</v>
      </c>
      <c r="G961" t="s">
        <v>4806</v>
      </c>
      <c r="H961" t="s">
        <v>9606</v>
      </c>
      <c r="I961" t="s">
        <v>9607</v>
      </c>
      <c r="J961" t="s">
        <v>50072</v>
      </c>
      <c r="K961" t="s">
        <v>4799</v>
      </c>
      <c r="L961" t="s">
        <v>4899</v>
      </c>
      <c r="M961" t="s">
        <v>73477</v>
      </c>
      <c r="N961"/>
    </row>
    <row r="962" spans="1:14" ht="14.4" x14ac:dyDescent="0.3">
      <c r="A962" t="s">
        <v>9608</v>
      </c>
      <c r="B962" t="s">
        <v>9609</v>
      </c>
      <c r="C962" t="s">
        <v>9610</v>
      </c>
      <c r="D962">
        <v>1766</v>
      </c>
      <c r="E962" t="s">
        <v>14</v>
      </c>
      <c r="F962" t="s">
        <v>9267</v>
      </c>
      <c r="G962" t="s">
        <v>567</v>
      </c>
      <c r="H962" t="s">
        <v>9611</v>
      </c>
      <c r="I962" t="s">
        <v>9612</v>
      </c>
      <c r="J962" t="s">
        <v>50073</v>
      </c>
      <c r="K962" t="s">
        <v>9613</v>
      </c>
      <c r="L962" t="s">
        <v>5076</v>
      </c>
      <c r="M962" t="s">
        <v>73478</v>
      </c>
      <c r="N962"/>
    </row>
    <row r="963" spans="1:14" ht="14.4" x14ac:dyDescent="0.3">
      <c r="A963" t="s">
        <v>9614</v>
      </c>
      <c r="B963" t="s">
        <v>9615</v>
      </c>
      <c r="C963" t="s">
        <v>9616</v>
      </c>
      <c r="D963">
        <v>278</v>
      </c>
      <c r="E963" t="s">
        <v>7775</v>
      </c>
      <c r="F963" t="s">
        <v>9617</v>
      </c>
      <c r="G963" t="s">
        <v>567</v>
      </c>
      <c r="H963" t="s">
        <v>9618</v>
      </c>
      <c r="I963" t="s">
        <v>9619</v>
      </c>
      <c r="J963" t="s">
        <v>83495</v>
      </c>
      <c r="K963" t="s">
        <v>105289</v>
      </c>
      <c r="L963" t="s">
        <v>5076</v>
      </c>
      <c r="M963" t="s">
        <v>73479</v>
      </c>
      <c r="N963"/>
    </row>
    <row r="964" spans="1:14" ht="14.4" x14ac:dyDescent="0.3">
      <c r="A964" t="s">
        <v>9620</v>
      </c>
      <c r="B964" t="s">
        <v>9621</v>
      </c>
      <c r="C964" t="s">
        <v>9622</v>
      </c>
      <c r="D964">
        <v>465</v>
      </c>
      <c r="E964" t="s">
        <v>9492</v>
      </c>
      <c r="F964" t="s">
        <v>5043</v>
      </c>
      <c r="G964" t="s">
        <v>567</v>
      </c>
      <c r="H964" t="s">
        <v>9623</v>
      </c>
      <c r="I964" t="s">
        <v>9624</v>
      </c>
      <c r="J964" t="s">
        <v>50074</v>
      </c>
      <c r="L964" t="s">
        <v>5076</v>
      </c>
      <c r="M964" t="s">
        <v>73480</v>
      </c>
      <c r="N964"/>
    </row>
    <row r="965" spans="1:14" ht="14.4" x14ac:dyDescent="0.3">
      <c r="A965" t="s">
        <v>9625</v>
      </c>
      <c r="B965" t="s">
        <v>9626</v>
      </c>
      <c r="C965" t="s">
        <v>9627</v>
      </c>
      <c r="D965">
        <v>2064</v>
      </c>
      <c r="E965" t="s">
        <v>9628</v>
      </c>
      <c r="F965" t="s">
        <v>7438</v>
      </c>
      <c r="G965" t="s">
        <v>5612</v>
      </c>
      <c r="H965" t="s">
        <v>9629</v>
      </c>
      <c r="I965" t="s">
        <v>9630</v>
      </c>
      <c r="J965" t="s">
        <v>50075</v>
      </c>
      <c r="K965" t="s">
        <v>4799</v>
      </c>
      <c r="L965" t="s">
        <v>6092</v>
      </c>
      <c r="M965" t="s">
        <v>73481</v>
      </c>
      <c r="N965"/>
    </row>
    <row r="966" spans="1:14" ht="14.4" x14ac:dyDescent="0.3">
      <c r="A966" t="s">
        <v>9631</v>
      </c>
      <c r="B966" t="s">
        <v>9632</v>
      </c>
      <c r="C966" t="s">
        <v>9633</v>
      </c>
      <c r="D966">
        <v>330</v>
      </c>
      <c r="E966" t="s">
        <v>14</v>
      </c>
      <c r="F966" t="s">
        <v>7926</v>
      </c>
      <c r="G966" t="s">
        <v>567</v>
      </c>
      <c r="H966" t="s">
        <v>9634</v>
      </c>
      <c r="I966" t="s">
        <v>9635</v>
      </c>
      <c r="J966" t="s">
        <v>50076</v>
      </c>
      <c r="L966" t="s">
        <v>4846</v>
      </c>
      <c r="M966" t="s">
        <v>73482</v>
      </c>
      <c r="N966"/>
    </row>
    <row r="967" spans="1:14" ht="14.4" x14ac:dyDescent="0.3">
      <c r="A967" t="s">
        <v>9636</v>
      </c>
      <c r="B967" t="s">
        <v>9637</v>
      </c>
      <c r="C967" t="s">
        <v>9638</v>
      </c>
      <c r="D967">
        <v>1323</v>
      </c>
      <c r="E967" t="s">
        <v>14</v>
      </c>
      <c r="F967" t="s">
        <v>9639</v>
      </c>
      <c r="G967" t="s">
        <v>4858</v>
      </c>
      <c r="H967" t="s">
        <v>9640</v>
      </c>
      <c r="I967" t="s">
        <v>9641</v>
      </c>
      <c r="J967" t="s">
        <v>50077</v>
      </c>
      <c r="L967" t="s">
        <v>5076</v>
      </c>
      <c r="M967" t="s">
        <v>73483</v>
      </c>
      <c r="N967"/>
    </row>
    <row r="968" spans="1:14" ht="14.4" x14ac:dyDescent="0.3">
      <c r="A968" t="s">
        <v>9642</v>
      </c>
      <c r="B968" t="s">
        <v>9643</v>
      </c>
      <c r="C968" t="s">
        <v>9644</v>
      </c>
      <c r="D968">
        <v>2621</v>
      </c>
      <c r="E968" t="s">
        <v>9645</v>
      </c>
      <c r="F968" t="s">
        <v>6705</v>
      </c>
      <c r="G968" t="s">
        <v>567</v>
      </c>
      <c r="H968" t="s">
        <v>9646</v>
      </c>
      <c r="I968" t="s">
        <v>9647</v>
      </c>
      <c r="J968" t="s">
        <v>50078</v>
      </c>
      <c r="K968" t="s">
        <v>4799</v>
      </c>
      <c r="L968" t="s">
        <v>4973</v>
      </c>
      <c r="M968" t="s">
        <v>73484</v>
      </c>
      <c r="N968"/>
    </row>
    <row r="969" spans="1:14" ht="14.4" x14ac:dyDescent="0.3">
      <c r="A969" t="s">
        <v>9648</v>
      </c>
      <c r="B969" t="s">
        <v>9649</v>
      </c>
      <c r="C969" t="s">
        <v>9650</v>
      </c>
      <c r="D969">
        <v>252</v>
      </c>
      <c r="E969" t="s">
        <v>14</v>
      </c>
      <c r="F969" t="s">
        <v>5290</v>
      </c>
      <c r="G969" t="s">
        <v>4806</v>
      </c>
      <c r="H969" t="s">
        <v>9651</v>
      </c>
      <c r="I969" t="s">
        <v>9652</v>
      </c>
      <c r="J969" t="s">
        <v>50079</v>
      </c>
      <c r="L969" t="s">
        <v>4899</v>
      </c>
      <c r="M969" t="s">
        <v>73485</v>
      </c>
      <c r="N969"/>
    </row>
    <row r="970" spans="1:14" ht="14.4" x14ac:dyDescent="0.3">
      <c r="A970" t="s">
        <v>9653</v>
      </c>
      <c r="B970" t="s">
        <v>9654</v>
      </c>
      <c r="C970" t="s">
        <v>9655</v>
      </c>
      <c r="D970">
        <v>67</v>
      </c>
      <c r="E970" t="s">
        <v>14</v>
      </c>
      <c r="F970" t="s">
        <v>9656</v>
      </c>
      <c r="G970" t="s">
        <v>4806</v>
      </c>
      <c r="H970" t="s">
        <v>9657</v>
      </c>
      <c r="I970" t="s">
        <v>9658</v>
      </c>
      <c r="J970" t="s">
        <v>50080</v>
      </c>
      <c r="L970" t="s">
        <v>4899</v>
      </c>
      <c r="M970" t="s">
        <v>73486</v>
      </c>
      <c r="N970"/>
    </row>
    <row r="971" spans="1:14" ht="14.4" x14ac:dyDescent="0.3">
      <c r="A971" t="s">
        <v>9659</v>
      </c>
      <c r="B971" t="s">
        <v>9660</v>
      </c>
      <c r="C971" t="s">
        <v>9661</v>
      </c>
      <c r="D971">
        <v>2349</v>
      </c>
      <c r="E971" t="s">
        <v>14</v>
      </c>
      <c r="F971" t="s">
        <v>9662</v>
      </c>
      <c r="G971" t="s">
        <v>567</v>
      </c>
      <c r="H971" t="s">
        <v>9663</v>
      </c>
      <c r="I971" t="s">
        <v>9664</v>
      </c>
      <c r="J971" t="s">
        <v>50081</v>
      </c>
      <c r="K971" t="s">
        <v>9665</v>
      </c>
      <c r="L971" t="s">
        <v>4973</v>
      </c>
      <c r="M971" t="s">
        <v>73487</v>
      </c>
      <c r="N971"/>
    </row>
    <row r="972" spans="1:14" ht="14.4" x14ac:dyDescent="0.3">
      <c r="A972" t="s">
        <v>9666</v>
      </c>
      <c r="B972" t="s">
        <v>9667</v>
      </c>
      <c r="C972" t="s">
        <v>9668</v>
      </c>
      <c r="D972">
        <v>75</v>
      </c>
      <c r="E972" t="s">
        <v>14</v>
      </c>
      <c r="F972" t="s">
        <v>9330</v>
      </c>
      <c r="G972" t="s">
        <v>567</v>
      </c>
      <c r="H972" t="s">
        <v>9669</v>
      </c>
      <c r="I972" t="s">
        <v>9670</v>
      </c>
      <c r="J972" t="s">
        <v>50082</v>
      </c>
      <c r="L972" t="s">
        <v>5076</v>
      </c>
      <c r="M972" t="s">
        <v>73488</v>
      </c>
      <c r="N972"/>
    </row>
    <row r="973" spans="1:14" ht="14.4" x14ac:dyDescent="0.3">
      <c r="A973" t="s">
        <v>83496</v>
      </c>
      <c r="B973" t="s">
        <v>83497</v>
      </c>
      <c r="C973" t="s">
        <v>83498</v>
      </c>
      <c r="D973">
        <v>713</v>
      </c>
      <c r="E973" t="s">
        <v>14</v>
      </c>
      <c r="F973" t="s">
        <v>20315</v>
      </c>
      <c r="G973" t="s">
        <v>4806</v>
      </c>
      <c r="H973" t="s">
        <v>83499</v>
      </c>
      <c r="I973" t="s">
        <v>83501</v>
      </c>
      <c r="J973" t="s">
        <v>83502</v>
      </c>
      <c r="L973" t="s">
        <v>4899</v>
      </c>
      <c r="M973" t="s">
        <v>83500</v>
      </c>
      <c r="N973"/>
    </row>
    <row r="974" spans="1:14" ht="14.4" x14ac:dyDescent="0.3">
      <c r="A974" t="s">
        <v>9671</v>
      </c>
      <c r="B974" t="s">
        <v>9672</v>
      </c>
      <c r="C974" t="s">
        <v>9673</v>
      </c>
      <c r="D974">
        <v>262</v>
      </c>
      <c r="E974" t="s">
        <v>14</v>
      </c>
      <c r="F974" t="s">
        <v>9674</v>
      </c>
      <c r="G974" t="s">
        <v>4806</v>
      </c>
      <c r="H974" t="s">
        <v>9675</v>
      </c>
      <c r="I974" t="s">
        <v>9676</v>
      </c>
      <c r="J974" t="s">
        <v>89548</v>
      </c>
      <c r="K974" t="s">
        <v>4799</v>
      </c>
      <c r="L974" t="s">
        <v>4899</v>
      </c>
      <c r="M974" t="s">
        <v>73489</v>
      </c>
      <c r="N974"/>
    </row>
    <row r="975" spans="1:14" ht="14.4" x14ac:dyDescent="0.3">
      <c r="A975" t="s">
        <v>9677</v>
      </c>
      <c r="B975" t="s">
        <v>9678</v>
      </c>
      <c r="C975" t="s">
        <v>9679</v>
      </c>
      <c r="D975">
        <v>187</v>
      </c>
      <c r="E975" t="s">
        <v>14</v>
      </c>
      <c r="F975" t="s">
        <v>9375</v>
      </c>
      <c r="G975" t="s">
        <v>567</v>
      </c>
      <c r="H975" t="s">
        <v>9680</v>
      </c>
      <c r="I975" t="s">
        <v>4799</v>
      </c>
      <c r="J975" t="s">
        <v>50083</v>
      </c>
      <c r="K975" t="s">
        <v>100646</v>
      </c>
      <c r="L975" t="s">
        <v>100567</v>
      </c>
      <c r="M975" t="s">
        <v>73490</v>
      </c>
      <c r="N975"/>
    </row>
    <row r="976" spans="1:14" ht="14.4" x14ac:dyDescent="0.3">
      <c r="A976" t="s">
        <v>9681</v>
      </c>
      <c r="B976" t="s">
        <v>9682</v>
      </c>
      <c r="C976" t="s">
        <v>9683</v>
      </c>
      <c r="D976">
        <v>0</v>
      </c>
      <c r="E976" t="s">
        <v>14</v>
      </c>
      <c r="F976" t="s">
        <v>5043</v>
      </c>
      <c r="G976" t="s">
        <v>567</v>
      </c>
      <c r="H976" t="s">
        <v>9684</v>
      </c>
      <c r="I976" t="s">
        <v>9685</v>
      </c>
      <c r="J976" t="s">
        <v>58208</v>
      </c>
      <c r="K976" t="s">
        <v>100647</v>
      </c>
      <c r="L976" t="s">
        <v>5076</v>
      </c>
      <c r="M976" t="s">
        <v>73491</v>
      </c>
      <c r="N976"/>
    </row>
    <row r="977" spans="1:14" ht="14.4" x14ac:dyDescent="0.3">
      <c r="A977" t="s">
        <v>9686</v>
      </c>
      <c r="B977" t="s">
        <v>9687</v>
      </c>
      <c r="C977" t="s">
        <v>9688</v>
      </c>
      <c r="D977">
        <v>399</v>
      </c>
      <c r="E977" t="s">
        <v>14</v>
      </c>
      <c r="F977" t="s">
        <v>4988</v>
      </c>
      <c r="G977" t="s">
        <v>4851</v>
      </c>
      <c r="H977" t="s">
        <v>9689</v>
      </c>
      <c r="I977" t="s">
        <v>9690</v>
      </c>
      <c r="J977" t="s">
        <v>50084</v>
      </c>
      <c r="L977" t="s">
        <v>4946</v>
      </c>
      <c r="M977" t="s">
        <v>73492</v>
      </c>
      <c r="N977"/>
    </row>
    <row r="978" spans="1:14" ht="14.4" x14ac:dyDescent="0.3">
      <c r="A978" t="s">
        <v>9691</v>
      </c>
      <c r="B978" t="s">
        <v>9692</v>
      </c>
      <c r="C978" t="s">
        <v>9693</v>
      </c>
      <c r="D978">
        <v>616</v>
      </c>
      <c r="E978" t="s">
        <v>14</v>
      </c>
      <c r="F978" t="s">
        <v>5276</v>
      </c>
      <c r="G978" t="s">
        <v>567</v>
      </c>
      <c r="H978" t="s">
        <v>9694</v>
      </c>
      <c r="I978" t="s">
        <v>9695</v>
      </c>
      <c r="J978" t="s">
        <v>50085</v>
      </c>
      <c r="L978" t="s">
        <v>4846</v>
      </c>
      <c r="M978" t="s">
        <v>73493</v>
      </c>
      <c r="N978"/>
    </row>
    <row r="979" spans="1:14" ht="14.4" x14ac:dyDescent="0.3">
      <c r="A979" t="s">
        <v>9696</v>
      </c>
      <c r="B979" t="s">
        <v>9697</v>
      </c>
      <c r="C979" t="s">
        <v>9698</v>
      </c>
      <c r="D979">
        <v>104</v>
      </c>
      <c r="E979" t="s">
        <v>5635</v>
      </c>
      <c r="F979" t="s">
        <v>5470</v>
      </c>
      <c r="G979" t="s">
        <v>4806</v>
      </c>
      <c r="H979" t="s">
        <v>9699</v>
      </c>
      <c r="I979" t="s">
        <v>9700</v>
      </c>
      <c r="J979" t="s">
        <v>4799</v>
      </c>
      <c r="K979" t="s">
        <v>4799</v>
      </c>
      <c r="L979" t="s">
        <v>4899</v>
      </c>
      <c r="M979" t="s">
        <v>73494</v>
      </c>
      <c r="N979"/>
    </row>
    <row r="980" spans="1:14" ht="14.4" x14ac:dyDescent="0.3">
      <c r="A980" t="s">
        <v>9701</v>
      </c>
      <c r="B980" t="s">
        <v>9702</v>
      </c>
      <c r="C980" t="s">
        <v>9703</v>
      </c>
      <c r="D980">
        <v>810</v>
      </c>
      <c r="E980" t="s">
        <v>14</v>
      </c>
      <c r="F980" t="s">
        <v>6518</v>
      </c>
      <c r="G980" t="s">
        <v>4806</v>
      </c>
      <c r="H980" t="s">
        <v>9704</v>
      </c>
      <c r="I980" t="s">
        <v>9705</v>
      </c>
      <c r="J980" t="s">
        <v>50086</v>
      </c>
      <c r="L980" t="s">
        <v>4899</v>
      </c>
      <c r="M980" t="s">
        <v>73495</v>
      </c>
      <c r="N980"/>
    </row>
    <row r="981" spans="1:14" ht="14.4" x14ac:dyDescent="0.3">
      <c r="A981" t="s">
        <v>9706</v>
      </c>
      <c r="B981" t="s">
        <v>9707</v>
      </c>
      <c r="C981" t="s">
        <v>9708</v>
      </c>
      <c r="D981">
        <v>47</v>
      </c>
      <c r="E981" t="s">
        <v>9709</v>
      </c>
      <c r="F981" t="s">
        <v>9710</v>
      </c>
      <c r="G981" t="s">
        <v>567</v>
      </c>
      <c r="H981" t="s">
        <v>9711</v>
      </c>
      <c r="I981" t="s">
        <v>4799</v>
      </c>
      <c r="J981" t="s">
        <v>50087</v>
      </c>
      <c r="K981" t="s">
        <v>4799</v>
      </c>
      <c r="L981" t="s">
        <v>4801</v>
      </c>
      <c r="M981" t="s">
        <v>73496</v>
      </c>
      <c r="N981"/>
    </row>
    <row r="982" spans="1:14" ht="14.4" x14ac:dyDescent="0.3">
      <c r="A982" t="s">
        <v>9712</v>
      </c>
      <c r="B982" t="s">
        <v>9713</v>
      </c>
      <c r="C982" t="s">
        <v>9714</v>
      </c>
      <c r="D982">
        <v>1605</v>
      </c>
      <c r="E982" t="s">
        <v>9715</v>
      </c>
      <c r="F982" t="s">
        <v>9716</v>
      </c>
      <c r="G982" t="s">
        <v>4827</v>
      </c>
      <c r="H982" t="s">
        <v>9717</v>
      </c>
      <c r="I982" t="s">
        <v>9718</v>
      </c>
      <c r="J982" t="s">
        <v>50088</v>
      </c>
      <c r="K982" t="s">
        <v>100648</v>
      </c>
      <c r="L982" t="s">
        <v>4801</v>
      </c>
      <c r="M982" t="s">
        <v>73497</v>
      </c>
      <c r="N982"/>
    </row>
    <row r="983" spans="1:14" ht="14.4" x14ac:dyDescent="0.3">
      <c r="A983" t="s">
        <v>9719</v>
      </c>
      <c r="B983" t="s">
        <v>9720</v>
      </c>
      <c r="C983" t="s">
        <v>9721</v>
      </c>
      <c r="D983">
        <v>7266</v>
      </c>
      <c r="E983" t="s">
        <v>5926</v>
      </c>
      <c r="F983" t="s">
        <v>5581</v>
      </c>
      <c r="G983" t="s">
        <v>4851</v>
      </c>
      <c r="H983" t="s">
        <v>9722</v>
      </c>
      <c r="I983" t="s">
        <v>9723</v>
      </c>
      <c r="J983" t="s">
        <v>50089</v>
      </c>
      <c r="K983" t="s">
        <v>9724</v>
      </c>
      <c r="L983" t="s">
        <v>4801</v>
      </c>
      <c r="M983" t="s">
        <v>73498</v>
      </c>
      <c r="N983"/>
    </row>
    <row r="984" spans="1:14" ht="14.4" x14ac:dyDescent="0.3">
      <c r="A984" t="s">
        <v>9725</v>
      </c>
      <c r="B984" t="s">
        <v>9726</v>
      </c>
      <c r="C984" t="s">
        <v>9727</v>
      </c>
      <c r="D984">
        <v>468</v>
      </c>
      <c r="E984" t="s">
        <v>9346</v>
      </c>
      <c r="F984" t="s">
        <v>8458</v>
      </c>
      <c r="G984" t="s">
        <v>567</v>
      </c>
      <c r="H984" t="s">
        <v>9728</v>
      </c>
      <c r="I984" t="s">
        <v>9729</v>
      </c>
      <c r="J984" t="s">
        <v>50090</v>
      </c>
      <c r="L984" t="s">
        <v>4973</v>
      </c>
      <c r="M984" t="s">
        <v>73499</v>
      </c>
      <c r="N984"/>
    </row>
    <row r="985" spans="1:14" ht="14.4" x14ac:dyDescent="0.3">
      <c r="A985" t="s">
        <v>9730</v>
      </c>
      <c r="B985" t="s">
        <v>9731</v>
      </c>
      <c r="C985" t="s">
        <v>9732</v>
      </c>
      <c r="D985">
        <v>43</v>
      </c>
      <c r="E985" t="s">
        <v>9733</v>
      </c>
      <c r="F985" t="s">
        <v>9734</v>
      </c>
      <c r="G985" t="s">
        <v>567</v>
      </c>
      <c r="H985" t="s">
        <v>9735</v>
      </c>
      <c r="I985" t="s">
        <v>9736</v>
      </c>
      <c r="J985" t="s">
        <v>50091</v>
      </c>
      <c r="L985" t="s">
        <v>5076</v>
      </c>
      <c r="M985" t="s">
        <v>73500</v>
      </c>
      <c r="N985"/>
    </row>
    <row r="986" spans="1:14" ht="14.4" x14ac:dyDescent="0.3">
      <c r="A986" t="s">
        <v>50092</v>
      </c>
      <c r="B986" t="s">
        <v>50093</v>
      </c>
      <c r="C986" t="s">
        <v>50094</v>
      </c>
      <c r="D986">
        <v>640</v>
      </c>
      <c r="E986" t="s">
        <v>45</v>
      </c>
      <c r="F986" t="s">
        <v>4835</v>
      </c>
      <c r="G986" t="s">
        <v>567</v>
      </c>
      <c r="H986" t="s">
        <v>50095</v>
      </c>
      <c r="I986" t="s">
        <v>50096</v>
      </c>
      <c r="J986" t="s">
        <v>98444</v>
      </c>
      <c r="K986" t="s">
        <v>105290</v>
      </c>
      <c r="L986" t="s">
        <v>5849</v>
      </c>
      <c r="M986" t="s">
        <v>73501</v>
      </c>
      <c r="N986"/>
    </row>
    <row r="987" spans="1:14" ht="14.4" x14ac:dyDescent="0.3">
      <c r="A987" t="s">
        <v>9737</v>
      </c>
      <c r="B987" t="s">
        <v>9738</v>
      </c>
      <c r="C987" t="s">
        <v>9739</v>
      </c>
      <c r="D987">
        <v>1140</v>
      </c>
      <c r="E987" t="s">
        <v>14</v>
      </c>
      <c r="F987" t="s">
        <v>5814</v>
      </c>
      <c r="G987" t="s">
        <v>4806</v>
      </c>
      <c r="H987" t="s">
        <v>9740</v>
      </c>
      <c r="I987" t="s">
        <v>9741</v>
      </c>
      <c r="J987" t="s">
        <v>50097</v>
      </c>
      <c r="L987" t="s">
        <v>4808</v>
      </c>
      <c r="M987" t="s">
        <v>73502</v>
      </c>
      <c r="N987"/>
    </row>
    <row r="988" spans="1:14" ht="14.4" x14ac:dyDescent="0.3">
      <c r="A988" t="s">
        <v>9742</v>
      </c>
      <c r="B988" t="s">
        <v>9743</v>
      </c>
      <c r="C988" t="s">
        <v>9744</v>
      </c>
      <c r="D988">
        <v>1107</v>
      </c>
      <c r="E988" t="s">
        <v>9745</v>
      </c>
      <c r="F988" t="s">
        <v>5477</v>
      </c>
      <c r="G988" t="s">
        <v>567</v>
      </c>
      <c r="H988" t="s">
        <v>9746</v>
      </c>
      <c r="I988" t="s">
        <v>9747</v>
      </c>
      <c r="J988" t="s">
        <v>50098</v>
      </c>
      <c r="L988" t="s">
        <v>5076</v>
      </c>
      <c r="M988" t="s">
        <v>73503</v>
      </c>
      <c r="N988"/>
    </row>
    <row r="989" spans="1:14" ht="14.4" x14ac:dyDescent="0.3">
      <c r="A989" t="s">
        <v>9748</v>
      </c>
      <c r="B989" t="s">
        <v>9749</v>
      </c>
      <c r="C989" t="s">
        <v>9750</v>
      </c>
      <c r="D989">
        <v>1035</v>
      </c>
      <c r="E989" t="s">
        <v>9512</v>
      </c>
      <c r="F989" t="s">
        <v>9751</v>
      </c>
      <c r="G989" t="s">
        <v>4806</v>
      </c>
      <c r="H989" t="s">
        <v>9752</v>
      </c>
      <c r="I989" t="s">
        <v>9753</v>
      </c>
      <c r="J989" t="s">
        <v>50099</v>
      </c>
      <c r="L989" t="s">
        <v>4899</v>
      </c>
      <c r="M989" t="s">
        <v>73504</v>
      </c>
      <c r="N989"/>
    </row>
    <row r="990" spans="1:14" ht="14.4" x14ac:dyDescent="0.3">
      <c r="A990" t="s">
        <v>9755</v>
      </c>
      <c r="B990" t="s">
        <v>9756</v>
      </c>
      <c r="C990" t="s">
        <v>9757</v>
      </c>
      <c r="D990">
        <v>371</v>
      </c>
      <c r="E990" t="s">
        <v>14</v>
      </c>
      <c r="F990" t="s">
        <v>5840</v>
      </c>
      <c r="G990" t="s">
        <v>567</v>
      </c>
      <c r="H990" t="s">
        <v>9758</v>
      </c>
      <c r="I990" t="s">
        <v>9759</v>
      </c>
      <c r="J990" t="s">
        <v>50100</v>
      </c>
      <c r="K990" t="s">
        <v>9760</v>
      </c>
      <c r="L990" t="s">
        <v>100487</v>
      </c>
      <c r="M990" t="s">
        <v>73505</v>
      </c>
      <c r="N990"/>
    </row>
    <row r="991" spans="1:14" ht="14.4" x14ac:dyDescent="0.3">
      <c r="A991" t="s">
        <v>9761</v>
      </c>
      <c r="B991" t="s">
        <v>9762</v>
      </c>
      <c r="C991" t="s">
        <v>9763</v>
      </c>
      <c r="D991">
        <v>55</v>
      </c>
      <c r="E991" t="s">
        <v>9764</v>
      </c>
      <c r="F991" t="s">
        <v>6705</v>
      </c>
      <c r="G991" t="s">
        <v>567</v>
      </c>
      <c r="H991" t="s">
        <v>9765</v>
      </c>
      <c r="I991" t="s">
        <v>9766</v>
      </c>
      <c r="J991" t="s">
        <v>50101</v>
      </c>
      <c r="L991" t="s">
        <v>4973</v>
      </c>
      <c r="M991" t="s">
        <v>73506</v>
      </c>
      <c r="N991"/>
    </row>
    <row r="992" spans="1:14" ht="14.4" x14ac:dyDescent="0.3">
      <c r="A992" t="s">
        <v>9767</v>
      </c>
      <c r="B992" t="s">
        <v>9768</v>
      </c>
      <c r="C992" t="s">
        <v>5781</v>
      </c>
      <c r="D992">
        <v>445</v>
      </c>
      <c r="E992" t="s">
        <v>14</v>
      </c>
      <c r="F992" t="s">
        <v>9769</v>
      </c>
      <c r="G992" t="s">
        <v>4806</v>
      </c>
      <c r="H992" t="s">
        <v>9770</v>
      </c>
      <c r="I992" t="s">
        <v>9771</v>
      </c>
      <c r="J992" t="s">
        <v>50102</v>
      </c>
      <c r="K992" t="s">
        <v>9772</v>
      </c>
      <c r="L992" t="s">
        <v>4899</v>
      </c>
      <c r="M992" t="s">
        <v>83503</v>
      </c>
      <c r="N992"/>
    </row>
    <row r="993" spans="1:14" ht="14.4" x14ac:dyDescent="0.3">
      <c r="A993" t="s">
        <v>9773</v>
      </c>
      <c r="B993" t="s">
        <v>9774</v>
      </c>
      <c r="C993" t="s">
        <v>9775</v>
      </c>
      <c r="D993">
        <v>88</v>
      </c>
      <c r="E993" t="s">
        <v>14</v>
      </c>
      <c r="F993" t="s">
        <v>9375</v>
      </c>
      <c r="G993" t="s">
        <v>567</v>
      </c>
      <c r="H993" t="s">
        <v>9776</v>
      </c>
      <c r="I993" t="s">
        <v>4799</v>
      </c>
      <c r="J993" t="s">
        <v>50103</v>
      </c>
      <c r="K993" t="s">
        <v>9777</v>
      </c>
      <c r="L993" t="s">
        <v>100567</v>
      </c>
      <c r="M993" t="s">
        <v>73507</v>
      </c>
      <c r="N993"/>
    </row>
    <row r="994" spans="1:14" ht="14.4" x14ac:dyDescent="0.3">
      <c r="A994" t="s">
        <v>9778</v>
      </c>
      <c r="B994" t="s">
        <v>9779</v>
      </c>
      <c r="C994" t="s">
        <v>9780</v>
      </c>
      <c r="D994">
        <v>675</v>
      </c>
      <c r="E994" t="s">
        <v>14</v>
      </c>
      <c r="F994" t="s">
        <v>5265</v>
      </c>
      <c r="G994" t="s">
        <v>567</v>
      </c>
      <c r="H994" t="s">
        <v>9781</v>
      </c>
      <c r="I994" t="s">
        <v>9782</v>
      </c>
      <c r="J994" t="s">
        <v>50104</v>
      </c>
      <c r="L994" t="s">
        <v>98432</v>
      </c>
      <c r="M994" t="s">
        <v>73508</v>
      </c>
      <c r="N994"/>
    </row>
    <row r="995" spans="1:14" ht="14.4" x14ac:dyDescent="0.3">
      <c r="A995" t="s">
        <v>9783</v>
      </c>
      <c r="B995" t="s">
        <v>9784</v>
      </c>
      <c r="C995" t="s">
        <v>9785</v>
      </c>
      <c r="D995">
        <v>413</v>
      </c>
      <c r="E995" t="s">
        <v>9786</v>
      </c>
      <c r="F995" t="s">
        <v>5043</v>
      </c>
      <c r="G995" t="s">
        <v>567</v>
      </c>
      <c r="H995" t="s">
        <v>9787</v>
      </c>
      <c r="I995" t="s">
        <v>9788</v>
      </c>
      <c r="J995" t="s">
        <v>50105</v>
      </c>
      <c r="K995" t="s">
        <v>105291</v>
      </c>
      <c r="L995" t="s">
        <v>4801</v>
      </c>
      <c r="M995" t="s">
        <v>73509</v>
      </c>
      <c r="N995"/>
    </row>
    <row r="996" spans="1:14" ht="14.4" x14ac:dyDescent="0.3">
      <c r="A996" t="s">
        <v>9789</v>
      </c>
      <c r="B996" t="s">
        <v>9790</v>
      </c>
      <c r="C996" t="s">
        <v>9791</v>
      </c>
      <c r="D996">
        <v>0</v>
      </c>
      <c r="E996" t="s">
        <v>9492</v>
      </c>
      <c r="F996" t="s">
        <v>5043</v>
      </c>
      <c r="G996" t="s">
        <v>567</v>
      </c>
      <c r="H996" t="s">
        <v>9792</v>
      </c>
      <c r="I996" t="s">
        <v>9793</v>
      </c>
      <c r="J996" t="s">
        <v>50106</v>
      </c>
      <c r="K996" t="s">
        <v>9794</v>
      </c>
      <c r="L996" t="s">
        <v>5076</v>
      </c>
      <c r="M996" t="s">
        <v>73510</v>
      </c>
      <c r="N996"/>
    </row>
    <row r="997" spans="1:14" ht="14.4" x14ac:dyDescent="0.3">
      <c r="A997" t="s">
        <v>9795</v>
      </c>
      <c r="B997" t="s">
        <v>100649</v>
      </c>
      <c r="C997" t="s">
        <v>9796</v>
      </c>
      <c r="D997">
        <v>742</v>
      </c>
      <c r="E997" t="s">
        <v>14</v>
      </c>
      <c r="F997" t="s">
        <v>9226</v>
      </c>
      <c r="G997" t="s">
        <v>567</v>
      </c>
      <c r="H997" t="s">
        <v>9797</v>
      </c>
      <c r="I997" t="s">
        <v>4799</v>
      </c>
      <c r="J997" t="s">
        <v>4799</v>
      </c>
      <c r="L997" t="s">
        <v>4801</v>
      </c>
      <c r="M997" t="s">
        <v>73511</v>
      </c>
      <c r="N997"/>
    </row>
    <row r="998" spans="1:14" ht="14.4" x14ac:dyDescent="0.3">
      <c r="A998" t="s">
        <v>9798</v>
      </c>
      <c r="B998" t="s">
        <v>9799</v>
      </c>
      <c r="C998" t="s">
        <v>9800</v>
      </c>
      <c r="D998">
        <v>2449</v>
      </c>
      <c r="E998" t="s">
        <v>6882</v>
      </c>
      <c r="F998" t="s">
        <v>5003</v>
      </c>
      <c r="G998" t="s">
        <v>5004</v>
      </c>
      <c r="H998" t="s">
        <v>9801</v>
      </c>
      <c r="I998" t="s">
        <v>9802</v>
      </c>
      <c r="J998" t="s">
        <v>50107</v>
      </c>
      <c r="K998" t="s">
        <v>4799</v>
      </c>
      <c r="L998" t="s">
        <v>5007</v>
      </c>
      <c r="M998" t="s">
        <v>73512</v>
      </c>
      <c r="N998"/>
    </row>
    <row r="999" spans="1:14" ht="14.4" x14ac:dyDescent="0.3">
      <c r="A999" t="s">
        <v>9803</v>
      </c>
      <c r="B999" t="s">
        <v>9804</v>
      </c>
      <c r="C999" t="s">
        <v>9805</v>
      </c>
      <c r="D999">
        <v>2262</v>
      </c>
      <c r="E999" t="s">
        <v>6068</v>
      </c>
      <c r="F999" t="s">
        <v>9806</v>
      </c>
      <c r="G999" t="s">
        <v>4874</v>
      </c>
      <c r="H999" t="s">
        <v>9807</v>
      </c>
      <c r="I999" t="s">
        <v>9808</v>
      </c>
      <c r="J999" t="s">
        <v>50108</v>
      </c>
      <c r="K999" t="s">
        <v>4799</v>
      </c>
      <c r="L999" t="s">
        <v>4801</v>
      </c>
      <c r="M999" t="s">
        <v>73513</v>
      </c>
      <c r="N999"/>
    </row>
    <row r="1000" spans="1:14" ht="14.4" x14ac:dyDescent="0.3">
      <c r="A1000" t="s">
        <v>9810</v>
      </c>
      <c r="B1000" t="s">
        <v>9811</v>
      </c>
      <c r="C1000" t="s">
        <v>9812</v>
      </c>
      <c r="D1000">
        <v>2168</v>
      </c>
      <c r="E1000" t="s">
        <v>9813</v>
      </c>
      <c r="F1000" t="s">
        <v>5046</v>
      </c>
      <c r="G1000" t="s">
        <v>567</v>
      </c>
      <c r="H1000" t="s">
        <v>9814</v>
      </c>
      <c r="I1000" t="s">
        <v>9815</v>
      </c>
      <c r="J1000" t="s">
        <v>4799</v>
      </c>
      <c r="L1000" t="s">
        <v>98353</v>
      </c>
      <c r="M1000" t="s">
        <v>73514</v>
      </c>
      <c r="N1000"/>
    </row>
    <row r="1001" spans="1:14" ht="14.4" x14ac:dyDescent="0.3">
      <c r="A1001" t="s">
        <v>9816</v>
      </c>
      <c r="B1001" t="s">
        <v>9817</v>
      </c>
      <c r="C1001" t="s">
        <v>9818</v>
      </c>
      <c r="D1001">
        <v>47</v>
      </c>
      <c r="E1001" t="s">
        <v>14</v>
      </c>
      <c r="F1001" t="s">
        <v>9819</v>
      </c>
      <c r="G1001" t="s">
        <v>567</v>
      </c>
      <c r="H1001" t="s">
        <v>9820</v>
      </c>
      <c r="I1001" t="s">
        <v>9821</v>
      </c>
      <c r="J1001" t="s">
        <v>50109</v>
      </c>
      <c r="L1001" t="s">
        <v>4846</v>
      </c>
      <c r="M1001" t="s">
        <v>73515</v>
      </c>
      <c r="N1001"/>
    </row>
    <row r="1002" spans="1:14" ht="14.4" x14ac:dyDescent="0.3">
      <c r="A1002" t="s">
        <v>9822</v>
      </c>
      <c r="B1002" t="s">
        <v>9823</v>
      </c>
      <c r="C1002" t="s">
        <v>9824</v>
      </c>
      <c r="D1002">
        <v>346</v>
      </c>
      <c r="E1002" t="s">
        <v>9825</v>
      </c>
      <c r="F1002" t="s">
        <v>18</v>
      </c>
      <c r="G1002" t="s">
        <v>567</v>
      </c>
      <c r="H1002" t="s">
        <v>403</v>
      </c>
      <c r="I1002" t="s">
        <v>4799</v>
      </c>
      <c r="J1002" t="s">
        <v>4799</v>
      </c>
      <c r="L1002" t="s">
        <v>48098</v>
      </c>
      <c r="M1002" t="s">
        <v>73516</v>
      </c>
      <c r="N1002"/>
    </row>
    <row r="1003" spans="1:14" ht="14.4" x14ac:dyDescent="0.3">
      <c r="A1003" t="s">
        <v>9826</v>
      </c>
      <c r="B1003" t="s">
        <v>9827</v>
      </c>
      <c r="C1003" t="s">
        <v>9828</v>
      </c>
      <c r="D1003">
        <v>1946</v>
      </c>
      <c r="E1003" t="s">
        <v>41712</v>
      </c>
      <c r="F1003" t="s">
        <v>5265</v>
      </c>
      <c r="G1003" t="s">
        <v>567</v>
      </c>
      <c r="H1003" t="s">
        <v>0</v>
      </c>
      <c r="I1003" t="s">
        <v>9829</v>
      </c>
      <c r="J1003" t="s">
        <v>50110</v>
      </c>
      <c r="K1003" t="s">
        <v>4799</v>
      </c>
      <c r="L1003" t="s">
        <v>98432</v>
      </c>
      <c r="M1003" t="s">
        <v>73517</v>
      </c>
      <c r="N1003"/>
    </row>
    <row r="1004" spans="1:14" ht="14.4" x14ac:dyDescent="0.3">
      <c r="A1004" t="s">
        <v>50111</v>
      </c>
      <c r="B1004" t="s">
        <v>50112</v>
      </c>
      <c r="C1004" t="s">
        <v>50113</v>
      </c>
      <c r="D1004">
        <v>1360</v>
      </c>
      <c r="E1004" t="s">
        <v>9830</v>
      </c>
      <c r="F1004" t="s">
        <v>4835</v>
      </c>
      <c r="G1004" t="s">
        <v>567</v>
      </c>
      <c r="H1004" t="s">
        <v>50114</v>
      </c>
      <c r="I1004" t="s">
        <v>50115</v>
      </c>
      <c r="J1004" t="s">
        <v>50116</v>
      </c>
      <c r="K1004" t="s">
        <v>70953</v>
      </c>
      <c r="L1004" t="s">
        <v>4815</v>
      </c>
      <c r="M1004" t="s">
        <v>73518</v>
      </c>
      <c r="N1004"/>
    </row>
    <row r="1005" spans="1:14" ht="14.4" x14ac:dyDescent="0.3">
      <c r="A1005" t="s">
        <v>9832</v>
      </c>
      <c r="B1005" t="s">
        <v>9833</v>
      </c>
      <c r="C1005" t="s">
        <v>9834</v>
      </c>
      <c r="D1005">
        <v>555</v>
      </c>
      <c r="E1005" t="s">
        <v>9835</v>
      </c>
      <c r="F1005" t="s">
        <v>7316</v>
      </c>
      <c r="G1005" t="s">
        <v>567</v>
      </c>
      <c r="H1005" t="s">
        <v>9836</v>
      </c>
      <c r="I1005" t="s">
        <v>9837</v>
      </c>
      <c r="J1005" t="s">
        <v>50117</v>
      </c>
      <c r="L1005" t="s">
        <v>92372</v>
      </c>
      <c r="M1005" t="s">
        <v>73519</v>
      </c>
      <c r="N1005"/>
    </row>
    <row r="1006" spans="1:14" ht="14.4" x14ac:dyDescent="0.3">
      <c r="A1006" t="s">
        <v>9838</v>
      </c>
      <c r="B1006" t="s">
        <v>9839</v>
      </c>
      <c r="C1006" t="s">
        <v>9840</v>
      </c>
      <c r="D1006">
        <v>6</v>
      </c>
      <c r="E1006" t="s">
        <v>133</v>
      </c>
      <c r="F1006" t="s">
        <v>5336</v>
      </c>
      <c r="G1006" t="s">
        <v>4952</v>
      </c>
      <c r="H1006" t="s">
        <v>9841</v>
      </c>
      <c r="I1006" t="s">
        <v>9842</v>
      </c>
      <c r="J1006" t="s">
        <v>83504</v>
      </c>
      <c r="K1006" t="s">
        <v>4799</v>
      </c>
      <c r="L1006" t="s">
        <v>4956</v>
      </c>
      <c r="M1006" t="s">
        <v>73520</v>
      </c>
      <c r="N1006"/>
    </row>
    <row r="1007" spans="1:14" ht="14.4" x14ac:dyDescent="0.3">
      <c r="A1007" t="s">
        <v>9843</v>
      </c>
      <c r="B1007" t="s">
        <v>9844</v>
      </c>
      <c r="C1007" t="s">
        <v>9845</v>
      </c>
      <c r="D1007">
        <v>378</v>
      </c>
      <c r="E1007" t="s">
        <v>5313</v>
      </c>
      <c r="F1007" t="s">
        <v>5314</v>
      </c>
      <c r="G1007" t="s">
        <v>5033</v>
      </c>
      <c r="H1007" t="s">
        <v>9846</v>
      </c>
      <c r="I1007" t="s">
        <v>9847</v>
      </c>
      <c r="J1007" t="s">
        <v>50118</v>
      </c>
      <c r="L1007" t="s">
        <v>5036</v>
      </c>
      <c r="M1007" t="s">
        <v>73521</v>
      </c>
      <c r="N1007"/>
    </row>
    <row r="1008" spans="1:14" ht="14.4" x14ac:dyDescent="0.3">
      <c r="A1008" t="s">
        <v>9848</v>
      </c>
      <c r="B1008" t="s">
        <v>9849</v>
      </c>
      <c r="C1008" t="s">
        <v>70289</v>
      </c>
      <c r="D1008">
        <v>0</v>
      </c>
      <c r="E1008" t="s">
        <v>9850</v>
      </c>
      <c r="F1008" t="s">
        <v>5314</v>
      </c>
      <c r="G1008" t="s">
        <v>5033</v>
      </c>
      <c r="H1008" t="s">
        <v>9851</v>
      </c>
      <c r="I1008" t="s">
        <v>9852</v>
      </c>
      <c r="J1008" t="s">
        <v>50119</v>
      </c>
      <c r="K1008" t="s">
        <v>50120</v>
      </c>
      <c r="L1008" t="s">
        <v>5036</v>
      </c>
      <c r="M1008" t="s">
        <v>73522</v>
      </c>
      <c r="N1008"/>
    </row>
    <row r="1009" spans="1:14" ht="14.4" x14ac:dyDescent="0.3">
      <c r="A1009" t="s">
        <v>9853</v>
      </c>
      <c r="B1009" t="s">
        <v>58209</v>
      </c>
      <c r="C1009" t="s">
        <v>58210</v>
      </c>
      <c r="D1009">
        <v>290</v>
      </c>
      <c r="E1009" t="s">
        <v>8728</v>
      </c>
      <c r="F1009" t="s">
        <v>5576</v>
      </c>
      <c r="G1009" t="s">
        <v>567</v>
      </c>
      <c r="H1009" t="s">
        <v>9854</v>
      </c>
      <c r="I1009" t="s">
        <v>4799</v>
      </c>
      <c r="J1009" t="s">
        <v>100650</v>
      </c>
      <c r="K1009" t="s">
        <v>4799</v>
      </c>
      <c r="L1009" t="s">
        <v>4815</v>
      </c>
      <c r="M1009" t="s">
        <v>73523</v>
      </c>
      <c r="N1009"/>
    </row>
    <row r="1010" spans="1:14" ht="14.4" x14ac:dyDescent="0.3">
      <c r="A1010" t="s">
        <v>9855</v>
      </c>
      <c r="B1010" t="s">
        <v>9856</v>
      </c>
      <c r="C1010" t="s">
        <v>9857</v>
      </c>
      <c r="D1010">
        <v>438</v>
      </c>
      <c r="E1010" t="s">
        <v>8318</v>
      </c>
      <c r="F1010" t="s">
        <v>5721</v>
      </c>
      <c r="G1010" t="s">
        <v>567</v>
      </c>
      <c r="H1010" t="s">
        <v>9858</v>
      </c>
      <c r="I1010" t="s">
        <v>4799</v>
      </c>
      <c r="J1010" t="s">
        <v>50121</v>
      </c>
      <c r="L1010" t="s">
        <v>100567</v>
      </c>
      <c r="M1010" t="s">
        <v>73524</v>
      </c>
      <c r="N1010"/>
    </row>
    <row r="1011" spans="1:14" ht="14.4" x14ac:dyDescent="0.3">
      <c r="A1011" t="s">
        <v>9859</v>
      </c>
      <c r="B1011" t="s">
        <v>9860</v>
      </c>
      <c r="C1011" t="s">
        <v>9861</v>
      </c>
      <c r="D1011">
        <v>458</v>
      </c>
      <c r="E1011" t="s">
        <v>7387</v>
      </c>
      <c r="F1011" t="s">
        <v>5270</v>
      </c>
      <c r="G1011" t="s">
        <v>5271</v>
      </c>
      <c r="H1011" t="s">
        <v>9862</v>
      </c>
      <c r="I1011" t="s">
        <v>9863</v>
      </c>
      <c r="J1011" t="s">
        <v>50122</v>
      </c>
      <c r="L1011" t="s">
        <v>4801</v>
      </c>
      <c r="M1011" t="s">
        <v>73525</v>
      </c>
      <c r="N1011"/>
    </row>
    <row r="1012" spans="1:14" ht="14.4" x14ac:dyDescent="0.3">
      <c r="A1012" t="s">
        <v>9864</v>
      </c>
      <c r="B1012" t="s">
        <v>9865</v>
      </c>
      <c r="C1012" t="s">
        <v>9866</v>
      </c>
      <c r="D1012">
        <v>3559</v>
      </c>
      <c r="E1012" t="s">
        <v>9867</v>
      </c>
      <c r="F1012" t="s">
        <v>4835</v>
      </c>
      <c r="G1012" t="s">
        <v>567</v>
      </c>
      <c r="H1012" t="s">
        <v>9868</v>
      </c>
      <c r="I1012" t="s">
        <v>9869</v>
      </c>
      <c r="J1012" t="s">
        <v>83505</v>
      </c>
      <c r="K1012" t="s">
        <v>4799</v>
      </c>
      <c r="L1012" t="s">
        <v>5849</v>
      </c>
      <c r="M1012" t="s">
        <v>73526</v>
      </c>
      <c r="N1012"/>
    </row>
    <row r="1013" spans="1:14" ht="14.4" x14ac:dyDescent="0.3">
      <c r="A1013" t="s">
        <v>9870</v>
      </c>
      <c r="B1013" t="s">
        <v>9871</v>
      </c>
      <c r="C1013" t="s">
        <v>9872</v>
      </c>
      <c r="D1013">
        <v>525</v>
      </c>
      <c r="E1013" t="s">
        <v>9873</v>
      </c>
      <c r="F1013" t="s">
        <v>9874</v>
      </c>
      <c r="G1013" t="s">
        <v>567</v>
      </c>
      <c r="H1013" t="s">
        <v>9875</v>
      </c>
      <c r="I1013" t="s">
        <v>9876</v>
      </c>
      <c r="J1013" t="s">
        <v>50123</v>
      </c>
      <c r="L1013" t="s">
        <v>91340</v>
      </c>
      <c r="M1013" t="s">
        <v>73527</v>
      </c>
      <c r="N1013"/>
    </row>
    <row r="1014" spans="1:14" ht="14.4" x14ac:dyDescent="0.3">
      <c r="A1014" t="s">
        <v>9877</v>
      </c>
      <c r="B1014" t="s">
        <v>9878</v>
      </c>
      <c r="C1014" t="s">
        <v>9879</v>
      </c>
      <c r="D1014">
        <v>834</v>
      </c>
      <c r="E1014" t="s">
        <v>8432</v>
      </c>
      <c r="F1014" t="s">
        <v>4835</v>
      </c>
      <c r="G1014" t="s">
        <v>567</v>
      </c>
      <c r="H1014" t="s">
        <v>9880</v>
      </c>
      <c r="I1014" t="s">
        <v>9881</v>
      </c>
      <c r="J1014" t="s">
        <v>50124</v>
      </c>
      <c r="K1014" t="s">
        <v>8381</v>
      </c>
      <c r="L1014" t="s">
        <v>4801</v>
      </c>
      <c r="M1014" t="s">
        <v>73231</v>
      </c>
      <c r="N1014"/>
    </row>
    <row r="1015" spans="1:14" ht="14.4" x14ac:dyDescent="0.3">
      <c r="A1015" t="s">
        <v>9882</v>
      </c>
      <c r="B1015" t="s">
        <v>9883</v>
      </c>
      <c r="C1015" t="s">
        <v>9884</v>
      </c>
      <c r="D1015">
        <v>880</v>
      </c>
      <c r="E1015" t="s">
        <v>6165</v>
      </c>
      <c r="F1015" t="s">
        <v>5314</v>
      </c>
      <c r="G1015" t="s">
        <v>5033</v>
      </c>
      <c r="H1015" t="s">
        <v>9885</v>
      </c>
      <c r="I1015" t="s">
        <v>9886</v>
      </c>
      <c r="J1015" t="s">
        <v>50125</v>
      </c>
      <c r="L1015" t="s">
        <v>5036</v>
      </c>
      <c r="M1015" t="s">
        <v>73528</v>
      </c>
      <c r="N1015"/>
    </row>
    <row r="1016" spans="1:14" ht="14.4" x14ac:dyDescent="0.3">
      <c r="A1016" t="s">
        <v>9887</v>
      </c>
      <c r="B1016" t="s">
        <v>464</v>
      </c>
      <c r="C1016" t="s">
        <v>9888</v>
      </c>
      <c r="D1016">
        <v>272</v>
      </c>
      <c r="E1016" t="s">
        <v>9889</v>
      </c>
      <c r="F1016" t="s">
        <v>4835</v>
      </c>
      <c r="G1016" t="s">
        <v>567</v>
      </c>
      <c r="H1016" t="s">
        <v>465</v>
      </c>
      <c r="I1016" t="s">
        <v>4799</v>
      </c>
      <c r="J1016" t="s">
        <v>50126</v>
      </c>
      <c r="L1016" t="s">
        <v>89442</v>
      </c>
      <c r="M1016" t="s">
        <v>73529</v>
      </c>
      <c r="N1016"/>
    </row>
    <row r="1017" spans="1:14" ht="14.4" x14ac:dyDescent="0.3">
      <c r="A1017" t="s">
        <v>9890</v>
      </c>
      <c r="B1017" t="s">
        <v>9891</v>
      </c>
      <c r="C1017" t="s">
        <v>9892</v>
      </c>
      <c r="D1017">
        <v>33</v>
      </c>
      <c r="E1017" t="s">
        <v>5175</v>
      </c>
      <c r="F1017" t="s">
        <v>4977</v>
      </c>
      <c r="G1017" t="s">
        <v>4806</v>
      </c>
      <c r="H1017" t="s">
        <v>9893</v>
      </c>
      <c r="I1017" t="s">
        <v>9894</v>
      </c>
      <c r="J1017" t="s">
        <v>50127</v>
      </c>
      <c r="K1017" t="s">
        <v>4799</v>
      </c>
      <c r="L1017" t="s">
        <v>4899</v>
      </c>
      <c r="M1017" t="s">
        <v>73530</v>
      </c>
      <c r="N1017"/>
    </row>
    <row r="1018" spans="1:14" ht="14.4" x14ac:dyDescent="0.3">
      <c r="A1018" t="s">
        <v>9896</v>
      </c>
      <c r="B1018" t="s">
        <v>9897</v>
      </c>
      <c r="C1018" t="s">
        <v>9898</v>
      </c>
      <c r="D1018">
        <v>1564</v>
      </c>
      <c r="E1018" t="s">
        <v>9899</v>
      </c>
      <c r="F1018" t="s">
        <v>5427</v>
      </c>
      <c r="G1018" t="s">
        <v>5396</v>
      </c>
      <c r="H1018" t="s">
        <v>9900</v>
      </c>
      <c r="I1018" t="s">
        <v>9901</v>
      </c>
      <c r="J1018" t="s">
        <v>50128</v>
      </c>
      <c r="L1018" t="s">
        <v>5430</v>
      </c>
      <c r="M1018" t="s">
        <v>73531</v>
      </c>
      <c r="N1018"/>
    </row>
    <row r="1019" spans="1:14" ht="14.4" x14ac:dyDescent="0.3">
      <c r="A1019" t="s">
        <v>9902</v>
      </c>
      <c r="B1019" t="s">
        <v>9903</v>
      </c>
      <c r="C1019" t="s">
        <v>9904</v>
      </c>
      <c r="D1019">
        <v>1121</v>
      </c>
      <c r="E1019" t="s">
        <v>14</v>
      </c>
      <c r="F1019" t="s">
        <v>8949</v>
      </c>
      <c r="G1019" t="s">
        <v>4858</v>
      </c>
      <c r="H1019" t="s">
        <v>9905</v>
      </c>
      <c r="I1019" t="s">
        <v>9906</v>
      </c>
      <c r="J1019" t="s">
        <v>50129</v>
      </c>
      <c r="L1019" t="s">
        <v>4862</v>
      </c>
      <c r="M1019" t="s">
        <v>73532</v>
      </c>
      <c r="N1019"/>
    </row>
    <row r="1020" spans="1:14" ht="14.4" x14ac:dyDescent="0.3">
      <c r="A1020" t="s">
        <v>9907</v>
      </c>
      <c r="B1020" t="s">
        <v>9908</v>
      </c>
      <c r="C1020" t="s">
        <v>8727</v>
      </c>
      <c r="D1020">
        <v>5210</v>
      </c>
      <c r="E1020" t="s">
        <v>8728</v>
      </c>
      <c r="F1020" t="s">
        <v>5576</v>
      </c>
      <c r="G1020" t="s">
        <v>567</v>
      </c>
      <c r="H1020" t="s">
        <v>9909</v>
      </c>
      <c r="I1020" t="s">
        <v>4799</v>
      </c>
      <c r="J1020" t="s">
        <v>50130</v>
      </c>
      <c r="L1020" t="s">
        <v>4815</v>
      </c>
      <c r="M1020" t="s">
        <v>73533</v>
      </c>
      <c r="N1020"/>
    </row>
    <row r="1021" spans="1:14" ht="14.4" x14ac:dyDescent="0.3">
      <c r="A1021" t="s">
        <v>50131</v>
      </c>
      <c r="B1021" t="s">
        <v>50132</v>
      </c>
      <c r="C1021" t="s">
        <v>50133</v>
      </c>
      <c r="D1021">
        <v>888</v>
      </c>
      <c r="E1021" t="s">
        <v>45</v>
      </c>
      <c r="F1021" t="s">
        <v>4835</v>
      </c>
      <c r="G1021" t="s">
        <v>567</v>
      </c>
      <c r="H1021" t="s">
        <v>50134</v>
      </c>
      <c r="I1021" t="s">
        <v>50135</v>
      </c>
      <c r="J1021" t="s">
        <v>97631</v>
      </c>
      <c r="L1021" t="s">
        <v>5849</v>
      </c>
      <c r="M1021" t="s">
        <v>73534</v>
      </c>
      <c r="N1021"/>
    </row>
    <row r="1022" spans="1:14" ht="14.4" x14ac:dyDescent="0.3">
      <c r="A1022" t="s">
        <v>9910</v>
      </c>
      <c r="B1022" t="s">
        <v>9911</v>
      </c>
      <c r="C1022" t="s">
        <v>9912</v>
      </c>
      <c r="D1022">
        <v>377</v>
      </c>
      <c r="E1022" t="s">
        <v>9913</v>
      </c>
      <c r="F1022" t="s">
        <v>6394</v>
      </c>
      <c r="G1022" t="s">
        <v>4806</v>
      </c>
      <c r="H1022" t="s">
        <v>9914</v>
      </c>
      <c r="I1022" t="s">
        <v>9915</v>
      </c>
      <c r="J1022" t="s">
        <v>50136</v>
      </c>
      <c r="K1022" t="s">
        <v>61674</v>
      </c>
      <c r="L1022" t="s">
        <v>4808</v>
      </c>
      <c r="M1022" t="s">
        <v>73535</v>
      </c>
      <c r="N1022"/>
    </row>
    <row r="1023" spans="1:14" ht="14.4" x14ac:dyDescent="0.3">
      <c r="A1023" t="s">
        <v>9916</v>
      </c>
      <c r="B1023" t="s">
        <v>9917</v>
      </c>
      <c r="C1023" t="s">
        <v>9918</v>
      </c>
      <c r="D1023">
        <v>471</v>
      </c>
      <c r="E1023" t="s">
        <v>9919</v>
      </c>
      <c r="F1023" t="s">
        <v>5043</v>
      </c>
      <c r="G1023" t="s">
        <v>567</v>
      </c>
      <c r="H1023" t="s">
        <v>9920</v>
      </c>
      <c r="I1023" t="s">
        <v>9921</v>
      </c>
      <c r="J1023" t="s">
        <v>50137</v>
      </c>
      <c r="L1023" t="s">
        <v>5076</v>
      </c>
      <c r="M1023" t="s">
        <v>73536</v>
      </c>
      <c r="N1023"/>
    </row>
    <row r="1024" spans="1:14" ht="14.4" x14ac:dyDescent="0.3">
      <c r="A1024" t="s">
        <v>9922</v>
      </c>
      <c r="B1024" t="s">
        <v>9923</v>
      </c>
      <c r="C1024" t="s">
        <v>7897</v>
      </c>
      <c r="D1024">
        <v>2283</v>
      </c>
      <c r="E1024" t="s">
        <v>4993</v>
      </c>
      <c r="F1024" t="s">
        <v>7898</v>
      </c>
      <c r="G1024" t="s">
        <v>5411</v>
      </c>
      <c r="H1024" t="s">
        <v>9924</v>
      </c>
      <c r="I1024" t="s">
        <v>9925</v>
      </c>
      <c r="J1024" t="s">
        <v>50138</v>
      </c>
      <c r="K1024" t="s">
        <v>9926</v>
      </c>
      <c r="L1024" t="s">
        <v>5683</v>
      </c>
      <c r="M1024" t="s">
        <v>73537</v>
      </c>
      <c r="N1024"/>
    </row>
    <row r="1025" spans="1:14" ht="14.4" x14ac:dyDescent="0.3">
      <c r="A1025" t="s">
        <v>9929</v>
      </c>
      <c r="B1025" t="s">
        <v>9930</v>
      </c>
      <c r="C1025" t="s">
        <v>9931</v>
      </c>
      <c r="D1025">
        <v>4160</v>
      </c>
      <c r="E1025" t="s">
        <v>9932</v>
      </c>
      <c r="F1025" t="s">
        <v>5046</v>
      </c>
      <c r="G1025" t="s">
        <v>567</v>
      </c>
      <c r="H1025" t="s">
        <v>9933</v>
      </c>
      <c r="I1025" t="s">
        <v>9934</v>
      </c>
      <c r="J1025" t="s">
        <v>50139</v>
      </c>
      <c r="K1025" t="s">
        <v>100651</v>
      </c>
      <c r="L1025" t="s">
        <v>94408</v>
      </c>
      <c r="M1025" t="s">
        <v>73538</v>
      </c>
      <c r="N1025"/>
    </row>
    <row r="1026" spans="1:14" ht="14.4" x14ac:dyDescent="0.3">
      <c r="A1026" t="s">
        <v>9935</v>
      </c>
      <c r="B1026" t="s">
        <v>9936</v>
      </c>
      <c r="C1026" t="s">
        <v>9937</v>
      </c>
      <c r="D1026">
        <v>560</v>
      </c>
      <c r="E1026" t="s">
        <v>14</v>
      </c>
      <c r="F1026" t="s">
        <v>5937</v>
      </c>
      <c r="G1026" t="s">
        <v>4827</v>
      </c>
      <c r="H1026" t="s">
        <v>9938</v>
      </c>
      <c r="I1026" t="s">
        <v>9939</v>
      </c>
      <c r="J1026" t="s">
        <v>50140</v>
      </c>
      <c r="L1026" t="s">
        <v>4831</v>
      </c>
      <c r="M1026" t="s">
        <v>73539</v>
      </c>
      <c r="N1026"/>
    </row>
    <row r="1027" spans="1:14" ht="14.4" x14ac:dyDescent="0.3">
      <c r="A1027" t="s">
        <v>50141</v>
      </c>
      <c r="B1027" t="s">
        <v>50142</v>
      </c>
      <c r="C1027" t="s">
        <v>50143</v>
      </c>
      <c r="D1027">
        <v>1195</v>
      </c>
      <c r="E1027" t="s">
        <v>50144</v>
      </c>
      <c r="F1027" t="s">
        <v>4835</v>
      </c>
      <c r="G1027" t="s">
        <v>567</v>
      </c>
      <c r="H1027" t="s">
        <v>50145</v>
      </c>
      <c r="I1027" t="s">
        <v>4799</v>
      </c>
      <c r="J1027" t="s">
        <v>50146</v>
      </c>
      <c r="K1027" t="s">
        <v>50147</v>
      </c>
      <c r="L1027" t="s">
        <v>4815</v>
      </c>
      <c r="M1027" t="s">
        <v>73540</v>
      </c>
      <c r="N1027"/>
    </row>
    <row r="1028" spans="1:14" ht="14.4" x14ac:dyDescent="0.3">
      <c r="A1028" t="s">
        <v>9940</v>
      </c>
      <c r="B1028" t="s">
        <v>98445</v>
      </c>
      <c r="C1028" t="s">
        <v>9941</v>
      </c>
      <c r="D1028">
        <v>1005</v>
      </c>
      <c r="E1028" t="s">
        <v>9942</v>
      </c>
      <c r="F1028" t="s">
        <v>6984</v>
      </c>
      <c r="G1028" t="s">
        <v>4915</v>
      </c>
      <c r="H1028" t="s">
        <v>9943</v>
      </c>
      <c r="I1028" t="s">
        <v>9944</v>
      </c>
      <c r="J1028" t="s">
        <v>83506</v>
      </c>
      <c r="L1028" t="s">
        <v>4933</v>
      </c>
      <c r="M1028" t="s">
        <v>73541</v>
      </c>
      <c r="N1028"/>
    </row>
    <row r="1029" spans="1:14" ht="14.4" x14ac:dyDescent="0.3">
      <c r="A1029" t="s">
        <v>9945</v>
      </c>
      <c r="B1029" t="s">
        <v>9946</v>
      </c>
      <c r="C1029" t="s">
        <v>9947</v>
      </c>
      <c r="D1029">
        <v>31</v>
      </c>
      <c r="E1029" t="s">
        <v>9948</v>
      </c>
      <c r="F1029" t="s">
        <v>9617</v>
      </c>
      <c r="G1029" t="s">
        <v>567</v>
      </c>
      <c r="H1029" t="s">
        <v>9949</v>
      </c>
      <c r="I1029" t="s">
        <v>9950</v>
      </c>
      <c r="J1029" t="s">
        <v>50148</v>
      </c>
      <c r="L1029" t="s">
        <v>5076</v>
      </c>
      <c r="M1029" t="s">
        <v>73542</v>
      </c>
      <c r="N1029"/>
    </row>
    <row r="1030" spans="1:14" ht="14.4" x14ac:dyDescent="0.3">
      <c r="A1030" t="s">
        <v>9952</v>
      </c>
      <c r="B1030" t="s">
        <v>9953</v>
      </c>
      <c r="C1030" t="s">
        <v>9954</v>
      </c>
      <c r="D1030">
        <v>1465</v>
      </c>
      <c r="E1030" t="s">
        <v>14</v>
      </c>
      <c r="F1030" t="s">
        <v>9955</v>
      </c>
      <c r="G1030" t="s">
        <v>4858</v>
      </c>
      <c r="H1030" t="s">
        <v>9956</v>
      </c>
      <c r="I1030" t="s">
        <v>9957</v>
      </c>
      <c r="J1030" t="s">
        <v>50149</v>
      </c>
      <c r="L1030" t="s">
        <v>4862</v>
      </c>
      <c r="M1030" t="s">
        <v>73543</v>
      </c>
      <c r="N1030"/>
    </row>
    <row r="1031" spans="1:14" ht="14.4" x14ac:dyDescent="0.3">
      <c r="A1031" t="s">
        <v>9958</v>
      </c>
      <c r="B1031" t="s">
        <v>242</v>
      </c>
      <c r="C1031" t="s">
        <v>9959</v>
      </c>
      <c r="D1031">
        <v>124</v>
      </c>
      <c r="E1031" t="s">
        <v>244</v>
      </c>
      <c r="F1031" t="s">
        <v>7</v>
      </c>
      <c r="G1031" t="s">
        <v>567</v>
      </c>
      <c r="H1031" t="s">
        <v>243</v>
      </c>
      <c r="I1031" t="s">
        <v>4799</v>
      </c>
      <c r="J1031" t="s">
        <v>50150</v>
      </c>
      <c r="L1031" t="s">
        <v>94405</v>
      </c>
      <c r="M1031" t="s">
        <v>73544</v>
      </c>
      <c r="N1031"/>
    </row>
    <row r="1032" spans="1:14" ht="14.4" x14ac:dyDescent="0.3">
      <c r="A1032" t="s">
        <v>9960</v>
      </c>
      <c r="B1032" t="s">
        <v>9961</v>
      </c>
      <c r="C1032" t="s">
        <v>9962</v>
      </c>
      <c r="D1032">
        <v>724</v>
      </c>
      <c r="E1032" t="s">
        <v>9963</v>
      </c>
      <c r="F1032" t="s">
        <v>6705</v>
      </c>
      <c r="G1032" t="s">
        <v>567</v>
      </c>
      <c r="H1032" t="s">
        <v>9964</v>
      </c>
      <c r="I1032" t="s">
        <v>9965</v>
      </c>
      <c r="J1032" t="s">
        <v>50151</v>
      </c>
      <c r="L1032" t="s">
        <v>4973</v>
      </c>
      <c r="M1032" t="s">
        <v>73545</v>
      </c>
      <c r="N1032"/>
    </row>
    <row r="1033" spans="1:14" ht="14.4" x14ac:dyDescent="0.3">
      <c r="A1033" t="s">
        <v>9966</v>
      </c>
      <c r="B1033" t="s">
        <v>9967</v>
      </c>
      <c r="C1033" t="s">
        <v>9968</v>
      </c>
      <c r="D1033">
        <v>416</v>
      </c>
      <c r="E1033" t="s">
        <v>5335</v>
      </c>
      <c r="F1033" t="s">
        <v>9969</v>
      </c>
      <c r="G1033" t="s">
        <v>4806</v>
      </c>
      <c r="H1033" t="s">
        <v>9970</v>
      </c>
      <c r="I1033" t="s">
        <v>9971</v>
      </c>
      <c r="J1033" t="s">
        <v>50152</v>
      </c>
      <c r="L1033" t="s">
        <v>4899</v>
      </c>
      <c r="M1033" t="s">
        <v>73546</v>
      </c>
      <c r="N1033"/>
    </row>
    <row r="1034" spans="1:14" ht="14.4" x14ac:dyDescent="0.3">
      <c r="A1034" t="s">
        <v>9972</v>
      </c>
      <c r="B1034" t="s">
        <v>9973</v>
      </c>
      <c r="C1034" t="s">
        <v>9974</v>
      </c>
      <c r="D1034">
        <v>74</v>
      </c>
      <c r="E1034" t="s">
        <v>9975</v>
      </c>
      <c r="F1034" t="s">
        <v>9976</v>
      </c>
      <c r="G1034" t="s">
        <v>4827</v>
      </c>
      <c r="H1034" t="s">
        <v>9977</v>
      </c>
      <c r="I1034" t="s">
        <v>9978</v>
      </c>
      <c r="J1034" t="s">
        <v>50153</v>
      </c>
      <c r="K1034" t="s">
        <v>4799</v>
      </c>
      <c r="L1034" t="s">
        <v>4831</v>
      </c>
      <c r="M1034" t="s">
        <v>73547</v>
      </c>
      <c r="N1034"/>
    </row>
    <row r="1035" spans="1:14" ht="14.4" x14ac:dyDescent="0.3">
      <c r="A1035" t="s">
        <v>50154</v>
      </c>
      <c r="B1035" t="s">
        <v>50155</v>
      </c>
      <c r="C1035" t="s">
        <v>50156</v>
      </c>
      <c r="D1035">
        <v>89</v>
      </c>
      <c r="E1035" t="s">
        <v>50157</v>
      </c>
      <c r="F1035" t="s">
        <v>4835</v>
      </c>
      <c r="G1035" t="s">
        <v>567</v>
      </c>
      <c r="H1035" t="s">
        <v>50158</v>
      </c>
      <c r="I1035" t="s">
        <v>4799</v>
      </c>
      <c r="J1035" t="s">
        <v>50159</v>
      </c>
      <c r="K1035" t="s">
        <v>100667</v>
      </c>
      <c r="L1035" t="s">
        <v>4815</v>
      </c>
      <c r="M1035" t="s">
        <v>73548</v>
      </c>
      <c r="N1035"/>
    </row>
    <row r="1036" spans="1:14" ht="14.4" x14ac:dyDescent="0.3">
      <c r="A1036" t="s">
        <v>9980</v>
      </c>
      <c r="B1036" t="s">
        <v>9981</v>
      </c>
      <c r="C1036" t="s">
        <v>9982</v>
      </c>
      <c r="D1036">
        <v>102</v>
      </c>
      <c r="E1036" t="s">
        <v>5394</v>
      </c>
      <c r="F1036" t="s">
        <v>5395</v>
      </c>
      <c r="G1036" t="s">
        <v>5396</v>
      </c>
      <c r="H1036" t="s">
        <v>9983</v>
      </c>
      <c r="I1036" t="s">
        <v>9984</v>
      </c>
      <c r="J1036" t="s">
        <v>50160</v>
      </c>
      <c r="L1036" t="s">
        <v>5531</v>
      </c>
      <c r="M1036" t="s">
        <v>73549</v>
      </c>
      <c r="N1036"/>
    </row>
    <row r="1037" spans="1:14" ht="14.4" x14ac:dyDescent="0.3">
      <c r="A1037" t="s">
        <v>9985</v>
      </c>
      <c r="B1037" t="s">
        <v>9986</v>
      </c>
      <c r="C1037" t="s">
        <v>9987</v>
      </c>
      <c r="D1037">
        <v>282</v>
      </c>
      <c r="E1037" t="s">
        <v>14</v>
      </c>
      <c r="F1037" t="s">
        <v>9375</v>
      </c>
      <c r="G1037" t="s">
        <v>567</v>
      </c>
      <c r="H1037" t="s">
        <v>9988</v>
      </c>
      <c r="I1037" t="s">
        <v>4799</v>
      </c>
      <c r="J1037" t="s">
        <v>100668</v>
      </c>
      <c r="K1037" t="s">
        <v>84250</v>
      </c>
      <c r="L1037" t="s">
        <v>100567</v>
      </c>
      <c r="M1037" t="s">
        <v>73550</v>
      </c>
      <c r="N1037"/>
    </row>
    <row r="1038" spans="1:14" ht="14.4" x14ac:dyDescent="0.3">
      <c r="A1038" t="s">
        <v>9989</v>
      </c>
      <c r="B1038" t="s">
        <v>9990</v>
      </c>
      <c r="C1038" t="s">
        <v>9991</v>
      </c>
      <c r="D1038">
        <v>703</v>
      </c>
      <c r="E1038" t="s">
        <v>9992</v>
      </c>
      <c r="F1038" t="s">
        <v>7316</v>
      </c>
      <c r="G1038" t="s">
        <v>567</v>
      </c>
      <c r="H1038" t="s">
        <v>9993</v>
      </c>
      <c r="I1038" t="s">
        <v>9994</v>
      </c>
      <c r="J1038" t="s">
        <v>4799</v>
      </c>
      <c r="K1038" t="s">
        <v>7341</v>
      </c>
      <c r="L1038" t="s">
        <v>4801</v>
      </c>
      <c r="M1038" t="s">
        <v>73551</v>
      </c>
      <c r="N1038"/>
    </row>
    <row r="1039" spans="1:14" ht="14.4" x14ac:dyDescent="0.3">
      <c r="A1039" t="s">
        <v>50161</v>
      </c>
      <c r="B1039" t="s">
        <v>50162</v>
      </c>
      <c r="C1039" t="s">
        <v>50163</v>
      </c>
      <c r="D1039">
        <v>5730</v>
      </c>
      <c r="E1039" t="s">
        <v>50164</v>
      </c>
      <c r="F1039" t="s">
        <v>4835</v>
      </c>
      <c r="G1039" t="s">
        <v>567</v>
      </c>
      <c r="H1039" t="s">
        <v>50165</v>
      </c>
      <c r="I1039" t="s">
        <v>4799</v>
      </c>
      <c r="J1039" t="s">
        <v>50166</v>
      </c>
      <c r="L1039" t="s">
        <v>4815</v>
      </c>
      <c r="M1039" t="s">
        <v>73552</v>
      </c>
      <c r="N1039"/>
    </row>
    <row r="1040" spans="1:14" ht="14.4" x14ac:dyDescent="0.3">
      <c r="A1040" t="s">
        <v>50167</v>
      </c>
      <c r="B1040" t="s">
        <v>50168</v>
      </c>
      <c r="C1040" t="s">
        <v>50169</v>
      </c>
      <c r="D1040">
        <v>0</v>
      </c>
      <c r="E1040" t="s">
        <v>9995</v>
      </c>
      <c r="F1040" t="s">
        <v>8435</v>
      </c>
      <c r="G1040" t="s">
        <v>567</v>
      </c>
      <c r="H1040" t="s">
        <v>50170</v>
      </c>
      <c r="I1040" t="s">
        <v>4799</v>
      </c>
      <c r="J1040" t="s">
        <v>50171</v>
      </c>
      <c r="L1040" t="s">
        <v>5849</v>
      </c>
      <c r="M1040" t="s">
        <v>73553</v>
      </c>
      <c r="N1040"/>
    </row>
    <row r="1041" spans="1:14" ht="14.4" x14ac:dyDescent="0.3">
      <c r="A1041" t="s">
        <v>9996</v>
      </c>
      <c r="B1041" t="s">
        <v>9997</v>
      </c>
      <c r="C1041" t="s">
        <v>9998</v>
      </c>
      <c r="D1041">
        <v>1434</v>
      </c>
      <c r="E1041" t="s">
        <v>9999</v>
      </c>
      <c r="F1041" t="s">
        <v>9617</v>
      </c>
      <c r="G1041" t="s">
        <v>567</v>
      </c>
      <c r="H1041" t="s">
        <v>10000</v>
      </c>
      <c r="I1041" t="s">
        <v>4799</v>
      </c>
      <c r="J1041" t="s">
        <v>50172</v>
      </c>
      <c r="L1041" t="s">
        <v>5076</v>
      </c>
      <c r="M1041" t="s">
        <v>73554</v>
      </c>
      <c r="N1041"/>
    </row>
    <row r="1042" spans="1:14" ht="14.4" x14ac:dyDescent="0.3">
      <c r="A1042" t="s">
        <v>100669</v>
      </c>
      <c r="B1042" t="s">
        <v>100670</v>
      </c>
      <c r="C1042" t="s">
        <v>100671</v>
      </c>
      <c r="D1042">
        <v>1299</v>
      </c>
      <c r="E1042" t="s">
        <v>100672</v>
      </c>
      <c r="F1042" t="s">
        <v>5046</v>
      </c>
      <c r="G1042" t="s">
        <v>567</v>
      </c>
      <c r="H1042" t="s">
        <v>100673</v>
      </c>
      <c r="I1042" t="s">
        <v>100675</v>
      </c>
      <c r="J1042" t="s">
        <v>4799</v>
      </c>
      <c r="K1042" t="s">
        <v>100676</v>
      </c>
      <c r="L1042" t="s">
        <v>98353</v>
      </c>
      <c r="M1042" t="s">
        <v>100674</v>
      </c>
      <c r="N1042"/>
    </row>
    <row r="1043" spans="1:14" ht="14.4" x14ac:dyDescent="0.3">
      <c r="A1043" t="s">
        <v>10001</v>
      </c>
      <c r="B1043" t="s">
        <v>10002</v>
      </c>
      <c r="C1043" t="s">
        <v>10003</v>
      </c>
      <c r="D1043">
        <v>28</v>
      </c>
      <c r="E1043" t="s">
        <v>83507</v>
      </c>
      <c r="F1043" t="s">
        <v>10004</v>
      </c>
      <c r="G1043" t="s">
        <v>4952</v>
      </c>
      <c r="H1043" t="s">
        <v>10005</v>
      </c>
      <c r="I1043" t="s">
        <v>4799</v>
      </c>
      <c r="J1043" t="s">
        <v>50173</v>
      </c>
      <c r="L1043" t="s">
        <v>4956</v>
      </c>
      <c r="M1043" t="s">
        <v>73555</v>
      </c>
      <c r="N1043"/>
    </row>
    <row r="1044" spans="1:14" ht="14.4" x14ac:dyDescent="0.3">
      <c r="A1044" t="s">
        <v>10006</v>
      </c>
      <c r="B1044" t="s">
        <v>10007</v>
      </c>
      <c r="C1044" t="s">
        <v>10008</v>
      </c>
      <c r="D1044">
        <v>710</v>
      </c>
      <c r="E1044" t="s">
        <v>10009</v>
      </c>
      <c r="F1044" t="s">
        <v>5900</v>
      </c>
      <c r="G1044" t="s">
        <v>5612</v>
      </c>
      <c r="H1044" t="s">
        <v>10010</v>
      </c>
      <c r="I1044" t="s">
        <v>10011</v>
      </c>
      <c r="J1044" t="s">
        <v>4799</v>
      </c>
      <c r="L1044" t="s">
        <v>4801</v>
      </c>
      <c r="M1044" t="s">
        <v>73556</v>
      </c>
      <c r="N1044"/>
    </row>
    <row r="1045" spans="1:14" ht="14.4" x14ac:dyDescent="0.3">
      <c r="A1045" t="s">
        <v>10012</v>
      </c>
      <c r="B1045" t="s">
        <v>10013</v>
      </c>
      <c r="C1045" t="s">
        <v>10014</v>
      </c>
      <c r="D1045">
        <v>0</v>
      </c>
      <c r="E1045" t="s">
        <v>7943</v>
      </c>
      <c r="F1045" t="s">
        <v>7944</v>
      </c>
      <c r="G1045" t="s">
        <v>4881</v>
      </c>
      <c r="H1045" t="s">
        <v>10015</v>
      </c>
      <c r="I1045" t="s">
        <v>10016</v>
      </c>
      <c r="J1045" t="s">
        <v>49640</v>
      </c>
      <c r="L1045" t="s">
        <v>4801</v>
      </c>
      <c r="M1045" t="s">
        <v>73557</v>
      </c>
      <c r="N1045"/>
    </row>
    <row r="1046" spans="1:14" ht="14.4" x14ac:dyDescent="0.3">
      <c r="A1046" t="s">
        <v>10017</v>
      </c>
      <c r="B1046" t="s">
        <v>10018</v>
      </c>
      <c r="C1046" t="s">
        <v>10019</v>
      </c>
      <c r="D1046">
        <v>453</v>
      </c>
      <c r="E1046" t="s">
        <v>5784</v>
      </c>
      <c r="F1046" t="s">
        <v>4835</v>
      </c>
      <c r="G1046" t="s">
        <v>567</v>
      </c>
      <c r="H1046" t="s">
        <v>10020</v>
      </c>
      <c r="I1046" t="s">
        <v>10021</v>
      </c>
      <c r="J1046" t="s">
        <v>50174</v>
      </c>
      <c r="K1046" t="s">
        <v>10022</v>
      </c>
      <c r="L1046" t="s">
        <v>4801</v>
      </c>
      <c r="M1046" t="s">
        <v>73558</v>
      </c>
      <c r="N1046"/>
    </row>
    <row r="1047" spans="1:14" ht="14.4" x14ac:dyDescent="0.3">
      <c r="A1047" t="s">
        <v>10023</v>
      </c>
      <c r="B1047" t="s">
        <v>10024</v>
      </c>
      <c r="C1047" t="s">
        <v>10025</v>
      </c>
      <c r="D1047">
        <v>1290</v>
      </c>
      <c r="E1047" t="s">
        <v>5382</v>
      </c>
      <c r="F1047" t="s">
        <v>6135</v>
      </c>
      <c r="G1047" t="s">
        <v>6136</v>
      </c>
      <c r="H1047" t="s">
        <v>10026</v>
      </c>
      <c r="I1047" t="s">
        <v>10027</v>
      </c>
      <c r="J1047" t="s">
        <v>50175</v>
      </c>
      <c r="K1047" t="s">
        <v>4799</v>
      </c>
      <c r="L1047" t="s">
        <v>10028</v>
      </c>
      <c r="M1047" t="s">
        <v>73559</v>
      </c>
      <c r="N1047"/>
    </row>
    <row r="1048" spans="1:14" ht="14.4" x14ac:dyDescent="0.3">
      <c r="A1048" t="s">
        <v>10029</v>
      </c>
      <c r="B1048" t="s">
        <v>10030</v>
      </c>
      <c r="C1048" t="s">
        <v>10031</v>
      </c>
      <c r="D1048">
        <v>2335</v>
      </c>
      <c r="E1048" t="s">
        <v>10032</v>
      </c>
      <c r="F1048" t="s">
        <v>6391</v>
      </c>
      <c r="G1048" t="s">
        <v>567</v>
      </c>
      <c r="H1048" t="s">
        <v>10033</v>
      </c>
      <c r="I1048" t="s">
        <v>10034</v>
      </c>
      <c r="J1048" t="s">
        <v>50176</v>
      </c>
      <c r="L1048" t="s">
        <v>4846</v>
      </c>
      <c r="M1048" t="s">
        <v>73560</v>
      </c>
      <c r="N1048"/>
    </row>
    <row r="1049" spans="1:14" ht="14.4" x14ac:dyDescent="0.3">
      <c r="A1049" t="s">
        <v>50177</v>
      </c>
      <c r="B1049" t="s">
        <v>50178</v>
      </c>
      <c r="C1049" t="s">
        <v>50179</v>
      </c>
      <c r="D1049">
        <v>329</v>
      </c>
      <c r="E1049" t="s">
        <v>10035</v>
      </c>
      <c r="F1049" t="s">
        <v>4835</v>
      </c>
      <c r="G1049" t="s">
        <v>567</v>
      </c>
      <c r="H1049" t="s">
        <v>50180</v>
      </c>
      <c r="I1049" t="s">
        <v>100677</v>
      </c>
      <c r="J1049" t="s">
        <v>50181</v>
      </c>
      <c r="K1049" t="s">
        <v>10036</v>
      </c>
      <c r="L1049" t="s">
        <v>5849</v>
      </c>
      <c r="M1049" t="s">
        <v>73561</v>
      </c>
      <c r="N1049"/>
    </row>
    <row r="1050" spans="1:14" ht="14.4" x14ac:dyDescent="0.3">
      <c r="A1050" t="s">
        <v>50182</v>
      </c>
      <c r="B1050" t="s">
        <v>50183</v>
      </c>
      <c r="C1050" t="s">
        <v>50184</v>
      </c>
      <c r="D1050">
        <v>129</v>
      </c>
      <c r="E1050" t="s">
        <v>50185</v>
      </c>
      <c r="F1050" t="s">
        <v>4835</v>
      </c>
      <c r="G1050" t="s">
        <v>567</v>
      </c>
      <c r="H1050" t="s">
        <v>50186</v>
      </c>
      <c r="I1050" t="s">
        <v>4799</v>
      </c>
      <c r="J1050" t="s">
        <v>105300</v>
      </c>
      <c r="K1050" t="s">
        <v>50187</v>
      </c>
      <c r="L1050" t="s">
        <v>5849</v>
      </c>
      <c r="M1050" t="s">
        <v>73562</v>
      </c>
      <c r="N1050"/>
    </row>
    <row r="1051" spans="1:14" ht="14.4" x14ac:dyDescent="0.3">
      <c r="A1051" t="s">
        <v>10037</v>
      </c>
      <c r="B1051" t="s">
        <v>10038</v>
      </c>
      <c r="C1051" t="s">
        <v>10039</v>
      </c>
      <c r="D1051">
        <v>538</v>
      </c>
      <c r="E1051" t="s">
        <v>10040</v>
      </c>
      <c r="F1051" t="s">
        <v>5003</v>
      </c>
      <c r="G1051" t="s">
        <v>5004</v>
      </c>
      <c r="H1051" t="s">
        <v>10041</v>
      </c>
      <c r="I1051" t="s">
        <v>10042</v>
      </c>
      <c r="J1051" t="s">
        <v>50188</v>
      </c>
      <c r="L1051" t="s">
        <v>5007</v>
      </c>
      <c r="M1051" t="s">
        <v>73563</v>
      </c>
      <c r="N1051"/>
    </row>
    <row r="1052" spans="1:14" ht="14.4" x14ac:dyDescent="0.3">
      <c r="A1052" t="s">
        <v>10043</v>
      </c>
      <c r="B1052" t="s">
        <v>10044</v>
      </c>
      <c r="C1052" t="s">
        <v>10045</v>
      </c>
      <c r="D1052">
        <v>744</v>
      </c>
      <c r="E1052" t="s">
        <v>7904</v>
      </c>
      <c r="F1052" t="s">
        <v>10046</v>
      </c>
      <c r="G1052" t="s">
        <v>4874</v>
      </c>
      <c r="H1052" t="s">
        <v>10047</v>
      </c>
      <c r="I1052" t="s">
        <v>4799</v>
      </c>
      <c r="J1052" t="s">
        <v>50189</v>
      </c>
      <c r="L1052" t="s">
        <v>4963</v>
      </c>
      <c r="M1052" t="s">
        <v>73564</v>
      </c>
      <c r="N1052"/>
    </row>
    <row r="1053" spans="1:14" ht="14.4" x14ac:dyDescent="0.3">
      <c r="A1053" t="s">
        <v>10048</v>
      </c>
      <c r="B1053" t="s">
        <v>10049</v>
      </c>
      <c r="C1053" t="s">
        <v>10050</v>
      </c>
      <c r="D1053">
        <v>15</v>
      </c>
      <c r="E1053" t="s">
        <v>6048</v>
      </c>
      <c r="F1053" t="s">
        <v>5395</v>
      </c>
      <c r="G1053" t="s">
        <v>5396</v>
      </c>
      <c r="H1053" t="s">
        <v>10051</v>
      </c>
      <c r="I1053" t="s">
        <v>10052</v>
      </c>
      <c r="J1053" t="s">
        <v>50190</v>
      </c>
      <c r="K1053" t="s">
        <v>7341</v>
      </c>
      <c r="L1053" t="s">
        <v>5531</v>
      </c>
      <c r="M1053" t="s">
        <v>73565</v>
      </c>
      <c r="N1053"/>
    </row>
    <row r="1054" spans="1:14" ht="14.4" x14ac:dyDescent="0.3">
      <c r="A1054" t="s">
        <v>10053</v>
      </c>
      <c r="B1054" t="s">
        <v>514</v>
      </c>
      <c r="C1054" t="s">
        <v>10054</v>
      </c>
      <c r="D1054">
        <v>469</v>
      </c>
      <c r="E1054" t="s">
        <v>516</v>
      </c>
      <c r="F1054" t="s">
        <v>4835</v>
      </c>
      <c r="G1054" t="s">
        <v>567</v>
      </c>
      <c r="H1054" t="s">
        <v>515</v>
      </c>
      <c r="I1054" t="s">
        <v>10055</v>
      </c>
      <c r="J1054" t="s">
        <v>50191</v>
      </c>
      <c r="K1054" t="s">
        <v>10056</v>
      </c>
      <c r="L1054" t="s">
        <v>94405</v>
      </c>
      <c r="M1054" t="s">
        <v>73566</v>
      </c>
      <c r="N1054"/>
    </row>
    <row r="1055" spans="1:14" ht="14.4" x14ac:dyDescent="0.3">
      <c r="A1055" t="s">
        <v>10057</v>
      </c>
      <c r="B1055" t="s">
        <v>10058</v>
      </c>
      <c r="C1055" t="s">
        <v>10059</v>
      </c>
      <c r="D1055">
        <v>703</v>
      </c>
      <c r="E1055" t="s">
        <v>10060</v>
      </c>
      <c r="F1055" t="s">
        <v>5169</v>
      </c>
      <c r="G1055" t="s">
        <v>4806</v>
      </c>
      <c r="H1055" t="s">
        <v>10061</v>
      </c>
      <c r="I1055" t="s">
        <v>10062</v>
      </c>
      <c r="J1055" t="s">
        <v>50192</v>
      </c>
      <c r="L1055" t="s">
        <v>4808</v>
      </c>
      <c r="M1055" t="s">
        <v>73567</v>
      </c>
      <c r="N1055"/>
    </row>
    <row r="1056" spans="1:14" ht="14.4" x14ac:dyDescent="0.3">
      <c r="A1056" t="s">
        <v>10063</v>
      </c>
      <c r="B1056" t="s">
        <v>10064</v>
      </c>
      <c r="C1056" t="s">
        <v>10065</v>
      </c>
      <c r="D1056">
        <v>2340</v>
      </c>
      <c r="E1056" t="s">
        <v>14</v>
      </c>
      <c r="F1056" t="s">
        <v>10066</v>
      </c>
      <c r="G1056" t="s">
        <v>4858</v>
      </c>
      <c r="H1056" t="s">
        <v>10067</v>
      </c>
      <c r="I1056" t="s">
        <v>10068</v>
      </c>
      <c r="J1056" t="s">
        <v>50193</v>
      </c>
      <c r="K1056" t="s">
        <v>6206</v>
      </c>
      <c r="L1056" t="s">
        <v>4801</v>
      </c>
      <c r="M1056" t="s">
        <v>73568</v>
      </c>
      <c r="N1056"/>
    </row>
    <row r="1057" spans="1:14" ht="14.4" x14ac:dyDescent="0.3">
      <c r="A1057" t="s">
        <v>10069</v>
      </c>
      <c r="B1057" t="s">
        <v>10070</v>
      </c>
      <c r="C1057" t="s">
        <v>10071</v>
      </c>
      <c r="E1057" t="s">
        <v>10072</v>
      </c>
      <c r="F1057" t="s">
        <v>10073</v>
      </c>
      <c r="G1057" t="s">
        <v>4827</v>
      </c>
      <c r="H1057" t="s">
        <v>10074</v>
      </c>
      <c r="I1057" t="s">
        <v>10075</v>
      </c>
      <c r="J1057" t="s">
        <v>50194</v>
      </c>
      <c r="L1057" t="s">
        <v>4801</v>
      </c>
      <c r="M1057" t="s">
        <v>73569</v>
      </c>
      <c r="N1057"/>
    </row>
    <row r="1058" spans="1:14" ht="14.4" x14ac:dyDescent="0.3">
      <c r="A1058" t="s">
        <v>10076</v>
      </c>
      <c r="B1058" t="s">
        <v>10077</v>
      </c>
      <c r="C1058" t="s">
        <v>10078</v>
      </c>
      <c r="D1058">
        <v>4050</v>
      </c>
      <c r="E1058" t="s">
        <v>10079</v>
      </c>
      <c r="F1058" t="s">
        <v>6170</v>
      </c>
      <c r="G1058" t="s">
        <v>6171</v>
      </c>
      <c r="H1058" t="s">
        <v>10080</v>
      </c>
      <c r="I1058" t="s">
        <v>94455</v>
      </c>
      <c r="J1058" t="s">
        <v>89549</v>
      </c>
      <c r="K1058" t="s">
        <v>100515</v>
      </c>
      <c r="L1058" t="s">
        <v>6174</v>
      </c>
      <c r="M1058" t="s">
        <v>73570</v>
      </c>
      <c r="N1058"/>
    </row>
    <row r="1059" spans="1:14" ht="14.4" x14ac:dyDescent="0.3">
      <c r="A1059" t="s">
        <v>10081</v>
      </c>
      <c r="B1059" t="s">
        <v>10082</v>
      </c>
      <c r="C1059" t="s">
        <v>10083</v>
      </c>
      <c r="D1059">
        <v>44</v>
      </c>
      <c r="E1059" t="s">
        <v>10084</v>
      </c>
      <c r="F1059" t="s">
        <v>10085</v>
      </c>
      <c r="G1059" t="s">
        <v>4858</v>
      </c>
      <c r="H1059" t="s">
        <v>10086</v>
      </c>
      <c r="I1059" t="s">
        <v>10087</v>
      </c>
      <c r="J1059" t="s">
        <v>50195</v>
      </c>
      <c r="L1059" t="s">
        <v>4862</v>
      </c>
      <c r="M1059" t="s">
        <v>73571</v>
      </c>
      <c r="N1059"/>
    </row>
    <row r="1060" spans="1:14" ht="14.4" x14ac:dyDescent="0.3">
      <c r="A1060" t="s">
        <v>58211</v>
      </c>
      <c r="B1060" t="s">
        <v>499</v>
      </c>
      <c r="C1060" t="s">
        <v>5625</v>
      </c>
      <c r="D1060">
        <v>9160</v>
      </c>
      <c r="E1060" t="s">
        <v>5734</v>
      </c>
      <c r="F1060" t="s">
        <v>4835</v>
      </c>
      <c r="G1060" t="s">
        <v>567</v>
      </c>
      <c r="H1060" t="s">
        <v>500</v>
      </c>
      <c r="I1060" t="s">
        <v>4799</v>
      </c>
      <c r="J1060" t="s">
        <v>94456</v>
      </c>
      <c r="L1060" t="s">
        <v>5849</v>
      </c>
      <c r="M1060" t="s">
        <v>73572</v>
      </c>
      <c r="N1060"/>
    </row>
    <row r="1061" spans="1:14" ht="14.4" x14ac:dyDescent="0.3">
      <c r="A1061" t="s">
        <v>10088</v>
      </c>
      <c r="B1061" t="s">
        <v>10089</v>
      </c>
      <c r="C1061" t="s">
        <v>10090</v>
      </c>
      <c r="D1061">
        <v>3258</v>
      </c>
      <c r="E1061" t="s">
        <v>10091</v>
      </c>
      <c r="F1061" t="s">
        <v>5484</v>
      </c>
      <c r="G1061" t="s">
        <v>4915</v>
      </c>
      <c r="H1061" t="s">
        <v>10092</v>
      </c>
      <c r="I1061" t="s">
        <v>10093</v>
      </c>
      <c r="J1061" t="s">
        <v>50196</v>
      </c>
      <c r="K1061" t="s">
        <v>10094</v>
      </c>
      <c r="L1061" t="s">
        <v>5488</v>
      </c>
      <c r="M1061" t="s">
        <v>73573</v>
      </c>
      <c r="N1061"/>
    </row>
    <row r="1062" spans="1:14" ht="14.4" x14ac:dyDescent="0.3">
      <c r="A1062" t="s">
        <v>10095</v>
      </c>
      <c r="B1062" t="s">
        <v>10096</v>
      </c>
      <c r="C1062" t="s">
        <v>8012</v>
      </c>
      <c r="D1062">
        <v>1654</v>
      </c>
      <c r="E1062" t="s">
        <v>7751</v>
      </c>
      <c r="F1062" t="s">
        <v>8014</v>
      </c>
      <c r="G1062" t="s">
        <v>4915</v>
      </c>
      <c r="H1062" t="s">
        <v>10097</v>
      </c>
      <c r="I1062" t="s">
        <v>10098</v>
      </c>
      <c r="J1062" t="s">
        <v>50197</v>
      </c>
      <c r="K1062" t="s">
        <v>4799</v>
      </c>
      <c r="L1062" t="s">
        <v>4801</v>
      </c>
      <c r="M1062" t="s">
        <v>73574</v>
      </c>
      <c r="N1062"/>
    </row>
    <row r="1063" spans="1:14" ht="14.4" x14ac:dyDescent="0.3">
      <c r="A1063" t="s">
        <v>58212</v>
      </c>
      <c r="B1063" t="s">
        <v>58213</v>
      </c>
      <c r="C1063" t="s">
        <v>58214</v>
      </c>
      <c r="D1063">
        <v>1187</v>
      </c>
      <c r="E1063" t="s">
        <v>4977</v>
      </c>
      <c r="F1063" t="s">
        <v>9769</v>
      </c>
      <c r="G1063" t="s">
        <v>4806</v>
      </c>
      <c r="H1063" t="s">
        <v>58215</v>
      </c>
      <c r="I1063" t="s">
        <v>58216</v>
      </c>
      <c r="J1063" t="s">
        <v>58217</v>
      </c>
      <c r="L1063" t="s">
        <v>4899</v>
      </c>
      <c r="M1063" t="s">
        <v>73575</v>
      </c>
      <c r="N1063"/>
    </row>
    <row r="1064" spans="1:14" ht="14.4" x14ac:dyDescent="0.3">
      <c r="A1064" t="s">
        <v>10099</v>
      </c>
      <c r="B1064" t="s">
        <v>10100</v>
      </c>
      <c r="C1064" t="s">
        <v>10101</v>
      </c>
      <c r="D1064">
        <v>361</v>
      </c>
      <c r="E1064" t="s">
        <v>5394</v>
      </c>
      <c r="F1064" t="s">
        <v>5395</v>
      </c>
      <c r="G1064" t="s">
        <v>5396</v>
      </c>
      <c r="H1064" t="s">
        <v>10102</v>
      </c>
      <c r="I1064" t="s">
        <v>10103</v>
      </c>
      <c r="J1064" t="s">
        <v>50198</v>
      </c>
      <c r="K1064" t="s">
        <v>10104</v>
      </c>
      <c r="L1064" t="s">
        <v>5531</v>
      </c>
      <c r="M1064" t="s">
        <v>73576</v>
      </c>
      <c r="N1064"/>
    </row>
    <row r="1065" spans="1:14" ht="14.4" x14ac:dyDescent="0.3">
      <c r="A1065" t="s">
        <v>10105</v>
      </c>
      <c r="B1065" t="s">
        <v>100678</v>
      </c>
      <c r="C1065" t="s">
        <v>10106</v>
      </c>
      <c r="D1065">
        <v>0</v>
      </c>
      <c r="E1065" t="s">
        <v>10107</v>
      </c>
      <c r="F1065" t="s">
        <v>4857</v>
      </c>
      <c r="G1065" t="s">
        <v>4858</v>
      </c>
      <c r="H1065" t="s">
        <v>10108</v>
      </c>
      <c r="I1065" t="s">
        <v>10109</v>
      </c>
      <c r="J1065" t="s">
        <v>100679</v>
      </c>
      <c r="L1065" t="s">
        <v>4862</v>
      </c>
      <c r="M1065" t="s">
        <v>73577</v>
      </c>
      <c r="N1065"/>
    </row>
    <row r="1066" spans="1:14" ht="14.4" x14ac:dyDescent="0.3">
      <c r="A1066" t="s">
        <v>10110</v>
      </c>
      <c r="B1066" t="s">
        <v>10111</v>
      </c>
      <c r="C1066" t="s">
        <v>10112</v>
      </c>
      <c r="D1066">
        <v>0</v>
      </c>
      <c r="E1066" t="s">
        <v>10113</v>
      </c>
      <c r="F1066" t="s">
        <v>8409</v>
      </c>
      <c r="G1066" t="s">
        <v>5680</v>
      </c>
      <c r="H1066" t="s">
        <v>10114</v>
      </c>
      <c r="I1066" t="s">
        <v>10115</v>
      </c>
      <c r="J1066" t="s">
        <v>50199</v>
      </c>
      <c r="K1066" t="s">
        <v>10116</v>
      </c>
      <c r="L1066" t="s">
        <v>4801</v>
      </c>
      <c r="M1066" t="s">
        <v>73578</v>
      </c>
      <c r="N1066"/>
    </row>
    <row r="1067" spans="1:14" ht="14.4" x14ac:dyDescent="0.3">
      <c r="A1067" t="s">
        <v>10117</v>
      </c>
      <c r="B1067" t="s">
        <v>97632</v>
      </c>
      <c r="C1067" t="s">
        <v>10118</v>
      </c>
      <c r="D1067">
        <v>590</v>
      </c>
      <c r="E1067" t="s">
        <v>97633</v>
      </c>
      <c r="F1067" t="s">
        <v>5265</v>
      </c>
      <c r="G1067" t="s">
        <v>567</v>
      </c>
      <c r="H1067" t="s">
        <v>343</v>
      </c>
      <c r="I1067" t="s">
        <v>344</v>
      </c>
      <c r="J1067" t="s">
        <v>50200</v>
      </c>
      <c r="K1067" t="s">
        <v>10119</v>
      </c>
      <c r="L1067" t="s">
        <v>100543</v>
      </c>
      <c r="M1067" t="s">
        <v>73579</v>
      </c>
      <c r="N1067"/>
    </row>
    <row r="1068" spans="1:14" ht="14.4" x14ac:dyDescent="0.3">
      <c r="A1068" t="s">
        <v>10120</v>
      </c>
      <c r="B1068" t="s">
        <v>10121</v>
      </c>
      <c r="C1068" t="s">
        <v>10122</v>
      </c>
      <c r="D1068">
        <v>0</v>
      </c>
      <c r="E1068" t="s">
        <v>14</v>
      </c>
      <c r="F1068" t="s">
        <v>10123</v>
      </c>
      <c r="G1068" t="s">
        <v>5411</v>
      </c>
      <c r="H1068" t="s">
        <v>10124</v>
      </c>
      <c r="I1068" t="s">
        <v>10125</v>
      </c>
      <c r="L1068" t="s">
        <v>4801</v>
      </c>
      <c r="M1068" t="s">
        <v>73580</v>
      </c>
      <c r="N1068"/>
    </row>
    <row r="1069" spans="1:14" ht="14.4" x14ac:dyDescent="0.3">
      <c r="A1069" t="s">
        <v>10126</v>
      </c>
      <c r="B1069" t="s">
        <v>10127</v>
      </c>
      <c r="C1069" t="s">
        <v>48116</v>
      </c>
      <c r="D1069">
        <v>1251</v>
      </c>
      <c r="E1069" t="s">
        <v>26592</v>
      </c>
      <c r="F1069" t="s">
        <v>5132</v>
      </c>
      <c r="G1069" t="s">
        <v>567</v>
      </c>
      <c r="H1069" t="s">
        <v>10128</v>
      </c>
      <c r="I1069" t="s">
        <v>10129</v>
      </c>
      <c r="J1069" t="s">
        <v>50201</v>
      </c>
      <c r="K1069" t="s">
        <v>4799</v>
      </c>
      <c r="L1069" t="s">
        <v>100487</v>
      </c>
      <c r="M1069" t="s">
        <v>73581</v>
      </c>
      <c r="N1069"/>
    </row>
    <row r="1070" spans="1:14" ht="14.4" x14ac:dyDescent="0.3">
      <c r="A1070" t="s">
        <v>10130</v>
      </c>
      <c r="B1070" t="s">
        <v>10131</v>
      </c>
      <c r="C1070" t="s">
        <v>10132</v>
      </c>
      <c r="D1070">
        <v>463</v>
      </c>
      <c r="E1070" t="s">
        <v>10133</v>
      </c>
      <c r="F1070" t="s">
        <v>5043</v>
      </c>
      <c r="G1070" t="s">
        <v>567</v>
      </c>
      <c r="H1070" t="s">
        <v>10134</v>
      </c>
      <c r="I1070" t="s">
        <v>10135</v>
      </c>
      <c r="J1070" t="s">
        <v>50202</v>
      </c>
      <c r="L1070" t="s">
        <v>5076</v>
      </c>
      <c r="M1070" t="s">
        <v>73582</v>
      </c>
      <c r="N1070"/>
    </row>
    <row r="1071" spans="1:14" ht="14.4" x14ac:dyDescent="0.3">
      <c r="A1071" t="s">
        <v>10136</v>
      </c>
      <c r="B1071" t="s">
        <v>10137</v>
      </c>
      <c r="C1071" t="s">
        <v>10138</v>
      </c>
      <c r="D1071">
        <v>310</v>
      </c>
      <c r="E1071" t="s">
        <v>6811</v>
      </c>
      <c r="F1071" t="s">
        <v>5336</v>
      </c>
      <c r="G1071" t="s">
        <v>4952</v>
      </c>
      <c r="H1071" t="s">
        <v>10139</v>
      </c>
      <c r="I1071" t="s">
        <v>10140</v>
      </c>
      <c r="J1071" t="s">
        <v>4799</v>
      </c>
      <c r="K1071" t="s">
        <v>10141</v>
      </c>
      <c r="L1071" t="s">
        <v>4956</v>
      </c>
      <c r="M1071" t="s">
        <v>73583</v>
      </c>
      <c r="N1071"/>
    </row>
    <row r="1072" spans="1:14" ht="14.4" x14ac:dyDescent="0.3">
      <c r="A1072" t="s">
        <v>10142</v>
      </c>
      <c r="B1072" t="s">
        <v>10143</v>
      </c>
      <c r="C1072" t="s">
        <v>10144</v>
      </c>
      <c r="D1072">
        <v>25</v>
      </c>
      <c r="E1072" t="s">
        <v>5313</v>
      </c>
      <c r="F1072" t="s">
        <v>5314</v>
      </c>
      <c r="G1072" t="s">
        <v>5033</v>
      </c>
      <c r="H1072" t="s">
        <v>10145</v>
      </c>
      <c r="I1072" t="s">
        <v>10146</v>
      </c>
      <c r="J1072" t="s">
        <v>50203</v>
      </c>
      <c r="K1072" t="s">
        <v>4799</v>
      </c>
      <c r="L1072" t="s">
        <v>5036</v>
      </c>
      <c r="M1072" t="s">
        <v>73584</v>
      </c>
      <c r="N1072"/>
    </row>
    <row r="1073" spans="1:14" ht="14.4" x14ac:dyDescent="0.3">
      <c r="A1073" t="s">
        <v>10147</v>
      </c>
      <c r="B1073" t="s">
        <v>10148</v>
      </c>
      <c r="C1073" t="s">
        <v>10149</v>
      </c>
      <c r="E1073" t="s">
        <v>10150</v>
      </c>
      <c r="F1073" t="s">
        <v>7787</v>
      </c>
      <c r="G1073" t="s">
        <v>4827</v>
      </c>
      <c r="H1073" t="s">
        <v>10151</v>
      </c>
      <c r="I1073" t="s">
        <v>10152</v>
      </c>
      <c r="J1073" t="s">
        <v>50204</v>
      </c>
      <c r="L1073" t="s">
        <v>4831</v>
      </c>
      <c r="M1073" t="s">
        <v>73585</v>
      </c>
      <c r="N1073"/>
    </row>
    <row r="1074" spans="1:14" ht="14.4" x14ac:dyDescent="0.3">
      <c r="A1074" t="s">
        <v>10153</v>
      </c>
      <c r="B1074" t="s">
        <v>10154</v>
      </c>
      <c r="C1074" t="s">
        <v>10155</v>
      </c>
      <c r="D1074">
        <v>100</v>
      </c>
      <c r="E1074" t="s">
        <v>10156</v>
      </c>
      <c r="F1074" t="s">
        <v>6667</v>
      </c>
      <c r="G1074" t="s">
        <v>567</v>
      </c>
      <c r="H1074" t="s">
        <v>10157</v>
      </c>
      <c r="I1074" t="s">
        <v>10158</v>
      </c>
      <c r="J1074" t="s">
        <v>50205</v>
      </c>
      <c r="L1074" t="s">
        <v>4846</v>
      </c>
      <c r="M1074" t="s">
        <v>73586</v>
      </c>
      <c r="N1074"/>
    </row>
    <row r="1075" spans="1:14" ht="14.4" x14ac:dyDescent="0.3">
      <c r="A1075" t="s">
        <v>10159</v>
      </c>
      <c r="B1075" t="s">
        <v>10160</v>
      </c>
      <c r="C1075" t="s">
        <v>10161</v>
      </c>
      <c r="D1075">
        <v>0</v>
      </c>
      <c r="E1075" t="s">
        <v>10162</v>
      </c>
      <c r="F1075" t="s">
        <v>10163</v>
      </c>
      <c r="G1075" t="s">
        <v>5612</v>
      </c>
      <c r="H1075" t="s">
        <v>10164</v>
      </c>
      <c r="I1075" t="s">
        <v>10165</v>
      </c>
      <c r="J1075" t="s">
        <v>50206</v>
      </c>
      <c r="K1075" t="s">
        <v>10166</v>
      </c>
      <c r="L1075" t="s">
        <v>4801</v>
      </c>
      <c r="M1075" t="s">
        <v>73587</v>
      </c>
      <c r="N1075"/>
    </row>
    <row r="1076" spans="1:14" ht="14.4" x14ac:dyDescent="0.3">
      <c r="A1076" t="s">
        <v>10167</v>
      </c>
      <c r="B1076" t="s">
        <v>10168</v>
      </c>
      <c r="C1076" t="s">
        <v>10169</v>
      </c>
      <c r="D1076">
        <v>1587</v>
      </c>
      <c r="E1076" t="s">
        <v>10170</v>
      </c>
      <c r="F1076" t="s">
        <v>5659</v>
      </c>
      <c r="G1076" t="s">
        <v>4858</v>
      </c>
      <c r="H1076" t="s">
        <v>10171</v>
      </c>
      <c r="I1076" t="s">
        <v>10172</v>
      </c>
      <c r="J1076" t="s">
        <v>50207</v>
      </c>
      <c r="L1076" t="s">
        <v>4862</v>
      </c>
      <c r="M1076" t="s">
        <v>73588</v>
      </c>
      <c r="N1076"/>
    </row>
    <row r="1077" spans="1:14" ht="14.4" x14ac:dyDescent="0.3">
      <c r="A1077" t="s">
        <v>10173</v>
      </c>
      <c r="B1077" t="s">
        <v>10174</v>
      </c>
      <c r="C1077" t="s">
        <v>10175</v>
      </c>
      <c r="D1077">
        <v>1156</v>
      </c>
      <c r="E1077" t="s">
        <v>10176</v>
      </c>
      <c r="F1077" t="s">
        <v>5043</v>
      </c>
      <c r="G1077" t="s">
        <v>567</v>
      </c>
      <c r="H1077" t="s">
        <v>10177</v>
      </c>
      <c r="I1077" t="s">
        <v>10178</v>
      </c>
      <c r="J1077" t="s">
        <v>50208</v>
      </c>
      <c r="K1077" t="s">
        <v>4799</v>
      </c>
      <c r="L1077" t="s">
        <v>5076</v>
      </c>
      <c r="M1077" t="s">
        <v>73589</v>
      </c>
      <c r="N1077"/>
    </row>
    <row r="1078" spans="1:14" ht="14.4" x14ac:dyDescent="0.3">
      <c r="A1078" t="s">
        <v>10182</v>
      </c>
      <c r="B1078" t="s">
        <v>10183</v>
      </c>
      <c r="C1078" t="s">
        <v>10184</v>
      </c>
      <c r="E1078" t="s">
        <v>10185</v>
      </c>
      <c r="F1078" t="s">
        <v>5003</v>
      </c>
      <c r="G1078" t="s">
        <v>5004</v>
      </c>
      <c r="H1078" t="s">
        <v>10186</v>
      </c>
      <c r="I1078" t="s">
        <v>10187</v>
      </c>
      <c r="J1078" t="s">
        <v>50209</v>
      </c>
      <c r="K1078" t="s">
        <v>10188</v>
      </c>
      <c r="L1078" t="s">
        <v>5007</v>
      </c>
      <c r="M1078" t="s">
        <v>73590</v>
      </c>
      <c r="N1078"/>
    </row>
    <row r="1079" spans="1:14" ht="14.4" x14ac:dyDescent="0.3">
      <c r="A1079" t="s">
        <v>10189</v>
      </c>
      <c r="B1079" t="s">
        <v>10190</v>
      </c>
      <c r="C1079" t="s">
        <v>10191</v>
      </c>
      <c r="D1079">
        <v>4787</v>
      </c>
      <c r="E1079" t="s">
        <v>292</v>
      </c>
      <c r="F1079" t="s">
        <v>10192</v>
      </c>
      <c r="G1079" t="s">
        <v>567</v>
      </c>
      <c r="H1079" t="s">
        <v>10193</v>
      </c>
      <c r="I1079" t="s">
        <v>10194</v>
      </c>
      <c r="J1079" t="s">
        <v>50210</v>
      </c>
      <c r="L1079" t="s">
        <v>4801</v>
      </c>
      <c r="M1079" t="s">
        <v>73591</v>
      </c>
      <c r="N1079"/>
    </row>
    <row r="1080" spans="1:14" ht="14.4" x14ac:dyDescent="0.3">
      <c r="A1080" t="s">
        <v>10195</v>
      </c>
      <c r="B1080" t="s">
        <v>58218</v>
      </c>
      <c r="C1080" t="s">
        <v>10196</v>
      </c>
      <c r="D1080">
        <v>0</v>
      </c>
      <c r="E1080" t="s">
        <v>10197</v>
      </c>
      <c r="F1080" t="s">
        <v>5043</v>
      </c>
      <c r="G1080" t="s">
        <v>567</v>
      </c>
      <c r="H1080" t="s">
        <v>10198</v>
      </c>
      <c r="I1080" t="s">
        <v>10199</v>
      </c>
      <c r="J1080" t="s">
        <v>50211</v>
      </c>
      <c r="L1080" t="s">
        <v>5076</v>
      </c>
      <c r="M1080" t="s">
        <v>73592</v>
      </c>
      <c r="N1080"/>
    </row>
    <row r="1081" spans="1:14" ht="14.4" x14ac:dyDescent="0.3">
      <c r="A1081" t="s">
        <v>48117</v>
      </c>
      <c r="B1081" t="s">
        <v>396</v>
      </c>
      <c r="C1081" t="s">
        <v>10200</v>
      </c>
      <c r="D1081">
        <v>2841</v>
      </c>
      <c r="E1081" t="s">
        <v>5560</v>
      </c>
      <c r="F1081" t="s">
        <v>4835</v>
      </c>
      <c r="G1081" t="s">
        <v>567</v>
      </c>
      <c r="H1081" t="s">
        <v>397</v>
      </c>
      <c r="I1081" t="s">
        <v>4799</v>
      </c>
      <c r="J1081" t="s">
        <v>50212</v>
      </c>
      <c r="L1081" t="s">
        <v>94405</v>
      </c>
      <c r="M1081" t="s">
        <v>73593</v>
      </c>
      <c r="N1081"/>
    </row>
    <row r="1082" spans="1:14" ht="14.4" x14ac:dyDescent="0.3">
      <c r="A1082" t="s">
        <v>50213</v>
      </c>
      <c r="B1082" t="s">
        <v>50214</v>
      </c>
      <c r="C1082" t="s">
        <v>50215</v>
      </c>
      <c r="D1082">
        <v>267</v>
      </c>
      <c r="E1082" t="s">
        <v>50216</v>
      </c>
      <c r="F1082" t="s">
        <v>4835</v>
      </c>
      <c r="G1082" t="s">
        <v>567</v>
      </c>
      <c r="H1082" t="s">
        <v>50217</v>
      </c>
      <c r="I1082" t="s">
        <v>4799</v>
      </c>
      <c r="J1082" t="s">
        <v>97634</v>
      </c>
      <c r="L1082" t="s">
        <v>4815</v>
      </c>
      <c r="M1082" t="s">
        <v>73594</v>
      </c>
      <c r="N1082"/>
    </row>
    <row r="1083" spans="1:14" ht="14.4" x14ac:dyDescent="0.3">
      <c r="A1083" t="s">
        <v>10201</v>
      </c>
      <c r="B1083" t="s">
        <v>90865</v>
      </c>
      <c r="C1083" t="s">
        <v>34155</v>
      </c>
      <c r="D1083">
        <v>252</v>
      </c>
      <c r="E1083" t="s">
        <v>14</v>
      </c>
      <c r="F1083" t="s">
        <v>18</v>
      </c>
      <c r="G1083" t="s">
        <v>567</v>
      </c>
      <c r="H1083" t="s">
        <v>478</v>
      </c>
      <c r="I1083" t="s">
        <v>4799</v>
      </c>
      <c r="J1083" t="s">
        <v>50218</v>
      </c>
      <c r="L1083" t="s">
        <v>94405</v>
      </c>
      <c r="M1083" t="s">
        <v>73595</v>
      </c>
      <c r="N1083"/>
    </row>
    <row r="1084" spans="1:14" ht="14.4" x14ac:dyDescent="0.3">
      <c r="A1084" t="s">
        <v>10202</v>
      </c>
      <c r="B1084" t="s">
        <v>70954</v>
      </c>
      <c r="C1084" t="s">
        <v>70955</v>
      </c>
      <c r="D1084">
        <v>126</v>
      </c>
      <c r="E1084" t="s">
        <v>9639</v>
      </c>
      <c r="F1084" t="s">
        <v>70956</v>
      </c>
      <c r="G1084" t="s">
        <v>567</v>
      </c>
      <c r="H1084" t="s">
        <v>10203</v>
      </c>
      <c r="I1084" t="s">
        <v>10204</v>
      </c>
      <c r="J1084" t="s">
        <v>98751</v>
      </c>
      <c r="L1084" t="s">
        <v>4801</v>
      </c>
      <c r="M1084" t="s">
        <v>73596</v>
      </c>
      <c r="N1084"/>
    </row>
    <row r="1085" spans="1:14" ht="14.4" x14ac:dyDescent="0.3">
      <c r="A1085" t="s">
        <v>10205</v>
      </c>
      <c r="B1085" t="s">
        <v>10206</v>
      </c>
      <c r="C1085" t="s">
        <v>10207</v>
      </c>
      <c r="D1085">
        <v>0</v>
      </c>
      <c r="E1085" t="s">
        <v>10208</v>
      </c>
      <c r="F1085" t="s">
        <v>10209</v>
      </c>
      <c r="G1085" t="s">
        <v>567</v>
      </c>
      <c r="H1085" t="s">
        <v>10210</v>
      </c>
      <c r="I1085" t="s">
        <v>10211</v>
      </c>
      <c r="J1085" t="s">
        <v>50219</v>
      </c>
      <c r="L1085" t="s">
        <v>94408</v>
      </c>
      <c r="M1085" t="s">
        <v>73597</v>
      </c>
      <c r="N1085"/>
    </row>
    <row r="1086" spans="1:14" ht="14.4" x14ac:dyDescent="0.3">
      <c r="A1086" t="s">
        <v>10213</v>
      </c>
      <c r="B1086" t="s">
        <v>505</v>
      </c>
      <c r="C1086" t="s">
        <v>10214</v>
      </c>
      <c r="D1086">
        <v>1797</v>
      </c>
      <c r="E1086" t="s">
        <v>5754</v>
      </c>
      <c r="F1086" t="s">
        <v>4835</v>
      </c>
      <c r="G1086" t="s">
        <v>567</v>
      </c>
      <c r="H1086" t="s">
        <v>506</v>
      </c>
      <c r="I1086" t="s">
        <v>4799</v>
      </c>
      <c r="J1086" t="s">
        <v>50220</v>
      </c>
      <c r="L1086" t="s">
        <v>89442</v>
      </c>
      <c r="M1086" t="s">
        <v>73598</v>
      </c>
      <c r="N1086"/>
    </row>
    <row r="1087" spans="1:14" ht="14.4" x14ac:dyDescent="0.3">
      <c r="A1087" t="s">
        <v>10215</v>
      </c>
      <c r="B1087" t="s">
        <v>10216</v>
      </c>
      <c r="C1087" t="s">
        <v>10217</v>
      </c>
      <c r="D1087">
        <v>58</v>
      </c>
      <c r="E1087" t="s">
        <v>10218</v>
      </c>
      <c r="F1087" t="s">
        <v>4907</v>
      </c>
      <c r="G1087" t="s">
        <v>567</v>
      </c>
      <c r="H1087" t="s">
        <v>10219</v>
      </c>
      <c r="I1087" t="s">
        <v>10220</v>
      </c>
      <c r="J1087" t="s">
        <v>50221</v>
      </c>
      <c r="K1087" t="s">
        <v>100680</v>
      </c>
      <c r="L1087" t="s">
        <v>4815</v>
      </c>
      <c r="M1087" t="s">
        <v>73599</v>
      </c>
      <c r="N1087"/>
    </row>
    <row r="1088" spans="1:14" ht="14.4" x14ac:dyDescent="0.3">
      <c r="A1088" t="s">
        <v>10221</v>
      </c>
      <c r="B1088" t="s">
        <v>10222</v>
      </c>
      <c r="C1088" t="s">
        <v>10223</v>
      </c>
      <c r="D1088">
        <v>215</v>
      </c>
      <c r="E1088" t="s">
        <v>10224</v>
      </c>
      <c r="F1088" t="s">
        <v>9375</v>
      </c>
      <c r="G1088" t="s">
        <v>567</v>
      </c>
      <c r="H1088" t="s">
        <v>10225</v>
      </c>
      <c r="I1088" t="s">
        <v>4799</v>
      </c>
      <c r="J1088" t="s">
        <v>50222</v>
      </c>
      <c r="K1088" t="s">
        <v>4799</v>
      </c>
      <c r="L1088" t="s">
        <v>100567</v>
      </c>
      <c r="M1088" t="s">
        <v>73600</v>
      </c>
      <c r="N1088"/>
    </row>
    <row r="1089" spans="1:14" ht="14.4" x14ac:dyDescent="0.3">
      <c r="A1089" t="s">
        <v>50223</v>
      </c>
      <c r="B1089" t="s">
        <v>50224</v>
      </c>
      <c r="C1089" t="s">
        <v>8505</v>
      </c>
      <c r="D1089">
        <v>4415</v>
      </c>
      <c r="E1089" t="s">
        <v>10226</v>
      </c>
      <c r="F1089" t="s">
        <v>4835</v>
      </c>
      <c r="G1089" t="s">
        <v>567</v>
      </c>
      <c r="H1089" t="s">
        <v>50225</v>
      </c>
      <c r="I1089" t="s">
        <v>4799</v>
      </c>
      <c r="J1089" t="s">
        <v>50226</v>
      </c>
      <c r="K1089" t="s">
        <v>50227</v>
      </c>
      <c r="L1089" t="s">
        <v>5849</v>
      </c>
      <c r="M1089" t="s">
        <v>73601</v>
      </c>
      <c r="N1089"/>
    </row>
    <row r="1090" spans="1:14" ht="14.4" x14ac:dyDescent="0.3">
      <c r="A1090" t="s">
        <v>10227</v>
      </c>
      <c r="B1090" t="s">
        <v>10228</v>
      </c>
      <c r="C1090" t="s">
        <v>10229</v>
      </c>
      <c r="D1090">
        <v>3791</v>
      </c>
      <c r="E1090" t="s">
        <v>10230</v>
      </c>
      <c r="F1090" t="s">
        <v>9555</v>
      </c>
      <c r="G1090" t="s">
        <v>567</v>
      </c>
      <c r="H1090" t="s">
        <v>10231</v>
      </c>
      <c r="I1090" t="s">
        <v>10232</v>
      </c>
      <c r="J1090" t="s">
        <v>50228</v>
      </c>
      <c r="L1090" t="s">
        <v>5076</v>
      </c>
      <c r="M1090" t="s">
        <v>73602</v>
      </c>
      <c r="N1090"/>
    </row>
    <row r="1091" spans="1:14" ht="14.4" x14ac:dyDescent="0.3">
      <c r="A1091" t="s">
        <v>10233</v>
      </c>
      <c r="B1091" t="s">
        <v>10234</v>
      </c>
      <c r="C1091" t="s">
        <v>10235</v>
      </c>
      <c r="D1091">
        <v>570</v>
      </c>
      <c r="E1091" t="s">
        <v>10236</v>
      </c>
      <c r="F1091" t="s">
        <v>9555</v>
      </c>
      <c r="G1091" t="s">
        <v>567</v>
      </c>
      <c r="H1091" t="s">
        <v>10237</v>
      </c>
      <c r="I1091" t="s">
        <v>10238</v>
      </c>
      <c r="J1091" t="s">
        <v>50229</v>
      </c>
      <c r="K1091" t="s">
        <v>100688</v>
      </c>
      <c r="L1091" t="s">
        <v>5076</v>
      </c>
      <c r="M1091" t="s">
        <v>73603</v>
      </c>
      <c r="N1091"/>
    </row>
    <row r="1092" spans="1:14" ht="14.4" x14ac:dyDescent="0.3">
      <c r="A1092" t="s">
        <v>10240</v>
      </c>
      <c r="B1092" t="s">
        <v>10241</v>
      </c>
      <c r="C1092" t="s">
        <v>10242</v>
      </c>
      <c r="D1092">
        <v>668</v>
      </c>
      <c r="E1092" t="s">
        <v>10243</v>
      </c>
      <c r="F1092" t="s">
        <v>4835</v>
      </c>
      <c r="G1092" t="s">
        <v>567</v>
      </c>
      <c r="H1092" t="s">
        <v>375</v>
      </c>
      <c r="I1092" t="s">
        <v>10244</v>
      </c>
      <c r="J1092" t="s">
        <v>4799</v>
      </c>
      <c r="L1092" t="s">
        <v>48098</v>
      </c>
      <c r="M1092" t="s">
        <v>73604</v>
      </c>
      <c r="N1092"/>
    </row>
    <row r="1093" spans="1:14" ht="14.4" x14ac:dyDescent="0.3">
      <c r="A1093" t="s">
        <v>10245</v>
      </c>
      <c r="B1093" t="s">
        <v>93</v>
      </c>
      <c r="C1093" t="s">
        <v>10246</v>
      </c>
      <c r="D1093">
        <v>3351</v>
      </c>
      <c r="E1093" t="s">
        <v>5560</v>
      </c>
      <c r="F1093" t="s">
        <v>4835</v>
      </c>
      <c r="G1093" t="s">
        <v>567</v>
      </c>
      <c r="H1093" t="s">
        <v>94</v>
      </c>
      <c r="I1093" t="s">
        <v>4799</v>
      </c>
      <c r="J1093" t="s">
        <v>50230</v>
      </c>
      <c r="L1093" t="s">
        <v>89442</v>
      </c>
      <c r="M1093" t="s">
        <v>73605</v>
      </c>
      <c r="N1093"/>
    </row>
    <row r="1094" spans="1:14" ht="14.4" x14ac:dyDescent="0.3">
      <c r="A1094" t="s">
        <v>10247</v>
      </c>
      <c r="B1094" t="s">
        <v>10248</v>
      </c>
      <c r="C1094" t="s">
        <v>6030</v>
      </c>
      <c r="D1094">
        <v>485</v>
      </c>
      <c r="E1094" t="s">
        <v>14</v>
      </c>
      <c r="F1094" t="s">
        <v>5043</v>
      </c>
      <c r="G1094" t="s">
        <v>567</v>
      </c>
      <c r="H1094" t="s">
        <v>10249</v>
      </c>
      <c r="I1094" t="s">
        <v>10250</v>
      </c>
      <c r="J1094" t="s">
        <v>4799</v>
      </c>
      <c r="K1094" t="s">
        <v>10251</v>
      </c>
      <c r="L1094" t="s">
        <v>5076</v>
      </c>
      <c r="M1094" t="s">
        <v>73606</v>
      </c>
      <c r="N1094"/>
    </row>
    <row r="1095" spans="1:14" ht="14.4" x14ac:dyDescent="0.3">
      <c r="A1095" t="s">
        <v>50231</v>
      </c>
      <c r="B1095" t="s">
        <v>50232</v>
      </c>
      <c r="C1095" t="s">
        <v>50233</v>
      </c>
      <c r="D1095">
        <v>110</v>
      </c>
      <c r="E1095" t="s">
        <v>50234</v>
      </c>
      <c r="F1095" t="s">
        <v>4835</v>
      </c>
      <c r="G1095" t="s">
        <v>567</v>
      </c>
      <c r="H1095" t="s">
        <v>50235</v>
      </c>
      <c r="I1095" t="s">
        <v>4799</v>
      </c>
      <c r="J1095" t="s">
        <v>50236</v>
      </c>
      <c r="L1095" t="s">
        <v>4801</v>
      </c>
      <c r="M1095" t="s">
        <v>73607</v>
      </c>
      <c r="N1095"/>
    </row>
    <row r="1096" spans="1:14" ht="14.4" x14ac:dyDescent="0.3">
      <c r="A1096" t="s">
        <v>10252</v>
      </c>
      <c r="B1096" t="s">
        <v>10253</v>
      </c>
      <c r="C1096" t="s">
        <v>10254</v>
      </c>
      <c r="D1096">
        <v>3538</v>
      </c>
      <c r="E1096" t="s">
        <v>5560</v>
      </c>
      <c r="F1096" t="s">
        <v>4835</v>
      </c>
      <c r="G1096" t="s">
        <v>567</v>
      </c>
      <c r="H1096" t="s">
        <v>130</v>
      </c>
      <c r="I1096" t="s">
        <v>4799</v>
      </c>
      <c r="J1096" t="s">
        <v>50237</v>
      </c>
      <c r="L1096" t="s">
        <v>94405</v>
      </c>
      <c r="M1096" t="s">
        <v>73608</v>
      </c>
      <c r="N1096"/>
    </row>
    <row r="1097" spans="1:14" ht="14.4" x14ac:dyDescent="0.3">
      <c r="A1097" t="s">
        <v>10255</v>
      </c>
      <c r="B1097" t="s">
        <v>70290</v>
      </c>
      <c r="C1097" t="s">
        <v>70291</v>
      </c>
      <c r="D1097">
        <v>2648</v>
      </c>
      <c r="E1097" t="s">
        <v>41733</v>
      </c>
      <c r="F1097" t="s">
        <v>4843</v>
      </c>
      <c r="G1097" t="s">
        <v>567</v>
      </c>
      <c r="H1097" t="s">
        <v>10256</v>
      </c>
      <c r="I1097" t="s">
        <v>10257</v>
      </c>
      <c r="J1097" t="s">
        <v>83509</v>
      </c>
      <c r="K1097" t="s">
        <v>100696</v>
      </c>
      <c r="L1097" t="s">
        <v>4846</v>
      </c>
      <c r="M1097" t="s">
        <v>73609</v>
      </c>
      <c r="N1097"/>
    </row>
    <row r="1098" spans="1:14" ht="14.4" x14ac:dyDescent="0.3">
      <c r="A1098" t="s">
        <v>10258</v>
      </c>
      <c r="B1098" t="s">
        <v>10259</v>
      </c>
      <c r="C1098" t="s">
        <v>7897</v>
      </c>
      <c r="D1098">
        <v>2982</v>
      </c>
      <c r="E1098" t="s">
        <v>14</v>
      </c>
      <c r="F1098" t="s">
        <v>10260</v>
      </c>
      <c r="G1098" t="s">
        <v>5612</v>
      </c>
      <c r="H1098" t="s">
        <v>10261</v>
      </c>
      <c r="I1098" t="s">
        <v>10262</v>
      </c>
      <c r="J1098" t="s">
        <v>50238</v>
      </c>
      <c r="K1098" t="s">
        <v>10263</v>
      </c>
      <c r="L1098" t="s">
        <v>6092</v>
      </c>
      <c r="M1098" t="s">
        <v>73610</v>
      </c>
      <c r="N1098"/>
    </row>
    <row r="1099" spans="1:14" ht="14.4" x14ac:dyDescent="0.3">
      <c r="A1099" t="s">
        <v>10264</v>
      </c>
      <c r="B1099" t="s">
        <v>10265</v>
      </c>
      <c r="C1099" t="s">
        <v>10266</v>
      </c>
      <c r="D1099">
        <v>1072</v>
      </c>
      <c r="E1099" t="s">
        <v>14</v>
      </c>
      <c r="F1099" t="s">
        <v>10267</v>
      </c>
      <c r="G1099" t="s">
        <v>567</v>
      </c>
      <c r="H1099" t="s">
        <v>10268</v>
      </c>
      <c r="I1099" t="s">
        <v>4799</v>
      </c>
      <c r="J1099" t="s">
        <v>50239</v>
      </c>
      <c r="L1099" t="s">
        <v>5076</v>
      </c>
      <c r="M1099" t="s">
        <v>73611</v>
      </c>
      <c r="N1099"/>
    </row>
    <row r="1100" spans="1:14" ht="14.4" x14ac:dyDescent="0.3">
      <c r="A1100" t="s">
        <v>10269</v>
      </c>
      <c r="B1100" t="s">
        <v>318</v>
      </c>
      <c r="C1100" t="s">
        <v>10270</v>
      </c>
      <c r="D1100">
        <v>47</v>
      </c>
      <c r="E1100" t="s">
        <v>5560</v>
      </c>
      <c r="F1100" t="s">
        <v>4835</v>
      </c>
      <c r="G1100" t="s">
        <v>567</v>
      </c>
      <c r="H1100" t="s">
        <v>319</v>
      </c>
      <c r="I1100" t="s">
        <v>4799</v>
      </c>
      <c r="J1100" t="s">
        <v>50240</v>
      </c>
      <c r="K1100" t="s">
        <v>83510</v>
      </c>
      <c r="L1100" t="s">
        <v>94405</v>
      </c>
      <c r="M1100" t="s">
        <v>73612</v>
      </c>
      <c r="N1100"/>
    </row>
    <row r="1101" spans="1:14" ht="14.4" x14ac:dyDescent="0.3">
      <c r="A1101" t="s">
        <v>10271</v>
      </c>
      <c r="B1101" t="s">
        <v>10272</v>
      </c>
      <c r="C1101" t="s">
        <v>10273</v>
      </c>
      <c r="D1101">
        <v>37</v>
      </c>
      <c r="E1101" t="s">
        <v>14</v>
      </c>
      <c r="F1101" t="s">
        <v>9734</v>
      </c>
      <c r="G1101" t="s">
        <v>567</v>
      </c>
      <c r="H1101" t="s">
        <v>10274</v>
      </c>
      <c r="I1101" t="s">
        <v>4799</v>
      </c>
      <c r="J1101" t="s">
        <v>50241</v>
      </c>
      <c r="L1101" t="s">
        <v>5076</v>
      </c>
      <c r="M1101" t="s">
        <v>73613</v>
      </c>
      <c r="N1101"/>
    </row>
    <row r="1102" spans="1:14" ht="14.4" x14ac:dyDescent="0.3">
      <c r="A1102" t="s">
        <v>10275</v>
      </c>
      <c r="B1102" t="s">
        <v>10276</v>
      </c>
      <c r="C1102" t="s">
        <v>10277</v>
      </c>
      <c r="D1102">
        <v>1806</v>
      </c>
      <c r="E1102" t="s">
        <v>10278</v>
      </c>
      <c r="F1102" t="s">
        <v>5305</v>
      </c>
      <c r="G1102" t="s">
        <v>4858</v>
      </c>
      <c r="H1102" t="s">
        <v>10279</v>
      </c>
      <c r="I1102" t="s">
        <v>10280</v>
      </c>
      <c r="J1102" t="s">
        <v>50242</v>
      </c>
      <c r="L1102" t="s">
        <v>4862</v>
      </c>
      <c r="M1102" t="s">
        <v>73614</v>
      </c>
      <c r="N1102"/>
    </row>
    <row r="1103" spans="1:14" ht="14.4" x14ac:dyDescent="0.3">
      <c r="A1103" t="s">
        <v>10281</v>
      </c>
      <c r="B1103" t="s">
        <v>10282</v>
      </c>
      <c r="C1103" t="s">
        <v>10283</v>
      </c>
      <c r="D1103">
        <v>915</v>
      </c>
      <c r="E1103" t="s">
        <v>14</v>
      </c>
      <c r="F1103" t="s">
        <v>10284</v>
      </c>
      <c r="G1103" t="s">
        <v>4858</v>
      </c>
      <c r="H1103" t="s">
        <v>10285</v>
      </c>
      <c r="I1103" t="s">
        <v>10286</v>
      </c>
      <c r="J1103" t="s">
        <v>50243</v>
      </c>
      <c r="L1103" t="s">
        <v>4862</v>
      </c>
      <c r="M1103" t="s">
        <v>73615</v>
      </c>
      <c r="N1103"/>
    </row>
    <row r="1104" spans="1:14" ht="14.4" x14ac:dyDescent="0.3">
      <c r="A1104" t="s">
        <v>10287</v>
      </c>
      <c r="B1104" t="s">
        <v>10288</v>
      </c>
      <c r="C1104" t="s">
        <v>10289</v>
      </c>
      <c r="D1104">
        <v>2737</v>
      </c>
      <c r="E1104" t="s">
        <v>10290</v>
      </c>
      <c r="F1104" t="s">
        <v>5299</v>
      </c>
      <c r="G1104" t="s">
        <v>567</v>
      </c>
      <c r="H1104" t="s">
        <v>10291</v>
      </c>
      <c r="I1104" t="s">
        <v>10292</v>
      </c>
      <c r="J1104" t="s">
        <v>94457</v>
      </c>
      <c r="K1104" t="s">
        <v>100697</v>
      </c>
      <c r="L1104" t="s">
        <v>6218</v>
      </c>
      <c r="M1104" t="s">
        <v>73616</v>
      </c>
      <c r="N1104"/>
    </row>
    <row r="1105" spans="1:14" ht="14.4" x14ac:dyDescent="0.3">
      <c r="A1105" t="s">
        <v>10293</v>
      </c>
      <c r="B1105" t="s">
        <v>10294</v>
      </c>
      <c r="C1105" t="s">
        <v>10295</v>
      </c>
      <c r="D1105">
        <v>219</v>
      </c>
      <c r="E1105" t="s">
        <v>10296</v>
      </c>
      <c r="F1105" t="s">
        <v>9021</v>
      </c>
      <c r="G1105" t="s">
        <v>5033</v>
      </c>
      <c r="H1105" t="s">
        <v>10297</v>
      </c>
      <c r="I1105" t="s">
        <v>10298</v>
      </c>
      <c r="J1105" t="s">
        <v>49955</v>
      </c>
      <c r="L1105" t="s">
        <v>5036</v>
      </c>
      <c r="M1105" t="s">
        <v>73617</v>
      </c>
      <c r="N1105"/>
    </row>
    <row r="1106" spans="1:14" ht="14.4" x14ac:dyDescent="0.3">
      <c r="A1106" t="s">
        <v>10299</v>
      </c>
      <c r="B1106" t="s">
        <v>10300</v>
      </c>
      <c r="C1106" t="s">
        <v>10301</v>
      </c>
      <c r="D1106">
        <v>3101</v>
      </c>
      <c r="E1106" t="s">
        <v>10302</v>
      </c>
      <c r="F1106" t="s">
        <v>5043</v>
      </c>
      <c r="G1106" t="s">
        <v>567</v>
      </c>
      <c r="H1106" t="s">
        <v>10303</v>
      </c>
      <c r="I1106" t="s">
        <v>10304</v>
      </c>
      <c r="J1106" t="s">
        <v>90866</v>
      </c>
      <c r="K1106" t="s">
        <v>100698</v>
      </c>
      <c r="L1106" t="s">
        <v>5076</v>
      </c>
      <c r="M1106" t="s">
        <v>73618</v>
      </c>
      <c r="N1106"/>
    </row>
    <row r="1107" spans="1:14" ht="14.4" x14ac:dyDescent="0.3">
      <c r="A1107" t="s">
        <v>10305</v>
      </c>
      <c r="B1107" t="s">
        <v>10306</v>
      </c>
      <c r="C1107" t="s">
        <v>10307</v>
      </c>
      <c r="D1107">
        <v>691</v>
      </c>
      <c r="E1107" t="s">
        <v>14</v>
      </c>
      <c r="F1107" t="s">
        <v>5840</v>
      </c>
      <c r="G1107" t="s">
        <v>567</v>
      </c>
      <c r="H1107" t="s">
        <v>10308</v>
      </c>
      <c r="I1107" t="s">
        <v>10309</v>
      </c>
      <c r="J1107" t="s">
        <v>50244</v>
      </c>
      <c r="K1107" t="s">
        <v>100699</v>
      </c>
      <c r="L1107" t="s">
        <v>100487</v>
      </c>
      <c r="M1107" t="s">
        <v>73619</v>
      </c>
      <c r="N1107"/>
    </row>
    <row r="1108" spans="1:14" ht="14.4" x14ac:dyDescent="0.3">
      <c r="A1108" t="s">
        <v>10310</v>
      </c>
      <c r="B1108" t="s">
        <v>10311</v>
      </c>
      <c r="C1108" t="s">
        <v>10312</v>
      </c>
      <c r="D1108">
        <v>890</v>
      </c>
      <c r="E1108" t="s">
        <v>10313</v>
      </c>
      <c r="F1108" t="s">
        <v>10314</v>
      </c>
      <c r="G1108" t="s">
        <v>567</v>
      </c>
      <c r="H1108" t="s">
        <v>10315</v>
      </c>
      <c r="I1108" t="s">
        <v>10316</v>
      </c>
      <c r="J1108" t="s">
        <v>50245</v>
      </c>
      <c r="K1108" t="s">
        <v>4799</v>
      </c>
      <c r="L1108" t="s">
        <v>4973</v>
      </c>
      <c r="M1108" t="s">
        <v>73620</v>
      </c>
      <c r="N1108"/>
    </row>
    <row r="1109" spans="1:14" ht="14.4" x14ac:dyDescent="0.3">
      <c r="A1109" t="s">
        <v>10317</v>
      </c>
      <c r="B1109" t="s">
        <v>10318</v>
      </c>
      <c r="C1109" t="s">
        <v>10319</v>
      </c>
      <c r="D1109">
        <v>1207</v>
      </c>
      <c r="E1109" t="s">
        <v>10320</v>
      </c>
      <c r="F1109" t="s">
        <v>10321</v>
      </c>
      <c r="G1109" t="s">
        <v>4995</v>
      </c>
      <c r="H1109" t="s">
        <v>10322</v>
      </c>
      <c r="I1109" t="s">
        <v>10323</v>
      </c>
      <c r="J1109" t="s">
        <v>50246</v>
      </c>
      <c r="L1109" t="s">
        <v>4998</v>
      </c>
      <c r="M1109" t="s">
        <v>73621</v>
      </c>
      <c r="N1109"/>
    </row>
    <row r="1110" spans="1:14" ht="14.4" x14ac:dyDescent="0.3">
      <c r="A1110" t="s">
        <v>10324</v>
      </c>
      <c r="B1110" t="s">
        <v>10325</v>
      </c>
      <c r="C1110" t="s">
        <v>10326</v>
      </c>
      <c r="D1110">
        <v>444</v>
      </c>
      <c r="E1110" t="s">
        <v>10009</v>
      </c>
      <c r="F1110" t="s">
        <v>5900</v>
      </c>
      <c r="G1110" t="s">
        <v>5612</v>
      </c>
      <c r="H1110" t="s">
        <v>10327</v>
      </c>
      <c r="I1110" t="s">
        <v>10328</v>
      </c>
      <c r="J1110" t="s">
        <v>50247</v>
      </c>
      <c r="K1110" t="s">
        <v>4799</v>
      </c>
      <c r="L1110" t="s">
        <v>6092</v>
      </c>
      <c r="M1110" t="s">
        <v>73622</v>
      </c>
      <c r="N1110"/>
    </row>
    <row r="1111" spans="1:14" ht="14.4" x14ac:dyDescent="0.3">
      <c r="A1111" t="s">
        <v>10329</v>
      </c>
      <c r="B1111" t="s">
        <v>89550</v>
      </c>
      <c r="C1111" t="s">
        <v>10330</v>
      </c>
      <c r="D1111">
        <v>113</v>
      </c>
      <c r="E1111" t="s">
        <v>37</v>
      </c>
      <c r="F1111" t="s">
        <v>6069</v>
      </c>
      <c r="G1111" t="s">
        <v>567</v>
      </c>
      <c r="H1111" t="s">
        <v>10331</v>
      </c>
      <c r="I1111" t="s">
        <v>10332</v>
      </c>
      <c r="J1111" t="s">
        <v>94458</v>
      </c>
      <c r="K1111" t="s">
        <v>4799</v>
      </c>
      <c r="L1111" t="s">
        <v>5076</v>
      </c>
      <c r="M1111" t="s">
        <v>73623</v>
      </c>
      <c r="N1111"/>
    </row>
    <row r="1112" spans="1:14" ht="14.4" x14ac:dyDescent="0.3">
      <c r="A1112" t="s">
        <v>10333</v>
      </c>
      <c r="B1112" t="s">
        <v>10334</v>
      </c>
      <c r="C1112" t="s">
        <v>10335</v>
      </c>
      <c r="D1112">
        <v>71</v>
      </c>
      <c r="E1112" t="s">
        <v>10336</v>
      </c>
      <c r="F1112" t="s">
        <v>6069</v>
      </c>
      <c r="G1112" t="s">
        <v>567</v>
      </c>
      <c r="H1112" t="s">
        <v>10337</v>
      </c>
      <c r="I1112" t="s">
        <v>10338</v>
      </c>
      <c r="J1112" t="s">
        <v>70292</v>
      </c>
      <c r="K1112" t="s">
        <v>91461</v>
      </c>
      <c r="L1112" t="s">
        <v>5076</v>
      </c>
      <c r="M1112" t="s">
        <v>73624</v>
      </c>
      <c r="N1112"/>
    </row>
    <row r="1113" spans="1:14" ht="14.4" x14ac:dyDescent="0.3">
      <c r="A1113" t="s">
        <v>10339</v>
      </c>
      <c r="B1113" t="s">
        <v>10340</v>
      </c>
      <c r="C1113" t="s">
        <v>10341</v>
      </c>
      <c r="D1113">
        <v>261</v>
      </c>
      <c r="E1113" t="s">
        <v>10342</v>
      </c>
      <c r="F1113" t="s">
        <v>6069</v>
      </c>
      <c r="G1113" t="s">
        <v>567</v>
      </c>
      <c r="H1113" t="s">
        <v>10343</v>
      </c>
      <c r="I1113" t="s">
        <v>10344</v>
      </c>
      <c r="J1113" t="s">
        <v>100700</v>
      </c>
      <c r="K1113" t="s">
        <v>4799</v>
      </c>
      <c r="L1113" t="s">
        <v>5076</v>
      </c>
      <c r="M1113" t="s">
        <v>73625</v>
      </c>
      <c r="N1113"/>
    </row>
    <row r="1114" spans="1:14" ht="14.4" x14ac:dyDescent="0.3">
      <c r="A1114" t="s">
        <v>58219</v>
      </c>
      <c r="B1114" t="s">
        <v>10345</v>
      </c>
      <c r="C1114" t="s">
        <v>10346</v>
      </c>
      <c r="D1114">
        <v>214</v>
      </c>
      <c r="E1114" t="s">
        <v>10347</v>
      </c>
      <c r="F1114" t="s">
        <v>215</v>
      </c>
      <c r="G1114" t="s">
        <v>567</v>
      </c>
      <c r="H1114" t="s">
        <v>10348</v>
      </c>
      <c r="I1114" t="s">
        <v>10349</v>
      </c>
      <c r="J1114" t="s">
        <v>92385</v>
      </c>
      <c r="K1114" t="s">
        <v>4799</v>
      </c>
      <c r="L1114" t="s">
        <v>98432</v>
      </c>
      <c r="M1114" t="s">
        <v>73626</v>
      </c>
      <c r="N1114"/>
    </row>
    <row r="1115" spans="1:14" ht="14.4" x14ac:dyDescent="0.3">
      <c r="A1115" t="s">
        <v>10350</v>
      </c>
      <c r="B1115" t="s">
        <v>10351</v>
      </c>
      <c r="C1115" t="s">
        <v>10352</v>
      </c>
      <c r="D1115">
        <v>105</v>
      </c>
      <c r="E1115" t="s">
        <v>10353</v>
      </c>
      <c r="F1115" t="s">
        <v>5104</v>
      </c>
      <c r="G1115" t="s">
        <v>567</v>
      </c>
      <c r="H1115" t="s">
        <v>10354</v>
      </c>
      <c r="I1115" t="s">
        <v>4799</v>
      </c>
      <c r="J1115" t="s">
        <v>89559</v>
      </c>
      <c r="K1115" t="s">
        <v>10355</v>
      </c>
      <c r="L1115" t="s">
        <v>5849</v>
      </c>
      <c r="M1115" t="s">
        <v>73627</v>
      </c>
      <c r="N1115"/>
    </row>
    <row r="1116" spans="1:14" ht="14.4" x14ac:dyDescent="0.3">
      <c r="A1116" t="s">
        <v>10356</v>
      </c>
      <c r="B1116" t="s">
        <v>94459</v>
      </c>
      <c r="C1116" t="s">
        <v>94460</v>
      </c>
      <c r="D1116">
        <v>444</v>
      </c>
      <c r="E1116" t="s">
        <v>10357</v>
      </c>
      <c r="F1116" t="s">
        <v>5043</v>
      </c>
      <c r="G1116" t="s">
        <v>567</v>
      </c>
      <c r="H1116" t="s">
        <v>10358</v>
      </c>
      <c r="I1116" t="s">
        <v>10359</v>
      </c>
      <c r="J1116" t="s">
        <v>50248</v>
      </c>
      <c r="K1116" t="s">
        <v>4799</v>
      </c>
      <c r="L1116" t="s">
        <v>5076</v>
      </c>
      <c r="M1116" t="s">
        <v>73628</v>
      </c>
      <c r="N1116"/>
    </row>
    <row r="1117" spans="1:14" ht="14.4" x14ac:dyDescent="0.3">
      <c r="A1117" t="s">
        <v>10360</v>
      </c>
      <c r="B1117" t="s">
        <v>10361</v>
      </c>
      <c r="C1117" t="s">
        <v>10362</v>
      </c>
      <c r="D1117">
        <v>539</v>
      </c>
      <c r="E1117" t="s">
        <v>10363</v>
      </c>
      <c r="F1117" t="s">
        <v>4994</v>
      </c>
      <c r="G1117" t="s">
        <v>4995</v>
      </c>
      <c r="H1117" t="s">
        <v>10364</v>
      </c>
      <c r="I1117" t="s">
        <v>10365</v>
      </c>
      <c r="J1117" t="s">
        <v>4799</v>
      </c>
      <c r="L1117" t="s">
        <v>4998</v>
      </c>
      <c r="M1117" t="s">
        <v>73629</v>
      </c>
      <c r="N1117"/>
    </row>
    <row r="1118" spans="1:14" ht="14.4" x14ac:dyDescent="0.3">
      <c r="A1118" t="s">
        <v>10366</v>
      </c>
      <c r="B1118" t="s">
        <v>507</v>
      </c>
      <c r="C1118" t="s">
        <v>10367</v>
      </c>
      <c r="D1118">
        <v>287</v>
      </c>
      <c r="E1118" t="s">
        <v>5560</v>
      </c>
      <c r="F1118" t="s">
        <v>4835</v>
      </c>
      <c r="G1118" t="s">
        <v>567</v>
      </c>
      <c r="H1118" t="s">
        <v>508</v>
      </c>
      <c r="I1118" t="s">
        <v>10368</v>
      </c>
      <c r="J1118" t="s">
        <v>50249</v>
      </c>
      <c r="L1118" t="s">
        <v>94405</v>
      </c>
      <c r="M1118" t="s">
        <v>73630</v>
      </c>
      <c r="N1118"/>
    </row>
    <row r="1119" spans="1:14" ht="14.4" x14ac:dyDescent="0.3">
      <c r="A1119" t="s">
        <v>10369</v>
      </c>
      <c r="B1119" t="s">
        <v>10370</v>
      </c>
      <c r="C1119" t="s">
        <v>10371</v>
      </c>
      <c r="D1119">
        <v>37</v>
      </c>
      <c r="E1119" t="s">
        <v>10372</v>
      </c>
      <c r="F1119" t="s">
        <v>5395</v>
      </c>
      <c r="G1119" t="s">
        <v>5396</v>
      </c>
      <c r="H1119" t="s">
        <v>10373</v>
      </c>
      <c r="I1119" t="s">
        <v>10374</v>
      </c>
      <c r="J1119" t="s">
        <v>50250</v>
      </c>
      <c r="L1119" t="s">
        <v>7992</v>
      </c>
      <c r="M1119" t="s">
        <v>73631</v>
      </c>
      <c r="N1119"/>
    </row>
    <row r="1120" spans="1:14" ht="14.4" x14ac:dyDescent="0.3">
      <c r="A1120" t="s">
        <v>10375</v>
      </c>
      <c r="B1120" t="s">
        <v>10376</v>
      </c>
      <c r="C1120" t="s">
        <v>10377</v>
      </c>
      <c r="D1120">
        <v>106</v>
      </c>
      <c r="E1120" t="s">
        <v>10378</v>
      </c>
      <c r="F1120" t="s">
        <v>5046</v>
      </c>
      <c r="G1120" t="s">
        <v>567</v>
      </c>
      <c r="H1120" t="s">
        <v>10379</v>
      </c>
      <c r="I1120" t="s">
        <v>10380</v>
      </c>
      <c r="J1120" t="s">
        <v>50251</v>
      </c>
      <c r="L1120" t="s">
        <v>91340</v>
      </c>
      <c r="M1120" t="s">
        <v>73632</v>
      </c>
      <c r="N1120"/>
    </row>
    <row r="1121" spans="1:14" ht="14.4" x14ac:dyDescent="0.3">
      <c r="A1121" t="s">
        <v>10382</v>
      </c>
      <c r="B1121" t="s">
        <v>10383</v>
      </c>
      <c r="C1121" t="s">
        <v>5733</v>
      </c>
      <c r="D1121">
        <v>5609</v>
      </c>
      <c r="E1121" t="s">
        <v>10384</v>
      </c>
      <c r="F1121" t="s">
        <v>4835</v>
      </c>
      <c r="G1121" t="s">
        <v>567</v>
      </c>
      <c r="H1121" t="s">
        <v>316</v>
      </c>
      <c r="I1121" t="s">
        <v>4799</v>
      </c>
      <c r="J1121" t="s">
        <v>4799</v>
      </c>
      <c r="L1121" t="s">
        <v>94405</v>
      </c>
      <c r="M1121" t="s">
        <v>73633</v>
      </c>
      <c r="N1121"/>
    </row>
    <row r="1122" spans="1:14" ht="14.4" x14ac:dyDescent="0.3">
      <c r="A1122" t="s">
        <v>10386</v>
      </c>
      <c r="B1122" t="s">
        <v>10387</v>
      </c>
      <c r="C1122" t="s">
        <v>10388</v>
      </c>
      <c r="D1122">
        <v>645</v>
      </c>
      <c r="E1122" t="s">
        <v>5808</v>
      </c>
      <c r="F1122" t="s">
        <v>5043</v>
      </c>
      <c r="G1122" t="s">
        <v>567</v>
      </c>
      <c r="H1122" t="s">
        <v>10389</v>
      </c>
      <c r="I1122" t="s">
        <v>10390</v>
      </c>
      <c r="J1122" t="s">
        <v>50252</v>
      </c>
      <c r="L1122" t="s">
        <v>5076</v>
      </c>
      <c r="M1122" t="s">
        <v>73634</v>
      </c>
      <c r="N1122"/>
    </row>
    <row r="1123" spans="1:14" ht="14.4" x14ac:dyDescent="0.3">
      <c r="A1123" t="s">
        <v>10391</v>
      </c>
      <c r="B1123" t="s">
        <v>10392</v>
      </c>
      <c r="C1123" t="s">
        <v>10393</v>
      </c>
      <c r="D1123">
        <v>0</v>
      </c>
      <c r="E1123" t="s">
        <v>10394</v>
      </c>
      <c r="F1123" t="s">
        <v>6170</v>
      </c>
      <c r="G1123" t="s">
        <v>6171</v>
      </c>
      <c r="H1123" t="s">
        <v>10395</v>
      </c>
      <c r="I1123" t="s">
        <v>10396</v>
      </c>
      <c r="J1123" t="s">
        <v>50253</v>
      </c>
      <c r="K1123" t="s">
        <v>10397</v>
      </c>
      <c r="L1123" t="s">
        <v>4801</v>
      </c>
      <c r="M1123" t="s">
        <v>73635</v>
      </c>
      <c r="N1123"/>
    </row>
    <row r="1124" spans="1:14" ht="14.4" x14ac:dyDescent="0.3">
      <c r="A1124" t="s">
        <v>10398</v>
      </c>
      <c r="B1124" t="s">
        <v>10399</v>
      </c>
      <c r="C1124" t="s">
        <v>10400</v>
      </c>
      <c r="D1124">
        <v>253</v>
      </c>
      <c r="E1124" t="s">
        <v>10401</v>
      </c>
      <c r="F1124" t="s">
        <v>71</v>
      </c>
      <c r="G1124" t="s">
        <v>567</v>
      </c>
      <c r="H1124" t="s">
        <v>317</v>
      </c>
      <c r="I1124" t="s">
        <v>4799</v>
      </c>
      <c r="J1124" t="s">
        <v>50254</v>
      </c>
      <c r="K1124" t="s">
        <v>10402</v>
      </c>
      <c r="L1124" t="s">
        <v>94405</v>
      </c>
      <c r="M1124" t="s">
        <v>73636</v>
      </c>
      <c r="N1124"/>
    </row>
    <row r="1125" spans="1:14" ht="14.4" x14ac:dyDescent="0.3">
      <c r="A1125" t="s">
        <v>10403</v>
      </c>
      <c r="B1125" t="s">
        <v>10404</v>
      </c>
      <c r="C1125" t="s">
        <v>8525</v>
      </c>
      <c r="D1125">
        <v>3517</v>
      </c>
      <c r="E1125" t="s">
        <v>10405</v>
      </c>
      <c r="F1125" t="s">
        <v>10406</v>
      </c>
      <c r="G1125" t="s">
        <v>4915</v>
      </c>
      <c r="H1125" t="s">
        <v>10407</v>
      </c>
      <c r="I1125" t="s">
        <v>10408</v>
      </c>
      <c r="J1125" t="s">
        <v>50255</v>
      </c>
      <c r="L1125" t="s">
        <v>4918</v>
      </c>
      <c r="M1125" t="s">
        <v>73637</v>
      </c>
      <c r="N1125"/>
    </row>
    <row r="1126" spans="1:14" ht="14.4" x14ac:dyDescent="0.3">
      <c r="A1126" t="s">
        <v>10409</v>
      </c>
      <c r="B1126" t="s">
        <v>10410</v>
      </c>
      <c r="C1126" t="s">
        <v>10411</v>
      </c>
      <c r="D1126">
        <v>495</v>
      </c>
      <c r="E1126" t="s">
        <v>10412</v>
      </c>
      <c r="F1126" t="s">
        <v>6069</v>
      </c>
      <c r="G1126" t="s">
        <v>567</v>
      </c>
      <c r="H1126" t="s">
        <v>10413</v>
      </c>
      <c r="I1126" t="s">
        <v>10414</v>
      </c>
      <c r="J1126" t="s">
        <v>50256</v>
      </c>
      <c r="K1126" t="s">
        <v>10415</v>
      </c>
      <c r="L1126" t="s">
        <v>5076</v>
      </c>
      <c r="M1126" t="s">
        <v>73638</v>
      </c>
      <c r="N1126"/>
    </row>
    <row r="1127" spans="1:14" ht="14.4" x14ac:dyDescent="0.3">
      <c r="A1127" t="s">
        <v>10416</v>
      </c>
      <c r="B1127" t="s">
        <v>10417</v>
      </c>
      <c r="C1127" t="s">
        <v>10418</v>
      </c>
      <c r="D1127">
        <v>388</v>
      </c>
      <c r="E1127" t="s">
        <v>10419</v>
      </c>
      <c r="F1127" t="s">
        <v>5477</v>
      </c>
      <c r="G1127" t="s">
        <v>567</v>
      </c>
      <c r="H1127" t="s">
        <v>10420</v>
      </c>
      <c r="I1127" t="s">
        <v>10421</v>
      </c>
      <c r="J1127" t="s">
        <v>4799</v>
      </c>
      <c r="L1127" t="s">
        <v>4801</v>
      </c>
      <c r="M1127" t="s">
        <v>73639</v>
      </c>
      <c r="N1127"/>
    </row>
    <row r="1128" spans="1:14" ht="14.4" x14ac:dyDescent="0.3">
      <c r="A1128" t="s">
        <v>10423</v>
      </c>
      <c r="B1128" t="s">
        <v>10424</v>
      </c>
      <c r="C1128" t="s">
        <v>10425</v>
      </c>
      <c r="D1128">
        <v>734</v>
      </c>
      <c r="E1128" t="s">
        <v>14</v>
      </c>
      <c r="F1128" t="s">
        <v>10426</v>
      </c>
      <c r="G1128" t="s">
        <v>4858</v>
      </c>
      <c r="H1128" t="s">
        <v>10427</v>
      </c>
      <c r="I1128" t="s">
        <v>10428</v>
      </c>
      <c r="J1128" t="s">
        <v>50257</v>
      </c>
      <c r="L1128" t="s">
        <v>4862</v>
      </c>
      <c r="M1128" t="s">
        <v>73640</v>
      </c>
      <c r="N1128"/>
    </row>
    <row r="1129" spans="1:14" ht="14.4" x14ac:dyDescent="0.3">
      <c r="A1129" t="s">
        <v>10429</v>
      </c>
      <c r="B1129" t="s">
        <v>10430</v>
      </c>
      <c r="C1129" t="s">
        <v>10431</v>
      </c>
      <c r="D1129">
        <v>1165</v>
      </c>
      <c r="E1129" t="s">
        <v>4857</v>
      </c>
      <c r="F1129" t="s">
        <v>5336</v>
      </c>
      <c r="G1129" t="s">
        <v>4952</v>
      </c>
      <c r="H1129" t="s">
        <v>10432</v>
      </c>
      <c r="I1129" t="s">
        <v>10433</v>
      </c>
      <c r="J1129" t="s">
        <v>50258</v>
      </c>
      <c r="K1129" t="s">
        <v>7690</v>
      </c>
      <c r="L1129" t="s">
        <v>4956</v>
      </c>
      <c r="M1129" t="s">
        <v>73641</v>
      </c>
      <c r="N1129"/>
    </row>
    <row r="1130" spans="1:14" ht="14.4" x14ac:dyDescent="0.3">
      <c r="A1130" t="s">
        <v>10436</v>
      </c>
      <c r="B1130" t="s">
        <v>10437</v>
      </c>
      <c r="C1130" t="s">
        <v>10438</v>
      </c>
      <c r="D1130">
        <v>0</v>
      </c>
      <c r="E1130" t="s">
        <v>10113</v>
      </c>
      <c r="F1130" t="s">
        <v>8409</v>
      </c>
      <c r="G1130" t="s">
        <v>5680</v>
      </c>
      <c r="H1130" t="s">
        <v>10439</v>
      </c>
      <c r="I1130" t="s">
        <v>10440</v>
      </c>
      <c r="J1130" t="s">
        <v>50259</v>
      </c>
      <c r="K1130" t="s">
        <v>10441</v>
      </c>
      <c r="L1130" t="s">
        <v>4801</v>
      </c>
      <c r="M1130" t="s">
        <v>73642</v>
      </c>
      <c r="N1130"/>
    </row>
    <row r="1131" spans="1:14" ht="14.4" x14ac:dyDescent="0.3">
      <c r="A1131" t="s">
        <v>10442</v>
      </c>
      <c r="B1131" t="s">
        <v>10443</v>
      </c>
      <c r="C1131" t="s">
        <v>10444</v>
      </c>
      <c r="D1131">
        <v>3900</v>
      </c>
      <c r="E1131" t="s">
        <v>10445</v>
      </c>
      <c r="F1131" t="s">
        <v>4850</v>
      </c>
      <c r="G1131" t="s">
        <v>4851</v>
      </c>
      <c r="H1131" t="s">
        <v>10446</v>
      </c>
      <c r="I1131" t="s">
        <v>100701</v>
      </c>
      <c r="J1131" t="s">
        <v>50260</v>
      </c>
      <c r="K1131" t="s">
        <v>83511</v>
      </c>
      <c r="L1131" t="s">
        <v>4963</v>
      </c>
      <c r="M1131" t="s">
        <v>73643</v>
      </c>
      <c r="N1131"/>
    </row>
    <row r="1132" spans="1:14" ht="14.4" x14ac:dyDescent="0.3">
      <c r="A1132" t="s">
        <v>10447</v>
      </c>
      <c r="B1132" t="s">
        <v>10448</v>
      </c>
      <c r="C1132" t="s">
        <v>10449</v>
      </c>
      <c r="D1132">
        <v>0</v>
      </c>
      <c r="E1132" t="s">
        <v>10113</v>
      </c>
      <c r="F1132" t="s">
        <v>8409</v>
      </c>
      <c r="G1132" t="s">
        <v>5680</v>
      </c>
      <c r="H1132" t="s">
        <v>10450</v>
      </c>
      <c r="I1132" t="s">
        <v>10451</v>
      </c>
      <c r="J1132" t="s">
        <v>4799</v>
      </c>
      <c r="L1132" t="s">
        <v>5683</v>
      </c>
      <c r="M1132" t="s">
        <v>73644</v>
      </c>
      <c r="N1132"/>
    </row>
    <row r="1133" spans="1:14" ht="14.4" x14ac:dyDescent="0.3">
      <c r="A1133" t="s">
        <v>83512</v>
      </c>
      <c r="B1133" t="s">
        <v>83513</v>
      </c>
      <c r="C1133" t="s">
        <v>83514</v>
      </c>
      <c r="D1133">
        <v>2102</v>
      </c>
      <c r="E1133" t="s">
        <v>26292</v>
      </c>
      <c r="F1133" t="s">
        <v>9013</v>
      </c>
      <c r="G1133" t="s">
        <v>5033</v>
      </c>
      <c r="H1133" t="s">
        <v>83515</v>
      </c>
      <c r="I1133" t="s">
        <v>83517</v>
      </c>
      <c r="J1133" t="s">
        <v>8263</v>
      </c>
      <c r="K1133" t="s">
        <v>4799</v>
      </c>
      <c r="L1133" t="s">
        <v>83385</v>
      </c>
      <c r="M1133" t="s">
        <v>83516</v>
      </c>
      <c r="N1133"/>
    </row>
    <row r="1134" spans="1:14" ht="14.4" x14ac:dyDescent="0.3">
      <c r="A1134" t="s">
        <v>10452</v>
      </c>
      <c r="B1134" t="s">
        <v>10453</v>
      </c>
      <c r="C1134" t="s">
        <v>10454</v>
      </c>
      <c r="D1134">
        <v>11331</v>
      </c>
      <c r="E1134" t="s">
        <v>133</v>
      </c>
      <c r="F1134" t="s">
        <v>5336</v>
      </c>
      <c r="G1134" t="s">
        <v>4952</v>
      </c>
      <c r="H1134" t="s">
        <v>10455</v>
      </c>
      <c r="I1134" t="s">
        <v>10456</v>
      </c>
      <c r="J1134" t="s">
        <v>4799</v>
      </c>
      <c r="L1134" t="s">
        <v>4956</v>
      </c>
      <c r="M1134" t="s">
        <v>73645</v>
      </c>
      <c r="N1134"/>
    </row>
    <row r="1135" spans="1:14" ht="14.4" x14ac:dyDescent="0.3">
      <c r="A1135" t="s">
        <v>10457</v>
      </c>
      <c r="B1135" t="s">
        <v>10458</v>
      </c>
      <c r="C1135" t="s">
        <v>10459</v>
      </c>
      <c r="D1135">
        <v>17</v>
      </c>
      <c r="E1135" t="s">
        <v>7775</v>
      </c>
      <c r="F1135" t="s">
        <v>9103</v>
      </c>
      <c r="G1135" t="s">
        <v>5033</v>
      </c>
      <c r="H1135" t="s">
        <v>10460</v>
      </c>
      <c r="I1135" t="s">
        <v>10461</v>
      </c>
      <c r="J1135" t="s">
        <v>50261</v>
      </c>
      <c r="L1135" t="s">
        <v>5036</v>
      </c>
      <c r="M1135" t="s">
        <v>73646</v>
      </c>
      <c r="N1135"/>
    </row>
    <row r="1136" spans="1:14" ht="14.4" x14ac:dyDescent="0.3">
      <c r="A1136" t="s">
        <v>10462</v>
      </c>
      <c r="B1136" t="s">
        <v>10463</v>
      </c>
      <c r="C1136" t="s">
        <v>8272</v>
      </c>
      <c r="D1136">
        <v>48</v>
      </c>
      <c r="E1136" t="s">
        <v>14</v>
      </c>
      <c r="F1136" t="s">
        <v>5640</v>
      </c>
      <c r="G1136" t="s">
        <v>4806</v>
      </c>
      <c r="H1136" t="s">
        <v>10464</v>
      </c>
      <c r="I1136" t="s">
        <v>10465</v>
      </c>
      <c r="J1136" t="s">
        <v>4799</v>
      </c>
      <c r="K1136" t="s">
        <v>10466</v>
      </c>
      <c r="L1136" t="s">
        <v>4899</v>
      </c>
      <c r="M1136" t="s">
        <v>73647</v>
      </c>
      <c r="N1136"/>
    </row>
    <row r="1137" spans="1:14" ht="14.4" x14ac:dyDescent="0.3">
      <c r="A1137" t="s">
        <v>10467</v>
      </c>
      <c r="B1137" t="s">
        <v>10468</v>
      </c>
      <c r="C1137" t="s">
        <v>10469</v>
      </c>
      <c r="D1137">
        <v>17155</v>
      </c>
      <c r="E1137" t="s">
        <v>10470</v>
      </c>
      <c r="F1137" t="s">
        <v>10471</v>
      </c>
      <c r="G1137" t="s">
        <v>4874</v>
      </c>
      <c r="H1137" t="s">
        <v>10472</v>
      </c>
      <c r="I1137" t="s">
        <v>4799</v>
      </c>
      <c r="J1137" t="s">
        <v>4799</v>
      </c>
      <c r="L1137" t="s">
        <v>4963</v>
      </c>
      <c r="M1137" t="s">
        <v>73648</v>
      </c>
      <c r="N1137"/>
    </row>
    <row r="1138" spans="1:14" ht="14.4" x14ac:dyDescent="0.3">
      <c r="A1138" t="s">
        <v>50262</v>
      </c>
      <c r="B1138" t="s">
        <v>50263</v>
      </c>
      <c r="C1138" t="s">
        <v>50264</v>
      </c>
      <c r="D1138">
        <v>3071</v>
      </c>
      <c r="E1138" t="s">
        <v>50265</v>
      </c>
      <c r="F1138" t="s">
        <v>6663</v>
      </c>
      <c r="G1138" t="s">
        <v>567</v>
      </c>
      <c r="H1138" t="s">
        <v>50266</v>
      </c>
      <c r="I1138" t="s">
        <v>4799</v>
      </c>
      <c r="J1138" t="s">
        <v>100702</v>
      </c>
      <c r="K1138" t="s">
        <v>4799</v>
      </c>
      <c r="L1138" t="s">
        <v>5849</v>
      </c>
      <c r="M1138" t="s">
        <v>73649</v>
      </c>
      <c r="N1138"/>
    </row>
    <row r="1139" spans="1:14" ht="14.4" x14ac:dyDescent="0.3">
      <c r="A1139" t="s">
        <v>10473</v>
      </c>
      <c r="B1139" t="s">
        <v>10474</v>
      </c>
      <c r="C1139" t="s">
        <v>10475</v>
      </c>
      <c r="D1139">
        <v>1240</v>
      </c>
      <c r="E1139" t="s">
        <v>10476</v>
      </c>
      <c r="F1139" t="s">
        <v>5388</v>
      </c>
      <c r="G1139" t="s">
        <v>4827</v>
      </c>
      <c r="H1139" t="s">
        <v>10477</v>
      </c>
      <c r="I1139" t="s">
        <v>10478</v>
      </c>
      <c r="J1139" t="s">
        <v>50267</v>
      </c>
      <c r="L1139" t="s">
        <v>4831</v>
      </c>
      <c r="M1139" t="s">
        <v>73650</v>
      </c>
      <c r="N1139"/>
    </row>
    <row r="1140" spans="1:14" ht="14.4" x14ac:dyDescent="0.3">
      <c r="A1140" t="s">
        <v>10479</v>
      </c>
      <c r="B1140" t="s">
        <v>10480</v>
      </c>
      <c r="C1140" t="s">
        <v>10481</v>
      </c>
      <c r="D1140">
        <v>322</v>
      </c>
      <c r="E1140" t="s">
        <v>10482</v>
      </c>
      <c r="F1140" t="s">
        <v>5725</v>
      </c>
      <c r="G1140" t="s">
        <v>567</v>
      </c>
      <c r="H1140" t="s">
        <v>10483</v>
      </c>
      <c r="I1140" t="s">
        <v>4799</v>
      </c>
      <c r="J1140" t="s">
        <v>50268</v>
      </c>
      <c r="L1140" t="s">
        <v>5076</v>
      </c>
      <c r="M1140" t="s">
        <v>73651</v>
      </c>
      <c r="N1140"/>
    </row>
    <row r="1141" spans="1:14" ht="14.4" x14ac:dyDescent="0.3">
      <c r="A1141" t="s">
        <v>10484</v>
      </c>
      <c r="B1141" t="s">
        <v>10485</v>
      </c>
      <c r="C1141" t="s">
        <v>10486</v>
      </c>
      <c r="D1141">
        <v>2995</v>
      </c>
      <c r="E1141" t="s">
        <v>14</v>
      </c>
      <c r="F1141" t="s">
        <v>10487</v>
      </c>
      <c r="G1141" t="s">
        <v>567</v>
      </c>
      <c r="H1141" t="s">
        <v>10488</v>
      </c>
      <c r="I1141" t="s">
        <v>10489</v>
      </c>
      <c r="J1141" t="s">
        <v>50269</v>
      </c>
      <c r="K1141" t="s">
        <v>10490</v>
      </c>
      <c r="L1141" t="s">
        <v>4846</v>
      </c>
      <c r="M1141" t="s">
        <v>73652</v>
      </c>
      <c r="N1141"/>
    </row>
    <row r="1142" spans="1:14" ht="14.4" x14ac:dyDescent="0.3">
      <c r="A1142" t="s">
        <v>10491</v>
      </c>
      <c r="B1142" t="s">
        <v>10492</v>
      </c>
      <c r="C1142" t="s">
        <v>10493</v>
      </c>
      <c r="D1142">
        <v>3420</v>
      </c>
      <c r="E1142" t="s">
        <v>10494</v>
      </c>
      <c r="F1142" t="s">
        <v>4850</v>
      </c>
      <c r="G1142" t="s">
        <v>4851</v>
      </c>
      <c r="H1142" t="s">
        <v>10495</v>
      </c>
      <c r="I1142" t="s">
        <v>10496</v>
      </c>
      <c r="J1142" t="s">
        <v>50270</v>
      </c>
      <c r="K1142" t="s">
        <v>10497</v>
      </c>
      <c r="L1142" t="s">
        <v>4801</v>
      </c>
      <c r="M1142" t="s">
        <v>73653</v>
      </c>
      <c r="N1142"/>
    </row>
    <row r="1143" spans="1:14" ht="14.4" x14ac:dyDescent="0.3">
      <c r="A1143" t="s">
        <v>10498</v>
      </c>
      <c r="B1143" t="s">
        <v>10499</v>
      </c>
      <c r="C1143" t="s">
        <v>10500</v>
      </c>
      <c r="D1143">
        <v>329</v>
      </c>
      <c r="E1143" t="s">
        <v>14</v>
      </c>
      <c r="F1143" t="s">
        <v>9375</v>
      </c>
      <c r="G1143" t="s">
        <v>567</v>
      </c>
      <c r="H1143" t="s">
        <v>10501</v>
      </c>
      <c r="I1143" t="s">
        <v>4799</v>
      </c>
      <c r="J1143" t="s">
        <v>50271</v>
      </c>
      <c r="K1143" t="s">
        <v>89560</v>
      </c>
      <c r="L1143" t="s">
        <v>100567</v>
      </c>
      <c r="M1143" t="s">
        <v>73654</v>
      </c>
      <c r="N1143"/>
    </row>
    <row r="1144" spans="1:14" ht="14.4" x14ac:dyDescent="0.3">
      <c r="A1144" t="s">
        <v>10502</v>
      </c>
      <c r="B1144" t="s">
        <v>10503</v>
      </c>
      <c r="C1144" t="s">
        <v>10504</v>
      </c>
      <c r="D1144">
        <v>62</v>
      </c>
      <c r="E1144" t="s">
        <v>5394</v>
      </c>
      <c r="F1144" t="s">
        <v>5395</v>
      </c>
      <c r="G1144" t="s">
        <v>5396</v>
      </c>
      <c r="H1144" t="s">
        <v>10505</v>
      </c>
      <c r="I1144" t="s">
        <v>10506</v>
      </c>
      <c r="J1144" t="s">
        <v>50272</v>
      </c>
      <c r="L1144" t="s">
        <v>5531</v>
      </c>
      <c r="M1144" t="s">
        <v>73655</v>
      </c>
      <c r="N1144"/>
    </row>
    <row r="1145" spans="1:14" ht="14.4" x14ac:dyDescent="0.3">
      <c r="A1145" t="s">
        <v>10507</v>
      </c>
      <c r="B1145" t="s">
        <v>70293</v>
      </c>
      <c r="C1145" t="s">
        <v>70294</v>
      </c>
      <c r="D1145">
        <v>2671</v>
      </c>
      <c r="E1145" t="s">
        <v>70295</v>
      </c>
      <c r="F1145" t="s">
        <v>5576</v>
      </c>
      <c r="G1145" t="s">
        <v>567</v>
      </c>
      <c r="H1145" t="s">
        <v>10510</v>
      </c>
      <c r="I1145" t="s">
        <v>10511</v>
      </c>
      <c r="J1145" t="s">
        <v>50273</v>
      </c>
      <c r="K1145" t="s">
        <v>58220</v>
      </c>
      <c r="L1145" t="s">
        <v>4815</v>
      </c>
      <c r="M1145" t="s">
        <v>73656</v>
      </c>
      <c r="N1145"/>
    </row>
    <row r="1146" spans="1:14" ht="14.4" x14ac:dyDescent="0.3">
      <c r="A1146" t="s">
        <v>10512</v>
      </c>
      <c r="B1146" t="s">
        <v>10513</v>
      </c>
      <c r="C1146" t="s">
        <v>10514</v>
      </c>
      <c r="D1146">
        <v>83</v>
      </c>
      <c r="E1146" t="s">
        <v>10515</v>
      </c>
      <c r="F1146" t="s">
        <v>5395</v>
      </c>
      <c r="G1146" t="s">
        <v>5396</v>
      </c>
      <c r="H1146" t="s">
        <v>10516</v>
      </c>
      <c r="I1146" t="s">
        <v>10517</v>
      </c>
      <c r="J1146" t="s">
        <v>50274</v>
      </c>
      <c r="L1146" t="s">
        <v>5531</v>
      </c>
      <c r="M1146" t="s">
        <v>73657</v>
      </c>
      <c r="N1146"/>
    </row>
    <row r="1147" spans="1:14" ht="14.4" x14ac:dyDescent="0.3">
      <c r="A1147" t="s">
        <v>50275</v>
      </c>
      <c r="B1147" t="s">
        <v>50276</v>
      </c>
      <c r="C1147" t="s">
        <v>6269</v>
      </c>
      <c r="D1147">
        <v>3001</v>
      </c>
      <c r="E1147" t="s">
        <v>6270</v>
      </c>
      <c r="F1147" t="s">
        <v>4835</v>
      </c>
      <c r="G1147" t="s">
        <v>567</v>
      </c>
      <c r="H1147" t="s">
        <v>50277</v>
      </c>
      <c r="I1147" t="s">
        <v>4799</v>
      </c>
      <c r="J1147" t="s">
        <v>50278</v>
      </c>
      <c r="K1147" t="s">
        <v>4799</v>
      </c>
      <c r="L1147" t="s">
        <v>5849</v>
      </c>
      <c r="M1147" t="s">
        <v>73658</v>
      </c>
      <c r="N1147"/>
    </row>
    <row r="1148" spans="1:14" ht="14.4" x14ac:dyDescent="0.3">
      <c r="A1148" t="s">
        <v>50279</v>
      </c>
      <c r="B1148" t="s">
        <v>92386</v>
      </c>
      <c r="C1148" t="s">
        <v>50280</v>
      </c>
      <c r="D1148">
        <v>417</v>
      </c>
      <c r="E1148" t="s">
        <v>7271</v>
      </c>
      <c r="F1148" t="s">
        <v>4835</v>
      </c>
      <c r="G1148" t="s">
        <v>567</v>
      </c>
      <c r="H1148" t="s">
        <v>50281</v>
      </c>
      <c r="I1148" t="s">
        <v>50282</v>
      </c>
      <c r="J1148" t="s">
        <v>50283</v>
      </c>
      <c r="L1148" t="s">
        <v>4801</v>
      </c>
      <c r="M1148" t="s">
        <v>73659</v>
      </c>
      <c r="N1148"/>
    </row>
    <row r="1149" spans="1:14" ht="14.4" x14ac:dyDescent="0.3">
      <c r="A1149" t="s">
        <v>50284</v>
      </c>
      <c r="B1149" t="s">
        <v>50285</v>
      </c>
      <c r="C1149" t="s">
        <v>50286</v>
      </c>
      <c r="D1149">
        <v>410</v>
      </c>
      <c r="E1149" t="s">
        <v>10519</v>
      </c>
      <c r="F1149" t="s">
        <v>4835</v>
      </c>
      <c r="G1149" t="s">
        <v>567</v>
      </c>
      <c r="H1149" t="s">
        <v>50287</v>
      </c>
      <c r="I1149" t="s">
        <v>50288</v>
      </c>
      <c r="J1149" t="s">
        <v>100703</v>
      </c>
      <c r="L1149" t="s">
        <v>4815</v>
      </c>
      <c r="M1149" t="s">
        <v>73660</v>
      </c>
      <c r="N1149"/>
    </row>
    <row r="1150" spans="1:14" ht="14.4" x14ac:dyDescent="0.3">
      <c r="A1150" t="s">
        <v>10520</v>
      </c>
      <c r="B1150" t="s">
        <v>10521</v>
      </c>
      <c r="C1150" t="s">
        <v>10522</v>
      </c>
      <c r="D1150">
        <v>2155</v>
      </c>
      <c r="E1150" t="s">
        <v>10523</v>
      </c>
      <c r="F1150" t="s">
        <v>5046</v>
      </c>
      <c r="G1150" t="s">
        <v>567</v>
      </c>
      <c r="H1150" t="s">
        <v>10524</v>
      </c>
      <c r="I1150" t="s">
        <v>10525</v>
      </c>
      <c r="J1150" t="s">
        <v>70296</v>
      </c>
      <c r="K1150" t="s">
        <v>10526</v>
      </c>
      <c r="L1150" t="s">
        <v>94408</v>
      </c>
      <c r="M1150" t="s">
        <v>73661</v>
      </c>
      <c r="N1150"/>
    </row>
    <row r="1151" spans="1:14" ht="14.4" x14ac:dyDescent="0.3">
      <c r="A1151" t="s">
        <v>10527</v>
      </c>
      <c r="B1151" t="s">
        <v>128</v>
      </c>
      <c r="C1151" t="s">
        <v>10528</v>
      </c>
      <c r="D1151">
        <v>2555</v>
      </c>
      <c r="E1151" t="s">
        <v>10529</v>
      </c>
      <c r="F1151" t="s">
        <v>4835</v>
      </c>
      <c r="G1151" t="s">
        <v>567</v>
      </c>
      <c r="H1151" t="s">
        <v>129</v>
      </c>
      <c r="I1151" t="s">
        <v>10530</v>
      </c>
      <c r="J1151" t="s">
        <v>4799</v>
      </c>
      <c r="K1151" t="s">
        <v>10531</v>
      </c>
      <c r="L1151" t="s">
        <v>89442</v>
      </c>
      <c r="M1151" t="s">
        <v>73662</v>
      </c>
      <c r="N1151"/>
    </row>
    <row r="1152" spans="1:14" ht="14.4" x14ac:dyDescent="0.3">
      <c r="A1152" t="s">
        <v>10532</v>
      </c>
      <c r="B1152" t="s">
        <v>10533</v>
      </c>
      <c r="C1152" t="s">
        <v>10534</v>
      </c>
      <c r="D1152">
        <v>419</v>
      </c>
      <c r="E1152" t="s">
        <v>5150</v>
      </c>
      <c r="F1152" t="s">
        <v>5477</v>
      </c>
      <c r="G1152" t="s">
        <v>567</v>
      </c>
      <c r="H1152" t="s">
        <v>10535</v>
      </c>
      <c r="I1152" t="s">
        <v>10536</v>
      </c>
      <c r="J1152" t="s">
        <v>97635</v>
      </c>
      <c r="L1152" t="s">
        <v>5076</v>
      </c>
      <c r="M1152" t="s">
        <v>73663</v>
      </c>
      <c r="N1152"/>
    </row>
    <row r="1153" spans="1:14" ht="14.4" x14ac:dyDescent="0.3">
      <c r="A1153" t="s">
        <v>10537</v>
      </c>
      <c r="B1153" t="s">
        <v>10538</v>
      </c>
      <c r="C1153" t="s">
        <v>10539</v>
      </c>
      <c r="D1153">
        <v>254</v>
      </c>
      <c r="E1153" t="s">
        <v>14</v>
      </c>
      <c r="F1153" t="s">
        <v>10540</v>
      </c>
      <c r="G1153" t="s">
        <v>567</v>
      </c>
      <c r="H1153" t="s">
        <v>10541</v>
      </c>
      <c r="I1153" t="s">
        <v>4799</v>
      </c>
      <c r="J1153" t="s">
        <v>4799</v>
      </c>
      <c r="L1153" t="s">
        <v>100567</v>
      </c>
      <c r="M1153" t="s">
        <v>73664</v>
      </c>
      <c r="N1153"/>
    </row>
    <row r="1154" spans="1:14" ht="14.4" x14ac:dyDescent="0.3">
      <c r="A1154" t="s">
        <v>10542</v>
      </c>
      <c r="B1154" t="s">
        <v>10543</v>
      </c>
      <c r="C1154" t="s">
        <v>10544</v>
      </c>
      <c r="D1154">
        <v>3389</v>
      </c>
      <c r="E1154" t="s">
        <v>10545</v>
      </c>
      <c r="F1154" t="s">
        <v>6421</v>
      </c>
      <c r="G1154" t="s">
        <v>567</v>
      </c>
      <c r="H1154" t="s">
        <v>10546</v>
      </c>
      <c r="I1154" t="s">
        <v>10547</v>
      </c>
      <c r="J1154" t="s">
        <v>50290</v>
      </c>
      <c r="L1154" t="s">
        <v>4846</v>
      </c>
      <c r="M1154" t="s">
        <v>73665</v>
      </c>
      <c r="N1154"/>
    </row>
    <row r="1155" spans="1:14" ht="14.4" x14ac:dyDescent="0.3">
      <c r="A1155" t="s">
        <v>10548</v>
      </c>
      <c r="B1155" t="s">
        <v>10549</v>
      </c>
      <c r="C1155" t="s">
        <v>10550</v>
      </c>
      <c r="D1155">
        <v>1623</v>
      </c>
      <c r="E1155" t="s">
        <v>7775</v>
      </c>
      <c r="F1155" t="s">
        <v>6421</v>
      </c>
      <c r="G1155" t="s">
        <v>567</v>
      </c>
      <c r="H1155" t="s">
        <v>10551</v>
      </c>
      <c r="I1155" t="s">
        <v>10552</v>
      </c>
      <c r="J1155" t="s">
        <v>50291</v>
      </c>
      <c r="L1155" t="s">
        <v>4846</v>
      </c>
      <c r="M1155" t="s">
        <v>73666</v>
      </c>
      <c r="N1155"/>
    </row>
    <row r="1156" spans="1:14" ht="14.4" x14ac:dyDescent="0.3">
      <c r="A1156" t="s">
        <v>10553</v>
      </c>
      <c r="B1156" t="s">
        <v>10554</v>
      </c>
      <c r="C1156" t="s">
        <v>10555</v>
      </c>
      <c r="D1156">
        <v>93</v>
      </c>
      <c r="E1156" t="s">
        <v>14</v>
      </c>
      <c r="F1156" t="s">
        <v>10556</v>
      </c>
      <c r="G1156" t="s">
        <v>567</v>
      </c>
      <c r="H1156" t="s">
        <v>10557</v>
      </c>
      <c r="I1156" t="s">
        <v>10558</v>
      </c>
      <c r="J1156" t="s">
        <v>50292</v>
      </c>
      <c r="K1156" t="s">
        <v>100711</v>
      </c>
      <c r="L1156" t="s">
        <v>100487</v>
      </c>
      <c r="M1156" t="s">
        <v>73667</v>
      </c>
      <c r="N1156"/>
    </row>
    <row r="1157" spans="1:14" ht="14.4" x14ac:dyDescent="0.3">
      <c r="A1157" t="s">
        <v>10559</v>
      </c>
      <c r="B1157" t="s">
        <v>10560</v>
      </c>
      <c r="C1157" t="s">
        <v>10561</v>
      </c>
      <c r="D1157">
        <v>188</v>
      </c>
      <c r="E1157" t="s">
        <v>10562</v>
      </c>
      <c r="F1157" t="s">
        <v>9927</v>
      </c>
      <c r="G1157" t="s">
        <v>567</v>
      </c>
      <c r="H1157" t="s">
        <v>10563</v>
      </c>
      <c r="I1157" t="s">
        <v>10564</v>
      </c>
      <c r="J1157" t="s">
        <v>50293</v>
      </c>
      <c r="K1157" t="s">
        <v>10565</v>
      </c>
      <c r="L1157" t="s">
        <v>4815</v>
      </c>
      <c r="M1157" t="s">
        <v>73668</v>
      </c>
      <c r="N1157"/>
    </row>
    <row r="1158" spans="1:14" ht="14.4" x14ac:dyDescent="0.3">
      <c r="A1158" t="s">
        <v>10566</v>
      </c>
      <c r="B1158" t="s">
        <v>10567</v>
      </c>
      <c r="C1158" t="s">
        <v>10568</v>
      </c>
      <c r="D1158">
        <v>236</v>
      </c>
      <c r="E1158" t="s">
        <v>14</v>
      </c>
      <c r="F1158" t="s">
        <v>10556</v>
      </c>
      <c r="G1158" t="s">
        <v>567</v>
      </c>
      <c r="H1158" t="s">
        <v>10569</v>
      </c>
      <c r="I1158" t="s">
        <v>10570</v>
      </c>
      <c r="J1158" t="s">
        <v>50294</v>
      </c>
      <c r="K1158" t="s">
        <v>10571</v>
      </c>
      <c r="L1158" t="s">
        <v>4801</v>
      </c>
      <c r="M1158" t="s">
        <v>73669</v>
      </c>
      <c r="N1158"/>
    </row>
    <row r="1159" spans="1:14" ht="14.4" x14ac:dyDescent="0.3">
      <c r="A1159" t="s">
        <v>10572</v>
      </c>
      <c r="B1159" t="s">
        <v>10573</v>
      </c>
      <c r="C1159" t="s">
        <v>10574</v>
      </c>
      <c r="D1159">
        <v>339</v>
      </c>
      <c r="E1159" t="s">
        <v>14</v>
      </c>
      <c r="F1159" t="s">
        <v>6680</v>
      </c>
      <c r="G1159" t="s">
        <v>4952</v>
      </c>
      <c r="H1159" t="s">
        <v>10575</v>
      </c>
      <c r="I1159" t="s">
        <v>10576</v>
      </c>
      <c r="J1159" t="s">
        <v>50295</v>
      </c>
      <c r="K1159" t="s">
        <v>10577</v>
      </c>
      <c r="L1159" t="s">
        <v>4956</v>
      </c>
      <c r="M1159" t="s">
        <v>73670</v>
      </c>
      <c r="N1159"/>
    </row>
    <row r="1160" spans="1:14" ht="14.4" x14ac:dyDescent="0.3">
      <c r="A1160" t="s">
        <v>10578</v>
      </c>
      <c r="B1160" t="s">
        <v>10579</v>
      </c>
      <c r="C1160" t="s">
        <v>10580</v>
      </c>
      <c r="D1160">
        <v>1911911</v>
      </c>
      <c r="E1160" t="s">
        <v>14</v>
      </c>
      <c r="F1160" t="s">
        <v>5588</v>
      </c>
      <c r="G1160" t="s">
        <v>567</v>
      </c>
      <c r="H1160" t="s">
        <v>10581</v>
      </c>
      <c r="I1160" t="s">
        <v>4799</v>
      </c>
      <c r="J1160" t="s">
        <v>100712</v>
      </c>
      <c r="L1160" t="s">
        <v>5849</v>
      </c>
      <c r="M1160" t="s">
        <v>73671</v>
      </c>
      <c r="N1160"/>
    </row>
    <row r="1161" spans="1:14" ht="14.4" x14ac:dyDescent="0.3">
      <c r="A1161" t="s">
        <v>10582</v>
      </c>
      <c r="B1161" t="s">
        <v>10583</v>
      </c>
      <c r="C1161" t="s">
        <v>10584</v>
      </c>
      <c r="D1161">
        <v>752</v>
      </c>
      <c r="E1161" t="s">
        <v>4857</v>
      </c>
      <c r="F1161" t="s">
        <v>5336</v>
      </c>
      <c r="G1161" t="s">
        <v>4952</v>
      </c>
      <c r="H1161" t="s">
        <v>10585</v>
      </c>
      <c r="I1161" t="s">
        <v>10586</v>
      </c>
      <c r="J1161" t="s">
        <v>4799</v>
      </c>
      <c r="L1161" t="s">
        <v>4956</v>
      </c>
      <c r="M1161" t="s">
        <v>73672</v>
      </c>
      <c r="N1161"/>
    </row>
    <row r="1162" spans="1:14" ht="14.4" x14ac:dyDescent="0.3">
      <c r="A1162" t="s">
        <v>10587</v>
      </c>
      <c r="B1162" t="s">
        <v>10588</v>
      </c>
      <c r="C1162" t="s">
        <v>10589</v>
      </c>
      <c r="D1162">
        <v>1535</v>
      </c>
      <c r="E1162" t="s">
        <v>10590</v>
      </c>
      <c r="F1162" t="s">
        <v>5110</v>
      </c>
      <c r="G1162" t="s">
        <v>567</v>
      </c>
      <c r="H1162" t="s">
        <v>10591</v>
      </c>
      <c r="I1162" t="s">
        <v>10592</v>
      </c>
      <c r="J1162" t="s">
        <v>50296</v>
      </c>
      <c r="L1162" t="s">
        <v>4846</v>
      </c>
      <c r="M1162" t="s">
        <v>73673</v>
      </c>
      <c r="N1162"/>
    </row>
    <row r="1163" spans="1:14" ht="14.4" x14ac:dyDescent="0.3">
      <c r="A1163" t="s">
        <v>10594</v>
      </c>
      <c r="B1163" t="s">
        <v>10595</v>
      </c>
      <c r="C1163" t="s">
        <v>83518</v>
      </c>
      <c r="D1163">
        <v>1495</v>
      </c>
      <c r="E1163" t="s">
        <v>7751</v>
      </c>
      <c r="F1163" t="s">
        <v>5576</v>
      </c>
      <c r="G1163" t="s">
        <v>567</v>
      </c>
      <c r="H1163" t="s">
        <v>10596</v>
      </c>
      <c r="I1163" t="s">
        <v>4799</v>
      </c>
      <c r="J1163" t="s">
        <v>50297</v>
      </c>
      <c r="L1163" t="s">
        <v>4815</v>
      </c>
      <c r="M1163" t="s">
        <v>73674</v>
      </c>
      <c r="N1163"/>
    </row>
    <row r="1164" spans="1:14" ht="14.4" x14ac:dyDescent="0.3">
      <c r="A1164" t="s">
        <v>10597</v>
      </c>
      <c r="B1164" t="s">
        <v>58221</v>
      </c>
      <c r="C1164" t="s">
        <v>83519</v>
      </c>
      <c r="D1164">
        <v>743</v>
      </c>
      <c r="E1164" t="s">
        <v>14</v>
      </c>
      <c r="F1164" t="s">
        <v>6342</v>
      </c>
      <c r="G1164" t="s">
        <v>567</v>
      </c>
      <c r="H1164" t="s">
        <v>10599</v>
      </c>
      <c r="I1164" t="s">
        <v>10600</v>
      </c>
      <c r="J1164" t="s">
        <v>50298</v>
      </c>
      <c r="L1164" t="s">
        <v>93265</v>
      </c>
      <c r="M1164" t="s">
        <v>73675</v>
      </c>
      <c r="N1164"/>
    </row>
    <row r="1165" spans="1:14" ht="14.4" x14ac:dyDescent="0.3">
      <c r="A1165" t="s">
        <v>10601</v>
      </c>
      <c r="B1165" t="s">
        <v>10602</v>
      </c>
      <c r="C1165" t="s">
        <v>10603</v>
      </c>
      <c r="D1165">
        <v>235</v>
      </c>
      <c r="E1165" t="s">
        <v>10604</v>
      </c>
      <c r="F1165" t="s">
        <v>6069</v>
      </c>
      <c r="G1165" t="s">
        <v>567</v>
      </c>
      <c r="H1165" t="s">
        <v>10605</v>
      </c>
      <c r="I1165" t="s">
        <v>10606</v>
      </c>
      <c r="J1165" t="s">
        <v>50299</v>
      </c>
      <c r="K1165" t="s">
        <v>4799</v>
      </c>
      <c r="L1165" t="s">
        <v>5076</v>
      </c>
      <c r="M1165" t="s">
        <v>73676</v>
      </c>
      <c r="N1165"/>
    </row>
    <row r="1166" spans="1:14" ht="14.4" x14ac:dyDescent="0.3">
      <c r="A1166" t="s">
        <v>10607</v>
      </c>
      <c r="B1166" t="s">
        <v>10608</v>
      </c>
      <c r="C1166" t="s">
        <v>10609</v>
      </c>
      <c r="D1166">
        <v>2083</v>
      </c>
      <c r="E1166" t="s">
        <v>10610</v>
      </c>
      <c r="F1166" t="s">
        <v>10611</v>
      </c>
      <c r="G1166" t="s">
        <v>4874</v>
      </c>
      <c r="H1166" t="s">
        <v>10612</v>
      </c>
      <c r="I1166" t="s">
        <v>10613</v>
      </c>
      <c r="J1166" t="s">
        <v>50300</v>
      </c>
      <c r="K1166" t="s">
        <v>91453</v>
      </c>
      <c r="L1166" t="s">
        <v>4801</v>
      </c>
      <c r="M1166" t="s">
        <v>73677</v>
      </c>
      <c r="N1166"/>
    </row>
    <row r="1167" spans="1:14" ht="14.4" x14ac:dyDescent="0.3">
      <c r="A1167" t="s">
        <v>10614</v>
      </c>
      <c r="B1167" t="s">
        <v>10615</v>
      </c>
      <c r="C1167" t="s">
        <v>10616</v>
      </c>
      <c r="D1167">
        <v>133</v>
      </c>
      <c r="E1167" t="s">
        <v>7145</v>
      </c>
      <c r="F1167" t="s">
        <v>4907</v>
      </c>
      <c r="G1167" t="s">
        <v>567</v>
      </c>
      <c r="H1167" t="s">
        <v>10617</v>
      </c>
      <c r="I1167" t="s">
        <v>10618</v>
      </c>
      <c r="J1167" t="s">
        <v>50301</v>
      </c>
      <c r="K1167" t="s">
        <v>10619</v>
      </c>
      <c r="L1167" t="s">
        <v>4801</v>
      </c>
      <c r="M1167" t="s">
        <v>73678</v>
      </c>
      <c r="N1167"/>
    </row>
    <row r="1168" spans="1:14" ht="14.4" x14ac:dyDescent="0.3">
      <c r="A1168" t="s">
        <v>50302</v>
      </c>
      <c r="B1168" t="s">
        <v>50303</v>
      </c>
      <c r="C1168" t="s">
        <v>50304</v>
      </c>
      <c r="D1168">
        <v>278</v>
      </c>
      <c r="E1168" t="s">
        <v>10192</v>
      </c>
      <c r="F1168" t="s">
        <v>4835</v>
      </c>
      <c r="G1168" t="s">
        <v>567</v>
      </c>
      <c r="H1168" t="s">
        <v>50305</v>
      </c>
      <c r="I1168" t="s">
        <v>50306</v>
      </c>
      <c r="J1168" t="s">
        <v>50307</v>
      </c>
      <c r="L1168" t="s">
        <v>92372</v>
      </c>
      <c r="M1168" t="s">
        <v>73679</v>
      </c>
      <c r="N1168"/>
    </row>
    <row r="1169" spans="1:14" ht="14.4" x14ac:dyDescent="0.3">
      <c r="A1169" t="s">
        <v>10620</v>
      </c>
      <c r="B1169" t="s">
        <v>10621</v>
      </c>
      <c r="C1169" t="s">
        <v>10622</v>
      </c>
      <c r="D1169">
        <v>234</v>
      </c>
      <c r="E1169" t="s">
        <v>14</v>
      </c>
      <c r="F1169" t="s">
        <v>11</v>
      </c>
      <c r="G1169" t="s">
        <v>567</v>
      </c>
      <c r="H1169" t="s">
        <v>495</v>
      </c>
      <c r="I1169" t="s">
        <v>10623</v>
      </c>
      <c r="J1169" t="s">
        <v>50308</v>
      </c>
      <c r="K1169" t="s">
        <v>10624</v>
      </c>
      <c r="L1169" t="s">
        <v>98432</v>
      </c>
      <c r="M1169" t="s">
        <v>73680</v>
      </c>
      <c r="N1169"/>
    </row>
    <row r="1170" spans="1:14" ht="14.4" x14ac:dyDescent="0.3">
      <c r="A1170" t="s">
        <v>10625</v>
      </c>
      <c r="B1170" t="s">
        <v>10626</v>
      </c>
      <c r="C1170" t="s">
        <v>10627</v>
      </c>
      <c r="D1170">
        <v>1650</v>
      </c>
      <c r="E1170" t="s">
        <v>10628</v>
      </c>
      <c r="F1170" t="s">
        <v>5611</v>
      </c>
      <c r="G1170" t="s">
        <v>5612</v>
      </c>
      <c r="H1170" t="s">
        <v>10629</v>
      </c>
      <c r="I1170" t="s">
        <v>10630</v>
      </c>
      <c r="J1170" t="s">
        <v>50309</v>
      </c>
      <c r="K1170" t="s">
        <v>10631</v>
      </c>
      <c r="L1170" t="s">
        <v>6092</v>
      </c>
      <c r="M1170" t="s">
        <v>73681</v>
      </c>
      <c r="N1170"/>
    </row>
    <row r="1171" spans="1:14" ht="14.4" x14ac:dyDescent="0.3">
      <c r="A1171" t="s">
        <v>10632</v>
      </c>
      <c r="B1171" t="s">
        <v>10633</v>
      </c>
      <c r="C1171" t="s">
        <v>10634</v>
      </c>
      <c r="D1171">
        <v>1200</v>
      </c>
      <c r="E1171" t="s">
        <v>10635</v>
      </c>
      <c r="F1171" t="s">
        <v>6069</v>
      </c>
      <c r="G1171" t="s">
        <v>567</v>
      </c>
      <c r="H1171" t="s">
        <v>10636</v>
      </c>
      <c r="I1171" t="s">
        <v>4799</v>
      </c>
      <c r="J1171" t="s">
        <v>50310</v>
      </c>
      <c r="K1171" t="s">
        <v>10637</v>
      </c>
      <c r="L1171" t="s">
        <v>5076</v>
      </c>
      <c r="M1171" t="s">
        <v>73682</v>
      </c>
      <c r="N1171"/>
    </row>
    <row r="1172" spans="1:14" ht="14.4" x14ac:dyDescent="0.3">
      <c r="A1172" t="s">
        <v>10638</v>
      </c>
      <c r="B1172" t="s">
        <v>48118</v>
      </c>
      <c r="C1172" t="s">
        <v>10639</v>
      </c>
      <c r="D1172">
        <v>1285</v>
      </c>
      <c r="E1172" t="s">
        <v>10640</v>
      </c>
      <c r="F1172" t="s">
        <v>5314</v>
      </c>
      <c r="G1172" t="s">
        <v>5033</v>
      </c>
      <c r="H1172" t="s">
        <v>10641</v>
      </c>
      <c r="I1172" t="s">
        <v>10642</v>
      </c>
      <c r="J1172" t="s">
        <v>50311</v>
      </c>
      <c r="L1172" t="s">
        <v>5036</v>
      </c>
      <c r="M1172" t="s">
        <v>73683</v>
      </c>
      <c r="N1172"/>
    </row>
    <row r="1173" spans="1:14" ht="14.4" x14ac:dyDescent="0.3">
      <c r="A1173" t="s">
        <v>10645</v>
      </c>
      <c r="B1173" t="s">
        <v>10646</v>
      </c>
      <c r="C1173" t="s">
        <v>10647</v>
      </c>
      <c r="D1173">
        <v>495</v>
      </c>
      <c r="E1173" t="s">
        <v>10648</v>
      </c>
      <c r="F1173" t="s">
        <v>5110</v>
      </c>
      <c r="G1173" t="s">
        <v>567</v>
      </c>
      <c r="H1173" t="s">
        <v>10649</v>
      </c>
      <c r="I1173" t="s">
        <v>10650</v>
      </c>
      <c r="J1173" t="s">
        <v>50312</v>
      </c>
      <c r="L1173" t="s">
        <v>4846</v>
      </c>
      <c r="M1173" t="s">
        <v>73684</v>
      </c>
      <c r="N1173"/>
    </row>
    <row r="1174" spans="1:14" ht="14.4" x14ac:dyDescent="0.3">
      <c r="A1174" t="s">
        <v>10651</v>
      </c>
      <c r="B1174" t="s">
        <v>10652</v>
      </c>
      <c r="C1174" t="s">
        <v>10653</v>
      </c>
      <c r="D1174">
        <v>1259</v>
      </c>
      <c r="E1174" t="s">
        <v>5734</v>
      </c>
      <c r="F1174" t="s">
        <v>6667</v>
      </c>
      <c r="G1174" t="s">
        <v>567</v>
      </c>
      <c r="H1174" t="s">
        <v>10654</v>
      </c>
      <c r="I1174" t="s">
        <v>10655</v>
      </c>
      <c r="J1174" t="s">
        <v>50313</v>
      </c>
      <c r="L1174" t="s">
        <v>4846</v>
      </c>
      <c r="M1174" t="s">
        <v>73685</v>
      </c>
      <c r="N1174"/>
    </row>
    <row r="1175" spans="1:14" ht="14.4" x14ac:dyDescent="0.3">
      <c r="A1175" t="s">
        <v>10656</v>
      </c>
      <c r="B1175" t="s">
        <v>10657</v>
      </c>
      <c r="C1175" t="s">
        <v>10658</v>
      </c>
      <c r="D1175">
        <v>859</v>
      </c>
      <c r="E1175" t="s">
        <v>14</v>
      </c>
      <c r="F1175" t="s">
        <v>10659</v>
      </c>
      <c r="G1175" t="s">
        <v>4858</v>
      </c>
      <c r="H1175" t="s">
        <v>10660</v>
      </c>
      <c r="I1175" t="s">
        <v>10661</v>
      </c>
      <c r="J1175" t="s">
        <v>50314</v>
      </c>
      <c r="L1175" t="s">
        <v>4862</v>
      </c>
      <c r="M1175" t="s">
        <v>73686</v>
      </c>
      <c r="N1175"/>
    </row>
    <row r="1176" spans="1:14" ht="14.4" x14ac:dyDescent="0.3">
      <c r="A1176" t="s">
        <v>10662</v>
      </c>
      <c r="B1176" t="s">
        <v>10663</v>
      </c>
      <c r="C1176" t="s">
        <v>10664</v>
      </c>
      <c r="D1176">
        <v>348</v>
      </c>
      <c r="E1176" t="s">
        <v>4799</v>
      </c>
      <c r="F1176" t="s">
        <v>5395</v>
      </c>
      <c r="G1176" t="s">
        <v>5396</v>
      </c>
      <c r="H1176" t="s">
        <v>10665</v>
      </c>
      <c r="I1176" t="s">
        <v>10666</v>
      </c>
      <c r="J1176" t="s">
        <v>4799</v>
      </c>
      <c r="L1176" t="s">
        <v>5531</v>
      </c>
      <c r="M1176" t="s">
        <v>73687</v>
      </c>
      <c r="N1176"/>
    </row>
    <row r="1177" spans="1:14" ht="14.4" x14ac:dyDescent="0.3">
      <c r="A1177" t="s">
        <v>50315</v>
      </c>
      <c r="B1177" t="s">
        <v>50316</v>
      </c>
      <c r="C1177" t="s">
        <v>49937</v>
      </c>
      <c r="D1177">
        <v>4476</v>
      </c>
      <c r="E1177" t="s">
        <v>10667</v>
      </c>
      <c r="F1177" t="s">
        <v>4835</v>
      </c>
      <c r="G1177" t="s">
        <v>567</v>
      </c>
      <c r="H1177" t="s">
        <v>50317</v>
      </c>
      <c r="I1177" t="s">
        <v>4799</v>
      </c>
      <c r="J1177" t="s">
        <v>58222</v>
      </c>
      <c r="K1177" t="s">
        <v>97636</v>
      </c>
      <c r="L1177" t="s">
        <v>5849</v>
      </c>
      <c r="M1177" t="s">
        <v>73688</v>
      </c>
      <c r="N1177"/>
    </row>
    <row r="1178" spans="1:14" ht="14.4" x14ac:dyDescent="0.3">
      <c r="A1178" t="s">
        <v>10668</v>
      </c>
      <c r="B1178" t="s">
        <v>10669</v>
      </c>
      <c r="C1178" t="s">
        <v>10670</v>
      </c>
      <c r="D1178">
        <v>158</v>
      </c>
      <c r="E1178" t="s">
        <v>14</v>
      </c>
      <c r="F1178" t="s">
        <v>10671</v>
      </c>
      <c r="G1178" t="s">
        <v>567</v>
      </c>
      <c r="H1178" t="s">
        <v>10672</v>
      </c>
      <c r="I1178" t="s">
        <v>10673</v>
      </c>
      <c r="J1178" t="s">
        <v>50318</v>
      </c>
      <c r="L1178" t="s">
        <v>4973</v>
      </c>
      <c r="M1178" t="s">
        <v>73689</v>
      </c>
      <c r="N1178"/>
    </row>
    <row r="1179" spans="1:14" ht="14.4" x14ac:dyDescent="0.3">
      <c r="A1179" t="s">
        <v>10674</v>
      </c>
      <c r="B1179" t="s">
        <v>10675</v>
      </c>
      <c r="C1179" t="s">
        <v>10676</v>
      </c>
      <c r="D1179">
        <v>1052</v>
      </c>
      <c r="E1179" t="s">
        <v>10677</v>
      </c>
      <c r="F1179" t="s">
        <v>62</v>
      </c>
      <c r="G1179" t="s">
        <v>567</v>
      </c>
      <c r="H1179" t="s">
        <v>404</v>
      </c>
      <c r="I1179" t="s">
        <v>4799</v>
      </c>
      <c r="J1179" t="s">
        <v>4799</v>
      </c>
      <c r="L1179" t="s">
        <v>94405</v>
      </c>
      <c r="M1179" t="s">
        <v>73690</v>
      </c>
      <c r="N1179"/>
    </row>
    <row r="1180" spans="1:14" ht="14.4" x14ac:dyDescent="0.3">
      <c r="A1180" t="s">
        <v>10678</v>
      </c>
      <c r="B1180" t="s">
        <v>10679</v>
      </c>
      <c r="C1180" t="s">
        <v>10680</v>
      </c>
      <c r="D1180">
        <v>66</v>
      </c>
      <c r="E1180" t="s">
        <v>10681</v>
      </c>
      <c r="F1180" t="s">
        <v>4835</v>
      </c>
      <c r="G1180" t="s">
        <v>567</v>
      </c>
      <c r="H1180" t="s">
        <v>10682</v>
      </c>
      <c r="I1180" t="s">
        <v>10683</v>
      </c>
      <c r="J1180" t="s">
        <v>4799</v>
      </c>
      <c r="L1180" t="s">
        <v>4801</v>
      </c>
      <c r="M1180" t="s">
        <v>73691</v>
      </c>
      <c r="N1180"/>
    </row>
    <row r="1181" spans="1:14" ht="14.4" x14ac:dyDescent="0.3">
      <c r="A1181" t="s">
        <v>10684</v>
      </c>
      <c r="B1181" t="s">
        <v>10685</v>
      </c>
      <c r="C1181" t="s">
        <v>10686</v>
      </c>
      <c r="D1181">
        <v>5</v>
      </c>
      <c r="E1181" t="s">
        <v>10687</v>
      </c>
      <c r="F1181" t="s">
        <v>5456</v>
      </c>
      <c r="G1181" t="s">
        <v>4885</v>
      </c>
      <c r="H1181" t="s">
        <v>10688</v>
      </c>
      <c r="I1181" t="s">
        <v>10689</v>
      </c>
      <c r="J1181" t="s">
        <v>70957</v>
      </c>
      <c r="K1181" t="s">
        <v>4799</v>
      </c>
      <c r="L1181" t="s">
        <v>6140</v>
      </c>
      <c r="M1181" t="s">
        <v>73692</v>
      </c>
      <c r="N1181"/>
    </row>
    <row r="1182" spans="1:14" ht="14.4" x14ac:dyDescent="0.3">
      <c r="A1182" t="s">
        <v>10690</v>
      </c>
      <c r="B1182" t="s">
        <v>10691</v>
      </c>
      <c r="C1182" t="s">
        <v>10692</v>
      </c>
      <c r="D1182">
        <v>0</v>
      </c>
      <c r="E1182" t="s">
        <v>10693</v>
      </c>
      <c r="F1182" t="s">
        <v>6485</v>
      </c>
      <c r="G1182" t="s">
        <v>4881</v>
      </c>
      <c r="H1182" t="s">
        <v>10694</v>
      </c>
      <c r="I1182" t="s">
        <v>10695</v>
      </c>
      <c r="J1182" t="s">
        <v>50319</v>
      </c>
      <c r="L1182" t="s">
        <v>4801</v>
      </c>
      <c r="M1182" t="s">
        <v>73693</v>
      </c>
      <c r="N1182"/>
    </row>
    <row r="1183" spans="1:14" ht="14.4" x14ac:dyDescent="0.3">
      <c r="A1183" t="s">
        <v>10697</v>
      </c>
      <c r="B1183" t="s">
        <v>92387</v>
      </c>
      <c r="C1183" t="s">
        <v>92388</v>
      </c>
      <c r="D1183">
        <v>1285</v>
      </c>
      <c r="E1183" t="s">
        <v>30639</v>
      </c>
      <c r="F1183" t="s">
        <v>5157</v>
      </c>
      <c r="G1183" t="s">
        <v>567</v>
      </c>
      <c r="H1183" t="s">
        <v>10698</v>
      </c>
      <c r="I1183" t="s">
        <v>10699</v>
      </c>
      <c r="J1183" t="s">
        <v>92389</v>
      </c>
      <c r="K1183" t="s">
        <v>4799</v>
      </c>
      <c r="L1183" t="s">
        <v>4801</v>
      </c>
      <c r="M1183" t="s">
        <v>73694</v>
      </c>
      <c r="N1183"/>
    </row>
    <row r="1184" spans="1:14" ht="14.4" x14ac:dyDescent="0.3">
      <c r="A1184" t="s">
        <v>10700</v>
      </c>
      <c r="B1184" t="s">
        <v>10701</v>
      </c>
      <c r="C1184" t="s">
        <v>10603</v>
      </c>
      <c r="D1184">
        <v>1030</v>
      </c>
      <c r="E1184" t="s">
        <v>10702</v>
      </c>
      <c r="F1184" t="s">
        <v>5046</v>
      </c>
      <c r="G1184" t="s">
        <v>567</v>
      </c>
      <c r="H1184" t="s">
        <v>10703</v>
      </c>
      <c r="I1184" t="s">
        <v>10704</v>
      </c>
      <c r="J1184" t="s">
        <v>4799</v>
      </c>
      <c r="K1184" t="s">
        <v>10705</v>
      </c>
      <c r="L1184" t="s">
        <v>4801</v>
      </c>
      <c r="M1184" t="s">
        <v>73695</v>
      </c>
      <c r="N1184"/>
    </row>
    <row r="1185" spans="1:14" ht="14.4" x14ac:dyDescent="0.3">
      <c r="A1185" t="s">
        <v>10706</v>
      </c>
      <c r="B1185" t="s">
        <v>10707</v>
      </c>
      <c r="C1185" t="s">
        <v>92390</v>
      </c>
      <c r="D1185">
        <v>100</v>
      </c>
      <c r="E1185" t="s">
        <v>92391</v>
      </c>
      <c r="F1185" t="s">
        <v>7682</v>
      </c>
      <c r="G1185" t="s">
        <v>6136</v>
      </c>
      <c r="H1185" t="s">
        <v>10708</v>
      </c>
      <c r="I1185" t="s">
        <v>10709</v>
      </c>
      <c r="J1185" t="s">
        <v>50320</v>
      </c>
      <c r="K1185" t="s">
        <v>4799</v>
      </c>
      <c r="L1185" t="s">
        <v>5430</v>
      </c>
      <c r="M1185" t="s">
        <v>73696</v>
      </c>
      <c r="N1185"/>
    </row>
    <row r="1186" spans="1:14" ht="14.4" x14ac:dyDescent="0.3">
      <c r="A1186" t="s">
        <v>10710</v>
      </c>
      <c r="B1186" t="s">
        <v>10711</v>
      </c>
      <c r="C1186" t="s">
        <v>10712</v>
      </c>
      <c r="D1186">
        <v>265</v>
      </c>
      <c r="E1186" t="s">
        <v>10713</v>
      </c>
      <c r="F1186" t="s">
        <v>5622</v>
      </c>
      <c r="G1186" t="s">
        <v>4915</v>
      </c>
      <c r="H1186" t="s">
        <v>10714</v>
      </c>
      <c r="I1186" t="s">
        <v>10715</v>
      </c>
      <c r="J1186" t="s">
        <v>50321</v>
      </c>
      <c r="L1186" t="s">
        <v>5488</v>
      </c>
      <c r="M1186" t="s">
        <v>73697</v>
      </c>
      <c r="N1186"/>
    </row>
    <row r="1187" spans="1:14" ht="14.4" x14ac:dyDescent="0.3">
      <c r="A1187" t="s">
        <v>10716</v>
      </c>
      <c r="B1187" t="s">
        <v>10717</v>
      </c>
      <c r="C1187" t="s">
        <v>10718</v>
      </c>
      <c r="D1187">
        <v>47</v>
      </c>
      <c r="E1187" t="s">
        <v>9087</v>
      </c>
      <c r="F1187" t="s">
        <v>5986</v>
      </c>
      <c r="G1187" t="s">
        <v>4952</v>
      </c>
      <c r="H1187" t="s">
        <v>10719</v>
      </c>
      <c r="I1187" t="s">
        <v>10720</v>
      </c>
      <c r="J1187" t="s">
        <v>50322</v>
      </c>
      <c r="L1187" t="s">
        <v>4956</v>
      </c>
      <c r="M1187" t="s">
        <v>73698</v>
      </c>
      <c r="N1187"/>
    </row>
    <row r="1188" spans="1:14" ht="14.4" x14ac:dyDescent="0.3">
      <c r="A1188" t="s">
        <v>50324</v>
      </c>
      <c r="B1188" t="s">
        <v>50325</v>
      </c>
      <c r="C1188" t="s">
        <v>50326</v>
      </c>
      <c r="D1188">
        <v>2764</v>
      </c>
      <c r="E1188" t="s">
        <v>5784</v>
      </c>
      <c r="F1188" t="s">
        <v>4835</v>
      </c>
      <c r="G1188" t="s">
        <v>567</v>
      </c>
      <c r="H1188" t="s">
        <v>50327</v>
      </c>
      <c r="I1188" t="s">
        <v>50328</v>
      </c>
      <c r="J1188" t="s">
        <v>50329</v>
      </c>
      <c r="K1188" t="s">
        <v>50330</v>
      </c>
      <c r="L1188" t="s">
        <v>4815</v>
      </c>
      <c r="M1188" t="s">
        <v>73699</v>
      </c>
      <c r="N1188"/>
    </row>
    <row r="1189" spans="1:14" ht="14.4" x14ac:dyDescent="0.3">
      <c r="A1189" t="s">
        <v>10721</v>
      </c>
      <c r="B1189" t="s">
        <v>10722</v>
      </c>
      <c r="C1189" t="s">
        <v>10723</v>
      </c>
      <c r="D1189">
        <v>624</v>
      </c>
      <c r="E1189" t="s">
        <v>6888</v>
      </c>
      <c r="F1189" t="s">
        <v>9927</v>
      </c>
      <c r="G1189" t="s">
        <v>567</v>
      </c>
      <c r="H1189" t="s">
        <v>10724</v>
      </c>
      <c r="I1189" t="s">
        <v>10725</v>
      </c>
      <c r="J1189" t="s">
        <v>50331</v>
      </c>
      <c r="L1189" t="s">
        <v>4815</v>
      </c>
      <c r="M1189" t="s">
        <v>73700</v>
      </c>
      <c r="N1189"/>
    </row>
    <row r="1190" spans="1:14" ht="14.4" x14ac:dyDescent="0.3">
      <c r="A1190" t="s">
        <v>10726</v>
      </c>
      <c r="B1190" t="s">
        <v>134</v>
      </c>
      <c r="C1190" t="s">
        <v>10727</v>
      </c>
      <c r="D1190">
        <v>1077</v>
      </c>
      <c r="E1190" t="s">
        <v>114</v>
      </c>
      <c r="F1190" t="s">
        <v>4835</v>
      </c>
      <c r="G1190" t="s">
        <v>567</v>
      </c>
      <c r="H1190" t="s">
        <v>135</v>
      </c>
      <c r="I1190" t="s">
        <v>4799</v>
      </c>
      <c r="J1190" t="s">
        <v>50332</v>
      </c>
      <c r="K1190" t="s">
        <v>100714</v>
      </c>
      <c r="L1190" t="s">
        <v>5849</v>
      </c>
      <c r="M1190" t="s">
        <v>73701</v>
      </c>
      <c r="N1190"/>
    </row>
    <row r="1191" spans="1:14" ht="14.4" x14ac:dyDescent="0.3">
      <c r="A1191" t="s">
        <v>10728</v>
      </c>
      <c r="B1191" t="s">
        <v>10729</v>
      </c>
      <c r="C1191" t="s">
        <v>10730</v>
      </c>
      <c r="D1191">
        <v>862</v>
      </c>
      <c r="E1191" t="s">
        <v>10731</v>
      </c>
      <c r="F1191" t="s">
        <v>5104</v>
      </c>
      <c r="G1191" t="s">
        <v>567</v>
      </c>
      <c r="H1191" t="s">
        <v>10732</v>
      </c>
      <c r="I1191" t="s">
        <v>4799</v>
      </c>
      <c r="J1191" t="s">
        <v>50333</v>
      </c>
      <c r="K1191" t="s">
        <v>4799</v>
      </c>
      <c r="L1191" t="s">
        <v>61654</v>
      </c>
      <c r="M1191" t="s">
        <v>73702</v>
      </c>
      <c r="N1191"/>
    </row>
    <row r="1192" spans="1:14" ht="14.4" x14ac:dyDescent="0.3">
      <c r="A1192" t="s">
        <v>10733</v>
      </c>
      <c r="B1192" t="s">
        <v>10734</v>
      </c>
      <c r="C1192" t="s">
        <v>10735</v>
      </c>
      <c r="D1192">
        <v>955</v>
      </c>
      <c r="E1192" t="s">
        <v>14</v>
      </c>
      <c r="F1192" t="s">
        <v>6421</v>
      </c>
      <c r="G1192" t="s">
        <v>567</v>
      </c>
      <c r="H1192" t="s">
        <v>10736</v>
      </c>
      <c r="I1192" t="s">
        <v>10737</v>
      </c>
      <c r="J1192" t="s">
        <v>50334</v>
      </c>
      <c r="L1192" t="s">
        <v>4846</v>
      </c>
      <c r="M1192" t="s">
        <v>73703</v>
      </c>
      <c r="N1192"/>
    </row>
    <row r="1193" spans="1:14" ht="14.4" x14ac:dyDescent="0.3">
      <c r="A1193" t="s">
        <v>10738</v>
      </c>
      <c r="B1193" t="s">
        <v>10739</v>
      </c>
      <c r="C1193" t="s">
        <v>10740</v>
      </c>
      <c r="D1193">
        <v>974</v>
      </c>
      <c r="E1193" t="s">
        <v>10741</v>
      </c>
      <c r="F1193" t="s">
        <v>5138</v>
      </c>
      <c r="G1193" t="s">
        <v>4915</v>
      </c>
      <c r="H1193" t="s">
        <v>10742</v>
      </c>
      <c r="I1193" t="s">
        <v>10743</v>
      </c>
      <c r="J1193" t="s">
        <v>50335</v>
      </c>
      <c r="L1193" t="s">
        <v>4933</v>
      </c>
      <c r="M1193" t="s">
        <v>73704</v>
      </c>
      <c r="N1193"/>
    </row>
    <row r="1194" spans="1:14" ht="14.4" x14ac:dyDescent="0.3">
      <c r="A1194" t="s">
        <v>58223</v>
      </c>
      <c r="B1194" t="s">
        <v>10744</v>
      </c>
      <c r="C1194" t="s">
        <v>10745</v>
      </c>
      <c r="D1194">
        <v>202</v>
      </c>
      <c r="E1194" t="s">
        <v>10746</v>
      </c>
      <c r="F1194" t="s">
        <v>18</v>
      </c>
      <c r="G1194" t="s">
        <v>567</v>
      </c>
      <c r="H1194" t="s">
        <v>10747</v>
      </c>
      <c r="I1194" t="s">
        <v>4799</v>
      </c>
      <c r="J1194" t="s">
        <v>105303</v>
      </c>
      <c r="K1194" t="s">
        <v>100715</v>
      </c>
      <c r="L1194" t="s">
        <v>89442</v>
      </c>
      <c r="M1194" t="s">
        <v>73705</v>
      </c>
      <c r="N1194"/>
    </row>
    <row r="1195" spans="1:14" ht="14.4" x14ac:dyDescent="0.3">
      <c r="A1195" t="s">
        <v>10749</v>
      </c>
      <c r="B1195" t="s">
        <v>10750</v>
      </c>
      <c r="C1195" t="s">
        <v>10751</v>
      </c>
      <c r="D1195">
        <v>1445</v>
      </c>
      <c r="E1195" t="s">
        <v>10752</v>
      </c>
      <c r="F1195" t="s">
        <v>5138</v>
      </c>
      <c r="G1195" t="s">
        <v>4915</v>
      </c>
      <c r="H1195" t="s">
        <v>10753</v>
      </c>
      <c r="I1195" t="s">
        <v>10754</v>
      </c>
      <c r="J1195" t="s">
        <v>50336</v>
      </c>
      <c r="L1195" t="s">
        <v>4933</v>
      </c>
      <c r="M1195" t="s">
        <v>73706</v>
      </c>
      <c r="N1195"/>
    </row>
    <row r="1196" spans="1:14" ht="14.4" x14ac:dyDescent="0.3">
      <c r="A1196" t="s">
        <v>10755</v>
      </c>
      <c r="B1196" t="s">
        <v>10756</v>
      </c>
      <c r="C1196" t="s">
        <v>10757</v>
      </c>
      <c r="D1196">
        <v>55</v>
      </c>
      <c r="E1196" t="s">
        <v>10758</v>
      </c>
      <c r="F1196" t="s">
        <v>5314</v>
      </c>
      <c r="G1196" t="s">
        <v>5033</v>
      </c>
      <c r="H1196" t="s">
        <v>10759</v>
      </c>
      <c r="I1196" t="s">
        <v>10760</v>
      </c>
      <c r="J1196" t="s">
        <v>50337</v>
      </c>
      <c r="L1196" t="s">
        <v>4801</v>
      </c>
      <c r="M1196" t="s">
        <v>73707</v>
      </c>
      <c r="N1196"/>
    </row>
    <row r="1197" spans="1:14" ht="14.4" x14ac:dyDescent="0.3">
      <c r="A1197" t="s">
        <v>10761</v>
      </c>
      <c r="B1197" t="s">
        <v>10762</v>
      </c>
      <c r="C1197" t="s">
        <v>10763</v>
      </c>
      <c r="D1197">
        <v>1110</v>
      </c>
      <c r="E1197" t="s">
        <v>8652</v>
      </c>
      <c r="F1197" t="s">
        <v>4835</v>
      </c>
      <c r="G1197" t="s">
        <v>567</v>
      </c>
      <c r="H1197" t="s">
        <v>10764</v>
      </c>
      <c r="I1197" t="s">
        <v>10765</v>
      </c>
      <c r="J1197" t="s">
        <v>4799</v>
      </c>
      <c r="L1197" t="s">
        <v>92372</v>
      </c>
      <c r="M1197" t="s">
        <v>73708</v>
      </c>
      <c r="N1197"/>
    </row>
    <row r="1198" spans="1:14" ht="14.4" x14ac:dyDescent="0.3">
      <c r="A1198" t="s">
        <v>10766</v>
      </c>
      <c r="B1198" t="s">
        <v>10767</v>
      </c>
      <c r="C1198" t="s">
        <v>10768</v>
      </c>
      <c r="D1198">
        <v>1186</v>
      </c>
      <c r="E1198" t="s">
        <v>47</v>
      </c>
      <c r="F1198" t="s">
        <v>7</v>
      </c>
      <c r="G1198" t="s">
        <v>567</v>
      </c>
      <c r="H1198" t="s">
        <v>10769</v>
      </c>
      <c r="I1198" t="s">
        <v>4799</v>
      </c>
      <c r="J1198" t="s">
        <v>50338</v>
      </c>
      <c r="L1198" t="s">
        <v>4801</v>
      </c>
      <c r="M1198" t="s">
        <v>73709</v>
      </c>
      <c r="N1198"/>
    </row>
    <row r="1199" spans="1:14" ht="14.4" x14ac:dyDescent="0.3">
      <c r="A1199" t="s">
        <v>10770</v>
      </c>
      <c r="B1199" t="s">
        <v>10771</v>
      </c>
      <c r="C1199" t="s">
        <v>10772</v>
      </c>
      <c r="D1199">
        <v>369</v>
      </c>
      <c r="E1199" t="s">
        <v>37</v>
      </c>
      <c r="F1199" t="s">
        <v>4835</v>
      </c>
      <c r="G1199" t="s">
        <v>567</v>
      </c>
      <c r="H1199" t="s">
        <v>10773</v>
      </c>
      <c r="I1199" t="s">
        <v>4799</v>
      </c>
      <c r="J1199" t="s">
        <v>50339</v>
      </c>
      <c r="L1199" t="s">
        <v>94405</v>
      </c>
      <c r="M1199" t="s">
        <v>73710</v>
      </c>
      <c r="N1199"/>
    </row>
    <row r="1200" spans="1:14" ht="14.4" x14ac:dyDescent="0.3">
      <c r="A1200" t="s">
        <v>50340</v>
      </c>
      <c r="B1200" t="s">
        <v>50341</v>
      </c>
      <c r="C1200" t="s">
        <v>50342</v>
      </c>
      <c r="D1200">
        <v>722</v>
      </c>
      <c r="E1200" t="s">
        <v>50343</v>
      </c>
      <c r="F1200" t="s">
        <v>4835</v>
      </c>
      <c r="G1200" t="s">
        <v>567</v>
      </c>
      <c r="H1200" t="s">
        <v>50344</v>
      </c>
      <c r="I1200" t="s">
        <v>50345</v>
      </c>
      <c r="J1200" t="s">
        <v>50346</v>
      </c>
      <c r="K1200" t="s">
        <v>4799</v>
      </c>
      <c r="L1200" t="s">
        <v>4801</v>
      </c>
      <c r="M1200" t="s">
        <v>73711</v>
      </c>
      <c r="N1200"/>
    </row>
    <row r="1201" spans="1:14" ht="14.4" x14ac:dyDescent="0.3">
      <c r="A1201" t="s">
        <v>10774</v>
      </c>
      <c r="B1201" t="s">
        <v>10775</v>
      </c>
      <c r="C1201" t="s">
        <v>10776</v>
      </c>
      <c r="D1201">
        <v>1407</v>
      </c>
      <c r="E1201" t="s">
        <v>5527</v>
      </c>
      <c r="F1201" t="s">
        <v>5528</v>
      </c>
      <c r="G1201" t="s">
        <v>5396</v>
      </c>
      <c r="H1201" t="s">
        <v>10777</v>
      </c>
      <c r="I1201" t="s">
        <v>10778</v>
      </c>
      <c r="J1201" t="s">
        <v>50347</v>
      </c>
      <c r="K1201" t="s">
        <v>10779</v>
      </c>
      <c r="L1201" t="s">
        <v>5430</v>
      </c>
      <c r="M1201" t="s">
        <v>73712</v>
      </c>
      <c r="N1201"/>
    </row>
    <row r="1202" spans="1:14" ht="14.4" x14ac:dyDescent="0.3">
      <c r="A1202" t="s">
        <v>10780</v>
      </c>
      <c r="B1202" t="s">
        <v>10781</v>
      </c>
      <c r="C1202" t="s">
        <v>10782</v>
      </c>
      <c r="D1202">
        <v>0</v>
      </c>
      <c r="E1202" t="s">
        <v>10783</v>
      </c>
      <c r="F1202" t="s">
        <v>6485</v>
      </c>
      <c r="G1202" t="s">
        <v>4881</v>
      </c>
      <c r="H1202" t="s">
        <v>10784</v>
      </c>
      <c r="I1202" t="s">
        <v>10785</v>
      </c>
      <c r="J1202" t="s">
        <v>50348</v>
      </c>
      <c r="L1202" t="s">
        <v>4801</v>
      </c>
      <c r="M1202" t="s">
        <v>73713</v>
      </c>
      <c r="N1202"/>
    </row>
    <row r="1203" spans="1:14" ht="14.4" x14ac:dyDescent="0.3">
      <c r="A1203" t="s">
        <v>10786</v>
      </c>
      <c r="B1203" t="s">
        <v>10787</v>
      </c>
      <c r="C1203" t="s">
        <v>10788</v>
      </c>
      <c r="D1203">
        <v>48</v>
      </c>
      <c r="E1203" t="s">
        <v>10789</v>
      </c>
      <c r="F1203" t="s">
        <v>6485</v>
      </c>
      <c r="G1203" t="s">
        <v>4881</v>
      </c>
      <c r="H1203" t="s">
        <v>10790</v>
      </c>
      <c r="I1203" t="s">
        <v>10791</v>
      </c>
      <c r="J1203" t="s">
        <v>50349</v>
      </c>
      <c r="L1203" t="s">
        <v>4801</v>
      </c>
      <c r="M1203" t="s">
        <v>73714</v>
      </c>
      <c r="N1203"/>
    </row>
    <row r="1204" spans="1:14" ht="14.4" x14ac:dyDescent="0.3">
      <c r="A1204" t="s">
        <v>10792</v>
      </c>
      <c r="B1204" t="s">
        <v>10793</v>
      </c>
      <c r="C1204" t="s">
        <v>10794</v>
      </c>
      <c r="D1204">
        <v>62</v>
      </c>
      <c r="E1204" t="s">
        <v>10640</v>
      </c>
      <c r="F1204" t="s">
        <v>5314</v>
      </c>
      <c r="G1204" t="s">
        <v>5033</v>
      </c>
      <c r="H1204" t="s">
        <v>10795</v>
      </c>
      <c r="I1204" t="s">
        <v>10796</v>
      </c>
      <c r="J1204" t="s">
        <v>50350</v>
      </c>
      <c r="K1204" t="s">
        <v>10797</v>
      </c>
      <c r="L1204" t="s">
        <v>10798</v>
      </c>
      <c r="M1204" t="s">
        <v>73715</v>
      </c>
      <c r="N1204"/>
    </row>
    <row r="1205" spans="1:14" ht="14.4" x14ac:dyDescent="0.3">
      <c r="A1205" t="s">
        <v>10800</v>
      </c>
      <c r="B1205" t="s">
        <v>10801</v>
      </c>
      <c r="C1205" t="s">
        <v>10802</v>
      </c>
      <c r="D1205">
        <v>800</v>
      </c>
      <c r="E1205" t="s">
        <v>10803</v>
      </c>
      <c r="F1205" t="s">
        <v>4835</v>
      </c>
      <c r="G1205" t="s">
        <v>567</v>
      </c>
      <c r="H1205" t="s">
        <v>10804</v>
      </c>
      <c r="I1205" t="s">
        <v>4799</v>
      </c>
      <c r="J1205" t="s">
        <v>105304</v>
      </c>
      <c r="L1205" t="s">
        <v>83357</v>
      </c>
      <c r="M1205" t="s">
        <v>73716</v>
      </c>
      <c r="N1205"/>
    </row>
    <row r="1206" spans="1:14" ht="14.4" x14ac:dyDescent="0.3">
      <c r="A1206" t="s">
        <v>10805</v>
      </c>
      <c r="B1206" t="s">
        <v>10806</v>
      </c>
      <c r="C1206" t="s">
        <v>93150</v>
      </c>
      <c r="D1206">
        <v>438</v>
      </c>
      <c r="E1206" t="s">
        <v>37170</v>
      </c>
      <c r="F1206" t="s">
        <v>5336</v>
      </c>
      <c r="G1206" t="s">
        <v>4952</v>
      </c>
      <c r="H1206" t="s">
        <v>10808</v>
      </c>
      <c r="I1206" t="s">
        <v>10809</v>
      </c>
      <c r="J1206" t="s">
        <v>50351</v>
      </c>
      <c r="K1206" t="s">
        <v>4799</v>
      </c>
      <c r="L1206" t="s">
        <v>4956</v>
      </c>
      <c r="M1206" t="s">
        <v>73717</v>
      </c>
      <c r="N1206"/>
    </row>
    <row r="1207" spans="1:14" ht="14.4" x14ac:dyDescent="0.3">
      <c r="A1207" t="s">
        <v>10810</v>
      </c>
      <c r="B1207" t="s">
        <v>10811</v>
      </c>
      <c r="C1207" t="s">
        <v>10812</v>
      </c>
      <c r="D1207">
        <v>450</v>
      </c>
      <c r="E1207" t="s">
        <v>10813</v>
      </c>
      <c r="F1207" t="s">
        <v>5043</v>
      </c>
      <c r="G1207" t="s">
        <v>567</v>
      </c>
      <c r="H1207" t="s">
        <v>10814</v>
      </c>
      <c r="I1207" t="s">
        <v>10815</v>
      </c>
      <c r="J1207" t="s">
        <v>50352</v>
      </c>
      <c r="K1207" t="s">
        <v>4799</v>
      </c>
      <c r="L1207" t="s">
        <v>5076</v>
      </c>
      <c r="M1207" t="s">
        <v>73718</v>
      </c>
      <c r="N1207"/>
    </row>
    <row r="1208" spans="1:14" ht="14.4" x14ac:dyDescent="0.3">
      <c r="A1208" t="s">
        <v>10816</v>
      </c>
      <c r="B1208" t="s">
        <v>278</v>
      </c>
      <c r="C1208" t="s">
        <v>10817</v>
      </c>
      <c r="D1208">
        <v>2412</v>
      </c>
      <c r="E1208" t="s">
        <v>10818</v>
      </c>
      <c r="F1208" t="s">
        <v>4835</v>
      </c>
      <c r="G1208" t="s">
        <v>567</v>
      </c>
      <c r="H1208" t="s">
        <v>279</v>
      </c>
      <c r="I1208" t="s">
        <v>4799</v>
      </c>
      <c r="J1208" t="s">
        <v>50353</v>
      </c>
      <c r="K1208" t="s">
        <v>5044</v>
      </c>
      <c r="L1208" t="s">
        <v>94405</v>
      </c>
      <c r="M1208" t="s">
        <v>73719</v>
      </c>
      <c r="N1208"/>
    </row>
    <row r="1209" spans="1:14" ht="14.4" x14ac:dyDescent="0.3">
      <c r="A1209" t="s">
        <v>10819</v>
      </c>
      <c r="B1209" t="s">
        <v>10820</v>
      </c>
      <c r="C1209" t="s">
        <v>10821</v>
      </c>
      <c r="D1209">
        <v>2332</v>
      </c>
      <c r="E1209" t="s">
        <v>4889</v>
      </c>
      <c r="F1209" t="s">
        <v>4805</v>
      </c>
      <c r="G1209" t="s">
        <v>4806</v>
      </c>
      <c r="H1209" t="s">
        <v>10822</v>
      </c>
      <c r="I1209" t="s">
        <v>10823</v>
      </c>
      <c r="J1209" t="s">
        <v>50354</v>
      </c>
      <c r="K1209" t="s">
        <v>10824</v>
      </c>
      <c r="L1209" t="s">
        <v>4808</v>
      </c>
      <c r="M1209" t="s">
        <v>73720</v>
      </c>
      <c r="N1209"/>
    </row>
    <row r="1210" spans="1:14" ht="14.4" x14ac:dyDescent="0.3">
      <c r="A1210" t="s">
        <v>50355</v>
      </c>
      <c r="B1210" t="s">
        <v>50356</v>
      </c>
      <c r="C1210" t="s">
        <v>50280</v>
      </c>
      <c r="D1210">
        <v>1351</v>
      </c>
      <c r="E1210" t="s">
        <v>7271</v>
      </c>
      <c r="F1210" t="s">
        <v>4835</v>
      </c>
      <c r="G1210" t="s">
        <v>567</v>
      </c>
      <c r="H1210" t="s">
        <v>50357</v>
      </c>
      <c r="I1210" t="s">
        <v>50358</v>
      </c>
      <c r="J1210" t="s">
        <v>50359</v>
      </c>
      <c r="K1210" t="s">
        <v>4799</v>
      </c>
      <c r="L1210" t="s">
        <v>92372</v>
      </c>
      <c r="M1210" t="s">
        <v>73721</v>
      </c>
      <c r="N1210"/>
    </row>
    <row r="1211" spans="1:14" ht="14.4" x14ac:dyDescent="0.3">
      <c r="A1211" t="s">
        <v>50360</v>
      </c>
      <c r="B1211" t="s">
        <v>50361</v>
      </c>
      <c r="C1211" t="s">
        <v>58224</v>
      </c>
      <c r="D1211">
        <v>518</v>
      </c>
      <c r="E1211" t="s">
        <v>10035</v>
      </c>
      <c r="F1211" t="s">
        <v>4835</v>
      </c>
      <c r="G1211" t="s">
        <v>567</v>
      </c>
      <c r="H1211" t="s">
        <v>50362</v>
      </c>
      <c r="I1211" t="s">
        <v>4799</v>
      </c>
      <c r="J1211" t="s">
        <v>50363</v>
      </c>
      <c r="K1211" t="s">
        <v>10181</v>
      </c>
      <c r="L1211" t="s">
        <v>61654</v>
      </c>
      <c r="M1211" t="s">
        <v>73722</v>
      </c>
      <c r="N1211"/>
    </row>
    <row r="1212" spans="1:14" ht="14.4" x14ac:dyDescent="0.3">
      <c r="A1212" t="s">
        <v>10825</v>
      </c>
      <c r="B1212" t="s">
        <v>10826</v>
      </c>
      <c r="C1212" t="s">
        <v>98446</v>
      </c>
      <c r="D1212">
        <v>222</v>
      </c>
      <c r="E1212" t="s">
        <v>5230</v>
      </c>
      <c r="F1212" t="s">
        <v>5144</v>
      </c>
      <c r="G1212" t="s">
        <v>4827</v>
      </c>
      <c r="H1212" t="s">
        <v>10827</v>
      </c>
      <c r="I1212" t="s">
        <v>10828</v>
      </c>
      <c r="J1212" t="s">
        <v>98447</v>
      </c>
      <c r="L1212" t="s">
        <v>4831</v>
      </c>
      <c r="M1212" t="s">
        <v>73723</v>
      </c>
      <c r="N1212"/>
    </row>
    <row r="1213" spans="1:14" ht="14.4" x14ac:dyDescent="0.3">
      <c r="A1213" t="s">
        <v>10830</v>
      </c>
      <c r="B1213" t="s">
        <v>329</v>
      </c>
      <c r="C1213" t="s">
        <v>10831</v>
      </c>
      <c r="D1213">
        <v>663</v>
      </c>
      <c r="E1213" t="s">
        <v>34</v>
      </c>
      <c r="F1213" t="s">
        <v>4835</v>
      </c>
      <c r="G1213" t="s">
        <v>567</v>
      </c>
      <c r="H1213" t="s">
        <v>330</v>
      </c>
      <c r="I1213" t="s">
        <v>4799</v>
      </c>
      <c r="J1213" t="s">
        <v>50364</v>
      </c>
      <c r="L1213" t="s">
        <v>94405</v>
      </c>
      <c r="M1213" t="s">
        <v>73724</v>
      </c>
      <c r="N1213"/>
    </row>
    <row r="1214" spans="1:14" ht="14.4" x14ac:dyDescent="0.3">
      <c r="A1214" t="s">
        <v>50365</v>
      </c>
      <c r="B1214" t="s">
        <v>50366</v>
      </c>
      <c r="C1214" t="s">
        <v>50367</v>
      </c>
      <c r="D1214">
        <v>391</v>
      </c>
      <c r="E1214" t="s">
        <v>8414</v>
      </c>
      <c r="F1214" t="s">
        <v>4835</v>
      </c>
      <c r="G1214" t="s">
        <v>567</v>
      </c>
      <c r="H1214" t="s">
        <v>50368</v>
      </c>
      <c r="I1214" t="s">
        <v>4799</v>
      </c>
      <c r="J1214" t="s">
        <v>100716</v>
      </c>
      <c r="K1214" t="s">
        <v>50369</v>
      </c>
      <c r="L1214" t="s">
        <v>94405</v>
      </c>
      <c r="M1214" t="s">
        <v>73725</v>
      </c>
      <c r="N1214"/>
    </row>
    <row r="1215" spans="1:14" ht="14.4" x14ac:dyDescent="0.3">
      <c r="A1215" t="s">
        <v>10832</v>
      </c>
      <c r="B1215" t="s">
        <v>50370</v>
      </c>
      <c r="C1215" t="s">
        <v>50371</v>
      </c>
      <c r="D1215">
        <v>300</v>
      </c>
      <c r="E1215" t="s">
        <v>5349</v>
      </c>
      <c r="F1215" t="s">
        <v>5104</v>
      </c>
      <c r="G1215" t="s">
        <v>567</v>
      </c>
      <c r="H1215" t="s">
        <v>10833</v>
      </c>
      <c r="I1215" t="s">
        <v>4799</v>
      </c>
      <c r="J1215" t="s">
        <v>100717</v>
      </c>
      <c r="K1215" t="s">
        <v>10834</v>
      </c>
      <c r="L1215" t="s">
        <v>61654</v>
      </c>
      <c r="M1215" t="s">
        <v>73726</v>
      </c>
      <c r="N1215"/>
    </row>
    <row r="1216" spans="1:14" ht="14.4" x14ac:dyDescent="0.3">
      <c r="A1216" t="s">
        <v>10835</v>
      </c>
      <c r="B1216" t="s">
        <v>89568</v>
      </c>
      <c r="C1216" t="s">
        <v>10836</v>
      </c>
      <c r="D1216">
        <v>1529</v>
      </c>
      <c r="E1216" t="s">
        <v>10837</v>
      </c>
      <c r="F1216" t="s">
        <v>65</v>
      </c>
      <c r="G1216" t="s">
        <v>567</v>
      </c>
      <c r="H1216" t="s">
        <v>469</v>
      </c>
      <c r="I1216" t="s">
        <v>10838</v>
      </c>
      <c r="J1216" t="s">
        <v>4799</v>
      </c>
      <c r="L1216" t="s">
        <v>100543</v>
      </c>
      <c r="M1216" t="s">
        <v>73727</v>
      </c>
      <c r="N1216"/>
    </row>
    <row r="1217" spans="1:14" ht="14.4" x14ac:dyDescent="0.3">
      <c r="A1217" t="s">
        <v>10839</v>
      </c>
      <c r="B1217" t="s">
        <v>10840</v>
      </c>
      <c r="C1217" t="s">
        <v>98448</v>
      </c>
      <c r="D1217">
        <v>4953</v>
      </c>
      <c r="E1217" t="s">
        <v>34793</v>
      </c>
      <c r="F1217" t="s">
        <v>9103</v>
      </c>
      <c r="G1217" t="s">
        <v>5033</v>
      </c>
      <c r="H1217" t="s">
        <v>10841</v>
      </c>
      <c r="I1217" t="s">
        <v>98449</v>
      </c>
      <c r="J1217" t="s">
        <v>50372</v>
      </c>
      <c r="L1217" t="s">
        <v>5036</v>
      </c>
      <c r="M1217" t="s">
        <v>73728</v>
      </c>
      <c r="N1217"/>
    </row>
    <row r="1218" spans="1:14" ht="14.4" x14ac:dyDescent="0.3">
      <c r="A1218" t="s">
        <v>10842</v>
      </c>
      <c r="B1218" t="s">
        <v>10843</v>
      </c>
      <c r="C1218" t="s">
        <v>10844</v>
      </c>
      <c r="D1218">
        <v>393</v>
      </c>
      <c r="E1218" t="s">
        <v>487</v>
      </c>
      <c r="F1218" t="s">
        <v>4835</v>
      </c>
      <c r="G1218" t="s">
        <v>567</v>
      </c>
      <c r="H1218" t="s">
        <v>10845</v>
      </c>
      <c r="I1218" t="s">
        <v>10846</v>
      </c>
      <c r="J1218" t="s">
        <v>91467</v>
      </c>
      <c r="L1218" t="s">
        <v>89569</v>
      </c>
      <c r="M1218" t="s">
        <v>73729</v>
      </c>
      <c r="N1218"/>
    </row>
    <row r="1219" spans="1:14" ht="14.4" x14ac:dyDescent="0.3">
      <c r="A1219" t="s">
        <v>10847</v>
      </c>
      <c r="B1219" t="s">
        <v>98450</v>
      </c>
      <c r="C1219" t="s">
        <v>10848</v>
      </c>
      <c r="D1219">
        <v>100</v>
      </c>
      <c r="E1219" t="s">
        <v>10849</v>
      </c>
      <c r="F1219" t="s">
        <v>6492</v>
      </c>
      <c r="G1219" t="s">
        <v>567</v>
      </c>
      <c r="H1219" t="s">
        <v>10850</v>
      </c>
      <c r="I1219" t="s">
        <v>10851</v>
      </c>
      <c r="J1219" t="s">
        <v>50373</v>
      </c>
      <c r="L1219" t="s">
        <v>4815</v>
      </c>
      <c r="M1219" t="s">
        <v>73730</v>
      </c>
      <c r="N1219"/>
    </row>
    <row r="1220" spans="1:14" ht="14.4" x14ac:dyDescent="0.3">
      <c r="A1220" t="s">
        <v>50374</v>
      </c>
      <c r="B1220" t="s">
        <v>50375</v>
      </c>
      <c r="C1220" t="s">
        <v>8505</v>
      </c>
      <c r="D1220">
        <v>3666</v>
      </c>
      <c r="E1220" t="s">
        <v>50376</v>
      </c>
      <c r="F1220" t="s">
        <v>4835</v>
      </c>
      <c r="G1220" t="s">
        <v>567</v>
      </c>
      <c r="H1220" t="s">
        <v>50377</v>
      </c>
      <c r="I1220" t="s">
        <v>4799</v>
      </c>
      <c r="J1220" t="s">
        <v>97637</v>
      </c>
      <c r="K1220" t="s">
        <v>5445</v>
      </c>
      <c r="L1220" t="s">
        <v>5849</v>
      </c>
      <c r="M1220" t="s">
        <v>73731</v>
      </c>
      <c r="N1220"/>
    </row>
    <row r="1221" spans="1:14" ht="14.4" x14ac:dyDescent="0.3">
      <c r="A1221" t="s">
        <v>10852</v>
      </c>
      <c r="B1221" t="s">
        <v>10853</v>
      </c>
      <c r="C1221" t="s">
        <v>10854</v>
      </c>
      <c r="D1221">
        <v>830</v>
      </c>
      <c r="E1221" t="s">
        <v>10855</v>
      </c>
      <c r="F1221" t="s">
        <v>5840</v>
      </c>
      <c r="G1221" t="s">
        <v>567</v>
      </c>
      <c r="H1221" t="s">
        <v>10856</v>
      </c>
      <c r="I1221" t="s">
        <v>10857</v>
      </c>
      <c r="J1221" t="s">
        <v>50378</v>
      </c>
      <c r="K1221" t="s">
        <v>10858</v>
      </c>
      <c r="L1221" t="s">
        <v>92374</v>
      </c>
      <c r="M1221" t="s">
        <v>73732</v>
      </c>
      <c r="N1221"/>
    </row>
    <row r="1222" spans="1:14" ht="14.4" x14ac:dyDescent="0.3">
      <c r="A1222" t="s">
        <v>50379</v>
      </c>
      <c r="B1222" t="s">
        <v>50380</v>
      </c>
      <c r="C1222" t="s">
        <v>70958</v>
      </c>
      <c r="D1222">
        <v>40</v>
      </c>
      <c r="E1222" t="s">
        <v>56062</v>
      </c>
      <c r="F1222" t="s">
        <v>5415</v>
      </c>
      <c r="G1222" t="s">
        <v>567</v>
      </c>
      <c r="H1222" t="s">
        <v>50381</v>
      </c>
      <c r="I1222" t="s">
        <v>50382</v>
      </c>
      <c r="J1222" t="s">
        <v>50383</v>
      </c>
      <c r="L1222" t="s">
        <v>4815</v>
      </c>
      <c r="M1222" t="s">
        <v>73733</v>
      </c>
      <c r="N1222"/>
    </row>
    <row r="1223" spans="1:14" ht="14.4" x14ac:dyDescent="0.3">
      <c r="A1223" t="s">
        <v>50384</v>
      </c>
      <c r="B1223" t="s">
        <v>50385</v>
      </c>
      <c r="C1223" t="s">
        <v>10859</v>
      </c>
      <c r="D1223">
        <v>191</v>
      </c>
      <c r="E1223" t="s">
        <v>14</v>
      </c>
      <c r="F1223" t="s">
        <v>6663</v>
      </c>
      <c r="G1223" t="s">
        <v>567</v>
      </c>
      <c r="H1223" t="s">
        <v>50386</v>
      </c>
      <c r="I1223" t="s">
        <v>4799</v>
      </c>
      <c r="J1223" t="s">
        <v>50387</v>
      </c>
      <c r="K1223" t="s">
        <v>4799</v>
      </c>
      <c r="L1223" t="s">
        <v>5849</v>
      </c>
      <c r="M1223" t="s">
        <v>73734</v>
      </c>
      <c r="N1223"/>
    </row>
    <row r="1224" spans="1:14" ht="14.4" x14ac:dyDescent="0.3">
      <c r="A1224" t="s">
        <v>10860</v>
      </c>
      <c r="B1224" t="s">
        <v>10861</v>
      </c>
      <c r="C1224" t="s">
        <v>10862</v>
      </c>
      <c r="D1224">
        <v>1783</v>
      </c>
      <c r="E1224" t="s">
        <v>9116</v>
      </c>
      <c r="F1224" t="s">
        <v>5157</v>
      </c>
      <c r="G1224" t="s">
        <v>567</v>
      </c>
      <c r="H1224" t="s">
        <v>10863</v>
      </c>
      <c r="I1224" t="s">
        <v>10864</v>
      </c>
      <c r="J1224" t="s">
        <v>50388</v>
      </c>
      <c r="L1224" t="s">
        <v>4973</v>
      </c>
      <c r="M1224" t="s">
        <v>73735</v>
      </c>
      <c r="N1224"/>
    </row>
    <row r="1225" spans="1:14" ht="14.4" x14ac:dyDescent="0.3">
      <c r="A1225" t="s">
        <v>10865</v>
      </c>
      <c r="B1225" t="s">
        <v>89570</v>
      </c>
      <c r="C1225" t="s">
        <v>10866</v>
      </c>
      <c r="D1225">
        <v>680</v>
      </c>
      <c r="E1225" t="s">
        <v>14</v>
      </c>
      <c r="F1225" t="s">
        <v>5576</v>
      </c>
      <c r="G1225" t="s">
        <v>567</v>
      </c>
      <c r="H1225" t="s">
        <v>10867</v>
      </c>
      <c r="I1225" t="s">
        <v>4799</v>
      </c>
      <c r="J1225" t="s">
        <v>100718</v>
      </c>
      <c r="K1225" t="s">
        <v>10868</v>
      </c>
      <c r="L1225" t="s">
        <v>4815</v>
      </c>
      <c r="M1225" t="s">
        <v>73736</v>
      </c>
      <c r="N1225"/>
    </row>
    <row r="1226" spans="1:14" ht="14.4" x14ac:dyDescent="0.3">
      <c r="A1226" t="s">
        <v>10869</v>
      </c>
      <c r="B1226" t="s">
        <v>10870</v>
      </c>
      <c r="C1226" t="s">
        <v>10871</v>
      </c>
      <c r="D1226">
        <v>1501</v>
      </c>
      <c r="E1226" t="s">
        <v>4</v>
      </c>
      <c r="F1226" t="s">
        <v>5</v>
      </c>
      <c r="G1226" t="s">
        <v>567</v>
      </c>
      <c r="H1226" t="s">
        <v>3</v>
      </c>
      <c r="I1226" t="s">
        <v>4799</v>
      </c>
      <c r="J1226" t="s">
        <v>105305</v>
      </c>
      <c r="K1226" t="s">
        <v>100719</v>
      </c>
      <c r="L1226" t="s">
        <v>98432</v>
      </c>
      <c r="M1226" t="s">
        <v>73737</v>
      </c>
      <c r="N1226"/>
    </row>
    <row r="1227" spans="1:14" ht="14.4" x14ac:dyDescent="0.3">
      <c r="A1227" t="s">
        <v>10872</v>
      </c>
      <c r="B1227" t="s">
        <v>10873</v>
      </c>
      <c r="C1227" t="s">
        <v>10874</v>
      </c>
      <c r="D1227">
        <v>416</v>
      </c>
      <c r="E1227" t="s">
        <v>5082</v>
      </c>
      <c r="F1227" t="s">
        <v>5082</v>
      </c>
      <c r="G1227" t="s">
        <v>4827</v>
      </c>
      <c r="H1227" t="s">
        <v>10875</v>
      </c>
      <c r="I1227" t="s">
        <v>10876</v>
      </c>
      <c r="J1227" t="s">
        <v>50389</v>
      </c>
      <c r="K1227" t="s">
        <v>10877</v>
      </c>
      <c r="L1227" t="s">
        <v>4831</v>
      </c>
      <c r="M1227" t="s">
        <v>73738</v>
      </c>
      <c r="N1227"/>
    </row>
    <row r="1228" spans="1:14" ht="14.4" x14ac:dyDescent="0.3">
      <c r="A1228" t="s">
        <v>50390</v>
      </c>
      <c r="B1228" t="s">
        <v>50391</v>
      </c>
      <c r="C1228" t="s">
        <v>50392</v>
      </c>
      <c r="D1228">
        <v>117</v>
      </c>
      <c r="E1228" t="s">
        <v>5452</v>
      </c>
      <c r="F1228" t="s">
        <v>4835</v>
      </c>
      <c r="G1228" t="s">
        <v>567</v>
      </c>
      <c r="H1228" t="s">
        <v>50393</v>
      </c>
      <c r="I1228" t="s">
        <v>4799</v>
      </c>
      <c r="J1228" t="s">
        <v>50394</v>
      </c>
      <c r="L1228" t="s">
        <v>4801</v>
      </c>
      <c r="M1228" t="s">
        <v>73739</v>
      </c>
      <c r="N1228"/>
    </row>
    <row r="1229" spans="1:14" ht="14.4" x14ac:dyDescent="0.3">
      <c r="A1229" t="s">
        <v>10878</v>
      </c>
      <c r="B1229" t="s">
        <v>10879</v>
      </c>
      <c r="C1229" t="s">
        <v>10880</v>
      </c>
      <c r="D1229">
        <v>60</v>
      </c>
      <c r="E1229" t="s">
        <v>7502</v>
      </c>
      <c r="F1229" t="s">
        <v>4923</v>
      </c>
      <c r="G1229" t="s">
        <v>4915</v>
      </c>
      <c r="H1229" t="s">
        <v>10881</v>
      </c>
      <c r="I1229" t="s">
        <v>5486</v>
      </c>
      <c r="J1229" t="s">
        <v>50395</v>
      </c>
      <c r="K1229" t="s">
        <v>10882</v>
      </c>
      <c r="L1229" t="s">
        <v>4933</v>
      </c>
      <c r="M1229" t="s">
        <v>73740</v>
      </c>
      <c r="N1229"/>
    </row>
    <row r="1230" spans="1:14" ht="14.4" x14ac:dyDescent="0.3">
      <c r="A1230" t="s">
        <v>10883</v>
      </c>
      <c r="B1230" t="s">
        <v>10884</v>
      </c>
      <c r="C1230" t="s">
        <v>10885</v>
      </c>
      <c r="D1230">
        <v>4333</v>
      </c>
      <c r="E1230" t="s">
        <v>10886</v>
      </c>
      <c r="F1230" t="s">
        <v>10887</v>
      </c>
      <c r="G1230" t="s">
        <v>4806</v>
      </c>
      <c r="H1230" t="s">
        <v>10888</v>
      </c>
      <c r="I1230" t="s">
        <v>89571</v>
      </c>
      <c r="J1230" t="s">
        <v>83520</v>
      </c>
      <c r="K1230" t="s">
        <v>105306</v>
      </c>
      <c r="L1230" t="s">
        <v>4801</v>
      </c>
      <c r="M1230" t="s">
        <v>73741</v>
      </c>
      <c r="N1230"/>
    </row>
    <row r="1231" spans="1:14" ht="14.4" x14ac:dyDescent="0.3">
      <c r="A1231" t="s">
        <v>10889</v>
      </c>
      <c r="B1231" t="s">
        <v>10890</v>
      </c>
      <c r="C1231" t="s">
        <v>10891</v>
      </c>
      <c r="D1231">
        <v>47</v>
      </c>
      <c r="E1231" t="s">
        <v>14</v>
      </c>
      <c r="F1231" t="s">
        <v>5576</v>
      </c>
      <c r="G1231" t="s">
        <v>567</v>
      </c>
      <c r="H1231" t="s">
        <v>10892</v>
      </c>
      <c r="I1231" t="s">
        <v>10893</v>
      </c>
      <c r="J1231" t="s">
        <v>50396</v>
      </c>
      <c r="L1231" t="s">
        <v>4801</v>
      </c>
      <c r="M1231" t="s">
        <v>73742</v>
      </c>
      <c r="N1231"/>
    </row>
    <row r="1232" spans="1:14" ht="14.4" x14ac:dyDescent="0.3">
      <c r="A1232" t="s">
        <v>10894</v>
      </c>
      <c r="B1232" t="s">
        <v>10895</v>
      </c>
      <c r="C1232" t="s">
        <v>10896</v>
      </c>
      <c r="D1232">
        <v>1185</v>
      </c>
      <c r="E1232" t="s">
        <v>5150</v>
      </c>
      <c r="F1232" t="s">
        <v>5477</v>
      </c>
      <c r="G1232" t="s">
        <v>567</v>
      </c>
      <c r="H1232" t="s">
        <v>10897</v>
      </c>
      <c r="I1232" t="s">
        <v>10898</v>
      </c>
      <c r="J1232" t="s">
        <v>50397</v>
      </c>
      <c r="L1232" t="s">
        <v>5076</v>
      </c>
      <c r="M1232" t="s">
        <v>73743</v>
      </c>
      <c r="N1232"/>
    </row>
    <row r="1233" spans="1:14" ht="14.4" x14ac:dyDescent="0.3">
      <c r="A1233" t="s">
        <v>10899</v>
      </c>
      <c r="B1233" t="s">
        <v>10900</v>
      </c>
      <c r="C1233" t="s">
        <v>10901</v>
      </c>
      <c r="D1233">
        <v>346</v>
      </c>
      <c r="E1233" t="s">
        <v>14</v>
      </c>
      <c r="F1233" t="s">
        <v>10902</v>
      </c>
      <c r="G1233" t="s">
        <v>567</v>
      </c>
      <c r="H1233" t="s">
        <v>10903</v>
      </c>
      <c r="I1233" t="s">
        <v>10904</v>
      </c>
      <c r="J1233" t="s">
        <v>50398</v>
      </c>
      <c r="K1233" t="s">
        <v>92377</v>
      </c>
      <c r="L1233" t="s">
        <v>4815</v>
      </c>
      <c r="M1233" t="s">
        <v>73744</v>
      </c>
      <c r="N1233"/>
    </row>
    <row r="1234" spans="1:14" ht="14.4" x14ac:dyDescent="0.3">
      <c r="A1234" t="s">
        <v>10905</v>
      </c>
      <c r="B1234" t="s">
        <v>10906</v>
      </c>
      <c r="C1234" t="s">
        <v>10907</v>
      </c>
      <c r="D1234">
        <v>21</v>
      </c>
      <c r="E1234" t="s">
        <v>101</v>
      </c>
      <c r="F1234" t="s">
        <v>4835</v>
      </c>
      <c r="G1234" t="s">
        <v>567</v>
      </c>
      <c r="H1234" t="s">
        <v>100</v>
      </c>
      <c r="I1234" t="s">
        <v>10908</v>
      </c>
      <c r="J1234" t="s">
        <v>50399</v>
      </c>
      <c r="K1234" t="s">
        <v>6955</v>
      </c>
      <c r="L1234" t="s">
        <v>94405</v>
      </c>
      <c r="M1234" t="s">
        <v>73745</v>
      </c>
      <c r="N1234"/>
    </row>
    <row r="1235" spans="1:14" ht="14.4" x14ac:dyDescent="0.3">
      <c r="A1235" t="s">
        <v>10909</v>
      </c>
      <c r="B1235" t="s">
        <v>10910</v>
      </c>
      <c r="C1235" t="s">
        <v>7125</v>
      </c>
      <c r="D1235">
        <v>1325</v>
      </c>
      <c r="E1235" t="s">
        <v>14</v>
      </c>
      <c r="F1235" t="s">
        <v>10911</v>
      </c>
      <c r="G1235" t="s">
        <v>4827</v>
      </c>
      <c r="H1235" t="s">
        <v>10912</v>
      </c>
      <c r="I1235" t="s">
        <v>10913</v>
      </c>
      <c r="J1235" t="s">
        <v>50400</v>
      </c>
      <c r="K1235" t="s">
        <v>5714</v>
      </c>
      <c r="L1235" t="s">
        <v>4831</v>
      </c>
      <c r="M1235" t="s">
        <v>73746</v>
      </c>
      <c r="N1235"/>
    </row>
    <row r="1236" spans="1:14" ht="14.4" x14ac:dyDescent="0.3">
      <c r="A1236" t="s">
        <v>58225</v>
      </c>
      <c r="B1236" t="s">
        <v>233</v>
      </c>
      <c r="C1236" t="s">
        <v>10914</v>
      </c>
      <c r="D1236">
        <v>117</v>
      </c>
      <c r="E1236" t="s">
        <v>10915</v>
      </c>
      <c r="F1236" t="s">
        <v>4835</v>
      </c>
      <c r="G1236" t="s">
        <v>567</v>
      </c>
      <c r="H1236" t="s">
        <v>234</v>
      </c>
      <c r="I1236" t="s">
        <v>10916</v>
      </c>
      <c r="J1236" t="s">
        <v>50401</v>
      </c>
      <c r="K1236" t="s">
        <v>10917</v>
      </c>
      <c r="L1236" t="s">
        <v>94405</v>
      </c>
      <c r="M1236" t="s">
        <v>73747</v>
      </c>
      <c r="N1236"/>
    </row>
    <row r="1237" spans="1:14" ht="14.4" x14ac:dyDescent="0.3">
      <c r="A1237" t="s">
        <v>10918</v>
      </c>
      <c r="B1237" t="s">
        <v>115</v>
      </c>
      <c r="C1237" t="s">
        <v>10919</v>
      </c>
      <c r="D1237">
        <v>1071</v>
      </c>
      <c r="E1237" t="s">
        <v>14</v>
      </c>
      <c r="F1237" t="s">
        <v>62</v>
      </c>
      <c r="G1237" t="s">
        <v>567</v>
      </c>
      <c r="H1237" t="s">
        <v>116</v>
      </c>
      <c r="I1237" t="s">
        <v>4799</v>
      </c>
      <c r="J1237" t="s">
        <v>50402</v>
      </c>
      <c r="L1237" t="s">
        <v>94405</v>
      </c>
      <c r="M1237" t="s">
        <v>73748</v>
      </c>
      <c r="N1237"/>
    </row>
    <row r="1238" spans="1:14" ht="14.4" x14ac:dyDescent="0.3">
      <c r="A1238" t="s">
        <v>10920</v>
      </c>
      <c r="B1238" t="s">
        <v>10921</v>
      </c>
      <c r="C1238" t="s">
        <v>10922</v>
      </c>
      <c r="D1238">
        <v>1638</v>
      </c>
      <c r="E1238" t="s">
        <v>14</v>
      </c>
      <c r="F1238" t="s">
        <v>10923</v>
      </c>
      <c r="G1238" t="s">
        <v>567</v>
      </c>
      <c r="H1238" t="s">
        <v>10924</v>
      </c>
      <c r="I1238" t="s">
        <v>10925</v>
      </c>
      <c r="J1238" t="s">
        <v>50403</v>
      </c>
      <c r="K1238" t="s">
        <v>4799</v>
      </c>
      <c r="L1238" t="s">
        <v>4846</v>
      </c>
      <c r="M1238" t="s">
        <v>73749</v>
      </c>
      <c r="N1238"/>
    </row>
    <row r="1239" spans="1:14" ht="14.4" x14ac:dyDescent="0.3">
      <c r="A1239" t="s">
        <v>10926</v>
      </c>
      <c r="B1239" t="s">
        <v>10927</v>
      </c>
      <c r="C1239" t="s">
        <v>10928</v>
      </c>
      <c r="D1239">
        <v>543</v>
      </c>
      <c r="E1239" t="s">
        <v>10929</v>
      </c>
      <c r="F1239" t="s">
        <v>7026</v>
      </c>
      <c r="G1239" t="s">
        <v>7027</v>
      </c>
      <c r="H1239" t="s">
        <v>10930</v>
      </c>
      <c r="I1239" t="s">
        <v>10931</v>
      </c>
      <c r="J1239" t="s">
        <v>4799</v>
      </c>
      <c r="L1239" t="s">
        <v>7170</v>
      </c>
      <c r="M1239" t="s">
        <v>73750</v>
      </c>
      <c r="N1239"/>
    </row>
    <row r="1240" spans="1:14" ht="14.4" x14ac:dyDescent="0.3">
      <c r="A1240" t="s">
        <v>10932</v>
      </c>
      <c r="B1240" t="s">
        <v>10933</v>
      </c>
      <c r="C1240" t="s">
        <v>10934</v>
      </c>
      <c r="D1240">
        <v>90</v>
      </c>
      <c r="E1240" t="s">
        <v>10935</v>
      </c>
      <c r="F1240" t="s">
        <v>9375</v>
      </c>
      <c r="G1240" t="s">
        <v>567</v>
      </c>
      <c r="H1240" t="s">
        <v>10936</v>
      </c>
      <c r="I1240" t="s">
        <v>10937</v>
      </c>
      <c r="J1240" t="s">
        <v>50404</v>
      </c>
      <c r="L1240" t="s">
        <v>4801</v>
      </c>
      <c r="M1240" t="s">
        <v>73751</v>
      </c>
      <c r="N1240"/>
    </row>
    <row r="1241" spans="1:14" ht="14.4" x14ac:dyDescent="0.3">
      <c r="A1241" t="s">
        <v>10938</v>
      </c>
      <c r="B1241" t="s">
        <v>98451</v>
      </c>
      <c r="C1241" t="s">
        <v>47513</v>
      </c>
      <c r="D1241">
        <v>33</v>
      </c>
      <c r="E1241" t="s">
        <v>30586</v>
      </c>
      <c r="F1241" t="s">
        <v>5138</v>
      </c>
      <c r="G1241" t="s">
        <v>4915</v>
      </c>
      <c r="H1241" t="s">
        <v>10939</v>
      </c>
      <c r="I1241" t="s">
        <v>10940</v>
      </c>
      <c r="J1241" t="s">
        <v>50405</v>
      </c>
      <c r="L1241" t="s">
        <v>4933</v>
      </c>
      <c r="M1241" t="s">
        <v>73752</v>
      </c>
      <c r="N1241"/>
    </row>
    <row r="1242" spans="1:14" ht="14.4" x14ac:dyDescent="0.3">
      <c r="A1242" t="s">
        <v>10941</v>
      </c>
      <c r="B1242" t="s">
        <v>357</v>
      </c>
      <c r="C1242" t="s">
        <v>10942</v>
      </c>
      <c r="D1242">
        <v>109</v>
      </c>
      <c r="E1242" t="s">
        <v>14</v>
      </c>
      <c r="F1242" t="s">
        <v>62</v>
      </c>
      <c r="G1242" t="s">
        <v>567</v>
      </c>
      <c r="H1242" t="s">
        <v>358</v>
      </c>
      <c r="I1242" t="s">
        <v>4799</v>
      </c>
      <c r="J1242" t="s">
        <v>50406</v>
      </c>
      <c r="L1242" t="s">
        <v>89442</v>
      </c>
      <c r="M1242" t="s">
        <v>73753</v>
      </c>
      <c r="N1242"/>
    </row>
    <row r="1243" spans="1:14" ht="14.4" x14ac:dyDescent="0.3">
      <c r="A1243" t="s">
        <v>10943</v>
      </c>
      <c r="B1243" t="s">
        <v>10944</v>
      </c>
      <c r="C1243" t="s">
        <v>9374</v>
      </c>
      <c r="D1243">
        <v>464</v>
      </c>
      <c r="E1243" t="s">
        <v>14</v>
      </c>
      <c r="F1243" t="s">
        <v>10267</v>
      </c>
      <c r="G1243" t="s">
        <v>567</v>
      </c>
      <c r="H1243" t="s">
        <v>10945</v>
      </c>
      <c r="I1243" t="s">
        <v>4799</v>
      </c>
      <c r="J1243" t="s">
        <v>97638</v>
      </c>
      <c r="L1243" t="s">
        <v>5076</v>
      </c>
      <c r="M1243" t="s">
        <v>73754</v>
      </c>
      <c r="N1243"/>
    </row>
    <row r="1244" spans="1:14" ht="14.4" x14ac:dyDescent="0.3">
      <c r="A1244" t="s">
        <v>50407</v>
      </c>
      <c r="B1244" t="s">
        <v>50408</v>
      </c>
      <c r="C1244" t="s">
        <v>50409</v>
      </c>
      <c r="D1244">
        <v>1091</v>
      </c>
      <c r="E1244" t="s">
        <v>45</v>
      </c>
      <c r="F1244" t="s">
        <v>4835</v>
      </c>
      <c r="G1244" t="s">
        <v>567</v>
      </c>
      <c r="H1244" t="s">
        <v>50410</v>
      </c>
      <c r="I1244" t="s">
        <v>50411</v>
      </c>
      <c r="J1244" t="s">
        <v>50412</v>
      </c>
      <c r="K1244" t="s">
        <v>50413</v>
      </c>
      <c r="L1244" t="s">
        <v>5849</v>
      </c>
      <c r="M1244" t="s">
        <v>73755</v>
      </c>
      <c r="N1244"/>
    </row>
    <row r="1245" spans="1:14" ht="14.4" x14ac:dyDescent="0.3">
      <c r="A1245" t="s">
        <v>10946</v>
      </c>
      <c r="B1245" t="s">
        <v>10947</v>
      </c>
      <c r="C1245" t="s">
        <v>10948</v>
      </c>
      <c r="D1245">
        <v>335</v>
      </c>
      <c r="E1245" t="s">
        <v>4993</v>
      </c>
      <c r="F1245" t="s">
        <v>7898</v>
      </c>
      <c r="G1245" t="s">
        <v>5411</v>
      </c>
      <c r="H1245" t="s">
        <v>10949</v>
      </c>
      <c r="I1245" t="s">
        <v>10950</v>
      </c>
      <c r="J1245" t="s">
        <v>50414</v>
      </c>
      <c r="K1245" t="s">
        <v>10951</v>
      </c>
      <c r="L1245" t="s">
        <v>5683</v>
      </c>
      <c r="M1245" t="s">
        <v>73756</v>
      </c>
      <c r="N1245"/>
    </row>
    <row r="1246" spans="1:14" ht="14.4" x14ac:dyDescent="0.3">
      <c r="A1246" t="s">
        <v>50415</v>
      </c>
      <c r="B1246" t="s">
        <v>50416</v>
      </c>
      <c r="C1246" t="s">
        <v>9805</v>
      </c>
      <c r="D1246">
        <v>435</v>
      </c>
      <c r="E1246" t="s">
        <v>10952</v>
      </c>
      <c r="F1246" t="s">
        <v>4835</v>
      </c>
      <c r="G1246" t="s">
        <v>567</v>
      </c>
      <c r="H1246" t="s">
        <v>50417</v>
      </c>
      <c r="I1246" t="s">
        <v>50418</v>
      </c>
      <c r="J1246" t="s">
        <v>50419</v>
      </c>
      <c r="L1246" t="s">
        <v>4815</v>
      </c>
      <c r="M1246" t="s">
        <v>73757</v>
      </c>
      <c r="N1246"/>
    </row>
    <row r="1247" spans="1:14" ht="14.4" x14ac:dyDescent="0.3">
      <c r="A1247" t="s">
        <v>10953</v>
      </c>
      <c r="B1247" t="s">
        <v>10954</v>
      </c>
      <c r="C1247" t="s">
        <v>10955</v>
      </c>
      <c r="D1247">
        <v>122</v>
      </c>
      <c r="E1247" t="s">
        <v>14</v>
      </c>
      <c r="F1247" t="s">
        <v>10956</v>
      </c>
      <c r="G1247" t="s">
        <v>7027</v>
      </c>
      <c r="H1247" t="s">
        <v>10957</v>
      </c>
      <c r="I1247" t="s">
        <v>10958</v>
      </c>
      <c r="J1247" t="s">
        <v>4799</v>
      </c>
      <c r="L1247" t="s">
        <v>7030</v>
      </c>
      <c r="M1247" t="s">
        <v>73758</v>
      </c>
      <c r="N1247"/>
    </row>
    <row r="1248" spans="1:14" ht="14.4" x14ac:dyDescent="0.3">
      <c r="A1248" t="s">
        <v>10959</v>
      </c>
      <c r="B1248" t="s">
        <v>10960</v>
      </c>
      <c r="C1248" t="s">
        <v>5052</v>
      </c>
      <c r="D1248">
        <v>19209</v>
      </c>
      <c r="E1248" t="s">
        <v>10961</v>
      </c>
      <c r="F1248" t="s">
        <v>8598</v>
      </c>
      <c r="G1248" t="s">
        <v>5612</v>
      </c>
      <c r="H1248" t="s">
        <v>10962</v>
      </c>
      <c r="I1248" t="s">
        <v>10963</v>
      </c>
      <c r="J1248" t="s">
        <v>50420</v>
      </c>
      <c r="K1248" t="s">
        <v>10964</v>
      </c>
      <c r="L1248" t="s">
        <v>6092</v>
      </c>
      <c r="M1248" t="s">
        <v>73759</v>
      </c>
      <c r="N1248"/>
    </row>
    <row r="1249" spans="1:14" ht="14.4" x14ac:dyDescent="0.3">
      <c r="A1249" t="s">
        <v>10965</v>
      </c>
      <c r="B1249" t="s">
        <v>10966</v>
      </c>
      <c r="C1249" t="s">
        <v>10967</v>
      </c>
      <c r="D1249">
        <v>19</v>
      </c>
      <c r="E1249" t="s">
        <v>10968</v>
      </c>
      <c r="F1249" t="s">
        <v>4835</v>
      </c>
      <c r="G1249" t="s">
        <v>567</v>
      </c>
      <c r="H1249" t="s">
        <v>10969</v>
      </c>
      <c r="I1249" t="s">
        <v>10970</v>
      </c>
      <c r="J1249" t="s">
        <v>4799</v>
      </c>
      <c r="K1249" t="s">
        <v>10971</v>
      </c>
      <c r="L1249" t="s">
        <v>4801</v>
      </c>
      <c r="M1249" t="s">
        <v>73760</v>
      </c>
      <c r="N1249"/>
    </row>
    <row r="1250" spans="1:14" ht="14.4" x14ac:dyDescent="0.3">
      <c r="A1250" t="s">
        <v>10972</v>
      </c>
      <c r="B1250" t="s">
        <v>10973</v>
      </c>
      <c r="C1250" t="s">
        <v>10974</v>
      </c>
      <c r="D1250">
        <v>127</v>
      </c>
      <c r="E1250" t="s">
        <v>10975</v>
      </c>
      <c r="F1250" t="s">
        <v>5132</v>
      </c>
      <c r="G1250" t="s">
        <v>567</v>
      </c>
      <c r="H1250" t="s">
        <v>10976</v>
      </c>
      <c r="I1250" t="s">
        <v>10977</v>
      </c>
      <c r="J1250" t="s">
        <v>4799</v>
      </c>
      <c r="K1250" t="s">
        <v>10978</v>
      </c>
      <c r="L1250" t="s">
        <v>9099</v>
      </c>
      <c r="M1250" t="s">
        <v>73761</v>
      </c>
      <c r="N1250"/>
    </row>
    <row r="1251" spans="1:14" ht="14.4" x14ac:dyDescent="0.3">
      <c r="A1251" t="s">
        <v>10979</v>
      </c>
      <c r="B1251" t="s">
        <v>10980</v>
      </c>
      <c r="C1251" t="s">
        <v>10981</v>
      </c>
      <c r="D1251">
        <v>1321</v>
      </c>
      <c r="E1251" t="s">
        <v>10982</v>
      </c>
      <c r="F1251" t="s">
        <v>7277</v>
      </c>
      <c r="G1251" t="s">
        <v>5612</v>
      </c>
      <c r="H1251" t="s">
        <v>10983</v>
      </c>
      <c r="I1251" t="s">
        <v>10984</v>
      </c>
      <c r="J1251" t="s">
        <v>83522</v>
      </c>
      <c r="K1251" t="s">
        <v>4799</v>
      </c>
      <c r="L1251" t="s">
        <v>5903</v>
      </c>
      <c r="M1251" t="s">
        <v>73762</v>
      </c>
      <c r="N1251"/>
    </row>
    <row r="1252" spans="1:14" ht="14.4" x14ac:dyDescent="0.3">
      <c r="A1252" t="s">
        <v>10985</v>
      </c>
      <c r="B1252" t="s">
        <v>10986</v>
      </c>
      <c r="C1252" t="s">
        <v>10987</v>
      </c>
      <c r="D1252">
        <v>5034</v>
      </c>
      <c r="E1252" t="s">
        <v>10988</v>
      </c>
      <c r="F1252" t="s">
        <v>5581</v>
      </c>
      <c r="G1252" t="s">
        <v>4851</v>
      </c>
      <c r="H1252" t="s">
        <v>10989</v>
      </c>
      <c r="I1252" t="s">
        <v>4799</v>
      </c>
      <c r="J1252" t="s">
        <v>50421</v>
      </c>
      <c r="L1252" t="s">
        <v>4801</v>
      </c>
      <c r="M1252" t="s">
        <v>73763</v>
      </c>
      <c r="N1252"/>
    </row>
    <row r="1253" spans="1:14" ht="14.4" x14ac:dyDescent="0.3">
      <c r="A1253" t="s">
        <v>50422</v>
      </c>
      <c r="B1253" t="s">
        <v>50423</v>
      </c>
      <c r="C1253" t="s">
        <v>50424</v>
      </c>
      <c r="D1253">
        <v>391</v>
      </c>
      <c r="E1253" t="s">
        <v>8300</v>
      </c>
      <c r="F1253" t="s">
        <v>4835</v>
      </c>
      <c r="G1253" t="s">
        <v>567</v>
      </c>
      <c r="H1253" t="s">
        <v>50425</v>
      </c>
      <c r="I1253" t="s">
        <v>4799</v>
      </c>
      <c r="J1253" t="s">
        <v>97640</v>
      </c>
      <c r="L1253" t="s">
        <v>4801</v>
      </c>
      <c r="M1253" t="s">
        <v>73764</v>
      </c>
      <c r="N1253"/>
    </row>
    <row r="1254" spans="1:14" ht="14.4" x14ac:dyDescent="0.3">
      <c r="A1254" t="s">
        <v>10990</v>
      </c>
      <c r="B1254" t="s">
        <v>10991</v>
      </c>
      <c r="C1254" t="s">
        <v>10992</v>
      </c>
      <c r="D1254">
        <v>43</v>
      </c>
      <c r="E1254" t="s">
        <v>8059</v>
      </c>
      <c r="F1254" t="s">
        <v>6233</v>
      </c>
      <c r="G1254" t="s">
        <v>567</v>
      </c>
      <c r="H1254" t="s">
        <v>10993</v>
      </c>
      <c r="I1254" t="s">
        <v>10994</v>
      </c>
      <c r="J1254" t="s">
        <v>50426</v>
      </c>
      <c r="K1254" t="s">
        <v>105307</v>
      </c>
      <c r="L1254" t="s">
        <v>100487</v>
      </c>
      <c r="M1254" t="s">
        <v>73765</v>
      </c>
      <c r="N1254"/>
    </row>
    <row r="1255" spans="1:14" ht="14.4" x14ac:dyDescent="0.3">
      <c r="A1255" t="s">
        <v>10995</v>
      </c>
      <c r="B1255" t="s">
        <v>10996</v>
      </c>
      <c r="C1255" t="s">
        <v>10997</v>
      </c>
      <c r="D1255">
        <v>375</v>
      </c>
      <c r="E1255" t="s">
        <v>10998</v>
      </c>
      <c r="F1255" t="s">
        <v>5043</v>
      </c>
      <c r="G1255" t="s">
        <v>567</v>
      </c>
      <c r="H1255" t="s">
        <v>10999</v>
      </c>
      <c r="I1255" t="s">
        <v>4799</v>
      </c>
      <c r="J1255" t="s">
        <v>94975</v>
      </c>
      <c r="K1255" t="s">
        <v>11000</v>
      </c>
      <c r="L1255" t="s">
        <v>5076</v>
      </c>
      <c r="M1255" t="s">
        <v>73766</v>
      </c>
      <c r="N1255"/>
    </row>
    <row r="1256" spans="1:14" ht="14.4" x14ac:dyDescent="0.3">
      <c r="A1256" t="s">
        <v>11001</v>
      </c>
      <c r="B1256" t="s">
        <v>11002</v>
      </c>
      <c r="C1256" t="s">
        <v>11003</v>
      </c>
      <c r="D1256">
        <v>297</v>
      </c>
      <c r="E1256" t="s">
        <v>10687</v>
      </c>
      <c r="F1256" t="s">
        <v>8234</v>
      </c>
      <c r="G1256" t="s">
        <v>567</v>
      </c>
      <c r="H1256" t="s">
        <v>11004</v>
      </c>
      <c r="I1256" t="s">
        <v>4799</v>
      </c>
      <c r="J1256" t="s">
        <v>100720</v>
      </c>
      <c r="L1256" t="s">
        <v>5849</v>
      </c>
      <c r="M1256" t="s">
        <v>73767</v>
      </c>
      <c r="N1256"/>
    </row>
    <row r="1257" spans="1:14" ht="14.4" x14ac:dyDescent="0.3">
      <c r="A1257" t="s">
        <v>11008</v>
      </c>
      <c r="B1257" t="s">
        <v>11009</v>
      </c>
      <c r="C1257" t="s">
        <v>11010</v>
      </c>
      <c r="D1257">
        <v>1460</v>
      </c>
      <c r="E1257" t="s">
        <v>14</v>
      </c>
      <c r="F1257" t="s">
        <v>4843</v>
      </c>
      <c r="G1257" t="s">
        <v>567</v>
      </c>
      <c r="H1257" t="s">
        <v>11011</v>
      </c>
      <c r="I1257" t="s">
        <v>11012</v>
      </c>
      <c r="J1257" t="s">
        <v>50427</v>
      </c>
      <c r="L1257" t="s">
        <v>4846</v>
      </c>
      <c r="M1257" t="s">
        <v>73768</v>
      </c>
      <c r="N1257"/>
    </row>
    <row r="1258" spans="1:14" ht="14.4" x14ac:dyDescent="0.3">
      <c r="A1258" t="s">
        <v>11013</v>
      </c>
      <c r="B1258" t="s">
        <v>11014</v>
      </c>
      <c r="C1258" t="s">
        <v>11015</v>
      </c>
      <c r="D1258">
        <v>0</v>
      </c>
      <c r="E1258" t="s">
        <v>11016</v>
      </c>
      <c r="F1258" t="s">
        <v>11017</v>
      </c>
      <c r="G1258" t="s">
        <v>4874</v>
      </c>
      <c r="H1258" t="s">
        <v>11018</v>
      </c>
      <c r="I1258" t="s">
        <v>4799</v>
      </c>
      <c r="J1258" t="s">
        <v>50428</v>
      </c>
      <c r="L1258" t="s">
        <v>4963</v>
      </c>
      <c r="M1258" t="s">
        <v>73769</v>
      </c>
      <c r="N1258"/>
    </row>
    <row r="1259" spans="1:14" ht="14.4" x14ac:dyDescent="0.3">
      <c r="A1259" t="s">
        <v>11020</v>
      </c>
      <c r="B1259" t="s">
        <v>11021</v>
      </c>
      <c r="C1259" t="s">
        <v>11022</v>
      </c>
      <c r="D1259">
        <v>86</v>
      </c>
      <c r="E1259" t="s">
        <v>14</v>
      </c>
      <c r="F1259" t="s">
        <v>11023</v>
      </c>
      <c r="G1259" t="s">
        <v>4851</v>
      </c>
      <c r="H1259" t="s">
        <v>11024</v>
      </c>
      <c r="I1259" t="s">
        <v>11025</v>
      </c>
      <c r="J1259" t="s">
        <v>50430</v>
      </c>
      <c r="K1259" t="s">
        <v>4799</v>
      </c>
      <c r="L1259" t="s">
        <v>4940</v>
      </c>
      <c r="M1259" t="s">
        <v>73770</v>
      </c>
      <c r="N1259"/>
    </row>
    <row r="1260" spans="1:14" ht="14.4" x14ac:dyDescent="0.3">
      <c r="A1260" t="s">
        <v>11026</v>
      </c>
      <c r="B1260" t="s">
        <v>11027</v>
      </c>
      <c r="C1260" t="s">
        <v>11028</v>
      </c>
      <c r="D1260">
        <v>347</v>
      </c>
      <c r="E1260" t="s">
        <v>14</v>
      </c>
      <c r="F1260" t="s">
        <v>6266</v>
      </c>
      <c r="G1260" t="s">
        <v>4952</v>
      </c>
      <c r="H1260" t="s">
        <v>11029</v>
      </c>
      <c r="I1260" t="s">
        <v>11030</v>
      </c>
      <c r="J1260" t="s">
        <v>50431</v>
      </c>
      <c r="L1260" t="s">
        <v>4956</v>
      </c>
      <c r="M1260" t="s">
        <v>73771</v>
      </c>
      <c r="N1260"/>
    </row>
    <row r="1261" spans="1:14" ht="14.4" x14ac:dyDescent="0.3">
      <c r="A1261" t="s">
        <v>50432</v>
      </c>
      <c r="B1261" t="s">
        <v>50433</v>
      </c>
      <c r="C1261" t="s">
        <v>50434</v>
      </c>
      <c r="D1261">
        <v>464</v>
      </c>
      <c r="E1261" t="s">
        <v>5048</v>
      </c>
      <c r="F1261" t="s">
        <v>4835</v>
      </c>
      <c r="G1261" t="s">
        <v>567</v>
      </c>
      <c r="H1261" t="s">
        <v>50435</v>
      </c>
      <c r="I1261" t="s">
        <v>50436</v>
      </c>
      <c r="J1261" t="s">
        <v>50437</v>
      </c>
      <c r="K1261" t="s">
        <v>91468</v>
      </c>
      <c r="L1261" t="s">
        <v>94405</v>
      </c>
      <c r="M1261" t="s">
        <v>73772</v>
      </c>
      <c r="N1261"/>
    </row>
    <row r="1262" spans="1:14" ht="14.4" x14ac:dyDescent="0.3">
      <c r="A1262" t="s">
        <v>11031</v>
      </c>
      <c r="B1262" t="s">
        <v>11032</v>
      </c>
      <c r="C1262" t="s">
        <v>11033</v>
      </c>
      <c r="D1262">
        <v>11</v>
      </c>
      <c r="E1262" t="s">
        <v>5335</v>
      </c>
      <c r="F1262" t="s">
        <v>5410</v>
      </c>
      <c r="G1262" t="s">
        <v>5411</v>
      </c>
      <c r="H1262" t="s">
        <v>11034</v>
      </c>
      <c r="I1262" t="s">
        <v>11035</v>
      </c>
      <c r="J1262" t="s">
        <v>50438</v>
      </c>
      <c r="K1262" t="s">
        <v>11036</v>
      </c>
      <c r="L1262" t="s">
        <v>5414</v>
      </c>
      <c r="M1262" t="s">
        <v>73773</v>
      </c>
      <c r="N1262"/>
    </row>
    <row r="1263" spans="1:14" ht="14.4" x14ac:dyDescent="0.3">
      <c r="A1263" t="s">
        <v>11037</v>
      </c>
      <c r="B1263" t="s">
        <v>11038</v>
      </c>
      <c r="C1263" t="s">
        <v>11039</v>
      </c>
      <c r="D1263">
        <v>0</v>
      </c>
      <c r="E1263" t="s">
        <v>11040</v>
      </c>
      <c r="F1263" t="s">
        <v>11041</v>
      </c>
      <c r="G1263" t="s">
        <v>567</v>
      </c>
      <c r="H1263" t="s">
        <v>11042</v>
      </c>
      <c r="I1263" t="s">
        <v>4799</v>
      </c>
      <c r="J1263" t="s">
        <v>50439</v>
      </c>
      <c r="L1263" t="s">
        <v>4801</v>
      </c>
      <c r="M1263" t="s">
        <v>73774</v>
      </c>
      <c r="N1263"/>
    </row>
    <row r="1264" spans="1:14" ht="14.4" x14ac:dyDescent="0.3">
      <c r="A1264" t="s">
        <v>11043</v>
      </c>
      <c r="B1264" t="s">
        <v>11044</v>
      </c>
      <c r="C1264" t="s">
        <v>10144</v>
      </c>
      <c r="D1264">
        <v>1960</v>
      </c>
      <c r="E1264" t="s">
        <v>11045</v>
      </c>
      <c r="F1264" t="s">
        <v>11046</v>
      </c>
      <c r="G1264" t="s">
        <v>7027</v>
      </c>
      <c r="H1264" t="s">
        <v>11047</v>
      </c>
      <c r="I1264" t="s">
        <v>11048</v>
      </c>
      <c r="J1264" t="s">
        <v>50440</v>
      </c>
      <c r="L1264" t="s">
        <v>7030</v>
      </c>
      <c r="M1264" t="s">
        <v>73775</v>
      </c>
      <c r="N1264"/>
    </row>
    <row r="1265" spans="1:14" ht="14.4" x14ac:dyDescent="0.3">
      <c r="A1265" t="s">
        <v>11049</v>
      </c>
      <c r="B1265" t="s">
        <v>207</v>
      </c>
      <c r="C1265" t="s">
        <v>11050</v>
      </c>
      <c r="D1265">
        <v>439</v>
      </c>
      <c r="E1265" t="s">
        <v>14</v>
      </c>
      <c r="F1265" t="s">
        <v>15</v>
      </c>
      <c r="G1265" t="s">
        <v>567</v>
      </c>
      <c r="H1265" t="s">
        <v>208</v>
      </c>
      <c r="I1265" t="s">
        <v>11051</v>
      </c>
      <c r="J1265" t="s">
        <v>50441</v>
      </c>
      <c r="L1265" t="s">
        <v>89442</v>
      </c>
      <c r="M1265" t="s">
        <v>73776</v>
      </c>
      <c r="N1265"/>
    </row>
    <row r="1266" spans="1:14" ht="14.4" x14ac:dyDescent="0.3">
      <c r="A1266" t="s">
        <v>11052</v>
      </c>
      <c r="B1266" t="s">
        <v>112</v>
      </c>
      <c r="C1266" t="s">
        <v>11053</v>
      </c>
      <c r="D1266">
        <v>2805</v>
      </c>
      <c r="E1266" t="s">
        <v>11054</v>
      </c>
      <c r="F1266" t="s">
        <v>4835</v>
      </c>
      <c r="G1266" t="s">
        <v>567</v>
      </c>
      <c r="H1266" t="s">
        <v>113</v>
      </c>
      <c r="I1266" t="s">
        <v>11055</v>
      </c>
      <c r="J1266" t="s">
        <v>50442</v>
      </c>
      <c r="L1266" t="s">
        <v>94405</v>
      </c>
      <c r="M1266" t="s">
        <v>73777</v>
      </c>
      <c r="N1266"/>
    </row>
    <row r="1267" spans="1:14" ht="14.4" x14ac:dyDescent="0.3">
      <c r="A1267" t="s">
        <v>11056</v>
      </c>
      <c r="B1267" t="s">
        <v>11057</v>
      </c>
      <c r="C1267" t="s">
        <v>11058</v>
      </c>
      <c r="D1267">
        <v>201</v>
      </c>
      <c r="E1267" t="s">
        <v>14</v>
      </c>
      <c r="F1267" t="s">
        <v>8146</v>
      </c>
      <c r="G1267" t="s">
        <v>4995</v>
      </c>
      <c r="H1267" t="s">
        <v>11059</v>
      </c>
      <c r="I1267" t="s">
        <v>11060</v>
      </c>
      <c r="J1267" t="s">
        <v>4799</v>
      </c>
      <c r="K1267" t="s">
        <v>5044</v>
      </c>
      <c r="L1267" t="s">
        <v>4998</v>
      </c>
      <c r="M1267" t="s">
        <v>73778</v>
      </c>
      <c r="N1267"/>
    </row>
    <row r="1268" spans="1:14" ht="14.4" x14ac:dyDescent="0.3">
      <c r="A1268" t="s">
        <v>48119</v>
      </c>
      <c r="B1268" t="s">
        <v>547</v>
      </c>
      <c r="C1268" t="s">
        <v>11061</v>
      </c>
      <c r="D1268">
        <v>1001</v>
      </c>
      <c r="E1268" t="s">
        <v>320</v>
      </c>
      <c r="F1268" t="s">
        <v>4835</v>
      </c>
      <c r="G1268" t="s">
        <v>567</v>
      </c>
      <c r="H1268" t="s">
        <v>548</v>
      </c>
      <c r="I1268" t="s">
        <v>11062</v>
      </c>
      <c r="J1268" t="s">
        <v>50443</v>
      </c>
      <c r="L1268" t="s">
        <v>94405</v>
      </c>
      <c r="M1268" t="s">
        <v>73779</v>
      </c>
      <c r="N1268"/>
    </row>
    <row r="1269" spans="1:14" ht="14.4" x14ac:dyDescent="0.3">
      <c r="A1269" t="s">
        <v>11063</v>
      </c>
      <c r="B1269" t="s">
        <v>11064</v>
      </c>
      <c r="C1269" t="s">
        <v>11065</v>
      </c>
      <c r="D1269">
        <v>0</v>
      </c>
      <c r="E1269" t="s">
        <v>11066</v>
      </c>
      <c r="F1269" t="s">
        <v>7239</v>
      </c>
      <c r="G1269" t="s">
        <v>7161</v>
      </c>
      <c r="H1269" t="s">
        <v>11067</v>
      </c>
      <c r="I1269" t="s">
        <v>11068</v>
      </c>
      <c r="J1269" t="s">
        <v>50444</v>
      </c>
      <c r="K1269" t="s">
        <v>7478</v>
      </c>
      <c r="L1269" t="s">
        <v>5414</v>
      </c>
      <c r="M1269" t="s">
        <v>73780</v>
      </c>
      <c r="N1269"/>
    </row>
    <row r="1270" spans="1:14" ht="14.4" x14ac:dyDescent="0.3">
      <c r="A1270" t="s">
        <v>11069</v>
      </c>
      <c r="B1270" t="s">
        <v>100722</v>
      </c>
      <c r="C1270" t="s">
        <v>100723</v>
      </c>
      <c r="D1270">
        <v>1376</v>
      </c>
      <c r="E1270" t="s">
        <v>11070</v>
      </c>
      <c r="F1270" t="s">
        <v>65</v>
      </c>
      <c r="G1270" t="s">
        <v>567</v>
      </c>
      <c r="H1270" t="s">
        <v>11071</v>
      </c>
      <c r="I1270" t="s">
        <v>11072</v>
      </c>
      <c r="J1270" t="s">
        <v>94462</v>
      </c>
      <c r="K1270" t="s">
        <v>4799</v>
      </c>
      <c r="L1270" t="s">
        <v>98432</v>
      </c>
      <c r="M1270" t="s">
        <v>73781</v>
      </c>
      <c r="N1270"/>
    </row>
    <row r="1271" spans="1:14" ht="14.4" x14ac:dyDescent="0.3">
      <c r="A1271" t="s">
        <v>58226</v>
      </c>
      <c r="B1271" t="s">
        <v>485</v>
      </c>
      <c r="C1271" t="s">
        <v>11073</v>
      </c>
      <c r="D1271">
        <v>2527</v>
      </c>
      <c r="E1271" t="s">
        <v>487</v>
      </c>
      <c r="F1271" t="s">
        <v>7</v>
      </c>
      <c r="G1271" t="s">
        <v>567</v>
      </c>
      <c r="H1271" t="s">
        <v>486</v>
      </c>
      <c r="I1271" t="s">
        <v>4799</v>
      </c>
      <c r="J1271" t="s">
        <v>100724</v>
      </c>
      <c r="L1271" t="s">
        <v>94405</v>
      </c>
      <c r="M1271" t="s">
        <v>73782</v>
      </c>
      <c r="N1271"/>
    </row>
    <row r="1272" spans="1:14" ht="14.4" x14ac:dyDescent="0.3">
      <c r="A1272" t="s">
        <v>11074</v>
      </c>
      <c r="B1272" t="s">
        <v>11075</v>
      </c>
      <c r="C1272" t="s">
        <v>11076</v>
      </c>
      <c r="D1272">
        <v>167</v>
      </c>
      <c r="E1272" t="s">
        <v>11077</v>
      </c>
      <c r="F1272" t="s">
        <v>10902</v>
      </c>
      <c r="G1272" t="s">
        <v>567</v>
      </c>
      <c r="H1272" t="s">
        <v>11078</v>
      </c>
      <c r="I1272" t="s">
        <v>11079</v>
      </c>
      <c r="J1272" t="s">
        <v>50445</v>
      </c>
      <c r="L1272" t="s">
        <v>93265</v>
      </c>
      <c r="M1272" t="s">
        <v>73783</v>
      </c>
      <c r="N1272"/>
    </row>
    <row r="1273" spans="1:14" ht="14.4" x14ac:dyDescent="0.3">
      <c r="A1273" t="s">
        <v>11080</v>
      </c>
      <c r="B1273" t="s">
        <v>11081</v>
      </c>
      <c r="C1273" t="s">
        <v>11082</v>
      </c>
      <c r="D1273">
        <v>94</v>
      </c>
      <c r="E1273" t="s">
        <v>14</v>
      </c>
      <c r="F1273" t="s">
        <v>7445</v>
      </c>
      <c r="G1273" t="s">
        <v>5396</v>
      </c>
      <c r="H1273" t="s">
        <v>11083</v>
      </c>
      <c r="I1273" t="s">
        <v>11084</v>
      </c>
      <c r="J1273" t="s">
        <v>50446</v>
      </c>
      <c r="L1273" t="s">
        <v>5430</v>
      </c>
      <c r="M1273" t="s">
        <v>73784</v>
      </c>
      <c r="N1273"/>
    </row>
    <row r="1274" spans="1:14" ht="14.4" x14ac:dyDescent="0.3">
      <c r="A1274" t="s">
        <v>11085</v>
      </c>
      <c r="B1274" t="s">
        <v>105308</v>
      </c>
      <c r="C1274" t="s">
        <v>11086</v>
      </c>
      <c r="D1274">
        <v>143</v>
      </c>
      <c r="E1274" t="s">
        <v>10746</v>
      </c>
      <c r="F1274" t="s">
        <v>18</v>
      </c>
      <c r="G1274" t="s">
        <v>567</v>
      </c>
      <c r="H1274" t="s">
        <v>11087</v>
      </c>
      <c r="I1274" t="s">
        <v>4799</v>
      </c>
      <c r="J1274" t="s">
        <v>4799</v>
      </c>
      <c r="K1274" t="s">
        <v>11088</v>
      </c>
      <c r="L1274" t="s">
        <v>89442</v>
      </c>
      <c r="M1274" t="s">
        <v>73785</v>
      </c>
      <c r="N1274"/>
    </row>
    <row r="1275" spans="1:14" ht="14.4" x14ac:dyDescent="0.3">
      <c r="A1275" t="s">
        <v>11089</v>
      </c>
      <c r="B1275" t="s">
        <v>11090</v>
      </c>
      <c r="C1275" t="s">
        <v>11091</v>
      </c>
      <c r="D1275">
        <v>82</v>
      </c>
      <c r="E1275" t="s">
        <v>5280</v>
      </c>
      <c r="F1275" t="s">
        <v>5536</v>
      </c>
      <c r="G1275" t="s">
        <v>567</v>
      </c>
      <c r="H1275" t="s">
        <v>11092</v>
      </c>
      <c r="I1275" t="s">
        <v>11093</v>
      </c>
      <c r="J1275" t="s">
        <v>50447</v>
      </c>
      <c r="K1275" t="s">
        <v>11094</v>
      </c>
      <c r="L1275" t="s">
        <v>4846</v>
      </c>
      <c r="M1275" t="s">
        <v>73786</v>
      </c>
      <c r="N1275"/>
    </row>
    <row r="1276" spans="1:14" ht="14.4" x14ac:dyDescent="0.3">
      <c r="A1276" t="s">
        <v>11095</v>
      </c>
      <c r="B1276" t="s">
        <v>11096</v>
      </c>
      <c r="C1276" t="s">
        <v>11097</v>
      </c>
      <c r="D1276">
        <v>603</v>
      </c>
      <c r="E1276" t="s">
        <v>14</v>
      </c>
      <c r="F1276" t="s">
        <v>7982</v>
      </c>
      <c r="G1276" t="s">
        <v>567</v>
      </c>
      <c r="H1276" t="s">
        <v>11098</v>
      </c>
      <c r="I1276" t="s">
        <v>4799</v>
      </c>
      <c r="J1276" t="s">
        <v>50448</v>
      </c>
      <c r="K1276" t="s">
        <v>11099</v>
      </c>
      <c r="L1276" t="s">
        <v>4815</v>
      </c>
      <c r="M1276" t="s">
        <v>73787</v>
      </c>
      <c r="N1276"/>
    </row>
    <row r="1277" spans="1:14" ht="14.4" x14ac:dyDescent="0.3">
      <c r="A1277" t="s">
        <v>11100</v>
      </c>
      <c r="B1277" t="s">
        <v>11101</v>
      </c>
      <c r="C1277" t="s">
        <v>11102</v>
      </c>
      <c r="D1277">
        <v>188</v>
      </c>
      <c r="E1277" t="s">
        <v>11103</v>
      </c>
      <c r="F1277" t="s">
        <v>9249</v>
      </c>
      <c r="G1277" t="s">
        <v>5033</v>
      </c>
      <c r="H1277" t="s">
        <v>11104</v>
      </c>
      <c r="I1277" t="s">
        <v>11105</v>
      </c>
      <c r="J1277" t="s">
        <v>50449</v>
      </c>
      <c r="L1277" t="s">
        <v>5036</v>
      </c>
      <c r="M1277" t="s">
        <v>73788</v>
      </c>
      <c r="N1277"/>
    </row>
    <row r="1278" spans="1:14" ht="14.4" x14ac:dyDescent="0.3">
      <c r="A1278" t="s">
        <v>11106</v>
      </c>
      <c r="B1278" t="s">
        <v>167</v>
      </c>
      <c r="C1278" t="s">
        <v>11107</v>
      </c>
      <c r="D1278">
        <v>591</v>
      </c>
      <c r="E1278" t="s">
        <v>11108</v>
      </c>
      <c r="F1278" t="s">
        <v>7</v>
      </c>
      <c r="G1278" t="s">
        <v>567</v>
      </c>
      <c r="H1278" t="s">
        <v>168</v>
      </c>
      <c r="I1278" t="s">
        <v>4799</v>
      </c>
      <c r="J1278" t="s">
        <v>50450</v>
      </c>
      <c r="K1278" t="s">
        <v>11109</v>
      </c>
      <c r="L1278" t="s">
        <v>94405</v>
      </c>
      <c r="M1278" t="s">
        <v>73789</v>
      </c>
      <c r="N1278"/>
    </row>
    <row r="1279" spans="1:14" ht="14.4" x14ac:dyDescent="0.3">
      <c r="A1279" t="s">
        <v>11110</v>
      </c>
      <c r="B1279" t="s">
        <v>11111</v>
      </c>
      <c r="C1279" t="s">
        <v>11112</v>
      </c>
      <c r="D1279">
        <v>1762</v>
      </c>
      <c r="E1279" t="s">
        <v>14</v>
      </c>
      <c r="F1279" t="s">
        <v>10321</v>
      </c>
      <c r="G1279" t="s">
        <v>4995</v>
      </c>
      <c r="H1279" t="s">
        <v>11113</v>
      </c>
      <c r="I1279" t="s">
        <v>11114</v>
      </c>
      <c r="J1279" t="s">
        <v>50451</v>
      </c>
      <c r="K1279" t="s">
        <v>11115</v>
      </c>
      <c r="L1279" t="s">
        <v>4998</v>
      </c>
      <c r="M1279" t="s">
        <v>73790</v>
      </c>
      <c r="N1279"/>
    </row>
    <row r="1280" spans="1:14" ht="14.4" x14ac:dyDescent="0.3">
      <c r="A1280" t="s">
        <v>11116</v>
      </c>
      <c r="B1280" t="s">
        <v>428</v>
      </c>
      <c r="C1280" t="s">
        <v>61675</v>
      </c>
      <c r="D1280">
        <v>636</v>
      </c>
      <c r="E1280" t="s">
        <v>59</v>
      </c>
      <c r="F1280" t="s">
        <v>7</v>
      </c>
      <c r="G1280" t="s">
        <v>567</v>
      </c>
      <c r="H1280" t="s">
        <v>429</v>
      </c>
      <c r="I1280" t="s">
        <v>4799</v>
      </c>
      <c r="J1280" t="s">
        <v>50452</v>
      </c>
      <c r="K1280" t="s">
        <v>11117</v>
      </c>
      <c r="L1280" t="s">
        <v>89442</v>
      </c>
      <c r="M1280" t="s">
        <v>73791</v>
      </c>
      <c r="N1280"/>
    </row>
    <row r="1281" spans="1:14" ht="14.4" x14ac:dyDescent="0.3">
      <c r="A1281" t="s">
        <v>11118</v>
      </c>
      <c r="B1281" t="s">
        <v>11119</v>
      </c>
      <c r="C1281" t="s">
        <v>11120</v>
      </c>
      <c r="D1281">
        <v>514</v>
      </c>
      <c r="E1281" t="s">
        <v>5382</v>
      </c>
      <c r="F1281" t="s">
        <v>6135</v>
      </c>
      <c r="G1281" t="s">
        <v>6136</v>
      </c>
      <c r="H1281" t="s">
        <v>11121</v>
      </c>
      <c r="I1281" t="s">
        <v>11122</v>
      </c>
      <c r="J1281" t="s">
        <v>105309</v>
      </c>
      <c r="L1281" t="s">
        <v>4801</v>
      </c>
      <c r="M1281" t="s">
        <v>73792</v>
      </c>
      <c r="N1281"/>
    </row>
    <row r="1282" spans="1:14" ht="14.4" x14ac:dyDescent="0.3">
      <c r="A1282" t="s">
        <v>11125</v>
      </c>
      <c r="B1282" t="s">
        <v>11126</v>
      </c>
      <c r="C1282" t="s">
        <v>11127</v>
      </c>
      <c r="D1282">
        <v>0</v>
      </c>
      <c r="E1282" t="s">
        <v>11128</v>
      </c>
      <c r="F1282" t="s">
        <v>8515</v>
      </c>
      <c r="G1282" t="s">
        <v>5396</v>
      </c>
      <c r="H1282" t="s">
        <v>11129</v>
      </c>
      <c r="I1282" t="s">
        <v>11130</v>
      </c>
      <c r="J1282" t="s">
        <v>50453</v>
      </c>
      <c r="K1282" t="s">
        <v>11131</v>
      </c>
      <c r="L1282" t="s">
        <v>5531</v>
      </c>
      <c r="M1282" t="s">
        <v>73793</v>
      </c>
      <c r="N1282"/>
    </row>
    <row r="1283" spans="1:14" ht="14.4" x14ac:dyDescent="0.3">
      <c r="A1283" t="s">
        <v>11132</v>
      </c>
      <c r="B1283" t="s">
        <v>11133</v>
      </c>
      <c r="C1283" t="s">
        <v>11134</v>
      </c>
      <c r="D1283">
        <v>420</v>
      </c>
      <c r="E1283" t="s">
        <v>11135</v>
      </c>
      <c r="F1283" t="s">
        <v>5622</v>
      </c>
      <c r="G1283" t="s">
        <v>4915</v>
      </c>
      <c r="H1283" t="s">
        <v>11136</v>
      </c>
      <c r="I1283" t="s">
        <v>11137</v>
      </c>
      <c r="J1283" t="s">
        <v>70959</v>
      </c>
      <c r="L1283" t="s">
        <v>5488</v>
      </c>
      <c r="M1283" t="s">
        <v>73794</v>
      </c>
      <c r="N1283"/>
    </row>
    <row r="1284" spans="1:14" ht="14.4" x14ac:dyDescent="0.3">
      <c r="A1284" t="s">
        <v>11138</v>
      </c>
      <c r="B1284" t="s">
        <v>83523</v>
      </c>
      <c r="C1284" t="s">
        <v>26647</v>
      </c>
      <c r="D1284">
        <v>1677</v>
      </c>
      <c r="E1284" t="s">
        <v>7424</v>
      </c>
      <c r="F1284" t="s">
        <v>6228</v>
      </c>
      <c r="G1284" t="s">
        <v>567</v>
      </c>
      <c r="H1284" t="s">
        <v>11139</v>
      </c>
      <c r="I1284" t="s">
        <v>11140</v>
      </c>
      <c r="J1284" t="s">
        <v>100739</v>
      </c>
      <c r="K1284" t="s">
        <v>100740</v>
      </c>
      <c r="L1284" t="s">
        <v>4815</v>
      </c>
      <c r="M1284" t="s">
        <v>73795</v>
      </c>
      <c r="N1284"/>
    </row>
    <row r="1285" spans="1:14" ht="14.4" x14ac:dyDescent="0.3">
      <c r="A1285" t="s">
        <v>11141</v>
      </c>
      <c r="B1285" t="s">
        <v>493</v>
      </c>
      <c r="C1285" t="s">
        <v>11142</v>
      </c>
      <c r="D1285">
        <v>524</v>
      </c>
      <c r="E1285" t="s">
        <v>14</v>
      </c>
      <c r="F1285" t="s">
        <v>65</v>
      </c>
      <c r="G1285" t="s">
        <v>567</v>
      </c>
      <c r="H1285" t="s">
        <v>494</v>
      </c>
      <c r="I1285" t="s">
        <v>11143</v>
      </c>
      <c r="J1285" t="s">
        <v>50454</v>
      </c>
      <c r="K1285" t="s">
        <v>11144</v>
      </c>
      <c r="L1285" t="s">
        <v>100543</v>
      </c>
      <c r="M1285" t="s">
        <v>73796</v>
      </c>
      <c r="N1285"/>
    </row>
    <row r="1286" spans="1:14" ht="14.4" x14ac:dyDescent="0.3">
      <c r="A1286" t="s">
        <v>11146</v>
      </c>
      <c r="B1286" t="s">
        <v>66</v>
      </c>
      <c r="C1286" t="s">
        <v>11147</v>
      </c>
      <c r="D1286">
        <v>4230</v>
      </c>
      <c r="E1286" t="s">
        <v>11148</v>
      </c>
      <c r="F1286" t="s">
        <v>4835</v>
      </c>
      <c r="G1286" t="s">
        <v>567</v>
      </c>
      <c r="H1286" t="s">
        <v>67</v>
      </c>
      <c r="I1286" t="s">
        <v>4799</v>
      </c>
      <c r="J1286" t="s">
        <v>50455</v>
      </c>
      <c r="L1286" t="s">
        <v>89442</v>
      </c>
      <c r="M1286" t="s">
        <v>73797</v>
      </c>
      <c r="N1286"/>
    </row>
    <row r="1287" spans="1:14" ht="14.4" x14ac:dyDescent="0.3">
      <c r="A1287" t="s">
        <v>11149</v>
      </c>
      <c r="B1287" t="s">
        <v>100741</v>
      </c>
      <c r="C1287" t="s">
        <v>11150</v>
      </c>
      <c r="D1287">
        <v>5735</v>
      </c>
      <c r="E1287" t="s">
        <v>11151</v>
      </c>
      <c r="F1287" t="s">
        <v>11152</v>
      </c>
      <c r="G1287" t="s">
        <v>4874</v>
      </c>
      <c r="H1287" t="s">
        <v>11153</v>
      </c>
      <c r="I1287" t="s">
        <v>11154</v>
      </c>
      <c r="J1287" t="s">
        <v>48968</v>
      </c>
      <c r="K1287" t="s">
        <v>11155</v>
      </c>
      <c r="L1287" t="s">
        <v>4963</v>
      </c>
      <c r="M1287" t="s">
        <v>100742</v>
      </c>
      <c r="N1287"/>
    </row>
    <row r="1288" spans="1:14" ht="14.4" x14ac:dyDescent="0.3">
      <c r="A1288" t="s">
        <v>11156</v>
      </c>
      <c r="B1288" t="s">
        <v>11157</v>
      </c>
      <c r="C1288" t="s">
        <v>11158</v>
      </c>
      <c r="D1288">
        <v>55</v>
      </c>
      <c r="E1288" t="s">
        <v>14</v>
      </c>
      <c r="F1288" t="s">
        <v>4843</v>
      </c>
      <c r="G1288" t="s">
        <v>567</v>
      </c>
      <c r="H1288" t="s">
        <v>11159</v>
      </c>
      <c r="I1288" t="s">
        <v>11160</v>
      </c>
      <c r="J1288" t="s">
        <v>50456</v>
      </c>
      <c r="K1288" t="s">
        <v>11161</v>
      </c>
      <c r="L1288" t="s">
        <v>4846</v>
      </c>
      <c r="M1288" t="s">
        <v>73798</v>
      </c>
      <c r="N1288"/>
    </row>
    <row r="1289" spans="1:14" ht="14.4" x14ac:dyDescent="0.3">
      <c r="A1289" t="s">
        <v>11162</v>
      </c>
      <c r="B1289" t="s">
        <v>11163</v>
      </c>
      <c r="C1289" t="s">
        <v>5334</v>
      </c>
      <c r="D1289">
        <v>661</v>
      </c>
      <c r="E1289" t="s">
        <v>5335</v>
      </c>
      <c r="F1289" t="s">
        <v>5336</v>
      </c>
      <c r="G1289" t="s">
        <v>4952</v>
      </c>
      <c r="H1289" t="s">
        <v>11164</v>
      </c>
      <c r="I1289" t="s">
        <v>11165</v>
      </c>
      <c r="J1289" t="s">
        <v>58227</v>
      </c>
      <c r="L1289" t="s">
        <v>4956</v>
      </c>
      <c r="M1289" t="s">
        <v>73799</v>
      </c>
      <c r="N1289"/>
    </row>
    <row r="1290" spans="1:14" ht="14.4" x14ac:dyDescent="0.3">
      <c r="A1290" t="s">
        <v>11166</v>
      </c>
      <c r="B1290" t="s">
        <v>11167</v>
      </c>
      <c r="C1290" t="s">
        <v>11168</v>
      </c>
      <c r="D1290">
        <v>855</v>
      </c>
      <c r="E1290" t="s">
        <v>11169</v>
      </c>
      <c r="F1290" t="s">
        <v>5576</v>
      </c>
      <c r="G1290" t="s">
        <v>567</v>
      </c>
      <c r="H1290" t="s">
        <v>11170</v>
      </c>
      <c r="I1290" t="s">
        <v>4799</v>
      </c>
      <c r="J1290" t="s">
        <v>50457</v>
      </c>
      <c r="L1290" t="s">
        <v>4815</v>
      </c>
      <c r="M1290" t="s">
        <v>73800</v>
      </c>
      <c r="N1290"/>
    </row>
    <row r="1291" spans="1:14" ht="14.4" x14ac:dyDescent="0.3">
      <c r="A1291" t="s">
        <v>50458</v>
      </c>
      <c r="B1291" t="s">
        <v>50459</v>
      </c>
      <c r="C1291" t="s">
        <v>50460</v>
      </c>
      <c r="D1291">
        <v>1214</v>
      </c>
      <c r="E1291" t="s">
        <v>50461</v>
      </c>
      <c r="F1291" t="s">
        <v>6663</v>
      </c>
      <c r="G1291" t="s">
        <v>567</v>
      </c>
      <c r="H1291" t="s">
        <v>50462</v>
      </c>
      <c r="I1291" t="s">
        <v>4799</v>
      </c>
      <c r="J1291" t="s">
        <v>50463</v>
      </c>
      <c r="L1291" t="s">
        <v>5849</v>
      </c>
      <c r="M1291" t="s">
        <v>73801</v>
      </c>
      <c r="N1291"/>
    </row>
    <row r="1292" spans="1:14" ht="14.4" x14ac:dyDescent="0.3">
      <c r="A1292" t="s">
        <v>11172</v>
      </c>
      <c r="B1292" t="s">
        <v>11173</v>
      </c>
      <c r="C1292" t="s">
        <v>11174</v>
      </c>
      <c r="D1292">
        <v>812</v>
      </c>
      <c r="E1292" t="s">
        <v>6306</v>
      </c>
      <c r="F1292" t="s">
        <v>5814</v>
      </c>
      <c r="G1292" t="s">
        <v>4806</v>
      </c>
      <c r="H1292" t="s">
        <v>11175</v>
      </c>
      <c r="I1292" t="s">
        <v>11176</v>
      </c>
      <c r="J1292" t="s">
        <v>50464</v>
      </c>
      <c r="L1292" t="s">
        <v>4808</v>
      </c>
      <c r="M1292" t="s">
        <v>73802</v>
      </c>
      <c r="N1292"/>
    </row>
    <row r="1293" spans="1:14" ht="14.4" x14ac:dyDescent="0.3">
      <c r="A1293" t="s">
        <v>11177</v>
      </c>
      <c r="B1293" t="s">
        <v>11178</v>
      </c>
      <c r="C1293" t="s">
        <v>11179</v>
      </c>
      <c r="D1293">
        <v>749</v>
      </c>
      <c r="E1293" t="s">
        <v>11180</v>
      </c>
      <c r="F1293" t="s">
        <v>5937</v>
      </c>
      <c r="G1293" t="s">
        <v>4827</v>
      </c>
      <c r="H1293" t="s">
        <v>11181</v>
      </c>
      <c r="I1293" t="s">
        <v>11182</v>
      </c>
      <c r="J1293" t="s">
        <v>50465</v>
      </c>
      <c r="K1293" t="s">
        <v>5226</v>
      </c>
      <c r="L1293" t="s">
        <v>4831</v>
      </c>
      <c r="M1293" t="s">
        <v>73803</v>
      </c>
      <c r="N1293"/>
    </row>
    <row r="1294" spans="1:14" ht="14.4" x14ac:dyDescent="0.3">
      <c r="A1294" t="s">
        <v>11183</v>
      </c>
      <c r="B1294" t="s">
        <v>11184</v>
      </c>
      <c r="C1294" t="s">
        <v>46499</v>
      </c>
      <c r="D1294">
        <v>1985</v>
      </c>
      <c r="E1294" t="s">
        <v>47</v>
      </c>
      <c r="F1294" t="s">
        <v>5132</v>
      </c>
      <c r="G1294" t="s">
        <v>567</v>
      </c>
      <c r="H1294" t="s">
        <v>11185</v>
      </c>
      <c r="I1294" t="s">
        <v>11186</v>
      </c>
      <c r="J1294" t="s">
        <v>50466</v>
      </c>
      <c r="K1294" t="s">
        <v>105310</v>
      </c>
      <c r="L1294" t="s">
        <v>6218</v>
      </c>
      <c r="M1294" t="s">
        <v>73804</v>
      </c>
      <c r="N1294"/>
    </row>
    <row r="1295" spans="1:14" ht="14.4" x14ac:dyDescent="0.3">
      <c r="A1295" t="s">
        <v>11187</v>
      </c>
      <c r="B1295" t="s">
        <v>11188</v>
      </c>
      <c r="C1295" t="s">
        <v>11189</v>
      </c>
      <c r="D1295">
        <v>0</v>
      </c>
      <c r="E1295" t="s">
        <v>11190</v>
      </c>
      <c r="F1295" t="s">
        <v>4951</v>
      </c>
      <c r="G1295" t="s">
        <v>4952</v>
      </c>
      <c r="H1295" t="s">
        <v>11191</v>
      </c>
      <c r="I1295" t="s">
        <v>11192</v>
      </c>
      <c r="J1295" t="s">
        <v>50467</v>
      </c>
      <c r="L1295" t="s">
        <v>4956</v>
      </c>
      <c r="M1295" t="s">
        <v>73805</v>
      </c>
      <c r="N1295"/>
    </row>
    <row r="1296" spans="1:14" ht="14.4" x14ac:dyDescent="0.3">
      <c r="A1296" t="s">
        <v>11193</v>
      </c>
      <c r="B1296" t="s">
        <v>11194</v>
      </c>
      <c r="C1296" t="s">
        <v>11195</v>
      </c>
      <c r="D1296">
        <v>3357</v>
      </c>
      <c r="E1296" t="s">
        <v>101</v>
      </c>
      <c r="F1296" t="s">
        <v>4835</v>
      </c>
      <c r="G1296" t="s">
        <v>567</v>
      </c>
      <c r="H1296" t="s">
        <v>11196</v>
      </c>
      <c r="I1296" t="s">
        <v>11197</v>
      </c>
      <c r="L1296" t="s">
        <v>94405</v>
      </c>
      <c r="M1296" t="s">
        <v>73806</v>
      </c>
      <c r="N1296"/>
    </row>
    <row r="1297" spans="1:14" ht="14.4" x14ac:dyDescent="0.3">
      <c r="A1297" t="s">
        <v>11198</v>
      </c>
      <c r="B1297" t="s">
        <v>11199</v>
      </c>
      <c r="C1297" t="s">
        <v>11200</v>
      </c>
      <c r="D1297">
        <v>203</v>
      </c>
      <c r="E1297" t="s">
        <v>11201</v>
      </c>
      <c r="F1297" t="s">
        <v>4977</v>
      </c>
      <c r="G1297" t="s">
        <v>4806</v>
      </c>
      <c r="H1297" t="s">
        <v>11202</v>
      </c>
      <c r="I1297" t="s">
        <v>11203</v>
      </c>
      <c r="J1297" t="s">
        <v>50468</v>
      </c>
      <c r="L1297" t="s">
        <v>4899</v>
      </c>
      <c r="M1297" t="s">
        <v>73807</v>
      </c>
      <c r="N1297"/>
    </row>
    <row r="1298" spans="1:14" ht="14.4" x14ac:dyDescent="0.3">
      <c r="A1298" t="s">
        <v>11204</v>
      </c>
      <c r="B1298" t="s">
        <v>11205</v>
      </c>
      <c r="C1298" t="s">
        <v>11206</v>
      </c>
      <c r="D1298">
        <v>4225</v>
      </c>
      <c r="E1298" t="s">
        <v>14</v>
      </c>
      <c r="F1298" t="s">
        <v>11207</v>
      </c>
      <c r="G1298" t="s">
        <v>5612</v>
      </c>
      <c r="H1298" t="s">
        <v>11208</v>
      </c>
      <c r="I1298" t="s">
        <v>94463</v>
      </c>
      <c r="J1298" t="s">
        <v>50469</v>
      </c>
      <c r="L1298" t="s">
        <v>6092</v>
      </c>
      <c r="M1298" t="s">
        <v>73808</v>
      </c>
      <c r="N1298"/>
    </row>
    <row r="1299" spans="1:14" ht="14.4" x14ac:dyDescent="0.3">
      <c r="A1299" t="s">
        <v>11209</v>
      </c>
      <c r="B1299" t="s">
        <v>11210</v>
      </c>
      <c r="C1299" t="s">
        <v>11211</v>
      </c>
      <c r="D1299">
        <v>0</v>
      </c>
      <c r="E1299" t="s">
        <v>11212</v>
      </c>
      <c r="F1299" t="s">
        <v>11213</v>
      </c>
      <c r="G1299" t="s">
        <v>567</v>
      </c>
      <c r="H1299" t="s">
        <v>11214</v>
      </c>
      <c r="I1299" t="s">
        <v>11215</v>
      </c>
      <c r="J1299" t="s">
        <v>92395</v>
      </c>
      <c r="L1299" t="s">
        <v>89442</v>
      </c>
      <c r="M1299" t="s">
        <v>73809</v>
      </c>
      <c r="N1299"/>
    </row>
    <row r="1300" spans="1:14" ht="14.4" x14ac:dyDescent="0.3">
      <c r="A1300" t="s">
        <v>11216</v>
      </c>
      <c r="B1300" t="s">
        <v>11217</v>
      </c>
      <c r="C1300" t="s">
        <v>11218</v>
      </c>
      <c r="D1300">
        <v>193</v>
      </c>
      <c r="E1300" t="s">
        <v>11219</v>
      </c>
      <c r="F1300" t="s">
        <v>5484</v>
      </c>
      <c r="G1300" t="s">
        <v>4915</v>
      </c>
      <c r="H1300" t="s">
        <v>11220</v>
      </c>
      <c r="I1300" t="s">
        <v>11221</v>
      </c>
      <c r="J1300" t="s">
        <v>50470</v>
      </c>
      <c r="K1300" t="s">
        <v>10022</v>
      </c>
      <c r="L1300" t="s">
        <v>4801</v>
      </c>
      <c r="M1300" t="s">
        <v>72854</v>
      </c>
      <c r="N1300"/>
    </row>
    <row r="1301" spans="1:14" ht="14.4" x14ac:dyDescent="0.3">
      <c r="A1301" t="s">
        <v>11222</v>
      </c>
      <c r="B1301" t="s">
        <v>11223</v>
      </c>
      <c r="C1301" t="s">
        <v>5065</v>
      </c>
      <c r="D1301">
        <v>15</v>
      </c>
      <c r="E1301" t="s">
        <v>14</v>
      </c>
      <c r="F1301" t="s">
        <v>11224</v>
      </c>
      <c r="G1301" t="s">
        <v>567</v>
      </c>
      <c r="H1301" t="s">
        <v>11225</v>
      </c>
      <c r="I1301" t="s">
        <v>11226</v>
      </c>
      <c r="J1301" t="s">
        <v>50471</v>
      </c>
      <c r="L1301" t="s">
        <v>4846</v>
      </c>
      <c r="M1301" t="s">
        <v>73810</v>
      </c>
      <c r="N1301"/>
    </row>
    <row r="1302" spans="1:14" ht="14.4" x14ac:dyDescent="0.3">
      <c r="A1302" t="s">
        <v>11227</v>
      </c>
      <c r="B1302" t="s">
        <v>11228</v>
      </c>
      <c r="C1302" t="s">
        <v>11229</v>
      </c>
      <c r="D1302">
        <v>0</v>
      </c>
      <c r="E1302" t="s">
        <v>4857</v>
      </c>
      <c r="F1302" t="s">
        <v>9103</v>
      </c>
      <c r="G1302" t="s">
        <v>5033</v>
      </c>
      <c r="H1302" t="s">
        <v>11230</v>
      </c>
      <c r="I1302" t="s">
        <v>11231</v>
      </c>
      <c r="J1302" t="s">
        <v>50472</v>
      </c>
      <c r="L1302" t="s">
        <v>4899</v>
      </c>
      <c r="M1302" t="s">
        <v>73811</v>
      </c>
      <c r="N1302"/>
    </row>
    <row r="1303" spans="1:14" ht="14.4" x14ac:dyDescent="0.3">
      <c r="A1303" t="s">
        <v>11232</v>
      </c>
      <c r="B1303" t="s">
        <v>11233</v>
      </c>
      <c r="C1303" t="s">
        <v>11234</v>
      </c>
      <c r="D1303">
        <v>2340</v>
      </c>
      <c r="E1303" t="s">
        <v>11235</v>
      </c>
      <c r="F1303" t="s">
        <v>7739</v>
      </c>
      <c r="G1303" t="s">
        <v>5033</v>
      </c>
      <c r="H1303" t="s">
        <v>11236</v>
      </c>
      <c r="I1303" t="s">
        <v>11237</v>
      </c>
      <c r="J1303" t="s">
        <v>50473</v>
      </c>
      <c r="L1303" t="s">
        <v>4801</v>
      </c>
      <c r="M1303" t="s">
        <v>73812</v>
      </c>
      <c r="N1303"/>
    </row>
    <row r="1304" spans="1:14" ht="14.4" x14ac:dyDescent="0.3">
      <c r="A1304" t="s">
        <v>11238</v>
      </c>
      <c r="B1304" t="s">
        <v>11239</v>
      </c>
      <c r="C1304" t="s">
        <v>11240</v>
      </c>
      <c r="D1304">
        <v>498</v>
      </c>
      <c r="E1304" t="s">
        <v>11241</v>
      </c>
      <c r="F1304" t="s">
        <v>4835</v>
      </c>
      <c r="G1304" t="s">
        <v>567</v>
      </c>
      <c r="H1304" t="s">
        <v>11242</v>
      </c>
      <c r="I1304" t="s">
        <v>11243</v>
      </c>
      <c r="J1304" t="s">
        <v>50474</v>
      </c>
      <c r="K1304" t="s">
        <v>11244</v>
      </c>
      <c r="L1304" t="s">
        <v>72538</v>
      </c>
      <c r="M1304" t="s">
        <v>73813</v>
      </c>
      <c r="N1304"/>
    </row>
    <row r="1305" spans="1:14" ht="14.4" x14ac:dyDescent="0.3">
      <c r="A1305" t="s">
        <v>11245</v>
      </c>
      <c r="B1305" t="s">
        <v>11246</v>
      </c>
      <c r="C1305" t="s">
        <v>11247</v>
      </c>
      <c r="D1305">
        <v>661</v>
      </c>
      <c r="E1305" t="s">
        <v>11248</v>
      </c>
      <c r="F1305" t="s">
        <v>8458</v>
      </c>
      <c r="G1305" t="s">
        <v>567</v>
      </c>
      <c r="H1305" t="s">
        <v>11249</v>
      </c>
      <c r="I1305" t="s">
        <v>11250</v>
      </c>
      <c r="J1305" t="s">
        <v>50475</v>
      </c>
      <c r="L1305" t="s">
        <v>6218</v>
      </c>
      <c r="M1305" t="s">
        <v>73814</v>
      </c>
      <c r="N1305"/>
    </row>
    <row r="1306" spans="1:14" ht="14.4" x14ac:dyDescent="0.3">
      <c r="A1306" t="s">
        <v>11251</v>
      </c>
      <c r="B1306" t="s">
        <v>11252</v>
      </c>
      <c r="C1306" t="s">
        <v>11253</v>
      </c>
      <c r="D1306">
        <v>3911</v>
      </c>
      <c r="E1306" t="s">
        <v>8807</v>
      </c>
      <c r="F1306" t="s">
        <v>7239</v>
      </c>
      <c r="G1306" t="s">
        <v>7161</v>
      </c>
      <c r="H1306" t="s">
        <v>11254</v>
      </c>
      <c r="I1306" t="s">
        <v>11255</v>
      </c>
      <c r="J1306" t="s">
        <v>50476</v>
      </c>
      <c r="L1306" t="s">
        <v>5414</v>
      </c>
      <c r="M1306" t="s">
        <v>73815</v>
      </c>
      <c r="N1306"/>
    </row>
    <row r="1307" spans="1:14" ht="14.4" x14ac:dyDescent="0.3">
      <c r="A1307" t="s">
        <v>11256</v>
      </c>
      <c r="B1307" t="s">
        <v>11257</v>
      </c>
      <c r="C1307" t="s">
        <v>11258</v>
      </c>
      <c r="D1307">
        <v>1195</v>
      </c>
      <c r="F1307" t="s">
        <v>4914</v>
      </c>
      <c r="G1307" t="s">
        <v>4915</v>
      </c>
      <c r="H1307" t="s">
        <v>11259</v>
      </c>
      <c r="I1307" t="s">
        <v>11260</v>
      </c>
      <c r="L1307" t="s">
        <v>4918</v>
      </c>
      <c r="M1307" t="s">
        <v>73816</v>
      </c>
      <c r="N1307"/>
    </row>
    <row r="1308" spans="1:14" ht="14.4" x14ac:dyDescent="0.3">
      <c r="A1308" t="s">
        <v>11261</v>
      </c>
      <c r="B1308" t="s">
        <v>11262</v>
      </c>
      <c r="C1308" t="s">
        <v>11263</v>
      </c>
      <c r="D1308">
        <v>1283</v>
      </c>
      <c r="E1308" t="s">
        <v>11264</v>
      </c>
      <c r="F1308" t="s">
        <v>4826</v>
      </c>
      <c r="G1308" t="s">
        <v>4827</v>
      </c>
      <c r="H1308" t="s">
        <v>11265</v>
      </c>
      <c r="I1308" t="s">
        <v>11266</v>
      </c>
      <c r="J1308" t="s">
        <v>50477</v>
      </c>
      <c r="K1308" t="s">
        <v>11267</v>
      </c>
      <c r="L1308" t="s">
        <v>4831</v>
      </c>
      <c r="M1308" t="s">
        <v>73817</v>
      </c>
      <c r="N1308"/>
    </row>
    <row r="1309" spans="1:14" ht="14.4" x14ac:dyDescent="0.3">
      <c r="A1309" t="s">
        <v>11268</v>
      </c>
      <c r="B1309" t="s">
        <v>11269</v>
      </c>
      <c r="C1309" t="s">
        <v>11270</v>
      </c>
      <c r="D1309">
        <v>1337</v>
      </c>
      <c r="E1309" t="s">
        <v>7445</v>
      </c>
      <c r="F1309" t="s">
        <v>5382</v>
      </c>
      <c r="G1309" t="s">
        <v>4827</v>
      </c>
      <c r="H1309" t="s">
        <v>11271</v>
      </c>
      <c r="I1309" t="s">
        <v>11272</v>
      </c>
      <c r="J1309" t="s">
        <v>50478</v>
      </c>
      <c r="L1309" t="s">
        <v>4831</v>
      </c>
      <c r="M1309" t="s">
        <v>73818</v>
      </c>
      <c r="N1309"/>
    </row>
    <row r="1310" spans="1:14" ht="14.4" x14ac:dyDescent="0.3">
      <c r="A1310" t="s">
        <v>11273</v>
      </c>
      <c r="B1310" t="s">
        <v>11274</v>
      </c>
      <c r="C1310" t="s">
        <v>11275</v>
      </c>
      <c r="D1310">
        <v>613</v>
      </c>
      <c r="E1310" t="s">
        <v>11276</v>
      </c>
      <c r="F1310" t="s">
        <v>5640</v>
      </c>
      <c r="G1310" t="s">
        <v>4806</v>
      </c>
      <c r="H1310" t="s">
        <v>11277</v>
      </c>
      <c r="I1310" t="s">
        <v>11278</v>
      </c>
      <c r="J1310" t="s">
        <v>50479</v>
      </c>
      <c r="L1310" t="s">
        <v>4801</v>
      </c>
      <c r="M1310" t="s">
        <v>73819</v>
      </c>
      <c r="N1310"/>
    </row>
    <row r="1311" spans="1:14" ht="14.4" x14ac:dyDescent="0.3">
      <c r="A1311" t="s">
        <v>11279</v>
      </c>
      <c r="B1311" t="s">
        <v>11280</v>
      </c>
      <c r="C1311" t="s">
        <v>11281</v>
      </c>
      <c r="D1311">
        <v>1850</v>
      </c>
      <c r="E1311" t="s">
        <v>11282</v>
      </c>
      <c r="F1311" t="s">
        <v>6765</v>
      </c>
      <c r="G1311" t="s">
        <v>4952</v>
      </c>
      <c r="H1311" t="s">
        <v>11283</v>
      </c>
      <c r="I1311" t="s">
        <v>11284</v>
      </c>
      <c r="J1311" t="s">
        <v>70297</v>
      </c>
      <c r="K1311" t="s">
        <v>100482</v>
      </c>
      <c r="L1311" t="s">
        <v>4956</v>
      </c>
      <c r="M1311" t="s">
        <v>73820</v>
      </c>
      <c r="N1311"/>
    </row>
    <row r="1312" spans="1:14" ht="14.4" x14ac:dyDescent="0.3">
      <c r="A1312" t="s">
        <v>11285</v>
      </c>
      <c r="B1312" t="s">
        <v>11286</v>
      </c>
      <c r="C1312" t="s">
        <v>11287</v>
      </c>
      <c r="D1312">
        <v>82</v>
      </c>
      <c r="E1312" t="s">
        <v>11288</v>
      </c>
      <c r="F1312" t="s">
        <v>4835</v>
      </c>
      <c r="G1312" t="s">
        <v>567</v>
      </c>
      <c r="H1312" t="s">
        <v>11289</v>
      </c>
      <c r="I1312" t="s">
        <v>11290</v>
      </c>
      <c r="J1312" t="s">
        <v>100485</v>
      </c>
      <c r="L1312" t="s">
        <v>4801</v>
      </c>
      <c r="M1312" t="s">
        <v>73821</v>
      </c>
      <c r="N1312"/>
    </row>
    <row r="1313" spans="1:14" ht="14.4" x14ac:dyDescent="0.3">
      <c r="A1313" t="s">
        <v>11291</v>
      </c>
      <c r="B1313" t="s">
        <v>11292</v>
      </c>
      <c r="C1313" t="s">
        <v>11293</v>
      </c>
      <c r="D1313">
        <v>0</v>
      </c>
      <c r="F1313" t="s">
        <v>11294</v>
      </c>
      <c r="G1313" t="s">
        <v>5680</v>
      </c>
      <c r="H1313" t="s">
        <v>11295</v>
      </c>
      <c r="I1313" t="s">
        <v>11296</v>
      </c>
      <c r="L1313" t="s">
        <v>5683</v>
      </c>
      <c r="M1313" t="s">
        <v>73822</v>
      </c>
      <c r="N1313"/>
    </row>
    <row r="1314" spans="1:14" ht="14.4" x14ac:dyDescent="0.3">
      <c r="A1314" t="s">
        <v>11297</v>
      </c>
      <c r="B1314" t="s">
        <v>11298</v>
      </c>
      <c r="C1314" t="s">
        <v>11299</v>
      </c>
      <c r="D1314">
        <v>1601</v>
      </c>
      <c r="E1314" t="s">
        <v>14</v>
      </c>
      <c r="F1314" t="s">
        <v>11300</v>
      </c>
      <c r="G1314" t="s">
        <v>5271</v>
      </c>
      <c r="H1314" t="s">
        <v>11301</v>
      </c>
      <c r="I1314" t="s">
        <v>11302</v>
      </c>
      <c r="L1314" t="s">
        <v>4801</v>
      </c>
      <c r="M1314" t="s">
        <v>73823</v>
      </c>
      <c r="N1314"/>
    </row>
    <row r="1315" spans="1:14" ht="14.4" x14ac:dyDescent="0.3">
      <c r="A1315" t="s">
        <v>11303</v>
      </c>
      <c r="B1315" t="s">
        <v>70960</v>
      </c>
      <c r="C1315" t="s">
        <v>25018</v>
      </c>
      <c r="D1315">
        <v>73</v>
      </c>
      <c r="E1315" t="s">
        <v>70961</v>
      </c>
      <c r="F1315" t="s">
        <v>11304</v>
      </c>
      <c r="G1315" t="s">
        <v>567</v>
      </c>
      <c r="H1315" t="s">
        <v>11305</v>
      </c>
      <c r="I1315" t="s">
        <v>11306</v>
      </c>
      <c r="J1315" t="s">
        <v>83526</v>
      </c>
      <c r="K1315" t="s">
        <v>10748</v>
      </c>
      <c r="L1315" t="s">
        <v>4815</v>
      </c>
      <c r="M1315" t="s">
        <v>73824</v>
      </c>
      <c r="N1315"/>
    </row>
    <row r="1316" spans="1:14" ht="14.4" x14ac:dyDescent="0.3">
      <c r="A1316" t="s">
        <v>11308</v>
      </c>
      <c r="B1316" t="s">
        <v>11309</v>
      </c>
      <c r="C1316" t="s">
        <v>11310</v>
      </c>
      <c r="D1316">
        <v>3409</v>
      </c>
      <c r="E1316" t="s">
        <v>11311</v>
      </c>
      <c r="F1316" t="s">
        <v>11312</v>
      </c>
      <c r="G1316" t="s">
        <v>7027</v>
      </c>
      <c r="H1316" t="s">
        <v>11313</v>
      </c>
      <c r="I1316" t="s">
        <v>11314</v>
      </c>
      <c r="L1316" t="s">
        <v>4946</v>
      </c>
      <c r="M1316" t="s">
        <v>73825</v>
      </c>
      <c r="N1316"/>
    </row>
    <row r="1317" spans="1:14" ht="14.4" x14ac:dyDescent="0.3">
      <c r="A1317" t="s">
        <v>50480</v>
      </c>
      <c r="B1317" t="s">
        <v>50481</v>
      </c>
      <c r="C1317" t="s">
        <v>50482</v>
      </c>
      <c r="D1317">
        <v>504</v>
      </c>
      <c r="E1317" t="s">
        <v>5048</v>
      </c>
      <c r="F1317" t="s">
        <v>4835</v>
      </c>
      <c r="G1317" t="s">
        <v>567</v>
      </c>
      <c r="H1317" t="s">
        <v>50483</v>
      </c>
      <c r="I1317" t="s">
        <v>50484</v>
      </c>
      <c r="J1317" t="s">
        <v>50485</v>
      </c>
      <c r="K1317" t="s">
        <v>4799</v>
      </c>
      <c r="L1317" t="s">
        <v>94405</v>
      </c>
      <c r="M1317" t="s">
        <v>73826</v>
      </c>
      <c r="N1317"/>
    </row>
    <row r="1318" spans="1:14" ht="14.4" x14ac:dyDescent="0.3">
      <c r="A1318" t="s">
        <v>11315</v>
      </c>
      <c r="B1318" t="s">
        <v>11316</v>
      </c>
      <c r="C1318" t="s">
        <v>7309</v>
      </c>
      <c r="D1318">
        <v>966</v>
      </c>
      <c r="E1318" t="s">
        <v>11317</v>
      </c>
      <c r="F1318" t="s">
        <v>11318</v>
      </c>
      <c r="G1318" t="s">
        <v>5612</v>
      </c>
      <c r="H1318" t="s">
        <v>11319</v>
      </c>
      <c r="I1318" t="s">
        <v>11320</v>
      </c>
      <c r="J1318" t="s">
        <v>50486</v>
      </c>
      <c r="K1318" t="s">
        <v>4799</v>
      </c>
      <c r="L1318" t="s">
        <v>6092</v>
      </c>
      <c r="M1318" t="s">
        <v>73827</v>
      </c>
      <c r="N1318"/>
    </row>
    <row r="1319" spans="1:14" ht="14.4" x14ac:dyDescent="0.3">
      <c r="A1319" t="s">
        <v>58228</v>
      </c>
      <c r="B1319" t="s">
        <v>58229</v>
      </c>
      <c r="C1319" t="s">
        <v>58230</v>
      </c>
      <c r="D1319">
        <v>268</v>
      </c>
      <c r="E1319" t="s">
        <v>9830</v>
      </c>
      <c r="F1319" t="s">
        <v>4835</v>
      </c>
      <c r="G1319" t="s">
        <v>567</v>
      </c>
      <c r="H1319" t="s">
        <v>58231</v>
      </c>
      <c r="I1319" t="s">
        <v>58232</v>
      </c>
      <c r="L1319" t="s">
        <v>4801</v>
      </c>
      <c r="M1319" t="s">
        <v>73828</v>
      </c>
      <c r="N1319"/>
    </row>
    <row r="1320" spans="1:14" ht="14.4" x14ac:dyDescent="0.3">
      <c r="A1320" t="s">
        <v>50487</v>
      </c>
      <c r="B1320" t="s">
        <v>50488</v>
      </c>
      <c r="C1320" t="s">
        <v>50489</v>
      </c>
      <c r="D1320">
        <v>1125</v>
      </c>
      <c r="E1320" t="s">
        <v>10681</v>
      </c>
      <c r="F1320" t="s">
        <v>4835</v>
      </c>
      <c r="G1320" t="s">
        <v>567</v>
      </c>
      <c r="H1320" t="s">
        <v>50490</v>
      </c>
      <c r="I1320" t="s">
        <v>50491</v>
      </c>
      <c r="J1320" t="s">
        <v>50492</v>
      </c>
      <c r="K1320" t="s">
        <v>50493</v>
      </c>
      <c r="L1320" t="s">
        <v>92372</v>
      </c>
      <c r="M1320" t="s">
        <v>73829</v>
      </c>
      <c r="N1320"/>
    </row>
    <row r="1321" spans="1:14" ht="14.4" x14ac:dyDescent="0.3">
      <c r="A1321" t="s">
        <v>11321</v>
      </c>
      <c r="B1321" t="s">
        <v>11322</v>
      </c>
      <c r="C1321" t="s">
        <v>11323</v>
      </c>
      <c r="D1321">
        <v>191</v>
      </c>
      <c r="E1321" t="s">
        <v>6048</v>
      </c>
      <c r="F1321" t="s">
        <v>5395</v>
      </c>
      <c r="G1321" t="s">
        <v>5396</v>
      </c>
      <c r="H1321" t="s">
        <v>11324</v>
      </c>
      <c r="I1321" t="s">
        <v>11325</v>
      </c>
      <c r="L1321" t="s">
        <v>5909</v>
      </c>
      <c r="M1321" t="s">
        <v>73830</v>
      </c>
      <c r="N1321"/>
    </row>
    <row r="1322" spans="1:14" ht="14.4" x14ac:dyDescent="0.3">
      <c r="A1322" t="s">
        <v>11326</v>
      </c>
      <c r="B1322" t="s">
        <v>11327</v>
      </c>
      <c r="C1322" t="s">
        <v>11328</v>
      </c>
      <c r="D1322">
        <v>40</v>
      </c>
      <c r="E1322" t="s">
        <v>14</v>
      </c>
      <c r="F1322" t="s">
        <v>6205</v>
      </c>
      <c r="G1322" t="s">
        <v>567</v>
      </c>
      <c r="H1322" t="s">
        <v>11329</v>
      </c>
      <c r="I1322" t="s">
        <v>4799</v>
      </c>
      <c r="J1322" t="s">
        <v>97641</v>
      </c>
      <c r="K1322" t="s">
        <v>4799</v>
      </c>
      <c r="L1322" t="s">
        <v>5849</v>
      </c>
      <c r="M1322" t="s">
        <v>73831</v>
      </c>
      <c r="N1322"/>
    </row>
    <row r="1323" spans="1:14" ht="14.4" x14ac:dyDescent="0.3">
      <c r="A1323" t="s">
        <v>11330</v>
      </c>
      <c r="B1323" t="s">
        <v>11331</v>
      </c>
      <c r="C1323" t="s">
        <v>6608</v>
      </c>
      <c r="D1323">
        <v>210</v>
      </c>
      <c r="E1323" t="s">
        <v>14</v>
      </c>
      <c r="F1323" t="s">
        <v>8061</v>
      </c>
      <c r="G1323" t="s">
        <v>5680</v>
      </c>
      <c r="H1323" t="s">
        <v>11332</v>
      </c>
      <c r="I1323" t="s">
        <v>11333</v>
      </c>
      <c r="L1323" t="s">
        <v>4801</v>
      </c>
      <c r="M1323" t="s">
        <v>73832</v>
      </c>
      <c r="N1323"/>
    </row>
    <row r="1324" spans="1:14" ht="14.4" x14ac:dyDescent="0.3">
      <c r="A1324" t="s">
        <v>83527</v>
      </c>
      <c r="B1324" t="s">
        <v>83528</v>
      </c>
      <c r="C1324" t="s">
        <v>83529</v>
      </c>
      <c r="D1324">
        <v>26588</v>
      </c>
      <c r="E1324" t="s">
        <v>15032</v>
      </c>
      <c r="F1324" t="s">
        <v>5314</v>
      </c>
      <c r="G1324" t="s">
        <v>5033</v>
      </c>
      <c r="H1324" t="s">
        <v>83530</v>
      </c>
      <c r="I1324" t="s">
        <v>83532</v>
      </c>
      <c r="J1324" t="s">
        <v>83533</v>
      </c>
      <c r="K1324" t="s">
        <v>4799</v>
      </c>
      <c r="L1324" t="s">
        <v>83385</v>
      </c>
      <c r="M1324" t="s">
        <v>83531</v>
      </c>
      <c r="N1324"/>
    </row>
    <row r="1325" spans="1:14" ht="14.4" x14ac:dyDescent="0.3">
      <c r="A1325" t="s">
        <v>11334</v>
      </c>
      <c r="B1325" t="s">
        <v>11335</v>
      </c>
      <c r="C1325" t="s">
        <v>11336</v>
      </c>
      <c r="D1325">
        <v>208</v>
      </c>
      <c r="E1325" t="s">
        <v>11337</v>
      </c>
      <c r="F1325" t="s">
        <v>5186</v>
      </c>
      <c r="G1325" t="s">
        <v>5187</v>
      </c>
      <c r="H1325" t="s">
        <v>11338</v>
      </c>
      <c r="I1325" t="s">
        <v>11339</v>
      </c>
      <c r="J1325" t="s">
        <v>50494</v>
      </c>
      <c r="L1325" t="s">
        <v>5191</v>
      </c>
      <c r="M1325" t="s">
        <v>73833</v>
      </c>
      <c r="N1325"/>
    </row>
    <row r="1326" spans="1:14" ht="14.4" x14ac:dyDescent="0.3">
      <c r="A1326" t="s">
        <v>11340</v>
      </c>
      <c r="B1326" t="s">
        <v>11341</v>
      </c>
      <c r="C1326" t="s">
        <v>11342</v>
      </c>
      <c r="D1326">
        <v>830</v>
      </c>
      <c r="E1326" t="s">
        <v>11343</v>
      </c>
      <c r="F1326" t="s">
        <v>11344</v>
      </c>
      <c r="G1326" t="s">
        <v>4995</v>
      </c>
      <c r="H1326" t="s">
        <v>11345</v>
      </c>
      <c r="I1326" t="s">
        <v>11346</v>
      </c>
      <c r="J1326" t="s">
        <v>50495</v>
      </c>
      <c r="K1326" t="s">
        <v>4799</v>
      </c>
      <c r="L1326" t="s">
        <v>4998</v>
      </c>
      <c r="M1326" t="s">
        <v>73834</v>
      </c>
      <c r="N1326"/>
    </row>
    <row r="1327" spans="1:14" ht="14.4" x14ac:dyDescent="0.3">
      <c r="A1327" t="s">
        <v>11347</v>
      </c>
      <c r="B1327" t="s">
        <v>11348</v>
      </c>
      <c r="C1327" t="s">
        <v>11349</v>
      </c>
      <c r="D1327">
        <v>542</v>
      </c>
      <c r="E1327" t="s">
        <v>11350</v>
      </c>
      <c r="F1327" t="s">
        <v>11351</v>
      </c>
      <c r="G1327" t="s">
        <v>5411</v>
      </c>
      <c r="H1327" t="s">
        <v>11352</v>
      </c>
      <c r="I1327" t="s">
        <v>11353</v>
      </c>
      <c r="J1327" t="s">
        <v>50496</v>
      </c>
      <c r="L1327" t="s">
        <v>5683</v>
      </c>
      <c r="M1327" t="s">
        <v>73835</v>
      </c>
      <c r="N1327"/>
    </row>
    <row r="1328" spans="1:14" ht="14.4" x14ac:dyDescent="0.3">
      <c r="A1328" t="s">
        <v>11354</v>
      </c>
      <c r="B1328" t="s">
        <v>11355</v>
      </c>
      <c r="C1328" t="s">
        <v>9001</v>
      </c>
      <c r="D1328">
        <v>865</v>
      </c>
      <c r="F1328" t="s">
        <v>11356</v>
      </c>
      <c r="G1328" t="s">
        <v>5396</v>
      </c>
      <c r="H1328" t="s">
        <v>11357</v>
      </c>
      <c r="I1328" t="s">
        <v>11358</v>
      </c>
      <c r="L1328" t="s">
        <v>5531</v>
      </c>
      <c r="M1328" t="s">
        <v>73836</v>
      </c>
      <c r="N1328"/>
    </row>
    <row r="1329" spans="1:14" ht="14.4" x14ac:dyDescent="0.3">
      <c r="A1329" t="s">
        <v>11359</v>
      </c>
      <c r="B1329" t="s">
        <v>11360</v>
      </c>
      <c r="C1329" t="s">
        <v>11361</v>
      </c>
      <c r="D1329">
        <v>70</v>
      </c>
      <c r="E1329" t="s">
        <v>11362</v>
      </c>
      <c r="F1329" t="s">
        <v>5470</v>
      </c>
      <c r="G1329" t="s">
        <v>4806</v>
      </c>
      <c r="H1329" t="s">
        <v>11363</v>
      </c>
      <c r="I1329" t="s">
        <v>11364</v>
      </c>
      <c r="L1329" t="s">
        <v>4801</v>
      </c>
      <c r="M1329" t="s">
        <v>73837</v>
      </c>
      <c r="N1329"/>
    </row>
    <row r="1330" spans="1:14" ht="14.4" x14ac:dyDescent="0.3">
      <c r="A1330" t="s">
        <v>11365</v>
      </c>
      <c r="B1330" t="s">
        <v>11366</v>
      </c>
      <c r="C1330" t="s">
        <v>11367</v>
      </c>
      <c r="D1330">
        <v>3834</v>
      </c>
      <c r="E1330" t="s">
        <v>11368</v>
      </c>
      <c r="F1330" t="s">
        <v>7982</v>
      </c>
      <c r="G1330" t="s">
        <v>567</v>
      </c>
      <c r="H1330" t="s">
        <v>11369</v>
      </c>
      <c r="I1330" t="s">
        <v>11370</v>
      </c>
      <c r="L1330" t="s">
        <v>4801</v>
      </c>
      <c r="M1330" t="s">
        <v>73838</v>
      </c>
      <c r="N1330"/>
    </row>
    <row r="1331" spans="1:14" ht="14.4" x14ac:dyDescent="0.3">
      <c r="A1331" t="s">
        <v>11371</v>
      </c>
      <c r="B1331" t="s">
        <v>11372</v>
      </c>
      <c r="C1331" t="s">
        <v>11373</v>
      </c>
      <c r="D1331">
        <v>2102</v>
      </c>
      <c r="E1331" t="s">
        <v>11374</v>
      </c>
      <c r="F1331" t="s">
        <v>9013</v>
      </c>
      <c r="G1331" t="s">
        <v>5033</v>
      </c>
      <c r="H1331" t="s">
        <v>11375</v>
      </c>
      <c r="I1331" t="s">
        <v>11376</v>
      </c>
      <c r="J1331" t="s">
        <v>50497</v>
      </c>
      <c r="L1331" t="s">
        <v>5036</v>
      </c>
      <c r="M1331" t="s">
        <v>73839</v>
      </c>
      <c r="N1331"/>
    </row>
    <row r="1332" spans="1:14" ht="14.4" x14ac:dyDescent="0.3">
      <c r="A1332" t="s">
        <v>11377</v>
      </c>
      <c r="B1332" t="s">
        <v>140</v>
      </c>
      <c r="C1332" t="s">
        <v>11378</v>
      </c>
      <c r="D1332">
        <v>381</v>
      </c>
      <c r="E1332" t="s">
        <v>14</v>
      </c>
      <c r="F1332" t="s">
        <v>142</v>
      </c>
      <c r="G1332" t="s">
        <v>567</v>
      </c>
      <c r="H1332" t="s">
        <v>141</v>
      </c>
      <c r="I1332" t="s">
        <v>11379</v>
      </c>
      <c r="L1332" t="s">
        <v>98432</v>
      </c>
      <c r="M1332" t="s">
        <v>73840</v>
      </c>
      <c r="N1332"/>
    </row>
    <row r="1333" spans="1:14" ht="14.4" x14ac:dyDescent="0.3">
      <c r="A1333" t="s">
        <v>83534</v>
      </c>
      <c r="B1333" t="s">
        <v>83535</v>
      </c>
      <c r="C1333" t="s">
        <v>83536</v>
      </c>
      <c r="D1333">
        <v>3911</v>
      </c>
      <c r="E1333" t="s">
        <v>83537</v>
      </c>
      <c r="F1333" t="s">
        <v>5622</v>
      </c>
      <c r="G1333" t="s">
        <v>4915</v>
      </c>
      <c r="H1333" t="s">
        <v>83538</v>
      </c>
      <c r="I1333" t="s">
        <v>83540</v>
      </c>
      <c r="J1333" t="s">
        <v>83541</v>
      </c>
      <c r="L1333" t="s">
        <v>5488</v>
      </c>
      <c r="M1333" t="s">
        <v>83539</v>
      </c>
      <c r="N1333"/>
    </row>
    <row r="1334" spans="1:14" ht="14.4" x14ac:dyDescent="0.3">
      <c r="A1334" t="s">
        <v>11380</v>
      </c>
      <c r="B1334" t="s">
        <v>11381</v>
      </c>
      <c r="C1334" t="s">
        <v>11382</v>
      </c>
      <c r="D1334">
        <v>3105</v>
      </c>
      <c r="E1334" t="s">
        <v>11383</v>
      </c>
      <c r="F1334" t="s">
        <v>7026</v>
      </c>
      <c r="G1334" t="s">
        <v>7027</v>
      </c>
      <c r="H1334" t="s">
        <v>11384</v>
      </c>
      <c r="I1334" t="s">
        <v>11385</v>
      </c>
      <c r="L1334" t="s">
        <v>7030</v>
      </c>
      <c r="M1334" t="s">
        <v>73841</v>
      </c>
      <c r="N1334"/>
    </row>
    <row r="1335" spans="1:14" ht="14.4" x14ac:dyDescent="0.3">
      <c r="A1335" t="s">
        <v>11387</v>
      </c>
      <c r="B1335" t="s">
        <v>11388</v>
      </c>
      <c r="C1335" t="s">
        <v>11389</v>
      </c>
      <c r="D1335">
        <v>192</v>
      </c>
      <c r="E1335" t="s">
        <v>8059</v>
      </c>
      <c r="F1335" t="s">
        <v>5132</v>
      </c>
      <c r="G1335" t="s">
        <v>567</v>
      </c>
      <c r="H1335" t="s">
        <v>11390</v>
      </c>
      <c r="I1335" t="s">
        <v>11391</v>
      </c>
      <c r="J1335" t="s">
        <v>50498</v>
      </c>
      <c r="L1335" t="s">
        <v>5047</v>
      </c>
      <c r="M1335" t="s">
        <v>73842</v>
      </c>
      <c r="N1335"/>
    </row>
    <row r="1336" spans="1:14" ht="14.4" x14ac:dyDescent="0.3">
      <c r="A1336" t="s">
        <v>11392</v>
      </c>
      <c r="B1336" t="s">
        <v>11393</v>
      </c>
      <c r="C1336" t="s">
        <v>11394</v>
      </c>
      <c r="D1336">
        <v>1176</v>
      </c>
      <c r="E1336" t="s">
        <v>14</v>
      </c>
      <c r="F1336" t="s">
        <v>6342</v>
      </c>
      <c r="G1336" t="s">
        <v>567</v>
      </c>
      <c r="H1336" t="s">
        <v>11395</v>
      </c>
      <c r="I1336" t="s">
        <v>11396</v>
      </c>
      <c r="J1336" t="s">
        <v>50499</v>
      </c>
      <c r="L1336" t="s">
        <v>92374</v>
      </c>
      <c r="M1336" t="s">
        <v>73843</v>
      </c>
      <c r="N1336"/>
    </row>
    <row r="1337" spans="1:14" ht="14.4" x14ac:dyDescent="0.3">
      <c r="A1337" t="s">
        <v>50500</v>
      </c>
      <c r="B1337" t="s">
        <v>50501</v>
      </c>
      <c r="C1337" t="s">
        <v>50502</v>
      </c>
      <c r="D1337">
        <v>330</v>
      </c>
      <c r="E1337" t="s">
        <v>11397</v>
      </c>
      <c r="F1337" t="s">
        <v>4835</v>
      </c>
      <c r="G1337" t="s">
        <v>567</v>
      </c>
      <c r="H1337" t="s">
        <v>50503</v>
      </c>
      <c r="I1337" t="s">
        <v>4799</v>
      </c>
      <c r="J1337" t="s">
        <v>50504</v>
      </c>
      <c r="K1337" t="s">
        <v>50505</v>
      </c>
      <c r="L1337" t="s">
        <v>94405</v>
      </c>
      <c r="M1337" t="s">
        <v>73844</v>
      </c>
      <c r="N1337"/>
    </row>
    <row r="1338" spans="1:14" ht="14.4" x14ac:dyDescent="0.3">
      <c r="A1338" t="s">
        <v>50506</v>
      </c>
      <c r="B1338" t="s">
        <v>50507</v>
      </c>
      <c r="C1338" t="s">
        <v>71727</v>
      </c>
      <c r="D1338">
        <v>185</v>
      </c>
      <c r="E1338" t="s">
        <v>50508</v>
      </c>
      <c r="F1338" t="s">
        <v>4835</v>
      </c>
      <c r="G1338" t="s">
        <v>567</v>
      </c>
      <c r="H1338" t="s">
        <v>50509</v>
      </c>
      <c r="I1338" t="s">
        <v>4799</v>
      </c>
      <c r="J1338" t="s">
        <v>83550</v>
      </c>
      <c r="L1338" t="s">
        <v>4801</v>
      </c>
      <c r="M1338" t="s">
        <v>73845</v>
      </c>
      <c r="N1338"/>
    </row>
    <row r="1339" spans="1:14" ht="14.4" x14ac:dyDescent="0.3">
      <c r="A1339" t="s">
        <v>11398</v>
      </c>
      <c r="B1339" t="s">
        <v>11399</v>
      </c>
      <c r="C1339" t="s">
        <v>11400</v>
      </c>
      <c r="D1339">
        <v>4547</v>
      </c>
      <c r="E1339" t="s">
        <v>14</v>
      </c>
      <c r="F1339" t="s">
        <v>9734</v>
      </c>
      <c r="G1339" t="s">
        <v>567</v>
      </c>
      <c r="H1339" t="s">
        <v>11401</v>
      </c>
      <c r="I1339" t="s">
        <v>11402</v>
      </c>
      <c r="J1339" t="s">
        <v>50510</v>
      </c>
      <c r="L1339" t="s">
        <v>5076</v>
      </c>
      <c r="M1339" t="s">
        <v>73846</v>
      </c>
      <c r="N1339"/>
    </row>
    <row r="1340" spans="1:14" ht="14.4" x14ac:dyDescent="0.3">
      <c r="A1340" t="s">
        <v>11403</v>
      </c>
      <c r="B1340" t="s">
        <v>11404</v>
      </c>
      <c r="C1340" t="s">
        <v>11405</v>
      </c>
      <c r="D1340">
        <v>727</v>
      </c>
      <c r="E1340" t="s">
        <v>11406</v>
      </c>
      <c r="F1340" t="s">
        <v>5003</v>
      </c>
      <c r="G1340" t="s">
        <v>5004</v>
      </c>
      <c r="H1340" t="s">
        <v>11407</v>
      </c>
      <c r="I1340" t="s">
        <v>11408</v>
      </c>
      <c r="L1340" t="s">
        <v>5007</v>
      </c>
      <c r="M1340" t="s">
        <v>73847</v>
      </c>
      <c r="N1340"/>
    </row>
    <row r="1341" spans="1:14" ht="14.4" x14ac:dyDescent="0.3">
      <c r="A1341" t="s">
        <v>11409</v>
      </c>
      <c r="B1341" t="s">
        <v>11410</v>
      </c>
      <c r="C1341" t="s">
        <v>11411</v>
      </c>
      <c r="D1341">
        <v>286</v>
      </c>
      <c r="E1341" t="s">
        <v>11412</v>
      </c>
      <c r="F1341" t="s">
        <v>7982</v>
      </c>
      <c r="G1341" t="s">
        <v>567</v>
      </c>
      <c r="H1341" t="s">
        <v>11413</v>
      </c>
      <c r="I1341" t="s">
        <v>4799</v>
      </c>
      <c r="J1341" t="s">
        <v>83552</v>
      </c>
      <c r="L1341" t="s">
        <v>4815</v>
      </c>
      <c r="M1341" t="s">
        <v>73848</v>
      </c>
      <c r="N1341"/>
    </row>
    <row r="1342" spans="1:14" ht="14.4" x14ac:dyDescent="0.3">
      <c r="A1342" t="s">
        <v>11414</v>
      </c>
      <c r="B1342" t="s">
        <v>71728</v>
      </c>
      <c r="C1342" t="s">
        <v>11415</v>
      </c>
      <c r="D1342">
        <v>529</v>
      </c>
      <c r="E1342" t="s">
        <v>11416</v>
      </c>
      <c r="F1342" t="s">
        <v>11417</v>
      </c>
      <c r="G1342" t="s">
        <v>567</v>
      </c>
      <c r="H1342" t="s">
        <v>11418</v>
      </c>
      <c r="I1342" t="s">
        <v>11419</v>
      </c>
      <c r="J1342" t="s">
        <v>50511</v>
      </c>
      <c r="L1342" t="s">
        <v>4815</v>
      </c>
      <c r="M1342" t="s">
        <v>73849</v>
      </c>
      <c r="N1342"/>
    </row>
    <row r="1343" spans="1:14" ht="14.4" x14ac:dyDescent="0.3">
      <c r="A1343" t="s">
        <v>11420</v>
      </c>
      <c r="B1343" t="s">
        <v>11421</v>
      </c>
      <c r="C1343" t="s">
        <v>11422</v>
      </c>
      <c r="D1343">
        <v>49</v>
      </c>
      <c r="E1343" t="s">
        <v>11423</v>
      </c>
      <c r="F1343" t="s">
        <v>7</v>
      </c>
      <c r="G1343" t="s">
        <v>567</v>
      </c>
      <c r="H1343" t="s">
        <v>11424</v>
      </c>
      <c r="I1343" t="s">
        <v>11425</v>
      </c>
      <c r="J1343" t="s">
        <v>50512</v>
      </c>
      <c r="L1343" t="s">
        <v>94405</v>
      </c>
      <c r="M1343" t="s">
        <v>73850</v>
      </c>
      <c r="N1343"/>
    </row>
    <row r="1344" spans="1:14" ht="14.4" x14ac:dyDescent="0.3">
      <c r="A1344" t="s">
        <v>11426</v>
      </c>
      <c r="B1344" t="s">
        <v>11427</v>
      </c>
      <c r="C1344" t="s">
        <v>11428</v>
      </c>
      <c r="D1344">
        <v>390</v>
      </c>
      <c r="E1344" t="s">
        <v>11429</v>
      </c>
      <c r="F1344" t="s">
        <v>5157</v>
      </c>
      <c r="G1344" t="s">
        <v>567</v>
      </c>
      <c r="H1344" t="s">
        <v>11430</v>
      </c>
      <c r="I1344" t="s">
        <v>11431</v>
      </c>
      <c r="L1344" t="s">
        <v>4973</v>
      </c>
      <c r="M1344" t="s">
        <v>73851</v>
      </c>
      <c r="N1344"/>
    </row>
    <row r="1345" spans="1:14" ht="14.4" x14ac:dyDescent="0.3">
      <c r="A1345" t="s">
        <v>11433</v>
      </c>
      <c r="B1345" t="s">
        <v>11434</v>
      </c>
      <c r="C1345" t="s">
        <v>11435</v>
      </c>
      <c r="D1345">
        <v>284</v>
      </c>
      <c r="E1345" t="s">
        <v>4799</v>
      </c>
      <c r="F1345" t="s">
        <v>11436</v>
      </c>
      <c r="G1345" t="s">
        <v>4827</v>
      </c>
      <c r="H1345" t="s">
        <v>11437</v>
      </c>
      <c r="I1345" t="s">
        <v>11438</v>
      </c>
      <c r="L1345" t="s">
        <v>4831</v>
      </c>
      <c r="M1345" t="s">
        <v>73852</v>
      </c>
      <c r="N1345"/>
    </row>
    <row r="1346" spans="1:14" ht="14.4" x14ac:dyDescent="0.3">
      <c r="A1346" t="s">
        <v>11439</v>
      </c>
      <c r="B1346" t="s">
        <v>11440</v>
      </c>
      <c r="C1346" t="s">
        <v>11441</v>
      </c>
      <c r="D1346">
        <v>665</v>
      </c>
      <c r="E1346" t="s">
        <v>11442</v>
      </c>
      <c r="F1346" t="s">
        <v>7616</v>
      </c>
      <c r="G1346" t="s">
        <v>567</v>
      </c>
      <c r="H1346" t="s">
        <v>11443</v>
      </c>
      <c r="I1346" t="s">
        <v>11444</v>
      </c>
      <c r="L1346" t="s">
        <v>4801</v>
      </c>
      <c r="M1346" t="s">
        <v>73853</v>
      </c>
      <c r="N1346"/>
    </row>
    <row r="1347" spans="1:14" ht="14.4" x14ac:dyDescent="0.3">
      <c r="A1347" t="s">
        <v>11446</v>
      </c>
      <c r="B1347" t="s">
        <v>11447</v>
      </c>
      <c r="C1347" t="s">
        <v>11448</v>
      </c>
      <c r="D1347">
        <v>250</v>
      </c>
      <c r="E1347" t="s">
        <v>14</v>
      </c>
      <c r="F1347" t="s">
        <v>7328</v>
      </c>
      <c r="G1347" t="s">
        <v>567</v>
      </c>
      <c r="H1347" t="s">
        <v>11449</v>
      </c>
      <c r="I1347" t="s">
        <v>11450</v>
      </c>
      <c r="J1347" t="s">
        <v>50513</v>
      </c>
      <c r="K1347" t="s">
        <v>21310</v>
      </c>
      <c r="L1347" t="s">
        <v>98353</v>
      </c>
      <c r="M1347" t="s">
        <v>73854</v>
      </c>
      <c r="N1347"/>
    </row>
    <row r="1348" spans="1:14" ht="14.4" x14ac:dyDescent="0.3">
      <c r="A1348" t="s">
        <v>11451</v>
      </c>
      <c r="B1348" t="s">
        <v>171</v>
      </c>
      <c r="C1348" t="s">
        <v>61675</v>
      </c>
      <c r="D1348">
        <v>1667</v>
      </c>
      <c r="E1348" t="s">
        <v>11452</v>
      </c>
      <c r="F1348" t="s">
        <v>11453</v>
      </c>
      <c r="G1348" t="s">
        <v>567</v>
      </c>
      <c r="H1348" t="s">
        <v>172</v>
      </c>
      <c r="I1348" t="s">
        <v>4799</v>
      </c>
      <c r="J1348" t="s">
        <v>105313</v>
      </c>
      <c r="L1348" t="s">
        <v>89442</v>
      </c>
      <c r="M1348" t="s">
        <v>73855</v>
      </c>
      <c r="N1348"/>
    </row>
    <row r="1349" spans="1:14" ht="14.4" x14ac:dyDescent="0.3">
      <c r="A1349" t="s">
        <v>11454</v>
      </c>
      <c r="B1349" t="s">
        <v>11455</v>
      </c>
      <c r="C1349" t="s">
        <v>11456</v>
      </c>
      <c r="D1349">
        <v>1835</v>
      </c>
      <c r="E1349" t="s">
        <v>14</v>
      </c>
      <c r="F1349" t="s">
        <v>11457</v>
      </c>
      <c r="G1349" t="s">
        <v>4915</v>
      </c>
      <c r="H1349" t="s">
        <v>11458</v>
      </c>
      <c r="I1349" t="s">
        <v>11459</v>
      </c>
      <c r="J1349" t="s">
        <v>48943</v>
      </c>
      <c r="K1349" t="s">
        <v>11460</v>
      </c>
      <c r="L1349" t="s">
        <v>4933</v>
      </c>
      <c r="M1349" t="s">
        <v>73856</v>
      </c>
      <c r="N1349"/>
    </row>
    <row r="1350" spans="1:14" ht="14.4" x14ac:dyDescent="0.3">
      <c r="A1350" t="s">
        <v>11461</v>
      </c>
      <c r="B1350" t="s">
        <v>11462</v>
      </c>
      <c r="C1350" t="s">
        <v>11463</v>
      </c>
      <c r="D1350">
        <v>8</v>
      </c>
      <c r="E1350" t="s">
        <v>6165</v>
      </c>
      <c r="F1350" t="s">
        <v>5314</v>
      </c>
      <c r="G1350" t="s">
        <v>5033</v>
      </c>
      <c r="H1350" t="s">
        <v>11464</v>
      </c>
      <c r="I1350" t="s">
        <v>11465</v>
      </c>
      <c r="J1350" t="s">
        <v>105314</v>
      </c>
      <c r="K1350" t="s">
        <v>11466</v>
      </c>
      <c r="L1350" t="s">
        <v>4801</v>
      </c>
      <c r="M1350" t="s">
        <v>73857</v>
      </c>
      <c r="N1350"/>
    </row>
    <row r="1351" spans="1:14" ht="14.4" x14ac:dyDescent="0.3">
      <c r="A1351" t="s">
        <v>11467</v>
      </c>
      <c r="B1351" t="s">
        <v>11468</v>
      </c>
      <c r="C1351" t="s">
        <v>11469</v>
      </c>
      <c r="D1351">
        <v>72</v>
      </c>
      <c r="E1351" t="s">
        <v>14</v>
      </c>
      <c r="F1351" t="s">
        <v>11470</v>
      </c>
      <c r="G1351" t="s">
        <v>4806</v>
      </c>
      <c r="H1351" t="s">
        <v>11471</v>
      </c>
      <c r="I1351" t="s">
        <v>11472</v>
      </c>
      <c r="J1351" t="s">
        <v>83556</v>
      </c>
      <c r="L1351" t="s">
        <v>4899</v>
      </c>
      <c r="M1351" t="s">
        <v>73858</v>
      </c>
      <c r="N1351"/>
    </row>
    <row r="1352" spans="1:14" ht="14.4" x14ac:dyDescent="0.3">
      <c r="A1352" t="s">
        <v>11473</v>
      </c>
      <c r="B1352" t="s">
        <v>11474</v>
      </c>
      <c r="C1352" t="s">
        <v>11475</v>
      </c>
      <c r="D1352">
        <v>730</v>
      </c>
      <c r="E1352" t="s">
        <v>11476</v>
      </c>
      <c r="F1352" t="s">
        <v>4835</v>
      </c>
      <c r="G1352" t="s">
        <v>567</v>
      </c>
      <c r="H1352" t="s">
        <v>11477</v>
      </c>
      <c r="I1352" t="s">
        <v>11478</v>
      </c>
      <c r="L1352" t="s">
        <v>4801</v>
      </c>
      <c r="M1352" t="s">
        <v>73859</v>
      </c>
      <c r="N1352"/>
    </row>
    <row r="1353" spans="1:14" ht="14.4" x14ac:dyDescent="0.3">
      <c r="A1353" t="s">
        <v>11479</v>
      </c>
      <c r="B1353" t="s">
        <v>11480</v>
      </c>
      <c r="C1353" t="s">
        <v>11481</v>
      </c>
      <c r="D1353">
        <v>147</v>
      </c>
      <c r="E1353" t="s">
        <v>7271</v>
      </c>
      <c r="F1353" t="s">
        <v>4835</v>
      </c>
      <c r="G1353" t="s">
        <v>567</v>
      </c>
      <c r="H1353" t="s">
        <v>11482</v>
      </c>
      <c r="I1353" t="s">
        <v>11483</v>
      </c>
      <c r="L1353" t="s">
        <v>70931</v>
      </c>
      <c r="M1353" t="s">
        <v>73860</v>
      </c>
      <c r="N1353"/>
    </row>
    <row r="1354" spans="1:14" ht="14.4" x14ac:dyDescent="0.3">
      <c r="A1354" t="s">
        <v>11484</v>
      </c>
      <c r="B1354" t="s">
        <v>105315</v>
      </c>
      <c r="C1354" t="s">
        <v>11485</v>
      </c>
      <c r="D1354">
        <v>1041</v>
      </c>
      <c r="E1354" t="s">
        <v>105316</v>
      </c>
      <c r="F1354" t="s">
        <v>71</v>
      </c>
      <c r="G1354" t="s">
        <v>567</v>
      </c>
      <c r="H1354" t="s">
        <v>169</v>
      </c>
      <c r="I1354" t="s">
        <v>13009</v>
      </c>
      <c r="J1354" t="s">
        <v>50514</v>
      </c>
      <c r="L1354" t="s">
        <v>89442</v>
      </c>
      <c r="M1354" t="s">
        <v>73861</v>
      </c>
      <c r="N1354"/>
    </row>
    <row r="1355" spans="1:14" ht="14.4" x14ac:dyDescent="0.3">
      <c r="A1355" t="s">
        <v>11486</v>
      </c>
      <c r="B1355" t="s">
        <v>11487</v>
      </c>
      <c r="C1355" t="s">
        <v>11488</v>
      </c>
      <c r="D1355">
        <v>150</v>
      </c>
      <c r="E1355" t="s">
        <v>11489</v>
      </c>
      <c r="F1355" t="s">
        <v>5698</v>
      </c>
      <c r="G1355" t="s">
        <v>4827</v>
      </c>
      <c r="H1355" t="s">
        <v>11490</v>
      </c>
      <c r="I1355" t="s">
        <v>11491</v>
      </c>
      <c r="J1355" t="s">
        <v>4799</v>
      </c>
      <c r="L1355" t="s">
        <v>4831</v>
      </c>
      <c r="M1355" t="s">
        <v>73862</v>
      </c>
      <c r="N1355"/>
    </row>
    <row r="1356" spans="1:14" ht="14.4" x14ac:dyDescent="0.3">
      <c r="A1356" t="s">
        <v>11493</v>
      </c>
      <c r="B1356" t="s">
        <v>11494</v>
      </c>
      <c r="C1356" t="s">
        <v>11495</v>
      </c>
      <c r="D1356">
        <v>100</v>
      </c>
      <c r="E1356" t="s">
        <v>11496</v>
      </c>
      <c r="F1356" t="s">
        <v>4835</v>
      </c>
      <c r="G1356" t="s">
        <v>567</v>
      </c>
      <c r="H1356" t="s">
        <v>11497</v>
      </c>
      <c r="I1356" t="s">
        <v>4799</v>
      </c>
      <c r="J1356" t="s">
        <v>50515</v>
      </c>
      <c r="L1356" t="s">
        <v>58128</v>
      </c>
      <c r="M1356" t="s">
        <v>73863</v>
      </c>
      <c r="N1356"/>
    </row>
    <row r="1357" spans="1:14" ht="14.4" x14ac:dyDescent="0.3">
      <c r="A1357" t="s">
        <v>11498</v>
      </c>
      <c r="B1357" t="s">
        <v>11499</v>
      </c>
      <c r="C1357" t="s">
        <v>11500</v>
      </c>
      <c r="D1357">
        <v>30</v>
      </c>
      <c r="E1357" t="s">
        <v>69</v>
      </c>
      <c r="F1357" t="s">
        <v>15</v>
      </c>
      <c r="G1357" t="s">
        <v>567</v>
      </c>
      <c r="H1357" t="s">
        <v>68</v>
      </c>
      <c r="I1357" t="s">
        <v>11501</v>
      </c>
      <c r="J1357" t="s">
        <v>50516</v>
      </c>
      <c r="L1357" t="s">
        <v>48098</v>
      </c>
      <c r="M1357" t="s">
        <v>73864</v>
      </c>
      <c r="N1357"/>
    </row>
    <row r="1358" spans="1:14" ht="14.4" x14ac:dyDescent="0.3">
      <c r="A1358" t="s">
        <v>50517</v>
      </c>
      <c r="B1358" t="s">
        <v>50518</v>
      </c>
      <c r="C1358" t="s">
        <v>50519</v>
      </c>
      <c r="D1358">
        <v>81</v>
      </c>
      <c r="E1358" t="s">
        <v>50520</v>
      </c>
      <c r="F1358" t="s">
        <v>4835</v>
      </c>
      <c r="G1358" t="s">
        <v>567</v>
      </c>
      <c r="H1358" t="s">
        <v>50521</v>
      </c>
      <c r="I1358" t="s">
        <v>4799</v>
      </c>
      <c r="J1358" t="s">
        <v>100760</v>
      </c>
      <c r="K1358" t="s">
        <v>50522</v>
      </c>
      <c r="L1358" t="s">
        <v>5849</v>
      </c>
      <c r="M1358" t="s">
        <v>73865</v>
      </c>
      <c r="N1358"/>
    </row>
    <row r="1359" spans="1:14" ht="14.4" x14ac:dyDescent="0.3">
      <c r="A1359" t="s">
        <v>11502</v>
      </c>
      <c r="B1359" t="s">
        <v>11503</v>
      </c>
      <c r="C1359" t="s">
        <v>11504</v>
      </c>
      <c r="D1359">
        <v>1641</v>
      </c>
      <c r="E1359" t="s">
        <v>11505</v>
      </c>
      <c r="F1359" t="s">
        <v>11506</v>
      </c>
      <c r="G1359" t="s">
        <v>6136</v>
      </c>
      <c r="H1359" t="s">
        <v>11507</v>
      </c>
      <c r="I1359" t="s">
        <v>11508</v>
      </c>
      <c r="J1359" t="s">
        <v>50523</v>
      </c>
      <c r="K1359" t="s">
        <v>11509</v>
      </c>
      <c r="L1359" t="s">
        <v>4801</v>
      </c>
      <c r="M1359" t="s">
        <v>73866</v>
      </c>
      <c r="N1359"/>
    </row>
    <row r="1360" spans="1:14" ht="14.4" x14ac:dyDescent="0.3">
      <c r="A1360" t="s">
        <v>11510</v>
      </c>
      <c r="B1360" t="s">
        <v>11511</v>
      </c>
      <c r="C1360" t="s">
        <v>11512</v>
      </c>
      <c r="D1360">
        <v>1823</v>
      </c>
      <c r="E1360" t="s">
        <v>11513</v>
      </c>
      <c r="F1360" t="s">
        <v>9874</v>
      </c>
      <c r="G1360" t="s">
        <v>567</v>
      </c>
      <c r="H1360" t="s">
        <v>11514</v>
      </c>
      <c r="I1360" t="s">
        <v>11515</v>
      </c>
      <c r="J1360" t="s">
        <v>50524</v>
      </c>
      <c r="K1360" t="s">
        <v>71729</v>
      </c>
      <c r="L1360" t="s">
        <v>91340</v>
      </c>
      <c r="M1360" t="s">
        <v>73867</v>
      </c>
      <c r="N1360"/>
    </row>
    <row r="1361" spans="1:14" ht="14.4" x14ac:dyDescent="0.3">
      <c r="A1361" t="s">
        <v>11516</v>
      </c>
      <c r="B1361" t="s">
        <v>11517</v>
      </c>
      <c r="C1361" t="s">
        <v>11518</v>
      </c>
      <c r="D1361">
        <v>322</v>
      </c>
      <c r="E1361" t="s">
        <v>11519</v>
      </c>
      <c r="F1361" t="s">
        <v>8234</v>
      </c>
      <c r="G1361" t="s">
        <v>567</v>
      </c>
      <c r="H1361" t="s">
        <v>11520</v>
      </c>
      <c r="I1361" t="s">
        <v>4799</v>
      </c>
      <c r="J1361" t="s">
        <v>50525</v>
      </c>
      <c r="K1361" t="s">
        <v>100761</v>
      </c>
      <c r="L1361" t="s">
        <v>5849</v>
      </c>
      <c r="M1361" t="s">
        <v>73868</v>
      </c>
      <c r="N1361"/>
    </row>
    <row r="1362" spans="1:14" ht="14.4" x14ac:dyDescent="0.3">
      <c r="A1362" t="s">
        <v>11521</v>
      </c>
      <c r="B1362" t="s">
        <v>11522</v>
      </c>
      <c r="C1362" t="s">
        <v>11523</v>
      </c>
      <c r="D1362">
        <v>1428</v>
      </c>
      <c r="E1362" t="s">
        <v>11524</v>
      </c>
      <c r="F1362" t="s">
        <v>8655</v>
      </c>
      <c r="G1362" t="s">
        <v>567</v>
      </c>
      <c r="H1362" t="s">
        <v>11525</v>
      </c>
      <c r="I1362" t="s">
        <v>4799</v>
      </c>
      <c r="L1362" t="s">
        <v>4801</v>
      </c>
      <c r="M1362" t="s">
        <v>73869</v>
      </c>
      <c r="N1362"/>
    </row>
    <row r="1363" spans="1:14" ht="14.4" x14ac:dyDescent="0.3">
      <c r="A1363" t="s">
        <v>11527</v>
      </c>
      <c r="B1363" t="s">
        <v>11528</v>
      </c>
      <c r="C1363" t="s">
        <v>11529</v>
      </c>
      <c r="D1363">
        <v>166</v>
      </c>
      <c r="E1363" t="s">
        <v>45</v>
      </c>
      <c r="F1363" t="s">
        <v>4835</v>
      </c>
      <c r="G1363" t="s">
        <v>567</v>
      </c>
      <c r="H1363" t="s">
        <v>11530</v>
      </c>
      <c r="I1363" t="s">
        <v>11531</v>
      </c>
      <c r="L1363" t="s">
        <v>58132</v>
      </c>
      <c r="M1363" t="s">
        <v>73870</v>
      </c>
      <c r="N1363"/>
    </row>
    <row r="1364" spans="1:14" ht="14.4" x14ac:dyDescent="0.3">
      <c r="A1364" t="s">
        <v>83557</v>
      </c>
      <c r="B1364" t="s">
        <v>83558</v>
      </c>
      <c r="C1364" t="s">
        <v>83559</v>
      </c>
      <c r="D1364">
        <v>605</v>
      </c>
      <c r="E1364" t="s">
        <v>14135</v>
      </c>
      <c r="F1364" t="s">
        <v>7739</v>
      </c>
      <c r="G1364" t="s">
        <v>5033</v>
      </c>
      <c r="H1364" t="s">
        <v>83560</v>
      </c>
      <c r="I1364" t="s">
        <v>83562</v>
      </c>
      <c r="J1364" t="s">
        <v>83563</v>
      </c>
      <c r="L1364" t="s">
        <v>83385</v>
      </c>
      <c r="M1364" t="s">
        <v>83561</v>
      </c>
      <c r="N1364"/>
    </row>
    <row r="1365" spans="1:14" ht="14.4" x14ac:dyDescent="0.3">
      <c r="A1365" t="s">
        <v>11532</v>
      </c>
      <c r="B1365" t="s">
        <v>11533</v>
      </c>
      <c r="C1365" t="s">
        <v>11534</v>
      </c>
      <c r="D1365">
        <v>565</v>
      </c>
      <c r="E1365" t="s">
        <v>11535</v>
      </c>
      <c r="F1365" t="s">
        <v>4805</v>
      </c>
      <c r="G1365" t="s">
        <v>4806</v>
      </c>
      <c r="H1365" t="s">
        <v>11536</v>
      </c>
      <c r="I1365" t="s">
        <v>11537</v>
      </c>
      <c r="J1365" t="s">
        <v>50526</v>
      </c>
      <c r="K1365" t="s">
        <v>4799</v>
      </c>
      <c r="L1365" t="s">
        <v>4808</v>
      </c>
      <c r="M1365" t="s">
        <v>73871</v>
      </c>
      <c r="N1365"/>
    </row>
    <row r="1366" spans="1:14" ht="14.4" x14ac:dyDescent="0.3">
      <c r="A1366" t="s">
        <v>11539</v>
      </c>
      <c r="B1366" t="s">
        <v>11540</v>
      </c>
      <c r="C1366" t="s">
        <v>11541</v>
      </c>
      <c r="D1366">
        <v>499</v>
      </c>
      <c r="F1366" t="s">
        <v>4835</v>
      </c>
      <c r="G1366" t="s">
        <v>567</v>
      </c>
      <c r="H1366" t="s">
        <v>11542</v>
      </c>
      <c r="I1366" t="s">
        <v>11543</v>
      </c>
      <c r="L1366" t="s">
        <v>70931</v>
      </c>
      <c r="M1366" t="s">
        <v>73872</v>
      </c>
      <c r="N1366"/>
    </row>
    <row r="1367" spans="1:14" ht="14.4" x14ac:dyDescent="0.3">
      <c r="A1367" t="s">
        <v>11544</v>
      </c>
      <c r="B1367" t="s">
        <v>11545</v>
      </c>
      <c r="C1367" t="s">
        <v>11546</v>
      </c>
      <c r="D1367">
        <v>2530</v>
      </c>
      <c r="E1367" t="s">
        <v>11547</v>
      </c>
      <c r="F1367" t="s">
        <v>15</v>
      </c>
      <c r="G1367" t="s">
        <v>567</v>
      </c>
      <c r="H1367" t="s">
        <v>11548</v>
      </c>
      <c r="I1367" t="s">
        <v>11549</v>
      </c>
      <c r="L1367" t="s">
        <v>94405</v>
      </c>
      <c r="M1367" t="s">
        <v>73873</v>
      </c>
      <c r="N1367"/>
    </row>
    <row r="1368" spans="1:14" ht="14.4" x14ac:dyDescent="0.3">
      <c r="A1368" t="s">
        <v>11550</v>
      </c>
      <c r="B1368" t="s">
        <v>11551</v>
      </c>
      <c r="C1368" t="s">
        <v>11552</v>
      </c>
      <c r="D1368">
        <v>67</v>
      </c>
      <c r="E1368" t="s">
        <v>4857</v>
      </c>
      <c r="F1368" t="s">
        <v>5336</v>
      </c>
      <c r="G1368" t="s">
        <v>4952</v>
      </c>
      <c r="H1368" t="s">
        <v>11553</v>
      </c>
      <c r="I1368" t="s">
        <v>11554</v>
      </c>
      <c r="L1368" t="s">
        <v>4956</v>
      </c>
      <c r="M1368" t="s">
        <v>73874</v>
      </c>
      <c r="N1368"/>
    </row>
    <row r="1369" spans="1:14" ht="14.4" x14ac:dyDescent="0.3">
      <c r="A1369" t="s">
        <v>11555</v>
      </c>
      <c r="B1369" t="s">
        <v>11556</v>
      </c>
      <c r="C1369" t="s">
        <v>11557</v>
      </c>
      <c r="D1369">
        <v>5858</v>
      </c>
      <c r="E1369" t="s">
        <v>11558</v>
      </c>
      <c r="F1369" t="s">
        <v>9927</v>
      </c>
      <c r="G1369" t="s">
        <v>567</v>
      </c>
      <c r="H1369" t="s">
        <v>11559</v>
      </c>
      <c r="I1369" t="s">
        <v>11560</v>
      </c>
      <c r="L1369" t="s">
        <v>4801</v>
      </c>
      <c r="M1369" t="s">
        <v>73875</v>
      </c>
      <c r="N1369"/>
    </row>
    <row r="1370" spans="1:14" ht="14.4" x14ac:dyDescent="0.3">
      <c r="A1370" t="s">
        <v>11561</v>
      </c>
      <c r="B1370" t="s">
        <v>11562</v>
      </c>
      <c r="C1370" t="s">
        <v>11563</v>
      </c>
      <c r="D1370">
        <v>87</v>
      </c>
      <c r="E1370" t="s">
        <v>14</v>
      </c>
      <c r="F1370" t="s">
        <v>11564</v>
      </c>
      <c r="G1370" t="s">
        <v>5680</v>
      </c>
      <c r="H1370" t="s">
        <v>11565</v>
      </c>
      <c r="I1370" t="s">
        <v>11566</v>
      </c>
      <c r="L1370" t="s">
        <v>5683</v>
      </c>
      <c r="M1370" t="s">
        <v>73876</v>
      </c>
      <c r="N1370"/>
    </row>
    <row r="1371" spans="1:14" ht="14.4" x14ac:dyDescent="0.3">
      <c r="A1371" t="s">
        <v>11567</v>
      </c>
      <c r="B1371" t="s">
        <v>11568</v>
      </c>
      <c r="C1371" t="s">
        <v>11569</v>
      </c>
      <c r="D1371">
        <v>1901</v>
      </c>
      <c r="E1371" t="s">
        <v>11570</v>
      </c>
      <c r="F1371" t="s">
        <v>4835</v>
      </c>
      <c r="G1371" t="s">
        <v>567</v>
      </c>
      <c r="H1371" t="s">
        <v>11571</v>
      </c>
      <c r="I1371" t="s">
        <v>11572</v>
      </c>
      <c r="J1371" t="s">
        <v>50527</v>
      </c>
      <c r="K1371" t="s">
        <v>11573</v>
      </c>
      <c r="L1371" t="s">
        <v>61654</v>
      </c>
      <c r="M1371" t="s">
        <v>73877</v>
      </c>
      <c r="N1371"/>
    </row>
    <row r="1372" spans="1:14" ht="14.4" x14ac:dyDescent="0.3">
      <c r="A1372" t="s">
        <v>11574</v>
      </c>
      <c r="B1372" t="s">
        <v>11575</v>
      </c>
      <c r="C1372" t="s">
        <v>11576</v>
      </c>
      <c r="D1372">
        <v>1915</v>
      </c>
      <c r="E1372" t="s">
        <v>11577</v>
      </c>
      <c r="F1372" t="s">
        <v>4835</v>
      </c>
      <c r="G1372" t="s">
        <v>567</v>
      </c>
      <c r="H1372" t="s">
        <v>11578</v>
      </c>
      <c r="I1372" t="s">
        <v>11579</v>
      </c>
      <c r="L1372" t="s">
        <v>4801</v>
      </c>
      <c r="M1372" t="s">
        <v>73878</v>
      </c>
      <c r="N1372"/>
    </row>
    <row r="1373" spans="1:14" ht="14.4" x14ac:dyDescent="0.3">
      <c r="A1373" t="s">
        <v>11580</v>
      </c>
      <c r="B1373" t="s">
        <v>83564</v>
      </c>
      <c r="C1373" t="s">
        <v>5671</v>
      </c>
      <c r="D1373">
        <v>4390</v>
      </c>
      <c r="E1373" t="s">
        <v>14</v>
      </c>
      <c r="F1373" t="s">
        <v>11581</v>
      </c>
      <c r="G1373" t="s">
        <v>5612</v>
      </c>
      <c r="H1373" t="s">
        <v>11582</v>
      </c>
      <c r="I1373" t="s">
        <v>11583</v>
      </c>
      <c r="J1373" t="s">
        <v>50528</v>
      </c>
      <c r="K1373" t="s">
        <v>4799</v>
      </c>
      <c r="L1373" t="s">
        <v>6092</v>
      </c>
      <c r="M1373" t="s">
        <v>73879</v>
      </c>
      <c r="N1373"/>
    </row>
    <row r="1374" spans="1:14" ht="14.4" x14ac:dyDescent="0.3">
      <c r="A1374" t="s">
        <v>11584</v>
      </c>
      <c r="B1374" t="s">
        <v>11585</v>
      </c>
      <c r="C1374" t="s">
        <v>11586</v>
      </c>
      <c r="D1374">
        <v>3039</v>
      </c>
      <c r="F1374" t="s">
        <v>11587</v>
      </c>
      <c r="G1374" t="s">
        <v>4827</v>
      </c>
      <c r="H1374" t="s">
        <v>11588</v>
      </c>
      <c r="I1374" t="s">
        <v>11589</v>
      </c>
      <c r="L1374" t="s">
        <v>4831</v>
      </c>
      <c r="M1374" t="s">
        <v>73880</v>
      </c>
      <c r="N1374"/>
    </row>
    <row r="1375" spans="1:14" ht="14.4" x14ac:dyDescent="0.3">
      <c r="A1375" t="s">
        <v>11590</v>
      </c>
      <c r="B1375" t="s">
        <v>11591</v>
      </c>
      <c r="C1375" t="s">
        <v>11592</v>
      </c>
      <c r="D1375">
        <v>520</v>
      </c>
      <c r="E1375" t="s">
        <v>9087</v>
      </c>
      <c r="F1375" t="s">
        <v>5986</v>
      </c>
      <c r="G1375" t="s">
        <v>4952</v>
      </c>
      <c r="H1375" t="s">
        <v>11593</v>
      </c>
      <c r="I1375" t="s">
        <v>11594</v>
      </c>
      <c r="L1375" t="s">
        <v>4956</v>
      </c>
      <c r="M1375" t="s">
        <v>73881</v>
      </c>
      <c r="N1375"/>
    </row>
    <row r="1376" spans="1:14" ht="14.4" x14ac:dyDescent="0.3">
      <c r="A1376" t="s">
        <v>11595</v>
      </c>
      <c r="B1376" t="s">
        <v>11596</v>
      </c>
      <c r="C1376" t="s">
        <v>11597</v>
      </c>
      <c r="D1376">
        <v>2983</v>
      </c>
      <c r="E1376" t="s">
        <v>4993</v>
      </c>
      <c r="F1376" t="s">
        <v>8061</v>
      </c>
      <c r="G1376" t="s">
        <v>5680</v>
      </c>
      <c r="H1376" t="s">
        <v>11598</v>
      </c>
      <c r="I1376" t="s">
        <v>11599</v>
      </c>
      <c r="J1376" t="s">
        <v>50529</v>
      </c>
      <c r="K1376" t="s">
        <v>11600</v>
      </c>
      <c r="L1376" t="s">
        <v>5683</v>
      </c>
      <c r="M1376" t="s">
        <v>73882</v>
      </c>
      <c r="N1376"/>
    </row>
    <row r="1377" spans="1:14" ht="14.4" x14ac:dyDescent="0.3">
      <c r="A1377" t="s">
        <v>11601</v>
      </c>
      <c r="B1377" t="s">
        <v>11602</v>
      </c>
      <c r="C1377" t="s">
        <v>11603</v>
      </c>
      <c r="D1377">
        <v>490</v>
      </c>
      <c r="E1377" t="s">
        <v>11604</v>
      </c>
      <c r="F1377" t="s">
        <v>5840</v>
      </c>
      <c r="G1377" t="s">
        <v>567</v>
      </c>
      <c r="H1377" t="s">
        <v>11605</v>
      </c>
      <c r="I1377" t="s">
        <v>11606</v>
      </c>
      <c r="L1377" t="s">
        <v>9099</v>
      </c>
      <c r="M1377" t="s">
        <v>73883</v>
      </c>
      <c r="N1377"/>
    </row>
    <row r="1378" spans="1:14" ht="14.4" x14ac:dyDescent="0.3">
      <c r="A1378" t="s">
        <v>11607</v>
      </c>
      <c r="B1378" t="s">
        <v>11608</v>
      </c>
      <c r="C1378" t="s">
        <v>11609</v>
      </c>
      <c r="D1378">
        <v>975</v>
      </c>
      <c r="E1378" t="s">
        <v>7570</v>
      </c>
      <c r="F1378" t="s">
        <v>7757</v>
      </c>
      <c r="G1378" t="s">
        <v>567</v>
      </c>
      <c r="H1378" t="s">
        <v>11610</v>
      </c>
      <c r="I1378" t="s">
        <v>11611</v>
      </c>
      <c r="J1378" t="s">
        <v>50530</v>
      </c>
      <c r="K1378" t="s">
        <v>4799</v>
      </c>
      <c r="L1378" t="s">
        <v>100487</v>
      </c>
      <c r="M1378" t="s">
        <v>73884</v>
      </c>
      <c r="N1378"/>
    </row>
    <row r="1379" spans="1:14" ht="14.4" x14ac:dyDescent="0.3">
      <c r="A1379" t="s">
        <v>11612</v>
      </c>
      <c r="B1379" t="s">
        <v>11613</v>
      </c>
      <c r="C1379" t="s">
        <v>11614</v>
      </c>
      <c r="D1379">
        <v>152</v>
      </c>
      <c r="E1379" t="s">
        <v>10212</v>
      </c>
      <c r="F1379" t="s">
        <v>6228</v>
      </c>
      <c r="G1379" t="s">
        <v>567</v>
      </c>
      <c r="H1379" t="s">
        <v>11615</v>
      </c>
      <c r="I1379" t="s">
        <v>11616</v>
      </c>
      <c r="J1379" t="s">
        <v>50531</v>
      </c>
      <c r="L1379" t="s">
        <v>4815</v>
      </c>
      <c r="M1379" t="s">
        <v>73885</v>
      </c>
      <c r="N1379"/>
    </row>
    <row r="1380" spans="1:14" ht="14.4" x14ac:dyDescent="0.3">
      <c r="A1380" t="s">
        <v>11617</v>
      </c>
      <c r="B1380" t="s">
        <v>11618</v>
      </c>
      <c r="C1380" t="s">
        <v>11619</v>
      </c>
      <c r="D1380">
        <v>956</v>
      </c>
      <c r="E1380" t="s">
        <v>14</v>
      </c>
      <c r="F1380" t="s">
        <v>11620</v>
      </c>
      <c r="G1380" t="s">
        <v>567</v>
      </c>
      <c r="H1380" t="s">
        <v>11621</v>
      </c>
      <c r="I1380" t="s">
        <v>11622</v>
      </c>
      <c r="L1380" t="s">
        <v>93265</v>
      </c>
      <c r="M1380" t="s">
        <v>73886</v>
      </c>
      <c r="N1380"/>
    </row>
    <row r="1381" spans="1:14" ht="14.4" x14ac:dyDescent="0.3">
      <c r="A1381" t="s">
        <v>11624</v>
      </c>
      <c r="B1381" t="s">
        <v>11625</v>
      </c>
      <c r="C1381" t="s">
        <v>11626</v>
      </c>
      <c r="D1381">
        <v>301</v>
      </c>
      <c r="E1381" t="s">
        <v>11627</v>
      </c>
      <c r="F1381" t="s">
        <v>11628</v>
      </c>
      <c r="G1381" t="s">
        <v>4952</v>
      </c>
      <c r="H1381" t="s">
        <v>11629</v>
      </c>
      <c r="I1381" t="s">
        <v>11630</v>
      </c>
      <c r="J1381" t="s">
        <v>50532</v>
      </c>
      <c r="L1381" t="s">
        <v>4956</v>
      </c>
      <c r="M1381" t="s">
        <v>73887</v>
      </c>
      <c r="N1381"/>
    </row>
    <row r="1382" spans="1:14" ht="14.4" x14ac:dyDescent="0.3">
      <c r="A1382" t="s">
        <v>11631</v>
      </c>
      <c r="B1382" t="s">
        <v>11632</v>
      </c>
      <c r="C1382" t="s">
        <v>11633</v>
      </c>
      <c r="D1382">
        <v>3894</v>
      </c>
      <c r="E1382" t="s">
        <v>11634</v>
      </c>
      <c r="F1382" t="s">
        <v>11635</v>
      </c>
      <c r="G1382" t="s">
        <v>5680</v>
      </c>
      <c r="H1382" t="s">
        <v>11636</v>
      </c>
      <c r="I1382" t="s">
        <v>11637</v>
      </c>
      <c r="L1382" t="s">
        <v>4801</v>
      </c>
      <c r="M1382" t="s">
        <v>73888</v>
      </c>
      <c r="N1382"/>
    </row>
    <row r="1383" spans="1:14" ht="14.4" x14ac:dyDescent="0.3">
      <c r="A1383" t="s">
        <v>11640</v>
      </c>
      <c r="B1383" t="s">
        <v>11641</v>
      </c>
      <c r="C1383" t="s">
        <v>11642</v>
      </c>
      <c r="D1383">
        <v>217</v>
      </c>
      <c r="E1383" t="s">
        <v>11643</v>
      </c>
      <c r="F1383" t="s">
        <v>4835</v>
      </c>
      <c r="G1383" t="s">
        <v>567</v>
      </c>
      <c r="H1383" t="s">
        <v>11644</v>
      </c>
      <c r="I1383" t="s">
        <v>4799</v>
      </c>
      <c r="L1383" t="s">
        <v>61654</v>
      </c>
      <c r="M1383" t="s">
        <v>73889</v>
      </c>
      <c r="N1383"/>
    </row>
    <row r="1384" spans="1:14" ht="14.4" x14ac:dyDescent="0.3">
      <c r="A1384" t="s">
        <v>58234</v>
      </c>
      <c r="B1384" t="s">
        <v>58235</v>
      </c>
      <c r="C1384" t="s">
        <v>58236</v>
      </c>
      <c r="D1384">
        <v>505</v>
      </c>
      <c r="E1384" t="s">
        <v>58237</v>
      </c>
      <c r="F1384" t="s">
        <v>5276</v>
      </c>
      <c r="G1384" t="s">
        <v>567</v>
      </c>
      <c r="H1384" t="s">
        <v>58238</v>
      </c>
      <c r="I1384" t="s">
        <v>4799</v>
      </c>
      <c r="L1384" t="s">
        <v>4801</v>
      </c>
      <c r="M1384" t="s">
        <v>73890</v>
      </c>
      <c r="N1384"/>
    </row>
    <row r="1385" spans="1:14" ht="14.4" x14ac:dyDescent="0.3">
      <c r="A1385" t="s">
        <v>11645</v>
      </c>
      <c r="B1385" t="s">
        <v>11646</v>
      </c>
      <c r="C1385" t="s">
        <v>11647</v>
      </c>
      <c r="D1385">
        <v>133</v>
      </c>
      <c r="E1385" t="s">
        <v>5394</v>
      </c>
      <c r="F1385" t="s">
        <v>5395</v>
      </c>
      <c r="G1385" t="s">
        <v>5396</v>
      </c>
      <c r="H1385" t="s">
        <v>11648</v>
      </c>
      <c r="I1385" t="s">
        <v>11649</v>
      </c>
      <c r="J1385" t="s">
        <v>50533</v>
      </c>
      <c r="K1385" t="s">
        <v>11650</v>
      </c>
      <c r="L1385" t="s">
        <v>5531</v>
      </c>
      <c r="M1385" t="s">
        <v>73891</v>
      </c>
      <c r="N1385"/>
    </row>
    <row r="1386" spans="1:14" ht="14.4" x14ac:dyDescent="0.3">
      <c r="A1386" t="s">
        <v>11651</v>
      </c>
      <c r="B1386" t="s">
        <v>11652</v>
      </c>
      <c r="C1386" t="s">
        <v>11653</v>
      </c>
      <c r="D1386">
        <v>1762</v>
      </c>
      <c r="E1386" t="s">
        <v>14</v>
      </c>
      <c r="F1386" t="s">
        <v>11654</v>
      </c>
      <c r="G1386" t="s">
        <v>4995</v>
      </c>
      <c r="H1386" t="s">
        <v>11655</v>
      </c>
      <c r="I1386" t="s">
        <v>11656</v>
      </c>
      <c r="J1386" t="s">
        <v>50534</v>
      </c>
      <c r="K1386" t="s">
        <v>6272</v>
      </c>
      <c r="L1386" t="s">
        <v>4998</v>
      </c>
      <c r="M1386" t="s">
        <v>73892</v>
      </c>
      <c r="N1386"/>
    </row>
    <row r="1387" spans="1:14" ht="14.4" x14ac:dyDescent="0.3">
      <c r="A1387" t="s">
        <v>11657</v>
      </c>
      <c r="B1387" t="s">
        <v>11658</v>
      </c>
      <c r="C1387" t="s">
        <v>11659</v>
      </c>
      <c r="D1387">
        <v>4726</v>
      </c>
      <c r="E1387" t="s">
        <v>14</v>
      </c>
      <c r="F1387" t="s">
        <v>11660</v>
      </c>
      <c r="G1387" t="s">
        <v>4952</v>
      </c>
      <c r="H1387" t="s">
        <v>11661</v>
      </c>
      <c r="I1387" t="s">
        <v>11662</v>
      </c>
      <c r="L1387" t="s">
        <v>4956</v>
      </c>
      <c r="M1387" t="s">
        <v>73893</v>
      </c>
      <c r="N1387"/>
    </row>
    <row r="1388" spans="1:14" ht="14.4" x14ac:dyDescent="0.3">
      <c r="A1388" t="s">
        <v>11663</v>
      </c>
      <c r="B1388" t="s">
        <v>11664</v>
      </c>
      <c r="C1388" t="s">
        <v>11665</v>
      </c>
      <c r="D1388">
        <v>3290</v>
      </c>
      <c r="E1388" t="s">
        <v>11666</v>
      </c>
      <c r="F1388" t="s">
        <v>11667</v>
      </c>
      <c r="G1388" t="s">
        <v>5680</v>
      </c>
      <c r="H1388" t="s">
        <v>11668</v>
      </c>
      <c r="I1388" t="s">
        <v>11669</v>
      </c>
      <c r="J1388" t="s">
        <v>58239</v>
      </c>
      <c r="K1388" t="s">
        <v>11670</v>
      </c>
      <c r="L1388" t="s">
        <v>4801</v>
      </c>
      <c r="M1388" t="s">
        <v>73894</v>
      </c>
      <c r="N1388"/>
    </row>
    <row r="1389" spans="1:14" ht="14.4" x14ac:dyDescent="0.3">
      <c r="A1389" t="s">
        <v>58240</v>
      </c>
      <c r="B1389" t="s">
        <v>420</v>
      </c>
      <c r="C1389" t="s">
        <v>11671</v>
      </c>
      <c r="D1389">
        <v>222</v>
      </c>
      <c r="E1389" t="s">
        <v>422</v>
      </c>
      <c r="F1389" t="s">
        <v>11453</v>
      </c>
      <c r="G1389" t="s">
        <v>567</v>
      </c>
      <c r="H1389" t="s">
        <v>421</v>
      </c>
      <c r="I1389" t="s">
        <v>4799</v>
      </c>
      <c r="J1389" t="s">
        <v>105317</v>
      </c>
      <c r="K1389" t="s">
        <v>4799</v>
      </c>
      <c r="L1389" t="s">
        <v>5849</v>
      </c>
      <c r="M1389" t="s">
        <v>73895</v>
      </c>
      <c r="N1389"/>
    </row>
    <row r="1390" spans="1:14" ht="14.4" x14ac:dyDescent="0.3">
      <c r="A1390" t="s">
        <v>11672</v>
      </c>
      <c r="B1390" t="s">
        <v>11673</v>
      </c>
      <c r="C1390" t="s">
        <v>7897</v>
      </c>
      <c r="D1390">
        <v>766</v>
      </c>
      <c r="E1390" t="s">
        <v>11674</v>
      </c>
      <c r="F1390" t="s">
        <v>11675</v>
      </c>
      <c r="G1390" t="s">
        <v>567</v>
      </c>
      <c r="H1390" t="s">
        <v>11676</v>
      </c>
      <c r="I1390" t="s">
        <v>11677</v>
      </c>
      <c r="J1390" t="s">
        <v>50535</v>
      </c>
      <c r="K1390" t="s">
        <v>11678</v>
      </c>
      <c r="L1390" t="s">
        <v>100487</v>
      </c>
      <c r="M1390" t="s">
        <v>73896</v>
      </c>
      <c r="N1390"/>
    </row>
    <row r="1391" spans="1:14" ht="14.4" x14ac:dyDescent="0.3">
      <c r="A1391" t="s">
        <v>11679</v>
      </c>
      <c r="B1391" t="s">
        <v>11680</v>
      </c>
      <c r="C1391" t="s">
        <v>11681</v>
      </c>
      <c r="D1391">
        <v>173</v>
      </c>
      <c r="E1391" t="s">
        <v>14</v>
      </c>
      <c r="F1391" t="s">
        <v>8515</v>
      </c>
      <c r="G1391" t="s">
        <v>5396</v>
      </c>
      <c r="H1391" t="s">
        <v>11682</v>
      </c>
      <c r="I1391" t="s">
        <v>11683</v>
      </c>
      <c r="J1391" t="s">
        <v>50536</v>
      </c>
      <c r="L1391" t="s">
        <v>5531</v>
      </c>
      <c r="M1391" t="s">
        <v>73897</v>
      </c>
      <c r="N1391"/>
    </row>
    <row r="1392" spans="1:14" ht="14.4" x14ac:dyDescent="0.3">
      <c r="A1392" t="s">
        <v>11684</v>
      </c>
      <c r="B1392" t="s">
        <v>11685</v>
      </c>
      <c r="C1392" t="s">
        <v>11006</v>
      </c>
      <c r="D1392">
        <v>1860</v>
      </c>
      <c r="E1392" t="s">
        <v>11686</v>
      </c>
      <c r="F1392" t="s">
        <v>4835</v>
      </c>
      <c r="G1392" t="s">
        <v>567</v>
      </c>
      <c r="H1392" t="s">
        <v>11687</v>
      </c>
      <c r="I1392" t="s">
        <v>11688</v>
      </c>
      <c r="J1392" t="s">
        <v>50537</v>
      </c>
      <c r="L1392" t="s">
        <v>4801</v>
      </c>
      <c r="M1392" t="s">
        <v>73898</v>
      </c>
      <c r="N1392"/>
    </row>
    <row r="1393" spans="1:14" ht="14.4" x14ac:dyDescent="0.3">
      <c r="A1393" t="s">
        <v>11689</v>
      </c>
      <c r="B1393" t="s">
        <v>11690</v>
      </c>
      <c r="C1393" t="s">
        <v>11691</v>
      </c>
      <c r="D1393">
        <v>3890</v>
      </c>
      <c r="E1393" t="s">
        <v>11692</v>
      </c>
      <c r="F1393" t="s">
        <v>6059</v>
      </c>
      <c r="G1393" t="s">
        <v>567</v>
      </c>
      <c r="H1393" t="s">
        <v>11693</v>
      </c>
      <c r="I1393" t="s">
        <v>11694</v>
      </c>
      <c r="J1393" t="s">
        <v>50538</v>
      </c>
      <c r="K1393" t="s">
        <v>100549</v>
      </c>
      <c r="L1393" t="s">
        <v>4801</v>
      </c>
      <c r="M1393" t="s">
        <v>73899</v>
      </c>
      <c r="N1393"/>
    </row>
    <row r="1394" spans="1:14" ht="14.4" x14ac:dyDescent="0.3">
      <c r="A1394" t="s">
        <v>11698</v>
      </c>
      <c r="B1394" t="s">
        <v>105318</v>
      </c>
      <c r="C1394" t="s">
        <v>11699</v>
      </c>
      <c r="D1394">
        <v>1456</v>
      </c>
      <c r="E1394" t="s">
        <v>11700</v>
      </c>
      <c r="F1394" t="s">
        <v>11701</v>
      </c>
      <c r="G1394" t="s">
        <v>4874</v>
      </c>
      <c r="H1394" t="s">
        <v>11702</v>
      </c>
      <c r="I1394" t="s">
        <v>4799</v>
      </c>
      <c r="L1394" t="s">
        <v>4801</v>
      </c>
      <c r="M1394" t="s">
        <v>73900</v>
      </c>
      <c r="N1394"/>
    </row>
    <row r="1395" spans="1:14" ht="14.4" x14ac:dyDescent="0.3">
      <c r="A1395" t="s">
        <v>11703</v>
      </c>
      <c r="B1395" t="s">
        <v>11704</v>
      </c>
      <c r="C1395" t="s">
        <v>11705</v>
      </c>
      <c r="D1395">
        <v>503</v>
      </c>
      <c r="E1395" t="s">
        <v>11706</v>
      </c>
      <c r="F1395" t="s">
        <v>4835</v>
      </c>
      <c r="G1395" t="s">
        <v>567</v>
      </c>
      <c r="H1395" t="s">
        <v>11707</v>
      </c>
      <c r="I1395" t="s">
        <v>4799</v>
      </c>
      <c r="J1395" s="3"/>
      <c r="L1395" t="s">
        <v>92372</v>
      </c>
      <c r="M1395" t="s">
        <v>73901</v>
      </c>
      <c r="N1395"/>
    </row>
    <row r="1396" spans="1:14" ht="14.4" x14ac:dyDescent="0.3">
      <c r="A1396" t="s">
        <v>11708</v>
      </c>
      <c r="B1396" t="s">
        <v>11709</v>
      </c>
      <c r="C1396" t="s">
        <v>11710</v>
      </c>
      <c r="D1396">
        <v>1231</v>
      </c>
      <c r="E1396" t="s">
        <v>14</v>
      </c>
      <c r="F1396" t="s">
        <v>11351</v>
      </c>
      <c r="G1396" t="s">
        <v>5411</v>
      </c>
      <c r="H1396" t="s">
        <v>11711</v>
      </c>
      <c r="I1396" t="s">
        <v>11712</v>
      </c>
      <c r="J1396" t="s">
        <v>50539</v>
      </c>
      <c r="L1396" t="s">
        <v>5683</v>
      </c>
      <c r="M1396" t="s">
        <v>73902</v>
      </c>
      <c r="N1396"/>
    </row>
    <row r="1397" spans="1:14" ht="14.4" x14ac:dyDescent="0.3">
      <c r="A1397" t="s">
        <v>50540</v>
      </c>
      <c r="B1397" t="s">
        <v>50541</v>
      </c>
      <c r="C1397" t="s">
        <v>50542</v>
      </c>
      <c r="D1397">
        <v>103</v>
      </c>
      <c r="E1397" t="s">
        <v>5784</v>
      </c>
      <c r="F1397" t="s">
        <v>4835</v>
      </c>
      <c r="G1397" t="s">
        <v>567</v>
      </c>
      <c r="H1397" t="s">
        <v>50543</v>
      </c>
      <c r="I1397" t="s">
        <v>50544</v>
      </c>
      <c r="J1397" t="s">
        <v>50545</v>
      </c>
      <c r="K1397" t="s">
        <v>50546</v>
      </c>
      <c r="L1397" t="s">
        <v>4815</v>
      </c>
      <c r="M1397" t="s">
        <v>72854</v>
      </c>
      <c r="N1397"/>
    </row>
    <row r="1398" spans="1:14" ht="14.4" x14ac:dyDescent="0.3">
      <c r="A1398" t="s">
        <v>11713</v>
      </c>
      <c r="B1398" t="s">
        <v>11714</v>
      </c>
      <c r="C1398" t="s">
        <v>11715</v>
      </c>
      <c r="D1398">
        <v>1028</v>
      </c>
      <c r="E1398" t="s">
        <v>14</v>
      </c>
      <c r="F1398" t="s">
        <v>11716</v>
      </c>
      <c r="G1398" t="s">
        <v>4827</v>
      </c>
      <c r="H1398" t="s">
        <v>11717</v>
      </c>
      <c r="I1398" t="s">
        <v>11718</v>
      </c>
      <c r="J1398" t="s">
        <v>50547</v>
      </c>
      <c r="L1398" t="s">
        <v>4831</v>
      </c>
      <c r="M1398" t="s">
        <v>73903</v>
      </c>
      <c r="N1398"/>
    </row>
    <row r="1399" spans="1:14" ht="14.4" x14ac:dyDescent="0.3">
      <c r="A1399" t="s">
        <v>11719</v>
      </c>
      <c r="B1399" t="s">
        <v>11720</v>
      </c>
      <c r="C1399" t="s">
        <v>11721</v>
      </c>
      <c r="D1399">
        <v>146</v>
      </c>
      <c r="E1399" t="s">
        <v>7271</v>
      </c>
      <c r="F1399" t="s">
        <v>4835</v>
      </c>
      <c r="G1399" t="s">
        <v>567</v>
      </c>
      <c r="H1399" t="s">
        <v>11722</v>
      </c>
      <c r="I1399" t="s">
        <v>11723</v>
      </c>
      <c r="L1399" t="s">
        <v>70931</v>
      </c>
      <c r="M1399" t="s">
        <v>73904</v>
      </c>
      <c r="N1399"/>
    </row>
    <row r="1400" spans="1:14" ht="14.4" x14ac:dyDescent="0.3">
      <c r="A1400" t="s">
        <v>11724</v>
      </c>
      <c r="B1400" t="s">
        <v>11725</v>
      </c>
      <c r="C1400" t="s">
        <v>11097</v>
      </c>
      <c r="D1400">
        <v>71</v>
      </c>
      <c r="E1400" t="s">
        <v>14</v>
      </c>
      <c r="F1400" t="s">
        <v>11294</v>
      </c>
      <c r="G1400" t="s">
        <v>5680</v>
      </c>
      <c r="H1400" t="s">
        <v>11726</v>
      </c>
      <c r="I1400" t="s">
        <v>11727</v>
      </c>
      <c r="L1400" t="s">
        <v>5683</v>
      </c>
      <c r="M1400" t="s">
        <v>73905</v>
      </c>
      <c r="N1400"/>
    </row>
    <row r="1401" spans="1:14" ht="14.4" x14ac:dyDescent="0.3">
      <c r="A1401" t="s">
        <v>11729</v>
      </c>
      <c r="B1401" t="s">
        <v>11730</v>
      </c>
      <c r="C1401" t="s">
        <v>11731</v>
      </c>
      <c r="D1401">
        <v>1354</v>
      </c>
      <c r="F1401" t="s">
        <v>11732</v>
      </c>
      <c r="G1401" t="s">
        <v>5680</v>
      </c>
      <c r="H1401" t="s">
        <v>11733</v>
      </c>
      <c r="I1401" t="s">
        <v>11734</v>
      </c>
      <c r="L1401" t="s">
        <v>5683</v>
      </c>
      <c r="M1401" t="s">
        <v>73906</v>
      </c>
      <c r="N1401"/>
    </row>
    <row r="1402" spans="1:14" ht="14.4" x14ac:dyDescent="0.3">
      <c r="A1402" t="s">
        <v>11735</v>
      </c>
      <c r="B1402" t="s">
        <v>89581</v>
      </c>
      <c r="C1402" t="s">
        <v>70962</v>
      </c>
      <c r="D1402">
        <v>750</v>
      </c>
      <c r="E1402" t="s">
        <v>70963</v>
      </c>
      <c r="F1402" t="s">
        <v>5789</v>
      </c>
      <c r="G1402" t="s">
        <v>567</v>
      </c>
      <c r="H1402" t="s">
        <v>11736</v>
      </c>
      <c r="I1402" t="s">
        <v>11737</v>
      </c>
      <c r="J1402" t="s">
        <v>83565</v>
      </c>
      <c r="L1402" t="s">
        <v>4815</v>
      </c>
      <c r="M1402" t="s">
        <v>73907</v>
      </c>
      <c r="N1402"/>
    </row>
    <row r="1403" spans="1:14" ht="14.4" x14ac:dyDescent="0.3">
      <c r="A1403" t="s">
        <v>11738</v>
      </c>
      <c r="B1403" t="s">
        <v>196</v>
      </c>
      <c r="C1403" t="s">
        <v>11739</v>
      </c>
      <c r="D1403">
        <v>190</v>
      </c>
      <c r="E1403" t="s">
        <v>198</v>
      </c>
      <c r="F1403" t="s">
        <v>4835</v>
      </c>
      <c r="G1403" t="s">
        <v>567</v>
      </c>
      <c r="H1403" t="s">
        <v>197</v>
      </c>
      <c r="I1403" t="s">
        <v>4799</v>
      </c>
      <c r="J1403" t="s">
        <v>4799</v>
      </c>
      <c r="L1403" t="s">
        <v>94405</v>
      </c>
      <c r="M1403" t="s">
        <v>73908</v>
      </c>
      <c r="N1403"/>
    </row>
    <row r="1404" spans="1:14" ht="14.4" x14ac:dyDescent="0.3">
      <c r="A1404" t="s">
        <v>50548</v>
      </c>
      <c r="B1404" t="s">
        <v>50549</v>
      </c>
      <c r="C1404" t="s">
        <v>50550</v>
      </c>
      <c r="D1404">
        <v>85</v>
      </c>
      <c r="E1404" t="s">
        <v>50551</v>
      </c>
      <c r="F1404" t="s">
        <v>4835</v>
      </c>
      <c r="G1404" t="s">
        <v>567</v>
      </c>
      <c r="H1404" t="s">
        <v>50552</v>
      </c>
      <c r="I1404" t="s">
        <v>4799</v>
      </c>
      <c r="J1404" t="s">
        <v>100568</v>
      </c>
      <c r="L1404" t="s">
        <v>4801</v>
      </c>
      <c r="M1404" t="s">
        <v>73909</v>
      </c>
      <c r="N1404"/>
    </row>
    <row r="1405" spans="1:14" ht="14.4" x14ac:dyDescent="0.3">
      <c r="A1405" t="s">
        <v>11740</v>
      </c>
      <c r="B1405" t="s">
        <v>11741</v>
      </c>
      <c r="C1405" t="s">
        <v>11742</v>
      </c>
      <c r="D1405">
        <v>409</v>
      </c>
      <c r="E1405" t="s">
        <v>226</v>
      </c>
      <c r="F1405" t="s">
        <v>15</v>
      </c>
      <c r="G1405" t="s">
        <v>567</v>
      </c>
      <c r="H1405" t="s">
        <v>11743</v>
      </c>
      <c r="I1405" t="s">
        <v>11744</v>
      </c>
      <c r="L1405" t="s">
        <v>94405</v>
      </c>
      <c r="M1405" t="s">
        <v>73910</v>
      </c>
      <c r="N1405"/>
    </row>
    <row r="1406" spans="1:14" ht="14.4" x14ac:dyDescent="0.3">
      <c r="A1406" t="s">
        <v>50553</v>
      </c>
      <c r="B1406" t="s">
        <v>50554</v>
      </c>
      <c r="C1406" t="s">
        <v>50555</v>
      </c>
      <c r="D1406">
        <v>3527</v>
      </c>
      <c r="E1406" t="s">
        <v>5069</v>
      </c>
      <c r="F1406" t="s">
        <v>4835</v>
      </c>
      <c r="G1406" t="s">
        <v>567</v>
      </c>
      <c r="H1406" t="s">
        <v>50556</v>
      </c>
      <c r="I1406" t="s">
        <v>50557</v>
      </c>
      <c r="J1406" t="s">
        <v>50558</v>
      </c>
      <c r="L1406" t="s">
        <v>83385</v>
      </c>
      <c r="M1406" t="s">
        <v>73911</v>
      </c>
      <c r="N1406"/>
    </row>
    <row r="1407" spans="1:14" ht="14.4" x14ac:dyDescent="0.3">
      <c r="A1407" t="s">
        <v>48120</v>
      </c>
      <c r="B1407" t="s">
        <v>48121</v>
      </c>
      <c r="C1407" t="s">
        <v>48122</v>
      </c>
      <c r="E1407" t="s">
        <v>14180</v>
      </c>
      <c r="F1407" t="s">
        <v>4850</v>
      </c>
      <c r="G1407" t="s">
        <v>4851</v>
      </c>
      <c r="H1407" t="s">
        <v>48123</v>
      </c>
      <c r="I1407" t="s">
        <v>48124</v>
      </c>
      <c r="L1407" t="s">
        <v>4801</v>
      </c>
      <c r="M1407" t="s">
        <v>73912</v>
      </c>
      <c r="N1407"/>
    </row>
    <row r="1408" spans="1:14" ht="14.4" x14ac:dyDescent="0.3">
      <c r="A1408" t="s">
        <v>11745</v>
      </c>
      <c r="B1408" t="s">
        <v>94464</v>
      </c>
      <c r="C1408" t="s">
        <v>94465</v>
      </c>
      <c r="D1408">
        <v>276</v>
      </c>
      <c r="E1408" t="s">
        <v>94466</v>
      </c>
      <c r="F1408" t="s">
        <v>11746</v>
      </c>
      <c r="G1408" t="s">
        <v>567</v>
      </c>
      <c r="H1408" t="s">
        <v>11747</v>
      </c>
      <c r="I1408" t="s">
        <v>4799</v>
      </c>
      <c r="J1408" t="s">
        <v>97642</v>
      </c>
      <c r="K1408" t="s">
        <v>11748</v>
      </c>
      <c r="L1408" t="s">
        <v>4815</v>
      </c>
      <c r="M1408" t="s">
        <v>73913</v>
      </c>
      <c r="N1408"/>
    </row>
    <row r="1409" spans="1:14" ht="14.4" x14ac:dyDescent="0.3">
      <c r="A1409" t="s">
        <v>11749</v>
      </c>
      <c r="B1409" t="s">
        <v>11750</v>
      </c>
      <c r="C1409" t="s">
        <v>11751</v>
      </c>
      <c r="D1409">
        <v>277</v>
      </c>
      <c r="E1409" t="s">
        <v>11752</v>
      </c>
      <c r="F1409" t="s">
        <v>6421</v>
      </c>
      <c r="G1409" t="s">
        <v>567</v>
      </c>
      <c r="H1409" t="s">
        <v>11753</v>
      </c>
      <c r="I1409" t="s">
        <v>4799</v>
      </c>
      <c r="J1409" t="s">
        <v>100750</v>
      </c>
      <c r="L1409" t="s">
        <v>4801</v>
      </c>
      <c r="M1409" t="s">
        <v>73914</v>
      </c>
      <c r="N1409"/>
    </row>
    <row r="1410" spans="1:14" ht="14.4" x14ac:dyDescent="0.3">
      <c r="A1410" t="s">
        <v>11754</v>
      </c>
      <c r="B1410" t="s">
        <v>11755</v>
      </c>
      <c r="C1410" t="s">
        <v>11756</v>
      </c>
      <c r="D1410">
        <v>888</v>
      </c>
      <c r="E1410" t="s">
        <v>11757</v>
      </c>
      <c r="F1410" t="s">
        <v>5110</v>
      </c>
      <c r="G1410" t="s">
        <v>567</v>
      </c>
      <c r="H1410" t="s">
        <v>11758</v>
      </c>
      <c r="I1410" t="s">
        <v>11759</v>
      </c>
      <c r="J1410" t="s">
        <v>50559</v>
      </c>
      <c r="L1410" t="s">
        <v>4846</v>
      </c>
      <c r="M1410" t="s">
        <v>73915</v>
      </c>
      <c r="N1410"/>
    </row>
    <row r="1411" spans="1:14" ht="14.4" x14ac:dyDescent="0.3">
      <c r="A1411" t="s">
        <v>11760</v>
      </c>
      <c r="B1411" t="s">
        <v>11761</v>
      </c>
      <c r="C1411" t="s">
        <v>11762</v>
      </c>
      <c r="D1411">
        <v>1768</v>
      </c>
      <c r="E1411" t="s">
        <v>5784</v>
      </c>
      <c r="F1411" t="s">
        <v>4835</v>
      </c>
      <c r="G1411" t="s">
        <v>567</v>
      </c>
      <c r="H1411" t="s">
        <v>11763</v>
      </c>
      <c r="I1411" t="s">
        <v>11764</v>
      </c>
      <c r="L1411" t="s">
        <v>4801</v>
      </c>
      <c r="M1411" t="s">
        <v>72854</v>
      </c>
      <c r="N1411"/>
    </row>
    <row r="1412" spans="1:14" ht="14.4" x14ac:dyDescent="0.3">
      <c r="A1412" t="s">
        <v>11765</v>
      </c>
      <c r="B1412" t="s">
        <v>11766</v>
      </c>
      <c r="C1412" t="s">
        <v>9485</v>
      </c>
      <c r="D1412">
        <v>219</v>
      </c>
      <c r="E1412" t="s">
        <v>14</v>
      </c>
      <c r="F1412" t="s">
        <v>11767</v>
      </c>
      <c r="G1412" t="s">
        <v>4952</v>
      </c>
      <c r="H1412" t="s">
        <v>11768</v>
      </c>
      <c r="I1412" t="s">
        <v>11769</v>
      </c>
      <c r="J1412" t="s">
        <v>50560</v>
      </c>
      <c r="K1412" t="s">
        <v>11770</v>
      </c>
      <c r="L1412" t="s">
        <v>4956</v>
      </c>
      <c r="M1412" t="s">
        <v>73916</v>
      </c>
      <c r="N1412"/>
    </row>
    <row r="1413" spans="1:14" ht="14.4" x14ac:dyDescent="0.3">
      <c r="A1413" t="s">
        <v>11771</v>
      </c>
      <c r="B1413" t="s">
        <v>11772</v>
      </c>
      <c r="C1413" t="s">
        <v>11773</v>
      </c>
      <c r="D1413">
        <v>3553</v>
      </c>
      <c r="E1413" t="s">
        <v>11774</v>
      </c>
      <c r="F1413" t="s">
        <v>4857</v>
      </c>
      <c r="G1413" t="s">
        <v>4858</v>
      </c>
      <c r="H1413" t="s">
        <v>11775</v>
      </c>
      <c r="I1413" t="s">
        <v>11776</v>
      </c>
      <c r="J1413" t="s">
        <v>50561</v>
      </c>
      <c r="L1413" t="s">
        <v>4862</v>
      </c>
      <c r="M1413" t="s">
        <v>73917</v>
      </c>
      <c r="N1413"/>
    </row>
    <row r="1414" spans="1:14" ht="14.4" x14ac:dyDescent="0.3">
      <c r="A1414" t="s">
        <v>11777</v>
      </c>
      <c r="B1414" t="s">
        <v>83542</v>
      </c>
      <c r="C1414" t="s">
        <v>11778</v>
      </c>
      <c r="D1414">
        <v>420</v>
      </c>
      <c r="E1414" t="s">
        <v>11779</v>
      </c>
      <c r="F1414" t="s">
        <v>5840</v>
      </c>
      <c r="G1414" t="s">
        <v>567</v>
      </c>
      <c r="H1414" t="s">
        <v>11780</v>
      </c>
      <c r="I1414" t="s">
        <v>11781</v>
      </c>
      <c r="J1414" t="s">
        <v>50562</v>
      </c>
      <c r="L1414" t="s">
        <v>100487</v>
      </c>
      <c r="M1414" t="s">
        <v>73918</v>
      </c>
      <c r="N1414"/>
    </row>
    <row r="1415" spans="1:14" ht="14.4" x14ac:dyDescent="0.3">
      <c r="A1415" t="s">
        <v>11782</v>
      </c>
      <c r="B1415" t="s">
        <v>11783</v>
      </c>
      <c r="C1415" t="s">
        <v>11784</v>
      </c>
      <c r="D1415">
        <v>653</v>
      </c>
      <c r="E1415" t="s">
        <v>14</v>
      </c>
      <c r="F1415" t="s">
        <v>11785</v>
      </c>
      <c r="G1415" t="s">
        <v>567</v>
      </c>
      <c r="H1415" t="s">
        <v>11786</v>
      </c>
      <c r="I1415" t="s">
        <v>11787</v>
      </c>
      <c r="J1415" s="3" t="s">
        <v>50563</v>
      </c>
      <c r="L1415" t="s">
        <v>70952</v>
      </c>
      <c r="M1415" t="s">
        <v>73919</v>
      </c>
      <c r="N1415"/>
    </row>
    <row r="1416" spans="1:14" ht="14.4" x14ac:dyDescent="0.3">
      <c r="A1416" t="s">
        <v>11788</v>
      </c>
      <c r="B1416" t="s">
        <v>11789</v>
      </c>
      <c r="C1416" t="s">
        <v>11790</v>
      </c>
      <c r="D1416">
        <v>530</v>
      </c>
      <c r="E1416" t="s">
        <v>11791</v>
      </c>
      <c r="F1416" t="s">
        <v>5138</v>
      </c>
      <c r="G1416" t="s">
        <v>4915</v>
      </c>
      <c r="H1416" t="s">
        <v>11792</v>
      </c>
      <c r="I1416" t="s">
        <v>11793</v>
      </c>
      <c r="J1416" t="s">
        <v>50564</v>
      </c>
      <c r="L1416" t="s">
        <v>4933</v>
      </c>
      <c r="M1416" t="s">
        <v>73920</v>
      </c>
      <c r="N1416"/>
    </row>
    <row r="1417" spans="1:14" ht="14.4" x14ac:dyDescent="0.3">
      <c r="A1417" t="s">
        <v>11794</v>
      </c>
      <c r="B1417" t="s">
        <v>11795</v>
      </c>
      <c r="C1417" t="s">
        <v>11796</v>
      </c>
      <c r="D1417">
        <v>1700</v>
      </c>
      <c r="E1417" t="s">
        <v>218</v>
      </c>
      <c r="F1417" t="s">
        <v>71</v>
      </c>
      <c r="G1417" t="s">
        <v>567</v>
      </c>
      <c r="H1417" t="s">
        <v>425</v>
      </c>
      <c r="I1417" t="s">
        <v>4799</v>
      </c>
      <c r="J1417" t="s">
        <v>50565</v>
      </c>
      <c r="K1417" t="s">
        <v>10748</v>
      </c>
      <c r="L1417" t="s">
        <v>89442</v>
      </c>
      <c r="M1417" t="s">
        <v>73921</v>
      </c>
      <c r="N1417"/>
    </row>
    <row r="1418" spans="1:14" ht="14.4" x14ac:dyDescent="0.3">
      <c r="A1418" t="s">
        <v>11797</v>
      </c>
      <c r="B1418" t="s">
        <v>11798</v>
      </c>
      <c r="C1418" t="s">
        <v>100751</v>
      </c>
      <c r="D1418">
        <v>3677</v>
      </c>
      <c r="E1418" t="s">
        <v>11800</v>
      </c>
      <c r="F1418" t="s">
        <v>4835</v>
      </c>
      <c r="G1418" t="s">
        <v>567</v>
      </c>
      <c r="H1418" t="s">
        <v>11801</v>
      </c>
      <c r="I1418" t="s">
        <v>11802</v>
      </c>
      <c r="L1418" t="s">
        <v>4801</v>
      </c>
      <c r="M1418" t="s">
        <v>73922</v>
      </c>
      <c r="N1418"/>
    </row>
    <row r="1419" spans="1:14" ht="14.4" x14ac:dyDescent="0.3">
      <c r="A1419" t="s">
        <v>11803</v>
      </c>
      <c r="B1419" t="s">
        <v>11804</v>
      </c>
      <c r="C1419" t="s">
        <v>11805</v>
      </c>
      <c r="D1419">
        <v>2083</v>
      </c>
      <c r="E1419" t="s">
        <v>10610</v>
      </c>
      <c r="F1419" t="s">
        <v>10611</v>
      </c>
      <c r="G1419" t="s">
        <v>4874</v>
      </c>
      <c r="H1419" t="s">
        <v>11806</v>
      </c>
      <c r="I1419" t="s">
        <v>4799</v>
      </c>
      <c r="J1419" t="s">
        <v>71730</v>
      </c>
      <c r="K1419" t="s">
        <v>43295</v>
      </c>
      <c r="L1419" t="s">
        <v>4963</v>
      </c>
      <c r="M1419" t="s">
        <v>73923</v>
      </c>
      <c r="N1419"/>
    </row>
    <row r="1420" spans="1:14" ht="14.4" x14ac:dyDescent="0.3">
      <c r="A1420" t="s">
        <v>11807</v>
      </c>
      <c r="B1420" t="s">
        <v>11808</v>
      </c>
      <c r="C1420" t="s">
        <v>11809</v>
      </c>
      <c r="D1420">
        <v>1700</v>
      </c>
      <c r="E1420" t="s">
        <v>14</v>
      </c>
      <c r="F1420" t="s">
        <v>6205</v>
      </c>
      <c r="G1420" t="s">
        <v>567</v>
      </c>
      <c r="H1420" t="s">
        <v>11810</v>
      </c>
      <c r="I1420" t="s">
        <v>4799</v>
      </c>
      <c r="J1420" t="s">
        <v>100752</v>
      </c>
      <c r="K1420" t="s">
        <v>11811</v>
      </c>
      <c r="L1420" t="s">
        <v>5849</v>
      </c>
      <c r="M1420" t="s">
        <v>73924</v>
      </c>
      <c r="N1420"/>
    </row>
    <row r="1421" spans="1:14" ht="14.4" x14ac:dyDescent="0.3">
      <c r="A1421" t="s">
        <v>11812</v>
      </c>
      <c r="B1421" t="s">
        <v>11813</v>
      </c>
      <c r="C1421" t="s">
        <v>11814</v>
      </c>
      <c r="D1421">
        <v>15</v>
      </c>
      <c r="E1421" t="s">
        <v>5043</v>
      </c>
      <c r="F1421" t="s">
        <v>5003</v>
      </c>
      <c r="G1421" t="s">
        <v>5004</v>
      </c>
      <c r="H1421" t="s">
        <v>11815</v>
      </c>
      <c r="I1421" t="s">
        <v>11816</v>
      </c>
      <c r="J1421" t="s">
        <v>50566</v>
      </c>
      <c r="L1421" t="s">
        <v>5007</v>
      </c>
      <c r="M1421" t="s">
        <v>73925</v>
      </c>
      <c r="N1421"/>
    </row>
    <row r="1422" spans="1:14" ht="14.4" x14ac:dyDescent="0.3">
      <c r="A1422" t="s">
        <v>11817</v>
      </c>
      <c r="B1422" t="s">
        <v>11818</v>
      </c>
      <c r="C1422" t="s">
        <v>11819</v>
      </c>
      <c r="D1422">
        <v>241</v>
      </c>
      <c r="E1422" t="s">
        <v>11820</v>
      </c>
      <c r="F1422" t="s">
        <v>5456</v>
      </c>
      <c r="G1422" t="s">
        <v>4885</v>
      </c>
      <c r="H1422" t="s">
        <v>11821</v>
      </c>
      <c r="I1422" t="s">
        <v>11822</v>
      </c>
      <c r="J1422" t="s">
        <v>50567</v>
      </c>
      <c r="K1422" t="s">
        <v>11823</v>
      </c>
      <c r="L1422" t="s">
        <v>4801</v>
      </c>
      <c r="M1422" t="s">
        <v>73926</v>
      </c>
      <c r="N1422"/>
    </row>
    <row r="1423" spans="1:14" ht="14.4" x14ac:dyDescent="0.3">
      <c r="A1423" t="s">
        <v>83543</v>
      </c>
      <c r="B1423" t="s">
        <v>83544</v>
      </c>
      <c r="C1423" t="s">
        <v>83545</v>
      </c>
      <c r="D1423">
        <v>2557</v>
      </c>
      <c r="E1423" t="s">
        <v>16794</v>
      </c>
      <c r="F1423" t="s">
        <v>5826</v>
      </c>
      <c r="G1423" t="s">
        <v>5033</v>
      </c>
      <c r="H1423" t="s">
        <v>83546</v>
      </c>
      <c r="I1423" t="s">
        <v>83548</v>
      </c>
      <c r="L1423" t="s">
        <v>5036</v>
      </c>
      <c r="M1423" t="s">
        <v>83547</v>
      </c>
      <c r="N1423"/>
    </row>
    <row r="1424" spans="1:14" ht="14.4" x14ac:dyDescent="0.3">
      <c r="A1424" t="s">
        <v>11824</v>
      </c>
      <c r="B1424" t="s">
        <v>11825</v>
      </c>
      <c r="C1424" t="s">
        <v>11826</v>
      </c>
      <c r="D1424">
        <v>1004</v>
      </c>
      <c r="E1424" t="s">
        <v>14</v>
      </c>
      <c r="F1424" t="s">
        <v>5759</v>
      </c>
      <c r="G1424" t="s">
        <v>4851</v>
      </c>
      <c r="H1424" t="s">
        <v>11827</v>
      </c>
      <c r="I1424" t="s">
        <v>11828</v>
      </c>
      <c r="J1424" t="s">
        <v>73927</v>
      </c>
      <c r="L1424" t="s">
        <v>4940</v>
      </c>
      <c r="M1424" t="s">
        <v>73928</v>
      </c>
      <c r="N1424"/>
    </row>
    <row r="1425" spans="1:14" ht="14.4" x14ac:dyDescent="0.3">
      <c r="A1425" t="s">
        <v>11829</v>
      </c>
      <c r="B1425" t="s">
        <v>11830</v>
      </c>
      <c r="C1425" t="s">
        <v>11826</v>
      </c>
      <c r="D1425">
        <v>800</v>
      </c>
      <c r="E1425" t="s">
        <v>14</v>
      </c>
      <c r="F1425" t="s">
        <v>5759</v>
      </c>
      <c r="G1425" t="s">
        <v>4851</v>
      </c>
      <c r="H1425" t="s">
        <v>11831</v>
      </c>
      <c r="I1425" t="s">
        <v>11832</v>
      </c>
      <c r="J1425" t="s">
        <v>50568</v>
      </c>
      <c r="L1425" t="s">
        <v>4940</v>
      </c>
      <c r="M1425" t="s">
        <v>73929</v>
      </c>
      <c r="N1425"/>
    </row>
    <row r="1426" spans="1:14" ht="14.4" x14ac:dyDescent="0.3">
      <c r="A1426" t="s">
        <v>11833</v>
      </c>
      <c r="B1426" t="s">
        <v>11834</v>
      </c>
      <c r="C1426" t="s">
        <v>58504</v>
      </c>
      <c r="D1426">
        <v>418</v>
      </c>
      <c r="E1426" t="s">
        <v>11835</v>
      </c>
      <c r="F1426" t="s">
        <v>7982</v>
      </c>
      <c r="G1426" t="s">
        <v>567</v>
      </c>
      <c r="H1426" t="s">
        <v>11836</v>
      </c>
      <c r="I1426" t="s">
        <v>4799</v>
      </c>
      <c r="J1426" t="s">
        <v>50569</v>
      </c>
      <c r="L1426" t="s">
        <v>4815</v>
      </c>
      <c r="M1426" t="s">
        <v>73930</v>
      </c>
      <c r="N1426"/>
    </row>
    <row r="1427" spans="1:14" ht="14.4" x14ac:dyDescent="0.3">
      <c r="A1427" t="s">
        <v>11837</v>
      </c>
      <c r="B1427" t="s">
        <v>11838</v>
      </c>
      <c r="C1427" t="s">
        <v>8478</v>
      </c>
      <c r="D1427">
        <v>83</v>
      </c>
      <c r="E1427" t="s">
        <v>14</v>
      </c>
      <c r="F1427" t="s">
        <v>142</v>
      </c>
      <c r="G1427" t="s">
        <v>567</v>
      </c>
      <c r="H1427" t="s">
        <v>295</v>
      </c>
      <c r="I1427" t="s">
        <v>11839</v>
      </c>
      <c r="J1427" t="s">
        <v>50570</v>
      </c>
      <c r="K1427" t="s">
        <v>100753</v>
      </c>
      <c r="L1427" t="s">
        <v>98432</v>
      </c>
      <c r="M1427" t="s">
        <v>73931</v>
      </c>
      <c r="N1427"/>
    </row>
    <row r="1428" spans="1:14" ht="14.4" x14ac:dyDescent="0.3">
      <c r="A1428" t="s">
        <v>11840</v>
      </c>
      <c r="B1428" t="s">
        <v>11841</v>
      </c>
      <c r="C1428" t="s">
        <v>11842</v>
      </c>
      <c r="D1428">
        <v>5455</v>
      </c>
      <c r="E1428" t="s">
        <v>9235</v>
      </c>
      <c r="F1428" t="s">
        <v>5484</v>
      </c>
      <c r="G1428" t="s">
        <v>4915</v>
      </c>
      <c r="H1428" t="s">
        <v>11843</v>
      </c>
      <c r="I1428" t="s">
        <v>11844</v>
      </c>
      <c r="J1428" t="s">
        <v>50571</v>
      </c>
      <c r="K1428" t="s">
        <v>11845</v>
      </c>
      <c r="L1428" t="s">
        <v>5488</v>
      </c>
      <c r="M1428" t="s">
        <v>73932</v>
      </c>
      <c r="N1428"/>
    </row>
    <row r="1429" spans="1:14" ht="14.4" x14ac:dyDescent="0.3">
      <c r="A1429" t="s">
        <v>11846</v>
      </c>
      <c r="B1429" t="s">
        <v>11847</v>
      </c>
      <c r="C1429" t="s">
        <v>11848</v>
      </c>
      <c r="D1429">
        <v>5</v>
      </c>
      <c r="E1429" t="s">
        <v>11849</v>
      </c>
      <c r="F1429" t="s">
        <v>5840</v>
      </c>
      <c r="G1429" t="s">
        <v>567</v>
      </c>
      <c r="H1429" t="s">
        <v>11850</v>
      </c>
      <c r="I1429" t="s">
        <v>11851</v>
      </c>
      <c r="J1429" t="s">
        <v>83549</v>
      </c>
      <c r="K1429" t="s">
        <v>91469</v>
      </c>
      <c r="L1429" t="s">
        <v>4801</v>
      </c>
      <c r="M1429" t="s">
        <v>73933</v>
      </c>
      <c r="N1429"/>
    </row>
    <row r="1430" spans="1:14" ht="14.4" x14ac:dyDescent="0.3">
      <c r="A1430" t="s">
        <v>11852</v>
      </c>
      <c r="B1430" t="s">
        <v>11853</v>
      </c>
      <c r="C1430" t="s">
        <v>7309</v>
      </c>
      <c r="D1430">
        <v>3148</v>
      </c>
      <c r="E1430" t="s">
        <v>14</v>
      </c>
      <c r="F1430" t="s">
        <v>11854</v>
      </c>
      <c r="G1430" t="s">
        <v>5612</v>
      </c>
      <c r="H1430" t="s">
        <v>11855</v>
      </c>
      <c r="I1430" t="s">
        <v>11856</v>
      </c>
      <c r="J1430" t="s">
        <v>50572</v>
      </c>
      <c r="K1430" t="s">
        <v>11857</v>
      </c>
      <c r="L1430" t="s">
        <v>4801</v>
      </c>
      <c r="M1430" t="s">
        <v>73934</v>
      </c>
      <c r="N1430"/>
    </row>
    <row r="1431" spans="1:14" ht="14.4" x14ac:dyDescent="0.3">
      <c r="A1431" t="s">
        <v>11858</v>
      </c>
      <c r="B1431" t="s">
        <v>11859</v>
      </c>
      <c r="C1431" t="s">
        <v>11860</v>
      </c>
      <c r="D1431">
        <v>696</v>
      </c>
      <c r="E1431" t="s">
        <v>14</v>
      </c>
      <c r="F1431" t="s">
        <v>4857</v>
      </c>
      <c r="G1431" t="s">
        <v>4858</v>
      </c>
      <c r="H1431" t="s">
        <v>11861</v>
      </c>
      <c r="I1431" t="s">
        <v>11862</v>
      </c>
      <c r="L1431" t="s">
        <v>4801</v>
      </c>
      <c r="M1431" t="s">
        <v>73935</v>
      </c>
      <c r="N1431"/>
    </row>
    <row r="1432" spans="1:14" ht="14.4" x14ac:dyDescent="0.3">
      <c r="A1432" t="s">
        <v>50573</v>
      </c>
      <c r="B1432" t="s">
        <v>58241</v>
      </c>
      <c r="C1432" t="s">
        <v>58242</v>
      </c>
      <c r="D1432">
        <v>149</v>
      </c>
      <c r="E1432" t="s">
        <v>6503</v>
      </c>
      <c r="F1432" t="s">
        <v>4835</v>
      </c>
      <c r="G1432" t="s">
        <v>567</v>
      </c>
      <c r="H1432" t="s">
        <v>50575</v>
      </c>
      <c r="I1432" t="s">
        <v>4799</v>
      </c>
      <c r="J1432" t="s">
        <v>100754</v>
      </c>
      <c r="L1432" t="s">
        <v>4815</v>
      </c>
      <c r="M1432" t="s">
        <v>73936</v>
      </c>
      <c r="N1432"/>
    </row>
    <row r="1433" spans="1:14" ht="14.4" x14ac:dyDescent="0.3">
      <c r="A1433" t="s">
        <v>11863</v>
      </c>
      <c r="B1433" t="s">
        <v>11864</v>
      </c>
      <c r="C1433" t="s">
        <v>11865</v>
      </c>
      <c r="D1433">
        <v>27</v>
      </c>
      <c r="E1433" t="s">
        <v>11866</v>
      </c>
      <c r="F1433" t="s">
        <v>5576</v>
      </c>
      <c r="G1433" t="s">
        <v>567</v>
      </c>
      <c r="H1433" t="s">
        <v>11867</v>
      </c>
      <c r="I1433" t="s">
        <v>4799</v>
      </c>
      <c r="J1433" t="s">
        <v>100755</v>
      </c>
      <c r="L1433" t="s">
        <v>4815</v>
      </c>
      <c r="M1433" t="s">
        <v>73937</v>
      </c>
      <c r="N1433"/>
    </row>
    <row r="1434" spans="1:14" ht="14.4" x14ac:dyDescent="0.3">
      <c r="A1434" t="s">
        <v>11868</v>
      </c>
      <c r="B1434" t="s">
        <v>11869</v>
      </c>
      <c r="C1434" t="s">
        <v>11870</v>
      </c>
      <c r="D1434">
        <v>2415</v>
      </c>
      <c r="E1434" t="s">
        <v>7751</v>
      </c>
      <c r="F1434" t="s">
        <v>7988</v>
      </c>
      <c r="G1434" t="s">
        <v>5396</v>
      </c>
      <c r="H1434" t="s">
        <v>11871</v>
      </c>
      <c r="I1434" t="s">
        <v>11872</v>
      </c>
      <c r="J1434" t="s">
        <v>50576</v>
      </c>
      <c r="L1434" t="s">
        <v>7992</v>
      </c>
      <c r="M1434" t="s">
        <v>73938</v>
      </c>
      <c r="N1434"/>
    </row>
    <row r="1435" spans="1:14" ht="14.4" x14ac:dyDescent="0.3">
      <c r="A1435" t="s">
        <v>48125</v>
      </c>
      <c r="B1435" t="s">
        <v>48126</v>
      </c>
      <c r="C1435" t="s">
        <v>48127</v>
      </c>
      <c r="D1435">
        <v>620</v>
      </c>
      <c r="E1435" t="s">
        <v>14</v>
      </c>
      <c r="F1435" t="s">
        <v>5536</v>
      </c>
      <c r="G1435" t="s">
        <v>567</v>
      </c>
      <c r="H1435" t="s">
        <v>48128</v>
      </c>
      <c r="I1435" t="s">
        <v>48129</v>
      </c>
      <c r="L1435" t="s">
        <v>563</v>
      </c>
      <c r="M1435" t="s">
        <v>73939</v>
      </c>
      <c r="N1435"/>
    </row>
    <row r="1436" spans="1:14" ht="14.4" x14ac:dyDescent="0.3">
      <c r="A1436" t="s">
        <v>11873</v>
      </c>
      <c r="B1436" t="s">
        <v>11874</v>
      </c>
      <c r="C1436" t="s">
        <v>11875</v>
      </c>
      <c r="D1436">
        <v>1252</v>
      </c>
      <c r="E1436" t="s">
        <v>4799</v>
      </c>
      <c r="F1436" t="s">
        <v>11876</v>
      </c>
      <c r="G1436" t="s">
        <v>4851</v>
      </c>
      <c r="H1436" t="s">
        <v>11877</v>
      </c>
      <c r="I1436" t="s">
        <v>11878</v>
      </c>
      <c r="L1436" t="s">
        <v>4940</v>
      </c>
      <c r="M1436" t="s">
        <v>73940</v>
      </c>
      <c r="N1436"/>
    </row>
    <row r="1437" spans="1:14" ht="14.4" x14ac:dyDescent="0.3">
      <c r="A1437" t="s">
        <v>11879</v>
      </c>
      <c r="B1437" t="s">
        <v>11880</v>
      </c>
      <c r="C1437" t="s">
        <v>11881</v>
      </c>
      <c r="D1437">
        <v>1597</v>
      </c>
      <c r="E1437" t="s">
        <v>5465</v>
      </c>
      <c r="F1437" t="s">
        <v>5759</v>
      </c>
      <c r="G1437" t="s">
        <v>4851</v>
      </c>
      <c r="H1437" t="s">
        <v>11882</v>
      </c>
      <c r="I1437" t="s">
        <v>11883</v>
      </c>
      <c r="J1437" t="s">
        <v>50577</v>
      </c>
      <c r="L1437" t="s">
        <v>4940</v>
      </c>
      <c r="M1437" t="s">
        <v>73941</v>
      </c>
      <c r="N1437"/>
    </row>
    <row r="1438" spans="1:14" ht="14.4" x14ac:dyDescent="0.3">
      <c r="A1438" t="s">
        <v>11884</v>
      </c>
      <c r="B1438" t="s">
        <v>11885</v>
      </c>
      <c r="C1438" t="s">
        <v>11886</v>
      </c>
      <c r="D1438">
        <v>0</v>
      </c>
      <c r="E1438" t="s">
        <v>11887</v>
      </c>
      <c r="F1438" t="s">
        <v>11888</v>
      </c>
      <c r="G1438" t="s">
        <v>5396</v>
      </c>
      <c r="H1438" t="s">
        <v>11889</v>
      </c>
      <c r="I1438" t="s">
        <v>11890</v>
      </c>
      <c r="J1438" t="s">
        <v>50578</v>
      </c>
      <c r="L1438" t="s">
        <v>5430</v>
      </c>
      <c r="M1438" t="s">
        <v>73942</v>
      </c>
      <c r="N1438"/>
    </row>
    <row r="1439" spans="1:14" ht="14.4" x14ac:dyDescent="0.3">
      <c r="A1439" t="s">
        <v>11891</v>
      </c>
      <c r="B1439" t="s">
        <v>11892</v>
      </c>
      <c r="C1439" t="s">
        <v>11893</v>
      </c>
      <c r="D1439">
        <v>1145</v>
      </c>
      <c r="E1439" t="s">
        <v>6920</v>
      </c>
      <c r="F1439" t="s">
        <v>5492</v>
      </c>
      <c r="G1439" t="s">
        <v>4806</v>
      </c>
      <c r="H1439" t="s">
        <v>11894</v>
      </c>
      <c r="I1439" t="s">
        <v>11895</v>
      </c>
      <c r="L1439" t="s">
        <v>4801</v>
      </c>
      <c r="M1439" t="s">
        <v>73943</v>
      </c>
      <c r="N1439"/>
    </row>
    <row r="1440" spans="1:14" ht="14.4" x14ac:dyDescent="0.3">
      <c r="A1440" t="s">
        <v>58243</v>
      </c>
      <c r="B1440" t="s">
        <v>58244</v>
      </c>
      <c r="C1440" t="s">
        <v>58245</v>
      </c>
      <c r="D1440">
        <v>629</v>
      </c>
      <c r="E1440" t="s">
        <v>45</v>
      </c>
      <c r="F1440" t="s">
        <v>4835</v>
      </c>
      <c r="G1440" t="s">
        <v>567</v>
      </c>
      <c r="H1440" t="s">
        <v>58246</v>
      </c>
      <c r="I1440" t="s">
        <v>58247</v>
      </c>
      <c r="J1440" t="s">
        <v>58248</v>
      </c>
      <c r="K1440" t="s">
        <v>58249</v>
      </c>
      <c r="L1440" t="s">
        <v>5849</v>
      </c>
      <c r="M1440" t="s">
        <v>73944</v>
      </c>
      <c r="N1440"/>
    </row>
    <row r="1441" spans="1:14" ht="14.4" x14ac:dyDescent="0.3">
      <c r="A1441" t="s">
        <v>11896</v>
      </c>
      <c r="B1441" t="s">
        <v>11897</v>
      </c>
      <c r="C1441" t="s">
        <v>11898</v>
      </c>
      <c r="D1441">
        <v>1181</v>
      </c>
      <c r="E1441" t="s">
        <v>11899</v>
      </c>
      <c r="F1441" t="s">
        <v>5104</v>
      </c>
      <c r="G1441" t="s">
        <v>567</v>
      </c>
      <c r="H1441" t="s">
        <v>11900</v>
      </c>
      <c r="I1441" t="s">
        <v>4799</v>
      </c>
      <c r="J1441" t="s">
        <v>50579</v>
      </c>
      <c r="K1441" t="s">
        <v>11901</v>
      </c>
      <c r="L1441" t="s">
        <v>5849</v>
      </c>
      <c r="M1441" t="s">
        <v>73945</v>
      </c>
      <c r="N1441"/>
    </row>
    <row r="1442" spans="1:14" ht="14.4" x14ac:dyDescent="0.3">
      <c r="A1442" t="s">
        <v>11902</v>
      </c>
      <c r="B1442" t="s">
        <v>11903</v>
      </c>
      <c r="C1442" t="s">
        <v>8670</v>
      </c>
      <c r="D1442">
        <v>272</v>
      </c>
      <c r="E1442" t="s">
        <v>5651</v>
      </c>
      <c r="F1442" t="s">
        <v>6170</v>
      </c>
      <c r="G1442" t="s">
        <v>6171</v>
      </c>
      <c r="H1442" t="s">
        <v>11904</v>
      </c>
      <c r="I1442" t="s">
        <v>11905</v>
      </c>
      <c r="J1442" t="s">
        <v>50580</v>
      </c>
      <c r="K1442" t="s">
        <v>4799</v>
      </c>
      <c r="L1442" t="s">
        <v>4801</v>
      </c>
      <c r="M1442" t="s">
        <v>73946</v>
      </c>
      <c r="N1442"/>
    </row>
    <row r="1443" spans="1:14" ht="14.4" x14ac:dyDescent="0.3">
      <c r="A1443" t="s">
        <v>11906</v>
      </c>
      <c r="B1443" t="s">
        <v>11907</v>
      </c>
      <c r="C1443" t="s">
        <v>11908</v>
      </c>
      <c r="D1443">
        <v>738</v>
      </c>
      <c r="E1443" t="s">
        <v>11909</v>
      </c>
      <c r="F1443" t="s">
        <v>7807</v>
      </c>
      <c r="G1443" t="s">
        <v>4806</v>
      </c>
      <c r="H1443" t="s">
        <v>11910</v>
      </c>
      <c r="I1443" t="s">
        <v>4799</v>
      </c>
      <c r="L1443" t="s">
        <v>4801</v>
      </c>
      <c r="M1443" t="s">
        <v>73947</v>
      </c>
      <c r="N1443"/>
    </row>
    <row r="1444" spans="1:14" ht="14.4" x14ac:dyDescent="0.3">
      <c r="A1444" t="s">
        <v>50581</v>
      </c>
      <c r="B1444" t="s">
        <v>50582</v>
      </c>
      <c r="C1444" t="s">
        <v>50583</v>
      </c>
      <c r="D1444">
        <v>602</v>
      </c>
      <c r="E1444" t="s">
        <v>11911</v>
      </c>
      <c r="F1444" t="s">
        <v>4835</v>
      </c>
      <c r="G1444" t="s">
        <v>567</v>
      </c>
      <c r="H1444" t="s">
        <v>50584</v>
      </c>
      <c r="I1444" t="s">
        <v>50585</v>
      </c>
      <c r="J1444" t="s">
        <v>50586</v>
      </c>
      <c r="L1444" t="s">
        <v>92372</v>
      </c>
      <c r="M1444" t="s">
        <v>73948</v>
      </c>
      <c r="N1444"/>
    </row>
    <row r="1445" spans="1:14" ht="14.4" x14ac:dyDescent="0.3">
      <c r="A1445" t="s">
        <v>11912</v>
      </c>
      <c r="B1445" t="s">
        <v>11913</v>
      </c>
      <c r="C1445" t="s">
        <v>11914</v>
      </c>
      <c r="D1445">
        <v>39</v>
      </c>
      <c r="E1445" t="s">
        <v>14</v>
      </c>
      <c r="F1445" t="s">
        <v>8146</v>
      </c>
      <c r="G1445" t="s">
        <v>4995</v>
      </c>
      <c r="H1445" t="s">
        <v>11915</v>
      </c>
      <c r="I1445" t="s">
        <v>11916</v>
      </c>
      <c r="J1445" t="s">
        <v>50587</v>
      </c>
      <c r="L1445" t="s">
        <v>4998</v>
      </c>
      <c r="M1445" t="s">
        <v>73949</v>
      </c>
      <c r="N1445"/>
    </row>
    <row r="1446" spans="1:14" ht="14.4" x14ac:dyDescent="0.3">
      <c r="A1446" t="s">
        <v>11917</v>
      </c>
      <c r="B1446" t="s">
        <v>11918</v>
      </c>
      <c r="C1446" t="s">
        <v>11919</v>
      </c>
      <c r="D1446">
        <v>262</v>
      </c>
      <c r="E1446" t="s">
        <v>11337</v>
      </c>
      <c r="F1446" t="s">
        <v>5186</v>
      </c>
      <c r="G1446" t="s">
        <v>5187</v>
      </c>
      <c r="H1446" t="s">
        <v>11920</v>
      </c>
      <c r="I1446" t="s">
        <v>11921</v>
      </c>
      <c r="L1446" t="s">
        <v>4801</v>
      </c>
      <c r="M1446" t="s">
        <v>73950</v>
      </c>
      <c r="N1446"/>
    </row>
    <row r="1447" spans="1:14" ht="14.4" x14ac:dyDescent="0.3">
      <c r="A1447" t="s">
        <v>11922</v>
      </c>
      <c r="B1447" t="s">
        <v>11923</v>
      </c>
      <c r="C1447" t="s">
        <v>11924</v>
      </c>
      <c r="D1447">
        <v>860</v>
      </c>
      <c r="E1447" t="s">
        <v>11925</v>
      </c>
      <c r="F1447" t="s">
        <v>5840</v>
      </c>
      <c r="G1447" t="s">
        <v>567</v>
      </c>
      <c r="H1447" t="s">
        <v>11926</v>
      </c>
      <c r="I1447" t="s">
        <v>11927</v>
      </c>
      <c r="J1447" t="s">
        <v>91470</v>
      </c>
      <c r="K1447" t="s">
        <v>5714</v>
      </c>
      <c r="L1447" t="s">
        <v>100487</v>
      </c>
      <c r="M1447" t="s">
        <v>73951</v>
      </c>
      <c r="N1447"/>
    </row>
    <row r="1448" spans="1:14" ht="14.4" x14ac:dyDescent="0.3">
      <c r="A1448" t="s">
        <v>11928</v>
      </c>
      <c r="B1448" t="s">
        <v>11929</v>
      </c>
      <c r="C1448" t="s">
        <v>11930</v>
      </c>
      <c r="D1448">
        <v>786</v>
      </c>
      <c r="E1448" t="s">
        <v>11931</v>
      </c>
      <c r="F1448" t="s">
        <v>5427</v>
      </c>
      <c r="G1448" t="s">
        <v>5396</v>
      </c>
      <c r="H1448" t="s">
        <v>11932</v>
      </c>
      <c r="I1448" t="s">
        <v>11933</v>
      </c>
      <c r="J1448" t="s">
        <v>50588</v>
      </c>
      <c r="L1448" t="s">
        <v>5531</v>
      </c>
      <c r="M1448" t="s">
        <v>73952</v>
      </c>
      <c r="N1448"/>
    </row>
    <row r="1449" spans="1:14" ht="14.4" x14ac:dyDescent="0.3">
      <c r="A1449" t="s">
        <v>11934</v>
      </c>
      <c r="B1449" t="s">
        <v>11935</v>
      </c>
      <c r="C1449" t="s">
        <v>11936</v>
      </c>
      <c r="D1449">
        <v>2695</v>
      </c>
      <c r="E1449" t="s">
        <v>14</v>
      </c>
      <c r="F1449" t="s">
        <v>6984</v>
      </c>
      <c r="G1449" t="s">
        <v>4915</v>
      </c>
      <c r="H1449" t="s">
        <v>11937</v>
      </c>
      <c r="I1449" t="s">
        <v>11938</v>
      </c>
      <c r="J1449" t="s">
        <v>48943</v>
      </c>
      <c r="K1449" t="s">
        <v>8529</v>
      </c>
      <c r="L1449" t="s">
        <v>4933</v>
      </c>
      <c r="M1449" t="s">
        <v>73953</v>
      </c>
      <c r="N1449"/>
    </row>
    <row r="1450" spans="1:14" ht="14.4" x14ac:dyDescent="0.3">
      <c r="A1450" t="s">
        <v>48130</v>
      </c>
      <c r="B1450" t="s">
        <v>48131</v>
      </c>
      <c r="C1450" t="s">
        <v>48132</v>
      </c>
      <c r="D1450">
        <v>2267</v>
      </c>
      <c r="E1450" t="s">
        <v>14</v>
      </c>
      <c r="F1450" t="s">
        <v>4850</v>
      </c>
      <c r="G1450" t="s">
        <v>4851</v>
      </c>
      <c r="H1450" t="s">
        <v>48133</v>
      </c>
      <c r="I1450" t="s">
        <v>48134</v>
      </c>
      <c r="L1450" t="s">
        <v>4801</v>
      </c>
      <c r="M1450" t="s">
        <v>73954</v>
      </c>
      <c r="N1450"/>
    </row>
    <row r="1451" spans="1:14" ht="14.4" x14ac:dyDescent="0.3">
      <c r="A1451" t="s">
        <v>11939</v>
      </c>
      <c r="B1451" t="s">
        <v>11940</v>
      </c>
      <c r="C1451" t="s">
        <v>11941</v>
      </c>
      <c r="D1451">
        <v>1960</v>
      </c>
      <c r="E1451" t="s">
        <v>11235</v>
      </c>
      <c r="F1451" t="s">
        <v>7739</v>
      </c>
      <c r="G1451" t="s">
        <v>5033</v>
      </c>
      <c r="H1451" t="s">
        <v>11942</v>
      </c>
      <c r="I1451" t="s">
        <v>11943</v>
      </c>
      <c r="J1451" t="s">
        <v>73955</v>
      </c>
      <c r="L1451" t="s">
        <v>5036</v>
      </c>
      <c r="M1451" t="s">
        <v>73956</v>
      </c>
      <c r="N1451"/>
    </row>
    <row r="1452" spans="1:14" ht="14.4" x14ac:dyDescent="0.3">
      <c r="A1452" t="s">
        <v>11944</v>
      </c>
      <c r="B1452" t="s">
        <v>286</v>
      </c>
      <c r="C1452" t="s">
        <v>11945</v>
      </c>
      <c r="D1452">
        <v>1131</v>
      </c>
      <c r="E1452" t="s">
        <v>11946</v>
      </c>
      <c r="F1452" t="s">
        <v>11453</v>
      </c>
      <c r="G1452" t="s">
        <v>567</v>
      </c>
      <c r="H1452" t="s">
        <v>287</v>
      </c>
      <c r="I1452" t="s">
        <v>4799</v>
      </c>
      <c r="J1452" t="s">
        <v>50589</v>
      </c>
      <c r="K1452" t="s">
        <v>100756</v>
      </c>
      <c r="L1452" t="s">
        <v>94405</v>
      </c>
      <c r="M1452" t="s">
        <v>73957</v>
      </c>
      <c r="N1452"/>
    </row>
    <row r="1453" spans="1:14" ht="14.4" x14ac:dyDescent="0.3">
      <c r="A1453" t="s">
        <v>11947</v>
      </c>
      <c r="B1453" t="s">
        <v>11948</v>
      </c>
      <c r="C1453" t="s">
        <v>8988</v>
      </c>
      <c r="D1453">
        <v>233</v>
      </c>
      <c r="E1453" t="s">
        <v>14</v>
      </c>
      <c r="F1453" t="s">
        <v>5003</v>
      </c>
      <c r="G1453" t="s">
        <v>5004</v>
      </c>
      <c r="H1453" t="s">
        <v>11949</v>
      </c>
      <c r="I1453" t="s">
        <v>11950</v>
      </c>
      <c r="L1453" t="s">
        <v>5007</v>
      </c>
      <c r="M1453" t="s">
        <v>73958</v>
      </c>
      <c r="N1453"/>
    </row>
    <row r="1454" spans="1:14" ht="14.4" x14ac:dyDescent="0.3">
      <c r="A1454" t="s">
        <v>11951</v>
      </c>
      <c r="B1454" t="s">
        <v>11952</v>
      </c>
      <c r="C1454" t="s">
        <v>10603</v>
      </c>
      <c r="D1454">
        <v>488</v>
      </c>
      <c r="E1454" t="s">
        <v>14</v>
      </c>
      <c r="F1454" t="s">
        <v>5299</v>
      </c>
      <c r="G1454" t="s">
        <v>567</v>
      </c>
      <c r="H1454" t="s">
        <v>11953</v>
      </c>
      <c r="I1454" t="s">
        <v>11954</v>
      </c>
      <c r="J1454" t="s">
        <v>50590</v>
      </c>
      <c r="L1454" t="s">
        <v>4846</v>
      </c>
      <c r="M1454" t="s">
        <v>73959</v>
      </c>
      <c r="N1454"/>
    </row>
    <row r="1455" spans="1:14" ht="14.4" x14ac:dyDescent="0.3">
      <c r="A1455" t="s">
        <v>11955</v>
      </c>
      <c r="B1455" t="s">
        <v>11956</v>
      </c>
      <c r="C1455" t="s">
        <v>4936</v>
      </c>
      <c r="D1455">
        <v>705</v>
      </c>
      <c r="E1455" t="s">
        <v>14</v>
      </c>
      <c r="F1455" t="s">
        <v>11957</v>
      </c>
      <c r="G1455" t="s">
        <v>567</v>
      </c>
      <c r="H1455" t="s">
        <v>11958</v>
      </c>
      <c r="I1455" t="s">
        <v>11959</v>
      </c>
      <c r="J1455" t="s">
        <v>50591</v>
      </c>
      <c r="L1455" t="s">
        <v>4846</v>
      </c>
      <c r="M1455" t="s">
        <v>73960</v>
      </c>
      <c r="N1455"/>
    </row>
    <row r="1456" spans="1:14" ht="14.4" x14ac:dyDescent="0.3">
      <c r="A1456" t="s">
        <v>11960</v>
      </c>
      <c r="B1456" t="s">
        <v>11961</v>
      </c>
      <c r="C1456" t="s">
        <v>11962</v>
      </c>
      <c r="D1456">
        <v>1289</v>
      </c>
      <c r="E1456" t="s">
        <v>34</v>
      </c>
      <c r="F1456" t="s">
        <v>4835</v>
      </c>
      <c r="G1456" t="s">
        <v>567</v>
      </c>
      <c r="H1456" t="s">
        <v>474</v>
      </c>
      <c r="I1456" t="s">
        <v>11963</v>
      </c>
      <c r="J1456" t="s">
        <v>50592</v>
      </c>
      <c r="L1456" t="s">
        <v>94405</v>
      </c>
      <c r="M1456" t="s">
        <v>73961</v>
      </c>
      <c r="N1456"/>
    </row>
    <row r="1457" spans="1:14" ht="14.4" x14ac:dyDescent="0.3">
      <c r="A1457" t="s">
        <v>11964</v>
      </c>
      <c r="B1457" t="s">
        <v>447</v>
      </c>
      <c r="C1457" t="s">
        <v>11965</v>
      </c>
      <c r="D1457">
        <v>856</v>
      </c>
      <c r="E1457" t="s">
        <v>8471</v>
      </c>
      <c r="F1457" t="s">
        <v>4835</v>
      </c>
      <c r="G1457" t="s">
        <v>567</v>
      </c>
      <c r="H1457" t="s">
        <v>448</v>
      </c>
      <c r="I1457" t="s">
        <v>11966</v>
      </c>
      <c r="J1457" t="s">
        <v>50593</v>
      </c>
      <c r="L1457" t="s">
        <v>94405</v>
      </c>
      <c r="M1457" t="s">
        <v>73962</v>
      </c>
      <c r="N1457"/>
    </row>
    <row r="1458" spans="1:14" ht="14.4" x14ac:dyDescent="0.3">
      <c r="A1458" t="s">
        <v>11968</v>
      </c>
      <c r="B1458" t="s">
        <v>11969</v>
      </c>
      <c r="C1458" t="s">
        <v>11970</v>
      </c>
      <c r="D1458">
        <v>138</v>
      </c>
      <c r="E1458" t="s">
        <v>14</v>
      </c>
      <c r="F1458" t="s">
        <v>4923</v>
      </c>
      <c r="G1458" t="s">
        <v>4915</v>
      </c>
      <c r="H1458" t="s">
        <v>11971</v>
      </c>
      <c r="I1458" t="s">
        <v>11972</v>
      </c>
      <c r="J1458" t="s">
        <v>50594</v>
      </c>
      <c r="L1458" t="s">
        <v>4918</v>
      </c>
      <c r="M1458" t="s">
        <v>73963</v>
      </c>
      <c r="N1458"/>
    </row>
    <row r="1459" spans="1:14" ht="14.4" x14ac:dyDescent="0.3">
      <c r="A1459" t="s">
        <v>11973</v>
      </c>
      <c r="B1459" t="s">
        <v>11974</v>
      </c>
      <c r="C1459" t="s">
        <v>11975</v>
      </c>
      <c r="D1459">
        <v>50</v>
      </c>
      <c r="E1459" t="s">
        <v>14</v>
      </c>
      <c r="F1459" t="s">
        <v>9316</v>
      </c>
      <c r="G1459" t="s">
        <v>567</v>
      </c>
      <c r="H1459" t="s">
        <v>11976</v>
      </c>
      <c r="I1459" t="s">
        <v>11977</v>
      </c>
      <c r="L1459" t="s">
        <v>4801</v>
      </c>
      <c r="M1459" t="s">
        <v>73964</v>
      </c>
      <c r="N1459"/>
    </row>
    <row r="1460" spans="1:14" ht="14.4" x14ac:dyDescent="0.3">
      <c r="A1460" t="s">
        <v>11978</v>
      </c>
      <c r="B1460" t="s">
        <v>105301</v>
      </c>
      <c r="C1460" t="s">
        <v>11979</v>
      </c>
      <c r="D1460">
        <v>446</v>
      </c>
      <c r="E1460" t="s">
        <v>5560</v>
      </c>
      <c r="F1460" t="s">
        <v>4835</v>
      </c>
      <c r="G1460" t="s">
        <v>567</v>
      </c>
      <c r="H1460" t="s">
        <v>267</v>
      </c>
      <c r="I1460" t="s">
        <v>4799</v>
      </c>
      <c r="J1460" t="s">
        <v>105302</v>
      </c>
      <c r="L1460" t="s">
        <v>4801</v>
      </c>
      <c r="M1460" t="s">
        <v>73965</v>
      </c>
      <c r="N1460"/>
    </row>
    <row r="1461" spans="1:14" ht="14.4" x14ac:dyDescent="0.3">
      <c r="A1461" t="s">
        <v>11980</v>
      </c>
      <c r="B1461" t="s">
        <v>11981</v>
      </c>
      <c r="C1461" t="s">
        <v>11982</v>
      </c>
      <c r="D1461">
        <v>104</v>
      </c>
      <c r="E1461" t="s">
        <v>7698</v>
      </c>
      <c r="F1461" t="s">
        <v>5043</v>
      </c>
      <c r="G1461" t="s">
        <v>567</v>
      </c>
      <c r="H1461" t="s">
        <v>11983</v>
      </c>
      <c r="I1461" t="s">
        <v>11984</v>
      </c>
      <c r="L1461" t="s">
        <v>4801</v>
      </c>
      <c r="M1461" t="s">
        <v>73966</v>
      </c>
      <c r="N1461"/>
    </row>
    <row r="1462" spans="1:14" ht="14.4" x14ac:dyDescent="0.3">
      <c r="A1462" t="s">
        <v>11985</v>
      </c>
      <c r="B1462" t="s">
        <v>11986</v>
      </c>
      <c r="C1462" t="s">
        <v>11987</v>
      </c>
      <c r="D1462">
        <v>5423</v>
      </c>
      <c r="E1462" t="s">
        <v>14</v>
      </c>
      <c r="F1462" t="s">
        <v>11988</v>
      </c>
      <c r="G1462" t="s">
        <v>4806</v>
      </c>
      <c r="H1462" t="s">
        <v>11989</v>
      </c>
      <c r="I1462" t="s">
        <v>11990</v>
      </c>
      <c r="J1462" t="s">
        <v>50595</v>
      </c>
      <c r="K1462" t="s">
        <v>4799</v>
      </c>
      <c r="L1462" t="s">
        <v>4899</v>
      </c>
      <c r="M1462" t="s">
        <v>73967</v>
      </c>
      <c r="N1462"/>
    </row>
    <row r="1463" spans="1:14" ht="14.4" x14ac:dyDescent="0.3">
      <c r="A1463" t="s">
        <v>11991</v>
      </c>
      <c r="B1463" t="s">
        <v>50596</v>
      </c>
      <c r="C1463" t="s">
        <v>5248</v>
      </c>
      <c r="D1463">
        <v>863</v>
      </c>
      <c r="E1463" t="s">
        <v>14</v>
      </c>
      <c r="F1463" t="s">
        <v>11318</v>
      </c>
      <c r="G1463" t="s">
        <v>5612</v>
      </c>
      <c r="H1463" t="s">
        <v>11992</v>
      </c>
      <c r="I1463" t="s">
        <v>98453</v>
      </c>
      <c r="J1463" t="s">
        <v>83551</v>
      </c>
      <c r="K1463" t="s">
        <v>105311</v>
      </c>
      <c r="L1463" t="s">
        <v>5903</v>
      </c>
      <c r="M1463" t="s">
        <v>73968</v>
      </c>
      <c r="N1463"/>
    </row>
    <row r="1464" spans="1:14" ht="14.4" x14ac:dyDescent="0.3">
      <c r="A1464" t="s">
        <v>11993</v>
      </c>
      <c r="B1464" t="s">
        <v>11994</v>
      </c>
      <c r="C1464" t="s">
        <v>7726</v>
      </c>
      <c r="D1464">
        <v>498</v>
      </c>
      <c r="E1464" t="s">
        <v>14</v>
      </c>
      <c r="F1464" t="s">
        <v>5427</v>
      </c>
      <c r="G1464" t="s">
        <v>5396</v>
      </c>
      <c r="H1464" t="s">
        <v>11995</v>
      </c>
      <c r="I1464" t="s">
        <v>11996</v>
      </c>
      <c r="J1464" t="s">
        <v>50597</v>
      </c>
      <c r="K1464" t="s">
        <v>11997</v>
      </c>
      <c r="L1464" t="s">
        <v>5531</v>
      </c>
      <c r="M1464" t="s">
        <v>73969</v>
      </c>
      <c r="N1464"/>
    </row>
    <row r="1465" spans="1:14" ht="14.4" x14ac:dyDescent="0.3">
      <c r="A1465" t="s">
        <v>11999</v>
      </c>
      <c r="B1465" t="s">
        <v>12000</v>
      </c>
      <c r="C1465" t="s">
        <v>12001</v>
      </c>
      <c r="E1465" t="s">
        <v>12002</v>
      </c>
      <c r="F1465" t="s">
        <v>8146</v>
      </c>
      <c r="G1465" t="s">
        <v>4995</v>
      </c>
      <c r="H1465" t="s">
        <v>12003</v>
      </c>
      <c r="I1465" t="s">
        <v>12004</v>
      </c>
      <c r="L1465" t="s">
        <v>4801</v>
      </c>
      <c r="M1465" t="s">
        <v>73970</v>
      </c>
      <c r="N1465"/>
    </row>
    <row r="1466" spans="1:14" ht="14.4" x14ac:dyDescent="0.3">
      <c r="A1466" t="s">
        <v>12005</v>
      </c>
      <c r="B1466" t="s">
        <v>12006</v>
      </c>
      <c r="C1466" t="s">
        <v>12007</v>
      </c>
      <c r="D1466">
        <v>271</v>
      </c>
      <c r="E1466" t="s">
        <v>12008</v>
      </c>
      <c r="F1466" t="s">
        <v>4977</v>
      </c>
      <c r="G1466" t="s">
        <v>4806</v>
      </c>
      <c r="H1466" t="s">
        <v>12009</v>
      </c>
      <c r="I1466" t="s">
        <v>12010</v>
      </c>
      <c r="L1466" t="s">
        <v>4801</v>
      </c>
      <c r="M1466" t="s">
        <v>73971</v>
      </c>
      <c r="N1466"/>
    </row>
    <row r="1467" spans="1:14" ht="14.4" x14ac:dyDescent="0.3">
      <c r="A1467" t="s">
        <v>12011</v>
      </c>
      <c r="B1467" t="s">
        <v>12012</v>
      </c>
      <c r="C1467" t="s">
        <v>12013</v>
      </c>
      <c r="D1467">
        <v>105</v>
      </c>
      <c r="E1467" t="s">
        <v>14</v>
      </c>
      <c r="F1467" t="s">
        <v>12014</v>
      </c>
      <c r="G1467" t="s">
        <v>4827</v>
      </c>
      <c r="H1467" t="s">
        <v>12015</v>
      </c>
      <c r="I1467" t="s">
        <v>12016</v>
      </c>
      <c r="L1467" t="s">
        <v>4801</v>
      </c>
      <c r="M1467" t="s">
        <v>73972</v>
      </c>
      <c r="N1467"/>
    </row>
    <row r="1468" spans="1:14" ht="14.4" x14ac:dyDescent="0.3">
      <c r="A1468" t="s">
        <v>12017</v>
      </c>
      <c r="B1468" t="s">
        <v>12018</v>
      </c>
      <c r="C1468" t="s">
        <v>12019</v>
      </c>
      <c r="D1468">
        <v>946</v>
      </c>
      <c r="E1468" t="s">
        <v>14</v>
      </c>
      <c r="F1468" t="s">
        <v>11620</v>
      </c>
      <c r="G1468" t="s">
        <v>567</v>
      </c>
      <c r="H1468" t="s">
        <v>12020</v>
      </c>
      <c r="I1468" t="s">
        <v>12021</v>
      </c>
      <c r="J1468" t="s">
        <v>50598</v>
      </c>
      <c r="K1468" t="s">
        <v>12022</v>
      </c>
      <c r="L1468" t="s">
        <v>100487</v>
      </c>
      <c r="M1468" t="s">
        <v>73973</v>
      </c>
      <c r="N1468"/>
    </row>
    <row r="1469" spans="1:14" ht="14.4" x14ac:dyDescent="0.3">
      <c r="A1469" t="s">
        <v>12023</v>
      </c>
      <c r="B1469" t="s">
        <v>12024</v>
      </c>
      <c r="C1469" t="s">
        <v>12025</v>
      </c>
      <c r="D1469">
        <v>140</v>
      </c>
      <c r="E1469" t="s">
        <v>10935</v>
      </c>
      <c r="F1469" t="s">
        <v>9375</v>
      </c>
      <c r="G1469" t="s">
        <v>567</v>
      </c>
      <c r="H1469" t="s">
        <v>12026</v>
      </c>
      <c r="I1469" t="s">
        <v>12027</v>
      </c>
      <c r="L1469" t="s">
        <v>4801</v>
      </c>
      <c r="M1469" t="s">
        <v>73974</v>
      </c>
      <c r="N1469"/>
    </row>
    <row r="1470" spans="1:14" ht="14.4" x14ac:dyDescent="0.3">
      <c r="A1470" t="s">
        <v>12028</v>
      </c>
      <c r="B1470" t="s">
        <v>12029</v>
      </c>
      <c r="C1470" t="s">
        <v>12030</v>
      </c>
      <c r="D1470">
        <v>310</v>
      </c>
      <c r="E1470" t="s">
        <v>5616</v>
      </c>
      <c r="F1470" t="s">
        <v>4835</v>
      </c>
      <c r="G1470" t="s">
        <v>567</v>
      </c>
      <c r="H1470" t="s">
        <v>12031</v>
      </c>
      <c r="I1470" t="s">
        <v>12032</v>
      </c>
      <c r="J1470" t="s">
        <v>61676</v>
      </c>
      <c r="K1470" t="s">
        <v>10748</v>
      </c>
      <c r="L1470" t="s">
        <v>92372</v>
      </c>
      <c r="M1470" t="s">
        <v>73975</v>
      </c>
      <c r="N1470"/>
    </row>
    <row r="1471" spans="1:14" ht="14.4" x14ac:dyDescent="0.3">
      <c r="A1471" t="s">
        <v>12033</v>
      </c>
      <c r="B1471" t="s">
        <v>12034</v>
      </c>
      <c r="C1471" t="s">
        <v>12035</v>
      </c>
      <c r="D1471">
        <v>555</v>
      </c>
      <c r="E1471" t="s">
        <v>8700</v>
      </c>
      <c r="F1471" t="s">
        <v>5937</v>
      </c>
      <c r="G1471" t="s">
        <v>4827</v>
      </c>
      <c r="H1471" t="s">
        <v>12036</v>
      </c>
      <c r="I1471" t="s">
        <v>12037</v>
      </c>
      <c r="L1471" t="s">
        <v>4831</v>
      </c>
      <c r="M1471" t="s">
        <v>73976</v>
      </c>
      <c r="N1471"/>
    </row>
    <row r="1472" spans="1:14" ht="14.4" x14ac:dyDescent="0.3">
      <c r="A1472" t="s">
        <v>12038</v>
      </c>
      <c r="B1472" t="s">
        <v>12039</v>
      </c>
      <c r="C1472" t="s">
        <v>12040</v>
      </c>
      <c r="D1472">
        <v>267</v>
      </c>
      <c r="E1472" t="s">
        <v>7910</v>
      </c>
      <c r="F1472" t="s">
        <v>6135</v>
      </c>
      <c r="G1472" t="s">
        <v>6136</v>
      </c>
      <c r="H1472" t="s">
        <v>12041</v>
      </c>
      <c r="I1472" t="s">
        <v>12042</v>
      </c>
      <c r="J1472" t="s">
        <v>50599</v>
      </c>
      <c r="L1472" t="s">
        <v>4801</v>
      </c>
      <c r="M1472" t="s">
        <v>73977</v>
      </c>
      <c r="N1472"/>
    </row>
    <row r="1473" spans="1:14" ht="14.4" x14ac:dyDescent="0.3">
      <c r="A1473" t="s">
        <v>50600</v>
      </c>
      <c r="B1473" t="s">
        <v>50601</v>
      </c>
      <c r="C1473" t="s">
        <v>50602</v>
      </c>
      <c r="D1473">
        <v>1056</v>
      </c>
      <c r="E1473" t="s">
        <v>50603</v>
      </c>
      <c r="F1473" t="s">
        <v>4835</v>
      </c>
      <c r="G1473" t="s">
        <v>567</v>
      </c>
      <c r="H1473" t="s">
        <v>50604</v>
      </c>
      <c r="I1473" t="s">
        <v>50605</v>
      </c>
      <c r="J1473" t="s">
        <v>50606</v>
      </c>
      <c r="L1473" t="s">
        <v>92372</v>
      </c>
      <c r="M1473" t="s">
        <v>73978</v>
      </c>
      <c r="N1473"/>
    </row>
    <row r="1474" spans="1:14" ht="14.4" x14ac:dyDescent="0.3">
      <c r="A1474" t="s">
        <v>12043</v>
      </c>
      <c r="B1474" t="s">
        <v>12044</v>
      </c>
      <c r="C1474" t="s">
        <v>12045</v>
      </c>
      <c r="D1474">
        <v>141</v>
      </c>
      <c r="E1474" t="s">
        <v>5629</v>
      </c>
      <c r="F1474" t="s">
        <v>5003</v>
      </c>
      <c r="G1474" t="s">
        <v>5004</v>
      </c>
      <c r="H1474" t="s">
        <v>12046</v>
      </c>
      <c r="I1474" t="s">
        <v>12047</v>
      </c>
      <c r="J1474" t="s">
        <v>50607</v>
      </c>
      <c r="L1474" t="s">
        <v>5007</v>
      </c>
      <c r="M1474" t="s">
        <v>73979</v>
      </c>
      <c r="N1474"/>
    </row>
    <row r="1475" spans="1:14" ht="14.4" x14ac:dyDescent="0.3">
      <c r="A1475" t="s">
        <v>12048</v>
      </c>
      <c r="B1475" t="s">
        <v>12049</v>
      </c>
      <c r="C1475" t="s">
        <v>12050</v>
      </c>
      <c r="D1475">
        <v>3920</v>
      </c>
      <c r="E1475" t="s">
        <v>14</v>
      </c>
      <c r="F1475" t="s">
        <v>6205</v>
      </c>
      <c r="G1475" t="s">
        <v>567</v>
      </c>
      <c r="H1475" t="s">
        <v>12051</v>
      </c>
      <c r="I1475" t="s">
        <v>4799</v>
      </c>
      <c r="J1475" t="s">
        <v>83553</v>
      </c>
      <c r="L1475" t="s">
        <v>5849</v>
      </c>
      <c r="M1475" t="s">
        <v>73980</v>
      </c>
      <c r="N1475"/>
    </row>
    <row r="1476" spans="1:14" ht="14.4" x14ac:dyDescent="0.3">
      <c r="A1476" t="s">
        <v>12052</v>
      </c>
      <c r="B1476" t="s">
        <v>12053</v>
      </c>
      <c r="C1476" t="s">
        <v>12054</v>
      </c>
      <c r="D1476">
        <v>1505</v>
      </c>
      <c r="E1476" t="s">
        <v>12055</v>
      </c>
      <c r="F1476" t="s">
        <v>8446</v>
      </c>
      <c r="G1476" t="s">
        <v>7152</v>
      </c>
      <c r="H1476" t="s">
        <v>12056</v>
      </c>
      <c r="I1476" t="s">
        <v>12057</v>
      </c>
      <c r="J1476" t="s">
        <v>50608</v>
      </c>
      <c r="K1476" t="s">
        <v>12058</v>
      </c>
      <c r="L1476" t="s">
        <v>7156</v>
      </c>
      <c r="M1476" t="s">
        <v>73981</v>
      </c>
      <c r="N1476"/>
    </row>
    <row r="1477" spans="1:14" ht="14.4" x14ac:dyDescent="0.3">
      <c r="A1477" t="s">
        <v>12059</v>
      </c>
      <c r="B1477" t="s">
        <v>12060</v>
      </c>
      <c r="C1477" t="s">
        <v>12061</v>
      </c>
      <c r="D1477">
        <v>557</v>
      </c>
      <c r="E1477" t="s">
        <v>14</v>
      </c>
      <c r="F1477" t="s">
        <v>5193</v>
      </c>
      <c r="G1477" t="s">
        <v>4806</v>
      </c>
      <c r="H1477" t="s">
        <v>12062</v>
      </c>
      <c r="I1477" t="s">
        <v>97643</v>
      </c>
      <c r="J1477" t="s">
        <v>50609</v>
      </c>
      <c r="K1477" t="s">
        <v>4799</v>
      </c>
      <c r="L1477" t="s">
        <v>4899</v>
      </c>
      <c r="M1477" t="s">
        <v>73982</v>
      </c>
      <c r="N1477"/>
    </row>
    <row r="1478" spans="1:14" ht="14.4" x14ac:dyDescent="0.3">
      <c r="A1478" t="s">
        <v>12063</v>
      </c>
      <c r="B1478" t="s">
        <v>12064</v>
      </c>
      <c r="C1478" t="s">
        <v>12065</v>
      </c>
      <c r="D1478">
        <v>649</v>
      </c>
      <c r="E1478" t="s">
        <v>12066</v>
      </c>
      <c r="F1478" t="s">
        <v>4835</v>
      </c>
      <c r="G1478" t="s">
        <v>567</v>
      </c>
      <c r="H1478" t="s">
        <v>12067</v>
      </c>
      <c r="I1478" t="s">
        <v>4799</v>
      </c>
      <c r="J1478" t="s">
        <v>105312</v>
      </c>
      <c r="L1478" t="s">
        <v>4801</v>
      </c>
      <c r="M1478" t="s">
        <v>73983</v>
      </c>
      <c r="N1478"/>
    </row>
    <row r="1479" spans="1:14" ht="14.4" x14ac:dyDescent="0.3">
      <c r="A1479" t="s">
        <v>12068</v>
      </c>
      <c r="B1479" t="s">
        <v>12069</v>
      </c>
      <c r="C1479" t="s">
        <v>12070</v>
      </c>
      <c r="D1479">
        <v>650</v>
      </c>
      <c r="E1479" t="s">
        <v>14</v>
      </c>
      <c r="F1479" t="s">
        <v>11445</v>
      </c>
      <c r="G1479" t="s">
        <v>567</v>
      </c>
      <c r="H1479" t="s">
        <v>12071</v>
      </c>
      <c r="I1479" t="s">
        <v>12072</v>
      </c>
      <c r="J1479" t="s">
        <v>90868</v>
      </c>
      <c r="K1479" t="s">
        <v>4799</v>
      </c>
      <c r="L1479" t="s">
        <v>4973</v>
      </c>
      <c r="M1479" t="s">
        <v>73984</v>
      </c>
      <c r="N1479"/>
    </row>
    <row r="1480" spans="1:14" ht="14.4" x14ac:dyDescent="0.3">
      <c r="A1480" t="s">
        <v>12074</v>
      </c>
      <c r="B1480" t="s">
        <v>12075</v>
      </c>
      <c r="C1480" t="s">
        <v>12076</v>
      </c>
      <c r="D1480">
        <v>37</v>
      </c>
      <c r="E1480" t="s">
        <v>8545</v>
      </c>
      <c r="F1480" t="s">
        <v>5082</v>
      </c>
      <c r="G1480" t="s">
        <v>4827</v>
      </c>
      <c r="H1480" t="s">
        <v>12077</v>
      </c>
      <c r="I1480" t="s">
        <v>12078</v>
      </c>
      <c r="K1480" t="s">
        <v>12079</v>
      </c>
      <c r="L1480" t="s">
        <v>4831</v>
      </c>
      <c r="M1480" t="s">
        <v>73985</v>
      </c>
      <c r="N1480"/>
    </row>
    <row r="1481" spans="1:14" ht="14.4" x14ac:dyDescent="0.3">
      <c r="A1481" t="s">
        <v>89574</v>
      </c>
      <c r="B1481" t="s">
        <v>89575</v>
      </c>
      <c r="C1481" t="s">
        <v>89576</v>
      </c>
      <c r="D1481">
        <v>858</v>
      </c>
      <c r="E1481" t="s">
        <v>12080</v>
      </c>
      <c r="F1481" t="s">
        <v>4835</v>
      </c>
      <c r="G1481" t="s">
        <v>567</v>
      </c>
      <c r="H1481" t="s">
        <v>89577</v>
      </c>
      <c r="I1481" t="s">
        <v>50610</v>
      </c>
      <c r="J1481" t="s">
        <v>89579</v>
      </c>
      <c r="K1481" t="s">
        <v>89580</v>
      </c>
      <c r="L1481" t="s">
        <v>92372</v>
      </c>
      <c r="M1481" t="s">
        <v>89578</v>
      </c>
      <c r="N1481"/>
    </row>
    <row r="1482" spans="1:14" ht="14.4" x14ac:dyDescent="0.3">
      <c r="A1482" t="s">
        <v>12081</v>
      </c>
      <c r="B1482" t="s">
        <v>12082</v>
      </c>
      <c r="C1482" t="s">
        <v>12083</v>
      </c>
      <c r="D1482">
        <v>756</v>
      </c>
      <c r="E1482" t="s">
        <v>12084</v>
      </c>
      <c r="F1482" t="s">
        <v>7982</v>
      </c>
      <c r="G1482" t="s">
        <v>567</v>
      </c>
      <c r="H1482" t="s">
        <v>12085</v>
      </c>
      <c r="I1482" t="s">
        <v>4799</v>
      </c>
      <c r="J1482" t="s">
        <v>50611</v>
      </c>
      <c r="K1482" t="s">
        <v>12086</v>
      </c>
      <c r="L1482" t="s">
        <v>4801</v>
      </c>
      <c r="M1482" t="s">
        <v>73986</v>
      </c>
      <c r="N1482"/>
    </row>
    <row r="1483" spans="1:14" ht="14.4" x14ac:dyDescent="0.3">
      <c r="A1483" t="s">
        <v>12087</v>
      </c>
      <c r="B1483" t="s">
        <v>12088</v>
      </c>
      <c r="C1483" t="s">
        <v>73987</v>
      </c>
      <c r="D1483">
        <v>0</v>
      </c>
      <c r="E1483" t="s">
        <v>34902</v>
      </c>
      <c r="F1483" t="s">
        <v>9375</v>
      </c>
      <c r="G1483" t="s">
        <v>567</v>
      </c>
      <c r="H1483" t="s">
        <v>12089</v>
      </c>
      <c r="I1483" t="s">
        <v>12090</v>
      </c>
      <c r="J1483" t="s">
        <v>73988</v>
      </c>
      <c r="L1483" t="s">
        <v>4801</v>
      </c>
      <c r="M1483" t="s">
        <v>73989</v>
      </c>
      <c r="N1483"/>
    </row>
    <row r="1484" spans="1:14" ht="14.4" x14ac:dyDescent="0.3">
      <c r="A1484" t="s">
        <v>12091</v>
      </c>
      <c r="B1484" t="s">
        <v>12092</v>
      </c>
      <c r="C1484" t="s">
        <v>83554</v>
      </c>
      <c r="D1484">
        <v>310</v>
      </c>
      <c r="E1484" t="s">
        <v>83555</v>
      </c>
      <c r="F1484" t="s">
        <v>7982</v>
      </c>
      <c r="G1484" t="s">
        <v>567</v>
      </c>
      <c r="H1484" t="s">
        <v>12093</v>
      </c>
      <c r="I1484" t="s">
        <v>4799</v>
      </c>
      <c r="J1484" t="s">
        <v>50612</v>
      </c>
      <c r="K1484" t="s">
        <v>4799</v>
      </c>
      <c r="L1484" t="s">
        <v>4815</v>
      </c>
      <c r="M1484" t="s">
        <v>73990</v>
      </c>
      <c r="N1484"/>
    </row>
    <row r="1485" spans="1:14" ht="14.4" x14ac:dyDescent="0.3">
      <c r="A1485" t="s">
        <v>12094</v>
      </c>
      <c r="B1485" t="s">
        <v>12095</v>
      </c>
      <c r="C1485" t="s">
        <v>100758</v>
      </c>
      <c r="D1485">
        <v>816</v>
      </c>
      <c r="E1485" t="s">
        <v>12096</v>
      </c>
      <c r="F1485" t="s">
        <v>5151</v>
      </c>
      <c r="G1485" t="s">
        <v>4851</v>
      </c>
      <c r="H1485" t="s">
        <v>12097</v>
      </c>
      <c r="I1485" t="s">
        <v>4799</v>
      </c>
      <c r="J1485" t="s">
        <v>100759</v>
      </c>
      <c r="L1485" t="s">
        <v>4801</v>
      </c>
      <c r="M1485" t="s">
        <v>73991</v>
      </c>
      <c r="N1485"/>
    </row>
    <row r="1486" spans="1:14" ht="14.4" x14ac:dyDescent="0.3">
      <c r="A1486" t="s">
        <v>12098</v>
      </c>
      <c r="B1486" t="s">
        <v>12099</v>
      </c>
      <c r="C1486" t="s">
        <v>12100</v>
      </c>
      <c r="D1486">
        <v>415</v>
      </c>
      <c r="E1486" t="s">
        <v>14</v>
      </c>
      <c r="F1486" t="s">
        <v>504</v>
      </c>
      <c r="G1486" t="s">
        <v>4915</v>
      </c>
      <c r="H1486" t="s">
        <v>12101</v>
      </c>
      <c r="I1486" t="s">
        <v>12102</v>
      </c>
      <c r="L1486" t="s">
        <v>4801</v>
      </c>
      <c r="M1486" t="s">
        <v>73992</v>
      </c>
      <c r="N1486"/>
    </row>
    <row r="1487" spans="1:14" ht="14.4" x14ac:dyDescent="0.3">
      <c r="A1487" t="s">
        <v>12103</v>
      </c>
      <c r="B1487" t="s">
        <v>12104</v>
      </c>
      <c r="C1487" t="s">
        <v>12105</v>
      </c>
      <c r="D1487">
        <v>1499</v>
      </c>
      <c r="E1487" t="s">
        <v>12106</v>
      </c>
      <c r="F1487" t="s">
        <v>4813</v>
      </c>
      <c r="G1487" t="s">
        <v>567</v>
      </c>
      <c r="H1487" t="s">
        <v>12107</v>
      </c>
      <c r="I1487" t="s">
        <v>12108</v>
      </c>
      <c r="J1487" t="s">
        <v>50613</v>
      </c>
      <c r="L1487" t="s">
        <v>4801</v>
      </c>
      <c r="M1487" t="s">
        <v>83566</v>
      </c>
      <c r="N1487"/>
    </row>
    <row r="1488" spans="1:14" ht="14.4" x14ac:dyDescent="0.3">
      <c r="A1488" t="s">
        <v>12109</v>
      </c>
      <c r="B1488" t="s">
        <v>12110</v>
      </c>
      <c r="C1488" t="s">
        <v>12111</v>
      </c>
      <c r="D1488">
        <v>106</v>
      </c>
      <c r="E1488" t="s">
        <v>12112</v>
      </c>
      <c r="F1488" t="s">
        <v>5157</v>
      </c>
      <c r="G1488" t="s">
        <v>567</v>
      </c>
      <c r="H1488" t="s">
        <v>12113</v>
      </c>
      <c r="I1488" t="s">
        <v>12114</v>
      </c>
      <c r="L1488" t="s">
        <v>4973</v>
      </c>
      <c r="M1488" t="s">
        <v>73993</v>
      </c>
      <c r="N1488"/>
    </row>
    <row r="1489" spans="1:14" ht="14.4" x14ac:dyDescent="0.3">
      <c r="A1489" t="s">
        <v>12115</v>
      </c>
      <c r="B1489" t="s">
        <v>12116</v>
      </c>
      <c r="C1489" t="s">
        <v>12117</v>
      </c>
      <c r="D1489">
        <v>436</v>
      </c>
      <c r="E1489" t="s">
        <v>14</v>
      </c>
      <c r="F1489" t="s">
        <v>5132</v>
      </c>
      <c r="G1489" t="s">
        <v>567</v>
      </c>
      <c r="H1489" t="s">
        <v>12118</v>
      </c>
      <c r="I1489" t="s">
        <v>12119</v>
      </c>
      <c r="L1489" t="s">
        <v>93265</v>
      </c>
      <c r="M1489" t="s">
        <v>73994</v>
      </c>
      <c r="N1489"/>
    </row>
    <row r="1490" spans="1:14" ht="14.4" x14ac:dyDescent="0.3">
      <c r="A1490" t="s">
        <v>12120</v>
      </c>
      <c r="B1490" t="s">
        <v>12121</v>
      </c>
      <c r="C1490" t="s">
        <v>6320</v>
      </c>
      <c r="D1490">
        <v>74</v>
      </c>
      <c r="E1490" t="s">
        <v>6364</v>
      </c>
      <c r="F1490" t="s">
        <v>5132</v>
      </c>
      <c r="G1490" t="s">
        <v>567</v>
      </c>
      <c r="H1490" t="s">
        <v>12122</v>
      </c>
      <c r="I1490" t="s">
        <v>12123</v>
      </c>
      <c r="J1490" t="s">
        <v>50614</v>
      </c>
      <c r="L1490" t="s">
        <v>5047</v>
      </c>
      <c r="M1490" t="s">
        <v>73995</v>
      </c>
      <c r="N1490"/>
    </row>
    <row r="1491" spans="1:14" ht="14.4" x14ac:dyDescent="0.3">
      <c r="A1491" t="s">
        <v>12124</v>
      </c>
      <c r="B1491" t="s">
        <v>12125</v>
      </c>
      <c r="C1491" t="s">
        <v>12126</v>
      </c>
      <c r="D1491">
        <v>2058</v>
      </c>
      <c r="E1491" t="s">
        <v>14</v>
      </c>
      <c r="F1491" t="s">
        <v>8146</v>
      </c>
      <c r="G1491" t="s">
        <v>4851</v>
      </c>
      <c r="H1491" t="s">
        <v>12127</v>
      </c>
      <c r="I1491" t="s">
        <v>12128</v>
      </c>
      <c r="L1491" t="s">
        <v>4946</v>
      </c>
      <c r="M1491" t="s">
        <v>73996</v>
      </c>
      <c r="N1491"/>
    </row>
    <row r="1492" spans="1:14" ht="14.4" x14ac:dyDescent="0.3">
      <c r="A1492" t="s">
        <v>12129</v>
      </c>
      <c r="B1492" t="s">
        <v>12130</v>
      </c>
      <c r="C1492" t="s">
        <v>12131</v>
      </c>
      <c r="D1492">
        <v>1528</v>
      </c>
      <c r="E1492" t="s">
        <v>14</v>
      </c>
      <c r="F1492" t="s">
        <v>5003</v>
      </c>
      <c r="G1492" t="s">
        <v>5004</v>
      </c>
      <c r="H1492" t="s">
        <v>12132</v>
      </c>
      <c r="I1492" t="s">
        <v>12133</v>
      </c>
      <c r="L1492" t="s">
        <v>5007</v>
      </c>
      <c r="M1492" t="s">
        <v>73997</v>
      </c>
      <c r="N1492"/>
    </row>
    <row r="1493" spans="1:14" ht="14.4" x14ac:dyDescent="0.3">
      <c r="A1493" t="s">
        <v>12134</v>
      </c>
      <c r="B1493" t="s">
        <v>12135</v>
      </c>
      <c r="C1493" t="s">
        <v>12136</v>
      </c>
      <c r="D1493">
        <v>1239</v>
      </c>
      <c r="E1493" t="s">
        <v>14</v>
      </c>
      <c r="F1493" t="s">
        <v>7757</v>
      </c>
      <c r="G1493" t="s">
        <v>567</v>
      </c>
      <c r="H1493" t="s">
        <v>12137</v>
      </c>
      <c r="I1493" t="s">
        <v>12138</v>
      </c>
      <c r="L1493" t="s">
        <v>4801</v>
      </c>
      <c r="M1493" t="s">
        <v>73998</v>
      </c>
      <c r="N1493"/>
    </row>
    <row r="1494" spans="1:14" ht="14.4" x14ac:dyDescent="0.3">
      <c r="A1494" t="s">
        <v>12139</v>
      </c>
      <c r="B1494" t="s">
        <v>12140</v>
      </c>
      <c r="C1494" t="s">
        <v>12141</v>
      </c>
      <c r="D1494">
        <v>962</v>
      </c>
      <c r="E1494" t="s">
        <v>14</v>
      </c>
      <c r="F1494" t="s">
        <v>12142</v>
      </c>
      <c r="G1494" t="s">
        <v>7152</v>
      </c>
      <c r="H1494" t="s">
        <v>12143</v>
      </c>
      <c r="I1494" t="s">
        <v>12144</v>
      </c>
      <c r="J1494" t="s">
        <v>50615</v>
      </c>
      <c r="L1494" t="s">
        <v>7156</v>
      </c>
      <c r="M1494" t="s">
        <v>73999</v>
      </c>
      <c r="N1494"/>
    </row>
    <row r="1495" spans="1:14" ht="14.4" x14ac:dyDescent="0.3">
      <c r="A1495" t="s">
        <v>12145</v>
      </c>
      <c r="B1495" t="s">
        <v>12146</v>
      </c>
      <c r="C1495" t="s">
        <v>12147</v>
      </c>
      <c r="D1495">
        <v>1491</v>
      </c>
      <c r="E1495" t="s">
        <v>12055</v>
      </c>
      <c r="F1495" t="s">
        <v>8446</v>
      </c>
      <c r="G1495" t="s">
        <v>7152</v>
      </c>
      <c r="H1495" t="s">
        <v>12148</v>
      </c>
      <c r="I1495" t="s">
        <v>12149</v>
      </c>
      <c r="L1495" t="s">
        <v>4801</v>
      </c>
      <c r="M1495" t="s">
        <v>74000</v>
      </c>
      <c r="N1495"/>
    </row>
    <row r="1496" spans="1:14" ht="14.4" x14ac:dyDescent="0.3">
      <c r="A1496" t="s">
        <v>12150</v>
      </c>
      <c r="B1496" t="s">
        <v>12151</v>
      </c>
      <c r="C1496" t="s">
        <v>12152</v>
      </c>
      <c r="D1496">
        <v>1912</v>
      </c>
      <c r="E1496" t="s">
        <v>12153</v>
      </c>
      <c r="F1496" t="s">
        <v>7026</v>
      </c>
      <c r="G1496" t="s">
        <v>7027</v>
      </c>
      <c r="H1496" t="s">
        <v>12154</v>
      </c>
      <c r="I1496" t="s">
        <v>12155</v>
      </c>
      <c r="J1496" t="s">
        <v>50616</v>
      </c>
      <c r="L1496" t="s">
        <v>7170</v>
      </c>
      <c r="M1496" t="s">
        <v>74001</v>
      </c>
      <c r="N1496"/>
    </row>
    <row r="1497" spans="1:14" ht="14.4" x14ac:dyDescent="0.3">
      <c r="A1497" t="s">
        <v>12156</v>
      </c>
      <c r="B1497" t="s">
        <v>12157</v>
      </c>
      <c r="C1497" t="s">
        <v>12158</v>
      </c>
      <c r="D1497">
        <v>3370</v>
      </c>
      <c r="E1497" t="s">
        <v>10929</v>
      </c>
      <c r="F1497" t="s">
        <v>7026</v>
      </c>
      <c r="G1497" t="s">
        <v>7027</v>
      </c>
      <c r="H1497" t="s">
        <v>12159</v>
      </c>
      <c r="I1497" t="s">
        <v>12160</v>
      </c>
      <c r="J1497" t="s">
        <v>50617</v>
      </c>
      <c r="K1497" t="s">
        <v>12161</v>
      </c>
      <c r="L1497" t="s">
        <v>7170</v>
      </c>
      <c r="M1497" t="s">
        <v>74002</v>
      </c>
      <c r="N1497"/>
    </row>
    <row r="1498" spans="1:14" ht="14.4" x14ac:dyDescent="0.3">
      <c r="A1498" t="s">
        <v>12162</v>
      </c>
      <c r="B1498" t="s">
        <v>83570</v>
      </c>
      <c r="C1498" t="s">
        <v>8467</v>
      </c>
      <c r="D1498">
        <v>822</v>
      </c>
      <c r="E1498" t="s">
        <v>12163</v>
      </c>
      <c r="F1498" t="s">
        <v>5121</v>
      </c>
      <c r="G1498" t="s">
        <v>567</v>
      </c>
      <c r="H1498" t="s">
        <v>12164</v>
      </c>
      <c r="I1498" t="s">
        <v>97644</v>
      </c>
      <c r="J1498" t="s">
        <v>83571</v>
      </c>
      <c r="K1498" t="s">
        <v>4799</v>
      </c>
      <c r="L1498" t="s">
        <v>5076</v>
      </c>
      <c r="M1498" t="s">
        <v>74003</v>
      </c>
      <c r="N1498"/>
    </row>
    <row r="1499" spans="1:14" ht="14.4" x14ac:dyDescent="0.3">
      <c r="A1499" t="s">
        <v>12165</v>
      </c>
      <c r="B1499" t="s">
        <v>12166</v>
      </c>
      <c r="C1499" t="s">
        <v>12167</v>
      </c>
      <c r="D1499">
        <v>1953</v>
      </c>
      <c r="E1499" t="s">
        <v>14</v>
      </c>
      <c r="F1499" t="s">
        <v>5442</v>
      </c>
      <c r="G1499" t="s">
        <v>4806</v>
      </c>
      <c r="H1499" t="s">
        <v>12168</v>
      </c>
      <c r="I1499" t="s">
        <v>12169</v>
      </c>
      <c r="J1499" t="s">
        <v>50618</v>
      </c>
      <c r="L1499" t="s">
        <v>4808</v>
      </c>
      <c r="M1499" t="s">
        <v>74004</v>
      </c>
      <c r="N1499"/>
    </row>
    <row r="1500" spans="1:14" ht="14.4" x14ac:dyDescent="0.3">
      <c r="A1500" t="s">
        <v>12170</v>
      </c>
      <c r="B1500" t="s">
        <v>12171</v>
      </c>
      <c r="C1500" t="s">
        <v>10144</v>
      </c>
      <c r="D1500">
        <v>1604</v>
      </c>
      <c r="E1500" t="s">
        <v>12172</v>
      </c>
      <c r="F1500" t="s">
        <v>11046</v>
      </c>
      <c r="G1500" t="s">
        <v>7027</v>
      </c>
      <c r="H1500" t="s">
        <v>12173</v>
      </c>
      <c r="I1500" t="s">
        <v>12174</v>
      </c>
      <c r="L1500" t="s">
        <v>7030</v>
      </c>
      <c r="M1500" t="s">
        <v>74005</v>
      </c>
      <c r="N1500"/>
    </row>
    <row r="1501" spans="1:14" ht="14.4" x14ac:dyDescent="0.3">
      <c r="A1501" t="s">
        <v>12175</v>
      </c>
      <c r="B1501" t="s">
        <v>12176</v>
      </c>
      <c r="C1501" t="s">
        <v>12177</v>
      </c>
      <c r="D1501">
        <v>1490</v>
      </c>
      <c r="E1501" t="s">
        <v>14</v>
      </c>
      <c r="F1501" t="s">
        <v>12178</v>
      </c>
      <c r="G1501" t="s">
        <v>4858</v>
      </c>
      <c r="H1501" t="s">
        <v>12179</v>
      </c>
      <c r="I1501" t="s">
        <v>12180</v>
      </c>
      <c r="L1501" t="s">
        <v>4862</v>
      </c>
      <c r="M1501" t="s">
        <v>74006</v>
      </c>
      <c r="N1501"/>
    </row>
    <row r="1502" spans="1:14" ht="14.4" x14ac:dyDescent="0.3">
      <c r="A1502" t="s">
        <v>12181</v>
      </c>
      <c r="B1502" t="s">
        <v>12182</v>
      </c>
      <c r="C1502" t="s">
        <v>12183</v>
      </c>
      <c r="D1502">
        <v>30</v>
      </c>
      <c r="E1502" t="s">
        <v>12184</v>
      </c>
      <c r="F1502" t="s">
        <v>10902</v>
      </c>
      <c r="G1502" t="s">
        <v>567</v>
      </c>
      <c r="H1502" t="s">
        <v>12185</v>
      </c>
      <c r="I1502" t="s">
        <v>12186</v>
      </c>
      <c r="J1502" t="s">
        <v>50619</v>
      </c>
      <c r="K1502" t="s">
        <v>12187</v>
      </c>
      <c r="L1502" t="s">
        <v>93265</v>
      </c>
      <c r="M1502" t="s">
        <v>74007</v>
      </c>
      <c r="N1502"/>
    </row>
    <row r="1503" spans="1:14" ht="14.4" x14ac:dyDescent="0.3">
      <c r="A1503" t="s">
        <v>83572</v>
      </c>
      <c r="B1503" t="s">
        <v>83573</v>
      </c>
      <c r="C1503" t="s">
        <v>7574</v>
      </c>
      <c r="D1503">
        <v>3684</v>
      </c>
      <c r="E1503" t="s">
        <v>14</v>
      </c>
      <c r="F1503" t="s">
        <v>7575</v>
      </c>
      <c r="G1503" t="s">
        <v>5612</v>
      </c>
      <c r="H1503" t="s">
        <v>83574</v>
      </c>
      <c r="I1503" t="s">
        <v>83576</v>
      </c>
      <c r="L1503" t="s">
        <v>4801</v>
      </c>
      <c r="M1503" t="s">
        <v>83575</v>
      </c>
      <c r="N1503"/>
    </row>
    <row r="1504" spans="1:14" ht="14.4" x14ac:dyDescent="0.3">
      <c r="A1504" t="s">
        <v>12188</v>
      </c>
      <c r="B1504" t="s">
        <v>254</v>
      </c>
      <c r="C1504" t="s">
        <v>12189</v>
      </c>
      <c r="D1504">
        <v>1952</v>
      </c>
      <c r="E1504" t="s">
        <v>12190</v>
      </c>
      <c r="F1504" t="s">
        <v>71</v>
      </c>
      <c r="G1504" t="s">
        <v>567</v>
      </c>
      <c r="H1504" t="s">
        <v>255</v>
      </c>
      <c r="I1504" t="s">
        <v>4799</v>
      </c>
      <c r="J1504" t="s">
        <v>91471</v>
      </c>
      <c r="L1504" t="s">
        <v>94405</v>
      </c>
      <c r="M1504" t="s">
        <v>74008</v>
      </c>
      <c r="N1504"/>
    </row>
    <row r="1505" spans="1:14" ht="14.4" x14ac:dyDescent="0.3">
      <c r="A1505" t="s">
        <v>12191</v>
      </c>
      <c r="B1505" t="s">
        <v>12192</v>
      </c>
      <c r="C1505" t="s">
        <v>12193</v>
      </c>
      <c r="D1505">
        <v>112</v>
      </c>
      <c r="E1505" t="s">
        <v>7105</v>
      </c>
      <c r="F1505" t="s">
        <v>7026</v>
      </c>
      <c r="G1505" t="s">
        <v>7027</v>
      </c>
      <c r="H1505" t="s">
        <v>12194</v>
      </c>
      <c r="I1505" t="s">
        <v>12195</v>
      </c>
      <c r="J1505" t="s">
        <v>83577</v>
      </c>
      <c r="L1505" t="s">
        <v>7170</v>
      </c>
      <c r="M1505" t="s">
        <v>74009</v>
      </c>
      <c r="N1505"/>
    </row>
    <row r="1506" spans="1:14" ht="14.4" x14ac:dyDescent="0.3">
      <c r="A1506" t="s">
        <v>12196</v>
      </c>
      <c r="B1506" t="s">
        <v>12197</v>
      </c>
      <c r="C1506" t="s">
        <v>12198</v>
      </c>
      <c r="D1506">
        <v>309</v>
      </c>
      <c r="E1506" t="s">
        <v>14</v>
      </c>
      <c r="F1506" t="s">
        <v>5299</v>
      </c>
      <c r="G1506" t="s">
        <v>567</v>
      </c>
      <c r="H1506" t="s">
        <v>12199</v>
      </c>
      <c r="I1506" t="s">
        <v>12200</v>
      </c>
      <c r="L1506" t="s">
        <v>4846</v>
      </c>
      <c r="M1506" t="s">
        <v>74010</v>
      </c>
      <c r="N1506"/>
    </row>
    <row r="1507" spans="1:14" ht="14.4" x14ac:dyDescent="0.3">
      <c r="A1507" t="s">
        <v>12201</v>
      </c>
      <c r="B1507" t="s">
        <v>12202</v>
      </c>
      <c r="C1507" t="s">
        <v>12203</v>
      </c>
      <c r="D1507">
        <v>282</v>
      </c>
      <c r="E1507" t="s">
        <v>14</v>
      </c>
      <c r="F1507" t="s">
        <v>5415</v>
      </c>
      <c r="G1507" t="s">
        <v>567</v>
      </c>
      <c r="H1507" t="s">
        <v>12204</v>
      </c>
      <c r="I1507" t="s">
        <v>12205</v>
      </c>
      <c r="J1507" t="s">
        <v>97645</v>
      </c>
      <c r="L1507" t="s">
        <v>4815</v>
      </c>
      <c r="M1507" t="s">
        <v>74011</v>
      </c>
      <c r="N1507"/>
    </row>
    <row r="1508" spans="1:14" ht="14.4" x14ac:dyDescent="0.3">
      <c r="A1508" t="s">
        <v>50620</v>
      </c>
      <c r="B1508" t="s">
        <v>50621</v>
      </c>
      <c r="C1508" t="s">
        <v>50622</v>
      </c>
      <c r="D1508">
        <v>866</v>
      </c>
      <c r="E1508" t="s">
        <v>12080</v>
      </c>
      <c r="F1508" t="s">
        <v>4835</v>
      </c>
      <c r="G1508" t="s">
        <v>567</v>
      </c>
      <c r="H1508" t="s">
        <v>50623</v>
      </c>
      <c r="I1508" t="s">
        <v>50610</v>
      </c>
      <c r="J1508" t="s">
        <v>50624</v>
      </c>
      <c r="K1508" t="s">
        <v>12206</v>
      </c>
      <c r="L1508" t="s">
        <v>70931</v>
      </c>
      <c r="M1508" t="s">
        <v>74012</v>
      </c>
      <c r="N1508"/>
    </row>
    <row r="1509" spans="1:14" ht="14.4" x14ac:dyDescent="0.3">
      <c r="A1509" t="s">
        <v>12208</v>
      </c>
      <c r="B1509" t="s">
        <v>12209</v>
      </c>
      <c r="C1509" t="s">
        <v>12210</v>
      </c>
      <c r="D1509">
        <v>50</v>
      </c>
      <c r="E1509" t="s">
        <v>14</v>
      </c>
      <c r="F1509" t="s">
        <v>5043</v>
      </c>
      <c r="G1509" t="s">
        <v>567</v>
      </c>
      <c r="H1509" t="s">
        <v>12211</v>
      </c>
      <c r="I1509" t="s">
        <v>12212</v>
      </c>
      <c r="J1509" t="s">
        <v>50625</v>
      </c>
      <c r="K1509" t="s">
        <v>7383</v>
      </c>
      <c r="L1509" t="s">
        <v>5076</v>
      </c>
      <c r="M1509" t="s">
        <v>74013</v>
      </c>
      <c r="N1509"/>
    </row>
    <row r="1510" spans="1:14" ht="14.4" x14ac:dyDescent="0.3">
      <c r="A1510" t="s">
        <v>12213</v>
      </c>
      <c r="B1510" t="s">
        <v>12214</v>
      </c>
      <c r="C1510" t="s">
        <v>12215</v>
      </c>
      <c r="D1510">
        <v>726</v>
      </c>
      <c r="E1510" t="s">
        <v>9734</v>
      </c>
      <c r="F1510" t="s">
        <v>7616</v>
      </c>
      <c r="G1510" t="s">
        <v>567</v>
      </c>
      <c r="H1510" t="s">
        <v>12216</v>
      </c>
      <c r="I1510" t="s">
        <v>12217</v>
      </c>
      <c r="J1510" t="s">
        <v>50626</v>
      </c>
      <c r="L1510" t="s">
        <v>100487</v>
      </c>
      <c r="M1510" t="s">
        <v>74014</v>
      </c>
      <c r="N1510"/>
    </row>
    <row r="1511" spans="1:14" ht="14.4" x14ac:dyDescent="0.3">
      <c r="A1511" t="s">
        <v>12218</v>
      </c>
      <c r="B1511" t="s">
        <v>12219</v>
      </c>
      <c r="C1511" t="s">
        <v>12220</v>
      </c>
      <c r="D1511">
        <v>45</v>
      </c>
      <c r="E1511" t="s">
        <v>4964</v>
      </c>
      <c r="F1511" t="s">
        <v>11785</v>
      </c>
      <c r="G1511" t="s">
        <v>567</v>
      </c>
      <c r="H1511" t="s">
        <v>12221</v>
      </c>
      <c r="I1511" t="s">
        <v>12222</v>
      </c>
      <c r="J1511" t="s">
        <v>50627</v>
      </c>
      <c r="K1511" t="s">
        <v>83578</v>
      </c>
      <c r="L1511" t="s">
        <v>70952</v>
      </c>
      <c r="M1511" t="s">
        <v>74015</v>
      </c>
      <c r="N1511"/>
    </row>
    <row r="1512" spans="1:14" ht="14.4" x14ac:dyDescent="0.3">
      <c r="A1512" t="s">
        <v>12223</v>
      </c>
      <c r="B1512" t="s">
        <v>12224</v>
      </c>
      <c r="C1512" t="s">
        <v>12225</v>
      </c>
      <c r="D1512">
        <v>299</v>
      </c>
      <c r="E1512" t="s">
        <v>12226</v>
      </c>
      <c r="F1512" t="s">
        <v>10471</v>
      </c>
      <c r="G1512" t="s">
        <v>4874</v>
      </c>
      <c r="H1512" t="s">
        <v>12227</v>
      </c>
      <c r="I1512" t="s">
        <v>12228</v>
      </c>
      <c r="J1512" t="s">
        <v>50628</v>
      </c>
      <c r="K1512" t="s">
        <v>83579</v>
      </c>
      <c r="L1512" t="s">
        <v>4801</v>
      </c>
      <c r="M1512" t="s">
        <v>74016</v>
      </c>
      <c r="N1512"/>
    </row>
    <row r="1513" spans="1:14" ht="14.4" x14ac:dyDescent="0.3">
      <c r="A1513" t="s">
        <v>12229</v>
      </c>
      <c r="B1513" t="s">
        <v>12230</v>
      </c>
      <c r="C1513" t="s">
        <v>12231</v>
      </c>
      <c r="D1513">
        <v>1720</v>
      </c>
      <c r="E1513" t="s">
        <v>14</v>
      </c>
      <c r="F1513" t="s">
        <v>5104</v>
      </c>
      <c r="G1513" t="s">
        <v>567</v>
      </c>
      <c r="H1513" t="s">
        <v>12232</v>
      </c>
      <c r="I1513" t="s">
        <v>4799</v>
      </c>
      <c r="J1513" t="s">
        <v>58250</v>
      </c>
      <c r="K1513" t="s">
        <v>12233</v>
      </c>
      <c r="L1513" t="s">
        <v>61654</v>
      </c>
      <c r="M1513" t="s">
        <v>74017</v>
      </c>
      <c r="N1513"/>
    </row>
    <row r="1514" spans="1:14" ht="14.4" x14ac:dyDescent="0.3">
      <c r="A1514" t="s">
        <v>58251</v>
      </c>
      <c r="B1514" t="s">
        <v>58252</v>
      </c>
      <c r="C1514" t="s">
        <v>94467</v>
      </c>
      <c r="D1514">
        <v>587</v>
      </c>
      <c r="E1514" t="s">
        <v>44029</v>
      </c>
      <c r="F1514" t="s">
        <v>5121</v>
      </c>
      <c r="G1514" t="s">
        <v>567</v>
      </c>
      <c r="H1514" t="s">
        <v>58253</v>
      </c>
      <c r="I1514" t="s">
        <v>58254</v>
      </c>
      <c r="J1514" t="s">
        <v>58255</v>
      </c>
      <c r="L1514" t="s">
        <v>4801</v>
      </c>
      <c r="M1514" t="s">
        <v>74018</v>
      </c>
      <c r="N1514"/>
    </row>
    <row r="1515" spans="1:14" ht="14.4" x14ac:dyDescent="0.3">
      <c r="A1515" t="s">
        <v>12234</v>
      </c>
      <c r="B1515" t="s">
        <v>12235</v>
      </c>
      <c r="C1515" t="s">
        <v>12236</v>
      </c>
      <c r="D1515">
        <v>2660</v>
      </c>
      <c r="E1515" t="s">
        <v>14</v>
      </c>
      <c r="F1515" t="s">
        <v>11023</v>
      </c>
      <c r="G1515" t="s">
        <v>4851</v>
      </c>
      <c r="H1515" t="s">
        <v>12237</v>
      </c>
      <c r="I1515" t="s">
        <v>12238</v>
      </c>
      <c r="J1515" t="s">
        <v>50629</v>
      </c>
      <c r="L1515" t="s">
        <v>4940</v>
      </c>
      <c r="M1515" t="s">
        <v>74019</v>
      </c>
      <c r="N1515"/>
    </row>
    <row r="1516" spans="1:14" ht="14.4" x14ac:dyDescent="0.3">
      <c r="A1516" t="s">
        <v>12239</v>
      </c>
      <c r="B1516" t="s">
        <v>100765</v>
      </c>
      <c r="C1516" t="s">
        <v>100766</v>
      </c>
      <c r="D1516">
        <v>2811</v>
      </c>
      <c r="E1516" t="s">
        <v>12240</v>
      </c>
      <c r="F1516" t="s">
        <v>15</v>
      </c>
      <c r="G1516" t="s">
        <v>567</v>
      </c>
      <c r="H1516" t="s">
        <v>12241</v>
      </c>
      <c r="I1516" t="s">
        <v>100767</v>
      </c>
      <c r="J1516" t="s">
        <v>56779</v>
      </c>
      <c r="K1516" t="s">
        <v>4799</v>
      </c>
      <c r="L1516" t="s">
        <v>4801</v>
      </c>
      <c r="M1516" t="s">
        <v>74020</v>
      </c>
      <c r="N1516"/>
    </row>
    <row r="1517" spans="1:14" ht="14.4" x14ac:dyDescent="0.3">
      <c r="A1517" t="s">
        <v>12242</v>
      </c>
      <c r="B1517" t="s">
        <v>12243</v>
      </c>
      <c r="C1517" t="s">
        <v>12244</v>
      </c>
      <c r="D1517">
        <v>1274</v>
      </c>
      <c r="E1517" t="s">
        <v>5462</v>
      </c>
      <c r="F1517" t="s">
        <v>4977</v>
      </c>
      <c r="G1517" t="s">
        <v>4806</v>
      </c>
      <c r="H1517" t="s">
        <v>12245</v>
      </c>
      <c r="I1517" t="s">
        <v>12246</v>
      </c>
      <c r="J1517" t="s">
        <v>50630</v>
      </c>
      <c r="L1517" t="s">
        <v>4899</v>
      </c>
      <c r="M1517" t="s">
        <v>74021</v>
      </c>
      <c r="N1517"/>
    </row>
    <row r="1518" spans="1:14" ht="14.4" x14ac:dyDescent="0.3">
      <c r="A1518" t="s">
        <v>12247</v>
      </c>
      <c r="B1518" t="s">
        <v>12248</v>
      </c>
      <c r="C1518" t="s">
        <v>12249</v>
      </c>
      <c r="D1518">
        <v>520</v>
      </c>
      <c r="E1518" t="s">
        <v>14</v>
      </c>
      <c r="F1518" t="s">
        <v>5216</v>
      </c>
      <c r="G1518" t="s">
        <v>5187</v>
      </c>
      <c r="H1518" t="s">
        <v>12250</v>
      </c>
      <c r="I1518" t="s">
        <v>12251</v>
      </c>
      <c r="L1518" t="s">
        <v>5219</v>
      </c>
      <c r="M1518" t="s">
        <v>74022</v>
      </c>
      <c r="N1518"/>
    </row>
    <row r="1519" spans="1:14" ht="14.4" x14ac:dyDescent="0.3">
      <c r="A1519" t="s">
        <v>12252</v>
      </c>
      <c r="B1519" t="s">
        <v>90869</v>
      </c>
      <c r="C1519" t="s">
        <v>90870</v>
      </c>
      <c r="D1519">
        <v>691</v>
      </c>
      <c r="E1519" t="s">
        <v>14</v>
      </c>
      <c r="F1519" t="s">
        <v>15</v>
      </c>
      <c r="G1519" t="s">
        <v>567</v>
      </c>
      <c r="H1519" t="s">
        <v>529</v>
      </c>
      <c r="I1519" t="s">
        <v>12253</v>
      </c>
      <c r="J1519" t="s">
        <v>90871</v>
      </c>
      <c r="L1519" t="s">
        <v>98432</v>
      </c>
      <c r="M1519" t="s">
        <v>74023</v>
      </c>
      <c r="N1519"/>
    </row>
    <row r="1520" spans="1:14" ht="14.4" x14ac:dyDescent="0.3">
      <c r="A1520" t="s">
        <v>12254</v>
      </c>
      <c r="B1520" t="s">
        <v>12255</v>
      </c>
      <c r="C1520" t="s">
        <v>12256</v>
      </c>
      <c r="D1520">
        <v>18</v>
      </c>
      <c r="E1520" t="s">
        <v>12257</v>
      </c>
      <c r="F1520" t="s">
        <v>5395</v>
      </c>
      <c r="G1520" t="s">
        <v>5396</v>
      </c>
      <c r="H1520" t="s">
        <v>12258</v>
      </c>
      <c r="I1520" t="s">
        <v>12259</v>
      </c>
      <c r="J1520" t="s">
        <v>50632</v>
      </c>
      <c r="L1520" t="s">
        <v>5531</v>
      </c>
      <c r="M1520" t="s">
        <v>74024</v>
      </c>
      <c r="N1520"/>
    </row>
    <row r="1521" spans="1:14" ht="14.4" x14ac:dyDescent="0.3">
      <c r="A1521" t="s">
        <v>12260</v>
      </c>
      <c r="B1521" t="s">
        <v>12261</v>
      </c>
      <c r="C1521" t="s">
        <v>12262</v>
      </c>
      <c r="D1521">
        <v>1521</v>
      </c>
      <c r="E1521" t="s">
        <v>14</v>
      </c>
      <c r="F1521" t="s">
        <v>7898</v>
      </c>
      <c r="G1521" t="s">
        <v>5411</v>
      </c>
      <c r="H1521" t="s">
        <v>12263</v>
      </c>
      <c r="I1521" t="s">
        <v>12264</v>
      </c>
      <c r="J1521" t="s">
        <v>58256</v>
      </c>
      <c r="K1521" t="s">
        <v>4799</v>
      </c>
      <c r="L1521" t="s">
        <v>5683</v>
      </c>
      <c r="M1521" t="s">
        <v>74025</v>
      </c>
      <c r="N1521"/>
    </row>
    <row r="1522" spans="1:14" ht="14.4" x14ac:dyDescent="0.3">
      <c r="A1522" t="s">
        <v>12265</v>
      </c>
      <c r="B1522" t="s">
        <v>58257</v>
      </c>
      <c r="C1522" t="s">
        <v>12266</v>
      </c>
      <c r="D1522">
        <v>872</v>
      </c>
      <c r="E1522" t="s">
        <v>246</v>
      </c>
      <c r="F1522" t="s">
        <v>7</v>
      </c>
      <c r="G1522" t="s">
        <v>567</v>
      </c>
      <c r="H1522" t="s">
        <v>245</v>
      </c>
      <c r="I1522" t="s">
        <v>4799</v>
      </c>
      <c r="J1522" t="s">
        <v>50633</v>
      </c>
      <c r="L1522" t="s">
        <v>94405</v>
      </c>
      <c r="M1522" t="s">
        <v>74026</v>
      </c>
      <c r="N1522"/>
    </row>
    <row r="1523" spans="1:14" ht="14.4" x14ac:dyDescent="0.3">
      <c r="A1523" t="s">
        <v>12267</v>
      </c>
      <c r="B1523" t="s">
        <v>12268</v>
      </c>
      <c r="C1523" t="s">
        <v>12269</v>
      </c>
      <c r="D1523">
        <v>422</v>
      </c>
      <c r="E1523" t="s">
        <v>12270</v>
      </c>
      <c r="F1523" t="s">
        <v>12271</v>
      </c>
      <c r="G1523" t="s">
        <v>567</v>
      </c>
      <c r="H1523" t="s">
        <v>12272</v>
      </c>
      <c r="I1523" t="s">
        <v>12273</v>
      </c>
      <c r="L1523" t="s">
        <v>4801</v>
      </c>
      <c r="M1523" t="s">
        <v>74027</v>
      </c>
      <c r="N1523"/>
    </row>
    <row r="1524" spans="1:14" ht="14.4" x14ac:dyDescent="0.3">
      <c r="A1524" t="s">
        <v>105319</v>
      </c>
      <c r="B1524" t="s">
        <v>105320</v>
      </c>
      <c r="C1524" t="s">
        <v>105321</v>
      </c>
      <c r="D1524">
        <v>737</v>
      </c>
      <c r="E1524" t="s">
        <v>105322</v>
      </c>
      <c r="F1524" t="s">
        <v>4843</v>
      </c>
      <c r="G1524" t="s">
        <v>567</v>
      </c>
      <c r="H1524" t="s">
        <v>105323</v>
      </c>
      <c r="I1524" t="s">
        <v>105325</v>
      </c>
      <c r="L1524" t="s">
        <v>4846</v>
      </c>
      <c r="M1524" t="s">
        <v>105324</v>
      </c>
      <c r="N1524"/>
    </row>
    <row r="1525" spans="1:14" ht="14.4" x14ac:dyDescent="0.3">
      <c r="A1525" t="s">
        <v>12274</v>
      </c>
      <c r="B1525" t="s">
        <v>12275</v>
      </c>
      <c r="C1525" t="s">
        <v>12276</v>
      </c>
      <c r="D1525">
        <v>256</v>
      </c>
      <c r="E1525" t="s">
        <v>12277</v>
      </c>
      <c r="F1525" t="s">
        <v>9201</v>
      </c>
      <c r="G1525" t="s">
        <v>567</v>
      </c>
      <c r="H1525" t="s">
        <v>12278</v>
      </c>
      <c r="I1525" t="s">
        <v>12279</v>
      </c>
      <c r="L1525" t="s">
        <v>91340</v>
      </c>
      <c r="M1525" t="s">
        <v>74028</v>
      </c>
      <c r="N1525"/>
    </row>
    <row r="1526" spans="1:14" ht="14.4" x14ac:dyDescent="0.3">
      <c r="A1526" t="s">
        <v>12280</v>
      </c>
      <c r="B1526" t="s">
        <v>12281</v>
      </c>
      <c r="C1526" t="s">
        <v>12282</v>
      </c>
      <c r="D1526">
        <v>8360</v>
      </c>
      <c r="E1526" t="s">
        <v>5043</v>
      </c>
      <c r="F1526" t="s">
        <v>5003</v>
      </c>
      <c r="G1526" t="s">
        <v>5004</v>
      </c>
      <c r="H1526" t="s">
        <v>12283</v>
      </c>
      <c r="I1526" t="s">
        <v>12284</v>
      </c>
      <c r="L1526" t="s">
        <v>5007</v>
      </c>
      <c r="M1526" t="s">
        <v>74029</v>
      </c>
      <c r="N1526"/>
    </row>
    <row r="1527" spans="1:14" ht="14.4" x14ac:dyDescent="0.3">
      <c r="A1527" t="s">
        <v>12285</v>
      </c>
      <c r="B1527" t="s">
        <v>12286</v>
      </c>
      <c r="C1527" t="s">
        <v>94468</v>
      </c>
      <c r="D1527">
        <v>801</v>
      </c>
      <c r="E1527" t="s">
        <v>5651</v>
      </c>
      <c r="F1527" t="s">
        <v>6170</v>
      </c>
      <c r="G1527" t="s">
        <v>6171</v>
      </c>
      <c r="H1527" t="s">
        <v>12287</v>
      </c>
      <c r="I1527" t="s">
        <v>94469</v>
      </c>
      <c r="J1527" t="s">
        <v>83580</v>
      </c>
      <c r="K1527" t="s">
        <v>98454</v>
      </c>
      <c r="L1527" t="s">
        <v>4801</v>
      </c>
      <c r="M1527" t="s">
        <v>74030</v>
      </c>
      <c r="N1527"/>
    </row>
    <row r="1528" spans="1:14" ht="14.4" x14ac:dyDescent="0.3">
      <c r="A1528" t="s">
        <v>12288</v>
      </c>
      <c r="B1528" t="s">
        <v>12289</v>
      </c>
      <c r="C1528" t="s">
        <v>12290</v>
      </c>
      <c r="D1528">
        <v>250</v>
      </c>
      <c r="E1528" t="s">
        <v>14</v>
      </c>
      <c r="F1528" t="s">
        <v>65</v>
      </c>
      <c r="G1528" t="s">
        <v>567</v>
      </c>
      <c r="H1528" t="s">
        <v>190</v>
      </c>
      <c r="I1528" t="s">
        <v>12291</v>
      </c>
      <c r="J1528" t="s">
        <v>50634</v>
      </c>
      <c r="L1528" t="s">
        <v>98432</v>
      </c>
      <c r="M1528" t="s">
        <v>74031</v>
      </c>
      <c r="N1528"/>
    </row>
    <row r="1529" spans="1:14" ht="14.4" x14ac:dyDescent="0.3">
      <c r="A1529" t="s">
        <v>12292</v>
      </c>
      <c r="B1529" t="s">
        <v>12293</v>
      </c>
      <c r="C1529" t="s">
        <v>12294</v>
      </c>
      <c r="D1529">
        <v>287</v>
      </c>
      <c r="E1529" t="s">
        <v>14</v>
      </c>
      <c r="F1529" t="s">
        <v>5759</v>
      </c>
      <c r="G1529" t="s">
        <v>4851</v>
      </c>
      <c r="H1529" t="s">
        <v>12295</v>
      </c>
      <c r="I1529" t="s">
        <v>12296</v>
      </c>
      <c r="L1529" t="s">
        <v>4940</v>
      </c>
      <c r="M1529" t="s">
        <v>74032</v>
      </c>
      <c r="N1529"/>
    </row>
    <row r="1530" spans="1:14" ht="14.4" x14ac:dyDescent="0.3">
      <c r="A1530" t="s">
        <v>12297</v>
      </c>
      <c r="B1530" t="s">
        <v>12298</v>
      </c>
      <c r="C1530" t="s">
        <v>12299</v>
      </c>
      <c r="D1530">
        <v>5914</v>
      </c>
      <c r="E1530" t="s">
        <v>12300</v>
      </c>
      <c r="F1530" t="s">
        <v>5456</v>
      </c>
      <c r="G1530" t="s">
        <v>4885</v>
      </c>
      <c r="H1530" t="s">
        <v>12301</v>
      </c>
      <c r="I1530" t="s">
        <v>12302</v>
      </c>
      <c r="K1530" t="s">
        <v>12303</v>
      </c>
      <c r="L1530" t="s">
        <v>4801</v>
      </c>
      <c r="M1530" t="s">
        <v>74033</v>
      </c>
      <c r="N1530"/>
    </row>
    <row r="1531" spans="1:14" ht="14.4" x14ac:dyDescent="0.3">
      <c r="A1531" t="s">
        <v>12304</v>
      </c>
      <c r="B1531" t="s">
        <v>12305</v>
      </c>
      <c r="C1531" t="s">
        <v>12306</v>
      </c>
      <c r="D1531">
        <v>143</v>
      </c>
      <c r="E1531" t="s">
        <v>14</v>
      </c>
      <c r="F1531" t="s">
        <v>12307</v>
      </c>
      <c r="G1531" t="s">
        <v>5004</v>
      </c>
      <c r="H1531" t="s">
        <v>12308</v>
      </c>
      <c r="I1531" t="s">
        <v>12309</v>
      </c>
      <c r="J1531" t="s">
        <v>50635</v>
      </c>
      <c r="L1531" t="s">
        <v>4933</v>
      </c>
      <c r="M1531" t="s">
        <v>74034</v>
      </c>
      <c r="N1531"/>
    </row>
    <row r="1532" spans="1:14" ht="14.4" x14ac:dyDescent="0.3">
      <c r="A1532" t="s">
        <v>12310</v>
      </c>
      <c r="B1532" t="s">
        <v>12311</v>
      </c>
      <c r="C1532" t="s">
        <v>12312</v>
      </c>
      <c r="D1532">
        <v>522</v>
      </c>
      <c r="E1532" t="s">
        <v>12313</v>
      </c>
      <c r="F1532" t="s">
        <v>12314</v>
      </c>
      <c r="G1532" t="s">
        <v>567</v>
      </c>
      <c r="H1532" t="s">
        <v>12315</v>
      </c>
      <c r="I1532" t="s">
        <v>4799</v>
      </c>
      <c r="J1532" t="s">
        <v>50636</v>
      </c>
      <c r="L1532" t="s">
        <v>5076</v>
      </c>
      <c r="M1532" t="s">
        <v>74035</v>
      </c>
      <c r="N1532"/>
    </row>
    <row r="1533" spans="1:14" ht="14.4" x14ac:dyDescent="0.3">
      <c r="A1533" t="s">
        <v>12316</v>
      </c>
      <c r="B1533" t="s">
        <v>12317</v>
      </c>
      <c r="C1533" t="s">
        <v>12318</v>
      </c>
      <c r="D1533">
        <v>19</v>
      </c>
      <c r="E1533" t="s">
        <v>12319</v>
      </c>
      <c r="F1533" t="s">
        <v>4835</v>
      </c>
      <c r="G1533" t="s">
        <v>567</v>
      </c>
      <c r="H1533" t="s">
        <v>12320</v>
      </c>
      <c r="I1533" t="s">
        <v>4799</v>
      </c>
      <c r="J1533" t="s">
        <v>50637</v>
      </c>
      <c r="K1533" t="s">
        <v>105326</v>
      </c>
      <c r="L1533" t="s">
        <v>94405</v>
      </c>
      <c r="M1533" t="s">
        <v>74036</v>
      </c>
      <c r="N1533"/>
    </row>
    <row r="1534" spans="1:14" ht="14.4" x14ac:dyDescent="0.3">
      <c r="A1534" t="s">
        <v>12321</v>
      </c>
      <c r="B1534" t="s">
        <v>12322</v>
      </c>
      <c r="C1534" t="s">
        <v>12323</v>
      </c>
      <c r="D1534">
        <v>1074</v>
      </c>
      <c r="E1534" t="s">
        <v>5465</v>
      </c>
      <c r="F1534" t="s">
        <v>6023</v>
      </c>
      <c r="G1534" t="s">
        <v>4952</v>
      </c>
      <c r="H1534" t="s">
        <v>12324</v>
      </c>
      <c r="I1534" t="s">
        <v>12325</v>
      </c>
      <c r="K1534" t="s">
        <v>12326</v>
      </c>
      <c r="L1534" t="s">
        <v>4956</v>
      </c>
      <c r="M1534" t="s">
        <v>74037</v>
      </c>
      <c r="N1534"/>
    </row>
    <row r="1535" spans="1:14" ht="14.4" x14ac:dyDescent="0.3">
      <c r="A1535" t="s">
        <v>12329</v>
      </c>
      <c r="B1535" t="s">
        <v>12330</v>
      </c>
      <c r="C1535" t="s">
        <v>12331</v>
      </c>
      <c r="D1535">
        <v>2931</v>
      </c>
      <c r="E1535" t="s">
        <v>11383</v>
      </c>
      <c r="F1535" t="s">
        <v>7026</v>
      </c>
      <c r="G1535" t="s">
        <v>7027</v>
      </c>
      <c r="H1535" t="s">
        <v>12332</v>
      </c>
      <c r="I1535" t="s">
        <v>12333</v>
      </c>
      <c r="L1535" t="s">
        <v>7030</v>
      </c>
      <c r="M1535" t="s">
        <v>74038</v>
      </c>
      <c r="N1535"/>
    </row>
    <row r="1536" spans="1:14" ht="14.4" x14ac:dyDescent="0.3">
      <c r="A1536" t="s">
        <v>89582</v>
      </c>
      <c r="B1536" t="s">
        <v>89583</v>
      </c>
      <c r="C1536" t="s">
        <v>89584</v>
      </c>
      <c r="D1536">
        <v>754</v>
      </c>
      <c r="E1536" t="s">
        <v>6271</v>
      </c>
      <c r="F1536" t="s">
        <v>4835</v>
      </c>
      <c r="G1536" t="s">
        <v>567</v>
      </c>
      <c r="H1536" t="s">
        <v>89585</v>
      </c>
      <c r="I1536" t="s">
        <v>89587</v>
      </c>
      <c r="J1536" t="s">
        <v>97646</v>
      </c>
      <c r="L1536" t="s">
        <v>5849</v>
      </c>
      <c r="M1536" t="s">
        <v>89586</v>
      </c>
      <c r="N1536"/>
    </row>
    <row r="1537" spans="1:14" ht="14.4" x14ac:dyDescent="0.3">
      <c r="A1537" t="s">
        <v>12334</v>
      </c>
      <c r="B1537" t="s">
        <v>12335</v>
      </c>
      <c r="C1537" t="s">
        <v>6711</v>
      </c>
      <c r="D1537">
        <v>3440</v>
      </c>
      <c r="E1537" t="s">
        <v>14</v>
      </c>
      <c r="F1537" t="s">
        <v>5759</v>
      </c>
      <c r="G1537" t="s">
        <v>4851</v>
      </c>
      <c r="H1537" t="s">
        <v>12336</v>
      </c>
      <c r="I1537" t="s">
        <v>12337</v>
      </c>
      <c r="L1537" t="s">
        <v>4940</v>
      </c>
      <c r="M1537" t="s">
        <v>74039</v>
      </c>
      <c r="N1537"/>
    </row>
    <row r="1538" spans="1:14" ht="14.4" x14ac:dyDescent="0.3">
      <c r="A1538" t="s">
        <v>12338</v>
      </c>
      <c r="B1538" t="s">
        <v>12339</v>
      </c>
      <c r="C1538" t="s">
        <v>12340</v>
      </c>
      <c r="D1538">
        <v>1973</v>
      </c>
      <c r="E1538" t="s">
        <v>14</v>
      </c>
      <c r="F1538" t="s">
        <v>4988</v>
      </c>
      <c r="G1538" t="s">
        <v>4851</v>
      </c>
      <c r="H1538" t="s">
        <v>12341</v>
      </c>
      <c r="I1538" t="s">
        <v>12342</v>
      </c>
      <c r="J1538" t="s">
        <v>50638</v>
      </c>
      <c r="L1538" t="s">
        <v>4946</v>
      </c>
      <c r="M1538" t="s">
        <v>74040</v>
      </c>
      <c r="N1538"/>
    </row>
    <row r="1539" spans="1:14" ht="14.4" x14ac:dyDescent="0.3">
      <c r="A1539" t="s">
        <v>12343</v>
      </c>
      <c r="B1539" t="s">
        <v>12344</v>
      </c>
      <c r="C1539" t="s">
        <v>12345</v>
      </c>
      <c r="D1539">
        <v>117</v>
      </c>
      <c r="E1539" t="s">
        <v>12346</v>
      </c>
      <c r="F1539" t="s">
        <v>7055</v>
      </c>
      <c r="G1539" t="s">
        <v>567</v>
      </c>
      <c r="H1539" t="s">
        <v>12347</v>
      </c>
      <c r="I1539" t="s">
        <v>4799</v>
      </c>
      <c r="J1539" t="s">
        <v>50639</v>
      </c>
      <c r="K1539" t="s">
        <v>98455</v>
      </c>
      <c r="L1539" t="s">
        <v>100567</v>
      </c>
      <c r="M1539" t="s">
        <v>74041</v>
      </c>
      <c r="N1539"/>
    </row>
    <row r="1540" spans="1:14" ht="14.4" x14ac:dyDescent="0.3">
      <c r="A1540" t="s">
        <v>12348</v>
      </c>
      <c r="B1540" t="s">
        <v>12349</v>
      </c>
      <c r="C1540" t="s">
        <v>12350</v>
      </c>
      <c r="D1540">
        <v>1765</v>
      </c>
      <c r="E1540" t="s">
        <v>12351</v>
      </c>
      <c r="F1540" t="s">
        <v>5132</v>
      </c>
      <c r="G1540" t="s">
        <v>567</v>
      </c>
      <c r="H1540" t="s">
        <v>12352</v>
      </c>
      <c r="I1540" t="s">
        <v>4799</v>
      </c>
      <c r="J1540" t="s">
        <v>50640</v>
      </c>
      <c r="K1540" t="s">
        <v>4799</v>
      </c>
      <c r="L1540" t="s">
        <v>100487</v>
      </c>
      <c r="M1540" t="s">
        <v>74042</v>
      </c>
      <c r="N1540"/>
    </row>
    <row r="1541" spans="1:14" ht="14.4" x14ac:dyDescent="0.3">
      <c r="A1541" t="s">
        <v>12353</v>
      </c>
      <c r="B1541" t="s">
        <v>12354</v>
      </c>
      <c r="C1541" t="s">
        <v>12355</v>
      </c>
      <c r="D1541">
        <v>120</v>
      </c>
      <c r="E1541" t="s">
        <v>14</v>
      </c>
      <c r="F1541" t="s">
        <v>5132</v>
      </c>
      <c r="G1541" t="s">
        <v>567</v>
      </c>
      <c r="H1541" t="s">
        <v>12356</v>
      </c>
      <c r="I1541" t="s">
        <v>12357</v>
      </c>
      <c r="J1541" t="s">
        <v>50641</v>
      </c>
      <c r="K1541" t="s">
        <v>12358</v>
      </c>
      <c r="L1541" t="s">
        <v>5047</v>
      </c>
      <c r="M1541" t="s">
        <v>74043</v>
      </c>
      <c r="N1541"/>
    </row>
    <row r="1542" spans="1:14" ht="14.4" x14ac:dyDescent="0.3">
      <c r="A1542" t="s">
        <v>12359</v>
      </c>
      <c r="B1542" t="s">
        <v>12360</v>
      </c>
      <c r="C1542" t="s">
        <v>12361</v>
      </c>
      <c r="D1542">
        <v>519</v>
      </c>
      <c r="E1542" t="s">
        <v>14</v>
      </c>
      <c r="F1542" t="s">
        <v>5452</v>
      </c>
      <c r="G1542" t="s">
        <v>567</v>
      </c>
      <c r="H1542" t="s">
        <v>12362</v>
      </c>
      <c r="I1542" t="s">
        <v>4799</v>
      </c>
      <c r="J1542" t="s">
        <v>50642</v>
      </c>
      <c r="L1542" t="s">
        <v>100567</v>
      </c>
      <c r="M1542" t="s">
        <v>74044</v>
      </c>
      <c r="N1542"/>
    </row>
    <row r="1543" spans="1:14" ht="14.4" x14ac:dyDescent="0.3">
      <c r="A1543" t="s">
        <v>12363</v>
      </c>
      <c r="B1543" t="s">
        <v>12364</v>
      </c>
      <c r="C1543" t="s">
        <v>12365</v>
      </c>
      <c r="D1543">
        <v>194</v>
      </c>
      <c r="E1543" t="s">
        <v>12366</v>
      </c>
      <c r="F1543" t="s">
        <v>7982</v>
      </c>
      <c r="G1543" t="s">
        <v>567</v>
      </c>
      <c r="H1543" t="s">
        <v>12367</v>
      </c>
      <c r="I1543" t="s">
        <v>12368</v>
      </c>
      <c r="J1543" t="s">
        <v>50643</v>
      </c>
      <c r="L1543" t="s">
        <v>4815</v>
      </c>
      <c r="M1543" t="s">
        <v>74045</v>
      </c>
      <c r="N1543"/>
    </row>
    <row r="1544" spans="1:14" ht="14.4" x14ac:dyDescent="0.3">
      <c r="A1544" t="s">
        <v>50644</v>
      </c>
      <c r="B1544" t="s">
        <v>50645</v>
      </c>
      <c r="C1544" t="s">
        <v>7571</v>
      </c>
      <c r="D1544">
        <v>4665</v>
      </c>
      <c r="E1544" t="s">
        <v>50646</v>
      </c>
      <c r="F1544" t="s">
        <v>4835</v>
      </c>
      <c r="G1544" t="s">
        <v>567</v>
      </c>
      <c r="H1544" t="s">
        <v>50647</v>
      </c>
      <c r="I1544" t="s">
        <v>4799</v>
      </c>
      <c r="J1544" t="s">
        <v>50648</v>
      </c>
      <c r="L1544" t="s">
        <v>5849</v>
      </c>
      <c r="M1544" t="s">
        <v>74046</v>
      </c>
      <c r="N1544"/>
    </row>
    <row r="1545" spans="1:14" ht="14.4" x14ac:dyDescent="0.3">
      <c r="A1545" t="s">
        <v>12370</v>
      </c>
      <c r="B1545" t="s">
        <v>12371</v>
      </c>
      <c r="C1545" t="s">
        <v>12372</v>
      </c>
      <c r="D1545">
        <v>4569</v>
      </c>
      <c r="E1545" t="s">
        <v>12373</v>
      </c>
      <c r="F1545" t="s">
        <v>5759</v>
      </c>
      <c r="G1545" t="s">
        <v>4851</v>
      </c>
      <c r="H1545" t="s">
        <v>12374</v>
      </c>
      <c r="I1545" t="s">
        <v>12375</v>
      </c>
      <c r="J1545" t="s">
        <v>50649</v>
      </c>
      <c r="L1545" t="s">
        <v>4940</v>
      </c>
      <c r="M1545" t="s">
        <v>74047</v>
      </c>
      <c r="N1545"/>
    </row>
    <row r="1546" spans="1:14" ht="14.4" x14ac:dyDescent="0.3">
      <c r="A1546" t="s">
        <v>12376</v>
      </c>
      <c r="B1546" t="s">
        <v>12377</v>
      </c>
      <c r="C1546" t="s">
        <v>12378</v>
      </c>
      <c r="D1546">
        <v>2456</v>
      </c>
      <c r="E1546" t="s">
        <v>12379</v>
      </c>
      <c r="F1546" t="s">
        <v>12178</v>
      </c>
      <c r="G1546" t="s">
        <v>5004</v>
      </c>
      <c r="H1546" t="s">
        <v>12380</v>
      </c>
      <c r="I1546" t="s">
        <v>12381</v>
      </c>
      <c r="L1546" t="s">
        <v>4801</v>
      </c>
      <c r="M1546" t="s">
        <v>74048</v>
      </c>
      <c r="N1546"/>
    </row>
    <row r="1547" spans="1:14" ht="14.4" x14ac:dyDescent="0.3">
      <c r="A1547" t="s">
        <v>12382</v>
      </c>
      <c r="B1547" t="s">
        <v>12383</v>
      </c>
      <c r="C1547" t="s">
        <v>12384</v>
      </c>
      <c r="D1547">
        <v>368</v>
      </c>
      <c r="E1547" t="s">
        <v>5335</v>
      </c>
      <c r="F1547" t="s">
        <v>5336</v>
      </c>
      <c r="G1547" t="s">
        <v>4952</v>
      </c>
      <c r="H1547" t="s">
        <v>12385</v>
      </c>
      <c r="I1547" t="s">
        <v>12386</v>
      </c>
      <c r="J1547" t="s">
        <v>50650</v>
      </c>
      <c r="L1547" t="s">
        <v>4956</v>
      </c>
      <c r="M1547" t="s">
        <v>74049</v>
      </c>
      <c r="N1547"/>
    </row>
    <row r="1548" spans="1:14" ht="14.4" x14ac:dyDescent="0.3">
      <c r="A1548" t="s">
        <v>12387</v>
      </c>
      <c r="B1548" t="s">
        <v>12388</v>
      </c>
      <c r="C1548" t="s">
        <v>12389</v>
      </c>
      <c r="D1548">
        <v>11</v>
      </c>
      <c r="E1548" t="s">
        <v>8300</v>
      </c>
      <c r="F1548" t="s">
        <v>11351</v>
      </c>
      <c r="G1548" t="s">
        <v>5411</v>
      </c>
      <c r="H1548" t="s">
        <v>12390</v>
      </c>
      <c r="I1548" t="s">
        <v>12391</v>
      </c>
      <c r="J1548" t="s">
        <v>50651</v>
      </c>
      <c r="L1548" t="s">
        <v>5683</v>
      </c>
      <c r="M1548" t="s">
        <v>74050</v>
      </c>
      <c r="N1548"/>
    </row>
    <row r="1549" spans="1:14" ht="14.4" x14ac:dyDescent="0.3">
      <c r="A1549" t="s">
        <v>12392</v>
      </c>
      <c r="B1549" t="s">
        <v>12393</v>
      </c>
      <c r="C1549" t="s">
        <v>12394</v>
      </c>
      <c r="D1549">
        <v>817</v>
      </c>
      <c r="E1549" t="s">
        <v>14</v>
      </c>
      <c r="F1549" t="s">
        <v>12395</v>
      </c>
      <c r="G1549" t="s">
        <v>5004</v>
      </c>
      <c r="H1549" t="s">
        <v>12396</v>
      </c>
      <c r="I1549" t="s">
        <v>12397</v>
      </c>
      <c r="J1549" t="s">
        <v>50652</v>
      </c>
      <c r="L1549" t="s">
        <v>4933</v>
      </c>
      <c r="M1549" t="s">
        <v>74051</v>
      </c>
      <c r="N1549"/>
    </row>
    <row r="1550" spans="1:14" ht="14.4" x14ac:dyDescent="0.3">
      <c r="A1550" t="s">
        <v>12398</v>
      </c>
      <c r="B1550" t="s">
        <v>12399</v>
      </c>
      <c r="C1550" t="s">
        <v>12400</v>
      </c>
      <c r="D1550">
        <v>273</v>
      </c>
      <c r="E1550" t="s">
        <v>12401</v>
      </c>
      <c r="F1550" t="s">
        <v>4835</v>
      </c>
      <c r="G1550" t="s">
        <v>567</v>
      </c>
      <c r="H1550" t="s">
        <v>12402</v>
      </c>
      <c r="I1550" t="s">
        <v>12403</v>
      </c>
      <c r="J1550" t="s">
        <v>50653</v>
      </c>
      <c r="K1550" t="s">
        <v>4799</v>
      </c>
      <c r="L1550" t="s">
        <v>61654</v>
      </c>
      <c r="M1550" t="s">
        <v>74052</v>
      </c>
      <c r="N1550"/>
    </row>
    <row r="1551" spans="1:14" ht="14.4" x14ac:dyDescent="0.3">
      <c r="A1551" t="s">
        <v>12404</v>
      </c>
      <c r="B1551" t="s">
        <v>12405</v>
      </c>
      <c r="C1551" t="s">
        <v>12406</v>
      </c>
      <c r="D1551">
        <v>1003</v>
      </c>
      <c r="E1551" t="s">
        <v>14</v>
      </c>
      <c r="F1551" t="s">
        <v>5581</v>
      </c>
      <c r="G1551" t="s">
        <v>4851</v>
      </c>
      <c r="H1551" t="s">
        <v>12407</v>
      </c>
      <c r="I1551" t="s">
        <v>4799</v>
      </c>
      <c r="J1551" t="s">
        <v>50654</v>
      </c>
      <c r="L1551" t="s">
        <v>4801</v>
      </c>
      <c r="M1551" t="s">
        <v>74053</v>
      </c>
      <c r="N1551"/>
    </row>
    <row r="1552" spans="1:14" ht="14.4" x14ac:dyDescent="0.3">
      <c r="A1552" t="s">
        <v>12408</v>
      </c>
      <c r="B1552" t="s">
        <v>12409</v>
      </c>
      <c r="C1552" t="s">
        <v>12410</v>
      </c>
      <c r="D1552">
        <v>2256</v>
      </c>
      <c r="E1552" t="s">
        <v>14</v>
      </c>
      <c r="F1552" t="s">
        <v>7898</v>
      </c>
      <c r="G1552" t="s">
        <v>5411</v>
      </c>
      <c r="H1552" t="s">
        <v>12411</v>
      </c>
      <c r="I1552" t="s">
        <v>12412</v>
      </c>
      <c r="L1552" t="s">
        <v>5683</v>
      </c>
      <c r="M1552" t="s">
        <v>74054</v>
      </c>
      <c r="N1552"/>
    </row>
    <row r="1553" spans="1:14" ht="14.4" x14ac:dyDescent="0.3">
      <c r="A1553" t="s">
        <v>12413</v>
      </c>
      <c r="B1553" t="s">
        <v>12414</v>
      </c>
      <c r="C1553" t="s">
        <v>12415</v>
      </c>
      <c r="D1553">
        <v>405</v>
      </c>
      <c r="E1553" t="s">
        <v>14</v>
      </c>
      <c r="F1553" t="s">
        <v>5216</v>
      </c>
      <c r="G1553" t="s">
        <v>5187</v>
      </c>
      <c r="H1553" t="s">
        <v>12416</v>
      </c>
      <c r="I1553" t="s">
        <v>12417</v>
      </c>
      <c r="L1553" t="s">
        <v>5219</v>
      </c>
      <c r="M1553" t="s">
        <v>74055</v>
      </c>
      <c r="N1553"/>
    </row>
    <row r="1554" spans="1:14" ht="14.4" x14ac:dyDescent="0.3">
      <c r="A1554" t="s">
        <v>12418</v>
      </c>
      <c r="B1554" t="s">
        <v>12419</v>
      </c>
      <c r="C1554" t="s">
        <v>12420</v>
      </c>
      <c r="D1554">
        <v>505</v>
      </c>
      <c r="F1554" t="s">
        <v>5157</v>
      </c>
      <c r="G1554" t="s">
        <v>567</v>
      </c>
      <c r="H1554" t="s">
        <v>12421</v>
      </c>
      <c r="I1554" t="s">
        <v>12422</v>
      </c>
      <c r="L1554" t="s">
        <v>4973</v>
      </c>
      <c r="M1554" t="s">
        <v>74056</v>
      </c>
      <c r="N1554"/>
    </row>
    <row r="1555" spans="1:14" ht="14.4" x14ac:dyDescent="0.3">
      <c r="A1555" t="s">
        <v>12423</v>
      </c>
      <c r="B1555" t="s">
        <v>12424</v>
      </c>
      <c r="C1555" t="s">
        <v>12425</v>
      </c>
      <c r="D1555">
        <v>288</v>
      </c>
      <c r="E1555" t="s">
        <v>450</v>
      </c>
      <c r="F1555" t="s">
        <v>4835</v>
      </c>
      <c r="G1555" t="s">
        <v>567</v>
      </c>
      <c r="H1555" t="s">
        <v>449</v>
      </c>
      <c r="I1555" t="s">
        <v>12426</v>
      </c>
      <c r="J1555" t="s">
        <v>50655</v>
      </c>
      <c r="L1555" t="s">
        <v>94405</v>
      </c>
      <c r="M1555" t="s">
        <v>74057</v>
      </c>
      <c r="N1555"/>
    </row>
    <row r="1556" spans="1:14" ht="14.4" x14ac:dyDescent="0.3">
      <c r="A1556" t="s">
        <v>12427</v>
      </c>
      <c r="B1556" t="s">
        <v>12428</v>
      </c>
      <c r="C1556" t="s">
        <v>12429</v>
      </c>
      <c r="D1556">
        <v>2796</v>
      </c>
      <c r="E1556" t="s">
        <v>12430</v>
      </c>
      <c r="F1556" t="s">
        <v>4937</v>
      </c>
      <c r="G1556" t="s">
        <v>4851</v>
      </c>
      <c r="H1556" t="s">
        <v>12431</v>
      </c>
      <c r="I1556" t="s">
        <v>12432</v>
      </c>
      <c r="J1556" t="s">
        <v>50656</v>
      </c>
      <c r="L1556" t="s">
        <v>4946</v>
      </c>
      <c r="M1556" t="s">
        <v>74058</v>
      </c>
      <c r="N1556"/>
    </row>
    <row r="1557" spans="1:14" ht="14.4" x14ac:dyDescent="0.3">
      <c r="A1557" t="s">
        <v>12433</v>
      </c>
      <c r="B1557" t="s">
        <v>12434</v>
      </c>
      <c r="C1557" t="s">
        <v>12435</v>
      </c>
      <c r="D1557">
        <v>1618</v>
      </c>
      <c r="E1557" t="s">
        <v>14</v>
      </c>
      <c r="F1557" t="s">
        <v>12436</v>
      </c>
      <c r="G1557" t="s">
        <v>4851</v>
      </c>
      <c r="H1557" t="s">
        <v>12437</v>
      </c>
      <c r="I1557" t="s">
        <v>12438</v>
      </c>
      <c r="J1557" s="3"/>
      <c r="L1557" t="s">
        <v>4946</v>
      </c>
      <c r="M1557" t="s">
        <v>74059</v>
      </c>
      <c r="N1557"/>
    </row>
    <row r="1558" spans="1:14" ht="14.4" x14ac:dyDescent="0.3">
      <c r="A1558" t="s">
        <v>12439</v>
      </c>
      <c r="B1558" t="s">
        <v>12440</v>
      </c>
      <c r="C1558" t="s">
        <v>12441</v>
      </c>
      <c r="D1558">
        <v>0</v>
      </c>
      <c r="E1558" t="s">
        <v>5313</v>
      </c>
      <c r="F1558" t="s">
        <v>5314</v>
      </c>
      <c r="G1558" t="s">
        <v>5033</v>
      </c>
      <c r="H1558" t="s">
        <v>12442</v>
      </c>
      <c r="I1558" t="s">
        <v>12443</v>
      </c>
      <c r="J1558" t="s">
        <v>50657</v>
      </c>
      <c r="K1558" t="s">
        <v>12444</v>
      </c>
      <c r="L1558" t="s">
        <v>5036</v>
      </c>
      <c r="M1558" t="s">
        <v>74060</v>
      </c>
      <c r="N1558"/>
    </row>
    <row r="1559" spans="1:14" ht="14.4" x14ac:dyDescent="0.3">
      <c r="A1559" t="s">
        <v>12445</v>
      </c>
      <c r="B1559" t="s">
        <v>58258</v>
      </c>
      <c r="C1559" t="s">
        <v>12446</v>
      </c>
      <c r="D1559">
        <v>557</v>
      </c>
      <c r="E1559" t="s">
        <v>5329</v>
      </c>
      <c r="F1559" t="s">
        <v>9267</v>
      </c>
      <c r="G1559" t="s">
        <v>567</v>
      </c>
      <c r="H1559" t="s">
        <v>12447</v>
      </c>
      <c r="I1559" t="s">
        <v>12448</v>
      </c>
      <c r="J1559" t="s">
        <v>58259</v>
      </c>
      <c r="L1559" t="s">
        <v>5076</v>
      </c>
      <c r="M1559" t="s">
        <v>74061</v>
      </c>
      <c r="N1559"/>
    </row>
    <row r="1560" spans="1:14" ht="14.4" x14ac:dyDescent="0.3">
      <c r="A1560" t="s">
        <v>12449</v>
      </c>
      <c r="B1560" t="s">
        <v>12450</v>
      </c>
      <c r="C1560" t="s">
        <v>9394</v>
      </c>
      <c r="D1560">
        <v>3</v>
      </c>
      <c r="E1560" t="s">
        <v>12451</v>
      </c>
      <c r="F1560" t="s">
        <v>5163</v>
      </c>
      <c r="G1560" t="s">
        <v>567</v>
      </c>
      <c r="H1560" t="s">
        <v>12452</v>
      </c>
      <c r="I1560" t="s">
        <v>12453</v>
      </c>
      <c r="J1560" t="s">
        <v>50658</v>
      </c>
      <c r="L1560" t="s">
        <v>4846</v>
      </c>
      <c r="M1560" t="s">
        <v>74062</v>
      </c>
      <c r="N1560"/>
    </row>
    <row r="1561" spans="1:14" ht="14.4" x14ac:dyDescent="0.3">
      <c r="A1561" t="s">
        <v>12454</v>
      </c>
      <c r="B1561" t="s">
        <v>12455</v>
      </c>
      <c r="C1561" t="s">
        <v>12456</v>
      </c>
      <c r="D1561">
        <v>151</v>
      </c>
      <c r="E1561" t="s">
        <v>12457</v>
      </c>
      <c r="F1561" t="s">
        <v>4835</v>
      </c>
      <c r="G1561" t="s">
        <v>567</v>
      </c>
      <c r="H1561" t="s">
        <v>12458</v>
      </c>
      <c r="I1561" t="s">
        <v>4799</v>
      </c>
      <c r="J1561" t="s">
        <v>50659</v>
      </c>
      <c r="L1561" t="s">
        <v>94405</v>
      </c>
      <c r="M1561" t="s">
        <v>74063</v>
      </c>
      <c r="N1561"/>
    </row>
    <row r="1562" spans="1:14" ht="14.4" x14ac:dyDescent="0.3">
      <c r="A1562" t="s">
        <v>12459</v>
      </c>
      <c r="B1562" t="s">
        <v>12460</v>
      </c>
      <c r="C1562" t="s">
        <v>7275</v>
      </c>
      <c r="D1562">
        <v>1455</v>
      </c>
      <c r="E1562" t="s">
        <v>12461</v>
      </c>
      <c r="F1562" t="s">
        <v>7277</v>
      </c>
      <c r="G1562" t="s">
        <v>5612</v>
      </c>
      <c r="H1562" t="s">
        <v>12462</v>
      </c>
      <c r="I1562" t="s">
        <v>12463</v>
      </c>
      <c r="J1562" t="s">
        <v>50660</v>
      </c>
      <c r="K1562" t="s">
        <v>4799</v>
      </c>
      <c r="L1562" t="s">
        <v>6092</v>
      </c>
      <c r="M1562" t="s">
        <v>74064</v>
      </c>
      <c r="N1562"/>
    </row>
    <row r="1563" spans="1:14" ht="14.4" x14ac:dyDescent="0.3">
      <c r="A1563" t="s">
        <v>12464</v>
      </c>
      <c r="B1563" t="s">
        <v>12465</v>
      </c>
      <c r="C1563" t="s">
        <v>12466</v>
      </c>
      <c r="D1563">
        <v>2441</v>
      </c>
      <c r="E1563" t="s">
        <v>12467</v>
      </c>
      <c r="F1563" t="s">
        <v>4850</v>
      </c>
      <c r="G1563" t="s">
        <v>4851</v>
      </c>
      <c r="H1563" t="s">
        <v>12468</v>
      </c>
      <c r="I1563" t="s">
        <v>4799</v>
      </c>
      <c r="L1563" t="s">
        <v>4801</v>
      </c>
      <c r="M1563" t="s">
        <v>74065</v>
      </c>
      <c r="N1563"/>
    </row>
    <row r="1564" spans="1:14" ht="14.4" x14ac:dyDescent="0.3">
      <c r="A1564" t="s">
        <v>92396</v>
      </c>
      <c r="B1564" t="s">
        <v>92397</v>
      </c>
      <c r="C1564" t="s">
        <v>92398</v>
      </c>
      <c r="D1564">
        <v>211</v>
      </c>
      <c r="E1564" t="s">
        <v>12469</v>
      </c>
      <c r="F1564" t="s">
        <v>7757</v>
      </c>
      <c r="G1564" t="s">
        <v>567</v>
      </c>
      <c r="H1564" t="s">
        <v>92399</v>
      </c>
      <c r="I1564" t="s">
        <v>94470</v>
      </c>
      <c r="J1564" t="s">
        <v>94471</v>
      </c>
      <c r="L1564" t="s">
        <v>100487</v>
      </c>
      <c r="M1564" t="s">
        <v>92400</v>
      </c>
      <c r="N1564"/>
    </row>
    <row r="1565" spans="1:14" ht="14.4" x14ac:dyDescent="0.3">
      <c r="A1565" t="s">
        <v>58260</v>
      </c>
      <c r="B1565" t="s">
        <v>19</v>
      </c>
      <c r="C1565" t="s">
        <v>12470</v>
      </c>
      <c r="D1565">
        <v>382</v>
      </c>
      <c r="E1565" t="s">
        <v>5734</v>
      </c>
      <c r="F1565" t="s">
        <v>4835</v>
      </c>
      <c r="G1565" t="s">
        <v>567</v>
      </c>
      <c r="H1565" t="s">
        <v>20</v>
      </c>
      <c r="I1565" t="s">
        <v>4799</v>
      </c>
      <c r="J1565" t="s">
        <v>105327</v>
      </c>
      <c r="L1565" t="s">
        <v>94405</v>
      </c>
      <c r="M1565" t="s">
        <v>74066</v>
      </c>
      <c r="N1565"/>
    </row>
    <row r="1566" spans="1:14" ht="14.4" x14ac:dyDescent="0.3">
      <c r="A1566" t="s">
        <v>12471</v>
      </c>
      <c r="B1566" t="s">
        <v>12472</v>
      </c>
      <c r="C1566" t="s">
        <v>12473</v>
      </c>
      <c r="D1566">
        <v>60</v>
      </c>
      <c r="E1566" t="s">
        <v>12474</v>
      </c>
      <c r="F1566" t="s">
        <v>5132</v>
      </c>
      <c r="G1566" t="s">
        <v>567</v>
      </c>
      <c r="H1566" t="s">
        <v>12475</v>
      </c>
      <c r="I1566" t="s">
        <v>12476</v>
      </c>
      <c r="J1566" t="s">
        <v>50661</v>
      </c>
      <c r="K1566" t="s">
        <v>4799</v>
      </c>
      <c r="L1566" t="s">
        <v>5047</v>
      </c>
      <c r="M1566" t="s">
        <v>74067</v>
      </c>
      <c r="N1566"/>
    </row>
    <row r="1567" spans="1:14" ht="14.4" x14ac:dyDescent="0.3">
      <c r="A1567" t="s">
        <v>12477</v>
      </c>
      <c r="B1567" t="s">
        <v>12478</v>
      </c>
      <c r="C1567" t="s">
        <v>12479</v>
      </c>
      <c r="D1567">
        <v>372</v>
      </c>
      <c r="E1567" t="s">
        <v>14</v>
      </c>
      <c r="F1567" t="s">
        <v>12480</v>
      </c>
      <c r="G1567" t="s">
        <v>4827</v>
      </c>
      <c r="H1567" t="s">
        <v>12481</v>
      </c>
      <c r="I1567" t="s">
        <v>12482</v>
      </c>
      <c r="L1567" t="s">
        <v>4801</v>
      </c>
      <c r="M1567" t="s">
        <v>74068</v>
      </c>
      <c r="N1567"/>
    </row>
    <row r="1568" spans="1:14" ht="14.4" x14ac:dyDescent="0.3">
      <c r="A1568" t="s">
        <v>12483</v>
      </c>
      <c r="B1568" t="s">
        <v>12484</v>
      </c>
      <c r="C1568" t="s">
        <v>12485</v>
      </c>
      <c r="D1568">
        <v>131</v>
      </c>
      <c r="E1568" t="s">
        <v>12486</v>
      </c>
      <c r="F1568" t="s">
        <v>5046</v>
      </c>
      <c r="G1568" t="s">
        <v>567</v>
      </c>
      <c r="H1568" t="s">
        <v>12487</v>
      </c>
      <c r="I1568" t="s">
        <v>12488</v>
      </c>
      <c r="J1568" t="s">
        <v>50662</v>
      </c>
      <c r="L1568" t="s">
        <v>91340</v>
      </c>
      <c r="M1568" t="s">
        <v>74069</v>
      </c>
      <c r="N1568"/>
    </row>
    <row r="1569" spans="1:14" ht="14.4" x14ac:dyDescent="0.3">
      <c r="A1569" t="s">
        <v>12489</v>
      </c>
      <c r="B1569" t="s">
        <v>12490</v>
      </c>
      <c r="C1569" t="s">
        <v>12491</v>
      </c>
      <c r="D1569">
        <v>1063</v>
      </c>
      <c r="E1569" t="s">
        <v>8318</v>
      </c>
      <c r="F1569" t="s">
        <v>5721</v>
      </c>
      <c r="G1569" t="s">
        <v>567</v>
      </c>
      <c r="H1569" t="s">
        <v>12492</v>
      </c>
      <c r="I1569" t="s">
        <v>4799</v>
      </c>
      <c r="J1569" t="s">
        <v>50663</v>
      </c>
      <c r="K1569" t="s">
        <v>105328</v>
      </c>
      <c r="L1569" t="s">
        <v>100567</v>
      </c>
      <c r="M1569" t="s">
        <v>74070</v>
      </c>
      <c r="N1569"/>
    </row>
    <row r="1570" spans="1:14" ht="14.4" x14ac:dyDescent="0.3">
      <c r="A1570" t="s">
        <v>12493</v>
      </c>
      <c r="B1570" t="s">
        <v>12494</v>
      </c>
      <c r="C1570" t="s">
        <v>12495</v>
      </c>
      <c r="D1570">
        <v>2678</v>
      </c>
      <c r="E1570" t="s">
        <v>12496</v>
      </c>
      <c r="F1570" t="s">
        <v>12497</v>
      </c>
      <c r="G1570" t="s">
        <v>4851</v>
      </c>
      <c r="H1570" t="s">
        <v>12498</v>
      </c>
      <c r="I1570" t="s">
        <v>12499</v>
      </c>
      <c r="J1570" t="s">
        <v>50664</v>
      </c>
      <c r="L1570" t="s">
        <v>4801</v>
      </c>
      <c r="M1570" t="s">
        <v>74071</v>
      </c>
      <c r="N1570"/>
    </row>
    <row r="1571" spans="1:14" ht="14.4" x14ac:dyDescent="0.3">
      <c r="A1571" t="s">
        <v>83581</v>
      </c>
      <c r="B1571" t="s">
        <v>83582</v>
      </c>
      <c r="C1571" t="s">
        <v>83583</v>
      </c>
      <c r="D1571">
        <v>701</v>
      </c>
      <c r="E1571" t="s">
        <v>83584</v>
      </c>
      <c r="F1571" t="s">
        <v>9013</v>
      </c>
      <c r="G1571" t="s">
        <v>5033</v>
      </c>
      <c r="H1571" t="s">
        <v>83585</v>
      </c>
      <c r="I1571" t="s">
        <v>83587</v>
      </c>
      <c r="L1571" t="s">
        <v>83385</v>
      </c>
      <c r="M1571" t="s">
        <v>83586</v>
      </c>
      <c r="N1571"/>
    </row>
    <row r="1572" spans="1:14" ht="14.4" x14ac:dyDescent="0.3">
      <c r="A1572" t="s">
        <v>12500</v>
      </c>
      <c r="B1572" t="s">
        <v>12501</v>
      </c>
      <c r="C1572" t="s">
        <v>12502</v>
      </c>
      <c r="D1572">
        <v>700</v>
      </c>
      <c r="E1572" t="s">
        <v>12503</v>
      </c>
      <c r="F1572" t="s">
        <v>5046</v>
      </c>
      <c r="G1572" t="s">
        <v>567</v>
      </c>
      <c r="H1572" t="s">
        <v>12504</v>
      </c>
      <c r="I1572" t="s">
        <v>12505</v>
      </c>
      <c r="J1572" t="s">
        <v>50665</v>
      </c>
      <c r="L1572" t="s">
        <v>91340</v>
      </c>
      <c r="M1572" t="s">
        <v>74072</v>
      </c>
      <c r="N1572"/>
    </row>
    <row r="1573" spans="1:14" ht="14.4" x14ac:dyDescent="0.3">
      <c r="A1573" t="s">
        <v>12506</v>
      </c>
      <c r="B1573" t="s">
        <v>12507</v>
      </c>
      <c r="C1573" t="s">
        <v>12508</v>
      </c>
      <c r="D1573">
        <v>0</v>
      </c>
      <c r="F1573" t="s">
        <v>12509</v>
      </c>
      <c r="G1573" t="s">
        <v>7152</v>
      </c>
      <c r="H1573" t="s">
        <v>12510</v>
      </c>
      <c r="I1573" t="s">
        <v>12511</v>
      </c>
      <c r="L1573" t="s">
        <v>4801</v>
      </c>
      <c r="M1573" t="s">
        <v>74073</v>
      </c>
      <c r="N1573"/>
    </row>
    <row r="1574" spans="1:14" ht="14.4" x14ac:dyDescent="0.3">
      <c r="A1574" t="s">
        <v>12512</v>
      </c>
      <c r="B1574" t="s">
        <v>12513</v>
      </c>
      <c r="C1574" t="s">
        <v>12514</v>
      </c>
      <c r="D1574">
        <v>735</v>
      </c>
      <c r="E1574" t="s">
        <v>12515</v>
      </c>
      <c r="F1574" t="s">
        <v>6996</v>
      </c>
      <c r="G1574" t="s">
        <v>4827</v>
      </c>
      <c r="H1574" t="s">
        <v>12516</v>
      </c>
      <c r="I1574" t="s">
        <v>12517</v>
      </c>
      <c r="J1574" t="s">
        <v>50666</v>
      </c>
      <c r="L1574" t="s">
        <v>4831</v>
      </c>
      <c r="M1574" t="s">
        <v>74074</v>
      </c>
      <c r="N1574"/>
    </row>
    <row r="1575" spans="1:14" ht="14.4" x14ac:dyDescent="0.3">
      <c r="A1575" t="s">
        <v>12518</v>
      </c>
      <c r="B1575" t="s">
        <v>12519</v>
      </c>
      <c r="C1575" t="s">
        <v>12520</v>
      </c>
      <c r="D1575">
        <v>84</v>
      </c>
      <c r="E1575" t="s">
        <v>12521</v>
      </c>
      <c r="F1575" t="s">
        <v>8446</v>
      </c>
      <c r="G1575" t="s">
        <v>7152</v>
      </c>
      <c r="H1575" t="s">
        <v>12522</v>
      </c>
      <c r="I1575" t="s">
        <v>12523</v>
      </c>
      <c r="L1575" t="s">
        <v>4801</v>
      </c>
      <c r="M1575" t="s">
        <v>74075</v>
      </c>
      <c r="N1575"/>
    </row>
    <row r="1576" spans="1:14" ht="14.4" x14ac:dyDescent="0.3">
      <c r="A1576" t="s">
        <v>12524</v>
      </c>
      <c r="B1576" t="s">
        <v>12525</v>
      </c>
      <c r="C1576" t="s">
        <v>12526</v>
      </c>
      <c r="D1576">
        <v>21</v>
      </c>
      <c r="E1576" t="s">
        <v>12527</v>
      </c>
      <c r="F1576" t="s">
        <v>4835</v>
      </c>
      <c r="G1576" t="s">
        <v>567</v>
      </c>
      <c r="H1576" t="s">
        <v>12528</v>
      </c>
      <c r="I1576" t="s">
        <v>12529</v>
      </c>
      <c r="J1576" t="s">
        <v>50667</v>
      </c>
      <c r="L1576" t="s">
        <v>92372</v>
      </c>
      <c r="M1576" t="s">
        <v>74076</v>
      </c>
      <c r="N1576"/>
    </row>
    <row r="1577" spans="1:14" ht="14.4" x14ac:dyDescent="0.3">
      <c r="A1577" t="s">
        <v>12531</v>
      </c>
      <c r="B1577" t="s">
        <v>12532</v>
      </c>
      <c r="C1577" t="s">
        <v>12533</v>
      </c>
      <c r="D1577">
        <v>3504</v>
      </c>
      <c r="E1577" t="s">
        <v>7276</v>
      </c>
      <c r="F1577" t="s">
        <v>4923</v>
      </c>
      <c r="G1577" t="s">
        <v>4915</v>
      </c>
      <c r="H1577" t="s">
        <v>12534</v>
      </c>
      <c r="I1577" t="s">
        <v>12535</v>
      </c>
      <c r="J1577" t="s">
        <v>50668</v>
      </c>
      <c r="K1577" t="s">
        <v>12536</v>
      </c>
      <c r="L1577" t="s">
        <v>4918</v>
      </c>
      <c r="M1577" t="s">
        <v>74077</v>
      </c>
      <c r="N1577"/>
    </row>
    <row r="1578" spans="1:14" ht="14.4" x14ac:dyDescent="0.3">
      <c r="A1578" t="s">
        <v>12537</v>
      </c>
      <c r="B1578" t="s">
        <v>12538</v>
      </c>
      <c r="C1578" t="s">
        <v>12539</v>
      </c>
      <c r="D1578">
        <v>206</v>
      </c>
      <c r="E1578" t="s">
        <v>5808</v>
      </c>
      <c r="F1578" t="s">
        <v>7224</v>
      </c>
      <c r="G1578" t="s">
        <v>567</v>
      </c>
      <c r="H1578" t="s">
        <v>12540</v>
      </c>
      <c r="I1578" t="s">
        <v>12541</v>
      </c>
      <c r="L1578" t="s">
        <v>4973</v>
      </c>
      <c r="M1578" t="s">
        <v>74078</v>
      </c>
      <c r="N1578"/>
    </row>
    <row r="1579" spans="1:14" ht="14.4" x14ac:dyDescent="0.3">
      <c r="A1579" t="s">
        <v>12542</v>
      </c>
      <c r="B1579" t="s">
        <v>12543</v>
      </c>
      <c r="C1579" t="s">
        <v>12544</v>
      </c>
      <c r="D1579">
        <v>2600</v>
      </c>
      <c r="E1579" t="s">
        <v>12545</v>
      </c>
      <c r="F1579" t="s">
        <v>8409</v>
      </c>
      <c r="G1579" t="s">
        <v>5680</v>
      </c>
      <c r="H1579" t="s">
        <v>12546</v>
      </c>
      <c r="I1579" t="s">
        <v>12547</v>
      </c>
      <c r="L1579" t="s">
        <v>4801</v>
      </c>
      <c r="M1579" t="s">
        <v>74079</v>
      </c>
      <c r="N1579"/>
    </row>
    <row r="1580" spans="1:14" ht="14.4" x14ac:dyDescent="0.3">
      <c r="A1580" t="s">
        <v>12548</v>
      </c>
      <c r="B1580" t="s">
        <v>12549</v>
      </c>
      <c r="C1580" t="s">
        <v>12550</v>
      </c>
      <c r="D1580">
        <v>4612</v>
      </c>
      <c r="E1580" t="s">
        <v>12551</v>
      </c>
      <c r="F1580" t="s">
        <v>5082</v>
      </c>
      <c r="G1580" t="s">
        <v>4827</v>
      </c>
      <c r="H1580" t="s">
        <v>12552</v>
      </c>
      <c r="I1580" t="s">
        <v>12553</v>
      </c>
      <c r="L1580" t="s">
        <v>4831</v>
      </c>
      <c r="M1580" t="s">
        <v>74080</v>
      </c>
      <c r="N1580"/>
    </row>
    <row r="1581" spans="1:14" ht="14.4" x14ac:dyDescent="0.3">
      <c r="A1581" t="s">
        <v>12554</v>
      </c>
      <c r="B1581" t="s">
        <v>12555</v>
      </c>
      <c r="C1581" t="s">
        <v>12556</v>
      </c>
      <c r="D1581">
        <v>1027</v>
      </c>
      <c r="E1581" t="s">
        <v>12557</v>
      </c>
      <c r="F1581" t="s">
        <v>12558</v>
      </c>
      <c r="G1581" t="s">
        <v>567</v>
      </c>
      <c r="H1581" t="s">
        <v>12559</v>
      </c>
      <c r="I1581" t="s">
        <v>4799</v>
      </c>
      <c r="J1581" t="s">
        <v>89588</v>
      </c>
      <c r="L1581" t="s">
        <v>5076</v>
      </c>
      <c r="M1581" t="s">
        <v>74081</v>
      </c>
      <c r="N1581"/>
    </row>
    <row r="1582" spans="1:14" ht="14.4" x14ac:dyDescent="0.3">
      <c r="A1582" t="s">
        <v>12560</v>
      </c>
      <c r="B1582" t="s">
        <v>12561</v>
      </c>
      <c r="C1582" t="s">
        <v>12562</v>
      </c>
      <c r="D1582">
        <v>793</v>
      </c>
      <c r="E1582" t="s">
        <v>14</v>
      </c>
      <c r="F1582" t="s">
        <v>12563</v>
      </c>
      <c r="G1582" t="s">
        <v>4806</v>
      </c>
      <c r="H1582" t="s">
        <v>12564</v>
      </c>
      <c r="I1582" t="s">
        <v>12565</v>
      </c>
      <c r="L1582" t="s">
        <v>4801</v>
      </c>
      <c r="M1582" t="s">
        <v>74082</v>
      </c>
      <c r="N1582"/>
    </row>
    <row r="1583" spans="1:14" ht="14.4" x14ac:dyDescent="0.3">
      <c r="A1583" t="s">
        <v>48135</v>
      </c>
      <c r="B1583" t="s">
        <v>48136</v>
      </c>
      <c r="C1583" t="s">
        <v>48137</v>
      </c>
      <c r="D1583">
        <v>40</v>
      </c>
      <c r="E1583" t="s">
        <v>7570</v>
      </c>
      <c r="F1583" t="s">
        <v>6705</v>
      </c>
      <c r="G1583" t="s">
        <v>567</v>
      </c>
      <c r="H1583" t="s">
        <v>48138</v>
      </c>
      <c r="I1583" t="s">
        <v>48139</v>
      </c>
      <c r="L1583" t="s">
        <v>563</v>
      </c>
      <c r="M1583" t="s">
        <v>74083</v>
      </c>
      <c r="N1583"/>
    </row>
    <row r="1584" spans="1:14" ht="14.4" x14ac:dyDescent="0.3">
      <c r="A1584" t="s">
        <v>12567</v>
      </c>
      <c r="B1584" t="s">
        <v>12568</v>
      </c>
      <c r="C1584" t="s">
        <v>12569</v>
      </c>
      <c r="D1584">
        <v>388</v>
      </c>
      <c r="E1584" t="s">
        <v>14</v>
      </c>
      <c r="F1584" t="s">
        <v>12570</v>
      </c>
      <c r="G1584" t="s">
        <v>567</v>
      </c>
      <c r="H1584" t="s">
        <v>12571</v>
      </c>
      <c r="I1584" t="s">
        <v>12572</v>
      </c>
      <c r="L1584" t="s">
        <v>4846</v>
      </c>
      <c r="M1584" t="s">
        <v>74084</v>
      </c>
      <c r="N1584"/>
    </row>
    <row r="1585" spans="1:14" ht="14.4" x14ac:dyDescent="0.3">
      <c r="A1585" t="s">
        <v>12573</v>
      </c>
      <c r="B1585" t="s">
        <v>91472</v>
      </c>
      <c r="C1585" t="s">
        <v>91473</v>
      </c>
      <c r="D1585">
        <v>1785</v>
      </c>
      <c r="E1585" t="s">
        <v>26337</v>
      </c>
      <c r="F1585" t="s">
        <v>12575</v>
      </c>
      <c r="G1585" t="s">
        <v>567</v>
      </c>
      <c r="H1585" t="s">
        <v>12576</v>
      </c>
      <c r="I1585" t="s">
        <v>12577</v>
      </c>
      <c r="J1585" t="s">
        <v>91474</v>
      </c>
      <c r="L1585" t="s">
        <v>5076</v>
      </c>
      <c r="M1585" t="s">
        <v>74085</v>
      </c>
      <c r="N1585"/>
    </row>
    <row r="1586" spans="1:14" ht="14.4" x14ac:dyDescent="0.3">
      <c r="A1586" t="s">
        <v>12578</v>
      </c>
      <c r="B1586" t="s">
        <v>94472</v>
      </c>
      <c r="C1586" t="s">
        <v>7964</v>
      </c>
      <c r="D1586">
        <v>176</v>
      </c>
      <c r="E1586" t="s">
        <v>12579</v>
      </c>
      <c r="F1586" t="s">
        <v>5492</v>
      </c>
      <c r="G1586" t="s">
        <v>4806</v>
      </c>
      <c r="H1586" t="s">
        <v>12580</v>
      </c>
      <c r="I1586" t="s">
        <v>4799</v>
      </c>
      <c r="J1586" t="s">
        <v>94473</v>
      </c>
      <c r="K1586" t="s">
        <v>12581</v>
      </c>
      <c r="L1586" t="s">
        <v>4801</v>
      </c>
      <c r="M1586" t="s">
        <v>74086</v>
      </c>
      <c r="N1586"/>
    </row>
    <row r="1587" spans="1:14" ht="14.4" x14ac:dyDescent="0.3">
      <c r="A1587" t="s">
        <v>12582</v>
      </c>
      <c r="B1587" t="s">
        <v>12583</v>
      </c>
      <c r="C1587" t="s">
        <v>12584</v>
      </c>
      <c r="D1587">
        <v>1019</v>
      </c>
      <c r="E1587" t="s">
        <v>14</v>
      </c>
      <c r="F1587" t="s">
        <v>11785</v>
      </c>
      <c r="G1587" t="s">
        <v>567</v>
      </c>
      <c r="H1587" t="s">
        <v>12585</v>
      </c>
      <c r="I1587" t="s">
        <v>12586</v>
      </c>
      <c r="J1587" t="s">
        <v>50669</v>
      </c>
      <c r="L1587" t="s">
        <v>70952</v>
      </c>
      <c r="M1587" t="s">
        <v>74087</v>
      </c>
      <c r="N1587"/>
    </row>
    <row r="1588" spans="1:14" ht="14.4" x14ac:dyDescent="0.3">
      <c r="A1588" t="s">
        <v>12587</v>
      </c>
      <c r="B1588" t="s">
        <v>12588</v>
      </c>
      <c r="C1588" t="s">
        <v>12589</v>
      </c>
      <c r="D1588">
        <v>1338</v>
      </c>
      <c r="E1588" t="s">
        <v>12590</v>
      </c>
      <c r="F1588" t="s">
        <v>12558</v>
      </c>
      <c r="G1588" t="s">
        <v>567</v>
      </c>
      <c r="H1588" t="s">
        <v>12591</v>
      </c>
      <c r="I1588" t="s">
        <v>4799</v>
      </c>
      <c r="J1588" t="s">
        <v>50671</v>
      </c>
      <c r="L1588" t="s">
        <v>5076</v>
      </c>
      <c r="M1588" t="s">
        <v>74088</v>
      </c>
      <c r="N1588"/>
    </row>
    <row r="1589" spans="1:14" ht="14.4" x14ac:dyDescent="0.3">
      <c r="A1589" t="s">
        <v>12592</v>
      </c>
      <c r="B1589" t="s">
        <v>12593</v>
      </c>
      <c r="C1589" t="s">
        <v>12594</v>
      </c>
      <c r="D1589">
        <v>2559</v>
      </c>
      <c r="E1589" t="s">
        <v>12595</v>
      </c>
      <c r="F1589" t="s">
        <v>5937</v>
      </c>
      <c r="G1589" t="s">
        <v>4827</v>
      </c>
      <c r="H1589" t="s">
        <v>12596</v>
      </c>
      <c r="I1589" t="s">
        <v>12597</v>
      </c>
      <c r="J1589" t="s">
        <v>50672</v>
      </c>
      <c r="K1589" t="s">
        <v>4799</v>
      </c>
      <c r="L1589" t="s">
        <v>4831</v>
      </c>
      <c r="M1589" t="s">
        <v>74089</v>
      </c>
      <c r="N1589"/>
    </row>
    <row r="1590" spans="1:14" ht="14.4" x14ac:dyDescent="0.3">
      <c r="A1590" t="s">
        <v>12598</v>
      </c>
      <c r="B1590" t="s">
        <v>12599</v>
      </c>
      <c r="C1590" t="s">
        <v>12600</v>
      </c>
      <c r="D1590">
        <v>1366</v>
      </c>
      <c r="E1590" t="s">
        <v>12601</v>
      </c>
      <c r="F1590" t="s">
        <v>12602</v>
      </c>
      <c r="G1590" t="s">
        <v>567</v>
      </c>
      <c r="H1590" t="s">
        <v>12603</v>
      </c>
      <c r="I1590" t="s">
        <v>4799</v>
      </c>
      <c r="J1590" t="s">
        <v>90843</v>
      </c>
      <c r="K1590" t="s">
        <v>4799</v>
      </c>
      <c r="L1590" t="s">
        <v>5076</v>
      </c>
      <c r="M1590" t="s">
        <v>74090</v>
      </c>
      <c r="N1590"/>
    </row>
    <row r="1591" spans="1:14" ht="14.4" x14ac:dyDescent="0.3">
      <c r="A1591" t="s">
        <v>12604</v>
      </c>
      <c r="B1591" t="s">
        <v>12605</v>
      </c>
      <c r="C1591" t="s">
        <v>12606</v>
      </c>
      <c r="D1591">
        <v>4433</v>
      </c>
      <c r="E1591" t="s">
        <v>14</v>
      </c>
      <c r="F1591" t="s">
        <v>7581</v>
      </c>
      <c r="G1591" t="s">
        <v>5612</v>
      </c>
      <c r="H1591" t="s">
        <v>12607</v>
      </c>
      <c r="I1591" t="s">
        <v>12608</v>
      </c>
      <c r="K1591" t="s">
        <v>12609</v>
      </c>
      <c r="L1591" t="s">
        <v>4801</v>
      </c>
      <c r="M1591" t="s">
        <v>74091</v>
      </c>
      <c r="N1591"/>
    </row>
    <row r="1592" spans="1:14" ht="14.4" x14ac:dyDescent="0.3">
      <c r="A1592" t="s">
        <v>12610</v>
      </c>
      <c r="B1592" t="s">
        <v>12611</v>
      </c>
      <c r="C1592" t="s">
        <v>12612</v>
      </c>
      <c r="D1592">
        <v>344</v>
      </c>
      <c r="E1592" t="s">
        <v>14</v>
      </c>
      <c r="F1592" t="s">
        <v>12613</v>
      </c>
      <c r="G1592" t="s">
        <v>567</v>
      </c>
      <c r="H1592" t="s">
        <v>12614</v>
      </c>
      <c r="I1592" t="s">
        <v>12615</v>
      </c>
      <c r="J1592" t="s">
        <v>58261</v>
      </c>
      <c r="L1592" t="s">
        <v>4973</v>
      </c>
      <c r="M1592" t="s">
        <v>74092</v>
      </c>
      <c r="N1592"/>
    </row>
    <row r="1593" spans="1:14" ht="14.4" x14ac:dyDescent="0.3">
      <c r="A1593" t="s">
        <v>12616</v>
      </c>
      <c r="B1593" t="s">
        <v>12617</v>
      </c>
      <c r="C1593" t="s">
        <v>12618</v>
      </c>
      <c r="D1593">
        <v>78</v>
      </c>
      <c r="E1593" t="s">
        <v>12619</v>
      </c>
      <c r="F1593" t="s">
        <v>5477</v>
      </c>
      <c r="G1593" t="s">
        <v>567</v>
      </c>
      <c r="H1593" t="s">
        <v>12620</v>
      </c>
      <c r="I1593" t="s">
        <v>12621</v>
      </c>
      <c r="L1593" t="s">
        <v>5076</v>
      </c>
      <c r="M1593" t="s">
        <v>74093</v>
      </c>
      <c r="N1593"/>
    </row>
    <row r="1594" spans="1:14" ht="14.4" x14ac:dyDescent="0.3">
      <c r="A1594" t="s">
        <v>12622</v>
      </c>
      <c r="B1594" t="s">
        <v>12623</v>
      </c>
      <c r="C1594" t="s">
        <v>12624</v>
      </c>
      <c r="D1594">
        <v>512</v>
      </c>
      <c r="E1594" t="s">
        <v>14</v>
      </c>
      <c r="F1594" t="s">
        <v>5157</v>
      </c>
      <c r="G1594" t="s">
        <v>567</v>
      </c>
      <c r="H1594" t="s">
        <v>12625</v>
      </c>
      <c r="I1594" t="s">
        <v>12626</v>
      </c>
      <c r="J1594" t="s">
        <v>50673</v>
      </c>
      <c r="L1594" t="s">
        <v>4973</v>
      </c>
      <c r="M1594" t="s">
        <v>74094</v>
      </c>
      <c r="N1594"/>
    </row>
    <row r="1595" spans="1:14" ht="14.4" x14ac:dyDescent="0.3">
      <c r="A1595" t="s">
        <v>12627</v>
      </c>
      <c r="B1595" t="s">
        <v>12628</v>
      </c>
      <c r="C1595" t="s">
        <v>12629</v>
      </c>
      <c r="D1595">
        <v>628</v>
      </c>
      <c r="E1595" t="s">
        <v>14</v>
      </c>
      <c r="F1595" t="s">
        <v>12630</v>
      </c>
      <c r="G1595" t="s">
        <v>567</v>
      </c>
      <c r="H1595" t="s">
        <v>12631</v>
      </c>
      <c r="I1595" t="s">
        <v>12632</v>
      </c>
      <c r="J1595" t="s">
        <v>50674</v>
      </c>
      <c r="L1595" t="s">
        <v>4973</v>
      </c>
      <c r="M1595" t="s">
        <v>74095</v>
      </c>
      <c r="N1595"/>
    </row>
    <row r="1596" spans="1:14" ht="14.4" x14ac:dyDescent="0.3">
      <c r="A1596" t="s">
        <v>12633</v>
      </c>
      <c r="B1596" t="s">
        <v>12634</v>
      </c>
      <c r="C1596" t="s">
        <v>12635</v>
      </c>
      <c r="D1596">
        <v>210</v>
      </c>
      <c r="E1596" t="s">
        <v>14</v>
      </c>
      <c r="F1596" t="s">
        <v>12636</v>
      </c>
      <c r="G1596" t="s">
        <v>4952</v>
      </c>
      <c r="H1596" t="s">
        <v>12637</v>
      </c>
      <c r="I1596" t="s">
        <v>12638</v>
      </c>
      <c r="J1596" t="s">
        <v>50675</v>
      </c>
      <c r="L1596" t="s">
        <v>4956</v>
      </c>
      <c r="M1596" t="s">
        <v>74096</v>
      </c>
      <c r="N1596"/>
    </row>
    <row r="1597" spans="1:14" ht="14.4" x14ac:dyDescent="0.3">
      <c r="A1597" t="s">
        <v>12639</v>
      </c>
      <c r="B1597" t="s">
        <v>12640</v>
      </c>
      <c r="C1597" t="s">
        <v>12641</v>
      </c>
      <c r="D1597">
        <v>156</v>
      </c>
      <c r="E1597" t="s">
        <v>12642</v>
      </c>
      <c r="F1597" t="s">
        <v>12643</v>
      </c>
      <c r="G1597" t="s">
        <v>4952</v>
      </c>
      <c r="H1597" t="s">
        <v>12644</v>
      </c>
      <c r="I1597" t="s">
        <v>12645</v>
      </c>
      <c r="J1597" t="s">
        <v>50676</v>
      </c>
      <c r="K1597" t="s">
        <v>9043</v>
      </c>
      <c r="L1597" t="s">
        <v>4956</v>
      </c>
      <c r="M1597" t="s">
        <v>74097</v>
      </c>
      <c r="N1597"/>
    </row>
    <row r="1598" spans="1:14" ht="14.4" x14ac:dyDescent="0.3">
      <c r="A1598" t="s">
        <v>12646</v>
      </c>
      <c r="B1598" t="s">
        <v>12647</v>
      </c>
      <c r="C1598" t="s">
        <v>7964</v>
      </c>
      <c r="D1598">
        <v>1732</v>
      </c>
      <c r="E1598" t="s">
        <v>14</v>
      </c>
      <c r="F1598" t="s">
        <v>5581</v>
      </c>
      <c r="G1598" t="s">
        <v>4851</v>
      </c>
      <c r="H1598" t="s">
        <v>12648</v>
      </c>
      <c r="I1598" t="s">
        <v>12649</v>
      </c>
      <c r="J1598" t="s">
        <v>50677</v>
      </c>
      <c r="L1598" t="s">
        <v>4940</v>
      </c>
      <c r="M1598" t="s">
        <v>74098</v>
      </c>
      <c r="N1598"/>
    </row>
    <row r="1599" spans="1:14" ht="14.4" x14ac:dyDescent="0.3">
      <c r="A1599" t="s">
        <v>12650</v>
      </c>
      <c r="B1599" t="s">
        <v>12651</v>
      </c>
      <c r="C1599" t="s">
        <v>12652</v>
      </c>
      <c r="D1599">
        <v>1341</v>
      </c>
      <c r="E1599" t="s">
        <v>7987</v>
      </c>
      <c r="F1599" t="s">
        <v>7988</v>
      </c>
      <c r="G1599" t="s">
        <v>5396</v>
      </c>
      <c r="H1599" t="s">
        <v>12653</v>
      </c>
      <c r="I1599" t="s">
        <v>12654</v>
      </c>
      <c r="J1599" t="s">
        <v>50678</v>
      </c>
      <c r="K1599" t="s">
        <v>4799</v>
      </c>
      <c r="L1599" t="s">
        <v>7992</v>
      </c>
      <c r="M1599" t="s">
        <v>74099</v>
      </c>
      <c r="N1599"/>
    </row>
    <row r="1600" spans="1:14" ht="14.4" x14ac:dyDescent="0.3">
      <c r="A1600" t="s">
        <v>48140</v>
      </c>
      <c r="B1600" t="s">
        <v>48141</v>
      </c>
      <c r="C1600" t="s">
        <v>48142</v>
      </c>
      <c r="D1600">
        <v>1148</v>
      </c>
      <c r="F1600" t="s">
        <v>4930</v>
      </c>
      <c r="G1600" t="s">
        <v>4915</v>
      </c>
      <c r="H1600" t="s">
        <v>48143</v>
      </c>
      <c r="I1600" t="s">
        <v>48144</v>
      </c>
      <c r="L1600" t="s">
        <v>4801</v>
      </c>
      <c r="M1600" t="s">
        <v>74100</v>
      </c>
      <c r="N1600"/>
    </row>
    <row r="1601" spans="1:14" ht="14.4" x14ac:dyDescent="0.3">
      <c r="A1601" t="s">
        <v>50679</v>
      </c>
      <c r="B1601" t="s">
        <v>50680</v>
      </c>
      <c r="C1601" t="s">
        <v>50681</v>
      </c>
      <c r="D1601">
        <v>45</v>
      </c>
      <c r="E1601" t="s">
        <v>12655</v>
      </c>
      <c r="F1601" t="s">
        <v>4835</v>
      </c>
      <c r="G1601" t="s">
        <v>567</v>
      </c>
      <c r="H1601" t="s">
        <v>50682</v>
      </c>
      <c r="I1601" t="s">
        <v>4799</v>
      </c>
      <c r="J1601" t="s">
        <v>50683</v>
      </c>
      <c r="L1601" t="s">
        <v>4815</v>
      </c>
      <c r="M1601" t="s">
        <v>74101</v>
      </c>
      <c r="N1601"/>
    </row>
    <row r="1602" spans="1:14" ht="14.4" x14ac:dyDescent="0.3">
      <c r="A1602" t="s">
        <v>12656</v>
      </c>
      <c r="B1602" t="s">
        <v>12657</v>
      </c>
      <c r="C1602" t="s">
        <v>12658</v>
      </c>
      <c r="D1602">
        <v>1726</v>
      </c>
      <c r="E1602" t="s">
        <v>14</v>
      </c>
      <c r="F1602" t="s">
        <v>12659</v>
      </c>
      <c r="G1602" t="s">
        <v>4915</v>
      </c>
      <c r="H1602" t="s">
        <v>12660</v>
      </c>
      <c r="I1602" t="s">
        <v>12661</v>
      </c>
      <c r="L1602" t="s">
        <v>4801</v>
      </c>
      <c r="M1602" t="s">
        <v>74102</v>
      </c>
      <c r="N1602"/>
    </row>
    <row r="1603" spans="1:14" ht="14.4" x14ac:dyDescent="0.3">
      <c r="A1603" t="s">
        <v>12662</v>
      </c>
      <c r="B1603" t="s">
        <v>12663</v>
      </c>
      <c r="C1603" t="s">
        <v>12664</v>
      </c>
      <c r="D1603">
        <v>1515</v>
      </c>
      <c r="E1603" t="s">
        <v>14</v>
      </c>
      <c r="F1603" t="s">
        <v>12665</v>
      </c>
      <c r="G1603" t="s">
        <v>4851</v>
      </c>
      <c r="H1603" t="s">
        <v>12666</v>
      </c>
      <c r="I1603" t="s">
        <v>12667</v>
      </c>
      <c r="J1603" t="s">
        <v>50684</v>
      </c>
      <c r="L1603" t="s">
        <v>4940</v>
      </c>
      <c r="M1603" t="s">
        <v>74103</v>
      </c>
      <c r="N1603"/>
    </row>
    <row r="1604" spans="1:14" ht="14.4" x14ac:dyDescent="0.3">
      <c r="A1604" t="s">
        <v>50685</v>
      </c>
      <c r="B1604" t="s">
        <v>50686</v>
      </c>
      <c r="C1604" t="s">
        <v>50687</v>
      </c>
      <c r="D1604">
        <v>6062</v>
      </c>
      <c r="E1604" t="s">
        <v>50688</v>
      </c>
      <c r="F1604" t="s">
        <v>4835</v>
      </c>
      <c r="G1604" t="s">
        <v>567</v>
      </c>
      <c r="H1604" t="s">
        <v>50689</v>
      </c>
      <c r="I1604" t="s">
        <v>4799</v>
      </c>
      <c r="J1604" t="s">
        <v>50690</v>
      </c>
      <c r="L1604" t="s">
        <v>5849</v>
      </c>
      <c r="M1604" t="s">
        <v>74104</v>
      </c>
      <c r="N1604"/>
    </row>
    <row r="1605" spans="1:14" ht="14.4" x14ac:dyDescent="0.3">
      <c r="A1605" t="s">
        <v>12668</v>
      </c>
      <c r="B1605" t="s">
        <v>12669</v>
      </c>
      <c r="C1605" t="s">
        <v>12670</v>
      </c>
      <c r="D1605">
        <v>565</v>
      </c>
      <c r="E1605" t="s">
        <v>10687</v>
      </c>
      <c r="F1605" t="s">
        <v>8234</v>
      </c>
      <c r="G1605" t="s">
        <v>567</v>
      </c>
      <c r="H1605" t="s">
        <v>12671</v>
      </c>
      <c r="I1605" t="s">
        <v>4799</v>
      </c>
      <c r="J1605" t="s">
        <v>50691</v>
      </c>
      <c r="K1605" t="s">
        <v>12672</v>
      </c>
      <c r="L1605" t="s">
        <v>4801</v>
      </c>
      <c r="M1605" t="s">
        <v>74105</v>
      </c>
      <c r="N1605"/>
    </row>
    <row r="1606" spans="1:14" ht="14.4" x14ac:dyDescent="0.3">
      <c r="A1606" t="s">
        <v>71731</v>
      </c>
      <c r="B1606" t="s">
        <v>71732</v>
      </c>
      <c r="C1606" t="s">
        <v>71733</v>
      </c>
      <c r="D1606">
        <v>39</v>
      </c>
      <c r="E1606" t="s">
        <v>71734</v>
      </c>
      <c r="F1606" t="s">
        <v>7739</v>
      </c>
      <c r="G1606" t="s">
        <v>5033</v>
      </c>
      <c r="H1606" t="s">
        <v>71735</v>
      </c>
      <c r="I1606" t="s">
        <v>71736</v>
      </c>
      <c r="L1606" t="s">
        <v>4801</v>
      </c>
      <c r="M1606" t="s">
        <v>74106</v>
      </c>
      <c r="N1606"/>
    </row>
    <row r="1607" spans="1:14" ht="14.4" x14ac:dyDescent="0.3">
      <c r="A1607" t="s">
        <v>12673</v>
      </c>
      <c r="B1607" t="s">
        <v>12674</v>
      </c>
      <c r="C1607" t="s">
        <v>12675</v>
      </c>
      <c r="D1607">
        <v>0</v>
      </c>
      <c r="E1607" t="s">
        <v>14</v>
      </c>
      <c r="F1607" t="s">
        <v>9526</v>
      </c>
      <c r="G1607" t="s">
        <v>567</v>
      </c>
      <c r="H1607" t="s">
        <v>12676</v>
      </c>
      <c r="I1607" t="s">
        <v>4799</v>
      </c>
      <c r="L1607" t="s">
        <v>5076</v>
      </c>
      <c r="M1607" t="s">
        <v>74107</v>
      </c>
      <c r="N1607"/>
    </row>
    <row r="1608" spans="1:14" ht="14.4" x14ac:dyDescent="0.3">
      <c r="A1608" t="s">
        <v>12677</v>
      </c>
      <c r="B1608" t="s">
        <v>12678</v>
      </c>
      <c r="C1608" t="s">
        <v>12679</v>
      </c>
      <c r="D1608">
        <v>1150</v>
      </c>
      <c r="E1608" t="s">
        <v>12680</v>
      </c>
      <c r="F1608" t="s">
        <v>5640</v>
      </c>
      <c r="G1608" t="s">
        <v>4806</v>
      </c>
      <c r="H1608" t="s">
        <v>12681</v>
      </c>
      <c r="I1608" t="s">
        <v>12682</v>
      </c>
      <c r="J1608" t="s">
        <v>50692</v>
      </c>
      <c r="L1608" t="s">
        <v>4899</v>
      </c>
      <c r="M1608" t="s">
        <v>74108</v>
      </c>
      <c r="N1608"/>
    </row>
    <row r="1609" spans="1:14" ht="14.4" x14ac:dyDescent="0.3">
      <c r="A1609" t="s">
        <v>12684</v>
      </c>
      <c r="B1609" t="s">
        <v>12685</v>
      </c>
      <c r="C1609" t="s">
        <v>12686</v>
      </c>
      <c r="D1609">
        <v>205</v>
      </c>
      <c r="E1609" t="s">
        <v>12687</v>
      </c>
      <c r="F1609" t="s">
        <v>6949</v>
      </c>
      <c r="G1609" t="s">
        <v>567</v>
      </c>
      <c r="H1609" t="s">
        <v>12688</v>
      </c>
      <c r="I1609" t="s">
        <v>4799</v>
      </c>
      <c r="J1609" t="s">
        <v>50693</v>
      </c>
      <c r="L1609" t="s">
        <v>4815</v>
      </c>
      <c r="M1609" t="s">
        <v>74109</v>
      </c>
      <c r="N1609"/>
    </row>
    <row r="1610" spans="1:14" ht="14.4" x14ac:dyDescent="0.3">
      <c r="A1610" t="s">
        <v>50694</v>
      </c>
      <c r="B1610" t="s">
        <v>50695</v>
      </c>
      <c r="C1610" t="s">
        <v>50696</v>
      </c>
      <c r="D1610">
        <v>346</v>
      </c>
      <c r="E1610" t="s">
        <v>50697</v>
      </c>
      <c r="F1610" t="s">
        <v>4835</v>
      </c>
      <c r="G1610" t="s">
        <v>567</v>
      </c>
      <c r="H1610" t="s">
        <v>50698</v>
      </c>
      <c r="I1610" t="s">
        <v>4799</v>
      </c>
      <c r="J1610" t="s">
        <v>50699</v>
      </c>
      <c r="L1610" t="s">
        <v>5849</v>
      </c>
      <c r="M1610" t="s">
        <v>74110</v>
      </c>
      <c r="N1610"/>
    </row>
    <row r="1611" spans="1:14" ht="14.4" x14ac:dyDescent="0.3">
      <c r="A1611" t="s">
        <v>12689</v>
      </c>
      <c r="B1611" t="s">
        <v>12690</v>
      </c>
      <c r="C1611" t="s">
        <v>11881</v>
      </c>
      <c r="D1611">
        <v>900</v>
      </c>
      <c r="E1611" t="s">
        <v>14</v>
      </c>
      <c r="F1611" t="s">
        <v>5759</v>
      </c>
      <c r="G1611" t="s">
        <v>4851</v>
      </c>
      <c r="H1611" t="s">
        <v>12691</v>
      </c>
      <c r="I1611" t="s">
        <v>12692</v>
      </c>
      <c r="J1611" t="s">
        <v>50700</v>
      </c>
      <c r="K1611" t="s">
        <v>12693</v>
      </c>
      <c r="L1611" t="s">
        <v>4940</v>
      </c>
      <c r="M1611" t="s">
        <v>74111</v>
      </c>
      <c r="N1611"/>
    </row>
    <row r="1612" spans="1:14" ht="14.4" x14ac:dyDescent="0.3">
      <c r="A1612" t="s">
        <v>12694</v>
      </c>
      <c r="B1612" t="s">
        <v>12695</v>
      </c>
      <c r="C1612" t="s">
        <v>12696</v>
      </c>
      <c r="D1612">
        <v>210</v>
      </c>
      <c r="E1612" t="s">
        <v>12697</v>
      </c>
      <c r="F1612" t="s">
        <v>12698</v>
      </c>
      <c r="G1612" t="s">
        <v>4806</v>
      </c>
      <c r="H1612" t="s">
        <v>12699</v>
      </c>
      <c r="I1612" t="s">
        <v>12700</v>
      </c>
      <c r="J1612" t="s">
        <v>58262</v>
      </c>
      <c r="L1612" t="s">
        <v>4899</v>
      </c>
      <c r="M1612" t="s">
        <v>74112</v>
      </c>
      <c r="N1612"/>
    </row>
    <row r="1613" spans="1:14" ht="14.4" x14ac:dyDescent="0.3">
      <c r="A1613" t="s">
        <v>12701</v>
      </c>
      <c r="B1613" t="s">
        <v>12702</v>
      </c>
      <c r="C1613" t="s">
        <v>12703</v>
      </c>
      <c r="D1613">
        <v>354</v>
      </c>
      <c r="E1613" t="s">
        <v>6055</v>
      </c>
      <c r="F1613" t="s">
        <v>4835</v>
      </c>
      <c r="G1613" t="s">
        <v>567</v>
      </c>
      <c r="H1613" t="s">
        <v>12704</v>
      </c>
      <c r="I1613" t="s">
        <v>4799</v>
      </c>
      <c r="J1613" t="s">
        <v>105225</v>
      </c>
      <c r="L1613" t="s">
        <v>61654</v>
      </c>
      <c r="M1613" t="s">
        <v>74113</v>
      </c>
      <c r="N1613"/>
    </row>
    <row r="1614" spans="1:14" ht="14.4" x14ac:dyDescent="0.3">
      <c r="A1614" t="s">
        <v>12705</v>
      </c>
      <c r="B1614" t="s">
        <v>12706</v>
      </c>
      <c r="C1614" t="s">
        <v>12707</v>
      </c>
      <c r="D1614">
        <v>1780</v>
      </c>
      <c r="E1614" t="s">
        <v>7720</v>
      </c>
      <c r="F1614" t="s">
        <v>7026</v>
      </c>
      <c r="G1614" t="s">
        <v>7027</v>
      </c>
      <c r="H1614" t="s">
        <v>12708</v>
      </c>
      <c r="I1614" t="s">
        <v>12709</v>
      </c>
      <c r="J1614" t="s">
        <v>50701</v>
      </c>
      <c r="L1614" t="s">
        <v>7170</v>
      </c>
      <c r="M1614" t="s">
        <v>74114</v>
      </c>
      <c r="N1614"/>
    </row>
    <row r="1615" spans="1:14" ht="14.4" x14ac:dyDescent="0.3">
      <c r="A1615" t="s">
        <v>12710</v>
      </c>
      <c r="B1615" t="s">
        <v>12711</v>
      </c>
      <c r="C1615" t="s">
        <v>12712</v>
      </c>
      <c r="D1615">
        <v>394</v>
      </c>
      <c r="E1615" t="s">
        <v>5349</v>
      </c>
      <c r="F1615" t="s">
        <v>12713</v>
      </c>
      <c r="G1615" t="s">
        <v>4806</v>
      </c>
      <c r="H1615" t="s">
        <v>12714</v>
      </c>
      <c r="I1615" t="s">
        <v>12715</v>
      </c>
      <c r="J1615" t="s">
        <v>50702</v>
      </c>
      <c r="L1615" t="s">
        <v>4801</v>
      </c>
      <c r="M1615" t="s">
        <v>74115</v>
      </c>
      <c r="N1615"/>
    </row>
    <row r="1616" spans="1:14" ht="14.4" x14ac:dyDescent="0.3">
      <c r="A1616" t="s">
        <v>12716</v>
      </c>
      <c r="B1616" t="s">
        <v>12717</v>
      </c>
      <c r="C1616" t="s">
        <v>12718</v>
      </c>
      <c r="D1616">
        <v>1300</v>
      </c>
      <c r="E1616" t="s">
        <v>14</v>
      </c>
      <c r="F1616" t="s">
        <v>7151</v>
      </c>
      <c r="G1616" t="s">
        <v>7152</v>
      </c>
      <c r="H1616" t="s">
        <v>12719</v>
      </c>
      <c r="I1616" t="s">
        <v>12720</v>
      </c>
      <c r="J1616" t="s">
        <v>50703</v>
      </c>
      <c r="K1616" t="s">
        <v>4799</v>
      </c>
      <c r="L1616" t="s">
        <v>7156</v>
      </c>
      <c r="M1616" t="s">
        <v>74116</v>
      </c>
      <c r="N1616"/>
    </row>
    <row r="1617" spans="1:14" ht="14.4" x14ac:dyDescent="0.3">
      <c r="A1617" t="s">
        <v>12721</v>
      </c>
      <c r="B1617" t="s">
        <v>98433</v>
      </c>
      <c r="C1617" t="s">
        <v>12722</v>
      </c>
      <c r="D1617">
        <v>81</v>
      </c>
      <c r="E1617" t="s">
        <v>14</v>
      </c>
      <c r="F1617" t="s">
        <v>8006</v>
      </c>
      <c r="G1617" t="s">
        <v>567</v>
      </c>
      <c r="H1617" t="s">
        <v>86616</v>
      </c>
      <c r="I1617" t="s">
        <v>12723</v>
      </c>
      <c r="J1617" t="s">
        <v>50704</v>
      </c>
      <c r="L1617" t="s">
        <v>98432</v>
      </c>
      <c r="M1617" t="s">
        <v>74117</v>
      </c>
      <c r="N1617"/>
    </row>
    <row r="1618" spans="1:14" ht="14.4" x14ac:dyDescent="0.3">
      <c r="A1618" t="s">
        <v>12724</v>
      </c>
      <c r="B1618" t="s">
        <v>12725</v>
      </c>
      <c r="C1618" t="s">
        <v>12726</v>
      </c>
      <c r="D1618">
        <v>1</v>
      </c>
      <c r="E1618" t="s">
        <v>12727</v>
      </c>
      <c r="F1618" t="s">
        <v>12728</v>
      </c>
      <c r="G1618" t="s">
        <v>5004</v>
      </c>
      <c r="H1618" t="s">
        <v>12729</v>
      </c>
      <c r="I1618" t="s">
        <v>12730</v>
      </c>
      <c r="J1618" t="s">
        <v>50705</v>
      </c>
      <c r="K1618" t="s">
        <v>12731</v>
      </c>
      <c r="L1618" t="s">
        <v>4801</v>
      </c>
      <c r="M1618" t="s">
        <v>74118</v>
      </c>
      <c r="N1618"/>
    </row>
    <row r="1619" spans="1:14" ht="14.4" x14ac:dyDescent="0.3">
      <c r="A1619" t="s">
        <v>12732</v>
      </c>
      <c r="B1619" t="s">
        <v>12733</v>
      </c>
      <c r="C1619" t="s">
        <v>12734</v>
      </c>
      <c r="D1619">
        <v>249</v>
      </c>
      <c r="E1619" t="s">
        <v>14</v>
      </c>
      <c r="F1619" t="s">
        <v>11041</v>
      </c>
      <c r="G1619" t="s">
        <v>567</v>
      </c>
      <c r="H1619" t="s">
        <v>12735</v>
      </c>
      <c r="I1619" t="s">
        <v>12736</v>
      </c>
      <c r="J1619" t="s">
        <v>50706</v>
      </c>
      <c r="L1619" t="s">
        <v>4973</v>
      </c>
      <c r="M1619" t="s">
        <v>74119</v>
      </c>
      <c r="N1619"/>
    </row>
    <row r="1620" spans="1:14" ht="14.4" x14ac:dyDescent="0.3">
      <c r="A1620" t="s">
        <v>12737</v>
      </c>
      <c r="B1620" t="s">
        <v>12738</v>
      </c>
      <c r="C1620" t="s">
        <v>12739</v>
      </c>
      <c r="D1620">
        <v>657</v>
      </c>
      <c r="E1620" t="s">
        <v>6943</v>
      </c>
      <c r="F1620" t="s">
        <v>4835</v>
      </c>
      <c r="G1620" t="s">
        <v>567</v>
      </c>
      <c r="H1620" t="s">
        <v>12740</v>
      </c>
      <c r="I1620" t="s">
        <v>4799</v>
      </c>
      <c r="J1620" t="s">
        <v>4799</v>
      </c>
      <c r="L1620" t="s">
        <v>89442</v>
      </c>
      <c r="M1620" t="s">
        <v>74120</v>
      </c>
      <c r="N1620"/>
    </row>
    <row r="1621" spans="1:14" ht="14.4" x14ac:dyDescent="0.3">
      <c r="A1621" t="s">
        <v>12741</v>
      </c>
      <c r="B1621" t="s">
        <v>12742</v>
      </c>
      <c r="C1621" t="s">
        <v>12743</v>
      </c>
      <c r="D1621">
        <v>68</v>
      </c>
      <c r="E1621" t="s">
        <v>14</v>
      </c>
      <c r="F1621" t="s">
        <v>12314</v>
      </c>
      <c r="G1621" t="s">
        <v>567</v>
      </c>
      <c r="H1621" t="s">
        <v>12744</v>
      </c>
      <c r="I1621" t="s">
        <v>4799</v>
      </c>
      <c r="J1621" t="s">
        <v>50707</v>
      </c>
      <c r="K1621" t="s">
        <v>4799</v>
      </c>
      <c r="L1621" t="s">
        <v>5076</v>
      </c>
      <c r="M1621" t="s">
        <v>74121</v>
      </c>
      <c r="N1621"/>
    </row>
    <row r="1622" spans="1:14" ht="14.4" x14ac:dyDescent="0.3">
      <c r="A1622" t="s">
        <v>12745</v>
      </c>
      <c r="B1622" t="s">
        <v>12746</v>
      </c>
      <c r="C1622" t="s">
        <v>12747</v>
      </c>
      <c r="D1622">
        <v>78</v>
      </c>
      <c r="E1622" t="s">
        <v>14</v>
      </c>
      <c r="F1622" t="s">
        <v>7807</v>
      </c>
      <c r="G1622" t="s">
        <v>4806</v>
      </c>
      <c r="H1622" t="s">
        <v>12748</v>
      </c>
      <c r="I1622" t="s">
        <v>12749</v>
      </c>
      <c r="J1622" t="s">
        <v>70964</v>
      </c>
      <c r="L1622" t="s">
        <v>4808</v>
      </c>
      <c r="M1622" t="s">
        <v>74122</v>
      </c>
      <c r="N1622"/>
    </row>
    <row r="1623" spans="1:14" ht="14.4" x14ac:dyDescent="0.3">
      <c r="A1623" t="s">
        <v>12750</v>
      </c>
      <c r="B1623" t="s">
        <v>12751</v>
      </c>
      <c r="C1623" t="s">
        <v>7150</v>
      </c>
      <c r="D1623">
        <v>168</v>
      </c>
      <c r="E1623" t="s">
        <v>12752</v>
      </c>
      <c r="F1623" t="s">
        <v>7151</v>
      </c>
      <c r="G1623" t="s">
        <v>7152</v>
      </c>
      <c r="H1623" t="s">
        <v>12753</v>
      </c>
      <c r="I1623" t="s">
        <v>12754</v>
      </c>
      <c r="J1623" t="s">
        <v>50708</v>
      </c>
      <c r="K1623" t="s">
        <v>12755</v>
      </c>
      <c r="L1623" t="s">
        <v>4801</v>
      </c>
      <c r="M1623" t="s">
        <v>74123</v>
      </c>
      <c r="N1623"/>
    </row>
    <row r="1624" spans="1:14" ht="14.4" x14ac:dyDescent="0.3">
      <c r="A1624" t="s">
        <v>12756</v>
      </c>
      <c r="B1624" t="s">
        <v>12757</v>
      </c>
      <c r="C1624" t="s">
        <v>12758</v>
      </c>
      <c r="D1624">
        <v>420</v>
      </c>
      <c r="E1624" t="s">
        <v>14</v>
      </c>
      <c r="F1624" t="s">
        <v>5243</v>
      </c>
      <c r="G1624" t="s">
        <v>4851</v>
      </c>
      <c r="H1624" t="s">
        <v>12759</v>
      </c>
      <c r="I1624" t="s">
        <v>12760</v>
      </c>
      <c r="J1624" t="s">
        <v>50709</v>
      </c>
      <c r="L1624" t="s">
        <v>4946</v>
      </c>
      <c r="M1624" t="s">
        <v>74124</v>
      </c>
      <c r="N1624"/>
    </row>
    <row r="1625" spans="1:14" ht="14.4" x14ac:dyDescent="0.3">
      <c r="A1625" t="s">
        <v>12761</v>
      </c>
      <c r="B1625" t="s">
        <v>12762</v>
      </c>
      <c r="C1625" t="s">
        <v>12763</v>
      </c>
      <c r="D1625">
        <v>207</v>
      </c>
      <c r="E1625" t="s">
        <v>12764</v>
      </c>
      <c r="F1625" t="s">
        <v>7026</v>
      </c>
      <c r="G1625" t="s">
        <v>7027</v>
      </c>
      <c r="H1625" t="s">
        <v>12765</v>
      </c>
      <c r="I1625" t="s">
        <v>12766</v>
      </c>
      <c r="J1625" t="s">
        <v>50710</v>
      </c>
      <c r="L1625" t="s">
        <v>7170</v>
      </c>
      <c r="M1625" t="s">
        <v>74125</v>
      </c>
      <c r="N1625"/>
    </row>
    <row r="1626" spans="1:14" ht="14.4" x14ac:dyDescent="0.3">
      <c r="A1626" t="s">
        <v>12767</v>
      </c>
      <c r="B1626" t="s">
        <v>12768</v>
      </c>
      <c r="C1626" t="s">
        <v>12769</v>
      </c>
      <c r="D1626">
        <v>755</v>
      </c>
      <c r="E1626" t="s">
        <v>12770</v>
      </c>
      <c r="F1626" t="s">
        <v>5043</v>
      </c>
      <c r="G1626" t="s">
        <v>567</v>
      </c>
      <c r="H1626" t="s">
        <v>12771</v>
      </c>
      <c r="I1626" t="s">
        <v>12772</v>
      </c>
      <c r="J1626" t="s">
        <v>50711</v>
      </c>
      <c r="K1626" t="s">
        <v>100768</v>
      </c>
      <c r="L1626" t="s">
        <v>5076</v>
      </c>
      <c r="M1626" t="s">
        <v>74126</v>
      </c>
      <c r="N1626"/>
    </row>
    <row r="1627" spans="1:14" ht="14.4" x14ac:dyDescent="0.3">
      <c r="A1627" t="s">
        <v>12773</v>
      </c>
      <c r="B1627" t="s">
        <v>12774</v>
      </c>
      <c r="C1627" t="s">
        <v>12775</v>
      </c>
      <c r="D1627">
        <v>148</v>
      </c>
      <c r="E1627" t="s">
        <v>14</v>
      </c>
      <c r="F1627" t="s">
        <v>12776</v>
      </c>
      <c r="G1627" t="s">
        <v>5612</v>
      </c>
      <c r="H1627" t="s">
        <v>12777</v>
      </c>
      <c r="I1627" t="s">
        <v>12778</v>
      </c>
      <c r="J1627" t="s">
        <v>50712</v>
      </c>
      <c r="L1627" t="s">
        <v>6092</v>
      </c>
      <c r="M1627" t="s">
        <v>74127</v>
      </c>
      <c r="N1627"/>
    </row>
    <row r="1628" spans="1:14" ht="14.4" x14ac:dyDescent="0.3">
      <c r="A1628" t="s">
        <v>12779</v>
      </c>
      <c r="B1628" t="s">
        <v>12780</v>
      </c>
      <c r="C1628" t="s">
        <v>12781</v>
      </c>
      <c r="D1628">
        <v>306</v>
      </c>
      <c r="E1628" t="s">
        <v>14</v>
      </c>
      <c r="F1628" t="s">
        <v>5725</v>
      </c>
      <c r="G1628" t="s">
        <v>567</v>
      </c>
      <c r="H1628" t="s">
        <v>12782</v>
      </c>
      <c r="I1628" t="s">
        <v>12783</v>
      </c>
      <c r="J1628" t="s">
        <v>50713</v>
      </c>
      <c r="L1628" t="s">
        <v>5076</v>
      </c>
      <c r="M1628" t="s">
        <v>74128</v>
      </c>
      <c r="N1628"/>
    </row>
    <row r="1629" spans="1:14" ht="14.4" x14ac:dyDescent="0.3">
      <c r="A1629" t="s">
        <v>12784</v>
      </c>
      <c r="B1629" t="s">
        <v>12785</v>
      </c>
      <c r="C1629" t="s">
        <v>12786</v>
      </c>
      <c r="D1629">
        <v>1</v>
      </c>
      <c r="E1629" t="s">
        <v>12787</v>
      </c>
      <c r="F1629" t="s">
        <v>8347</v>
      </c>
      <c r="G1629" t="s">
        <v>4806</v>
      </c>
      <c r="H1629" t="s">
        <v>12788</v>
      </c>
      <c r="I1629" t="s">
        <v>4799</v>
      </c>
      <c r="L1629" t="s">
        <v>4801</v>
      </c>
      <c r="M1629" t="s">
        <v>74129</v>
      </c>
      <c r="N1629"/>
    </row>
    <row r="1630" spans="1:14" ht="14.4" x14ac:dyDescent="0.3">
      <c r="A1630" t="s">
        <v>12791</v>
      </c>
      <c r="B1630" t="s">
        <v>100777</v>
      </c>
      <c r="C1630" t="s">
        <v>100778</v>
      </c>
      <c r="D1630">
        <v>664</v>
      </c>
      <c r="E1630" t="s">
        <v>12515</v>
      </c>
      <c r="F1630" t="s">
        <v>6996</v>
      </c>
      <c r="G1630" t="s">
        <v>4827</v>
      </c>
      <c r="H1630" t="s">
        <v>12792</v>
      </c>
      <c r="I1630" t="s">
        <v>12793</v>
      </c>
      <c r="J1630" t="s">
        <v>50714</v>
      </c>
      <c r="K1630" t="s">
        <v>12794</v>
      </c>
      <c r="L1630" t="s">
        <v>4831</v>
      </c>
      <c r="M1630" t="s">
        <v>74130</v>
      </c>
      <c r="N1630"/>
    </row>
    <row r="1631" spans="1:14" ht="14.4" x14ac:dyDescent="0.3">
      <c r="A1631" t="s">
        <v>12795</v>
      </c>
      <c r="B1631" t="s">
        <v>12796</v>
      </c>
      <c r="C1631" t="s">
        <v>12797</v>
      </c>
      <c r="D1631">
        <v>183</v>
      </c>
      <c r="E1631" t="s">
        <v>12798</v>
      </c>
      <c r="F1631" t="s">
        <v>7982</v>
      </c>
      <c r="G1631" t="s">
        <v>567</v>
      </c>
      <c r="H1631" t="s">
        <v>12799</v>
      </c>
      <c r="I1631" t="s">
        <v>4799</v>
      </c>
      <c r="J1631" t="s">
        <v>50715</v>
      </c>
      <c r="K1631" t="s">
        <v>12800</v>
      </c>
      <c r="L1631" t="s">
        <v>4815</v>
      </c>
      <c r="M1631" t="s">
        <v>74131</v>
      </c>
      <c r="N1631"/>
    </row>
    <row r="1632" spans="1:14" ht="14.4" x14ac:dyDescent="0.3">
      <c r="A1632" t="s">
        <v>12801</v>
      </c>
      <c r="B1632" t="s">
        <v>12802</v>
      </c>
      <c r="C1632" t="s">
        <v>12803</v>
      </c>
      <c r="D1632">
        <v>2935</v>
      </c>
      <c r="E1632" t="s">
        <v>12804</v>
      </c>
      <c r="F1632" t="s">
        <v>5659</v>
      </c>
      <c r="G1632" t="s">
        <v>4858</v>
      </c>
      <c r="H1632" t="s">
        <v>12805</v>
      </c>
      <c r="I1632" t="s">
        <v>12806</v>
      </c>
      <c r="J1632" t="s">
        <v>50716</v>
      </c>
      <c r="L1632" t="s">
        <v>4862</v>
      </c>
      <c r="M1632" t="s">
        <v>74132</v>
      </c>
      <c r="N1632"/>
    </row>
    <row r="1633" spans="1:14" ht="14.4" x14ac:dyDescent="0.3">
      <c r="A1633" t="s">
        <v>12807</v>
      </c>
      <c r="B1633" t="s">
        <v>83588</v>
      </c>
      <c r="C1633" t="s">
        <v>12808</v>
      </c>
      <c r="D1633">
        <v>90</v>
      </c>
      <c r="E1633" t="s">
        <v>12809</v>
      </c>
      <c r="F1633" t="s">
        <v>7982</v>
      </c>
      <c r="G1633" t="s">
        <v>567</v>
      </c>
      <c r="H1633" t="s">
        <v>12810</v>
      </c>
      <c r="I1633" t="s">
        <v>4799</v>
      </c>
      <c r="J1633" t="s">
        <v>50717</v>
      </c>
      <c r="K1633" t="s">
        <v>12811</v>
      </c>
      <c r="L1633" t="s">
        <v>4815</v>
      </c>
      <c r="M1633" t="s">
        <v>74133</v>
      </c>
      <c r="N1633"/>
    </row>
    <row r="1634" spans="1:14" ht="14.4" x14ac:dyDescent="0.3">
      <c r="A1634" t="s">
        <v>12812</v>
      </c>
      <c r="B1634" t="s">
        <v>12813</v>
      </c>
      <c r="C1634" t="s">
        <v>12814</v>
      </c>
      <c r="D1634">
        <v>296</v>
      </c>
      <c r="E1634" t="s">
        <v>12815</v>
      </c>
      <c r="F1634" t="s">
        <v>12816</v>
      </c>
      <c r="G1634" t="s">
        <v>5187</v>
      </c>
      <c r="H1634" t="s">
        <v>12817</v>
      </c>
      <c r="I1634" t="s">
        <v>12818</v>
      </c>
      <c r="J1634" t="s">
        <v>50718</v>
      </c>
      <c r="K1634" t="s">
        <v>12819</v>
      </c>
      <c r="L1634" t="s">
        <v>5191</v>
      </c>
      <c r="M1634" t="s">
        <v>74134</v>
      </c>
      <c r="N1634"/>
    </row>
    <row r="1635" spans="1:14" ht="14.4" x14ac:dyDescent="0.3">
      <c r="A1635" t="s">
        <v>12820</v>
      </c>
      <c r="B1635" t="s">
        <v>12821</v>
      </c>
      <c r="C1635" t="s">
        <v>12822</v>
      </c>
      <c r="D1635">
        <v>8987</v>
      </c>
      <c r="E1635" t="s">
        <v>12823</v>
      </c>
      <c r="F1635" t="s">
        <v>6310</v>
      </c>
      <c r="G1635" t="s">
        <v>4851</v>
      </c>
      <c r="H1635" t="s">
        <v>12824</v>
      </c>
      <c r="I1635" t="s">
        <v>12825</v>
      </c>
      <c r="J1635" t="s">
        <v>50719</v>
      </c>
      <c r="L1635" t="s">
        <v>4946</v>
      </c>
      <c r="M1635" t="s">
        <v>74135</v>
      </c>
      <c r="N1635"/>
    </row>
    <row r="1636" spans="1:14" ht="14.4" x14ac:dyDescent="0.3">
      <c r="A1636" t="s">
        <v>12827</v>
      </c>
      <c r="B1636" t="s">
        <v>58263</v>
      </c>
      <c r="C1636" t="s">
        <v>58264</v>
      </c>
      <c r="D1636">
        <v>468</v>
      </c>
      <c r="E1636" t="s">
        <v>14</v>
      </c>
      <c r="F1636" t="s">
        <v>5725</v>
      </c>
      <c r="G1636" t="s">
        <v>567</v>
      </c>
      <c r="H1636" t="s">
        <v>12828</v>
      </c>
      <c r="I1636" t="s">
        <v>4799</v>
      </c>
      <c r="J1636" t="s">
        <v>50720</v>
      </c>
      <c r="L1636" t="s">
        <v>5076</v>
      </c>
      <c r="M1636" t="s">
        <v>74136</v>
      </c>
      <c r="N1636"/>
    </row>
    <row r="1637" spans="1:14" ht="14.4" x14ac:dyDescent="0.3">
      <c r="A1637" t="s">
        <v>12829</v>
      </c>
      <c r="B1637" t="s">
        <v>12830</v>
      </c>
      <c r="C1637" t="s">
        <v>12831</v>
      </c>
      <c r="D1637">
        <v>1</v>
      </c>
      <c r="E1637" t="s">
        <v>12832</v>
      </c>
      <c r="F1637" t="s">
        <v>4880</v>
      </c>
      <c r="G1637" t="s">
        <v>4881</v>
      </c>
      <c r="H1637" t="s">
        <v>12833</v>
      </c>
      <c r="I1637" t="s">
        <v>12834</v>
      </c>
      <c r="J1637" t="s">
        <v>50721</v>
      </c>
      <c r="K1637" t="s">
        <v>6502</v>
      </c>
      <c r="L1637" t="s">
        <v>4801</v>
      </c>
      <c r="M1637" t="s">
        <v>74137</v>
      </c>
      <c r="N1637"/>
    </row>
    <row r="1638" spans="1:14" ht="14.4" x14ac:dyDescent="0.3">
      <c r="A1638" t="s">
        <v>12835</v>
      </c>
      <c r="B1638" t="s">
        <v>12836</v>
      </c>
      <c r="C1638" t="s">
        <v>5912</v>
      </c>
      <c r="D1638">
        <v>49</v>
      </c>
      <c r="E1638" t="s">
        <v>14</v>
      </c>
      <c r="F1638" t="s">
        <v>8347</v>
      </c>
      <c r="G1638" t="s">
        <v>4806</v>
      </c>
      <c r="H1638" t="s">
        <v>12837</v>
      </c>
      <c r="I1638" t="s">
        <v>12838</v>
      </c>
      <c r="J1638" t="s">
        <v>50722</v>
      </c>
      <c r="L1638" t="s">
        <v>6100</v>
      </c>
      <c r="M1638" t="s">
        <v>74138</v>
      </c>
      <c r="N1638"/>
    </row>
    <row r="1639" spans="1:14" ht="14.4" x14ac:dyDescent="0.3">
      <c r="A1639" t="s">
        <v>12839</v>
      </c>
      <c r="B1639" t="s">
        <v>12840</v>
      </c>
      <c r="C1639" t="s">
        <v>12841</v>
      </c>
      <c r="D1639">
        <v>655</v>
      </c>
      <c r="E1639" t="s">
        <v>12842</v>
      </c>
      <c r="F1639" t="s">
        <v>5484</v>
      </c>
      <c r="G1639" t="s">
        <v>4915</v>
      </c>
      <c r="H1639" t="s">
        <v>12843</v>
      </c>
      <c r="I1639" t="s">
        <v>12844</v>
      </c>
      <c r="J1639" t="s">
        <v>94474</v>
      </c>
      <c r="K1639" t="s">
        <v>43295</v>
      </c>
      <c r="L1639" t="s">
        <v>5488</v>
      </c>
      <c r="M1639" t="s">
        <v>74139</v>
      </c>
      <c r="N1639"/>
    </row>
    <row r="1640" spans="1:14" ht="14.4" x14ac:dyDescent="0.3">
      <c r="A1640" t="s">
        <v>12845</v>
      </c>
      <c r="B1640" t="s">
        <v>12846</v>
      </c>
      <c r="C1640" t="s">
        <v>7897</v>
      </c>
      <c r="D1640">
        <v>1499</v>
      </c>
      <c r="E1640" t="s">
        <v>12847</v>
      </c>
      <c r="F1640" t="s">
        <v>6375</v>
      </c>
      <c r="G1640" t="s">
        <v>567</v>
      </c>
      <c r="H1640" t="s">
        <v>12848</v>
      </c>
      <c r="I1640" t="s">
        <v>12849</v>
      </c>
      <c r="J1640" t="s">
        <v>91475</v>
      </c>
      <c r="K1640" t="s">
        <v>4799</v>
      </c>
      <c r="L1640" t="s">
        <v>100569</v>
      </c>
      <c r="M1640" t="s">
        <v>74140</v>
      </c>
      <c r="N1640"/>
    </row>
    <row r="1641" spans="1:14" ht="14.4" x14ac:dyDescent="0.3">
      <c r="A1641" t="s">
        <v>12850</v>
      </c>
      <c r="B1641" t="s">
        <v>12851</v>
      </c>
      <c r="C1641" t="s">
        <v>12852</v>
      </c>
      <c r="D1641">
        <v>206</v>
      </c>
      <c r="E1641" t="s">
        <v>12752</v>
      </c>
      <c r="F1641" t="s">
        <v>7151</v>
      </c>
      <c r="G1641" t="s">
        <v>7152</v>
      </c>
      <c r="H1641" t="s">
        <v>12853</v>
      </c>
      <c r="I1641" t="s">
        <v>12854</v>
      </c>
      <c r="J1641" t="s">
        <v>50723</v>
      </c>
      <c r="L1641" t="s">
        <v>7156</v>
      </c>
      <c r="M1641" t="s">
        <v>74141</v>
      </c>
      <c r="N1641"/>
    </row>
    <row r="1642" spans="1:14" ht="14.4" x14ac:dyDescent="0.3">
      <c r="A1642" t="s">
        <v>12855</v>
      </c>
      <c r="B1642" t="s">
        <v>12856</v>
      </c>
      <c r="C1642" t="s">
        <v>12857</v>
      </c>
      <c r="D1642">
        <v>509</v>
      </c>
      <c r="E1642" t="s">
        <v>10342</v>
      </c>
      <c r="F1642" t="s">
        <v>8458</v>
      </c>
      <c r="G1642" t="s">
        <v>567</v>
      </c>
      <c r="H1642" t="s">
        <v>12858</v>
      </c>
      <c r="I1642" t="s">
        <v>12859</v>
      </c>
      <c r="J1642" t="s">
        <v>50724</v>
      </c>
      <c r="L1642" t="s">
        <v>4801</v>
      </c>
      <c r="M1642" t="s">
        <v>74142</v>
      </c>
      <c r="N1642"/>
    </row>
    <row r="1643" spans="1:14" ht="14.4" x14ac:dyDescent="0.3">
      <c r="A1643" t="s">
        <v>12860</v>
      </c>
      <c r="B1643" t="s">
        <v>12861</v>
      </c>
      <c r="C1643" t="s">
        <v>12862</v>
      </c>
      <c r="D1643">
        <v>111</v>
      </c>
      <c r="E1643" t="s">
        <v>146</v>
      </c>
      <c r="F1643" t="s">
        <v>5104</v>
      </c>
      <c r="G1643" t="s">
        <v>567</v>
      </c>
      <c r="H1643" t="s">
        <v>12863</v>
      </c>
      <c r="I1643" t="s">
        <v>4799</v>
      </c>
      <c r="J1643" t="s">
        <v>100779</v>
      </c>
      <c r="K1643" t="s">
        <v>4799</v>
      </c>
      <c r="L1643" t="s">
        <v>5849</v>
      </c>
      <c r="M1643" t="s">
        <v>74143</v>
      </c>
      <c r="N1643"/>
    </row>
    <row r="1644" spans="1:14" ht="14.4" x14ac:dyDescent="0.3">
      <c r="A1644" t="s">
        <v>12864</v>
      </c>
      <c r="B1644" t="s">
        <v>12865</v>
      </c>
      <c r="C1644" t="s">
        <v>12866</v>
      </c>
      <c r="D1644">
        <v>373</v>
      </c>
      <c r="E1644" t="s">
        <v>12867</v>
      </c>
      <c r="F1644" t="s">
        <v>6562</v>
      </c>
      <c r="G1644" t="s">
        <v>567</v>
      </c>
      <c r="H1644" t="s">
        <v>12868</v>
      </c>
      <c r="I1644" t="s">
        <v>12869</v>
      </c>
      <c r="J1644" t="s">
        <v>50725</v>
      </c>
      <c r="L1644" t="s">
        <v>5047</v>
      </c>
      <c r="M1644" t="s">
        <v>74144</v>
      </c>
      <c r="N1644"/>
    </row>
    <row r="1645" spans="1:14" ht="14.4" x14ac:dyDescent="0.3">
      <c r="A1645" t="s">
        <v>12870</v>
      </c>
      <c r="B1645" t="s">
        <v>12871</v>
      </c>
      <c r="C1645" t="s">
        <v>12872</v>
      </c>
      <c r="D1645">
        <v>0</v>
      </c>
      <c r="E1645" t="s">
        <v>12873</v>
      </c>
      <c r="F1645" t="s">
        <v>12874</v>
      </c>
      <c r="G1645" t="s">
        <v>4952</v>
      </c>
      <c r="H1645" t="s">
        <v>12875</v>
      </c>
      <c r="I1645" t="s">
        <v>4799</v>
      </c>
      <c r="J1645" t="s">
        <v>50726</v>
      </c>
      <c r="K1645" t="s">
        <v>58265</v>
      </c>
      <c r="L1645" t="s">
        <v>4801</v>
      </c>
      <c r="M1645" t="s">
        <v>74145</v>
      </c>
      <c r="N1645"/>
    </row>
    <row r="1646" spans="1:14" ht="14.4" x14ac:dyDescent="0.3">
      <c r="A1646" t="s">
        <v>12877</v>
      </c>
      <c r="B1646" t="s">
        <v>12878</v>
      </c>
      <c r="C1646" t="s">
        <v>12879</v>
      </c>
      <c r="D1646">
        <v>4310</v>
      </c>
      <c r="E1646" t="s">
        <v>12880</v>
      </c>
      <c r="F1646" t="s">
        <v>4835</v>
      </c>
      <c r="G1646" t="s">
        <v>567</v>
      </c>
      <c r="H1646" t="s">
        <v>12881</v>
      </c>
      <c r="I1646" t="s">
        <v>4799</v>
      </c>
      <c r="J1646" t="s">
        <v>50727</v>
      </c>
      <c r="L1646" t="s">
        <v>4801</v>
      </c>
      <c r="M1646" t="s">
        <v>74146</v>
      </c>
      <c r="N1646"/>
    </row>
    <row r="1647" spans="1:14" ht="14.4" x14ac:dyDescent="0.3">
      <c r="A1647" t="s">
        <v>12882</v>
      </c>
      <c r="B1647" t="s">
        <v>12883</v>
      </c>
      <c r="C1647" t="s">
        <v>12884</v>
      </c>
      <c r="D1647">
        <v>324</v>
      </c>
      <c r="E1647" t="s">
        <v>7078</v>
      </c>
      <c r="F1647" t="s">
        <v>7026</v>
      </c>
      <c r="G1647" t="s">
        <v>7027</v>
      </c>
      <c r="H1647" t="s">
        <v>12885</v>
      </c>
      <c r="I1647" t="s">
        <v>12886</v>
      </c>
      <c r="J1647" t="s">
        <v>50728</v>
      </c>
      <c r="K1647" t="s">
        <v>12887</v>
      </c>
      <c r="L1647" t="s">
        <v>7170</v>
      </c>
      <c r="M1647" t="s">
        <v>74147</v>
      </c>
      <c r="N1647"/>
    </row>
    <row r="1648" spans="1:14" ht="14.4" x14ac:dyDescent="0.3">
      <c r="A1648" t="s">
        <v>12888</v>
      </c>
      <c r="B1648" t="s">
        <v>231</v>
      </c>
      <c r="C1648" t="s">
        <v>58266</v>
      </c>
      <c r="D1648">
        <v>162</v>
      </c>
      <c r="E1648" t="s">
        <v>70298</v>
      </c>
      <c r="F1648" t="s">
        <v>142</v>
      </c>
      <c r="G1648" t="s">
        <v>567</v>
      </c>
      <c r="H1648" t="s">
        <v>232</v>
      </c>
      <c r="I1648" t="s">
        <v>12889</v>
      </c>
      <c r="J1648" t="s">
        <v>50729</v>
      </c>
      <c r="K1648" t="s">
        <v>4799</v>
      </c>
      <c r="L1648" t="s">
        <v>98432</v>
      </c>
      <c r="M1648" t="s">
        <v>74148</v>
      </c>
      <c r="N1648"/>
    </row>
    <row r="1649" spans="1:14" ht="14.4" x14ac:dyDescent="0.3">
      <c r="A1649" t="s">
        <v>12890</v>
      </c>
      <c r="B1649" t="s">
        <v>12891</v>
      </c>
      <c r="C1649" t="s">
        <v>12892</v>
      </c>
      <c r="D1649">
        <v>907</v>
      </c>
      <c r="E1649" t="s">
        <v>12893</v>
      </c>
      <c r="F1649" t="s">
        <v>4896</v>
      </c>
      <c r="G1649" t="s">
        <v>4806</v>
      </c>
      <c r="H1649" t="s">
        <v>12894</v>
      </c>
      <c r="I1649" t="s">
        <v>12895</v>
      </c>
      <c r="J1649" t="s">
        <v>50730</v>
      </c>
      <c r="L1649" t="s">
        <v>4899</v>
      </c>
      <c r="M1649" t="s">
        <v>74149</v>
      </c>
      <c r="N1649"/>
    </row>
    <row r="1650" spans="1:14" ht="14.4" x14ac:dyDescent="0.3">
      <c r="A1650" t="s">
        <v>12896</v>
      </c>
      <c r="B1650" t="s">
        <v>12897</v>
      </c>
      <c r="C1650" t="s">
        <v>12898</v>
      </c>
      <c r="D1650">
        <v>2865</v>
      </c>
      <c r="E1650" t="s">
        <v>5665</v>
      </c>
      <c r="F1650" t="s">
        <v>5082</v>
      </c>
      <c r="G1650" t="s">
        <v>4827</v>
      </c>
      <c r="H1650" t="s">
        <v>12899</v>
      </c>
      <c r="I1650" t="s">
        <v>12900</v>
      </c>
      <c r="J1650" t="s">
        <v>50731</v>
      </c>
      <c r="K1650" t="s">
        <v>4830</v>
      </c>
      <c r="L1650" t="s">
        <v>4831</v>
      </c>
      <c r="M1650" t="s">
        <v>74150</v>
      </c>
      <c r="N1650"/>
    </row>
    <row r="1651" spans="1:14" ht="14.4" x14ac:dyDescent="0.3">
      <c r="A1651" t="s">
        <v>12902</v>
      </c>
      <c r="B1651" t="s">
        <v>12903</v>
      </c>
      <c r="C1651" t="s">
        <v>5598</v>
      </c>
      <c r="D1651">
        <v>1052</v>
      </c>
      <c r="E1651" t="s">
        <v>14</v>
      </c>
      <c r="F1651" t="s">
        <v>4930</v>
      </c>
      <c r="G1651" t="s">
        <v>4915</v>
      </c>
      <c r="H1651" t="s">
        <v>12904</v>
      </c>
      <c r="I1651" t="s">
        <v>12905</v>
      </c>
      <c r="J1651" t="s">
        <v>50732</v>
      </c>
      <c r="K1651" t="s">
        <v>12906</v>
      </c>
      <c r="L1651" t="s">
        <v>4933</v>
      </c>
      <c r="M1651" t="s">
        <v>74151</v>
      </c>
      <c r="N1651"/>
    </row>
    <row r="1652" spans="1:14" ht="14.4" x14ac:dyDescent="0.3">
      <c r="A1652" t="s">
        <v>12907</v>
      </c>
      <c r="B1652" t="s">
        <v>12908</v>
      </c>
      <c r="C1652" t="s">
        <v>12909</v>
      </c>
      <c r="D1652">
        <v>5243</v>
      </c>
      <c r="E1652" t="s">
        <v>12910</v>
      </c>
      <c r="F1652" t="s">
        <v>6170</v>
      </c>
      <c r="G1652" t="s">
        <v>6171</v>
      </c>
      <c r="H1652" t="s">
        <v>12911</v>
      </c>
      <c r="I1652" t="s">
        <v>12912</v>
      </c>
      <c r="J1652" t="s">
        <v>50733</v>
      </c>
      <c r="L1652" t="s">
        <v>6174</v>
      </c>
      <c r="M1652" t="s">
        <v>74152</v>
      </c>
      <c r="N1652"/>
    </row>
    <row r="1653" spans="1:14" ht="14.4" x14ac:dyDescent="0.3">
      <c r="A1653" t="s">
        <v>12914</v>
      </c>
      <c r="B1653" t="s">
        <v>12915</v>
      </c>
      <c r="C1653" t="s">
        <v>12916</v>
      </c>
      <c r="D1653">
        <v>0</v>
      </c>
      <c r="E1653" t="s">
        <v>12917</v>
      </c>
      <c r="F1653" t="s">
        <v>10267</v>
      </c>
      <c r="G1653" t="s">
        <v>567</v>
      </c>
      <c r="H1653" t="s">
        <v>12918</v>
      </c>
      <c r="I1653" t="s">
        <v>12919</v>
      </c>
      <c r="J1653" t="s">
        <v>50734</v>
      </c>
      <c r="L1653" t="s">
        <v>5076</v>
      </c>
      <c r="M1653" t="s">
        <v>74153</v>
      </c>
      <c r="N1653"/>
    </row>
    <row r="1654" spans="1:14" ht="14.4" x14ac:dyDescent="0.3">
      <c r="A1654" t="s">
        <v>12920</v>
      </c>
      <c r="B1654" t="s">
        <v>12921</v>
      </c>
      <c r="C1654" t="s">
        <v>12922</v>
      </c>
      <c r="D1654">
        <v>3272</v>
      </c>
      <c r="E1654" t="s">
        <v>12923</v>
      </c>
      <c r="F1654" t="s">
        <v>12924</v>
      </c>
      <c r="G1654" t="s">
        <v>5680</v>
      </c>
      <c r="H1654" t="s">
        <v>12925</v>
      </c>
      <c r="I1654" t="s">
        <v>12926</v>
      </c>
      <c r="J1654" t="s">
        <v>50735</v>
      </c>
      <c r="L1654" t="s">
        <v>4801</v>
      </c>
      <c r="M1654" t="s">
        <v>74154</v>
      </c>
      <c r="N1654"/>
    </row>
    <row r="1655" spans="1:14" ht="14.4" x14ac:dyDescent="0.3">
      <c r="A1655" t="s">
        <v>12927</v>
      </c>
      <c r="B1655" t="s">
        <v>12928</v>
      </c>
      <c r="C1655" t="s">
        <v>12929</v>
      </c>
      <c r="D1655">
        <v>2107</v>
      </c>
      <c r="E1655" t="s">
        <v>5120</v>
      </c>
      <c r="F1655" t="s">
        <v>8409</v>
      </c>
      <c r="G1655" t="s">
        <v>5680</v>
      </c>
      <c r="H1655" t="s">
        <v>12930</v>
      </c>
      <c r="I1655" t="s">
        <v>12931</v>
      </c>
      <c r="J1655" s="3" t="s">
        <v>50736</v>
      </c>
      <c r="L1655" t="s">
        <v>5683</v>
      </c>
      <c r="M1655" t="s">
        <v>74155</v>
      </c>
      <c r="N1655"/>
    </row>
    <row r="1656" spans="1:14" ht="14.4" x14ac:dyDescent="0.3">
      <c r="A1656" t="s">
        <v>12932</v>
      </c>
      <c r="B1656" t="s">
        <v>12933</v>
      </c>
      <c r="C1656" t="s">
        <v>12934</v>
      </c>
      <c r="D1656">
        <v>655</v>
      </c>
      <c r="E1656" t="s">
        <v>11171</v>
      </c>
      <c r="F1656" t="s">
        <v>6205</v>
      </c>
      <c r="G1656" t="s">
        <v>567</v>
      </c>
      <c r="H1656" t="s">
        <v>12935</v>
      </c>
      <c r="I1656" t="s">
        <v>4799</v>
      </c>
      <c r="J1656" t="s">
        <v>50737</v>
      </c>
      <c r="K1656" t="s">
        <v>12936</v>
      </c>
      <c r="L1656" t="s">
        <v>5849</v>
      </c>
      <c r="M1656" t="s">
        <v>74156</v>
      </c>
      <c r="N1656"/>
    </row>
    <row r="1657" spans="1:14" ht="14.4" x14ac:dyDescent="0.3">
      <c r="A1657" t="s">
        <v>12937</v>
      </c>
      <c r="B1657" t="s">
        <v>12938</v>
      </c>
      <c r="C1657" t="s">
        <v>12939</v>
      </c>
      <c r="D1657">
        <v>3415</v>
      </c>
      <c r="E1657" t="s">
        <v>5049</v>
      </c>
      <c r="F1657" t="s">
        <v>12178</v>
      </c>
      <c r="G1657" t="s">
        <v>5004</v>
      </c>
      <c r="H1657" t="s">
        <v>12940</v>
      </c>
      <c r="I1657" t="s">
        <v>12941</v>
      </c>
      <c r="J1657" s="3" t="s">
        <v>50738</v>
      </c>
      <c r="K1657" t="s">
        <v>12942</v>
      </c>
      <c r="L1657" t="s">
        <v>5007</v>
      </c>
      <c r="M1657" t="s">
        <v>74157</v>
      </c>
      <c r="N1657"/>
    </row>
    <row r="1658" spans="1:14" ht="14.4" x14ac:dyDescent="0.3">
      <c r="A1658" t="s">
        <v>12943</v>
      </c>
      <c r="B1658" t="s">
        <v>12944</v>
      </c>
      <c r="C1658" t="s">
        <v>12945</v>
      </c>
      <c r="D1658">
        <v>2</v>
      </c>
      <c r="E1658" t="s">
        <v>12832</v>
      </c>
      <c r="F1658" t="s">
        <v>4880</v>
      </c>
      <c r="G1658" t="s">
        <v>4881</v>
      </c>
      <c r="H1658" t="s">
        <v>12946</v>
      </c>
      <c r="I1658" t="s">
        <v>12947</v>
      </c>
      <c r="J1658" t="s">
        <v>58267</v>
      </c>
      <c r="L1658" t="s">
        <v>4801</v>
      </c>
      <c r="M1658" t="s">
        <v>74158</v>
      </c>
      <c r="N1658"/>
    </row>
    <row r="1659" spans="1:14" ht="14.4" x14ac:dyDescent="0.3">
      <c r="A1659" t="s">
        <v>12948</v>
      </c>
      <c r="B1659" t="s">
        <v>12949</v>
      </c>
      <c r="C1659" t="s">
        <v>12950</v>
      </c>
      <c r="D1659">
        <v>175</v>
      </c>
      <c r="E1659" t="s">
        <v>12752</v>
      </c>
      <c r="F1659" t="s">
        <v>7151</v>
      </c>
      <c r="G1659" t="s">
        <v>7152</v>
      </c>
      <c r="H1659" t="s">
        <v>12951</v>
      </c>
      <c r="I1659" t="s">
        <v>12952</v>
      </c>
      <c r="J1659" t="s">
        <v>50739</v>
      </c>
      <c r="L1659" t="s">
        <v>4801</v>
      </c>
      <c r="M1659" t="s">
        <v>74159</v>
      </c>
      <c r="N1659"/>
    </row>
    <row r="1660" spans="1:14" ht="14.4" x14ac:dyDescent="0.3">
      <c r="A1660" t="s">
        <v>12953</v>
      </c>
      <c r="B1660" t="s">
        <v>12954</v>
      </c>
      <c r="C1660" t="s">
        <v>12955</v>
      </c>
      <c r="D1660">
        <v>9</v>
      </c>
      <c r="E1660" t="s">
        <v>229</v>
      </c>
      <c r="F1660" t="s">
        <v>7419</v>
      </c>
      <c r="G1660" t="s">
        <v>5396</v>
      </c>
      <c r="H1660" t="s">
        <v>12956</v>
      </c>
      <c r="I1660" t="s">
        <v>12957</v>
      </c>
      <c r="K1660" t="s">
        <v>12958</v>
      </c>
      <c r="L1660" t="s">
        <v>5430</v>
      </c>
      <c r="M1660" t="s">
        <v>74160</v>
      </c>
      <c r="N1660"/>
    </row>
    <row r="1661" spans="1:14" ht="14.4" x14ac:dyDescent="0.3">
      <c r="A1661" t="s">
        <v>12959</v>
      </c>
      <c r="B1661" t="s">
        <v>12960</v>
      </c>
      <c r="C1661" t="s">
        <v>12961</v>
      </c>
      <c r="D1661">
        <v>359</v>
      </c>
      <c r="E1661" t="s">
        <v>146</v>
      </c>
      <c r="F1661" t="s">
        <v>12962</v>
      </c>
      <c r="G1661" t="s">
        <v>4806</v>
      </c>
      <c r="H1661" t="s">
        <v>12963</v>
      </c>
      <c r="I1661" t="s">
        <v>12964</v>
      </c>
      <c r="J1661" t="s">
        <v>50740</v>
      </c>
      <c r="K1661" t="s">
        <v>4799</v>
      </c>
      <c r="L1661" t="s">
        <v>4899</v>
      </c>
      <c r="M1661" t="s">
        <v>74161</v>
      </c>
      <c r="N1661"/>
    </row>
    <row r="1662" spans="1:14" ht="14.4" x14ac:dyDescent="0.3">
      <c r="A1662" t="s">
        <v>12965</v>
      </c>
      <c r="B1662" t="s">
        <v>12966</v>
      </c>
      <c r="C1662" t="s">
        <v>11005</v>
      </c>
      <c r="D1662">
        <v>420</v>
      </c>
      <c r="E1662" t="s">
        <v>29507</v>
      </c>
      <c r="F1662" t="s">
        <v>5138</v>
      </c>
      <c r="G1662" t="s">
        <v>4915</v>
      </c>
      <c r="H1662" t="s">
        <v>12967</v>
      </c>
      <c r="I1662" t="s">
        <v>12968</v>
      </c>
      <c r="J1662" t="s">
        <v>58268</v>
      </c>
      <c r="L1662" t="s">
        <v>4933</v>
      </c>
      <c r="M1662" t="s">
        <v>74162</v>
      </c>
      <c r="N1662"/>
    </row>
    <row r="1663" spans="1:14" ht="14.4" x14ac:dyDescent="0.3">
      <c r="A1663" t="s">
        <v>12969</v>
      </c>
      <c r="B1663" t="s">
        <v>12970</v>
      </c>
      <c r="C1663" t="s">
        <v>12971</v>
      </c>
      <c r="D1663">
        <v>2789</v>
      </c>
      <c r="E1663" t="s">
        <v>14</v>
      </c>
      <c r="F1663" t="s">
        <v>8826</v>
      </c>
      <c r="G1663" t="s">
        <v>4851</v>
      </c>
      <c r="H1663" t="s">
        <v>12972</v>
      </c>
      <c r="I1663" t="s">
        <v>12973</v>
      </c>
      <c r="L1663" t="s">
        <v>4946</v>
      </c>
      <c r="M1663" t="s">
        <v>74163</v>
      </c>
      <c r="N1663"/>
    </row>
    <row r="1664" spans="1:14" ht="14.4" x14ac:dyDescent="0.3">
      <c r="A1664" t="s">
        <v>12974</v>
      </c>
      <c r="B1664" t="s">
        <v>12975</v>
      </c>
      <c r="C1664" t="s">
        <v>12976</v>
      </c>
      <c r="D1664">
        <v>7</v>
      </c>
      <c r="E1664" t="s">
        <v>8304</v>
      </c>
      <c r="F1664" t="s">
        <v>5395</v>
      </c>
      <c r="G1664" t="s">
        <v>5396</v>
      </c>
      <c r="H1664" t="s">
        <v>12977</v>
      </c>
      <c r="I1664" t="s">
        <v>12978</v>
      </c>
      <c r="J1664" t="s">
        <v>50741</v>
      </c>
      <c r="L1664" t="s">
        <v>5909</v>
      </c>
      <c r="M1664" t="s">
        <v>74164</v>
      </c>
      <c r="N1664"/>
    </row>
    <row r="1665" spans="1:14" ht="14.4" x14ac:dyDescent="0.3">
      <c r="A1665" t="s">
        <v>12979</v>
      </c>
      <c r="B1665" t="s">
        <v>12980</v>
      </c>
      <c r="C1665" t="s">
        <v>12981</v>
      </c>
      <c r="D1665">
        <v>12066</v>
      </c>
      <c r="E1665" t="s">
        <v>14</v>
      </c>
      <c r="F1665" t="s">
        <v>12982</v>
      </c>
      <c r="G1665" t="s">
        <v>4851</v>
      </c>
      <c r="H1665" t="s">
        <v>12983</v>
      </c>
      <c r="I1665" t="s">
        <v>4799</v>
      </c>
      <c r="J1665" t="s">
        <v>50742</v>
      </c>
      <c r="K1665" t="s">
        <v>12984</v>
      </c>
      <c r="L1665" t="s">
        <v>4801</v>
      </c>
      <c r="M1665" t="s">
        <v>74165</v>
      </c>
      <c r="N1665"/>
    </row>
    <row r="1666" spans="1:14" ht="14.4" x14ac:dyDescent="0.3">
      <c r="A1666" t="s">
        <v>12986</v>
      </c>
      <c r="B1666" t="s">
        <v>12987</v>
      </c>
      <c r="C1666" t="s">
        <v>12988</v>
      </c>
      <c r="D1666">
        <v>205</v>
      </c>
      <c r="E1666" t="s">
        <v>12989</v>
      </c>
      <c r="F1666" t="s">
        <v>10540</v>
      </c>
      <c r="G1666" t="s">
        <v>567</v>
      </c>
      <c r="H1666" t="s">
        <v>12990</v>
      </c>
      <c r="I1666" t="s">
        <v>4799</v>
      </c>
      <c r="J1666" t="s">
        <v>58269</v>
      </c>
      <c r="L1666" t="s">
        <v>100567</v>
      </c>
      <c r="M1666" t="s">
        <v>74166</v>
      </c>
      <c r="N1666"/>
    </row>
    <row r="1667" spans="1:14" ht="14.4" x14ac:dyDescent="0.3">
      <c r="A1667" t="s">
        <v>12991</v>
      </c>
      <c r="B1667" t="s">
        <v>12992</v>
      </c>
      <c r="C1667" t="s">
        <v>12993</v>
      </c>
      <c r="D1667">
        <v>549</v>
      </c>
      <c r="E1667" t="s">
        <v>14</v>
      </c>
      <c r="F1667" t="s">
        <v>7239</v>
      </c>
      <c r="G1667" t="s">
        <v>7161</v>
      </c>
      <c r="H1667" t="s">
        <v>12994</v>
      </c>
      <c r="I1667" t="s">
        <v>12995</v>
      </c>
      <c r="J1667" t="s">
        <v>50743</v>
      </c>
      <c r="L1667" t="s">
        <v>5414</v>
      </c>
      <c r="M1667" t="s">
        <v>74167</v>
      </c>
      <c r="N1667"/>
    </row>
    <row r="1668" spans="1:14" ht="14.4" x14ac:dyDescent="0.3">
      <c r="A1668" t="s">
        <v>50744</v>
      </c>
      <c r="B1668" t="s">
        <v>50745</v>
      </c>
      <c r="C1668" t="s">
        <v>50746</v>
      </c>
      <c r="D1668">
        <v>0</v>
      </c>
      <c r="E1668" t="s">
        <v>8737</v>
      </c>
      <c r="F1668" t="s">
        <v>4835</v>
      </c>
      <c r="G1668" t="s">
        <v>567</v>
      </c>
      <c r="H1668" t="s">
        <v>50747</v>
      </c>
      <c r="I1668" t="s">
        <v>4799</v>
      </c>
      <c r="J1668" t="s">
        <v>50748</v>
      </c>
      <c r="K1668" t="s">
        <v>12996</v>
      </c>
      <c r="L1668" t="s">
        <v>70931</v>
      </c>
      <c r="M1668" t="s">
        <v>74168</v>
      </c>
      <c r="N1668"/>
    </row>
    <row r="1669" spans="1:14" ht="14.4" x14ac:dyDescent="0.3">
      <c r="A1669" t="s">
        <v>12998</v>
      </c>
      <c r="B1669" t="s">
        <v>12999</v>
      </c>
      <c r="C1669" t="s">
        <v>13000</v>
      </c>
      <c r="D1669">
        <v>734</v>
      </c>
      <c r="E1669" t="s">
        <v>14</v>
      </c>
      <c r="F1669" t="s">
        <v>10180</v>
      </c>
      <c r="G1669" t="s">
        <v>567</v>
      </c>
      <c r="H1669" t="s">
        <v>13001</v>
      </c>
      <c r="I1669" t="s">
        <v>13002</v>
      </c>
      <c r="J1669" t="s">
        <v>50749</v>
      </c>
      <c r="L1669" t="s">
        <v>100487</v>
      </c>
      <c r="M1669" t="s">
        <v>74169</v>
      </c>
      <c r="N1669"/>
    </row>
    <row r="1670" spans="1:14" ht="14.4" x14ac:dyDescent="0.3">
      <c r="A1670" t="s">
        <v>13003</v>
      </c>
      <c r="B1670" t="s">
        <v>13004</v>
      </c>
      <c r="C1670" t="s">
        <v>13005</v>
      </c>
      <c r="D1670">
        <v>1425</v>
      </c>
      <c r="E1670" t="s">
        <v>13006</v>
      </c>
      <c r="F1670" t="s">
        <v>9506</v>
      </c>
      <c r="G1670" t="s">
        <v>567</v>
      </c>
      <c r="H1670" t="s">
        <v>13007</v>
      </c>
      <c r="I1670" t="s">
        <v>13008</v>
      </c>
      <c r="J1670" t="s">
        <v>50750</v>
      </c>
      <c r="K1670" t="s">
        <v>13009</v>
      </c>
      <c r="L1670" t="s">
        <v>5076</v>
      </c>
      <c r="M1670" t="s">
        <v>74170</v>
      </c>
      <c r="N1670"/>
    </row>
    <row r="1671" spans="1:14" ht="14.4" x14ac:dyDescent="0.3">
      <c r="A1671" t="s">
        <v>50751</v>
      </c>
      <c r="B1671" t="s">
        <v>50752</v>
      </c>
      <c r="C1671" t="s">
        <v>13010</v>
      </c>
      <c r="D1671">
        <v>6403</v>
      </c>
      <c r="E1671" t="s">
        <v>7034</v>
      </c>
      <c r="F1671" t="s">
        <v>4835</v>
      </c>
      <c r="G1671" t="s">
        <v>567</v>
      </c>
      <c r="H1671" t="s">
        <v>50753</v>
      </c>
      <c r="I1671" t="s">
        <v>4799</v>
      </c>
      <c r="J1671" t="s">
        <v>50754</v>
      </c>
      <c r="K1671" t="s">
        <v>50755</v>
      </c>
      <c r="L1671" t="s">
        <v>5849</v>
      </c>
      <c r="M1671" t="s">
        <v>74171</v>
      </c>
      <c r="N1671"/>
    </row>
    <row r="1672" spans="1:14" ht="14.4" x14ac:dyDescent="0.3">
      <c r="A1672" t="s">
        <v>13011</v>
      </c>
      <c r="B1672" t="s">
        <v>13012</v>
      </c>
      <c r="C1672" t="s">
        <v>13013</v>
      </c>
      <c r="D1672">
        <v>580</v>
      </c>
      <c r="E1672" t="s">
        <v>14</v>
      </c>
      <c r="F1672" t="s">
        <v>13014</v>
      </c>
      <c r="G1672" t="s">
        <v>567</v>
      </c>
      <c r="H1672" t="s">
        <v>13015</v>
      </c>
      <c r="I1672" t="s">
        <v>13016</v>
      </c>
      <c r="J1672" t="s">
        <v>50756</v>
      </c>
      <c r="L1672" t="s">
        <v>4973</v>
      </c>
      <c r="M1672" t="s">
        <v>74172</v>
      </c>
      <c r="N1672"/>
    </row>
    <row r="1673" spans="1:14" ht="14.4" x14ac:dyDescent="0.3">
      <c r="A1673" t="s">
        <v>13017</v>
      </c>
      <c r="B1673" t="s">
        <v>13018</v>
      </c>
      <c r="C1673" t="s">
        <v>13019</v>
      </c>
      <c r="D1673">
        <v>21</v>
      </c>
      <c r="E1673" t="s">
        <v>13020</v>
      </c>
      <c r="F1673" t="s">
        <v>13021</v>
      </c>
      <c r="G1673" t="s">
        <v>567</v>
      </c>
      <c r="H1673" t="s">
        <v>13022</v>
      </c>
      <c r="I1673" t="s">
        <v>13023</v>
      </c>
      <c r="J1673" t="s">
        <v>50757</v>
      </c>
      <c r="K1673" t="s">
        <v>4799</v>
      </c>
      <c r="L1673" t="s">
        <v>4973</v>
      </c>
      <c r="M1673" t="s">
        <v>74173</v>
      </c>
      <c r="N1673"/>
    </row>
    <row r="1674" spans="1:14" ht="14.4" x14ac:dyDescent="0.3">
      <c r="A1674" t="s">
        <v>13024</v>
      </c>
      <c r="B1674" t="s">
        <v>13025</v>
      </c>
      <c r="C1674" t="s">
        <v>13026</v>
      </c>
      <c r="D1674">
        <v>4283</v>
      </c>
      <c r="E1674" t="s">
        <v>14</v>
      </c>
      <c r="F1674" t="s">
        <v>7581</v>
      </c>
      <c r="G1674" t="s">
        <v>5612</v>
      </c>
      <c r="H1674" t="s">
        <v>13027</v>
      </c>
      <c r="I1674" t="s">
        <v>13028</v>
      </c>
      <c r="J1674" t="s">
        <v>50758</v>
      </c>
      <c r="K1674" t="s">
        <v>13029</v>
      </c>
      <c r="L1674" t="s">
        <v>4801</v>
      </c>
      <c r="M1674" t="s">
        <v>74174</v>
      </c>
      <c r="N1674"/>
    </row>
    <row r="1675" spans="1:14" ht="14.4" x14ac:dyDescent="0.3">
      <c r="A1675" t="s">
        <v>13030</v>
      </c>
      <c r="B1675" t="s">
        <v>13031</v>
      </c>
      <c r="C1675" t="s">
        <v>12013</v>
      </c>
      <c r="D1675">
        <v>981</v>
      </c>
      <c r="E1675" t="s">
        <v>14</v>
      </c>
      <c r="F1675" t="s">
        <v>13032</v>
      </c>
      <c r="G1675" t="s">
        <v>4827</v>
      </c>
      <c r="H1675" t="s">
        <v>13033</v>
      </c>
      <c r="I1675" t="s">
        <v>13034</v>
      </c>
      <c r="J1675" t="s">
        <v>50759</v>
      </c>
      <c r="L1675" t="s">
        <v>4831</v>
      </c>
      <c r="M1675" t="s">
        <v>74175</v>
      </c>
      <c r="N1675"/>
    </row>
    <row r="1676" spans="1:14" ht="14.4" x14ac:dyDescent="0.3">
      <c r="A1676" t="s">
        <v>13035</v>
      </c>
      <c r="B1676" t="s">
        <v>13036</v>
      </c>
      <c r="C1676" t="s">
        <v>13037</v>
      </c>
      <c r="D1676">
        <v>3850</v>
      </c>
      <c r="E1676" t="s">
        <v>13038</v>
      </c>
      <c r="F1676" t="s">
        <v>5343</v>
      </c>
      <c r="G1676" t="s">
        <v>4806</v>
      </c>
      <c r="H1676" t="s">
        <v>13039</v>
      </c>
      <c r="I1676" t="s">
        <v>13040</v>
      </c>
      <c r="J1676" t="s">
        <v>50760</v>
      </c>
      <c r="K1676" t="s">
        <v>13041</v>
      </c>
      <c r="L1676" t="s">
        <v>4899</v>
      </c>
      <c r="M1676" t="s">
        <v>74176</v>
      </c>
      <c r="N1676"/>
    </row>
    <row r="1677" spans="1:14" ht="14.4" x14ac:dyDescent="0.3">
      <c r="A1677" t="s">
        <v>13042</v>
      </c>
      <c r="B1677" t="s">
        <v>13043</v>
      </c>
      <c r="C1677" t="s">
        <v>13044</v>
      </c>
      <c r="D1677">
        <v>542</v>
      </c>
      <c r="E1677" t="s">
        <v>13045</v>
      </c>
      <c r="F1677" t="s">
        <v>9584</v>
      </c>
      <c r="G1677" t="s">
        <v>567</v>
      </c>
      <c r="H1677" t="s">
        <v>13046</v>
      </c>
      <c r="I1677" t="s">
        <v>13047</v>
      </c>
      <c r="J1677" t="s">
        <v>50761</v>
      </c>
      <c r="L1677" t="s">
        <v>5076</v>
      </c>
      <c r="M1677" t="s">
        <v>74177</v>
      </c>
      <c r="N1677"/>
    </row>
    <row r="1678" spans="1:14" ht="14.4" x14ac:dyDescent="0.3">
      <c r="A1678" t="s">
        <v>13048</v>
      </c>
      <c r="B1678" t="s">
        <v>13049</v>
      </c>
      <c r="C1678" t="s">
        <v>13050</v>
      </c>
      <c r="D1678">
        <v>898</v>
      </c>
      <c r="E1678" t="s">
        <v>14</v>
      </c>
      <c r="F1678" t="s">
        <v>5484</v>
      </c>
      <c r="G1678" t="s">
        <v>4915</v>
      </c>
      <c r="H1678" t="s">
        <v>13051</v>
      </c>
      <c r="I1678" t="s">
        <v>13052</v>
      </c>
      <c r="J1678" t="s">
        <v>50762</v>
      </c>
      <c r="L1678" t="s">
        <v>5488</v>
      </c>
      <c r="M1678" t="s">
        <v>74178</v>
      </c>
      <c r="N1678"/>
    </row>
    <row r="1679" spans="1:14" ht="14.4" x14ac:dyDescent="0.3">
      <c r="A1679" t="s">
        <v>58270</v>
      </c>
      <c r="B1679" t="s">
        <v>13053</v>
      </c>
      <c r="C1679" t="s">
        <v>13054</v>
      </c>
      <c r="D1679">
        <v>107</v>
      </c>
      <c r="E1679" t="s">
        <v>5280</v>
      </c>
      <c r="F1679" t="s">
        <v>11</v>
      </c>
      <c r="G1679" t="s">
        <v>567</v>
      </c>
      <c r="H1679" t="s">
        <v>13055</v>
      </c>
      <c r="I1679" t="s">
        <v>13056</v>
      </c>
      <c r="J1679" t="s">
        <v>97648</v>
      </c>
      <c r="K1679" t="s">
        <v>74179</v>
      </c>
      <c r="L1679" t="s">
        <v>98432</v>
      </c>
      <c r="M1679" t="s">
        <v>74180</v>
      </c>
      <c r="N1679"/>
    </row>
    <row r="1680" spans="1:14" ht="14.4" x14ac:dyDescent="0.3">
      <c r="A1680" t="s">
        <v>74181</v>
      </c>
      <c r="B1680" t="s">
        <v>74182</v>
      </c>
      <c r="C1680" t="s">
        <v>74183</v>
      </c>
      <c r="D1680">
        <v>82</v>
      </c>
      <c r="E1680" t="s">
        <v>74184</v>
      </c>
      <c r="F1680" t="s">
        <v>5410</v>
      </c>
      <c r="G1680" t="s">
        <v>5411</v>
      </c>
      <c r="H1680" t="s">
        <v>74185</v>
      </c>
      <c r="I1680" t="s">
        <v>74186</v>
      </c>
      <c r="J1680" t="s">
        <v>74187</v>
      </c>
      <c r="K1680" t="s">
        <v>74188</v>
      </c>
      <c r="L1680" t="s">
        <v>5414</v>
      </c>
      <c r="M1680" t="s">
        <v>74189</v>
      </c>
      <c r="N1680"/>
    </row>
    <row r="1681" spans="1:14" ht="14.4" x14ac:dyDescent="0.3">
      <c r="A1681" t="s">
        <v>13057</v>
      </c>
      <c r="B1681" t="s">
        <v>13058</v>
      </c>
      <c r="C1681" t="s">
        <v>13059</v>
      </c>
      <c r="D1681">
        <v>45</v>
      </c>
      <c r="E1681" t="s">
        <v>13060</v>
      </c>
      <c r="F1681" t="s">
        <v>7445</v>
      </c>
      <c r="G1681" t="s">
        <v>5396</v>
      </c>
      <c r="H1681" t="s">
        <v>13061</v>
      </c>
      <c r="I1681" t="s">
        <v>13062</v>
      </c>
      <c r="J1681" t="s">
        <v>50763</v>
      </c>
      <c r="L1681" t="s">
        <v>5430</v>
      </c>
      <c r="M1681" t="s">
        <v>74190</v>
      </c>
      <c r="N1681"/>
    </row>
    <row r="1682" spans="1:14" ht="14.4" x14ac:dyDescent="0.3">
      <c r="A1682" t="s">
        <v>13064</v>
      </c>
      <c r="B1682" t="s">
        <v>13065</v>
      </c>
      <c r="C1682" t="s">
        <v>13066</v>
      </c>
      <c r="D1682">
        <v>1423</v>
      </c>
      <c r="E1682" t="s">
        <v>14</v>
      </c>
      <c r="F1682" t="s">
        <v>11023</v>
      </c>
      <c r="G1682" t="s">
        <v>4851</v>
      </c>
      <c r="H1682" t="s">
        <v>13067</v>
      </c>
      <c r="I1682" t="s">
        <v>13068</v>
      </c>
      <c r="L1682" t="s">
        <v>4940</v>
      </c>
      <c r="M1682" t="s">
        <v>74191</v>
      </c>
      <c r="N1682"/>
    </row>
    <row r="1683" spans="1:14" ht="14.4" x14ac:dyDescent="0.3">
      <c r="A1683" t="s">
        <v>13070</v>
      </c>
      <c r="B1683" t="s">
        <v>13071</v>
      </c>
      <c r="C1683" t="s">
        <v>13072</v>
      </c>
      <c r="D1683">
        <v>1</v>
      </c>
      <c r="E1683" t="s">
        <v>13073</v>
      </c>
      <c r="F1683" t="s">
        <v>5395</v>
      </c>
      <c r="G1683" t="s">
        <v>5396</v>
      </c>
      <c r="H1683" t="s">
        <v>13074</v>
      </c>
      <c r="I1683" t="s">
        <v>13075</v>
      </c>
      <c r="J1683" t="s">
        <v>50764</v>
      </c>
      <c r="L1683" t="s">
        <v>4801</v>
      </c>
      <c r="M1683" t="s">
        <v>74192</v>
      </c>
      <c r="N1683"/>
    </row>
    <row r="1684" spans="1:14" ht="14.4" x14ac:dyDescent="0.3">
      <c r="A1684" t="s">
        <v>83589</v>
      </c>
      <c r="B1684" t="s">
        <v>83590</v>
      </c>
      <c r="C1684" t="s">
        <v>83591</v>
      </c>
      <c r="D1684">
        <v>3087</v>
      </c>
      <c r="E1684" t="s">
        <v>46416</v>
      </c>
      <c r="F1684" t="s">
        <v>9013</v>
      </c>
      <c r="G1684" t="s">
        <v>5033</v>
      </c>
      <c r="H1684" t="s">
        <v>83592</v>
      </c>
      <c r="I1684" t="s">
        <v>83594</v>
      </c>
      <c r="L1684" t="s">
        <v>83385</v>
      </c>
      <c r="M1684" t="s">
        <v>83593</v>
      </c>
      <c r="N1684"/>
    </row>
    <row r="1685" spans="1:14" ht="14.4" x14ac:dyDescent="0.3">
      <c r="A1685" t="s">
        <v>13076</v>
      </c>
      <c r="B1685" t="s">
        <v>13077</v>
      </c>
      <c r="C1685" t="s">
        <v>13078</v>
      </c>
      <c r="D1685">
        <v>13</v>
      </c>
      <c r="E1685" t="s">
        <v>5394</v>
      </c>
      <c r="F1685" t="s">
        <v>5395</v>
      </c>
      <c r="G1685" t="s">
        <v>5396</v>
      </c>
      <c r="H1685" t="s">
        <v>13079</v>
      </c>
      <c r="I1685" t="s">
        <v>13080</v>
      </c>
      <c r="J1685" t="s">
        <v>50765</v>
      </c>
      <c r="L1685" t="s">
        <v>5531</v>
      </c>
      <c r="M1685" t="s">
        <v>74193</v>
      </c>
      <c r="N1685"/>
    </row>
    <row r="1686" spans="1:14" ht="14.4" x14ac:dyDescent="0.3">
      <c r="A1686" t="s">
        <v>13081</v>
      </c>
      <c r="B1686" t="s">
        <v>13082</v>
      </c>
      <c r="C1686" t="s">
        <v>13083</v>
      </c>
      <c r="D1686">
        <v>2140</v>
      </c>
      <c r="E1686" t="s">
        <v>14</v>
      </c>
      <c r="F1686" t="s">
        <v>13084</v>
      </c>
      <c r="G1686" t="s">
        <v>5004</v>
      </c>
      <c r="H1686" t="s">
        <v>13085</v>
      </c>
      <c r="I1686" t="s">
        <v>13086</v>
      </c>
      <c r="L1686" t="s">
        <v>4808</v>
      </c>
      <c r="M1686" t="s">
        <v>74194</v>
      </c>
      <c r="N1686"/>
    </row>
    <row r="1687" spans="1:14" ht="14.4" x14ac:dyDescent="0.3">
      <c r="A1687" t="s">
        <v>13087</v>
      </c>
      <c r="B1687" t="s">
        <v>13088</v>
      </c>
      <c r="C1687" t="s">
        <v>13089</v>
      </c>
      <c r="D1687">
        <v>2004</v>
      </c>
      <c r="E1687" t="s">
        <v>13090</v>
      </c>
      <c r="F1687" t="s">
        <v>71</v>
      </c>
      <c r="G1687" t="s">
        <v>567</v>
      </c>
      <c r="H1687" t="s">
        <v>484</v>
      </c>
      <c r="I1687" t="s">
        <v>4799</v>
      </c>
      <c r="J1687" t="s">
        <v>50766</v>
      </c>
      <c r="L1687" t="s">
        <v>94405</v>
      </c>
      <c r="M1687" t="s">
        <v>74195</v>
      </c>
      <c r="N1687"/>
    </row>
    <row r="1688" spans="1:14" ht="14.4" x14ac:dyDescent="0.3">
      <c r="A1688" t="s">
        <v>13091</v>
      </c>
      <c r="B1688" t="s">
        <v>13092</v>
      </c>
      <c r="C1688" t="s">
        <v>13093</v>
      </c>
      <c r="D1688">
        <v>3</v>
      </c>
      <c r="E1688" t="s">
        <v>14</v>
      </c>
      <c r="F1688" t="s">
        <v>5163</v>
      </c>
      <c r="G1688" t="s">
        <v>567</v>
      </c>
      <c r="H1688" t="s">
        <v>13094</v>
      </c>
      <c r="I1688" t="s">
        <v>13095</v>
      </c>
      <c r="L1688" t="s">
        <v>4846</v>
      </c>
      <c r="M1688" t="s">
        <v>74196</v>
      </c>
      <c r="N1688"/>
    </row>
    <row r="1689" spans="1:14" ht="14.4" x14ac:dyDescent="0.3">
      <c r="A1689" t="s">
        <v>13096</v>
      </c>
      <c r="B1689" t="s">
        <v>13097</v>
      </c>
      <c r="C1689" t="s">
        <v>13098</v>
      </c>
      <c r="D1689">
        <v>190</v>
      </c>
      <c r="E1689" t="s">
        <v>8290</v>
      </c>
      <c r="F1689" t="s">
        <v>5132</v>
      </c>
      <c r="G1689" t="s">
        <v>567</v>
      </c>
      <c r="H1689" t="s">
        <v>13099</v>
      </c>
      <c r="I1689" t="s">
        <v>13100</v>
      </c>
      <c r="J1689" t="s">
        <v>50767</v>
      </c>
      <c r="K1689" t="s">
        <v>4799</v>
      </c>
      <c r="L1689" t="s">
        <v>100487</v>
      </c>
      <c r="M1689" t="s">
        <v>74197</v>
      </c>
      <c r="N1689"/>
    </row>
    <row r="1690" spans="1:14" ht="14.4" x14ac:dyDescent="0.3">
      <c r="A1690" t="s">
        <v>13101</v>
      </c>
      <c r="B1690" t="s">
        <v>13102</v>
      </c>
      <c r="C1690" t="s">
        <v>13103</v>
      </c>
      <c r="D1690">
        <v>1707</v>
      </c>
      <c r="E1690" t="s">
        <v>14</v>
      </c>
      <c r="F1690" t="s">
        <v>5704</v>
      </c>
      <c r="G1690" t="s">
        <v>4827</v>
      </c>
      <c r="H1690" t="s">
        <v>13104</v>
      </c>
      <c r="I1690" t="s">
        <v>13105</v>
      </c>
      <c r="J1690" t="s">
        <v>58271</v>
      </c>
      <c r="L1690" t="s">
        <v>4831</v>
      </c>
      <c r="M1690" t="s">
        <v>74198</v>
      </c>
      <c r="N1690"/>
    </row>
    <row r="1691" spans="1:14" ht="14.4" x14ac:dyDescent="0.3">
      <c r="A1691" t="s">
        <v>13106</v>
      </c>
      <c r="B1691" t="s">
        <v>97649</v>
      </c>
      <c r="C1691" t="s">
        <v>97650</v>
      </c>
      <c r="D1691">
        <v>408</v>
      </c>
      <c r="E1691" t="s">
        <v>12073</v>
      </c>
      <c r="F1691" t="s">
        <v>5576</v>
      </c>
      <c r="G1691" t="s">
        <v>567</v>
      </c>
      <c r="H1691" t="s">
        <v>13107</v>
      </c>
      <c r="I1691" t="s">
        <v>4799</v>
      </c>
      <c r="J1691" t="s">
        <v>97651</v>
      </c>
      <c r="K1691" t="s">
        <v>13108</v>
      </c>
      <c r="L1691" t="s">
        <v>4815</v>
      </c>
      <c r="M1691" t="s">
        <v>74199</v>
      </c>
      <c r="N1691"/>
    </row>
    <row r="1692" spans="1:14" ht="14.4" x14ac:dyDescent="0.3">
      <c r="A1692" t="s">
        <v>13109</v>
      </c>
      <c r="B1692" t="s">
        <v>13110</v>
      </c>
      <c r="C1692" t="s">
        <v>13111</v>
      </c>
      <c r="D1692">
        <v>1037</v>
      </c>
      <c r="E1692" t="s">
        <v>13112</v>
      </c>
      <c r="F1692" t="s">
        <v>5157</v>
      </c>
      <c r="G1692" t="s">
        <v>567</v>
      </c>
      <c r="H1692" t="s">
        <v>13113</v>
      </c>
      <c r="I1692" t="s">
        <v>13114</v>
      </c>
      <c r="J1692" t="s">
        <v>50768</v>
      </c>
      <c r="K1692" t="s">
        <v>4799</v>
      </c>
      <c r="L1692" t="s">
        <v>4801</v>
      </c>
      <c r="M1692" t="s">
        <v>72854</v>
      </c>
      <c r="N1692"/>
    </row>
    <row r="1693" spans="1:14" ht="14.4" x14ac:dyDescent="0.3">
      <c r="A1693" t="s">
        <v>13115</v>
      </c>
      <c r="B1693" t="s">
        <v>13116</v>
      </c>
      <c r="C1693" t="s">
        <v>13117</v>
      </c>
      <c r="D1693">
        <v>295</v>
      </c>
      <c r="E1693" t="s">
        <v>13118</v>
      </c>
      <c r="F1693" t="s">
        <v>5157</v>
      </c>
      <c r="G1693" t="s">
        <v>567</v>
      </c>
      <c r="H1693" t="s">
        <v>13119</v>
      </c>
      <c r="I1693" t="s">
        <v>13120</v>
      </c>
      <c r="J1693" t="s">
        <v>50769</v>
      </c>
      <c r="L1693" t="s">
        <v>4801</v>
      </c>
      <c r="M1693" t="s">
        <v>74200</v>
      </c>
      <c r="N1693"/>
    </row>
    <row r="1694" spans="1:14" ht="14.4" x14ac:dyDescent="0.3">
      <c r="A1694" t="s">
        <v>13121</v>
      </c>
      <c r="B1694" t="s">
        <v>13122</v>
      </c>
      <c r="C1694" t="s">
        <v>13123</v>
      </c>
      <c r="D1694">
        <v>0</v>
      </c>
      <c r="E1694" t="s">
        <v>13124</v>
      </c>
      <c r="F1694" t="s">
        <v>5554</v>
      </c>
      <c r="G1694" t="s">
        <v>5004</v>
      </c>
      <c r="H1694" t="s">
        <v>13125</v>
      </c>
      <c r="I1694" t="s">
        <v>13126</v>
      </c>
      <c r="L1694" t="s">
        <v>4801</v>
      </c>
      <c r="M1694" t="s">
        <v>74201</v>
      </c>
      <c r="N1694"/>
    </row>
    <row r="1695" spans="1:14" ht="14.4" x14ac:dyDescent="0.3">
      <c r="A1695" t="s">
        <v>13127</v>
      </c>
      <c r="B1695" t="s">
        <v>13128</v>
      </c>
      <c r="C1695" t="s">
        <v>13129</v>
      </c>
      <c r="D1695">
        <v>125</v>
      </c>
      <c r="E1695" t="s">
        <v>5886</v>
      </c>
      <c r="F1695" t="s">
        <v>5492</v>
      </c>
      <c r="G1695" t="s">
        <v>4806</v>
      </c>
      <c r="H1695" t="s">
        <v>13130</v>
      </c>
      <c r="I1695" t="s">
        <v>13131</v>
      </c>
      <c r="L1695" t="s">
        <v>4899</v>
      </c>
      <c r="M1695" t="s">
        <v>74202</v>
      </c>
      <c r="N1695"/>
    </row>
    <row r="1696" spans="1:14" ht="14.4" x14ac:dyDescent="0.3">
      <c r="A1696" t="s">
        <v>83595</v>
      </c>
      <c r="B1696" t="s">
        <v>83596</v>
      </c>
      <c r="C1696" t="s">
        <v>83597</v>
      </c>
      <c r="D1696">
        <v>1401</v>
      </c>
      <c r="E1696" t="s">
        <v>13531</v>
      </c>
      <c r="F1696" t="s">
        <v>6205</v>
      </c>
      <c r="G1696" t="s">
        <v>567</v>
      </c>
      <c r="H1696" t="s">
        <v>83598</v>
      </c>
      <c r="I1696" t="s">
        <v>4799</v>
      </c>
      <c r="J1696" t="s">
        <v>83600</v>
      </c>
      <c r="L1696" t="s">
        <v>4801</v>
      </c>
      <c r="M1696" t="s">
        <v>83599</v>
      </c>
      <c r="N1696"/>
    </row>
    <row r="1697" spans="1:14" ht="14.4" x14ac:dyDescent="0.3">
      <c r="A1697" t="s">
        <v>13133</v>
      </c>
      <c r="B1697" t="s">
        <v>13134</v>
      </c>
      <c r="C1697" t="s">
        <v>13135</v>
      </c>
      <c r="D1697">
        <v>810</v>
      </c>
      <c r="E1697" t="s">
        <v>7835</v>
      </c>
      <c r="F1697" t="s">
        <v>5157</v>
      </c>
      <c r="G1697" t="s">
        <v>567</v>
      </c>
      <c r="H1697" t="s">
        <v>13136</v>
      </c>
      <c r="I1697" t="s">
        <v>13137</v>
      </c>
      <c r="J1697" t="s">
        <v>50770</v>
      </c>
      <c r="K1697" t="s">
        <v>4799</v>
      </c>
      <c r="L1697" t="s">
        <v>4973</v>
      </c>
      <c r="M1697" t="s">
        <v>74203</v>
      </c>
      <c r="N1697"/>
    </row>
    <row r="1698" spans="1:14" ht="14.4" x14ac:dyDescent="0.3">
      <c r="A1698" t="s">
        <v>13138</v>
      </c>
      <c r="B1698" t="s">
        <v>13139</v>
      </c>
      <c r="C1698" t="s">
        <v>13140</v>
      </c>
      <c r="D1698">
        <v>32</v>
      </c>
      <c r="E1698" t="s">
        <v>7570</v>
      </c>
      <c r="F1698" t="s">
        <v>5554</v>
      </c>
      <c r="G1698" t="s">
        <v>5004</v>
      </c>
      <c r="H1698" t="s">
        <v>13141</v>
      </c>
      <c r="I1698" t="s">
        <v>13142</v>
      </c>
      <c r="L1698" t="s">
        <v>4801</v>
      </c>
      <c r="M1698" t="s">
        <v>74204</v>
      </c>
      <c r="N1698"/>
    </row>
    <row r="1699" spans="1:14" ht="14.4" x14ac:dyDescent="0.3">
      <c r="A1699" t="s">
        <v>13143</v>
      </c>
      <c r="B1699" t="s">
        <v>13144</v>
      </c>
      <c r="C1699" t="s">
        <v>11609</v>
      </c>
      <c r="D1699">
        <v>807</v>
      </c>
      <c r="E1699" t="s">
        <v>14</v>
      </c>
      <c r="F1699" t="s">
        <v>7757</v>
      </c>
      <c r="G1699" t="s">
        <v>567</v>
      </c>
      <c r="H1699" t="s">
        <v>13145</v>
      </c>
      <c r="I1699" t="s">
        <v>13146</v>
      </c>
      <c r="J1699" t="s">
        <v>50771</v>
      </c>
      <c r="L1699" t="s">
        <v>9099</v>
      </c>
      <c r="M1699" t="s">
        <v>74205</v>
      </c>
      <c r="N1699"/>
    </row>
    <row r="1700" spans="1:14" ht="14.4" x14ac:dyDescent="0.3">
      <c r="A1700" t="s">
        <v>13147</v>
      </c>
      <c r="B1700" t="s">
        <v>13148</v>
      </c>
      <c r="C1700" t="s">
        <v>13149</v>
      </c>
      <c r="D1700">
        <v>784</v>
      </c>
      <c r="E1700" t="s">
        <v>13150</v>
      </c>
      <c r="F1700" t="s">
        <v>6342</v>
      </c>
      <c r="G1700" t="s">
        <v>567</v>
      </c>
      <c r="H1700" t="s">
        <v>13151</v>
      </c>
      <c r="I1700" t="s">
        <v>13152</v>
      </c>
      <c r="L1700" t="s">
        <v>92374</v>
      </c>
      <c r="M1700" t="s">
        <v>74206</v>
      </c>
      <c r="N1700"/>
    </row>
    <row r="1701" spans="1:14" ht="14.4" x14ac:dyDescent="0.3">
      <c r="A1701" t="s">
        <v>13153</v>
      </c>
      <c r="B1701" t="s">
        <v>13154</v>
      </c>
      <c r="C1701" t="s">
        <v>28813</v>
      </c>
      <c r="D1701">
        <v>869</v>
      </c>
      <c r="E1701" t="s">
        <v>7519</v>
      </c>
      <c r="F1701" t="s">
        <v>5336</v>
      </c>
      <c r="G1701" t="s">
        <v>4952</v>
      </c>
      <c r="H1701" t="s">
        <v>13155</v>
      </c>
      <c r="I1701" t="s">
        <v>100780</v>
      </c>
      <c r="J1701" t="s">
        <v>100781</v>
      </c>
      <c r="K1701" t="s">
        <v>13156</v>
      </c>
      <c r="L1701" t="s">
        <v>4956</v>
      </c>
      <c r="M1701" t="s">
        <v>74207</v>
      </c>
      <c r="N1701"/>
    </row>
    <row r="1702" spans="1:14" ht="14.4" x14ac:dyDescent="0.3">
      <c r="A1702" t="s">
        <v>13157</v>
      </c>
      <c r="B1702" t="s">
        <v>13158</v>
      </c>
      <c r="C1702" t="s">
        <v>13159</v>
      </c>
      <c r="D1702">
        <v>38</v>
      </c>
      <c r="E1702" t="s">
        <v>14</v>
      </c>
      <c r="F1702" t="s">
        <v>5759</v>
      </c>
      <c r="G1702" t="s">
        <v>4851</v>
      </c>
      <c r="H1702" t="s">
        <v>13160</v>
      </c>
      <c r="I1702" t="s">
        <v>13161</v>
      </c>
      <c r="L1702" t="s">
        <v>4940</v>
      </c>
      <c r="M1702" t="s">
        <v>74208</v>
      </c>
      <c r="N1702"/>
    </row>
    <row r="1703" spans="1:14" ht="14.4" x14ac:dyDescent="0.3">
      <c r="A1703" t="s">
        <v>13162</v>
      </c>
      <c r="B1703" t="s">
        <v>13163</v>
      </c>
      <c r="C1703" t="s">
        <v>13164</v>
      </c>
      <c r="D1703">
        <v>0</v>
      </c>
      <c r="E1703" t="s">
        <v>13165</v>
      </c>
      <c r="F1703" t="s">
        <v>5528</v>
      </c>
      <c r="G1703" t="s">
        <v>5396</v>
      </c>
      <c r="H1703" t="s">
        <v>13166</v>
      </c>
      <c r="I1703" t="s">
        <v>4799</v>
      </c>
      <c r="J1703" t="s">
        <v>100782</v>
      </c>
      <c r="K1703" t="s">
        <v>89596</v>
      </c>
      <c r="L1703" t="s">
        <v>4801</v>
      </c>
      <c r="M1703" t="s">
        <v>74209</v>
      </c>
      <c r="N1703"/>
    </row>
    <row r="1704" spans="1:14" ht="14.4" x14ac:dyDescent="0.3">
      <c r="A1704" t="s">
        <v>58272</v>
      </c>
      <c r="B1704" t="s">
        <v>534</v>
      </c>
      <c r="C1704" t="s">
        <v>13167</v>
      </c>
      <c r="D1704">
        <v>30</v>
      </c>
      <c r="E1704" t="s">
        <v>14</v>
      </c>
      <c r="F1704" t="s">
        <v>65</v>
      </c>
      <c r="G1704" t="s">
        <v>567</v>
      </c>
      <c r="H1704" t="s">
        <v>535</v>
      </c>
      <c r="I1704" t="s">
        <v>13168</v>
      </c>
      <c r="J1704" t="s">
        <v>50772</v>
      </c>
      <c r="K1704" t="s">
        <v>13169</v>
      </c>
      <c r="L1704" t="s">
        <v>98432</v>
      </c>
      <c r="M1704" t="s">
        <v>74210</v>
      </c>
      <c r="N1704"/>
    </row>
    <row r="1705" spans="1:14" ht="14.4" x14ac:dyDescent="0.3">
      <c r="A1705" t="s">
        <v>13170</v>
      </c>
      <c r="B1705" t="s">
        <v>13171</v>
      </c>
      <c r="C1705" t="s">
        <v>13172</v>
      </c>
      <c r="D1705">
        <v>1591</v>
      </c>
      <c r="E1705" t="s">
        <v>14</v>
      </c>
      <c r="F1705" t="s">
        <v>13173</v>
      </c>
      <c r="G1705" t="s">
        <v>4806</v>
      </c>
      <c r="H1705" t="s">
        <v>13174</v>
      </c>
      <c r="I1705" t="s">
        <v>13175</v>
      </c>
      <c r="J1705" t="s">
        <v>4799</v>
      </c>
      <c r="K1705" t="s">
        <v>13176</v>
      </c>
      <c r="L1705" t="s">
        <v>4801</v>
      </c>
      <c r="M1705" t="s">
        <v>74211</v>
      </c>
      <c r="N1705"/>
    </row>
    <row r="1706" spans="1:14" ht="14.4" x14ac:dyDescent="0.3">
      <c r="A1706" t="s">
        <v>13177</v>
      </c>
      <c r="B1706" t="s">
        <v>13178</v>
      </c>
      <c r="C1706" t="s">
        <v>13179</v>
      </c>
      <c r="D1706">
        <v>412</v>
      </c>
      <c r="E1706" t="s">
        <v>11317</v>
      </c>
      <c r="F1706" t="s">
        <v>13180</v>
      </c>
      <c r="G1706" t="s">
        <v>4827</v>
      </c>
      <c r="H1706" t="s">
        <v>13181</v>
      </c>
      <c r="I1706" t="s">
        <v>13182</v>
      </c>
      <c r="J1706" t="s">
        <v>58273</v>
      </c>
      <c r="K1706" t="s">
        <v>100783</v>
      </c>
      <c r="L1706" t="s">
        <v>4831</v>
      </c>
      <c r="M1706" t="s">
        <v>74212</v>
      </c>
      <c r="N1706"/>
    </row>
    <row r="1707" spans="1:14" ht="14.4" x14ac:dyDescent="0.3">
      <c r="A1707" t="s">
        <v>13183</v>
      </c>
      <c r="B1707" t="s">
        <v>13184</v>
      </c>
      <c r="C1707" t="s">
        <v>12485</v>
      </c>
      <c r="D1707">
        <v>39</v>
      </c>
      <c r="E1707" t="s">
        <v>14</v>
      </c>
      <c r="F1707" t="s">
        <v>7151</v>
      </c>
      <c r="G1707" t="s">
        <v>7152</v>
      </c>
      <c r="H1707" t="s">
        <v>13185</v>
      </c>
      <c r="I1707" t="s">
        <v>13186</v>
      </c>
      <c r="J1707" t="s">
        <v>50773</v>
      </c>
      <c r="L1707" t="s">
        <v>4801</v>
      </c>
      <c r="M1707" t="s">
        <v>74213</v>
      </c>
      <c r="N1707"/>
    </row>
    <row r="1708" spans="1:14" ht="14.4" x14ac:dyDescent="0.3">
      <c r="A1708" t="s">
        <v>13187</v>
      </c>
      <c r="B1708" t="s">
        <v>13188</v>
      </c>
      <c r="C1708" t="s">
        <v>13189</v>
      </c>
      <c r="D1708">
        <v>440</v>
      </c>
      <c r="E1708" t="s">
        <v>12579</v>
      </c>
      <c r="F1708" t="s">
        <v>5492</v>
      </c>
      <c r="G1708" t="s">
        <v>4806</v>
      </c>
      <c r="H1708" t="s">
        <v>13190</v>
      </c>
      <c r="I1708" t="s">
        <v>13191</v>
      </c>
      <c r="K1708" t="s">
        <v>13192</v>
      </c>
      <c r="L1708" t="s">
        <v>4801</v>
      </c>
      <c r="M1708" t="s">
        <v>74214</v>
      </c>
      <c r="N1708"/>
    </row>
    <row r="1709" spans="1:14" ht="14.4" x14ac:dyDescent="0.3">
      <c r="A1709" t="s">
        <v>13193</v>
      </c>
      <c r="B1709" t="s">
        <v>13194</v>
      </c>
      <c r="C1709" t="s">
        <v>13195</v>
      </c>
      <c r="D1709">
        <v>0</v>
      </c>
      <c r="E1709" t="s">
        <v>4799</v>
      </c>
      <c r="F1709" t="s">
        <v>13196</v>
      </c>
      <c r="G1709" t="s">
        <v>4915</v>
      </c>
      <c r="H1709" t="s">
        <v>13197</v>
      </c>
      <c r="I1709" t="s">
        <v>13198</v>
      </c>
      <c r="L1709" t="s">
        <v>4801</v>
      </c>
      <c r="M1709" t="s">
        <v>74215</v>
      </c>
      <c r="N1709"/>
    </row>
    <row r="1710" spans="1:14" ht="14.4" x14ac:dyDescent="0.3">
      <c r="A1710" t="s">
        <v>13199</v>
      </c>
      <c r="B1710" t="s">
        <v>13200</v>
      </c>
      <c r="C1710" t="s">
        <v>13201</v>
      </c>
      <c r="D1710">
        <v>0</v>
      </c>
      <c r="E1710" t="s">
        <v>6996</v>
      </c>
      <c r="F1710" t="s">
        <v>9375</v>
      </c>
      <c r="G1710" t="s">
        <v>567</v>
      </c>
      <c r="H1710" t="s">
        <v>13202</v>
      </c>
      <c r="I1710" t="s">
        <v>13203</v>
      </c>
      <c r="L1710" t="s">
        <v>4801</v>
      </c>
      <c r="M1710" t="s">
        <v>74216</v>
      </c>
      <c r="N1710"/>
    </row>
    <row r="1711" spans="1:14" ht="14.4" x14ac:dyDescent="0.3">
      <c r="A1711" t="s">
        <v>91476</v>
      </c>
      <c r="B1711" t="s">
        <v>91477</v>
      </c>
      <c r="C1711" t="s">
        <v>91478</v>
      </c>
      <c r="D1711">
        <v>1461</v>
      </c>
      <c r="E1711" t="s">
        <v>7054</v>
      </c>
      <c r="F1711" t="s">
        <v>7055</v>
      </c>
      <c r="G1711" t="s">
        <v>567</v>
      </c>
      <c r="H1711" t="s">
        <v>91479</v>
      </c>
      <c r="I1711" t="s">
        <v>4799</v>
      </c>
      <c r="L1711" t="s">
        <v>91340</v>
      </c>
      <c r="M1711" t="s">
        <v>91480</v>
      </c>
      <c r="N1711"/>
    </row>
    <row r="1712" spans="1:14" ht="14.4" x14ac:dyDescent="0.3">
      <c r="A1712" t="s">
        <v>13204</v>
      </c>
      <c r="B1712" t="s">
        <v>13205</v>
      </c>
      <c r="C1712" t="s">
        <v>13206</v>
      </c>
      <c r="D1712">
        <v>460</v>
      </c>
      <c r="E1712" t="s">
        <v>13207</v>
      </c>
      <c r="F1712" t="s">
        <v>5157</v>
      </c>
      <c r="G1712" t="s">
        <v>567</v>
      </c>
      <c r="H1712" t="s">
        <v>13208</v>
      </c>
      <c r="I1712" t="s">
        <v>13209</v>
      </c>
      <c r="J1712" t="s">
        <v>50774</v>
      </c>
      <c r="K1712" t="s">
        <v>92377</v>
      </c>
      <c r="L1712" t="s">
        <v>4973</v>
      </c>
      <c r="M1712" t="s">
        <v>74217</v>
      </c>
      <c r="N1712"/>
    </row>
    <row r="1713" spans="1:14" ht="14.4" x14ac:dyDescent="0.3">
      <c r="A1713" t="s">
        <v>13210</v>
      </c>
      <c r="B1713" t="s">
        <v>13211</v>
      </c>
      <c r="C1713" t="s">
        <v>13212</v>
      </c>
      <c r="D1713">
        <v>95</v>
      </c>
      <c r="E1713" t="s">
        <v>13213</v>
      </c>
      <c r="F1713" t="s">
        <v>7</v>
      </c>
      <c r="G1713" t="s">
        <v>567</v>
      </c>
      <c r="H1713" t="s">
        <v>13214</v>
      </c>
      <c r="I1713" t="s">
        <v>4799</v>
      </c>
      <c r="K1713" t="s">
        <v>13215</v>
      </c>
      <c r="L1713" t="s">
        <v>89442</v>
      </c>
      <c r="M1713" t="s">
        <v>74218</v>
      </c>
      <c r="N1713"/>
    </row>
    <row r="1714" spans="1:14" ht="14.4" x14ac:dyDescent="0.3">
      <c r="A1714" t="s">
        <v>13216</v>
      </c>
      <c r="B1714" t="s">
        <v>13217</v>
      </c>
      <c r="C1714" t="s">
        <v>13218</v>
      </c>
      <c r="D1714">
        <v>15</v>
      </c>
      <c r="E1714" t="s">
        <v>13219</v>
      </c>
      <c r="F1714" t="s">
        <v>5395</v>
      </c>
      <c r="G1714" t="s">
        <v>5396</v>
      </c>
      <c r="H1714" t="s">
        <v>13220</v>
      </c>
      <c r="I1714" t="s">
        <v>13221</v>
      </c>
      <c r="J1714" t="s">
        <v>50775</v>
      </c>
      <c r="L1714" t="s">
        <v>5531</v>
      </c>
      <c r="M1714" t="s">
        <v>74219</v>
      </c>
      <c r="N1714"/>
    </row>
    <row r="1715" spans="1:14" ht="14.4" x14ac:dyDescent="0.3">
      <c r="A1715" t="s">
        <v>13222</v>
      </c>
      <c r="B1715" t="s">
        <v>13223</v>
      </c>
      <c r="C1715" t="s">
        <v>13224</v>
      </c>
      <c r="D1715">
        <v>1350</v>
      </c>
      <c r="E1715" t="s">
        <v>5049</v>
      </c>
      <c r="F1715" t="s">
        <v>4835</v>
      </c>
      <c r="G1715" t="s">
        <v>567</v>
      </c>
      <c r="H1715" t="s">
        <v>13225</v>
      </c>
      <c r="I1715" t="s">
        <v>13226</v>
      </c>
      <c r="J1715" t="s">
        <v>50776</v>
      </c>
      <c r="K1715" t="s">
        <v>47731</v>
      </c>
      <c r="L1715" t="s">
        <v>4801</v>
      </c>
      <c r="M1715" t="s">
        <v>74220</v>
      </c>
      <c r="N1715"/>
    </row>
    <row r="1716" spans="1:14" ht="14.4" x14ac:dyDescent="0.3">
      <c r="A1716" t="s">
        <v>13228</v>
      </c>
      <c r="B1716" t="s">
        <v>13229</v>
      </c>
      <c r="C1716" t="s">
        <v>13230</v>
      </c>
      <c r="D1716">
        <v>0</v>
      </c>
      <c r="E1716" t="s">
        <v>14</v>
      </c>
      <c r="F1716" t="s">
        <v>6680</v>
      </c>
      <c r="G1716" t="s">
        <v>4952</v>
      </c>
      <c r="H1716" t="s">
        <v>13231</v>
      </c>
      <c r="I1716" t="s">
        <v>13232</v>
      </c>
      <c r="J1716" t="s">
        <v>50777</v>
      </c>
      <c r="L1716" t="s">
        <v>4956</v>
      </c>
      <c r="M1716" t="s">
        <v>74221</v>
      </c>
      <c r="N1716"/>
    </row>
    <row r="1717" spans="1:14" ht="14.4" x14ac:dyDescent="0.3">
      <c r="A1717" t="s">
        <v>13233</v>
      </c>
      <c r="B1717" t="s">
        <v>13234</v>
      </c>
      <c r="C1717" t="s">
        <v>13235</v>
      </c>
      <c r="D1717">
        <v>141</v>
      </c>
      <c r="E1717" t="s">
        <v>10342</v>
      </c>
      <c r="F1717" t="s">
        <v>6069</v>
      </c>
      <c r="G1717" t="s">
        <v>567</v>
      </c>
      <c r="H1717" t="s">
        <v>13236</v>
      </c>
      <c r="I1717" t="s">
        <v>13237</v>
      </c>
      <c r="J1717" t="s">
        <v>50778</v>
      </c>
      <c r="L1717" t="s">
        <v>5076</v>
      </c>
      <c r="M1717" t="s">
        <v>74222</v>
      </c>
      <c r="N1717"/>
    </row>
    <row r="1718" spans="1:14" ht="14.4" x14ac:dyDescent="0.3">
      <c r="A1718" t="s">
        <v>13238</v>
      </c>
      <c r="B1718" t="s">
        <v>13239</v>
      </c>
      <c r="C1718" t="s">
        <v>13240</v>
      </c>
      <c r="D1718">
        <v>5</v>
      </c>
      <c r="E1718" t="s">
        <v>14</v>
      </c>
      <c r="F1718" t="s">
        <v>6381</v>
      </c>
      <c r="G1718" t="s">
        <v>4851</v>
      </c>
      <c r="H1718" t="s">
        <v>13241</v>
      </c>
      <c r="I1718" t="s">
        <v>13242</v>
      </c>
      <c r="L1718" t="s">
        <v>4940</v>
      </c>
      <c r="M1718" t="s">
        <v>74223</v>
      </c>
      <c r="N1718"/>
    </row>
    <row r="1719" spans="1:14" ht="14.4" x14ac:dyDescent="0.3">
      <c r="A1719" t="s">
        <v>13243</v>
      </c>
      <c r="B1719" t="s">
        <v>58274</v>
      </c>
      <c r="C1719" t="s">
        <v>58275</v>
      </c>
      <c r="D1719">
        <v>1369</v>
      </c>
      <c r="E1719" t="s">
        <v>13244</v>
      </c>
      <c r="F1719" t="s">
        <v>4961</v>
      </c>
      <c r="G1719" t="s">
        <v>4874</v>
      </c>
      <c r="H1719" t="s">
        <v>13245</v>
      </c>
      <c r="I1719" t="s">
        <v>4799</v>
      </c>
      <c r="J1719" t="s">
        <v>105329</v>
      </c>
      <c r="K1719" t="s">
        <v>83603</v>
      </c>
      <c r="L1719" t="s">
        <v>4963</v>
      </c>
      <c r="M1719" t="s">
        <v>74224</v>
      </c>
      <c r="N1719"/>
    </row>
    <row r="1720" spans="1:14" ht="14.4" x14ac:dyDescent="0.3">
      <c r="A1720" t="s">
        <v>13246</v>
      </c>
      <c r="B1720" t="s">
        <v>13247</v>
      </c>
      <c r="C1720" t="s">
        <v>13248</v>
      </c>
      <c r="D1720">
        <v>11</v>
      </c>
      <c r="E1720" t="s">
        <v>13207</v>
      </c>
      <c r="F1720" t="s">
        <v>5157</v>
      </c>
      <c r="G1720" t="s">
        <v>567</v>
      </c>
      <c r="H1720" t="s">
        <v>13249</v>
      </c>
      <c r="I1720" t="s">
        <v>13250</v>
      </c>
      <c r="J1720" t="s">
        <v>50779</v>
      </c>
      <c r="K1720" t="s">
        <v>4799</v>
      </c>
      <c r="L1720" t="s">
        <v>4973</v>
      </c>
      <c r="M1720" t="s">
        <v>74225</v>
      </c>
      <c r="N1720"/>
    </row>
    <row r="1721" spans="1:14" ht="14.4" x14ac:dyDescent="0.3">
      <c r="A1721" t="s">
        <v>13251</v>
      </c>
      <c r="B1721" t="s">
        <v>13252</v>
      </c>
      <c r="C1721" t="s">
        <v>13253</v>
      </c>
      <c r="D1721">
        <v>245</v>
      </c>
      <c r="E1721" t="s">
        <v>14</v>
      </c>
      <c r="F1721" t="s">
        <v>8426</v>
      </c>
      <c r="G1721" t="s">
        <v>567</v>
      </c>
      <c r="H1721" t="s">
        <v>13254</v>
      </c>
      <c r="I1721" t="s">
        <v>94475</v>
      </c>
      <c r="L1721" t="s">
        <v>93265</v>
      </c>
      <c r="M1721" t="s">
        <v>74226</v>
      </c>
      <c r="N1721"/>
    </row>
    <row r="1722" spans="1:14" ht="14.4" x14ac:dyDescent="0.3">
      <c r="A1722" t="s">
        <v>13255</v>
      </c>
      <c r="B1722" t="s">
        <v>13256</v>
      </c>
      <c r="C1722" t="s">
        <v>13257</v>
      </c>
      <c r="D1722">
        <v>144</v>
      </c>
      <c r="E1722" t="s">
        <v>14</v>
      </c>
      <c r="F1722" t="s">
        <v>13258</v>
      </c>
      <c r="G1722" t="s">
        <v>567</v>
      </c>
      <c r="H1722" t="s">
        <v>13259</v>
      </c>
      <c r="I1722" t="s">
        <v>13260</v>
      </c>
      <c r="J1722" t="s">
        <v>50780</v>
      </c>
      <c r="K1722" t="s">
        <v>10748</v>
      </c>
      <c r="L1722" t="s">
        <v>5047</v>
      </c>
      <c r="M1722" t="s">
        <v>74227</v>
      </c>
      <c r="N1722"/>
    </row>
    <row r="1723" spans="1:14" ht="14.4" x14ac:dyDescent="0.3">
      <c r="A1723" t="s">
        <v>13261</v>
      </c>
      <c r="B1723" t="s">
        <v>13262</v>
      </c>
      <c r="C1723" t="s">
        <v>89597</v>
      </c>
      <c r="D1723">
        <v>501</v>
      </c>
      <c r="E1723" t="s">
        <v>13263</v>
      </c>
      <c r="F1723" t="s">
        <v>6571</v>
      </c>
      <c r="G1723" t="s">
        <v>567</v>
      </c>
      <c r="H1723" t="s">
        <v>13264</v>
      </c>
      <c r="I1723" t="s">
        <v>13265</v>
      </c>
      <c r="J1723" t="s">
        <v>50781</v>
      </c>
      <c r="K1723" t="s">
        <v>13266</v>
      </c>
      <c r="L1723" t="s">
        <v>5047</v>
      </c>
      <c r="M1723" t="s">
        <v>74228</v>
      </c>
      <c r="N1723"/>
    </row>
    <row r="1724" spans="1:14" ht="14.4" x14ac:dyDescent="0.3">
      <c r="A1724" t="s">
        <v>13267</v>
      </c>
      <c r="B1724" t="s">
        <v>16</v>
      </c>
      <c r="C1724" t="s">
        <v>13268</v>
      </c>
      <c r="D1724">
        <v>50</v>
      </c>
      <c r="E1724" t="s">
        <v>14</v>
      </c>
      <c r="F1724" t="s">
        <v>18</v>
      </c>
      <c r="G1724" t="s">
        <v>567</v>
      </c>
      <c r="H1724" t="s">
        <v>17</v>
      </c>
      <c r="I1724" t="s">
        <v>4799</v>
      </c>
      <c r="J1724" t="s">
        <v>50782</v>
      </c>
      <c r="L1724" t="s">
        <v>89442</v>
      </c>
      <c r="M1724" t="s">
        <v>74229</v>
      </c>
      <c r="N1724"/>
    </row>
    <row r="1725" spans="1:14" ht="14.4" x14ac:dyDescent="0.3">
      <c r="A1725" t="s">
        <v>13269</v>
      </c>
      <c r="B1725" t="s">
        <v>13270</v>
      </c>
      <c r="C1725" t="s">
        <v>13271</v>
      </c>
      <c r="D1725">
        <v>1895</v>
      </c>
      <c r="E1725" t="s">
        <v>13272</v>
      </c>
      <c r="F1725" t="s">
        <v>7898</v>
      </c>
      <c r="G1725" t="s">
        <v>5411</v>
      </c>
      <c r="H1725" t="s">
        <v>13273</v>
      </c>
      <c r="I1725" t="s">
        <v>13274</v>
      </c>
      <c r="L1725" t="s">
        <v>5683</v>
      </c>
      <c r="M1725" t="s">
        <v>74230</v>
      </c>
      <c r="N1725"/>
    </row>
    <row r="1726" spans="1:14" ht="14.4" x14ac:dyDescent="0.3">
      <c r="A1726" t="s">
        <v>13275</v>
      </c>
      <c r="B1726" t="s">
        <v>58276</v>
      </c>
      <c r="C1726" t="s">
        <v>13276</v>
      </c>
      <c r="D1726">
        <v>3020</v>
      </c>
      <c r="E1726" t="s">
        <v>58277</v>
      </c>
      <c r="F1726" t="s">
        <v>10487</v>
      </c>
      <c r="G1726" t="s">
        <v>567</v>
      </c>
      <c r="H1726" t="s">
        <v>13277</v>
      </c>
      <c r="I1726" t="s">
        <v>13278</v>
      </c>
      <c r="J1726" t="s">
        <v>50783</v>
      </c>
      <c r="L1726" t="s">
        <v>4846</v>
      </c>
      <c r="M1726" t="s">
        <v>74231</v>
      </c>
      <c r="N1726"/>
    </row>
    <row r="1727" spans="1:14" ht="14.4" x14ac:dyDescent="0.3">
      <c r="A1727" t="s">
        <v>13279</v>
      </c>
      <c r="B1727" t="s">
        <v>13280</v>
      </c>
      <c r="C1727" t="s">
        <v>13281</v>
      </c>
      <c r="D1727">
        <v>96</v>
      </c>
      <c r="E1727" t="s">
        <v>13282</v>
      </c>
      <c r="F1727" t="s">
        <v>6680</v>
      </c>
      <c r="G1727" t="s">
        <v>4952</v>
      </c>
      <c r="H1727" t="s">
        <v>13283</v>
      </c>
      <c r="I1727" t="s">
        <v>13284</v>
      </c>
      <c r="J1727" t="s">
        <v>50784</v>
      </c>
      <c r="K1727" t="s">
        <v>13285</v>
      </c>
      <c r="L1727" t="s">
        <v>4956</v>
      </c>
      <c r="M1727" t="s">
        <v>74232</v>
      </c>
      <c r="N1727"/>
    </row>
    <row r="1728" spans="1:14" ht="14.4" x14ac:dyDescent="0.3">
      <c r="A1728" t="s">
        <v>13286</v>
      </c>
      <c r="B1728" t="s">
        <v>13287</v>
      </c>
      <c r="C1728" t="s">
        <v>13288</v>
      </c>
      <c r="D1728">
        <v>1220</v>
      </c>
      <c r="E1728" t="s">
        <v>13289</v>
      </c>
      <c r="F1728" t="s">
        <v>9506</v>
      </c>
      <c r="G1728" t="s">
        <v>567</v>
      </c>
      <c r="H1728" t="s">
        <v>13290</v>
      </c>
      <c r="I1728" t="s">
        <v>13291</v>
      </c>
      <c r="J1728" t="s">
        <v>71737</v>
      </c>
      <c r="L1728" t="s">
        <v>5076</v>
      </c>
      <c r="M1728" t="s">
        <v>74233</v>
      </c>
      <c r="N1728"/>
    </row>
    <row r="1729" spans="1:14" ht="14.4" x14ac:dyDescent="0.3">
      <c r="A1729" t="s">
        <v>50785</v>
      </c>
      <c r="B1729" t="s">
        <v>61678</v>
      </c>
      <c r="C1729" t="s">
        <v>61679</v>
      </c>
      <c r="D1729">
        <v>525</v>
      </c>
      <c r="E1729" t="s">
        <v>53160</v>
      </c>
      <c r="F1729" t="s">
        <v>4835</v>
      </c>
      <c r="G1729" t="s">
        <v>567</v>
      </c>
      <c r="H1729" t="s">
        <v>50786</v>
      </c>
      <c r="I1729" t="s">
        <v>61680</v>
      </c>
      <c r="J1729" t="s">
        <v>50787</v>
      </c>
      <c r="K1729" t="s">
        <v>4799</v>
      </c>
      <c r="L1729" t="s">
        <v>4815</v>
      </c>
      <c r="M1729" t="s">
        <v>74234</v>
      </c>
      <c r="N1729"/>
    </row>
    <row r="1730" spans="1:14" ht="14.4" x14ac:dyDescent="0.3">
      <c r="A1730" t="s">
        <v>13292</v>
      </c>
      <c r="B1730" t="s">
        <v>13293</v>
      </c>
      <c r="C1730" t="s">
        <v>13294</v>
      </c>
      <c r="D1730">
        <v>831</v>
      </c>
      <c r="E1730" t="s">
        <v>8425</v>
      </c>
      <c r="F1730" t="s">
        <v>5132</v>
      </c>
      <c r="G1730" t="s">
        <v>567</v>
      </c>
      <c r="H1730" t="s">
        <v>13295</v>
      </c>
      <c r="I1730" t="s">
        <v>13296</v>
      </c>
      <c r="J1730" t="s">
        <v>97652</v>
      </c>
      <c r="L1730" t="s">
        <v>100487</v>
      </c>
      <c r="M1730" t="s">
        <v>74235</v>
      </c>
      <c r="N1730"/>
    </row>
    <row r="1731" spans="1:14" ht="14.4" x14ac:dyDescent="0.3">
      <c r="A1731" t="s">
        <v>13297</v>
      </c>
      <c r="B1731" t="s">
        <v>13298</v>
      </c>
      <c r="C1731" t="s">
        <v>13299</v>
      </c>
      <c r="D1731">
        <v>91</v>
      </c>
      <c r="E1731" t="s">
        <v>13300</v>
      </c>
      <c r="F1731" t="s">
        <v>6667</v>
      </c>
      <c r="G1731" t="s">
        <v>567</v>
      </c>
      <c r="H1731" t="s">
        <v>13301</v>
      </c>
      <c r="I1731" t="s">
        <v>13302</v>
      </c>
      <c r="J1731" t="s">
        <v>50788</v>
      </c>
      <c r="K1731" t="s">
        <v>4799</v>
      </c>
      <c r="L1731" t="s">
        <v>4801</v>
      </c>
      <c r="M1731" t="s">
        <v>74236</v>
      </c>
      <c r="N1731"/>
    </row>
    <row r="1732" spans="1:14" ht="14.4" x14ac:dyDescent="0.3">
      <c r="A1732" t="s">
        <v>13303</v>
      </c>
      <c r="B1732" t="s">
        <v>13304</v>
      </c>
      <c r="C1732" t="s">
        <v>13305</v>
      </c>
      <c r="D1732">
        <v>950</v>
      </c>
      <c r="E1732" t="s">
        <v>13306</v>
      </c>
      <c r="F1732" t="s">
        <v>9617</v>
      </c>
      <c r="G1732" t="s">
        <v>567</v>
      </c>
      <c r="H1732" t="s">
        <v>13307</v>
      </c>
      <c r="I1732" t="s">
        <v>13308</v>
      </c>
      <c r="J1732" t="s">
        <v>50789</v>
      </c>
      <c r="K1732" t="s">
        <v>4799</v>
      </c>
      <c r="L1732" t="s">
        <v>5076</v>
      </c>
      <c r="M1732" t="s">
        <v>74237</v>
      </c>
      <c r="N1732"/>
    </row>
    <row r="1733" spans="1:14" ht="14.4" x14ac:dyDescent="0.3">
      <c r="A1733" t="s">
        <v>13309</v>
      </c>
      <c r="B1733" t="s">
        <v>13310</v>
      </c>
      <c r="C1733" t="s">
        <v>13311</v>
      </c>
      <c r="D1733">
        <v>3258</v>
      </c>
      <c r="E1733" t="s">
        <v>14</v>
      </c>
      <c r="F1733" t="s">
        <v>13312</v>
      </c>
      <c r="G1733" t="s">
        <v>4851</v>
      </c>
      <c r="H1733" t="s">
        <v>13313</v>
      </c>
      <c r="I1733" t="s">
        <v>13314</v>
      </c>
      <c r="L1733" t="s">
        <v>4946</v>
      </c>
      <c r="M1733" t="s">
        <v>74238</v>
      </c>
      <c r="N1733"/>
    </row>
    <row r="1734" spans="1:14" ht="14.4" x14ac:dyDescent="0.3">
      <c r="A1734" t="s">
        <v>13315</v>
      </c>
      <c r="B1734" t="s">
        <v>13316</v>
      </c>
      <c r="C1734" t="s">
        <v>13317</v>
      </c>
      <c r="D1734">
        <v>1890</v>
      </c>
      <c r="E1734" t="s">
        <v>13318</v>
      </c>
      <c r="F1734" t="s">
        <v>8655</v>
      </c>
      <c r="G1734" t="s">
        <v>567</v>
      </c>
      <c r="H1734" t="s">
        <v>13319</v>
      </c>
      <c r="I1734" t="s">
        <v>13320</v>
      </c>
      <c r="J1734" t="s">
        <v>50790</v>
      </c>
      <c r="K1734" t="s">
        <v>4799</v>
      </c>
      <c r="L1734" t="s">
        <v>4815</v>
      </c>
      <c r="M1734" t="s">
        <v>74239</v>
      </c>
      <c r="N1734"/>
    </row>
    <row r="1735" spans="1:14" ht="14.4" x14ac:dyDescent="0.3">
      <c r="A1735" t="s">
        <v>13321</v>
      </c>
      <c r="B1735" t="s">
        <v>13322</v>
      </c>
      <c r="C1735" t="s">
        <v>13323</v>
      </c>
      <c r="D1735">
        <v>51</v>
      </c>
      <c r="E1735" t="s">
        <v>7698</v>
      </c>
      <c r="F1735" t="s">
        <v>9463</v>
      </c>
      <c r="G1735" t="s">
        <v>4806</v>
      </c>
      <c r="H1735" t="s">
        <v>13324</v>
      </c>
      <c r="I1735" t="s">
        <v>13325</v>
      </c>
      <c r="J1735" t="s">
        <v>50791</v>
      </c>
      <c r="K1735" t="s">
        <v>4799</v>
      </c>
      <c r="L1735" t="s">
        <v>4899</v>
      </c>
      <c r="M1735" t="s">
        <v>74240</v>
      </c>
      <c r="N1735"/>
    </row>
    <row r="1736" spans="1:14" ht="14.4" x14ac:dyDescent="0.3">
      <c r="A1736" t="s">
        <v>13326</v>
      </c>
      <c r="B1736" t="s">
        <v>13327</v>
      </c>
      <c r="C1736" t="s">
        <v>13328</v>
      </c>
      <c r="D1736">
        <v>930</v>
      </c>
      <c r="E1736" t="s">
        <v>13329</v>
      </c>
      <c r="F1736" t="s">
        <v>5096</v>
      </c>
      <c r="G1736" t="s">
        <v>4915</v>
      </c>
      <c r="H1736" t="s">
        <v>13330</v>
      </c>
      <c r="I1736" t="s">
        <v>4799</v>
      </c>
      <c r="J1736" t="s">
        <v>50792</v>
      </c>
      <c r="K1736" t="s">
        <v>13331</v>
      </c>
      <c r="L1736" t="s">
        <v>4918</v>
      </c>
      <c r="M1736" t="s">
        <v>74241</v>
      </c>
      <c r="N1736"/>
    </row>
    <row r="1737" spans="1:14" ht="14.4" x14ac:dyDescent="0.3">
      <c r="A1737" t="s">
        <v>13332</v>
      </c>
      <c r="B1737" t="s">
        <v>13333</v>
      </c>
      <c r="C1737" t="s">
        <v>13334</v>
      </c>
      <c r="D1737">
        <v>2419</v>
      </c>
      <c r="E1737" t="s">
        <v>14</v>
      </c>
      <c r="F1737" t="s">
        <v>7277</v>
      </c>
      <c r="G1737" t="s">
        <v>5612</v>
      </c>
      <c r="H1737" t="s">
        <v>13335</v>
      </c>
      <c r="I1737" t="s">
        <v>93306</v>
      </c>
      <c r="J1737" t="s">
        <v>83604</v>
      </c>
      <c r="K1737" t="s">
        <v>91481</v>
      </c>
      <c r="L1737" t="s">
        <v>4801</v>
      </c>
      <c r="M1737" t="s">
        <v>74242</v>
      </c>
      <c r="N1737"/>
    </row>
    <row r="1738" spans="1:14" ht="14.4" x14ac:dyDescent="0.3">
      <c r="A1738" t="s">
        <v>13336</v>
      </c>
      <c r="B1738" t="s">
        <v>13337</v>
      </c>
      <c r="C1738" t="s">
        <v>13338</v>
      </c>
      <c r="D1738">
        <v>58</v>
      </c>
      <c r="E1738" t="s">
        <v>14</v>
      </c>
      <c r="F1738" t="s">
        <v>11470</v>
      </c>
      <c r="G1738" t="s">
        <v>4806</v>
      </c>
      <c r="H1738" t="s">
        <v>13339</v>
      </c>
      <c r="I1738" t="s">
        <v>13340</v>
      </c>
      <c r="J1738" t="s">
        <v>94476</v>
      </c>
      <c r="K1738" t="s">
        <v>13341</v>
      </c>
      <c r="L1738" t="s">
        <v>4899</v>
      </c>
      <c r="M1738" t="s">
        <v>74243</v>
      </c>
      <c r="N1738"/>
    </row>
    <row r="1739" spans="1:14" ht="14.4" x14ac:dyDescent="0.3">
      <c r="A1739" t="s">
        <v>13342</v>
      </c>
      <c r="B1739" t="s">
        <v>13343</v>
      </c>
      <c r="C1739" t="s">
        <v>13344</v>
      </c>
      <c r="D1739">
        <v>0</v>
      </c>
      <c r="E1739" t="s">
        <v>13345</v>
      </c>
      <c r="F1739" t="s">
        <v>11767</v>
      </c>
      <c r="G1739" t="s">
        <v>4952</v>
      </c>
      <c r="H1739" t="s">
        <v>13346</v>
      </c>
      <c r="I1739" t="s">
        <v>13347</v>
      </c>
      <c r="J1739" t="s">
        <v>97653</v>
      </c>
      <c r="L1739" t="s">
        <v>4956</v>
      </c>
      <c r="M1739" t="s">
        <v>74244</v>
      </c>
      <c r="N1739"/>
    </row>
    <row r="1740" spans="1:14" ht="14.4" x14ac:dyDescent="0.3">
      <c r="A1740" t="s">
        <v>13348</v>
      </c>
      <c r="B1740" t="s">
        <v>13349</v>
      </c>
      <c r="C1740" t="s">
        <v>7964</v>
      </c>
      <c r="D1740">
        <v>296</v>
      </c>
      <c r="E1740" t="s">
        <v>13350</v>
      </c>
      <c r="F1740" t="s">
        <v>5157</v>
      </c>
      <c r="G1740" t="s">
        <v>567</v>
      </c>
      <c r="H1740" t="s">
        <v>13351</v>
      </c>
      <c r="I1740" t="s">
        <v>13352</v>
      </c>
      <c r="J1740" t="s">
        <v>50794</v>
      </c>
      <c r="K1740" t="s">
        <v>100791</v>
      </c>
      <c r="L1740" t="s">
        <v>4801</v>
      </c>
      <c r="M1740" t="s">
        <v>74245</v>
      </c>
      <c r="N1740"/>
    </row>
    <row r="1741" spans="1:14" ht="14.4" x14ac:dyDescent="0.3">
      <c r="A1741" t="s">
        <v>13353</v>
      </c>
      <c r="B1741" t="s">
        <v>13354</v>
      </c>
      <c r="C1741" t="s">
        <v>13355</v>
      </c>
      <c r="D1741">
        <v>15</v>
      </c>
      <c r="E1741" t="s">
        <v>14</v>
      </c>
      <c r="F1741" t="s">
        <v>13356</v>
      </c>
      <c r="G1741" t="s">
        <v>5411</v>
      </c>
      <c r="H1741" t="s">
        <v>13357</v>
      </c>
      <c r="I1741" t="s">
        <v>13358</v>
      </c>
      <c r="K1741" t="s">
        <v>7341</v>
      </c>
      <c r="L1741" t="s">
        <v>4801</v>
      </c>
      <c r="M1741" t="s">
        <v>74246</v>
      </c>
      <c r="N1741"/>
    </row>
    <row r="1742" spans="1:14" ht="14.4" x14ac:dyDescent="0.3">
      <c r="A1742" t="s">
        <v>13359</v>
      </c>
      <c r="B1742" t="s">
        <v>13360</v>
      </c>
      <c r="C1742" t="s">
        <v>13361</v>
      </c>
      <c r="D1742">
        <v>904</v>
      </c>
      <c r="E1742" t="s">
        <v>13362</v>
      </c>
      <c r="F1742" t="s">
        <v>5477</v>
      </c>
      <c r="G1742" t="s">
        <v>567</v>
      </c>
      <c r="H1742" t="s">
        <v>13363</v>
      </c>
      <c r="I1742" t="s">
        <v>13364</v>
      </c>
      <c r="J1742" t="s">
        <v>50795</v>
      </c>
      <c r="K1742" t="s">
        <v>13365</v>
      </c>
      <c r="L1742" t="s">
        <v>5076</v>
      </c>
      <c r="M1742" t="s">
        <v>74247</v>
      </c>
      <c r="N1742"/>
    </row>
    <row r="1743" spans="1:14" ht="14.4" x14ac:dyDescent="0.3">
      <c r="A1743" t="s">
        <v>13366</v>
      </c>
      <c r="B1743" t="s">
        <v>13367</v>
      </c>
      <c r="C1743" t="s">
        <v>9394</v>
      </c>
      <c r="D1743">
        <v>1430</v>
      </c>
      <c r="E1743" t="s">
        <v>13368</v>
      </c>
      <c r="F1743" t="s">
        <v>6375</v>
      </c>
      <c r="G1743" t="s">
        <v>567</v>
      </c>
      <c r="H1743" t="s">
        <v>13369</v>
      </c>
      <c r="I1743" t="s">
        <v>13370</v>
      </c>
      <c r="J1743" t="s">
        <v>50796</v>
      </c>
      <c r="K1743" t="s">
        <v>4799</v>
      </c>
      <c r="L1743" t="s">
        <v>4801</v>
      </c>
      <c r="M1743" t="s">
        <v>74248</v>
      </c>
      <c r="N1743"/>
    </row>
    <row r="1744" spans="1:14" ht="14.4" x14ac:dyDescent="0.3">
      <c r="A1744" t="s">
        <v>13371</v>
      </c>
      <c r="B1744" t="s">
        <v>13372</v>
      </c>
      <c r="C1744" t="s">
        <v>13373</v>
      </c>
      <c r="D1744">
        <v>3</v>
      </c>
      <c r="E1744" t="s">
        <v>10968</v>
      </c>
      <c r="F1744" t="s">
        <v>5003</v>
      </c>
      <c r="G1744" t="s">
        <v>5004</v>
      </c>
      <c r="H1744" t="s">
        <v>13374</v>
      </c>
      <c r="I1744" t="s">
        <v>13375</v>
      </c>
      <c r="J1744" t="s">
        <v>50797</v>
      </c>
      <c r="K1744" t="s">
        <v>8337</v>
      </c>
      <c r="L1744" t="s">
        <v>5007</v>
      </c>
      <c r="M1744" t="s">
        <v>74249</v>
      </c>
      <c r="N1744"/>
    </row>
    <row r="1745" spans="1:14" ht="14.4" x14ac:dyDescent="0.3">
      <c r="A1745" t="s">
        <v>13376</v>
      </c>
      <c r="B1745" t="s">
        <v>13377</v>
      </c>
      <c r="C1745" t="s">
        <v>13378</v>
      </c>
      <c r="D1745">
        <v>184</v>
      </c>
      <c r="E1745" t="s">
        <v>14</v>
      </c>
      <c r="F1745" t="s">
        <v>12509</v>
      </c>
      <c r="G1745" t="s">
        <v>7152</v>
      </c>
      <c r="H1745" t="s">
        <v>13379</v>
      </c>
      <c r="I1745" t="s">
        <v>13380</v>
      </c>
      <c r="J1745" t="s">
        <v>50798</v>
      </c>
      <c r="L1745" t="s">
        <v>4801</v>
      </c>
      <c r="M1745" t="s">
        <v>74250</v>
      </c>
      <c r="N1745"/>
    </row>
    <row r="1746" spans="1:14" ht="14.4" x14ac:dyDescent="0.3">
      <c r="A1746" t="s">
        <v>13381</v>
      </c>
      <c r="B1746" t="s">
        <v>13382</v>
      </c>
      <c r="C1746" t="s">
        <v>13383</v>
      </c>
      <c r="D1746">
        <v>35</v>
      </c>
      <c r="E1746" t="s">
        <v>11201</v>
      </c>
      <c r="F1746" t="s">
        <v>4977</v>
      </c>
      <c r="G1746" t="s">
        <v>4806</v>
      </c>
      <c r="H1746" t="s">
        <v>13384</v>
      </c>
      <c r="I1746" t="s">
        <v>13385</v>
      </c>
      <c r="J1746" t="s">
        <v>91482</v>
      </c>
      <c r="K1746" t="s">
        <v>90872</v>
      </c>
      <c r="L1746" t="s">
        <v>4801</v>
      </c>
      <c r="M1746" t="s">
        <v>74251</v>
      </c>
      <c r="N1746"/>
    </row>
    <row r="1747" spans="1:14" ht="14.4" x14ac:dyDescent="0.3">
      <c r="A1747" t="s">
        <v>13386</v>
      </c>
      <c r="B1747" t="s">
        <v>13387</v>
      </c>
      <c r="C1747" t="s">
        <v>13388</v>
      </c>
      <c r="D1747">
        <v>238</v>
      </c>
      <c r="E1747" t="s">
        <v>13389</v>
      </c>
      <c r="F1747" t="s">
        <v>13390</v>
      </c>
      <c r="G1747" t="s">
        <v>4827</v>
      </c>
      <c r="H1747" t="s">
        <v>13391</v>
      </c>
      <c r="I1747" t="s">
        <v>13392</v>
      </c>
      <c r="J1747" t="s">
        <v>50799</v>
      </c>
      <c r="K1747" t="s">
        <v>100515</v>
      </c>
      <c r="L1747" t="s">
        <v>4831</v>
      </c>
      <c r="M1747" t="s">
        <v>74252</v>
      </c>
      <c r="N1747"/>
    </row>
    <row r="1748" spans="1:14" ht="14.4" x14ac:dyDescent="0.3">
      <c r="A1748" t="s">
        <v>13393</v>
      </c>
      <c r="B1748" t="s">
        <v>289</v>
      </c>
      <c r="C1748" t="s">
        <v>13394</v>
      </c>
      <c r="D1748">
        <v>315</v>
      </c>
      <c r="E1748" t="s">
        <v>291</v>
      </c>
      <c r="F1748" t="s">
        <v>7</v>
      </c>
      <c r="G1748" t="s">
        <v>567</v>
      </c>
      <c r="H1748" t="s">
        <v>290</v>
      </c>
      <c r="I1748" t="s">
        <v>4799</v>
      </c>
      <c r="J1748" t="s">
        <v>83605</v>
      </c>
      <c r="K1748" t="s">
        <v>100792</v>
      </c>
      <c r="L1748" t="s">
        <v>4801</v>
      </c>
      <c r="M1748" t="s">
        <v>74253</v>
      </c>
      <c r="N1748"/>
    </row>
    <row r="1749" spans="1:14" ht="14.4" x14ac:dyDescent="0.3">
      <c r="A1749" t="s">
        <v>13395</v>
      </c>
      <c r="B1749" t="s">
        <v>13396</v>
      </c>
      <c r="C1749" t="s">
        <v>10718</v>
      </c>
      <c r="D1749">
        <v>36</v>
      </c>
      <c r="E1749" t="s">
        <v>9087</v>
      </c>
      <c r="F1749" t="s">
        <v>5986</v>
      </c>
      <c r="G1749" t="s">
        <v>4952</v>
      </c>
      <c r="H1749" t="s">
        <v>13397</v>
      </c>
      <c r="I1749" t="s">
        <v>13398</v>
      </c>
      <c r="J1749" t="s">
        <v>50800</v>
      </c>
      <c r="K1749" t="s">
        <v>93307</v>
      </c>
      <c r="L1749" t="s">
        <v>4956</v>
      </c>
      <c r="M1749" t="s">
        <v>74254</v>
      </c>
      <c r="N1749"/>
    </row>
    <row r="1750" spans="1:14" ht="14.4" x14ac:dyDescent="0.3">
      <c r="A1750" t="s">
        <v>13399</v>
      </c>
      <c r="B1750" t="s">
        <v>13400</v>
      </c>
      <c r="C1750" t="s">
        <v>13401</v>
      </c>
      <c r="D1750">
        <v>3055</v>
      </c>
      <c r="E1750" t="s">
        <v>5629</v>
      </c>
      <c r="F1750" t="s">
        <v>6375</v>
      </c>
      <c r="G1750" t="s">
        <v>567</v>
      </c>
      <c r="H1750" t="s">
        <v>13402</v>
      </c>
      <c r="I1750" t="s">
        <v>13403</v>
      </c>
      <c r="J1750" t="s">
        <v>50801</v>
      </c>
      <c r="L1750" t="s">
        <v>4973</v>
      </c>
      <c r="M1750" t="s">
        <v>74255</v>
      </c>
      <c r="N1750"/>
    </row>
    <row r="1751" spans="1:14" ht="14.4" x14ac:dyDescent="0.3">
      <c r="A1751" t="s">
        <v>13404</v>
      </c>
      <c r="B1751" t="s">
        <v>13405</v>
      </c>
      <c r="C1751" t="s">
        <v>13406</v>
      </c>
      <c r="D1751">
        <v>27</v>
      </c>
      <c r="E1751" t="s">
        <v>14</v>
      </c>
      <c r="F1751" t="s">
        <v>11023</v>
      </c>
      <c r="G1751" t="s">
        <v>4851</v>
      </c>
      <c r="H1751" t="s">
        <v>13407</v>
      </c>
      <c r="I1751" t="s">
        <v>13408</v>
      </c>
      <c r="J1751" t="s">
        <v>50802</v>
      </c>
      <c r="L1751" t="s">
        <v>4940</v>
      </c>
      <c r="M1751" t="s">
        <v>74256</v>
      </c>
      <c r="N1751"/>
    </row>
    <row r="1752" spans="1:14" ht="14.4" x14ac:dyDescent="0.3">
      <c r="A1752" t="s">
        <v>50803</v>
      </c>
      <c r="B1752" t="s">
        <v>50804</v>
      </c>
      <c r="C1752" t="s">
        <v>50805</v>
      </c>
      <c r="D1752">
        <v>0</v>
      </c>
      <c r="E1752" t="s">
        <v>5981</v>
      </c>
      <c r="F1752" t="s">
        <v>4835</v>
      </c>
      <c r="G1752" t="s">
        <v>567</v>
      </c>
      <c r="H1752" t="s">
        <v>50806</v>
      </c>
      <c r="I1752" t="s">
        <v>50807</v>
      </c>
      <c r="J1752" t="s">
        <v>83615</v>
      </c>
      <c r="K1752" t="s">
        <v>100793</v>
      </c>
      <c r="L1752" t="s">
        <v>4815</v>
      </c>
      <c r="M1752" t="s">
        <v>74257</v>
      </c>
      <c r="N1752"/>
    </row>
    <row r="1753" spans="1:14" ht="14.4" x14ac:dyDescent="0.3">
      <c r="A1753" t="s">
        <v>13409</v>
      </c>
      <c r="B1753" t="s">
        <v>13410</v>
      </c>
      <c r="C1753" t="s">
        <v>13411</v>
      </c>
      <c r="D1753">
        <v>580</v>
      </c>
      <c r="E1753" t="s">
        <v>8700</v>
      </c>
      <c r="F1753" t="s">
        <v>12698</v>
      </c>
      <c r="G1753" t="s">
        <v>4806</v>
      </c>
      <c r="H1753" t="s">
        <v>13412</v>
      </c>
      <c r="I1753" t="s">
        <v>13413</v>
      </c>
      <c r="J1753" t="s">
        <v>50808</v>
      </c>
      <c r="L1753" t="s">
        <v>4899</v>
      </c>
      <c r="M1753" t="s">
        <v>74258</v>
      </c>
      <c r="N1753"/>
    </row>
    <row r="1754" spans="1:14" ht="14.4" x14ac:dyDescent="0.3">
      <c r="A1754" t="s">
        <v>13414</v>
      </c>
      <c r="B1754" t="s">
        <v>13415</v>
      </c>
      <c r="C1754" t="s">
        <v>13416</v>
      </c>
      <c r="D1754">
        <v>201</v>
      </c>
      <c r="E1754" t="s">
        <v>13417</v>
      </c>
      <c r="F1754" t="s">
        <v>6394</v>
      </c>
      <c r="G1754" t="s">
        <v>4806</v>
      </c>
      <c r="H1754" t="s">
        <v>13418</v>
      </c>
      <c r="I1754" t="s">
        <v>13419</v>
      </c>
      <c r="J1754" t="s">
        <v>50809</v>
      </c>
      <c r="K1754" t="s">
        <v>83614</v>
      </c>
      <c r="L1754" t="s">
        <v>4808</v>
      </c>
      <c r="M1754" t="s">
        <v>74259</v>
      </c>
      <c r="N1754"/>
    </row>
    <row r="1755" spans="1:14" ht="14.4" x14ac:dyDescent="0.3">
      <c r="A1755" t="s">
        <v>13420</v>
      </c>
      <c r="B1755" t="s">
        <v>13421</v>
      </c>
      <c r="C1755" t="s">
        <v>13422</v>
      </c>
      <c r="D1755">
        <v>111</v>
      </c>
      <c r="E1755" t="s">
        <v>13423</v>
      </c>
      <c r="F1755" t="s">
        <v>4907</v>
      </c>
      <c r="G1755" t="s">
        <v>567</v>
      </c>
      <c r="H1755" t="s">
        <v>13424</v>
      </c>
      <c r="I1755" t="s">
        <v>13425</v>
      </c>
      <c r="J1755" t="s">
        <v>50810</v>
      </c>
      <c r="L1755" t="s">
        <v>4815</v>
      </c>
      <c r="M1755" t="s">
        <v>74260</v>
      </c>
      <c r="N1755"/>
    </row>
    <row r="1756" spans="1:14" ht="14.4" x14ac:dyDescent="0.3">
      <c r="A1756" t="s">
        <v>13426</v>
      </c>
      <c r="B1756" t="s">
        <v>13427</v>
      </c>
      <c r="C1756" t="s">
        <v>13428</v>
      </c>
      <c r="D1756">
        <v>187</v>
      </c>
      <c r="E1756" t="s">
        <v>13429</v>
      </c>
      <c r="F1756" t="s">
        <v>5725</v>
      </c>
      <c r="G1756" t="s">
        <v>567</v>
      </c>
      <c r="H1756" t="s">
        <v>13430</v>
      </c>
      <c r="I1756" t="s">
        <v>4799</v>
      </c>
      <c r="J1756" t="s">
        <v>50811</v>
      </c>
      <c r="K1756" t="s">
        <v>4799</v>
      </c>
      <c r="L1756" t="s">
        <v>5076</v>
      </c>
      <c r="M1756" t="s">
        <v>74261</v>
      </c>
      <c r="N1756"/>
    </row>
    <row r="1757" spans="1:14" ht="14.4" x14ac:dyDescent="0.3">
      <c r="A1757" t="s">
        <v>13431</v>
      </c>
      <c r="B1757" t="s">
        <v>13432</v>
      </c>
      <c r="C1757" t="s">
        <v>13433</v>
      </c>
      <c r="D1757">
        <v>54</v>
      </c>
      <c r="E1757" t="s">
        <v>13434</v>
      </c>
      <c r="F1757" t="s">
        <v>12602</v>
      </c>
      <c r="G1757" t="s">
        <v>567</v>
      </c>
      <c r="H1757" t="s">
        <v>13435</v>
      </c>
      <c r="I1757" t="s">
        <v>4799</v>
      </c>
      <c r="J1757" t="s">
        <v>50812</v>
      </c>
      <c r="L1757" t="s">
        <v>4801</v>
      </c>
      <c r="M1757" t="s">
        <v>74262</v>
      </c>
      <c r="N1757"/>
    </row>
    <row r="1758" spans="1:14" ht="14.4" x14ac:dyDescent="0.3">
      <c r="A1758" t="s">
        <v>13436</v>
      </c>
      <c r="B1758" t="s">
        <v>13437</v>
      </c>
      <c r="C1758" t="s">
        <v>13438</v>
      </c>
      <c r="D1758">
        <v>23840</v>
      </c>
      <c r="E1758" t="s">
        <v>13439</v>
      </c>
      <c r="F1758" t="s">
        <v>8007</v>
      </c>
      <c r="G1758" t="s">
        <v>4806</v>
      </c>
      <c r="H1758" t="s">
        <v>13440</v>
      </c>
      <c r="I1758" t="s">
        <v>13441</v>
      </c>
      <c r="J1758" t="s">
        <v>50813</v>
      </c>
      <c r="L1758" t="s">
        <v>4899</v>
      </c>
      <c r="M1758" t="s">
        <v>74263</v>
      </c>
      <c r="N1758"/>
    </row>
    <row r="1759" spans="1:14" ht="14.4" x14ac:dyDescent="0.3">
      <c r="A1759" t="s">
        <v>13442</v>
      </c>
      <c r="B1759" t="s">
        <v>13443</v>
      </c>
      <c r="C1759" t="s">
        <v>13444</v>
      </c>
      <c r="D1759">
        <v>17</v>
      </c>
      <c r="E1759" t="s">
        <v>14</v>
      </c>
      <c r="F1759" t="s">
        <v>9207</v>
      </c>
      <c r="G1759" t="s">
        <v>567</v>
      </c>
      <c r="H1759" t="s">
        <v>13445</v>
      </c>
      <c r="I1759" t="s">
        <v>13446</v>
      </c>
      <c r="J1759" t="s">
        <v>97654</v>
      </c>
      <c r="L1759" t="s">
        <v>4846</v>
      </c>
      <c r="M1759" t="s">
        <v>74264</v>
      </c>
      <c r="N1759"/>
    </row>
    <row r="1760" spans="1:14" ht="14.4" x14ac:dyDescent="0.3">
      <c r="A1760" t="s">
        <v>13448</v>
      </c>
      <c r="B1760" t="s">
        <v>13449</v>
      </c>
      <c r="C1760" t="s">
        <v>13450</v>
      </c>
      <c r="D1760">
        <v>4276</v>
      </c>
      <c r="E1760" t="s">
        <v>13451</v>
      </c>
      <c r="F1760" t="s">
        <v>4857</v>
      </c>
      <c r="G1760" t="s">
        <v>4858</v>
      </c>
      <c r="H1760" t="s">
        <v>13452</v>
      </c>
      <c r="I1760" t="s">
        <v>13453</v>
      </c>
      <c r="J1760" t="s">
        <v>50814</v>
      </c>
      <c r="L1760" t="s">
        <v>4862</v>
      </c>
      <c r="M1760" t="s">
        <v>74265</v>
      </c>
      <c r="N1760"/>
    </row>
    <row r="1761" spans="1:14" ht="14.4" x14ac:dyDescent="0.3">
      <c r="A1761" t="s">
        <v>50815</v>
      </c>
      <c r="B1761" t="s">
        <v>50816</v>
      </c>
      <c r="C1761" t="s">
        <v>50817</v>
      </c>
      <c r="D1761">
        <v>2151</v>
      </c>
      <c r="E1761" t="s">
        <v>7271</v>
      </c>
      <c r="F1761" t="s">
        <v>4835</v>
      </c>
      <c r="G1761" t="s">
        <v>567</v>
      </c>
      <c r="H1761" t="s">
        <v>50818</v>
      </c>
      <c r="I1761" t="s">
        <v>50819</v>
      </c>
      <c r="J1761" t="s">
        <v>50820</v>
      </c>
      <c r="K1761" t="s">
        <v>4799</v>
      </c>
      <c r="L1761" t="s">
        <v>70931</v>
      </c>
      <c r="M1761" t="s">
        <v>74266</v>
      </c>
      <c r="N1761"/>
    </row>
    <row r="1762" spans="1:14" ht="14.4" x14ac:dyDescent="0.3">
      <c r="A1762" t="s">
        <v>13454</v>
      </c>
      <c r="B1762" t="s">
        <v>97655</v>
      </c>
      <c r="C1762" t="s">
        <v>97656</v>
      </c>
      <c r="D1762">
        <v>106</v>
      </c>
      <c r="E1762" t="s">
        <v>5043</v>
      </c>
      <c r="F1762" t="s">
        <v>5382</v>
      </c>
      <c r="G1762" t="s">
        <v>4827</v>
      </c>
      <c r="H1762" t="s">
        <v>13455</v>
      </c>
      <c r="I1762" t="s">
        <v>98456</v>
      </c>
      <c r="J1762" t="s">
        <v>50821</v>
      </c>
      <c r="K1762" t="s">
        <v>4799</v>
      </c>
      <c r="L1762" t="s">
        <v>4831</v>
      </c>
      <c r="M1762" t="s">
        <v>74267</v>
      </c>
      <c r="N1762"/>
    </row>
    <row r="1763" spans="1:14" ht="14.4" x14ac:dyDescent="0.3">
      <c r="A1763" t="s">
        <v>13456</v>
      </c>
      <c r="B1763" t="s">
        <v>94477</v>
      </c>
      <c r="C1763" t="s">
        <v>94478</v>
      </c>
      <c r="D1763">
        <v>87</v>
      </c>
      <c r="E1763" t="s">
        <v>26480</v>
      </c>
      <c r="F1763" t="s">
        <v>5343</v>
      </c>
      <c r="G1763" t="s">
        <v>4806</v>
      </c>
      <c r="H1763" t="s">
        <v>13458</v>
      </c>
      <c r="I1763" t="s">
        <v>94479</v>
      </c>
      <c r="J1763" t="s">
        <v>94480</v>
      </c>
      <c r="K1763" t="s">
        <v>57094</v>
      </c>
      <c r="L1763" t="s">
        <v>4899</v>
      </c>
      <c r="M1763" t="s">
        <v>74268</v>
      </c>
      <c r="N1763"/>
    </row>
    <row r="1764" spans="1:14" ht="14.4" x14ac:dyDescent="0.3">
      <c r="A1764" t="s">
        <v>13459</v>
      </c>
      <c r="B1764" t="s">
        <v>13460</v>
      </c>
      <c r="C1764" t="s">
        <v>13461</v>
      </c>
      <c r="D1764">
        <v>165</v>
      </c>
      <c r="E1764" t="s">
        <v>14</v>
      </c>
      <c r="F1764" t="s">
        <v>10123</v>
      </c>
      <c r="G1764" t="s">
        <v>5411</v>
      </c>
      <c r="H1764" t="s">
        <v>13462</v>
      </c>
      <c r="I1764" t="s">
        <v>13463</v>
      </c>
      <c r="J1764" t="s">
        <v>50822</v>
      </c>
      <c r="L1764" t="s">
        <v>5683</v>
      </c>
      <c r="M1764" t="s">
        <v>74269</v>
      </c>
      <c r="N1764"/>
    </row>
    <row r="1765" spans="1:14" ht="14.4" x14ac:dyDescent="0.3">
      <c r="A1765" t="s">
        <v>13464</v>
      </c>
      <c r="B1765" t="s">
        <v>13465</v>
      </c>
      <c r="C1765" t="s">
        <v>13466</v>
      </c>
      <c r="D1765">
        <v>100</v>
      </c>
      <c r="E1765" t="s">
        <v>13467</v>
      </c>
      <c r="F1765" t="s">
        <v>13468</v>
      </c>
      <c r="G1765" t="s">
        <v>567</v>
      </c>
      <c r="H1765" t="s">
        <v>13469</v>
      </c>
      <c r="I1765" t="s">
        <v>4799</v>
      </c>
      <c r="J1765" t="s">
        <v>50823</v>
      </c>
      <c r="K1765" t="s">
        <v>92401</v>
      </c>
      <c r="L1765" t="s">
        <v>5076</v>
      </c>
      <c r="M1765" t="s">
        <v>74270</v>
      </c>
      <c r="N1765"/>
    </row>
    <row r="1766" spans="1:14" ht="14.4" x14ac:dyDescent="0.3">
      <c r="A1766" t="s">
        <v>13470</v>
      </c>
      <c r="B1766" t="s">
        <v>13471</v>
      </c>
      <c r="C1766" t="s">
        <v>13472</v>
      </c>
      <c r="D1766">
        <v>1515</v>
      </c>
      <c r="E1766" t="s">
        <v>14</v>
      </c>
      <c r="F1766" t="s">
        <v>13473</v>
      </c>
      <c r="G1766" t="s">
        <v>4827</v>
      </c>
      <c r="H1766" t="s">
        <v>13474</v>
      </c>
      <c r="I1766" t="s">
        <v>13475</v>
      </c>
      <c r="J1766" t="s">
        <v>50824</v>
      </c>
      <c r="L1766" t="s">
        <v>4831</v>
      </c>
      <c r="M1766" t="s">
        <v>74271</v>
      </c>
      <c r="N1766"/>
    </row>
    <row r="1767" spans="1:14" ht="14.4" x14ac:dyDescent="0.3">
      <c r="A1767" t="s">
        <v>13476</v>
      </c>
      <c r="B1767" t="s">
        <v>13477</v>
      </c>
      <c r="C1767" t="s">
        <v>13478</v>
      </c>
      <c r="D1767">
        <v>975</v>
      </c>
      <c r="E1767" t="s">
        <v>14</v>
      </c>
      <c r="F1767" t="s">
        <v>4896</v>
      </c>
      <c r="G1767" t="s">
        <v>4806</v>
      </c>
      <c r="H1767" t="s">
        <v>13479</v>
      </c>
      <c r="I1767" t="s">
        <v>13480</v>
      </c>
      <c r="J1767" t="s">
        <v>50825</v>
      </c>
      <c r="L1767" t="s">
        <v>4899</v>
      </c>
      <c r="M1767" t="s">
        <v>74272</v>
      </c>
      <c r="N1767"/>
    </row>
    <row r="1768" spans="1:14" ht="14.4" x14ac:dyDescent="0.3">
      <c r="A1768" t="s">
        <v>13482</v>
      </c>
      <c r="B1768" t="s">
        <v>13483</v>
      </c>
      <c r="C1768" t="s">
        <v>13484</v>
      </c>
      <c r="D1768">
        <v>31</v>
      </c>
      <c r="E1768" t="s">
        <v>13485</v>
      </c>
      <c r="F1768" t="s">
        <v>8784</v>
      </c>
      <c r="G1768" t="s">
        <v>4952</v>
      </c>
      <c r="H1768" t="s">
        <v>13486</v>
      </c>
      <c r="I1768" t="s">
        <v>13487</v>
      </c>
      <c r="J1768" t="s">
        <v>50826</v>
      </c>
      <c r="L1768" t="s">
        <v>4956</v>
      </c>
      <c r="M1768" t="s">
        <v>74273</v>
      </c>
      <c r="N1768"/>
    </row>
    <row r="1769" spans="1:14" ht="14.4" x14ac:dyDescent="0.3">
      <c r="A1769" t="s">
        <v>13488</v>
      </c>
      <c r="B1769" t="s">
        <v>13489</v>
      </c>
      <c r="C1769" t="s">
        <v>12446</v>
      </c>
      <c r="D1769">
        <v>820</v>
      </c>
      <c r="E1769" t="s">
        <v>5329</v>
      </c>
      <c r="F1769" t="s">
        <v>9267</v>
      </c>
      <c r="G1769" t="s">
        <v>567</v>
      </c>
      <c r="H1769" t="s">
        <v>13490</v>
      </c>
      <c r="I1769" t="s">
        <v>13491</v>
      </c>
      <c r="J1769" t="s">
        <v>50827</v>
      </c>
      <c r="K1769" t="s">
        <v>13492</v>
      </c>
      <c r="L1769" t="s">
        <v>5076</v>
      </c>
      <c r="M1769" t="s">
        <v>74274</v>
      </c>
      <c r="N1769"/>
    </row>
    <row r="1770" spans="1:14" ht="14.4" x14ac:dyDescent="0.3">
      <c r="A1770" t="s">
        <v>13493</v>
      </c>
      <c r="B1770" t="s">
        <v>13494</v>
      </c>
      <c r="C1770" t="s">
        <v>61681</v>
      </c>
      <c r="D1770">
        <v>92</v>
      </c>
      <c r="E1770" t="s">
        <v>14</v>
      </c>
      <c r="F1770" t="s">
        <v>13495</v>
      </c>
      <c r="G1770" t="s">
        <v>4851</v>
      </c>
      <c r="H1770" t="s">
        <v>13496</v>
      </c>
      <c r="I1770" t="s">
        <v>13497</v>
      </c>
      <c r="J1770" t="s">
        <v>50828</v>
      </c>
      <c r="L1770" t="s">
        <v>4940</v>
      </c>
      <c r="M1770" t="s">
        <v>74275</v>
      </c>
      <c r="N1770"/>
    </row>
    <row r="1771" spans="1:14" ht="14.4" x14ac:dyDescent="0.3">
      <c r="A1771" t="s">
        <v>13500</v>
      </c>
      <c r="B1771" t="s">
        <v>13501</v>
      </c>
      <c r="C1771" t="s">
        <v>13502</v>
      </c>
      <c r="D1771">
        <v>2040</v>
      </c>
      <c r="E1771" t="s">
        <v>13503</v>
      </c>
      <c r="F1771" t="s">
        <v>7084</v>
      </c>
      <c r="G1771" t="s">
        <v>5680</v>
      </c>
      <c r="H1771" t="s">
        <v>13504</v>
      </c>
      <c r="I1771" t="s">
        <v>13505</v>
      </c>
      <c r="J1771" t="s">
        <v>83617</v>
      </c>
      <c r="K1771" t="s">
        <v>13506</v>
      </c>
      <c r="L1771" t="s">
        <v>4801</v>
      </c>
      <c r="M1771" t="s">
        <v>74276</v>
      </c>
      <c r="N1771"/>
    </row>
    <row r="1772" spans="1:14" ht="14.4" x14ac:dyDescent="0.3">
      <c r="A1772" t="s">
        <v>13507</v>
      </c>
      <c r="B1772" t="s">
        <v>13508</v>
      </c>
      <c r="C1772" t="s">
        <v>13509</v>
      </c>
      <c r="D1772">
        <v>613</v>
      </c>
      <c r="E1772" t="s">
        <v>13510</v>
      </c>
      <c r="F1772" t="s">
        <v>5477</v>
      </c>
      <c r="G1772" t="s">
        <v>567</v>
      </c>
      <c r="H1772" t="s">
        <v>13511</v>
      </c>
      <c r="I1772" t="s">
        <v>13512</v>
      </c>
      <c r="J1772" t="s">
        <v>50829</v>
      </c>
      <c r="K1772" t="s">
        <v>13513</v>
      </c>
      <c r="L1772" t="s">
        <v>5076</v>
      </c>
      <c r="M1772" t="s">
        <v>74277</v>
      </c>
      <c r="N1772"/>
    </row>
    <row r="1773" spans="1:14" ht="14.4" x14ac:dyDescent="0.3">
      <c r="A1773" t="s">
        <v>13514</v>
      </c>
      <c r="B1773" t="s">
        <v>13515</v>
      </c>
      <c r="C1773" t="s">
        <v>13516</v>
      </c>
      <c r="D1773">
        <v>726</v>
      </c>
      <c r="E1773" t="s">
        <v>4942</v>
      </c>
      <c r="F1773" t="s">
        <v>4943</v>
      </c>
      <c r="G1773" t="s">
        <v>4851</v>
      </c>
      <c r="H1773" t="s">
        <v>13517</v>
      </c>
      <c r="I1773" t="s">
        <v>13518</v>
      </c>
      <c r="J1773" t="s">
        <v>50830</v>
      </c>
      <c r="L1773" t="s">
        <v>4946</v>
      </c>
      <c r="M1773" t="s">
        <v>74278</v>
      </c>
      <c r="N1773"/>
    </row>
    <row r="1774" spans="1:14" ht="14.4" x14ac:dyDescent="0.3">
      <c r="A1774" t="s">
        <v>13519</v>
      </c>
      <c r="B1774" t="s">
        <v>13520</v>
      </c>
      <c r="C1774" t="s">
        <v>13521</v>
      </c>
      <c r="D1774">
        <v>49</v>
      </c>
      <c r="E1774" t="s">
        <v>4993</v>
      </c>
      <c r="F1774" t="s">
        <v>4994</v>
      </c>
      <c r="G1774" t="s">
        <v>4995</v>
      </c>
      <c r="H1774" t="s">
        <v>13522</v>
      </c>
      <c r="I1774" t="s">
        <v>13523</v>
      </c>
      <c r="J1774" t="s">
        <v>50831</v>
      </c>
      <c r="K1774" t="s">
        <v>5044</v>
      </c>
      <c r="L1774" t="s">
        <v>4998</v>
      </c>
      <c r="M1774" t="s">
        <v>74279</v>
      </c>
      <c r="N1774"/>
    </row>
    <row r="1775" spans="1:14" ht="14.4" x14ac:dyDescent="0.3">
      <c r="A1775" t="s">
        <v>13524</v>
      </c>
      <c r="B1775" t="s">
        <v>13525</v>
      </c>
      <c r="C1775" t="s">
        <v>13010</v>
      </c>
      <c r="D1775">
        <v>3125</v>
      </c>
      <c r="E1775" t="s">
        <v>13526</v>
      </c>
      <c r="F1775" t="s">
        <v>4835</v>
      </c>
      <c r="G1775" t="s">
        <v>567</v>
      </c>
      <c r="H1775" t="s">
        <v>13527</v>
      </c>
      <c r="I1775" t="s">
        <v>4799</v>
      </c>
      <c r="L1775" t="s">
        <v>72538</v>
      </c>
      <c r="M1775" t="s">
        <v>74280</v>
      </c>
      <c r="N1775"/>
    </row>
    <row r="1776" spans="1:14" ht="14.4" x14ac:dyDescent="0.3">
      <c r="A1776" t="s">
        <v>13528</v>
      </c>
      <c r="B1776" t="s">
        <v>13529</v>
      </c>
      <c r="C1776" t="s">
        <v>13530</v>
      </c>
      <c r="D1776">
        <v>120</v>
      </c>
      <c r="E1776" t="s">
        <v>13531</v>
      </c>
      <c r="F1776" t="s">
        <v>6205</v>
      </c>
      <c r="G1776" t="s">
        <v>567</v>
      </c>
      <c r="H1776" t="s">
        <v>13532</v>
      </c>
      <c r="I1776" t="s">
        <v>4799</v>
      </c>
      <c r="J1776" t="s">
        <v>83618</v>
      </c>
      <c r="K1776" t="s">
        <v>74281</v>
      </c>
      <c r="L1776" t="s">
        <v>5849</v>
      </c>
      <c r="M1776" t="s">
        <v>74282</v>
      </c>
      <c r="N1776"/>
    </row>
    <row r="1777" spans="1:14" ht="14.4" x14ac:dyDescent="0.3">
      <c r="A1777" t="s">
        <v>13533</v>
      </c>
      <c r="B1777" t="s">
        <v>13534</v>
      </c>
      <c r="C1777" t="s">
        <v>83619</v>
      </c>
      <c r="D1777">
        <v>140</v>
      </c>
      <c r="E1777" t="s">
        <v>11040</v>
      </c>
      <c r="F1777" t="s">
        <v>4977</v>
      </c>
      <c r="G1777" t="s">
        <v>4806</v>
      </c>
      <c r="H1777" t="s">
        <v>13535</v>
      </c>
      <c r="I1777" t="s">
        <v>13536</v>
      </c>
      <c r="J1777" t="s">
        <v>50832</v>
      </c>
      <c r="L1777" t="s">
        <v>4899</v>
      </c>
      <c r="M1777" t="s">
        <v>83620</v>
      </c>
      <c r="N1777"/>
    </row>
    <row r="1778" spans="1:14" ht="14.4" x14ac:dyDescent="0.3">
      <c r="A1778" t="s">
        <v>13537</v>
      </c>
      <c r="B1778" t="s">
        <v>13538</v>
      </c>
      <c r="C1778" t="s">
        <v>13539</v>
      </c>
      <c r="D1778">
        <v>333</v>
      </c>
      <c r="E1778" t="s">
        <v>14</v>
      </c>
      <c r="F1778" t="s">
        <v>9584</v>
      </c>
      <c r="G1778" t="s">
        <v>567</v>
      </c>
      <c r="H1778" t="s">
        <v>13540</v>
      </c>
      <c r="I1778" t="s">
        <v>4799</v>
      </c>
      <c r="J1778" t="s">
        <v>50833</v>
      </c>
      <c r="L1778" t="s">
        <v>5076</v>
      </c>
      <c r="M1778" t="s">
        <v>74283</v>
      </c>
      <c r="N1778"/>
    </row>
    <row r="1779" spans="1:14" ht="14.4" x14ac:dyDescent="0.3">
      <c r="A1779" t="s">
        <v>13541</v>
      </c>
      <c r="B1779" t="s">
        <v>13542</v>
      </c>
      <c r="C1779" t="s">
        <v>13543</v>
      </c>
      <c r="D1779">
        <v>475</v>
      </c>
      <c r="E1779" t="s">
        <v>13544</v>
      </c>
      <c r="F1779" t="s">
        <v>9330</v>
      </c>
      <c r="G1779" t="s">
        <v>567</v>
      </c>
      <c r="H1779" t="s">
        <v>13545</v>
      </c>
      <c r="I1779" t="s">
        <v>13546</v>
      </c>
      <c r="J1779" t="s">
        <v>50834</v>
      </c>
      <c r="L1779" t="s">
        <v>5076</v>
      </c>
      <c r="M1779" t="s">
        <v>74284</v>
      </c>
      <c r="N1779"/>
    </row>
    <row r="1780" spans="1:14" ht="14.4" x14ac:dyDescent="0.3">
      <c r="A1780" t="s">
        <v>50835</v>
      </c>
      <c r="B1780" t="s">
        <v>50836</v>
      </c>
      <c r="C1780" t="s">
        <v>50837</v>
      </c>
      <c r="D1780">
        <v>478</v>
      </c>
      <c r="E1780" t="s">
        <v>8207</v>
      </c>
      <c r="F1780" t="s">
        <v>6663</v>
      </c>
      <c r="G1780" t="s">
        <v>567</v>
      </c>
      <c r="H1780" t="s">
        <v>50838</v>
      </c>
      <c r="I1780" t="s">
        <v>4799</v>
      </c>
      <c r="J1780" t="s">
        <v>50839</v>
      </c>
      <c r="K1780" t="s">
        <v>13547</v>
      </c>
      <c r="L1780" t="s">
        <v>5849</v>
      </c>
      <c r="M1780" t="s">
        <v>74285</v>
      </c>
      <c r="N1780"/>
    </row>
    <row r="1781" spans="1:14" ht="14.4" x14ac:dyDescent="0.3">
      <c r="A1781" t="s">
        <v>13548</v>
      </c>
      <c r="B1781" t="s">
        <v>13549</v>
      </c>
      <c r="C1781" t="s">
        <v>13550</v>
      </c>
      <c r="D1781">
        <v>198</v>
      </c>
      <c r="E1781" t="s">
        <v>13551</v>
      </c>
      <c r="F1781" t="s">
        <v>6421</v>
      </c>
      <c r="G1781" t="s">
        <v>567</v>
      </c>
      <c r="H1781" t="s">
        <v>13552</v>
      </c>
      <c r="I1781" t="s">
        <v>13553</v>
      </c>
      <c r="J1781" t="s">
        <v>50840</v>
      </c>
      <c r="K1781" t="s">
        <v>13554</v>
      </c>
      <c r="L1781" t="s">
        <v>4801</v>
      </c>
      <c r="M1781" t="s">
        <v>74286</v>
      </c>
      <c r="N1781"/>
    </row>
    <row r="1782" spans="1:14" ht="14.4" x14ac:dyDescent="0.3">
      <c r="A1782" t="s">
        <v>13555</v>
      </c>
      <c r="B1782" t="s">
        <v>51</v>
      </c>
      <c r="C1782" t="s">
        <v>13556</v>
      </c>
      <c r="D1782">
        <v>304</v>
      </c>
      <c r="E1782" t="s">
        <v>53</v>
      </c>
      <c r="F1782" t="s">
        <v>54</v>
      </c>
      <c r="G1782" t="s">
        <v>567</v>
      </c>
      <c r="H1782" t="s">
        <v>52</v>
      </c>
      <c r="I1782" t="s">
        <v>13557</v>
      </c>
      <c r="J1782" t="s">
        <v>50841</v>
      </c>
      <c r="L1782" t="s">
        <v>89468</v>
      </c>
      <c r="M1782" t="s">
        <v>74287</v>
      </c>
      <c r="N1782"/>
    </row>
    <row r="1783" spans="1:14" ht="14.4" x14ac:dyDescent="0.3">
      <c r="A1783" t="s">
        <v>13558</v>
      </c>
      <c r="B1783" t="s">
        <v>13559</v>
      </c>
      <c r="C1783" t="s">
        <v>13560</v>
      </c>
      <c r="D1783">
        <v>588</v>
      </c>
      <c r="E1783" t="s">
        <v>13561</v>
      </c>
      <c r="F1783" t="s">
        <v>5576</v>
      </c>
      <c r="G1783" t="s">
        <v>567</v>
      </c>
      <c r="H1783" t="s">
        <v>13562</v>
      </c>
      <c r="I1783" t="s">
        <v>13563</v>
      </c>
      <c r="J1783" t="s">
        <v>50842</v>
      </c>
      <c r="L1783" t="s">
        <v>4801</v>
      </c>
      <c r="M1783" t="s">
        <v>74288</v>
      </c>
      <c r="N1783"/>
    </row>
    <row r="1784" spans="1:14" ht="14.4" x14ac:dyDescent="0.3">
      <c r="A1784" t="s">
        <v>13564</v>
      </c>
      <c r="B1784" t="s">
        <v>13565</v>
      </c>
      <c r="C1784" t="s">
        <v>13566</v>
      </c>
      <c r="D1784">
        <v>9185</v>
      </c>
      <c r="E1784" t="s">
        <v>14</v>
      </c>
      <c r="F1784" t="s">
        <v>8526</v>
      </c>
      <c r="G1784" t="s">
        <v>4915</v>
      </c>
      <c r="H1784" t="s">
        <v>13567</v>
      </c>
      <c r="I1784" t="s">
        <v>13568</v>
      </c>
      <c r="J1784" t="s">
        <v>50843</v>
      </c>
      <c r="L1784" t="s">
        <v>4918</v>
      </c>
      <c r="M1784" t="s">
        <v>74289</v>
      </c>
      <c r="N1784"/>
    </row>
    <row r="1785" spans="1:14" ht="14.4" x14ac:dyDescent="0.3">
      <c r="A1785" t="s">
        <v>13569</v>
      </c>
      <c r="B1785" t="s">
        <v>13570</v>
      </c>
      <c r="C1785" t="s">
        <v>13571</v>
      </c>
      <c r="D1785">
        <v>1920</v>
      </c>
      <c r="E1785" t="s">
        <v>6501</v>
      </c>
      <c r="F1785" t="s">
        <v>4805</v>
      </c>
      <c r="G1785" t="s">
        <v>4806</v>
      </c>
      <c r="H1785" t="s">
        <v>13572</v>
      </c>
      <c r="I1785" t="s">
        <v>13573</v>
      </c>
      <c r="J1785" t="s">
        <v>50844</v>
      </c>
      <c r="K1785" t="s">
        <v>4799</v>
      </c>
      <c r="L1785" t="s">
        <v>4801</v>
      </c>
      <c r="M1785" t="s">
        <v>74290</v>
      </c>
      <c r="N1785"/>
    </row>
    <row r="1786" spans="1:14" ht="14.4" x14ac:dyDescent="0.3">
      <c r="A1786" t="s">
        <v>13574</v>
      </c>
      <c r="B1786" t="s">
        <v>13575</v>
      </c>
      <c r="C1786" t="s">
        <v>61145</v>
      </c>
      <c r="D1786">
        <v>2136</v>
      </c>
      <c r="E1786" t="s">
        <v>24029</v>
      </c>
      <c r="F1786" t="s">
        <v>6069</v>
      </c>
      <c r="G1786" t="s">
        <v>567</v>
      </c>
      <c r="H1786" t="s">
        <v>13576</v>
      </c>
      <c r="I1786" t="s">
        <v>13577</v>
      </c>
      <c r="J1786" t="s">
        <v>70299</v>
      </c>
      <c r="K1786" t="s">
        <v>4799</v>
      </c>
      <c r="L1786" t="s">
        <v>5076</v>
      </c>
      <c r="M1786" t="s">
        <v>74291</v>
      </c>
      <c r="N1786"/>
    </row>
    <row r="1787" spans="1:14" ht="14.4" x14ac:dyDescent="0.3">
      <c r="A1787" t="s">
        <v>13578</v>
      </c>
      <c r="B1787" t="s">
        <v>13579</v>
      </c>
      <c r="C1787" t="s">
        <v>13580</v>
      </c>
      <c r="D1787">
        <v>389</v>
      </c>
      <c r="E1787" t="s">
        <v>14</v>
      </c>
      <c r="F1787" t="s">
        <v>4977</v>
      </c>
      <c r="G1787" t="s">
        <v>4806</v>
      </c>
      <c r="H1787" t="s">
        <v>13581</v>
      </c>
      <c r="I1787" t="s">
        <v>13582</v>
      </c>
      <c r="J1787" t="s">
        <v>50845</v>
      </c>
      <c r="L1787" t="s">
        <v>4899</v>
      </c>
      <c r="M1787" t="s">
        <v>74292</v>
      </c>
      <c r="N1787"/>
    </row>
    <row r="1788" spans="1:14" ht="14.4" x14ac:dyDescent="0.3">
      <c r="A1788" t="s">
        <v>13583</v>
      </c>
      <c r="B1788" t="s">
        <v>13584</v>
      </c>
      <c r="C1788" t="s">
        <v>13585</v>
      </c>
      <c r="D1788">
        <v>64</v>
      </c>
      <c r="E1788" t="s">
        <v>14</v>
      </c>
      <c r="F1788" t="s">
        <v>9207</v>
      </c>
      <c r="G1788" t="s">
        <v>567</v>
      </c>
      <c r="H1788" t="s">
        <v>9208</v>
      </c>
      <c r="I1788" t="s">
        <v>13586</v>
      </c>
      <c r="J1788" t="s">
        <v>50007</v>
      </c>
      <c r="L1788" t="s">
        <v>4846</v>
      </c>
      <c r="M1788" t="s">
        <v>74293</v>
      </c>
      <c r="N1788"/>
    </row>
    <row r="1789" spans="1:14" ht="14.4" x14ac:dyDescent="0.3">
      <c r="A1789" t="s">
        <v>13587</v>
      </c>
      <c r="B1789" t="s">
        <v>13588</v>
      </c>
      <c r="C1789" t="s">
        <v>13589</v>
      </c>
      <c r="D1789">
        <v>1121</v>
      </c>
      <c r="E1789" t="s">
        <v>14</v>
      </c>
      <c r="F1789" t="s">
        <v>7026</v>
      </c>
      <c r="G1789" t="s">
        <v>7027</v>
      </c>
      <c r="H1789" t="s">
        <v>13590</v>
      </c>
      <c r="I1789" t="s">
        <v>13591</v>
      </c>
      <c r="L1789" t="s">
        <v>7030</v>
      </c>
      <c r="M1789" t="s">
        <v>74294</v>
      </c>
      <c r="N1789"/>
    </row>
    <row r="1790" spans="1:14" ht="14.4" x14ac:dyDescent="0.3">
      <c r="A1790" t="s">
        <v>13592</v>
      </c>
      <c r="B1790" t="s">
        <v>13593</v>
      </c>
      <c r="C1790" t="s">
        <v>13594</v>
      </c>
      <c r="D1790">
        <v>846</v>
      </c>
      <c r="E1790" t="s">
        <v>8545</v>
      </c>
      <c r="F1790" t="s">
        <v>7807</v>
      </c>
      <c r="G1790" t="s">
        <v>4806</v>
      </c>
      <c r="H1790" t="s">
        <v>13595</v>
      </c>
      <c r="I1790" t="s">
        <v>13596</v>
      </c>
      <c r="J1790" t="s">
        <v>50846</v>
      </c>
      <c r="L1790" t="s">
        <v>4808</v>
      </c>
      <c r="M1790" t="s">
        <v>74295</v>
      </c>
      <c r="N1790"/>
    </row>
    <row r="1791" spans="1:14" ht="14.4" x14ac:dyDescent="0.3">
      <c r="A1791" t="s">
        <v>13597</v>
      </c>
      <c r="B1791" t="s">
        <v>94481</v>
      </c>
      <c r="C1791" t="s">
        <v>94482</v>
      </c>
      <c r="D1791">
        <v>25</v>
      </c>
      <c r="E1791" t="s">
        <v>13598</v>
      </c>
      <c r="F1791" t="s">
        <v>5163</v>
      </c>
      <c r="G1791" t="s">
        <v>567</v>
      </c>
      <c r="H1791" t="s">
        <v>13599</v>
      </c>
      <c r="I1791" t="s">
        <v>13600</v>
      </c>
      <c r="J1791" t="s">
        <v>50847</v>
      </c>
      <c r="L1791" t="s">
        <v>4801</v>
      </c>
      <c r="M1791" t="s">
        <v>74296</v>
      </c>
      <c r="N1791"/>
    </row>
    <row r="1792" spans="1:14" ht="14.4" x14ac:dyDescent="0.3">
      <c r="A1792" t="s">
        <v>13601</v>
      </c>
      <c r="B1792" t="s">
        <v>13602</v>
      </c>
      <c r="C1792" t="s">
        <v>13603</v>
      </c>
      <c r="D1792">
        <v>840</v>
      </c>
      <c r="E1792" t="s">
        <v>9873</v>
      </c>
      <c r="F1792" t="s">
        <v>7757</v>
      </c>
      <c r="G1792" t="s">
        <v>567</v>
      </c>
      <c r="H1792" t="s">
        <v>13604</v>
      </c>
      <c r="I1792" t="s">
        <v>13605</v>
      </c>
      <c r="J1792" t="s">
        <v>50848</v>
      </c>
      <c r="L1792" t="s">
        <v>5047</v>
      </c>
      <c r="M1792" t="s">
        <v>74297</v>
      </c>
      <c r="N1792"/>
    </row>
    <row r="1793" spans="1:14" ht="14.4" x14ac:dyDescent="0.3">
      <c r="A1793" t="s">
        <v>13606</v>
      </c>
      <c r="B1793" t="s">
        <v>13607</v>
      </c>
      <c r="C1793" t="s">
        <v>13608</v>
      </c>
      <c r="D1793">
        <v>168</v>
      </c>
      <c r="E1793" t="s">
        <v>7751</v>
      </c>
      <c r="F1793" t="s">
        <v>7757</v>
      </c>
      <c r="G1793" t="s">
        <v>567</v>
      </c>
      <c r="H1793" t="s">
        <v>13609</v>
      </c>
      <c r="I1793" t="s">
        <v>13610</v>
      </c>
      <c r="L1793" t="s">
        <v>9099</v>
      </c>
      <c r="M1793" t="s">
        <v>74298</v>
      </c>
      <c r="N1793"/>
    </row>
    <row r="1794" spans="1:14" ht="14.4" x14ac:dyDescent="0.3">
      <c r="A1794" t="s">
        <v>13611</v>
      </c>
      <c r="B1794" t="s">
        <v>13612</v>
      </c>
      <c r="C1794" t="s">
        <v>13613</v>
      </c>
      <c r="D1794">
        <v>2</v>
      </c>
      <c r="E1794" t="s">
        <v>285</v>
      </c>
      <c r="F1794" t="s">
        <v>54</v>
      </c>
      <c r="G1794" t="s">
        <v>567</v>
      </c>
      <c r="H1794" t="s">
        <v>284</v>
      </c>
      <c r="I1794" t="s">
        <v>13614</v>
      </c>
      <c r="J1794" t="s">
        <v>50849</v>
      </c>
      <c r="K1794" t="s">
        <v>13615</v>
      </c>
      <c r="L1794" t="s">
        <v>98432</v>
      </c>
      <c r="M1794" t="s">
        <v>74299</v>
      </c>
      <c r="N1794"/>
    </row>
    <row r="1795" spans="1:14" ht="14.4" x14ac:dyDescent="0.3">
      <c r="A1795" t="s">
        <v>13616</v>
      </c>
      <c r="B1795" t="s">
        <v>13617</v>
      </c>
      <c r="C1795" t="s">
        <v>13618</v>
      </c>
      <c r="D1795">
        <v>2599</v>
      </c>
      <c r="E1795" t="s">
        <v>5150</v>
      </c>
      <c r="F1795" t="s">
        <v>5937</v>
      </c>
      <c r="G1795" t="s">
        <v>4827</v>
      </c>
      <c r="H1795" t="s">
        <v>13619</v>
      </c>
      <c r="I1795" t="s">
        <v>13620</v>
      </c>
      <c r="J1795" t="s">
        <v>50850</v>
      </c>
      <c r="K1795" t="s">
        <v>13621</v>
      </c>
      <c r="L1795" t="s">
        <v>4831</v>
      </c>
      <c r="M1795" t="s">
        <v>74300</v>
      </c>
      <c r="N1795"/>
    </row>
    <row r="1796" spans="1:14" ht="14.4" x14ac:dyDescent="0.3">
      <c r="A1796" t="s">
        <v>83621</v>
      </c>
      <c r="B1796" t="s">
        <v>83622</v>
      </c>
      <c r="C1796" t="s">
        <v>83623</v>
      </c>
      <c r="D1796">
        <v>717</v>
      </c>
      <c r="E1796" t="s">
        <v>83624</v>
      </c>
      <c r="F1796" t="s">
        <v>83625</v>
      </c>
      <c r="G1796" t="s">
        <v>4874</v>
      </c>
      <c r="H1796" t="s">
        <v>83626</v>
      </c>
      <c r="I1796" t="s">
        <v>4799</v>
      </c>
      <c r="J1796" t="s">
        <v>83628</v>
      </c>
      <c r="K1796" t="s">
        <v>4799</v>
      </c>
      <c r="L1796" t="s">
        <v>4963</v>
      </c>
      <c r="M1796" t="s">
        <v>83627</v>
      </c>
      <c r="N1796"/>
    </row>
    <row r="1797" spans="1:14" ht="14.4" x14ac:dyDescent="0.3">
      <c r="A1797" t="s">
        <v>13622</v>
      </c>
      <c r="B1797" t="s">
        <v>136</v>
      </c>
      <c r="C1797" t="s">
        <v>13623</v>
      </c>
      <c r="D1797">
        <v>208</v>
      </c>
      <c r="E1797" t="s">
        <v>14</v>
      </c>
      <c r="F1797" t="s">
        <v>62</v>
      </c>
      <c r="G1797" t="s">
        <v>567</v>
      </c>
      <c r="H1797" t="s">
        <v>137</v>
      </c>
      <c r="I1797" t="s">
        <v>4799</v>
      </c>
      <c r="J1797" t="s">
        <v>105330</v>
      </c>
      <c r="L1797" t="s">
        <v>89442</v>
      </c>
      <c r="M1797" t="s">
        <v>74301</v>
      </c>
      <c r="N1797"/>
    </row>
    <row r="1798" spans="1:14" ht="14.4" x14ac:dyDescent="0.3">
      <c r="A1798" t="s">
        <v>13624</v>
      </c>
      <c r="B1798" t="s">
        <v>13625</v>
      </c>
      <c r="C1798" t="s">
        <v>12131</v>
      </c>
      <c r="D1798">
        <v>2209</v>
      </c>
      <c r="E1798" t="s">
        <v>14</v>
      </c>
      <c r="F1798" t="s">
        <v>7853</v>
      </c>
      <c r="G1798" t="s">
        <v>4995</v>
      </c>
      <c r="H1798" t="s">
        <v>13626</v>
      </c>
      <c r="I1798" t="s">
        <v>13627</v>
      </c>
      <c r="J1798" t="s">
        <v>50851</v>
      </c>
      <c r="K1798" t="s">
        <v>4799</v>
      </c>
      <c r="L1798" t="s">
        <v>4998</v>
      </c>
      <c r="M1798" t="s">
        <v>74302</v>
      </c>
      <c r="N1798"/>
    </row>
    <row r="1799" spans="1:14" ht="14.4" x14ac:dyDescent="0.3">
      <c r="A1799" t="s">
        <v>13628</v>
      </c>
      <c r="B1799" t="s">
        <v>13629</v>
      </c>
      <c r="C1799" t="s">
        <v>13630</v>
      </c>
      <c r="D1799">
        <v>597</v>
      </c>
      <c r="E1799" t="s">
        <v>13631</v>
      </c>
      <c r="F1799" t="s">
        <v>181</v>
      </c>
      <c r="G1799" t="s">
        <v>567</v>
      </c>
      <c r="H1799" t="s">
        <v>13632</v>
      </c>
      <c r="I1799" t="s">
        <v>13633</v>
      </c>
      <c r="J1799" t="s">
        <v>50852</v>
      </c>
      <c r="L1799" t="s">
        <v>98432</v>
      </c>
      <c r="M1799" t="s">
        <v>74303</v>
      </c>
      <c r="N1799"/>
    </row>
    <row r="1800" spans="1:14" ht="14.4" x14ac:dyDescent="0.3">
      <c r="A1800" t="s">
        <v>13635</v>
      </c>
      <c r="B1800" t="s">
        <v>13636</v>
      </c>
      <c r="C1800" t="s">
        <v>8670</v>
      </c>
      <c r="D1800">
        <v>19359</v>
      </c>
      <c r="E1800" t="s">
        <v>10961</v>
      </c>
      <c r="F1800" t="s">
        <v>8598</v>
      </c>
      <c r="G1800" t="s">
        <v>5612</v>
      </c>
      <c r="H1800" t="s">
        <v>13637</v>
      </c>
      <c r="I1800" t="s">
        <v>13638</v>
      </c>
      <c r="J1800" t="s">
        <v>50853</v>
      </c>
      <c r="L1800" t="s">
        <v>4801</v>
      </c>
      <c r="M1800" t="s">
        <v>74304</v>
      </c>
      <c r="N1800"/>
    </row>
    <row r="1801" spans="1:14" ht="14.4" x14ac:dyDescent="0.3">
      <c r="A1801" t="s">
        <v>13639</v>
      </c>
      <c r="B1801" t="s">
        <v>13640</v>
      </c>
      <c r="C1801" t="s">
        <v>13641</v>
      </c>
      <c r="D1801">
        <v>1039</v>
      </c>
      <c r="E1801" t="s">
        <v>13642</v>
      </c>
      <c r="F1801" t="s">
        <v>4850</v>
      </c>
      <c r="G1801" t="s">
        <v>4851</v>
      </c>
      <c r="H1801" t="s">
        <v>13643</v>
      </c>
      <c r="I1801" t="s">
        <v>4799</v>
      </c>
      <c r="J1801" t="s">
        <v>100795</v>
      </c>
      <c r="K1801" t="s">
        <v>13644</v>
      </c>
      <c r="L1801" t="s">
        <v>4801</v>
      </c>
      <c r="M1801" t="s">
        <v>74305</v>
      </c>
      <c r="N1801"/>
    </row>
    <row r="1802" spans="1:14" ht="14.4" x14ac:dyDescent="0.3">
      <c r="A1802" t="s">
        <v>13645</v>
      </c>
      <c r="B1802" t="s">
        <v>13646</v>
      </c>
      <c r="C1802" t="s">
        <v>13647</v>
      </c>
      <c r="D1802">
        <v>1857</v>
      </c>
      <c r="E1802" t="s">
        <v>10519</v>
      </c>
      <c r="F1802" t="s">
        <v>9267</v>
      </c>
      <c r="G1802" t="s">
        <v>567</v>
      </c>
      <c r="H1802" t="s">
        <v>13648</v>
      </c>
      <c r="I1802" t="s">
        <v>13649</v>
      </c>
      <c r="J1802" t="s">
        <v>50854</v>
      </c>
      <c r="K1802" t="s">
        <v>13650</v>
      </c>
      <c r="L1802" t="s">
        <v>5076</v>
      </c>
      <c r="M1802" t="s">
        <v>74306</v>
      </c>
      <c r="N1802"/>
    </row>
    <row r="1803" spans="1:14" ht="14.4" x14ac:dyDescent="0.3">
      <c r="A1803" t="s">
        <v>13651</v>
      </c>
      <c r="B1803" t="s">
        <v>13652</v>
      </c>
      <c r="C1803" t="s">
        <v>13653</v>
      </c>
      <c r="D1803">
        <v>420</v>
      </c>
      <c r="E1803" t="s">
        <v>13654</v>
      </c>
      <c r="F1803" t="s">
        <v>6286</v>
      </c>
      <c r="G1803" t="s">
        <v>567</v>
      </c>
      <c r="H1803" t="s">
        <v>13655</v>
      </c>
      <c r="I1803" t="s">
        <v>13656</v>
      </c>
      <c r="J1803" t="s">
        <v>50855</v>
      </c>
      <c r="K1803" t="s">
        <v>105331</v>
      </c>
      <c r="L1803" t="s">
        <v>100487</v>
      </c>
      <c r="M1803" t="s">
        <v>74307</v>
      </c>
      <c r="N1803"/>
    </row>
    <row r="1804" spans="1:14" ht="14.4" x14ac:dyDescent="0.3">
      <c r="A1804" t="s">
        <v>13657</v>
      </c>
      <c r="B1804" t="s">
        <v>13658</v>
      </c>
      <c r="C1804" t="s">
        <v>13659</v>
      </c>
      <c r="D1804">
        <v>1403</v>
      </c>
      <c r="E1804" t="s">
        <v>14</v>
      </c>
      <c r="F1804" t="s">
        <v>13660</v>
      </c>
      <c r="G1804" t="s">
        <v>4851</v>
      </c>
      <c r="H1804" t="s">
        <v>13661</v>
      </c>
      <c r="I1804" t="s">
        <v>13662</v>
      </c>
      <c r="J1804" t="s">
        <v>50856</v>
      </c>
      <c r="L1804" t="s">
        <v>4946</v>
      </c>
      <c r="M1804" t="s">
        <v>74308</v>
      </c>
      <c r="N1804"/>
    </row>
    <row r="1805" spans="1:14" ht="14.4" x14ac:dyDescent="0.3">
      <c r="A1805" t="s">
        <v>58278</v>
      </c>
      <c r="B1805" t="s">
        <v>13663</v>
      </c>
      <c r="C1805" t="s">
        <v>13664</v>
      </c>
      <c r="D1805">
        <v>77</v>
      </c>
      <c r="E1805" t="s">
        <v>13665</v>
      </c>
      <c r="F1805" t="s">
        <v>11</v>
      </c>
      <c r="G1805" t="s">
        <v>567</v>
      </c>
      <c r="H1805" t="s">
        <v>13666</v>
      </c>
      <c r="I1805" t="s">
        <v>13667</v>
      </c>
      <c r="J1805" t="s">
        <v>58279</v>
      </c>
      <c r="K1805" t="s">
        <v>100796</v>
      </c>
      <c r="L1805" t="s">
        <v>98432</v>
      </c>
      <c r="M1805" t="s">
        <v>74309</v>
      </c>
      <c r="N1805"/>
    </row>
    <row r="1806" spans="1:14" ht="14.4" x14ac:dyDescent="0.3">
      <c r="A1806" t="s">
        <v>13668</v>
      </c>
      <c r="B1806" t="s">
        <v>13669</v>
      </c>
      <c r="C1806" t="s">
        <v>13670</v>
      </c>
      <c r="D1806">
        <v>160</v>
      </c>
      <c r="E1806" t="s">
        <v>14</v>
      </c>
      <c r="F1806" t="s">
        <v>13671</v>
      </c>
      <c r="G1806" t="s">
        <v>5187</v>
      </c>
      <c r="H1806" t="s">
        <v>13672</v>
      </c>
      <c r="I1806" t="s">
        <v>13673</v>
      </c>
      <c r="J1806" t="s">
        <v>50857</v>
      </c>
      <c r="L1806" t="s">
        <v>4801</v>
      </c>
      <c r="M1806" t="s">
        <v>74310</v>
      </c>
      <c r="N1806"/>
    </row>
    <row r="1807" spans="1:14" ht="14.4" x14ac:dyDescent="0.3">
      <c r="A1807" t="s">
        <v>13674</v>
      </c>
      <c r="B1807" t="s">
        <v>13675</v>
      </c>
      <c r="C1807" t="s">
        <v>13676</v>
      </c>
      <c r="D1807">
        <v>200</v>
      </c>
      <c r="E1807" t="s">
        <v>14</v>
      </c>
      <c r="F1807" t="s">
        <v>13677</v>
      </c>
      <c r="G1807" t="s">
        <v>5411</v>
      </c>
      <c r="H1807" t="s">
        <v>13678</v>
      </c>
      <c r="I1807" t="s">
        <v>13679</v>
      </c>
      <c r="J1807" s="3"/>
      <c r="L1807" t="s">
        <v>4801</v>
      </c>
      <c r="M1807" t="s">
        <v>74311</v>
      </c>
      <c r="N1807"/>
    </row>
    <row r="1808" spans="1:14" ht="14.4" x14ac:dyDescent="0.3">
      <c r="A1808" t="s">
        <v>13680</v>
      </c>
      <c r="B1808" t="s">
        <v>13681</v>
      </c>
      <c r="C1808" t="s">
        <v>13682</v>
      </c>
      <c r="D1808">
        <v>1096</v>
      </c>
      <c r="E1808" t="s">
        <v>13683</v>
      </c>
      <c r="F1808" t="s">
        <v>5043</v>
      </c>
      <c r="G1808" t="s">
        <v>567</v>
      </c>
      <c r="H1808" t="s">
        <v>13684</v>
      </c>
      <c r="I1808" t="s">
        <v>13685</v>
      </c>
      <c r="J1808" t="s">
        <v>50858</v>
      </c>
      <c r="L1808" t="s">
        <v>5076</v>
      </c>
      <c r="M1808" t="s">
        <v>74312</v>
      </c>
      <c r="N1808"/>
    </row>
    <row r="1809" spans="1:14" ht="14.4" x14ac:dyDescent="0.3">
      <c r="A1809" t="s">
        <v>13686</v>
      </c>
      <c r="B1809" t="s">
        <v>13687</v>
      </c>
      <c r="C1809" t="s">
        <v>100797</v>
      </c>
      <c r="D1809">
        <v>998</v>
      </c>
      <c r="E1809" t="s">
        <v>11040</v>
      </c>
      <c r="F1809" t="s">
        <v>4977</v>
      </c>
      <c r="G1809" t="s">
        <v>4806</v>
      </c>
      <c r="H1809" t="s">
        <v>13688</v>
      </c>
      <c r="I1809" t="s">
        <v>13689</v>
      </c>
      <c r="J1809" t="s">
        <v>50859</v>
      </c>
      <c r="K1809" t="s">
        <v>83629</v>
      </c>
      <c r="L1809" t="s">
        <v>4899</v>
      </c>
      <c r="M1809" t="s">
        <v>100798</v>
      </c>
      <c r="N1809"/>
    </row>
    <row r="1810" spans="1:14" ht="14.4" x14ac:dyDescent="0.3">
      <c r="A1810" t="s">
        <v>13690</v>
      </c>
      <c r="B1810" t="s">
        <v>13691</v>
      </c>
      <c r="C1810" t="s">
        <v>13692</v>
      </c>
      <c r="D1810">
        <v>708</v>
      </c>
      <c r="E1810" t="s">
        <v>13693</v>
      </c>
      <c r="F1810" t="s">
        <v>4943</v>
      </c>
      <c r="G1810" t="s">
        <v>4851</v>
      </c>
      <c r="H1810" t="s">
        <v>13694</v>
      </c>
      <c r="I1810" t="s">
        <v>13695</v>
      </c>
      <c r="J1810" t="s">
        <v>50860</v>
      </c>
      <c r="L1810" t="s">
        <v>4946</v>
      </c>
      <c r="M1810" t="s">
        <v>74313</v>
      </c>
      <c r="N1810"/>
    </row>
    <row r="1811" spans="1:14" ht="14.4" x14ac:dyDescent="0.3">
      <c r="A1811" t="s">
        <v>13696</v>
      </c>
      <c r="B1811" t="s">
        <v>13697</v>
      </c>
      <c r="C1811" t="s">
        <v>13698</v>
      </c>
      <c r="D1811">
        <v>2128</v>
      </c>
      <c r="E1811" t="s">
        <v>14</v>
      </c>
      <c r="F1811" t="s">
        <v>13699</v>
      </c>
      <c r="G1811" t="s">
        <v>5612</v>
      </c>
      <c r="H1811" t="s">
        <v>13700</v>
      </c>
      <c r="I1811" t="s">
        <v>13701</v>
      </c>
      <c r="J1811" t="s">
        <v>50861</v>
      </c>
      <c r="K1811" t="s">
        <v>13702</v>
      </c>
      <c r="L1811" t="s">
        <v>6092</v>
      </c>
      <c r="M1811" t="s">
        <v>74314</v>
      </c>
      <c r="N1811"/>
    </row>
    <row r="1812" spans="1:14" ht="14.4" x14ac:dyDescent="0.3">
      <c r="A1812" t="s">
        <v>13703</v>
      </c>
      <c r="B1812" t="s">
        <v>13704</v>
      </c>
      <c r="C1812" t="s">
        <v>5241</v>
      </c>
      <c r="D1812">
        <v>623</v>
      </c>
      <c r="E1812" t="s">
        <v>13705</v>
      </c>
      <c r="F1812" t="s">
        <v>5243</v>
      </c>
      <c r="G1812" t="s">
        <v>4851</v>
      </c>
      <c r="H1812" t="s">
        <v>13706</v>
      </c>
      <c r="I1812" t="s">
        <v>13707</v>
      </c>
      <c r="J1812" t="s">
        <v>50862</v>
      </c>
      <c r="L1812" t="s">
        <v>4946</v>
      </c>
      <c r="M1812" t="s">
        <v>74315</v>
      </c>
      <c r="N1812"/>
    </row>
    <row r="1813" spans="1:14" ht="14.4" x14ac:dyDescent="0.3">
      <c r="A1813" t="s">
        <v>13708</v>
      </c>
      <c r="B1813" t="s">
        <v>13709</v>
      </c>
      <c r="C1813" t="s">
        <v>13710</v>
      </c>
      <c r="D1813">
        <v>979</v>
      </c>
      <c r="E1813" t="s">
        <v>45</v>
      </c>
      <c r="F1813" t="s">
        <v>5157</v>
      </c>
      <c r="G1813" t="s">
        <v>567</v>
      </c>
      <c r="H1813" t="s">
        <v>13711</v>
      </c>
      <c r="I1813" t="s">
        <v>13712</v>
      </c>
      <c r="J1813" t="s">
        <v>100799</v>
      </c>
      <c r="K1813" t="s">
        <v>13713</v>
      </c>
      <c r="L1813" t="s">
        <v>4801</v>
      </c>
      <c r="M1813" t="s">
        <v>74316</v>
      </c>
      <c r="N1813"/>
    </row>
    <row r="1814" spans="1:14" ht="14.4" x14ac:dyDescent="0.3">
      <c r="A1814" t="s">
        <v>13714</v>
      </c>
      <c r="B1814" t="s">
        <v>105332</v>
      </c>
      <c r="C1814" t="s">
        <v>13715</v>
      </c>
      <c r="D1814">
        <v>40</v>
      </c>
      <c r="E1814" t="s">
        <v>4903</v>
      </c>
      <c r="F1814" t="s">
        <v>4835</v>
      </c>
      <c r="G1814" t="s">
        <v>567</v>
      </c>
      <c r="H1814" t="s">
        <v>13716</v>
      </c>
      <c r="I1814" t="s">
        <v>4799</v>
      </c>
      <c r="J1814" t="s">
        <v>50863</v>
      </c>
      <c r="L1814" t="s">
        <v>94405</v>
      </c>
      <c r="M1814" t="s">
        <v>74317</v>
      </c>
      <c r="N1814"/>
    </row>
    <row r="1815" spans="1:14" ht="14.4" x14ac:dyDescent="0.3">
      <c r="A1815" t="s">
        <v>13717</v>
      </c>
      <c r="B1815" t="s">
        <v>13718</v>
      </c>
      <c r="C1815" t="s">
        <v>7964</v>
      </c>
      <c r="D1815">
        <v>4714</v>
      </c>
      <c r="E1815" t="s">
        <v>14</v>
      </c>
      <c r="F1815" t="s">
        <v>5581</v>
      </c>
      <c r="G1815" t="s">
        <v>4851</v>
      </c>
      <c r="H1815" t="s">
        <v>13719</v>
      </c>
      <c r="I1815" t="s">
        <v>13720</v>
      </c>
      <c r="J1815" t="s">
        <v>50864</v>
      </c>
      <c r="K1815" t="s">
        <v>13721</v>
      </c>
      <c r="L1815" t="s">
        <v>4853</v>
      </c>
      <c r="M1815" t="s">
        <v>74318</v>
      </c>
      <c r="N1815"/>
    </row>
    <row r="1816" spans="1:14" ht="14.4" x14ac:dyDescent="0.3">
      <c r="A1816" t="s">
        <v>13722</v>
      </c>
      <c r="B1816" t="s">
        <v>13723</v>
      </c>
      <c r="C1816" t="s">
        <v>9322</v>
      </c>
      <c r="D1816">
        <v>966</v>
      </c>
      <c r="E1816" t="s">
        <v>14</v>
      </c>
      <c r="F1816" t="s">
        <v>13724</v>
      </c>
      <c r="G1816" t="s">
        <v>4851</v>
      </c>
      <c r="H1816" t="s">
        <v>13725</v>
      </c>
      <c r="I1816" t="s">
        <v>13726</v>
      </c>
      <c r="L1816" t="s">
        <v>4946</v>
      </c>
      <c r="M1816" t="s">
        <v>74319</v>
      </c>
      <c r="N1816"/>
    </row>
    <row r="1817" spans="1:14" ht="14.4" x14ac:dyDescent="0.3">
      <c r="A1817" t="s">
        <v>13727</v>
      </c>
      <c r="B1817" t="s">
        <v>13728</v>
      </c>
      <c r="C1817" t="s">
        <v>13729</v>
      </c>
      <c r="D1817">
        <v>3</v>
      </c>
      <c r="E1817" t="s">
        <v>13730</v>
      </c>
      <c r="F1817" t="s">
        <v>5003</v>
      </c>
      <c r="G1817" t="s">
        <v>5004</v>
      </c>
      <c r="H1817" t="s">
        <v>13731</v>
      </c>
      <c r="I1817" t="s">
        <v>13732</v>
      </c>
      <c r="J1817" t="s">
        <v>90873</v>
      </c>
      <c r="K1817" t="s">
        <v>13733</v>
      </c>
      <c r="L1817" t="s">
        <v>5007</v>
      </c>
      <c r="M1817" t="s">
        <v>74320</v>
      </c>
      <c r="N1817"/>
    </row>
    <row r="1818" spans="1:14" ht="14.4" x14ac:dyDescent="0.3">
      <c r="A1818" t="s">
        <v>13734</v>
      </c>
      <c r="B1818" t="s">
        <v>13735</v>
      </c>
      <c r="C1818" t="s">
        <v>13736</v>
      </c>
      <c r="D1818">
        <v>1615</v>
      </c>
      <c r="E1818" t="s">
        <v>13737</v>
      </c>
      <c r="F1818" t="s">
        <v>7739</v>
      </c>
      <c r="G1818" t="s">
        <v>5033</v>
      </c>
      <c r="H1818" t="s">
        <v>13738</v>
      </c>
      <c r="I1818" t="s">
        <v>13739</v>
      </c>
      <c r="J1818" t="s">
        <v>50865</v>
      </c>
      <c r="L1818" t="s">
        <v>5036</v>
      </c>
      <c r="M1818" t="s">
        <v>74321</v>
      </c>
      <c r="N1818"/>
    </row>
    <row r="1819" spans="1:14" ht="14.4" x14ac:dyDescent="0.3">
      <c r="A1819" t="s">
        <v>50866</v>
      </c>
      <c r="B1819" t="s">
        <v>50867</v>
      </c>
      <c r="C1819" t="s">
        <v>89598</v>
      </c>
      <c r="D1819">
        <v>160</v>
      </c>
      <c r="E1819" t="s">
        <v>6254</v>
      </c>
      <c r="F1819" t="s">
        <v>4835</v>
      </c>
      <c r="G1819" t="s">
        <v>567</v>
      </c>
      <c r="H1819" t="s">
        <v>50868</v>
      </c>
      <c r="I1819" t="s">
        <v>4799</v>
      </c>
      <c r="J1819" t="s">
        <v>50869</v>
      </c>
      <c r="K1819" t="s">
        <v>13740</v>
      </c>
      <c r="L1819" t="s">
        <v>4801</v>
      </c>
      <c r="M1819" t="s">
        <v>74322</v>
      </c>
      <c r="N1819"/>
    </row>
    <row r="1820" spans="1:14" ht="14.4" x14ac:dyDescent="0.3">
      <c r="A1820" t="s">
        <v>13741</v>
      </c>
      <c r="B1820" t="s">
        <v>13742</v>
      </c>
      <c r="C1820" t="s">
        <v>13743</v>
      </c>
      <c r="D1820">
        <v>1726</v>
      </c>
      <c r="E1820" t="s">
        <v>14</v>
      </c>
      <c r="F1820" t="s">
        <v>5536</v>
      </c>
      <c r="G1820" t="s">
        <v>567</v>
      </c>
      <c r="H1820" t="s">
        <v>13744</v>
      </c>
      <c r="I1820" t="s">
        <v>13745</v>
      </c>
      <c r="J1820" t="s">
        <v>50870</v>
      </c>
      <c r="K1820" t="s">
        <v>4799</v>
      </c>
      <c r="L1820" t="s">
        <v>4846</v>
      </c>
      <c r="M1820" t="s">
        <v>74323</v>
      </c>
      <c r="N1820"/>
    </row>
    <row r="1821" spans="1:14" ht="14.4" x14ac:dyDescent="0.3">
      <c r="A1821" t="s">
        <v>13746</v>
      </c>
      <c r="B1821" t="s">
        <v>13747</v>
      </c>
      <c r="C1821" t="s">
        <v>13748</v>
      </c>
      <c r="D1821">
        <v>917</v>
      </c>
      <c r="E1821" t="s">
        <v>14</v>
      </c>
      <c r="F1821" t="s">
        <v>13749</v>
      </c>
      <c r="G1821" t="s">
        <v>567</v>
      </c>
      <c r="H1821" t="s">
        <v>13750</v>
      </c>
      <c r="I1821" t="s">
        <v>13751</v>
      </c>
      <c r="J1821" t="s">
        <v>50871</v>
      </c>
      <c r="K1821" t="s">
        <v>13752</v>
      </c>
      <c r="L1821" t="s">
        <v>4973</v>
      </c>
      <c r="M1821" t="s">
        <v>74324</v>
      </c>
      <c r="N1821"/>
    </row>
    <row r="1822" spans="1:14" ht="14.4" x14ac:dyDescent="0.3">
      <c r="A1822" t="s">
        <v>13753</v>
      </c>
      <c r="B1822" t="s">
        <v>13754</v>
      </c>
      <c r="C1822" t="s">
        <v>13755</v>
      </c>
      <c r="D1822">
        <v>520</v>
      </c>
      <c r="E1822" t="s">
        <v>14</v>
      </c>
      <c r="F1822" t="s">
        <v>13749</v>
      </c>
      <c r="G1822" t="s">
        <v>567</v>
      </c>
      <c r="H1822" t="s">
        <v>13756</v>
      </c>
      <c r="I1822" t="s">
        <v>13757</v>
      </c>
      <c r="J1822" t="s">
        <v>50872</v>
      </c>
      <c r="L1822" t="s">
        <v>4973</v>
      </c>
      <c r="M1822" t="s">
        <v>74325</v>
      </c>
      <c r="N1822"/>
    </row>
    <row r="1823" spans="1:14" ht="14.4" x14ac:dyDescent="0.3">
      <c r="A1823" t="s">
        <v>13758</v>
      </c>
      <c r="B1823" t="s">
        <v>13759</v>
      </c>
      <c r="C1823" t="s">
        <v>13760</v>
      </c>
      <c r="D1823">
        <v>1953</v>
      </c>
      <c r="E1823" t="s">
        <v>229</v>
      </c>
      <c r="F1823" t="s">
        <v>5874</v>
      </c>
      <c r="G1823" t="s">
        <v>4851</v>
      </c>
      <c r="H1823" t="s">
        <v>13761</v>
      </c>
      <c r="I1823" t="s">
        <v>13762</v>
      </c>
      <c r="J1823" t="s">
        <v>50873</v>
      </c>
      <c r="L1823" t="s">
        <v>4940</v>
      </c>
      <c r="M1823" t="s">
        <v>74326</v>
      </c>
      <c r="N1823"/>
    </row>
    <row r="1824" spans="1:14" ht="14.4" x14ac:dyDescent="0.3">
      <c r="A1824" t="s">
        <v>13763</v>
      </c>
      <c r="B1824" t="s">
        <v>13764</v>
      </c>
      <c r="C1824" t="s">
        <v>13765</v>
      </c>
      <c r="D1824">
        <v>207</v>
      </c>
      <c r="E1824" t="s">
        <v>292</v>
      </c>
      <c r="F1824" t="s">
        <v>6421</v>
      </c>
      <c r="G1824" t="s">
        <v>567</v>
      </c>
      <c r="H1824" t="s">
        <v>13766</v>
      </c>
      <c r="I1824" t="s">
        <v>13767</v>
      </c>
      <c r="J1824" t="s">
        <v>50874</v>
      </c>
      <c r="K1824" t="s">
        <v>4799</v>
      </c>
      <c r="L1824" t="s">
        <v>4801</v>
      </c>
      <c r="M1824" t="s">
        <v>74327</v>
      </c>
      <c r="N1824"/>
    </row>
    <row r="1825" spans="1:14" ht="14.4" x14ac:dyDescent="0.3">
      <c r="A1825" t="s">
        <v>13768</v>
      </c>
      <c r="B1825" t="s">
        <v>13769</v>
      </c>
      <c r="C1825" t="s">
        <v>13770</v>
      </c>
      <c r="D1825">
        <v>875</v>
      </c>
      <c r="E1825" t="s">
        <v>13771</v>
      </c>
      <c r="F1825" t="s">
        <v>6205</v>
      </c>
      <c r="G1825" t="s">
        <v>567</v>
      </c>
      <c r="H1825" t="s">
        <v>13772</v>
      </c>
      <c r="I1825" t="s">
        <v>4799</v>
      </c>
      <c r="J1825" t="s">
        <v>58280</v>
      </c>
      <c r="L1825" t="s">
        <v>61654</v>
      </c>
      <c r="M1825" t="s">
        <v>74328</v>
      </c>
      <c r="N1825"/>
    </row>
    <row r="1826" spans="1:14" ht="14.4" x14ac:dyDescent="0.3">
      <c r="A1826" t="s">
        <v>13773</v>
      </c>
      <c r="B1826" t="s">
        <v>13774</v>
      </c>
      <c r="C1826" t="s">
        <v>13775</v>
      </c>
      <c r="D1826">
        <v>100</v>
      </c>
      <c r="E1826" t="s">
        <v>14</v>
      </c>
      <c r="F1826" t="s">
        <v>9375</v>
      </c>
      <c r="G1826" t="s">
        <v>567</v>
      </c>
      <c r="H1826" t="s">
        <v>13776</v>
      </c>
      <c r="I1826" t="s">
        <v>4799</v>
      </c>
      <c r="J1826" t="s">
        <v>94483</v>
      </c>
      <c r="K1826" t="s">
        <v>100800</v>
      </c>
      <c r="L1826" t="s">
        <v>100567</v>
      </c>
      <c r="M1826" t="s">
        <v>74329</v>
      </c>
      <c r="N1826"/>
    </row>
    <row r="1827" spans="1:14" ht="14.4" x14ac:dyDescent="0.3">
      <c r="A1827" t="s">
        <v>13777</v>
      </c>
      <c r="B1827" t="s">
        <v>13778</v>
      </c>
      <c r="C1827" t="s">
        <v>13779</v>
      </c>
      <c r="D1827">
        <v>54</v>
      </c>
      <c r="E1827" t="s">
        <v>14</v>
      </c>
      <c r="F1827" t="s">
        <v>13780</v>
      </c>
      <c r="G1827" t="s">
        <v>567</v>
      </c>
      <c r="H1827" t="s">
        <v>13781</v>
      </c>
      <c r="I1827" t="s">
        <v>13782</v>
      </c>
      <c r="J1827" s="3" t="s">
        <v>50875</v>
      </c>
      <c r="K1827" t="s">
        <v>83630</v>
      </c>
      <c r="L1827" t="s">
        <v>4846</v>
      </c>
      <c r="M1827" t="s">
        <v>74330</v>
      </c>
      <c r="N1827"/>
    </row>
    <row r="1828" spans="1:14" ht="14.4" x14ac:dyDescent="0.3">
      <c r="A1828" t="s">
        <v>13783</v>
      </c>
      <c r="B1828" t="s">
        <v>13784</v>
      </c>
      <c r="C1828" t="s">
        <v>13785</v>
      </c>
      <c r="D1828">
        <v>1761</v>
      </c>
      <c r="E1828" t="s">
        <v>8425</v>
      </c>
      <c r="F1828" t="s">
        <v>13780</v>
      </c>
      <c r="G1828" t="s">
        <v>567</v>
      </c>
      <c r="H1828" t="s">
        <v>13786</v>
      </c>
      <c r="I1828" t="s">
        <v>13787</v>
      </c>
      <c r="J1828" t="s">
        <v>50876</v>
      </c>
      <c r="K1828" t="s">
        <v>13788</v>
      </c>
      <c r="L1828" t="s">
        <v>4801</v>
      </c>
      <c r="M1828" t="s">
        <v>74331</v>
      </c>
      <c r="N1828"/>
    </row>
    <row r="1829" spans="1:14" ht="14.4" x14ac:dyDescent="0.3">
      <c r="A1829" t="s">
        <v>13789</v>
      </c>
      <c r="B1829" t="s">
        <v>83631</v>
      </c>
      <c r="C1829" t="s">
        <v>74332</v>
      </c>
      <c r="D1829">
        <v>51</v>
      </c>
      <c r="E1829" t="s">
        <v>14</v>
      </c>
      <c r="F1829" t="s">
        <v>215</v>
      </c>
      <c r="G1829" t="s">
        <v>567</v>
      </c>
      <c r="H1829" t="s">
        <v>13790</v>
      </c>
      <c r="I1829" t="s">
        <v>13791</v>
      </c>
      <c r="J1829" t="s">
        <v>50877</v>
      </c>
      <c r="K1829" t="s">
        <v>94484</v>
      </c>
      <c r="L1829" t="s">
        <v>98432</v>
      </c>
      <c r="M1829" t="s">
        <v>74333</v>
      </c>
      <c r="N1829"/>
    </row>
    <row r="1830" spans="1:14" ht="14.4" x14ac:dyDescent="0.3">
      <c r="A1830" t="s">
        <v>13792</v>
      </c>
      <c r="B1830" t="s">
        <v>13793</v>
      </c>
      <c r="C1830" t="s">
        <v>12976</v>
      </c>
      <c r="D1830">
        <v>54</v>
      </c>
      <c r="E1830" t="s">
        <v>14</v>
      </c>
      <c r="F1830" t="s">
        <v>5395</v>
      </c>
      <c r="G1830" t="s">
        <v>5396</v>
      </c>
      <c r="H1830" t="s">
        <v>13794</v>
      </c>
      <c r="I1830" t="s">
        <v>13795</v>
      </c>
      <c r="J1830" t="s">
        <v>50878</v>
      </c>
      <c r="L1830" t="s">
        <v>5909</v>
      </c>
      <c r="M1830" t="s">
        <v>74334</v>
      </c>
      <c r="N1830"/>
    </row>
    <row r="1831" spans="1:14" ht="14.4" x14ac:dyDescent="0.3">
      <c r="A1831" t="s">
        <v>13796</v>
      </c>
      <c r="B1831" t="s">
        <v>13797</v>
      </c>
      <c r="C1831" t="s">
        <v>13798</v>
      </c>
      <c r="D1831">
        <v>146</v>
      </c>
      <c r="E1831" t="s">
        <v>13799</v>
      </c>
      <c r="F1831" t="s">
        <v>7534</v>
      </c>
      <c r="G1831" t="s">
        <v>567</v>
      </c>
      <c r="H1831" t="s">
        <v>13800</v>
      </c>
      <c r="I1831" t="s">
        <v>13801</v>
      </c>
      <c r="J1831" t="s">
        <v>50879</v>
      </c>
      <c r="L1831" t="s">
        <v>4815</v>
      </c>
      <c r="M1831" t="s">
        <v>74335</v>
      </c>
      <c r="N1831"/>
    </row>
    <row r="1832" spans="1:14" ht="14.4" x14ac:dyDescent="0.3">
      <c r="A1832" t="s">
        <v>13802</v>
      </c>
      <c r="B1832" t="s">
        <v>13803</v>
      </c>
      <c r="C1832" t="s">
        <v>13804</v>
      </c>
      <c r="D1832">
        <v>40</v>
      </c>
      <c r="E1832" t="s">
        <v>14</v>
      </c>
      <c r="F1832" t="s">
        <v>7587</v>
      </c>
      <c r="G1832" t="s">
        <v>5396</v>
      </c>
      <c r="H1832" t="s">
        <v>13805</v>
      </c>
      <c r="I1832" t="s">
        <v>13806</v>
      </c>
      <c r="J1832" t="s">
        <v>50880</v>
      </c>
      <c r="L1832" t="s">
        <v>5430</v>
      </c>
      <c r="M1832" t="s">
        <v>74336</v>
      </c>
      <c r="N1832"/>
    </row>
    <row r="1833" spans="1:14" ht="14.4" x14ac:dyDescent="0.3">
      <c r="A1833" t="s">
        <v>13807</v>
      </c>
      <c r="B1833" t="s">
        <v>13808</v>
      </c>
      <c r="C1833" t="s">
        <v>13809</v>
      </c>
      <c r="D1833">
        <v>17</v>
      </c>
      <c r="E1833" t="s">
        <v>13810</v>
      </c>
      <c r="F1833" t="s">
        <v>13811</v>
      </c>
      <c r="G1833" t="s">
        <v>567</v>
      </c>
      <c r="H1833" t="s">
        <v>13812</v>
      </c>
      <c r="I1833" t="s">
        <v>13813</v>
      </c>
      <c r="J1833" t="s">
        <v>83632</v>
      </c>
      <c r="L1833" t="s">
        <v>5076</v>
      </c>
      <c r="M1833" t="s">
        <v>74337</v>
      </c>
      <c r="N1833"/>
    </row>
    <row r="1834" spans="1:14" ht="14.4" x14ac:dyDescent="0.3">
      <c r="A1834" t="s">
        <v>13814</v>
      </c>
      <c r="B1834" t="s">
        <v>13815</v>
      </c>
      <c r="C1834" t="s">
        <v>13816</v>
      </c>
      <c r="D1834">
        <v>0</v>
      </c>
      <c r="E1834" t="s">
        <v>8145</v>
      </c>
      <c r="F1834" t="s">
        <v>8146</v>
      </c>
      <c r="G1834" t="s">
        <v>4995</v>
      </c>
      <c r="H1834" t="s">
        <v>13817</v>
      </c>
      <c r="I1834" t="s">
        <v>13818</v>
      </c>
      <c r="J1834" t="s">
        <v>50881</v>
      </c>
      <c r="K1834" t="s">
        <v>13819</v>
      </c>
      <c r="L1834" t="s">
        <v>4998</v>
      </c>
      <c r="M1834" t="s">
        <v>74338</v>
      </c>
      <c r="N1834"/>
    </row>
    <row r="1835" spans="1:14" ht="14.4" x14ac:dyDescent="0.3">
      <c r="A1835" t="s">
        <v>13820</v>
      </c>
      <c r="B1835" t="s">
        <v>13821</v>
      </c>
      <c r="C1835" t="s">
        <v>13822</v>
      </c>
      <c r="D1835">
        <v>0</v>
      </c>
      <c r="E1835" t="s">
        <v>7540</v>
      </c>
      <c r="F1835" t="s">
        <v>6485</v>
      </c>
      <c r="G1835" t="s">
        <v>4881</v>
      </c>
      <c r="H1835" t="s">
        <v>13823</v>
      </c>
      <c r="I1835" t="s">
        <v>4799</v>
      </c>
      <c r="J1835" t="s">
        <v>50882</v>
      </c>
      <c r="K1835" t="s">
        <v>97657</v>
      </c>
      <c r="L1835" t="s">
        <v>4801</v>
      </c>
      <c r="M1835" t="s">
        <v>74339</v>
      </c>
      <c r="N1835"/>
    </row>
    <row r="1836" spans="1:14" ht="14.4" x14ac:dyDescent="0.3">
      <c r="A1836" t="s">
        <v>13824</v>
      </c>
      <c r="B1836" t="s">
        <v>13825</v>
      </c>
      <c r="C1836" t="s">
        <v>13826</v>
      </c>
      <c r="D1836">
        <v>3</v>
      </c>
      <c r="E1836" t="s">
        <v>13827</v>
      </c>
      <c r="F1836" t="s">
        <v>5986</v>
      </c>
      <c r="G1836" t="s">
        <v>4952</v>
      </c>
      <c r="H1836" t="s">
        <v>13828</v>
      </c>
      <c r="I1836" t="s">
        <v>13829</v>
      </c>
      <c r="J1836" t="s">
        <v>50883</v>
      </c>
      <c r="L1836" t="s">
        <v>4956</v>
      </c>
      <c r="M1836" t="s">
        <v>74340</v>
      </c>
      <c r="N1836"/>
    </row>
    <row r="1837" spans="1:14" ht="14.4" x14ac:dyDescent="0.3">
      <c r="A1837" t="s">
        <v>13830</v>
      </c>
      <c r="B1837" t="s">
        <v>13831</v>
      </c>
      <c r="C1837" t="s">
        <v>13832</v>
      </c>
      <c r="D1837">
        <v>15</v>
      </c>
      <c r="E1837" t="s">
        <v>13833</v>
      </c>
      <c r="F1837" t="s">
        <v>5395</v>
      </c>
      <c r="G1837" t="s">
        <v>5396</v>
      </c>
      <c r="H1837" t="s">
        <v>13834</v>
      </c>
      <c r="I1837" t="s">
        <v>13835</v>
      </c>
      <c r="J1837" t="s">
        <v>71738</v>
      </c>
      <c r="L1837" t="s">
        <v>5909</v>
      </c>
      <c r="M1837" t="s">
        <v>74341</v>
      </c>
      <c r="N1837"/>
    </row>
    <row r="1838" spans="1:14" ht="14.4" x14ac:dyDescent="0.3">
      <c r="A1838" t="s">
        <v>13836</v>
      </c>
      <c r="B1838" t="s">
        <v>105334</v>
      </c>
      <c r="C1838" t="s">
        <v>105335</v>
      </c>
      <c r="D1838">
        <v>48</v>
      </c>
      <c r="E1838" t="s">
        <v>5150</v>
      </c>
      <c r="F1838" t="s">
        <v>5151</v>
      </c>
      <c r="G1838" t="s">
        <v>4851</v>
      </c>
      <c r="H1838" t="s">
        <v>13837</v>
      </c>
      <c r="I1838" t="s">
        <v>8656</v>
      </c>
      <c r="J1838" t="s">
        <v>50884</v>
      </c>
      <c r="L1838" t="s">
        <v>4801</v>
      </c>
      <c r="M1838" t="s">
        <v>74342</v>
      </c>
      <c r="N1838"/>
    </row>
    <row r="1839" spans="1:14" ht="14.4" x14ac:dyDescent="0.3">
      <c r="A1839" t="s">
        <v>13838</v>
      </c>
      <c r="B1839" t="s">
        <v>13839</v>
      </c>
      <c r="C1839" t="s">
        <v>13840</v>
      </c>
      <c r="D1839">
        <v>183</v>
      </c>
      <c r="E1839" t="s">
        <v>13841</v>
      </c>
      <c r="F1839" t="s">
        <v>5395</v>
      </c>
      <c r="G1839" t="s">
        <v>5396</v>
      </c>
      <c r="H1839" t="s">
        <v>13842</v>
      </c>
      <c r="I1839" t="s">
        <v>13843</v>
      </c>
      <c r="J1839" t="s">
        <v>50885</v>
      </c>
      <c r="L1839" t="s">
        <v>5531</v>
      </c>
      <c r="M1839" t="s">
        <v>74343</v>
      </c>
      <c r="N1839"/>
    </row>
    <row r="1840" spans="1:14" ht="14.4" x14ac:dyDescent="0.3">
      <c r="A1840" t="s">
        <v>13844</v>
      </c>
      <c r="B1840" t="s">
        <v>13845</v>
      </c>
      <c r="C1840" t="s">
        <v>13846</v>
      </c>
      <c r="D1840">
        <v>4</v>
      </c>
      <c r="E1840" t="s">
        <v>13847</v>
      </c>
      <c r="F1840" t="s">
        <v>5410</v>
      </c>
      <c r="G1840" t="s">
        <v>5411</v>
      </c>
      <c r="H1840" t="s">
        <v>13848</v>
      </c>
      <c r="I1840" t="s">
        <v>4799</v>
      </c>
      <c r="J1840" t="s">
        <v>50886</v>
      </c>
      <c r="L1840" t="s">
        <v>4801</v>
      </c>
      <c r="M1840" t="s">
        <v>74344</v>
      </c>
      <c r="N1840"/>
    </row>
    <row r="1841" spans="1:14" ht="14.4" x14ac:dyDescent="0.3">
      <c r="A1841" t="s">
        <v>13849</v>
      </c>
      <c r="B1841" t="s">
        <v>13850</v>
      </c>
      <c r="C1841" t="s">
        <v>13851</v>
      </c>
      <c r="D1841">
        <v>413</v>
      </c>
      <c r="E1841" t="s">
        <v>5874</v>
      </c>
      <c r="F1841" t="s">
        <v>5576</v>
      </c>
      <c r="G1841" t="s">
        <v>567</v>
      </c>
      <c r="H1841" t="s">
        <v>13852</v>
      </c>
      <c r="I1841" t="s">
        <v>4799</v>
      </c>
      <c r="J1841" t="s">
        <v>50887</v>
      </c>
      <c r="L1841" t="s">
        <v>4815</v>
      </c>
      <c r="M1841" t="s">
        <v>74345</v>
      </c>
      <c r="N1841"/>
    </row>
    <row r="1842" spans="1:14" ht="14.4" x14ac:dyDescent="0.3">
      <c r="A1842" t="s">
        <v>13853</v>
      </c>
      <c r="B1842" t="s">
        <v>13854</v>
      </c>
      <c r="C1842" t="s">
        <v>13855</v>
      </c>
      <c r="D1842">
        <v>1173</v>
      </c>
      <c r="E1842" t="s">
        <v>6480</v>
      </c>
      <c r="F1842" t="s">
        <v>5336</v>
      </c>
      <c r="G1842" t="s">
        <v>4952</v>
      </c>
      <c r="H1842" t="s">
        <v>13856</v>
      </c>
      <c r="I1842" t="s">
        <v>13857</v>
      </c>
      <c r="J1842" t="s">
        <v>50888</v>
      </c>
      <c r="L1842" t="s">
        <v>4956</v>
      </c>
      <c r="M1842" t="s">
        <v>74346</v>
      </c>
      <c r="N1842"/>
    </row>
    <row r="1843" spans="1:14" ht="14.4" x14ac:dyDescent="0.3">
      <c r="A1843" t="s">
        <v>13858</v>
      </c>
      <c r="B1843" t="s">
        <v>13859</v>
      </c>
      <c r="C1843" t="s">
        <v>13860</v>
      </c>
      <c r="D1843">
        <v>573</v>
      </c>
      <c r="E1843" t="s">
        <v>13861</v>
      </c>
      <c r="F1843" t="s">
        <v>5427</v>
      </c>
      <c r="G1843" t="s">
        <v>5396</v>
      </c>
      <c r="H1843" t="s">
        <v>13862</v>
      </c>
      <c r="I1843" t="s">
        <v>13863</v>
      </c>
      <c r="J1843" t="s">
        <v>50889</v>
      </c>
      <c r="L1843" t="s">
        <v>5430</v>
      </c>
      <c r="M1843" t="s">
        <v>74347</v>
      </c>
      <c r="N1843"/>
    </row>
    <row r="1844" spans="1:14" ht="14.4" x14ac:dyDescent="0.3">
      <c r="A1844" t="s">
        <v>13864</v>
      </c>
      <c r="B1844" t="s">
        <v>13865</v>
      </c>
      <c r="C1844" t="s">
        <v>13866</v>
      </c>
      <c r="D1844">
        <v>340</v>
      </c>
      <c r="E1844" t="s">
        <v>13867</v>
      </c>
      <c r="F1844" t="s">
        <v>4866</v>
      </c>
      <c r="G1844" t="s">
        <v>4827</v>
      </c>
      <c r="H1844" t="s">
        <v>13868</v>
      </c>
      <c r="I1844" t="s">
        <v>13869</v>
      </c>
      <c r="J1844" t="s">
        <v>50890</v>
      </c>
      <c r="K1844" t="s">
        <v>4799</v>
      </c>
      <c r="L1844" t="s">
        <v>4831</v>
      </c>
      <c r="M1844" t="s">
        <v>74348</v>
      </c>
      <c r="N1844"/>
    </row>
    <row r="1845" spans="1:14" ht="14.4" x14ac:dyDescent="0.3">
      <c r="A1845" t="s">
        <v>13870</v>
      </c>
      <c r="B1845" t="s">
        <v>13871</v>
      </c>
      <c r="C1845" t="s">
        <v>13872</v>
      </c>
      <c r="D1845">
        <v>1414</v>
      </c>
      <c r="E1845" t="s">
        <v>13873</v>
      </c>
      <c r="F1845" t="s">
        <v>8446</v>
      </c>
      <c r="G1845" t="s">
        <v>7152</v>
      </c>
      <c r="H1845" t="s">
        <v>13874</v>
      </c>
      <c r="I1845" t="s">
        <v>13875</v>
      </c>
      <c r="J1845" t="s">
        <v>50891</v>
      </c>
      <c r="L1845" t="s">
        <v>4801</v>
      </c>
      <c r="M1845" t="s">
        <v>74349</v>
      </c>
      <c r="N1845"/>
    </row>
    <row r="1846" spans="1:14" ht="14.4" x14ac:dyDescent="0.3">
      <c r="A1846" t="s">
        <v>13876</v>
      </c>
      <c r="B1846" t="s">
        <v>13877</v>
      </c>
      <c r="C1846" t="s">
        <v>7897</v>
      </c>
      <c r="D1846">
        <v>321</v>
      </c>
      <c r="E1846" t="s">
        <v>14</v>
      </c>
      <c r="F1846" t="s">
        <v>13878</v>
      </c>
      <c r="G1846" t="s">
        <v>5396</v>
      </c>
      <c r="H1846" t="s">
        <v>13879</v>
      </c>
      <c r="I1846" t="s">
        <v>13880</v>
      </c>
      <c r="J1846" t="s">
        <v>50892</v>
      </c>
      <c r="L1846" t="s">
        <v>5430</v>
      </c>
      <c r="M1846" t="s">
        <v>74350</v>
      </c>
      <c r="N1846"/>
    </row>
    <row r="1847" spans="1:14" ht="14.4" x14ac:dyDescent="0.3">
      <c r="A1847" t="s">
        <v>58281</v>
      </c>
      <c r="B1847" t="s">
        <v>470</v>
      </c>
      <c r="C1847" t="s">
        <v>13881</v>
      </c>
      <c r="D1847">
        <v>1379</v>
      </c>
      <c r="E1847" t="s">
        <v>5560</v>
      </c>
      <c r="F1847" t="s">
        <v>4835</v>
      </c>
      <c r="G1847" t="s">
        <v>567</v>
      </c>
      <c r="H1847" t="s">
        <v>471</v>
      </c>
      <c r="I1847" t="s">
        <v>13882</v>
      </c>
      <c r="J1847" t="s">
        <v>97658</v>
      </c>
      <c r="L1847" t="s">
        <v>94405</v>
      </c>
      <c r="M1847" t="s">
        <v>74351</v>
      </c>
      <c r="N1847"/>
    </row>
    <row r="1848" spans="1:14" ht="14.4" x14ac:dyDescent="0.3">
      <c r="A1848" t="s">
        <v>13883</v>
      </c>
      <c r="B1848" t="s">
        <v>13884</v>
      </c>
      <c r="C1848" t="s">
        <v>13885</v>
      </c>
      <c r="D1848">
        <v>66</v>
      </c>
      <c r="E1848" t="s">
        <v>6480</v>
      </c>
      <c r="F1848" t="s">
        <v>5336</v>
      </c>
      <c r="G1848" t="s">
        <v>4952</v>
      </c>
      <c r="H1848" t="s">
        <v>13886</v>
      </c>
      <c r="I1848" t="s">
        <v>13887</v>
      </c>
      <c r="J1848" t="s">
        <v>50893</v>
      </c>
      <c r="L1848" t="s">
        <v>4956</v>
      </c>
      <c r="M1848" t="s">
        <v>74352</v>
      </c>
      <c r="N1848"/>
    </row>
    <row r="1849" spans="1:14" ht="14.4" x14ac:dyDescent="0.3">
      <c r="A1849" t="s">
        <v>13888</v>
      </c>
      <c r="B1849" t="s">
        <v>13889</v>
      </c>
      <c r="C1849" t="s">
        <v>7375</v>
      </c>
      <c r="D1849">
        <v>119</v>
      </c>
      <c r="E1849" t="s">
        <v>5932</v>
      </c>
      <c r="F1849" t="s">
        <v>5611</v>
      </c>
      <c r="G1849" t="s">
        <v>5612</v>
      </c>
      <c r="H1849" t="s">
        <v>13890</v>
      </c>
      <c r="I1849" t="s">
        <v>13891</v>
      </c>
      <c r="J1849" t="s">
        <v>83633</v>
      </c>
      <c r="K1849" t="s">
        <v>4799</v>
      </c>
      <c r="L1849" t="s">
        <v>6092</v>
      </c>
      <c r="M1849" t="s">
        <v>74353</v>
      </c>
      <c r="N1849"/>
    </row>
    <row r="1850" spans="1:14" ht="14.4" x14ac:dyDescent="0.3">
      <c r="A1850" t="s">
        <v>13892</v>
      </c>
      <c r="B1850" t="s">
        <v>13893</v>
      </c>
      <c r="C1850" t="s">
        <v>13894</v>
      </c>
      <c r="D1850">
        <v>126</v>
      </c>
      <c r="E1850" t="s">
        <v>13895</v>
      </c>
      <c r="F1850" t="s">
        <v>7682</v>
      </c>
      <c r="G1850" t="s">
        <v>6136</v>
      </c>
      <c r="H1850" t="s">
        <v>13896</v>
      </c>
      <c r="I1850" t="s">
        <v>13897</v>
      </c>
      <c r="J1850" t="s">
        <v>50894</v>
      </c>
      <c r="L1850" t="s">
        <v>5430</v>
      </c>
      <c r="M1850" t="s">
        <v>74354</v>
      </c>
      <c r="N1850"/>
    </row>
    <row r="1851" spans="1:14" ht="14.4" x14ac:dyDescent="0.3">
      <c r="A1851" t="s">
        <v>13898</v>
      </c>
      <c r="B1851" t="s">
        <v>13899</v>
      </c>
      <c r="C1851" t="s">
        <v>13894</v>
      </c>
      <c r="D1851">
        <v>125</v>
      </c>
      <c r="E1851" t="s">
        <v>13895</v>
      </c>
      <c r="F1851" t="s">
        <v>7682</v>
      </c>
      <c r="G1851" t="s">
        <v>6136</v>
      </c>
      <c r="H1851" t="s">
        <v>13900</v>
      </c>
      <c r="I1851" t="s">
        <v>13901</v>
      </c>
      <c r="J1851" t="s">
        <v>50895</v>
      </c>
      <c r="L1851" t="s">
        <v>5430</v>
      </c>
      <c r="M1851" t="s">
        <v>74355</v>
      </c>
      <c r="N1851"/>
    </row>
    <row r="1852" spans="1:14" ht="14.4" x14ac:dyDescent="0.3">
      <c r="A1852" t="s">
        <v>13902</v>
      </c>
      <c r="B1852" t="s">
        <v>13903</v>
      </c>
      <c r="C1852" t="s">
        <v>13904</v>
      </c>
      <c r="D1852">
        <v>74</v>
      </c>
      <c r="E1852" t="s">
        <v>12163</v>
      </c>
      <c r="F1852" t="s">
        <v>5121</v>
      </c>
      <c r="G1852" t="s">
        <v>567</v>
      </c>
      <c r="H1852" t="s">
        <v>13905</v>
      </c>
      <c r="I1852" t="s">
        <v>13906</v>
      </c>
      <c r="J1852" t="s">
        <v>50896</v>
      </c>
      <c r="L1852" t="s">
        <v>5076</v>
      </c>
      <c r="M1852" t="s">
        <v>74356</v>
      </c>
      <c r="N1852"/>
    </row>
    <row r="1853" spans="1:14" ht="14.4" x14ac:dyDescent="0.3">
      <c r="A1853" t="s">
        <v>13907</v>
      </c>
      <c r="B1853" t="s">
        <v>13908</v>
      </c>
      <c r="C1853" t="s">
        <v>13909</v>
      </c>
      <c r="D1853">
        <v>279</v>
      </c>
      <c r="E1853" t="s">
        <v>13910</v>
      </c>
      <c r="F1853" t="s">
        <v>8585</v>
      </c>
      <c r="G1853" t="s">
        <v>5396</v>
      </c>
      <c r="H1853" t="s">
        <v>13911</v>
      </c>
      <c r="I1853" t="s">
        <v>13912</v>
      </c>
      <c r="J1853" t="s">
        <v>50897</v>
      </c>
      <c r="K1853" t="s">
        <v>13913</v>
      </c>
      <c r="L1853" t="s">
        <v>5430</v>
      </c>
      <c r="M1853" t="s">
        <v>74357</v>
      </c>
      <c r="N1853"/>
    </row>
    <row r="1854" spans="1:14" ht="14.4" x14ac:dyDescent="0.3">
      <c r="A1854" t="s">
        <v>50899</v>
      </c>
      <c r="B1854" t="s">
        <v>50900</v>
      </c>
      <c r="C1854" t="s">
        <v>50901</v>
      </c>
      <c r="D1854">
        <v>999</v>
      </c>
      <c r="E1854" t="s">
        <v>6068</v>
      </c>
      <c r="F1854" t="s">
        <v>4835</v>
      </c>
      <c r="G1854" t="s">
        <v>567</v>
      </c>
      <c r="H1854" t="s">
        <v>50902</v>
      </c>
      <c r="I1854" t="s">
        <v>4799</v>
      </c>
      <c r="J1854" t="s">
        <v>100801</v>
      </c>
      <c r="L1854" t="s">
        <v>4815</v>
      </c>
      <c r="M1854" t="s">
        <v>74358</v>
      </c>
      <c r="N1854"/>
    </row>
    <row r="1855" spans="1:14" ht="14.4" x14ac:dyDescent="0.3">
      <c r="A1855" t="s">
        <v>13915</v>
      </c>
      <c r="B1855" t="s">
        <v>13916</v>
      </c>
      <c r="C1855" t="s">
        <v>13917</v>
      </c>
      <c r="D1855">
        <v>1202</v>
      </c>
      <c r="E1855" t="s">
        <v>14</v>
      </c>
      <c r="F1855" t="s">
        <v>11344</v>
      </c>
      <c r="G1855" t="s">
        <v>4995</v>
      </c>
      <c r="H1855" t="s">
        <v>13918</v>
      </c>
      <c r="I1855" t="s">
        <v>13919</v>
      </c>
      <c r="J1855" t="s">
        <v>50903</v>
      </c>
      <c r="L1855" t="s">
        <v>4998</v>
      </c>
      <c r="M1855" t="s">
        <v>74359</v>
      </c>
      <c r="N1855"/>
    </row>
    <row r="1856" spans="1:14" ht="14.4" x14ac:dyDescent="0.3">
      <c r="A1856" t="s">
        <v>13920</v>
      </c>
      <c r="B1856" t="s">
        <v>13921</v>
      </c>
      <c r="C1856" t="s">
        <v>13922</v>
      </c>
      <c r="D1856">
        <v>1316</v>
      </c>
      <c r="E1856" t="s">
        <v>14</v>
      </c>
      <c r="F1856" t="s">
        <v>13923</v>
      </c>
      <c r="G1856" t="s">
        <v>5612</v>
      </c>
      <c r="H1856" t="s">
        <v>13924</v>
      </c>
      <c r="I1856" t="s">
        <v>13925</v>
      </c>
      <c r="J1856" t="s">
        <v>50904</v>
      </c>
      <c r="L1856" t="s">
        <v>4801</v>
      </c>
      <c r="M1856" t="s">
        <v>74360</v>
      </c>
      <c r="N1856"/>
    </row>
    <row r="1857" spans="1:14" ht="14.4" x14ac:dyDescent="0.3">
      <c r="A1857" t="s">
        <v>13926</v>
      </c>
      <c r="B1857" t="s">
        <v>13927</v>
      </c>
      <c r="C1857" t="s">
        <v>13928</v>
      </c>
      <c r="D1857">
        <v>57</v>
      </c>
      <c r="E1857" t="s">
        <v>13929</v>
      </c>
      <c r="F1857" t="s">
        <v>5163</v>
      </c>
      <c r="G1857" t="s">
        <v>567</v>
      </c>
      <c r="H1857" t="s">
        <v>13930</v>
      </c>
      <c r="I1857" t="s">
        <v>13931</v>
      </c>
      <c r="J1857" t="s">
        <v>50905</v>
      </c>
      <c r="L1857" t="s">
        <v>4801</v>
      </c>
      <c r="M1857" t="s">
        <v>74361</v>
      </c>
      <c r="N1857"/>
    </row>
    <row r="1858" spans="1:14" ht="14.4" x14ac:dyDescent="0.3">
      <c r="A1858" t="s">
        <v>83634</v>
      </c>
      <c r="B1858" t="s">
        <v>83635</v>
      </c>
      <c r="C1858" t="s">
        <v>83636</v>
      </c>
      <c r="D1858">
        <v>642</v>
      </c>
      <c r="E1858" t="s">
        <v>14</v>
      </c>
      <c r="F1858" t="s">
        <v>12575</v>
      </c>
      <c r="G1858" t="s">
        <v>567</v>
      </c>
      <c r="H1858" t="s">
        <v>83637</v>
      </c>
      <c r="I1858" t="s">
        <v>83639</v>
      </c>
      <c r="J1858" t="s">
        <v>83640</v>
      </c>
      <c r="K1858" t="s">
        <v>10748</v>
      </c>
      <c r="L1858" t="s">
        <v>5076</v>
      </c>
      <c r="M1858" t="s">
        <v>83638</v>
      </c>
      <c r="N1858"/>
    </row>
    <row r="1859" spans="1:14" ht="14.4" x14ac:dyDescent="0.3">
      <c r="A1859" t="s">
        <v>13933</v>
      </c>
      <c r="B1859" t="s">
        <v>13934</v>
      </c>
      <c r="C1859" t="s">
        <v>13935</v>
      </c>
      <c r="D1859">
        <v>330</v>
      </c>
      <c r="E1859" t="s">
        <v>13936</v>
      </c>
      <c r="F1859" t="s">
        <v>7</v>
      </c>
      <c r="G1859" t="s">
        <v>567</v>
      </c>
      <c r="H1859" t="s">
        <v>13937</v>
      </c>
      <c r="I1859" t="s">
        <v>4799</v>
      </c>
      <c r="J1859" t="s">
        <v>50906</v>
      </c>
      <c r="K1859" t="s">
        <v>4799</v>
      </c>
      <c r="L1859" t="s">
        <v>94405</v>
      </c>
      <c r="M1859" t="s">
        <v>74362</v>
      </c>
      <c r="N1859"/>
    </row>
    <row r="1860" spans="1:14" ht="14.4" x14ac:dyDescent="0.3">
      <c r="A1860" t="s">
        <v>13938</v>
      </c>
      <c r="B1860" t="s">
        <v>13939</v>
      </c>
      <c r="C1860" t="s">
        <v>13940</v>
      </c>
      <c r="D1860">
        <v>22</v>
      </c>
      <c r="E1860" t="s">
        <v>13941</v>
      </c>
      <c r="F1860" t="s">
        <v>4994</v>
      </c>
      <c r="G1860" t="s">
        <v>4995</v>
      </c>
      <c r="H1860" t="s">
        <v>13942</v>
      </c>
      <c r="I1860" t="s">
        <v>13943</v>
      </c>
      <c r="J1860" t="s">
        <v>50907</v>
      </c>
      <c r="K1860" t="s">
        <v>13944</v>
      </c>
      <c r="L1860" t="s">
        <v>4998</v>
      </c>
      <c r="M1860" t="s">
        <v>74363</v>
      </c>
      <c r="N1860"/>
    </row>
    <row r="1861" spans="1:14" ht="14.4" x14ac:dyDescent="0.3">
      <c r="A1861" t="s">
        <v>13945</v>
      </c>
      <c r="B1861" t="s">
        <v>13946</v>
      </c>
      <c r="C1861" t="s">
        <v>12384</v>
      </c>
      <c r="D1861">
        <v>261</v>
      </c>
      <c r="E1861" t="s">
        <v>5335</v>
      </c>
      <c r="F1861" t="s">
        <v>5336</v>
      </c>
      <c r="G1861" t="s">
        <v>4952</v>
      </c>
      <c r="H1861" t="s">
        <v>13947</v>
      </c>
      <c r="I1861" t="s">
        <v>13948</v>
      </c>
      <c r="J1861" t="s">
        <v>50908</v>
      </c>
      <c r="L1861" t="s">
        <v>4956</v>
      </c>
      <c r="M1861" t="s">
        <v>74364</v>
      </c>
      <c r="N1861"/>
    </row>
    <row r="1862" spans="1:14" ht="14.4" x14ac:dyDescent="0.3">
      <c r="A1862" t="s">
        <v>94485</v>
      </c>
      <c r="B1862" t="s">
        <v>94486</v>
      </c>
      <c r="C1862" t="s">
        <v>48515</v>
      </c>
      <c r="D1862">
        <v>172</v>
      </c>
      <c r="E1862" t="s">
        <v>7523</v>
      </c>
      <c r="F1862" t="s">
        <v>6135</v>
      </c>
      <c r="G1862" t="s">
        <v>6136</v>
      </c>
      <c r="H1862" t="s">
        <v>94487</v>
      </c>
      <c r="I1862" t="s">
        <v>84856</v>
      </c>
      <c r="J1862" t="s">
        <v>94489</v>
      </c>
      <c r="L1862" t="s">
        <v>4801</v>
      </c>
      <c r="M1862" t="s">
        <v>94488</v>
      </c>
      <c r="N1862"/>
    </row>
    <row r="1863" spans="1:14" ht="14.4" x14ac:dyDescent="0.3">
      <c r="A1863" t="s">
        <v>13949</v>
      </c>
      <c r="B1863" t="s">
        <v>13950</v>
      </c>
      <c r="C1863" t="s">
        <v>9898</v>
      </c>
      <c r="D1863">
        <v>1481</v>
      </c>
      <c r="E1863" t="s">
        <v>13951</v>
      </c>
      <c r="F1863" t="s">
        <v>5427</v>
      </c>
      <c r="G1863" t="s">
        <v>5396</v>
      </c>
      <c r="H1863" t="s">
        <v>13952</v>
      </c>
      <c r="I1863" t="s">
        <v>13953</v>
      </c>
      <c r="J1863" t="s">
        <v>83641</v>
      </c>
      <c r="L1863" t="s">
        <v>5430</v>
      </c>
      <c r="M1863" t="s">
        <v>74365</v>
      </c>
      <c r="N1863"/>
    </row>
    <row r="1864" spans="1:14" ht="14.4" x14ac:dyDescent="0.3">
      <c r="A1864" t="s">
        <v>13954</v>
      </c>
      <c r="B1864" t="s">
        <v>13955</v>
      </c>
      <c r="C1864" t="s">
        <v>13956</v>
      </c>
      <c r="D1864">
        <v>2000</v>
      </c>
      <c r="E1864" t="s">
        <v>14</v>
      </c>
      <c r="F1864" t="s">
        <v>10066</v>
      </c>
      <c r="G1864" t="s">
        <v>4858</v>
      </c>
      <c r="H1864" t="s">
        <v>13957</v>
      </c>
      <c r="I1864" t="s">
        <v>13958</v>
      </c>
      <c r="J1864" t="s">
        <v>50910</v>
      </c>
      <c r="K1864" t="s">
        <v>12731</v>
      </c>
      <c r="L1864" t="s">
        <v>4862</v>
      </c>
      <c r="M1864" t="s">
        <v>74366</v>
      </c>
      <c r="N1864"/>
    </row>
    <row r="1865" spans="1:14" ht="14.4" x14ac:dyDescent="0.3">
      <c r="A1865" t="s">
        <v>13960</v>
      </c>
      <c r="B1865" t="s">
        <v>13961</v>
      </c>
      <c r="C1865" t="s">
        <v>5750</v>
      </c>
      <c r="D1865">
        <v>4813</v>
      </c>
      <c r="E1865" t="s">
        <v>14</v>
      </c>
      <c r="F1865" t="s">
        <v>5581</v>
      </c>
      <c r="G1865" t="s">
        <v>4851</v>
      </c>
      <c r="H1865" t="s">
        <v>13962</v>
      </c>
      <c r="I1865" t="s">
        <v>13963</v>
      </c>
      <c r="J1865" t="s">
        <v>50911</v>
      </c>
      <c r="L1865" t="s">
        <v>4940</v>
      </c>
      <c r="M1865" t="s">
        <v>74367</v>
      </c>
      <c r="N1865"/>
    </row>
    <row r="1866" spans="1:14" ht="14.4" x14ac:dyDescent="0.3">
      <c r="A1866" t="s">
        <v>13964</v>
      </c>
      <c r="B1866" t="s">
        <v>100802</v>
      </c>
      <c r="C1866" t="s">
        <v>13965</v>
      </c>
      <c r="D1866">
        <v>90</v>
      </c>
      <c r="E1866" t="s">
        <v>100803</v>
      </c>
      <c r="F1866" t="s">
        <v>100804</v>
      </c>
      <c r="G1866" t="s">
        <v>4806</v>
      </c>
      <c r="H1866" t="s">
        <v>13966</v>
      </c>
      <c r="I1866" t="s">
        <v>13967</v>
      </c>
      <c r="J1866" t="s">
        <v>100805</v>
      </c>
      <c r="K1866" t="s">
        <v>13968</v>
      </c>
      <c r="L1866" t="s">
        <v>4801</v>
      </c>
      <c r="M1866" t="s">
        <v>74368</v>
      </c>
      <c r="N1866"/>
    </row>
    <row r="1867" spans="1:14" ht="14.4" x14ac:dyDescent="0.3">
      <c r="A1867" t="s">
        <v>13969</v>
      </c>
      <c r="B1867" t="s">
        <v>13970</v>
      </c>
      <c r="C1867" t="s">
        <v>5334</v>
      </c>
      <c r="D1867">
        <v>783</v>
      </c>
      <c r="E1867" t="s">
        <v>5335</v>
      </c>
      <c r="F1867" t="s">
        <v>5336</v>
      </c>
      <c r="G1867" t="s">
        <v>4952</v>
      </c>
      <c r="H1867" t="s">
        <v>13971</v>
      </c>
      <c r="I1867" t="s">
        <v>13972</v>
      </c>
      <c r="J1867" t="s">
        <v>50912</v>
      </c>
      <c r="K1867" t="s">
        <v>13973</v>
      </c>
      <c r="L1867" t="s">
        <v>4956</v>
      </c>
      <c r="M1867" t="s">
        <v>74369</v>
      </c>
      <c r="N1867"/>
    </row>
    <row r="1868" spans="1:14" ht="14.4" x14ac:dyDescent="0.3">
      <c r="A1868" t="s">
        <v>13974</v>
      </c>
      <c r="B1868" t="s">
        <v>13975</v>
      </c>
      <c r="C1868" t="s">
        <v>13976</v>
      </c>
      <c r="D1868">
        <v>977</v>
      </c>
      <c r="E1868" t="s">
        <v>13977</v>
      </c>
      <c r="F1868" t="s">
        <v>7870</v>
      </c>
      <c r="G1868" t="s">
        <v>567</v>
      </c>
      <c r="H1868" t="s">
        <v>13978</v>
      </c>
      <c r="I1868" t="s">
        <v>13979</v>
      </c>
      <c r="J1868" t="s">
        <v>50913</v>
      </c>
      <c r="L1868" t="s">
        <v>5076</v>
      </c>
      <c r="M1868" t="s">
        <v>74370</v>
      </c>
      <c r="N1868"/>
    </row>
    <row r="1869" spans="1:14" ht="14.4" x14ac:dyDescent="0.3">
      <c r="A1869" t="s">
        <v>13980</v>
      </c>
      <c r="B1869" t="s">
        <v>13981</v>
      </c>
      <c r="C1869" t="s">
        <v>13982</v>
      </c>
      <c r="D1869">
        <v>53</v>
      </c>
      <c r="E1869" t="s">
        <v>13983</v>
      </c>
      <c r="F1869" t="s">
        <v>5043</v>
      </c>
      <c r="G1869" t="s">
        <v>567</v>
      </c>
      <c r="H1869" t="s">
        <v>13984</v>
      </c>
      <c r="I1869" t="s">
        <v>13985</v>
      </c>
      <c r="J1869" t="s">
        <v>100553</v>
      </c>
      <c r="K1869" t="s">
        <v>13986</v>
      </c>
      <c r="L1869" t="s">
        <v>5076</v>
      </c>
      <c r="M1869" t="s">
        <v>74371</v>
      </c>
      <c r="N1869"/>
    </row>
    <row r="1870" spans="1:14" ht="14.4" x14ac:dyDescent="0.3">
      <c r="A1870" t="s">
        <v>13987</v>
      </c>
      <c r="B1870" t="s">
        <v>13988</v>
      </c>
      <c r="C1870" t="s">
        <v>13989</v>
      </c>
      <c r="D1870">
        <v>0</v>
      </c>
      <c r="E1870" t="s">
        <v>13990</v>
      </c>
      <c r="F1870" t="s">
        <v>10004</v>
      </c>
      <c r="G1870" t="s">
        <v>4952</v>
      </c>
      <c r="H1870" t="s">
        <v>13991</v>
      </c>
      <c r="I1870" t="s">
        <v>13992</v>
      </c>
      <c r="J1870" t="s">
        <v>50914</v>
      </c>
      <c r="L1870" t="s">
        <v>4956</v>
      </c>
      <c r="M1870" t="s">
        <v>74372</v>
      </c>
      <c r="N1870"/>
    </row>
    <row r="1871" spans="1:14" ht="14.4" x14ac:dyDescent="0.3">
      <c r="A1871" t="s">
        <v>13994</v>
      </c>
      <c r="B1871" t="s">
        <v>13995</v>
      </c>
      <c r="C1871" t="s">
        <v>13996</v>
      </c>
      <c r="D1871">
        <v>599</v>
      </c>
      <c r="E1871" t="s">
        <v>14</v>
      </c>
      <c r="F1871" t="s">
        <v>5427</v>
      </c>
      <c r="G1871" t="s">
        <v>5396</v>
      </c>
      <c r="H1871" t="s">
        <v>13997</v>
      </c>
      <c r="I1871" t="s">
        <v>13998</v>
      </c>
      <c r="J1871" t="s">
        <v>50915</v>
      </c>
      <c r="L1871" t="s">
        <v>4801</v>
      </c>
      <c r="M1871" t="s">
        <v>74373</v>
      </c>
      <c r="N1871"/>
    </row>
    <row r="1872" spans="1:14" ht="14.4" x14ac:dyDescent="0.3">
      <c r="A1872" t="s">
        <v>13999</v>
      </c>
      <c r="B1872" t="s">
        <v>14000</v>
      </c>
      <c r="C1872" t="s">
        <v>14001</v>
      </c>
      <c r="D1872">
        <v>492</v>
      </c>
      <c r="E1872" t="s">
        <v>9116</v>
      </c>
      <c r="F1872" t="s">
        <v>5576</v>
      </c>
      <c r="G1872" t="s">
        <v>567</v>
      </c>
      <c r="H1872" t="s">
        <v>14002</v>
      </c>
      <c r="I1872" t="s">
        <v>14003</v>
      </c>
      <c r="J1872" t="s">
        <v>50916</v>
      </c>
      <c r="L1872" t="s">
        <v>4815</v>
      </c>
      <c r="M1872" t="s">
        <v>74374</v>
      </c>
      <c r="N1872"/>
    </row>
    <row r="1873" spans="1:14" ht="14.4" x14ac:dyDescent="0.3">
      <c r="A1873" t="s">
        <v>14004</v>
      </c>
      <c r="B1873" t="s">
        <v>83</v>
      </c>
      <c r="C1873" t="s">
        <v>14005</v>
      </c>
      <c r="D1873">
        <v>206</v>
      </c>
      <c r="E1873" t="s">
        <v>8211</v>
      </c>
      <c r="F1873" t="s">
        <v>4835</v>
      </c>
      <c r="G1873" t="s">
        <v>567</v>
      </c>
      <c r="H1873" t="s">
        <v>84</v>
      </c>
      <c r="I1873" t="s">
        <v>4799</v>
      </c>
      <c r="J1873" t="s">
        <v>50917</v>
      </c>
      <c r="L1873" t="s">
        <v>89442</v>
      </c>
      <c r="M1873" t="s">
        <v>74375</v>
      </c>
      <c r="N1873"/>
    </row>
    <row r="1874" spans="1:14" ht="14.4" x14ac:dyDescent="0.3">
      <c r="A1874" t="s">
        <v>14006</v>
      </c>
      <c r="B1874" t="s">
        <v>14007</v>
      </c>
      <c r="C1874" t="s">
        <v>14008</v>
      </c>
      <c r="D1874">
        <v>119</v>
      </c>
      <c r="E1874" t="s">
        <v>14</v>
      </c>
      <c r="F1874" t="s">
        <v>14009</v>
      </c>
      <c r="G1874" t="s">
        <v>5396</v>
      </c>
      <c r="H1874" t="s">
        <v>14010</v>
      </c>
      <c r="I1874" t="s">
        <v>14011</v>
      </c>
      <c r="J1874" t="s">
        <v>50918</v>
      </c>
      <c r="L1874" t="s">
        <v>7992</v>
      </c>
      <c r="M1874" t="s">
        <v>74376</v>
      </c>
      <c r="N1874"/>
    </row>
    <row r="1875" spans="1:14" ht="14.4" x14ac:dyDescent="0.3">
      <c r="A1875" t="s">
        <v>14012</v>
      </c>
      <c r="B1875" t="s">
        <v>14013</v>
      </c>
      <c r="C1875" t="s">
        <v>14014</v>
      </c>
      <c r="D1875">
        <v>67</v>
      </c>
      <c r="E1875" t="s">
        <v>14</v>
      </c>
      <c r="F1875" t="s">
        <v>14009</v>
      </c>
      <c r="G1875" t="s">
        <v>5396</v>
      </c>
      <c r="H1875" t="s">
        <v>14015</v>
      </c>
      <c r="I1875" t="s">
        <v>14016</v>
      </c>
      <c r="J1875" t="s">
        <v>50919</v>
      </c>
      <c r="K1875" t="s">
        <v>14017</v>
      </c>
      <c r="L1875" t="s">
        <v>5430</v>
      </c>
      <c r="M1875" t="s">
        <v>74377</v>
      </c>
      <c r="N1875"/>
    </row>
    <row r="1876" spans="1:14" ht="14.4" x14ac:dyDescent="0.3">
      <c r="A1876" t="s">
        <v>14019</v>
      </c>
      <c r="B1876" t="s">
        <v>14020</v>
      </c>
      <c r="C1876" t="s">
        <v>14021</v>
      </c>
      <c r="D1876">
        <v>349</v>
      </c>
      <c r="E1876" t="s">
        <v>14</v>
      </c>
      <c r="F1876" t="s">
        <v>14022</v>
      </c>
      <c r="G1876" t="s">
        <v>5396</v>
      </c>
      <c r="H1876" t="s">
        <v>14023</v>
      </c>
      <c r="I1876" t="s">
        <v>14024</v>
      </c>
      <c r="L1876" t="s">
        <v>7992</v>
      </c>
      <c r="M1876" t="s">
        <v>74378</v>
      </c>
      <c r="N1876"/>
    </row>
    <row r="1877" spans="1:14" ht="14.4" x14ac:dyDescent="0.3">
      <c r="A1877" t="s">
        <v>14025</v>
      </c>
      <c r="B1877" t="s">
        <v>14026</v>
      </c>
      <c r="C1877" t="s">
        <v>14027</v>
      </c>
      <c r="D1877">
        <v>35</v>
      </c>
      <c r="E1877" t="s">
        <v>14028</v>
      </c>
      <c r="F1877" t="s">
        <v>7026</v>
      </c>
      <c r="G1877" t="s">
        <v>7027</v>
      </c>
      <c r="H1877" t="s">
        <v>14029</v>
      </c>
      <c r="I1877" t="s">
        <v>14030</v>
      </c>
      <c r="J1877" t="s">
        <v>50920</v>
      </c>
      <c r="L1877" t="s">
        <v>7170</v>
      </c>
      <c r="M1877" t="s">
        <v>74379</v>
      </c>
      <c r="N1877"/>
    </row>
    <row r="1878" spans="1:14" ht="14.4" x14ac:dyDescent="0.3">
      <c r="A1878" t="s">
        <v>14031</v>
      </c>
      <c r="B1878" t="s">
        <v>14032</v>
      </c>
      <c r="C1878" t="s">
        <v>61682</v>
      </c>
      <c r="D1878">
        <v>456</v>
      </c>
      <c r="E1878" t="s">
        <v>7523</v>
      </c>
      <c r="F1878" t="s">
        <v>6135</v>
      </c>
      <c r="G1878" t="s">
        <v>6136</v>
      </c>
      <c r="H1878" t="s">
        <v>14033</v>
      </c>
      <c r="I1878" t="s">
        <v>14034</v>
      </c>
      <c r="J1878" t="s">
        <v>61683</v>
      </c>
      <c r="L1878" t="s">
        <v>4801</v>
      </c>
      <c r="M1878" t="s">
        <v>74380</v>
      </c>
      <c r="N1878"/>
    </row>
    <row r="1879" spans="1:14" ht="14.4" x14ac:dyDescent="0.3">
      <c r="A1879" t="s">
        <v>14035</v>
      </c>
      <c r="B1879" t="s">
        <v>14036</v>
      </c>
      <c r="C1879" t="s">
        <v>14037</v>
      </c>
      <c r="D1879">
        <v>4812</v>
      </c>
      <c r="E1879" t="s">
        <v>4799</v>
      </c>
      <c r="F1879" t="s">
        <v>5484</v>
      </c>
      <c r="G1879" t="s">
        <v>4915</v>
      </c>
      <c r="H1879" t="s">
        <v>14038</v>
      </c>
      <c r="I1879" t="s">
        <v>14039</v>
      </c>
      <c r="K1879" t="s">
        <v>14040</v>
      </c>
      <c r="L1879" t="s">
        <v>5488</v>
      </c>
      <c r="M1879" t="s">
        <v>74381</v>
      </c>
      <c r="N1879"/>
    </row>
    <row r="1880" spans="1:14" ht="14.4" x14ac:dyDescent="0.3">
      <c r="A1880" t="s">
        <v>14041</v>
      </c>
      <c r="B1880" t="s">
        <v>14042</v>
      </c>
      <c r="C1880" t="s">
        <v>14043</v>
      </c>
      <c r="D1880">
        <v>50</v>
      </c>
      <c r="E1880" t="s">
        <v>14044</v>
      </c>
      <c r="F1880" t="s">
        <v>4835</v>
      </c>
      <c r="G1880" t="s">
        <v>567</v>
      </c>
      <c r="H1880" t="s">
        <v>14045</v>
      </c>
      <c r="I1880" t="s">
        <v>4799</v>
      </c>
      <c r="J1880" t="s">
        <v>50921</v>
      </c>
      <c r="K1880" t="s">
        <v>4799</v>
      </c>
      <c r="L1880" t="s">
        <v>4801</v>
      </c>
      <c r="M1880" t="s">
        <v>74382</v>
      </c>
      <c r="N1880"/>
    </row>
    <row r="1881" spans="1:14" ht="14.4" x14ac:dyDescent="0.3">
      <c r="A1881" t="s">
        <v>14046</v>
      </c>
      <c r="B1881" t="s">
        <v>14047</v>
      </c>
      <c r="C1881" t="s">
        <v>14048</v>
      </c>
      <c r="D1881">
        <v>2859</v>
      </c>
      <c r="E1881" t="s">
        <v>6178</v>
      </c>
      <c r="F1881" t="s">
        <v>14049</v>
      </c>
      <c r="G1881" t="s">
        <v>5680</v>
      </c>
      <c r="H1881" t="s">
        <v>14050</v>
      </c>
      <c r="I1881" t="s">
        <v>14051</v>
      </c>
      <c r="J1881" t="s">
        <v>50922</v>
      </c>
      <c r="K1881" t="s">
        <v>98457</v>
      </c>
      <c r="L1881" t="s">
        <v>4801</v>
      </c>
      <c r="M1881" t="s">
        <v>74383</v>
      </c>
      <c r="N1881"/>
    </row>
    <row r="1882" spans="1:14" ht="14.4" x14ac:dyDescent="0.3">
      <c r="A1882" t="s">
        <v>14052</v>
      </c>
      <c r="B1882" t="s">
        <v>14053</v>
      </c>
      <c r="C1882" t="s">
        <v>14054</v>
      </c>
      <c r="D1882">
        <v>355</v>
      </c>
      <c r="E1882" t="s">
        <v>7904</v>
      </c>
      <c r="F1882" t="s">
        <v>14055</v>
      </c>
      <c r="G1882" t="s">
        <v>4851</v>
      </c>
      <c r="H1882" t="s">
        <v>14056</v>
      </c>
      <c r="I1882" t="s">
        <v>14057</v>
      </c>
      <c r="J1882" t="s">
        <v>50923</v>
      </c>
      <c r="L1882" t="s">
        <v>4946</v>
      </c>
      <c r="M1882" t="s">
        <v>74384</v>
      </c>
      <c r="N1882"/>
    </row>
    <row r="1883" spans="1:14" ht="14.4" x14ac:dyDescent="0.3">
      <c r="A1883" t="s">
        <v>14058</v>
      </c>
      <c r="B1883" t="s">
        <v>14059</v>
      </c>
      <c r="C1883" t="s">
        <v>14060</v>
      </c>
      <c r="D1883">
        <v>235</v>
      </c>
      <c r="E1883" t="s">
        <v>14061</v>
      </c>
      <c r="F1883" t="s">
        <v>9395</v>
      </c>
      <c r="G1883" t="s">
        <v>4806</v>
      </c>
      <c r="H1883" t="s">
        <v>14062</v>
      </c>
      <c r="I1883" t="s">
        <v>14063</v>
      </c>
      <c r="J1883" t="s">
        <v>50924</v>
      </c>
      <c r="L1883" t="s">
        <v>4899</v>
      </c>
      <c r="M1883" t="s">
        <v>74385</v>
      </c>
      <c r="N1883"/>
    </row>
    <row r="1884" spans="1:14" ht="14.4" x14ac:dyDescent="0.3">
      <c r="A1884" t="s">
        <v>14064</v>
      </c>
      <c r="B1884" t="s">
        <v>14065</v>
      </c>
      <c r="C1884" t="s">
        <v>14066</v>
      </c>
      <c r="D1884">
        <v>1771</v>
      </c>
      <c r="E1884" t="s">
        <v>14067</v>
      </c>
      <c r="F1884" t="s">
        <v>7445</v>
      </c>
      <c r="G1884" t="s">
        <v>5396</v>
      </c>
      <c r="H1884" t="s">
        <v>14068</v>
      </c>
      <c r="I1884" t="s">
        <v>14069</v>
      </c>
      <c r="J1884" t="s">
        <v>50925</v>
      </c>
      <c r="L1884" t="s">
        <v>5430</v>
      </c>
      <c r="M1884" t="s">
        <v>74386</v>
      </c>
      <c r="N1884"/>
    </row>
    <row r="1885" spans="1:14" ht="14.4" x14ac:dyDescent="0.3">
      <c r="A1885" t="s">
        <v>14070</v>
      </c>
      <c r="B1885" t="s">
        <v>14071</v>
      </c>
      <c r="C1885" t="s">
        <v>14072</v>
      </c>
      <c r="D1885">
        <v>33</v>
      </c>
      <c r="E1885" t="s">
        <v>14073</v>
      </c>
      <c r="F1885" t="s">
        <v>7419</v>
      </c>
      <c r="G1885" t="s">
        <v>5396</v>
      </c>
      <c r="H1885" t="s">
        <v>14074</v>
      </c>
      <c r="I1885" t="s">
        <v>14075</v>
      </c>
      <c r="J1885" t="s">
        <v>50926</v>
      </c>
      <c r="L1885" t="s">
        <v>5430</v>
      </c>
      <c r="M1885" t="s">
        <v>74387</v>
      </c>
      <c r="N1885"/>
    </row>
    <row r="1886" spans="1:14" ht="14.4" x14ac:dyDescent="0.3">
      <c r="A1886" t="s">
        <v>14076</v>
      </c>
      <c r="B1886" t="s">
        <v>14077</v>
      </c>
      <c r="C1886" t="s">
        <v>14078</v>
      </c>
      <c r="D1886">
        <v>1299</v>
      </c>
      <c r="E1886" t="s">
        <v>14</v>
      </c>
      <c r="F1886" t="s">
        <v>8347</v>
      </c>
      <c r="G1886" t="s">
        <v>4806</v>
      </c>
      <c r="H1886" t="s">
        <v>14079</v>
      </c>
      <c r="I1886" t="s">
        <v>14080</v>
      </c>
      <c r="L1886" t="s">
        <v>6100</v>
      </c>
      <c r="M1886" t="s">
        <v>74388</v>
      </c>
      <c r="N1886"/>
    </row>
    <row r="1887" spans="1:14" ht="14.4" x14ac:dyDescent="0.3">
      <c r="A1887" t="s">
        <v>14082</v>
      </c>
      <c r="B1887" t="s">
        <v>14083</v>
      </c>
      <c r="C1887" t="s">
        <v>14084</v>
      </c>
      <c r="D1887">
        <v>0</v>
      </c>
      <c r="E1887" t="s">
        <v>14085</v>
      </c>
      <c r="F1887" t="s">
        <v>9249</v>
      </c>
      <c r="G1887" t="s">
        <v>5033</v>
      </c>
      <c r="H1887" t="s">
        <v>14086</v>
      </c>
      <c r="I1887" t="s">
        <v>14087</v>
      </c>
      <c r="J1887" t="s">
        <v>50927</v>
      </c>
      <c r="L1887" t="s">
        <v>4801</v>
      </c>
      <c r="M1887" t="s">
        <v>74389</v>
      </c>
      <c r="N1887"/>
    </row>
    <row r="1888" spans="1:14" ht="14.4" x14ac:dyDescent="0.3">
      <c r="A1888" t="s">
        <v>14088</v>
      </c>
      <c r="B1888" t="s">
        <v>14089</v>
      </c>
      <c r="C1888" t="s">
        <v>14090</v>
      </c>
      <c r="D1888">
        <v>1220</v>
      </c>
      <c r="E1888" t="s">
        <v>14091</v>
      </c>
      <c r="F1888" t="s">
        <v>14049</v>
      </c>
      <c r="G1888" t="s">
        <v>5680</v>
      </c>
      <c r="H1888" t="s">
        <v>14092</v>
      </c>
      <c r="I1888" t="s">
        <v>14093</v>
      </c>
      <c r="L1888" t="s">
        <v>4801</v>
      </c>
      <c r="M1888" t="s">
        <v>74390</v>
      </c>
      <c r="N1888"/>
    </row>
    <row r="1889" spans="1:14" ht="14.4" x14ac:dyDescent="0.3">
      <c r="A1889" t="s">
        <v>14094</v>
      </c>
      <c r="B1889" t="s">
        <v>14095</v>
      </c>
      <c r="C1889" t="s">
        <v>14096</v>
      </c>
      <c r="D1889">
        <v>387</v>
      </c>
      <c r="E1889" t="s">
        <v>14097</v>
      </c>
      <c r="F1889" t="s">
        <v>9249</v>
      </c>
      <c r="G1889" t="s">
        <v>5033</v>
      </c>
      <c r="H1889" t="s">
        <v>14098</v>
      </c>
      <c r="I1889" t="s">
        <v>14099</v>
      </c>
      <c r="J1889" t="s">
        <v>74391</v>
      </c>
      <c r="L1889" t="s">
        <v>5036</v>
      </c>
      <c r="M1889" t="s">
        <v>74392</v>
      </c>
      <c r="N1889"/>
    </row>
    <row r="1890" spans="1:14" ht="14.4" x14ac:dyDescent="0.3">
      <c r="A1890" t="s">
        <v>14100</v>
      </c>
      <c r="B1890" t="s">
        <v>14101</v>
      </c>
      <c r="C1890" t="s">
        <v>14102</v>
      </c>
      <c r="D1890">
        <v>65</v>
      </c>
      <c r="E1890" t="s">
        <v>14103</v>
      </c>
      <c r="F1890" t="s">
        <v>5395</v>
      </c>
      <c r="G1890" t="s">
        <v>5396</v>
      </c>
      <c r="H1890" t="s">
        <v>14104</v>
      </c>
      <c r="I1890" t="s">
        <v>14105</v>
      </c>
      <c r="J1890" t="s">
        <v>50928</v>
      </c>
      <c r="K1890" t="s">
        <v>14106</v>
      </c>
      <c r="L1890" t="s">
        <v>5531</v>
      </c>
      <c r="M1890" t="s">
        <v>74393</v>
      </c>
      <c r="N1890"/>
    </row>
    <row r="1891" spans="1:14" ht="14.4" x14ac:dyDescent="0.3">
      <c r="A1891" t="s">
        <v>14107</v>
      </c>
      <c r="B1891" t="s">
        <v>14108</v>
      </c>
      <c r="C1891" t="s">
        <v>14109</v>
      </c>
      <c r="D1891">
        <v>380</v>
      </c>
      <c r="E1891" t="s">
        <v>14110</v>
      </c>
      <c r="F1891" t="s">
        <v>5745</v>
      </c>
      <c r="G1891" t="s">
        <v>4827</v>
      </c>
      <c r="H1891" t="s">
        <v>14111</v>
      </c>
      <c r="I1891" t="s">
        <v>14112</v>
      </c>
      <c r="J1891" t="s">
        <v>50929</v>
      </c>
      <c r="K1891" t="s">
        <v>7341</v>
      </c>
      <c r="L1891" t="s">
        <v>4801</v>
      </c>
      <c r="M1891" t="s">
        <v>74394</v>
      </c>
      <c r="N1891"/>
    </row>
    <row r="1892" spans="1:14" ht="14.4" x14ac:dyDescent="0.3">
      <c r="A1892" t="s">
        <v>14113</v>
      </c>
      <c r="B1892" t="s">
        <v>14114</v>
      </c>
      <c r="C1892" t="s">
        <v>14115</v>
      </c>
      <c r="D1892">
        <v>906</v>
      </c>
      <c r="E1892" t="s">
        <v>10347</v>
      </c>
      <c r="F1892" t="s">
        <v>4835</v>
      </c>
      <c r="G1892" t="s">
        <v>567</v>
      </c>
      <c r="H1892" t="s">
        <v>14116</v>
      </c>
      <c r="I1892" t="s">
        <v>14117</v>
      </c>
      <c r="J1892" t="s">
        <v>50930</v>
      </c>
      <c r="K1892" t="s">
        <v>5980</v>
      </c>
      <c r="L1892" t="s">
        <v>89442</v>
      </c>
      <c r="M1892" t="s">
        <v>74395</v>
      </c>
      <c r="N1892"/>
    </row>
    <row r="1893" spans="1:14" ht="14.4" x14ac:dyDescent="0.3">
      <c r="A1893" t="s">
        <v>14118</v>
      </c>
      <c r="B1893" t="s">
        <v>14119</v>
      </c>
      <c r="C1893" t="s">
        <v>14120</v>
      </c>
      <c r="D1893">
        <v>199</v>
      </c>
      <c r="E1893" t="s">
        <v>14</v>
      </c>
      <c r="F1893" t="s">
        <v>6059</v>
      </c>
      <c r="G1893" t="s">
        <v>567</v>
      </c>
      <c r="H1893" t="s">
        <v>14121</v>
      </c>
      <c r="I1893" t="s">
        <v>14122</v>
      </c>
      <c r="J1893" t="s">
        <v>50931</v>
      </c>
      <c r="K1893" t="s">
        <v>14123</v>
      </c>
      <c r="L1893" t="s">
        <v>4801</v>
      </c>
      <c r="M1893" t="s">
        <v>74396</v>
      </c>
      <c r="N1893"/>
    </row>
    <row r="1894" spans="1:14" ht="14.4" x14ac:dyDescent="0.3">
      <c r="A1894" t="s">
        <v>14124</v>
      </c>
      <c r="B1894" t="s">
        <v>58282</v>
      </c>
      <c r="C1894" t="s">
        <v>14125</v>
      </c>
      <c r="D1894">
        <v>1564</v>
      </c>
      <c r="E1894" t="s">
        <v>9462</v>
      </c>
      <c r="F1894" t="s">
        <v>9463</v>
      </c>
      <c r="G1894" t="s">
        <v>4806</v>
      </c>
      <c r="H1894" t="s">
        <v>14126</v>
      </c>
      <c r="I1894" t="s">
        <v>4799</v>
      </c>
      <c r="J1894" t="s">
        <v>50932</v>
      </c>
      <c r="L1894" t="s">
        <v>4899</v>
      </c>
      <c r="M1894" t="s">
        <v>74397</v>
      </c>
      <c r="N1894"/>
    </row>
    <row r="1895" spans="1:14" ht="14.4" x14ac:dyDescent="0.3">
      <c r="A1895" t="s">
        <v>14127</v>
      </c>
      <c r="B1895" t="s">
        <v>14128</v>
      </c>
      <c r="C1895" t="s">
        <v>14129</v>
      </c>
      <c r="D1895">
        <v>1160</v>
      </c>
      <c r="E1895" t="s">
        <v>14130</v>
      </c>
      <c r="F1895" t="s">
        <v>5343</v>
      </c>
      <c r="G1895" t="s">
        <v>4806</v>
      </c>
      <c r="H1895" t="s">
        <v>14131</v>
      </c>
      <c r="I1895" t="s">
        <v>14132</v>
      </c>
      <c r="J1895" t="s">
        <v>58283</v>
      </c>
      <c r="K1895" t="s">
        <v>100806</v>
      </c>
      <c r="L1895" t="s">
        <v>4899</v>
      </c>
      <c r="M1895" t="s">
        <v>74398</v>
      </c>
      <c r="N1895"/>
    </row>
    <row r="1896" spans="1:14" ht="14.4" x14ac:dyDescent="0.3">
      <c r="A1896" t="s">
        <v>50933</v>
      </c>
      <c r="B1896" t="s">
        <v>50934</v>
      </c>
      <c r="C1896" t="s">
        <v>50935</v>
      </c>
      <c r="D1896">
        <v>658</v>
      </c>
      <c r="E1896" t="s">
        <v>292</v>
      </c>
      <c r="F1896" t="s">
        <v>71</v>
      </c>
      <c r="G1896" t="s">
        <v>567</v>
      </c>
      <c r="H1896" t="s">
        <v>50936</v>
      </c>
      <c r="I1896" t="s">
        <v>50937</v>
      </c>
      <c r="J1896" t="s">
        <v>50938</v>
      </c>
      <c r="L1896" t="s">
        <v>4801</v>
      </c>
      <c r="M1896" t="s">
        <v>74399</v>
      </c>
      <c r="N1896"/>
    </row>
    <row r="1897" spans="1:14" ht="14.4" x14ac:dyDescent="0.3">
      <c r="A1897" t="s">
        <v>14133</v>
      </c>
      <c r="B1897" t="s">
        <v>14134</v>
      </c>
      <c r="C1897" t="s">
        <v>6030</v>
      </c>
      <c r="D1897">
        <v>2378</v>
      </c>
      <c r="E1897" t="s">
        <v>14135</v>
      </c>
      <c r="F1897" t="s">
        <v>5937</v>
      </c>
      <c r="G1897" t="s">
        <v>4827</v>
      </c>
      <c r="H1897" t="s">
        <v>14136</v>
      </c>
      <c r="I1897" t="s">
        <v>14137</v>
      </c>
      <c r="J1897" t="s">
        <v>50939</v>
      </c>
      <c r="L1897" t="s">
        <v>4831</v>
      </c>
      <c r="M1897" t="s">
        <v>74400</v>
      </c>
      <c r="N1897"/>
    </row>
    <row r="1898" spans="1:14" ht="14.4" x14ac:dyDescent="0.3">
      <c r="A1898" t="s">
        <v>14138</v>
      </c>
      <c r="B1898" t="s">
        <v>14139</v>
      </c>
      <c r="C1898" t="s">
        <v>14140</v>
      </c>
      <c r="D1898">
        <v>60</v>
      </c>
      <c r="E1898" t="s">
        <v>14</v>
      </c>
      <c r="F1898" t="s">
        <v>5427</v>
      </c>
      <c r="G1898" t="s">
        <v>5396</v>
      </c>
      <c r="H1898" t="s">
        <v>14141</v>
      </c>
      <c r="I1898" t="s">
        <v>14142</v>
      </c>
      <c r="J1898" t="s">
        <v>50940</v>
      </c>
      <c r="K1898" t="s">
        <v>14143</v>
      </c>
      <c r="L1898" t="s">
        <v>5430</v>
      </c>
      <c r="M1898" t="s">
        <v>74401</v>
      </c>
      <c r="N1898"/>
    </row>
    <row r="1899" spans="1:14" ht="14.4" x14ac:dyDescent="0.3">
      <c r="A1899" t="s">
        <v>14144</v>
      </c>
      <c r="B1899" t="s">
        <v>14145</v>
      </c>
      <c r="C1899" t="s">
        <v>6870</v>
      </c>
      <c r="D1899">
        <v>1801</v>
      </c>
      <c r="E1899" t="s">
        <v>14</v>
      </c>
      <c r="F1899" t="s">
        <v>14146</v>
      </c>
      <c r="G1899" t="s">
        <v>4851</v>
      </c>
      <c r="H1899" t="s">
        <v>14147</v>
      </c>
      <c r="I1899" t="s">
        <v>14148</v>
      </c>
      <c r="J1899" t="s">
        <v>50941</v>
      </c>
      <c r="L1899" t="s">
        <v>4946</v>
      </c>
      <c r="M1899" t="s">
        <v>74402</v>
      </c>
      <c r="N1899"/>
    </row>
    <row r="1900" spans="1:14" ht="14.4" x14ac:dyDescent="0.3">
      <c r="A1900" t="s">
        <v>14149</v>
      </c>
      <c r="B1900" t="s">
        <v>14150</v>
      </c>
      <c r="C1900" t="s">
        <v>14151</v>
      </c>
      <c r="D1900">
        <v>313</v>
      </c>
      <c r="E1900" t="s">
        <v>14152</v>
      </c>
      <c r="F1900" t="s">
        <v>7534</v>
      </c>
      <c r="G1900" t="s">
        <v>567</v>
      </c>
      <c r="H1900" t="s">
        <v>14153</v>
      </c>
      <c r="I1900" t="s">
        <v>14154</v>
      </c>
      <c r="J1900" t="s">
        <v>50942</v>
      </c>
      <c r="K1900" t="s">
        <v>4799</v>
      </c>
      <c r="L1900" t="s">
        <v>4815</v>
      </c>
      <c r="M1900" t="s">
        <v>74403</v>
      </c>
      <c r="N1900"/>
    </row>
    <row r="1901" spans="1:14" ht="14.4" x14ac:dyDescent="0.3">
      <c r="A1901" t="s">
        <v>14155</v>
      </c>
      <c r="B1901" t="s">
        <v>14156</v>
      </c>
      <c r="C1901" t="s">
        <v>14157</v>
      </c>
      <c r="D1901">
        <v>210</v>
      </c>
      <c r="E1901" t="s">
        <v>14</v>
      </c>
      <c r="F1901" t="s">
        <v>14158</v>
      </c>
      <c r="G1901" t="s">
        <v>4806</v>
      </c>
      <c r="H1901" t="s">
        <v>14159</v>
      </c>
      <c r="I1901" t="s">
        <v>14160</v>
      </c>
      <c r="J1901" t="s">
        <v>89599</v>
      </c>
      <c r="L1901" t="s">
        <v>4801</v>
      </c>
      <c r="M1901" t="s">
        <v>74404</v>
      </c>
      <c r="N1901"/>
    </row>
    <row r="1902" spans="1:14" ht="14.4" x14ac:dyDescent="0.3">
      <c r="A1902" t="s">
        <v>14161</v>
      </c>
      <c r="B1902" t="s">
        <v>83643</v>
      </c>
      <c r="C1902" t="s">
        <v>14162</v>
      </c>
      <c r="D1902">
        <v>123</v>
      </c>
      <c r="E1902" t="s">
        <v>14</v>
      </c>
      <c r="F1902" t="s">
        <v>14163</v>
      </c>
      <c r="G1902" t="s">
        <v>5004</v>
      </c>
      <c r="H1902" t="s">
        <v>14164</v>
      </c>
      <c r="I1902" t="s">
        <v>4799</v>
      </c>
      <c r="J1902" t="s">
        <v>100807</v>
      </c>
      <c r="L1902" t="s">
        <v>4801</v>
      </c>
      <c r="M1902" t="s">
        <v>74405</v>
      </c>
      <c r="N1902"/>
    </row>
    <row r="1903" spans="1:14" ht="14.4" x14ac:dyDescent="0.3">
      <c r="A1903" t="s">
        <v>14165</v>
      </c>
      <c r="B1903" t="s">
        <v>14166</v>
      </c>
      <c r="C1903" t="s">
        <v>14167</v>
      </c>
      <c r="D1903">
        <v>2370</v>
      </c>
      <c r="E1903" t="s">
        <v>14168</v>
      </c>
      <c r="F1903" t="s">
        <v>11046</v>
      </c>
      <c r="G1903" t="s">
        <v>7027</v>
      </c>
      <c r="H1903" t="s">
        <v>14169</v>
      </c>
      <c r="I1903" t="s">
        <v>14170</v>
      </c>
      <c r="J1903" t="s">
        <v>50943</v>
      </c>
      <c r="L1903" t="s">
        <v>7030</v>
      </c>
      <c r="M1903" t="s">
        <v>74406</v>
      </c>
      <c r="N1903"/>
    </row>
    <row r="1904" spans="1:14" ht="14.4" x14ac:dyDescent="0.3">
      <c r="A1904" t="s">
        <v>14171</v>
      </c>
      <c r="B1904" t="s">
        <v>14172</v>
      </c>
      <c r="C1904" t="s">
        <v>14173</v>
      </c>
      <c r="D1904">
        <v>11</v>
      </c>
      <c r="E1904" t="s">
        <v>14174</v>
      </c>
      <c r="F1904" t="s">
        <v>5410</v>
      </c>
      <c r="G1904" t="s">
        <v>5411</v>
      </c>
      <c r="H1904" t="s">
        <v>14175</v>
      </c>
      <c r="I1904" t="s">
        <v>14176</v>
      </c>
      <c r="J1904" t="s">
        <v>50944</v>
      </c>
      <c r="L1904" t="s">
        <v>5414</v>
      </c>
      <c r="M1904" t="s">
        <v>74407</v>
      </c>
      <c r="N1904"/>
    </row>
    <row r="1905" spans="1:14" ht="14.4" x14ac:dyDescent="0.3">
      <c r="A1905" t="s">
        <v>14177</v>
      </c>
      <c r="B1905" t="s">
        <v>14178</v>
      </c>
      <c r="C1905" t="s">
        <v>14179</v>
      </c>
      <c r="D1905">
        <v>1561</v>
      </c>
      <c r="E1905" t="s">
        <v>14180</v>
      </c>
      <c r="F1905" t="s">
        <v>5388</v>
      </c>
      <c r="G1905" t="s">
        <v>4827</v>
      </c>
      <c r="H1905" t="s">
        <v>14181</v>
      </c>
      <c r="I1905" t="s">
        <v>14182</v>
      </c>
      <c r="J1905" t="s">
        <v>50945</v>
      </c>
      <c r="L1905" t="s">
        <v>4831</v>
      </c>
      <c r="M1905" t="s">
        <v>74408</v>
      </c>
      <c r="N1905"/>
    </row>
    <row r="1906" spans="1:14" ht="14.4" x14ac:dyDescent="0.3">
      <c r="A1906" t="s">
        <v>14183</v>
      </c>
      <c r="B1906" t="s">
        <v>14184</v>
      </c>
      <c r="C1906" t="s">
        <v>14185</v>
      </c>
      <c r="D1906">
        <v>403</v>
      </c>
      <c r="E1906" t="s">
        <v>14186</v>
      </c>
      <c r="F1906" t="s">
        <v>5343</v>
      </c>
      <c r="G1906" t="s">
        <v>4806</v>
      </c>
      <c r="H1906" t="s">
        <v>14187</v>
      </c>
      <c r="I1906" t="s">
        <v>14188</v>
      </c>
      <c r="J1906" t="s">
        <v>50946</v>
      </c>
      <c r="K1906" t="s">
        <v>4799</v>
      </c>
      <c r="L1906" t="s">
        <v>4899</v>
      </c>
      <c r="M1906" t="s">
        <v>74409</v>
      </c>
      <c r="N1906"/>
    </row>
    <row r="1907" spans="1:14" ht="14.4" x14ac:dyDescent="0.3">
      <c r="A1907" t="s">
        <v>14189</v>
      </c>
      <c r="B1907" t="s">
        <v>14190</v>
      </c>
      <c r="C1907" t="s">
        <v>14191</v>
      </c>
      <c r="D1907">
        <v>769</v>
      </c>
      <c r="E1907" t="s">
        <v>14192</v>
      </c>
      <c r="F1907" t="s">
        <v>14193</v>
      </c>
      <c r="G1907" t="s">
        <v>567</v>
      </c>
      <c r="H1907" t="s">
        <v>14194</v>
      </c>
      <c r="I1907" t="s">
        <v>14195</v>
      </c>
      <c r="J1907" t="s">
        <v>74410</v>
      </c>
      <c r="K1907" t="s">
        <v>14196</v>
      </c>
      <c r="L1907" t="s">
        <v>4801</v>
      </c>
      <c r="M1907" t="s">
        <v>74411</v>
      </c>
      <c r="N1907"/>
    </row>
    <row r="1908" spans="1:14" ht="14.4" x14ac:dyDescent="0.3">
      <c r="A1908" t="s">
        <v>14197</v>
      </c>
      <c r="B1908" t="s">
        <v>14198</v>
      </c>
      <c r="C1908" t="s">
        <v>14199</v>
      </c>
      <c r="D1908">
        <v>1330</v>
      </c>
      <c r="E1908" t="s">
        <v>14</v>
      </c>
      <c r="F1908" t="s">
        <v>14200</v>
      </c>
      <c r="G1908" t="s">
        <v>4915</v>
      </c>
      <c r="H1908" t="s">
        <v>14201</v>
      </c>
      <c r="I1908" t="s">
        <v>14202</v>
      </c>
      <c r="L1908" t="s">
        <v>4801</v>
      </c>
      <c r="M1908" t="s">
        <v>74412</v>
      </c>
      <c r="N1908"/>
    </row>
    <row r="1909" spans="1:14" ht="14.4" x14ac:dyDescent="0.3">
      <c r="A1909" t="s">
        <v>14203</v>
      </c>
      <c r="B1909" t="s">
        <v>14204</v>
      </c>
      <c r="C1909" t="s">
        <v>14205</v>
      </c>
      <c r="D1909">
        <v>1861</v>
      </c>
      <c r="E1909" t="s">
        <v>14</v>
      </c>
      <c r="F1909" t="s">
        <v>10321</v>
      </c>
      <c r="G1909" t="s">
        <v>4995</v>
      </c>
      <c r="H1909" t="s">
        <v>14206</v>
      </c>
      <c r="I1909" t="s">
        <v>14207</v>
      </c>
      <c r="J1909" t="s">
        <v>50947</v>
      </c>
      <c r="L1909" t="s">
        <v>4998</v>
      </c>
      <c r="M1909" t="s">
        <v>74413</v>
      </c>
      <c r="N1909"/>
    </row>
    <row r="1910" spans="1:14" ht="14.4" x14ac:dyDescent="0.3">
      <c r="A1910" t="s">
        <v>14208</v>
      </c>
      <c r="B1910" t="s">
        <v>14209</v>
      </c>
      <c r="C1910" t="s">
        <v>6047</v>
      </c>
      <c r="D1910">
        <v>172</v>
      </c>
      <c r="E1910" t="s">
        <v>14</v>
      </c>
      <c r="F1910" t="s">
        <v>5395</v>
      </c>
      <c r="G1910" t="s">
        <v>5396</v>
      </c>
      <c r="H1910" t="s">
        <v>14210</v>
      </c>
      <c r="I1910" t="s">
        <v>14211</v>
      </c>
      <c r="K1910" t="s">
        <v>14212</v>
      </c>
      <c r="L1910" t="s">
        <v>5531</v>
      </c>
      <c r="M1910" t="s">
        <v>74414</v>
      </c>
      <c r="N1910"/>
    </row>
    <row r="1911" spans="1:14" ht="14.4" x14ac:dyDescent="0.3">
      <c r="A1911" t="s">
        <v>14214</v>
      </c>
      <c r="B1911" t="s">
        <v>94490</v>
      </c>
      <c r="C1911" t="s">
        <v>70965</v>
      </c>
      <c r="D1911">
        <v>5</v>
      </c>
      <c r="E1911" t="s">
        <v>13598</v>
      </c>
      <c r="F1911" t="s">
        <v>5163</v>
      </c>
      <c r="G1911" t="s">
        <v>567</v>
      </c>
      <c r="H1911" t="s">
        <v>14215</v>
      </c>
      <c r="I1911" t="s">
        <v>14216</v>
      </c>
      <c r="J1911" t="s">
        <v>50948</v>
      </c>
      <c r="K1911" t="s">
        <v>4799</v>
      </c>
      <c r="L1911" t="s">
        <v>6218</v>
      </c>
      <c r="M1911" t="s">
        <v>74415</v>
      </c>
      <c r="N1911"/>
    </row>
    <row r="1912" spans="1:14" ht="14.4" x14ac:dyDescent="0.3">
      <c r="A1912" t="s">
        <v>14217</v>
      </c>
      <c r="B1912" t="s">
        <v>83644</v>
      </c>
      <c r="C1912" t="s">
        <v>83645</v>
      </c>
      <c r="D1912">
        <v>382</v>
      </c>
      <c r="E1912" t="s">
        <v>14</v>
      </c>
      <c r="F1912" t="s">
        <v>9584</v>
      </c>
      <c r="G1912" t="s">
        <v>567</v>
      </c>
      <c r="H1912" t="s">
        <v>14218</v>
      </c>
      <c r="I1912" t="s">
        <v>14219</v>
      </c>
      <c r="J1912" t="s">
        <v>50949</v>
      </c>
      <c r="L1912" t="s">
        <v>5076</v>
      </c>
      <c r="M1912" t="s">
        <v>74416</v>
      </c>
      <c r="N1912"/>
    </row>
    <row r="1913" spans="1:14" ht="14.4" x14ac:dyDescent="0.3">
      <c r="A1913" t="s">
        <v>14220</v>
      </c>
      <c r="B1913" t="s">
        <v>14221</v>
      </c>
      <c r="C1913" t="s">
        <v>14222</v>
      </c>
      <c r="D1913">
        <v>0</v>
      </c>
      <c r="E1913" t="s">
        <v>14223</v>
      </c>
      <c r="F1913" t="s">
        <v>5826</v>
      </c>
      <c r="G1913" t="s">
        <v>5033</v>
      </c>
      <c r="H1913" t="s">
        <v>14224</v>
      </c>
      <c r="I1913" t="s">
        <v>14225</v>
      </c>
      <c r="J1913" t="s">
        <v>50950</v>
      </c>
      <c r="L1913" t="s">
        <v>4899</v>
      </c>
      <c r="M1913" t="s">
        <v>74417</v>
      </c>
      <c r="N1913"/>
    </row>
    <row r="1914" spans="1:14" ht="14.4" x14ac:dyDescent="0.3">
      <c r="A1914" t="s">
        <v>14226</v>
      </c>
      <c r="B1914" t="s">
        <v>14227</v>
      </c>
      <c r="C1914" t="s">
        <v>14228</v>
      </c>
      <c r="D1914">
        <v>251</v>
      </c>
      <c r="E1914" t="s">
        <v>14</v>
      </c>
      <c r="F1914" t="s">
        <v>14229</v>
      </c>
      <c r="G1914" t="s">
        <v>567</v>
      </c>
      <c r="H1914" t="s">
        <v>14230</v>
      </c>
      <c r="I1914" t="s">
        <v>14231</v>
      </c>
      <c r="J1914" t="s">
        <v>50951</v>
      </c>
      <c r="K1914" t="s">
        <v>14232</v>
      </c>
      <c r="L1914" t="s">
        <v>4801</v>
      </c>
      <c r="M1914" t="s">
        <v>74418</v>
      </c>
      <c r="N1914"/>
    </row>
    <row r="1915" spans="1:14" ht="14.4" x14ac:dyDescent="0.3">
      <c r="A1915" t="s">
        <v>14233</v>
      </c>
      <c r="B1915" t="s">
        <v>14234</v>
      </c>
      <c r="C1915" t="s">
        <v>14235</v>
      </c>
      <c r="D1915">
        <v>493</v>
      </c>
      <c r="E1915" t="s">
        <v>5932</v>
      </c>
      <c r="F1915" t="s">
        <v>5745</v>
      </c>
      <c r="G1915" t="s">
        <v>4827</v>
      </c>
      <c r="H1915" t="s">
        <v>14236</v>
      </c>
      <c r="I1915" t="s">
        <v>14237</v>
      </c>
      <c r="J1915" t="s">
        <v>50952</v>
      </c>
      <c r="L1915" t="s">
        <v>4831</v>
      </c>
      <c r="M1915" t="s">
        <v>74419</v>
      </c>
      <c r="N1915"/>
    </row>
    <row r="1916" spans="1:14" ht="14.4" x14ac:dyDescent="0.3">
      <c r="A1916" t="s">
        <v>14238</v>
      </c>
      <c r="B1916" t="s">
        <v>14239</v>
      </c>
      <c r="C1916" t="s">
        <v>14240</v>
      </c>
      <c r="D1916">
        <v>364</v>
      </c>
      <c r="E1916" t="s">
        <v>14241</v>
      </c>
      <c r="F1916" t="s">
        <v>14242</v>
      </c>
      <c r="G1916" t="s">
        <v>5396</v>
      </c>
      <c r="H1916" t="s">
        <v>14243</v>
      </c>
      <c r="I1916" t="s">
        <v>14244</v>
      </c>
      <c r="J1916" t="s">
        <v>50953</v>
      </c>
      <c r="L1916" t="s">
        <v>7992</v>
      </c>
      <c r="M1916" t="s">
        <v>74420</v>
      </c>
      <c r="N1916"/>
    </row>
    <row r="1917" spans="1:14" ht="14.4" x14ac:dyDescent="0.3">
      <c r="A1917" t="s">
        <v>14245</v>
      </c>
      <c r="B1917" t="s">
        <v>14246</v>
      </c>
      <c r="C1917" t="s">
        <v>14247</v>
      </c>
      <c r="D1917">
        <v>141</v>
      </c>
      <c r="E1917" t="s">
        <v>14248</v>
      </c>
      <c r="F1917" t="s">
        <v>9617</v>
      </c>
      <c r="G1917" t="s">
        <v>567</v>
      </c>
      <c r="H1917" t="s">
        <v>14249</v>
      </c>
      <c r="I1917" t="s">
        <v>14250</v>
      </c>
      <c r="J1917" t="s">
        <v>50954</v>
      </c>
      <c r="K1917" t="s">
        <v>4799</v>
      </c>
      <c r="L1917" t="s">
        <v>5076</v>
      </c>
      <c r="M1917" t="s">
        <v>74421</v>
      </c>
      <c r="N1917"/>
    </row>
    <row r="1918" spans="1:14" ht="14.4" x14ac:dyDescent="0.3">
      <c r="A1918" t="s">
        <v>14251</v>
      </c>
      <c r="B1918" t="s">
        <v>14252</v>
      </c>
      <c r="C1918" t="s">
        <v>61669</v>
      </c>
      <c r="D1918">
        <v>366</v>
      </c>
      <c r="E1918" t="s">
        <v>5053</v>
      </c>
      <c r="F1918" t="s">
        <v>4994</v>
      </c>
      <c r="G1918" t="s">
        <v>4995</v>
      </c>
      <c r="H1918" t="s">
        <v>14253</v>
      </c>
      <c r="I1918" t="s">
        <v>14254</v>
      </c>
      <c r="J1918" t="s">
        <v>50955</v>
      </c>
      <c r="L1918" t="s">
        <v>4998</v>
      </c>
      <c r="M1918" t="s">
        <v>74422</v>
      </c>
      <c r="N1918"/>
    </row>
    <row r="1919" spans="1:14" ht="14.4" x14ac:dyDescent="0.3">
      <c r="A1919" t="s">
        <v>14255</v>
      </c>
      <c r="B1919" t="s">
        <v>14256</v>
      </c>
      <c r="C1919" t="s">
        <v>14257</v>
      </c>
      <c r="D1919">
        <v>1026</v>
      </c>
      <c r="E1919" t="s">
        <v>14</v>
      </c>
      <c r="F1919" t="s">
        <v>14258</v>
      </c>
      <c r="G1919" t="s">
        <v>5033</v>
      </c>
      <c r="H1919" t="s">
        <v>14259</v>
      </c>
      <c r="I1919" t="s">
        <v>14260</v>
      </c>
      <c r="J1919" t="s">
        <v>50956</v>
      </c>
      <c r="L1919" t="s">
        <v>5036</v>
      </c>
      <c r="M1919" t="s">
        <v>74423</v>
      </c>
      <c r="N1919"/>
    </row>
    <row r="1920" spans="1:14" ht="14.4" x14ac:dyDescent="0.3">
      <c r="A1920" t="s">
        <v>14261</v>
      </c>
      <c r="B1920" t="s">
        <v>14262</v>
      </c>
      <c r="C1920" t="s">
        <v>14263</v>
      </c>
      <c r="D1920">
        <v>1409</v>
      </c>
      <c r="E1920" t="s">
        <v>5465</v>
      </c>
      <c r="F1920" t="s">
        <v>5560</v>
      </c>
      <c r="G1920" t="s">
        <v>5033</v>
      </c>
      <c r="H1920" t="s">
        <v>14264</v>
      </c>
      <c r="I1920" t="s">
        <v>14265</v>
      </c>
      <c r="J1920" t="s">
        <v>50957</v>
      </c>
      <c r="K1920" t="s">
        <v>14266</v>
      </c>
      <c r="L1920" t="s">
        <v>4801</v>
      </c>
      <c r="M1920" t="s">
        <v>74424</v>
      </c>
      <c r="N1920"/>
    </row>
    <row r="1921" spans="1:14" ht="14.4" x14ac:dyDescent="0.3">
      <c r="A1921" t="s">
        <v>14267</v>
      </c>
      <c r="B1921" t="s">
        <v>14268</v>
      </c>
      <c r="C1921" t="s">
        <v>14269</v>
      </c>
      <c r="D1921">
        <v>681</v>
      </c>
      <c r="E1921" t="s">
        <v>14270</v>
      </c>
      <c r="F1921" t="s">
        <v>14271</v>
      </c>
      <c r="G1921" t="s">
        <v>4806</v>
      </c>
      <c r="H1921" t="s">
        <v>14272</v>
      </c>
      <c r="I1921" t="s">
        <v>14273</v>
      </c>
      <c r="J1921" t="s">
        <v>50958</v>
      </c>
      <c r="K1921" t="s">
        <v>14274</v>
      </c>
      <c r="L1921" t="s">
        <v>4899</v>
      </c>
      <c r="M1921" t="s">
        <v>74425</v>
      </c>
      <c r="N1921"/>
    </row>
    <row r="1922" spans="1:14" ht="14.4" x14ac:dyDescent="0.3">
      <c r="A1922" t="s">
        <v>14275</v>
      </c>
      <c r="B1922" t="s">
        <v>14276</v>
      </c>
      <c r="C1922" t="s">
        <v>14277</v>
      </c>
      <c r="D1922">
        <v>1044</v>
      </c>
      <c r="E1922" t="s">
        <v>5049</v>
      </c>
      <c r="F1922" t="s">
        <v>10671</v>
      </c>
      <c r="G1922" t="s">
        <v>567</v>
      </c>
      <c r="H1922" t="s">
        <v>14278</v>
      </c>
      <c r="I1922" t="s">
        <v>14279</v>
      </c>
      <c r="J1922" t="s">
        <v>50959</v>
      </c>
      <c r="L1922" t="s">
        <v>4973</v>
      </c>
      <c r="M1922" t="s">
        <v>74426</v>
      </c>
      <c r="N1922"/>
    </row>
    <row r="1923" spans="1:14" ht="14.4" x14ac:dyDescent="0.3">
      <c r="A1923" t="s">
        <v>14280</v>
      </c>
      <c r="B1923" t="s">
        <v>14281</v>
      </c>
      <c r="C1923" t="s">
        <v>14282</v>
      </c>
      <c r="D1923">
        <v>164</v>
      </c>
      <c r="E1923" t="s">
        <v>14</v>
      </c>
      <c r="F1923" t="s">
        <v>5395</v>
      </c>
      <c r="G1923" t="s">
        <v>5396</v>
      </c>
      <c r="H1923" t="s">
        <v>14283</v>
      </c>
      <c r="I1923" t="s">
        <v>14284</v>
      </c>
      <c r="J1923" t="s">
        <v>50960</v>
      </c>
      <c r="L1923" t="s">
        <v>4801</v>
      </c>
      <c r="M1923" t="s">
        <v>74427</v>
      </c>
      <c r="N1923"/>
    </row>
    <row r="1924" spans="1:14" ht="14.4" x14ac:dyDescent="0.3">
      <c r="A1924" t="s">
        <v>14285</v>
      </c>
      <c r="B1924" t="s">
        <v>21</v>
      </c>
      <c r="C1924" t="s">
        <v>14286</v>
      </c>
      <c r="D1924">
        <v>9131</v>
      </c>
      <c r="E1924" t="s">
        <v>14287</v>
      </c>
      <c r="F1924" t="s">
        <v>4835</v>
      </c>
      <c r="G1924" t="s">
        <v>567</v>
      </c>
      <c r="H1924" t="s">
        <v>22</v>
      </c>
      <c r="I1924" t="s">
        <v>4799</v>
      </c>
      <c r="J1924" t="s">
        <v>50961</v>
      </c>
      <c r="L1924" t="s">
        <v>94405</v>
      </c>
      <c r="M1924" t="s">
        <v>74428</v>
      </c>
      <c r="N1924"/>
    </row>
    <row r="1925" spans="1:14" ht="14.4" x14ac:dyDescent="0.3">
      <c r="A1925" t="s">
        <v>14288</v>
      </c>
      <c r="B1925" t="s">
        <v>14289</v>
      </c>
      <c r="C1925" t="s">
        <v>14290</v>
      </c>
      <c r="D1925">
        <v>3784</v>
      </c>
      <c r="E1925" t="s">
        <v>14067</v>
      </c>
      <c r="F1925" t="s">
        <v>5826</v>
      </c>
      <c r="G1925" t="s">
        <v>5033</v>
      </c>
      <c r="H1925" t="s">
        <v>14291</v>
      </c>
      <c r="I1925" t="s">
        <v>14292</v>
      </c>
      <c r="J1925" t="s">
        <v>83646</v>
      </c>
      <c r="K1925" t="s">
        <v>4799</v>
      </c>
      <c r="L1925" t="s">
        <v>5036</v>
      </c>
      <c r="M1925" t="s">
        <v>74429</v>
      </c>
      <c r="N1925"/>
    </row>
    <row r="1926" spans="1:14" ht="14.4" x14ac:dyDescent="0.3">
      <c r="A1926" t="s">
        <v>14293</v>
      </c>
      <c r="B1926" t="s">
        <v>14294</v>
      </c>
      <c r="C1926" t="s">
        <v>14295</v>
      </c>
      <c r="D1926">
        <v>396</v>
      </c>
      <c r="E1926" t="s">
        <v>14</v>
      </c>
      <c r="F1926" t="s">
        <v>14296</v>
      </c>
      <c r="G1926" t="s">
        <v>4851</v>
      </c>
      <c r="H1926" t="s">
        <v>14297</v>
      </c>
      <c r="I1926" t="s">
        <v>14298</v>
      </c>
      <c r="L1926" t="s">
        <v>4946</v>
      </c>
      <c r="M1926" t="s">
        <v>74430</v>
      </c>
      <c r="N1926"/>
    </row>
    <row r="1927" spans="1:14" ht="14.4" x14ac:dyDescent="0.3">
      <c r="A1927" t="s">
        <v>14299</v>
      </c>
      <c r="B1927" t="s">
        <v>14300</v>
      </c>
      <c r="C1927" t="s">
        <v>14301</v>
      </c>
      <c r="D1927">
        <v>15</v>
      </c>
      <c r="E1927" t="s">
        <v>14302</v>
      </c>
      <c r="F1927" t="s">
        <v>6170</v>
      </c>
      <c r="G1927" t="s">
        <v>6171</v>
      </c>
      <c r="H1927" t="s">
        <v>14303</v>
      </c>
      <c r="I1927" t="s">
        <v>14304</v>
      </c>
      <c r="J1927" t="s">
        <v>50962</v>
      </c>
      <c r="L1927" t="s">
        <v>4801</v>
      </c>
      <c r="M1927" t="s">
        <v>74431</v>
      </c>
      <c r="N1927"/>
    </row>
    <row r="1928" spans="1:14" ht="14.4" x14ac:dyDescent="0.3">
      <c r="A1928" t="s">
        <v>14305</v>
      </c>
      <c r="B1928" t="s">
        <v>14306</v>
      </c>
      <c r="C1928" t="s">
        <v>14307</v>
      </c>
      <c r="D1928">
        <v>1082</v>
      </c>
      <c r="E1928" t="s">
        <v>14308</v>
      </c>
      <c r="F1928" t="s">
        <v>14309</v>
      </c>
      <c r="G1928" t="s">
        <v>5033</v>
      </c>
      <c r="H1928" t="s">
        <v>14310</v>
      </c>
      <c r="I1928" t="s">
        <v>4799</v>
      </c>
      <c r="J1928" t="s">
        <v>50963</v>
      </c>
      <c r="L1928" t="s">
        <v>5036</v>
      </c>
      <c r="M1928" t="s">
        <v>74432</v>
      </c>
      <c r="N1928"/>
    </row>
    <row r="1929" spans="1:14" ht="14.4" x14ac:dyDescent="0.3">
      <c r="A1929" t="s">
        <v>14311</v>
      </c>
      <c r="B1929" t="s">
        <v>14312</v>
      </c>
      <c r="C1929" t="s">
        <v>14313</v>
      </c>
      <c r="D1929">
        <v>535</v>
      </c>
      <c r="E1929" t="s">
        <v>14314</v>
      </c>
      <c r="F1929" t="s">
        <v>5640</v>
      </c>
      <c r="G1929" t="s">
        <v>4806</v>
      </c>
      <c r="H1929" t="s">
        <v>14315</v>
      </c>
      <c r="I1929" t="s">
        <v>14316</v>
      </c>
      <c r="J1929" t="s">
        <v>50964</v>
      </c>
      <c r="L1929" t="s">
        <v>4899</v>
      </c>
      <c r="M1929" t="s">
        <v>74433</v>
      </c>
      <c r="N1929"/>
    </row>
    <row r="1930" spans="1:14" ht="14.4" x14ac:dyDescent="0.3">
      <c r="A1930" t="s">
        <v>50965</v>
      </c>
      <c r="B1930" t="s">
        <v>50966</v>
      </c>
      <c r="C1930" t="s">
        <v>50967</v>
      </c>
      <c r="D1930">
        <v>276</v>
      </c>
      <c r="E1930" t="s">
        <v>5069</v>
      </c>
      <c r="F1930" t="s">
        <v>4835</v>
      </c>
      <c r="G1930" t="s">
        <v>567</v>
      </c>
      <c r="H1930" t="s">
        <v>50968</v>
      </c>
      <c r="I1930" t="s">
        <v>50969</v>
      </c>
      <c r="J1930" t="s">
        <v>50970</v>
      </c>
      <c r="L1930" t="s">
        <v>83354</v>
      </c>
      <c r="M1930" t="s">
        <v>74434</v>
      </c>
      <c r="N1930"/>
    </row>
    <row r="1931" spans="1:14" ht="14.4" x14ac:dyDescent="0.3">
      <c r="A1931" t="s">
        <v>14317</v>
      </c>
      <c r="B1931" t="s">
        <v>14318</v>
      </c>
      <c r="C1931" t="s">
        <v>14319</v>
      </c>
      <c r="D1931">
        <v>4899</v>
      </c>
      <c r="E1931" t="s">
        <v>14320</v>
      </c>
      <c r="F1931" t="s">
        <v>5299</v>
      </c>
      <c r="G1931" t="s">
        <v>567</v>
      </c>
      <c r="H1931" t="s">
        <v>14321</v>
      </c>
      <c r="I1931" t="s">
        <v>14322</v>
      </c>
      <c r="J1931" t="s">
        <v>50971</v>
      </c>
      <c r="L1931" t="s">
        <v>4801</v>
      </c>
      <c r="M1931" t="s">
        <v>74435</v>
      </c>
      <c r="N1931"/>
    </row>
    <row r="1932" spans="1:14" ht="14.4" x14ac:dyDescent="0.3">
      <c r="A1932" t="s">
        <v>14323</v>
      </c>
      <c r="B1932" t="s">
        <v>14324</v>
      </c>
      <c r="C1932" t="s">
        <v>14325</v>
      </c>
      <c r="D1932">
        <v>5000</v>
      </c>
      <c r="E1932" t="s">
        <v>14326</v>
      </c>
      <c r="F1932" t="s">
        <v>14327</v>
      </c>
      <c r="G1932" t="s">
        <v>4874</v>
      </c>
      <c r="H1932" t="s">
        <v>14328</v>
      </c>
      <c r="I1932" t="s">
        <v>4799</v>
      </c>
      <c r="J1932" t="s">
        <v>50972</v>
      </c>
      <c r="K1932" t="s">
        <v>14329</v>
      </c>
      <c r="L1932" t="s">
        <v>4963</v>
      </c>
      <c r="M1932" t="s">
        <v>74436</v>
      </c>
      <c r="N1932"/>
    </row>
    <row r="1933" spans="1:14" ht="14.4" x14ac:dyDescent="0.3">
      <c r="A1933" t="s">
        <v>14330</v>
      </c>
      <c r="B1933" t="s">
        <v>14331</v>
      </c>
      <c r="C1933" t="s">
        <v>14332</v>
      </c>
      <c r="D1933">
        <v>90</v>
      </c>
      <c r="E1933" t="s">
        <v>14</v>
      </c>
      <c r="F1933" t="s">
        <v>5427</v>
      </c>
      <c r="G1933" t="s">
        <v>5396</v>
      </c>
      <c r="H1933" t="s">
        <v>14333</v>
      </c>
      <c r="I1933" t="s">
        <v>14334</v>
      </c>
      <c r="L1933" t="s">
        <v>5430</v>
      </c>
      <c r="M1933" t="s">
        <v>74437</v>
      </c>
      <c r="N1933"/>
    </row>
    <row r="1934" spans="1:14" ht="14.4" x14ac:dyDescent="0.3">
      <c r="A1934" t="s">
        <v>50973</v>
      </c>
      <c r="B1934" t="s">
        <v>50974</v>
      </c>
      <c r="C1934" t="s">
        <v>50975</v>
      </c>
      <c r="D1934">
        <v>209</v>
      </c>
      <c r="E1934" t="s">
        <v>6026</v>
      </c>
      <c r="F1934" t="s">
        <v>4835</v>
      </c>
      <c r="G1934" t="s">
        <v>567</v>
      </c>
      <c r="H1934" t="s">
        <v>50976</v>
      </c>
      <c r="I1934" t="s">
        <v>50977</v>
      </c>
      <c r="J1934" t="s">
        <v>50978</v>
      </c>
      <c r="L1934" t="s">
        <v>4815</v>
      </c>
      <c r="M1934" t="s">
        <v>74438</v>
      </c>
      <c r="N1934"/>
    </row>
    <row r="1935" spans="1:14" ht="14.4" x14ac:dyDescent="0.3">
      <c r="A1935" t="s">
        <v>14335</v>
      </c>
      <c r="B1935" t="s">
        <v>14336</v>
      </c>
      <c r="C1935" t="s">
        <v>14337</v>
      </c>
      <c r="D1935">
        <v>65</v>
      </c>
      <c r="E1935" t="s">
        <v>7145</v>
      </c>
      <c r="F1935" t="s">
        <v>4907</v>
      </c>
      <c r="G1935" t="s">
        <v>567</v>
      </c>
      <c r="H1935" t="s">
        <v>14338</v>
      </c>
      <c r="I1935" t="s">
        <v>14339</v>
      </c>
      <c r="J1935" t="s">
        <v>50979</v>
      </c>
      <c r="L1935" t="s">
        <v>4801</v>
      </c>
      <c r="M1935" t="s">
        <v>74439</v>
      </c>
      <c r="N1935"/>
    </row>
    <row r="1936" spans="1:14" ht="14.4" x14ac:dyDescent="0.3">
      <c r="A1936" t="s">
        <v>14340</v>
      </c>
      <c r="B1936" t="s">
        <v>14341</v>
      </c>
      <c r="C1936" t="s">
        <v>12624</v>
      </c>
      <c r="D1936">
        <v>109</v>
      </c>
      <c r="E1936" t="s">
        <v>14</v>
      </c>
      <c r="F1936" t="s">
        <v>6680</v>
      </c>
      <c r="G1936" t="s">
        <v>4952</v>
      </c>
      <c r="H1936" t="s">
        <v>14342</v>
      </c>
      <c r="I1936" t="s">
        <v>14343</v>
      </c>
      <c r="J1936" t="s">
        <v>50980</v>
      </c>
      <c r="L1936" t="s">
        <v>4956</v>
      </c>
      <c r="M1936" t="s">
        <v>74440</v>
      </c>
      <c r="N1936"/>
    </row>
    <row r="1937" spans="1:14" ht="14.4" x14ac:dyDescent="0.3">
      <c r="A1937" t="s">
        <v>14344</v>
      </c>
      <c r="B1937" t="s">
        <v>14345</v>
      </c>
      <c r="C1937" t="s">
        <v>14346</v>
      </c>
      <c r="D1937">
        <v>65</v>
      </c>
      <c r="E1937" t="s">
        <v>5569</v>
      </c>
      <c r="F1937" t="s">
        <v>5570</v>
      </c>
      <c r="G1937" t="s">
        <v>4827</v>
      </c>
      <c r="H1937" t="s">
        <v>14347</v>
      </c>
      <c r="I1937" t="s">
        <v>14348</v>
      </c>
      <c r="J1937" t="s">
        <v>50981</v>
      </c>
      <c r="K1937" t="s">
        <v>14349</v>
      </c>
      <c r="L1937" t="s">
        <v>4831</v>
      </c>
      <c r="M1937" t="s">
        <v>74441</v>
      </c>
      <c r="N1937"/>
    </row>
    <row r="1938" spans="1:14" ht="14.4" x14ac:dyDescent="0.3">
      <c r="A1938" t="s">
        <v>14350</v>
      </c>
      <c r="B1938" t="s">
        <v>14351</v>
      </c>
      <c r="C1938" t="s">
        <v>14352</v>
      </c>
      <c r="D1938">
        <v>2169</v>
      </c>
      <c r="E1938" t="s">
        <v>14353</v>
      </c>
      <c r="F1938" t="s">
        <v>8234</v>
      </c>
      <c r="G1938" t="s">
        <v>567</v>
      </c>
      <c r="H1938" t="s">
        <v>14354</v>
      </c>
      <c r="I1938" t="s">
        <v>100808</v>
      </c>
      <c r="J1938" t="s">
        <v>50982</v>
      </c>
      <c r="K1938" t="s">
        <v>83647</v>
      </c>
      <c r="L1938" t="s">
        <v>5849</v>
      </c>
      <c r="M1938" t="s">
        <v>74442</v>
      </c>
      <c r="N1938"/>
    </row>
    <row r="1939" spans="1:14" ht="14.4" x14ac:dyDescent="0.3">
      <c r="A1939" t="s">
        <v>50983</v>
      </c>
      <c r="B1939" t="s">
        <v>50984</v>
      </c>
      <c r="C1939" t="s">
        <v>9036</v>
      </c>
      <c r="D1939">
        <v>4061</v>
      </c>
      <c r="E1939" t="s">
        <v>49938</v>
      </c>
      <c r="F1939" t="s">
        <v>4835</v>
      </c>
      <c r="G1939" t="s">
        <v>567</v>
      </c>
      <c r="H1939" t="s">
        <v>50985</v>
      </c>
      <c r="I1939" t="s">
        <v>4799</v>
      </c>
      <c r="J1939" t="s">
        <v>100809</v>
      </c>
      <c r="L1939" t="s">
        <v>5849</v>
      </c>
      <c r="M1939" t="s">
        <v>74443</v>
      </c>
      <c r="N1939"/>
    </row>
    <row r="1940" spans="1:14" ht="14.4" x14ac:dyDescent="0.3">
      <c r="A1940" t="s">
        <v>14355</v>
      </c>
      <c r="B1940" t="s">
        <v>14356</v>
      </c>
      <c r="C1940" t="s">
        <v>14357</v>
      </c>
      <c r="D1940">
        <v>791</v>
      </c>
      <c r="E1940" t="s">
        <v>14358</v>
      </c>
      <c r="F1940" t="s">
        <v>5336</v>
      </c>
      <c r="G1940" t="s">
        <v>4952</v>
      </c>
      <c r="H1940" t="s">
        <v>14359</v>
      </c>
      <c r="I1940" t="s">
        <v>14360</v>
      </c>
      <c r="J1940" t="s">
        <v>50986</v>
      </c>
      <c r="K1940" t="s">
        <v>4799</v>
      </c>
      <c r="L1940" t="s">
        <v>4956</v>
      </c>
      <c r="M1940" t="s">
        <v>74444</v>
      </c>
      <c r="N1940"/>
    </row>
    <row r="1941" spans="1:14" ht="14.4" x14ac:dyDescent="0.3">
      <c r="A1941" t="s">
        <v>50987</v>
      </c>
      <c r="B1941" t="s">
        <v>50988</v>
      </c>
      <c r="C1941" t="s">
        <v>50989</v>
      </c>
      <c r="D1941">
        <v>1200</v>
      </c>
      <c r="E1941" t="s">
        <v>8300</v>
      </c>
      <c r="F1941" t="s">
        <v>4835</v>
      </c>
      <c r="G1941" t="s">
        <v>567</v>
      </c>
      <c r="H1941" t="s">
        <v>50990</v>
      </c>
      <c r="I1941" t="s">
        <v>4799</v>
      </c>
      <c r="J1941" t="s">
        <v>50991</v>
      </c>
      <c r="L1941" t="s">
        <v>4801</v>
      </c>
      <c r="M1941" t="s">
        <v>74445</v>
      </c>
      <c r="N1941"/>
    </row>
    <row r="1942" spans="1:14" ht="14.4" x14ac:dyDescent="0.3">
      <c r="A1942" t="s">
        <v>14361</v>
      </c>
      <c r="B1942" t="s">
        <v>14362</v>
      </c>
      <c r="C1942" t="s">
        <v>14363</v>
      </c>
      <c r="D1942">
        <v>820</v>
      </c>
      <c r="E1942" t="s">
        <v>14364</v>
      </c>
      <c r="F1942" t="s">
        <v>4866</v>
      </c>
      <c r="G1942" t="s">
        <v>4827</v>
      </c>
      <c r="H1942" t="s">
        <v>14365</v>
      </c>
      <c r="I1942" t="s">
        <v>14366</v>
      </c>
      <c r="K1942" t="s">
        <v>4799</v>
      </c>
      <c r="L1942" t="s">
        <v>4831</v>
      </c>
      <c r="M1942" t="s">
        <v>74446</v>
      </c>
      <c r="N1942"/>
    </row>
    <row r="1943" spans="1:14" ht="14.4" x14ac:dyDescent="0.3">
      <c r="A1943" t="s">
        <v>14367</v>
      </c>
      <c r="B1943" t="s">
        <v>14368</v>
      </c>
      <c r="C1943" t="s">
        <v>14369</v>
      </c>
      <c r="D1943">
        <v>326</v>
      </c>
      <c r="E1943" t="s">
        <v>14370</v>
      </c>
      <c r="F1943" t="s">
        <v>4835</v>
      </c>
      <c r="G1943" t="s">
        <v>567</v>
      </c>
      <c r="H1943" t="s">
        <v>14371</v>
      </c>
      <c r="I1943" t="s">
        <v>4799</v>
      </c>
      <c r="J1943" t="s">
        <v>50992</v>
      </c>
      <c r="K1943" t="s">
        <v>4799</v>
      </c>
      <c r="L1943" t="s">
        <v>61654</v>
      </c>
      <c r="M1943" t="s">
        <v>74447</v>
      </c>
      <c r="N1943"/>
    </row>
    <row r="1944" spans="1:14" ht="14.4" x14ac:dyDescent="0.3">
      <c r="A1944" t="s">
        <v>14372</v>
      </c>
      <c r="B1944" t="s">
        <v>14373</v>
      </c>
      <c r="C1944" t="s">
        <v>14374</v>
      </c>
      <c r="D1944">
        <v>1616</v>
      </c>
      <c r="E1944" t="s">
        <v>14375</v>
      </c>
      <c r="F1944" t="s">
        <v>9110</v>
      </c>
      <c r="G1944" t="s">
        <v>567</v>
      </c>
      <c r="H1944" t="s">
        <v>14376</v>
      </c>
      <c r="I1944" t="s">
        <v>14377</v>
      </c>
      <c r="J1944" t="s">
        <v>50993</v>
      </c>
      <c r="L1944" t="s">
        <v>5076</v>
      </c>
      <c r="M1944" t="s">
        <v>74448</v>
      </c>
      <c r="N1944"/>
    </row>
    <row r="1945" spans="1:14" ht="14.4" x14ac:dyDescent="0.3">
      <c r="A1945" t="s">
        <v>14378</v>
      </c>
      <c r="B1945" t="s">
        <v>14379</v>
      </c>
      <c r="C1945" t="s">
        <v>14380</v>
      </c>
      <c r="D1945">
        <v>347</v>
      </c>
      <c r="E1945" t="s">
        <v>14381</v>
      </c>
      <c r="F1945" t="s">
        <v>7316</v>
      </c>
      <c r="G1945" t="s">
        <v>567</v>
      </c>
      <c r="H1945" t="s">
        <v>14382</v>
      </c>
      <c r="I1945" t="s">
        <v>14383</v>
      </c>
      <c r="J1945" t="s">
        <v>50994</v>
      </c>
      <c r="K1945" t="s">
        <v>4799</v>
      </c>
      <c r="L1945" t="s">
        <v>98353</v>
      </c>
      <c r="M1945" t="s">
        <v>74449</v>
      </c>
      <c r="N1945"/>
    </row>
    <row r="1946" spans="1:14" ht="14.4" x14ac:dyDescent="0.3">
      <c r="A1946" t="s">
        <v>14384</v>
      </c>
      <c r="B1946" t="s">
        <v>14385</v>
      </c>
      <c r="C1946" t="s">
        <v>14386</v>
      </c>
      <c r="D1946">
        <v>0</v>
      </c>
      <c r="E1946" t="s">
        <v>14</v>
      </c>
      <c r="F1946" t="s">
        <v>14067</v>
      </c>
      <c r="G1946" t="s">
        <v>567</v>
      </c>
      <c r="H1946" t="s">
        <v>14387</v>
      </c>
      <c r="I1946" t="s">
        <v>14388</v>
      </c>
      <c r="J1946" t="s">
        <v>98460</v>
      </c>
      <c r="K1946" t="s">
        <v>4799</v>
      </c>
      <c r="L1946" t="s">
        <v>4801</v>
      </c>
      <c r="M1946" t="s">
        <v>74450</v>
      </c>
      <c r="N1946"/>
    </row>
    <row r="1947" spans="1:14" ht="14.4" x14ac:dyDescent="0.3">
      <c r="A1947" t="s">
        <v>14389</v>
      </c>
      <c r="B1947" t="s">
        <v>14390</v>
      </c>
      <c r="C1947" t="s">
        <v>12624</v>
      </c>
      <c r="D1947">
        <v>342</v>
      </c>
      <c r="E1947" t="s">
        <v>14</v>
      </c>
      <c r="F1947" t="s">
        <v>9584</v>
      </c>
      <c r="G1947" t="s">
        <v>567</v>
      </c>
      <c r="H1947" t="s">
        <v>14391</v>
      </c>
      <c r="I1947" t="s">
        <v>14392</v>
      </c>
      <c r="J1947" t="s">
        <v>50995</v>
      </c>
      <c r="L1947" t="s">
        <v>5076</v>
      </c>
      <c r="M1947" t="s">
        <v>74451</v>
      </c>
      <c r="N1947"/>
    </row>
    <row r="1948" spans="1:14" ht="14.4" x14ac:dyDescent="0.3">
      <c r="A1948" t="s">
        <v>14393</v>
      </c>
      <c r="B1948" t="s">
        <v>14394</v>
      </c>
      <c r="C1948" t="s">
        <v>14395</v>
      </c>
      <c r="D1948">
        <v>1964</v>
      </c>
      <c r="E1948" t="s">
        <v>11040</v>
      </c>
      <c r="F1948" t="s">
        <v>14022</v>
      </c>
      <c r="G1948" t="s">
        <v>5396</v>
      </c>
      <c r="H1948" t="s">
        <v>14396</v>
      </c>
      <c r="I1948" t="s">
        <v>14397</v>
      </c>
      <c r="J1948" t="s">
        <v>50996</v>
      </c>
      <c r="L1948" t="s">
        <v>7992</v>
      </c>
      <c r="M1948" t="s">
        <v>74452</v>
      </c>
      <c r="N1948"/>
    </row>
    <row r="1949" spans="1:14" ht="14.4" x14ac:dyDescent="0.3">
      <c r="A1949" t="s">
        <v>14398</v>
      </c>
      <c r="B1949" t="s">
        <v>14399</v>
      </c>
      <c r="C1949" t="s">
        <v>14400</v>
      </c>
      <c r="D1949">
        <v>654</v>
      </c>
      <c r="E1949" t="s">
        <v>6122</v>
      </c>
      <c r="F1949" t="s">
        <v>14401</v>
      </c>
      <c r="G1949" t="s">
        <v>5680</v>
      </c>
      <c r="H1949" t="s">
        <v>14402</v>
      </c>
      <c r="I1949" t="s">
        <v>14403</v>
      </c>
      <c r="L1949" t="s">
        <v>4801</v>
      </c>
      <c r="M1949" t="s">
        <v>74453</v>
      </c>
      <c r="N1949"/>
    </row>
    <row r="1950" spans="1:14" ht="14.4" x14ac:dyDescent="0.3">
      <c r="A1950" t="s">
        <v>50997</v>
      </c>
      <c r="B1950" t="s">
        <v>50998</v>
      </c>
      <c r="C1950" t="s">
        <v>50999</v>
      </c>
      <c r="D1950">
        <v>0</v>
      </c>
      <c r="E1950" t="s">
        <v>14404</v>
      </c>
      <c r="F1950" t="s">
        <v>6663</v>
      </c>
      <c r="G1950" t="s">
        <v>567</v>
      </c>
      <c r="H1950" t="s">
        <v>51000</v>
      </c>
      <c r="I1950" t="s">
        <v>4799</v>
      </c>
      <c r="J1950" t="s">
        <v>51001</v>
      </c>
      <c r="L1950" t="s">
        <v>5849</v>
      </c>
      <c r="M1950" t="s">
        <v>74454</v>
      </c>
      <c r="N1950"/>
    </row>
    <row r="1951" spans="1:14" ht="14.4" x14ac:dyDescent="0.3">
      <c r="A1951" t="s">
        <v>14405</v>
      </c>
      <c r="B1951" t="s">
        <v>14406</v>
      </c>
      <c r="C1951" t="s">
        <v>14407</v>
      </c>
      <c r="D1951">
        <v>5463</v>
      </c>
      <c r="E1951" t="s">
        <v>14408</v>
      </c>
      <c r="F1951" t="s">
        <v>4835</v>
      </c>
      <c r="G1951" t="s">
        <v>567</v>
      </c>
      <c r="H1951" t="s">
        <v>14409</v>
      </c>
      <c r="I1951" t="s">
        <v>14410</v>
      </c>
      <c r="J1951" t="s">
        <v>51002</v>
      </c>
      <c r="K1951" t="s">
        <v>100810</v>
      </c>
      <c r="L1951" t="s">
        <v>94405</v>
      </c>
      <c r="M1951" t="s">
        <v>74455</v>
      </c>
      <c r="N1951"/>
    </row>
    <row r="1952" spans="1:14" ht="14.4" x14ac:dyDescent="0.3">
      <c r="A1952" t="s">
        <v>14411</v>
      </c>
      <c r="B1952" t="s">
        <v>14412</v>
      </c>
      <c r="C1952" t="s">
        <v>14413</v>
      </c>
      <c r="D1952">
        <v>347</v>
      </c>
      <c r="E1952" t="s">
        <v>14</v>
      </c>
      <c r="F1952" t="s">
        <v>9577</v>
      </c>
      <c r="G1952" t="s">
        <v>4806</v>
      </c>
      <c r="H1952" t="s">
        <v>14414</v>
      </c>
      <c r="I1952" t="s">
        <v>14415</v>
      </c>
      <c r="L1952" t="s">
        <v>14416</v>
      </c>
      <c r="M1952" t="s">
        <v>74456</v>
      </c>
      <c r="N1952"/>
    </row>
    <row r="1953" spans="1:14" ht="14.4" x14ac:dyDescent="0.3">
      <c r="A1953" t="s">
        <v>14417</v>
      </c>
      <c r="B1953" t="s">
        <v>14418</v>
      </c>
      <c r="C1953" t="s">
        <v>14419</v>
      </c>
      <c r="D1953">
        <v>5909</v>
      </c>
      <c r="E1953" t="s">
        <v>14420</v>
      </c>
      <c r="F1953" t="s">
        <v>7239</v>
      </c>
      <c r="G1953" t="s">
        <v>7161</v>
      </c>
      <c r="H1953" t="s">
        <v>14421</v>
      </c>
      <c r="I1953" t="s">
        <v>14422</v>
      </c>
      <c r="J1953" t="s">
        <v>51003</v>
      </c>
      <c r="K1953" t="s">
        <v>14423</v>
      </c>
      <c r="L1953" t="s">
        <v>5414</v>
      </c>
      <c r="M1953" t="s">
        <v>74457</v>
      </c>
      <c r="N1953"/>
    </row>
    <row r="1954" spans="1:14" ht="14.4" x14ac:dyDescent="0.3">
      <c r="A1954" t="s">
        <v>51004</v>
      </c>
      <c r="B1954" t="s">
        <v>51005</v>
      </c>
      <c r="C1954" t="s">
        <v>51006</v>
      </c>
      <c r="D1954">
        <v>8895</v>
      </c>
      <c r="E1954" t="s">
        <v>51007</v>
      </c>
      <c r="F1954" t="s">
        <v>4835</v>
      </c>
      <c r="G1954" t="s">
        <v>567</v>
      </c>
      <c r="H1954" t="s">
        <v>51008</v>
      </c>
      <c r="I1954" t="s">
        <v>51009</v>
      </c>
      <c r="J1954" t="s">
        <v>51010</v>
      </c>
      <c r="K1954" t="s">
        <v>14425</v>
      </c>
      <c r="L1954" t="s">
        <v>4801</v>
      </c>
      <c r="M1954" t="s">
        <v>74458</v>
      </c>
      <c r="N1954"/>
    </row>
    <row r="1955" spans="1:14" ht="14.4" x14ac:dyDescent="0.3">
      <c r="A1955" t="s">
        <v>100473</v>
      </c>
      <c r="B1955" t="s">
        <v>100474</v>
      </c>
      <c r="C1955" t="s">
        <v>100475</v>
      </c>
      <c r="D1955">
        <v>214</v>
      </c>
      <c r="E1955" t="s">
        <v>100476</v>
      </c>
      <c r="F1955" t="s">
        <v>7044</v>
      </c>
      <c r="G1955" t="s">
        <v>7027</v>
      </c>
      <c r="H1955" t="s">
        <v>100477</v>
      </c>
      <c r="I1955" t="s">
        <v>100479</v>
      </c>
      <c r="J1955" t="s">
        <v>100480</v>
      </c>
      <c r="K1955" t="s">
        <v>100481</v>
      </c>
      <c r="L1955" t="s">
        <v>4801</v>
      </c>
      <c r="M1955" t="s">
        <v>100478</v>
      </c>
      <c r="N1955"/>
    </row>
    <row r="1956" spans="1:14" ht="14.4" x14ac:dyDescent="0.3">
      <c r="A1956" t="s">
        <v>14426</v>
      </c>
      <c r="B1956" t="s">
        <v>14427</v>
      </c>
      <c r="C1956" t="s">
        <v>14428</v>
      </c>
      <c r="D1956">
        <v>487</v>
      </c>
      <c r="E1956" t="s">
        <v>8539</v>
      </c>
      <c r="F1956" t="s">
        <v>14049</v>
      </c>
      <c r="G1956" t="s">
        <v>5680</v>
      </c>
      <c r="H1956" t="s">
        <v>14429</v>
      </c>
      <c r="I1956" t="s">
        <v>14430</v>
      </c>
      <c r="J1956" t="s">
        <v>51011</v>
      </c>
      <c r="L1956" t="s">
        <v>4801</v>
      </c>
      <c r="M1956" t="s">
        <v>74459</v>
      </c>
      <c r="N1956"/>
    </row>
    <row r="1957" spans="1:14" ht="14.4" x14ac:dyDescent="0.3">
      <c r="A1957" t="s">
        <v>14431</v>
      </c>
      <c r="B1957" t="s">
        <v>92402</v>
      </c>
      <c r="C1957" t="s">
        <v>92403</v>
      </c>
      <c r="D1957">
        <v>150</v>
      </c>
      <c r="E1957" t="s">
        <v>22459</v>
      </c>
      <c r="F1957" t="s">
        <v>5003</v>
      </c>
      <c r="G1957" t="s">
        <v>5004</v>
      </c>
      <c r="H1957" t="s">
        <v>14433</v>
      </c>
      <c r="I1957" t="s">
        <v>14434</v>
      </c>
      <c r="J1957" t="s">
        <v>51012</v>
      </c>
      <c r="K1957" t="s">
        <v>14435</v>
      </c>
      <c r="L1957" t="s">
        <v>5007</v>
      </c>
      <c r="M1957" t="s">
        <v>74460</v>
      </c>
      <c r="N1957"/>
    </row>
    <row r="1958" spans="1:14" ht="14.4" x14ac:dyDescent="0.3">
      <c r="A1958" t="s">
        <v>14436</v>
      </c>
      <c r="B1958" t="s">
        <v>14437</v>
      </c>
      <c r="C1958" t="s">
        <v>14438</v>
      </c>
      <c r="D1958">
        <v>264</v>
      </c>
      <c r="E1958" t="s">
        <v>14</v>
      </c>
      <c r="F1958" t="s">
        <v>10540</v>
      </c>
      <c r="G1958" t="s">
        <v>567</v>
      </c>
      <c r="H1958" t="s">
        <v>14439</v>
      </c>
      <c r="I1958" t="s">
        <v>4799</v>
      </c>
      <c r="J1958" t="s">
        <v>100811</v>
      </c>
      <c r="L1958" t="s">
        <v>100567</v>
      </c>
      <c r="M1958" t="s">
        <v>74461</v>
      </c>
      <c r="N1958"/>
    </row>
    <row r="1959" spans="1:14" ht="14.4" x14ac:dyDescent="0.3">
      <c r="A1959" t="s">
        <v>14440</v>
      </c>
      <c r="B1959" t="s">
        <v>14441</v>
      </c>
      <c r="C1959" t="s">
        <v>14442</v>
      </c>
      <c r="D1959">
        <v>133</v>
      </c>
      <c r="E1959" t="s">
        <v>14443</v>
      </c>
      <c r="F1959" t="s">
        <v>8446</v>
      </c>
      <c r="G1959" t="s">
        <v>7152</v>
      </c>
      <c r="H1959" t="s">
        <v>14444</v>
      </c>
      <c r="I1959" t="s">
        <v>14445</v>
      </c>
      <c r="J1959" t="s">
        <v>51013</v>
      </c>
      <c r="K1959" t="s">
        <v>14446</v>
      </c>
      <c r="L1959" t="s">
        <v>4801</v>
      </c>
      <c r="M1959" t="s">
        <v>74462</v>
      </c>
      <c r="N1959"/>
    </row>
    <row r="1960" spans="1:14" ht="14.4" x14ac:dyDescent="0.3">
      <c r="A1960" t="s">
        <v>14447</v>
      </c>
      <c r="B1960" t="s">
        <v>14448</v>
      </c>
      <c r="C1960" t="s">
        <v>14449</v>
      </c>
      <c r="D1960">
        <v>1408</v>
      </c>
      <c r="E1960" t="s">
        <v>14450</v>
      </c>
      <c r="F1960" t="s">
        <v>71</v>
      </c>
      <c r="G1960" t="s">
        <v>567</v>
      </c>
      <c r="H1960" t="s">
        <v>80</v>
      </c>
      <c r="I1960" t="s">
        <v>4799</v>
      </c>
      <c r="J1960" t="s">
        <v>51014</v>
      </c>
      <c r="L1960" t="s">
        <v>48098</v>
      </c>
      <c r="M1960" t="s">
        <v>74463</v>
      </c>
      <c r="N1960"/>
    </row>
    <row r="1961" spans="1:14" ht="14.4" x14ac:dyDescent="0.3">
      <c r="A1961" t="s">
        <v>14451</v>
      </c>
      <c r="B1961" t="s">
        <v>14452</v>
      </c>
      <c r="C1961" t="s">
        <v>14453</v>
      </c>
      <c r="D1961">
        <v>1021</v>
      </c>
      <c r="E1961" t="s">
        <v>14454</v>
      </c>
      <c r="F1961" t="s">
        <v>9617</v>
      </c>
      <c r="G1961" t="s">
        <v>567</v>
      </c>
      <c r="H1961" t="s">
        <v>14455</v>
      </c>
      <c r="I1961" t="s">
        <v>97659</v>
      </c>
      <c r="J1961" t="s">
        <v>51015</v>
      </c>
      <c r="L1961" t="s">
        <v>5076</v>
      </c>
      <c r="M1961" t="s">
        <v>74464</v>
      </c>
      <c r="N1961"/>
    </row>
    <row r="1962" spans="1:14" ht="14.4" x14ac:dyDescent="0.3">
      <c r="A1962" t="s">
        <v>14456</v>
      </c>
      <c r="B1962" t="s">
        <v>14457</v>
      </c>
      <c r="C1962" t="s">
        <v>14458</v>
      </c>
      <c r="D1962">
        <v>341</v>
      </c>
      <c r="E1962" t="s">
        <v>14</v>
      </c>
      <c r="F1962" t="s">
        <v>6394</v>
      </c>
      <c r="G1962" t="s">
        <v>4806</v>
      </c>
      <c r="H1962" t="s">
        <v>14459</v>
      </c>
      <c r="I1962" t="s">
        <v>14460</v>
      </c>
      <c r="J1962" t="s">
        <v>51016</v>
      </c>
      <c r="L1962" t="s">
        <v>4808</v>
      </c>
      <c r="M1962" t="s">
        <v>74465</v>
      </c>
      <c r="N1962"/>
    </row>
    <row r="1963" spans="1:14" ht="14.4" x14ac:dyDescent="0.3">
      <c r="A1963" t="s">
        <v>14462</v>
      </c>
      <c r="B1963" t="s">
        <v>14463</v>
      </c>
      <c r="C1963" t="s">
        <v>14464</v>
      </c>
      <c r="D1963">
        <v>704</v>
      </c>
      <c r="E1963" t="s">
        <v>14465</v>
      </c>
      <c r="F1963" t="s">
        <v>5003</v>
      </c>
      <c r="G1963" t="s">
        <v>5004</v>
      </c>
      <c r="H1963" t="s">
        <v>14466</v>
      </c>
      <c r="I1963" t="s">
        <v>14467</v>
      </c>
      <c r="L1963" t="s">
        <v>5007</v>
      </c>
      <c r="M1963" t="s">
        <v>74466</v>
      </c>
      <c r="N1963"/>
    </row>
    <row r="1964" spans="1:14" ht="14.4" x14ac:dyDescent="0.3">
      <c r="A1964" t="s">
        <v>14468</v>
      </c>
      <c r="B1964" t="s">
        <v>14469</v>
      </c>
      <c r="C1964" t="s">
        <v>14470</v>
      </c>
      <c r="D1964">
        <v>224</v>
      </c>
      <c r="E1964" t="s">
        <v>14213</v>
      </c>
      <c r="F1964" t="s">
        <v>14471</v>
      </c>
      <c r="G1964" t="s">
        <v>4851</v>
      </c>
      <c r="H1964" t="s">
        <v>14472</v>
      </c>
      <c r="I1964" t="s">
        <v>4799</v>
      </c>
      <c r="J1964" t="s">
        <v>100812</v>
      </c>
      <c r="L1964" t="s">
        <v>4801</v>
      </c>
      <c r="M1964" t="s">
        <v>74467</v>
      </c>
      <c r="N1964"/>
    </row>
    <row r="1965" spans="1:14" ht="14.4" x14ac:dyDescent="0.3">
      <c r="A1965" t="s">
        <v>14473</v>
      </c>
      <c r="B1965" t="s">
        <v>14474</v>
      </c>
      <c r="C1965" t="s">
        <v>14475</v>
      </c>
      <c r="D1965">
        <v>203</v>
      </c>
      <c r="E1965" t="s">
        <v>14476</v>
      </c>
      <c r="F1965" t="s">
        <v>14477</v>
      </c>
      <c r="G1965" t="s">
        <v>567</v>
      </c>
      <c r="H1965" t="s">
        <v>14478</v>
      </c>
      <c r="I1965" t="s">
        <v>14479</v>
      </c>
      <c r="J1965" t="s">
        <v>51017</v>
      </c>
      <c r="L1965" t="s">
        <v>4973</v>
      </c>
      <c r="M1965" t="s">
        <v>74468</v>
      </c>
      <c r="N1965"/>
    </row>
    <row r="1966" spans="1:14" ht="14.4" x14ac:dyDescent="0.3">
      <c r="A1966" t="s">
        <v>14480</v>
      </c>
      <c r="B1966" t="s">
        <v>14481</v>
      </c>
      <c r="C1966" t="s">
        <v>14482</v>
      </c>
      <c r="D1966">
        <v>236</v>
      </c>
      <c r="E1966" t="s">
        <v>14483</v>
      </c>
      <c r="F1966" t="s">
        <v>13390</v>
      </c>
      <c r="G1966" t="s">
        <v>4827</v>
      </c>
      <c r="H1966" t="s">
        <v>14484</v>
      </c>
      <c r="I1966" t="s">
        <v>14485</v>
      </c>
      <c r="J1966" t="s">
        <v>51018</v>
      </c>
      <c r="L1966" t="s">
        <v>4801</v>
      </c>
      <c r="M1966" t="s">
        <v>74469</v>
      </c>
      <c r="N1966"/>
    </row>
    <row r="1967" spans="1:14" ht="14.4" x14ac:dyDescent="0.3">
      <c r="A1967" t="s">
        <v>14486</v>
      </c>
      <c r="B1967" t="s">
        <v>14487</v>
      </c>
      <c r="C1967" t="s">
        <v>14488</v>
      </c>
      <c r="D1967">
        <v>172</v>
      </c>
      <c r="E1967" t="s">
        <v>14</v>
      </c>
      <c r="F1967" t="s">
        <v>6096</v>
      </c>
      <c r="G1967" t="s">
        <v>4806</v>
      </c>
      <c r="H1967" t="s">
        <v>14489</v>
      </c>
      <c r="I1967" t="s">
        <v>14490</v>
      </c>
      <c r="J1967" t="s">
        <v>51019</v>
      </c>
      <c r="L1967" t="s">
        <v>4801</v>
      </c>
      <c r="M1967" t="s">
        <v>74470</v>
      </c>
      <c r="N1967"/>
    </row>
    <row r="1968" spans="1:14" ht="14.4" x14ac:dyDescent="0.3">
      <c r="A1968" t="s">
        <v>14491</v>
      </c>
      <c r="B1968" t="s">
        <v>14492</v>
      </c>
      <c r="C1968" t="s">
        <v>14493</v>
      </c>
      <c r="D1968">
        <v>5</v>
      </c>
      <c r="E1968" t="s">
        <v>9919</v>
      </c>
      <c r="F1968" t="s">
        <v>6069</v>
      </c>
      <c r="G1968" t="s">
        <v>567</v>
      </c>
      <c r="H1968" t="s">
        <v>14494</v>
      </c>
      <c r="I1968" t="s">
        <v>14495</v>
      </c>
      <c r="J1968" t="s">
        <v>51020</v>
      </c>
      <c r="K1968" t="s">
        <v>14496</v>
      </c>
      <c r="L1968" t="s">
        <v>4801</v>
      </c>
      <c r="M1968" t="s">
        <v>74471</v>
      </c>
      <c r="N1968"/>
    </row>
    <row r="1969" spans="1:14" ht="14.4" x14ac:dyDescent="0.3">
      <c r="A1969" t="s">
        <v>14497</v>
      </c>
      <c r="B1969" t="s">
        <v>14498</v>
      </c>
      <c r="C1969" t="s">
        <v>14499</v>
      </c>
      <c r="D1969">
        <v>776</v>
      </c>
      <c r="E1969" t="s">
        <v>6134</v>
      </c>
      <c r="F1969" t="s">
        <v>6135</v>
      </c>
      <c r="G1969" t="s">
        <v>6136</v>
      </c>
      <c r="H1969" t="s">
        <v>14500</v>
      </c>
      <c r="I1969" t="s">
        <v>14501</v>
      </c>
      <c r="L1969" t="s">
        <v>4801</v>
      </c>
      <c r="M1969" t="s">
        <v>74472</v>
      </c>
      <c r="N1969"/>
    </row>
    <row r="1970" spans="1:14" ht="14.4" x14ac:dyDescent="0.3">
      <c r="A1970" t="s">
        <v>14502</v>
      </c>
      <c r="B1970" t="s">
        <v>14503</v>
      </c>
      <c r="C1970" t="s">
        <v>14504</v>
      </c>
      <c r="D1970">
        <v>11</v>
      </c>
      <c r="E1970" t="s">
        <v>14505</v>
      </c>
      <c r="F1970" t="s">
        <v>5395</v>
      </c>
      <c r="G1970" t="s">
        <v>5396</v>
      </c>
      <c r="H1970" t="s">
        <v>14506</v>
      </c>
      <c r="I1970" t="s">
        <v>14507</v>
      </c>
      <c r="J1970" t="s">
        <v>51021</v>
      </c>
      <c r="L1970" t="s">
        <v>5531</v>
      </c>
      <c r="M1970" t="s">
        <v>74473</v>
      </c>
      <c r="N1970"/>
    </row>
    <row r="1971" spans="1:14" ht="14.4" x14ac:dyDescent="0.3">
      <c r="A1971" t="s">
        <v>14509</v>
      </c>
      <c r="B1971" t="s">
        <v>58284</v>
      </c>
      <c r="C1971" t="s">
        <v>14510</v>
      </c>
      <c r="D1971">
        <v>97</v>
      </c>
      <c r="E1971" t="s">
        <v>58285</v>
      </c>
      <c r="F1971" t="s">
        <v>7026</v>
      </c>
      <c r="G1971" t="s">
        <v>7027</v>
      </c>
      <c r="H1971" t="s">
        <v>14511</v>
      </c>
      <c r="I1971" t="s">
        <v>14512</v>
      </c>
      <c r="J1971" t="s">
        <v>83648</v>
      </c>
      <c r="K1971" t="s">
        <v>4799</v>
      </c>
      <c r="L1971" t="s">
        <v>7170</v>
      </c>
      <c r="M1971" t="s">
        <v>74474</v>
      </c>
      <c r="N1971"/>
    </row>
    <row r="1972" spans="1:14" ht="14.4" x14ac:dyDescent="0.3">
      <c r="A1972" t="s">
        <v>14513</v>
      </c>
      <c r="B1972" t="s">
        <v>14514</v>
      </c>
      <c r="C1972" t="s">
        <v>51022</v>
      </c>
      <c r="D1972">
        <v>1601</v>
      </c>
      <c r="E1972" t="s">
        <v>51023</v>
      </c>
      <c r="F1972" t="s">
        <v>9340</v>
      </c>
      <c r="G1972" t="s">
        <v>4806</v>
      </c>
      <c r="H1972" t="s">
        <v>14516</v>
      </c>
      <c r="I1972" t="s">
        <v>14517</v>
      </c>
      <c r="J1972" t="s">
        <v>83649</v>
      </c>
      <c r="K1972" t="s">
        <v>97660</v>
      </c>
      <c r="L1972" t="s">
        <v>4801</v>
      </c>
      <c r="M1972" t="s">
        <v>74475</v>
      </c>
      <c r="N1972"/>
    </row>
    <row r="1973" spans="1:14" ht="14.4" x14ac:dyDescent="0.3">
      <c r="A1973" t="s">
        <v>14518</v>
      </c>
      <c r="B1973" t="s">
        <v>14519</v>
      </c>
      <c r="C1973" t="s">
        <v>14520</v>
      </c>
      <c r="D1973">
        <v>37</v>
      </c>
      <c r="E1973" t="s">
        <v>14</v>
      </c>
      <c r="F1973" t="s">
        <v>8029</v>
      </c>
      <c r="G1973" t="s">
        <v>5396</v>
      </c>
      <c r="H1973" t="s">
        <v>14521</v>
      </c>
      <c r="I1973" t="s">
        <v>14522</v>
      </c>
      <c r="J1973" t="s">
        <v>51024</v>
      </c>
      <c r="L1973" t="s">
        <v>5430</v>
      </c>
      <c r="M1973" t="s">
        <v>74476</v>
      </c>
      <c r="N1973"/>
    </row>
    <row r="1974" spans="1:14" ht="14.4" x14ac:dyDescent="0.3">
      <c r="A1974" t="s">
        <v>48145</v>
      </c>
      <c r="B1974" t="s">
        <v>48146</v>
      </c>
      <c r="C1974" t="s">
        <v>48147</v>
      </c>
      <c r="D1974">
        <v>37</v>
      </c>
      <c r="E1974" t="s">
        <v>48148</v>
      </c>
      <c r="F1974" t="s">
        <v>5046</v>
      </c>
      <c r="G1974" t="s">
        <v>567</v>
      </c>
      <c r="H1974" t="s">
        <v>48149</v>
      </c>
      <c r="I1974" t="s">
        <v>4799</v>
      </c>
      <c r="J1974" t="s">
        <v>51025</v>
      </c>
      <c r="L1974" t="s">
        <v>4801</v>
      </c>
      <c r="M1974" t="s">
        <v>74477</v>
      </c>
      <c r="N1974"/>
    </row>
    <row r="1975" spans="1:14" ht="14.4" x14ac:dyDescent="0.3">
      <c r="A1975" t="s">
        <v>14523</v>
      </c>
      <c r="B1975" t="s">
        <v>14524</v>
      </c>
      <c r="C1975" t="s">
        <v>14525</v>
      </c>
      <c r="D1975">
        <v>178</v>
      </c>
      <c r="E1975" t="s">
        <v>6048</v>
      </c>
      <c r="F1975" t="s">
        <v>5395</v>
      </c>
      <c r="G1975" t="s">
        <v>5396</v>
      </c>
      <c r="H1975" t="s">
        <v>14526</v>
      </c>
      <c r="I1975" t="s">
        <v>14527</v>
      </c>
      <c r="J1975" t="s">
        <v>51026</v>
      </c>
      <c r="L1975" t="s">
        <v>5531</v>
      </c>
      <c r="M1975" t="s">
        <v>74478</v>
      </c>
      <c r="N1975"/>
    </row>
    <row r="1976" spans="1:14" ht="14.4" x14ac:dyDescent="0.3">
      <c r="A1976" t="s">
        <v>14528</v>
      </c>
      <c r="B1976" t="s">
        <v>14529</v>
      </c>
      <c r="C1976" t="s">
        <v>14530</v>
      </c>
      <c r="D1976">
        <v>1224</v>
      </c>
      <c r="E1976" t="s">
        <v>14</v>
      </c>
      <c r="F1976" t="s">
        <v>14531</v>
      </c>
      <c r="G1976" t="s">
        <v>7027</v>
      </c>
      <c r="H1976" t="s">
        <v>14532</v>
      </c>
      <c r="I1976" t="s">
        <v>14533</v>
      </c>
      <c r="L1976" t="s">
        <v>7030</v>
      </c>
      <c r="M1976" t="s">
        <v>74479</v>
      </c>
      <c r="N1976"/>
    </row>
    <row r="1977" spans="1:14" ht="14.4" x14ac:dyDescent="0.3">
      <c r="A1977" t="s">
        <v>14534</v>
      </c>
      <c r="B1977" t="s">
        <v>14535</v>
      </c>
      <c r="C1977" t="s">
        <v>14536</v>
      </c>
      <c r="D1977">
        <v>55</v>
      </c>
      <c r="E1977" t="s">
        <v>10640</v>
      </c>
      <c r="F1977" t="s">
        <v>5314</v>
      </c>
      <c r="G1977" t="s">
        <v>5033</v>
      </c>
      <c r="H1977" t="s">
        <v>14537</v>
      </c>
      <c r="I1977" t="s">
        <v>14538</v>
      </c>
      <c r="J1977" t="s">
        <v>51027</v>
      </c>
      <c r="L1977" t="s">
        <v>4801</v>
      </c>
      <c r="M1977" t="s">
        <v>74480</v>
      </c>
      <c r="N1977"/>
    </row>
    <row r="1978" spans="1:14" ht="14.4" x14ac:dyDescent="0.3">
      <c r="A1978" t="s">
        <v>14539</v>
      </c>
      <c r="B1978" t="s">
        <v>14540</v>
      </c>
      <c r="C1978" t="s">
        <v>14541</v>
      </c>
      <c r="D1978">
        <v>0</v>
      </c>
      <c r="E1978" t="s">
        <v>14542</v>
      </c>
      <c r="F1978" t="s">
        <v>9249</v>
      </c>
      <c r="G1978" t="s">
        <v>5033</v>
      </c>
      <c r="H1978" t="s">
        <v>14543</v>
      </c>
      <c r="I1978" t="s">
        <v>14544</v>
      </c>
      <c r="L1978" t="s">
        <v>4899</v>
      </c>
      <c r="M1978" t="s">
        <v>74481</v>
      </c>
      <c r="N1978"/>
    </row>
    <row r="1979" spans="1:14" ht="14.4" x14ac:dyDescent="0.3">
      <c r="A1979" t="s">
        <v>14545</v>
      </c>
      <c r="B1979" t="s">
        <v>14546</v>
      </c>
      <c r="C1979" t="s">
        <v>14547</v>
      </c>
      <c r="D1979">
        <v>3044</v>
      </c>
      <c r="E1979" t="s">
        <v>14548</v>
      </c>
      <c r="F1979" t="s">
        <v>4937</v>
      </c>
      <c r="G1979" t="s">
        <v>7027</v>
      </c>
      <c r="H1979" t="s">
        <v>14549</v>
      </c>
      <c r="I1979" t="s">
        <v>14550</v>
      </c>
      <c r="J1979" t="s">
        <v>83651</v>
      </c>
      <c r="L1979" t="s">
        <v>7030</v>
      </c>
      <c r="M1979" t="s">
        <v>74482</v>
      </c>
      <c r="N1979"/>
    </row>
    <row r="1980" spans="1:14" ht="14.4" x14ac:dyDescent="0.3">
      <c r="A1980" t="s">
        <v>14551</v>
      </c>
      <c r="B1980" t="s">
        <v>14552</v>
      </c>
      <c r="C1980" t="s">
        <v>14553</v>
      </c>
      <c r="D1980">
        <v>132</v>
      </c>
      <c r="E1980" t="s">
        <v>14</v>
      </c>
      <c r="F1980" t="s">
        <v>8007</v>
      </c>
      <c r="G1980" t="s">
        <v>4806</v>
      </c>
      <c r="H1980" t="s">
        <v>14554</v>
      </c>
      <c r="I1980" t="s">
        <v>14555</v>
      </c>
      <c r="J1980" t="s">
        <v>51028</v>
      </c>
      <c r="L1980" t="s">
        <v>4899</v>
      </c>
      <c r="M1980" t="s">
        <v>74483</v>
      </c>
      <c r="N1980"/>
    </row>
    <row r="1981" spans="1:14" ht="14.4" x14ac:dyDescent="0.3">
      <c r="A1981" t="s">
        <v>51029</v>
      </c>
      <c r="B1981" t="s">
        <v>51030</v>
      </c>
      <c r="C1981" t="s">
        <v>51006</v>
      </c>
      <c r="D1981">
        <v>6151</v>
      </c>
      <c r="E1981" t="s">
        <v>51031</v>
      </c>
      <c r="F1981" t="s">
        <v>4835</v>
      </c>
      <c r="G1981" t="s">
        <v>567</v>
      </c>
      <c r="H1981" t="s">
        <v>51032</v>
      </c>
      <c r="I1981" t="s">
        <v>51033</v>
      </c>
      <c r="J1981" t="s">
        <v>51034</v>
      </c>
      <c r="L1981" t="s">
        <v>4801</v>
      </c>
      <c r="M1981" t="s">
        <v>74484</v>
      </c>
      <c r="N1981"/>
    </row>
    <row r="1982" spans="1:14" ht="14.4" x14ac:dyDescent="0.3">
      <c r="A1982" t="s">
        <v>51035</v>
      </c>
      <c r="B1982" t="s">
        <v>51036</v>
      </c>
      <c r="C1982" t="s">
        <v>51037</v>
      </c>
      <c r="D1982">
        <v>348</v>
      </c>
      <c r="E1982" t="s">
        <v>5452</v>
      </c>
      <c r="F1982" t="s">
        <v>4835</v>
      </c>
      <c r="G1982" t="s">
        <v>567</v>
      </c>
      <c r="H1982" t="s">
        <v>51038</v>
      </c>
      <c r="I1982" t="s">
        <v>4799</v>
      </c>
      <c r="J1982" t="s">
        <v>51039</v>
      </c>
      <c r="L1982" t="s">
        <v>4801</v>
      </c>
      <c r="M1982" t="s">
        <v>97661</v>
      </c>
      <c r="N1982"/>
    </row>
    <row r="1983" spans="1:14" ht="14.4" x14ac:dyDescent="0.3">
      <c r="A1983" t="s">
        <v>14556</v>
      </c>
      <c r="B1983" t="s">
        <v>14557</v>
      </c>
      <c r="C1983" t="s">
        <v>14558</v>
      </c>
      <c r="D1983">
        <v>0</v>
      </c>
      <c r="E1983" t="s">
        <v>14559</v>
      </c>
      <c r="F1983" t="s">
        <v>6485</v>
      </c>
      <c r="G1983" t="s">
        <v>4881</v>
      </c>
      <c r="H1983" t="s">
        <v>14560</v>
      </c>
      <c r="I1983" t="s">
        <v>14561</v>
      </c>
      <c r="L1983" t="s">
        <v>4801</v>
      </c>
      <c r="M1983" t="s">
        <v>74485</v>
      </c>
      <c r="N1983"/>
    </row>
    <row r="1984" spans="1:14" ht="14.4" x14ac:dyDescent="0.3">
      <c r="A1984" t="s">
        <v>14562</v>
      </c>
      <c r="B1984" t="s">
        <v>58286</v>
      </c>
      <c r="C1984" t="s">
        <v>14563</v>
      </c>
      <c r="D1984">
        <v>19</v>
      </c>
      <c r="E1984" t="s">
        <v>14564</v>
      </c>
      <c r="F1984" t="s">
        <v>6069</v>
      </c>
      <c r="G1984" t="s">
        <v>567</v>
      </c>
      <c r="H1984" t="s">
        <v>14565</v>
      </c>
      <c r="I1984" t="s">
        <v>14566</v>
      </c>
      <c r="J1984" t="s">
        <v>71739</v>
      </c>
      <c r="K1984" t="s">
        <v>5044</v>
      </c>
      <c r="L1984" t="s">
        <v>5076</v>
      </c>
      <c r="M1984" t="s">
        <v>74486</v>
      </c>
      <c r="N1984"/>
    </row>
    <row r="1985" spans="1:14" ht="14.4" x14ac:dyDescent="0.3">
      <c r="A1985" t="s">
        <v>14567</v>
      </c>
      <c r="B1985" t="s">
        <v>14568</v>
      </c>
      <c r="C1985" t="s">
        <v>14569</v>
      </c>
      <c r="D1985">
        <v>60</v>
      </c>
      <c r="E1985" t="s">
        <v>14</v>
      </c>
      <c r="F1985" t="s">
        <v>14570</v>
      </c>
      <c r="G1985" t="s">
        <v>5396</v>
      </c>
      <c r="H1985" t="s">
        <v>14571</v>
      </c>
      <c r="I1985" t="s">
        <v>14572</v>
      </c>
      <c r="J1985" t="s">
        <v>51040</v>
      </c>
      <c r="K1985" t="s">
        <v>14573</v>
      </c>
      <c r="L1985" t="s">
        <v>5430</v>
      </c>
      <c r="M1985" t="s">
        <v>74487</v>
      </c>
      <c r="N1985"/>
    </row>
    <row r="1986" spans="1:14" ht="14.4" x14ac:dyDescent="0.3">
      <c r="A1986" t="s">
        <v>14574</v>
      </c>
      <c r="B1986" t="s">
        <v>14575</v>
      </c>
      <c r="C1986" t="s">
        <v>14576</v>
      </c>
      <c r="D1986">
        <v>1959</v>
      </c>
      <c r="E1986" t="s">
        <v>14577</v>
      </c>
      <c r="F1986" t="s">
        <v>7466</v>
      </c>
      <c r="G1986" t="s">
        <v>4827</v>
      </c>
      <c r="H1986" t="s">
        <v>14578</v>
      </c>
      <c r="I1986" t="s">
        <v>14579</v>
      </c>
      <c r="J1986" t="s">
        <v>83653</v>
      </c>
      <c r="K1986" t="s">
        <v>83654</v>
      </c>
      <c r="L1986" t="s">
        <v>4831</v>
      </c>
      <c r="M1986" t="s">
        <v>74488</v>
      </c>
      <c r="N1986"/>
    </row>
    <row r="1987" spans="1:14" ht="14.4" x14ac:dyDescent="0.3">
      <c r="A1987" t="s">
        <v>14580</v>
      </c>
      <c r="B1987" t="s">
        <v>14581</v>
      </c>
      <c r="C1987" t="s">
        <v>14582</v>
      </c>
      <c r="D1987">
        <v>1560</v>
      </c>
      <c r="E1987" t="s">
        <v>5958</v>
      </c>
      <c r="F1987" t="s">
        <v>14471</v>
      </c>
      <c r="G1987" t="s">
        <v>4851</v>
      </c>
      <c r="H1987" t="s">
        <v>14583</v>
      </c>
      <c r="I1987" t="s">
        <v>14584</v>
      </c>
      <c r="J1987" t="s">
        <v>51041</v>
      </c>
      <c r="L1987" t="s">
        <v>4940</v>
      </c>
      <c r="M1987" t="s">
        <v>74489</v>
      </c>
      <c r="N1987"/>
    </row>
    <row r="1988" spans="1:14" ht="14.4" x14ac:dyDescent="0.3">
      <c r="A1988" t="s">
        <v>14586</v>
      </c>
      <c r="B1988" t="s">
        <v>14587</v>
      </c>
      <c r="C1988" t="s">
        <v>14588</v>
      </c>
      <c r="D1988">
        <v>1757</v>
      </c>
      <c r="E1988" t="s">
        <v>14</v>
      </c>
      <c r="F1988" t="s">
        <v>9267</v>
      </c>
      <c r="G1988" t="s">
        <v>567</v>
      </c>
      <c r="H1988" t="s">
        <v>14589</v>
      </c>
      <c r="I1988" t="s">
        <v>14590</v>
      </c>
      <c r="J1988" t="s">
        <v>51042</v>
      </c>
      <c r="L1988" t="s">
        <v>5076</v>
      </c>
      <c r="M1988" t="s">
        <v>74490</v>
      </c>
      <c r="N1988"/>
    </row>
    <row r="1989" spans="1:14" ht="14.4" x14ac:dyDescent="0.3">
      <c r="A1989" t="s">
        <v>14592</v>
      </c>
      <c r="B1989" t="s">
        <v>14593</v>
      </c>
      <c r="C1989" t="s">
        <v>14594</v>
      </c>
      <c r="D1989">
        <v>2</v>
      </c>
      <c r="E1989" t="s">
        <v>5802</v>
      </c>
      <c r="F1989" t="s">
        <v>4907</v>
      </c>
      <c r="G1989" t="s">
        <v>567</v>
      </c>
      <c r="H1989" t="s">
        <v>14595</v>
      </c>
      <c r="I1989" t="s">
        <v>14596</v>
      </c>
      <c r="J1989" t="s">
        <v>51043</v>
      </c>
      <c r="L1989" t="s">
        <v>4815</v>
      </c>
      <c r="M1989" t="s">
        <v>74491</v>
      </c>
      <c r="N1989"/>
    </row>
    <row r="1990" spans="1:14" ht="14.4" x14ac:dyDescent="0.3">
      <c r="A1990" t="s">
        <v>14597</v>
      </c>
      <c r="B1990" t="s">
        <v>14598</v>
      </c>
      <c r="C1990" t="s">
        <v>14599</v>
      </c>
      <c r="D1990">
        <v>0</v>
      </c>
      <c r="E1990" t="s">
        <v>14600</v>
      </c>
      <c r="F1990" t="s">
        <v>5157</v>
      </c>
      <c r="G1990" t="s">
        <v>567</v>
      </c>
      <c r="H1990" t="s">
        <v>14601</v>
      </c>
      <c r="I1990" t="s">
        <v>14602</v>
      </c>
      <c r="J1990" s="3" t="s">
        <v>51044</v>
      </c>
      <c r="K1990" t="s">
        <v>14603</v>
      </c>
      <c r="L1990" t="s">
        <v>4801</v>
      </c>
      <c r="M1990" t="s">
        <v>74492</v>
      </c>
      <c r="N1990"/>
    </row>
    <row r="1991" spans="1:14" ht="14.4" x14ac:dyDescent="0.3">
      <c r="A1991" t="s">
        <v>14604</v>
      </c>
      <c r="B1991" t="s">
        <v>14605</v>
      </c>
      <c r="C1991" t="s">
        <v>14606</v>
      </c>
      <c r="D1991">
        <v>50</v>
      </c>
      <c r="E1991" t="s">
        <v>14</v>
      </c>
      <c r="F1991" t="s">
        <v>14607</v>
      </c>
      <c r="G1991" t="s">
        <v>4827</v>
      </c>
      <c r="H1991" t="s">
        <v>14608</v>
      </c>
      <c r="I1991" t="s">
        <v>14609</v>
      </c>
      <c r="J1991" t="s">
        <v>51045</v>
      </c>
      <c r="L1991" t="s">
        <v>4831</v>
      </c>
      <c r="M1991" t="s">
        <v>74493</v>
      </c>
      <c r="N1991"/>
    </row>
    <row r="1992" spans="1:14" ht="14.4" x14ac:dyDescent="0.3">
      <c r="A1992" t="s">
        <v>14610</v>
      </c>
      <c r="B1992" t="s">
        <v>14611</v>
      </c>
      <c r="C1992" t="s">
        <v>14612</v>
      </c>
      <c r="D1992">
        <v>45</v>
      </c>
      <c r="E1992" t="s">
        <v>5371</v>
      </c>
      <c r="F1992" t="s">
        <v>5082</v>
      </c>
      <c r="G1992" t="s">
        <v>4827</v>
      </c>
      <c r="H1992" t="s">
        <v>14613</v>
      </c>
      <c r="I1992" t="s">
        <v>14614</v>
      </c>
      <c r="J1992" t="s">
        <v>51046</v>
      </c>
      <c r="K1992" t="s">
        <v>4799</v>
      </c>
      <c r="L1992" t="s">
        <v>4801</v>
      </c>
      <c r="M1992" t="s">
        <v>74494</v>
      </c>
      <c r="N1992"/>
    </row>
    <row r="1993" spans="1:14" ht="14.4" x14ac:dyDescent="0.3">
      <c r="A1993" t="s">
        <v>14615</v>
      </c>
      <c r="B1993" t="s">
        <v>14616</v>
      </c>
      <c r="C1993" t="s">
        <v>14617</v>
      </c>
      <c r="D1993">
        <v>239</v>
      </c>
      <c r="E1993" t="s">
        <v>14</v>
      </c>
      <c r="F1993" t="s">
        <v>5796</v>
      </c>
      <c r="G1993" t="s">
        <v>4952</v>
      </c>
      <c r="H1993" t="s">
        <v>14618</v>
      </c>
      <c r="I1993" t="s">
        <v>14619</v>
      </c>
      <c r="J1993" t="s">
        <v>51047</v>
      </c>
      <c r="L1993" t="s">
        <v>4956</v>
      </c>
      <c r="M1993" t="s">
        <v>74495</v>
      </c>
      <c r="N1993"/>
    </row>
    <row r="1994" spans="1:14" ht="14.4" x14ac:dyDescent="0.3">
      <c r="A1994" t="s">
        <v>14621</v>
      </c>
      <c r="B1994" t="s">
        <v>105336</v>
      </c>
      <c r="C1994" t="s">
        <v>14622</v>
      </c>
      <c r="D1994">
        <v>3351</v>
      </c>
      <c r="E1994" t="s">
        <v>14</v>
      </c>
      <c r="F1994" t="s">
        <v>6667</v>
      </c>
      <c r="G1994" t="s">
        <v>567</v>
      </c>
      <c r="H1994" t="s">
        <v>14623</v>
      </c>
      <c r="I1994" t="s">
        <v>14624</v>
      </c>
      <c r="J1994" t="s">
        <v>51048</v>
      </c>
      <c r="L1994" t="s">
        <v>4846</v>
      </c>
      <c r="M1994" t="s">
        <v>74496</v>
      </c>
      <c r="N1994"/>
    </row>
    <row r="1995" spans="1:14" ht="14.4" x14ac:dyDescent="0.3">
      <c r="A1995" t="s">
        <v>14625</v>
      </c>
      <c r="B1995" t="s">
        <v>14626</v>
      </c>
      <c r="C1995" t="s">
        <v>14627</v>
      </c>
      <c r="D1995">
        <v>618</v>
      </c>
      <c r="E1995" t="s">
        <v>14628</v>
      </c>
      <c r="F1995" t="s">
        <v>9330</v>
      </c>
      <c r="G1995" t="s">
        <v>567</v>
      </c>
      <c r="H1995" t="s">
        <v>14629</v>
      </c>
      <c r="I1995" t="s">
        <v>14630</v>
      </c>
      <c r="J1995" t="s">
        <v>51049</v>
      </c>
      <c r="L1995" t="s">
        <v>5076</v>
      </c>
      <c r="M1995" t="s">
        <v>74497</v>
      </c>
      <c r="N1995"/>
    </row>
    <row r="1996" spans="1:14" ht="14.4" x14ac:dyDescent="0.3">
      <c r="A1996" t="s">
        <v>14631</v>
      </c>
      <c r="B1996" t="s">
        <v>14632</v>
      </c>
      <c r="C1996" t="s">
        <v>14633</v>
      </c>
      <c r="D1996">
        <v>2589</v>
      </c>
      <c r="E1996" t="s">
        <v>7533</v>
      </c>
      <c r="F1996" t="s">
        <v>7534</v>
      </c>
      <c r="G1996" t="s">
        <v>567</v>
      </c>
      <c r="H1996" t="s">
        <v>14634</v>
      </c>
      <c r="I1996" t="s">
        <v>14635</v>
      </c>
      <c r="J1996" t="s">
        <v>51050</v>
      </c>
      <c r="K1996" t="s">
        <v>105337</v>
      </c>
      <c r="L1996" t="s">
        <v>4815</v>
      </c>
      <c r="M1996" t="s">
        <v>74498</v>
      </c>
      <c r="N1996"/>
    </row>
    <row r="1997" spans="1:14" ht="14.4" x14ac:dyDescent="0.3">
      <c r="A1997" t="s">
        <v>14636</v>
      </c>
      <c r="B1997" t="s">
        <v>14637</v>
      </c>
      <c r="C1997" t="s">
        <v>14638</v>
      </c>
      <c r="D1997">
        <v>845</v>
      </c>
      <c r="E1997" t="s">
        <v>14639</v>
      </c>
      <c r="F1997" t="s">
        <v>5343</v>
      </c>
      <c r="G1997" t="s">
        <v>4806</v>
      </c>
      <c r="H1997" t="s">
        <v>14640</v>
      </c>
      <c r="I1997" t="s">
        <v>14641</v>
      </c>
      <c r="K1997" t="s">
        <v>6502</v>
      </c>
      <c r="L1997" t="s">
        <v>4899</v>
      </c>
      <c r="M1997" t="s">
        <v>74499</v>
      </c>
      <c r="N1997"/>
    </row>
    <row r="1998" spans="1:14" ht="14.4" x14ac:dyDescent="0.3">
      <c r="A1998" t="s">
        <v>14642</v>
      </c>
      <c r="B1998" t="s">
        <v>14643</v>
      </c>
      <c r="C1998" t="s">
        <v>9721</v>
      </c>
      <c r="D1998">
        <v>6402</v>
      </c>
      <c r="E1998" t="s">
        <v>14644</v>
      </c>
      <c r="F1998" t="s">
        <v>5581</v>
      </c>
      <c r="G1998" t="s">
        <v>4851</v>
      </c>
      <c r="H1998" t="s">
        <v>14645</v>
      </c>
      <c r="I1998" t="s">
        <v>14646</v>
      </c>
      <c r="J1998" t="s">
        <v>51051</v>
      </c>
      <c r="L1998" t="s">
        <v>4940</v>
      </c>
      <c r="M1998" t="s">
        <v>74500</v>
      </c>
      <c r="N1998"/>
    </row>
    <row r="1999" spans="1:14" ht="14.4" x14ac:dyDescent="0.3">
      <c r="A1999" t="s">
        <v>14647</v>
      </c>
      <c r="B1999" t="s">
        <v>14648</v>
      </c>
      <c r="C1999" t="s">
        <v>14649</v>
      </c>
      <c r="D1999">
        <v>393</v>
      </c>
      <c r="E1999" t="s">
        <v>7387</v>
      </c>
      <c r="F1999" t="s">
        <v>5270</v>
      </c>
      <c r="G1999" t="s">
        <v>5271</v>
      </c>
      <c r="H1999" t="s">
        <v>14650</v>
      </c>
      <c r="I1999" t="s">
        <v>14651</v>
      </c>
      <c r="J1999" t="s">
        <v>51052</v>
      </c>
      <c r="L1999" t="s">
        <v>4801</v>
      </c>
      <c r="M1999" t="s">
        <v>74501</v>
      </c>
      <c r="N1999"/>
    </row>
    <row r="2000" spans="1:14" ht="14.4" x14ac:dyDescent="0.3">
      <c r="A2000" t="s">
        <v>14652</v>
      </c>
      <c r="B2000" t="s">
        <v>14653</v>
      </c>
      <c r="C2000" t="s">
        <v>14654</v>
      </c>
      <c r="D2000">
        <v>1078</v>
      </c>
      <c r="E2000" t="s">
        <v>7835</v>
      </c>
      <c r="F2000" t="s">
        <v>5157</v>
      </c>
      <c r="G2000" t="s">
        <v>567</v>
      </c>
      <c r="H2000" t="s">
        <v>14655</v>
      </c>
      <c r="I2000" t="s">
        <v>14656</v>
      </c>
      <c r="J2000" t="s">
        <v>51053</v>
      </c>
      <c r="L2000" t="s">
        <v>4973</v>
      </c>
      <c r="M2000" t="s">
        <v>74502</v>
      </c>
      <c r="N2000"/>
    </row>
    <row r="2001" spans="1:14" ht="14.4" x14ac:dyDescent="0.3">
      <c r="A2001" t="s">
        <v>14657</v>
      </c>
      <c r="B2001" t="s">
        <v>14658</v>
      </c>
      <c r="C2001" t="s">
        <v>14659</v>
      </c>
      <c r="D2001">
        <v>128</v>
      </c>
      <c r="E2001" t="s">
        <v>13895</v>
      </c>
      <c r="F2001" t="s">
        <v>7682</v>
      </c>
      <c r="G2001" t="s">
        <v>6136</v>
      </c>
      <c r="H2001" t="s">
        <v>14660</v>
      </c>
      <c r="I2001" t="s">
        <v>14661</v>
      </c>
      <c r="J2001" t="s">
        <v>51054</v>
      </c>
      <c r="K2001" t="s">
        <v>5615</v>
      </c>
      <c r="L2001" t="s">
        <v>5430</v>
      </c>
      <c r="M2001" t="s">
        <v>74503</v>
      </c>
      <c r="N2001"/>
    </row>
    <row r="2002" spans="1:14" ht="14.4" x14ac:dyDescent="0.3">
      <c r="A2002" t="s">
        <v>14662</v>
      </c>
      <c r="B2002" t="s">
        <v>14663</v>
      </c>
      <c r="C2002" t="s">
        <v>14664</v>
      </c>
      <c r="D2002">
        <v>2882</v>
      </c>
      <c r="E2002" t="s">
        <v>14665</v>
      </c>
      <c r="F2002" t="s">
        <v>4835</v>
      </c>
      <c r="G2002" t="s">
        <v>567</v>
      </c>
      <c r="H2002" t="s">
        <v>14666</v>
      </c>
      <c r="I2002" t="s">
        <v>14667</v>
      </c>
      <c r="J2002" t="s">
        <v>51055</v>
      </c>
      <c r="K2002" t="s">
        <v>89600</v>
      </c>
      <c r="L2002" t="s">
        <v>89442</v>
      </c>
      <c r="M2002" t="s">
        <v>74504</v>
      </c>
      <c r="N2002"/>
    </row>
    <row r="2003" spans="1:14" ht="14.4" x14ac:dyDescent="0.3">
      <c r="A2003" t="s">
        <v>51056</v>
      </c>
      <c r="B2003" t="s">
        <v>51057</v>
      </c>
      <c r="C2003" t="s">
        <v>51058</v>
      </c>
      <c r="D2003">
        <v>1251</v>
      </c>
      <c r="E2003" t="s">
        <v>49088</v>
      </c>
      <c r="F2003" t="s">
        <v>4835</v>
      </c>
      <c r="G2003" t="s">
        <v>567</v>
      </c>
      <c r="H2003" t="s">
        <v>51059</v>
      </c>
      <c r="I2003" t="s">
        <v>51060</v>
      </c>
      <c r="J2003" t="s">
        <v>51061</v>
      </c>
      <c r="L2003" t="s">
        <v>5849</v>
      </c>
      <c r="M2003" t="s">
        <v>74505</v>
      </c>
      <c r="N2003"/>
    </row>
    <row r="2004" spans="1:14" ht="14.4" x14ac:dyDescent="0.3">
      <c r="A2004" t="s">
        <v>14669</v>
      </c>
      <c r="B2004" t="s">
        <v>14670</v>
      </c>
      <c r="C2004" t="s">
        <v>14671</v>
      </c>
      <c r="D2004">
        <v>41</v>
      </c>
      <c r="E2004" t="s">
        <v>14</v>
      </c>
      <c r="F2004" t="s">
        <v>4907</v>
      </c>
      <c r="G2004" t="s">
        <v>567</v>
      </c>
      <c r="H2004" t="s">
        <v>14672</v>
      </c>
      <c r="I2004" t="s">
        <v>14673</v>
      </c>
      <c r="J2004" t="s">
        <v>55307</v>
      </c>
      <c r="L2004" t="s">
        <v>4815</v>
      </c>
      <c r="M2004" t="s">
        <v>74506</v>
      </c>
      <c r="N2004"/>
    </row>
    <row r="2005" spans="1:14" ht="14.4" x14ac:dyDescent="0.3">
      <c r="A2005" t="s">
        <v>14674</v>
      </c>
      <c r="B2005" t="s">
        <v>14675</v>
      </c>
      <c r="C2005" t="s">
        <v>14676</v>
      </c>
      <c r="D2005">
        <v>72</v>
      </c>
      <c r="E2005" t="s">
        <v>9047</v>
      </c>
      <c r="F2005" t="s">
        <v>4907</v>
      </c>
      <c r="G2005" t="s">
        <v>567</v>
      </c>
      <c r="H2005" t="s">
        <v>14677</v>
      </c>
      <c r="I2005" t="s">
        <v>14678</v>
      </c>
      <c r="J2005" t="s">
        <v>74507</v>
      </c>
      <c r="K2005" t="s">
        <v>98452</v>
      </c>
      <c r="L2005" t="s">
        <v>4815</v>
      </c>
      <c r="M2005" t="s">
        <v>74508</v>
      </c>
      <c r="N2005"/>
    </row>
    <row r="2006" spans="1:14" ht="14.4" x14ac:dyDescent="0.3">
      <c r="A2006" t="s">
        <v>14679</v>
      </c>
      <c r="B2006" t="s">
        <v>14680</v>
      </c>
      <c r="C2006" t="s">
        <v>14681</v>
      </c>
      <c r="D2006">
        <v>0</v>
      </c>
      <c r="E2006" t="s">
        <v>14682</v>
      </c>
      <c r="F2006" t="s">
        <v>5395</v>
      </c>
      <c r="G2006" t="s">
        <v>5396</v>
      </c>
      <c r="H2006" t="s">
        <v>14683</v>
      </c>
      <c r="I2006" t="s">
        <v>14684</v>
      </c>
      <c r="L2006" t="s">
        <v>7992</v>
      </c>
      <c r="M2006" t="s">
        <v>74509</v>
      </c>
      <c r="N2006"/>
    </row>
    <row r="2007" spans="1:14" ht="14.4" x14ac:dyDescent="0.3">
      <c r="A2007" t="s">
        <v>14685</v>
      </c>
      <c r="B2007" t="s">
        <v>83655</v>
      </c>
      <c r="C2007" t="s">
        <v>14686</v>
      </c>
      <c r="D2007">
        <v>71</v>
      </c>
      <c r="E2007" t="s">
        <v>14687</v>
      </c>
      <c r="F2007" t="s">
        <v>5789</v>
      </c>
      <c r="G2007" t="s">
        <v>567</v>
      </c>
      <c r="H2007" t="s">
        <v>14688</v>
      </c>
      <c r="I2007" t="s">
        <v>14689</v>
      </c>
      <c r="J2007" t="s">
        <v>51062</v>
      </c>
      <c r="K2007" t="s">
        <v>4799</v>
      </c>
      <c r="L2007" t="s">
        <v>4815</v>
      </c>
      <c r="M2007" t="s">
        <v>74510</v>
      </c>
      <c r="N2007"/>
    </row>
    <row r="2008" spans="1:14" ht="14.4" x14ac:dyDescent="0.3">
      <c r="A2008" t="s">
        <v>14690</v>
      </c>
      <c r="B2008" t="s">
        <v>14691</v>
      </c>
      <c r="C2008" t="s">
        <v>14692</v>
      </c>
      <c r="D2008">
        <v>2900</v>
      </c>
      <c r="E2008" t="s">
        <v>8377</v>
      </c>
      <c r="F2008" t="s">
        <v>5265</v>
      </c>
      <c r="G2008" t="s">
        <v>567</v>
      </c>
      <c r="H2008" t="s">
        <v>14693</v>
      </c>
      <c r="I2008" t="s">
        <v>14694</v>
      </c>
      <c r="J2008" t="s">
        <v>51063</v>
      </c>
      <c r="K2008" t="s">
        <v>4799</v>
      </c>
      <c r="L2008" t="s">
        <v>98432</v>
      </c>
      <c r="M2008" t="s">
        <v>74511</v>
      </c>
      <c r="N2008"/>
    </row>
    <row r="2009" spans="1:14" ht="14.4" x14ac:dyDescent="0.3">
      <c r="A2009" t="s">
        <v>14695</v>
      </c>
      <c r="B2009" t="s">
        <v>14696</v>
      </c>
      <c r="C2009" t="s">
        <v>14697</v>
      </c>
      <c r="D2009">
        <v>271</v>
      </c>
      <c r="E2009" t="s">
        <v>14698</v>
      </c>
      <c r="F2009" t="s">
        <v>5299</v>
      </c>
      <c r="G2009" t="s">
        <v>567</v>
      </c>
      <c r="H2009" t="s">
        <v>14699</v>
      </c>
      <c r="I2009" t="s">
        <v>14700</v>
      </c>
      <c r="J2009" t="s">
        <v>51064</v>
      </c>
      <c r="L2009" t="s">
        <v>4846</v>
      </c>
      <c r="M2009" t="s">
        <v>74512</v>
      </c>
      <c r="N2009"/>
    </row>
    <row r="2010" spans="1:14" ht="14.4" x14ac:dyDescent="0.3">
      <c r="A2010" t="s">
        <v>14701</v>
      </c>
      <c r="B2010" t="s">
        <v>14702</v>
      </c>
      <c r="C2010" t="s">
        <v>14703</v>
      </c>
      <c r="D2010">
        <v>503</v>
      </c>
      <c r="E2010" t="s">
        <v>14</v>
      </c>
      <c r="F2010" t="s">
        <v>6470</v>
      </c>
      <c r="G2010" t="s">
        <v>4952</v>
      </c>
      <c r="H2010" t="s">
        <v>14704</v>
      </c>
      <c r="I2010" t="s">
        <v>4799</v>
      </c>
      <c r="J2010" t="s">
        <v>51065</v>
      </c>
      <c r="L2010" t="s">
        <v>4801</v>
      </c>
      <c r="M2010" t="s">
        <v>74513</v>
      </c>
      <c r="N2010"/>
    </row>
    <row r="2011" spans="1:14" ht="14.4" x14ac:dyDescent="0.3">
      <c r="A2011" t="s">
        <v>14705</v>
      </c>
      <c r="B2011" t="s">
        <v>14706</v>
      </c>
      <c r="C2011" t="s">
        <v>14707</v>
      </c>
      <c r="D2011">
        <v>0</v>
      </c>
      <c r="E2011" t="s">
        <v>58287</v>
      </c>
      <c r="F2011" t="s">
        <v>5434</v>
      </c>
      <c r="G2011" t="s">
        <v>4827</v>
      </c>
      <c r="H2011" t="s">
        <v>14708</v>
      </c>
      <c r="I2011" t="s">
        <v>58288</v>
      </c>
      <c r="J2011" t="s">
        <v>51066</v>
      </c>
      <c r="K2011" t="s">
        <v>94492</v>
      </c>
      <c r="L2011" t="s">
        <v>4831</v>
      </c>
      <c r="M2011" t="s">
        <v>74514</v>
      </c>
      <c r="N2011"/>
    </row>
    <row r="2012" spans="1:14" ht="14.4" x14ac:dyDescent="0.3">
      <c r="A2012" t="s">
        <v>14709</v>
      </c>
      <c r="B2012" t="s">
        <v>14710</v>
      </c>
      <c r="C2012" t="s">
        <v>14711</v>
      </c>
      <c r="D2012">
        <v>137</v>
      </c>
      <c r="E2012" t="s">
        <v>14712</v>
      </c>
      <c r="F2012" t="s">
        <v>6375</v>
      </c>
      <c r="G2012" t="s">
        <v>567</v>
      </c>
      <c r="H2012" t="s">
        <v>14713</v>
      </c>
      <c r="I2012" t="s">
        <v>14714</v>
      </c>
      <c r="J2012" t="s">
        <v>51068</v>
      </c>
      <c r="L2012" t="s">
        <v>4973</v>
      </c>
      <c r="M2012" t="s">
        <v>74515</v>
      </c>
      <c r="N2012"/>
    </row>
    <row r="2013" spans="1:14" ht="14.4" x14ac:dyDescent="0.3">
      <c r="A2013" t="s">
        <v>14715</v>
      </c>
      <c r="B2013" t="s">
        <v>14716</v>
      </c>
      <c r="C2013" t="s">
        <v>14717</v>
      </c>
      <c r="D2013">
        <v>636</v>
      </c>
      <c r="E2013" t="s">
        <v>9992</v>
      </c>
      <c r="F2013" t="s">
        <v>7316</v>
      </c>
      <c r="G2013" t="s">
        <v>567</v>
      </c>
      <c r="H2013" t="s">
        <v>14718</v>
      </c>
      <c r="I2013" t="s">
        <v>14719</v>
      </c>
      <c r="J2013" t="s">
        <v>51069</v>
      </c>
      <c r="K2013" t="s">
        <v>14720</v>
      </c>
      <c r="L2013" t="s">
        <v>4801</v>
      </c>
      <c r="M2013" t="s">
        <v>74516</v>
      </c>
      <c r="N2013"/>
    </row>
    <row r="2014" spans="1:14" ht="14.4" x14ac:dyDescent="0.3">
      <c r="A2014" t="s">
        <v>14721</v>
      </c>
      <c r="B2014" t="s">
        <v>14722</v>
      </c>
      <c r="C2014" t="s">
        <v>14723</v>
      </c>
      <c r="D2014">
        <v>0</v>
      </c>
      <c r="E2014" t="s">
        <v>14724</v>
      </c>
      <c r="F2014" t="s">
        <v>14725</v>
      </c>
      <c r="G2014" t="s">
        <v>5680</v>
      </c>
      <c r="H2014" t="s">
        <v>14726</v>
      </c>
      <c r="I2014" t="s">
        <v>14727</v>
      </c>
      <c r="J2014" t="s">
        <v>51070</v>
      </c>
      <c r="L2014" t="s">
        <v>4801</v>
      </c>
      <c r="M2014" t="s">
        <v>74517</v>
      </c>
      <c r="N2014"/>
    </row>
    <row r="2015" spans="1:14" ht="14.4" x14ac:dyDescent="0.3">
      <c r="A2015" t="s">
        <v>14728</v>
      </c>
      <c r="B2015" t="s">
        <v>14729</v>
      </c>
      <c r="C2015" t="s">
        <v>14730</v>
      </c>
      <c r="D2015">
        <v>588</v>
      </c>
      <c r="E2015" t="s">
        <v>14</v>
      </c>
      <c r="F2015" t="s">
        <v>14731</v>
      </c>
      <c r="G2015" t="s">
        <v>7152</v>
      </c>
      <c r="H2015" t="s">
        <v>14732</v>
      </c>
      <c r="I2015" t="s">
        <v>14733</v>
      </c>
      <c r="J2015" t="s">
        <v>51071</v>
      </c>
      <c r="K2015" t="s">
        <v>14734</v>
      </c>
      <c r="L2015" t="s">
        <v>4801</v>
      </c>
      <c r="M2015" t="s">
        <v>74518</v>
      </c>
      <c r="N2015"/>
    </row>
    <row r="2016" spans="1:14" ht="14.4" x14ac:dyDescent="0.3">
      <c r="A2016" t="s">
        <v>51072</v>
      </c>
      <c r="B2016" t="s">
        <v>51073</v>
      </c>
      <c r="C2016" t="s">
        <v>83656</v>
      </c>
      <c r="D2016">
        <v>455</v>
      </c>
      <c r="E2016" t="s">
        <v>6933</v>
      </c>
      <c r="F2016" t="s">
        <v>4835</v>
      </c>
      <c r="G2016" t="s">
        <v>567</v>
      </c>
      <c r="H2016" t="s">
        <v>51074</v>
      </c>
      <c r="I2016" t="s">
        <v>4799</v>
      </c>
      <c r="J2016" t="s">
        <v>56024</v>
      </c>
      <c r="K2016" t="s">
        <v>58289</v>
      </c>
      <c r="L2016" t="s">
        <v>89442</v>
      </c>
      <c r="M2016" t="s">
        <v>74519</v>
      </c>
      <c r="N2016"/>
    </row>
    <row r="2017" spans="1:14" ht="14.4" x14ac:dyDescent="0.3">
      <c r="A2017" t="s">
        <v>14736</v>
      </c>
      <c r="B2017" t="s">
        <v>14737</v>
      </c>
      <c r="C2017" t="s">
        <v>14738</v>
      </c>
      <c r="D2017">
        <v>2677</v>
      </c>
      <c r="E2017" t="s">
        <v>14</v>
      </c>
      <c r="F2017" t="s">
        <v>8914</v>
      </c>
      <c r="G2017" t="s">
        <v>4858</v>
      </c>
      <c r="H2017" t="s">
        <v>14739</v>
      </c>
      <c r="I2017" t="s">
        <v>14740</v>
      </c>
      <c r="J2017" t="s">
        <v>51075</v>
      </c>
      <c r="L2017" t="s">
        <v>4801</v>
      </c>
      <c r="M2017" t="s">
        <v>74520</v>
      </c>
      <c r="N2017"/>
    </row>
    <row r="2018" spans="1:14" ht="14.4" x14ac:dyDescent="0.3">
      <c r="A2018" t="s">
        <v>14741</v>
      </c>
      <c r="B2018" t="s">
        <v>14742</v>
      </c>
      <c r="C2018" t="s">
        <v>14743</v>
      </c>
      <c r="D2018">
        <v>1321</v>
      </c>
      <c r="E2018" t="s">
        <v>14744</v>
      </c>
      <c r="F2018" t="s">
        <v>5110</v>
      </c>
      <c r="G2018" t="s">
        <v>567</v>
      </c>
      <c r="H2018" t="s">
        <v>14745</v>
      </c>
      <c r="I2018" t="s">
        <v>14746</v>
      </c>
      <c r="J2018" t="s">
        <v>51076</v>
      </c>
      <c r="L2018" t="s">
        <v>4801</v>
      </c>
      <c r="M2018" t="s">
        <v>74521</v>
      </c>
      <c r="N2018"/>
    </row>
    <row r="2019" spans="1:14" ht="14.4" x14ac:dyDescent="0.3">
      <c r="A2019" t="s">
        <v>51077</v>
      </c>
      <c r="B2019" t="s">
        <v>51078</v>
      </c>
      <c r="C2019" t="s">
        <v>51079</v>
      </c>
      <c r="D2019">
        <v>4542</v>
      </c>
      <c r="E2019" t="s">
        <v>6242</v>
      </c>
      <c r="F2019" t="s">
        <v>4835</v>
      </c>
      <c r="G2019" t="s">
        <v>567</v>
      </c>
      <c r="H2019" t="s">
        <v>51080</v>
      </c>
      <c r="I2019" t="s">
        <v>51081</v>
      </c>
      <c r="J2019" t="s">
        <v>70300</v>
      </c>
      <c r="L2019" t="s">
        <v>92372</v>
      </c>
      <c r="M2019" t="s">
        <v>74522</v>
      </c>
      <c r="N2019"/>
    </row>
    <row r="2020" spans="1:14" ht="14.4" x14ac:dyDescent="0.3">
      <c r="A2020" t="s">
        <v>14747</v>
      </c>
      <c r="B2020" t="s">
        <v>14748</v>
      </c>
      <c r="C2020" t="s">
        <v>14749</v>
      </c>
      <c r="D2020">
        <v>770</v>
      </c>
      <c r="E2020" t="s">
        <v>37</v>
      </c>
      <c r="F2020" t="s">
        <v>5163</v>
      </c>
      <c r="G2020" t="s">
        <v>567</v>
      </c>
      <c r="H2020" t="s">
        <v>14750</v>
      </c>
      <c r="I2020" t="s">
        <v>14751</v>
      </c>
      <c r="J2020" t="s">
        <v>51082</v>
      </c>
      <c r="K2020" t="s">
        <v>14752</v>
      </c>
      <c r="L2020" t="s">
        <v>4846</v>
      </c>
      <c r="M2020" t="s">
        <v>74523</v>
      </c>
      <c r="N2020"/>
    </row>
    <row r="2021" spans="1:14" ht="14.4" x14ac:dyDescent="0.3">
      <c r="A2021" t="s">
        <v>14753</v>
      </c>
      <c r="B2021" t="s">
        <v>14754</v>
      </c>
      <c r="C2021" t="s">
        <v>12019</v>
      </c>
      <c r="D2021">
        <v>2111</v>
      </c>
      <c r="E2021" t="s">
        <v>11171</v>
      </c>
      <c r="F2021" t="s">
        <v>6069</v>
      </c>
      <c r="G2021" t="s">
        <v>567</v>
      </c>
      <c r="H2021" t="s">
        <v>14755</v>
      </c>
      <c r="I2021" t="s">
        <v>14756</v>
      </c>
      <c r="J2021" t="s">
        <v>70966</v>
      </c>
      <c r="K2021" t="s">
        <v>51083</v>
      </c>
      <c r="L2021" t="s">
        <v>5076</v>
      </c>
      <c r="M2021" t="s">
        <v>74524</v>
      </c>
      <c r="N2021"/>
    </row>
    <row r="2022" spans="1:14" ht="14.4" x14ac:dyDescent="0.3">
      <c r="A2022" t="s">
        <v>14757</v>
      </c>
      <c r="B2022" t="s">
        <v>14758</v>
      </c>
      <c r="C2022" t="s">
        <v>14759</v>
      </c>
      <c r="D2022">
        <v>172</v>
      </c>
      <c r="E2022" t="s">
        <v>6048</v>
      </c>
      <c r="F2022" t="s">
        <v>5395</v>
      </c>
      <c r="G2022" t="s">
        <v>5396</v>
      </c>
      <c r="H2022" t="s">
        <v>14760</v>
      </c>
      <c r="I2022" t="s">
        <v>14761</v>
      </c>
      <c r="J2022" t="s">
        <v>51084</v>
      </c>
      <c r="K2022" t="s">
        <v>14762</v>
      </c>
      <c r="L2022" t="s">
        <v>4801</v>
      </c>
      <c r="M2022" t="s">
        <v>74525</v>
      </c>
      <c r="N2022"/>
    </row>
    <row r="2023" spans="1:14" ht="14.4" x14ac:dyDescent="0.3">
      <c r="A2023" t="s">
        <v>14763</v>
      </c>
      <c r="B2023" t="s">
        <v>14764</v>
      </c>
      <c r="C2023" t="s">
        <v>14765</v>
      </c>
      <c r="D2023">
        <v>879</v>
      </c>
      <c r="E2023" t="s">
        <v>11171</v>
      </c>
      <c r="F2023" t="s">
        <v>6205</v>
      </c>
      <c r="G2023" t="s">
        <v>567</v>
      </c>
      <c r="H2023" t="s">
        <v>14766</v>
      </c>
      <c r="I2023" t="s">
        <v>4799</v>
      </c>
      <c r="J2023" t="s">
        <v>51085</v>
      </c>
      <c r="K2023" t="s">
        <v>14767</v>
      </c>
      <c r="L2023" t="s">
        <v>5849</v>
      </c>
      <c r="M2023" t="s">
        <v>74526</v>
      </c>
      <c r="N2023"/>
    </row>
    <row r="2024" spans="1:14" ht="14.4" x14ac:dyDescent="0.3">
      <c r="A2024" t="s">
        <v>48150</v>
      </c>
      <c r="B2024" t="s">
        <v>48151</v>
      </c>
      <c r="C2024" t="s">
        <v>5052</v>
      </c>
      <c r="D2024">
        <v>231</v>
      </c>
      <c r="E2024" t="s">
        <v>14</v>
      </c>
      <c r="F2024" t="s">
        <v>9662</v>
      </c>
      <c r="G2024" t="s">
        <v>567</v>
      </c>
      <c r="H2024" t="s">
        <v>48152</v>
      </c>
      <c r="I2024" t="s">
        <v>48153</v>
      </c>
      <c r="J2024" t="s">
        <v>51086</v>
      </c>
      <c r="L2024" t="s">
        <v>4973</v>
      </c>
      <c r="M2024" t="s">
        <v>74527</v>
      </c>
      <c r="N2024"/>
    </row>
    <row r="2025" spans="1:14" ht="14.4" x14ac:dyDescent="0.3">
      <c r="A2025" t="s">
        <v>51087</v>
      </c>
      <c r="B2025" t="s">
        <v>51088</v>
      </c>
      <c r="C2025" t="s">
        <v>51089</v>
      </c>
      <c r="D2025">
        <v>51</v>
      </c>
      <c r="E2025" t="s">
        <v>51090</v>
      </c>
      <c r="F2025" t="s">
        <v>4835</v>
      </c>
      <c r="G2025" t="s">
        <v>567</v>
      </c>
      <c r="H2025" t="s">
        <v>51091</v>
      </c>
      <c r="I2025" t="s">
        <v>4799</v>
      </c>
      <c r="J2025" t="s">
        <v>97662</v>
      </c>
      <c r="L2025" t="s">
        <v>5849</v>
      </c>
      <c r="M2025" t="s">
        <v>74528</v>
      </c>
      <c r="N2025"/>
    </row>
    <row r="2026" spans="1:14" ht="14.4" x14ac:dyDescent="0.3">
      <c r="A2026" t="s">
        <v>14768</v>
      </c>
      <c r="B2026" t="s">
        <v>58290</v>
      </c>
      <c r="C2026" t="s">
        <v>14769</v>
      </c>
      <c r="D2026">
        <v>0</v>
      </c>
      <c r="E2026" t="s">
        <v>14770</v>
      </c>
      <c r="F2026" t="s">
        <v>5388</v>
      </c>
      <c r="G2026" t="s">
        <v>4827</v>
      </c>
      <c r="H2026" t="s">
        <v>14771</v>
      </c>
      <c r="I2026" t="s">
        <v>14772</v>
      </c>
      <c r="J2026" t="s">
        <v>51092</v>
      </c>
      <c r="K2026" t="s">
        <v>58291</v>
      </c>
      <c r="L2026" t="s">
        <v>4831</v>
      </c>
      <c r="M2026" t="s">
        <v>74529</v>
      </c>
      <c r="N2026"/>
    </row>
    <row r="2027" spans="1:14" ht="14.4" x14ac:dyDescent="0.3">
      <c r="A2027" t="s">
        <v>14773</v>
      </c>
      <c r="B2027" t="s">
        <v>14774</v>
      </c>
      <c r="C2027" t="s">
        <v>14775</v>
      </c>
      <c r="D2027">
        <v>5242</v>
      </c>
      <c r="E2027" t="s">
        <v>14776</v>
      </c>
      <c r="F2027" t="s">
        <v>14777</v>
      </c>
      <c r="G2027" t="s">
        <v>567</v>
      </c>
      <c r="H2027" t="s">
        <v>14778</v>
      </c>
      <c r="I2027" t="s">
        <v>14779</v>
      </c>
      <c r="J2027" t="s">
        <v>51093</v>
      </c>
      <c r="K2027" t="s">
        <v>14780</v>
      </c>
      <c r="L2027" t="s">
        <v>4801</v>
      </c>
      <c r="M2027" t="s">
        <v>74530</v>
      </c>
      <c r="N2027"/>
    </row>
    <row r="2028" spans="1:14" ht="14.4" x14ac:dyDescent="0.3">
      <c r="A2028" t="s">
        <v>14781</v>
      </c>
      <c r="B2028" t="s">
        <v>14782</v>
      </c>
      <c r="C2028" t="s">
        <v>14783</v>
      </c>
      <c r="D2028">
        <v>688</v>
      </c>
      <c r="E2028" t="s">
        <v>10445</v>
      </c>
      <c r="F2028" t="s">
        <v>5581</v>
      </c>
      <c r="G2028" t="s">
        <v>4851</v>
      </c>
      <c r="H2028" t="s">
        <v>14784</v>
      </c>
      <c r="I2028" t="s">
        <v>14785</v>
      </c>
      <c r="J2028" t="s">
        <v>51094</v>
      </c>
      <c r="L2028" t="s">
        <v>4940</v>
      </c>
      <c r="M2028" t="s">
        <v>74531</v>
      </c>
      <c r="N2028"/>
    </row>
    <row r="2029" spans="1:14" ht="14.4" x14ac:dyDescent="0.3">
      <c r="A2029" t="s">
        <v>14786</v>
      </c>
      <c r="B2029" t="s">
        <v>14787</v>
      </c>
      <c r="C2029" t="s">
        <v>14788</v>
      </c>
      <c r="D2029">
        <v>5428</v>
      </c>
      <c r="E2029" t="s">
        <v>6394</v>
      </c>
      <c r="F2029" t="s">
        <v>4850</v>
      </c>
      <c r="G2029" t="s">
        <v>4851</v>
      </c>
      <c r="H2029" t="s">
        <v>14789</v>
      </c>
      <c r="I2029" t="s">
        <v>4799</v>
      </c>
      <c r="J2029" s="3" t="s">
        <v>51095</v>
      </c>
      <c r="K2029" t="s">
        <v>4799</v>
      </c>
      <c r="L2029" t="s">
        <v>4801</v>
      </c>
      <c r="M2029" t="s">
        <v>74532</v>
      </c>
      <c r="N2029"/>
    </row>
    <row r="2030" spans="1:14" ht="14.4" x14ac:dyDescent="0.3">
      <c r="A2030" t="s">
        <v>14790</v>
      </c>
      <c r="B2030" t="s">
        <v>14791</v>
      </c>
      <c r="C2030" t="s">
        <v>14792</v>
      </c>
      <c r="D2030">
        <v>25</v>
      </c>
      <c r="E2030" t="s">
        <v>14793</v>
      </c>
      <c r="F2030" t="s">
        <v>5484</v>
      </c>
      <c r="G2030" t="s">
        <v>4915</v>
      </c>
      <c r="H2030" t="s">
        <v>14794</v>
      </c>
      <c r="I2030" t="s">
        <v>14795</v>
      </c>
      <c r="L2030" t="s">
        <v>5488</v>
      </c>
      <c r="M2030" t="s">
        <v>74533</v>
      </c>
      <c r="N2030"/>
    </row>
    <row r="2031" spans="1:14" ht="14.4" x14ac:dyDescent="0.3">
      <c r="A2031" t="s">
        <v>14796</v>
      </c>
      <c r="B2031" t="s">
        <v>14797</v>
      </c>
      <c r="C2031" t="s">
        <v>14798</v>
      </c>
      <c r="D2031">
        <v>0</v>
      </c>
      <c r="E2031" t="s">
        <v>14799</v>
      </c>
      <c r="F2031" t="s">
        <v>14800</v>
      </c>
      <c r="G2031" t="s">
        <v>4874</v>
      </c>
      <c r="H2031" t="s">
        <v>14801</v>
      </c>
      <c r="I2031" t="s">
        <v>4799</v>
      </c>
      <c r="J2031" t="s">
        <v>51096</v>
      </c>
      <c r="L2031" t="s">
        <v>4963</v>
      </c>
      <c r="M2031" t="s">
        <v>74534</v>
      </c>
      <c r="N2031"/>
    </row>
    <row r="2032" spans="1:14" ht="14.4" x14ac:dyDescent="0.3">
      <c r="A2032" t="s">
        <v>14802</v>
      </c>
      <c r="B2032" t="s">
        <v>14803</v>
      </c>
      <c r="C2032" t="s">
        <v>11998</v>
      </c>
      <c r="D2032">
        <v>156</v>
      </c>
      <c r="E2032" t="s">
        <v>14804</v>
      </c>
      <c r="F2032" t="s">
        <v>7739</v>
      </c>
      <c r="G2032" t="s">
        <v>5033</v>
      </c>
      <c r="H2032" t="s">
        <v>14805</v>
      </c>
      <c r="I2032" t="s">
        <v>14806</v>
      </c>
      <c r="J2032" t="s">
        <v>51097</v>
      </c>
      <c r="L2032" t="s">
        <v>4801</v>
      </c>
      <c r="M2032" t="s">
        <v>74535</v>
      </c>
      <c r="N2032"/>
    </row>
    <row r="2033" spans="1:14" ht="14.4" x14ac:dyDescent="0.3">
      <c r="A2033" t="s">
        <v>14807</v>
      </c>
      <c r="B2033" t="s">
        <v>14808</v>
      </c>
      <c r="C2033" t="s">
        <v>14809</v>
      </c>
      <c r="D2033">
        <v>15</v>
      </c>
      <c r="E2033" t="s">
        <v>419</v>
      </c>
      <c r="F2033" t="s">
        <v>9555</v>
      </c>
      <c r="G2033" t="s">
        <v>567</v>
      </c>
      <c r="H2033" t="s">
        <v>14810</v>
      </c>
      <c r="I2033" t="s">
        <v>14811</v>
      </c>
      <c r="J2033" t="s">
        <v>51098</v>
      </c>
      <c r="K2033" t="s">
        <v>14812</v>
      </c>
      <c r="L2033" t="s">
        <v>5076</v>
      </c>
      <c r="M2033" t="s">
        <v>74536</v>
      </c>
      <c r="N2033"/>
    </row>
    <row r="2034" spans="1:14" ht="14.4" x14ac:dyDescent="0.3">
      <c r="A2034" t="s">
        <v>14813</v>
      </c>
      <c r="B2034" t="s">
        <v>14814</v>
      </c>
      <c r="C2034" t="s">
        <v>14815</v>
      </c>
      <c r="D2034">
        <v>473</v>
      </c>
      <c r="E2034" t="s">
        <v>6122</v>
      </c>
      <c r="F2034" t="s">
        <v>6913</v>
      </c>
      <c r="G2034" t="s">
        <v>4827</v>
      </c>
      <c r="H2034" t="s">
        <v>14816</v>
      </c>
      <c r="I2034" t="s">
        <v>4799</v>
      </c>
      <c r="J2034" t="s">
        <v>51099</v>
      </c>
      <c r="L2034" t="s">
        <v>4831</v>
      </c>
      <c r="M2034" t="s">
        <v>74537</v>
      </c>
      <c r="N2034"/>
    </row>
    <row r="2035" spans="1:14" ht="14.4" x14ac:dyDescent="0.3">
      <c r="A2035" t="s">
        <v>14817</v>
      </c>
      <c r="B2035" t="s">
        <v>14818</v>
      </c>
      <c r="C2035" t="s">
        <v>14819</v>
      </c>
      <c r="D2035">
        <v>910</v>
      </c>
      <c r="E2035" t="s">
        <v>5043</v>
      </c>
      <c r="F2035" t="s">
        <v>5382</v>
      </c>
      <c r="G2035" t="s">
        <v>4827</v>
      </c>
      <c r="H2035" t="s">
        <v>14820</v>
      </c>
      <c r="I2035" t="s">
        <v>14821</v>
      </c>
      <c r="J2035" t="s">
        <v>51100</v>
      </c>
      <c r="L2035" t="s">
        <v>4831</v>
      </c>
      <c r="M2035" t="s">
        <v>74538</v>
      </c>
      <c r="N2035"/>
    </row>
    <row r="2036" spans="1:14" ht="14.4" x14ac:dyDescent="0.3">
      <c r="A2036" t="s">
        <v>14822</v>
      </c>
      <c r="B2036" t="s">
        <v>14823</v>
      </c>
      <c r="C2036" t="s">
        <v>14824</v>
      </c>
      <c r="D2036">
        <v>1922</v>
      </c>
      <c r="E2036" t="s">
        <v>4895</v>
      </c>
      <c r="F2036" t="s">
        <v>4896</v>
      </c>
      <c r="G2036" t="s">
        <v>4806</v>
      </c>
      <c r="H2036" t="s">
        <v>14825</v>
      </c>
      <c r="I2036" t="s">
        <v>14826</v>
      </c>
      <c r="J2036" s="3" t="s">
        <v>51101</v>
      </c>
      <c r="L2036" t="s">
        <v>4899</v>
      </c>
      <c r="M2036" t="s">
        <v>74539</v>
      </c>
      <c r="N2036"/>
    </row>
    <row r="2037" spans="1:14" ht="14.4" x14ac:dyDescent="0.3">
      <c r="A2037" t="s">
        <v>14827</v>
      </c>
      <c r="B2037" t="s">
        <v>14828</v>
      </c>
      <c r="C2037" t="s">
        <v>14829</v>
      </c>
      <c r="D2037">
        <v>995</v>
      </c>
      <c r="E2037" t="s">
        <v>8318</v>
      </c>
      <c r="F2037" t="s">
        <v>5721</v>
      </c>
      <c r="G2037" t="s">
        <v>567</v>
      </c>
      <c r="H2037" t="s">
        <v>14830</v>
      </c>
      <c r="I2037" t="s">
        <v>4799</v>
      </c>
      <c r="J2037" t="s">
        <v>51102</v>
      </c>
      <c r="K2037" t="s">
        <v>89601</v>
      </c>
      <c r="L2037" t="s">
        <v>100567</v>
      </c>
      <c r="M2037" t="s">
        <v>74540</v>
      </c>
      <c r="N2037"/>
    </row>
    <row r="2038" spans="1:14" ht="14.4" x14ac:dyDescent="0.3">
      <c r="A2038" t="s">
        <v>14831</v>
      </c>
      <c r="B2038" t="s">
        <v>14832</v>
      </c>
      <c r="C2038" t="s">
        <v>14833</v>
      </c>
      <c r="D2038">
        <v>4405</v>
      </c>
      <c r="E2038" t="s">
        <v>12551</v>
      </c>
      <c r="F2038" t="s">
        <v>5082</v>
      </c>
      <c r="G2038" t="s">
        <v>4827</v>
      </c>
      <c r="H2038" t="s">
        <v>14834</v>
      </c>
      <c r="I2038" t="s">
        <v>14835</v>
      </c>
      <c r="J2038" t="s">
        <v>51103</v>
      </c>
      <c r="L2038" t="s">
        <v>4831</v>
      </c>
      <c r="M2038" t="s">
        <v>74541</v>
      </c>
      <c r="N2038"/>
    </row>
    <row r="2039" spans="1:14" ht="14.4" x14ac:dyDescent="0.3">
      <c r="A2039" t="s">
        <v>14836</v>
      </c>
      <c r="B2039" t="s">
        <v>14837</v>
      </c>
      <c r="C2039" t="s">
        <v>14838</v>
      </c>
      <c r="D2039">
        <v>1873</v>
      </c>
      <c r="E2039" t="s">
        <v>14443</v>
      </c>
      <c r="F2039" t="s">
        <v>8446</v>
      </c>
      <c r="G2039" t="s">
        <v>7152</v>
      </c>
      <c r="H2039" t="s">
        <v>14839</v>
      </c>
      <c r="I2039" t="s">
        <v>14840</v>
      </c>
      <c r="J2039" t="s">
        <v>51104</v>
      </c>
      <c r="K2039" t="s">
        <v>14841</v>
      </c>
      <c r="L2039" t="s">
        <v>4801</v>
      </c>
      <c r="M2039" t="s">
        <v>74542</v>
      </c>
      <c r="N2039"/>
    </row>
    <row r="2040" spans="1:14" ht="14.4" x14ac:dyDescent="0.3">
      <c r="A2040" t="s">
        <v>14842</v>
      </c>
      <c r="B2040" t="s">
        <v>14843</v>
      </c>
      <c r="C2040" t="s">
        <v>14844</v>
      </c>
      <c r="D2040">
        <v>657</v>
      </c>
      <c r="E2040" t="s">
        <v>4819</v>
      </c>
      <c r="F2040" t="s">
        <v>4805</v>
      </c>
      <c r="G2040" t="s">
        <v>4806</v>
      </c>
      <c r="H2040" t="s">
        <v>14845</v>
      </c>
      <c r="I2040" t="s">
        <v>14846</v>
      </c>
      <c r="J2040" t="s">
        <v>51105</v>
      </c>
      <c r="L2040" t="s">
        <v>4808</v>
      </c>
      <c r="M2040" t="s">
        <v>74543</v>
      </c>
      <c r="N2040"/>
    </row>
    <row r="2041" spans="1:14" ht="14.4" x14ac:dyDescent="0.3">
      <c r="A2041" t="s">
        <v>14847</v>
      </c>
      <c r="B2041" t="s">
        <v>14848</v>
      </c>
      <c r="C2041" t="s">
        <v>14849</v>
      </c>
      <c r="D2041">
        <v>17</v>
      </c>
      <c r="E2041" t="s">
        <v>5329</v>
      </c>
      <c r="F2041" t="s">
        <v>7419</v>
      </c>
      <c r="G2041" t="s">
        <v>5396</v>
      </c>
      <c r="H2041" t="s">
        <v>14850</v>
      </c>
      <c r="I2041" t="s">
        <v>14851</v>
      </c>
      <c r="J2041" t="s">
        <v>51106</v>
      </c>
      <c r="L2041" t="s">
        <v>5430</v>
      </c>
      <c r="M2041" t="s">
        <v>74544</v>
      </c>
      <c r="N2041"/>
    </row>
    <row r="2042" spans="1:14" ht="14.4" x14ac:dyDescent="0.3">
      <c r="A2042" t="s">
        <v>51107</v>
      </c>
      <c r="B2042" t="s">
        <v>51108</v>
      </c>
      <c r="C2042" t="s">
        <v>51109</v>
      </c>
      <c r="D2042">
        <v>858</v>
      </c>
      <c r="E2042" t="s">
        <v>58292</v>
      </c>
      <c r="F2042" t="s">
        <v>4835</v>
      </c>
      <c r="G2042" t="s">
        <v>567</v>
      </c>
      <c r="H2042" t="s">
        <v>51110</v>
      </c>
      <c r="I2042" t="s">
        <v>51111</v>
      </c>
      <c r="J2042" t="s">
        <v>58293</v>
      </c>
      <c r="K2042" t="s">
        <v>83657</v>
      </c>
      <c r="L2042" t="s">
        <v>4801</v>
      </c>
      <c r="M2042" t="s">
        <v>74545</v>
      </c>
      <c r="N2042"/>
    </row>
    <row r="2043" spans="1:14" ht="14.4" x14ac:dyDescent="0.3">
      <c r="A2043" t="s">
        <v>14852</v>
      </c>
      <c r="B2043" t="s">
        <v>70301</v>
      </c>
      <c r="C2043" t="s">
        <v>14853</v>
      </c>
      <c r="D2043">
        <v>1050</v>
      </c>
      <c r="E2043" t="s">
        <v>14</v>
      </c>
      <c r="F2043" t="s">
        <v>5893</v>
      </c>
      <c r="G2043" t="s">
        <v>567</v>
      </c>
      <c r="H2043" t="s">
        <v>14854</v>
      </c>
      <c r="I2043" t="s">
        <v>14855</v>
      </c>
      <c r="J2043" t="s">
        <v>51112</v>
      </c>
      <c r="L2043" t="s">
        <v>4846</v>
      </c>
      <c r="M2043" t="s">
        <v>74546</v>
      </c>
      <c r="N2043"/>
    </row>
    <row r="2044" spans="1:14" ht="14.4" x14ac:dyDescent="0.3">
      <c r="A2044" t="s">
        <v>14856</v>
      </c>
      <c r="B2044" t="s">
        <v>14857</v>
      </c>
      <c r="C2044" t="s">
        <v>14858</v>
      </c>
      <c r="D2044">
        <v>4505</v>
      </c>
      <c r="E2044" t="s">
        <v>14</v>
      </c>
      <c r="F2044" t="s">
        <v>6683</v>
      </c>
      <c r="G2044" t="s">
        <v>4851</v>
      </c>
      <c r="H2044" t="s">
        <v>14859</v>
      </c>
      <c r="I2044" t="s">
        <v>14860</v>
      </c>
      <c r="J2044" t="s">
        <v>83658</v>
      </c>
      <c r="L2044" t="s">
        <v>4946</v>
      </c>
      <c r="M2044" t="s">
        <v>74547</v>
      </c>
      <c r="N2044"/>
    </row>
    <row r="2045" spans="1:14" ht="14.4" x14ac:dyDescent="0.3">
      <c r="A2045" t="s">
        <v>14861</v>
      </c>
      <c r="B2045" t="s">
        <v>14862</v>
      </c>
      <c r="C2045" t="s">
        <v>14863</v>
      </c>
      <c r="D2045">
        <v>1784</v>
      </c>
      <c r="E2045" t="s">
        <v>14067</v>
      </c>
      <c r="F2045" t="s">
        <v>7445</v>
      </c>
      <c r="G2045" t="s">
        <v>5396</v>
      </c>
      <c r="H2045" t="s">
        <v>14864</v>
      </c>
      <c r="I2045" t="s">
        <v>14865</v>
      </c>
      <c r="J2045" t="s">
        <v>51113</v>
      </c>
      <c r="L2045" t="s">
        <v>5430</v>
      </c>
      <c r="M2045" t="s">
        <v>74548</v>
      </c>
      <c r="N2045"/>
    </row>
    <row r="2046" spans="1:14" ht="14.4" x14ac:dyDescent="0.3">
      <c r="A2046" t="s">
        <v>14867</v>
      </c>
      <c r="B2046" t="s">
        <v>14868</v>
      </c>
      <c r="C2046" t="s">
        <v>14869</v>
      </c>
      <c r="D2046">
        <v>973</v>
      </c>
      <c r="E2046" t="s">
        <v>5150</v>
      </c>
      <c r="F2046" t="s">
        <v>5560</v>
      </c>
      <c r="G2046" t="s">
        <v>5033</v>
      </c>
      <c r="H2046" t="s">
        <v>14870</v>
      </c>
      <c r="I2046" t="s">
        <v>14871</v>
      </c>
      <c r="J2046" t="s">
        <v>51115</v>
      </c>
      <c r="L2046" t="s">
        <v>5036</v>
      </c>
      <c r="M2046" t="s">
        <v>74549</v>
      </c>
      <c r="N2046"/>
    </row>
    <row r="2047" spans="1:14" ht="14.4" x14ac:dyDescent="0.3">
      <c r="A2047" t="s">
        <v>14872</v>
      </c>
      <c r="B2047" t="s">
        <v>14873</v>
      </c>
      <c r="C2047" t="s">
        <v>14874</v>
      </c>
      <c r="D2047">
        <v>6180</v>
      </c>
      <c r="E2047" t="s">
        <v>14875</v>
      </c>
      <c r="F2047" t="s">
        <v>5456</v>
      </c>
      <c r="G2047" t="s">
        <v>4885</v>
      </c>
      <c r="H2047" t="s">
        <v>14876</v>
      </c>
      <c r="I2047" t="s">
        <v>14877</v>
      </c>
      <c r="K2047" t="s">
        <v>14878</v>
      </c>
      <c r="L2047" t="s">
        <v>4801</v>
      </c>
      <c r="M2047" t="s">
        <v>74550</v>
      </c>
      <c r="N2047"/>
    </row>
    <row r="2048" spans="1:14" ht="14.4" x14ac:dyDescent="0.3">
      <c r="A2048" t="s">
        <v>14879</v>
      </c>
      <c r="B2048" t="s">
        <v>14880</v>
      </c>
      <c r="C2048" t="s">
        <v>14881</v>
      </c>
      <c r="D2048">
        <v>860</v>
      </c>
      <c r="E2048" t="s">
        <v>10687</v>
      </c>
      <c r="F2048" t="s">
        <v>5382</v>
      </c>
      <c r="G2048" t="s">
        <v>4827</v>
      </c>
      <c r="H2048" t="s">
        <v>14882</v>
      </c>
      <c r="I2048" t="s">
        <v>14883</v>
      </c>
      <c r="J2048" t="s">
        <v>51116</v>
      </c>
      <c r="L2048" t="s">
        <v>4831</v>
      </c>
      <c r="M2048" t="s">
        <v>74551</v>
      </c>
      <c r="N2048"/>
    </row>
    <row r="2049" spans="1:14" ht="14.4" x14ac:dyDescent="0.3">
      <c r="A2049" t="s">
        <v>14884</v>
      </c>
      <c r="B2049" t="s">
        <v>14885</v>
      </c>
      <c r="C2049" t="s">
        <v>14886</v>
      </c>
      <c r="D2049">
        <v>210</v>
      </c>
      <c r="E2049" t="s">
        <v>14887</v>
      </c>
      <c r="F2049" t="s">
        <v>6518</v>
      </c>
      <c r="G2049" t="s">
        <v>4806</v>
      </c>
      <c r="H2049" t="s">
        <v>14888</v>
      </c>
      <c r="I2049" t="s">
        <v>14889</v>
      </c>
      <c r="J2049" t="s">
        <v>51117</v>
      </c>
      <c r="K2049" t="s">
        <v>7227</v>
      </c>
      <c r="L2049" t="s">
        <v>4899</v>
      </c>
      <c r="M2049" t="s">
        <v>74552</v>
      </c>
      <c r="N2049"/>
    </row>
    <row r="2050" spans="1:14" ht="14.4" x14ac:dyDescent="0.3">
      <c r="A2050" t="s">
        <v>14890</v>
      </c>
      <c r="B2050" t="s">
        <v>14891</v>
      </c>
      <c r="C2050" t="s">
        <v>14892</v>
      </c>
      <c r="D2050">
        <v>521</v>
      </c>
      <c r="E2050" t="s">
        <v>14893</v>
      </c>
      <c r="F2050" t="s">
        <v>14894</v>
      </c>
      <c r="G2050" t="s">
        <v>4806</v>
      </c>
      <c r="H2050" t="s">
        <v>14895</v>
      </c>
      <c r="I2050" t="s">
        <v>93308</v>
      </c>
      <c r="J2050" t="s">
        <v>51118</v>
      </c>
      <c r="K2050" t="s">
        <v>14896</v>
      </c>
      <c r="L2050" t="s">
        <v>4899</v>
      </c>
      <c r="M2050" t="s">
        <v>74553</v>
      </c>
      <c r="N2050"/>
    </row>
    <row r="2051" spans="1:14" ht="14.4" x14ac:dyDescent="0.3">
      <c r="A2051" t="s">
        <v>14897</v>
      </c>
      <c r="B2051" t="s">
        <v>14898</v>
      </c>
      <c r="C2051" t="s">
        <v>14899</v>
      </c>
      <c r="D2051">
        <v>756</v>
      </c>
      <c r="E2051" t="s">
        <v>12893</v>
      </c>
      <c r="F2051" t="s">
        <v>4896</v>
      </c>
      <c r="G2051" t="s">
        <v>4806</v>
      </c>
      <c r="H2051" t="s">
        <v>14900</v>
      </c>
      <c r="I2051" t="s">
        <v>14901</v>
      </c>
      <c r="J2051" t="s">
        <v>51119</v>
      </c>
      <c r="L2051" t="s">
        <v>4899</v>
      </c>
      <c r="M2051" t="s">
        <v>74554</v>
      </c>
      <c r="N2051"/>
    </row>
    <row r="2052" spans="1:14" ht="14.4" x14ac:dyDescent="0.3">
      <c r="A2052" t="s">
        <v>14903</v>
      </c>
      <c r="B2052" t="s">
        <v>93309</v>
      </c>
      <c r="C2052" t="s">
        <v>93310</v>
      </c>
      <c r="D2052">
        <v>40</v>
      </c>
      <c r="E2052" t="s">
        <v>93311</v>
      </c>
      <c r="F2052" t="s">
        <v>14905</v>
      </c>
      <c r="G2052" t="s">
        <v>5396</v>
      </c>
      <c r="H2052" t="s">
        <v>14906</v>
      </c>
      <c r="I2052" t="s">
        <v>14907</v>
      </c>
      <c r="J2052" t="s">
        <v>51120</v>
      </c>
      <c r="K2052" t="s">
        <v>4799</v>
      </c>
      <c r="L2052" t="s">
        <v>5909</v>
      </c>
      <c r="M2052" t="s">
        <v>93312</v>
      </c>
      <c r="N2052"/>
    </row>
    <row r="2053" spans="1:14" ht="14.4" x14ac:dyDescent="0.3">
      <c r="A2053" t="s">
        <v>14909</v>
      </c>
      <c r="B2053" t="s">
        <v>89602</v>
      </c>
      <c r="C2053" t="s">
        <v>14910</v>
      </c>
      <c r="D2053">
        <v>2158</v>
      </c>
      <c r="E2053" t="s">
        <v>11235</v>
      </c>
      <c r="F2053" t="s">
        <v>7739</v>
      </c>
      <c r="G2053" t="s">
        <v>5033</v>
      </c>
      <c r="H2053" t="s">
        <v>14911</v>
      </c>
      <c r="I2053" t="s">
        <v>14912</v>
      </c>
      <c r="J2053" t="s">
        <v>58294</v>
      </c>
      <c r="L2053" t="s">
        <v>5036</v>
      </c>
      <c r="M2053" t="s">
        <v>74555</v>
      </c>
      <c r="N2053"/>
    </row>
    <row r="2054" spans="1:14" ht="14.4" x14ac:dyDescent="0.3">
      <c r="A2054" t="s">
        <v>14913</v>
      </c>
      <c r="B2054" t="s">
        <v>14914</v>
      </c>
      <c r="C2054" t="s">
        <v>14915</v>
      </c>
      <c r="D2054">
        <v>1806</v>
      </c>
      <c r="E2054" t="s">
        <v>14</v>
      </c>
      <c r="F2054" t="s">
        <v>5359</v>
      </c>
      <c r="G2054" t="s">
        <v>567</v>
      </c>
      <c r="H2054" t="s">
        <v>14916</v>
      </c>
      <c r="I2054" t="s">
        <v>14917</v>
      </c>
      <c r="J2054" t="s">
        <v>51121</v>
      </c>
      <c r="L2054" t="s">
        <v>4846</v>
      </c>
      <c r="M2054" t="s">
        <v>74556</v>
      </c>
      <c r="N2054"/>
    </row>
    <row r="2055" spans="1:14" ht="14.4" x14ac:dyDescent="0.3">
      <c r="A2055" t="s">
        <v>14918</v>
      </c>
      <c r="B2055" t="s">
        <v>14919</v>
      </c>
      <c r="C2055" t="s">
        <v>14920</v>
      </c>
      <c r="D2055">
        <v>10535</v>
      </c>
      <c r="E2055" t="s">
        <v>14</v>
      </c>
      <c r="F2055" t="s">
        <v>8526</v>
      </c>
      <c r="G2055" t="s">
        <v>4915</v>
      </c>
      <c r="H2055" t="s">
        <v>14921</v>
      </c>
      <c r="I2055" t="s">
        <v>14922</v>
      </c>
      <c r="J2055" t="s">
        <v>51122</v>
      </c>
      <c r="L2055" t="s">
        <v>4918</v>
      </c>
      <c r="M2055" t="s">
        <v>74557</v>
      </c>
      <c r="N2055"/>
    </row>
    <row r="2056" spans="1:14" ht="14.4" x14ac:dyDescent="0.3">
      <c r="A2056" t="s">
        <v>14923</v>
      </c>
      <c r="B2056" t="s">
        <v>14924</v>
      </c>
      <c r="C2056" t="s">
        <v>14925</v>
      </c>
      <c r="D2056">
        <v>90</v>
      </c>
      <c r="E2056" t="s">
        <v>144</v>
      </c>
      <c r="F2056" t="s">
        <v>6375</v>
      </c>
      <c r="G2056" t="s">
        <v>567</v>
      </c>
      <c r="H2056" t="s">
        <v>14926</v>
      </c>
      <c r="I2056" t="s">
        <v>14927</v>
      </c>
      <c r="J2056" t="s">
        <v>51123</v>
      </c>
      <c r="K2056" t="s">
        <v>4799</v>
      </c>
      <c r="L2056" t="s">
        <v>4973</v>
      </c>
      <c r="M2056" t="s">
        <v>74558</v>
      </c>
      <c r="N2056"/>
    </row>
    <row r="2057" spans="1:14" ht="14.4" x14ac:dyDescent="0.3">
      <c r="A2057" t="s">
        <v>51124</v>
      </c>
      <c r="B2057" t="s">
        <v>51125</v>
      </c>
      <c r="C2057" t="s">
        <v>93273</v>
      </c>
      <c r="D2057">
        <v>478</v>
      </c>
      <c r="E2057" t="s">
        <v>5616</v>
      </c>
      <c r="F2057" t="s">
        <v>4835</v>
      </c>
      <c r="G2057" t="s">
        <v>567</v>
      </c>
      <c r="H2057" t="s">
        <v>51126</v>
      </c>
      <c r="I2057" t="s">
        <v>93274</v>
      </c>
      <c r="J2057" s="3" t="s">
        <v>51127</v>
      </c>
      <c r="L2057" t="s">
        <v>5849</v>
      </c>
      <c r="M2057" t="s">
        <v>74559</v>
      </c>
      <c r="N2057"/>
    </row>
    <row r="2058" spans="1:14" ht="14.4" x14ac:dyDescent="0.3">
      <c r="A2058" t="s">
        <v>14928</v>
      </c>
      <c r="B2058" t="s">
        <v>14929</v>
      </c>
      <c r="C2058" t="s">
        <v>14930</v>
      </c>
      <c r="D2058">
        <v>299</v>
      </c>
      <c r="E2058" t="s">
        <v>14931</v>
      </c>
      <c r="F2058" t="s">
        <v>5082</v>
      </c>
      <c r="G2058" t="s">
        <v>4827</v>
      </c>
      <c r="H2058" t="s">
        <v>14932</v>
      </c>
      <c r="I2058" t="s">
        <v>14933</v>
      </c>
      <c r="J2058" t="s">
        <v>51128</v>
      </c>
      <c r="K2058" t="s">
        <v>14934</v>
      </c>
      <c r="L2058" t="s">
        <v>4831</v>
      </c>
      <c r="M2058" t="s">
        <v>74560</v>
      </c>
      <c r="N2058"/>
    </row>
    <row r="2059" spans="1:14" ht="14.4" x14ac:dyDescent="0.3">
      <c r="A2059" t="s">
        <v>14935</v>
      </c>
      <c r="B2059" t="s">
        <v>14936</v>
      </c>
      <c r="C2059" t="s">
        <v>14937</v>
      </c>
      <c r="D2059">
        <v>680</v>
      </c>
      <c r="E2059" t="s">
        <v>14938</v>
      </c>
      <c r="F2059" t="s">
        <v>7745</v>
      </c>
      <c r="G2059" t="s">
        <v>567</v>
      </c>
      <c r="H2059" t="s">
        <v>14939</v>
      </c>
      <c r="I2059" t="s">
        <v>14940</v>
      </c>
      <c r="J2059" t="s">
        <v>51129</v>
      </c>
      <c r="L2059" t="s">
        <v>91340</v>
      </c>
      <c r="M2059" t="s">
        <v>74561</v>
      </c>
      <c r="N2059"/>
    </row>
    <row r="2060" spans="1:14" ht="14.4" x14ac:dyDescent="0.3">
      <c r="A2060" t="s">
        <v>14941</v>
      </c>
      <c r="B2060" t="s">
        <v>14942</v>
      </c>
      <c r="C2060" t="s">
        <v>14090</v>
      </c>
      <c r="D2060">
        <v>970</v>
      </c>
      <c r="E2060" t="s">
        <v>14091</v>
      </c>
      <c r="F2060" t="s">
        <v>14049</v>
      </c>
      <c r="G2060" t="s">
        <v>5680</v>
      </c>
      <c r="H2060" t="s">
        <v>14943</v>
      </c>
      <c r="I2060" t="s">
        <v>14944</v>
      </c>
      <c r="J2060" t="s">
        <v>58295</v>
      </c>
      <c r="K2060" t="s">
        <v>91483</v>
      </c>
      <c r="L2060" t="s">
        <v>25790</v>
      </c>
      <c r="M2060" t="s">
        <v>74562</v>
      </c>
      <c r="N2060"/>
    </row>
    <row r="2061" spans="1:14" ht="14.4" x14ac:dyDescent="0.3">
      <c r="A2061" t="s">
        <v>14945</v>
      </c>
      <c r="B2061" t="s">
        <v>14946</v>
      </c>
      <c r="C2061" t="s">
        <v>14947</v>
      </c>
      <c r="D2061">
        <v>330</v>
      </c>
      <c r="E2061" t="s">
        <v>14</v>
      </c>
      <c r="F2061" t="s">
        <v>14948</v>
      </c>
      <c r="G2061" t="s">
        <v>4851</v>
      </c>
      <c r="H2061" t="s">
        <v>14949</v>
      </c>
      <c r="I2061" t="s">
        <v>14950</v>
      </c>
      <c r="J2061" t="s">
        <v>51130</v>
      </c>
      <c r="L2061" t="s">
        <v>4946</v>
      </c>
      <c r="M2061" t="s">
        <v>74563</v>
      </c>
      <c r="N2061"/>
    </row>
    <row r="2062" spans="1:14" ht="14.4" x14ac:dyDescent="0.3">
      <c r="A2062" t="s">
        <v>14951</v>
      </c>
      <c r="B2062" t="s">
        <v>14952</v>
      </c>
      <c r="C2062" t="s">
        <v>14953</v>
      </c>
      <c r="D2062">
        <v>1</v>
      </c>
      <c r="E2062" t="s">
        <v>14954</v>
      </c>
      <c r="F2062" t="s">
        <v>14955</v>
      </c>
      <c r="G2062" t="s">
        <v>5396</v>
      </c>
      <c r="H2062" t="s">
        <v>14956</v>
      </c>
      <c r="I2062" t="s">
        <v>14957</v>
      </c>
      <c r="J2062" t="s">
        <v>51131</v>
      </c>
      <c r="K2062" t="s">
        <v>14958</v>
      </c>
      <c r="L2062" t="s">
        <v>4801</v>
      </c>
      <c r="M2062" t="s">
        <v>74564</v>
      </c>
      <c r="N2062"/>
    </row>
    <row r="2063" spans="1:14" ht="14.4" x14ac:dyDescent="0.3">
      <c r="A2063" t="s">
        <v>14959</v>
      </c>
      <c r="B2063" t="s">
        <v>14960</v>
      </c>
      <c r="C2063" t="s">
        <v>14961</v>
      </c>
      <c r="D2063">
        <v>0</v>
      </c>
      <c r="E2063" t="s">
        <v>14962</v>
      </c>
      <c r="F2063" t="s">
        <v>4977</v>
      </c>
      <c r="G2063" t="s">
        <v>4806</v>
      </c>
      <c r="H2063" t="s">
        <v>14963</v>
      </c>
      <c r="I2063" t="s">
        <v>14964</v>
      </c>
      <c r="J2063" t="s">
        <v>51132</v>
      </c>
      <c r="K2063" t="s">
        <v>4799</v>
      </c>
      <c r="L2063" t="s">
        <v>4899</v>
      </c>
      <c r="M2063" t="s">
        <v>74565</v>
      </c>
      <c r="N2063"/>
    </row>
    <row r="2064" spans="1:14" ht="14.4" x14ac:dyDescent="0.3">
      <c r="A2064" t="s">
        <v>51133</v>
      </c>
      <c r="B2064" t="s">
        <v>51134</v>
      </c>
      <c r="C2064" t="s">
        <v>51135</v>
      </c>
      <c r="D2064">
        <v>651</v>
      </c>
      <c r="E2064" t="s">
        <v>8737</v>
      </c>
      <c r="F2064" t="s">
        <v>4835</v>
      </c>
      <c r="G2064" t="s">
        <v>567</v>
      </c>
      <c r="H2064" t="s">
        <v>51136</v>
      </c>
      <c r="I2064" t="s">
        <v>4799</v>
      </c>
      <c r="J2064" t="s">
        <v>74566</v>
      </c>
      <c r="K2064" t="s">
        <v>4799</v>
      </c>
      <c r="L2064" t="s">
        <v>94405</v>
      </c>
      <c r="M2064" t="s">
        <v>74567</v>
      </c>
      <c r="N2064"/>
    </row>
    <row r="2065" spans="1:14" ht="14.4" x14ac:dyDescent="0.3">
      <c r="A2065" t="s">
        <v>14965</v>
      </c>
      <c r="B2065" t="s">
        <v>14966</v>
      </c>
      <c r="C2065" t="s">
        <v>14967</v>
      </c>
      <c r="D2065">
        <v>399</v>
      </c>
      <c r="E2065" t="s">
        <v>14968</v>
      </c>
      <c r="F2065" t="s">
        <v>7982</v>
      </c>
      <c r="G2065" t="s">
        <v>567</v>
      </c>
      <c r="H2065" t="s">
        <v>14969</v>
      </c>
      <c r="I2065" t="s">
        <v>4799</v>
      </c>
      <c r="J2065" t="s">
        <v>51137</v>
      </c>
      <c r="L2065" t="s">
        <v>4815</v>
      </c>
      <c r="M2065" t="s">
        <v>74568</v>
      </c>
      <c r="N2065"/>
    </row>
    <row r="2066" spans="1:14" ht="14.4" x14ac:dyDescent="0.3">
      <c r="A2066" t="s">
        <v>14970</v>
      </c>
      <c r="B2066" t="s">
        <v>14971</v>
      </c>
      <c r="C2066" t="s">
        <v>14972</v>
      </c>
      <c r="D2066">
        <v>0</v>
      </c>
      <c r="E2066" t="s">
        <v>12893</v>
      </c>
      <c r="F2066" t="s">
        <v>4896</v>
      </c>
      <c r="G2066" t="s">
        <v>4806</v>
      </c>
      <c r="H2066" t="s">
        <v>14973</v>
      </c>
      <c r="I2066" t="s">
        <v>14974</v>
      </c>
      <c r="J2066" t="s">
        <v>51138</v>
      </c>
      <c r="L2066" t="s">
        <v>4899</v>
      </c>
      <c r="M2066" t="s">
        <v>74569</v>
      </c>
      <c r="N2066"/>
    </row>
    <row r="2067" spans="1:14" ht="14.4" x14ac:dyDescent="0.3">
      <c r="A2067" t="s">
        <v>14975</v>
      </c>
      <c r="B2067" t="s">
        <v>14976</v>
      </c>
      <c r="C2067" t="s">
        <v>14977</v>
      </c>
      <c r="D2067">
        <v>697</v>
      </c>
      <c r="E2067" t="s">
        <v>7835</v>
      </c>
      <c r="F2067" t="s">
        <v>5157</v>
      </c>
      <c r="G2067" t="s">
        <v>567</v>
      </c>
      <c r="H2067" t="s">
        <v>14978</v>
      </c>
      <c r="I2067" t="s">
        <v>14979</v>
      </c>
      <c r="J2067" t="s">
        <v>83659</v>
      </c>
      <c r="K2067" t="s">
        <v>105338</v>
      </c>
      <c r="L2067" t="s">
        <v>4801</v>
      </c>
      <c r="M2067" t="s">
        <v>74570</v>
      </c>
      <c r="N2067"/>
    </row>
    <row r="2068" spans="1:14" ht="14.4" x14ac:dyDescent="0.3">
      <c r="A2068" t="s">
        <v>14980</v>
      </c>
      <c r="B2068" t="s">
        <v>14981</v>
      </c>
      <c r="C2068" t="s">
        <v>14982</v>
      </c>
      <c r="D2068">
        <v>2786</v>
      </c>
      <c r="E2068" t="s">
        <v>14983</v>
      </c>
      <c r="F2068" t="s">
        <v>5826</v>
      </c>
      <c r="G2068" t="s">
        <v>5033</v>
      </c>
      <c r="H2068" t="s">
        <v>14984</v>
      </c>
      <c r="I2068" t="s">
        <v>14985</v>
      </c>
      <c r="J2068" t="s">
        <v>51139</v>
      </c>
      <c r="L2068" t="s">
        <v>5036</v>
      </c>
      <c r="M2068" t="s">
        <v>74571</v>
      </c>
      <c r="N2068"/>
    </row>
    <row r="2069" spans="1:14" ht="14.4" x14ac:dyDescent="0.3">
      <c r="A2069" t="s">
        <v>14986</v>
      </c>
      <c r="B2069" t="s">
        <v>14987</v>
      </c>
      <c r="C2069" t="s">
        <v>6788</v>
      </c>
      <c r="D2069">
        <v>1779</v>
      </c>
      <c r="E2069" t="s">
        <v>14988</v>
      </c>
      <c r="F2069" t="s">
        <v>5900</v>
      </c>
      <c r="G2069" t="s">
        <v>5612</v>
      </c>
      <c r="H2069" t="s">
        <v>14989</v>
      </c>
      <c r="I2069" t="s">
        <v>14990</v>
      </c>
      <c r="J2069" t="s">
        <v>51140</v>
      </c>
      <c r="K2069" t="s">
        <v>14991</v>
      </c>
      <c r="L2069" t="s">
        <v>4801</v>
      </c>
      <c r="M2069" t="s">
        <v>74572</v>
      </c>
      <c r="N2069"/>
    </row>
    <row r="2070" spans="1:14" ht="14.4" x14ac:dyDescent="0.3">
      <c r="A2070" t="s">
        <v>14993</v>
      </c>
      <c r="B2070" t="s">
        <v>14994</v>
      </c>
      <c r="C2070" t="s">
        <v>14995</v>
      </c>
      <c r="D2070">
        <v>540</v>
      </c>
      <c r="E2070" t="s">
        <v>14996</v>
      </c>
      <c r="F2070" t="s">
        <v>7807</v>
      </c>
      <c r="G2070" t="s">
        <v>4806</v>
      </c>
      <c r="H2070" t="s">
        <v>14997</v>
      </c>
      <c r="I2070" t="s">
        <v>14998</v>
      </c>
      <c r="L2070" t="s">
        <v>4808</v>
      </c>
      <c r="M2070" t="s">
        <v>74573</v>
      </c>
      <c r="N2070"/>
    </row>
    <row r="2071" spans="1:14" ht="14.4" x14ac:dyDescent="0.3">
      <c r="A2071" t="s">
        <v>14999</v>
      </c>
      <c r="B2071" t="s">
        <v>220</v>
      </c>
      <c r="C2071" t="s">
        <v>15000</v>
      </c>
      <c r="D2071">
        <v>1280</v>
      </c>
      <c r="E2071" t="s">
        <v>15001</v>
      </c>
      <c r="F2071" t="s">
        <v>18</v>
      </c>
      <c r="G2071" t="s">
        <v>567</v>
      </c>
      <c r="H2071" t="s">
        <v>219</v>
      </c>
      <c r="I2071" t="s">
        <v>4799</v>
      </c>
      <c r="J2071" t="s">
        <v>83660</v>
      </c>
      <c r="L2071" t="s">
        <v>89442</v>
      </c>
      <c r="M2071" t="s">
        <v>74574</v>
      </c>
      <c r="N2071"/>
    </row>
    <row r="2072" spans="1:14" ht="14.4" x14ac:dyDescent="0.3">
      <c r="A2072" t="s">
        <v>15002</v>
      </c>
      <c r="B2072" t="s">
        <v>15003</v>
      </c>
      <c r="C2072" t="s">
        <v>15004</v>
      </c>
      <c r="D2072">
        <v>1930</v>
      </c>
      <c r="E2072" t="s">
        <v>9628</v>
      </c>
      <c r="F2072" t="s">
        <v>7277</v>
      </c>
      <c r="G2072" t="s">
        <v>5612</v>
      </c>
      <c r="H2072" t="s">
        <v>15005</v>
      </c>
      <c r="I2072" t="s">
        <v>15006</v>
      </c>
      <c r="J2072" t="s">
        <v>51141</v>
      </c>
      <c r="L2072" t="s">
        <v>4801</v>
      </c>
      <c r="M2072" t="s">
        <v>74575</v>
      </c>
      <c r="N2072"/>
    </row>
    <row r="2073" spans="1:14" ht="14.4" x14ac:dyDescent="0.3">
      <c r="A2073" t="s">
        <v>15007</v>
      </c>
      <c r="B2073" t="s">
        <v>15008</v>
      </c>
      <c r="C2073" t="s">
        <v>15009</v>
      </c>
      <c r="D2073">
        <v>303</v>
      </c>
      <c r="E2073" t="s">
        <v>15010</v>
      </c>
      <c r="F2073" t="s">
        <v>5024</v>
      </c>
      <c r="G2073" t="s">
        <v>4827</v>
      </c>
      <c r="H2073" t="s">
        <v>15011</v>
      </c>
      <c r="I2073" t="s">
        <v>15012</v>
      </c>
      <c r="J2073" t="s">
        <v>51142</v>
      </c>
      <c r="L2073" t="s">
        <v>4831</v>
      </c>
      <c r="M2073" t="s">
        <v>74576</v>
      </c>
      <c r="N2073"/>
    </row>
    <row r="2074" spans="1:14" ht="14.4" x14ac:dyDescent="0.3">
      <c r="A2074" t="s">
        <v>15013</v>
      </c>
      <c r="B2074" t="s">
        <v>15014</v>
      </c>
      <c r="C2074" t="s">
        <v>15015</v>
      </c>
      <c r="D2074">
        <v>204</v>
      </c>
      <c r="E2074" t="s">
        <v>14</v>
      </c>
      <c r="F2074" t="s">
        <v>15016</v>
      </c>
      <c r="G2074" t="s">
        <v>567</v>
      </c>
      <c r="H2074" t="s">
        <v>15017</v>
      </c>
      <c r="I2074" t="s">
        <v>4799</v>
      </c>
      <c r="J2074" t="s">
        <v>51143</v>
      </c>
      <c r="L2074" t="s">
        <v>4801</v>
      </c>
      <c r="M2074" t="s">
        <v>74577</v>
      </c>
      <c r="N2074"/>
    </row>
    <row r="2075" spans="1:14" ht="14.4" x14ac:dyDescent="0.3">
      <c r="A2075" t="s">
        <v>15018</v>
      </c>
      <c r="B2075" t="s">
        <v>15019</v>
      </c>
      <c r="C2075" t="s">
        <v>15020</v>
      </c>
      <c r="D2075">
        <v>0</v>
      </c>
      <c r="E2075" t="s">
        <v>15021</v>
      </c>
      <c r="F2075" t="s">
        <v>6485</v>
      </c>
      <c r="G2075" t="s">
        <v>4881</v>
      </c>
      <c r="H2075" t="s">
        <v>15022</v>
      </c>
      <c r="I2075" t="s">
        <v>15023</v>
      </c>
      <c r="J2075" t="s">
        <v>51144</v>
      </c>
      <c r="K2075" t="s">
        <v>15024</v>
      </c>
      <c r="L2075" t="s">
        <v>4801</v>
      </c>
      <c r="M2075" t="s">
        <v>74578</v>
      </c>
      <c r="N2075"/>
    </row>
    <row r="2076" spans="1:14" ht="14.4" x14ac:dyDescent="0.3">
      <c r="A2076" t="s">
        <v>15025</v>
      </c>
      <c r="B2076" t="s">
        <v>15026</v>
      </c>
      <c r="C2076" t="s">
        <v>15027</v>
      </c>
      <c r="D2076">
        <v>36</v>
      </c>
      <c r="E2076" t="s">
        <v>291</v>
      </c>
      <c r="F2076" t="s">
        <v>5336</v>
      </c>
      <c r="G2076" t="s">
        <v>4952</v>
      </c>
      <c r="H2076" t="s">
        <v>15028</v>
      </c>
      <c r="I2076" t="s">
        <v>15029</v>
      </c>
      <c r="J2076" t="s">
        <v>51145</v>
      </c>
      <c r="L2076" t="s">
        <v>4956</v>
      </c>
      <c r="M2076" t="s">
        <v>74579</v>
      </c>
      <c r="N2076"/>
    </row>
    <row r="2077" spans="1:14" ht="14.4" x14ac:dyDescent="0.3">
      <c r="A2077" t="s">
        <v>15030</v>
      </c>
      <c r="B2077" t="s">
        <v>15031</v>
      </c>
      <c r="C2077" t="s">
        <v>5873</v>
      </c>
      <c r="D2077">
        <v>881</v>
      </c>
      <c r="E2077" t="s">
        <v>15032</v>
      </c>
      <c r="F2077" t="s">
        <v>5314</v>
      </c>
      <c r="G2077" t="s">
        <v>5033</v>
      </c>
      <c r="H2077" t="s">
        <v>15033</v>
      </c>
      <c r="I2077" t="s">
        <v>15034</v>
      </c>
      <c r="J2077" t="s">
        <v>51146</v>
      </c>
      <c r="L2077" t="s">
        <v>10798</v>
      </c>
      <c r="M2077" t="s">
        <v>74580</v>
      </c>
      <c r="N2077"/>
    </row>
    <row r="2078" spans="1:14" ht="14.4" x14ac:dyDescent="0.3">
      <c r="A2078" t="s">
        <v>15036</v>
      </c>
      <c r="B2078" t="s">
        <v>15037</v>
      </c>
      <c r="C2078" t="s">
        <v>15038</v>
      </c>
      <c r="D2078">
        <v>375</v>
      </c>
      <c r="E2078" t="s">
        <v>14</v>
      </c>
      <c r="F2078" t="s">
        <v>4977</v>
      </c>
      <c r="G2078" t="s">
        <v>4806</v>
      </c>
      <c r="H2078" t="s">
        <v>15039</v>
      </c>
      <c r="I2078" t="s">
        <v>15040</v>
      </c>
      <c r="J2078" t="s">
        <v>51147</v>
      </c>
      <c r="L2078" t="s">
        <v>4899</v>
      </c>
      <c r="M2078" t="s">
        <v>74581</v>
      </c>
      <c r="N2078"/>
    </row>
    <row r="2079" spans="1:14" ht="14.4" x14ac:dyDescent="0.3">
      <c r="A2079" t="s">
        <v>15041</v>
      </c>
      <c r="B2079" t="s">
        <v>15042</v>
      </c>
      <c r="C2079" t="s">
        <v>6608</v>
      </c>
      <c r="D2079">
        <v>962</v>
      </c>
      <c r="E2079" t="s">
        <v>15043</v>
      </c>
      <c r="F2079" t="s">
        <v>5150</v>
      </c>
      <c r="G2079" t="s">
        <v>15044</v>
      </c>
      <c r="H2079" t="s">
        <v>15045</v>
      </c>
      <c r="I2079" t="s">
        <v>15046</v>
      </c>
      <c r="J2079" t="s">
        <v>51148</v>
      </c>
      <c r="K2079" t="s">
        <v>15047</v>
      </c>
      <c r="L2079" t="s">
        <v>4801</v>
      </c>
      <c r="M2079" t="s">
        <v>74582</v>
      </c>
      <c r="N2079"/>
    </row>
    <row r="2080" spans="1:14" ht="14.4" x14ac:dyDescent="0.3">
      <c r="A2080" t="s">
        <v>15048</v>
      </c>
      <c r="B2080" t="s">
        <v>15049</v>
      </c>
      <c r="C2080" t="s">
        <v>10836</v>
      </c>
      <c r="D2080">
        <v>480</v>
      </c>
      <c r="E2080" t="s">
        <v>15050</v>
      </c>
      <c r="F2080" t="s">
        <v>9734</v>
      </c>
      <c r="G2080" t="s">
        <v>567</v>
      </c>
      <c r="H2080" t="s">
        <v>15051</v>
      </c>
      <c r="I2080" t="s">
        <v>15052</v>
      </c>
      <c r="J2080" t="s">
        <v>51149</v>
      </c>
      <c r="L2080" t="s">
        <v>4801</v>
      </c>
      <c r="M2080" t="s">
        <v>74583</v>
      </c>
      <c r="N2080"/>
    </row>
    <row r="2081" spans="1:14" ht="14.4" x14ac:dyDescent="0.3">
      <c r="A2081" t="s">
        <v>58296</v>
      </c>
      <c r="B2081" t="s">
        <v>15053</v>
      </c>
      <c r="C2081" t="s">
        <v>15054</v>
      </c>
      <c r="D2081">
        <v>294</v>
      </c>
      <c r="E2081" t="s">
        <v>5150</v>
      </c>
      <c r="F2081" t="s">
        <v>18</v>
      </c>
      <c r="G2081" t="s">
        <v>567</v>
      </c>
      <c r="H2081" t="s">
        <v>15055</v>
      </c>
      <c r="I2081" t="s">
        <v>4799</v>
      </c>
      <c r="J2081" t="s">
        <v>51150</v>
      </c>
      <c r="K2081" t="s">
        <v>89603</v>
      </c>
      <c r="L2081" t="s">
        <v>94405</v>
      </c>
      <c r="M2081" t="s">
        <v>74584</v>
      </c>
      <c r="N2081"/>
    </row>
    <row r="2082" spans="1:14" ht="14.4" x14ac:dyDescent="0.3">
      <c r="A2082" t="s">
        <v>15056</v>
      </c>
      <c r="B2082" t="s">
        <v>15057</v>
      </c>
      <c r="C2082" t="s">
        <v>15058</v>
      </c>
      <c r="D2082">
        <v>0</v>
      </c>
      <c r="E2082" t="s">
        <v>14</v>
      </c>
      <c r="F2082" t="s">
        <v>5427</v>
      </c>
      <c r="G2082" t="s">
        <v>5396</v>
      </c>
      <c r="H2082" t="s">
        <v>15059</v>
      </c>
      <c r="I2082" t="s">
        <v>15060</v>
      </c>
      <c r="J2082" t="s">
        <v>51151</v>
      </c>
      <c r="K2082" t="s">
        <v>100814</v>
      </c>
      <c r="L2082" t="s">
        <v>5430</v>
      </c>
      <c r="M2082" t="s">
        <v>74585</v>
      </c>
      <c r="N2082"/>
    </row>
    <row r="2083" spans="1:14" ht="14.4" x14ac:dyDescent="0.3">
      <c r="A2083" t="s">
        <v>15061</v>
      </c>
      <c r="B2083" t="s">
        <v>15062</v>
      </c>
      <c r="C2083" t="s">
        <v>15063</v>
      </c>
      <c r="D2083">
        <v>560</v>
      </c>
      <c r="E2083" t="s">
        <v>133</v>
      </c>
      <c r="F2083" t="s">
        <v>5336</v>
      </c>
      <c r="G2083" t="s">
        <v>4952</v>
      </c>
      <c r="H2083" t="s">
        <v>15064</v>
      </c>
      <c r="I2083" t="s">
        <v>15065</v>
      </c>
      <c r="J2083" t="s">
        <v>51152</v>
      </c>
      <c r="L2083" t="s">
        <v>4956</v>
      </c>
      <c r="M2083" t="s">
        <v>74586</v>
      </c>
      <c r="N2083"/>
    </row>
    <row r="2084" spans="1:14" ht="14.4" x14ac:dyDescent="0.3">
      <c r="A2084" t="s">
        <v>15067</v>
      </c>
      <c r="B2084" t="s">
        <v>15068</v>
      </c>
      <c r="C2084" t="s">
        <v>15069</v>
      </c>
      <c r="D2084">
        <v>47</v>
      </c>
      <c r="E2084" t="s">
        <v>8403</v>
      </c>
      <c r="F2084" t="s">
        <v>4835</v>
      </c>
      <c r="G2084" t="s">
        <v>567</v>
      </c>
      <c r="H2084" t="s">
        <v>15070</v>
      </c>
      <c r="I2084" t="s">
        <v>15071</v>
      </c>
      <c r="J2084" t="s">
        <v>51153</v>
      </c>
      <c r="K2084" t="s">
        <v>15072</v>
      </c>
      <c r="L2084" t="s">
        <v>4801</v>
      </c>
      <c r="M2084" t="s">
        <v>74587</v>
      </c>
      <c r="N2084"/>
    </row>
    <row r="2085" spans="1:14" ht="14.4" x14ac:dyDescent="0.3">
      <c r="A2085" t="s">
        <v>15073</v>
      </c>
      <c r="B2085" t="s">
        <v>15074</v>
      </c>
      <c r="C2085" t="s">
        <v>15075</v>
      </c>
      <c r="D2085">
        <v>449</v>
      </c>
      <c r="E2085" t="s">
        <v>15076</v>
      </c>
      <c r="F2085" t="s">
        <v>7167</v>
      </c>
      <c r="G2085" t="s">
        <v>7161</v>
      </c>
      <c r="H2085" t="s">
        <v>15077</v>
      </c>
      <c r="I2085" t="s">
        <v>15078</v>
      </c>
      <c r="J2085" t="s">
        <v>51154</v>
      </c>
      <c r="K2085" t="s">
        <v>15079</v>
      </c>
      <c r="L2085" t="s">
        <v>5414</v>
      </c>
      <c r="M2085" t="s">
        <v>74588</v>
      </c>
      <c r="N2085"/>
    </row>
    <row r="2086" spans="1:14" ht="14.4" x14ac:dyDescent="0.3">
      <c r="A2086" t="s">
        <v>15080</v>
      </c>
      <c r="B2086" t="s">
        <v>15081</v>
      </c>
      <c r="C2086" t="s">
        <v>15082</v>
      </c>
      <c r="D2086">
        <v>5802</v>
      </c>
      <c r="E2086" t="s">
        <v>15083</v>
      </c>
      <c r="F2086" t="s">
        <v>7026</v>
      </c>
      <c r="G2086" t="s">
        <v>7027</v>
      </c>
      <c r="H2086" t="s">
        <v>15084</v>
      </c>
      <c r="I2086" t="s">
        <v>15085</v>
      </c>
      <c r="J2086" t="s">
        <v>51155</v>
      </c>
      <c r="L2086" t="s">
        <v>7170</v>
      </c>
      <c r="M2086" t="s">
        <v>74589</v>
      </c>
      <c r="N2086"/>
    </row>
    <row r="2087" spans="1:14" ht="14.4" x14ac:dyDescent="0.3">
      <c r="A2087" t="s">
        <v>15086</v>
      </c>
      <c r="B2087" t="s">
        <v>89604</v>
      </c>
      <c r="C2087" t="s">
        <v>15087</v>
      </c>
      <c r="D2087">
        <v>425</v>
      </c>
      <c r="E2087" t="s">
        <v>9754</v>
      </c>
      <c r="F2087" t="s">
        <v>9389</v>
      </c>
      <c r="G2087" t="s">
        <v>4806</v>
      </c>
      <c r="H2087" t="s">
        <v>15088</v>
      </c>
      <c r="I2087" t="s">
        <v>15089</v>
      </c>
      <c r="J2087" t="s">
        <v>89605</v>
      </c>
      <c r="L2087" t="s">
        <v>4899</v>
      </c>
      <c r="M2087" t="s">
        <v>74590</v>
      </c>
      <c r="N2087"/>
    </row>
    <row r="2088" spans="1:14" ht="14.4" x14ac:dyDescent="0.3">
      <c r="A2088" t="s">
        <v>15090</v>
      </c>
      <c r="B2088" t="s">
        <v>15091</v>
      </c>
      <c r="C2088" t="s">
        <v>15092</v>
      </c>
      <c r="D2088">
        <v>493</v>
      </c>
      <c r="E2088" t="s">
        <v>15093</v>
      </c>
      <c r="F2088" t="s">
        <v>4866</v>
      </c>
      <c r="G2088" t="s">
        <v>4827</v>
      </c>
      <c r="H2088" t="s">
        <v>15094</v>
      </c>
      <c r="I2088" t="s">
        <v>15095</v>
      </c>
      <c r="L2088" t="s">
        <v>4831</v>
      </c>
      <c r="M2088" t="s">
        <v>74591</v>
      </c>
      <c r="N2088"/>
    </row>
    <row r="2089" spans="1:14" ht="14.4" x14ac:dyDescent="0.3">
      <c r="A2089" t="s">
        <v>15096</v>
      </c>
      <c r="B2089" t="s">
        <v>15097</v>
      </c>
      <c r="C2089" t="s">
        <v>15098</v>
      </c>
      <c r="D2089">
        <v>0</v>
      </c>
      <c r="E2089" t="s">
        <v>15099</v>
      </c>
      <c r="F2089" t="s">
        <v>15100</v>
      </c>
      <c r="G2089" t="s">
        <v>4881</v>
      </c>
      <c r="H2089" t="s">
        <v>15101</v>
      </c>
      <c r="I2089" t="s">
        <v>15102</v>
      </c>
      <c r="J2089" t="s">
        <v>51156</v>
      </c>
      <c r="L2089" t="s">
        <v>4801</v>
      </c>
      <c r="M2089" t="s">
        <v>74592</v>
      </c>
      <c r="N2089"/>
    </row>
    <row r="2090" spans="1:14" ht="14.4" x14ac:dyDescent="0.3">
      <c r="A2090" t="s">
        <v>15103</v>
      </c>
      <c r="B2090" t="s">
        <v>15104</v>
      </c>
      <c r="C2090" t="s">
        <v>15105</v>
      </c>
      <c r="E2090" t="s">
        <v>15106</v>
      </c>
      <c r="F2090" t="s">
        <v>5336</v>
      </c>
      <c r="G2090" t="s">
        <v>4952</v>
      </c>
      <c r="H2090" t="s">
        <v>15107</v>
      </c>
      <c r="I2090" t="s">
        <v>15108</v>
      </c>
      <c r="L2090" t="s">
        <v>4956</v>
      </c>
      <c r="M2090" t="s">
        <v>74593</v>
      </c>
      <c r="N2090"/>
    </row>
    <row r="2091" spans="1:14" ht="14.4" x14ac:dyDescent="0.3">
      <c r="A2091" t="s">
        <v>51158</v>
      </c>
      <c r="B2091" t="s">
        <v>51159</v>
      </c>
      <c r="C2091" t="s">
        <v>51160</v>
      </c>
      <c r="D2091">
        <v>108</v>
      </c>
      <c r="E2091" t="s">
        <v>272</v>
      </c>
      <c r="F2091" t="s">
        <v>4835</v>
      </c>
      <c r="G2091" t="s">
        <v>567</v>
      </c>
      <c r="H2091" t="s">
        <v>51161</v>
      </c>
      <c r="I2091" t="s">
        <v>51162</v>
      </c>
      <c r="J2091" t="s">
        <v>51163</v>
      </c>
      <c r="K2091" t="s">
        <v>15109</v>
      </c>
      <c r="L2091" t="s">
        <v>70931</v>
      </c>
      <c r="M2091" t="s">
        <v>74594</v>
      </c>
      <c r="N2091"/>
    </row>
    <row r="2092" spans="1:14" ht="14.4" x14ac:dyDescent="0.3">
      <c r="A2092" t="s">
        <v>51164</v>
      </c>
      <c r="B2092" t="s">
        <v>51165</v>
      </c>
      <c r="C2092" t="s">
        <v>51166</v>
      </c>
      <c r="D2092">
        <v>2500</v>
      </c>
      <c r="E2092" t="s">
        <v>51167</v>
      </c>
      <c r="F2092" t="s">
        <v>8435</v>
      </c>
      <c r="G2092" t="s">
        <v>567</v>
      </c>
      <c r="H2092" t="s">
        <v>51168</v>
      </c>
      <c r="I2092" t="s">
        <v>51169</v>
      </c>
      <c r="J2092" t="s">
        <v>58297</v>
      </c>
      <c r="K2092" t="s">
        <v>12876</v>
      </c>
      <c r="L2092" t="s">
        <v>5849</v>
      </c>
      <c r="M2092" t="s">
        <v>74595</v>
      </c>
      <c r="N2092"/>
    </row>
    <row r="2093" spans="1:14" ht="14.4" x14ac:dyDescent="0.3">
      <c r="A2093" t="s">
        <v>51170</v>
      </c>
      <c r="B2093" t="s">
        <v>51171</v>
      </c>
      <c r="C2093" t="s">
        <v>51172</v>
      </c>
      <c r="D2093">
        <v>79</v>
      </c>
      <c r="E2093" t="s">
        <v>51173</v>
      </c>
      <c r="F2093" t="s">
        <v>4835</v>
      </c>
      <c r="G2093" t="s">
        <v>567</v>
      </c>
      <c r="H2093" t="s">
        <v>51174</v>
      </c>
      <c r="I2093" t="s">
        <v>4799</v>
      </c>
      <c r="J2093" t="s">
        <v>51175</v>
      </c>
      <c r="K2093" t="s">
        <v>4799</v>
      </c>
      <c r="L2093" t="s">
        <v>4815</v>
      </c>
      <c r="M2093" t="s">
        <v>74596</v>
      </c>
      <c r="N2093"/>
    </row>
    <row r="2094" spans="1:14" ht="14.4" x14ac:dyDescent="0.3">
      <c r="A2094" t="s">
        <v>15110</v>
      </c>
      <c r="B2094" t="s">
        <v>15111</v>
      </c>
      <c r="C2094" t="s">
        <v>15112</v>
      </c>
      <c r="D2094">
        <v>399</v>
      </c>
      <c r="E2094" t="s">
        <v>4903</v>
      </c>
      <c r="F2094" t="s">
        <v>4835</v>
      </c>
      <c r="G2094" t="s">
        <v>567</v>
      </c>
      <c r="H2094" t="s">
        <v>395</v>
      </c>
      <c r="I2094" t="s">
        <v>4799</v>
      </c>
      <c r="J2094" t="s">
        <v>51176</v>
      </c>
      <c r="K2094" t="s">
        <v>15113</v>
      </c>
      <c r="L2094" t="s">
        <v>94405</v>
      </c>
      <c r="M2094" t="s">
        <v>74597</v>
      </c>
      <c r="N2094"/>
    </row>
    <row r="2095" spans="1:14" ht="14.4" x14ac:dyDescent="0.3">
      <c r="A2095" t="s">
        <v>15114</v>
      </c>
      <c r="B2095" t="s">
        <v>15115</v>
      </c>
      <c r="C2095" t="s">
        <v>15116</v>
      </c>
      <c r="D2095">
        <v>358</v>
      </c>
      <c r="E2095" t="s">
        <v>5335</v>
      </c>
      <c r="F2095" t="s">
        <v>5336</v>
      </c>
      <c r="G2095" t="s">
        <v>4952</v>
      </c>
      <c r="H2095" t="s">
        <v>15117</v>
      </c>
      <c r="I2095" t="s">
        <v>15118</v>
      </c>
      <c r="J2095" t="s">
        <v>51177</v>
      </c>
      <c r="L2095" t="s">
        <v>4956</v>
      </c>
      <c r="M2095" t="s">
        <v>74598</v>
      </c>
      <c r="N2095"/>
    </row>
    <row r="2096" spans="1:14" ht="14.4" x14ac:dyDescent="0.3">
      <c r="A2096" t="s">
        <v>15119</v>
      </c>
      <c r="B2096" t="s">
        <v>15120</v>
      </c>
      <c r="C2096" t="s">
        <v>15121</v>
      </c>
      <c r="D2096">
        <v>2018</v>
      </c>
      <c r="E2096" t="s">
        <v>15122</v>
      </c>
      <c r="F2096" t="s">
        <v>7026</v>
      </c>
      <c r="G2096" t="s">
        <v>7027</v>
      </c>
      <c r="H2096" t="s">
        <v>15123</v>
      </c>
      <c r="I2096" t="s">
        <v>15124</v>
      </c>
      <c r="J2096" t="s">
        <v>71740</v>
      </c>
      <c r="K2096" t="s">
        <v>4799</v>
      </c>
      <c r="L2096" t="s">
        <v>7030</v>
      </c>
      <c r="M2096" t="s">
        <v>74599</v>
      </c>
      <c r="N2096"/>
    </row>
    <row r="2097" spans="1:14" ht="14.4" x14ac:dyDescent="0.3">
      <c r="A2097" t="s">
        <v>15125</v>
      </c>
      <c r="B2097" t="s">
        <v>496</v>
      </c>
      <c r="C2097" t="s">
        <v>15126</v>
      </c>
      <c r="D2097">
        <v>89</v>
      </c>
      <c r="E2097" t="s">
        <v>14</v>
      </c>
      <c r="F2097" t="s">
        <v>18</v>
      </c>
      <c r="G2097" t="s">
        <v>567</v>
      </c>
      <c r="H2097" t="s">
        <v>497</v>
      </c>
      <c r="I2097" t="s">
        <v>498</v>
      </c>
      <c r="J2097" t="s">
        <v>51178</v>
      </c>
      <c r="L2097" t="s">
        <v>94405</v>
      </c>
      <c r="M2097" t="s">
        <v>74600</v>
      </c>
      <c r="N2097"/>
    </row>
    <row r="2098" spans="1:14" ht="14.4" x14ac:dyDescent="0.3">
      <c r="A2098" t="s">
        <v>15127</v>
      </c>
      <c r="B2098" t="s">
        <v>83661</v>
      </c>
      <c r="C2098" t="s">
        <v>83662</v>
      </c>
      <c r="D2098">
        <v>835</v>
      </c>
      <c r="E2098" t="s">
        <v>83663</v>
      </c>
      <c r="F2098" t="s">
        <v>4866</v>
      </c>
      <c r="G2098" t="s">
        <v>4827</v>
      </c>
      <c r="H2098" t="s">
        <v>15128</v>
      </c>
      <c r="I2098" t="s">
        <v>15129</v>
      </c>
      <c r="J2098" t="s">
        <v>51179</v>
      </c>
      <c r="K2098" t="s">
        <v>83511</v>
      </c>
      <c r="L2098" t="s">
        <v>4963</v>
      </c>
      <c r="M2098" t="s">
        <v>74601</v>
      </c>
      <c r="N2098"/>
    </row>
    <row r="2099" spans="1:14" ht="14.4" x14ac:dyDescent="0.3">
      <c r="A2099" t="s">
        <v>15130</v>
      </c>
      <c r="B2099" t="s">
        <v>15131</v>
      </c>
      <c r="C2099" t="s">
        <v>8931</v>
      </c>
      <c r="D2099">
        <v>5866</v>
      </c>
      <c r="E2099" t="s">
        <v>15132</v>
      </c>
      <c r="F2099" t="s">
        <v>5937</v>
      </c>
      <c r="G2099" t="s">
        <v>4827</v>
      </c>
      <c r="H2099" t="s">
        <v>15133</v>
      </c>
      <c r="I2099" t="s">
        <v>15134</v>
      </c>
      <c r="J2099" t="s">
        <v>51180</v>
      </c>
      <c r="K2099" t="s">
        <v>100816</v>
      </c>
      <c r="L2099" t="s">
        <v>4831</v>
      </c>
      <c r="M2099" t="s">
        <v>74602</v>
      </c>
      <c r="N2099"/>
    </row>
    <row r="2100" spans="1:14" ht="14.4" x14ac:dyDescent="0.3">
      <c r="A2100" t="s">
        <v>15135</v>
      </c>
      <c r="B2100" t="s">
        <v>15136</v>
      </c>
      <c r="C2100" t="s">
        <v>15137</v>
      </c>
      <c r="D2100">
        <v>3910</v>
      </c>
      <c r="E2100" t="s">
        <v>15138</v>
      </c>
      <c r="F2100" t="s">
        <v>7026</v>
      </c>
      <c r="G2100" t="s">
        <v>7027</v>
      </c>
      <c r="H2100" t="s">
        <v>15139</v>
      </c>
      <c r="I2100" t="s">
        <v>15140</v>
      </c>
      <c r="J2100" t="s">
        <v>51181</v>
      </c>
      <c r="L2100" t="s">
        <v>7170</v>
      </c>
      <c r="M2100" t="s">
        <v>74603</v>
      </c>
      <c r="N2100"/>
    </row>
    <row r="2101" spans="1:14" ht="14.4" x14ac:dyDescent="0.3">
      <c r="A2101" t="s">
        <v>15141</v>
      </c>
      <c r="B2101" t="s">
        <v>15142</v>
      </c>
      <c r="C2101" t="s">
        <v>15143</v>
      </c>
      <c r="D2101">
        <v>2808</v>
      </c>
      <c r="E2101" t="s">
        <v>14</v>
      </c>
      <c r="F2101" t="s">
        <v>4930</v>
      </c>
      <c r="G2101" t="s">
        <v>4915</v>
      </c>
      <c r="H2101" t="s">
        <v>15144</v>
      </c>
      <c r="I2101" t="s">
        <v>15145</v>
      </c>
      <c r="J2101" t="s">
        <v>58298</v>
      </c>
      <c r="K2101" t="s">
        <v>4799</v>
      </c>
      <c r="L2101" t="s">
        <v>4933</v>
      </c>
      <c r="M2101" t="s">
        <v>74604</v>
      </c>
      <c r="N2101"/>
    </row>
    <row r="2102" spans="1:14" ht="14.4" x14ac:dyDescent="0.3">
      <c r="A2102" t="s">
        <v>15146</v>
      </c>
      <c r="B2102" t="s">
        <v>15147</v>
      </c>
      <c r="C2102" t="s">
        <v>15148</v>
      </c>
      <c r="D2102">
        <v>30</v>
      </c>
      <c r="E2102" t="s">
        <v>14</v>
      </c>
      <c r="F2102" t="s">
        <v>15149</v>
      </c>
      <c r="G2102" t="s">
        <v>5680</v>
      </c>
      <c r="H2102" t="s">
        <v>15150</v>
      </c>
      <c r="I2102" t="s">
        <v>15151</v>
      </c>
      <c r="J2102" t="s">
        <v>51182</v>
      </c>
      <c r="L2102" t="s">
        <v>5683</v>
      </c>
      <c r="M2102" t="s">
        <v>74605</v>
      </c>
      <c r="N2102"/>
    </row>
    <row r="2103" spans="1:14" ht="14.4" x14ac:dyDescent="0.3">
      <c r="A2103" t="s">
        <v>15152</v>
      </c>
      <c r="B2103" t="s">
        <v>15153</v>
      </c>
      <c r="C2103" t="s">
        <v>15154</v>
      </c>
      <c r="D2103">
        <v>62</v>
      </c>
      <c r="E2103" t="s">
        <v>15155</v>
      </c>
      <c r="F2103" t="s">
        <v>8234</v>
      </c>
      <c r="G2103" t="s">
        <v>567</v>
      </c>
      <c r="H2103" t="s">
        <v>15156</v>
      </c>
      <c r="I2103" t="s">
        <v>15157</v>
      </c>
      <c r="J2103" t="s">
        <v>51183</v>
      </c>
      <c r="K2103" t="s">
        <v>15158</v>
      </c>
      <c r="L2103" t="s">
        <v>4801</v>
      </c>
      <c r="M2103" t="s">
        <v>74606</v>
      </c>
      <c r="N2103"/>
    </row>
    <row r="2104" spans="1:14" ht="14.4" x14ac:dyDescent="0.3">
      <c r="A2104" t="s">
        <v>15159</v>
      </c>
      <c r="B2104" t="s">
        <v>15160</v>
      </c>
      <c r="C2104" t="s">
        <v>15161</v>
      </c>
      <c r="D2104">
        <v>2013</v>
      </c>
      <c r="E2104" t="s">
        <v>15162</v>
      </c>
      <c r="F2104" t="s">
        <v>65</v>
      </c>
      <c r="G2104" t="s">
        <v>567</v>
      </c>
      <c r="H2104" t="s">
        <v>15163</v>
      </c>
      <c r="I2104" t="s">
        <v>15164</v>
      </c>
      <c r="J2104" t="s">
        <v>51184</v>
      </c>
      <c r="K2104" t="s">
        <v>100817</v>
      </c>
      <c r="L2104" t="s">
        <v>98432</v>
      </c>
      <c r="M2104" t="s">
        <v>74607</v>
      </c>
      <c r="N2104"/>
    </row>
    <row r="2105" spans="1:14" ht="14.4" x14ac:dyDescent="0.3">
      <c r="A2105" t="s">
        <v>15165</v>
      </c>
      <c r="B2105" t="s">
        <v>15166</v>
      </c>
      <c r="C2105" t="s">
        <v>15167</v>
      </c>
      <c r="D2105">
        <v>1751</v>
      </c>
      <c r="E2105" t="s">
        <v>15168</v>
      </c>
      <c r="F2105" t="s">
        <v>12613</v>
      </c>
      <c r="G2105" t="s">
        <v>567</v>
      </c>
      <c r="H2105" t="s">
        <v>15169</v>
      </c>
      <c r="I2105" t="s">
        <v>15170</v>
      </c>
      <c r="J2105" t="s">
        <v>51185</v>
      </c>
      <c r="L2105" t="s">
        <v>4973</v>
      </c>
      <c r="M2105" t="s">
        <v>74608</v>
      </c>
      <c r="N2105"/>
    </row>
    <row r="2106" spans="1:14" ht="14.4" x14ac:dyDescent="0.3">
      <c r="A2106" t="s">
        <v>15171</v>
      </c>
      <c r="B2106" t="s">
        <v>15172</v>
      </c>
      <c r="C2106" t="s">
        <v>11307</v>
      </c>
      <c r="D2106">
        <v>174</v>
      </c>
      <c r="E2106" t="s">
        <v>5043</v>
      </c>
      <c r="F2106" t="s">
        <v>5382</v>
      </c>
      <c r="G2106" t="s">
        <v>4827</v>
      </c>
      <c r="H2106" t="s">
        <v>15173</v>
      </c>
      <c r="I2106" t="s">
        <v>15174</v>
      </c>
      <c r="J2106" t="s">
        <v>51186</v>
      </c>
      <c r="K2106" t="s">
        <v>4799</v>
      </c>
      <c r="L2106" t="s">
        <v>4831</v>
      </c>
      <c r="M2106" t="s">
        <v>74609</v>
      </c>
      <c r="N2106"/>
    </row>
    <row r="2107" spans="1:14" ht="14.4" x14ac:dyDescent="0.3">
      <c r="A2107" t="s">
        <v>15175</v>
      </c>
      <c r="B2107" t="s">
        <v>77</v>
      </c>
      <c r="C2107" t="s">
        <v>15176</v>
      </c>
      <c r="D2107">
        <v>185</v>
      </c>
      <c r="E2107" t="s">
        <v>78</v>
      </c>
      <c r="F2107" t="s">
        <v>5265</v>
      </c>
      <c r="G2107" t="s">
        <v>567</v>
      </c>
      <c r="H2107" t="s">
        <v>76</v>
      </c>
      <c r="I2107" t="s">
        <v>79</v>
      </c>
      <c r="J2107" t="s">
        <v>51187</v>
      </c>
      <c r="K2107" t="s">
        <v>4799</v>
      </c>
      <c r="L2107" t="s">
        <v>98432</v>
      </c>
      <c r="M2107" t="s">
        <v>74610</v>
      </c>
      <c r="N2107"/>
    </row>
    <row r="2108" spans="1:14" ht="14.4" x14ac:dyDescent="0.3">
      <c r="A2108" t="s">
        <v>15177</v>
      </c>
      <c r="B2108" t="s">
        <v>15178</v>
      </c>
      <c r="C2108" t="s">
        <v>15179</v>
      </c>
      <c r="D2108">
        <v>0</v>
      </c>
      <c r="E2108" t="s">
        <v>4880</v>
      </c>
      <c r="F2108" t="s">
        <v>6485</v>
      </c>
      <c r="G2108" t="s">
        <v>4881</v>
      </c>
      <c r="H2108" t="s">
        <v>15180</v>
      </c>
      <c r="I2108" t="s">
        <v>15181</v>
      </c>
      <c r="J2108" t="s">
        <v>51188</v>
      </c>
      <c r="K2108" t="s">
        <v>15182</v>
      </c>
      <c r="L2108" t="s">
        <v>4801</v>
      </c>
      <c r="M2108" t="s">
        <v>74611</v>
      </c>
      <c r="N2108"/>
    </row>
    <row r="2109" spans="1:14" ht="14.4" x14ac:dyDescent="0.3">
      <c r="A2109" t="s">
        <v>15183</v>
      </c>
      <c r="B2109" t="s">
        <v>15184</v>
      </c>
      <c r="C2109" t="s">
        <v>14395</v>
      </c>
      <c r="D2109">
        <v>640</v>
      </c>
      <c r="E2109" t="s">
        <v>13417</v>
      </c>
      <c r="F2109" t="s">
        <v>6394</v>
      </c>
      <c r="G2109" t="s">
        <v>4806</v>
      </c>
      <c r="H2109" t="s">
        <v>15185</v>
      </c>
      <c r="I2109" t="s">
        <v>15186</v>
      </c>
      <c r="J2109" t="s">
        <v>51189</v>
      </c>
      <c r="L2109" t="s">
        <v>4808</v>
      </c>
      <c r="M2109" t="s">
        <v>74612</v>
      </c>
      <c r="N2109"/>
    </row>
    <row r="2110" spans="1:14" ht="14.4" x14ac:dyDescent="0.3">
      <c r="A2110" t="s">
        <v>15187</v>
      </c>
      <c r="B2110" t="s">
        <v>15188</v>
      </c>
      <c r="C2110" t="s">
        <v>15189</v>
      </c>
      <c r="D2110">
        <v>0</v>
      </c>
      <c r="E2110" t="s">
        <v>5120</v>
      </c>
      <c r="F2110" t="s">
        <v>15190</v>
      </c>
      <c r="G2110" t="s">
        <v>5680</v>
      </c>
      <c r="H2110" t="s">
        <v>15191</v>
      </c>
      <c r="I2110" t="s">
        <v>15192</v>
      </c>
      <c r="J2110" t="s">
        <v>51190</v>
      </c>
      <c r="K2110" t="s">
        <v>15193</v>
      </c>
      <c r="L2110" t="s">
        <v>5683</v>
      </c>
      <c r="M2110" t="s">
        <v>74613</v>
      </c>
      <c r="N2110"/>
    </row>
    <row r="2111" spans="1:14" ht="14.4" x14ac:dyDescent="0.3">
      <c r="A2111" t="s">
        <v>15194</v>
      </c>
      <c r="B2111" t="s">
        <v>15195</v>
      </c>
      <c r="C2111" t="s">
        <v>15196</v>
      </c>
      <c r="D2111">
        <v>0</v>
      </c>
      <c r="E2111" t="s">
        <v>7276</v>
      </c>
      <c r="F2111" t="s">
        <v>6485</v>
      </c>
      <c r="G2111" t="s">
        <v>4881</v>
      </c>
      <c r="H2111" t="s">
        <v>15197</v>
      </c>
      <c r="I2111" t="s">
        <v>15198</v>
      </c>
      <c r="J2111" t="s">
        <v>51191</v>
      </c>
      <c r="L2111" t="s">
        <v>4801</v>
      </c>
      <c r="M2111" t="s">
        <v>74614</v>
      </c>
      <c r="N2111"/>
    </row>
    <row r="2112" spans="1:14" ht="14.4" x14ac:dyDescent="0.3">
      <c r="A2112" t="s">
        <v>15199</v>
      </c>
      <c r="B2112" t="s">
        <v>15200</v>
      </c>
      <c r="C2112" t="s">
        <v>15201</v>
      </c>
      <c r="D2112">
        <v>99</v>
      </c>
      <c r="E2112" t="s">
        <v>14</v>
      </c>
      <c r="F2112" t="s">
        <v>6680</v>
      </c>
      <c r="G2112" t="s">
        <v>4952</v>
      </c>
      <c r="H2112" t="s">
        <v>15202</v>
      </c>
      <c r="I2112" t="s">
        <v>15203</v>
      </c>
      <c r="J2112" t="s">
        <v>51192</v>
      </c>
      <c r="L2112" t="s">
        <v>4956</v>
      </c>
      <c r="M2112" t="s">
        <v>74615</v>
      </c>
      <c r="N2112"/>
    </row>
    <row r="2113" spans="1:14" ht="14.4" x14ac:dyDescent="0.3">
      <c r="A2113" t="s">
        <v>15204</v>
      </c>
      <c r="B2113" t="s">
        <v>15205</v>
      </c>
      <c r="C2113" t="s">
        <v>15206</v>
      </c>
      <c r="D2113">
        <v>2268</v>
      </c>
      <c r="E2113" t="s">
        <v>15207</v>
      </c>
      <c r="F2113" t="s">
        <v>6205</v>
      </c>
      <c r="G2113" t="s">
        <v>567</v>
      </c>
      <c r="H2113" t="s">
        <v>15208</v>
      </c>
      <c r="I2113" t="s">
        <v>4799</v>
      </c>
      <c r="J2113" t="s">
        <v>51193</v>
      </c>
      <c r="L2113" t="s">
        <v>61654</v>
      </c>
      <c r="M2113" t="s">
        <v>74616</v>
      </c>
      <c r="N2113"/>
    </row>
    <row r="2114" spans="1:14" ht="14.4" x14ac:dyDescent="0.3">
      <c r="A2114" t="s">
        <v>15210</v>
      </c>
      <c r="B2114" t="s">
        <v>15211</v>
      </c>
      <c r="C2114" t="s">
        <v>15212</v>
      </c>
      <c r="D2114">
        <v>9</v>
      </c>
      <c r="E2114" t="s">
        <v>5120</v>
      </c>
      <c r="F2114" t="s">
        <v>8409</v>
      </c>
      <c r="G2114" t="s">
        <v>5680</v>
      </c>
      <c r="H2114" t="s">
        <v>15213</v>
      </c>
      <c r="I2114" t="s">
        <v>15214</v>
      </c>
      <c r="J2114" t="s">
        <v>51194</v>
      </c>
      <c r="K2114" t="s">
        <v>15215</v>
      </c>
      <c r="L2114" t="s">
        <v>4998</v>
      </c>
      <c r="M2114" t="s">
        <v>74617</v>
      </c>
      <c r="N2114"/>
    </row>
    <row r="2115" spans="1:14" ht="14.4" x14ac:dyDescent="0.3">
      <c r="A2115" t="s">
        <v>15216</v>
      </c>
      <c r="B2115" t="s">
        <v>15217</v>
      </c>
      <c r="C2115" t="s">
        <v>15218</v>
      </c>
      <c r="D2115">
        <v>0</v>
      </c>
      <c r="E2115" t="s">
        <v>14</v>
      </c>
      <c r="F2115" t="s">
        <v>5622</v>
      </c>
      <c r="G2115" t="s">
        <v>4915</v>
      </c>
      <c r="H2115" t="s">
        <v>15219</v>
      </c>
      <c r="I2115" t="s">
        <v>15220</v>
      </c>
      <c r="J2115" t="s">
        <v>51195</v>
      </c>
      <c r="L2115" t="s">
        <v>5488</v>
      </c>
      <c r="M2115" t="s">
        <v>74618</v>
      </c>
      <c r="N2115"/>
    </row>
    <row r="2116" spans="1:14" ht="14.4" x14ac:dyDescent="0.3">
      <c r="A2116" t="s">
        <v>91484</v>
      </c>
      <c r="B2116" t="s">
        <v>91485</v>
      </c>
      <c r="C2116" t="s">
        <v>91486</v>
      </c>
      <c r="D2116">
        <v>2</v>
      </c>
      <c r="E2116" t="s">
        <v>14</v>
      </c>
      <c r="F2116" t="s">
        <v>47953</v>
      </c>
      <c r="G2116" t="s">
        <v>5680</v>
      </c>
      <c r="H2116" t="s">
        <v>91487</v>
      </c>
      <c r="I2116" t="s">
        <v>91489</v>
      </c>
      <c r="L2116" t="s">
        <v>4998</v>
      </c>
      <c r="M2116" t="s">
        <v>91488</v>
      </c>
      <c r="N2116"/>
    </row>
    <row r="2117" spans="1:14" ht="14.4" x14ac:dyDescent="0.3">
      <c r="A2117" t="s">
        <v>15222</v>
      </c>
      <c r="B2117" t="s">
        <v>15223</v>
      </c>
      <c r="C2117" t="s">
        <v>74619</v>
      </c>
      <c r="D2117">
        <v>772</v>
      </c>
      <c r="E2117" t="s">
        <v>20418</v>
      </c>
      <c r="F2117" t="s">
        <v>4923</v>
      </c>
      <c r="G2117" t="s">
        <v>4915</v>
      </c>
      <c r="H2117" t="s">
        <v>15224</v>
      </c>
      <c r="I2117" t="s">
        <v>15225</v>
      </c>
      <c r="J2117" t="s">
        <v>58299</v>
      </c>
      <c r="K2117" t="s">
        <v>4799</v>
      </c>
      <c r="L2117" t="s">
        <v>4918</v>
      </c>
      <c r="M2117" t="s">
        <v>74620</v>
      </c>
      <c r="N2117"/>
    </row>
    <row r="2118" spans="1:14" ht="14.4" x14ac:dyDescent="0.3">
      <c r="A2118" t="s">
        <v>15226</v>
      </c>
      <c r="B2118" t="s">
        <v>15227</v>
      </c>
      <c r="C2118" t="s">
        <v>15228</v>
      </c>
      <c r="D2118">
        <v>920</v>
      </c>
      <c r="E2118" t="s">
        <v>15229</v>
      </c>
      <c r="F2118" t="s">
        <v>12602</v>
      </c>
      <c r="G2118" t="s">
        <v>567</v>
      </c>
      <c r="H2118" t="s">
        <v>15230</v>
      </c>
      <c r="I2118" t="s">
        <v>15231</v>
      </c>
      <c r="J2118" t="s">
        <v>83664</v>
      </c>
      <c r="K2118" t="s">
        <v>4799</v>
      </c>
      <c r="L2118" t="s">
        <v>5076</v>
      </c>
      <c r="M2118" t="s">
        <v>74621</v>
      </c>
      <c r="N2118"/>
    </row>
    <row r="2119" spans="1:14" ht="14.4" x14ac:dyDescent="0.3">
      <c r="A2119" t="s">
        <v>51196</v>
      </c>
      <c r="B2119" t="s">
        <v>51197</v>
      </c>
      <c r="C2119" t="s">
        <v>51198</v>
      </c>
      <c r="D2119">
        <v>341</v>
      </c>
      <c r="E2119" t="s">
        <v>50157</v>
      </c>
      <c r="F2119" t="s">
        <v>4835</v>
      </c>
      <c r="G2119" t="s">
        <v>567</v>
      </c>
      <c r="H2119" t="s">
        <v>51199</v>
      </c>
      <c r="I2119" t="s">
        <v>4799</v>
      </c>
      <c r="J2119" t="s">
        <v>51200</v>
      </c>
      <c r="K2119" t="s">
        <v>8811</v>
      </c>
      <c r="L2119" t="s">
        <v>4815</v>
      </c>
      <c r="M2119" t="s">
        <v>74622</v>
      </c>
      <c r="N2119"/>
    </row>
    <row r="2120" spans="1:14" ht="14.4" x14ac:dyDescent="0.3">
      <c r="A2120" t="s">
        <v>15232</v>
      </c>
      <c r="B2120" t="s">
        <v>15233</v>
      </c>
      <c r="C2120" t="s">
        <v>15234</v>
      </c>
      <c r="D2120">
        <v>8775</v>
      </c>
      <c r="E2120" t="s">
        <v>11040</v>
      </c>
      <c r="F2120" t="s">
        <v>5484</v>
      </c>
      <c r="G2120" t="s">
        <v>4915</v>
      </c>
      <c r="H2120" t="s">
        <v>15235</v>
      </c>
      <c r="I2120" t="s">
        <v>15236</v>
      </c>
      <c r="J2120" t="s">
        <v>51201</v>
      </c>
      <c r="L2120" t="s">
        <v>5488</v>
      </c>
      <c r="M2120" t="s">
        <v>74623</v>
      </c>
      <c r="N2120"/>
    </row>
    <row r="2121" spans="1:14" ht="14.4" x14ac:dyDescent="0.3">
      <c r="A2121" t="s">
        <v>15237</v>
      </c>
      <c r="B2121" t="s">
        <v>15238</v>
      </c>
      <c r="C2121" t="s">
        <v>15239</v>
      </c>
      <c r="D2121">
        <v>2446</v>
      </c>
      <c r="E2121" t="s">
        <v>14</v>
      </c>
      <c r="F2121" t="s">
        <v>5704</v>
      </c>
      <c r="G2121" t="s">
        <v>4827</v>
      </c>
      <c r="H2121" t="s">
        <v>15240</v>
      </c>
      <c r="I2121" t="s">
        <v>15241</v>
      </c>
      <c r="L2121" t="s">
        <v>4831</v>
      </c>
      <c r="M2121" t="s">
        <v>74624</v>
      </c>
      <c r="N2121"/>
    </row>
    <row r="2122" spans="1:14" ht="14.4" x14ac:dyDescent="0.3">
      <c r="A2122" t="s">
        <v>15242</v>
      </c>
      <c r="B2122" t="s">
        <v>15243</v>
      </c>
      <c r="C2122" t="s">
        <v>15244</v>
      </c>
      <c r="D2122">
        <v>804</v>
      </c>
      <c r="E2122" t="s">
        <v>11835</v>
      </c>
      <c r="F2122" t="s">
        <v>7870</v>
      </c>
      <c r="G2122" t="s">
        <v>567</v>
      </c>
      <c r="H2122" t="s">
        <v>15245</v>
      </c>
      <c r="I2122" t="s">
        <v>4799</v>
      </c>
      <c r="J2122" t="s">
        <v>51202</v>
      </c>
      <c r="L2122" t="s">
        <v>5076</v>
      </c>
      <c r="M2122" t="s">
        <v>74625</v>
      </c>
      <c r="N2122"/>
    </row>
    <row r="2123" spans="1:14" ht="14.4" x14ac:dyDescent="0.3">
      <c r="A2123" t="s">
        <v>15246</v>
      </c>
      <c r="B2123" t="s">
        <v>15247</v>
      </c>
      <c r="C2123" t="s">
        <v>15248</v>
      </c>
      <c r="D2123">
        <v>623</v>
      </c>
      <c r="E2123" t="s">
        <v>14</v>
      </c>
      <c r="F2123" t="s">
        <v>7445</v>
      </c>
      <c r="G2123" t="s">
        <v>5396</v>
      </c>
      <c r="H2123" t="s">
        <v>15249</v>
      </c>
      <c r="I2123" t="s">
        <v>15250</v>
      </c>
      <c r="J2123" t="s">
        <v>51203</v>
      </c>
      <c r="L2123" t="s">
        <v>8910</v>
      </c>
      <c r="M2123" t="s">
        <v>74626</v>
      </c>
      <c r="N2123"/>
    </row>
    <row r="2124" spans="1:14" ht="14.4" x14ac:dyDescent="0.3">
      <c r="A2124" t="s">
        <v>15251</v>
      </c>
      <c r="B2124" t="s">
        <v>15252</v>
      </c>
      <c r="C2124" t="s">
        <v>5393</v>
      </c>
      <c r="D2124">
        <v>51</v>
      </c>
      <c r="E2124" t="s">
        <v>5394</v>
      </c>
      <c r="F2124" t="s">
        <v>5395</v>
      </c>
      <c r="G2124" t="s">
        <v>5396</v>
      </c>
      <c r="H2124" t="s">
        <v>15253</v>
      </c>
      <c r="I2124" t="s">
        <v>15254</v>
      </c>
      <c r="J2124" t="s">
        <v>51204</v>
      </c>
      <c r="K2124" t="s">
        <v>15255</v>
      </c>
      <c r="L2124" t="s">
        <v>5531</v>
      </c>
      <c r="M2124" t="s">
        <v>74627</v>
      </c>
      <c r="N2124"/>
    </row>
    <row r="2125" spans="1:14" ht="14.4" x14ac:dyDescent="0.3">
      <c r="A2125" t="s">
        <v>94501</v>
      </c>
      <c r="B2125" t="s">
        <v>94502</v>
      </c>
      <c r="C2125" t="s">
        <v>94503</v>
      </c>
      <c r="D2125">
        <v>360</v>
      </c>
      <c r="E2125" t="s">
        <v>94504</v>
      </c>
      <c r="F2125" t="s">
        <v>5043</v>
      </c>
      <c r="G2125" t="s">
        <v>567</v>
      </c>
      <c r="H2125" t="s">
        <v>94505</v>
      </c>
      <c r="I2125" t="s">
        <v>94507</v>
      </c>
      <c r="J2125" t="s">
        <v>94508</v>
      </c>
      <c r="K2125" t="s">
        <v>4799</v>
      </c>
      <c r="L2125" t="s">
        <v>5076</v>
      </c>
      <c r="M2125" t="s">
        <v>94506</v>
      </c>
      <c r="N2125"/>
    </row>
    <row r="2126" spans="1:14" ht="14.4" x14ac:dyDescent="0.3">
      <c r="A2126" t="s">
        <v>15256</v>
      </c>
      <c r="B2126" t="s">
        <v>15257</v>
      </c>
      <c r="C2126" t="s">
        <v>15258</v>
      </c>
      <c r="D2126">
        <v>2451</v>
      </c>
      <c r="E2126" t="s">
        <v>15259</v>
      </c>
      <c r="F2126" t="s">
        <v>15260</v>
      </c>
      <c r="G2126" t="s">
        <v>4806</v>
      </c>
      <c r="H2126" t="s">
        <v>15261</v>
      </c>
      <c r="I2126" t="s">
        <v>4799</v>
      </c>
      <c r="J2126" t="s">
        <v>51205</v>
      </c>
      <c r="K2126" t="s">
        <v>7298</v>
      </c>
      <c r="L2126" t="s">
        <v>4801</v>
      </c>
      <c r="M2126" t="s">
        <v>74628</v>
      </c>
      <c r="N2126"/>
    </row>
    <row r="2127" spans="1:14" ht="14.4" x14ac:dyDescent="0.3">
      <c r="A2127" t="s">
        <v>15262</v>
      </c>
      <c r="B2127" t="s">
        <v>15263</v>
      </c>
      <c r="C2127" t="s">
        <v>15264</v>
      </c>
      <c r="D2127">
        <v>643</v>
      </c>
      <c r="E2127" t="s">
        <v>11627</v>
      </c>
      <c r="F2127" t="s">
        <v>5336</v>
      </c>
      <c r="G2127" t="s">
        <v>4952</v>
      </c>
      <c r="H2127" t="s">
        <v>15265</v>
      </c>
      <c r="I2127" t="s">
        <v>15266</v>
      </c>
      <c r="J2127" t="s">
        <v>51206</v>
      </c>
      <c r="K2127" t="s">
        <v>4799</v>
      </c>
      <c r="L2127" t="s">
        <v>4956</v>
      </c>
      <c r="M2127" t="s">
        <v>74629</v>
      </c>
      <c r="N2127"/>
    </row>
    <row r="2128" spans="1:14" ht="14.4" x14ac:dyDescent="0.3">
      <c r="A2128" t="s">
        <v>15267</v>
      </c>
      <c r="B2128" t="s">
        <v>15268</v>
      </c>
      <c r="C2128" t="s">
        <v>15269</v>
      </c>
      <c r="D2128">
        <v>355</v>
      </c>
      <c r="E2128" t="s">
        <v>15270</v>
      </c>
      <c r="F2128" t="s">
        <v>5576</v>
      </c>
      <c r="G2128" t="s">
        <v>567</v>
      </c>
      <c r="H2128" t="s">
        <v>15271</v>
      </c>
      <c r="I2128" t="s">
        <v>4799</v>
      </c>
      <c r="L2128" t="s">
        <v>4801</v>
      </c>
      <c r="M2128" t="s">
        <v>74630</v>
      </c>
      <c r="N2128"/>
    </row>
    <row r="2129" spans="1:14" ht="14.4" x14ac:dyDescent="0.3">
      <c r="A2129" t="s">
        <v>15272</v>
      </c>
      <c r="B2129" t="s">
        <v>15273</v>
      </c>
      <c r="C2129" t="s">
        <v>15274</v>
      </c>
      <c r="D2129">
        <v>123</v>
      </c>
      <c r="E2129" t="s">
        <v>15275</v>
      </c>
      <c r="F2129" t="s">
        <v>5043</v>
      </c>
      <c r="G2129" t="s">
        <v>567</v>
      </c>
      <c r="H2129" t="s">
        <v>15276</v>
      </c>
      <c r="I2129" t="s">
        <v>15277</v>
      </c>
      <c r="J2129" t="s">
        <v>51207</v>
      </c>
      <c r="L2129" t="s">
        <v>5076</v>
      </c>
      <c r="M2129" t="s">
        <v>74631</v>
      </c>
      <c r="N2129"/>
    </row>
    <row r="2130" spans="1:14" ht="14.4" x14ac:dyDescent="0.3">
      <c r="A2130" t="s">
        <v>51208</v>
      </c>
      <c r="B2130" t="s">
        <v>51209</v>
      </c>
      <c r="C2130" t="s">
        <v>51210</v>
      </c>
      <c r="D2130">
        <v>1430</v>
      </c>
      <c r="E2130" t="s">
        <v>15278</v>
      </c>
      <c r="F2130" t="s">
        <v>4835</v>
      </c>
      <c r="G2130" t="s">
        <v>567</v>
      </c>
      <c r="H2130" t="s">
        <v>51211</v>
      </c>
      <c r="I2130" t="s">
        <v>51212</v>
      </c>
      <c r="J2130" t="s">
        <v>51213</v>
      </c>
      <c r="L2130" t="s">
        <v>92372</v>
      </c>
      <c r="M2130" t="s">
        <v>74632</v>
      </c>
      <c r="N2130"/>
    </row>
    <row r="2131" spans="1:14" ht="14.4" x14ac:dyDescent="0.3">
      <c r="A2131" t="s">
        <v>15280</v>
      </c>
      <c r="B2131" t="s">
        <v>15281</v>
      </c>
      <c r="C2131" t="s">
        <v>8727</v>
      </c>
      <c r="D2131">
        <v>5981</v>
      </c>
      <c r="E2131" t="s">
        <v>8728</v>
      </c>
      <c r="F2131" t="s">
        <v>5576</v>
      </c>
      <c r="G2131" t="s">
        <v>567</v>
      </c>
      <c r="H2131" t="s">
        <v>15282</v>
      </c>
      <c r="I2131" t="s">
        <v>4799</v>
      </c>
      <c r="J2131" t="s">
        <v>51214</v>
      </c>
      <c r="L2131" t="s">
        <v>4815</v>
      </c>
      <c r="M2131" t="s">
        <v>74633</v>
      </c>
      <c r="N2131"/>
    </row>
    <row r="2132" spans="1:14" ht="14.4" x14ac:dyDescent="0.3">
      <c r="A2132" t="s">
        <v>15283</v>
      </c>
      <c r="B2132" t="s">
        <v>15284</v>
      </c>
      <c r="C2132" t="s">
        <v>15285</v>
      </c>
      <c r="D2132">
        <v>400</v>
      </c>
      <c r="E2132" t="s">
        <v>11701</v>
      </c>
      <c r="F2132" t="s">
        <v>5144</v>
      </c>
      <c r="G2132" t="s">
        <v>4827</v>
      </c>
      <c r="H2132" t="s">
        <v>15286</v>
      </c>
      <c r="I2132" t="s">
        <v>15287</v>
      </c>
      <c r="J2132" t="s">
        <v>51215</v>
      </c>
      <c r="L2132" t="s">
        <v>4831</v>
      </c>
      <c r="M2132" t="s">
        <v>74634</v>
      </c>
      <c r="N2132"/>
    </row>
    <row r="2133" spans="1:14" ht="14.4" x14ac:dyDescent="0.3">
      <c r="A2133" t="s">
        <v>15288</v>
      </c>
      <c r="B2133" t="s">
        <v>15289</v>
      </c>
      <c r="C2133" t="s">
        <v>15290</v>
      </c>
      <c r="D2133">
        <v>2770</v>
      </c>
      <c r="E2133" t="s">
        <v>15122</v>
      </c>
      <c r="F2133" t="s">
        <v>7026</v>
      </c>
      <c r="G2133" t="s">
        <v>7027</v>
      </c>
      <c r="H2133" t="s">
        <v>15291</v>
      </c>
      <c r="I2133" t="s">
        <v>15292</v>
      </c>
      <c r="J2133" t="s">
        <v>51216</v>
      </c>
      <c r="L2133" t="s">
        <v>7170</v>
      </c>
      <c r="M2133" t="s">
        <v>74635</v>
      </c>
      <c r="N2133"/>
    </row>
    <row r="2134" spans="1:14" ht="14.4" x14ac:dyDescent="0.3">
      <c r="A2134" t="s">
        <v>15293</v>
      </c>
      <c r="B2134" t="s">
        <v>15294</v>
      </c>
      <c r="C2134" t="s">
        <v>15295</v>
      </c>
      <c r="D2134">
        <v>1356</v>
      </c>
      <c r="E2134" t="s">
        <v>15296</v>
      </c>
      <c r="F2134" t="s">
        <v>7898</v>
      </c>
      <c r="G2134" t="s">
        <v>5411</v>
      </c>
      <c r="H2134" t="s">
        <v>15297</v>
      </c>
      <c r="I2134" t="s">
        <v>15298</v>
      </c>
      <c r="J2134" t="s">
        <v>51217</v>
      </c>
      <c r="K2134" t="s">
        <v>51218</v>
      </c>
      <c r="L2134" t="s">
        <v>4801</v>
      </c>
      <c r="M2134" t="s">
        <v>74636</v>
      </c>
      <c r="N2134"/>
    </row>
    <row r="2135" spans="1:14" ht="14.4" x14ac:dyDescent="0.3">
      <c r="A2135" t="s">
        <v>15299</v>
      </c>
      <c r="B2135" t="s">
        <v>15300</v>
      </c>
      <c r="C2135" t="s">
        <v>15301</v>
      </c>
      <c r="D2135">
        <v>1252</v>
      </c>
      <c r="E2135" t="s">
        <v>15302</v>
      </c>
      <c r="F2135" t="s">
        <v>4805</v>
      </c>
      <c r="G2135" t="s">
        <v>4806</v>
      </c>
      <c r="H2135" t="s">
        <v>15303</v>
      </c>
      <c r="I2135" t="s">
        <v>15304</v>
      </c>
      <c r="J2135" t="s">
        <v>51219</v>
      </c>
      <c r="L2135" t="s">
        <v>4808</v>
      </c>
      <c r="M2135" t="s">
        <v>74637</v>
      </c>
      <c r="N2135"/>
    </row>
    <row r="2136" spans="1:14" ht="14.4" x14ac:dyDescent="0.3">
      <c r="A2136" t="s">
        <v>15305</v>
      </c>
      <c r="B2136" t="s">
        <v>94510</v>
      </c>
      <c r="C2136" t="s">
        <v>94511</v>
      </c>
      <c r="D2136">
        <v>16</v>
      </c>
      <c r="E2136" t="s">
        <v>17266</v>
      </c>
      <c r="F2136" t="s">
        <v>15307</v>
      </c>
      <c r="G2136" t="s">
        <v>5680</v>
      </c>
      <c r="H2136" t="s">
        <v>15308</v>
      </c>
      <c r="I2136" t="s">
        <v>15309</v>
      </c>
      <c r="J2136" t="s">
        <v>89606</v>
      </c>
      <c r="K2136" t="s">
        <v>15310</v>
      </c>
      <c r="L2136" t="s">
        <v>4801</v>
      </c>
      <c r="M2136" t="s">
        <v>74638</v>
      </c>
      <c r="N2136"/>
    </row>
    <row r="2137" spans="1:14" ht="14.4" x14ac:dyDescent="0.3">
      <c r="A2137" t="s">
        <v>15311</v>
      </c>
      <c r="B2137" t="s">
        <v>15312</v>
      </c>
      <c r="C2137" t="s">
        <v>15313</v>
      </c>
      <c r="D2137">
        <v>121</v>
      </c>
      <c r="E2137" t="s">
        <v>15314</v>
      </c>
      <c r="F2137" t="s">
        <v>12602</v>
      </c>
      <c r="G2137" t="s">
        <v>567</v>
      </c>
      <c r="H2137" t="s">
        <v>15315</v>
      </c>
      <c r="I2137" t="s">
        <v>15316</v>
      </c>
      <c r="J2137" t="s">
        <v>51221</v>
      </c>
      <c r="L2137" t="s">
        <v>5076</v>
      </c>
      <c r="M2137" t="s">
        <v>74639</v>
      </c>
      <c r="N2137"/>
    </row>
    <row r="2138" spans="1:14" ht="14.4" x14ac:dyDescent="0.3">
      <c r="A2138" t="s">
        <v>15317</v>
      </c>
      <c r="B2138" t="s">
        <v>15318</v>
      </c>
      <c r="C2138" t="s">
        <v>15319</v>
      </c>
      <c r="D2138">
        <v>0</v>
      </c>
      <c r="E2138" t="s">
        <v>14639</v>
      </c>
      <c r="F2138" t="s">
        <v>5343</v>
      </c>
      <c r="G2138" t="s">
        <v>4806</v>
      </c>
      <c r="H2138" t="s">
        <v>15320</v>
      </c>
      <c r="I2138" t="s">
        <v>15321</v>
      </c>
      <c r="J2138" t="s">
        <v>51222</v>
      </c>
      <c r="K2138" t="s">
        <v>15322</v>
      </c>
      <c r="L2138" t="s">
        <v>4899</v>
      </c>
      <c r="M2138" t="s">
        <v>74640</v>
      </c>
      <c r="N2138"/>
    </row>
    <row r="2139" spans="1:14" ht="14.4" x14ac:dyDescent="0.3">
      <c r="A2139" t="s">
        <v>15323</v>
      </c>
      <c r="B2139" t="s">
        <v>15324</v>
      </c>
      <c r="C2139" t="s">
        <v>15325</v>
      </c>
      <c r="D2139">
        <v>475</v>
      </c>
      <c r="E2139" t="s">
        <v>6497</v>
      </c>
      <c r="F2139" t="s">
        <v>12713</v>
      </c>
      <c r="G2139" t="s">
        <v>4806</v>
      </c>
      <c r="H2139" t="s">
        <v>15326</v>
      </c>
      <c r="I2139" t="s">
        <v>15327</v>
      </c>
      <c r="J2139" t="s">
        <v>51223</v>
      </c>
      <c r="K2139" t="s">
        <v>4799</v>
      </c>
      <c r="L2139" t="s">
        <v>4808</v>
      </c>
      <c r="M2139" t="s">
        <v>74641</v>
      </c>
      <c r="N2139"/>
    </row>
    <row r="2140" spans="1:14" ht="14.4" x14ac:dyDescent="0.3">
      <c r="A2140" t="s">
        <v>15328</v>
      </c>
      <c r="B2140" t="s">
        <v>15329</v>
      </c>
      <c r="C2140" t="s">
        <v>15330</v>
      </c>
      <c r="D2140">
        <v>37</v>
      </c>
      <c r="E2140" t="s">
        <v>6829</v>
      </c>
      <c r="F2140" t="s">
        <v>4835</v>
      </c>
      <c r="G2140" t="s">
        <v>567</v>
      </c>
      <c r="H2140" t="s">
        <v>15331</v>
      </c>
      <c r="I2140" t="s">
        <v>4799</v>
      </c>
      <c r="J2140" t="s">
        <v>51224</v>
      </c>
      <c r="K2140" t="s">
        <v>15332</v>
      </c>
      <c r="L2140" t="s">
        <v>5849</v>
      </c>
      <c r="M2140" t="s">
        <v>74642</v>
      </c>
      <c r="N2140"/>
    </row>
    <row r="2141" spans="1:14" ht="14.4" x14ac:dyDescent="0.3">
      <c r="A2141" t="s">
        <v>15333</v>
      </c>
      <c r="B2141" t="s">
        <v>15334</v>
      </c>
      <c r="C2141" t="s">
        <v>15335</v>
      </c>
      <c r="D2141">
        <v>23</v>
      </c>
      <c r="E2141" t="s">
        <v>10113</v>
      </c>
      <c r="F2141" t="s">
        <v>8409</v>
      </c>
      <c r="G2141" t="s">
        <v>5680</v>
      </c>
      <c r="H2141" t="s">
        <v>15336</v>
      </c>
      <c r="I2141" t="s">
        <v>15337</v>
      </c>
      <c r="J2141" t="s">
        <v>51225</v>
      </c>
      <c r="L2141" t="s">
        <v>5683</v>
      </c>
      <c r="M2141" t="s">
        <v>74643</v>
      </c>
      <c r="N2141"/>
    </row>
    <row r="2142" spans="1:14" ht="14.4" x14ac:dyDescent="0.3">
      <c r="A2142" t="s">
        <v>15338</v>
      </c>
      <c r="B2142" t="s">
        <v>15339</v>
      </c>
      <c r="C2142" t="s">
        <v>15340</v>
      </c>
      <c r="D2142">
        <v>530</v>
      </c>
      <c r="E2142" t="s">
        <v>14</v>
      </c>
      <c r="F2142" t="s">
        <v>7757</v>
      </c>
      <c r="G2142" t="s">
        <v>567</v>
      </c>
      <c r="H2142" t="s">
        <v>15341</v>
      </c>
      <c r="I2142" t="s">
        <v>15342</v>
      </c>
      <c r="J2142" t="s">
        <v>51226</v>
      </c>
      <c r="L2142" t="s">
        <v>9099</v>
      </c>
      <c r="M2142" t="s">
        <v>74644</v>
      </c>
      <c r="N2142"/>
    </row>
    <row r="2143" spans="1:14" ht="14.4" x14ac:dyDescent="0.3">
      <c r="A2143" t="s">
        <v>15343</v>
      </c>
      <c r="B2143" t="s">
        <v>15344</v>
      </c>
      <c r="C2143" t="s">
        <v>15345</v>
      </c>
      <c r="D2143">
        <v>91</v>
      </c>
      <c r="E2143" t="s">
        <v>6888</v>
      </c>
      <c r="F2143" t="s">
        <v>4850</v>
      </c>
      <c r="G2143" t="s">
        <v>4851</v>
      </c>
      <c r="H2143" t="s">
        <v>15346</v>
      </c>
      <c r="I2143" t="s">
        <v>4799</v>
      </c>
      <c r="J2143" t="s">
        <v>51227</v>
      </c>
      <c r="K2143" t="s">
        <v>74645</v>
      </c>
      <c r="L2143" t="s">
        <v>4801</v>
      </c>
      <c r="M2143" t="s">
        <v>74646</v>
      </c>
      <c r="N2143"/>
    </row>
    <row r="2144" spans="1:14" ht="14.4" x14ac:dyDescent="0.3">
      <c r="A2144" t="s">
        <v>15347</v>
      </c>
      <c r="B2144" t="s">
        <v>15348</v>
      </c>
      <c r="C2144" t="s">
        <v>15349</v>
      </c>
      <c r="D2144">
        <v>2020</v>
      </c>
      <c r="E2144" t="s">
        <v>15350</v>
      </c>
      <c r="F2144" t="s">
        <v>6765</v>
      </c>
      <c r="G2144" t="s">
        <v>4952</v>
      </c>
      <c r="H2144" t="s">
        <v>15351</v>
      </c>
      <c r="I2144" t="s">
        <v>15352</v>
      </c>
      <c r="J2144" t="s">
        <v>51228</v>
      </c>
      <c r="K2144" t="s">
        <v>4799</v>
      </c>
      <c r="L2144" t="s">
        <v>4801</v>
      </c>
      <c r="M2144" t="s">
        <v>74647</v>
      </c>
      <c r="N2144"/>
    </row>
    <row r="2145" spans="1:14" ht="14.4" x14ac:dyDescent="0.3">
      <c r="A2145" t="s">
        <v>15353</v>
      </c>
      <c r="B2145" t="s">
        <v>15354</v>
      </c>
      <c r="C2145" t="s">
        <v>15355</v>
      </c>
      <c r="D2145">
        <v>152</v>
      </c>
      <c r="E2145" t="s">
        <v>6134</v>
      </c>
      <c r="F2145" t="s">
        <v>6135</v>
      </c>
      <c r="G2145" t="s">
        <v>6136</v>
      </c>
      <c r="H2145" t="s">
        <v>15356</v>
      </c>
      <c r="I2145" t="s">
        <v>15357</v>
      </c>
      <c r="J2145" t="s">
        <v>51229</v>
      </c>
      <c r="L2145" t="s">
        <v>10028</v>
      </c>
      <c r="M2145" t="s">
        <v>74648</v>
      </c>
      <c r="N2145"/>
    </row>
    <row r="2146" spans="1:14" ht="14.4" x14ac:dyDescent="0.3">
      <c r="A2146" t="s">
        <v>15358</v>
      </c>
      <c r="B2146" t="s">
        <v>15359</v>
      </c>
      <c r="C2146" t="s">
        <v>15360</v>
      </c>
      <c r="D2146">
        <v>0</v>
      </c>
      <c r="E2146" t="s">
        <v>15361</v>
      </c>
      <c r="F2146" t="s">
        <v>15362</v>
      </c>
      <c r="G2146" t="s">
        <v>4851</v>
      </c>
      <c r="H2146" t="s">
        <v>15363</v>
      </c>
      <c r="I2146" t="s">
        <v>4799</v>
      </c>
      <c r="J2146" t="s">
        <v>51230</v>
      </c>
      <c r="L2146" t="s">
        <v>4801</v>
      </c>
      <c r="M2146" t="s">
        <v>74649</v>
      </c>
      <c r="N2146"/>
    </row>
    <row r="2147" spans="1:14" ht="14.4" x14ac:dyDescent="0.3">
      <c r="A2147" t="s">
        <v>15364</v>
      </c>
      <c r="B2147" t="s">
        <v>15365</v>
      </c>
      <c r="C2147" t="s">
        <v>100825</v>
      </c>
      <c r="D2147">
        <v>1916</v>
      </c>
      <c r="E2147" t="s">
        <v>100826</v>
      </c>
      <c r="F2147" t="s">
        <v>4977</v>
      </c>
      <c r="G2147" t="s">
        <v>4806</v>
      </c>
      <c r="H2147" t="s">
        <v>15366</v>
      </c>
      <c r="I2147" t="s">
        <v>4799</v>
      </c>
      <c r="J2147" t="s">
        <v>100827</v>
      </c>
      <c r="K2147" t="s">
        <v>15367</v>
      </c>
      <c r="L2147" t="s">
        <v>4801</v>
      </c>
      <c r="M2147" t="s">
        <v>74650</v>
      </c>
      <c r="N2147"/>
    </row>
    <row r="2148" spans="1:14" ht="14.4" x14ac:dyDescent="0.3">
      <c r="A2148" t="s">
        <v>15368</v>
      </c>
      <c r="B2148" t="s">
        <v>15369</v>
      </c>
      <c r="C2148" t="s">
        <v>15370</v>
      </c>
      <c r="D2148">
        <v>825</v>
      </c>
      <c r="E2148" t="s">
        <v>5120</v>
      </c>
      <c r="F2148" t="s">
        <v>15190</v>
      </c>
      <c r="G2148" t="s">
        <v>5680</v>
      </c>
      <c r="H2148" t="s">
        <v>15371</v>
      </c>
      <c r="I2148" t="s">
        <v>15372</v>
      </c>
      <c r="J2148" t="s">
        <v>51231</v>
      </c>
      <c r="L2148" t="s">
        <v>5683</v>
      </c>
      <c r="M2148" t="s">
        <v>74651</v>
      </c>
      <c r="N2148"/>
    </row>
    <row r="2149" spans="1:14" ht="14.4" x14ac:dyDescent="0.3">
      <c r="A2149" t="s">
        <v>15373</v>
      </c>
      <c r="B2149" t="s">
        <v>15374</v>
      </c>
      <c r="C2149" t="s">
        <v>15375</v>
      </c>
      <c r="D2149">
        <v>1870</v>
      </c>
      <c r="E2149" t="s">
        <v>15376</v>
      </c>
      <c r="F2149" t="s">
        <v>9389</v>
      </c>
      <c r="G2149" t="s">
        <v>4806</v>
      </c>
      <c r="H2149" t="s">
        <v>15377</v>
      </c>
      <c r="I2149" t="s">
        <v>15378</v>
      </c>
      <c r="J2149" t="s">
        <v>51232</v>
      </c>
      <c r="K2149" t="s">
        <v>105340</v>
      </c>
      <c r="L2149" t="s">
        <v>4801</v>
      </c>
      <c r="M2149" t="s">
        <v>74652</v>
      </c>
      <c r="N2149"/>
    </row>
    <row r="2150" spans="1:14" ht="14.4" x14ac:dyDescent="0.3">
      <c r="A2150" t="s">
        <v>15379</v>
      </c>
      <c r="B2150" t="s">
        <v>15380</v>
      </c>
      <c r="C2150" t="s">
        <v>15381</v>
      </c>
      <c r="D2150">
        <v>50</v>
      </c>
      <c r="E2150" t="s">
        <v>15382</v>
      </c>
      <c r="F2150" t="s">
        <v>8146</v>
      </c>
      <c r="G2150" t="s">
        <v>4995</v>
      </c>
      <c r="H2150" t="s">
        <v>15383</v>
      </c>
      <c r="I2150" t="s">
        <v>15384</v>
      </c>
      <c r="J2150" t="s">
        <v>51233</v>
      </c>
      <c r="K2150" t="s">
        <v>4799</v>
      </c>
      <c r="L2150" t="s">
        <v>4998</v>
      </c>
      <c r="M2150" t="s">
        <v>74653</v>
      </c>
      <c r="N2150"/>
    </row>
    <row r="2151" spans="1:14" ht="14.4" x14ac:dyDescent="0.3">
      <c r="A2151" t="s">
        <v>15385</v>
      </c>
      <c r="B2151" t="s">
        <v>15386</v>
      </c>
      <c r="C2151" t="s">
        <v>15387</v>
      </c>
      <c r="D2151">
        <v>0</v>
      </c>
      <c r="E2151" t="s">
        <v>15388</v>
      </c>
      <c r="F2151" t="s">
        <v>4943</v>
      </c>
      <c r="G2151" t="s">
        <v>4851</v>
      </c>
      <c r="H2151" t="s">
        <v>15389</v>
      </c>
      <c r="I2151" t="s">
        <v>15390</v>
      </c>
      <c r="J2151" t="s">
        <v>51234</v>
      </c>
      <c r="K2151" t="s">
        <v>4799</v>
      </c>
      <c r="L2151" t="s">
        <v>4946</v>
      </c>
      <c r="M2151" t="s">
        <v>74654</v>
      </c>
      <c r="N2151"/>
    </row>
    <row r="2152" spans="1:14" ht="14.4" x14ac:dyDescent="0.3">
      <c r="A2152" t="s">
        <v>15391</v>
      </c>
      <c r="B2152" t="s">
        <v>455</v>
      </c>
      <c r="C2152" t="s">
        <v>15392</v>
      </c>
      <c r="D2152">
        <v>61</v>
      </c>
      <c r="E2152" t="s">
        <v>457</v>
      </c>
      <c r="F2152" t="s">
        <v>5265</v>
      </c>
      <c r="G2152" t="s">
        <v>567</v>
      </c>
      <c r="H2152" t="s">
        <v>456</v>
      </c>
      <c r="I2152" t="s">
        <v>15393</v>
      </c>
      <c r="J2152" t="s">
        <v>51235</v>
      </c>
      <c r="L2152" t="s">
        <v>98432</v>
      </c>
      <c r="M2152" t="s">
        <v>74655</v>
      </c>
      <c r="N2152"/>
    </row>
    <row r="2153" spans="1:14" ht="14.4" x14ac:dyDescent="0.3">
      <c r="A2153" t="s">
        <v>15394</v>
      </c>
      <c r="B2153" t="s">
        <v>15395</v>
      </c>
      <c r="C2153" t="s">
        <v>15396</v>
      </c>
      <c r="D2153">
        <v>90</v>
      </c>
      <c r="E2153" t="s">
        <v>5449</v>
      </c>
      <c r="F2153" t="s">
        <v>4943</v>
      </c>
      <c r="G2153" t="s">
        <v>4851</v>
      </c>
      <c r="H2153" t="s">
        <v>15397</v>
      </c>
      <c r="I2153" t="s">
        <v>15398</v>
      </c>
      <c r="J2153" t="s">
        <v>51236</v>
      </c>
      <c r="K2153" t="s">
        <v>15399</v>
      </c>
      <c r="L2153" t="s">
        <v>4946</v>
      </c>
      <c r="M2153" t="s">
        <v>74656</v>
      </c>
      <c r="N2153"/>
    </row>
    <row r="2154" spans="1:14" ht="14.4" x14ac:dyDescent="0.3">
      <c r="A2154" t="s">
        <v>15400</v>
      </c>
      <c r="B2154" t="s">
        <v>15401</v>
      </c>
      <c r="C2154" t="s">
        <v>15402</v>
      </c>
      <c r="D2154">
        <v>1139</v>
      </c>
      <c r="E2154" t="s">
        <v>15403</v>
      </c>
      <c r="F2154" t="s">
        <v>8234</v>
      </c>
      <c r="G2154" t="s">
        <v>567</v>
      </c>
      <c r="H2154" t="s">
        <v>15404</v>
      </c>
      <c r="I2154" t="s">
        <v>4799</v>
      </c>
      <c r="J2154" t="s">
        <v>51237</v>
      </c>
      <c r="K2154" t="s">
        <v>15405</v>
      </c>
      <c r="L2154" t="s">
        <v>5849</v>
      </c>
      <c r="M2154" t="s">
        <v>74657</v>
      </c>
      <c r="N2154"/>
    </row>
    <row r="2155" spans="1:14" ht="14.4" x14ac:dyDescent="0.3">
      <c r="A2155" t="s">
        <v>89607</v>
      </c>
      <c r="B2155" t="s">
        <v>89608</v>
      </c>
      <c r="C2155" t="s">
        <v>89609</v>
      </c>
      <c r="D2155">
        <v>208</v>
      </c>
      <c r="E2155" t="s">
        <v>5049</v>
      </c>
      <c r="F2155" t="s">
        <v>4835</v>
      </c>
      <c r="G2155" t="s">
        <v>567</v>
      </c>
      <c r="H2155" t="s">
        <v>89610</v>
      </c>
      <c r="I2155" t="s">
        <v>89612</v>
      </c>
      <c r="L2155" t="s">
        <v>92372</v>
      </c>
      <c r="M2155" t="s">
        <v>89611</v>
      </c>
      <c r="N2155"/>
    </row>
    <row r="2156" spans="1:14" ht="14.4" x14ac:dyDescent="0.3">
      <c r="A2156" t="s">
        <v>15406</v>
      </c>
      <c r="B2156" t="s">
        <v>15407</v>
      </c>
      <c r="C2156" t="s">
        <v>15408</v>
      </c>
      <c r="D2156">
        <v>120</v>
      </c>
      <c r="E2156" t="s">
        <v>15409</v>
      </c>
      <c r="F2156" t="s">
        <v>5986</v>
      </c>
      <c r="G2156" t="s">
        <v>4952</v>
      </c>
      <c r="H2156" t="s">
        <v>15410</v>
      </c>
      <c r="I2156" t="s">
        <v>15411</v>
      </c>
      <c r="L2156" t="s">
        <v>4956</v>
      </c>
      <c r="M2156" t="s">
        <v>74658</v>
      </c>
      <c r="N2156"/>
    </row>
    <row r="2157" spans="1:14" ht="14.4" x14ac:dyDescent="0.3">
      <c r="A2157" t="s">
        <v>15412</v>
      </c>
      <c r="B2157" t="s">
        <v>15413</v>
      </c>
      <c r="C2157" t="s">
        <v>15414</v>
      </c>
      <c r="D2157">
        <v>102</v>
      </c>
      <c r="E2157" t="s">
        <v>14</v>
      </c>
      <c r="F2157" t="s">
        <v>6680</v>
      </c>
      <c r="G2157" t="s">
        <v>4952</v>
      </c>
      <c r="H2157" t="s">
        <v>15415</v>
      </c>
      <c r="I2157" t="s">
        <v>15416</v>
      </c>
      <c r="J2157" t="s">
        <v>51238</v>
      </c>
      <c r="L2157" t="s">
        <v>4956</v>
      </c>
      <c r="M2157" t="s">
        <v>74659</v>
      </c>
      <c r="N2157"/>
    </row>
    <row r="2158" spans="1:14" ht="14.4" x14ac:dyDescent="0.3">
      <c r="A2158" t="s">
        <v>15417</v>
      </c>
      <c r="B2158" t="s">
        <v>105341</v>
      </c>
      <c r="C2158" t="s">
        <v>105342</v>
      </c>
      <c r="D2158">
        <v>6</v>
      </c>
      <c r="E2158" t="s">
        <v>15418</v>
      </c>
      <c r="F2158" t="s">
        <v>15419</v>
      </c>
      <c r="G2158" t="s">
        <v>5033</v>
      </c>
      <c r="H2158" t="s">
        <v>15420</v>
      </c>
      <c r="I2158" t="s">
        <v>15421</v>
      </c>
      <c r="J2158" t="s">
        <v>51239</v>
      </c>
      <c r="K2158" t="s">
        <v>15422</v>
      </c>
      <c r="L2158" t="s">
        <v>5036</v>
      </c>
      <c r="M2158" t="s">
        <v>74660</v>
      </c>
      <c r="N2158"/>
    </row>
    <row r="2159" spans="1:14" ht="14.4" x14ac:dyDescent="0.3">
      <c r="A2159" t="s">
        <v>15423</v>
      </c>
      <c r="B2159" t="s">
        <v>15424</v>
      </c>
      <c r="C2159" t="s">
        <v>15425</v>
      </c>
      <c r="D2159">
        <v>133</v>
      </c>
      <c r="E2159" t="s">
        <v>15426</v>
      </c>
      <c r="F2159" t="s">
        <v>8784</v>
      </c>
      <c r="G2159" t="s">
        <v>4952</v>
      </c>
      <c r="H2159" t="s">
        <v>15427</v>
      </c>
      <c r="I2159" t="s">
        <v>15428</v>
      </c>
      <c r="J2159" t="s">
        <v>51240</v>
      </c>
      <c r="K2159" t="s">
        <v>4799</v>
      </c>
      <c r="L2159" t="s">
        <v>4956</v>
      </c>
      <c r="M2159" t="s">
        <v>74661</v>
      </c>
      <c r="N2159"/>
    </row>
    <row r="2160" spans="1:14" ht="14.4" x14ac:dyDescent="0.3">
      <c r="A2160" t="s">
        <v>15429</v>
      </c>
      <c r="B2160" t="s">
        <v>15430</v>
      </c>
      <c r="C2160" t="s">
        <v>15431</v>
      </c>
      <c r="D2160">
        <v>6213</v>
      </c>
      <c r="E2160" t="s">
        <v>15432</v>
      </c>
      <c r="F2160" t="s">
        <v>7026</v>
      </c>
      <c r="G2160" t="s">
        <v>7027</v>
      </c>
      <c r="H2160" t="s">
        <v>15433</v>
      </c>
      <c r="I2160" t="s">
        <v>15434</v>
      </c>
      <c r="J2160" t="s">
        <v>58300</v>
      </c>
      <c r="L2160" t="s">
        <v>7170</v>
      </c>
      <c r="M2160" t="s">
        <v>74662</v>
      </c>
      <c r="N2160"/>
    </row>
    <row r="2161" spans="1:14" ht="14.4" x14ac:dyDescent="0.3">
      <c r="A2161" t="s">
        <v>15435</v>
      </c>
      <c r="B2161" t="s">
        <v>15436</v>
      </c>
      <c r="C2161" t="s">
        <v>15437</v>
      </c>
      <c r="D2161">
        <v>25</v>
      </c>
      <c r="E2161" t="s">
        <v>15438</v>
      </c>
      <c r="F2161" t="s">
        <v>10887</v>
      </c>
      <c r="G2161" t="s">
        <v>4806</v>
      </c>
      <c r="H2161" t="s">
        <v>15439</v>
      </c>
      <c r="I2161" t="s">
        <v>15440</v>
      </c>
      <c r="J2161" t="s">
        <v>51241</v>
      </c>
      <c r="K2161" t="s">
        <v>51242</v>
      </c>
      <c r="L2161" t="s">
        <v>4899</v>
      </c>
      <c r="M2161" t="s">
        <v>74663</v>
      </c>
      <c r="N2161"/>
    </row>
    <row r="2162" spans="1:14" ht="14.4" x14ac:dyDescent="0.3">
      <c r="A2162" t="s">
        <v>15441</v>
      </c>
      <c r="B2162" t="s">
        <v>15442</v>
      </c>
      <c r="C2162" t="s">
        <v>15443</v>
      </c>
      <c r="D2162">
        <v>0</v>
      </c>
      <c r="E2162" t="s">
        <v>15444</v>
      </c>
      <c r="F2162" t="s">
        <v>15445</v>
      </c>
      <c r="G2162" t="s">
        <v>4952</v>
      </c>
      <c r="H2162" t="s">
        <v>15446</v>
      </c>
      <c r="I2162" t="s">
        <v>15447</v>
      </c>
      <c r="J2162" t="s">
        <v>51243</v>
      </c>
      <c r="K2162" t="s">
        <v>4799</v>
      </c>
      <c r="L2162" t="s">
        <v>4956</v>
      </c>
      <c r="M2162" t="s">
        <v>74664</v>
      </c>
      <c r="N2162"/>
    </row>
    <row r="2163" spans="1:14" ht="14.4" x14ac:dyDescent="0.3">
      <c r="A2163" t="s">
        <v>15448</v>
      </c>
      <c r="B2163" t="s">
        <v>15449</v>
      </c>
      <c r="C2163" t="s">
        <v>15450</v>
      </c>
      <c r="D2163">
        <v>900</v>
      </c>
      <c r="E2163" t="s">
        <v>14</v>
      </c>
      <c r="F2163" t="s">
        <v>15451</v>
      </c>
      <c r="G2163" t="s">
        <v>4858</v>
      </c>
      <c r="H2163" t="s">
        <v>15452</v>
      </c>
      <c r="I2163" t="s">
        <v>15453</v>
      </c>
      <c r="L2163" t="s">
        <v>4801</v>
      </c>
      <c r="M2163" t="s">
        <v>74665</v>
      </c>
      <c r="N2163"/>
    </row>
    <row r="2164" spans="1:14" ht="14.4" x14ac:dyDescent="0.3">
      <c r="A2164" t="s">
        <v>15454</v>
      </c>
      <c r="B2164" t="s">
        <v>15455</v>
      </c>
      <c r="C2164" t="s">
        <v>15456</v>
      </c>
      <c r="D2164">
        <v>1638</v>
      </c>
      <c r="E2164" t="s">
        <v>14</v>
      </c>
      <c r="F2164" t="s">
        <v>4923</v>
      </c>
      <c r="G2164" t="s">
        <v>4915</v>
      </c>
      <c r="H2164" t="s">
        <v>15457</v>
      </c>
      <c r="I2164" t="s">
        <v>15458</v>
      </c>
      <c r="K2164" t="s">
        <v>4799</v>
      </c>
      <c r="L2164" t="s">
        <v>4918</v>
      </c>
      <c r="M2164" t="s">
        <v>74666</v>
      </c>
      <c r="N2164"/>
    </row>
    <row r="2165" spans="1:14" ht="14.4" x14ac:dyDescent="0.3">
      <c r="A2165" t="s">
        <v>15459</v>
      </c>
      <c r="B2165" t="s">
        <v>15460</v>
      </c>
      <c r="C2165" t="s">
        <v>15461</v>
      </c>
      <c r="D2165">
        <v>5468</v>
      </c>
      <c r="E2165" t="s">
        <v>45</v>
      </c>
      <c r="F2165" t="s">
        <v>4835</v>
      </c>
      <c r="G2165" t="s">
        <v>567</v>
      </c>
      <c r="H2165" t="s">
        <v>15462</v>
      </c>
      <c r="I2165" t="s">
        <v>15463</v>
      </c>
      <c r="J2165" t="s">
        <v>51244</v>
      </c>
      <c r="K2165" t="s">
        <v>4799</v>
      </c>
      <c r="L2165" t="s">
        <v>61654</v>
      </c>
      <c r="M2165" t="s">
        <v>74667</v>
      </c>
      <c r="N2165"/>
    </row>
    <row r="2166" spans="1:14" ht="14.4" x14ac:dyDescent="0.3">
      <c r="A2166" t="s">
        <v>51245</v>
      </c>
      <c r="B2166" t="s">
        <v>51246</v>
      </c>
      <c r="C2166" t="s">
        <v>51247</v>
      </c>
      <c r="D2166">
        <v>97</v>
      </c>
      <c r="E2166" t="s">
        <v>5422</v>
      </c>
      <c r="F2166" t="s">
        <v>4835</v>
      </c>
      <c r="G2166" t="s">
        <v>567</v>
      </c>
      <c r="H2166" t="s">
        <v>51248</v>
      </c>
      <c r="I2166" t="s">
        <v>51249</v>
      </c>
      <c r="J2166" t="s">
        <v>51250</v>
      </c>
      <c r="K2166" t="s">
        <v>89613</v>
      </c>
      <c r="L2166" t="s">
        <v>94405</v>
      </c>
      <c r="M2166" t="s">
        <v>74668</v>
      </c>
      <c r="N2166"/>
    </row>
    <row r="2167" spans="1:14" ht="14.4" x14ac:dyDescent="0.3">
      <c r="A2167" t="s">
        <v>15464</v>
      </c>
      <c r="B2167" t="s">
        <v>15465</v>
      </c>
      <c r="C2167" t="s">
        <v>15466</v>
      </c>
      <c r="D2167">
        <v>286</v>
      </c>
      <c r="E2167" t="s">
        <v>15467</v>
      </c>
      <c r="F2167" t="s">
        <v>5043</v>
      </c>
      <c r="G2167" t="s">
        <v>567</v>
      </c>
      <c r="H2167" t="s">
        <v>15468</v>
      </c>
      <c r="I2167" t="s">
        <v>15469</v>
      </c>
      <c r="J2167" t="s">
        <v>51251</v>
      </c>
      <c r="K2167" t="s">
        <v>15470</v>
      </c>
      <c r="L2167" t="s">
        <v>5076</v>
      </c>
      <c r="M2167" t="s">
        <v>74669</v>
      </c>
      <c r="N2167"/>
    </row>
    <row r="2168" spans="1:14" ht="14.4" x14ac:dyDescent="0.3">
      <c r="A2168" t="s">
        <v>15471</v>
      </c>
      <c r="B2168" t="s">
        <v>15472</v>
      </c>
      <c r="C2168" t="s">
        <v>15473</v>
      </c>
      <c r="D2168">
        <v>764</v>
      </c>
      <c r="E2168" t="s">
        <v>133</v>
      </c>
      <c r="F2168" t="s">
        <v>5336</v>
      </c>
      <c r="G2168" t="s">
        <v>4952</v>
      </c>
      <c r="H2168" t="s">
        <v>15474</v>
      </c>
      <c r="I2168" t="s">
        <v>15475</v>
      </c>
      <c r="J2168" t="s">
        <v>51252</v>
      </c>
      <c r="L2168" t="s">
        <v>4956</v>
      </c>
      <c r="M2168" t="s">
        <v>74670</v>
      </c>
      <c r="N2168"/>
    </row>
    <row r="2169" spans="1:14" ht="14.4" x14ac:dyDescent="0.3">
      <c r="A2169" t="s">
        <v>15476</v>
      </c>
      <c r="B2169" t="s">
        <v>15477</v>
      </c>
      <c r="C2169" t="s">
        <v>15478</v>
      </c>
      <c r="D2169">
        <v>2177</v>
      </c>
      <c r="E2169" t="s">
        <v>14</v>
      </c>
      <c r="F2169" t="s">
        <v>7898</v>
      </c>
      <c r="G2169" t="s">
        <v>5411</v>
      </c>
      <c r="H2169" t="s">
        <v>15479</v>
      </c>
      <c r="I2169" t="s">
        <v>15480</v>
      </c>
      <c r="J2169" t="s">
        <v>89477</v>
      </c>
      <c r="L2169" t="s">
        <v>5683</v>
      </c>
      <c r="M2169" t="s">
        <v>74671</v>
      </c>
      <c r="N2169"/>
    </row>
    <row r="2170" spans="1:14" ht="14.4" x14ac:dyDescent="0.3">
      <c r="A2170" t="s">
        <v>15481</v>
      </c>
      <c r="B2170" t="s">
        <v>15482</v>
      </c>
      <c r="C2170" t="s">
        <v>15483</v>
      </c>
      <c r="D2170">
        <v>1315</v>
      </c>
      <c r="E2170" t="s">
        <v>14</v>
      </c>
      <c r="F2170" t="s">
        <v>5826</v>
      </c>
      <c r="G2170" t="s">
        <v>5033</v>
      </c>
      <c r="H2170" t="s">
        <v>15484</v>
      </c>
      <c r="I2170" t="s">
        <v>4799</v>
      </c>
      <c r="J2170" t="s">
        <v>51253</v>
      </c>
      <c r="K2170" t="s">
        <v>90844</v>
      </c>
      <c r="L2170" t="s">
        <v>4801</v>
      </c>
      <c r="M2170" t="s">
        <v>74672</v>
      </c>
      <c r="N2170"/>
    </row>
    <row r="2171" spans="1:14" ht="14.4" x14ac:dyDescent="0.3">
      <c r="A2171" t="s">
        <v>15485</v>
      </c>
      <c r="B2171" t="s">
        <v>89478</v>
      </c>
      <c r="C2171" t="s">
        <v>23688</v>
      </c>
      <c r="D2171">
        <v>640</v>
      </c>
      <c r="E2171" t="s">
        <v>14</v>
      </c>
      <c r="F2171" t="s">
        <v>5032</v>
      </c>
      <c r="G2171" t="s">
        <v>5033</v>
      </c>
      <c r="H2171" t="s">
        <v>15486</v>
      </c>
      <c r="I2171" t="s">
        <v>15487</v>
      </c>
      <c r="J2171" t="s">
        <v>83404</v>
      </c>
      <c r="L2171" t="s">
        <v>5036</v>
      </c>
      <c r="M2171" t="s">
        <v>74673</v>
      </c>
      <c r="N2171"/>
    </row>
    <row r="2172" spans="1:14" ht="14.4" x14ac:dyDescent="0.3">
      <c r="A2172" t="s">
        <v>15488</v>
      </c>
      <c r="B2172" t="s">
        <v>15489</v>
      </c>
      <c r="C2172" t="s">
        <v>15490</v>
      </c>
      <c r="D2172">
        <v>348</v>
      </c>
      <c r="E2172" t="s">
        <v>11235</v>
      </c>
      <c r="F2172" t="s">
        <v>7739</v>
      </c>
      <c r="G2172" t="s">
        <v>5033</v>
      </c>
      <c r="H2172" t="s">
        <v>15491</v>
      </c>
      <c r="I2172" t="s">
        <v>15492</v>
      </c>
      <c r="J2172" t="s">
        <v>51254</v>
      </c>
      <c r="L2172" t="s">
        <v>10798</v>
      </c>
      <c r="M2172" t="s">
        <v>74674</v>
      </c>
      <c r="N2172"/>
    </row>
    <row r="2173" spans="1:14" ht="14.4" x14ac:dyDescent="0.3">
      <c r="A2173" t="s">
        <v>61684</v>
      </c>
      <c r="B2173" t="s">
        <v>61685</v>
      </c>
      <c r="C2173" t="s">
        <v>61686</v>
      </c>
      <c r="D2173">
        <v>51</v>
      </c>
      <c r="E2173" t="s">
        <v>8700</v>
      </c>
      <c r="F2173" t="s">
        <v>9249</v>
      </c>
      <c r="G2173" t="s">
        <v>5033</v>
      </c>
      <c r="H2173" t="s">
        <v>61687</v>
      </c>
      <c r="I2173" t="s">
        <v>61688</v>
      </c>
      <c r="J2173" t="s">
        <v>61689</v>
      </c>
      <c r="L2173" t="s">
        <v>5036</v>
      </c>
      <c r="M2173" t="s">
        <v>74675</v>
      </c>
      <c r="N2173"/>
    </row>
    <row r="2174" spans="1:14" ht="14.4" x14ac:dyDescent="0.3">
      <c r="A2174" t="s">
        <v>15493</v>
      </c>
      <c r="B2174" t="s">
        <v>15494</v>
      </c>
      <c r="C2174" t="s">
        <v>15495</v>
      </c>
      <c r="D2174">
        <v>137</v>
      </c>
      <c r="E2174" t="s">
        <v>14</v>
      </c>
      <c r="F2174" t="s">
        <v>15496</v>
      </c>
      <c r="G2174" t="s">
        <v>7027</v>
      </c>
      <c r="H2174" t="s">
        <v>15497</v>
      </c>
      <c r="I2174" t="s">
        <v>15498</v>
      </c>
      <c r="J2174" t="s">
        <v>51255</v>
      </c>
      <c r="K2174" t="s">
        <v>4799</v>
      </c>
      <c r="L2174" t="s">
        <v>7030</v>
      </c>
      <c r="M2174" t="s">
        <v>74676</v>
      </c>
      <c r="N2174"/>
    </row>
    <row r="2175" spans="1:14" ht="14.4" x14ac:dyDescent="0.3">
      <c r="A2175" t="s">
        <v>15499</v>
      </c>
      <c r="B2175" t="s">
        <v>15500</v>
      </c>
      <c r="C2175" t="s">
        <v>15501</v>
      </c>
      <c r="D2175">
        <v>837</v>
      </c>
      <c r="E2175" t="s">
        <v>10079</v>
      </c>
      <c r="F2175" t="s">
        <v>6170</v>
      </c>
      <c r="G2175" t="s">
        <v>6171</v>
      </c>
      <c r="H2175" t="s">
        <v>15502</v>
      </c>
      <c r="I2175" t="s">
        <v>94512</v>
      </c>
      <c r="J2175" t="s">
        <v>51256</v>
      </c>
      <c r="K2175" t="s">
        <v>4799</v>
      </c>
      <c r="L2175" t="s">
        <v>4801</v>
      </c>
      <c r="M2175" t="s">
        <v>74677</v>
      </c>
      <c r="N2175"/>
    </row>
    <row r="2176" spans="1:14" ht="14.4" x14ac:dyDescent="0.3">
      <c r="A2176" t="s">
        <v>15503</v>
      </c>
      <c r="B2176" t="s">
        <v>15504</v>
      </c>
      <c r="C2176" t="s">
        <v>15505</v>
      </c>
      <c r="D2176">
        <v>936</v>
      </c>
      <c r="E2176" t="s">
        <v>15506</v>
      </c>
      <c r="F2176" t="s">
        <v>15507</v>
      </c>
      <c r="G2176" t="s">
        <v>4874</v>
      </c>
      <c r="H2176" t="s">
        <v>15508</v>
      </c>
      <c r="I2176" t="s">
        <v>4799</v>
      </c>
      <c r="J2176" t="s">
        <v>51257</v>
      </c>
      <c r="K2176" t="s">
        <v>100828</v>
      </c>
      <c r="L2176" t="s">
        <v>4801</v>
      </c>
      <c r="M2176" t="s">
        <v>74678</v>
      </c>
      <c r="N2176"/>
    </row>
    <row r="2177" spans="1:14" ht="14.4" x14ac:dyDescent="0.3">
      <c r="A2177" t="s">
        <v>15511</v>
      </c>
      <c r="B2177" t="s">
        <v>15512</v>
      </c>
      <c r="C2177" t="s">
        <v>15513</v>
      </c>
      <c r="D2177">
        <v>0</v>
      </c>
      <c r="E2177" t="s">
        <v>13847</v>
      </c>
      <c r="F2177" t="s">
        <v>5410</v>
      </c>
      <c r="G2177" t="s">
        <v>5411</v>
      </c>
      <c r="H2177" t="s">
        <v>15514</v>
      </c>
      <c r="I2177" t="s">
        <v>15515</v>
      </c>
      <c r="J2177" t="s">
        <v>51258</v>
      </c>
      <c r="K2177" t="s">
        <v>4799</v>
      </c>
      <c r="L2177" t="s">
        <v>5414</v>
      </c>
      <c r="M2177" t="s">
        <v>74679</v>
      </c>
      <c r="N2177"/>
    </row>
    <row r="2178" spans="1:14" ht="14.4" x14ac:dyDescent="0.3">
      <c r="A2178" t="s">
        <v>15516</v>
      </c>
      <c r="B2178" t="s">
        <v>15517</v>
      </c>
      <c r="C2178" t="s">
        <v>15518</v>
      </c>
      <c r="D2178">
        <v>1056</v>
      </c>
      <c r="E2178" t="s">
        <v>14</v>
      </c>
      <c r="F2178" t="s">
        <v>6415</v>
      </c>
      <c r="G2178" t="s">
        <v>4874</v>
      </c>
      <c r="H2178" t="s">
        <v>15519</v>
      </c>
      <c r="I2178" t="s">
        <v>4799</v>
      </c>
      <c r="J2178" t="s">
        <v>51259</v>
      </c>
      <c r="L2178" t="s">
        <v>4963</v>
      </c>
      <c r="M2178" t="s">
        <v>74680</v>
      </c>
      <c r="N2178"/>
    </row>
    <row r="2179" spans="1:14" ht="14.4" x14ac:dyDescent="0.3">
      <c r="A2179" t="s">
        <v>15520</v>
      </c>
      <c r="B2179" t="s">
        <v>15521</v>
      </c>
      <c r="C2179" t="s">
        <v>7732</v>
      </c>
      <c r="D2179">
        <v>994</v>
      </c>
      <c r="E2179" t="s">
        <v>15522</v>
      </c>
      <c r="F2179" t="s">
        <v>9584</v>
      </c>
      <c r="G2179" t="s">
        <v>567</v>
      </c>
      <c r="H2179" t="s">
        <v>15523</v>
      </c>
      <c r="I2179" t="s">
        <v>15524</v>
      </c>
      <c r="J2179" t="s">
        <v>83668</v>
      </c>
      <c r="L2179" t="s">
        <v>5076</v>
      </c>
      <c r="M2179" t="s">
        <v>74681</v>
      </c>
      <c r="N2179"/>
    </row>
    <row r="2180" spans="1:14" ht="14.4" x14ac:dyDescent="0.3">
      <c r="A2180" t="s">
        <v>15525</v>
      </c>
      <c r="B2180" t="s">
        <v>15526</v>
      </c>
      <c r="C2180" t="s">
        <v>8439</v>
      </c>
      <c r="D2180">
        <v>631</v>
      </c>
      <c r="E2180" t="s">
        <v>15527</v>
      </c>
      <c r="F2180" t="s">
        <v>5270</v>
      </c>
      <c r="G2180" t="s">
        <v>5271</v>
      </c>
      <c r="H2180" t="s">
        <v>15528</v>
      </c>
      <c r="I2180" t="s">
        <v>15529</v>
      </c>
      <c r="J2180" t="s">
        <v>51260</v>
      </c>
      <c r="K2180" t="s">
        <v>43295</v>
      </c>
      <c r="L2180" t="s">
        <v>4801</v>
      </c>
      <c r="M2180" t="s">
        <v>74682</v>
      </c>
      <c r="N2180"/>
    </row>
    <row r="2181" spans="1:14" ht="14.4" x14ac:dyDescent="0.3">
      <c r="A2181" t="s">
        <v>15531</v>
      </c>
      <c r="B2181" t="s">
        <v>15532</v>
      </c>
      <c r="C2181" t="s">
        <v>15533</v>
      </c>
      <c r="D2181">
        <v>721</v>
      </c>
      <c r="E2181" t="s">
        <v>15534</v>
      </c>
      <c r="F2181" t="s">
        <v>6421</v>
      </c>
      <c r="G2181" t="s">
        <v>567</v>
      </c>
      <c r="H2181" t="s">
        <v>15535</v>
      </c>
      <c r="I2181" t="s">
        <v>15536</v>
      </c>
      <c r="J2181" t="s">
        <v>51261</v>
      </c>
      <c r="L2181" t="s">
        <v>4846</v>
      </c>
      <c r="M2181" t="s">
        <v>74683</v>
      </c>
      <c r="N2181"/>
    </row>
    <row r="2182" spans="1:14" ht="14.4" x14ac:dyDescent="0.3">
      <c r="A2182" t="s">
        <v>15537</v>
      </c>
      <c r="B2182" t="s">
        <v>15538</v>
      </c>
      <c r="C2182" t="s">
        <v>15539</v>
      </c>
      <c r="D2182">
        <v>101</v>
      </c>
      <c r="E2182" t="s">
        <v>5335</v>
      </c>
      <c r="F2182" t="s">
        <v>5434</v>
      </c>
      <c r="G2182" t="s">
        <v>4827</v>
      </c>
      <c r="H2182" t="s">
        <v>15540</v>
      </c>
      <c r="I2182" t="s">
        <v>15541</v>
      </c>
      <c r="L2182" t="s">
        <v>4831</v>
      </c>
      <c r="M2182" t="s">
        <v>74684</v>
      </c>
      <c r="N2182"/>
    </row>
    <row r="2183" spans="1:14" ht="14.4" x14ac:dyDescent="0.3">
      <c r="A2183" t="s">
        <v>15542</v>
      </c>
      <c r="B2183" t="s">
        <v>15543</v>
      </c>
      <c r="C2183" t="s">
        <v>15544</v>
      </c>
      <c r="D2183">
        <v>1315</v>
      </c>
      <c r="E2183" t="s">
        <v>6959</v>
      </c>
      <c r="F2183" t="s">
        <v>5427</v>
      </c>
      <c r="G2183" t="s">
        <v>5396</v>
      </c>
      <c r="H2183" t="s">
        <v>15545</v>
      </c>
      <c r="I2183" t="s">
        <v>15546</v>
      </c>
      <c r="K2183" t="s">
        <v>15547</v>
      </c>
      <c r="L2183" t="s">
        <v>5430</v>
      </c>
      <c r="M2183" t="s">
        <v>74685</v>
      </c>
      <c r="N2183"/>
    </row>
    <row r="2184" spans="1:14" ht="14.4" x14ac:dyDescent="0.3">
      <c r="A2184" t="s">
        <v>15548</v>
      </c>
      <c r="B2184" t="s">
        <v>15549</v>
      </c>
      <c r="C2184" t="s">
        <v>15550</v>
      </c>
      <c r="D2184">
        <v>228</v>
      </c>
      <c r="E2184" t="s">
        <v>6480</v>
      </c>
      <c r="F2184" t="s">
        <v>7470</v>
      </c>
      <c r="G2184" t="s">
        <v>4874</v>
      </c>
      <c r="H2184" t="s">
        <v>15551</v>
      </c>
      <c r="I2184" t="s">
        <v>15552</v>
      </c>
      <c r="J2184" t="s">
        <v>51262</v>
      </c>
      <c r="K2184" t="s">
        <v>15553</v>
      </c>
      <c r="L2184" t="s">
        <v>4963</v>
      </c>
      <c r="M2184" t="s">
        <v>74686</v>
      </c>
      <c r="N2184"/>
    </row>
    <row r="2185" spans="1:14" ht="14.4" x14ac:dyDescent="0.3">
      <c r="A2185" t="s">
        <v>15554</v>
      </c>
      <c r="B2185" t="s">
        <v>15555</v>
      </c>
      <c r="C2185" t="s">
        <v>15556</v>
      </c>
      <c r="D2185">
        <v>160</v>
      </c>
      <c r="E2185" t="s">
        <v>15557</v>
      </c>
      <c r="F2185" t="s">
        <v>13084</v>
      </c>
      <c r="G2185" t="s">
        <v>5004</v>
      </c>
      <c r="H2185" t="s">
        <v>15558</v>
      </c>
      <c r="I2185" t="s">
        <v>15559</v>
      </c>
      <c r="J2185" t="s">
        <v>51263</v>
      </c>
      <c r="L2185" t="s">
        <v>4801</v>
      </c>
      <c r="M2185" t="s">
        <v>74687</v>
      </c>
      <c r="N2185"/>
    </row>
    <row r="2186" spans="1:14" ht="14.4" x14ac:dyDescent="0.3">
      <c r="A2186" t="s">
        <v>89614</v>
      </c>
      <c r="B2186" t="s">
        <v>89615</v>
      </c>
      <c r="C2186" t="s">
        <v>8117</v>
      </c>
      <c r="D2186">
        <v>322</v>
      </c>
      <c r="E2186" t="s">
        <v>14</v>
      </c>
      <c r="F2186" t="s">
        <v>4835</v>
      </c>
      <c r="G2186" t="s">
        <v>567</v>
      </c>
      <c r="H2186" t="s">
        <v>89616</v>
      </c>
      <c r="I2186" t="s">
        <v>89618</v>
      </c>
      <c r="J2186" t="s">
        <v>89619</v>
      </c>
      <c r="L2186" t="s">
        <v>83354</v>
      </c>
      <c r="M2186" t="s">
        <v>89617</v>
      </c>
      <c r="N2186"/>
    </row>
    <row r="2187" spans="1:14" ht="14.4" x14ac:dyDescent="0.3">
      <c r="A2187" t="s">
        <v>15560</v>
      </c>
      <c r="B2187" t="s">
        <v>15561</v>
      </c>
      <c r="C2187" t="s">
        <v>15562</v>
      </c>
      <c r="D2187">
        <v>211</v>
      </c>
      <c r="E2187" t="s">
        <v>15563</v>
      </c>
      <c r="F2187" t="s">
        <v>5043</v>
      </c>
      <c r="G2187" t="s">
        <v>567</v>
      </c>
      <c r="H2187" t="s">
        <v>15564</v>
      </c>
      <c r="I2187" t="s">
        <v>4799</v>
      </c>
      <c r="J2187" t="s">
        <v>100829</v>
      </c>
      <c r="L2187" t="s">
        <v>4801</v>
      </c>
      <c r="M2187" t="s">
        <v>74688</v>
      </c>
      <c r="N2187"/>
    </row>
    <row r="2188" spans="1:14" ht="14.4" x14ac:dyDescent="0.3">
      <c r="A2188" t="s">
        <v>61690</v>
      </c>
      <c r="B2188" t="s">
        <v>61691</v>
      </c>
      <c r="C2188" t="s">
        <v>61692</v>
      </c>
      <c r="D2188">
        <v>5119</v>
      </c>
      <c r="E2188" t="s">
        <v>61693</v>
      </c>
      <c r="F2188" t="s">
        <v>7575</v>
      </c>
      <c r="G2188" t="s">
        <v>5612</v>
      </c>
      <c r="H2188" t="s">
        <v>61694</v>
      </c>
      <c r="I2188" t="s">
        <v>61695</v>
      </c>
      <c r="J2188" t="s">
        <v>61696</v>
      </c>
      <c r="K2188" t="s">
        <v>7341</v>
      </c>
      <c r="L2188" t="s">
        <v>4801</v>
      </c>
      <c r="M2188" t="s">
        <v>74689</v>
      </c>
      <c r="N2188"/>
    </row>
    <row r="2189" spans="1:14" ht="14.4" x14ac:dyDescent="0.3">
      <c r="A2189" t="s">
        <v>15565</v>
      </c>
      <c r="B2189" t="s">
        <v>15566</v>
      </c>
      <c r="C2189" t="s">
        <v>15567</v>
      </c>
      <c r="D2189">
        <v>1889</v>
      </c>
      <c r="E2189" t="s">
        <v>15568</v>
      </c>
      <c r="F2189" t="s">
        <v>15569</v>
      </c>
      <c r="G2189" t="s">
        <v>15570</v>
      </c>
      <c r="H2189" t="s">
        <v>15571</v>
      </c>
      <c r="I2189" t="s">
        <v>15572</v>
      </c>
      <c r="J2189" t="s">
        <v>51264</v>
      </c>
      <c r="K2189" t="s">
        <v>15573</v>
      </c>
      <c r="L2189" t="s">
        <v>4801</v>
      </c>
      <c r="M2189" t="s">
        <v>74690</v>
      </c>
      <c r="N2189"/>
    </row>
    <row r="2190" spans="1:14" ht="14.4" x14ac:dyDescent="0.3">
      <c r="A2190" t="s">
        <v>15574</v>
      </c>
      <c r="B2190" t="s">
        <v>15575</v>
      </c>
      <c r="C2190" t="s">
        <v>15576</v>
      </c>
      <c r="D2190">
        <v>220</v>
      </c>
      <c r="E2190" t="s">
        <v>15577</v>
      </c>
      <c r="F2190" t="s">
        <v>4835</v>
      </c>
      <c r="G2190" t="s">
        <v>567</v>
      </c>
      <c r="H2190" t="s">
        <v>15578</v>
      </c>
      <c r="I2190" t="s">
        <v>4799</v>
      </c>
      <c r="J2190" t="s">
        <v>105343</v>
      </c>
      <c r="K2190" t="s">
        <v>4799</v>
      </c>
      <c r="L2190" t="s">
        <v>94405</v>
      </c>
      <c r="M2190" t="s">
        <v>74691</v>
      </c>
      <c r="N2190"/>
    </row>
    <row r="2191" spans="1:14" ht="14.4" x14ac:dyDescent="0.3">
      <c r="A2191" t="s">
        <v>15579</v>
      </c>
      <c r="B2191" t="s">
        <v>15580</v>
      </c>
      <c r="C2191" t="s">
        <v>83669</v>
      </c>
      <c r="D2191">
        <v>83</v>
      </c>
      <c r="E2191" t="s">
        <v>83670</v>
      </c>
      <c r="F2191" t="s">
        <v>6170</v>
      </c>
      <c r="G2191" t="s">
        <v>6171</v>
      </c>
      <c r="H2191" t="s">
        <v>15582</v>
      </c>
      <c r="I2191" t="s">
        <v>83671</v>
      </c>
      <c r="J2191" t="s">
        <v>83672</v>
      </c>
      <c r="K2191" t="s">
        <v>15583</v>
      </c>
      <c r="L2191" t="s">
        <v>4801</v>
      </c>
      <c r="M2191" t="s">
        <v>74692</v>
      </c>
      <c r="N2191"/>
    </row>
    <row r="2192" spans="1:14" ht="14.4" x14ac:dyDescent="0.3">
      <c r="A2192" t="s">
        <v>15584</v>
      </c>
      <c r="B2192" t="s">
        <v>15585</v>
      </c>
      <c r="C2192" t="s">
        <v>15586</v>
      </c>
      <c r="D2192">
        <v>319</v>
      </c>
      <c r="E2192" t="s">
        <v>14</v>
      </c>
      <c r="F2192" t="s">
        <v>7853</v>
      </c>
      <c r="G2192" t="s">
        <v>4995</v>
      </c>
      <c r="H2192" t="s">
        <v>15587</v>
      </c>
      <c r="I2192" t="s">
        <v>15588</v>
      </c>
      <c r="J2192" t="s">
        <v>51265</v>
      </c>
      <c r="L2192" t="s">
        <v>4998</v>
      </c>
      <c r="M2192" t="s">
        <v>74693</v>
      </c>
      <c r="N2192"/>
    </row>
    <row r="2193" spans="1:14" ht="14.4" x14ac:dyDescent="0.3">
      <c r="A2193" t="s">
        <v>51266</v>
      </c>
      <c r="B2193" t="s">
        <v>51267</v>
      </c>
      <c r="C2193" t="s">
        <v>51268</v>
      </c>
      <c r="D2193">
        <v>90</v>
      </c>
      <c r="E2193" t="s">
        <v>6131</v>
      </c>
      <c r="F2193" t="s">
        <v>4835</v>
      </c>
      <c r="G2193" t="s">
        <v>567</v>
      </c>
      <c r="H2193" t="s">
        <v>51269</v>
      </c>
      <c r="I2193" t="s">
        <v>4799</v>
      </c>
      <c r="J2193" t="s">
        <v>49865</v>
      </c>
      <c r="L2193" t="s">
        <v>4815</v>
      </c>
      <c r="M2193" t="s">
        <v>74694</v>
      </c>
      <c r="N2193"/>
    </row>
    <row r="2194" spans="1:14" ht="14.4" x14ac:dyDescent="0.3">
      <c r="A2194" t="s">
        <v>15589</v>
      </c>
      <c r="B2194" t="s">
        <v>15590</v>
      </c>
      <c r="C2194" t="s">
        <v>15591</v>
      </c>
      <c r="D2194">
        <v>211</v>
      </c>
      <c r="E2194" t="s">
        <v>291</v>
      </c>
      <c r="F2194" t="s">
        <v>5336</v>
      </c>
      <c r="G2194" t="s">
        <v>4952</v>
      </c>
      <c r="H2194" t="s">
        <v>15592</v>
      </c>
      <c r="I2194" t="s">
        <v>15593</v>
      </c>
      <c r="J2194" t="s">
        <v>51270</v>
      </c>
      <c r="K2194" t="s">
        <v>15594</v>
      </c>
      <c r="L2194" t="s">
        <v>4956</v>
      </c>
      <c r="M2194" t="s">
        <v>74695</v>
      </c>
      <c r="N2194"/>
    </row>
    <row r="2195" spans="1:14" ht="14.4" x14ac:dyDescent="0.3">
      <c r="A2195" t="s">
        <v>15595</v>
      </c>
      <c r="B2195" t="s">
        <v>15596</v>
      </c>
      <c r="C2195" t="s">
        <v>15597</v>
      </c>
      <c r="D2195">
        <v>261</v>
      </c>
      <c r="E2195" t="s">
        <v>14</v>
      </c>
      <c r="F2195" t="s">
        <v>15598</v>
      </c>
      <c r="G2195" t="s">
        <v>4827</v>
      </c>
      <c r="H2195" t="s">
        <v>15599</v>
      </c>
      <c r="I2195" t="s">
        <v>15600</v>
      </c>
      <c r="J2195" t="s">
        <v>51271</v>
      </c>
      <c r="K2195" t="s">
        <v>15601</v>
      </c>
      <c r="L2195" t="s">
        <v>4831</v>
      </c>
      <c r="M2195" t="s">
        <v>74696</v>
      </c>
      <c r="N2195"/>
    </row>
    <row r="2196" spans="1:14" ht="14.4" x14ac:dyDescent="0.3">
      <c r="A2196" t="s">
        <v>15602</v>
      </c>
      <c r="B2196" t="s">
        <v>475</v>
      </c>
      <c r="C2196" t="s">
        <v>15603</v>
      </c>
      <c r="D2196">
        <v>2465</v>
      </c>
      <c r="E2196" t="s">
        <v>477</v>
      </c>
      <c r="F2196" t="s">
        <v>4835</v>
      </c>
      <c r="G2196" t="s">
        <v>567</v>
      </c>
      <c r="H2196" t="s">
        <v>476</v>
      </c>
      <c r="I2196" t="s">
        <v>15604</v>
      </c>
      <c r="L2196" t="s">
        <v>48098</v>
      </c>
      <c r="M2196" t="s">
        <v>74697</v>
      </c>
      <c r="N2196"/>
    </row>
    <row r="2197" spans="1:14" ht="14.4" x14ac:dyDescent="0.3">
      <c r="A2197" t="s">
        <v>15605</v>
      </c>
      <c r="B2197" t="s">
        <v>15606</v>
      </c>
      <c r="C2197" t="s">
        <v>15607</v>
      </c>
      <c r="D2197">
        <v>65</v>
      </c>
      <c r="E2197" t="s">
        <v>5150</v>
      </c>
      <c r="F2197" t="s">
        <v>5560</v>
      </c>
      <c r="G2197" t="s">
        <v>5033</v>
      </c>
      <c r="H2197" t="s">
        <v>15608</v>
      </c>
      <c r="I2197" t="s">
        <v>15609</v>
      </c>
      <c r="J2197" t="s">
        <v>51272</v>
      </c>
      <c r="L2197" t="s">
        <v>4801</v>
      </c>
      <c r="M2197" t="s">
        <v>74698</v>
      </c>
      <c r="N2197"/>
    </row>
    <row r="2198" spans="1:14" ht="14.4" x14ac:dyDescent="0.3">
      <c r="A2198" t="s">
        <v>15610</v>
      </c>
      <c r="B2198" t="s">
        <v>15611</v>
      </c>
      <c r="C2198" t="s">
        <v>93313</v>
      </c>
      <c r="D2198">
        <v>160</v>
      </c>
      <c r="E2198" t="s">
        <v>15612</v>
      </c>
      <c r="F2198" t="s">
        <v>6907</v>
      </c>
      <c r="G2198" t="s">
        <v>5396</v>
      </c>
      <c r="H2198" t="s">
        <v>15613</v>
      </c>
      <c r="I2198" t="s">
        <v>15614</v>
      </c>
      <c r="J2198" t="s">
        <v>83673</v>
      </c>
      <c r="K2198" t="s">
        <v>15615</v>
      </c>
      <c r="L2198" t="s">
        <v>5430</v>
      </c>
      <c r="M2198" t="s">
        <v>93314</v>
      </c>
      <c r="N2198"/>
    </row>
    <row r="2199" spans="1:14" ht="14.4" x14ac:dyDescent="0.3">
      <c r="A2199" t="s">
        <v>15616</v>
      </c>
      <c r="B2199" t="s">
        <v>15617</v>
      </c>
      <c r="C2199" t="s">
        <v>15618</v>
      </c>
      <c r="D2199">
        <v>764</v>
      </c>
      <c r="E2199" t="s">
        <v>15619</v>
      </c>
      <c r="F2199" t="s">
        <v>6170</v>
      </c>
      <c r="G2199" t="s">
        <v>6171</v>
      </c>
      <c r="H2199" t="s">
        <v>15620</v>
      </c>
      <c r="I2199" t="s">
        <v>15621</v>
      </c>
      <c r="J2199" t="s">
        <v>51273</v>
      </c>
      <c r="K2199" t="s">
        <v>51274</v>
      </c>
      <c r="L2199" t="s">
        <v>4801</v>
      </c>
      <c r="M2199" t="s">
        <v>74699</v>
      </c>
      <c r="N2199"/>
    </row>
    <row r="2200" spans="1:14" ht="14.4" x14ac:dyDescent="0.3">
      <c r="A2200" t="s">
        <v>15623</v>
      </c>
      <c r="B2200" t="s">
        <v>15624</v>
      </c>
      <c r="C2200" t="s">
        <v>7237</v>
      </c>
      <c r="D2200">
        <v>5965</v>
      </c>
      <c r="E2200" t="s">
        <v>7238</v>
      </c>
      <c r="F2200" t="s">
        <v>7239</v>
      </c>
      <c r="G2200" t="s">
        <v>7161</v>
      </c>
      <c r="H2200" t="s">
        <v>15625</v>
      </c>
      <c r="I2200" t="s">
        <v>15626</v>
      </c>
      <c r="J2200" t="s">
        <v>51275</v>
      </c>
      <c r="K2200" t="s">
        <v>4799</v>
      </c>
      <c r="L2200" t="s">
        <v>5414</v>
      </c>
      <c r="M2200" t="s">
        <v>74700</v>
      </c>
      <c r="N2200"/>
    </row>
    <row r="2201" spans="1:14" ht="14.4" x14ac:dyDescent="0.3">
      <c r="A2201" t="s">
        <v>15627</v>
      </c>
      <c r="B2201" t="s">
        <v>15628</v>
      </c>
      <c r="C2201" t="s">
        <v>15629</v>
      </c>
      <c r="D2201">
        <v>99</v>
      </c>
      <c r="E2201" t="s">
        <v>15630</v>
      </c>
      <c r="F2201" t="s">
        <v>4943</v>
      </c>
      <c r="G2201" t="s">
        <v>4851</v>
      </c>
      <c r="H2201" t="s">
        <v>15631</v>
      </c>
      <c r="I2201" t="s">
        <v>15632</v>
      </c>
      <c r="J2201" t="s">
        <v>51276</v>
      </c>
      <c r="K2201" t="s">
        <v>15633</v>
      </c>
      <c r="L2201" t="s">
        <v>4946</v>
      </c>
      <c r="M2201" t="s">
        <v>74701</v>
      </c>
      <c r="N2201"/>
    </row>
    <row r="2202" spans="1:14" ht="14.4" x14ac:dyDescent="0.3">
      <c r="A2202" t="s">
        <v>51277</v>
      </c>
      <c r="B2202" t="s">
        <v>51278</v>
      </c>
      <c r="C2202" t="s">
        <v>51279</v>
      </c>
      <c r="D2202">
        <v>468</v>
      </c>
      <c r="E2202" t="s">
        <v>49717</v>
      </c>
      <c r="F2202" t="s">
        <v>4835</v>
      </c>
      <c r="G2202" t="s">
        <v>567</v>
      </c>
      <c r="H2202" t="s">
        <v>51280</v>
      </c>
      <c r="I2202" t="s">
        <v>51281</v>
      </c>
      <c r="J2202" t="s">
        <v>51282</v>
      </c>
      <c r="L2202" t="s">
        <v>72538</v>
      </c>
      <c r="M2202" t="s">
        <v>74702</v>
      </c>
      <c r="N2202"/>
    </row>
    <row r="2203" spans="1:14" ht="14.4" x14ac:dyDescent="0.3">
      <c r="A2203" t="s">
        <v>15634</v>
      </c>
      <c r="B2203" t="s">
        <v>15635</v>
      </c>
      <c r="C2203" t="s">
        <v>15636</v>
      </c>
      <c r="D2203">
        <v>0</v>
      </c>
      <c r="E2203" t="s">
        <v>7387</v>
      </c>
      <c r="F2203" t="s">
        <v>5270</v>
      </c>
      <c r="G2203" t="s">
        <v>5271</v>
      </c>
      <c r="H2203" t="s">
        <v>15637</v>
      </c>
      <c r="I2203" t="s">
        <v>15638</v>
      </c>
      <c r="J2203" t="s">
        <v>51283</v>
      </c>
      <c r="L2203" t="s">
        <v>4801</v>
      </c>
      <c r="M2203" t="s">
        <v>74703</v>
      </c>
      <c r="N2203"/>
    </row>
    <row r="2204" spans="1:14" ht="14.4" x14ac:dyDescent="0.3">
      <c r="A2204" t="s">
        <v>15639</v>
      </c>
      <c r="B2204" t="s">
        <v>15640</v>
      </c>
      <c r="C2204" t="s">
        <v>15641</v>
      </c>
      <c r="D2204">
        <v>120</v>
      </c>
      <c r="E2204" t="s">
        <v>7523</v>
      </c>
      <c r="F2204" t="s">
        <v>6135</v>
      </c>
      <c r="G2204" t="s">
        <v>6136</v>
      </c>
      <c r="H2204" t="s">
        <v>15642</v>
      </c>
      <c r="I2204" t="s">
        <v>15643</v>
      </c>
      <c r="J2204" t="s">
        <v>51284</v>
      </c>
      <c r="K2204" t="s">
        <v>15644</v>
      </c>
      <c r="L2204" t="s">
        <v>10028</v>
      </c>
      <c r="M2204" t="s">
        <v>74704</v>
      </c>
      <c r="N2204"/>
    </row>
    <row r="2205" spans="1:14" ht="14.4" x14ac:dyDescent="0.3">
      <c r="A2205" t="s">
        <v>15645</v>
      </c>
      <c r="B2205" t="s">
        <v>15646</v>
      </c>
      <c r="C2205" t="s">
        <v>5534</v>
      </c>
      <c r="D2205">
        <v>266</v>
      </c>
      <c r="E2205" t="s">
        <v>7570</v>
      </c>
      <c r="F2205" t="s">
        <v>5536</v>
      </c>
      <c r="G2205" t="s">
        <v>567</v>
      </c>
      <c r="H2205" t="s">
        <v>15647</v>
      </c>
      <c r="I2205" t="s">
        <v>15648</v>
      </c>
      <c r="J2205" t="s">
        <v>51285</v>
      </c>
      <c r="L2205" t="s">
        <v>4846</v>
      </c>
      <c r="M2205" t="s">
        <v>74705</v>
      </c>
      <c r="N2205"/>
    </row>
    <row r="2206" spans="1:14" ht="14.4" x14ac:dyDescent="0.3">
      <c r="A2206" t="s">
        <v>15649</v>
      </c>
      <c r="B2206" t="s">
        <v>15650</v>
      </c>
      <c r="C2206" t="s">
        <v>15651</v>
      </c>
      <c r="D2206">
        <v>369</v>
      </c>
      <c r="E2206" t="s">
        <v>14</v>
      </c>
      <c r="F2206" t="s">
        <v>4843</v>
      </c>
      <c r="G2206" t="s">
        <v>567</v>
      </c>
      <c r="H2206" t="s">
        <v>15652</v>
      </c>
      <c r="I2206" t="s">
        <v>15653</v>
      </c>
      <c r="J2206" t="s">
        <v>51286</v>
      </c>
      <c r="L2206" t="s">
        <v>4846</v>
      </c>
      <c r="M2206" t="s">
        <v>74706</v>
      </c>
      <c r="N2206"/>
    </row>
    <row r="2207" spans="1:14" ht="14.4" x14ac:dyDescent="0.3">
      <c r="A2207" t="s">
        <v>15654</v>
      </c>
      <c r="B2207" t="s">
        <v>15655</v>
      </c>
      <c r="C2207" t="s">
        <v>15656</v>
      </c>
      <c r="D2207">
        <v>248</v>
      </c>
      <c r="E2207" t="s">
        <v>13895</v>
      </c>
      <c r="F2207" t="s">
        <v>7682</v>
      </c>
      <c r="G2207" t="s">
        <v>6136</v>
      </c>
      <c r="H2207" t="s">
        <v>15657</v>
      </c>
      <c r="I2207" t="s">
        <v>15658</v>
      </c>
      <c r="L2207" t="s">
        <v>4801</v>
      </c>
      <c r="M2207" t="s">
        <v>74707</v>
      </c>
      <c r="N2207"/>
    </row>
    <row r="2208" spans="1:14" ht="14.4" x14ac:dyDescent="0.3">
      <c r="A2208" t="s">
        <v>15659</v>
      </c>
      <c r="B2208" t="s">
        <v>15660</v>
      </c>
      <c r="C2208" t="s">
        <v>15661</v>
      </c>
      <c r="D2208">
        <v>1376</v>
      </c>
      <c r="E2208" t="s">
        <v>14</v>
      </c>
      <c r="F2208" t="s">
        <v>4994</v>
      </c>
      <c r="G2208" t="s">
        <v>4995</v>
      </c>
      <c r="H2208" t="s">
        <v>15662</v>
      </c>
      <c r="I2208" t="s">
        <v>15663</v>
      </c>
      <c r="L2208" t="s">
        <v>4998</v>
      </c>
      <c r="M2208" t="s">
        <v>74708</v>
      </c>
      <c r="N2208"/>
    </row>
    <row r="2209" spans="1:14" ht="14.4" x14ac:dyDescent="0.3">
      <c r="A2209" t="s">
        <v>15664</v>
      </c>
      <c r="B2209" t="s">
        <v>58301</v>
      </c>
      <c r="C2209" t="s">
        <v>15665</v>
      </c>
      <c r="D2209">
        <v>622</v>
      </c>
      <c r="E2209" t="s">
        <v>14</v>
      </c>
      <c r="F2209" t="s">
        <v>15666</v>
      </c>
      <c r="G2209" t="s">
        <v>4858</v>
      </c>
      <c r="H2209" t="s">
        <v>15667</v>
      </c>
      <c r="I2209" t="s">
        <v>15668</v>
      </c>
      <c r="J2209" t="s">
        <v>100571</v>
      </c>
      <c r="K2209" t="s">
        <v>4799</v>
      </c>
      <c r="L2209" t="s">
        <v>4862</v>
      </c>
      <c r="M2209" t="s">
        <v>74709</v>
      </c>
      <c r="N2209"/>
    </row>
    <row r="2210" spans="1:14" ht="14.4" x14ac:dyDescent="0.3">
      <c r="A2210" t="s">
        <v>15669</v>
      </c>
      <c r="B2210" t="s">
        <v>15670</v>
      </c>
      <c r="C2210" t="s">
        <v>15671</v>
      </c>
      <c r="D2210">
        <v>2250</v>
      </c>
      <c r="E2210" t="s">
        <v>14</v>
      </c>
      <c r="F2210" t="s">
        <v>5484</v>
      </c>
      <c r="G2210" t="s">
        <v>4915</v>
      </c>
      <c r="H2210" t="s">
        <v>15672</v>
      </c>
      <c r="I2210" t="s">
        <v>15673</v>
      </c>
      <c r="J2210" t="s">
        <v>51288</v>
      </c>
      <c r="L2210" t="s">
        <v>5488</v>
      </c>
      <c r="M2210" t="s">
        <v>74710</v>
      </c>
      <c r="N2210"/>
    </row>
    <row r="2211" spans="1:14" ht="14.4" x14ac:dyDescent="0.3">
      <c r="A2211" t="s">
        <v>15674</v>
      </c>
      <c r="B2211" t="s">
        <v>70302</v>
      </c>
      <c r="C2211" t="s">
        <v>15675</v>
      </c>
      <c r="D2211">
        <v>4014</v>
      </c>
      <c r="E2211" t="s">
        <v>15676</v>
      </c>
      <c r="F2211" t="s">
        <v>5919</v>
      </c>
      <c r="G2211" t="s">
        <v>4952</v>
      </c>
      <c r="H2211" t="s">
        <v>15677</v>
      </c>
      <c r="I2211" t="s">
        <v>15678</v>
      </c>
      <c r="J2211" t="s">
        <v>51289</v>
      </c>
      <c r="K2211" t="s">
        <v>83674</v>
      </c>
      <c r="L2211" t="s">
        <v>4956</v>
      </c>
      <c r="M2211" t="s">
        <v>74711</v>
      </c>
      <c r="N2211"/>
    </row>
    <row r="2212" spans="1:14" ht="14.4" x14ac:dyDescent="0.3">
      <c r="A2212" t="s">
        <v>15679</v>
      </c>
      <c r="B2212" t="s">
        <v>15680</v>
      </c>
      <c r="C2212" t="s">
        <v>83675</v>
      </c>
      <c r="D2212">
        <v>352</v>
      </c>
      <c r="E2212" t="s">
        <v>14</v>
      </c>
      <c r="F2212" t="s">
        <v>9555</v>
      </c>
      <c r="G2212" t="s">
        <v>567</v>
      </c>
      <c r="H2212" t="s">
        <v>15681</v>
      </c>
      <c r="I2212" t="s">
        <v>15682</v>
      </c>
      <c r="J2212" t="s">
        <v>51290</v>
      </c>
      <c r="K2212" t="s">
        <v>15683</v>
      </c>
      <c r="L2212" t="s">
        <v>5076</v>
      </c>
      <c r="M2212" t="s">
        <v>74712</v>
      </c>
      <c r="N2212"/>
    </row>
    <row r="2213" spans="1:14" ht="14.4" x14ac:dyDescent="0.3">
      <c r="A2213" t="s">
        <v>15684</v>
      </c>
      <c r="B2213" t="s">
        <v>15685</v>
      </c>
      <c r="C2213" t="s">
        <v>15686</v>
      </c>
      <c r="D2213">
        <v>1718</v>
      </c>
      <c r="E2213" t="s">
        <v>15687</v>
      </c>
      <c r="F2213" t="s">
        <v>6170</v>
      </c>
      <c r="G2213" t="s">
        <v>6171</v>
      </c>
      <c r="H2213" t="s">
        <v>15688</v>
      </c>
      <c r="I2213" t="s">
        <v>15689</v>
      </c>
      <c r="J2213" t="s">
        <v>51291</v>
      </c>
      <c r="K2213" t="s">
        <v>15690</v>
      </c>
      <c r="L2213" t="s">
        <v>6174</v>
      </c>
      <c r="M2213" t="s">
        <v>74713</v>
      </c>
      <c r="N2213"/>
    </row>
    <row r="2214" spans="1:14" ht="14.4" x14ac:dyDescent="0.3">
      <c r="A2214" t="s">
        <v>51292</v>
      </c>
      <c r="B2214" t="s">
        <v>51293</v>
      </c>
      <c r="C2214" t="s">
        <v>51294</v>
      </c>
      <c r="D2214">
        <v>670</v>
      </c>
      <c r="E2214" t="s">
        <v>6026</v>
      </c>
      <c r="F2214" t="s">
        <v>4835</v>
      </c>
      <c r="G2214" t="s">
        <v>567</v>
      </c>
      <c r="H2214" t="s">
        <v>51295</v>
      </c>
      <c r="I2214" t="s">
        <v>51296</v>
      </c>
      <c r="J2214" t="s">
        <v>51297</v>
      </c>
      <c r="L2214" t="s">
        <v>4815</v>
      </c>
      <c r="M2214" t="s">
        <v>74714</v>
      </c>
      <c r="N2214"/>
    </row>
    <row r="2215" spans="1:14" ht="14.4" x14ac:dyDescent="0.3">
      <c r="A2215" t="s">
        <v>15691</v>
      </c>
      <c r="B2215" t="s">
        <v>15692</v>
      </c>
      <c r="C2215" t="s">
        <v>15693</v>
      </c>
      <c r="D2215">
        <v>34</v>
      </c>
      <c r="E2215" t="s">
        <v>14</v>
      </c>
      <c r="F2215" t="s">
        <v>14531</v>
      </c>
      <c r="G2215" t="s">
        <v>7027</v>
      </c>
      <c r="H2215" t="s">
        <v>15694</v>
      </c>
      <c r="I2215" t="s">
        <v>15695</v>
      </c>
      <c r="J2215" t="s">
        <v>51298</v>
      </c>
      <c r="L2215" t="s">
        <v>7030</v>
      </c>
      <c r="M2215" t="s">
        <v>74715</v>
      </c>
      <c r="N2215"/>
    </row>
    <row r="2216" spans="1:14" ht="14.4" x14ac:dyDescent="0.3">
      <c r="A2216" t="s">
        <v>15696</v>
      </c>
      <c r="B2216" t="s">
        <v>15697</v>
      </c>
      <c r="C2216" t="s">
        <v>15698</v>
      </c>
      <c r="D2216">
        <v>350</v>
      </c>
      <c r="E2216" t="s">
        <v>15699</v>
      </c>
      <c r="F2216" t="s">
        <v>9375</v>
      </c>
      <c r="G2216" t="s">
        <v>567</v>
      </c>
      <c r="H2216" t="s">
        <v>15700</v>
      </c>
      <c r="I2216" t="s">
        <v>4799</v>
      </c>
      <c r="J2216" t="s">
        <v>51299</v>
      </c>
      <c r="L2216" t="s">
        <v>91340</v>
      </c>
      <c r="M2216" t="s">
        <v>74716</v>
      </c>
      <c r="N2216"/>
    </row>
    <row r="2217" spans="1:14" ht="14.4" x14ac:dyDescent="0.3">
      <c r="A2217" t="s">
        <v>15701</v>
      </c>
      <c r="B2217" t="s">
        <v>15702</v>
      </c>
      <c r="C2217" t="s">
        <v>15703</v>
      </c>
      <c r="D2217">
        <v>750</v>
      </c>
      <c r="E2217" t="s">
        <v>15704</v>
      </c>
      <c r="F2217" t="s">
        <v>15705</v>
      </c>
      <c r="G2217" t="s">
        <v>4827</v>
      </c>
      <c r="H2217" t="s">
        <v>15706</v>
      </c>
      <c r="I2217" t="s">
        <v>15707</v>
      </c>
      <c r="J2217" t="s">
        <v>51300</v>
      </c>
      <c r="K2217" t="s">
        <v>15708</v>
      </c>
      <c r="L2217" t="s">
        <v>4801</v>
      </c>
      <c r="M2217" t="s">
        <v>74717</v>
      </c>
      <c r="N2217"/>
    </row>
    <row r="2218" spans="1:14" ht="14.4" x14ac:dyDescent="0.3">
      <c r="A2218" t="s">
        <v>15709</v>
      </c>
      <c r="B2218" t="s">
        <v>15710</v>
      </c>
      <c r="C2218" t="s">
        <v>94453</v>
      </c>
      <c r="D2218">
        <v>0</v>
      </c>
      <c r="E2218" t="s">
        <v>22338</v>
      </c>
      <c r="F2218" t="s">
        <v>5314</v>
      </c>
      <c r="G2218" t="s">
        <v>5033</v>
      </c>
      <c r="H2218" t="s">
        <v>15712</v>
      </c>
      <c r="I2218" t="s">
        <v>71741</v>
      </c>
      <c r="J2218" t="s">
        <v>83508</v>
      </c>
      <c r="K2218" t="s">
        <v>94454</v>
      </c>
      <c r="L2218" t="s">
        <v>5036</v>
      </c>
      <c r="M2218" t="s">
        <v>74718</v>
      </c>
      <c r="N2218"/>
    </row>
    <row r="2219" spans="1:14" ht="14.4" x14ac:dyDescent="0.3">
      <c r="A2219" t="s">
        <v>15713</v>
      </c>
      <c r="B2219" t="s">
        <v>15714</v>
      </c>
      <c r="C2219" t="s">
        <v>15715</v>
      </c>
      <c r="D2219">
        <v>1255</v>
      </c>
      <c r="E2219" t="s">
        <v>15716</v>
      </c>
      <c r="F2219" t="s">
        <v>4850</v>
      </c>
      <c r="G2219" t="s">
        <v>4851</v>
      </c>
      <c r="H2219" t="s">
        <v>15717</v>
      </c>
      <c r="I2219" t="s">
        <v>15718</v>
      </c>
      <c r="J2219" t="s">
        <v>51301</v>
      </c>
      <c r="L2219" t="s">
        <v>4801</v>
      </c>
      <c r="M2219" t="s">
        <v>74719</v>
      </c>
      <c r="N2219"/>
    </row>
    <row r="2220" spans="1:14" ht="14.4" x14ac:dyDescent="0.3">
      <c r="A2220" t="s">
        <v>15719</v>
      </c>
      <c r="B2220" t="s">
        <v>15720</v>
      </c>
      <c r="C2220" t="s">
        <v>15721</v>
      </c>
      <c r="D2220">
        <v>860</v>
      </c>
      <c r="E2220" t="s">
        <v>14</v>
      </c>
      <c r="F2220" t="s">
        <v>5163</v>
      </c>
      <c r="G2220" t="s">
        <v>567</v>
      </c>
      <c r="H2220" t="s">
        <v>15722</v>
      </c>
      <c r="I2220" t="s">
        <v>15723</v>
      </c>
      <c r="L2220" t="s">
        <v>4846</v>
      </c>
      <c r="M2220" t="s">
        <v>74720</v>
      </c>
      <c r="N2220"/>
    </row>
    <row r="2221" spans="1:14" ht="14.4" x14ac:dyDescent="0.3">
      <c r="A2221" t="s">
        <v>15724</v>
      </c>
      <c r="B2221" t="s">
        <v>15725</v>
      </c>
      <c r="C2221" t="s">
        <v>15726</v>
      </c>
      <c r="D2221">
        <v>0</v>
      </c>
      <c r="E2221" t="s">
        <v>14</v>
      </c>
      <c r="F2221" t="s">
        <v>15727</v>
      </c>
      <c r="G2221" t="s">
        <v>4851</v>
      </c>
      <c r="H2221" t="s">
        <v>15728</v>
      </c>
      <c r="I2221" t="s">
        <v>15729</v>
      </c>
      <c r="J2221" t="s">
        <v>51302</v>
      </c>
      <c r="K2221" t="s">
        <v>4799</v>
      </c>
      <c r="L2221" t="s">
        <v>4940</v>
      </c>
      <c r="M2221" t="s">
        <v>74721</v>
      </c>
      <c r="N2221"/>
    </row>
    <row r="2222" spans="1:14" ht="14.4" x14ac:dyDescent="0.3">
      <c r="A2222" t="s">
        <v>15730</v>
      </c>
      <c r="B2222" t="s">
        <v>15731</v>
      </c>
      <c r="C2222" t="s">
        <v>15732</v>
      </c>
      <c r="D2222">
        <v>191</v>
      </c>
      <c r="E2222" t="s">
        <v>15733</v>
      </c>
      <c r="F2222" t="s">
        <v>15734</v>
      </c>
      <c r="G2222" t="s">
        <v>4806</v>
      </c>
      <c r="H2222" t="s">
        <v>15735</v>
      </c>
      <c r="I2222" t="s">
        <v>15736</v>
      </c>
      <c r="J2222" t="s">
        <v>51303</v>
      </c>
      <c r="L2222" t="s">
        <v>4899</v>
      </c>
      <c r="M2222" t="s">
        <v>74722</v>
      </c>
      <c r="N2222"/>
    </row>
    <row r="2223" spans="1:14" ht="14.4" x14ac:dyDescent="0.3">
      <c r="A2223" t="s">
        <v>15737</v>
      </c>
      <c r="B2223" t="s">
        <v>15738</v>
      </c>
      <c r="C2223" t="s">
        <v>14014</v>
      </c>
      <c r="D2223">
        <v>1285</v>
      </c>
      <c r="E2223" t="s">
        <v>12496</v>
      </c>
      <c r="F2223" t="s">
        <v>8162</v>
      </c>
      <c r="G2223" t="s">
        <v>4806</v>
      </c>
      <c r="H2223" t="s">
        <v>15739</v>
      </c>
      <c r="I2223" t="s">
        <v>15740</v>
      </c>
      <c r="J2223" t="s">
        <v>51304</v>
      </c>
      <c r="L2223" t="s">
        <v>4899</v>
      </c>
      <c r="M2223" t="s">
        <v>74723</v>
      </c>
      <c r="N2223"/>
    </row>
    <row r="2224" spans="1:14" ht="14.4" x14ac:dyDescent="0.3">
      <c r="A2224" t="s">
        <v>15741</v>
      </c>
      <c r="B2224" t="s">
        <v>367</v>
      </c>
      <c r="C2224" t="s">
        <v>8893</v>
      </c>
      <c r="D2224">
        <v>259</v>
      </c>
      <c r="E2224" t="s">
        <v>14</v>
      </c>
      <c r="F2224" t="s">
        <v>62</v>
      </c>
      <c r="G2224" t="s">
        <v>567</v>
      </c>
      <c r="H2224" t="s">
        <v>368</v>
      </c>
      <c r="I2224" t="s">
        <v>15742</v>
      </c>
      <c r="L2224" t="s">
        <v>89442</v>
      </c>
      <c r="M2224" t="s">
        <v>74724</v>
      </c>
      <c r="N2224"/>
    </row>
    <row r="2225" spans="1:14" ht="14.4" x14ac:dyDescent="0.3">
      <c r="A2225" t="s">
        <v>15743</v>
      </c>
      <c r="B2225" t="s">
        <v>91490</v>
      </c>
      <c r="C2225" t="s">
        <v>15744</v>
      </c>
      <c r="D2225">
        <v>21</v>
      </c>
      <c r="E2225" t="s">
        <v>15745</v>
      </c>
      <c r="F2225" t="s">
        <v>7739</v>
      </c>
      <c r="G2225" t="s">
        <v>5033</v>
      </c>
      <c r="H2225" t="s">
        <v>15746</v>
      </c>
      <c r="I2225" t="s">
        <v>15747</v>
      </c>
      <c r="J2225" t="s">
        <v>51305</v>
      </c>
      <c r="K2225" t="s">
        <v>4799</v>
      </c>
      <c r="L2225" t="s">
        <v>4801</v>
      </c>
      <c r="M2225" t="s">
        <v>74725</v>
      </c>
      <c r="N2225"/>
    </row>
    <row r="2226" spans="1:14" ht="14.4" x14ac:dyDescent="0.3">
      <c r="A2226" t="s">
        <v>15748</v>
      </c>
      <c r="B2226" t="s">
        <v>93315</v>
      </c>
      <c r="C2226" t="s">
        <v>93316</v>
      </c>
      <c r="D2226">
        <v>1945</v>
      </c>
      <c r="E2226" t="s">
        <v>60831</v>
      </c>
      <c r="F2226" t="s">
        <v>6765</v>
      </c>
      <c r="G2226" t="s">
        <v>4952</v>
      </c>
      <c r="H2226" t="s">
        <v>15749</v>
      </c>
      <c r="I2226" t="s">
        <v>15750</v>
      </c>
      <c r="J2226" t="s">
        <v>94513</v>
      </c>
      <c r="K2226" t="s">
        <v>100830</v>
      </c>
      <c r="L2226" t="s">
        <v>4801</v>
      </c>
      <c r="M2226" t="s">
        <v>74726</v>
      </c>
      <c r="N2226"/>
    </row>
    <row r="2227" spans="1:14" ht="14.4" x14ac:dyDescent="0.3">
      <c r="A2227" t="s">
        <v>15751</v>
      </c>
      <c r="B2227" t="s">
        <v>15752</v>
      </c>
      <c r="C2227" t="s">
        <v>15753</v>
      </c>
      <c r="D2227">
        <v>3007</v>
      </c>
      <c r="E2227" t="s">
        <v>15754</v>
      </c>
      <c r="F2227" t="s">
        <v>15569</v>
      </c>
      <c r="G2227" t="s">
        <v>15570</v>
      </c>
      <c r="H2227" t="s">
        <v>15755</v>
      </c>
      <c r="I2227" t="s">
        <v>15756</v>
      </c>
      <c r="K2227" t="s">
        <v>15757</v>
      </c>
      <c r="L2227" t="s">
        <v>4801</v>
      </c>
      <c r="M2227" t="s">
        <v>74727</v>
      </c>
      <c r="N2227"/>
    </row>
    <row r="2228" spans="1:14" ht="14.4" x14ac:dyDescent="0.3">
      <c r="A2228" t="s">
        <v>15758</v>
      </c>
      <c r="B2228" t="s">
        <v>15759</v>
      </c>
      <c r="C2228" t="s">
        <v>15760</v>
      </c>
      <c r="D2228">
        <v>1146</v>
      </c>
      <c r="E2228" t="s">
        <v>15761</v>
      </c>
      <c r="F2228" t="s">
        <v>5434</v>
      </c>
      <c r="G2228" t="s">
        <v>4827</v>
      </c>
      <c r="H2228" t="s">
        <v>15762</v>
      </c>
      <c r="I2228" t="s">
        <v>15763</v>
      </c>
      <c r="J2228" t="s">
        <v>51306</v>
      </c>
      <c r="L2228" t="s">
        <v>4831</v>
      </c>
      <c r="M2228" t="s">
        <v>74728</v>
      </c>
      <c r="N2228"/>
    </row>
    <row r="2229" spans="1:14" ht="14.4" x14ac:dyDescent="0.3">
      <c r="A2229" t="s">
        <v>15764</v>
      </c>
      <c r="B2229" t="s">
        <v>15765</v>
      </c>
      <c r="C2229" t="s">
        <v>15766</v>
      </c>
      <c r="D2229">
        <v>1055</v>
      </c>
      <c r="E2229" t="s">
        <v>4857</v>
      </c>
      <c r="F2229" t="s">
        <v>5336</v>
      </c>
      <c r="G2229" t="s">
        <v>4952</v>
      </c>
      <c r="H2229" t="s">
        <v>15767</v>
      </c>
      <c r="I2229" t="s">
        <v>15768</v>
      </c>
      <c r="J2229" t="s">
        <v>51307</v>
      </c>
      <c r="K2229" t="s">
        <v>15769</v>
      </c>
      <c r="L2229" t="s">
        <v>4956</v>
      </c>
      <c r="M2229" t="s">
        <v>74729</v>
      </c>
      <c r="N2229"/>
    </row>
    <row r="2230" spans="1:14" ht="14.4" x14ac:dyDescent="0.3">
      <c r="A2230" t="s">
        <v>51308</v>
      </c>
      <c r="B2230" t="s">
        <v>51309</v>
      </c>
      <c r="C2230" t="s">
        <v>90349</v>
      </c>
      <c r="D2230">
        <v>1008</v>
      </c>
      <c r="E2230" t="s">
        <v>100831</v>
      </c>
      <c r="F2230" t="s">
        <v>4835</v>
      </c>
      <c r="G2230" t="s">
        <v>567</v>
      </c>
      <c r="H2230" t="s">
        <v>51310</v>
      </c>
      <c r="I2230" t="s">
        <v>51311</v>
      </c>
      <c r="J2230" t="s">
        <v>51312</v>
      </c>
      <c r="L2230" t="s">
        <v>94405</v>
      </c>
      <c r="M2230" t="s">
        <v>74730</v>
      </c>
      <c r="N2230"/>
    </row>
    <row r="2231" spans="1:14" ht="14.4" x14ac:dyDescent="0.3">
      <c r="A2231" t="s">
        <v>51313</v>
      </c>
      <c r="B2231" t="s">
        <v>51314</v>
      </c>
      <c r="C2231" t="s">
        <v>51315</v>
      </c>
      <c r="D2231">
        <v>169</v>
      </c>
      <c r="E2231" t="s">
        <v>6068</v>
      </c>
      <c r="F2231" t="s">
        <v>4835</v>
      </c>
      <c r="G2231" t="s">
        <v>567</v>
      </c>
      <c r="H2231" t="s">
        <v>51316</v>
      </c>
      <c r="I2231" t="s">
        <v>4799</v>
      </c>
      <c r="J2231" t="s">
        <v>51317</v>
      </c>
      <c r="L2231" t="s">
        <v>4815</v>
      </c>
      <c r="M2231" t="s">
        <v>74731</v>
      </c>
      <c r="N2231"/>
    </row>
    <row r="2232" spans="1:14" ht="14.4" x14ac:dyDescent="0.3">
      <c r="A2232" t="s">
        <v>15770</v>
      </c>
      <c r="B2232" t="s">
        <v>15771</v>
      </c>
      <c r="C2232" t="s">
        <v>15772</v>
      </c>
      <c r="D2232">
        <v>38</v>
      </c>
      <c r="E2232" t="s">
        <v>10113</v>
      </c>
      <c r="F2232" t="s">
        <v>8409</v>
      </c>
      <c r="G2232" t="s">
        <v>5680</v>
      </c>
      <c r="H2232" t="s">
        <v>15773</v>
      </c>
      <c r="I2232" t="s">
        <v>15774</v>
      </c>
      <c r="L2232" t="s">
        <v>5683</v>
      </c>
      <c r="M2232" t="s">
        <v>74732</v>
      </c>
      <c r="N2232"/>
    </row>
    <row r="2233" spans="1:14" ht="14.4" x14ac:dyDescent="0.3">
      <c r="A2233" t="s">
        <v>15775</v>
      </c>
      <c r="B2233" t="s">
        <v>15776</v>
      </c>
      <c r="C2233" t="s">
        <v>15777</v>
      </c>
      <c r="D2233">
        <v>300</v>
      </c>
      <c r="E2233" t="s">
        <v>14</v>
      </c>
      <c r="F2233" t="s">
        <v>5588</v>
      </c>
      <c r="G2233" t="s">
        <v>567</v>
      </c>
      <c r="H2233" t="s">
        <v>15778</v>
      </c>
      <c r="I2233" t="s">
        <v>4799</v>
      </c>
      <c r="J2233" t="s">
        <v>90874</v>
      </c>
      <c r="K2233" t="s">
        <v>4799</v>
      </c>
      <c r="L2233" t="s">
        <v>5849</v>
      </c>
      <c r="M2233" t="s">
        <v>74733</v>
      </c>
      <c r="N2233"/>
    </row>
    <row r="2234" spans="1:14" ht="14.4" x14ac:dyDescent="0.3">
      <c r="A2234" t="s">
        <v>15779</v>
      </c>
      <c r="B2234" t="s">
        <v>15780</v>
      </c>
      <c r="C2234" t="s">
        <v>4856</v>
      </c>
      <c r="D2234">
        <v>1223</v>
      </c>
      <c r="E2234" t="s">
        <v>6615</v>
      </c>
      <c r="F2234" t="s">
        <v>4857</v>
      </c>
      <c r="G2234" t="s">
        <v>4858</v>
      </c>
      <c r="H2234" t="s">
        <v>15781</v>
      </c>
      <c r="I2234" t="s">
        <v>15782</v>
      </c>
      <c r="J2234" t="s">
        <v>51318</v>
      </c>
      <c r="L2234" t="s">
        <v>4862</v>
      </c>
      <c r="M2234" t="s">
        <v>74734</v>
      </c>
      <c r="N2234"/>
    </row>
    <row r="2235" spans="1:14" ht="14.4" x14ac:dyDescent="0.3">
      <c r="A2235" t="s">
        <v>51319</v>
      </c>
      <c r="B2235" t="s">
        <v>51320</v>
      </c>
      <c r="C2235" t="s">
        <v>51321</v>
      </c>
      <c r="D2235">
        <v>2981</v>
      </c>
      <c r="E2235" t="s">
        <v>51322</v>
      </c>
      <c r="F2235" t="s">
        <v>4835</v>
      </c>
      <c r="G2235" t="s">
        <v>567</v>
      </c>
      <c r="H2235" t="s">
        <v>51323</v>
      </c>
      <c r="I2235" t="s">
        <v>51324</v>
      </c>
      <c r="J2235" s="3" t="s">
        <v>51325</v>
      </c>
      <c r="L2235" t="s">
        <v>5849</v>
      </c>
      <c r="M2235" t="s">
        <v>74735</v>
      </c>
      <c r="N2235"/>
    </row>
    <row r="2236" spans="1:14" ht="14.4" x14ac:dyDescent="0.3">
      <c r="A2236" t="s">
        <v>15783</v>
      </c>
      <c r="B2236" t="s">
        <v>15784</v>
      </c>
      <c r="C2236" t="s">
        <v>15785</v>
      </c>
      <c r="D2236">
        <v>5901</v>
      </c>
      <c r="E2236" t="s">
        <v>14</v>
      </c>
      <c r="F2236" t="s">
        <v>15786</v>
      </c>
      <c r="G2236" t="s">
        <v>4952</v>
      </c>
      <c r="H2236" t="s">
        <v>15787</v>
      </c>
      <c r="I2236" t="s">
        <v>15788</v>
      </c>
      <c r="J2236" t="s">
        <v>51326</v>
      </c>
      <c r="K2236" t="s">
        <v>15789</v>
      </c>
      <c r="L2236" t="s">
        <v>4956</v>
      </c>
      <c r="M2236" t="s">
        <v>74736</v>
      </c>
      <c r="N2236"/>
    </row>
    <row r="2237" spans="1:14" ht="14.4" x14ac:dyDescent="0.3">
      <c r="A2237" t="s">
        <v>15790</v>
      </c>
      <c r="B2237" t="s">
        <v>15791</v>
      </c>
      <c r="C2237" t="s">
        <v>15792</v>
      </c>
      <c r="D2237">
        <v>1966</v>
      </c>
      <c r="E2237" t="s">
        <v>15793</v>
      </c>
      <c r="F2237" t="s">
        <v>5299</v>
      </c>
      <c r="G2237" t="s">
        <v>567</v>
      </c>
      <c r="H2237" t="s">
        <v>15794</v>
      </c>
      <c r="I2237" t="s">
        <v>15795</v>
      </c>
      <c r="K2237" t="s">
        <v>6944</v>
      </c>
      <c r="L2237" t="s">
        <v>4846</v>
      </c>
      <c r="M2237" t="s">
        <v>74737</v>
      </c>
      <c r="N2237"/>
    </row>
    <row r="2238" spans="1:14" ht="14.4" x14ac:dyDescent="0.3">
      <c r="A2238" t="s">
        <v>15796</v>
      </c>
      <c r="B2238" t="s">
        <v>15797</v>
      </c>
      <c r="C2238" t="s">
        <v>15798</v>
      </c>
      <c r="D2238">
        <v>630</v>
      </c>
      <c r="E2238" t="s">
        <v>7523</v>
      </c>
      <c r="F2238" t="s">
        <v>6135</v>
      </c>
      <c r="G2238" t="s">
        <v>6136</v>
      </c>
      <c r="H2238" t="s">
        <v>15799</v>
      </c>
      <c r="I2238" t="s">
        <v>15800</v>
      </c>
      <c r="J2238" t="s">
        <v>51327</v>
      </c>
      <c r="K2238" t="s">
        <v>15801</v>
      </c>
      <c r="L2238" t="s">
        <v>4801</v>
      </c>
      <c r="M2238" t="s">
        <v>74738</v>
      </c>
      <c r="N2238"/>
    </row>
    <row r="2239" spans="1:14" ht="14.4" x14ac:dyDescent="0.3">
      <c r="A2239" t="s">
        <v>15802</v>
      </c>
      <c r="B2239" t="s">
        <v>15803</v>
      </c>
      <c r="C2239" t="s">
        <v>15804</v>
      </c>
      <c r="D2239">
        <v>489</v>
      </c>
      <c r="E2239" t="s">
        <v>14454</v>
      </c>
      <c r="F2239" t="s">
        <v>9617</v>
      </c>
      <c r="G2239" t="s">
        <v>567</v>
      </c>
      <c r="H2239" t="s">
        <v>15805</v>
      </c>
      <c r="I2239" t="s">
        <v>15806</v>
      </c>
      <c r="J2239" t="s">
        <v>51328</v>
      </c>
      <c r="L2239" t="s">
        <v>4801</v>
      </c>
      <c r="M2239" t="s">
        <v>74739</v>
      </c>
      <c r="N2239"/>
    </row>
    <row r="2240" spans="1:14" ht="14.4" x14ac:dyDescent="0.3">
      <c r="A2240" t="s">
        <v>15807</v>
      </c>
      <c r="B2240" t="s">
        <v>15808</v>
      </c>
      <c r="C2240" t="s">
        <v>15809</v>
      </c>
      <c r="D2240">
        <v>327</v>
      </c>
      <c r="E2240" t="s">
        <v>15810</v>
      </c>
      <c r="F2240" t="s">
        <v>15811</v>
      </c>
      <c r="G2240" t="s">
        <v>567</v>
      </c>
      <c r="H2240" t="s">
        <v>15812</v>
      </c>
      <c r="I2240" t="s">
        <v>4799</v>
      </c>
      <c r="J2240" t="s">
        <v>51329</v>
      </c>
      <c r="K2240" t="s">
        <v>105344</v>
      </c>
      <c r="L2240" t="s">
        <v>5076</v>
      </c>
      <c r="M2240" t="s">
        <v>74740</v>
      </c>
      <c r="N2240"/>
    </row>
    <row r="2241" spans="1:14" ht="14.4" x14ac:dyDescent="0.3">
      <c r="A2241" t="s">
        <v>15813</v>
      </c>
      <c r="B2241" t="s">
        <v>15814</v>
      </c>
      <c r="C2241" t="s">
        <v>15815</v>
      </c>
      <c r="D2241">
        <v>2506</v>
      </c>
      <c r="E2241" t="s">
        <v>15816</v>
      </c>
      <c r="F2241" t="s">
        <v>5104</v>
      </c>
      <c r="G2241" t="s">
        <v>567</v>
      </c>
      <c r="H2241" t="s">
        <v>15817</v>
      </c>
      <c r="I2241" t="s">
        <v>4799</v>
      </c>
      <c r="J2241" t="s">
        <v>100832</v>
      </c>
      <c r="K2241" t="s">
        <v>4799</v>
      </c>
      <c r="L2241" t="s">
        <v>61654</v>
      </c>
      <c r="M2241" t="s">
        <v>74741</v>
      </c>
      <c r="N2241"/>
    </row>
    <row r="2242" spans="1:14" ht="14.4" x14ac:dyDescent="0.3">
      <c r="A2242" t="s">
        <v>15818</v>
      </c>
      <c r="B2242" t="s">
        <v>15819</v>
      </c>
      <c r="C2242" t="s">
        <v>6407</v>
      </c>
      <c r="D2242">
        <v>803</v>
      </c>
      <c r="E2242" t="s">
        <v>15820</v>
      </c>
      <c r="F2242" t="s">
        <v>15821</v>
      </c>
      <c r="G2242" t="s">
        <v>567</v>
      </c>
      <c r="H2242" t="s">
        <v>15822</v>
      </c>
      <c r="I2242" t="s">
        <v>15823</v>
      </c>
      <c r="J2242" t="s">
        <v>51330</v>
      </c>
      <c r="K2242" t="s">
        <v>4799</v>
      </c>
      <c r="L2242" t="s">
        <v>4801</v>
      </c>
      <c r="M2242" t="s">
        <v>74742</v>
      </c>
      <c r="N2242"/>
    </row>
    <row r="2243" spans="1:14" ht="14.4" x14ac:dyDescent="0.3">
      <c r="A2243" t="s">
        <v>51331</v>
      </c>
      <c r="B2243" t="s">
        <v>51332</v>
      </c>
      <c r="C2243" t="s">
        <v>51333</v>
      </c>
      <c r="D2243">
        <v>356</v>
      </c>
      <c r="E2243" t="s">
        <v>15824</v>
      </c>
      <c r="F2243" t="s">
        <v>4835</v>
      </c>
      <c r="G2243" t="s">
        <v>567</v>
      </c>
      <c r="H2243" t="s">
        <v>51334</v>
      </c>
      <c r="I2243" t="s">
        <v>51335</v>
      </c>
      <c r="J2243" t="s">
        <v>51336</v>
      </c>
      <c r="K2243" t="s">
        <v>15825</v>
      </c>
      <c r="L2243" t="s">
        <v>5849</v>
      </c>
      <c r="M2243" t="s">
        <v>74743</v>
      </c>
      <c r="N2243"/>
    </row>
    <row r="2244" spans="1:14" ht="14.4" x14ac:dyDescent="0.3">
      <c r="A2244" t="s">
        <v>15826</v>
      </c>
      <c r="B2244" t="s">
        <v>15827</v>
      </c>
      <c r="C2244" t="s">
        <v>15828</v>
      </c>
      <c r="D2244">
        <v>2079</v>
      </c>
      <c r="E2244" t="s">
        <v>15829</v>
      </c>
      <c r="F2244" t="s">
        <v>13932</v>
      </c>
      <c r="G2244" t="s">
        <v>567</v>
      </c>
      <c r="H2244" t="s">
        <v>15830</v>
      </c>
      <c r="I2244" t="s">
        <v>4799</v>
      </c>
      <c r="J2244" t="s">
        <v>51337</v>
      </c>
      <c r="L2244" t="s">
        <v>4801</v>
      </c>
      <c r="M2244" t="s">
        <v>74744</v>
      </c>
      <c r="N2244"/>
    </row>
    <row r="2245" spans="1:14" ht="14.4" x14ac:dyDescent="0.3">
      <c r="A2245" t="s">
        <v>15831</v>
      </c>
      <c r="B2245" t="s">
        <v>182</v>
      </c>
      <c r="C2245" t="s">
        <v>15832</v>
      </c>
      <c r="D2245">
        <v>531</v>
      </c>
      <c r="E2245" t="s">
        <v>9262</v>
      </c>
      <c r="F2245" t="s">
        <v>7</v>
      </c>
      <c r="G2245" t="s">
        <v>567</v>
      </c>
      <c r="H2245" t="s">
        <v>183</v>
      </c>
      <c r="I2245" t="s">
        <v>4799</v>
      </c>
      <c r="J2245" t="s">
        <v>51338</v>
      </c>
      <c r="K2245" t="s">
        <v>15833</v>
      </c>
      <c r="L2245" t="s">
        <v>94405</v>
      </c>
      <c r="M2245" t="s">
        <v>74745</v>
      </c>
      <c r="N2245"/>
    </row>
    <row r="2246" spans="1:14" ht="14.4" x14ac:dyDescent="0.3">
      <c r="A2246" t="s">
        <v>15834</v>
      </c>
      <c r="B2246" t="s">
        <v>15835</v>
      </c>
      <c r="C2246" t="s">
        <v>15836</v>
      </c>
      <c r="D2246">
        <v>387</v>
      </c>
      <c r="E2246" t="s">
        <v>14097</v>
      </c>
      <c r="F2246" t="s">
        <v>9249</v>
      </c>
      <c r="G2246" t="s">
        <v>5033</v>
      </c>
      <c r="H2246" t="s">
        <v>15837</v>
      </c>
      <c r="I2246" t="s">
        <v>15838</v>
      </c>
      <c r="J2246" t="s">
        <v>74391</v>
      </c>
      <c r="L2246" t="s">
        <v>4801</v>
      </c>
      <c r="M2246" t="s">
        <v>74746</v>
      </c>
      <c r="N2246"/>
    </row>
    <row r="2247" spans="1:14" ht="14.4" x14ac:dyDescent="0.3">
      <c r="A2247" t="s">
        <v>15839</v>
      </c>
      <c r="B2247" t="s">
        <v>15840</v>
      </c>
      <c r="C2247" t="s">
        <v>15841</v>
      </c>
      <c r="D2247">
        <v>0</v>
      </c>
      <c r="E2247" t="s">
        <v>10113</v>
      </c>
      <c r="F2247" t="s">
        <v>8409</v>
      </c>
      <c r="G2247" t="s">
        <v>5680</v>
      </c>
      <c r="H2247" t="s">
        <v>15842</v>
      </c>
      <c r="I2247" t="s">
        <v>15843</v>
      </c>
      <c r="J2247" t="s">
        <v>51339</v>
      </c>
      <c r="L2247" t="s">
        <v>5683</v>
      </c>
      <c r="M2247" t="s">
        <v>74747</v>
      </c>
      <c r="N2247"/>
    </row>
    <row r="2248" spans="1:14" ht="14.4" x14ac:dyDescent="0.3">
      <c r="A2248" t="s">
        <v>15844</v>
      </c>
      <c r="B2248" t="s">
        <v>15845</v>
      </c>
      <c r="C2248" t="s">
        <v>15846</v>
      </c>
      <c r="D2248">
        <v>390</v>
      </c>
      <c r="E2248" t="s">
        <v>15847</v>
      </c>
      <c r="F2248" t="s">
        <v>9555</v>
      </c>
      <c r="G2248" t="s">
        <v>567</v>
      </c>
      <c r="H2248" t="s">
        <v>15848</v>
      </c>
      <c r="I2248" t="s">
        <v>4799</v>
      </c>
      <c r="K2248" t="s">
        <v>5445</v>
      </c>
      <c r="L2248" t="s">
        <v>4801</v>
      </c>
      <c r="M2248" t="s">
        <v>74748</v>
      </c>
      <c r="N2248"/>
    </row>
    <row r="2249" spans="1:14" ht="14.4" x14ac:dyDescent="0.3">
      <c r="A2249" t="s">
        <v>15849</v>
      </c>
      <c r="B2249" t="s">
        <v>15850</v>
      </c>
      <c r="C2249" t="s">
        <v>15851</v>
      </c>
      <c r="D2249">
        <v>300</v>
      </c>
      <c r="E2249" t="s">
        <v>15852</v>
      </c>
      <c r="F2249" t="s">
        <v>4943</v>
      </c>
      <c r="G2249" t="s">
        <v>4851</v>
      </c>
      <c r="H2249" t="s">
        <v>15853</v>
      </c>
      <c r="I2249" t="s">
        <v>15854</v>
      </c>
      <c r="J2249" t="s">
        <v>51340</v>
      </c>
      <c r="K2249" t="s">
        <v>51341</v>
      </c>
      <c r="L2249" t="s">
        <v>4946</v>
      </c>
      <c r="M2249" t="s">
        <v>74749</v>
      </c>
      <c r="N2249"/>
    </row>
    <row r="2250" spans="1:14" ht="14.4" x14ac:dyDescent="0.3">
      <c r="A2250" t="s">
        <v>15855</v>
      </c>
      <c r="B2250" t="s">
        <v>15856</v>
      </c>
      <c r="C2250" t="s">
        <v>15857</v>
      </c>
      <c r="D2250">
        <v>0</v>
      </c>
      <c r="E2250" t="s">
        <v>15858</v>
      </c>
      <c r="F2250" t="s">
        <v>7352</v>
      </c>
      <c r="G2250" t="s">
        <v>6136</v>
      </c>
      <c r="H2250" t="s">
        <v>15859</v>
      </c>
      <c r="I2250" t="s">
        <v>15860</v>
      </c>
      <c r="J2250" t="s">
        <v>51342</v>
      </c>
      <c r="L2250" t="s">
        <v>4801</v>
      </c>
      <c r="M2250" t="s">
        <v>74750</v>
      </c>
      <c r="N2250"/>
    </row>
    <row r="2251" spans="1:14" ht="14.4" x14ac:dyDescent="0.3">
      <c r="A2251" t="s">
        <v>15861</v>
      </c>
      <c r="B2251" t="s">
        <v>15862</v>
      </c>
      <c r="C2251" t="s">
        <v>15863</v>
      </c>
      <c r="D2251">
        <v>0</v>
      </c>
      <c r="E2251" t="s">
        <v>15864</v>
      </c>
      <c r="F2251" t="s">
        <v>6069</v>
      </c>
      <c r="G2251" t="s">
        <v>567</v>
      </c>
      <c r="H2251" t="s">
        <v>15865</v>
      </c>
      <c r="I2251" t="s">
        <v>4799</v>
      </c>
      <c r="J2251" t="s">
        <v>51343</v>
      </c>
      <c r="K2251" t="s">
        <v>4799</v>
      </c>
      <c r="L2251" t="s">
        <v>5076</v>
      </c>
      <c r="M2251" t="s">
        <v>74751</v>
      </c>
      <c r="N2251"/>
    </row>
    <row r="2252" spans="1:14" ht="14.4" x14ac:dyDescent="0.3">
      <c r="A2252" t="s">
        <v>15866</v>
      </c>
      <c r="B2252" t="s">
        <v>15867</v>
      </c>
      <c r="C2252" t="s">
        <v>15868</v>
      </c>
      <c r="D2252">
        <v>17</v>
      </c>
      <c r="E2252" t="s">
        <v>15869</v>
      </c>
      <c r="F2252" t="s">
        <v>5163</v>
      </c>
      <c r="G2252" t="s">
        <v>567</v>
      </c>
      <c r="H2252" t="s">
        <v>15870</v>
      </c>
      <c r="I2252" t="s">
        <v>15871</v>
      </c>
      <c r="J2252" t="s">
        <v>51344</v>
      </c>
      <c r="K2252" t="s">
        <v>15872</v>
      </c>
      <c r="L2252" t="s">
        <v>4846</v>
      </c>
      <c r="M2252" t="s">
        <v>74752</v>
      </c>
      <c r="N2252"/>
    </row>
    <row r="2253" spans="1:14" ht="14.4" x14ac:dyDescent="0.3">
      <c r="A2253" t="s">
        <v>15873</v>
      </c>
      <c r="B2253" t="s">
        <v>15874</v>
      </c>
      <c r="C2253" t="s">
        <v>15875</v>
      </c>
      <c r="D2253">
        <v>568</v>
      </c>
      <c r="E2253" t="s">
        <v>15876</v>
      </c>
      <c r="F2253" t="s">
        <v>7055</v>
      </c>
      <c r="G2253" t="s">
        <v>567</v>
      </c>
      <c r="H2253" t="s">
        <v>15877</v>
      </c>
      <c r="I2253" t="s">
        <v>4799</v>
      </c>
      <c r="J2253" t="s">
        <v>51345</v>
      </c>
      <c r="K2253" t="s">
        <v>100833</v>
      </c>
      <c r="L2253" t="s">
        <v>100567</v>
      </c>
      <c r="M2253" t="s">
        <v>74753</v>
      </c>
      <c r="N2253"/>
    </row>
    <row r="2254" spans="1:14" ht="14.4" x14ac:dyDescent="0.3">
      <c r="A2254" t="s">
        <v>15878</v>
      </c>
      <c r="B2254" t="s">
        <v>15879</v>
      </c>
      <c r="C2254" t="s">
        <v>15880</v>
      </c>
      <c r="D2254">
        <v>236</v>
      </c>
      <c r="E2254" t="s">
        <v>6497</v>
      </c>
      <c r="F2254" t="s">
        <v>9874</v>
      </c>
      <c r="G2254" t="s">
        <v>567</v>
      </c>
      <c r="H2254" t="s">
        <v>15881</v>
      </c>
      <c r="I2254" t="s">
        <v>15882</v>
      </c>
      <c r="J2254" t="s">
        <v>51346</v>
      </c>
      <c r="K2254" t="s">
        <v>15883</v>
      </c>
      <c r="L2254" t="s">
        <v>98353</v>
      </c>
      <c r="M2254" t="s">
        <v>74754</v>
      </c>
      <c r="N2254"/>
    </row>
    <row r="2255" spans="1:14" ht="14.4" x14ac:dyDescent="0.3">
      <c r="A2255" t="s">
        <v>51347</v>
      </c>
      <c r="B2255" t="s">
        <v>51348</v>
      </c>
      <c r="C2255" t="s">
        <v>51349</v>
      </c>
      <c r="D2255">
        <v>22</v>
      </c>
      <c r="E2255" t="s">
        <v>51350</v>
      </c>
      <c r="F2255" t="s">
        <v>4835</v>
      </c>
      <c r="G2255" t="s">
        <v>567</v>
      </c>
      <c r="H2255" t="s">
        <v>51351</v>
      </c>
      <c r="I2255" t="s">
        <v>51352</v>
      </c>
      <c r="J2255" t="s">
        <v>51353</v>
      </c>
      <c r="L2255" t="s">
        <v>5849</v>
      </c>
      <c r="M2255" t="s">
        <v>74755</v>
      </c>
      <c r="N2255"/>
    </row>
    <row r="2256" spans="1:14" ht="14.4" x14ac:dyDescent="0.3">
      <c r="A2256" t="s">
        <v>15884</v>
      </c>
      <c r="B2256" t="s">
        <v>15885</v>
      </c>
      <c r="C2256" t="s">
        <v>5936</v>
      </c>
      <c r="D2256">
        <v>869</v>
      </c>
      <c r="E2256" t="s">
        <v>14</v>
      </c>
      <c r="F2256" t="s">
        <v>5163</v>
      </c>
      <c r="G2256" t="s">
        <v>567</v>
      </c>
      <c r="H2256" t="s">
        <v>15886</v>
      </c>
      <c r="I2256" t="s">
        <v>15887</v>
      </c>
      <c r="J2256" t="s">
        <v>51354</v>
      </c>
      <c r="L2256" t="s">
        <v>4846</v>
      </c>
      <c r="M2256" t="s">
        <v>74756</v>
      </c>
      <c r="N2256"/>
    </row>
    <row r="2257" spans="1:14" ht="14.4" x14ac:dyDescent="0.3">
      <c r="A2257" t="s">
        <v>15888</v>
      </c>
      <c r="B2257" t="s">
        <v>15889</v>
      </c>
      <c r="C2257" t="s">
        <v>15890</v>
      </c>
      <c r="D2257">
        <v>4727</v>
      </c>
      <c r="E2257" t="s">
        <v>11108</v>
      </c>
      <c r="F2257" t="s">
        <v>7</v>
      </c>
      <c r="G2257" t="s">
        <v>567</v>
      </c>
      <c r="H2257" t="s">
        <v>33</v>
      </c>
      <c r="I2257" t="s">
        <v>4799</v>
      </c>
      <c r="J2257" t="s">
        <v>51355</v>
      </c>
      <c r="K2257" t="s">
        <v>12811</v>
      </c>
      <c r="L2257" t="s">
        <v>94405</v>
      </c>
      <c r="M2257" t="s">
        <v>74757</v>
      </c>
      <c r="N2257"/>
    </row>
    <row r="2258" spans="1:14" ht="14.4" x14ac:dyDescent="0.3">
      <c r="A2258" t="s">
        <v>15891</v>
      </c>
      <c r="B2258" t="s">
        <v>15892</v>
      </c>
      <c r="C2258" t="s">
        <v>15893</v>
      </c>
      <c r="D2258">
        <v>7</v>
      </c>
      <c r="E2258" t="s">
        <v>15894</v>
      </c>
      <c r="F2258" t="s">
        <v>5336</v>
      </c>
      <c r="G2258" t="s">
        <v>4952</v>
      </c>
      <c r="H2258" t="s">
        <v>15895</v>
      </c>
      <c r="I2258" t="s">
        <v>15896</v>
      </c>
      <c r="K2258" t="s">
        <v>15897</v>
      </c>
      <c r="L2258" t="s">
        <v>4956</v>
      </c>
      <c r="M2258" t="s">
        <v>74758</v>
      </c>
      <c r="N2258"/>
    </row>
    <row r="2259" spans="1:14" ht="14.4" x14ac:dyDescent="0.3">
      <c r="A2259" t="s">
        <v>15898</v>
      </c>
      <c r="B2259" t="s">
        <v>15899</v>
      </c>
      <c r="C2259" t="s">
        <v>12384</v>
      </c>
      <c r="D2259">
        <v>337</v>
      </c>
      <c r="E2259" t="s">
        <v>5335</v>
      </c>
      <c r="F2259" t="s">
        <v>5336</v>
      </c>
      <c r="G2259" t="s">
        <v>4952</v>
      </c>
      <c r="H2259" t="s">
        <v>15900</v>
      </c>
      <c r="I2259" t="s">
        <v>15901</v>
      </c>
      <c r="J2259" t="s">
        <v>51356</v>
      </c>
      <c r="K2259" t="s">
        <v>15902</v>
      </c>
      <c r="L2259" t="s">
        <v>4956</v>
      </c>
      <c r="M2259" t="s">
        <v>74759</v>
      </c>
      <c r="N2259"/>
    </row>
    <row r="2260" spans="1:14" ht="14.4" x14ac:dyDescent="0.3">
      <c r="A2260" t="s">
        <v>15903</v>
      </c>
      <c r="B2260" t="s">
        <v>15904</v>
      </c>
      <c r="C2260" t="s">
        <v>15905</v>
      </c>
      <c r="D2260">
        <v>1600</v>
      </c>
      <c r="E2260" t="s">
        <v>14</v>
      </c>
      <c r="F2260" t="s">
        <v>15906</v>
      </c>
      <c r="G2260" t="s">
        <v>4874</v>
      </c>
      <c r="H2260" t="s">
        <v>15907</v>
      </c>
      <c r="I2260" t="s">
        <v>4799</v>
      </c>
      <c r="J2260" t="s">
        <v>51357</v>
      </c>
      <c r="L2260" t="s">
        <v>4963</v>
      </c>
      <c r="M2260" t="s">
        <v>74760</v>
      </c>
      <c r="N2260"/>
    </row>
    <row r="2261" spans="1:14" ht="14.4" x14ac:dyDescent="0.3">
      <c r="A2261" t="s">
        <v>15909</v>
      </c>
      <c r="B2261" t="s">
        <v>15910</v>
      </c>
      <c r="C2261" t="s">
        <v>15911</v>
      </c>
      <c r="D2261">
        <v>4325</v>
      </c>
      <c r="E2261" t="s">
        <v>5335</v>
      </c>
      <c r="F2261" t="s">
        <v>5434</v>
      </c>
      <c r="G2261" t="s">
        <v>4827</v>
      </c>
      <c r="H2261" t="s">
        <v>15912</v>
      </c>
      <c r="I2261" t="s">
        <v>15913</v>
      </c>
      <c r="J2261" t="s">
        <v>51358</v>
      </c>
      <c r="K2261" t="s">
        <v>4799</v>
      </c>
      <c r="L2261" t="s">
        <v>4831</v>
      </c>
      <c r="M2261" t="s">
        <v>74761</v>
      </c>
      <c r="N2261"/>
    </row>
    <row r="2262" spans="1:14" ht="14.4" x14ac:dyDescent="0.3">
      <c r="A2262" t="s">
        <v>15914</v>
      </c>
      <c r="B2262" t="s">
        <v>15915</v>
      </c>
      <c r="C2262" t="s">
        <v>15916</v>
      </c>
      <c r="D2262">
        <v>2921</v>
      </c>
      <c r="E2262" t="s">
        <v>14</v>
      </c>
      <c r="F2262" t="s">
        <v>15917</v>
      </c>
      <c r="G2262" t="s">
        <v>4995</v>
      </c>
      <c r="H2262" t="s">
        <v>15918</v>
      </c>
      <c r="I2262" t="s">
        <v>15919</v>
      </c>
      <c r="K2262" t="s">
        <v>15920</v>
      </c>
      <c r="L2262" t="s">
        <v>4998</v>
      </c>
      <c r="M2262" t="s">
        <v>74762</v>
      </c>
      <c r="N2262"/>
    </row>
    <row r="2263" spans="1:14" ht="14.4" x14ac:dyDescent="0.3">
      <c r="A2263" t="s">
        <v>15921</v>
      </c>
      <c r="B2263" t="s">
        <v>15922</v>
      </c>
      <c r="C2263" t="s">
        <v>15923</v>
      </c>
      <c r="D2263">
        <v>531</v>
      </c>
      <c r="E2263" t="s">
        <v>5335</v>
      </c>
      <c r="F2263" t="s">
        <v>6394</v>
      </c>
      <c r="G2263" t="s">
        <v>4806</v>
      </c>
      <c r="H2263" t="s">
        <v>15924</v>
      </c>
      <c r="I2263" t="s">
        <v>15925</v>
      </c>
      <c r="J2263" t="s">
        <v>51359</v>
      </c>
      <c r="K2263" t="s">
        <v>15926</v>
      </c>
      <c r="L2263" t="s">
        <v>4808</v>
      </c>
      <c r="M2263" t="s">
        <v>74763</v>
      </c>
      <c r="N2263"/>
    </row>
    <row r="2264" spans="1:14" ht="14.4" x14ac:dyDescent="0.3">
      <c r="A2264" t="s">
        <v>93317</v>
      </c>
      <c r="B2264" t="s">
        <v>93318</v>
      </c>
      <c r="C2264" t="s">
        <v>93319</v>
      </c>
      <c r="D2264">
        <v>0</v>
      </c>
      <c r="E2264" t="s">
        <v>20879</v>
      </c>
      <c r="F2264" t="s">
        <v>5622</v>
      </c>
      <c r="G2264" t="s">
        <v>4915</v>
      </c>
      <c r="H2264" t="s">
        <v>93320</v>
      </c>
      <c r="I2264" t="s">
        <v>93322</v>
      </c>
      <c r="J2264" s="3" t="s">
        <v>93323</v>
      </c>
      <c r="L2264" t="s">
        <v>5488</v>
      </c>
      <c r="M2264" t="s">
        <v>93321</v>
      </c>
      <c r="N2264"/>
    </row>
    <row r="2265" spans="1:14" ht="14.4" x14ac:dyDescent="0.3">
      <c r="A2265" t="s">
        <v>15927</v>
      </c>
      <c r="B2265" t="s">
        <v>15928</v>
      </c>
      <c r="C2265" t="s">
        <v>15929</v>
      </c>
      <c r="D2265">
        <v>0</v>
      </c>
      <c r="E2265" t="s">
        <v>15930</v>
      </c>
      <c r="F2265" t="s">
        <v>5043</v>
      </c>
      <c r="G2265" t="s">
        <v>567</v>
      </c>
      <c r="H2265" t="s">
        <v>15931</v>
      </c>
      <c r="I2265" t="s">
        <v>15932</v>
      </c>
      <c r="L2265" t="s">
        <v>4801</v>
      </c>
      <c r="M2265" t="s">
        <v>74764</v>
      </c>
      <c r="N2265"/>
    </row>
    <row r="2266" spans="1:14" ht="14.4" x14ac:dyDescent="0.3">
      <c r="A2266" t="s">
        <v>15933</v>
      </c>
      <c r="B2266" t="s">
        <v>15934</v>
      </c>
      <c r="C2266" t="s">
        <v>15935</v>
      </c>
      <c r="D2266">
        <v>740</v>
      </c>
      <c r="E2266" t="s">
        <v>14</v>
      </c>
      <c r="F2266" t="s">
        <v>5427</v>
      </c>
      <c r="G2266" t="s">
        <v>5396</v>
      </c>
      <c r="H2266" t="s">
        <v>15936</v>
      </c>
      <c r="I2266" t="s">
        <v>15937</v>
      </c>
      <c r="J2266" t="s">
        <v>51360</v>
      </c>
      <c r="L2266" t="s">
        <v>5430</v>
      </c>
      <c r="M2266" t="s">
        <v>74765</v>
      </c>
      <c r="N2266"/>
    </row>
    <row r="2267" spans="1:14" ht="14.4" x14ac:dyDescent="0.3">
      <c r="A2267" t="s">
        <v>51361</v>
      </c>
      <c r="B2267" t="s">
        <v>51362</v>
      </c>
      <c r="C2267" t="s">
        <v>51363</v>
      </c>
      <c r="D2267">
        <v>2104</v>
      </c>
      <c r="E2267" t="s">
        <v>51364</v>
      </c>
      <c r="F2267" t="s">
        <v>4835</v>
      </c>
      <c r="G2267" t="s">
        <v>567</v>
      </c>
      <c r="H2267" t="s">
        <v>51365</v>
      </c>
      <c r="I2267" t="s">
        <v>51366</v>
      </c>
      <c r="J2267" t="s">
        <v>51367</v>
      </c>
      <c r="L2267" t="s">
        <v>5849</v>
      </c>
      <c r="M2267" t="s">
        <v>74766</v>
      </c>
      <c r="N2267"/>
    </row>
    <row r="2268" spans="1:14" ht="14.4" x14ac:dyDescent="0.3">
      <c r="A2268" t="s">
        <v>15938</v>
      </c>
      <c r="B2268" t="s">
        <v>15939</v>
      </c>
      <c r="C2268" t="s">
        <v>15940</v>
      </c>
      <c r="D2268">
        <v>647</v>
      </c>
      <c r="E2268" t="s">
        <v>15941</v>
      </c>
      <c r="F2268" t="s">
        <v>5986</v>
      </c>
      <c r="G2268" t="s">
        <v>4952</v>
      </c>
      <c r="H2268" t="s">
        <v>15942</v>
      </c>
      <c r="I2268" t="s">
        <v>15943</v>
      </c>
      <c r="J2268" t="s">
        <v>58302</v>
      </c>
      <c r="L2268" t="s">
        <v>4956</v>
      </c>
      <c r="M2268" t="s">
        <v>74767</v>
      </c>
      <c r="N2268"/>
    </row>
    <row r="2269" spans="1:14" ht="14.4" x14ac:dyDescent="0.3">
      <c r="A2269" t="s">
        <v>15945</v>
      </c>
      <c r="B2269" t="s">
        <v>15946</v>
      </c>
      <c r="C2269" t="s">
        <v>15947</v>
      </c>
      <c r="D2269">
        <v>51</v>
      </c>
      <c r="E2269" t="s">
        <v>10224</v>
      </c>
      <c r="F2269" t="s">
        <v>9375</v>
      </c>
      <c r="G2269" t="s">
        <v>567</v>
      </c>
      <c r="H2269" t="s">
        <v>15948</v>
      </c>
      <c r="I2269" t="s">
        <v>4799</v>
      </c>
      <c r="J2269" t="s">
        <v>51368</v>
      </c>
      <c r="K2269" t="s">
        <v>4799</v>
      </c>
      <c r="L2269" t="s">
        <v>100567</v>
      </c>
      <c r="M2269" t="s">
        <v>74768</v>
      </c>
      <c r="N2269"/>
    </row>
    <row r="2270" spans="1:14" ht="14.4" x14ac:dyDescent="0.3">
      <c r="A2270" t="s">
        <v>15949</v>
      </c>
      <c r="B2270" t="s">
        <v>15950</v>
      </c>
      <c r="C2270" t="s">
        <v>15951</v>
      </c>
      <c r="D2270">
        <v>742</v>
      </c>
      <c r="E2270" t="s">
        <v>6271</v>
      </c>
      <c r="F2270" t="s">
        <v>4835</v>
      </c>
      <c r="G2270" t="s">
        <v>567</v>
      </c>
      <c r="H2270" t="s">
        <v>15952</v>
      </c>
      <c r="I2270" t="s">
        <v>15953</v>
      </c>
      <c r="K2270" t="s">
        <v>4799</v>
      </c>
      <c r="L2270" t="s">
        <v>70931</v>
      </c>
      <c r="M2270" t="s">
        <v>74769</v>
      </c>
      <c r="N2270"/>
    </row>
    <row r="2271" spans="1:14" ht="14.4" x14ac:dyDescent="0.3">
      <c r="A2271" t="s">
        <v>15954</v>
      </c>
      <c r="B2271" t="s">
        <v>15955</v>
      </c>
      <c r="C2271" t="s">
        <v>15956</v>
      </c>
      <c r="D2271">
        <v>1165</v>
      </c>
      <c r="E2271" t="s">
        <v>15957</v>
      </c>
      <c r="F2271" t="s">
        <v>7151</v>
      </c>
      <c r="G2271" t="s">
        <v>7152</v>
      </c>
      <c r="H2271" t="s">
        <v>15958</v>
      </c>
      <c r="I2271" t="s">
        <v>15959</v>
      </c>
      <c r="J2271" t="s">
        <v>51369</v>
      </c>
      <c r="L2271" t="s">
        <v>4801</v>
      </c>
      <c r="M2271" t="s">
        <v>74770</v>
      </c>
      <c r="N2271"/>
    </row>
    <row r="2272" spans="1:14" ht="14.4" x14ac:dyDescent="0.3">
      <c r="A2272" t="s">
        <v>15960</v>
      </c>
      <c r="B2272" t="s">
        <v>15961</v>
      </c>
      <c r="C2272" t="s">
        <v>15962</v>
      </c>
      <c r="D2272">
        <v>2404</v>
      </c>
      <c r="E2272" t="s">
        <v>14</v>
      </c>
      <c r="F2272" t="s">
        <v>7853</v>
      </c>
      <c r="G2272" t="s">
        <v>4995</v>
      </c>
      <c r="H2272" t="s">
        <v>15963</v>
      </c>
      <c r="I2272" t="s">
        <v>15964</v>
      </c>
      <c r="J2272" t="s">
        <v>51370</v>
      </c>
      <c r="K2272" t="s">
        <v>4799</v>
      </c>
      <c r="L2272" t="s">
        <v>4998</v>
      </c>
      <c r="M2272" t="s">
        <v>74771</v>
      </c>
      <c r="N2272"/>
    </row>
    <row r="2273" spans="1:14" ht="14.4" x14ac:dyDescent="0.3">
      <c r="A2273" t="s">
        <v>15965</v>
      </c>
      <c r="B2273" t="s">
        <v>15966</v>
      </c>
      <c r="C2273" t="s">
        <v>15967</v>
      </c>
      <c r="D2273">
        <v>1251</v>
      </c>
      <c r="E2273" t="s">
        <v>15968</v>
      </c>
      <c r="F2273" t="s">
        <v>5382</v>
      </c>
      <c r="G2273" t="s">
        <v>4827</v>
      </c>
      <c r="H2273" t="s">
        <v>15969</v>
      </c>
      <c r="I2273" t="s">
        <v>15970</v>
      </c>
      <c r="J2273" t="s">
        <v>51371</v>
      </c>
      <c r="K2273" t="s">
        <v>4830</v>
      </c>
      <c r="L2273" t="s">
        <v>4831</v>
      </c>
      <c r="M2273" t="s">
        <v>74772</v>
      </c>
      <c r="N2273"/>
    </row>
    <row r="2274" spans="1:14" ht="14.4" x14ac:dyDescent="0.3">
      <c r="A2274" t="s">
        <v>15971</v>
      </c>
      <c r="B2274" t="s">
        <v>83676</v>
      </c>
      <c r="C2274" t="s">
        <v>15972</v>
      </c>
      <c r="D2274">
        <v>794</v>
      </c>
      <c r="E2274" t="s">
        <v>14</v>
      </c>
      <c r="F2274" t="s">
        <v>6825</v>
      </c>
      <c r="G2274" t="s">
        <v>567</v>
      </c>
      <c r="H2274" t="s">
        <v>15973</v>
      </c>
      <c r="I2274" t="s">
        <v>15974</v>
      </c>
      <c r="J2274" t="s">
        <v>83677</v>
      </c>
      <c r="K2274" t="s">
        <v>15975</v>
      </c>
      <c r="L2274" t="s">
        <v>4815</v>
      </c>
      <c r="M2274" t="s">
        <v>74773</v>
      </c>
      <c r="N2274"/>
    </row>
    <row r="2275" spans="1:14" ht="14.4" x14ac:dyDescent="0.3">
      <c r="A2275" t="s">
        <v>15976</v>
      </c>
      <c r="B2275" t="s">
        <v>15977</v>
      </c>
      <c r="C2275" t="s">
        <v>15978</v>
      </c>
      <c r="D2275">
        <v>1903</v>
      </c>
      <c r="E2275" t="s">
        <v>15979</v>
      </c>
      <c r="F2275" t="s">
        <v>5536</v>
      </c>
      <c r="G2275" t="s">
        <v>567</v>
      </c>
      <c r="H2275" t="s">
        <v>15980</v>
      </c>
      <c r="I2275" t="s">
        <v>15981</v>
      </c>
      <c r="J2275" t="s">
        <v>51372</v>
      </c>
      <c r="K2275" t="s">
        <v>4799</v>
      </c>
      <c r="L2275" t="s">
        <v>6218</v>
      </c>
      <c r="M2275" t="s">
        <v>74774</v>
      </c>
      <c r="N2275"/>
    </row>
    <row r="2276" spans="1:14" ht="14.4" x14ac:dyDescent="0.3">
      <c r="A2276" t="s">
        <v>51373</v>
      </c>
      <c r="B2276" t="s">
        <v>51374</v>
      </c>
      <c r="C2276" t="s">
        <v>51375</v>
      </c>
      <c r="D2276">
        <v>2010</v>
      </c>
      <c r="E2276" t="s">
        <v>6565</v>
      </c>
      <c r="F2276" t="s">
        <v>4835</v>
      </c>
      <c r="G2276" t="s">
        <v>567</v>
      </c>
      <c r="H2276" t="s">
        <v>51376</v>
      </c>
      <c r="I2276" t="s">
        <v>51377</v>
      </c>
      <c r="J2276" t="s">
        <v>51378</v>
      </c>
      <c r="K2276" t="s">
        <v>15982</v>
      </c>
      <c r="L2276" t="s">
        <v>83385</v>
      </c>
      <c r="M2276" t="s">
        <v>74775</v>
      </c>
      <c r="N2276"/>
    </row>
    <row r="2277" spans="1:14" ht="14.4" x14ac:dyDescent="0.3">
      <c r="A2277" t="s">
        <v>15983</v>
      </c>
      <c r="B2277" t="s">
        <v>15984</v>
      </c>
      <c r="C2277" t="s">
        <v>15985</v>
      </c>
      <c r="D2277">
        <v>6969</v>
      </c>
      <c r="E2277" t="s">
        <v>15986</v>
      </c>
      <c r="F2277" t="s">
        <v>8843</v>
      </c>
      <c r="G2277" t="s">
        <v>4851</v>
      </c>
      <c r="H2277" t="s">
        <v>15987</v>
      </c>
      <c r="I2277" t="s">
        <v>15988</v>
      </c>
      <c r="J2277" t="s">
        <v>51379</v>
      </c>
      <c r="K2277" t="s">
        <v>100834</v>
      </c>
      <c r="L2277" t="s">
        <v>4853</v>
      </c>
      <c r="M2277" t="s">
        <v>74776</v>
      </c>
      <c r="N2277"/>
    </row>
    <row r="2278" spans="1:14" ht="14.4" x14ac:dyDescent="0.3">
      <c r="A2278" t="s">
        <v>15989</v>
      </c>
      <c r="B2278" t="s">
        <v>15990</v>
      </c>
      <c r="C2278" t="s">
        <v>27024</v>
      </c>
      <c r="D2278">
        <v>750</v>
      </c>
      <c r="E2278" t="s">
        <v>98461</v>
      </c>
      <c r="F2278" t="s">
        <v>8315</v>
      </c>
      <c r="G2278" t="s">
        <v>4806</v>
      </c>
      <c r="H2278" t="s">
        <v>15991</v>
      </c>
      <c r="I2278" t="s">
        <v>98462</v>
      </c>
      <c r="J2278" t="s">
        <v>93324</v>
      </c>
      <c r="L2278" t="s">
        <v>4899</v>
      </c>
      <c r="M2278" t="s">
        <v>74777</v>
      </c>
      <c r="N2278"/>
    </row>
    <row r="2279" spans="1:14" ht="14.4" x14ac:dyDescent="0.3">
      <c r="A2279" t="s">
        <v>15992</v>
      </c>
      <c r="B2279" t="s">
        <v>15993</v>
      </c>
      <c r="C2279" t="s">
        <v>15994</v>
      </c>
      <c r="D2279">
        <v>175</v>
      </c>
      <c r="E2279" t="s">
        <v>14</v>
      </c>
      <c r="F2279" t="s">
        <v>15995</v>
      </c>
      <c r="G2279" t="s">
        <v>5411</v>
      </c>
      <c r="H2279" t="s">
        <v>15996</v>
      </c>
      <c r="I2279" t="s">
        <v>15997</v>
      </c>
      <c r="K2279" t="s">
        <v>15998</v>
      </c>
      <c r="L2279" t="s">
        <v>4801</v>
      </c>
      <c r="M2279" t="s">
        <v>74778</v>
      </c>
      <c r="N2279"/>
    </row>
    <row r="2280" spans="1:14" ht="14.4" x14ac:dyDescent="0.3">
      <c r="A2280" t="s">
        <v>15999</v>
      </c>
      <c r="B2280" t="s">
        <v>16000</v>
      </c>
      <c r="C2280" t="s">
        <v>16001</v>
      </c>
      <c r="D2280">
        <v>2720</v>
      </c>
      <c r="E2280" t="s">
        <v>14799</v>
      </c>
      <c r="F2280" t="s">
        <v>14800</v>
      </c>
      <c r="G2280" t="s">
        <v>4874</v>
      </c>
      <c r="H2280" t="s">
        <v>16002</v>
      </c>
      <c r="I2280" t="s">
        <v>4799</v>
      </c>
      <c r="J2280" t="s">
        <v>51380</v>
      </c>
      <c r="K2280" t="s">
        <v>41055</v>
      </c>
      <c r="L2280" t="s">
        <v>4963</v>
      </c>
      <c r="M2280" t="s">
        <v>74779</v>
      </c>
      <c r="N2280"/>
    </row>
    <row r="2281" spans="1:14" ht="14.4" x14ac:dyDescent="0.3">
      <c r="A2281" t="s">
        <v>16003</v>
      </c>
      <c r="B2281" t="s">
        <v>16004</v>
      </c>
      <c r="C2281" t="s">
        <v>83678</v>
      </c>
      <c r="D2281">
        <v>1378</v>
      </c>
      <c r="E2281" t="s">
        <v>11180</v>
      </c>
      <c r="F2281" t="s">
        <v>5382</v>
      </c>
      <c r="G2281" t="s">
        <v>4827</v>
      </c>
      <c r="H2281" t="s">
        <v>16005</v>
      </c>
      <c r="I2281" t="s">
        <v>4799</v>
      </c>
      <c r="J2281" t="s">
        <v>51381</v>
      </c>
      <c r="L2281" t="s">
        <v>4801</v>
      </c>
      <c r="M2281" t="s">
        <v>74780</v>
      </c>
      <c r="N2281"/>
    </row>
    <row r="2282" spans="1:14" ht="14.4" x14ac:dyDescent="0.3">
      <c r="A2282" t="s">
        <v>16006</v>
      </c>
      <c r="B2282" t="s">
        <v>16007</v>
      </c>
      <c r="C2282" t="s">
        <v>16008</v>
      </c>
      <c r="D2282">
        <v>2</v>
      </c>
      <c r="E2282" t="s">
        <v>11066</v>
      </c>
      <c r="F2282" t="s">
        <v>7239</v>
      </c>
      <c r="G2282" t="s">
        <v>7161</v>
      </c>
      <c r="H2282" t="s">
        <v>16009</v>
      </c>
      <c r="I2282" t="s">
        <v>16010</v>
      </c>
      <c r="K2282" t="s">
        <v>51382</v>
      </c>
      <c r="L2282" t="s">
        <v>5414</v>
      </c>
      <c r="M2282" t="s">
        <v>74781</v>
      </c>
      <c r="N2282"/>
    </row>
    <row r="2283" spans="1:14" ht="14.4" x14ac:dyDescent="0.3">
      <c r="A2283" t="s">
        <v>16011</v>
      </c>
      <c r="B2283" t="s">
        <v>16012</v>
      </c>
      <c r="C2283" t="s">
        <v>16013</v>
      </c>
      <c r="D2283">
        <v>0</v>
      </c>
      <c r="E2283" t="s">
        <v>14</v>
      </c>
      <c r="F2283" t="s">
        <v>8146</v>
      </c>
      <c r="G2283" t="s">
        <v>4995</v>
      </c>
      <c r="H2283" t="s">
        <v>16014</v>
      </c>
      <c r="I2283" t="s">
        <v>16015</v>
      </c>
      <c r="J2283" t="s">
        <v>51383</v>
      </c>
      <c r="K2283" t="s">
        <v>4799</v>
      </c>
      <c r="L2283" t="s">
        <v>4998</v>
      </c>
      <c r="M2283" t="s">
        <v>74782</v>
      </c>
      <c r="N2283"/>
    </row>
    <row r="2284" spans="1:14" ht="14.4" x14ac:dyDescent="0.3">
      <c r="A2284" t="s">
        <v>51384</v>
      </c>
      <c r="B2284" t="s">
        <v>51385</v>
      </c>
      <c r="C2284" t="s">
        <v>51386</v>
      </c>
      <c r="D2284">
        <v>71</v>
      </c>
      <c r="E2284" t="s">
        <v>51387</v>
      </c>
      <c r="F2284" t="s">
        <v>4835</v>
      </c>
      <c r="G2284" t="s">
        <v>567</v>
      </c>
      <c r="H2284" t="s">
        <v>51388</v>
      </c>
      <c r="I2284" t="s">
        <v>4799</v>
      </c>
      <c r="J2284" t="s">
        <v>51389</v>
      </c>
      <c r="K2284" t="s">
        <v>83679</v>
      </c>
      <c r="L2284" t="s">
        <v>4801</v>
      </c>
      <c r="M2284" t="s">
        <v>74783</v>
      </c>
      <c r="N2284"/>
    </row>
    <row r="2285" spans="1:14" ht="14.4" x14ac:dyDescent="0.3">
      <c r="A2285" t="s">
        <v>16016</v>
      </c>
      <c r="B2285" t="s">
        <v>16017</v>
      </c>
      <c r="C2285" t="s">
        <v>16018</v>
      </c>
      <c r="D2285">
        <v>0</v>
      </c>
      <c r="E2285" t="s">
        <v>14</v>
      </c>
      <c r="F2285" t="s">
        <v>6680</v>
      </c>
      <c r="G2285" t="s">
        <v>4952</v>
      </c>
      <c r="H2285" t="s">
        <v>16019</v>
      </c>
      <c r="I2285" t="s">
        <v>16020</v>
      </c>
      <c r="L2285" t="s">
        <v>4956</v>
      </c>
      <c r="M2285" t="s">
        <v>74784</v>
      </c>
      <c r="N2285"/>
    </row>
    <row r="2286" spans="1:14" ht="14.4" x14ac:dyDescent="0.3">
      <c r="A2286" t="s">
        <v>16021</v>
      </c>
      <c r="B2286" t="s">
        <v>16022</v>
      </c>
      <c r="C2286" t="s">
        <v>16023</v>
      </c>
      <c r="D2286">
        <v>125</v>
      </c>
      <c r="E2286" t="s">
        <v>14</v>
      </c>
      <c r="F2286" t="s">
        <v>14158</v>
      </c>
      <c r="G2286" t="s">
        <v>4806</v>
      </c>
      <c r="H2286" t="s">
        <v>16024</v>
      </c>
      <c r="I2286" t="s">
        <v>16025</v>
      </c>
      <c r="J2286" t="s">
        <v>51390</v>
      </c>
      <c r="K2286" t="s">
        <v>16026</v>
      </c>
      <c r="L2286" t="s">
        <v>4801</v>
      </c>
      <c r="M2286" t="s">
        <v>74785</v>
      </c>
      <c r="N2286"/>
    </row>
    <row r="2287" spans="1:14" ht="14.4" x14ac:dyDescent="0.3">
      <c r="A2287" t="s">
        <v>16027</v>
      </c>
      <c r="B2287" t="s">
        <v>16028</v>
      </c>
      <c r="C2287" t="s">
        <v>14844</v>
      </c>
      <c r="D2287">
        <v>1299</v>
      </c>
      <c r="E2287" t="s">
        <v>4819</v>
      </c>
      <c r="F2287" t="s">
        <v>4805</v>
      </c>
      <c r="G2287" t="s">
        <v>4806</v>
      </c>
      <c r="H2287" t="s">
        <v>16029</v>
      </c>
      <c r="I2287" t="s">
        <v>16030</v>
      </c>
      <c r="J2287" t="s">
        <v>51391</v>
      </c>
      <c r="L2287" t="s">
        <v>4808</v>
      </c>
      <c r="M2287" t="s">
        <v>74786</v>
      </c>
      <c r="N2287"/>
    </row>
    <row r="2288" spans="1:14" ht="14.4" x14ac:dyDescent="0.3">
      <c r="A2288" t="s">
        <v>16031</v>
      </c>
      <c r="B2288" t="s">
        <v>16032</v>
      </c>
      <c r="C2288" t="s">
        <v>16033</v>
      </c>
      <c r="D2288">
        <v>0</v>
      </c>
      <c r="E2288" t="s">
        <v>16034</v>
      </c>
      <c r="F2288" t="s">
        <v>5789</v>
      </c>
      <c r="G2288" t="s">
        <v>567</v>
      </c>
      <c r="H2288" t="s">
        <v>16035</v>
      </c>
      <c r="I2288" t="s">
        <v>16036</v>
      </c>
      <c r="J2288" t="s">
        <v>51392</v>
      </c>
      <c r="K2288" t="s">
        <v>100835</v>
      </c>
      <c r="L2288" t="s">
        <v>4815</v>
      </c>
      <c r="M2288" t="s">
        <v>74787</v>
      </c>
      <c r="N2288"/>
    </row>
    <row r="2289" spans="1:14" ht="14.4" x14ac:dyDescent="0.3">
      <c r="A2289" t="s">
        <v>16037</v>
      </c>
      <c r="B2289" t="s">
        <v>16038</v>
      </c>
      <c r="C2289" t="s">
        <v>16039</v>
      </c>
      <c r="D2289">
        <v>767</v>
      </c>
      <c r="E2289" t="s">
        <v>5335</v>
      </c>
      <c r="F2289" t="s">
        <v>5336</v>
      </c>
      <c r="G2289" t="s">
        <v>4952</v>
      </c>
      <c r="H2289" t="s">
        <v>16040</v>
      </c>
      <c r="I2289" t="s">
        <v>16041</v>
      </c>
      <c r="J2289" t="s">
        <v>83680</v>
      </c>
      <c r="L2289" t="s">
        <v>4956</v>
      </c>
      <c r="M2289" t="s">
        <v>74788</v>
      </c>
      <c r="N2289"/>
    </row>
    <row r="2290" spans="1:14" ht="14.4" x14ac:dyDescent="0.3">
      <c r="A2290" t="s">
        <v>16042</v>
      </c>
      <c r="B2290" t="s">
        <v>16043</v>
      </c>
      <c r="C2290" t="s">
        <v>16044</v>
      </c>
      <c r="D2290">
        <v>365</v>
      </c>
      <c r="E2290" t="s">
        <v>5313</v>
      </c>
      <c r="F2290" t="s">
        <v>5314</v>
      </c>
      <c r="G2290" t="s">
        <v>5033</v>
      </c>
      <c r="H2290" t="s">
        <v>16045</v>
      </c>
      <c r="I2290" t="s">
        <v>16046</v>
      </c>
      <c r="J2290" t="s">
        <v>51393</v>
      </c>
      <c r="K2290" t="s">
        <v>16047</v>
      </c>
      <c r="L2290" t="s">
        <v>4801</v>
      </c>
      <c r="M2290" t="s">
        <v>74789</v>
      </c>
      <c r="N2290"/>
    </row>
    <row r="2291" spans="1:14" ht="14.4" x14ac:dyDescent="0.3">
      <c r="A2291" t="s">
        <v>16048</v>
      </c>
      <c r="B2291" t="s">
        <v>16049</v>
      </c>
      <c r="C2291" t="s">
        <v>16050</v>
      </c>
      <c r="D2291">
        <v>2</v>
      </c>
      <c r="E2291" t="s">
        <v>16051</v>
      </c>
      <c r="F2291" t="s">
        <v>9179</v>
      </c>
      <c r="G2291" t="s">
        <v>4806</v>
      </c>
      <c r="H2291" t="s">
        <v>16052</v>
      </c>
      <c r="I2291" t="s">
        <v>16053</v>
      </c>
      <c r="J2291" t="s">
        <v>51394</v>
      </c>
      <c r="L2291" t="s">
        <v>4899</v>
      </c>
      <c r="M2291" t="s">
        <v>74790</v>
      </c>
      <c r="N2291"/>
    </row>
    <row r="2292" spans="1:14" ht="14.4" x14ac:dyDescent="0.3">
      <c r="A2292" t="s">
        <v>16054</v>
      </c>
      <c r="B2292" t="s">
        <v>16055</v>
      </c>
      <c r="C2292" t="s">
        <v>16056</v>
      </c>
      <c r="D2292">
        <v>1394</v>
      </c>
      <c r="E2292" t="s">
        <v>14</v>
      </c>
      <c r="F2292" t="s">
        <v>6170</v>
      </c>
      <c r="G2292" t="s">
        <v>6171</v>
      </c>
      <c r="H2292" t="s">
        <v>16057</v>
      </c>
      <c r="I2292" t="s">
        <v>16058</v>
      </c>
      <c r="J2292" t="s">
        <v>51395</v>
      </c>
      <c r="K2292" t="s">
        <v>16059</v>
      </c>
      <c r="L2292" t="s">
        <v>6174</v>
      </c>
      <c r="M2292" t="s">
        <v>74791</v>
      </c>
      <c r="N2292"/>
    </row>
    <row r="2293" spans="1:14" ht="14.4" x14ac:dyDescent="0.3">
      <c r="A2293" t="s">
        <v>16060</v>
      </c>
      <c r="B2293" t="s">
        <v>16061</v>
      </c>
      <c r="C2293" t="s">
        <v>16062</v>
      </c>
      <c r="D2293">
        <v>2670</v>
      </c>
      <c r="E2293" t="s">
        <v>16063</v>
      </c>
      <c r="F2293" t="s">
        <v>5043</v>
      </c>
      <c r="G2293" t="s">
        <v>567</v>
      </c>
      <c r="H2293" t="s">
        <v>16064</v>
      </c>
      <c r="I2293" t="s">
        <v>16065</v>
      </c>
      <c r="J2293" t="s">
        <v>51396</v>
      </c>
      <c r="K2293" t="s">
        <v>16066</v>
      </c>
      <c r="L2293" t="s">
        <v>4801</v>
      </c>
      <c r="M2293" t="s">
        <v>74792</v>
      </c>
      <c r="N2293"/>
    </row>
    <row r="2294" spans="1:14" ht="14.4" x14ac:dyDescent="0.3">
      <c r="A2294" t="s">
        <v>16067</v>
      </c>
      <c r="B2294" t="s">
        <v>16068</v>
      </c>
      <c r="C2294" t="s">
        <v>16069</v>
      </c>
      <c r="D2294">
        <v>40</v>
      </c>
      <c r="E2294" t="s">
        <v>12579</v>
      </c>
      <c r="F2294" t="s">
        <v>5492</v>
      </c>
      <c r="G2294" t="s">
        <v>4806</v>
      </c>
      <c r="H2294" t="s">
        <v>16070</v>
      </c>
      <c r="I2294" t="s">
        <v>16071</v>
      </c>
      <c r="J2294" t="s">
        <v>51397</v>
      </c>
      <c r="L2294" t="s">
        <v>4899</v>
      </c>
      <c r="M2294" t="s">
        <v>74793</v>
      </c>
      <c r="N2294"/>
    </row>
    <row r="2295" spans="1:14" ht="14.4" x14ac:dyDescent="0.3">
      <c r="A2295" t="s">
        <v>16072</v>
      </c>
      <c r="B2295" t="s">
        <v>16073</v>
      </c>
      <c r="C2295" t="s">
        <v>16074</v>
      </c>
      <c r="D2295">
        <v>1012</v>
      </c>
      <c r="E2295" t="s">
        <v>16075</v>
      </c>
      <c r="F2295" t="s">
        <v>9021</v>
      </c>
      <c r="G2295" t="s">
        <v>5033</v>
      </c>
      <c r="H2295" t="s">
        <v>16076</v>
      </c>
      <c r="I2295" t="s">
        <v>16077</v>
      </c>
      <c r="J2295" t="s">
        <v>51398</v>
      </c>
      <c r="L2295" t="s">
        <v>5036</v>
      </c>
      <c r="M2295" t="s">
        <v>74794</v>
      </c>
      <c r="N2295"/>
    </row>
    <row r="2296" spans="1:14" ht="14.4" x14ac:dyDescent="0.3">
      <c r="A2296" t="s">
        <v>16078</v>
      </c>
      <c r="B2296" t="s">
        <v>16079</v>
      </c>
      <c r="C2296" t="s">
        <v>16080</v>
      </c>
      <c r="D2296">
        <v>532</v>
      </c>
      <c r="E2296" t="s">
        <v>14</v>
      </c>
      <c r="F2296" t="s">
        <v>7445</v>
      </c>
      <c r="G2296" t="s">
        <v>5396</v>
      </c>
      <c r="H2296" t="s">
        <v>16081</v>
      </c>
      <c r="I2296" t="s">
        <v>16082</v>
      </c>
      <c r="J2296" t="s">
        <v>51399</v>
      </c>
      <c r="L2296" t="s">
        <v>4801</v>
      </c>
      <c r="M2296" t="s">
        <v>74795</v>
      </c>
      <c r="N2296"/>
    </row>
    <row r="2297" spans="1:14" ht="14.4" x14ac:dyDescent="0.3">
      <c r="A2297" t="s">
        <v>16083</v>
      </c>
      <c r="B2297" t="s">
        <v>16084</v>
      </c>
      <c r="C2297" t="s">
        <v>16085</v>
      </c>
      <c r="D2297">
        <v>156</v>
      </c>
      <c r="E2297" t="s">
        <v>16086</v>
      </c>
      <c r="F2297" t="s">
        <v>5003</v>
      </c>
      <c r="G2297" t="s">
        <v>5004</v>
      </c>
      <c r="H2297" t="s">
        <v>16087</v>
      </c>
      <c r="I2297" t="s">
        <v>16088</v>
      </c>
      <c r="J2297" t="s">
        <v>51400</v>
      </c>
      <c r="L2297" t="s">
        <v>5007</v>
      </c>
      <c r="M2297" t="s">
        <v>74796</v>
      </c>
      <c r="N2297"/>
    </row>
    <row r="2298" spans="1:14" ht="14.4" x14ac:dyDescent="0.3">
      <c r="A2298" t="s">
        <v>16089</v>
      </c>
      <c r="B2298" t="s">
        <v>16090</v>
      </c>
      <c r="C2298" t="s">
        <v>16091</v>
      </c>
      <c r="D2298">
        <v>5544</v>
      </c>
      <c r="E2298" t="s">
        <v>16092</v>
      </c>
      <c r="F2298" t="s">
        <v>11124</v>
      </c>
      <c r="G2298" t="s">
        <v>567</v>
      </c>
      <c r="H2298" t="s">
        <v>483</v>
      </c>
      <c r="I2298" t="s">
        <v>4799</v>
      </c>
      <c r="J2298" t="s">
        <v>51401</v>
      </c>
      <c r="K2298" t="s">
        <v>16093</v>
      </c>
      <c r="L2298" t="s">
        <v>4801</v>
      </c>
      <c r="M2298" t="s">
        <v>74797</v>
      </c>
      <c r="N2298"/>
    </row>
    <row r="2299" spans="1:14" ht="14.4" x14ac:dyDescent="0.3">
      <c r="A2299" t="s">
        <v>16094</v>
      </c>
      <c r="B2299" t="s">
        <v>16095</v>
      </c>
      <c r="C2299" t="s">
        <v>14582</v>
      </c>
      <c r="D2299">
        <v>1213</v>
      </c>
      <c r="E2299" t="s">
        <v>16096</v>
      </c>
      <c r="F2299" t="s">
        <v>16097</v>
      </c>
      <c r="G2299" t="s">
        <v>4806</v>
      </c>
      <c r="H2299" t="s">
        <v>16098</v>
      </c>
      <c r="I2299" t="s">
        <v>16099</v>
      </c>
      <c r="J2299" t="s">
        <v>51402</v>
      </c>
      <c r="K2299" t="s">
        <v>4799</v>
      </c>
      <c r="L2299" t="s">
        <v>4808</v>
      </c>
      <c r="M2299" t="s">
        <v>74798</v>
      </c>
      <c r="N2299"/>
    </row>
    <row r="2300" spans="1:14" ht="14.4" x14ac:dyDescent="0.3">
      <c r="A2300" t="s">
        <v>16100</v>
      </c>
      <c r="B2300" t="s">
        <v>16101</v>
      </c>
      <c r="C2300" t="s">
        <v>13481</v>
      </c>
      <c r="D2300">
        <v>511</v>
      </c>
      <c r="E2300" t="s">
        <v>6054</v>
      </c>
      <c r="F2300" t="s">
        <v>5046</v>
      </c>
      <c r="G2300" t="s">
        <v>567</v>
      </c>
      <c r="H2300" t="s">
        <v>16102</v>
      </c>
      <c r="I2300" t="s">
        <v>16103</v>
      </c>
      <c r="J2300" t="s">
        <v>51403</v>
      </c>
      <c r="K2300" t="s">
        <v>91491</v>
      </c>
      <c r="L2300" t="s">
        <v>98353</v>
      </c>
      <c r="M2300" t="s">
        <v>74799</v>
      </c>
      <c r="N2300"/>
    </row>
    <row r="2301" spans="1:14" ht="14.4" x14ac:dyDescent="0.3">
      <c r="A2301" t="s">
        <v>16104</v>
      </c>
      <c r="B2301" t="s">
        <v>16105</v>
      </c>
      <c r="C2301" t="s">
        <v>16106</v>
      </c>
      <c r="D2301">
        <v>211</v>
      </c>
      <c r="E2301" t="s">
        <v>6054</v>
      </c>
      <c r="F2301" t="s">
        <v>5046</v>
      </c>
      <c r="G2301" t="s">
        <v>567</v>
      </c>
      <c r="H2301" t="s">
        <v>16107</v>
      </c>
      <c r="I2301" t="s">
        <v>16108</v>
      </c>
      <c r="J2301" t="s">
        <v>51404</v>
      </c>
      <c r="K2301" t="s">
        <v>16109</v>
      </c>
      <c r="L2301" t="s">
        <v>94408</v>
      </c>
      <c r="M2301" t="s">
        <v>74800</v>
      </c>
      <c r="N2301"/>
    </row>
    <row r="2302" spans="1:14" ht="14.4" x14ac:dyDescent="0.3">
      <c r="A2302" t="s">
        <v>16110</v>
      </c>
      <c r="B2302" t="s">
        <v>105346</v>
      </c>
      <c r="C2302" t="s">
        <v>16111</v>
      </c>
      <c r="D2302">
        <v>460</v>
      </c>
      <c r="E2302" t="s">
        <v>16112</v>
      </c>
      <c r="F2302" t="s">
        <v>4857</v>
      </c>
      <c r="G2302" t="s">
        <v>4858</v>
      </c>
      <c r="H2302" t="s">
        <v>16113</v>
      </c>
      <c r="I2302" t="s">
        <v>16114</v>
      </c>
      <c r="J2302" t="s">
        <v>51405</v>
      </c>
      <c r="L2302" t="s">
        <v>4862</v>
      </c>
      <c r="M2302" t="s">
        <v>74801</v>
      </c>
      <c r="N2302"/>
    </row>
    <row r="2303" spans="1:14" ht="14.4" x14ac:dyDescent="0.3">
      <c r="A2303" t="s">
        <v>16115</v>
      </c>
      <c r="B2303" t="s">
        <v>16116</v>
      </c>
      <c r="C2303" t="s">
        <v>14925</v>
      </c>
      <c r="D2303">
        <v>66</v>
      </c>
      <c r="E2303" t="s">
        <v>144</v>
      </c>
      <c r="F2303" t="s">
        <v>6375</v>
      </c>
      <c r="G2303" t="s">
        <v>567</v>
      </c>
      <c r="H2303" t="s">
        <v>16117</v>
      </c>
      <c r="I2303" t="s">
        <v>16118</v>
      </c>
      <c r="J2303" t="s">
        <v>51406</v>
      </c>
      <c r="K2303" t="s">
        <v>16119</v>
      </c>
      <c r="L2303" t="s">
        <v>4973</v>
      </c>
      <c r="M2303" t="s">
        <v>74802</v>
      </c>
      <c r="N2303"/>
    </row>
    <row r="2304" spans="1:14" ht="14.4" x14ac:dyDescent="0.3">
      <c r="A2304" t="s">
        <v>16120</v>
      </c>
      <c r="B2304" t="s">
        <v>16121</v>
      </c>
      <c r="C2304" t="s">
        <v>16122</v>
      </c>
      <c r="D2304">
        <v>4296</v>
      </c>
      <c r="E2304" t="s">
        <v>16123</v>
      </c>
      <c r="F2304" t="s">
        <v>5157</v>
      </c>
      <c r="G2304" t="s">
        <v>567</v>
      </c>
      <c r="H2304" t="s">
        <v>16124</v>
      </c>
      <c r="I2304" t="s">
        <v>16125</v>
      </c>
      <c r="J2304" t="s">
        <v>71742</v>
      </c>
      <c r="L2304" t="s">
        <v>4973</v>
      </c>
      <c r="M2304" t="s">
        <v>74803</v>
      </c>
      <c r="N2304"/>
    </row>
    <row r="2305" spans="1:14" ht="14.4" x14ac:dyDescent="0.3">
      <c r="A2305" t="s">
        <v>16126</v>
      </c>
      <c r="B2305" t="s">
        <v>16127</v>
      </c>
      <c r="C2305" t="s">
        <v>16128</v>
      </c>
      <c r="D2305">
        <v>900</v>
      </c>
      <c r="E2305" t="s">
        <v>11343</v>
      </c>
      <c r="F2305" t="s">
        <v>11344</v>
      </c>
      <c r="G2305" t="s">
        <v>4995</v>
      </c>
      <c r="H2305" t="s">
        <v>16129</v>
      </c>
      <c r="I2305" t="s">
        <v>16130</v>
      </c>
      <c r="J2305" t="s">
        <v>51407</v>
      </c>
      <c r="L2305" t="s">
        <v>4998</v>
      </c>
      <c r="M2305" t="s">
        <v>74804</v>
      </c>
      <c r="N2305"/>
    </row>
    <row r="2306" spans="1:14" ht="14.4" x14ac:dyDescent="0.3">
      <c r="A2306" t="s">
        <v>83681</v>
      </c>
      <c r="B2306" t="s">
        <v>83682</v>
      </c>
      <c r="C2306" t="s">
        <v>83683</v>
      </c>
      <c r="D2306">
        <v>1083</v>
      </c>
      <c r="E2306" t="s">
        <v>6054</v>
      </c>
      <c r="F2306" t="s">
        <v>5046</v>
      </c>
      <c r="G2306" t="s">
        <v>567</v>
      </c>
      <c r="H2306" t="s">
        <v>83684</v>
      </c>
      <c r="I2306" t="s">
        <v>5778</v>
      </c>
      <c r="J2306" t="s">
        <v>83686</v>
      </c>
      <c r="K2306" t="s">
        <v>8263</v>
      </c>
      <c r="L2306" t="s">
        <v>98353</v>
      </c>
      <c r="M2306" t="s">
        <v>83685</v>
      </c>
      <c r="N2306"/>
    </row>
    <row r="2307" spans="1:14" ht="14.4" x14ac:dyDescent="0.3">
      <c r="A2307" t="s">
        <v>16131</v>
      </c>
      <c r="B2307" t="s">
        <v>16132</v>
      </c>
      <c r="C2307" t="s">
        <v>16133</v>
      </c>
      <c r="D2307">
        <v>481</v>
      </c>
      <c r="E2307" t="s">
        <v>16134</v>
      </c>
      <c r="F2307" t="s">
        <v>16135</v>
      </c>
      <c r="G2307" t="s">
        <v>4827</v>
      </c>
      <c r="H2307" t="s">
        <v>16136</v>
      </c>
      <c r="I2307" t="s">
        <v>16137</v>
      </c>
      <c r="J2307" t="s">
        <v>51408</v>
      </c>
      <c r="L2307" t="s">
        <v>4831</v>
      </c>
      <c r="M2307" t="s">
        <v>74805</v>
      </c>
      <c r="N2307"/>
    </row>
    <row r="2308" spans="1:14" ht="14.4" x14ac:dyDescent="0.3">
      <c r="A2308" t="s">
        <v>16138</v>
      </c>
      <c r="B2308" t="s">
        <v>16139</v>
      </c>
      <c r="C2308" t="s">
        <v>16140</v>
      </c>
      <c r="D2308">
        <v>1548</v>
      </c>
      <c r="E2308" t="s">
        <v>16141</v>
      </c>
      <c r="F2308" t="s">
        <v>7026</v>
      </c>
      <c r="G2308" t="s">
        <v>7027</v>
      </c>
      <c r="H2308" t="s">
        <v>16142</v>
      </c>
      <c r="I2308" t="s">
        <v>16143</v>
      </c>
      <c r="J2308" t="s">
        <v>51409</v>
      </c>
      <c r="K2308" t="s">
        <v>4799</v>
      </c>
      <c r="L2308" t="s">
        <v>7030</v>
      </c>
      <c r="M2308" t="s">
        <v>74806</v>
      </c>
      <c r="N2308"/>
    </row>
    <row r="2309" spans="1:14" ht="14.4" x14ac:dyDescent="0.3">
      <c r="A2309" t="s">
        <v>16144</v>
      </c>
      <c r="B2309" t="s">
        <v>16145</v>
      </c>
      <c r="C2309" t="s">
        <v>16146</v>
      </c>
      <c r="D2309">
        <v>839</v>
      </c>
      <c r="E2309" t="s">
        <v>15083</v>
      </c>
      <c r="F2309" t="s">
        <v>7026</v>
      </c>
      <c r="G2309" t="s">
        <v>7027</v>
      </c>
      <c r="H2309" t="s">
        <v>16147</v>
      </c>
      <c r="I2309" t="s">
        <v>16148</v>
      </c>
      <c r="J2309" t="s">
        <v>51410</v>
      </c>
      <c r="K2309" t="s">
        <v>51411</v>
      </c>
      <c r="L2309" t="s">
        <v>7030</v>
      </c>
      <c r="M2309" t="s">
        <v>74807</v>
      </c>
      <c r="N2309"/>
    </row>
    <row r="2310" spans="1:14" ht="14.4" x14ac:dyDescent="0.3">
      <c r="A2310" t="s">
        <v>16149</v>
      </c>
      <c r="B2310" t="s">
        <v>16150</v>
      </c>
      <c r="C2310" t="s">
        <v>16151</v>
      </c>
      <c r="D2310">
        <v>699</v>
      </c>
      <c r="E2310" t="s">
        <v>16152</v>
      </c>
      <c r="F2310" t="s">
        <v>16153</v>
      </c>
      <c r="G2310" t="s">
        <v>6136</v>
      </c>
      <c r="H2310" t="s">
        <v>16154</v>
      </c>
      <c r="I2310" t="s">
        <v>16155</v>
      </c>
      <c r="J2310" t="s">
        <v>51412</v>
      </c>
      <c r="L2310" t="s">
        <v>6140</v>
      </c>
      <c r="M2310" t="s">
        <v>74808</v>
      </c>
      <c r="N2310"/>
    </row>
    <row r="2311" spans="1:14" ht="14.4" x14ac:dyDescent="0.3">
      <c r="A2311" t="s">
        <v>16156</v>
      </c>
      <c r="B2311" t="s">
        <v>16157</v>
      </c>
      <c r="C2311" t="s">
        <v>16158</v>
      </c>
      <c r="D2311">
        <v>690</v>
      </c>
      <c r="E2311" t="s">
        <v>6888</v>
      </c>
      <c r="F2311" t="s">
        <v>4873</v>
      </c>
      <c r="G2311" t="s">
        <v>4874</v>
      </c>
      <c r="H2311" t="s">
        <v>16159</v>
      </c>
      <c r="I2311" t="s">
        <v>16160</v>
      </c>
      <c r="J2311" t="s">
        <v>51413</v>
      </c>
      <c r="K2311" t="s">
        <v>5464</v>
      </c>
      <c r="L2311" t="s">
        <v>4963</v>
      </c>
      <c r="M2311" t="s">
        <v>74809</v>
      </c>
      <c r="N2311"/>
    </row>
    <row r="2312" spans="1:14" ht="14.4" x14ac:dyDescent="0.3">
      <c r="A2312" t="s">
        <v>16161</v>
      </c>
      <c r="B2312" t="s">
        <v>16162</v>
      </c>
      <c r="C2312" t="s">
        <v>16163</v>
      </c>
      <c r="D2312">
        <v>1594</v>
      </c>
      <c r="E2312" t="s">
        <v>16164</v>
      </c>
      <c r="F2312" t="s">
        <v>5456</v>
      </c>
      <c r="G2312" t="s">
        <v>4885</v>
      </c>
      <c r="H2312" t="s">
        <v>16165</v>
      </c>
      <c r="I2312" t="s">
        <v>16166</v>
      </c>
      <c r="J2312" t="s">
        <v>51414</v>
      </c>
      <c r="L2312" t="s">
        <v>16167</v>
      </c>
      <c r="M2312" t="s">
        <v>74810</v>
      </c>
      <c r="N2312"/>
    </row>
    <row r="2313" spans="1:14" ht="14.4" x14ac:dyDescent="0.3">
      <c r="A2313" t="s">
        <v>16168</v>
      </c>
      <c r="B2313" t="s">
        <v>16169</v>
      </c>
      <c r="C2313" t="s">
        <v>16170</v>
      </c>
      <c r="D2313">
        <v>1541</v>
      </c>
      <c r="E2313" t="s">
        <v>10961</v>
      </c>
      <c r="F2313" t="s">
        <v>16171</v>
      </c>
      <c r="G2313" t="s">
        <v>15044</v>
      </c>
      <c r="H2313" t="s">
        <v>16172</v>
      </c>
      <c r="I2313" t="s">
        <v>16173</v>
      </c>
      <c r="J2313" t="s">
        <v>51415</v>
      </c>
      <c r="K2313" t="s">
        <v>16174</v>
      </c>
      <c r="L2313" t="s">
        <v>4801</v>
      </c>
      <c r="M2313" t="s">
        <v>74811</v>
      </c>
      <c r="N2313"/>
    </row>
    <row r="2314" spans="1:14" ht="14.4" x14ac:dyDescent="0.3">
      <c r="A2314" t="s">
        <v>16175</v>
      </c>
      <c r="B2314" t="s">
        <v>16176</v>
      </c>
      <c r="C2314" t="s">
        <v>16177</v>
      </c>
      <c r="D2314">
        <v>0</v>
      </c>
      <c r="E2314" t="s">
        <v>5727</v>
      </c>
      <c r="F2314" t="s">
        <v>4943</v>
      </c>
      <c r="G2314" t="s">
        <v>4851</v>
      </c>
      <c r="H2314" t="s">
        <v>16178</v>
      </c>
      <c r="I2314" t="s">
        <v>16179</v>
      </c>
      <c r="J2314" t="s">
        <v>49566</v>
      </c>
      <c r="L2314" t="s">
        <v>4946</v>
      </c>
      <c r="M2314" t="s">
        <v>74812</v>
      </c>
      <c r="N2314"/>
    </row>
    <row r="2315" spans="1:14" ht="14.4" x14ac:dyDescent="0.3">
      <c r="A2315" t="s">
        <v>16180</v>
      </c>
      <c r="B2315" t="s">
        <v>16181</v>
      </c>
      <c r="C2315" t="s">
        <v>16182</v>
      </c>
      <c r="D2315">
        <v>54</v>
      </c>
      <c r="E2315" t="s">
        <v>7570</v>
      </c>
      <c r="F2315" t="s">
        <v>14309</v>
      </c>
      <c r="G2315" t="s">
        <v>5033</v>
      </c>
      <c r="H2315" t="s">
        <v>16183</v>
      </c>
      <c r="I2315" t="s">
        <v>16184</v>
      </c>
      <c r="J2315" t="s">
        <v>51416</v>
      </c>
      <c r="L2315" t="s">
        <v>5036</v>
      </c>
      <c r="M2315" t="s">
        <v>74813</v>
      </c>
      <c r="N2315"/>
    </row>
    <row r="2316" spans="1:14" ht="14.4" x14ac:dyDescent="0.3">
      <c r="A2316" t="s">
        <v>16185</v>
      </c>
      <c r="B2316" t="s">
        <v>70967</v>
      </c>
      <c r="C2316" t="s">
        <v>70968</v>
      </c>
      <c r="D2316">
        <v>2558</v>
      </c>
      <c r="E2316" t="s">
        <v>70969</v>
      </c>
      <c r="F2316" t="s">
        <v>5581</v>
      </c>
      <c r="G2316" t="s">
        <v>4851</v>
      </c>
      <c r="H2316" t="s">
        <v>16186</v>
      </c>
      <c r="I2316" t="s">
        <v>16187</v>
      </c>
      <c r="J2316" t="s">
        <v>70970</v>
      </c>
      <c r="L2316" t="s">
        <v>4940</v>
      </c>
      <c r="M2316" t="s">
        <v>74814</v>
      </c>
      <c r="N2316"/>
    </row>
    <row r="2317" spans="1:14" ht="14.4" x14ac:dyDescent="0.3">
      <c r="A2317" t="s">
        <v>16188</v>
      </c>
      <c r="B2317" t="s">
        <v>16189</v>
      </c>
      <c r="C2317" t="s">
        <v>16190</v>
      </c>
      <c r="D2317">
        <v>300</v>
      </c>
      <c r="E2317" t="s">
        <v>14</v>
      </c>
      <c r="F2317" t="s">
        <v>11623</v>
      </c>
      <c r="G2317" t="s">
        <v>567</v>
      </c>
      <c r="H2317" t="s">
        <v>16191</v>
      </c>
      <c r="I2317" t="s">
        <v>16192</v>
      </c>
      <c r="J2317" t="s">
        <v>51417</v>
      </c>
      <c r="L2317" t="s">
        <v>5047</v>
      </c>
      <c r="M2317" t="s">
        <v>74815</v>
      </c>
      <c r="N2317"/>
    </row>
    <row r="2318" spans="1:14" ht="14.4" x14ac:dyDescent="0.3">
      <c r="A2318" t="s">
        <v>16193</v>
      </c>
      <c r="B2318" t="s">
        <v>16194</v>
      </c>
      <c r="C2318" t="s">
        <v>16195</v>
      </c>
      <c r="D2318">
        <v>3059</v>
      </c>
      <c r="E2318" t="s">
        <v>5031</v>
      </c>
      <c r="F2318" t="s">
        <v>5032</v>
      </c>
      <c r="G2318" t="s">
        <v>5033</v>
      </c>
      <c r="H2318" t="s">
        <v>16196</v>
      </c>
      <c r="I2318" t="s">
        <v>16197</v>
      </c>
      <c r="L2318" t="s">
        <v>4801</v>
      </c>
      <c r="M2318" t="s">
        <v>74816</v>
      </c>
      <c r="N2318"/>
    </row>
    <row r="2319" spans="1:14" ht="14.4" x14ac:dyDescent="0.3">
      <c r="A2319" t="s">
        <v>51418</v>
      </c>
      <c r="B2319" t="s">
        <v>51419</v>
      </c>
      <c r="C2319" t="s">
        <v>51420</v>
      </c>
      <c r="D2319">
        <v>691</v>
      </c>
      <c r="E2319" t="s">
        <v>12319</v>
      </c>
      <c r="F2319" t="s">
        <v>4835</v>
      </c>
      <c r="G2319" t="s">
        <v>567</v>
      </c>
      <c r="H2319" t="s">
        <v>51421</v>
      </c>
      <c r="I2319" t="s">
        <v>51422</v>
      </c>
      <c r="J2319" t="s">
        <v>51423</v>
      </c>
      <c r="K2319" t="s">
        <v>16198</v>
      </c>
      <c r="L2319" t="s">
        <v>94405</v>
      </c>
      <c r="M2319" t="s">
        <v>74817</v>
      </c>
      <c r="N2319"/>
    </row>
    <row r="2320" spans="1:14" ht="14.4" x14ac:dyDescent="0.3">
      <c r="A2320" t="s">
        <v>16199</v>
      </c>
      <c r="B2320" t="s">
        <v>16200</v>
      </c>
      <c r="C2320" t="s">
        <v>16201</v>
      </c>
      <c r="D2320">
        <v>57</v>
      </c>
      <c r="E2320" t="s">
        <v>7145</v>
      </c>
      <c r="F2320" t="s">
        <v>4907</v>
      </c>
      <c r="G2320" t="s">
        <v>567</v>
      </c>
      <c r="H2320" t="s">
        <v>16202</v>
      </c>
      <c r="I2320" t="s">
        <v>16203</v>
      </c>
      <c r="J2320" t="s">
        <v>51424</v>
      </c>
      <c r="K2320" t="s">
        <v>4799</v>
      </c>
      <c r="L2320" t="s">
        <v>4815</v>
      </c>
      <c r="M2320" t="s">
        <v>74818</v>
      </c>
      <c r="N2320"/>
    </row>
    <row r="2321" spans="1:14" ht="14.4" x14ac:dyDescent="0.3">
      <c r="A2321" t="s">
        <v>16204</v>
      </c>
      <c r="B2321" t="s">
        <v>16205</v>
      </c>
      <c r="C2321" t="s">
        <v>16206</v>
      </c>
      <c r="D2321">
        <v>1334</v>
      </c>
      <c r="E2321" t="s">
        <v>14</v>
      </c>
      <c r="F2321" t="s">
        <v>16207</v>
      </c>
      <c r="G2321" t="s">
        <v>5680</v>
      </c>
      <c r="H2321" t="s">
        <v>16208</v>
      </c>
      <c r="I2321" t="s">
        <v>16209</v>
      </c>
      <c r="J2321" t="s">
        <v>51425</v>
      </c>
      <c r="L2321" t="s">
        <v>5683</v>
      </c>
      <c r="M2321" t="s">
        <v>74819</v>
      </c>
      <c r="N2321"/>
    </row>
    <row r="2322" spans="1:14" ht="14.4" x14ac:dyDescent="0.3">
      <c r="A2322" t="s">
        <v>16210</v>
      </c>
      <c r="B2322" t="s">
        <v>16211</v>
      </c>
      <c r="C2322" t="s">
        <v>9339</v>
      </c>
      <c r="D2322">
        <v>1197</v>
      </c>
      <c r="E2322" t="s">
        <v>14</v>
      </c>
      <c r="F2322" t="s">
        <v>9340</v>
      </c>
      <c r="G2322" t="s">
        <v>4806</v>
      </c>
      <c r="H2322" t="s">
        <v>16212</v>
      </c>
      <c r="I2322" t="s">
        <v>16213</v>
      </c>
      <c r="J2322" t="s">
        <v>51426</v>
      </c>
      <c r="K2322" t="s">
        <v>100850</v>
      </c>
      <c r="L2322" t="s">
        <v>4899</v>
      </c>
      <c r="M2322" t="s">
        <v>74820</v>
      </c>
      <c r="N2322"/>
    </row>
    <row r="2323" spans="1:14" ht="14.4" x14ac:dyDescent="0.3">
      <c r="A2323" t="s">
        <v>16214</v>
      </c>
      <c r="B2323" t="s">
        <v>16215</v>
      </c>
      <c r="C2323" t="s">
        <v>16216</v>
      </c>
      <c r="D2323">
        <v>1108</v>
      </c>
      <c r="E2323" t="s">
        <v>7054</v>
      </c>
      <c r="F2323" t="s">
        <v>16217</v>
      </c>
      <c r="G2323" t="s">
        <v>4806</v>
      </c>
      <c r="H2323" t="s">
        <v>16218</v>
      </c>
      <c r="I2323" t="s">
        <v>16219</v>
      </c>
      <c r="J2323" t="s">
        <v>98463</v>
      </c>
      <c r="K2323" t="s">
        <v>105348</v>
      </c>
      <c r="L2323" t="s">
        <v>4899</v>
      </c>
      <c r="M2323" t="s">
        <v>74821</v>
      </c>
      <c r="N2323"/>
    </row>
    <row r="2324" spans="1:14" ht="14.4" x14ac:dyDescent="0.3">
      <c r="A2324" t="s">
        <v>51427</v>
      </c>
      <c r="B2324" t="s">
        <v>51428</v>
      </c>
      <c r="C2324" t="s">
        <v>16220</v>
      </c>
      <c r="D2324">
        <v>1318</v>
      </c>
      <c r="E2324" t="s">
        <v>51429</v>
      </c>
      <c r="F2324" t="s">
        <v>4835</v>
      </c>
      <c r="G2324" t="s">
        <v>567</v>
      </c>
      <c r="H2324" t="s">
        <v>51430</v>
      </c>
      <c r="I2324" t="s">
        <v>4799</v>
      </c>
      <c r="J2324" t="s">
        <v>51431</v>
      </c>
      <c r="K2324" t="s">
        <v>51432</v>
      </c>
      <c r="L2324" t="s">
        <v>4815</v>
      </c>
      <c r="M2324" t="s">
        <v>74822</v>
      </c>
      <c r="N2324"/>
    </row>
    <row r="2325" spans="1:14" ht="14.4" x14ac:dyDescent="0.3">
      <c r="A2325" t="s">
        <v>16221</v>
      </c>
      <c r="B2325" t="s">
        <v>16222</v>
      </c>
      <c r="C2325" t="s">
        <v>16223</v>
      </c>
      <c r="D2325">
        <v>1242</v>
      </c>
      <c r="E2325" t="s">
        <v>14</v>
      </c>
      <c r="F2325" t="s">
        <v>16224</v>
      </c>
      <c r="G2325" t="s">
        <v>4806</v>
      </c>
      <c r="H2325" t="s">
        <v>16225</v>
      </c>
      <c r="I2325" t="s">
        <v>16226</v>
      </c>
      <c r="L2325" t="s">
        <v>4899</v>
      </c>
      <c r="M2325" t="s">
        <v>74823</v>
      </c>
      <c r="N2325"/>
    </row>
    <row r="2326" spans="1:14" ht="14.4" x14ac:dyDescent="0.3">
      <c r="A2326" t="s">
        <v>16228</v>
      </c>
      <c r="B2326" t="s">
        <v>16229</v>
      </c>
      <c r="C2326" t="s">
        <v>16230</v>
      </c>
      <c r="D2326">
        <v>129</v>
      </c>
      <c r="E2326" t="s">
        <v>5150</v>
      </c>
      <c r="F2326" t="s">
        <v>9605</v>
      </c>
      <c r="G2326" t="s">
        <v>4806</v>
      </c>
      <c r="H2326" t="s">
        <v>16231</v>
      </c>
      <c r="I2326" t="s">
        <v>16232</v>
      </c>
      <c r="J2326" t="s">
        <v>51433</v>
      </c>
      <c r="K2326" t="s">
        <v>16233</v>
      </c>
      <c r="L2326" t="s">
        <v>4899</v>
      </c>
      <c r="M2326" t="s">
        <v>74824</v>
      </c>
      <c r="N2326"/>
    </row>
    <row r="2327" spans="1:14" ht="14.4" x14ac:dyDescent="0.3">
      <c r="A2327" t="s">
        <v>16234</v>
      </c>
      <c r="B2327" t="s">
        <v>16235</v>
      </c>
      <c r="C2327" t="s">
        <v>16236</v>
      </c>
      <c r="D2327">
        <v>88</v>
      </c>
      <c r="E2327" t="s">
        <v>14639</v>
      </c>
      <c r="F2327" t="s">
        <v>16237</v>
      </c>
      <c r="G2327" t="s">
        <v>5396</v>
      </c>
      <c r="H2327" t="s">
        <v>16238</v>
      </c>
      <c r="I2327" t="s">
        <v>16239</v>
      </c>
      <c r="J2327" t="s">
        <v>51434</v>
      </c>
      <c r="K2327" t="s">
        <v>94515</v>
      </c>
      <c r="L2327" t="s">
        <v>5430</v>
      </c>
      <c r="M2327" t="s">
        <v>74825</v>
      </c>
      <c r="N2327"/>
    </row>
    <row r="2328" spans="1:14" ht="14.4" x14ac:dyDescent="0.3">
      <c r="A2328" t="s">
        <v>16240</v>
      </c>
      <c r="B2328" t="s">
        <v>16241</v>
      </c>
      <c r="C2328" t="s">
        <v>16242</v>
      </c>
      <c r="D2328">
        <v>234</v>
      </c>
      <c r="E2328" t="s">
        <v>5462</v>
      </c>
      <c r="F2328" t="s">
        <v>4977</v>
      </c>
      <c r="G2328" t="s">
        <v>4806</v>
      </c>
      <c r="H2328" t="s">
        <v>16243</v>
      </c>
      <c r="I2328" t="s">
        <v>16244</v>
      </c>
      <c r="J2328" t="s">
        <v>51435</v>
      </c>
      <c r="L2328" t="s">
        <v>4899</v>
      </c>
      <c r="M2328" t="s">
        <v>74826</v>
      </c>
      <c r="N2328"/>
    </row>
    <row r="2329" spans="1:14" ht="14.4" x14ac:dyDescent="0.3">
      <c r="A2329" t="s">
        <v>16245</v>
      </c>
      <c r="B2329" t="s">
        <v>16246</v>
      </c>
      <c r="C2329" t="s">
        <v>16247</v>
      </c>
      <c r="D2329">
        <v>1923</v>
      </c>
      <c r="E2329" t="s">
        <v>5511</v>
      </c>
      <c r="F2329" t="s">
        <v>5919</v>
      </c>
      <c r="G2329" t="s">
        <v>4952</v>
      </c>
      <c r="H2329" t="s">
        <v>16248</v>
      </c>
      <c r="I2329" t="s">
        <v>16249</v>
      </c>
      <c r="J2329" t="s">
        <v>51436</v>
      </c>
      <c r="L2329" t="s">
        <v>4956</v>
      </c>
      <c r="M2329" t="s">
        <v>74827</v>
      </c>
      <c r="N2329"/>
    </row>
    <row r="2330" spans="1:14" ht="14.4" x14ac:dyDescent="0.3">
      <c r="A2330" t="s">
        <v>16250</v>
      </c>
      <c r="B2330" t="s">
        <v>16251</v>
      </c>
      <c r="C2330" t="s">
        <v>16252</v>
      </c>
      <c r="D2330">
        <v>1684</v>
      </c>
      <c r="E2330" t="s">
        <v>5335</v>
      </c>
      <c r="F2330" t="s">
        <v>16253</v>
      </c>
      <c r="G2330" t="s">
        <v>4952</v>
      </c>
      <c r="H2330" t="s">
        <v>16254</v>
      </c>
      <c r="I2330" t="s">
        <v>16255</v>
      </c>
      <c r="L2330" t="s">
        <v>4956</v>
      </c>
      <c r="M2330" t="s">
        <v>74828</v>
      </c>
      <c r="N2330"/>
    </row>
    <row r="2331" spans="1:14" ht="14.4" x14ac:dyDescent="0.3">
      <c r="A2331" t="s">
        <v>16256</v>
      </c>
      <c r="B2331" t="s">
        <v>16257</v>
      </c>
      <c r="C2331" t="s">
        <v>16258</v>
      </c>
      <c r="D2331">
        <v>1420</v>
      </c>
      <c r="E2331" t="s">
        <v>16259</v>
      </c>
      <c r="F2331" t="s">
        <v>8029</v>
      </c>
      <c r="G2331" t="s">
        <v>5396</v>
      </c>
      <c r="H2331" t="s">
        <v>16260</v>
      </c>
      <c r="I2331" t="s">
        <v>16261</v>
      </c>
      <c r="J2331" t="s">
        <v>51437</v>
      </c>
      <c r="K2331" t="s">
        <v>16262</v>
      </c>
      <c r="L2331" t="s">
        <v>5430</v>
      </c>
      <c r="M2331" t="s">
        <v>74829</v>
      </c>
      <c r="N2331"/>
    </row>
    <row r="2332" spans="1:14" ht="14.4" x14ac:dyDescent="0.3">
      <c r="A2332" t="s">
        <v>16263</v>
      </c>
      <c r="B2332" t="s">
        <v>16264</v>
      </c>
      <c r="C2332" t="s">
        <v>16265</v>
      </c>
      <c r="D2332">
        <v>99</v>
      </c>
      <c r="E2332" t="s">
        <v>14</v>
      </c>
      <c r="F2332" t="s">
        <v>16266</v>
      </c>
      <c r="G2332" t="s">
        <v>5396</v>
      </c>
      <c r="H2332" t="s">
        <v>16267</v>
      </c>
      <c r="I2332" t="s">
        <v>16268</v>
      </c>
      <c r="J2332" t="s">
        <v>51438</v>
      </c>
      <c r="L2332" t="s">
        <v>5430</v>
      </c>
      <c r="M2332" t="s">
        <v>74830</v>
      </c>
      <c r="N2332"/>
    </row>
    <row r="2333" spans="1:14" ht="14.4" x14ac:dyDescent="0.3">
      <c r="A2333" t="s">
        <v>16269</v>
      </c>
      <c r="B2333" t="s">
        <v>16270</v>
      </c>
      <c r="C2333" t="s">
        <v>16271</v>
      </c>
      <c r="D2333">
        <v>385</v>
      </c>
      <c r="E2333" t="s">
        <v>14</v>
      </c>
      <c r="F2333" t="s">
        <v>16272</v>
      </c>
      <c r="G2333" t="s">
        <v>7027</v>
      </c>
      <c r="H2333" t="s">
        <v>16273</v>
      </c>
      <c r="I2333" t="s">
        <v>16274</v>
      </c>
      <c r="L2333" t="s">
        <v>7030</v>
      </c>
      <c r="M2333" t="s">
        <v>74831</v>
      </c>
      <c r="N2333"/>
    </row>
    <row r="2334" spans="1:14" ht="14.4" x14ac:dyDescent="0.3">
      <c r="A2334" t="s">
        <v>16275</v>
      </c>
      <c r="B2334" t="s">
        <v>16276</v>
      </c>
      <c r="C2334" t="s">
        <v>16277</v>
      </c>
      <c r="D2334">
        <v>1793</v>
      </c>
      <c r="E2334" t="s">
        <v>14</v>
      </c>
      <c r="F2334" t="s">
        <v>16278</v>
      </c>
      <c r="G2334" t="s">
        <v>7027</v>
      </c>
      <c r="H2334" t="s">
        <v>16279</v>
      </c>
      <c r="I2334" t="s">
        <v>16280</v>
      </c>
      <c r="J2334" t="s">
        <v>51439</v>
      </c>
      <c r="L2334" t="s">
        <v>7030</v>
      </c>
      <c r="M2334" t="s">
        <v>74832</v>
      </c>
      <c r="N2334"/>
    </row>
    <row r="2335" spans="1:14" ht="14.4" x14ac:dyDescent="0.3">
      <c r="A2335" t="s">
        <v>16281</v>
      </c>
      <c r="B2335" t="s">
        <v>16282</v>
      </c>
      <c r="C2335" t="s">
        <v>16283</v>
      </c>
      <c r="D2335">
        <v>2434</v>
      </c>
      <c r="E2335" t="s">
        <v>14</v>
      </c>
      <c r="F2335" t="s">
        <v>16284</v>
      </c>
      <c r="G2335" t="s">
        <v>7027</v>
      </c>
      <c r="H2335" t="s">
        <v>16285</v>
      </c>
      <c r="I2335" t="s">
        <v>16286</v>
      </c>
      <c r="J2335" t="s">
        <v>51440</v>
      </c>
      <c r="L2335" t="s">
        <v>7030</v>
      </c>
      <c r="M2335" t="s">
        <v>74833</v>
      </c>
      <c r="N2335"/>
    </row>
    <row r="2336" spans="1:14" ht="14.4" x14ac:dyDescent="0.3">
      <c r="A2336" t="s">
        <v>16287</v>
      </c>
      <c r="B2336" t="s">
        <v>16288</v>
      </c>
      <c r="C2336" t="s">
        <v>16289</v>
      </c>
      <c r="D2336">
        <v>1231</v>
      </c>
      <c r="E2336" t="s">
        <v>14</v>
      </c>
      <c r="F2336" t="s">
        <v>6421</v>
      </c>
      <c r="G2336" t="s">
        <v>567</v>
      </c>
      <c r="H2336" t="s">
        <v>16290</v>
      </c>
      <c r="I2336" t="s">
        <v>16291</v>
      </c>
      <c r="J2336" t="s">
        <v>51441</v>
      </c>
      <c r="L2336" t="s">
        <v>4846</v>
      </c>
      <c r="M2336" t="s">
        <v>74834</v>
      </c>
      <c r="N2336"/>
    </row>
    <row r="2337" spans="1:14" ht="14.4" x14ac:dyDescent="0.3">
      <c r="A2337" t="s">
        <v>16292</v>
      </c>
      <c r="B2337" t="s">
        <v>16293</v>
      </c>
      <c r="C2337" t="s">
        <v>16294</v>
      </c>
      <c r="D2337">
        <v>28</v>
      </c>
      <c r="E2337" t="s">
        <v>7519</v>
      </c>
      <c r="F2337" t="s">
        <v>5395</v>
      </c>
      <c r="G2337" t="s">
        <v>5396</v>
      </c>
      <c r="H2337" t="s">
        <v>16295</v>
      </c>
      <c r="I2337" t="s">
        <v>16296</v>
      </c>
      <c r="J2337" t="s">
        <v>51442</v>
      </c>
      <c r="K2337" t="s">
        <v>16297</v>
      </c>
      <c r="L2337" t="s">
        <v>5531</v>
      </c>
      <c r="M2337" t="s">
        <v>74835</v>
      </c>
      <c r="N2337"/>
    </row>
    <row r="2338" spans="1:14" ht="14.4" x14ac:dyDescent="0.3">
      <c r="A2338" t="s">
        <v>16298</v>
      </c>
      <c r="B2338" t="s">
        <v>16299</v>
      </c>
      <c r="C2338" t="s">
        <v>16300</v>
      </c>
      <c r="D2338">
        <v>0</v>
      </c>
      <c r="E2338" t="s">
        <v>14</v>
      </c>
      <c r="F2338" t="s">
        <v>15190</v>
      </c>
      <c r="G2338" t="s">
        <v>5680</v>
      </c>
      <c r="H2338" t="s">
        <v>16301</v>
      </c>
      <c r="I2338" t="s">
        <v>16302</v>
      </c>
      <c r="J2338" t="s">
        <v>51443</v>
      </c>
      <c r="L2338" t="s">
        <v>5683</v>
      </c>
      <c r="M2338" t="s">
        <v>74836</v>
      </c>
      <c r="N2338"/>
    </row>
    <row r="2339" spans="1:14" ht="14.4" x14ac:dyDescent="0.3">
      <c r="A2339" t="s">
        <v>16303</v>
      </c>
      <c r="B2339" t="s">
        <v>16304</v>
      </c>
      <c r="C2339" t="s">
        <v>16305</v>
      </c>
      <c r="D2339">
        <v>46</v>
      </c>
      <c r="E2339" t="s">
        <v>14</v>
      </c>
      <c r="F2339" t="s">
        <v>16306</v>
      </c>
      <c r="G2339" t="s">
        <v>7027</v>
      </c>
      <c r="H2339" t="s">
        <v>16307</v>
      </c>
      <c r="I2339" t="s">
        <v>16308</v>
      </c>
      <c r="L2339" t="s">
        <v>7170</v>
      </c>
      <c r="M2339" t="s">
        <v>74837</v>
      </c>
      <c r="N2339"/>
    </row>
    <row r="2340" spans="1:14" ht="14.4" x14ac:dyDescent="0.3">
      <c r="A2340" t="s">
        <v>16309</v>
      </c>
      <c r="B2340" t="s">
        <v>105349</v>
      </c>
      <c r="C2340" t="s">
        <v>16310</v>
      </c>
      <c r="D2340">
        <v>793</v>
      </c>
      <c r="E2340" t="s">
        <v>9733</v>
      </c>
      <c r="F2340" t="s">
        <v>9330</v>
      </c>
      <c r="G2340" t="s">
        <v>567</v>
      </c>
      <c r="H2340" t="s">
        <v>16311</v>
      </c>
      <c r="I2340" t="s">
        <v>4799</v>
      </c>
      <c r="J2340" t="s">
        <v>83702</v>
      </c>
      <c r="L2340" t="s">
        <v>5076</v>
      </c>
      <c r="M2340" t="s">
        <v>74838</v>
      </c>
      <c r="N2340"/>
    </row>
    <row r="2341" spans="1:14" ht="14.4" x14ac:dyDescent="0.3">
      <c r="A2341" t="s">
        <v>16312</v>
      </c>
      <c r="B2341" t="s">
        <v>16313</v>
      </c>
      <c r="C2341" t="s">
        <v>16314</v>
      </c>
      <c r="D2341">
        <v>565</v>
      </c>
      <c r="E2341" t="s">
        <v>16315</v>
      </c>
      <c r="F2341" t="s">
        <v>4866</v>
      </c>
      <c r="G2341" t="s">
        <v>4827</v>
      </c>
      <c r="H2341" t="s">
        <v>16316</v>
      </c>
      <c r="I2341" t="s">
        <v>16317</v>
      </c>
      <c r="J2341" t="s">
        <v>51444</v>
      </c>
      <c r="K2341" t="s">
        <v>16318</v>
      </c>
      <c r="L2341" t="s">
        <v>4831</v>
      </c>
      <c r="M2341" t="s">
        <v>74839</v>
      </c>
      <c r="N2341"/>
    </row>
    <row r="2342" spans="1:14" ht="14.4" x14ac:dyDescent="0.3">
      <c r="A2342" t="s">
        <v>16319</v>
      </c>
      <c r="B2342" t="s">
        <v>16320</v>
      </c>
      <c r="C2342" t="s">
        <v>16321</v>
      </c>
      <c r="D2342">
        <v>435</v>
      </c>
      <c r="E2342" t="s">
        <v>14</v>
      </c>
      <c r="F2342" t="s">
        <v>5276</v>
      </c>
      <c r="G2342" t="s">
        <v>567</v>
      </c>
      <c r="H2342" t="s">
        <v>16322</v>
      </c>
      <c r="I2342" t="s">
        <v>16323</v>
      </c>
      <c r="J2342" t="s">
        <v>51445</v>
      </c>
      <c r="L2342" t="s">
        <v>4846</v>
      </c>
      <c r="M2342" t="s">
        <v>74840</v>
      </c>
      <c r="N2342"/>
    </row>
    <row r="2343" spans="1:14" ht="14.4" x14ac:dyDescent="0.3">
      <c r="A2343" t="s">
        <v>16324</v>
      </c>
      <c r="B2343" t="s">
        <v>16325</v>
      </c>
      <c r="C2343" t="s">
        <v>5065</v>
      </c>
      <c r="D2343">
        <v>1005</v>
      </c>
      <c r="E2343" t="s">
        <v>14</v>
      </c>
      <c r="F2343" t="s">
        <v>11732</v>
      </c>
      <c r="G2343" t="s">
        <v>5680</v>
      </c>
      <c r="H2343" t="s">
        <v>16326</v>
      </c>
      <c r="I2343" t="s">
        <v>16327</v>
      </c>
      <c r="J2343" t="s">
        <v>51446</v>
      </c>
      <c r="L2343" t="s">
        <v>5683</v>
      </c>
      <c r="M2343" t="s">
        <v>74841</v>
      </c>
      <c r="N2343"/>
    </row>
    <row r="2344" spans="1:14" ht="14.4" x14ac:dyDescent="0.3">
      <c r="A2344" t="s">
        <v>16328</v>
      </c>
      <c r="B2344" t="s">
        <v>16329</v>
      </c>
      <c r="C2344" t="s">
        <v>16330</v>
      </c>
      <c r="D2344">
        <v>93</v>
      </c>
      <c r="E2344" t="s">
        <v>16331</v>
      </c>
      <c r="F2344" t="s">
        <v>5043</v>
      </c>
      <c r="G2344" t="s">
        <v>567</v>
      </c>
      <c r="H2344" t="s">
        <v>16332</v>
      </c>
      <c r="I2344" t="s">
        <v>16333</v>
      </c>
      <c r="J2344" t="s">
        <v>51447</v>
      </c>
      <c r="K2344" t="s">
        <v>100851</v>
      </c>
      <c r="L2344" t="s">
        <v>5076</v>
      </c>
      <c r="M2344" t="s">
        <v>74842</v>
      </c>
      <c r="N2344"/>
    </row>
    <row r="2345" spans="1:14" ht="14.4" x14ac:dyDescent="0.3">
      <c r="A2345" t="s">
        <v>16334</v>
      </c>
      <c r="B2345" t="s">
        <v>16335</v>
      </c>
      <c r="C2345" t="s">
        <v>16336</v>
      </c>
      <c r="D2345">
        <v>187</v>
      </c>
      <c r="E2345" t="s">
        <v>16337</v>
      </c>
      <c r="F2345" t="s">
        <v>4977</v>
      </c>
      <c r="G2345" t="s">
        <v>4806</v>
      </c>
      <c r="H2345" t="s">
        <v>16338</v>
      </c>
      <c r="I2345" t="s">
        <v>16339</v>
      </c>
      <c r="J2345" t="s">
        <v>51448</v>
      </c>
      <c r="K2345" t="s">
        <v>4799</v>
      </c>
      <c r="L2345" t="s">
        <v>4899</v>
      </c>
      <c r="M2345" t="s">
        <v>74843</v>
      </c>
      <c r="N2345"/>
    </row>
    <row r="2346" spans="1:14" ht="14.4" x14ac:dyDescent="0.3">
      <c r="A2346" t="s">
        <v>16340</v>
      </c>
      <c r="B2346" t="s">
        <v>16341</v>
      </c>
      <c r="C2346" t="s">
        <v>16342</v>
      </c>
      <c r="D2346">
        <v>463</v>
      </c>
      <c r="E2346" t="s">
        <v>8297</v>
      </c>
      <c r="F2346" t="s">
        <v>15</v>
      </c>
      <c r="G2346" t="s">
        <v>567</v>
      </c>
      <c r="H2346" t="s">
        <v>16343</v>
      </c>
      <c r="I2346" t="s">
        <v>16344</v>
      </c>
      <c r="J2346" t="s">
        <v>51449</v>
      </c>
      <c r="L2346" t="s">
        <v>89442</v>
      </c>
      <c r="M2346" t="s">
        <v>74844</v>
      </c>
      <c r="N2346"/>
    </row>
    <row r="2347" spans="1:14" ht="14.4" x14ac:dyDescent="0.3">
      <c r="A2347" t="s">
        <v>16345</v>
      </c>
      <c r="B2347" t="s">
        <v>16346</v>
      </c>
      <c r="C2347" t="s">
        <v>16347</v>
      </c>
      <c r="D2347">
        <v>30</v>
      </c>
      <c r="E2347" t="s">
        <v>16348</v>
      </c>
      <c r="F2347" t="s">
        <v>6492</v>
      </c>
      <c r="G2347" t="s">
        <v>567</v>
      </c>
      <c r="H2347" t="s">
        <v>16349</v>
      </c>
      <c r="I2347" t="s">
        <v>4799</v>
      </c>
      <c r="J2347" t="s">
        <v>51450</v>
      </c>
      <c r="K2347" t="s">
        <v>16350</v>
      </c>
      <c r="L2347" t="s">
        <v>4801</v>
      </c>
      <c r="M2347" t="s">
        <v>74845</v>
      </c>
      <c r="N2347"/>
    </row>
    <row r="2348" spans="1:14" ht="14.4" x14ac:dyDescent="0.3">
      <c r="A2348" t="s">
        <v>16351</v>
      </c>
      <c r="B2348" t="s">
        <v>16352</v>
      </c>
      <c r="C2348" t="s">
        <v>16353</v>
      </c>
      <c r="D2348">
        <v>13</v>
      </c>
      <c r="E2348" t="s">
        <v>7315</v>
      </c>
      <c r="F2348" t="s">
        <v>7316</v>
      </c>
      <c r="G2348" t="s">
        <v>567</v>
      </c>
      <c r="H2348" t="s">
        <v>16354</v>
      </c>
      <c r="I2348" t="s">
        <v>16355</v>
      </c>
      <c r="J2348" t="s">
        <v>51451</v>
      </c>
      <c r="L2348" t="s">
        <v>94408</v>
      </c>
      <c r="M2348" t="s">
        <v>74846</v>
      </c>
      <c r="N2348"/>
    </row>
    <row r="2349" spans="1:14" ht="14.4" x14ac:dyDescent="0.3">
      <c r="A2349" t="s">
        <v>16356</v>
      </c>
      <c r="B2349" t="s">
        <v>16357</v>
      </c>
      <c r="C2349" t="s">
        <v>16358</v>
      </c>
      <c r="D2349">
        <v>961</v>
      </c>
      <c r="E2349" t="s">
        <v>16359</v>
      </c>
      <c r="F2349" t="s">
        <v>9340</v>
      </c>
      <c r="G2349" t="s">
        <v>4806</v>
      </c>
      <c r="H2349" t="s">
        <v>16360</v>
      </c>
      <c r="I2349" t="s">
        <v>16361</v>
      </c>
      <c r="J2349" t="s">
        <v>51452</v>
      </c>
      <c r="L2349" t="s">
        <v>4899</v>
      </c>
      <c r="M2349" t="s">
        <v>74847</v>
      </c>
      <c r="N2349"/>
    </row>
    <row r="2350" spans="1:14" ht="14.4" x14ac:dyDescent="0.3">
      <c r="A2350" t="s">
        <v>16362</v>
      </c>
      <c r="B2350" t="s">
        <v>16363</v>
      </c>
      <c r="C2350" t="s">
        <v>16364</v>
      </c>
      <c r="D2350">
        <v>204</v>
      </c>
      <c r="E2350" t="s">
        <v>16365</v>
      </c>
      <c r="F2350" t="s">
        <v>13244</v>
      </c>
      <c r="G2350" t="s">
        <v>4874</v>
      </c>
      <c r="H2350" t="s">
        <v>16366</v>
      </c>
      <c r="I2350" t="s">
        <v>16367</v>
      </c>
      <c r="J2350" t="s">
        <v>51453</v>
      </c>
      <c r="L2350" t="s">
        <v>4801</v>
      </c>
      <c r="M2350" t="s">
        <v>74848</v>
      </c>
      <c r="N2350"/>
    </row>
    <row r="2351" spans="1:14" ht="14.4" x14ac:dyDescent="0.3">
      <c r="A2351" t="s">
        <v>16368</v>
      </c>
      <c r="B2351" t="s">
        <v>16369</v>
      </c>
      <c r="C2351" t="s">
        <v>16370</v>
      </c>
      <c r="D2351">
        <v>36</v>
      </c>
      <c r="E2351" t="s">
        <v>8290</v>
      </c>
      <c r="F2351" t="s">
        <v>5</v>
      </c>
      <c r="G2351" t="s">
        <v>567</v>
      </c>
      <c r="H2351" t="s">
        <v>16371</v>
      </c>
      <c r="I2351" t="s">
        <v>16372</v>
      </c>
      <c r="J2351" t="s">
        <v>51454</v>
      </c>
      <c r="L2351" t="s">
        <v>98432</v>
      </c>
      <c r="M2351" t="s">
        <v>74849</v>
      </c>
      <c r="N2351"/>
    </row>
    <row r="2352" spans="1:14" ht="14.4" x14ac:dyDescent="0.3">
      <c r="A2352" t="s">
        <v>89620</v>
      </c>
      <c r="B2352" t="s">
        <v>89621</v>
      </c>
      <c r="C2352" t="s">
        <v>89622</v>
      </c>
      <c r="D2352">
        <v>1679</v>
      </c>
      <c r="E2352" t="s">
        <v>5049</v>
      </c>
      <c r="F2352" t="s">
        <v>4835</v>
      </c>
      <c r="G2352" t="s">
        <v>567</v>
      </c>
      <c r="H2352" t="s">
        <v>89623</v>
      </c>
      <c r="I2352" t="s">
        <v>89625</v>
      </c>
      <c r="J2352" t="s">
        <v>89626</v>
      </c>
      <c r="L2352" t="s">
        <v>92372</v>
      </c>
      <c r="M2352" t="s">
        <v>89624</v>
      </c>
      <c r="N2352"/>
    </row>
    <row r="2353" spans="1:14" ht="14.4" x14ac:dyDescent="0.3">
      <c r="A2353" t="s">
        <v>16373</v>
      </c>
      <c r="B2353" t="s">
        <v>16374</v>
      </c>
      <c r="C2353" t="s">
        <v>16375</v>
      </c>
      <c r="D2353">
        <v>1188</v>
      </c>
      <c r="E2353" t="s">
        <v>14</v>
      </c>
      <c r="F2353" t="s">
        <v>11041</v>
      </c>
      <c r="G2353" t="s">
        <v>567</v>
      </c>
      <c r="H2353" t="s">
        <v>16376</v>
      </c>
      <c r="I2353" t="s">
        <v>16377</v>
      </c>
      <c r="L2353" t="s">
        <v>4973</v>
      </c>
      <c r="M2353" t="s">
        <v>74850</v>
      </c>
      <c r="N2353"/>
    </row>
    <row r="2354" spans="1:14" ht="14.4" x14ac:dyDescent="0.3">
      <c r="A2354" t="s">
        <v>16378</v>
      </c>
      <c r="B2354" t="s">
        <v>16379</v>
      </c>
      <c r="C2354" t="s">
        <v>16380</v>
      </c>
      <c r="D2354">
        <v>22</v>
      </c>
      <c r="E2354" t="s">
        <v>4880</v>
      </c>
      <c r="F2354" t="s">
        <v>6485</v>
      </c>
      <c r="G2354" t="s">
        <v>4881</v>
      </c>
      <c r="H2354" t="s">
        <v>16381</v>
      </c>
      <c r="I2354" t="s">
        <v>16382</v>
      </c>
      <c r="J2354" t="s">
        <v>51455</v>
      </c>
      <c r="L2354" t="s">
        <v>4801</v>
      </c>
      <c r="M2354" t="s">
        <v>74851</v>
      </c>
      <c r="N2354"/>
    </row>
    <row r="2355" spans="1:14" ht="14.4" x14ac:dyDescent="0.3">
      <c r="A2355" t="s">
        <v>16383</v>
      </c>
      <c r="B2355" t="s">
        <v>16384</v>
      </c>
      <c r="C2355" t="s">
        <v>16385</v>
      </c>
      <c r="D2355">
        <v>0</v>
      </c>
      <c r="E2355" t="s">
        <v>5335</v>
      </c>
      <c r="F2355" t="s">
        <v>5336</v>
      </c>
      <c r="G2355" t="s">
        <v>4952</v>
      </c>
      <c r="H2355" t="s">
        <v>16386</v>
      </c>
      <c r="I2355" t="s">
        <v>16387</v>
      </c>
      <c r="J2355" t="s">
        <v>51456</v>
      </c>
      <c r="K2355" t="s">
        <v>105350</v>
      </c>
      <c r="L2355" t="s">
        <v>4956</v>
      </c>
      <c r="M2355" t="s">
        <v>74852</v>
      </c>
      <c r="N2355"/>
    </row>
    <row r="2356" spans="1:14" ht="14.4" x14ac:dyDescent="0.3">
      <c r="A2356" t="s">
        <v>16388</v>
      </c>
      <c r="B2356" t="s">
        <v>16389</v>
      </c>
      <c r="C2356" t="s">
        <v>16390</v>
      </c>
      <c r="D2356">
        <v>1014</v>
      </c>
      <c r="E2356" t="s">
        <v>14</v>
      </c>
      <c r="F2356" t="s">
        <v>16391</v>
      </c>
      <c r="G2356" t="s">
        <v>4874</v>
      </c>
      <c r="H2356" t="s">
        <v>16392</v>
      </c>
      <c r="I2356" t="s">
        <v>4799</v>
      </c>
      <c r="J2356" t="s">
        <v>51457</v>
      </c>
      <c r="L2356" t="s">
        <v>4963</v>
      </c>
      <c r="M2356" t="s">
        <v>74853</v>
      </c>
      <c r="N2356"/>
    </row>
    <row r="2357" spans="1:14" ht="14.4" x14ac:dyDescent="0.3">
      <c r="A2357" t="s">
        <v>16393</v>
      </c>
      <c r="B2357" t="s">
        <v>16394</v>
      </c>
      <c r="C2357" t="s">
        <v>16395</v>
      </c>
      <c r="D2357">
        <v>3374</v>
      </c>
      <c r="E2357" t="s">
        <v>16396</v>
      </c>
      <c r="F2357" t="s">
        <v>8061</v>
      </c>
      <c r="G2357" t="s">
        <v>5680</v>
      </c>
      <c r="H2357" t="s">
        <v>16397</v>
      </c>
      <c r="I2357" t="s">
        <v>8062</v>
      </c>
      <c r="K2357" t="s">
        <v>16398</v>
      </c>
      <c r="L2357" t="s">
        <v>5683</v>
      </c>
      <c r="M2357" t="s">
        <v>74854</v>
      </c>
      <c r="N2357"/>
    </row>
    <row r="2358" spans="1:14" ht="14.4" x14ac:dyDescent="0.3">
      <c r="A2358" t="s">
        <v>16399</v>
      </c>
      <c r="B2358" t="s">
        <v>16400</v>
      </c>
      <c r="C2358" t="s">
        <v>16401</v>
      </c>
      <c r="D2358">
        <v>1258</v>
      </c>
      <c r="E2358" t="s">
        <v>14</v>
      </c>
      <c r="F2358" t="s">
        <v>7026</v>
      </c>
      <c r="G2358" t="s">
        <v>7027</v>
      </c>
      <c r="H2358" t="s">
        <v>16402</v>
      </c>
      <c r="I2358" t="s">
        <v>16403</v>
      </c>
      <c r="K2358" t="s">
        <v>16404</v>
      </c>
      <c r="L2358" t="s">
        <v>7030</v>
      </c>
      <c r="M2358" t="s">
        <v>74855</v>
      </c>
      <c r="N2358"/>
    </row>
    <row r="2359" spans="1:14" ht="14.4" x14ac:dyDescent="0.3">
      <c r="A2359" t="s">
        <v>16405</v>
      </c>
      <c r="B2359" t="s">
        <v>16406</v>
      </c>
      <c r="C2359" t="s">
        <v>16407</v>
      </c>
      <c r="D2359">
        <v>1698</v>
      </c>
      <c r="E2359" t="s">
        <v>16408</v>
      </c>
      <c r="F2359" t="s">
        <v>5477</v>
      </c>
      <c r="G2359" t="s">
        <v>567</v>
      </c>
      <c r="H2359" t="s">
        <v>16409</v>
      </c>
      <c r="I2359" t="s">
        <v>4799</v>
      </c>
      <c r="J2359" t="s">
        <v>51458</v>
      </c>
      <c r="K2359" t="s">
        <v>10748</v>
      </c>
      <c r="L2359" t="s">
        <v>5076</v>
      </c>
      <c r="M2359" t="s">
        <v>74856</v>
      </c>
      <c r="N2359"/>
    </row>
    <row r="2360" spans="1:14" ht="14.4" x14ac:dyDescent="0.3">
      <c r="A2360" t="s">
        <v>16410</v>
      </c>
      <c r="B2360" t="s">
        <v>16411</v>
      </c>
      <c r="C2360" t="s">
        <v>16412</v>
      </c>
      <c r="D2360">
        <v>217</v>
      </c>
      <c r="E2360" t="s">
        <v>14</v>
      </c>
      <c r="F2360" t="s">
        <v>7044</v>
      </c>
      <c r="G2360" t="s">
        <v>7027</v>
      </c>
      <c r="H2360" t="s">
        <v>16413</v>
      </c>
      <c r="I2360" t="s">
        <v>16414</v>
      </c>
      <c r="J2360" t="s">
        <v>51459</v>
      </c>
      <c r="L2360" t="s">
        <v>7030</v>
      </c>
      <c r="M2360" t="s">
        <v>74857</v>
      </c>
      <c r="N2360"/>
    </row>
    <row r="2361" spans="1:14" ht="14.4" x14ac:dyDescent="0.3">
      <c r="A2361" t="s">
        <v>16415</v>
      </c>
      <c r="B2361" t="s">
        <v>16416</v>
      </c>
      <c r="C2361" t="s">
        <v>16417</v>
      </c>
      <c r="D2361">
        <v>451</v>
      </c>
      <c r="E2361" t="s">
        <v>14</v>
      </c>
      <c r="F2361" t="s">
        <v>16418</v>
      </c>
      <c r="G2361" t="s">
        <v>4827</v>
      </c>
      <c r="H2361" t="s">
        <v>16419</v>
      </c>
      <c r="I2361" t="s">
        <v>16420</v>
      </c>
      <c r="J2361" t="s">
        <v>51460</v>
      </c>
      <c r="K2361" t="s">
        <v>5226</v>
      </c>
      <c r="L2361" t="s">
        <v>4831</v>
      </c>
      <c r="M2361" t="s">
        <v>74858</v>
      </c>
      <c r="N2361"/>
    </row>
    <row r="2362" spans="1:14" ht="14.4" x14ac:dyDescent="0.3">
      <c r="A2362" t="s">
        <v>16421</v>
      </c>
      <c r="B2362" t="s">
        <v>16422</v>
      </c>
      <c r="C2362" t="s">
        <v>16423</v>
      </c>
      <c r="D2362">
        <v>42</v>
      </c>
      <c r="E2362" t="s">
        <v>16424</v>
      </c>
      <c r="F2362" t="s">
        <v>5265</v>
      </c>
      <c r="G2362" t="s">
        <v>567</v>
      </c>
      <c r="H2362" t="s">
        <v>16425</v>
      </c>
      <c r="I2362" t="s">
        <v>16426</v>
      </c>
      <c r="J2362" t="s">
        <v>70303</v>
      </c>
      <c r="K2362" t="s">
        <v>83705</v>
      </c>
      <c r="L2362" t="s">
        <v>98432</v>
      </c>
      <c r="M2362" t="s">
        <v>74859</v>
      </c>
      <c r="N2362"/>
    </row>
    <row r="2363" spans="1:14" ht="14.4" x14ac:dyDescent="0.3">
      <c r="A2363" t="s">
        <v>16427</v>
      </c>
      <c r="B2363" t="s">
        <v>16428</v>
      </c>
      <c r="C2363" t="s">
        <v>16429</v>
      </c>
      <c r="D2363">
        <v>1601</v>
      </c>
      <c r="E2363" t="s">
        <v>14</v>
      </c>
      <c r="F2363" t="s">
        <v>4988</v>
      </c>
      <c r="G2363" t="s">
        <v>4851</v>
      </c>
      <c r="H2363" t="s">
        <v>16430</v>
      </c>
      <c r="I2363" t="s">
        <v>16431</v>
      </c>
      <c r="J2363" t="s">
        <v>51461</v>
      </c>
      <c r="L2363" t="s">
        <v>4946</v>
      </c>
      <c r="M2363" t="s">
        <v>74860</v>
      </c>
      <c r="N2363"/>
    </row>
    <row r="2364" spans="1:14" ht="14.4" x14ac:dyDescent="0.3">
      <c r="A2364" t="s">
        <v>16432</v>
      </c>
      <c r="B2364" t="s">
        <v>16433</v>
      </c>
      <c r="C2364" t="s">
        <v>5248</v>
      </c>
      <c r="D2364">
        <v>2883</v>
      </c>
      <c r="E2364" t="s">
        <v>14</v>
      </c>
      <c r="F2364" t="s">
        <v>7438</v>
      </c>
      <c r="G2364" t="s">
        <v>5612</v>
      </c>
      <c r="H2364" t="s">
        <v>16434</v>
      </c>
      <c r="I2364" t="s">
        <v>16435</v>
      </c>
      <c r="J2364" t="s">
        <v>51462</v>
      </c>
      <c r="K2364" t="s">
        <v>16436</v>
      </c>
      <c r="L2364" t="s">
        <v>4801</v>
      </c>
      <c r="M2364" t="s">
        <v>74861</v>
      </c>
      <c r="N2364"/>
    </row>
    <row r="2365" spans="1:14" ht="14.4" x14ac:dyDescent="0.3">
      <c r="A2365" t="s">
        <v>16437</v>
      </c>
      <c r="B2365" t="s">
        <v>16438</v>
      </c>
      <c r="C2365" t="s">
        <v>16439</v>
      </c>
      <c r="D2365">
        <v>1746</v>
      </c>
      <c r="E2365" t="s">
        <v>14</v>
      </c>
      <c r="F2365" t="s">
        <v>16440</v>
      </c>
      <c r="G2365" t="s">
        <v>7027</v>
      </c>
      <c r="H2365" t="s">
        <v>16441</v>
      </c>
      <c r="I2365" t="s">
        <v>16442</v>
      </c>
      <c r="J2365" t="s">
        <v>51463</v>
      </c>
      <c r="L2365" t="s">
        <v>7030</v>
      </c>
      <c r="M2365" t="s">
        <v>74862</v>
      </c>
      <c r="N2365"/>
    </row>
    <row r="2366" spans="1:14" ht="14.4" x14ac:dyDescent="0.3">
      <c r="A2366" t="s">
        <v>16443</v>
      </c>
      <c r="B2366" t="s">
        <v>16444</v>
      </c>
      <c r="C2366" t="s">
        <v>16445</v>
      </c>
      <c r="D2366">
        <v>845</v>
      </c>
      <c r="E2366" t="s">
        <v>11171</v>
      </c>
      <c r="F2366" t="s">
        <v>6069</v>
      </c>
      <c r="G2366" t="s">
        <v>567</v>
      </c>
      <c r="H2366" t="s">
        <v>16446</v>
      </c>
      <c r="I2366" t="s">
        <v>16447</v>
      </c>
      <c r="J2366" t="s">
        <v>51464</v>
      </c>
      <c r="K2366" t="s">
        <v>8337</v>
      </c>
      <c r="L2366" t="s">
        <v>5076</v>
      </c>
      <c r="M2366" t="s">
        <v>74863</v>
      </c>
      <c r="N2366"/>
    </row>
    <row r="2367" spans="1:14" ht="14.4" x14ac:dyDescent="0.3">
      <c r="A2367" t="s">
        <v>16448</v>
      </c>
      <c r="B2367" t="s">
        <v>70971</v>
      </c>
      <c r="C2367" t="s">
        <v>70972</v>
      </c>
      <c r="D2367">
        <v>46</v>
      </c>
      <c r="E2367" t="s">
        <v>8728</v>
      </c>
      <c r="F2367" t="s">
        <v>5576</v>
      </c>
      <c r="G2367" t="s">
        <v>567</v>
      </c>
      <c r="H2367" t="s">
        <v>16451</v>
      </c>
      <c r="I2367" t="s">
        <v>4799</v>
      </c>
      <c r="J2367" t="s">
        <v>83706</v>
      </c>
      <c r="K2367" t="s">
        <v>34059</v>
      </c>
      <c r="L2367" t="s">
        <v>4815</v>
      </c>
      <c r="M2367" t="s">
        <v>74864</v>
      </c>
      <c r="N2367"/>
    </row>
    <row r="2368" spans="1:14" ht="14.4" x14ac:dyDescent="0.3">
      <c r="A2368" t="s">
        <v>51465</v>
      </c>
      <c r="B2368" t="s">
        <v>51466</v>
      </c>
      <c r="C2368" t="s">
        <v>51467</v>
      </c>
      <c r="D2368">
        <v>2064</v>
      </c>
      <c r="E2368" t="s">
        <v>51468</v>
      </c>
      <c r="F2368" t="s">
        <v>4835</v>
      </c>
      <c r="G2368" t="s">
        <v>567</v>
      </c>
      <c r="H2368" t="s">
        <v>51469</v>
      </c>
      <c r="I2368" t="s">
        <v>51470</v>
      </c>
      <c r="K2368" t="s">
        <v>4799</v>
      </c>
      <c r="L2368" t="s">
        <v>72538</v>
      </c>
      <c r="M2368" t="s">
        <v>74865</v>
      </c>
      <c r="N2368"/>
    </row>
    <row r="2369" spans="1:14" ht="14.4" x14ac:dyDescent="0.3">
      <c r="A2369" t="s">
        <v>16452</v>
      </c>
      <c r="B2369" t="s">
        <v>16453</v>
      </c>
      <c r="C2369" t="s">
        <v>16454</v>
      </c>
      <c r="D2369">
        <v>507</v>
      </c>
      <c r="E2369" t="s">
        <v>8449</v>
      </c>
      <c r="F2369" t="s">
        <v>4835</v>
      </c>
      <c r="G2369" t="s">
        <v>567</v>
      </c>
      <c r="H2369" t="s">
        <v>16455</v>
      </c>
      <c r="I2369" t="s">
        <v>16456</v>
      </c>
      <c r="J2369" t="s">
        <v>51471</v>
      </c>
      <c r="K2369" t="s">
        <v>70304</v>
      </c>
      <c r="L2369" t="s">
        <v>4801</v>
      </c>
      <c r="M2369" t="s">
        <v>74866</v>
      </c>
      <c r="N2369"/>
    </row>
    <row r="2370" spans="1:14" ht="14.4" x14ac:dyDescent="0.3">
      <c r="A2370" t="s">
        <v>16457</v>
      </c>
      <c r="B2370" t="s">
        <v>16458</v>
      </c>
      <c r="C2370" t="s">
        <v>16459</v>
      </c>
      <c r="D2370">
        <v>563</v>
      </c>
      <c r="E2370" t="s">
        <v>9733</v>
      </c>
      <c r="F2370" t="s">
        <v>9330</v>
      </c>
      <c r="G2370" t="s">
        <v>567</v>
      </c>
      <c r="H2370" t="s">
        <v>16460</v>
      </c>
      <c r="I2370" t="s">
        <v>16461</v>
      </c>
      <c r="J2370" t="s">
        <v>83707</v>
      </c>
      <c r="L2370" t="s">
        <v>5076</v>
      </c>
      <c r="M2370" t="s">
        <v>74867</v>
      </c>
      <c r="N2370"/>
    </row>
    <row r="2371" spans="1:14" ht="14.4" x14ac:dyDescent="0.3">
      <c r="A2371" t="s">
        <v>16462</v>
      </c>
      <c r="B2371" t="s">
        <v>16463</v>
      </c>
      <c r="C2371" t="s">
        <v>16464</v>
      </c>
      <c r="D2371">
        <v>627</v>
      </c>
      <c r="E2371" t="s">
        <v>16465</v>
      </c>
      <c r="F2371" t="s">
        <v>4977</v>
      </c>
      <c r="G2371" t="s">
        <v>4806</v>
      </c>
      <c r="H2371" t="s">
        <v>16466</v>
      </c>
      <c r="I2371" t="s">
        <v>16467</v>
      </c>
      <c r="J2371" t="s">
        <v>83708</v>
      </c>
      <c r="L2371" t="s">
        <v>4899</v>
      </c>
      <c r="M2371" t="s">
        <v>74868</v>
      </c>
      <c r="N2371"/>
    </row>
    <row r="2372" spans="1:14" ht="14.4" x14ac:dyDescent="0.3">
      <c r="A2372" t="s">
        <v>51472</v>
      </c>
      <c r="B2372" t="s">
        <v>51473</v>
      </c>
      <c r="C2372" t="s">
        <v>51474</v>
      </c>
      <c r="D2372">
        <v>14</v>
      </c>
      <c r="E2372" t="s">
        <v>16468</v>
      </c>
      <c r="F2372" t="s">
        <v>4835</v>
      </c>
      <c r="G2372" t="s">
        <v>567</v>
      </c>
      <c r="H2372" t="s">
        <v>51475</v>
      </c>
      <c r="I2372" t="s">
        <v>51476</v>
      </c>
      <c r="J2372" t="s">
        <v>51477</v>
      </c>
      <c r="L2372" t="s">
        <v>4815</v>
      </c>
      <c r="M2372" t="s">
        <v>74869</v>
      </c>
      <c r="N2372"/>
    </row>
    <row r="2373" spans="1:14" ht="14.4" x14ac:dyDescent="0.3">
      <c r="A2373" t="s">
        <v>16469</v>
      </c>
      <c r="B2373" t="s">
        <v>16470</v>
      </c>
      <c r="C2373" t="s">
        <v>16471</v>
      </c>
      <c r="D2373">
        <v>122</v>
      </c>
      <c r="E2373" t="s">
        <v>16472</v>
      </c>
      <c r="F2373" t="s">
        <v>5937</v>
      </c>
      <c r="G2373" t="s">
        <v>4827</v>
      </c>
      <c r="H2373" t="s">
        <v>16473</v>
      </c>
      <c r="I2373" t="s">
        <v>16474</v>
      </c>
      <c r="J2373" t="s">
        <v>51478</v>
      </c>
      <c r="L2373" t="s">
        <v>4831</v>
      </c>
      <c r="M2373" t="s">
        <v>74870</v>
      </c>
      <c r="N2373"/>
    </row>
    <row r="2374" spans="1:14" ht="14.4" x14ac:dyDescent="0.3">
      <c r="A2374" t="s">
        <v>16475</v>
      </c>
      <c r="B2374" t="s">
        <v>16476</v>
      </c>
      <c r="C2374" t="s">
        <v>16477</v>
      </c>
      <c r="D2374">
        <v>634</v>
      </c>
      <c r="E2374" t="s">
        <v>5175</v>
      </c>
      <c r="F2374" t="s">
        <v>4977</v>
      </c>
      <c r="G2374" t="s">
        <v>4806</v>
      </c>
      <c r="H2374" t="s">
        <v>16478</v>
      </c>
      <c r="I2374" t="s">
        <v>4799</v>
      </c>
      <c r="J2374" t="s">
        <v>51479</v>
      </c>
      <c r="L2374" t="s">
        <v>4801</v>
      </c>
      <c r="M2374" t="s">
        <v>74871</v>
      </c>
      <c r="N2374"/>
    </row>
    <row r="2375" spans="1:14" ht="14.4" x14ac:dyDescent="0.3">
      <c r="A2375" t="s">
        <v>16479</v>
      </c>
      <c r="B2375" t="s">
        <v>100859</v>
      </c>
      <c r="C2375" t="s">
        <v>16480</v>
      </c>
      <c r="D2375">
        <v>5365</v>
      </c>
      <c r="E2375" t="s">
        <v>34</v>
      </c>
      <c r="F2375" t="s">
        <v>4835</v>
      </c>
      <c r="G2375" t="s">
        <v>567</v>
      </c>
      <c r="H2375" t="s">
        <v>174</v>
      </c>
      <c r="I2375" t="s">
        <v>4799</v>
      </c>
      <c r="J2375" t="s">
        <v>51480</v>
      </c>
      <c r="L2375" t="s">
        <v>94405</v>
      </c>
      <c r="M2375" t="s">
        <v>74872</v>
      </c>
      <c r="N2375"/>
    </row>
    <row r="2376" spans="1:14" ht="14.4" x14ac:dyDescent="0.3">
      <c r="A2376" t="s">
        <v>16481</v>
      </c>
      <c r="B2376" t="s">
        <v>16482</v>
      </c>
      <c r="C2376" t="s">
        <v>16483</v>
      </c>
      <c r="D2376">
        <v>34</v>
      </c>
      <c r="E2376" t="s">
        <v>6764</v>
      </c>
      <c r="F2376" t="s">
        <v>6765</v>
      </c>
      <c r="G2376" t="s">
        <v>4952</v>
      </c>
      <c r="H2376" t="s">
        <v>16484</v>
      </c>
      <c r="I2376" t="s">
        <v>4799</v>
      </c>
      <c r="J2376" t="s">
        <v>100860</v>
      </c>
      <c r="K2376" t="s">
        <v>16485</v>
      </c>
      <c r="L2376" t="s">
        <v>4801</v>
      </c>
      <c r="M2376" t="s">
        <v>74873</v>
      </c>
      <c r="N2376"/>
    </row>
    <row r="2377" spans="1:14" ht="14.4" x14ac:dyDescent="0.3">
      <c r="A2377" t="s">
        <v>16486</v>
      </c>
      <c r="B2377" t="s">
        <v>16487</v>
      </c>
      <c r="C2377" t="s">
        <v>16488</v>
      </c>
      <c r="D2377">
        <v>119</v>
      </c>
      <c r="E2377" t="s">
        <v>16489</v>
      </c>
      <c r="F2377" t="s">
        <v>6170</v>
      </c>
      <c r="G2377" t="s">
        <v>6171</v>
      </c>
      <c r="H2377" t="s">
        <v>16490</v>
      </c>
      <c r="I2377" t="s">
        <v>16491</v>
      </c>
      <c r="J2377" t="s">
        <v>51481</v>
      </c>
      <c r="K2377" t="s">
        <v>16492</v>
      </c>
      <c r="L2377" t="s">
        <v>4801</v>
      </c>
      <c r="M2377" t="s">
        <v>74874</v>
      </c>
      <c r="N2377"/>
    </row>
    <row r="2378" spans="1:14" ht="14.4" x14ac:dyDescent="0.3">
      <c r="A2378" t="s">
        <v>16493</v>
      </c>
      <c r="B2378" t="s">
        <v>16494</v>
      </c>
      <c r="C2378" t="s">
        <v>16495</v>
      </c>
      <c r="D2378">
        <v>3026</v>
      </c>
      <c r="E2378" t="s">
        <v>14</v>
      </c>
      <c r="F2378" t="s">
        <v>15307</v>
      </c>
      <c r="G2378" t="s">
        <v>5680</v>
      </c>
      <c r="H2378" t="s">
        <v>16496</v>
      </c>
      <c r="I2378" t="s">
        <v>16497</v>
      </c>
      <c r="J2378" t="s">
        <v>58303</v>
      </c>
      <c r="K2378" t="s">
        <v>16498</v>
      </c>
      <c r="L2378" t="s">
        <v>4801</v>
      </c>
      <c r="M2378" t="s">
        <v>74875</v>
      </c>
      <c r="N2378"/>
    </row>
    <row r="2379" spans="1:14" ht="14.4" x14ac:dyDescent="0.3">
      <c r="A2379" t="s">
        <v>16499</v>
      </c>
      <c r="B2379" t="s">
        <v>16500</v>
      </c>
      <c r="C2379" t="s">
        <v>16501</v>
      </c>
      <c r="D2379">
        <v>23703</v>
      </c>
      <c r="E2379" t="s">
        <v>13439</v>
      </c>
      <c r="F2379" t="s">
        <v>8007</v>
      </c>
      <c r="G2379" t="s">
        <v>4806</v>
      </c>
      <c r="H2379" t="s">
        <v>16502</v>
      </c>
      <c r="I2379" t="s">
        <v>16503</v>
      </c>
      <c r="J2379" t="s">
        <v>51482</v>
      </c>
      <c r="K2379" t="s">
        <v>4799</v>
      </c>
      <c r="L2379" t="s">
        <v>4899</v>
      </c>
      <c r="M2379" t="s">
        <v>74876</v>
      </c>
      <c r="N2379"/>
    </row>
    <row r="2380" spans="1:14" ht="14.4" x14ac:dyDescent="0.3">
      <c r="A2380" t="s">
        <v>16504</v>
      </c>
      <c r="B2380" t="s">
        <v>16505</v>
      </c>
      <c r="C2380" t="s">
        <v>16506</v>
      </c>
      <c r="D2380">
        <v>705</v>
      </c>
      <c r="E2380" t="s">
        <v>14</v>
      </c>
      <c r="F2380" t="s">
        <v>14607</v>
      </c>
      <c r="G2380" t="s">
        <v>4827</v>
      </c>
      <c r="H2380" t="s">
        <v>16507</v>
      </c>
      <c r="I2380" t="s">
        <v>16508</v>
      </c>
      <c r="J2380" t="s">
        <v>51483</v>
      </c>
      <c r="K2380" t="s">
        <v>5573</v>
      </c>
      <c r="L2380" t="s">
        <v>4831</v>
      </c>
      <c r="M2380" t="s">
        <v>74877</v>
      </c>
      <c r="N2380"/>
    </row>
    <row r="2381" spans="1:14" ht="14.4" x14ac:dyDescent="0.3">
      <c r="A2381" t="s">
        <v>16509</v>
      </c>
      <c r="B2381" t="s">
        <v>16510</v>
      </c>
      <c r="C2381" t="s">
        <v>16511</v>
      </c>
      <c r="D2381">
        <v>1743</v>
      </c>
      <c r="E2381" t="s">
        <v>14443</v>
      </c>
      <c r="F2381" t="s">
        <v>8446</v>
      </c>
      <c r="G2381" t="s">
        <v>7152</v>
      </c>
      <c r="H2381" t="s">
        <v>16512</v>
      </c>
      <c r="I2381" t="s">
        <v>16513</v>
      </c>
      <c r="J2381" t="s">
        <v>51484</v>
      </c>
      <c r="K2381" t="s">
        <v>4799</v>
      </c>
      <c r="L2381" t="s">
        <v>7156</v>
      </c>
      <c r="M2381" t="s">
        <v>74878</v>
      </c>
      <c r="N2381"/>
    </row>
    <row r="2382" spans="1:14" ht="14.4" x14ac:dyDescent="0.3">
      <c r="A2382" t="s">
        <v>16514</v>
      </c>
      <c r="B2382" t="s">
        <v>16515</v>
      </c>
      <c r="C2382" t="s">
        <v>16516</v>
      </c>
      <c r="D2382">
        <v>1095</v>
      </c>
      <c r="E2382" t="s">
        <v>16517</v>
      </c>
      <c r="F2382" t="s">
        <v>7634</v>
      </c>
      <c r="G2382" t="s">
        <v>567</v>
      </c>
      <c r="H2382" t="s">
        <v>16518</v>
      </c>
      <c r="I2382" t="s">
        <v>16519</v>
      </c>
      <c r="J2382" t="s">
        <v>51485</v>
      </c>
      <c r="K2382" t="s">
        <v>4799</v>
      </c>
      <c r="L2382" t="s">
        <v>6218</v>
      </c>
      <c r="M2382" t="s">
        <v>74879</v>
      </c>
      <c r="N2382"/>
    </row>
    <row r="2383" spans="1:14" ht="14.4" x14ac:dyDescent="0.3">
      <c r="A2383" t="s">
        <v>16520</v>
      </c>
      <c r="B2383" t="s">
        <v>16521</v>
      </c>
      <c r="C2383" t="s">
        <v>16522</v>
      </c>
      <c r="D2383">
        <v>0</v>
      </c>
      <c r="E2383" t="s">
        <v>5048</v>
      </c>
      <c r="F2383" t="s">
        <v>4835</v>
      </c>
      <c r="G2383" t="s">
        <v>567</v>
      </c>
      <c r="H2383" t="s">
        <v>16523</v>
      </c>
      <c r="I2383" t="s">
        <v>16524</v>
      </c>
      <c r="J2383" t="s">
        <v>51486</v>
      </c>
      <c r="L2383" t="s">
        <v>61654</v>
      </c>
      <c r="M2383" t="s">
        <v>74880</v>
      </c>
      <c r="N2383"/>
    </row>
    <row r="2384" spans="1:14" ht="14.4" x14ac:dyDescent="0.3">
      <c r="A2384" t="s">
        <v>16525</v>
      </c>
      <c r="B2384" t="s">
        <v>16526</v>
      </c>
      <c r="C2384" t="s">
        <v>16527</v>
      </c>
      <c r="D2384">
        <v>2168</v>
      </c>
      <c r="E2384" t="s">
        <v>16528</v>
      </c>
      <c r="F2384" t="s">
        <v>6135</v>
      </c>
      <c r="G2384" t="s">
        <v>6136</v>
      </c>
      <c r="H2384" t="s">
        <v>16529</v>
      </c>
      <c r="I2384" t="s">
        <v>16530</v>
      </c>
      <c r="J2384" t="s">
        <v>51487</v>
      </c>
      <c r="K2384" t="s">
        <v>4799</v>
      </c>
      <c r="L2384" t="s">
        <v>4801</v>
      </c>
      <c r="M2384" t="s">
        <v>74881</v>
      </c>
      <c r="N2384"/>
    </row>
    <row r="2385" spans="1:14" ht="14.4" x14ac:dyDescent="0.3">
      <c r="A2385" t="s">
        <v>16531</v>
      </c>
      <c r="B2385" t="s">
        <v>16532</v>
      </c>
      <c r="C2385" t="s">
        <v>16533</v>
      </c>
      <c r="D2385">
        <v>60</v>
      </c>
      <c r="E2385" t="s">
        <v>16534</v>
      </c>
      <c r="F2385" t="s">
        <v>9013</v>
      </c>
      <c r="G2385" t="s">
        <v>5033</v>
      </c>
      <c r="H2385" t="s">
        <v>16535</v>
      </c>
      <c r="I2385" t="s">
        <v>16536</v>
      </c>
      <c r="J2385" t="s">
        <v>51488</v>
      </c>
      <c r="K2385" t="s">
        <v>16537</v>
      </c>
      <c r="L2385" t="s">
        <v>4801</v>
      </c>
      <c r="M2385" t="s">
        <v>74882</v>
      </c>
      <c r="N2385"/>
    </row>
    <row r="2386" spans="1:14" ht="14.4" x14ac:dyDescent="0.3">
      <c r="A2386" t="s">
        <v>94516</v>
      </c>
      <c r="B2386" t="s">
        <v>98464</v>
      </c>
      <c r="C2386" t="s">
        <v>98465</v>
      </c>
      <c r="D2386">
        <v>1866</v>
      </c>
      <c r="E2386" t="s">
        <v>14</v>
      </c>
      <c r="F2386" t="s">
        <v>94517</v>
      </c>
      <c r="G2386" t="s">
        <v>4851</v>
      </c>
      <c r="H2386" t="s">
        <v>94518</v>
      </c>
      <c r="I2386" t="s">
        <v>98466</v>
      </c>
      <c r="J2386" t="s">
        <v>98467</v>
      </c>
      <c r="L2386" t="s">
        <v>4946</v>
      </c>
      <c r="M2386" t="s">
        <v>94519</v>
      </c>
      <c r="N2386"/>
    </row>
    <row r="2387" spans="1:14" ht="14.4" x14ac:dyDescent="0.3">
      <c r="A2387" t="s">
        <v>89627</v>
      </c>
      <c r="B2387" t="s">
        <v>89628</v>
      </c>
      <c r="C2387" t="s">
        <v>89629</v>
      </c>
      <c r="D2387">
        <v>107</v>
      </c>
      <c r="E2387" t="s">
        <v>4964</v>
      </c>
      <c r="F2387" t="s">
        <v>4835</v>
      </c>
      <c r="G2387" t="s">
        <v>567</v>
      </c>
      <c r="H2387" t="s">
        <v>89630</v>
      </c>
      <c r="I2387" t="s">
        <v>89632</v>
      </c>
      <c r="J2387" t="s">
        <v>89633</v>
      </c>
      <c r="K2387" t="s">
        <v>89634</v>
      </c>
      <c r="L2387" t="s">
        <v>92372</v>
      </c>
      <c r="M2387" t="s">
        <v>89631</v>
      </c>
      <c r="N2387"/>
    </row>
    <row r="2388" spans="1:14" ht="14.4" x14ac:dyDescent="0.3">
      <c r="A2388" t="s">
        <v>16538</v>
      </c>
      <c r="B2388" t="s">
        <v>16539</v>
      </c>
      <c r="C2388" t="s">
        <v>16540</v>
      </c>
      <c r="D2388">
        <v>424</v>
      </c>
      <c r="E2388" t="s">
        <v>48154</v>
      </c>
      <c r="F2388" t="s">
        <v>7055</v>
      </c>
      <c r="G2388" t="s">
        <v>567</v>
      </c>
      <c r="H2388" t="s">
        <v>16541</v>
      </c>
      <c r="I2388" t="s">
        <v>4799</v>
      </c>
      <c r="J2388" t="s">
        <v>51489</v>
      </c>
      <c r="L2388" t="s">
        <v>100567</v>
      </c>
      <c r="M2388" t="s">
        <v>74883</v>
      </c>
      <c r="N2388"/>
    </row>
    <row r="2389" spans="1:14" ht="14.4" x14ac:dyDescent="0.3">
      <c r="A2389" t="s">
        <v>16542</v>
      </c>
      <c r="B2389" t="s">
        <v>16543</v>
      </c>
      <c r="C2389" t="s">
        <v>10776</v>
      </c>
      <c r="D2389">
        <v>764</v>
      </c>
      <c r="E2389" t="s">
        <v>11180</v>
      </c>
      <c r="F2389" t="s">
        <v>4961</v>
      </c>
      <c r="G2389" t="s">
        <v>4874</v>
      </c>
      <c r="H2389" t="s">
        <v>16544</v>
      </c>
      <c r="I2389" t="s">
        <v>4799</v>
      </c>
      <c r="J2389" t="s">
        <v>51490</v>
      </c>
      <c r="K2389" t="s">
        <v>4799</v>
      </c>
      <c r="L2389" t="s">
        <v>4963</v>
      </c>
      <c r="M2389" t="s">
        <v>74884</v>
      </c>
      <c r="N2389"/>
    </row>
    <row r="2390" spans="1:14" ht="14.4" x14ac:dyDescent="0.3">
      <c r="A2390" t="s">
        <v>16545</v>
      </c>
      <c r="B2390" t="s">
        <v>16546</v>
      </c>
      <c r="C2390" t="s">
        <v>16547</v>
      </c>
      <c r="D2390">
        <v>1155</v>
      </c>
      <c r="E2390" t="s">
        <v>14</v>
      </c>
      <c r="F2390" t="s">
        <v>4930</v>
      </c>
      <c r="G2390" t="s">
        <v>4915</v>
      </c>
      <c r="H2390" t="s">
        <v>16548</v>
      </c>
      <c r="I2390" t="s">
        <v>16549</v>
      </c>
      <c r="L2390" t="s">
        <v>4933</v>
      </c>
      <c r="M2390" t="s">
        <v>74885</v>
      </c>
      <c r="N2390"/>
    </row>
    <row r="2391" spans="1:14" ht="14.4" x14ac:dyDescent="0.3">
      <c r="A2391" t="s">
        <v>16550</v>
      </c>
      <c r="B2391" t="s">
        <v>16551</v>
      </c>
      <c r="C2391" t="s">
        <v>16552</v>
      </c>
      <c r="D2391">
        <v>280</v>
      </c>
      <c r="E2391" t="s">
        <v>16553</v>
      </c>
      <c r="F2391" t="s">
        <v>16554</v>
      </c>
      <c r="G2391" t="s">
        <v>4806</v>
      </c>
      <c r="H2391" t="s">
        <v>16555</v>
      </c>
      <c r="I2391" t="s">
        <v>16556</v>
      </c>
      <c r="J2391" t="s">
        <v>51491</v>
      </c>
      <c r="L2391" t="s">
        <v>4801</v>
      </c>
      <c r="M2391" t="s">
        <v>74886</v>
      </c>
      <c r="N2391"/>
    </row>
    <row r="2392" spans="1:14" ht="14.4" x14ac:dyDescent="0.3">
      <c r="A2392" t="s">
        <v>16557</v>
      </c>
      <c r="B2392" t="s">
        <v>16558</v>
      </c>
      <c r="C2392" t="s">
        <v>16559</v>
      </c>
      <c r="D2392">
        <v>48</v>
      </c>
      <c r="E2392" t="s">
        <v>16560</v>
      </c>
      <c r="F2392" t="s">
        <v>8234</v>
      </c>
      <c r="G2392" t="s">
        <v>567</v>
      </c>
      <c r="H2392" t="s">
        <v>16561</v>
      </c>
      <c r="I2392" t="s">
        <v>4799</v>
      </c>
      <c r="J2392" t="s">
        <v>58304</v>
      </c>
      <c r="K2392" t="s">
        <v>4799</v>
      </c>
      <c r="L2392" t="s">
        <v>5849</v>
      </c>
      <c r="M2392" t="s">
        <v>74887</v>
      </c>
      <c r="N2392"/>
    </row>
    <row r="2393" spans="1:14" ht="14.4" x14ac:dyDescent="0.3">
      <c r="A2393" t="s">
        <v>16562</v>
      </c>
      <c r="B2393" t="s">
        <v>16563</v>
      </c>
      <c r="C2393" t="s">
        <v>16564</v>
      </c>
      <c r="D2393">
        <v>2230</v>
      </c>
      <c r="E2393" t="s">
        <v>11066</v>
      </c>
      <c r="F2393" t="s">
        <v>7239</v>
      </c>
      <c r="G2393" t="s">
        <v>7161</v>
      </c>
      <c r="H2393" t="s">
        <v>16565</v>
      </c>
      <c r="I2393" t="s">
        <v>16566</v>
      </c>
      <c r="J2393" t="s">
        <v>51492</v>
      </c>
      <c r="L2393" t="s">
        <v>5414</v>
      </c>
      <c r="M2393" t="s">
        <v>74888</v>
      </c>
      <c r="N2393"/>
    </row>
    <row r="2394" spans="1:14" ht="14.4" x14ac:dyDescent="0.3">
      <c r="A2394" t="s">
        <v>16567</v>
      </c>
      <c r="B2394" t="s">
        <v>16568</v>
      </c>
      <c r="C2394" t="s">
        <v>16569</v>
      </c>
      <c r="D2394">
        <v>700</v>
      </c>
      <c r="E2394" t="s">
        <v>12436</v>
      </c>
      <c r="F2394" t="s">
        <v>11701</v>
      </c>
      <c r="G2394" t="s">
        <v>4874</v>
      </c>
      <c r="H2394" t="s">
        <v>16570</v>
      </c>
      <c r="I2394" t="s">
        <v>16571</v>
      </c>
      <c r="J2394" t="s">
        <v>51493</v>
      </c>
      <c r="L2394" t="s">
        <v>4801</v>
      </c>
      <c r="M2394" t="s">
        <v>74889</v>
      </c>
      <c r="N2394"/>
    </row>
    <row r="2395" spans="1:14" ht="14.4" x14ac:dyDescent="0.3">
      <c r="A2395" t="s">
        <v>16572</v>
      </c>
      <c r="B2395" t="s">
        <v>16573</v>
      </c>
      <c r="C2395" t="s">
        <v>16574</v>
      </c>
      <c r="D2395">
        <v>21783</v>
      </c>
      <c r="E2395" t="s">
        <v>16575</v>
      </c>
      <c r="F2395" t="s">
        <v>5336</v>
      </c>
      <c r="G2395" t="s">
        <v>4952</v>
      </c>
      <c r="H2395" t="s">
        <v>16576</v>
      </c>
      <c r="I2395" t="s">
        <v>16577</v>
      </c>
      <c r="J2395" t="s">
        <v>51494</v>
      </c>
      <c r="L2395" t="s">
        <v>4956</v>
      </c>
      <c r="M2395" t="s">
        <v>74890</v>
      </c>
      <c r="N2395"/>
    </row>
    <row r="2396" spans="1:14" ht="14.4" x14ac:dyDescent="0.3">
      <c r="A2396" t="s">
        <v>16578</v>
      </c>
      <c r="B2396" t="s">
        <v>16579</v>
      </c>
      <c r="C2396" t="s">
        <v>11120</v>
      </c>
      <c r="D2396">
        <v>1825</v>
      </c>
      <c r="E2396" t="s">
        <v>5382</v>
      </c>
      <c r="F2396" t="s">
        <v>6135</v>
      </c>
      <c r="G2396" t="s">
        <v>6136</v>
      </c>
      <c r="H2396" t="s">
        <v>16580</v>
      </c>
      <c r="I2396" t="s">
        <v>16581</v>
      </c>
      <c r="L2396" t="s">
        <v>10028</v>
      </c>
      <c r="M2396" t="s">
        <v>74891</v>
      </c>
      <c r="N2396"/>
    </row>
    <row r="2397" spans="1:14" ht="14.4" x14ac:dyDescent="0.3">
      <c r="A2397" t="s">
        <v>16582</v>
      </c>
      <c r="B2397" t="s">
        <v>105352</v>
      </c>
      <c r="C2397" t="s">
        <v>16583</v>
      </c>
      <c r="D2397">
        <v>80</v>
      </c>
      <c r="E2397" t="s">
        <v>5754</v>
      </c>
      <c r="F2397" t="s">
        <v>4835</v>
      </c>
      <c r="G2397" t="s">
        <v>567</v>
      </c>
      <c r="H2397" t="s">
        <v>16584</v>
      </c>
      <c r="I2397" t="s">
        <v>4799</v>
      </c>
      <c r="J2397" t="s">
        <v>51495</v>
      </c>
      <c r="K2397" t="s">
        <v>4799</v>
      </c>
      <c r="L2397" t="s">
        <v>89442</v>
      </c>
      <c r="M2397" t="s">
        <v>74892</v>
      </c>
      <c r="N2397"/>
    </row>
    <row r="2398" spans="1:14" ht="14.4" x14ac:dyDescent="0.3">
      <c r="A2398" t="s">
        <v>51496</v>
      </c>
      <c r="B2398" t="s">
        <v>51497</v>
      </c>
      <c r="C2398" t="s">
        <v>51498</v>
      </c>
      <c r="D2398">
        <v>309</v>
      </c>
      <c r="E2398" t="s">
        <v>5784</v>
      </c>
      <c r="F2398" t="s">
        <v>4835</v>
      </c>
      <c r="G2398" t="s">
        <v>567</v>
      </c>
      <c r="H2398" t="s">
        <v>51499</v>
      </c>
      <c r="I2398" t="s">
        <v>51500</v>
      </c>
      <c r="J2398" t="s">
        <v>49141</v>
      </c>
      <c r="K2398" t="s">
        <v>16585</v>
      </c>
      <c r="L2398" t="s">
        <v>92372</v>
      </c>
      <c r="M2398" t="s">
        <v>74893</v>
      </c>
      <c r="N2398"/>
    </row>
    <row r="2399" spans="1:14" ht="14.4" x14ac:dyDescent="0.3">
      <c r="A2399" t="s">
        <v>16586</v>
      </c>
      <c r="B2399" t="s">
        <v>16587</v>
      </c>
      <c r="C2399" t="s">
        <v>16588</v>
      </c>
      <c r="D2399">
        <v>1345</v>
      </c>
      <c r="E2399" t="s">
        <v>14</v>
      </c>
      <c r="F2399" t="s">
        <v>6421</v>
      </c>
      <c r="G2399" t="s">
        <v>567</v>
      </c>
      <c r="H2399" t="s">
        <v>16589</v>
      </c>
      <c r="I2399" t="s">
        <v>16590</v>
      </c>
      <c r="J2399" t="s">
        <v>51502</v>
      </c>
      <c r="K2399" t="s">
        <v>16591</v>
      </c>
      <c r="L2399" t="s">
        <v>4846</v>
      </c>
      <c r="M2399" t="s">
        <v>74894</v>
      </c>
      <c r="N2399"/>
    </row>
    <row r="2400" spans="1:14" ht="14.4" x14ac:dyDescent="0.3">
      <c r="A2400" t="s">
        <v>16592</v>
      </c>
      <c r="B2400" t="s">
        <v>16593</v>
      </c>
      <c r="C2400" t="s">
        <v>16594</v>
      </c>
      <c r="D2400">
        <v>675</v>
      </c>
      <c r="E2400" t="s">
        <v>8174</v>
      </c>
      <c r="F2400" t="s">
        <v>7982</v>
      </c>
      <c r="G2400" t="s">
        <v>567</v>
      </c>
      <c r="H2400" t="s">
        <v>16595</v>
      </c>
      <c r="I2400" t="s">
        <v>4799</v>
      </c>
      <c r="J2400" t="s">
        <v>97663</v>
      </c>
      <c r="K2400" t="s">
        <v>16596</v>
      </c>
      <c r="L2400" t="s">
        <v>4815</v>
      </c>
      <c r="M2400" t="s">
        <v>74895</v>
      </c>
      <c r="N2400"/>
    </row>
    <row r="2401" spans="1:14" ht="14.4" x14ac:dyDescent="0.3">
      <c r="A2401" t="s">
        <v>16597</v>
      </c>
      <c r="B2401" t="s">
        <v>16598</v>
      </c>
      <c r="C2401" t="s">
        <v>16599</v>
      </c>
      <c r="D2401">
        <v>914</v>
      </c>
      <c r="E2401" t="s">
        <v>16600</v>
      </c>
      <c r="F2401" t="s">
        <v>16601</v>
      </c>
      <c r="G2401" t="s">
        <v>4851</v>
      </c>
      <c r="H2401" t="s">
        <v>16602</v>
      </c>
      <c r="I2401" t="s">
        <v>16603</v>
      </c>
      <c r="J2401" t="s">
        <v>51503</v>
      </c>
      <c r="K2401" t="s">
        <v>16604</v>
      </c>
      <c r="L2401" t="s">
        <v>4801</v>
      </c>
      <c r="M2401" t="s">
        <v>74896</v>
      </c>
      <c r="N2401"/>
    </row>
    <row r="2402" spans="1:14" ht="14.4" x14ac:dyDescent="0.3">
      <c r="A2402" t="s">
        <v>16605</v>
      </c>
      <c r="B2402" t="s">
        <v>16606</v>
      </c>
      <c r="C2402" t="s">
        <v>16607</v>
      </c>
      <c r="D2402">
        <v>44</v>
      </c>
      <c r="E2402" t="s">
        <v>14</v>
      </c>
      <c r="F2402" t="s">
        <v>16608</v>
      </c>
      <c r="G2402" t="s">
        <v>567</v>
      </c>
      <c r="H2402" t="s">
        <v>16609</v>
      </c>
      <c r="I2402" t="s">
        <v>16610</v>
      </c>
      <c r="J2402" t="s">
        <v>51504</v>
      </c>
      <c r="L2402" t="s">
        <v>4973</v>
      </c>
      <c r="M2402" t="s">
        <v>74897</v>
      </c>
      <c r="N2402"/>
    </row>
    <row r="2403" spans="1:14" ht="14.4" x14ac:dyDescent="0.3">
      <c r="A2403" t="s">
        <v>16611</v>
      </c>
      <c r="B2403" t="s">
        <v>16612</v>
      </c>
      <c r="C2403" t="s">
        <v>16613</v>
      </c>
      <c r="D2403">
        <v>11331</v>
      </c>
      <c r="E2403" t="s">
        <v>133</v>
      </c>
      <c r="F2403" t="s">
        <v>5336</v>
      </c>
      <c r="G2403" t="s">
        <v>4952</v>
      </c>
      <c r="H2403" t="s">
        <v>16614</v>
      </c>
      <c r="I2403" t="s">
        <v>4799</v>
      </c>
      <c r="J2403" t="s">
        <v>51505</v>
      </c>
      <c r="K2403" t="s">
        <v>51506</v>
      </c>
      <c r="L2403" t="s">
        <v>4956</v>
      </c>
      <c r="M2403" t="s">
        <v>74898</v>
      </c>
      <c r="N2403"/>
    </row>
    <row r="2404" spans="1:14" ht="14.4" x14ac:dyDescent="0.3">
      <c r="A2404" t="s">
        <v>16615</v>
      </c>
      <c r="B2404" t="s">
        <v>16616</v>
      </c>
      <c r="C2404" t="s">
        <v>83409</v>
      </c>
      <c r="D2404">
        <v>0</v>
      </c>
      <c r="E2404" t="s">
        <v>83410</v>
      </c>
      <c r="F2404" t="s">
        <v>6485</v>
      </c>
      <c r="G2404" t="s">
        <v>4881</v>
      </c>
      <c r="H2404" t="s">
        <v>16617</v>
      </c>
      <c r="I2404" t="s">
        <v>16618</v>
      </c>
      <c r="J2404" t="s">
        <v>51507</v>
      </c>
      <c r="K2404" t="s">
        <v>16619</v>
      </c>
      <c r="L2404" t="s">
        <v>4801</v>
      </c>
      <c r="M2404" t="s">
        <v>74899</v>
      </c>
      <c r="N2404"/>
    </row>
    <row r="2405" spans="1:14" ht="14.4" x14ac:dyDescent="0.3">
      <c r="A2405" t="s">
        <v>16620</v>
      </c>
      <c r="B2405" t="s">
        <v>16621</v>
      </c>
      <c r="C2405" t="s">
        <v>16622</v>
      </c>
      <c r="D2405">
        <v>601</v>
      </c>
      <c r="E2405" t="s">
        <v>14</v>
      </c>
      <c r="F2405" t="s">
        <v>4843</v>
      </c>
      <c r="G2405" t="s">
        <v>567</v>
      </c>
      <c r="H2405" t="s">
        <v>16623</v>
      </c>
      <c r="I2405" t="s">
        <v>16624</v>
      </c>
      <c r="J2405" t="s">
        <v>51508</v>
      </c>
      <c r="L2405" t="s">
        <v>4846</v>
      </c>
      <c r="M2405" t="s">
        <v>74900</v>
      </c>
      <c r="N2405"/>
    </row>
    <row r="2406" spans="1:14" ht="14.4" x14ac:dyDescent="0.3">
      <c r="A2406" t="s">
        <v>16625</v>
      </c>
      <c r="B2406" t="s">
        <v>16626</v>
      </c>
      <c r="C2406" t="s">
        <v>16627</v>
      </c>
      <c r="D2406">
        <v>186</v>
      </c>
      <c r="E2406" t="s">
        <v>13389</v>
      </c>
      <c r="F2406" t="s">
        <v>13390</v>
      </c>
      <c r="G2406" t="s">
        <v>4827</v>
      </c>
      <c r="H2406" t="s">
        <v>16628</v>
      </c>
      <c r="I2406" t="s">
        <v>16629</v>
      </c>
      <c r="J2406" t="s">
        <v>51509</v>
      </c>
      <c r="K2406" t="s">
        <v>5226</v>
      </c>
      <c r="L2406" t="s">
        <v>4831</v>
      </c>
      <c r="M2406" t="s">
        <v>74901</v>
      </c>
      <c r="N2406"/>
    </row>
    <row r="2407" spans="1:14" ht="14.4" x14ac:dyDescent="0.3">
      <c r="A2407" t="s">
        <v>16630</v>
      </c>
      <c r="B2407" t="s">
        <v>16631</v>
      </c>
      <c r="C2407" t="s">
        <v>16632</v>
      </c>
      <c r="D2407">
        <v>1766</v>
      </c>
      <c r="E2407" t="s">
        <v>16633</v>
      </c>
      <c r="F2407" t="s">
        <v>4937</v>
      </c>
      <c r="G2407" t="s">
        <v>4851</v>
      </c>
      <c r="H2407" t="s">
        <v>16634</v>
      </c>
      <c r="I2407" t="s">
        <v>16635</v>
      </c>
      <c r="J2407" t="s">
        <v>83800</v>
      </c>
      <c r="K2407" t="s">
        <v>4799</v>
      </c>
      <c r="L2407" t="s">
        <v>4946</v>
      </c>
      <c r="M2407" t="s">
        <v>74902</v>
      </c>
      <c r="N2407"/>
    </row>
    <row r="2408" spans="1:14" ht="14.4" x14ac:dyDescent="0.3">
      <c r="A2408" t="s">
        <v>16636</v>
      </c>
      <c r="B2408" t="s">
        <v>16637</v>
      </c>
      <c r="C2408" t="s">
        <v>16638</v>
      </c>
      <c r="D2408">
        <v>922</v>
      </c>
      <c r="E2408" t="s">
        <v>14</v>
      </c>
      <c r="F2408" t="s">
        <v>16639</v>
      </c>
      <c r="G2408" t="s">
        <v>4858</v>
      </c>
      <c r="H2408" t="s">
        <v>16640</v>
      </c>
      <c r="I2408" t="s">
        <v>16641</v>
      </c>
      <c r="L2408" t="s">
        <v>4801</v>
      </c>
      <c r="M2408" t="s">
        <v>74903</v>
      </c>
      <c r="N2408"/>
    </row>
    <row r="2409" spans="1:14" ht="14.4" x14ac:dyDescent="0.3">
      <c r="A2409" t="s">
        <v>16642</v>
      </c>
      <c r="B2409" t="s">
        <v>16643</v>
      </c>
      <c r="C2409" t="s">
        <v>15777</v>
      </c>
      <c r="D2409">
        <v>1166</v>
      </c>
      <c r="E2409" t="s">
        <v>7387</v>
      </c>
      <c r="F2409" t="s">
        <v>5270</v>
      </c>
      <c r="G2409" t="s">
        <v>5271</v>
      </c>
      <c r="H2409" t="s">
        <v>16644</v>
      </c>
      <c r="I2409" t="s">
        <v>16645</v>
      </c>
      <c r="J2409" t="s">
        <v>51510</v>
      </c>
      <c r="L2409" t="s">
        <v>4801</v>
      </c>
      <c r="M2409" t="s">
        <v>74904</v>
      </c>
      <c r="N2409"/>
    </row>
    <row r="2410" spans="1:14" ht="14.4" x14ac:dyDescent="0.3">
      <c r="A2410" t="s">
        <v>16646</v>
      </c>
      <c r="B2410" t="s">
        <v>16647</v>
      </c>
      <c r="C2410" t="s">
        <v>16648</v>
      </c>
      <c r="D2410">
        <v>41</v>
      </c>
      <c r="E2410" t="s">
        <v>16649</v>
      </c>
      <c r="F2410" t="s">
        <v>5456</v>
      </c>
      <c r="G2410" t="s">
        <v>4885</v>
      </c>
      <c r="H2410" t="s">
        <v>16650</v>
      </c>
      <c r="I2410" t="s">
        <v>16651</v>
      </c>
      <c r="J2410" t="s">
        <v>51511</v>
      </c>
      <c r="K2410" t="s">
        <v>16652</v>
      </c>
      <c r="L2410" t="s">
        <v>4801</v>
      </c>
      <c r="M2410" t="s">
        <v>74905</v>
      </c>
      <c r="N2410"/>
    </row>
    <row r="2411" spans="1:14" ht="14.4" x14ac:dyDescent="0.3">
      <c r="A2411" t="s">
        <v>16653</v>
      </c>
      <c r="B2411" t="s">
        <v>16654</v>
      </c>
      <c r="C2411" t="s">
        <v>16655</v>
      </c>
      <c r="D2411">
        <v>148</v>
      </c>
      <c r="E2411" t="s">
        <v>14</v>
      </c>
      <c r="F2411" t="s">
        <v>4988</v>
      </c>
      <c r="G2411" t="s">
        <v>4851</v>
      </c>
      <c r="H2411" t="s">
        <v>16656</v>
      </c>
      <c r="I2411" t="s">
        <v>16657</v>
      </c>
      <c r="L2411" t="s">
        <v>4946</v>
      </c>
      <c r="M2411" t="s">
        <v>74906</v>
      </c>
      <c r="N2411"/>
    </row>
    <row r="2412" spans="1:14" ht="14.4" x14ac:dyDescent="0.3">
      <c r="A2412" t="s">
        <v>16658</v>
      </c>
      <c r="B2412" t="s">
        <v>16659</v>
      </c>
      <c r="C2412" t="s">
        <v>16660</v>
      </c>
      <c r="D2412">
        <v>613</v>
      </c>
      <c r="E2412" t="s">
        <v>14</v>
      </c>
      <c r="F2412" t="s">
        <v>7044</v>
      </c>
      <c r="G2412" t="s">
        <v>7027</v>
      </c>
      <c r="H2412" t="s">
        <v>16661</v>
      </c>
      <c r="I2412" t="s">
        <v>16662</v>
      </c>
      <c r="J2412" t="s">
        <v>51512</v>
      </c>
      <c r="L2412" t="s">
        <v>7030</v>
      </c>
      <c r="M2412" t="s">
        <v>74907</v>
      </c>
      <c r="N2412"/>
    </row>
    <row r="2413" spans="1:14" ht="14.4" x14ac:dyDescent="0.3">
      <c r="A2413" t="s">
        <v>16663</v>
      </c>
      <c r="B2413" t="s">
        <v>16664</v>
      </c>
      <c r="C2413" t="s">
        <v>16665</v>
      </c>
      <c r="D2413">
        <v>147</v>
      </c>
      <c r="E2413" t="s">
        <v>14</v>
      </c>
      <c r="F2413" t="s">
        <v>6821</v>
      </c>
      <c r="G2413" t="s">
        <v>567</v>
      </c>
      <c r="H2413" t="s">
        <v>352</v>
      </c>
      <c r="I2413" t="s">
        <v>16666</v>
      </c>
      <c r="J2413" t="s">
        <v>105353</v>
      </c>
      <c r="L2413" t="s">
        <v>98432</v>
      </c>
      <c r="M2413" t="s">
        <v>74908</v>
      </c>
      <c r="N2413"/>
    </row>
    <row r="2414" spans="1:14" ht="14.4" x14ac:dyDescent="0.3">
      <c r="A2414" t="s">
        <v>16667</v>
      </c>
      <c r="B2414" t="s">
        <v>16668</v>
      </c>
      <c r="C2414" t="s">
        <v>16669</v>
      </c>
      <c r="D2414">
        <v>754</v>
      </c>
      <c r="E2414" t="s">
        <v>16670</v>
      </c>
      <c r="F2414" t="s">
        <v>5223</v>
      </c>
      <c r="G2414" t="s">
        <v>4827</v>
      </c>
      <c r="H2414" t="s">
        <v>16671</v>
      </c>
      <c r="I2414" t="s">
        <v>16672</v>
      </c>
      <c r="J2414" t="s">
        <v>51513</v>
      </c>
      <c r="L2414" t="s">
        <v>4831</v>
      </c>
      <c r="M2414" t="s">
        <v>74909</v>
      </c>
      <c r="N2414"/>
    </row>
    <row r="2415" spans="1:14" ht="14.4" x14ac:dyDescent="0.3">
      <c r="A2415" t="s">
        <v>16673</v>
      </c>
      <c r="B2415" t="s">
        <v>16674</v>
      </c>
      <c r="C2415" t="s">
        <v>16675</v>
      </c>
      <c r="D2415">
        <v>255</v>
      </c>
      <c r="E2415" t="s">
        <v>6048</v>
      </c>
      <c r="F2415" t="s">
        <v>5395</v>
      </c>
      <c r="G2415" t="s">
        <v>5396</v>
      </c>
      <c r="H2415" t="s">
        <v>16676</v>
      </c>
      <c r="I2415" t="s">
        <v>16677</v>
      </c>
      <c r="J2415" t="s">
        <v>51514</v>
      </c>
      <c r="K2415" t="s">
        <v>4799</v>
      </c>
      <c r="L2415" t="s">
        <v>5531</v>
      </c>
      <c r="M2415" t="s">
        <v>74910</v>
      </c>
      <c r="N2415"/>
    </row>
    <row r="2416" spans="1:14" ht="14.4" x14ac:dyDescent="0.3">
      <c r="A2416" t="s">
        <v>16678</v>
      </c>
      <c r="B2416" t="s">
        <v>16679</v>
      </c>
      <c r="C2416" t="s">
        <v>16680</v>
      </c>
      <c r="D2416">
        <v>1143</v>
      </c>
      <c r="E2416" t="s">
        <v>14</v>
      </c>
      <c r="F2416" t="s">
        <v>16681</v>
      </c>
      <c r="G2416" t="s">
        <v>4806</v>
      </c>
      <c r="H2416" t="s">
        <v>16682</v>
      </c>
      <c r="I2416" t="s">
        <v>16683</v>
      </c>
      <c r="J2416" t="s">
        <v>51515</v>
      </c>
      <c r="L2416" t="s">
        <v>4801</v>
      </c>
      <c r="M2416" t="s">
        <v>74911</v>
      </c>
      <c r="N2416"/>
    </row>
    <row r="2417" spans="1:14" ht="14.4" x14ac:dyDescent="0.3">
      <c r="A2417" t="s">
        <v>16684</v>
      </c>
      <c r="B2417" t="s">
        <v>16685</v>
      </c>
      <c r="C2417" t="s">
        <v>16686</v>
      </c>
      <c r="D2417">
        <v>44</v>
      </c>
      <c r="E2417" t="s">
        <v>14</v>
      </c>
      <c r="F2417" t="s">
        <v>16687</v>
      </c>
      <c r="G2417" t="s">
        <v>7027</v>
      </c>
      <c r="H2417" t="s">
        <v>16688</v>
      </c>
      <c r="I2417" t="s">
        <v>4799</v>
      </c>
      <c r="J2417" t="s">
        <v>51516</v>
      </c>
      <c r="L2417" t="s">
        <v>4801</v>
      </c>
      <c r="M2417" t="s">
        <v>74912</v>
      </c>
      <c r="N2417"/>
    </row>
    <row r="2418" spans="1:14" ht="14.4" x14ac:dyDescent="0.3">
      <c r="A2418" t="s">
        <v>16690</v>
      </c>
      <c r="B2418" t="s">
        <v>16691</v>
      </c>
      <c r="C2418" t="s">
        <v>16692</v>
      </c>
      <c r="D2418">
        <v>3937</v>
      </c>
      <c r="F2418" t="s">
        <v>7239</v>
      </c>
      <c r="G2418" t="s">
        <v>7161</v>
      </c>
      <c r="H2418" t="s">
        <v>16693</v>
      </c>
      <c r="I2418" t="s">
        <v>16694</v>
      </c>
      <c r="K2418" t="s">
        <v>4955</v>
      </c>
      <c r="L2418" t="s">
        <v>5414</v>
      </c>
      <c r="M2418" t="s">
        <v>74913</v>
      </c>
      <c r="N2418"/>
    </row>
    <row r="2419" spans="1:14" ht="14.4" x14ac:dyDescent="0.3">
      <c r="A2419" t="s">
        <v>16695</v>
      </c>
      <c r="B2419" t="s">
        <v>16696</v>
      </c>
      <c r="C2419" t="s">
        <v>16697</v>
      </c>
      <c r="D2419">
        <v>0</v>
      </c>
      <c r="E2419" t="s">
        <v>6497</v>
      </c>
      <c r="F2419" t="s">
        <v>6069</v>
      </c>
      <c r="G2419" t="s">
        <v>567</v>
      </c>
      <c r="H2419" t="s">
        <v>16698</v>
      </c>
      <c r="I2419" t="s">
        <v>16699</v>
      </c>
      <c r="J2419" t="s">
        <v>51518</v>
      </c>
      <c r="K2419" t="s">
        <v>16700</v>
      </c>
      <c r="L2419" t="s">
        <v>5076</v>
      </c>
      <c r="M2419" t="s">
        <v>74914</v>
      </c>
      <c r="N2419"/>
    </row>
    <row r="2420" spans="1:14" ht="14.4" x14ac:dyDescent="0.3">
      <c r="A2420" t="s">
        <v>16701</v>
      </c>
      <c r="B2420" t="s">
        <v>16702</v>
      </c>
      <c r="C2420" t="s">
        <v>16703</v>
      </c>
      <c r="D2420">
        <v>1428</v>
      </c>
      <c r="E2420" t="s">
        <v>5011</v>
      </c>
      <c r="F2420" t="s">
        <v>5012</v>
      </c>
      <c r="G2420" t="s">
        <v>4827</v>
      </c>
      <c r="H2420" t="s">
        <v>16704</v>
      </c>
      <c r="I2420" t="s">
        <v>16705</v>
      </c>
      <c r="J2420" t="s">
        <v>51519</v>
      </c>
      <c r="L2420" t="s">
        <v>4831</v>
      </c>
      <c r="M2420" t="s">
        <v>74915</v>
      </c>
      <c r="N2420"/>
    </row>
    <row r="2421" spans="1:14" ht="14.4" x14ac:dyDescent="0.3">
      <c r="A2421" t="s">
        <v>16706</v>
      </c>
      <c r="B2421" t="s">
        <v>16707</v>
      </c>
      <c r="C2421" t="s">
        <v>16708</v>
      </c>
      <c r="D2421">
        <v>621</v>
      </c>
      <c r="E2421" t="s">
        <v>16709</v>
      </c>
      <c r="F2421" t="s">
        <v>16266</v>
      </c>
      <c r="G2421" t="s">
        <v>5396</v>
      </c>
      <c r="H2421" t="s">
        <v>16710</v>
      </c>
      <c r="I2421" t="s">
        <v>16711</v>
      </c>
      <c r="J2421" t="s">
        <v>51520</v>
      </c>
      <c r="L2421" t="s">
        <v>5430</v>
      </c>
      <c r="M2421" t="s">
        <v>74916</v>
      </c>
      <c r="N2421"/>
    </row>
    <row r="2422" spans="1:14" ht="14.4" x14ac:dyDescent="0.3">
      <c r="A2422" t="s">
        <v>16712</v>
      </c>
      <c r="B2422" t="s">
        <v>16713</v>
      </c>
      <c r="C2422" t="s">
        <v>16714</v>
      </c>
      <c r="D2422">
        <v>25</v>
      </c>
      <c r="E2422" t="s">
        <v>14</v>
      </c>
      <c r="F2422" t="s">
        <v>16715</v>
      </c>
      <c r="G2422" t="s">
        <v>5033</v>
      </c>
      <c r="H2422" t="s">
        <v>16716</v>
      </c>
      <c r="I2422" t="s">
        <v>16717</v>
      </c>
      <c r="J2422" t="s">
        <v>51521</v>
      </c>
      <c r="L2422" t="s">
        <v>4801</v>
      </c>
      <c r="M2422" t="s">
        <v>74917</v>
      </c>
      <c r="N2422"/>
    </row>
    <row r="2423" spans="1:14" ht="14.4" x14ac:dyDescent="0.3">
      <c r="A2423" t="s">
        <v>16718</v>
      </c>
      <c r="B2423" t="s">
        <v>16719</v>
      </c>
      <c r="C2423" t="s">
        <v>6008</v>
      </c>
      <c r="D2423">
        <v>715</v>
      </c>
      <c r="E2423" t="s">
        <v>16720</v>
      </c>
      <c r="F2423" t="s">
        <v>15</v>
      </c>
      <c r="G2423" t="s">
        <v>567</v>
      </c>
      <c r="H2423" t="s">
        <v>16721</v>
      </c>
      <c r="I2423" t="s">
        <v>16722</v>
      </c>
      <c r="L2423" t="s">
        <v>94405</v>
      </c>
      <c r="M2423" t="s">
        <v>74918</v>
      </c>
      <c r="N2423"/>
    </row>
    <row r="2424" spans="1:14" ht="14.4" x14ac:dyDescent="0.3">
      <c r="A2424" t="s">
        <v>16723</v>
      </c>
      <c r="B2424" t="s">
        <v>16724</v>
      </c>
      <c r="C2424" t="s">
        <v>13498</v>
      </c>
      <c r="D2424">
        <v>59</v>
      </c>
      <c r="E2424" t="s">
        <v>6497</v>
      </c>
      <c r="F2424" t="s">
        <v>5104</v>
      </c>
      <c r="G2424" t="s">
        <v>567</v>
      </c>
      <c r="H2424" t="s">
        <v>16725</v>
      </c>
      <c r="I2424" t="s">
        <v>4799</v>
      </c>
      <c r="J2424" t="s">
        <v>51522</v>
      </c>
      <c r="K2424" t="s">
        <v>4799</v>
      </c>
      <c r="L2424" t="s">
        <v>5849</v>
      </c>
      <c r="M2424" t="s">
        <v>74919</v>
      </c>
      <c r="N2424"/>
    </row>
    <row r="2425" spans="1:14" ht="14.4" x14ac:dyDescent="0.3">
      <c r="A2425" t="s">
        <v>16726</v>
      </c>
      <c r="B2425" t="s">
        <v>16727</v>
      </c>
      <c r="C2425" t="s">
        <v>5729</v>
      </c>
      <c r="D2425">
        <v>1589</v>
      </c>
      <c r="E2425" t="s">
        <v>4819</v>
      </c>
      <c r="F2425" t="s">
        <v>4805</v>
      </c>
      <c r="G2425" t="s">
        <v>4806</v>
      </c>
      <c r="H2425" t="s">
        <v>16728</v>
      </c>
      <c r="I2425" t="s">
        <v>16729</v>
      </c>
      <c r="J2425" t="s">
        <v>51523</v>
      </c>
      <c r="L2425" t="s">
        <v>4808</v>
      </c>
      <c r="M2425" t="s">
        <v>74920</v>
      </c>
      <c r="N2425"/>
    </row>
    <row r="2426" spans="1:14" ht="14.4" x14ac:dyDescent="0.3">
      <c r="A2426" t="s">
        <v>16730</v>
      </c>
      <c r="B2426" t="s">
        <v>16731</v>
      </c>
      <c r="C2426" t="s">
        <v>16732</v>
      </c>
      <c r="D2426">
        <v>112</v>
      </c>
      <c r="E2426" t="s">
        <v>7271</v>
      </c>
      <c r="F2426" t="s">
        <v>4835</v>
      </c>
      <c r="G2426" t="s">
        <v>567</v>
      </c>
      <c r="H2426" t="s">
        <v>16733</v>
      </c>
      <c r="I2426" t="s">
        <v>16734</v>
      </c>
      <c r="L2426" t="s">
        <v>72538</v>
      </c>
      <c r="M2426" t="s">
        <v>74921</v>
      </c>
      <c r="N2426"/>
    </row>
    <row r="2427" spans="1:14" ht="14.4" x14ac:dyDescent="0.3">
      <c r="A2427" t="s">
        <v>16735</v>
      </c>
      <c r="B2427" t="s">
        <v>16736</v>
      </c>
      <c r="C2427" t="s">
        <v>16737</v>
      </c>
      <c r="D2427">
        <v>2200</v>
      </c>
      <c r="E2427" t="s">
        <v>11429</v>
      </c>
      <c r="F2427" t="s">
        <v>5484</v>
      </c>
      <c r="G2427" t="s">
        <v>4915</v>
      </c>
      <c r="H2427" t="s">
        <v>16738</v>
      </c>
      <c r="I2427" t="s">
        <v>16739</v>
      </c>
      <c r="J2427" t="s">
        <v>51524</v>
      </c>
      <c r="L2427" t="s">
        <v>5488</v>
      </c>
      <c r="M2427" t="s">
        <v>74922</v>
      </c>
      <c r="N2427"/>
    </row>
    <row r="2428" spans="1:14" ht="14.4" x14ac:dyDescent="0.3">
      <c r="A2428" t="s">
        <v>16741</v>
      </c>
      <c r="B2428" t="s">
        <v>16742</v>
      </c>
      <c r="C2428" t="s">
        <v>16743</v>
      </c>
      <c r="D2428">
        <v>0</v>
      </c>
      <c r="E2428" t="s">
        <v>7835</v>
      </c>
      <c r="F2428" t="s">
        <v>8784</v>
      </c>
      <c r="G2428" t="s">
        <v>4952</v>
      </c>
      <c r="H2428" t="s">
        <v>16744</v>
      </c>
      <c r="I2428" t="s">
        <v>16745</v>
      </c>
      <c r="J2428" t="s">
        <v>51525</v>
      </c>
      <c r="K2428" t="s">
        <v>89635</v>
      </c>
      <c r="L2428" t="s">
        <v>4956</v>
      </c>
      <c r="M2428" t="s">
        <v>74923</v>
      </c>
      <c r="N2428"/>
    </row>
    <row r="2429" spans="1:14" ht="14.4" x14ac:dyDescent="0.3">
      <c r="A2429" t="s">
        <v>16746</v>
      </c>
      <c r="B2429" t="s">
        <v>16747</v>
      </c>
      <c r="C2429" t="s">
        <v>16748</v>
      </c>
      <c r="D2429">
        <v>0</v>
      </c>
      <c r="E2429" t="s">
        <v>16749</v>
      </c>
      <c r="F2429" t="s">
        <v>5163</v>
      </c>
      <c r="G2429" t="s">
        <v>567</v>
      </c>
      <c r="H2429" t="s">
        <v>16750</v>
      </c>
      <c r="I2429" t="s">
        <v>16751</v>
      </c>
      <c r="J2429" t="s">
        <v>51526</v>
      </c>
      <c r="K2429" t="s">
        <v>16752</v>
      </c>
      <c r="L2429" t="s">
        <v>4801</v>
      </c>
      <c r="M2429" t="s">
        <v>74924</v>
      </c>
      <c r="N2429"/>
    </row>
    <row r="2430" spans="1:14" ht="14.4" x14ac:dyDescent="0.3">
      <c r="A2430" t="s">
        <v>16753</v>
      </c>
      <c r="B2430" t="s">
        <v>551</v>
      </c>
      <c r="C2430" t="s">
        <v>16754</v>
      </c>
      <c r="D2430">
        <v>62</v>
      </c>
      <c r="E2430" t="s">
        <v>16755</v>
      </c>
      <c r="F2430" t="s">
        <v>4835</v>
      </c>
      <c r="G2430" t="s">
        <v>567</v>
      </c>
      <c r="H2430" t="s">
        <v>552</v>
      </c>
      <c r="I2430" t="s">
        <v>16756</v>
      </c>
      <c r="L2430" t="s">
        <v>48098</v>
      </c>
      <c r="M2430" t="s">
        <v>74925</v>
      </c>
      <c r="N2430"/>
    </row>
    <row r="2431" spans="1:14" ht="14.4" x14ac:dyDescent="0.3">
      <c r="A2431" t="s">
        <v>16757</v>
      </c>
      <c r="B2431" t="s">
        <v>16758</v>
      </c>
      <c r="C2431" t="s">
        <v>16759</v>
      </c>
      <c r="D2431">
        <v>22</v>
      </c>
      <c r="E2431" t="s">
        <v>8652</v>
      </c>
      <c r="F2431" t="s">
        <v>4835</v>
      </c>
      <c r="G2431" t="s">
        <v>567</v>
      </c>
      <c r="H2431" t="s">
        <v>16760</v>
      </c>
      <c r="I2431" t="s">
        <v>16761</v>
      </c>
      <c r="J2431" t="s">
        <v>51527</v>
      </c>
      <c r="K2431" t="s">
        <v>7010</v>
      </c>
      <c r="L2431" t="s">
        <v>94405</v>
      </c>
      <c r="M2431" t="s">
        <v>74926</v>
      </c>
      <c r="N2431"/>
    </row>
    <row r="2432" spans="1:14" ht="14.4" x14ac:dyDescent="0.3">
      <c r="A2432" t="s">
        <v>16762</v>
      </c>
      <c r="B2432" t="s">
        <v>16763</v>
      </c>
      <c r="C2432" t="s">
        <v>16764</v>
      </c>
      <c r="D2432">
        <v>803</v>
      </c>
      <c r="E2432" t="s">
        <v>4889</v>
      </c>
      <c r="F2432" t="s">
        <v>4805</v>
      </c>
      <c r="G2432" t="s">
        <v>4806</v>
      </c>
      <c r="H2432" t="s">
        <v>16765</v>
      </c>
      <c r="I2432" t="s">
        <v>16766</v>
      </c>
      <c r="J2432" t="s">
        <v>51528</v>
      </c>
      <c r="K2432" t="s">
        <v>16767</v>
      </c>
      <c r="L2432" t="s">
        <v>4808</v>
      </c>
      <c r="M2432" t="s">
        <v>74927</v>
      </c>
      <c r="N2432"/>
    </row>
    <row r="2433" spans="1:14" ht="14.4" x14ac:dyDescent="0.3">
      <c r="A2433" t="s">
        <v>16768</v>
      </c>
      <c r="B2433" t="s">
        <v>16769</v>
      </c>
      <c r="C2433" t="s">
        <v>16770</v>
      </c>
      <c r="D2433">
        <v>163</v>
      </c>
      <c r="E2433" t="s">
        <v>12697</v>
      </c>
      <c r="F2433" t="s">
        <v>12698</v>
      </c>
      <c r="G2433" t="s">
        <v>4806</v>
      </c>
      <c r="H2433" t="s">
        <v>16771</v>
      </c>
      <c r="I2433" t="s">
        <v>16772</v>
      </c>
      <c r="J2433" t="s">
        <v>51529</v>
      </c>
      <c r="L2433" t="s">
        <v>4801</v>
      </c>
      <c r="M2433" t="s">
        <v>74928</v>
      </c>
      <c r="N2433"/>
    </row>
    <row r="2434" spans="1:14" ht="14.4" x14ac:dyDescent="0.3">
      <c r="A2434" t="s">
        <v>16773</v>
      </c>
      <c r="B2434" t="s">
        <v>70973</v>
      </c>
      <c r="C2434" t="s">
        <v>70974</v>
      </c>
      <c r="D2434">
        <v>88</v>
      </c>
      <c r="E2434" t="s">
        <v>61164</v>
      </c>
      <c r="F2434" t="s">
        <v>4835</v>
      </c>
      <c r="G2434" t="s">
        <v>567</v>
      </c>
      <c r="H2434" t="s">
        <v>16774</v>
      </c>
      <c r="I2434" t="s">
        <v>16775</v>
      </c>
      <c r="J2434" t="s">
        <v>51530</v>
      </c>
      <c r="K2434" t="s">
        <v>70975</v>
      </c>
      <c r="L2434" t="s">
        <v>4801</v>
      </c>
      <c r="M2434" t="s">
        <v>74929</v>
      </c>
      <c r="N2434"/>
    </row>
    <row r="2435" spans="1:14" ht="14.4" x14ac:dyDescent="0.3">
      <c r="A2435" t="s">
        <v>16776</v>
      </c>
      <c r="B2435" t="s">
        <v>16777</v>
      </c>
      <c r="C2435" t="s">
        <v>16778</v>
      </c>
      <c r="D2435">
        <v>0</v>
      </c>
      <c r="E2435" t="s">
        <v>16779</v>
      </c>
      <c r="F2435" t="s">
        <v>16153</v>
      </c>
      <c r="G2435" t="s">
        <v>6136</v>
      </c>
      <c r="H2435" t="s">
        <v>16780</v>
      </c>
      <c r="I2435" t="s">
        <v>16781</v>
      </c>
      <c r="J2435" t="s">
        <v>51531</v>
      </c>
      <c r="K2435" t="s">
        <v>4799</v>
      </c>
      <c r="L2435" t="s">
        <v>10028</v>
      </c>
      <c r="M2435" t="s">
        <v>74930</v>
      </c>
      <c r="N2435"/>
    </row>
    <row r="2436" spans="1:14" ht="14.4" x14ac:dyDescent="0.3">
      <c r="A2436" t="s">
        <v>16782</v>
      </c>
      <c r="B2436" t="s">
        <v>94520</v>
      </c>
      <c r="C2436" t="s">
        <v>16783</v>
      </c>
      <c r="D2436">
        <v>3517</v>
      </c>
      <c r="E2436" t="s">
        <v>14</v>
      </c>
      <c r="F2436" t="s">
        <v>16784</v>
      </c>
      <c r="G2436" t="s">
        <v>4915</v>
      </c>
      <c r="H2436" t="s">
        <v>16785</v>
      </c>
      <c r="I2436" t="s">
        <v>94521</v>
      </c>
      <c r="J2436" t="s">
        <v>51532</v>
      </c>
      <c r="K2436" t="s">
        <v>16786</v>
      </c>
      <c r="L2436" t="s">
        <v>4801</v>
      </c>
      <c r="M2436" t="s">
        <v>74931</v>
      </c>
      <c r="N2436"/>
    </row>
    <row r="2437" spans="1:14" ht="14.4" x14ac:dyDescent="0.3">
      <c r="A2437" t="s">
        <v>51533</v>
      </c>
      <c r="B2437" t="s">
        <v>51534</v>
      </c>
      <c r="C2437" t="s">
        <v>49616</v>
      </c>
      <c r="D2437">
        <v>654</v>
      </c>
      <c r="E2437" t="s">
        <v>5466</v>
      </c>
      <c r="F2437" t="s">
        <v>4835</v>
      </c>
      <c r="G2437" t="s">
        <v>567</v>
      </c>
      <c r="H2437" t="s">
        <v>51535</v>
      </c>
      <c r="I2437" t="s">
        <v>51536</v>
      </c>
      <c r="J2437" t="s">
        <v>51537</v>
      </c>
      <c r="K2437" t="s">
        <v>13913</v>
      </c>
      <c r="L2437" t="s">
        <v>92372</v>
      </c>
      <c r="M2437" t="s">
        <v>74932</v>
      </c>
      <c r="N2437"/>
    </row>
    <row r="2438" spans="1:14" ht="14.4" x14ac:dyDescent="0.3">
      <c r="A2438" t="s">
        <v>16787</v>
      </c>
      <c r="B2438" t="s">
        <v>16788</v>
      </c>
      <c r="C2438" t="s">
        <v>16789</v>
      </c>
      <c r="D2438">
        <v>74</v>
      </c>
      <c r="E2438" t="s">
        <v>6680</v>
      </c>
      <c r="F2438" t="s">
        <v>7470</v>
      </c>
      <c r="G2438" t="s">
        <v>4874</v>
      </c>
      <c r="H2438" t="s">
        <v>16790</v>
      </c>
      <c r="I2438" t="s">
        <v>4799</v>
      </c>
      <c r="J2438" t="s">
        <v>51538</v>
      </c>
      <c r="K2438" t="s">
        <v>89636</v>
      </c>
      <c r="L2438" t="s">
        <v>4963</v>
      </c>
      <c r="M2438" t="s">
        <v>74933</v>
      </c>
      <c r="N2438"/>
    </row>
    <row r="2439" spans="1:14" ht="14.4" x14ac:dyDescent="0.3">
      <c r="A2439" t="s">
        <v>16791</v>
      </c>
      <c r="B2439" t="s">
        <v>16792</v>
      </c>
      <c r="C2439" t="s">
        <v>16793</v>
      </c>
      <c r="D2439">
        <v>2557</v>
      </c>
      <c r="E2439" t="s">
        <v>16794</v>
      </c>
      <c r="F2439" t="s">
        <v>5826</v>
      </c>
      <c r="G2439" t="s">
        <v>5033</v>
      </c>
      <c r="H2439" t="s">
        <v>16795</v>
      </c>
      <c r="I2439" t="s">
        <v>16796</v>
      </c>
      <c r="J2439" t="s">
        <v>51539</v>
      </c>
      <c r="L2439" t="s">
        <v>4801</v>
      </c>
      <c r="M2439" t="s">
        <v>74934</v>
      </c>
      <c r="N2439"/>
    </row>
    <row r="2440" spans="1:14" ht="14.4" x14ac:dyDescent="0.3">
      <c r="A2440" t="s">
        <v>16797</v>
      </c>
      <c r="B2440" t="s">
        <v>16798</v>
      </c>
      <c r="C2440" t="s">
        <v>16799</v>
      </c>
      <c r="D2440">
        <v>244</v>
      </c>
      <c r="E2440" t="s">
        <v>16800</v>
      </c>
      <c r="F2440" t="s">
        <v>5046</v>
      </c>
      <c r="G2440" t="s">
        <v>567</v>
      </c>
      <c r="H2440" t="s">
        <v>16801</v>
      </c>
      <c r="I2440" t="s">
        <v>16802</v>
      </c>
      <c r="J2440" t="s">
        <v>51540</v>
      </c>
      <c r="K2440" t="s">
        <v>4799</v>
      </c>
      <c r="L2440" t="s">
        <v>4801</v>
      </c>
      <c r="M2440" t="s">
        <v>74935</v>
      </c>
      <c r="N2440"/>
    </row>
    <row r="2441" spans="1:14" ht="14.4" x14ac:dyDescent="0.3">
      <c r="A2441" t="s">
        <v>51541</v>
      </c>
      <c r="B2441" t="s">
        <v>51542</v>
      </c>
      <c r="C2441" t="s">
        <v>51543</v>
      </c>
      <c r="D2441">
        <v>559</v>
      </c>
      <c r="E2441" t="s">
        <v>4964</v>
      </c>
      <c r="F2441" t="s">
        <v>4835</v>
      </c>
      <c r="G2441" t="s">
        <v>567</v>
      </c>
      <c r="H2441" t="s">
        <v>51544</v>
      </c>
      <c r="I2441" t="s">
        <v>51545</v>
      </c>
      <c r="J2441" t="s">
        <v>51546</v>
      </c>
      <c r="K2441" t="s">
        <v>70976</v>
      </c>
      <c r="L2441" t="s">
        <v>92372</v>
      </c>
      <c r="M2441" t="s">
        <v>74936</v>
      </c>
      <c r="N2441"/>
    </row>
    <row r="2442" spans="1:14" ht="14.4" x14ac:dyDescent="0.3">
      <c r="A2442" t="s">
        <v>16803</v>
      </c>
      <c r="B2442" t="s">
        <v>16804</v>
      </c>
      <c r="C2442" t="s">
        <v>16805</v>
      </c>
      <c r="D2442">
        <v>217</v>
      </c>
      <c r="E2442" t="s">
        <v>5048</v>
      </c>
      <c r="F2442" t="s">
        <v>4835</v>
      </c>
      <c r="G2442" t="s">
        <v>567</v>
      </c>
      <c r="H2442" t="s">
        <v>16806</v>
      </c>
      <c r="I2442" t="s">
        <v>4799</v>
      </c>
      <c r="J2442" t="s">
        <v>51547</v>
      </c>
      <c r="L2442" t="s">
        <v>92372</v>
      </c>
      <c r="M2442" t="s">
        <v>74937</v>
      </c>
      <c r="N2442"/>
    </row>
    <row r="2443" spans="1:14" ht="14.4" x14ac:dyDescent="0.3">
      <c r="A2443" t="s">
        <v>51548</v>
      </c>
      <c r="B2443" t="s">
        <v>51549</v>
      </c>
      <c r="C2443" t="s">
        <v>51550</v>
      </c>
      <c r="D2443">
        <v>1408</v>
      </c>
      <c r="E2443" t="s">
        <v>6026</v>
      </c>
      <c r="F2443" t="s">
        <v>4835</v>
      </c>
      <c r="G2443" t="s">
        <v>567</v>
      </c>
      <c r="H2443" t="s">
        <v>51551</v>
      </c>
      <c r="I2443" t="s">
        <v>51552</v>
      </c>
      <c r="J2443" t="s">
        <v>51553</v>
      </c>
      <c r="L2443" t="s">
        <v>92372</v>
      </c>
      <c r="M2443" t="s">
        <v>74938</v>
      </c>
      <c r="N2443"/>
    </row>
    <row r="2444" spans="1:14" ht="14.4" x14ac:dyDescent="0.3">
      <c r="A2444" t="s">
        <v>16807</v>
      </c>
      <c r="B2444" t="s">
        <v>16808</v>
      </c>
      <c r="C2444" t="s">
        <v>16809</v>
      </c>
      <c r="D2444">
        <v>0</v>
      </c>
      <c r="E2444" t="s">
        <v>14</v>
      </c>
      <c r="F2444" t="s">
        <v>16810</v>
      </c>
      <c r="G2444" t="s">
        <v>5033</v>
      </c>
      <c r="H2444" t="s">
        <v>16811</v>
      </c>
      <c r="I2444" t="s">
        <v>16812</v>
      </c>
      <c r="J2444" t="s">
        <v>51554</v>
      </c>
      <c r="K2444" t="s">
        <v>16813</v>
      </c>
      <c r="L2444" t="s">
        <v>4801</v>
      </c>
      <c r="M2444" t="s">
        <v>74939</v>
      </c>
      <c r="N2444"/>
    </row>
    <row r="2445" spans="1:14" ht="14.4" x14ac:dyDescent="0.3">
      <c r="A2445" t="s">
        <v>16814</v>
      </c>
      <c r="B2445" t="s">
        <v>16815</v>
      </c>
      <c r="C2445" t="s">
        <v>16816</v>
      </c>
      <c r="D2445">
        <v>2052</v>
      </c>
      <c r="E2445" t="s">
        <v>7929</v>
      </c>
      <c r="F2445" t="s">
        <v>4850</v>
      </c>
      <c r="G2445" t="s">
        <v>4851</v>
      </c>
      <c r="H2445" t="s">
        <v>16817</v>
      </c>
      <c r="I2445" t="s">
        <v>16818</v>
      </c>
      <c r="J2445" t="s">
        <v>51555</v>
      </c>
      <c r="L2445" t="s">
        <v>4853</v>
      </c>
      <c r="M2445" t="s">
        <v>74940</v>
      </c>
      <c r="N2445"/>
    </row>
    <row r="2446" spans="1:14" ht="14.4" x14ac:dyDescent="0.3">
      <c r="A2446" t="s">
        <v>16819</v>
      </c>
      <c r="B2446" t="s">
        <v>16820</v>
      </c>
      <c r="C2446" t="s">
        <v>16821</v>
      </c>
      <c r="D2446">
        <v>29</v>
      </c>
      <c r="E2446" t="s">
        <v>16822</v>
      </c>
      <c r="F2446" t="s">
        <v>16823</v>
      </c>
      <c r="G2446" t="s">
        <v>5396</v>
      </c>
      <c r="H2446" t="s">
        <v>16824</v>
      </c>
      <c r="I2446" t="s">
        <v>16825</v>
      </c>
      <c r="J2446" t="s">
        <v>51556</v>
      </c>
      <c r="L2446" t="s">
        <v>5909</v>
      </c>
      <c r="M2446" t="s">
        <v>74941</v>
      </c>
      <c r="N2446"/>
    </row>
    <row r="2447" spans="1:14" ht="14.4" x14ac:dyDescent="0.3">
      <c r="A2447" t="s">
        <v>16826</v>
      </c>
      <c r="B2447" t="s">
        <v>16827</v>
      </c>
      <c r="C2447" t="s">
        <v>16828</v>
      </c>
      <c r="D2447">
        <v>94</v>
      </c>
      <c r="E2447" t="s">
        <v>14</v>
      </c>
      <c r="F2447" t="s">
        <v>16829</v>
      </c>
      <c r="G2447" t="s">
        <v>5187</v>
      </c>
      <c r="H2447" t="s">
        <v>16830</v>
      </c>
      <c r="I2447" t="s">
        <v>16831</v>
      </c>
      <c r="J2447" t="s">
        <v>51557</v>
      </c>
      <c r="L2447" t="s">
        <v>4801</v>
      </c>
      <c r="M2447" t="s">
        <v>74942</v>
      </c>
      <c r="N2447"/>
    </row>
    <row r="2448" spans="1:14" ht="14.4" x14ac:dyDescent="0.3">
      <c r="A2448" t="s">
        <v>16832</v>
      </c>
      <c r="B2448" t="s">
        <v>83709</v>
      </c>
      <c r="C2448" t="s">
        <v>83710</v>
      </c>
      <c r="D2448">
        <v>50</v>
      </c>
      <c r="E2448" t="s">
        <v>14314</v>
      </c>
      <c r="F2448" t="s">
        <v>5336</v>
      </c>
      <c r="G2448" t="s">
        <v>4952</v>
      </c>
      <c r="H2448" t="s">
        <v>16833</v>
      </c>
      <c r="I2448" t="s">
        <v>16834</v>
      </c>
      <c r="J2448" t="s">
        <v>51558</v>
      </c>
      <c r="K2448" t="s">
        <v>89637</v>
      </c>
      <c r="L2448" t="s">
        <v>4956</v>
      </c>
      <c r="M2448" t="s">
        <v>74943</v>
      </c>
      <c r="N2448"/>
    </row>
    <row r="2449" spans="1:14" ht="14.4" x14ac:dyDescent="0.3">
      <c r="A2449" t="s">
        <v>16835</v>
      </c>
      <c r="B2449" t="s">
        <v>16836</v>
      </c>
      <c r="C2449" t="s">
        <v>16837</v>
      </c>
      <c r="D2449">
        <v>1989</v>
      </c>
      <c r="E2449" t="s">
        <v>16838</v>
      </c>
      <c r="F2449" t="s">
        <v>16839</v>
      </c>
      <c r="G2449" t="s">
        <v>5680</v>
      </c>
      <c r="H2449" t="s">
        <v>16840</v>
      </c>
      <c r="I2449" t="s">
        <v>16841</v>
      </c>
      <c r="J2449" t="s">
        <v>51559</v>
      </c>
      <c r="K2449" t="s">
        <v>16842</v>
      </c>
      <c r="L2449" t="s">
        <v>5683</v>
      </c>
      <c r="M2449" t="s">
        <v>74944</v>
      </c>
      <c r="N2449"/>
    </row>
    <row r="2450" spans="1:14" ht="14.4" x14ac:dyDescent="0.3">
      <c r="A2450" t="s">
        <v>16843</v>
      </c>
      <c r="B2450" t="s">
        <v>16844</v>
      </c>
      <c r="C2450" t="s">
        <v>16845</v>
      </c>
      <c r="D2450">
        <v>15</v>
      </c>
      <c r="E2450" t="s">
        <v>15376</v>
      </c>
      <c r="F2450" t="s">
        <v>9226</v>
      </c>
      <c r="G2450" t="s">
        <v>567</v>
      </c>
      <c r="H2450" t="s">
        <v>16846</v>
      </c>
      <c r="I2450" t="s">
        <v>16847</v>
      </c>
      <c r="J2450" t="s">
        <v>51560</v>
      </c>
      <c r="K2450" t="s">
        <v>4799</v>
      </c>
      <c r="L2450" t="s">
        <v>5076</v>
      </c>
      <c r="M2450" t="s">
        <v>74945</v>
      </c>
      <c r="N2450"/>
    </row>
    <row r="2451" spans="1:14" ht="14.4" x14ac:dyDescent="0.3">
      <c r="A2451" t="s">
        <v>83711</v>
      </c>
      <c r="B2451" t="s">
        <v>83712</v>
      </c>
      <c r="C2451" t="s">
        <v>83713</v>
      </c>
      <c r="D2451">
        <v>1550</v>
      </c>
      <c r="E2451" t="s">
        <v>22801</v>
      </c>
      <c r="F2451" t="s">
        <v>6394</v>
      </c>
      <c r="G2451" t="s">
        <v>4806</v>
      </c>
      <c r="H2451" t="s">
        <v>83714</v>
      </c>
      <c r="I2451" t="s">
        <v>83716</v>
      </c>
      <c r="J2451" t="s">
        <v>83717</v>
      </c>
      <c r="L2451" t="s">
        <v>4808</v>
      </c>
      <c r="M2451" t="s">
        <v>83715</v>
      </c>
      <c r="N2451"/>
    </row>
    <row r="2452" spans="1:14" ht="14.4" x14ac:dyDescent="0.3">
      <c r="A2452" t="s">
        <v>16848</v>
      </c>
      <c r="B2452" t="s">
        <v>16849</v>
      </c>
      <c r="C2452" t="s">
        <v>16850</v>
      </c>
      <c r="D2452">
        <v>2004</v>
      </c>
      <c r="E2452" t="s">
        <v>16851</v>
      </c>
      <c r="F2452" t="s">
        <v>16852</v>
      </c>
      <c r="G2452" t="s">
        <v>4851</v>
      </c>
      <c r="H2452" t="s">
        <v>16853</v>
      </c>
      <c r="I2452" t="s">
        <v>16854</v>
      </c>
      <c r="L2452" t="s">
        <v>4946</v>
      </c>
      <c r="M2452" t="s">
        <v>74946</v>
      </c>
      <c r="N2452"/>
    </row>
    <row r="2453" spans="1:14" ht="14.4" x14ac:dyDescent="0.3">
      <c r="A2453" t="s">
        <v>16855</v>
      </c>
      <c r="B2453" t="s">
        <v>16856</v>
      </c>
      <c r="C2453" t="s">
        <v>16857</v>
      </c>
      <c r="D2453">
        <v>362</v>
      </c>
      <c r="E2453" t="s">
        <v>5313</v>
      </c>
      <c r="F2453" t="s">
        <v>5314</v>
      </c>
      <c r="G2453" t="s">
        <v>5033</v>
      </c>
      <c r="H2453" t="s">
        <v>16858</v>
      </c>
      <c r="I2453" t="s">
        <v>16859</v>
      </c>
      <c r="J2453" t="s">
        <v>51561</v>
      </c>
      <c r="L2453" t="s">
        <v>5036</v>
      </c>
      <c r="M2453" t="s">
        <v>74947</v>
      </c>
      <c r="N2453"/>
    </row>
    <row r="2454" spans="1:14" ht="14.4" x14ac:dyDescent="0.3">
      <c r="A2454" t="s">
        <v>16860</v>
      </c>
      <c r="B2454" t="s">
        <v>16861</v>
      </c>
      <c r="C2454" t="s">
        <v>16862</v>
      </c>
      <c r="D2454">
        <v>78</v>
      </c>
      <c r="E2454" t="s">
        <v>14</v>
      </c>
      <c r="F2454" t="s">
        <v>6680</v>
      </c>
      <c r="G2454" t="s">
        <v>4952</v>
      </c>
      <c r="H2454" t="s">
        <v>16863</v>
      </c>
      <c r="I2454" t="s">
        <v>16864</v>
      </c>
      <c r="J2454" s="3" t="s">
        <v>92409</v>
      </c>
      <c r="L2454" t="s">
        <v>4956</v>
      </c>
      <c r="M2454" t="s">
        <v>74948</v>
      </c>
      <c r="N2454"/>
    </row>
    <row r="2455" spans="1:14" ht="14.4" x14ac:dyDescent="0.3">
      <c r="A2455" t="s">
        <v>58305</v>
      </c>
      <c r="B2455" t="s">
        <v>16865</v>
      </c>
      <c r="C2455" t="s">
        <v>8065</v>
      </c>
      <c r="D2455">
        <v>606</v>
      </c>
      <c r="E2455" t="s">
        <v>16866</v>
      </c>
      <c r="F2455" t="s">
        <v>15</v>
      </c>
      <c r="G2455" t="s">
        <v>567</v>
      </c>
      <c r="H2455" t="s">
        <v>16867</v>
      </c>
      <c r="I2455" t="s">
        <v>16868</v>
      </c>
      <c r="J2455" t="s">
        <v>51562</v>
      </c>
      <c r="K2455" t="s">
        <v>97664</v>
      </c>
      <c r="L2455" t="s">
        <v>98432</v>
      </c>
      <c r="M2455" t="s">
        <v>74949</v>
      </c>
      <c r="N2455"/>
    </row>
    <row r="2456" spans="1:14" ht="14.4" x14ac:dyDescent="0.3">
      <c r="A2456" t="s">
        <v>16869</v>
      </c>
      <c r="B2456" t="s">
        <v>16870</v>
      </c>
      <c r="C2456" t="s">
        <v>16871</v>
      </c>
      <c r="D2456">
        <v>1</v>
      </c>
      <c r="E2456" t="s">
        <v>8094</v>
      </c>
      <c r="F2456" t="s">
        <v>5698</v>
      </c>
      <c r="G2456" t="s">
        <v>4827</v>
      </c>
      <c r="H2456" t="s">
        <v>16872</v>
      </c>
      <c r="I2456" t="s">
        <v>16873</v>
      </c>
      <c r="J2456" t="s">
        <v>51563</v>
      </c>
      <c r="K2456" t="s">
        <v>16874</v>
      </c>
      <c r="L2456" t="s">
        <v>4831</v>
      </c>
      <c r="M2456" t="s">
        <v>74950</v>
      </c>
      <c r="N2456"/>
    </row>
    <row r="2457" spans="1:14" ht="14.4" x14ac:dyDescent="0.3">
      <c r="A2457" t="s">
        <v>16875</v>
      </c>
      <c r="B2457" t="s">
        <v>16876</v>
      </c>
      <c r="C2457" t="s">
        <v>98468</v>
      </c>
      <c r="D2457">
        <v>517</v>
      </c>
      <c r="E2457" t="s">
        <v>16877</v>
      </c>
      <c r="F2457" t="s">
        <v>9110</v>
      </c>
      <c r="G2457" t="s">
        <v>567</v>
      </c>
      <c r="H2457" t="s">
        <v>16878</v>
      </c>
      <c r="I2457" t="s">
        <v>16879</v>
      </c>
      <c r="J2457" t="s">
        <v>51564</v>
      </c>
      <c r="L2457" t="s">
        <v>5076</v>
      </c>
      <c r="M2457" t="s">
        <v>74951</v>
      </c>
      <c r="N2457"/>
    </row>
    <row r="2458" spans="1:14" ht="14.4" x14ac:dyDescent="0.3">
      <c r="A2458" t="s">
        <v>16880</v>
      </c>
      <c r="B2458" t="s">
        <v>16881</v>
      </c>
      <c r="C2458" t="s">
        <v>16882</v>
      </c>
      <c r="D2458">
        <v>2534</v>
      </c>
      <c r="E2458" t="s">
        <v>14135</v>
      </c>
      <c r="F2458" t="s">
        <v>5937</v>
      </c>
      <c r="G2458" t="s">
        <v>4827</v>
      </c>
      <c r="H2458" t="s">
        <v>16883</v>
      </c>
      <c r="I2458" t="s">
        <v>16884</v>
      </c>
      <c r="J2458" t="s">
        <v>51565</v>
      </c>
      <c r="K2458" t="s">
        <v>16885</v>
      </c>
      <c r="L2458" t="s">
        <v>4801</v>
      </c>
      <c r="M2458" t="s">
        <v>74952</v>
      </c>
      <c r="N2458"/>
    </row>
    <row r="2459" spans="1:14" ht="14.4" x14ac:dyDescent="0.3">
      <c r="A2459" t="s">
        <v>89638</v>
      </c>
      <c r="B2459" t="s">
        <v>89639</v>
      </c>
      <c r="C2459" t="s">
        <v>89640</v>
      </c>
      <c r="D2459">
        <v>702</v>
      </c>
      <c r="E2459" t="s">
        <v>6565</v>
      </c>
      <c r="F2459" t="s">
        <v>4835</v>
      </c>
      <c r="G2459" t="s">
        <v>567</v>
      </c>
      <c r="H2459" t="s">
        <v>89641</v>
      </c>
      <c r="I2459" t="s">
        <v>89643</v>
      </c>
      <c r="J2459" t="s">
        <v>89644</v>
      </c>
      <c r="K2459" t="s">
        <v>4799</v>
      </c>
      <c r="L2459" t="s">
        <v>92372</v>
      </c>
      <c r="M2459" t="s">
        <v>89642</v>
      </c>
      <c r="N2459"/>
    </row>
    <row r="2460" spans="1:14" ht="14.4" x14ac:dyDescent="0.3">
      <c r="A2460" t="s">
        <v>16886</v>
      </c>
      <c r="B2460" t="s">
        <v>16887</v>
      </c>
      <c r="C2460" t="s">
        <v>16888</v>
      </c>
      <c r="D2460">
        <v>303</v>
      </c>
      <c r="F2460" t="s">
        <v>16889</v>
      </c>
      <c r="G2460" t="s">
        <v>5396</v>
      </c>
      <c r="H2460" t="s">
        <v>16890</v>
      </c>
      <c r="I2460" t="s">
        <v>16891</v>
      </c>
      <c r="L2460" t="s">
        <v>5531</v>
      </c>
      <c r="M2460" t="s">
        <v>74953</v>
      </c>
      <c r="N2460"/>
    </row>
    <row r="2461" spans="1:14" ht="14.4" x14ac:dyDescent="0.3">
      <c r="A2461" t="s">
        <v>16892</v>
      </c>
      <c r="B2461" t="s">
        <v>16893</v>
      </c>
      <c r="C2461" t="s">
        <v>16894</v>
      </c>
      <c r="D2461">
        <v>175</v>
      </c>
      <c r="E2461" t="s">
        <v>13417</v>
      </c>
      <c r="F2461" t="s">
        <v>6233</v>
      </c>
      <c r="G2461" t="s">
        <v>567</v>
      </c>
      <c r="H2461" t="s">
        <v>16895</v>
      </c>
      <c r="I2461" t="s">
        <v>16896</v>
      </c>
      <c r="K2461" t="s">
        <v>16897</v>
      </c>
      <c r="L2461" t="s">
        <v>4801</v>
      </c>
      <c r="M2461" t="s">
        <v>74954</v>
      </c>
      <c r="N2461"/>
    </row>
    <row r="2462" spans="1:14" ht="14.4" x14ac:dyDescent="0.3">
      <c r="A2462" t="s">
        <v>16898</v>
      </c>
      <c r="B2462" t="s">
        <v>16899</v>
      </c>
      <c r="C2462" t="s">
        <v>16900</v>
      </c>
      <c r="D2462">
        <v>90</v>
      </c>
      <c r="E2462" t="s">
        <v>16901</v>
      </c>
      <c r="F2462" t="s">
        <v>6170</v>
      </c>
      <c r="G2462" t="s">
        <v>6171</v>
      </c>
      <c r="H2462" t="s">
        <v>16902</v>
      </c>
      <c r="I2462" t="s">
        <v>16903</v>
      </c>
      <c r="J2462" t="s">
        <v>51566</v>
      </c>
      <c r="K2462" t="s">
        <v>16904</v>
      </c>
      <c r="L2462" t="s">
        <v>4801</v>
      </c>
      <c r="M2462" t="s">
        <v>74955</v>
      </c>
      <c r="N2462"/>
    </row>
    <row r="2463" spans="1:14" ht="14.4" x14ac:dyDescent="0.3">
      <c r="A2463" t="s">
        <v>16905</v>
      </c>
      <c r="B2463" t="s">
        <v>16906</v>
      </c>
      <c r="C2463" t="s">
        <v>16907</v>
      </c>
      <c r="D2463">
        <v>2</v>
      </c>
      <c r="E2463" t="s">
        <v>10113</v>
      </c>
      <c r="F2463" t="s">
        <v>8409</v>
      </c>
      <c r="G2463" t="s">
        <v>5680</v>
      </c>
      <c r="H2463" t="s">
        <v>16908</v>
      </c>
      <c r="I2463" t="s">
        <v>16909</v>
      </c>
      <c r="J2463" t="s">
        <v>51567</v>
      </c>
      <c r="L2463" t="s">
        <v>5683</v>
      </c>
      <c r="M2463" t="s">
        <v>74956</v>
      </c>
      <c r="N2463"/>
    </row>
    <row r="2464" spans="1:14" ht="14.4" x14ac:dyDescent="0.3">
      <c r="A2464" t="s">
        <v>16910</v>
      </c>
      <c r="B2464" t="s">
        <v>16911</v>
      </c>
      <c r="C2464" t="s">
        <v>16912</v>
      </c>
      <c r="D2464">
        <v>28</v>
      </c>
      <c r="E2464" t="s">
        <v>16913</v>
      </c>
      <c r="F2464" t="s">
        <v>9395</v>
      </c>
      <c r="G2464" t="s">
        <v>4806</v>
      </c>
      <c r="H2464" t="s">
        <v>16914</v>
      </c>
      <c r="I2464" t="s">
        <v>16915</v>
      </c>
      <c r="J2464" t="s">
        <v>51568</v>
      </c>
      <c r="L2464" t="s">
        <v>4899</v>
      </c>
      <c r="M2464" t="s">
        <v>74957</v>
      </c>
      <c r="N2464"/>
    </row>
    <row r="2465" spans="1:14" ht="14.4" x14ac:dyDescent="0.3">
      <c r="A2465" t="s">
        <v>16916</v>
      </c>
      <c r="B2465" t="s">
        <v>16917</v>
      </c>
      <c r="C2465" t="s">
        <v>16918</v>
      </c>
      <c r="D2465">
        <v>0</v>
      </c>
      <c r="E2465" t="s">
        <v>16919</v>
      </c>
      <c r="F2465" t="s">
        <v>16920</v>
      </c>
      <c r="G2465" t="s">
        <v>7027</v>
      </c>
      <c r="H2465" t="s">
        <v>16921</v>
      </c>
      <c r="I2465" t="s">
        <v>16922</v>
      </c>
      <c r="L2465" t="s">
        <v>7170</v>
      </c>
      <c r="M2465" t="s">
        <v>74958</v>
      </c>
      <c r="N2465"/>
    </row>
    <row r="2466" spans="1:14" ht="14.4" x14ac:dyDescent="0.3">
      <c r="A2466" t="s">
        <v>16923</v>
      </c>
      <c r="B2466" t="s">
        <v>16924</v>
      </c>
      <c r="C2466" t="s">
        <v>16925</v>
      </c>
      <c r="D2466">
        <v>35</v>
      </c>
      <c r="E2466" t="s">
        <v>16926</v>
      </c>
      <c r="F2466" t="s">
        <v>16927</v>
      </c>
      <c r="G2466" t="s">
        <v>4952</v>
      </c>
      <c r="H2466" t="s">
        <v>16928</v>
      </c>
      <c r="I2466" t="s">
        <v>16929</v>
      </c>
      <c r="J2466" t="s">
        <v>51569</v>
      </c>
      <c r="L2466" t="s">
        <v>4956</v>
      </c>
      <c r="M2466" t="s">
        <v>74959</v>
      </c>
      <c r="N2466"/>
    </row>
    <row r="2467" spans="1:14" ht="14.4" x14ac:dyDescent="0.3">
      <c r="A2467" t="s">
        <v>16930</v>
      </c>
      <c r="B2467" t="s">
        <v>16931</v>
      </c>
      <c r="C2467" t="s">
        <v>83718</v>
      </c>
      <c r="D2467">
        <v>885</v>
      </c>
      <c r="E2467" t="s">
        <v>33264</v>
      </c>
      <c r="F2467" t="s">
        <v>4835</v>
      </c>
      <c r="G2467" t="s">
        <v>567</v>
      </c>
      <c r="H2467" t="s">
        <v>16932</v>
      </c>
      <c r="I2467" t="s">
        <v>16933</v>
      </c>
      <c r="J2467" t="s">
        <v>51570</v>
      </c>
      <c r="L2467" t="s">
        <v>4801</v>
      </c>
      <c r="M2467" t="s">
        <v>74960</v>
      </c>
      <c r="N2467"/>
    </row>
    <row r="2468" spans="1:14" ht="14.4" x14ac:dyDescent="0.3">
      <c r="A2468" t="s">
        <v>16934</v>
      </c>
      <c r="B2468" t="s">
        <v>16935</v>
      </c>
      <c r="C2468" t="s">
        <v>16936</v>
      </c>
      <c r="D2468">
        <v>469</v>
      </c>
      <c r="E2468" t="s">
        <v>16937</v>
      </c>
      <c r="F2468" t="s">
        <v>4835</v>
      </c>
      <c r="G2468" t="s">
        <v>567</v>
      </c>
      <c r="H2468" t="s">
        <v>16938</v>
      </c>
      <c r="I2468" t="s">
        <v>16939</v>
      </c>
      <c r="J2468" t="s">
        <v>98469</v>
      </c>
      <c r="K2468" t="s">
        <v>89645</v>
      </c>
      <c r="L2468" t="s">
        <v>4801</v>
      </c>
      <c r="M2468" t="s">
        <v>74961</v>
      </c>
      <c r="N2468"/>
    </row>
    <row r="2469" spans="1:14" ht="14.4" x14ac:dyDescent="0.3">
      <c r="A2469" t="s">
        <v>16940</v>
      </c>
      <c r="B2469" t="s">
        <v>16941</v>
      </c>
      <c r="C2469" t="s">
        <v>16942</v>
      </c>
      <c r="D2469">
        <v>230</v>
      </c>
      <c r="E2469" t="s">
        <v>10113</v>
      </c>
      <c r="F2469" t="s">
        <v>8409</v>
      </c>
      <c r="G2469" t="s">
        <v>5680</v>
      </c>
      <c r="H2469" t="s">
        <v>16943</v>
      </c>
      <c r="I2469" t="s">
        <v>16944</v>
      </c>
      <c r="L2469" t="s">
        <v>4801</v>
      </c>
      <c r="M2469" t="s">
        <v>74962</v>
      </c>
      <c r="N2469"/>
    </row>
    <row r="2470" spans="1:14" ht="14.4" x14ac:dyDescent="0.3">
      <c r="A2470" t="s">
        <v>16945</v>
      </c>
      <c r="B2470" t="s">
        <v>16946</v>
      </c>
      <c r="C2470" t="s">
        <v>16947</v>
      </c>
      <c r="D2470">
        <v>552</v>
      </c>
      <c r="E2470" t="s">
        <v>14</v>
      </c>
      <c r="F2470" t="s">
        <v>9584</v>
      </c>
      <c r="G2470" t="s">
        <v>567</v>
      </c>
      <c r="H2470" t="s">
        <v>16948</v>
      </c>
      <c r="I2470" t="s">
        <v>16949</v>
      </c>
      <c r="J2470" t="s">
        <v>51571</v>
      </c>
      <c r="L2470" t="s">
        <v>4801</v>
      </c>
      <c r="M2470" t="s">
        <v>74963</v>
      </c>
      <c r="N2470"/>
    </row>
    <row r="2471" spans="1:14" ht="14.4" x14ac:dyDescent="0.3">
      <c r="A2471" t="s">
        <v>16950</v>
      </c>
      <c r="B2471" t="s">
        <v>16951</v>
      </c>
      <c r="C2471" t="s">
        <v>16952</v>
      </c>
      <c r="D2471">
        <v>467</v>
      </c>
      <c r="E2471" t="s">
        <v>7445</v>
      </c>
      <c r="F2471" t="s">
        <v>5382</v>
      </c>
      <c r="G2471" t="s">
        <v>4827</v>
      </c>
      <c r="H2471" t="s">
        <v>16953</v>
      </c>
      <c r="I2471" t="s">
        <v>16954</v>
      </c>
      <c r="J2471" t="s">
        <v>51572</v>
      </c>
      <c r="L2471" t="s">
        <v>4831</v>
      </c>
      <c r="M2471" t="s">
        <v>74964</v>
      </c>
      <c r="N2471"/>
    </row>
    <row r="2472" spans="1:14" ht="14.4" x14ac:dyDescent="0.3">
      <c r="A2472" t="s">
        <v>16955</v>
      </c>
      <c r="B2472" t="s">
        <v>16956</v>
      </c>
      <c r="C2472" t="s">
        <v>16957</v>
      </c>
      <c r="D2472">
        <v>520</v>
      </c>
      <c r="E2472" t="s">
        <v>4849</v>
      </c>
      <c r="F2472" t="s">
        <v>4850</v>
      </c>
      <c r="G2472" t="s">
        <v>4851</v>
      </c>
      <c r="H2472" t="s">
        <v>16958</v>
      </c>
      <c r="I2472" t="s">
        <v>4799</v>
      </c>
      <c r="J2472" t="s">
        <v>4799</v>
      </c>
      <c r="K2472" t="s">
        <v>16959</v>
      </c>
      <c r="L2472" t="s">
        <v>4801</v>
      </c>
      <c r="M2472" t="s">
        <v>74965</v>
      </c>
      <c r="N2472"/>
    </row>
    <row r="2473" spans="1:14" ht="14.4" x14ac:dyDescent="0.3">
      <c r="A2473" t="s">
        <v>70977</v>
      </c>
      <c r="B2473" t="s">
        <v>70978</v>
      </c>
      <c r="C2473" t="s">
        <v>70979</v>
      </c>
      <c r="D2473">
        <v>767</v>
      </c>
      <c r="E2473" t="s">
        <v>70980</v>
      </c>
      <c r="F2473" t="s">
        <v>4835</v>
      </c>
      <c r="G2473" t="s">
        <v>567</v>
      </c>
      <c r="H2473" t="s">
        <v>70981</v>
      </c>
      <c r="I2473" t="s">
        <v>70982</v>
      </c>
      <c r="J2473" t="s">
        <v>70983</v>
      </c>
      <c r="K2473" t="s">
        <v>4799</v>
      </c>
      <c r="L2473" t="s">
        <v>4815</v>
      </c>
      <c r="M2473" t="s">
        <v>74966</v>
      </c>
      <c r="N2473"/>
    </row>
    <row r="2474" spans="1:14" ht="14.4" x14ac:dyDescent="0.3">
      <c r="A2474" t="s">
        <v>16960</v>
      </c>
      <c r="B2474" t="s">
        <v>16961</v>
      </c>
      <c r="C2474" t="s">
        <v>16962</v>
      </c>
      <c r="D2474">
        <v>861</v>
      </c>
      <c r="E2474" t="s">
        <v>8331</v>
      </c>
      <c r="F2474" t="s">
        <v>5588</v>
      </c>
      <c r="G2474" t="s">
        <v>567</v>
      </c>
      <c r="H2474" t="s">
        <v>16963</v>
      </c>
      <c r="I2474" t="s">
        <v>4799</v>
      </c>
      <c r="J2474" t="s">
        <v>97665</v>
      </c>
      <c r="K2474" t="s">
        <v>16964</v>
      </c>
      <c r="L2474" t="s">
        <v>5849</v>
      </c>
      <c r="M2474" t="s">
        <v>74967</v>
      </c>
      <c r="N2474"/>
    </row>
    <row r="2475" spans="1:14" ht="14.4" x14ac:dyDescent="0.3">
      <c r="A2475" t="s">
        <v>16965</v>
      </c>
      <c r="B2475" t="s">
        <v>16966</v>
      </c>
      <c r="C2475" t="s">
        <v>16967</v>
      </c>
      <c r="D2475">
        <v>2480</v>
      </c>
      <c r="E2475" t="s">
        <v>14</v>
      </c>
      <c r="F2475" t="s">
        <v>16968</v>
      </c>
      <c r="G2475" t="s">
        <v>5612</v>
      </c>
      <c r="H2475" t="s">
        <v>16969</v>
      </c>
      <c r="I2475" t="s">
        <v>16970</v>
      </c>
      <c r="J2475" t="s">
        <v>51573</v>
      </c>
      <c r="K2475" t="s">
        <v>4799</v>
      </c>
      <c r="L2475" t="s">
        <v>6092</v>
      </c>
      <c r="M2475" t="s">
        <v>74968</v>
      </c>
      <c r="N2475"/>
    </row>
    <row r="2476" spans="1:14" ht="14.4" x14ac:dyDescent="0.3">
      <c r="A2476" t="s">
        <v>16971</v>
      </c>
      <c r="B2476" t="s">
        <v>16972</v>
      </c>
      <c r="C2476" t="s">
        <v>16973</v>
      </c>
      <c r="D2476">
        <v>981</v>
      </c>
      <c r="E2476" t="s">
        <v>74969</v>
      </c>
      <c r="F2476" t="s">
        <v>7026</v>
      </c>
      <c r="G2476" t="s">
        <v>7027</v>
      </c>
      <c r="H2476" t="s">
        <v>16974</v>
      </c>
      <c r="I2476" t="s">
        <v>16975</v>
      </c>
      <c r="J2476" t="s">
        <v>71743</v>
      </c>
      <c r="K2476" t="s">
        <v>4799</v>
      </c>
      <c r="L2476" t="s">
        <v>7030</v>
      </c>
      <c r="M2476" t="s">
        <v>74970</v>
      </c>
      <c r="N2476"/>
    </row>
    <row r="2477" spans="1:14" ht="14.4" x14ac:dyDescent="0.3">
      <c r="A2477" t="s">
        <v>16976</v>
      </c>
      <c r="B2477" t="s">
        <v>16977</v>
      </c>
      <c r="C2477" t="s">
        <v>16978</v>
      </c>
      <c r="D2477">
        <v>94</v>
      </c>
      <c r="E2477" t="s">
        <v>14</v>
      </c>
      <c r="F2477" t="s">
        <v>16979</v>
      </c>
      <c r="G2477" t="s">
        <v>5033</v>
      </c>
      <c r="H2477" t="s">
        <v>16980</v>
      </c>
      <c r="I2477" t="s">
        <v>16981</v>
      </c>
      <c r="J2477" t="s">
        <v>51575</v>
      </c>
      <c r="L2477" t="s">
        <v>5036</v>
      </c>
      <c r="M2477" t="s">
        <v>74971</v>
      </c>
      <c r="N2477"/>
    </row>
    <row r="2478" spans="1:14" ht="14.4" x14ac:dyDescent="0.3">
      <c r="A2478" t="s">
        <v>16982</v>
      </c>
      <c r="B2478" t="s">
        <v>16983</v>
      </c>
      <c r="C2478" t="s">
        <v>16984</v>
      </c>
      <c r="D2478">
        <v>520</v>
      </c>
      <c r="E2478" t="s">
        <v>14</v>
      </c>
      <c r="F2478" t="s">
        <v>6023</v>
      </c>
      <c r="G2478" t="s">
        <v>4952</v>
      </c>
      <c r="H2478" t="s">
        <v>16985</v>
      </c>
      <c r="I2478" t="s">
        <v>16986</v>
      </c>
      <c r="L2478" t="s">
        <v>4956</v>
      </c>
      <c r="M2478" t="s">
        <v>74972</v>
      </c>
      <c r="N2478"/>
    </row>
    <row r="2479" spans="1:14" ht="14.4" x14ac:dyDescent="0.3">
      <c r="A2479" t="s">
        <v>51576</v>
      </c>
      <c r="B2479" t="s">
        <v>51577</v>
      </c>
      <c r="C2479" t="s">
        <v>51578</v>
      </c>
      <c r="D2479">
        <v>6405</v>
      </c>
      <c r="E2479" t="s">
        <v>6131</v>
      </c>
      <c r="F2479" t="s">
        <v>4835</v>
      </c>
      <c r="G2479" t="s">
        <v>567</v>
      </c>
      <c r="H2479" t="s">
        <v>51579</v>
      </c>
      <c r="I2479" t="s">
        <v>51580</v>
      </c>
      <c r="J2479" t="s">
        <v>51581</v>
      </c>
      <c r="K2479" t="s">
        <v>4799</v>
      </c>
      <c r="L2479" t="s">
        <v>4815</v>
      </c>
      <c r="M2479" t="s">
        <v>74973</v>
      </c>
      <c r="N2479"/>
    </row>
    <row r="2480" spans="1:14" ht="14.4" x14ac:dyDescent="0.3">
      <c r="A2480" t="s">
        <v>16987</v>
      </c>
      <c r="B2480" t="s">
        <v>16988</v>
      </c>
      <c r="C2480" t="s">
        <v>16989</v>
      </c>
      <c r="D2480">
        <v>32</v>
      </c>
      <c r="E2480" t="s">
        <v>16990</v>
      </c>
      <c r="F2480" t="s">
        <v>15811</v>
      </c>
      <c r="G2480" t="s">
        <v>567</v>
      </c>
      <c r="H2480" t="s">
        <v>16991</v>
      </c>
      <c r="I2480" t="s">
        <v>16992</v>
      </c>
      <c r="J2480" t="s">
        <v>51582</v>
      </c>
      <c r="K2480" t="s">
        <v>105354</v>
      </c>
      <c r="L2480" t="s">
        <v>5076</v>
      </c>
      <c r="M2480" t="s">
        <v>74974</v>
      </c>
      <c r="N2480"/>
    </row>
    <row r="2481" spans="1:14" ht="14.4" x14ac:dyDescent="0.3">
      <c r="A2481" t="s">
        <v>16993</v>
      </c>
      <c r="B2481" t="s">
        <v>16994</v>
      </c>
      <c r="C2481" t="s">
        <v>16995</v>
      </c>
      <c r="D2481">
        <v>848</v>
      </c>
      <c r="E2481" t="s">
        <v>16996</v>
      </c>
      <c r="F2481" t="s">
        <v>5276</v>
      </c>
      <c r="G2481" t="s">
        <v>567</v>
      </c>
      <c r="H2481" t="s">
        <v>16997</v>
      </c>
      <c r="I2481" t="s">
        <v>16998</v>
      </c>
      <c r="L2481" t="s">
        <v>4846</v>
      </c>
      <c r="M2481" t="s">
        <v>74975</v>
      </c>
      <c r="N2481"/>
    </row>
    <row r="2482" spans="1:14" ht="14.4" x14ac:dyDescent="0.3">
      <c r="A2482" t="s">
        <v>16999</v>
      </c>
      <c r="B2482" t="s">
        <v>58306</v>
      </c>
      <c r="C2482" t="s">
        <v>26439</v>
      </c>
      <c r="D2482">
        <v>1052</v>
      </c>
      <c r="E2482" t="s">
        <v>26440</v>
      </c>
      <c r="F2482" t="s">
        <v>9249</v>
      </c>
      <c r="G2482" t="s">
        <v>5033</v>
      </c>
      <c r="H2482" t="s">
        <v>17000</v>
      </c>
      <c r="I2482" t="s">
        <v>17001</v>
      </c>
      <c r="J2482" t="s">
        <v>83719</v>
      </c>
      <c r="K2482" t="s">
        <v>98470</v>
      </c>
      <c r="L2482" t="s">
        <v>4899</v>
      </c>
      <c r="M2482" t="s">
        <v>74976</v>
      </c>
      <c r="N2482"/>
    </row>
    <row r="2483" spans="1:14" ht="14.4" x14ac:dyDescent="0.3">
      <c r="A2483" t="s">
        <v>17002</v>
      </c>
      <c r="B2483" t="s">
        <v>17003</v>
      </c>
      <c r="C2483" t="s">
        <v>17004</v>
      </c>
      <c r="D2483">
        <v>1600</v>
      </c>
      <c r="E2483" t="s">
        <v>5175</v>
      </c>
      <c r="F2483" t="s">
        <v>4977</v>
      </c>
      <c r="G2483" t="s">
        <v>4806</v>
      </c>
      <c r="H2483" t="s">
        <v>17005</v>
      </c>
      <c r="I2483" t="s">
        <v>4799</v>
      </c>
      <c r="J2483" t="s">
        <v>100868</v>
      </c>
      <c r="K2483" t="s">
        <v>4799</v>
      </c>
      <c r="L2483" t="s">
        <v>4801</v>
      </c>
      <c r="M2483" t="s">
        <v>74977</v>
      </c>
      <c r="N2483"/>
    </row>
    <row r="2484" spans="1:14" ht="14.4" x14ac:dyDescent="0.3">
      <c r="A2484" t="s">
        <v>83720</v>
      </c>
      <c r="B2484" t="s">
        <v>83721</v>
      </c>
      <c r="C2484" t="s">
        <v>83722</v>
      </c>
      <c r="D2484">
        <v>168</v>
      </c>
      <c r="E2484" t="s">
        <v>83723</v>
      </c>
      <c r="F2484" t="s">
        <v>9021</v>
      </c>
      <c r="G2484" t="s">
        <v>5033</v>
      </c>
      <c r="H2484" t="s">
        <v>83724</v>
      </c>
      <c r="I2484" t="s">
        <v>83726</v>
      </c>
      <c r="L2484" t="s">
        <v>83385</v>
      </c>
      <c r="M2484" t="s">
        <v>83725</v>
      </c>
      <c r="N2484"/>
    </row>
    <row r="2485" spans="1:14" ht="14.4" x14ac:dyDescent="0.3">
      <c r="A2485" t="s">
        <v>17007</v>
      </c>
      <c r="B2485" t="s">
        <v>17008</v>
      </c>
      <c r="C2485" t="s">
        <v>17009</v>
      </c>
      <c r="D2485">
        <v>2709</v>
      </c>
      <c r="E2485" t="s">
        <v>17010</v>
      </c>
      <c r="F2485" t="s">
        <v>9927</v>
      </c>
      <c r="G2485" t="s">
        <v>567</v>
      </c>
      <c r="H2485" t="s">
        <v>17011</v>
      </c>
      <c r="I2485" t="s">
        <v>17012</v>
      </c>
      <c r="J2485" t="s">
        <v>83727</v>
      </c>
      <c r="K2485" t="s">
        <v>4799</v>
      </c>
      <c r="L2485" t="s">
        <v>4815</v>
      </c>
      <c r="M2485" t="s">
        <v>74978</v>
      </c>
      <c r="N2485"/>
    </row>
    <row r="2486" spans="1:14" ht="14.4" x14ac:dyDescent="0.3">
      <c r="A2486" t="s">
        <v>17013</v>
      </c>
      <c r="B2486" t="s">
        <v>17014</v>
      </c>
      <c r="C2486" t="s">
        <v>17015</v>
      </c>
      <c r="D2486">
        <v>363</v>
      </c>
      <c r="E2486" t="s">
        <v>7271</v>
      </c>
      <c r="F2486" t="s">
        <v>4835</v>
      </c>
      <c r="G2486" t="s">
        <v>567</v>
      </c>
      <c r="H2486" t="s">
        <v>17016</v>
      </c>
      <c r="I2486" t="s">
        <v>58307</v>
      </c>
      <c r="K2486" t="s">
        <v>6944</v>
      </c>
      <c r="L2486" t="s">
        <v>92372</v>
      </c>
      <c r="M2486" t="s">
        <v>74979</v>
      </c>
      <c r="N2486"/>
    </row>
    <row r="2487" spans="1:14" ht="14.4" x14ac:dyDescent="0.3">
      <c r="A2487" t="s">
        <v>17017</v>
      </c>
      <c r="B2487" t="s">
        <v>17018</v>
      </c>
      <c r="C2487" t="s">
        <v>17019</v>
      </c>
      <c r="D2487">
        <v>1435</v>
      </c>
      <c r="E2487" t="s">
        <v>14</v>
      </c>
      <c r="F2487" t="s">
        <v>17020</v>
      </c>
      <c r="G2487" t="s">
        <v>5612</v>
      </c>
      <c r="H2487" t="s">
        <v>17021</v>
      </c>
      <c r="I2487" t="s">
        <v>17022</v>
      </c>
      <c r="J2487" t="s">
        <v>51583</v>
      </c>
      <c r="K2487" t="s">
        <v>17023</v>
      </c>
      <c r="L2487" t="s">
        <v>6092</v>
      </c>
      <c r="M2487" t="s">
        <v>74980</v>
      </c>
      <c r="N2487"/>
    </row>
    <row r="2488" spans="1:14" ht="14.4" x14ac:dyDescent="0.3">
      <c r="A2488" t="s">
        <v>17024</v>
      </c>
      <c r="B2488" t="s">
        <v>17025</v>
      </c>
      <c r="C2488" t="s">
        <v>5408</v>
      </c>
      <c r="D2488">
        <v>581</v>
      </c>
      <c r="E2488" t="s">
        <v>5335</v>
      </c>
      <c r="F2488" t="s">
        <v>5410</v>
      </c>
      <c r="G2488" t="s">
        <v>5411</v>
      </c>
      <c r="H2488" t="s">
        <v>17026</v>
      </c>
      <c r="I2488" t="s">
        <v>17027</v>
      </c>
      <c r="J2488" t="s">
        <v>51584</v>
      </c>
      <c r="K2488" t="s">
        <v>17028</v>
      </c>
      <c r="L2488" t="s">
        <v>5414</v>
      </c>
      <c r="M2488" t="s">
        <v>74981</v>
      </c>
      <c r="N2488"/>
    </row>
    <row r="2489" spans="1:14" ht="14.4" x14ac:dyDescent="0.3">
      <c r="A2489" t="s">
        <v>17029</v>
      </c>
      <c r="B2489" t="s">
        <v>17030</v>
      </c>
      <c r="C2489" t="s">
        <v>17031</v>
      </c>
      <c r="D2489">
        <v>931</v>
      </c>
      <c r="E2489" t="s">
        <v>8059</v>
      </c>
      <c r="F2489" t="s">
        <v>9617</v>
      </c>
      <c r="G2489" t="s">
        <v>567</v>
      </c>
      <c r="H2489" t="s">
        <v>17032</v>
      </c>
      <c r="I2489" t="s">
        <v>17033</v>
      </c>
      <c r="L2489" t="s">
        <v>4801</v>
      </c>
      <c r="M2489" t="s">
        <v>74982</v>
      </c>
      <c r="N2489"/>
    </row>
    <row r="2490" spans="1:14" ht="14.4" x14ac:dyDescent="0.3">
      <c r="A2490" t="s">
        <v>17035</v>
      </c>
      <c r="B2490" t="s">
        <v>17036</v>
      </c>
      <c r="C2490" t="s">
        <v>17037</v>
      </c>
      <c r="D2490">
        <v>5702</v>
      </c>
      <c r="E2490" t="s">
        <v>17038</v>
      </c>
      <c r="F2490" t="s">
        <v>15734</v>
      </c>
      <c r="G2490" t="s">
        <v>4806</v>
      </c>
      <c r="H2490" t="s">
        <v>17039</v>
      </c>
      <c r="I2490" t="s">
        <v>17040</v>
      </c>
      <c r="J2490" t="s">
        <v>51585</v>
      </c>
      <c r="L2490" t="s">
        <v>4899</v>
      </c>
      <c r="M2490" t="s">
        <v>74983</v>
      </c>
      <c r="N2490"/>
    </row>
    <row r="2491" spans="1:14" ht="14.4" x14ac:dyDescent="0.3">
      <c r="A2491" t="s">
        <v>17041</v>
      </c>
      <c r="B2491" t="s">
        <v>17042</v>
      </c>
      <c r="C2491" t="s">
        <v>17043</v>
      </c>
      <c r="D2491">
        <v>0</v>
      </c>
      <c r="E2491" t="s">
        <v>14</v>
      </c>
      <c r="F2491" t="s">
        <v>4937</v>
      </c>
      <c r="G2491" t="s">
        <v>4851</v>
      </c>
      <c r="H2491" t="s">
        <v>17044</v>
      </c>
      <c r="I2491" t="s">
        <v>17045</v>
      </c>
      <c r="J2491" t="s">
        <v>51586</v>
      </c>
      <c r="L2491" t="s">
        <v>4946</v>
      </c>
      <c r="M2491" t="s">
        <v>74984</v>
      </c>
      <c r="N2491"/>
    </row>
    <row r="2492" spans="1:14" ht="14.4" x14ac:dyDescent="0.3">
      <c r="A2492" t="s">
        <v>17046</v>
      </c>
      <c r="B2492" t="s">
        <v>17047</v>
      </c>
      <c r="C2492" t="s">
        <v>17048</v>
      </c>
      <c r="D2492">
        <v>314</v>
      </c>
      <c r="E2492" t="s">
        <v>14</v>
      </c>
      <c r="F2492" t="s">
        <v>6680</v>
      </c>
      <c r="G2492" t="s">
        <v>4952</v>
      </c>
      <c r="H2492" t="s">
        <v>17049</v>
      </c>
      <c r="I2492" t="s">
        <v>17050</v>
      </c>
      <c r="J2492" t="s">
        <v>51587</v>
      </c>
      <c r="L2492" t="s">
        <v>4956</v>
      </c>
      <c r="M2492" t="s">
        <v>74985</v>
      </c>
      <c r="N2492"/>
    </row>
    <row r="2493" spans="1:14" ht="14.4" x14ac:dyDescent="0.3">
      <c r="A2493" t="s">
        <v>17052</v>
      </c>
      <c r="B2493" t="s">
        <v>17053</v>
      </c>
      <c r="C2493" t="s">
        <v>17054</v>
      </c>
      <c r="D2493">
        <v>608</v>
      </c>
      <c r="E2493" t="s">
        <v>14</v>
      </c>
      <c r="F2493" t="s">
        <v>17055</v>
      </c>
      <c r="G2493" t="s">
        <v>4827</v>
      </c>
      <c r="H2493" t="s">
        <v>17056</v>
      </c>
      <c r="I2493" t="s">
        <v>17057</v>
      </c>
      <c r="J2493" t="s">
        <v>51588</v>
      </c>
      <c r="K2493" t="s">
        <v>17058</v>
      </c>
      <c r="L2493" t="s">
        <v>4831</v>
      </c>
      <c r="M2493" t="s">
        <v>74986</v>
      </c>
      <c r="N2493"/>
    </row>
    <row r="2494" spans="1:14" ht="14.4" x14ac:dyDescent="0.3">
      <c r="A2494" t="s">
        <v>17059</v>
      </c>
      <c r="B2494" t="s">
        <v>17060</v>
      </c>
      <c r="C2494" t="s">
        <v>17061</v>
      </c>
      <c r="D2494">
        <v>249</v>
      </c>
      <c r="E2494" t="s">
        <v>17062</v>
      </c>
      <c r="F2494" t="s">
        <v>17063</v>
      </c>
      <c r="G2494" t="s">
        <v>4827</v>
      </c>
      <c r="H2494" t="s">
        <v>17064</v>
      </c>
      <c r="I2494" t="s">
        <v>17065</v>
      </c>
      <c r="J2494" t="s">
        <v>51589</v>
      </c>
      <c r="K2494" t="s">
        <v>17066</v>
      </c>
      <c r="L2494" t="s">
        <v>4801</v>
      </c>
      <c r="M2494" t="s">
        <v>74987</v>
      </c>
      <c r="N2494"/>
    </row>
    <row r="2495" spans="1:14" ht="14.4" x14ac:dyDescent="0.3">
      <c r="A2495" t="s">
        <v>17067</v>
      </c>
      <c r="B2495" t="s">
        <v>58308</v>
      </c>
      <c r="C2495" t="s">
        <v>17068</v>
      </c>
      <c r="D2495">
        <v>660</v>
      </c>
      <c r="E2495" t="s">
        <v>5465</v>
      </c>
      <c r="F2495" t="s">
        <v>6459</v>
      </c>
      <c r="G2495" t="s">
        <v>567</v>
      </c>
      <c r="H2495" t="s">
        <v>17069</v>
      </c>
      <c r="I2495" t="s">
        <v>17070</v>
      </c>
      <c r="J2495" t="s">
        <v>51590</v>
      </c>
      <c r="L2495" t="s">
        <v>4846</v>
      </c>
      <c r="M2495" t="s">
        <v>74988</v>
      </c>
      <c r="N2495"/>
    </row>
    <row r="2496" spans="1:14" ht="14.4" x14ac:dyDescent="0.3">
      <c r="A2496" t="s">
        <v>17071</v>
      </c>
      <c r="B2496" t="s">
        <v>17072</v>
      </c>
      <c r="C2496" t="s">
        <v>17073</v>
      </c>
      <c r="D2496">
        <v>5</v>
      </c>
      <c r="E2496" t="s">
        <v>17074</v>
      </c>
      <c r="F2496" t="s">
        <v>6459</v>
      </c>
      <c r="G2496" t="s">
        <v>567</v>
      </c>
      <c r="H2496" t="s">
        <v>17075</v>
      </c>
      <c r="I2496" t="s">
        <v>17076</v>
      </c>
      <c r="J2496" t="s">
        <v>51591</v>
      </c>
      <c r="L2496" t="s">
        <v>4846</v>
      </c>
      <c r="M2496" t="s">
        <v>74989</v>
      </c>
      <c r="N2496"/>
    </row>
    <row r="2497" spans="1:14" ht="14.4" x14ac:dyDescent="0.3">
      <c r="A2497" t="s">
        <v>17077</v>
      </c>
      <c r="B2497" t="s">
        <v>17078</v>
      </c>
      <c r="C2497" t="s">
        <v>17079</v>
      </c>
      <c r="D2497">
        <v>22</v>
      </c>
      <c r="E2497" t="s">
        <v>13531</v>
      </c>
      <c r="F2497" t="s">
        <v>6205</v>
      </c>
      <c r="G2497" t="s">
        <v>567</v>
      </c>
      <c r="H2497" t="s">
        <v>17080</v>
      </c>
      <c r="I2497" t="s">
        <v>4799</v>
      </c>
      <c r="J2497" t="s">
        <v>51592</v>
      </c>
      <c r="K2497" t="s">
        <v>105355</v>
      </c>
      <c r="L2497" t="s">
        <v>5849</v>
      </c>
      <c r="M2497" t="s">
        <v>74990</v>
      </c>
      <c r="N2497"/>
    </row>
    <row r="2498" spans="1:14" ht="14.4" x14ac:dyDescent="0.3">
      <c r="A2498" t="s">
        <v>17081</v>
      </c>
      <c r="B2498" t="s">
        <v>17082</v>
      </c>
      <c r="C2498" t="s">
        <v>17083</v>
      </c>
      <c r="D2498">
        <v>3961</v>
      </c>
      <c r="E2498" t="s">
        <v>9293</v>
      </c>
      <c r="F2498" t="s">
        <v>6205</v>
      </c>
      <c r="G2498" t="s">
        <v>567</v>
      </c>
      <c r="H2498" t="s">
        <v>17084</v>
      </c>
      <c r="I2498" t="s">
        <v>4799</v>
      </c>
      <c r="J2498" t="s">
        <v>51593</v>
      </c>
      <c r="L2498" t="s">
        <v>5849</v>
      </c>
      <c r="M2498" t="s">
        <v>74991</v>
      </c>
      <c r="N2498"/>
    </row>
    <row r="2499" spans="1:14" ht="14.4" x14ac:dyDescent="0.3">
      <c r="A2499" t="s">
        <v>17085</v>
      </c>
      <c r="B2499" t="s">
        <v>17086</v>
      </c>
      <c r="C2499" t="s">
        <v>17087</v>
      </c>
      <c r="D2499">
        <v>0</v>
      </c>
      <c r="E2499" t="s">
        <v>5335</v>
      </c>
      <c r="F2499" t="s">
        <v>5410</v>
      </c>
      <c r="G2499" t="s">
        <v>5411</v>
      </c>
      <c r="H2499" t="s">
        <v>17088</v>
      </c>
      <c r="I2499" t="s">
        <v>17089</v>
      </c>
      <c r="J2499" t="s">
        <v>51594</v>
      </c>
      <c r="L2499" t="s">
        <v>5414</v>
      </c>
      <c r="M2499" t="s">
        <v>74992</v>
      </c>
      <c r="N2499"/>
    </row>
    <row r="2500" spans="1:14" ht="14.4" x14ac:dyDescent="0.3">
      <c r="A2500" t="s">
        <v>17090</v>
      </c>
      <c r="B2500" t="s">
        <v>17091</v>
      </c>
      <c r="C2500" t="s">
        <v>17092</v>
      </c>
      <c r="D2500">
        <v>1269</v>
      </c>
      <c r="E2500" t="s">
        <v>9555</v>
      </c>
      <c r="F2500" t="s">
        <v>13021</v>
      </c>
      <c r="G2500" t="s">
        <v>567</v>
      </c>
      <c r="H2500" t="s">
        <v>17093</v>
      </c>
      <c r="I2500" t="s">
        <v>17094</v>
      </c>
      <c r="J2500" t="s">
        <v>51595</v>
      </c>
      <c r="L2500" t="s">
        <v>4973</v>
      </c>
      <c r="M2500" t="s">
        <v>74993</v>
      </c>
      <c r="N2500"/>
    </row>
    <row r="2501" spans="1:14" ht="14.4" x14ac:dyDescent="0.3">
      <c r="A2501" t="s">
        <v>17095</v>
      </c>
      <c r="B2501" t="s">
        <v>17096</v>
      </c>
      <c r="C2501" t="s">
        <v>17097</v>
      </c>
      <c r="D2501">
        <v>835</v>
      </c>
      <c r="E2501" t="s">
        <v>17098</v>
      </c>
      <c r="F2501" t="s">
        <v>4857</v>
      </c>
      <c r="G2501" t="s">
        <v>4858</v>
      </c>
      <c r="H2501" t="s">
        <v>17099</v>
      </c>
      <c r="I2501" t="s">
        <v>17100</v>
      </c>
      <c r="J2501" t="s">
        <v>51596</v>
      </c>
      <c r="L2501" t="s">
        <v>4862</v>
      </c>
      <c r="M2501" t="s">
        <v>74994</v>
      </c>
      <c r="N2501"/>
    </row>
    <row r="2502" spans="1:14" ht="14.4" x14ac:dyDescent="0.3">
      <c r="A2502" t="s">
        <v>17101</v>
      </c>
      <c r="B2502" t="s">
        <v>17102</v>
      </c>
      <c r="C2502" t="s">
        <v>17103</v>
      </c>
      <c r="D2502">
        <v>935</v>
      </c>
      <c r="E2502" t="s">
        <v>17104</v>
      </c>
      <c r="F2502" t="s">
        <v>11701</v>
      </c>
      <c r="G2502" t="s">
        <v>4874</v>
      </c>
      <c r="H2502" t="s">
        <v>17105</v>
      </c>
      <c r="I2502" t="s">
        <v>4799</v>
      </c>
      <c r="J2502" t="s">
        <v>51597</v>
      </c>
      <c r="L2502" t="s">
        <v>4963</v>
      </c>
      <c r="M2502" t="s">
        <v>74995</v>
      </c>
      <c r="N2502"/>
    </row>
    <row r="2503" spans="1:14" ht="14.4" x14ac:dyDescent="0.3">
      <c r="A2503" t="s">
        <v>17106</v>
      </c>
      <c r="B2503" t="s">
        <v>17107</v>
      </c>
      <c r="C2503" t="s">
        <v>17108</v>
      </c>
      <c r="D2503">
        <v>337</v>
      </c>
      <c r="E2503" t="s">
        <v>17109</v>
      </c>
      <c r="F2503" t="s">
        <v>5640</v>
      </c>
      <c r="G2503" t="s">
        <v>4806</v>
      </c>
      <c r="H2503" t="s">
        <v>17110</v>
      </c>
      <c r="I2503" t="s">
        <v>17111</v>
      </c>
      <c r="J2503" t="s">
        <v>51598</v>
      </c>
      <c r="K2503" t="s">
        <v>17112</v>
      </c>
      <c r="L2503" t="s">
        <v>4899</v>
      </c>
      <c r="M2503" t="s">
        <v>74996</v>
      </c>
      <c r="N2503"/>
    </row>
    <row r="2504" spans="1:14" ht="14.4" x14ac:dyDescent="0.3">
      <c r="A2504" t="s">
        <v>17113</v>
      </c>
      <c r="B2504" t="s">
        <v>17114</v>
      </c>
      <c r="C2504" t="s">
        <v>17115</v>
      </c>
      <c r="D2504">
        <v>0</v>
      </c>
      <c r="E2504" t="s">
        <v>17116</v>
      </c>
      <c r="F2504" t="s">
        <v>5314</v>
      </c>
      <c r="G2504" t="s">
        <v>5033</v>
      </c>
      <c r="H2504" t="s">
        <v>17117</v>
      </c>
      <c r="I2504" t="s">
        <v>17118</v>
      </c>
      <c r="J2504" t="s">
        <v>51599</v>
      </c>
      <c r="L2504" t="s">
        <v>4899</v>
      </c>
      <c r="M2504" t="s">
        <v>74997</v>
      </c>
      <c r="N2504"/>
    </row>
    <row r="2505" spans="1:14" ht="14.4" x14ac:dyDescent="0.3">
      <c r="A2505" t="s">
        <v>17119</v>
      </c>
      <c r="B2505" t="s">
        <v>17120</v>
      </c>
      <c r="C2505" t="s">
        <v>17121</v>
      </c>
      <c r="D2505">
        <v>17156</v>
      </c>
      <c r="E2505" t="s">
        <v>17122</v>
      </c>
      <c r="F2505" t="s">
        <v>10471</v>
      </c>
      <c r="G2505" t="s">
        <v>4874</v>
      </c>
      <c r="H2505" t="s">
        <v>17123</v>
      </c>
      <c r="I2505" t="s">
        <v>4799</v>
      </c>
      <c r="J2505" t="s">
        <v>51600</v>
      </c>
      <c r="L2505" t="s">
        <v>4963</v>
      </c>
      <c r="M2505" t="s">
        <v>74998</v>
      </c>
      <c r="N2505"/>
    </row>
    <row r="2506" spans="1:14" ht="14.4" x14ac:dyDescent="0.3">
      <c r="A2506" t="s">
        <v>17124</v>
      </c>
      <c r="B2506" t="s">
        <v>89646</v>
      </c>
      <c r="C2506" t="s">
        <v>89647</v>
      </c>
      <c r="D2506">
        <v>6220</v>
      </c>
      <c r="E2506" t="s">
        <v>89648</v>
      </c>
      <c r="F2506" t="s">
        <v>7026</v>
      </c>
      <c r="G2506" t="s">
        <v>7027</v>
      </c>
      <c r="H2506" t="s">
        <v>17126</v>
      </c>
      <c r="I2506" t="s">
        <v>17127</v>
      </c>
      <c r="J2506" t="s">
        <v>51601</v>
      </c>
      <c r="K2506" t="s">
        <v>4799</v>
      </c>
      <c r="L2506" t="s">
        <v>7030</v>
      </c>
      <c r="M2506" t="s">
        <v>74999</v>
      </c>
      <c r="N2506"/>
    </row>
    <row r="2507" spans="1:14" ht="14.4" x14ac:dyDescent="0.3">
      <c r="A2507" t="s">
        <v>17128</v>
      </c>
      <c r="B2507" t="s">
        <v>98471</v>
      </c>
      <c r="C2507" t="s">
        <v>17129</v>
      </c>
      <c r="D2507">
        <v>149</v>
      </c>
      <c r="E2507" t="s">
        <v>17130</v>
      </c>
      <c r="F2507" t="s">
        <v>5576</v>
      </c>
      <c r="G2507" t="s">
        <v>567</v>
      </c>
      <c r="H2507" t="s">
        <v>17131</v>
      </c>
      <c r="I2507" t="s">
        <v>4799</v>
      </c>
      <c r="J2507" t="s">
        <v>51602</v>
      </c>
      <c r="K2507" t="s">
        <v>4799</v>
      </c>
      <c r="L2507" t="s">
        <v>4815</v>
      </c>
      <c r="M2507" t="s">
        <v>75000</v>
      </c>
      <c r="N2507"/>
    </row>
    <row r="2508" spans="1:14" ht="14.4" x14ac:dyDescent="0.3">
      <c r="A2508" t="s">
        <v>17132</v>
      </c>
      <c r="B2508" t="s">
        <v>17133</v>
      </c>
      <c r="C2508" t="s">
        <v>17134</v>
      </c>
      <c r="D2508">
        <v>0</v>
      </c>
      <c r="E2508" t="s">
        <v>17135</v>
      </c>
      <c r="F2508" t="s">
        <v>10887</v>
      </c>
      <c r="G2508" t="s">
        <v>4806</v>
      </c>
      <c r="H2508" t="s">
        <v>17136</v>
      </c>
      <c r="I2508" t="s">
        <v>17137</v>
      </c>
      <c r="J2508" t="s">
        <v>51603</v>
      </c>
      <c r="K2508" t="s">
        <v>4799</v>
      </c>
      <c r="L2508" t="s">
        <v>4899</v>
      </c>
      <c r="M2508" t="s">
        <v>75001</v>
      </c>
      <c r="N2508"/>
    </row>
    <row r="2509" spans="1:14" ht="14.4" x14ac:dyDescent="0.3">
      <c r="A2509" t="s">
        <v>17138</v>
      </c>
      <c r="B2509" t="s">
        <v>17139</v>
      </c>
      <c r="C2509" t="s">
        <v>17140</v>
      </c>
      <c r="D2509">
        <v>300</v>
      </c>
      <c r="E2509" t="s">
        <v>14</v>
      </c>
      <c r="F2509" t="s">
        <v>17141</v>
      </c>
      <c r="G2509" t="s">
        <v>567</v>
      </c>
      <c r="H2509" t="s">
        <v>17142</v>
      </c>
      <c r="I2509" t="s">
        <v>17143</v>
      </c>
      <c r="L2509" t="s">
        <v>4973</v>
      </c>
      <c r="M2509" t="s">
        <v>75002</v>
      </c>
      <c r="N2509"/>
    </row>
    <row r="2510" spans="1:14" ht="14.4" x14ac:dyDescent="0.3">
      <c r="A2510" t="s">
        <v>17144</v>
      </c>
      <c r="B2510" t="s">
        <v>17145</v>
      </c>
      <c r="C2510" t="s">
        <v>17146</v>
      </c>
      <c r="D2510">
        <v>1932</v>
      </c>
      <c r="E2510" t="s">
        <v>14</v>
      </c>
      <c r="F2510" t="s">
        <v>12630</v>
      </c>
      <c r="G2510" t="s">
        <v>567</v>
      </c>
      <c r="H2510" t="s">
        <v>17147</v>
      </c>
      <c r="I2510" t="s">
        <v>17148</v>
      </c>
      <c r="J2510" t="s">
        <v>51604</v>
      </c>
      <c r="L2510" t="s">
        <v>4973</v>
      </c>
      <c r="M2510" t="s">
        <v>75003</v>
      </c>
      <c r="N2510"/>
    </row>
    <row r="2511" spans="1:14" ht="14.4" x14ac:dyDescent="0.3">
      <c r="A2511" t="s">
        <v>17149</v>
      </c>
      <c r="B2511" t="s">
        <v>17150</v>
      </c>
      <c r="C2511" t="s">
        <v>17151</v>
      </c>
      <c r="D2511">
        <v>12</v>
      </c>
      <c r="E2511" t="s">
        <v>5462</v>
      </c>
      <c r="F2511" t="s">
        <v>4977</v>
      </c>
      <c r="G2511" t="s">
        <v>4806</v>
      </c>
      <c r="H2511" t="s">
        <v>17152</v>
      </c>
      <c r="I2511" t="s">
        <v>17153</v>
      </c>
      <c r="J2511" t="s">
        <v>51605</v>
      </c>
      <c r="L2511" t="s">
        <v>4801</v>
      </c>
      <c r="M2511" t="s">
        <v>75004</v>
      </c>
      <c r="N2511"/>
    </row>
    <row r="2512" spans="1:14" ht="14.4" x14ac:dyDescent="0.3">
      <c r="A2512" t="s">
        <v>17154</v>
      </c>
      <c r="B2512" t="s">
        <v>17155</v>
      </c>
      <c r="C2512" t="s">
        <v>92411</v>
      </c>
      <c r="D2512">
        <v>0</v>
      </c>
      <c r="E2512" t="s">
        <v>6959</v>
      </c>
      <c r="F2512" t="s">
        <v>5427</v>
      </c>
      <c r="G2512" t="s">
        <v>5396</v>
      </c>
      <c r="H2512" t="s">
        <v>17156</v>
      </c>
      <c r="I2512" t="s">
        <v>17157</v>
      </c>
      <c r="J2512" t="s">
        <v>51606</v>
      </c>
      <c r="L2512" t="s">
        <v>5430</v>
      </c>
      <c r="M2512" t="s">
        <v>75005</v>
      </c>
      <c r="N2512"/>
    </row>
    <row r="2513" spans="1:14" ht="14.4" x14ac:dyDescent="0.3">
      <c r="A2513" t="s">
        <v>17158</v>
      </c>
      <c r="B2513" t="s">
        <v>17159</v>
      </c>
      <c r="C2513" t="s">
        <v>17160</v>
      </c>
      <c r="D2513">
        <v>545</v>
      </c>
      <c r="E2513" t="s">
        <v>17161</v>
      </c>
      <c r="F2513" t="s">
        <v>13084</v>
      </c>
      <c r="G2513" t="s">
        <v>5004</v>
      </c>
      <c r="H2513" t="s">
        <v>17162</v>
      </c>
      <c r="I2513" t="s">
        <v>17163</v>
      </c>
      <c r="J2513" t="s">
        <v>51607</v>
      </c>
      <c r="K2513" t="s">
        <v>4799</v>
      </c>
      <c r="L2513" t="s">
        <v>4801</v>
      </c>
      <c r="M2513" t="s">
        <v>75006</v>
      </c>
      <c r="N2513"/>
    </row>
    <row r="2514" spans="1:14" ht="14.4" x14ac:dyDescent="0.3">
      <c r="A2514" t="s">
        <v>17164</v>
      </c>
      <c r="B2514" t="s">
        <v>17165</v>
      </c>
      <c r="C2514" t="s">
        <v>17166</v>
      </c>
      <c r="D2514">
        <v>655</v>
      </c>
      <c r="E2514" t="s">
        <v>14</v>
      </c>
      <c r="F2514" t="s">
        <v>9207</v>
      </c>
      <c r="G2514" t="s">
        <v>567</v>
      </c>
      <c r="H2514" t="s">
        <v>17167</v>
      </c>
      <c r="I2514" t="s">
        <v>17168</v>
      </c>
      <c r="J2514" t="s">
        <v>83728</v>
      </c>
      <c r="K2514" t="s">
        <v>4799</v>
      </c>
      <c r="L2514" t="s">
        <v>4846</v>
      </c>
      <c r="M2514" t="s">
        <v>75007</v>
      </c>
      <c r="N2514"/>
    </row>
    <row r="2515" spans="1:14" ht="14.4" x14ac:dyDescent="0.3">
      <c r="A2515" t="s">
        <v>17169</v>
      </c>
      <c r="B2515" t="s">
        <v>17170</v>
      </c>
      <c r="C2515" t="s">
        <v>17171</v>
      </c>
      <c r="D2515">
        <v>580</v>
      </c>
      <c r="E2515" t="s">
        <v>17172</v>
      </c>
      <c r="F2515" t="s">
        <v>5276</v>
      </c>
      <c r="G2515" t="s">
        <v>567</v>
      </c>
      <c r="H2515" t="s">
        <v>17173</v>
      </c>
      <c r="I2515" t="s">
        <v>17174</v>
      </c>
      <c r="J2515" t="s">
        <v>51608</v>
      </c>
      <c r="K2515" t="s">
        <v>4799</v>
      </c>
      <c r="L2515" t="s">
        <v>4846</v>
      </c>
      <c r="M2515" t="s">
        <v>75008</v>
      </c>
      <c r="N2515"/>
    </row>
    <row r="2516" spans="1:14" ht="14.4" x14ac:dyDescent="0.3">
      <c r="A2516" t="s">
        <v>17175</v>
      </c>
      <c r="B2516" t="s">
        <v>17176</v>
      </c>
      <c r="C2516" t="s">
        <v>17177</v>
      </c>
      <c r="D2516">
        <v>91</v>
      </c>
      <c r="E2516" t="s">
        <v>7570</v>
      </c>
      <c r="F2516" t="s">
        <v>7026</v>
      </c>
      <c r="G2516" t="s">
        <v>7027</v>
      </c>
      <c r="H2516" t="s">
        <v>17178</v>
      </c>
      <c r="I2516" t="s">
        <v>17179</v>
      </c>
      <c r="J2516" t="s">
        <v>51609</v>
      </c>
      <c r="L2516" t="s">
        <v>7030</v>
      </c>
      <c r="M2516" t="s">
        <v>75009</v>
      </c>
      <c r="N2516"/>
    </row>
    <row r="2517" spans="1:14" ht="14.4" x14ac:dyDescent="0.3">
      <c r="A2517" t="s">
        <v>17180</v>
      </c>
      <c r="B2517" t="s">
        <v>17181</v>
      </c>
      <c r="C2517" t="s">
        <v>17182</v>
      </c>
      <c r="D2517">
        <v>0</v>
      </c>
      <c r="E2517" t="s">
        <v>17183</v>
      </c>
      <c r="F2517" t="s">
        <v>17184</v>
      </c>
      <c r="G2517" t="s">
        <v>4952</v>
      </c>
      <c r="H2517" t="s">
        <v>17185</v>
      </c>
      <c r="I2517" t="s">
        <v>4799</v>
      </c>
      <c r="J2517" t="s">
        <v>51610</v>
      </c>
      <c r="L2517" t="s">
        <v>4801</v>
      </c>
      <c r="M2517" t="s">
        <v>75010</v>
      </c>
      <c r="N2517"/>
    </row>
    <row r="2518" spans="1:14" ht="14.4" x14ac:dyDescent="0.3">
      <c r="A2518" t="s">
        <v>17186</v>
      </c>
      <c r="B2518" t="s">
        <v>17187</v>
      </c>
      <c r="C2518" t="s">
        <v>17188</v>
      </c>
      <c r="D2518">
        <v>24</v>
      </c>
      <c r="E2518" t="s">
        <v>6048</v>
      </c>
      <c r="F2518" t="s">
        <v>5395</v>
      </c>
      <c r="G2518" t="s">
        <v>5396</v>
      </c>
      <c r="H2518" t="s">
        <v>17189</v>
      </c>
      <c r="I2518" t="s">
        <v>17190</v>
      </c>
      <c r="J2518" t="s">
        <v>51611</v>
      </c>
      <c r="K2518" t="s">
        <v>15509</v>
      </c>
      <c r="L2518" t="s">
        <v>5531</v>
      </c>
      <c r="M2518" t="s">
        <v>75011</v>
      </c>
      <c r="N2518"/>
    </row>
    <row r="2519" spans="1:14" ht="14.4" x14ac:dyDescent="0.3">
      <c r="A2519" t="s">
        <v>17191</v>
      </c>
      <c r="B2519" t="s">
        <v>17192</v>
      </c>
      <c r="C2519" t="s">
        <v>6711</v>
      </c>
      <c r="D2519">
        <v>1174</v>
      </c>
      <c r="E2519" t="s">
        <v>17193</v>
      </c>
      <c r="F2519" t="s">
        <v>5144</v>
      </c>
      <c r="G2519" t="s">
        <v>4827</v>
      </c>
      <c r="H2519" t="s">
        <v>17194</v>
      </c>
      <c r="I2519" t="s">
        <v>17195</v>
      </c>
      <c r="J2519" t="s">
        <v>51612</v>
      </c>
      <c r="K2519" t="s">
        <v>4799</v>
      </c>
      <c r="L2519" t="s">
        <v>4831</v>
      </c>
      <c r="M2519" t="s">
        <v>75012</v>
      </c>
      <c r="N2519"/>
    </row>
    <row r="2520" spans="1:14" ht="14.4" x14ac:dyDescent="0.3">
      <c r="A2520" t="s">
        <v>17196</v>
      </c>
      <c r="B2520" t="s">
        <v>17197</v>
      </c>
      <c r="C2520" t="s">
        <v>17198</v>
      </c>
      <c r="D2520">
        <v>68</v>
      </c>
      <c r="E2520" t="s">
        <v>17199</v>
      </c>
      <c r="F2520" t="s">
        <v>5046</v>
      </c>
      <c r="G2520" t="s">
        <v>567</v>
      </c>
      <c r="H2520" t="s">
        <v>17200</v>
      </c>
      <c r="I2520" t="s">
        <v>17201</v>
      </c>
      <c r="J2520" t="s">
        <v>83729</v>
      </c>
      <c r="K2520" t="s">
        <v>4799</v>
      </c>
      <c r="L2520" t="s">
        <v>98353</v>
      </c>
      <c r="M2520" t="s">
        <v>75013</v>
      </c>
      <c r="N2520"/>
    </row>
    <row r="2521" spans="1:14" ht="14.4" x14ac:dyDescent="0.3">
      <c r="A2521" t="s">
        <v>17202</v>
      </c>
      <c r="B2521" t="s">
        <v>17203</v>
      </c>
      <c r="C2521" t="s">
        <v>17204</v>
      </c>
      <c r="D2521">
        <v>6048</v>
      </c>
      <c r="E2521" t="s">
        <v>291</v>
      </c>
      <c r="F2521" t="s">
        <v>5336</v>
      </c>
      <c r="G2521" t="s">
        <v>4952</v>
      </c>
      <c r="H2521" t="s">
        <v>17205</v>
      </c>
      <c r="I2521" t="s">
        <v>17206</v>
      </c>
      <c r="J2521" t="s">
        <v>51613</v>
      </c>
      <c r="K2521" t="s">
        <v>6791</v>
      </c>
      <c r="L2521" t="s">
        <v>4956</v>
      </c>
      <c r="M2521" t="s">
        <v>75014</v>
      </c>
      <c r="N2521"/>
    </row>
    <row r="2522" spans="1:14" ht="14.4" x14ac:dyDescent="0.3">
      <c r="A2522" t="s">
        <v>17207</v>
      </c>
      <c r="B2522" t="s">
        <v>17208</v>
      </c>
      <c r="C2522" t="s">
        <v>17209</v>
      </c>
      <c r="D2522">
        <v>2001</v>
      </c>
      <c r="E2522" t="s">
        <v>8533</v>
      </c>
      <c r="F2522" t="s">
        <v>9008</v>
      </c>
      <c r="G2522" t="s">
        <v>4851</v>
      </c>
      <c r="H2522" t="s">
        <v>17210</v>
      </c>
      <c r="I2522" t="s">
        <v>4799</v>
      </c>
      <c r="L2522" t="s">
        <v>4801</v>
      </c>
      <c r="M2522" t="s">
        <v>75015</v>
      </c>
      <c r="N2522"/>
    </row>
    <row r="2523" spans="1:14" ht="14.4" x14ac:dyDescent="0.3">
      <c r="A2523" t="s">
        <v>17211</v>
      </c>
      <c r="B2523" t="s">
        <v>17212</v>
      </c>
      <c r="C2523" t="s">
        <v>17213</v>
      </c>
      <c r="D2523">
        <v>940</v>
      </c>
      <c r="E2523" t="s">
        <v>17214</v>
      </c>
      <c r="F2523" t="s">
        <v>5343</v>
      </c>
      <c r="G2523" t="s">
        <v>4806</v>
      </c>
      <c r="H2523" t="s">
        <v>17215</v>
      </c>
      <c r="I2523" t="s">
        <v>4799</v>
      </c>
      <c r="K2523" t="s">
        <v>17216</v>
      </c>
      <c r="L2523" t="s">
        <v>4801</v>
      </c>
      <c r="M2523" t="s">
        <v>75016</v>
      </c>
      <c r="N2523"/>
    </row>
    <row r="2524" spans="1:14" ht="14.4" x14ac:dyDescent="0.3">
      <c r="A2524" t="s">
        <v>17217</v>
      </c>
      <c r="B2524" t="s">
        <v>17218</v>
      </c>
      <c r="C2524" t="s">
        <v>17219</v>
      </c>
      <c r="D2524">
        <v>2</v>
      </c>
      <c r="E2524" t="s">
        <v>18958</v>
      </c>
      <c r="F2524" t="s">
        <v>6485</v>
      </c>
      <c r="G2524" t="s">
        <v>4881</v>
      </c>
      <c r="H2524" t="s">
        <v>17221</v>
      </c>
      <c r="I2524" t="s">
        <v>17222</v>
      </c>
      <c r="J2524" t="s">
        <v>51614</v>
      </c>
      <c r="L2524" t="s">
        <v>4801</v>
      </c>
      <c r="M2524" t="s">
        <v>75017</v>
      </c>
      <c r="N2524"/>
    </row>
    <row r="2525" spans="1:14" ht="14.4" x14ac:dyDescent="0.3">
      <c r="A2525" t="s">
        <v>17223</v>
      </c>
      <c r="B2525" t="s">
        <v>17224</v>
      </c>
      <c r="C2525" t="s">
        <v>17225</v>
      </c>
      <c r="D2525">
        <v>566</v>
      </c>
      <c r="E2525" t="s">
        <v>12764</v>
      </c>
      <c r="F2525" t="s">
        <v>7026</v>
      </c>
      <c r="G2525" t="s">
        <v>7027</v>
      </c>
      <c r="H2525" t="s">
        <v>17226</v>
      </c>
      <c r="I2525" t="s">
        <v>17227</v>
      </c>
      <c r="J2525" s="3"/>
      <c r="L2525" t="s">
        <v>7170</v>
      </c>
      <c r="M2525" t="s">
        <v>75018</v>
      </c>
      <c r="N2525"/>
    </row>
    <row r="2526" spans="1:14" ht="14.4" x14ac:dyDescent="0.3">
      <c r="A2526" t="s">
        <v>17228</v>
      </c>
      <c r="B2526" t="s">
        <v>17229</v>
      </c>
      <c r="C2526" t="s">
        <v>17230</v>
      </c>
      <c r="D2526">
        <v>387</v>
      </c>
      <c r="E2526" t="s">
        <v>17231</v>
      </c>
      <c r="F2526" t="s">
        <v>6667</v>
      </c>
      <c r="G2526" t="s">
        <v>567</v>
      </c>
      <c r="H2526" t="s">
        <v>17232</v>
      </c>
      <c r="I2526" t="s">
        <v>17233</v>
      </c>
      <c r="J2526" t="s">
        <v>51615</v>
      </c>
      <c r="L2526" t="s">
        <v>4846</v>
      </c>
      <c r="M2526" t="s">
        <v>75019</v>
      </c>
      <c r="N2526"/>
    </row>
    <row r="2527" spans="1:14" ht="14.4" x14ac:dyDescent="0.3">
      <c r="A2527" t="s">
        <v>17234</v>
      </c>
      <c r="B2527" t="s">
        <v>17235</v>
      </c>
      <c r="C2527" t="s">
        <v>17236</v>
      </c>
      <c r="D2527">
        <v>170</v>
      </c>
      <c r="E2527" t="s">
        <v>14</v>
      </c>
      <c r="F2527" t="s">
        <v>14242</v>
      </c>
      <c r="G2527" t="s">
        <v>5396</v>
      </c>
      <c r="H2527" t="s">
        <v>17237</v>
      </c>
      <c r="I2527" t="s">
        <v>17238</v>
      </c>
      <c r="J2527" t="s">
        <v>51616</v>
      </c>
      <c r="K2527" t="s">
        <v>17239</v>
      </c>
      <c r="L2527" t="s">
        <v>4801</v>
      </c>
      <c r="M2527" t="s">
        <v>75020</v>
      </c>
      <c r="N2527"/>
    </row>
    <row r="2528" spans="1:14" ht="14.4" x14ac:dyDescent="0.3">
      <c r="A2528" t="s">
        <v>17240</v>
      </c>
      <c r="B2528" t="s">
        <v>17241</v>
      </c>
      <c r="C2528" t="s">
        <v>83730</v>
      </c>
      <c r="D2528">
        <v>331</v>
      </c>
      <c r="E2528" t="s">
        <v>83731</v>
      </c>
      <c r="F2528" t="s">
        <v>9226</v>
      </c>
      <c r="G2528" t="s">
        <v>567</v>
      </c>
      <c r="H2528" t="s">
        <v>17242</v>
      </c>
      <c r="I2528" t="s">
        <v>4799</v>
      </c>
      <c r="J2528" t="s">
        <v>51617</v>
      </c>
      <c r="L2528" t="s">
        <v>5076</v>
      </c>
      <c r="M2528" t="s">
        <v>75021</v>
      </c>
      <c r="N2528"/>
    </row>
    <row r="2529" spans="1:14" ht="14.4" x14ac:dyDescent="0.3">
      <c r="A2529" t="s">
        <v>17244</v>
      </c>
      <c r="B2529" t="s">
        <v>17245</v>
      </c>
      <c r="C2529" t="s">
        <v>17246</v>
      </c>
      <c r="D2529">
        <v>65</v>
      </c>
      <c r="E2529" t="s">
        <v>13977</v>
      </c>
      <c r="F2529" t="s">
        <v>6421</v>
      </c>
      <c r="G2529" t="s">
        <v>567</v>
      </c>
      <c r="H2529" t="s">
        <v>17247</v>
      </c>
      <c r="I2529" t="s">
        <v>17248</v>
      </c>
      <c r="J2529" t="s">
        <v>51618</v>
      </c>
      <c r="K2529" t="s">
        <v>94522</v>
      </c>
      <c r="L2529" t="s">
        <v>4801</v>
      </c>
      <c r="M2529" t="s">
        <v>75022</v>
      </c>
      <c r="N2529"/>
    </row>
    <row r="2530" spans="1:14" ht="14.4" x14ac:dyDescent="0.3">
      <c r="A2530" t="s">
        <v>83732</v>
      </c>
      <c r="B2530" t="s">
        <v>83733</v>
      </c>
      <c r="C2530" t="s">
        <v>83734</v>
      </c>
      <c r="D2530">
        <v>0</v>
      </c>
      <c r="E2530" t="s">
        <v>9992</v>
      </c>
      <c r="F2530" t="s">
        <v>5314</v>
      </c>
      <c r="G2530" t="s">
        <v>5033</v>
      </c>
      <c r="H2530" t="s">
        <v>83735</v>
      </c>
      <c r="I2530" t="s">
        <v>83737</v>
      </c>
      <c r="J2530" t="s">
        <v>83738</v>
      </c>
      <c r="L2530" t="s">
        <v>83385</v>
      </c>
      <c r="M2530" t="s">
        <v>83736</v>
      </c>
      <c r="N2530"/>
    </row>
    <row r="2531" spans="1:14" ht="14.4" x14ac:dyDescent="0.3">
      <c r="A2531" t="s">
        <v>17249</v>
      </c>
      <c r="B2531" t="s">
        <v>221</v>
      </c>
      <c r="C2531" t="s">
        <v>83739</v>
      </c>
      <c r="D2531">
        <v>323</v>
      </c>
      <c r="E2531" t="s">
        <v>17250</v>
      </c>
      <c r="F2531" t="s">
        <v>4835</v>
      </c>
      <c r="G2531" t="s">
        <v>567</v>
      </c>
      <c r="H2531" t="s">
        <v>222</v>
      </c>
      <c r="I2531" t="s">
        <v>4799</v>
      </c>
      <c r="J2531" t="s">
        <v>105356</v>
      </c>
      <c r="K2531" t="s">
        <v>4799</v>
      </c>
      <c r="L2531" t="s">
        <v>89442</v>
      </c>
      <c r="M2531" t="s">
        <v>75023</v>
      </c>
      <c r="N2531"/>
    </row>
    <row r="2532" spans="1:14" ht="14.4" x14ac:dyDescent="0.3">
      <c r="A2532" t="s">
        <v>17251</v>
      </c>
      <c r="B2532" t="s">
        <v>17252</v>
      </c>
      <c r="C2532" t="s">
        <v>17253</v>
      </c>
      <c r="D2532">
        <v>4966</v>
      </c>
      <c r="E2532" t="s">
        <v>17254</v>
      </c>
      <c r="F2532" t="s">
        <v>6170</v>
      </c>
      <c r="G2532" t="s">
        <v>6171</v>
      </c>
      <c r="H2532" t="s">
        <v>17255</v>
      </c>
      <c r="I2532" t="s">
        <v>17256</v>
      </c>
      <c r="J2532" t="s">
        <v>51619</v>
      </c>
      <c r="K2532" t="s">
        <v>17257</v>
      </c>
      <c r="L2532" t="s">
        <v>4801</v>
      </c>
      <c r="M2532" t="s">
        <v>75024</v>
      </c>
      <c r="N2532"/>
    </row>
    <row r="2533" spans="1:14" ht="14.4" x14ac:dyDescent="0.3">
      <c r="A2533" t="s">
        <v>17258</v>
      </c>
      <c r="B2533" t="s">
        <v>17259</v>
      </c>
      <c r="C2533" t="s">
        <v>17260</v>
      </c>
      <c r="D2533">
        <v>12</v>
      </c>
      <c r="E2533" t="s">
        <v>10113</v>
      </c>
      <c r="F2533" t="s">
        <v>8409</v>
      </c>
      <c r="G2533" t="s">
        <v>5680</v>
      </c>
      <c r="H2533" t="s">
        <v>17261</v>
      </c>
      <c r="I2533" t="s">
        <v>17262</v>
      </c>
      <c r="K2533" t="s">
        <v>4799</v>
      </c>
      <c r="L2533" t="s">
        <v>4801</v>
      </c>
      <c r="M2533" t="s">
        <v>75025</v>
      </c>
      <c r="N2533"/>
    </row>
    <row r="2534" spans="1:14" ht="14.4" x14ac:dyDescent="0.3">
      <c r="A2534" t="s">
        <v>17263</v>
      </c>
      <c r="B2534" t="s">
        <v>17264</v>
      </c>
      <c r="C2534" t="s">
        <v>17265</v>
      </c>
      <c r="D2534">
        <v>0</v>
      </c>
      <c r="E2534" t="s">
        <v>17266</v>
      </c>
      <c r="F2534" t="s">
        <v>15307</v>
      </c>
      <c r="G2534" t="s">
        <v>5680</v>
      </c>
      <c r="H2534" t="s">
        <v>17267</v>
      </c>
      <c r="I2534" t="s">
        <v>17268</v>
      </c>
      <c r="J2534" t="s">
        <v>51620</v>
      </c>
      <c r="L2534" t="s">
        <v>4801</v>
      </c>
      <c r="M2534" t="s">
        <v>75026</v>
      </c>
      <c r="N2534"/>
    </row>
    <row r="2535" spans="1:14" ht="14.4" x14ac:dyDescent="0.3">
      <c r="A2535" t="s">
        <v>17269</v>
      </c>
      <c r="B2535" t="s">
        <v>17270</v>
      </c>
      <c r="C2535" t="s">
        <v>17271</v>
      </c>
      <c r="D2535">
        <v>205</v>
      </c>
      <c r="E2535" t="s">
        <v>14</v>
      </c>
      <c r="F2535" t="s">
        <v>16278</v>
      </c>
      <c r="G2535" t="s">
        <v>7027</v>
      </c>
      <c r="H2535" t="s">
        <v>17272</v>
      </c>
      <c r="I2535" t="s">
        <v>17273</v>
      </c>
      <c r="J2535" t="s">
        <v>51621</v>
      </c>
      <c r="L2535" t="s">
        <v>7030</v>
      </c>
      <c r="M2535" t="s">
        <v>75027</v>
      </c>
      <c r="N2535"/>
    </row>
    <row r="2536" spans="1:14" ht="14.4" x14ac:dyDescent="0.3">
      <c r="A2536" t="s">
        <v>17274</v>
      </c>
      <c r="B2536" t="s">
        <v>17275</v>
      </c>
      <c r="C2536" t="s">
        <v>17276</v>
      </c>
      <c r="D2536">
        <v>75</v>
      </c>
      <c r="E2536" t="s">
        <v>5280</v>
      </c>
      <c r="F2536" t="s">
        <v>5249</v>
      </c>
      <c r="G2536" t="s">
        <v>4915</v>
      </c>
      <c r="H2536" t="s">
        <v>17277</v>
      </c>
      <c r="I2536" t="s">
        <v>17278</v>
      </c>
      <c r="J2536" t="s">
        <v>51622</v>
      </c>
      <c r="L2536" t="s">
        <v>4918</v>
      </c>
      <c r="M2536" t="s">
        <v>75028</v>
      </c>
      <c r="N2536"/>
    </row>
    <row r="2537" spans="1:14" ht="14.4" x14ac:dyDescent="0.3">
      <c r="A2537" t="s">
        <v>17279</v>
      </c>
      <c r="B2537" t="s">
        <v>17280</v>
      </c>
      <c r="C2537" t="s">
        <v>17281</v>
      </c>
      <c r="D2537">
        <v>50</v>
      </c>
      <c r="E2537" t="s">
        <v>17282</v>
      </c>
      <c r="F2537" t="s">
        <v>5336</v>
      </c>
      <c r="G2537" t="s">
        <v>4952</v>
      </c>
      <c r="H2537" t="s">
        <v>17283</v>
      </c>
      <c r="I2537" t="s">
        <v>4799</v>
      </c>
      <c r="J2537" t="s">
        <v>51623</v>
      </c>
      <c r="L2537" t="s">
        <v>4801</v>
      </c>
      <c r="M2537" t="s">
        <v>75029</v>
      </c>
      <c r="N2537"/>
    </row>
    <row r="2538" spans="1:14" ht="14.4" x14ac:dyDescent="0.3">
      <c r="A2538" t="s">
        <v>17284</v>
      </c>
      <c r="B2538" t="s">
        <v>17285</v>
      </c>
      <c r="C2538" t="s">
        <v>17286</v>
      </c>
      <c r="D2538">
        <v>17</v>
      </c>
      <c r="E2538" t="s">
        <v>14</v>
      </c>
      <c r="F2538" t="s">
        <v>5745</v>
      </c>
      <c r="G2538" t="s">
        <v>4827</v>
      </c>
      <c r="H2538" t="s">
        <v>17287</v>
      </c>
      <c r="I2538" t="s">
        <v>17288</v>
      </c>
      <c r="J2538" t="s">
        <v>51624</v>
      </c>
      <c r="K2538" t="s">
        <v>17289</v>
      </c>
      <c r="L2538" t="s">
        <v>4801</v>
      </c>
      <c r="M2538" t="s">
        <v>75030</v>
      </c>
      <c r="N2538"/>
    </row>
    <row r="2539" spans="1:14" ht="14.4" x14ac:dyDescent="0.3">
      <c r="A2539" t="s">
        <v>17291</v>
      </c>
      <c r="B2539" t="s">
        <v>17292</v>
      </c>
      <c r="C2539" t="s">
        <v>17293</v>
      </c>
      <c r="D2539">
        <v>0</v>
      </c>
      <c r="E2539" t="s">
        <v>17294</v>
      </c>
      <c r="F2539" t="s">
        <v>17295</v>
      </c>
      <c r="G2539" t="s">
        <v>4806</v>
      </c>
      <c r="H2539" t="s">
        <v>17296</v>
      </c>
      <c r="I2539" t="s">
        <v>17297</v>
      </c>
      <c r="J2539" t="s">
        <v>51625</v>
      </c>
      <c r="L2539" t="s">
        <v>8910</v>
      </c>
      <c r="M2539" t="s">
        <v>75031</v>
      </c>
      <c r="N2539"/>
    </row>
    <row r="2540" spans="1:14" ht="14.4" x14ac:dyDescent="0.3">
      <c r="A2540" t="s">
        <v>17298</v>
      </c>
      <c r="B2540" t="s">
        <v>17299</v>
      </c>
      <c r="C2540" t="s">
        <v>17300</v>
      </c>
      <c r="D2540">
        <v>382</v>
      </c>
      <c r="E2540" t="s">
        <v>17301</v>
      </c>
      <c r="F2540" t="s">
        <v>16153</v>
      </c>
      <c r="G2540" t="s">
        <v>6136</v>
      </c>
      <c r="H2540" t="s">
        <v>17302</v>
      </c>
      <c r="I2540" t="s">
        <v>17303</v>
      </c>
      <c r="J2540" t="s">
        <v>51626</v>
      </c>
      <c r="K2540" t="s">
        <v>10181</v>
      </c>
      <c r="L2540" t="s">
        <v>4801</v>
      </c>
      <c r="M2540" t="s">
        <v>75032</v>
      </c>
      <c r="N2540"/>
    </row>
    <row r="2541" spans="1:14" ht="14.4" x14ac:dyDescent="0.3">
      <c r="A2541" t="s">
        <v>17304</v>
      </c>
      <c r="B2541" t="s">
        <v>17305</v>
      </c>
      <c r="C2541" t="s">
        <v>17306</v>
      </c>
      <c r="D2541">
        <v>289</v>
      </c>
      <c r="E2541" t="s">
        <v>7515</v>
      </c>
      <c r="F2541" t="s">
        <v>17307</v>
      </c>
      <c r="G2541" t="s">
        <v>4858</v>
      </c>
      <c r="H2541" t="s">
        <v>17308</v>
      </c>
      <c r="I2541" t="s">
        <v>17309</v>
      </c>
      <c r="J2541" t="s">
        <v>51627</v>
      </c>
      <c r="K2541" t="s">
        <v>17310</v>
      </c>
      <c r="L2541" t="s">
        <v>4801</v>
      </c>
      <c r="M2541" t="s">
        <v>75033</v>
      </c>
      <c r="N2541"/>
    </row>
    <row r="2542" spans="1:14" ht="14.4" x14ac:dyDescent="0.3">
      <c r="A2542" t="s">
        <v>17311</v>
      </c>
      <c r="B2542" t="s">
        <v>17312</v>
      </c>
      <c r="C2542" t="s">
        <v>17313</v>
      </c>
      <c r="D2542">
        <v>2110</v>
      </c>
      <c r="E2542" t="s">
        <v>17314</v>
      </c>
      <c r="F2542" t="s">
        <v>6421</v>
      </c>
      <c r="G2542" t="s">
        <v>567</v>
      </c>
      <c r="H2542" t="s">
        <v>17315</v>
      </c>
      <c r="I2542" t="s">
        <v>4799</v>
      </c>
      <c r="J2542" t="s">
        <v>51628</v>
      </c>
      <c r="K2542" t="s">
        <v>4799</v>
      </c>
      <c r="L2542" t="s">
        <v>4801</v>
      </c>
      <c r="M2542" t="s">
        <v>75034</v>
      </c>
      <c r="N2542"/>
    </row>
    <row r="2543" spans="1:14" ht="14.4" x14ac:dyDescent="0.3">
      <c r="A2543" t="s">
        <v>17316</v>
      </c>
      <c r="B2543" t="s">
        <v>17317</v>
      </c>
      <c r="C2543" t="s">
        <v>17318</v>
      </c>
      <c r="D2543">
        <v>0</v>
      </c>
      <c r="E2543" t="s">
        <v>14</v>
      </c>
      <c r="F2543" t="s">
        <v>7807</v>
      </c>
      <c r="G2543" t="s">
        <v>4806</v>
      </c>
      <c r="H2543" t="s">
        <v>17319</v>
      </c>
      <c r="I2543" t="s">
        <v>17320</v>
      </c>
      <c r="J2543" t="s">
        <v>51629</v>
      </c>
      <c r="L2543" t="s">
        <v>8910</v>
      </c>
      <c r="M2543" t="s">
        <v>75035</v>
      </c>
      <c r="N2543"/>
    </row>
    <row r="2544" spans="1:14" ht="14.4" x14ac:dyDescent="0.3">
      <c r="A2544" t="s">
        <v>17321</v>
      </c>
      <c r="B2544" t="s">
        <v>17322</v>
      </c>
      <c r="C2544" t="s">
        <v>10574</v>
      </c>
      <c r="D2544">
        <v>242</v>
      </c>
      <c r="E2544" t="s">
        <v>14</v>
      </c>
      <c r="F2544" t="s">
        <v>6680</v>
      </c>
      <c r="G2544" t="s">
        <v>4952</v>
      </c>
      <c r="H2544" t="s">
        <v>17323</v>
      </c>
      <c r="I2544" t="s">
        <v>17324</v>
      </c>
      <c r="J2544" t="s">
        <v>51630</v>
      </c>
      <c r="K2544" t="s">
        <v>17325</v>
      </c>
      <c r="L2544" t="s">
        <v>4956</v>
      </c>
      <c r="M2544" t="s">
        <v>75036</v>
      </c>
      <c r="N2544"/>
    </row>
    <row r="2545" spans="1:14" ht="14.4" x14ac:dyDescent="0.3">
      <c r="A2545" t="s">
        <v>17326</v>
      </c>
      <c r="B2545" t="s">
        <v>17327</v>
      </c>
      <c r="C2545" t="s">
        <v>17328</v>
      </c>
      <c r="D2545">
        <v>750</v>
      </c>
      <c r="E2545" t="s">
        <v>17329</v>
      </c>
      <c r="F2545" t="s">
        <v>4937</v>
      </c>
      <c r="G2545" t="s">
        <v>4851</v>
      </c>
      <c r="H2545" t="s">
        <v>17330</v>
      </c>
      <c r="I2545" t="s">
        <v>17331</v>
      </c>
      <c r="L2545" t="s">
        <v>4946</v>
      </c>
      <c r="M2545" t="s">
        <v>75037</v>
      </c>
      <c r="N2545"/>
    </row>
    <row r="2546" spans="1:14" ht="14.4" x14ac:dyDescent="0.3">
      <c r="A2546" t="s">
        <v>17332</v>
      </c>
      <c r="B2546" t="s">
        <v>17333</v>
      </c>
      <c r="C2546" t="s">
        <v>17334</v>
      </c>
      <c r="D2546">
        <v>116</v>
      </c>
      <c r="E2546" t="s">
        <v>14</v>
      </c>
      <c r="F2546" t="s">
        <v>5263</v>
      </c>
      <c r="G2546" t="s">
        <v>4874</v>
      </c>
      <c r="H2546" t="s">
        <v>17335</v>
      </c>
      <c r="I2546" t="s">
        <v>4799</v>
      </c>
      <c r="J2546" t="s">
        <v>51631</v>
      </c>
      <c r="L2546" t="s">
        <v>4963</v>
      </c>
      <c r="M2546" t="s">
        <v>75038</v>
      </c>
      <c r="N2546"/>
    </row>
    <row r="2547" spans="1:14" ht="14.4" x14ac:dyDescent="0.3">
      <c r="A2547" t="s">
        <v>17336</v>
      </c>
      <c r="B2547" t="s">
        <v>17337</v>
      </c>
      <c r="C2547" t="s">
        <v>17338</v>
      </c>
      <c r="D2547">
        <v>0</v>
      </c>
      <c r="E2547" t="s">
        <v>9340</v>
      </c>
      <c r="F2547" t="s">
        <v>16153</v>
      </c>
      <c r="G2547" t="s">
        <v>6136</v>
      </c>
      <c r="H2547" t="s">
        <v>17339</v>
      </c>
      <c r="I2547" t="s">
        <v>17340</v>
      </c>
      <c r="J2547" t="s">
        <v>51632</v>
      </c>
      <c r="L2547" t="s">
        <v>6140</v>
      </c>
      <c r="M2547" t="s">
        <v>75039</v>
      </c>
      <c r="N2547"/>
    </row>
    <row r="2548" spans="1:14" ht="14.4" x14ac:dyDescent="0.3">
      <c r="A2548" t="s">
        <v>17342</v>
      </c>
      <c r="B2548" t="s">
        <v>17343</v>
      </c>
      <c r="C2548" t="s">
        <v>17344</v>
      </c>
      <c r="D2548">
        <v>1080</v>
      </c>
      <c r="E2548" t="s">
        <v>17345</v>
      </c>
      <c r="F2548" t="s">
        <v>13932</v>
      </c>
      <c r="G2548" t="s">
        <v>567</v>
      </c>
      <c r="H2548" t="s">
        <v>17346</v>
      </c>
      <c r="I2548" t="s">
        <v>17347</v>
      </c>
      <c r="J2548" t="s">
        <v>4799</v>
      </c>
      <c r="K2548" t="s">
        <v>17348</v>
      </c>
      <c r="L2548" t="s">
        <v>4801</v>
      </c>
      <c r="M2548" t="s">
        <v>75040</v>
      </c>
      <c r="N2548"/>
    </row>
    <row r="2549" spans="1:14" ht="14.4" x14ac:dyDescent="0.3">
      <c r="A2549" t="s">
        <v>17349</v>
      </c>
      <c r="B2549" t="s">
        <v>17350</v>
      </c>
      <c r="C2549" t="s">
        <v>17351</v>
      </c>
      <c r="D2549">
        <v>329</v>
      </c>
      <c r="E2549" t="s">
        <v>14</v>
      </c>
      <c r="F2549" t="s">
        <v>17352</v>
      </c>
      <c r="G2549" t="s">
        <v>4874</v>
      </c>
      <c r="H2549" t="s">
        <v>17353</v>
      </c>
      <c r="I2549" t="s">
        <v>4799</v>
      </c>
      <c r="L2549" t="s">
        <v>4963</v>
      </c>
      <c r="M2549" t="s">
        <v>75041</v>
      </c>
      <c r="N2549"/>
    </row>
    <row r="2550" spans="1:14" ht="14.4" x14ac:dyDescent="0.3">
      <c r="A2550" t="s">
        <v>17354</v>
      </c>
      <c r="B2550" t="s">
        <v>17355</v>
      </c>
      <c r="C2550" t="s">
        <v>17356</v>
      </c>
      <c r="D2550">
        <v>1246</v>
      </c>
      <c r="E2550" t="s">
        <v>9951</v>
      </c>
      <c r="F2550" t="s">
        <v>5986</v>
      </c>
      <c r="G2550" t="s">
        <v>4952</v>
      </c>
      <c r="H2550" t="s">
        <v>17357</v>
      </c>
      <c r="I2550" t="s">
        <v>17358</v>
      </c>
      <c r="J2550" t="s">
        <v>58309</v>
      </c>
      <c r="L2550" t="s">
        <v>4956</v>
      </c>
      <c r="M2550" t="s">
        <v>75042</v>
      </c>
      <c r="N2550"/>
    </row>
    <row r="2551" spans="1:14" ht="14.4" x14ac:dyDescent="0.3">
      <c r="A2551" t="s">
        <v>51633</v>
      </c>
      <c r="B2551" t="s">
        <v>51634</v>
      </c>
      <c r="C2551" t="s">
        <v>51635</v>
      </c>
      <c r="D2551">
        <v>87</v>
      </c>
      <c r="E2551" t="s">
        <v>5616</v>
      </c>
      <c r="F2551" t="s">
        <v>4835</v>
      </c>
      <c r="G2551" t="s">
        <v>567</v>
      </c>
      <c r="H2551" t="s">
        <v>51636</v>
      </c>
      <c r="I2551" t="s">
        <v>51637</v>
      </c>
      <c r="J2551" t="s">
        <v>51638</v>
      </c>
      <c r="L2551" t="s">
        <v>92372</v>
      </c>
      <c r="M2551" t="s">
        <v>75043</v>
      </c>
      <c r="N2551"/>
    </row>
    <row r="2552" spans="1:14" ht="14.4" x14ac:dyDescent="0.3">
      <c r="A2552" t="s">
        <v>17359</v>
      </c>
      <c r="B2552" t="s">
        <v>17360</v>
      </c>
      <c r="C2552" t="s">
        <v>17361</v>
      </c>
      <c r="D2552">
        <v>55</v>
      </c>
      <c r="E2552" t="s">
        <v>17362</v>
      </c>
      <c r="F2552" t="s">
        <v>8784</v>
      </c>
      <c r="G2552" t="s">
        <v>4952</v>
      </c>
      <c r="H2552" t="s">
        <v>17363</v>
      </c>
      <c r="I2552" t="s">
        <v>17364</v>
      </c>
      <c r="J2552" t="s">
        <v>51639</v>
      </c>
      <c r="K2552" t="s">
        <v>4955</v>
      </c>
      <c r="L2552" t="s">
        <v>4956</v>
      </c>
      <c r="M2552" t="s">
        <v>75044</v>
      </c>
      <c r="N2552"/>
    </row>
    <row r="2553" spans="1:14" ht="14.4" x14ac:dyDescent="0.3">
      <c r="A2553" t="s">
        <v>17365</v>
      </c>
      <c r="B2553" t="s">
        <v>17366</v>
      </c>
      <c r="C2553" t="s">
        <v>17367</v>
      </c>
      <c r="D2553">
        <v>2</v>
      </c>
      <c r="E2553" t="s">
        <v>17368</v>
      </c>
      <c r="F2553" t="s">
        <v>5003</v>
      </c>
      <c r="G2553" t="s">
        <v>5004</v>
      </c>
      <c r="H2553" t="s">
        <v>17369</v>
      </c>
      <c r="I2553" t="s">
        <v>17370</v>
      </c>
      <c r="L2553" t="s">
        <v>4801</v>
      </c>
      <c r="M2553" t="s">
        <v>75045</v>
      </c>
      <c r="N2553"/>
    </row>
    <row r="2554" spans="1:14" ht="14.4" x14ac:dyDescent="0.3">
      <c r="A2554" t="s">
        <v>17371</v>
      </c>
      <c r="B2554" t="s">
        <v>17372</v>
      </c>
      <c r="C2554" t="s">
        <v>17373</v>
      </c>
      <c r="D2554">
        <v>14688</v>
      </c>
      <c r="E2554" t="s">
        <v>17374</v>
      </c>
      <c r="F2554" t="s">
        <v>4977</v>
      </c>
      <c r="G2554" t="s">
        <v>4806</v>
      </c>
      <c r="H2554" t="s">
        <v>17375</v>
      </c>
      <c r="I2554" t="s">
        <v>17376</v>
      </c>
      <c r="J2554" t="s">
        <v>51640</v>
      </c>
      <c r="L2554" t="s">
        <v>4801</v>
      </c>
      <c r="M2554" t="s">
        <v>75046</v>
      </c>
      <c r="N2554"/>
    </row>
    <row r="2555" spans="1:14" ht="14.4" x14ac:dyDescent="0.3">
      <c r="A2555" t="s">
        <v>17377</v>
      </c>
      <c r="B2555" t="s">
        <v>17378</v>
      </c>
      <c r="C2555" t="s">
        <v>17379</v>
      </c>
      <c r="D2555">
        <v>129</v>
      </c>
      <c r="E2555" t="s">
        <v>8371</v>
      </c>
      <c r="F2555" t="s">
        <v>8234</v>
      </c>
      <c r="G2555" t="s">
        <v>567</v>
      </c>
      <c r="H2555" t="s">
        <v>17380</v>
      </c>
      <c r="I2555" t="s">
        <v>4799</v>
      </c>
      <c r="J2555" t="s">
        <v>58310</v>
      </c>
      <c r="K2555" t="s">
        <v>17381</v>
      </c>
      <c r="L2555" t="s">
        <v>5849</v>
      </c>
      <c r="M2555" t="s">
        <v>75047</v>
      </c>
      <c r="N2555"/>
    </row>
    <row r="2556" spans="1:14" ht="14.4" x14ac:dyDescent="0.3">
      <c r="A2556" t="s">
        <v>51641</v>
      </c>
      <c r="B2556" t="s">
        <v>51642</v>
      </c>
      <c r="C2556" t="s">
        <v>48039</v>
      </c>
      <c r="D2556">
        <v>429</v>
      </c>
      <c r="E2556" t="s">
        <v>18628</v>
      </c>
      <c r="F2556" t="s">
        <v>4835</v>
      </c>
      <c r="G2556" t="s">
        <v>567</v>
      </c>
      <c r="H2556" t="s">
        <v>51643</v>
      </c>
      <c r="I2556" t="s">
        <v>51644</v>
      </c>
      <c r="J2556" t="s">
        <v>51645</v>
      </c>
      <c r="K2556" t="s">
        <v>13913</v>
      </c>
      <c r="L2556" t="s">
        <v>4815</v>
      </c>
      <c r="M2556" t="s">
        <v>75048</v>
      </c>
      <c r="N2556"/>
    </row>
    <row r="2557" spans="1:14" ht="14.4" x14ac:dyDescent="0.3">
      <c r="A2557" t="s">
        <v>51646</v>
      </c>
      <c r="B2557" t="s">
        <v>75049</v>
      </c>
      <c r="C2557" t="s">
        <v>51647</v>
      </c>
      <c r="D2557">
        <v>103</v>
      </c>
      <c r="E2557" t="s">
        <v>49811</v>
      </c>
      <c r="F2557" t="s">
        <v>4835</v>
      </c>
      <c r="G2557" t="s">
        <v>567</v>
      </c>
      <c r="H2557" t="s">
        <v>51648</v>
      </c>
      <c r="I2557" t="s">
        <v>4799</v>
      </c>
      <c r="J2557" t="s">
        <v>75050</v>
      </c>
      <c r="K2557" t="s">
        <v>17382</v>
      </c>
      <c r="L2557" t="s">
        <v>4815</v>
      </c>
      <c r="M2557" t="s">
        <v>75051</v>
      </c>
      <c r="N2557"/>
    </row>
    <row r="2558" spans="1:14" ht="14.4" x14ac:dyDescent="0.3">
      <c r="A2558" t="s">
        <v>17383</v>
      </c>
      <c r="B2558" t="s">
        <v>17384</v>
      </c>
      <c r="C2558" t="s">
        <v>17385</v>
      </c>
      <c r="D2558">
        <v>137</v>
      </c>
      <c r="E2558" t="s">
        <v>17386</v>
      </c>
      <c r="F2558" t="s">
        <v>6069</v>
      </c>
      <c r="G2558" t="s">
        <v>567</v>
      </c>
      <c r="H2558" t="s">
        <v>17387</v>
      </c>
      <c r="I2558" t="s">
        <v>17388</v>
      </c>
      <c r="J2558" t="s">
        <v>51649</v>
      </c>
      <c r="L2558" t="s">
        <v>4801</v>
      </c>
      <c r="M2558" t="s">
        <v>75052</v>
      </c>
      <c r="N2558"/>
    </row>
    <row r="2559" spans="1:14" ht="14.4" x14ac:dyDescent="0.3">
      <c r="A2559" t="s">
        <v>17389</v>
      </c>
      <c r="B2559" t="s">
        <v>17390</v>
      </c>
      <c r="C2559" t="s">
        <v>17391</v>
      </c>
      <c r="D2559">
        <v>1723</v>
      </c>
      <c r="E2559" t="s">
        <v>17392</v>
      </c>
      <c r="F2559" t="s">
        <v>5132</v>
      </c>
      <c r="G2559" t="s">
        <v>567</v>
      </c>
      <c r="H2559" t="s">
        <v>17393</v>
      </c>
      <c r="I2559" t="s">
        <v>17394</v>
      </c>
      <c r="J2559" t="s">
        <v>51650</v>
      </c>
      <c r="K2559" t="s">
        <v>58311</v>
      </c>
      <c r="L2559" t="s">
        <v>100487</v>
      </c>
      <c r="M2559" t="s">
        <v>75053</v>
      </c>
      <c r="N2559"/>
    </row>
    <row r="2560" spans="1:14" ht="14.4" x14ac:dyDescent="0.3">
      <c r="A2560" t="s">
        <v>17395</v>
      </c>
      <c r="B2560" t="s">
        <v>17396</v>
      </c>
      <c r="C2560" t="s">
        <v>17397</v>
      </c>
      <c r="D2560">
        <v>160</v>
      </c>
      <c r="E2560" t="s">
        <v>14</v>
      </c>
      <c r="F2560" t="s">
        <v>11351</v>
      </c>
      <c r="G2560" t="s">
        <v>5411</v>
      </c>
      <c r="H2560" t="s">
        <v>17398</v>
      </c>
      <c r="I2560" t="s">
        <v>17399</v>
      </c>
      <c r="J2560" t="s">
        <v>100877</v>
      </c>
      <c r="L2560" t="s">
        <v>5683</v>
      </c>
      <c r="M2560" t="s">
        <v>75054</v>
      </c>
      <c r="N2560"/>
    </row>
    <row r="2561" spans="1:14" ht="14.4" x14ac:dyDescent="0.3">
      <c r="A2561" t="s">
        <v>17400</v>
      </c>
      <c r="B2561" t="s">
        <v>17401</v>
      </c>
      <c r="C2561" t="s">
        <v>17402</v>
      </c>
      <c r="D2561">
        <v>15138</v>
      </c>
      <c r="E2561" t="s">
        <v>17403</v>
      </c>
      <c r="F2561" t="s">
        <v>4850</v>
      </c>
      <c r="G2561" t="s">
        <v>4851</v>
      </c>
      <c r="H2561" t="s">
        <v>17404</v>
      </c>
      <c r="I2561" t="s">
        <v>17405</v>
      </c>
      <c r="J2561" t="s">
        <v>58312</v>
      </c>
      <c r="K2561" t="s">
        <v>91497</v>
      </c>
      <c r="L2561" t="s">
        <v>4853</v>
      </c>
      <c r="M2561" t="s">
        <v>75055</v>
      </c>
      <c r="N2561"/>
    </row>
    <row r="2562" spans="1:14" ht="14.4" x14ac:dyDescent="0.3">
      <c r="A2562" t="s">
        <v>17406</v>
      </c>
      <c r="B2562" t="s">
        <v>17407</v>
      </c>
      <c r="C2562" t="s">
        <v>17408</v>
      </c>
      <c r="D2562">
        <v>0</v>
      </c>
      <c r="E2562" t="s">
        <v>14</v>
      </c>
      <c r="F2562" t="s">
        <v>12509</v>
      </c>
      <c r="G2562" t="s">
        <v>7152</v>
      </c>
      <c r="H2562" t="s">
        <v>17409</v>
      </c>
      <c r="I2562" t="s">
        <v>17410</v>
      </c>
      <c r="J2562" t="s">
        <v>51651</v>
      </c>
      <c r="L2562" t="s">
        <v>7156</v>
      </c>
      <c r="M2562" t="s">
        <v>75056</v>
      </c>
      <c r="N2562"/>
    </row>
    <row r="2563" spans="1:14" ht="14.4" x14ac:dyDescent="0.3">
      <c r="A2563" t="s">
        <v>17411</v>
      </c>
      <c r="B2563" t="s">
        <v>17412</v>
      </c>
      <c r="C2563" t="s">
        <v>17413</v>
      </c>
      <c r="D2563">
        <v>660</v>
      </c>
      <c r="E2563" t="s">
        <v>17414</v>
      </c>
      <c r="F2563" t="s">
        <v>17415</v>
      </c>
      <c r="G2563" t="s">
        <v>5396</v>
      </c>
      <c r="H2563" t="s">
        <v>17416</v>
      </c>
      <c r="I2563" t="s">
        <v>17417</v>
      </c>
      <c r="L2563" t="s">
        <v>5430</v>
      </c>
      <c r="M2563" t="s">
        <v>75057</v>
      </c>
      <c r="N2563"/>
    </row>
    <row r="2564" spans="1:14" ht="14.4" x14ac:dyDescent="0.3">
      <c r="A2564" t="s">
        <v>17418</v>
      </c>
      <c r="B2564" t="s">
        <v>17419</v>
      </c>
      <c r="C2564" t="s">
        <v>17420</v>
      </c>
      <c r="D2564">
        <v>106</v>
      </c>
      <c r="E2564" t="s">
        <v>17421</v>
      </c>
      <c r="F2564" t="s">
        <v>5477</v>
      </c>
      <c r="G2564" t="s">
        <v>567</v>
      </c>
      <c r="H2564" t="s">
        <v>17422</v>
      </c>
      <c r="I2564" t="s">
        <v>17423</v>
      </c>
      <c r="J2564" t="s">
        <v>51652</v>
      </c>
      <c r="L2564" t="s">
        <v>4801</v>
      </c>
      <c r="M2564" t="s">
        <v>75058</v>
      </c>
      <c r="N2564"/>
    </row>
    <row r="2565" spans="1:14" ht="14.4" x14ac:dyDescent="0.3">
      <c r="A2565" t="s">
        <v>17424</v>
      </c>
      <c r="B2565" t="s">
        <v>17425</v>
      </c>
      <c r="C2565" t="s">
        <v>17426</v>
      </c>
      <c r="D2565">
        <v>209</v>
      </c>
      <c r="E2565" t="s">
        <v>17427</v>
      </c>
      <c r="F2565" t="s">
        <v>16097</v>
      </c>
      <c r="G2565" t="s">
        <v>4806</v>
      </c>
      <c r="H2565" t="s">
        <v>17428</v>
      </c>
      <c r="I2565" t="s">
        <v>17429</v>
      </c>
      <c r="L2565" t="s">
        <v>4808</v>
      </c>
      <c r="M2565" t="s">
        <v>75059</v>
      </c>
      <c r="N2565"/>
    </row>
    <row r="2566" spans="1:14" ht="14.4" x14ac:dyDescent="0.3">
      <c r="A2566" t="s">
        <v>17430</v>
      </c>
      <c r="B2566" t="s">
        <v>17431</v>
      </c>
      <c r="C2566" t="s">
        <v>17432</v>
      </c>
      <c r="D2566">
        <v>1076</v>
      </c>
      <c r="E2566" t="s">
        <v>17427</v>
      </c>
      <c r="F2566" t="s">
        <v>16097</v>
      </c>
      <c r="G2566" t="s">
        <v>4806</v>
      </c>
      <c r="H2566" t="s">
        <v>17433</v>
      </c>
      <c r="I2566" t="s">
        <v>4799</v>
      </c>
      <c r="J2566" t="s">
        <v>100878</v>
      </c>
      <c r="K2566" t="s">
        <v>17434</v>
      </c>
      <c r="L2566" t="s">
        <v>4801</v>
      </c>
      <c r="M2566" t="s">
        <v>75060</v>
      </c>
      <c r="N2566"/>
    </row>
    <row r="2567" spans="1:14" ht="14.4" x14ac:dyDescent="0.3">
      <c r="A2567" t="s">
        <v>17436</v>
      </c>
      <c r="B2567" t="s">
        <v>17437</v>
      </c>
      <c r="C2567" t="s">
        <v>17438</v>
      </c>
      <c r="D2567">
        <v>1356</v>
      </c>
      <c r="E2567" t="s">
        <v>17439</v>
      </c>
      <c r="F2567" t="s">
        <v>6170</v>
      </c>
      <c r="G2567" t="s">
        <v>6171</v>
      </c>
      <c r="H2567" t="s">
        <v>17440</v>
      </c>
      <c r="I2567" t="s">
        <v>17441</v>
      </c>
      <c r="J2567" t="s">
        <v>51653</v>
      </c>
      <c r="K2567" t="s">
        <v>4799</v>
      </c>
      <c r="L2567" t="s">
        <v>4801</v>
      </c>
      <c r="M2567" t="s">
        <v>75061</v>
      </c>
      <c r="N2567"/>
    </row>
    <row r="2568" spans="1:14" ht="14.4" x14ac:dyDescent="0.3">
      <c r="A2568" t="s">
        <v>17442</v>
      </c>
      <c r="B2568" t="s">
        <v>17443</v>
      </c>
      <c r="C2568" t="s">
        <v>17444</v>
      </c>
      <c r="D2568">
        <v>187</v>
      </c>
      <c r="E2568" t="s">
        <v>17445</v>
      </c>
      <c r="F2568" t="s">
        <v>9110</v>
      </c>
      <c r="G2568" t="s">
        <v>567</v>
      </c>
      <c r="H2568" t="s">
        <v>17446</v>
      </c>
      <c r="I2568" t="s">
        <v>17447</v>
      </c>
      <c r="J2568" t="s">
        <v>51654</v>
      </c>
      <c r="L2568" t="s">
        <v>5076</v>
      </c>
      <c r="M2568" t="s">
        <v>75062</v>
      </c>
      <c r="N2568"/>
    </row>
    <row r="2569" spans="1:14" ht="14.4" x14ac:dyDescent="0.3">
      <c r="A2569" t="s">
        <v>17448</v>
      </c>
      <c r="B2569" t="s">
        <v>17449</v>
      </c>
      <c r="C2569" t="s">
        <v>17450</v>
      </c>
      <c r="D2569">
        <v>511</v>
      </c>
      <c r="E2569" t="s">
        <v>8700</v>
      </c>
      <c r="F2569" t="s">
        <v>6135</v>
      </c>
      <c r="G2569" t="s">
        <v>6136</v>
      </c>
      <c r="H2569" t="s">
        <v>17451</v>
      </c>
      <c r="I2569" t="s">
        <v>17452</v>
      </c>
      <c r="J2569" t="s">
        <v>51655</v>
      </c>
      <c r="L2569" t="s">
        <v>10028</v>
      </c>
      <c r="M2569" t="s">
        <v>75063</v>
      </c>
      <c r="N2569"/>
    </row>
    <row r="2570" spans="1:14" ht="14.4" x14ac:dyDescent="0.3">
      <c r="A2570" t="s">
        <v>17453</v>
      </c>
      <c r="B2570" t="s">
        <v>17454</v>
      </c>
      <c r="C2570" t="s">
        <v>17455</v>
      </c>
      <c r="D2570">
        <v>255</v>
      </c>
      <c r="E2570" t="s">
        <v>14</v>
      </c>
      <c r="F2570" t="s">
        <v>11294</v>
      </c>
      <c r="G2570" t="s">
        <v>5680</v>
      </c>
      <c r="H2570" t="s">
        <v>17456</v>
      </c>
      <c r="I2570" t="s">
        <v>17457</v>
      </c>
      <c r="L2570" t="s">
        <v>5683</v>
      </c>
      <c r="M2570" t="s">
        <v>75064</v>
      </c>
      <c r="N2570"/>
    </row>
    <row r="2571" spans="1:14" ht="14.4" x14ac:dyDescent="0.3">
      <c r="A2571" t="s">
        <v>17458</v>
      </c>
      <c r="B2571" t="s">
        <v>17459</v>
      </c>
      <c r="C2571" t="s">
        <v>17460</v>
      </c>
      <c r="D2571">
        <v>256</v>
      </c>
      <c r="E2571" t="s">
        <v>17461</v>
      </c>
      <c r="F2571" t="s">
        <v>9874</v>
      </c>
      <c r="G2571" t="s">
        <v>567</v>
      </c>
      <c r="H2571" t="s">
        <v>17462</v>
      </c>
      <c r="I2571" t="s">
        <v>17463</v>
      </c>
      <c r="J2571" t="s">
        <v>51656</v>
      </c>
      <c r="L2571" t="s">
        <v>91340</v>
      </c>
      <c r="M2571" t="s">
        <v>75065</v>
      </c>
      <c r="N2571"/>
    </row>
    <row r="2572" spans="1:14" ht="14.4" x14ac:dyDescent="0.3">
      <c r="A2572" t="s">
        <v>17464</v>
      </c>
      <c r="B2572" t="s">
        <v>17465</v>
      </c>
      <c r="C2572" t="s">
        <v>17466</v>
      </c>
      <c r="D2572">
        <v>1110</v>
      </c>
      <c r="E2572" t="s">
        <v>347</v>
      </c>
      <c r="F2572" t="s">
        <v>4835</v>
      </c>
      <c r="G2572" t="s">
        <v>567</v>
      </c>
      <c r="H2572" t="s">
        <v>17467</v>
      </c>
      <c r="I2572" t="s">
        <v>100879</v>
      </c>
      <c r="J2572" t="s">
        <v>51657</v>
      </c>
      <c r="L2572" t="s">
        <v>92372</v>
      </c>
      <c r="M2572" t="s">
        <v>75066</v>
      </c>
      <c r="N2572"/>
    </row>
    <row r="2573" spans="1:14" ht="14.4" x14ac:dyDescent="0.3">
      <c r="A2573" t="s">
        <v>17468</v>
      </c>
      <c r="B2573" t="s">
        <v>17469</v>
      </c>
      <c r="C2573" t="s">
        <v>5750</v>
      </c>
      <c r="D2573">
        <v>2020</v>
      </c>
      <c r="E2573" t="s">
        <v>14668</v>
      </c>
      <c r="F2573" t="s">
        <v>5150</v>
      </c>
      <c r="G2573" t="s">
        <v>15044</v>
      </c>
      <c r="H2573" t="s">
        <v>17470</v>
      </c>
      <c r="I2573" t="s">
        <v>17471</v>
      </c>
      <c r="J2573" t="s">
        <v>51658</v>
      </c>
      <c r="K2573" t="s">
        <v>4799</v>
      </c>
      <c r="L2573" t="s">
        <v>4801</v>
      </c>
      <c r="M2573" t="s">
        <v>75067</v>
      </c>
      <c r="N2573"/>
    </row>
    <row r="2574" spans="1:14" ht="14.4" x14ac:dyDescent="0.3">
      <c r="A2574" t="s">
        <v>17472</v>
      </c>
      <c r="B2574" t="s">
        <v>17473</v>
      </c>
      <c r="C2574" t="s">
        <v>17450</v>
      </c>
      <c r="D2574">
        <v>392</v>
      </c>
      <c r="E2574" t="s">
        <v>5382</v>
      </c>
      <c r="F2574" t="s">
        <v>6135</v>
      </c>
      <c r="G2574" t="s">
        <v>6136</v>
      </c>
      <c r="H2574" t="s">
        <v>17474</v>
      </c>
      <c r="I2574" t="s">
        <v>48155</v>
      </c>
      <c r="J2574" t="s">
        <v>51659</v>
      </c>
      <c r="L2574" t="s">
        <v>4801</v>
      </c>
      <c r="M2574" t="s">
        <v>75068</v>
      </c>
      <c r="N2574"/>
    </row>
    <row r="2575" spans="1:14" ht="14.4" x14ac:dyDescent="0.3">
      <c r="A2575" t="s">
        <v>17475</v>
      </c>
      <c r="B2575" t="s">
        <v>17476</v>
      </c>
      <c r="C2575" t="s">
        <v>17477</v>
      </c>
      <c r="D2575">
        <v>0</v>
      </c>
      <c r="E2575" t="s">
        <v>17478</v>
      </c>
      <c r="F2575" t="s">
        <v>15786</v>
      </c>
      <c r="G2575" t="s">
        <v>4952</v>
      </c>
      <c r="H2575" t="s">
        <v>17479</v>
      </c>
      <c r="I2575" t="s">
        <v>17480</v>
      </c>
      <c r="J2575" t="s">
        <v>51660</v>
      </c>
      <c r="K2575" t="s">
        <v>17481</v>
      </c>
      <c r="L2575" t="s">
        <v>4956</v>
      </c>
      <c r="M2575" t="s">
        <v>75069</v>
      </c>
      <c r="N2575"/>
    </row>
    <row r="2576" spans="1:14" ht="14.4" x14ac:dyDescent="0.3">
      <c r="A2576" t="s">
        <v>17482</v>
      </c>
      <c r="B2576" t="s">
        <v>17483</v>
      </c>
      <c r="C2576" t="s">
        <v>17484</v>
      </c>
      <c r="D2576">
        <v>439</v>
      </c>
      <c r="E2576" t="s">
        <v>12096</v>
      </c>
      <c r="F2576" t="s">
        <v>5151</v>
      </c>
      <c r="G2576" t="s">
        <v>4851</v>
      </c>
      <c r="H2576" t="s">
        <v>17485</v>
      </c>
      <c r="I2576" t="s">
        <v>4799</v>
      </c>
      <c r="K2576" t="s">
        <v>17486</v>
      </c>
      <c r="L2576" t="s">
        <v>4801</v>
      </c>
      <c r="M2576" t="s">
        <v>75070</v>
      </c>
      <c r="N2576"/>
    </row>
    <row r="2577" spans="1:14" ht="14.4" x14ac:dyDescent="0.3">
      <c r="A2577" t="s">
        <v>17487</v>
      </c>
      <c r="B2577" t="s">
        <v>17488</v>
      </c>
      <c r="C2577" t="s">
        <v>17489</v>
      </c>
      <c r="D2577">
        <v>1295</v>
      </c>
      <c r="E2577" t="s">
        <v>14</v>
      </c>
      <c r="F2577" t="s">
        <v>5659</v>
      </c>
      <c r="G2577" t="s">
        <v>4858</v>
      </c>
      <c r="H2577" t="s">
        <v>17490</v>
      </c>
      <c r="I2577" t="s">
        <v>17491</v>
      </c>
      <c r="L2577" t="s">
        <v>4801</v>
      </c>
      <c r="M2577" t="s">
        <v>75071</v>
      </c>
      <c r="N2577"/>
    </row>
    <row r="2578" spans="1:14" ht="14.4" x14ac:dyDescent="0.3">
      <c r="A2578" t="s">
        <v>17492</v>
      </c>
      <c r="B2578" t="s">
        <v>17493</v>
      </c>
      <c r="C2578" t="s">
        <v>17494</v>
      </c>
      <c r="D2578">
        <v>8798</v>
      </c>
      <c r="E2578" t="s">
        <v>17495</v>
      </c>
      <c r="F2578" t="s">
        <v>7026</v>
      </c>
      <c r="G2578" t="s">
        <v>7027</v>
      </c>
      <c r="H2578" t="s">
        <v>17496</v>
      </c>
      <c r="I2578" t="s">
        <v>17497</v>
      </c>
      <c r="J2578" t="s">
        <v>51661</v>
      </c>
      <c r="L2578" t="s">
        <v>7170</v>
      </c>
      <c r="M2578" t="s">
        <v>75072</v>
      </c>
      <c r="N2578"/>
    </row>
    <row r="2579" spans="1:14" ht="14.4" x14ac:dyDescent="0.3">
      <c r="A2579" t="s">
        <v>17498</v>
      </c>
      <c r="B2579" t="s">
        <v>17499</v>
      </c>
      <c r="C2579" t="s">
        <v>17500</v>
      </c>
      <c r="D2579">
        <v>7322</v>
      </c>
      <c r="E2579" t="s">
        <v>6825</v>
      </c>
      <c r="F2579" t="s">
        <v>5150</v>
      </c>
      <c r="G2579" t="s">
        <v>15044</v>
      </c>
      <c r="H2579" t="s">
        <v>17501</v>
      </c>
      <c r="I2579" t="s">
        <v>17502</v>
      </c>
      <c r="J2579" t="s">
        <v>51662</v>
      </c>
      <c r="K2579" t="s">
        <v>83746</v>
      </c>
      <c r="L2579" t="s">
        <v>4801</v>
      </c>
      <c r="M2579" t="s">
        <v>75073</v>
      </c>
      <c r="N2579"/>
    </row>
    <row r="2580" spans="1:14" ht="14.4" x14ac:dyDescent="0.3">
      <c r="A2580" t="s">
        <v>17503</v>
      </c>
      <c r="B2580" t="s">
        <v>17504</v>
      </c>
      <c r="C2580" t="s">
        <v>12530</v>
      </c>
      <c r="D2580">
        <v>281</v>
      </c>
      <c r="E2580" t="s">
        <v>17505</v>
      </c>
      <c r="F2580" t="s">
        <v>6205</v>
      </c>
      <c r="G2580" t="s">
        <v>567</v>
      </c>
      <c r="H2580" t="s">
        <v>17506</v>
      </c>
      <c r="I2580" t="s">
        <v>4799</v>
      </c>
      <c r="J2580" t="s">
        <v>100880</v>
      </c>
      <c r="L2580" t="s">
        <v>5849</v>
      </c>
      <c r="M2580" t="s">
        <v>75074</v>
      </c>
      <c r="N2580"/>
    </row>
    <row r="2581" spans="1:14" ht="14.4" x14ac:dyDescent="0.3">
      <c r="A2581" t="s">
        <v>17507</v>
      </c>
      <c r="B2581" t="s">
        <v>17508</v>
      </c>
      <c r="C2581" t="s">
        <v>17509</v>
      </c>
      <c r="D2581">
        <v>422</v>
      </c>
      <c r="E2581" t="s">
        <v>7829</v>
      </c>
      <c r="F2581" t="s">
        <v>5343</v>
      </c>
      <c r="G2581" t="s">
        <v>4806</v>
      </c>
      <c r="H2581" t="s">
        <v>17510</v>
      </c>
      <c r="I2581" t="s">
        <v>17511</v>
      </c>
      <c r="J2581" t="s">
        <v>51663</v>
      </c>
      <c r="K2581" t="s">
        <v>4799</v>
      </c>
      <c r="L2581" t="s">
        <v>4801</v>
      </c>
      <c r="M2581" t="s">
        <v>75075</v>
      </c>
      <c r="N2581"/>
    </row>
    <row r="2582" spans="1:14" ht="14.4" x14ac:dyDescent="0.3">
      <c r="A2582" t="s">
        <v>17512</v>
      </c>
      <c r="B2582" t="s">
        <v>17513</v>
      </c>
      <c r="C2582" t="s">
        <v>17514</v>
      </c>
      <c r="D2582">
        <v>51</v>
      </c>
      <c r="E2582" t="s">
        <v>14</v>
      </c>
      <c r="F2582" t="s">
        <v>5216</v>
      </c>
      <c r="G2582" t="s">
        <v>5187</v>
      </c>
      <c r="H2582" t="s">
        <v>17515</v>
      </c>
      <c r="I2582" t="s">
        <v>17516</v>
      </c>
      <c r="J2582" t="s">
        <v>51664</v>
      </c>
      <c r="L2582" t="s">
        <v>4801</v>
      </c>
      <c r="M2582" t="s">
        <v>75076</v>
      </c>
      <c r="N2582"/>
    </row>
    <row r="2583" spans="1:14" ht="14.4" x14ac:dyDescent="0.3">
      <c r="A2583" t="s">
        <v>17517</v>
      </c>
      <c r="B2583" t="s">
        <v>17518</v>
      </c>
      <c r="C2583" t="s">
        <v>17519</v>
      </c>
      <c r="D2583">
        <v>514</v>
      </c>
      <c r="E2583" t="s">
        <v>6825</v>
      </c>
      <c r="F2583" t="s">
        <v>5150</v>
      </c>
      <c r="G2583" t="s">
        <v>15044</v>
      </c>
      <c r="H2583" t="s">
        <v>17520</v>
      </c>
      <c r="I2583" t="s">
        <v>17521</v>
      </c>
      <c r="K2583" t="s">
        <v>17522</v>
      </c>
      <c r="L2583" t="s">
        <v>4801</v>
      </c>
      <c r="M2583" t="s">
        <v>75077</v>
      </c>
      <c r="N2583"/>
    </row>
    <row r="2584" spans="1:14" ht="14.4" x14ac:dyDescent="0.3">
      <c r="A2584" t="s">
        <v>17523</v>
      </c>
      <c r="B2584" t="s">
        <v>17524</v>
      </c>
      <c r="C2584" t="s">
        <v>17525</v>
      </c>
      <c r="D2584">
        <v>165</v>
      </c>
      <c r="E2584" t="s">
        <v>17526</v>
      </c>
      <c r="F2584" t="s">
        <v>5150</v>
      </c>
      <c r="G2584" t="s">
        <v>15044</v>
      </c>
      <c r="H2584" t="s">
        <v>17527</v>
      </c>
      <c r="I2584" t="s">
        <v>17528</v>
      </c>
      <c r="K2584" t="s">
        <v>17529</v>
      </c>
      <c r="L2584" t="s">
        <v>4801</v>
      </c>
      <c r="M2584" t="s">
        <v>75078</v>
      </c>
      <c r="N2584"/>
    </row>
    <row r="2585" spans="1:14" ht="14.4" x14ac:dyDescent="0.3">
      <c r="A2585" t="s">
        <v>17530</v>
      </c>
      <c r="B2585" t="s">
        <v>17531</v>
      </c>
      <c r="C2585" t="s">
        <v>17532</v>
      </c>
      <c r="D2585">
        <v>30</v>
      </c>
      <c r="E2585" t="s">
        <v>17526</v>
      </c>
      <c r="F2585" t="s">
        <v>5150</v>
      </c>
      <c r="G2585" t="s">
        <v>15044</v>
      </c>
      <c r="H2585" t="s">
        <v>17533</v>
      </c>
      <c r="I2585" t="s">
        <v>17534</v>
      </c>
      <c r="J2585" t="s">
        <v>51665</v>
      </c>
      <c r="K2585" t="s">
        <v>17535</v>
      </c>
      <c r="L2585" t="s">
        <v>4801</v>
      </c>
      <c r="M2585" t="s">
        <v>75079</v>
      </c>
      <c r="N2585"/>
    </row>
    <row r="2586" spans="1:14" ht="14.4" x14ac:dyDescent="0.3">
      <c r="A2586" t="s">
        <v>17536</v>
      </c>
      <c r="B2586" t="s">
        <v>17537</v>
      </c>
      <c r="C2586" t="s">
        <v>17538</v>
      </c>
      <c r="D2586">
        <v>239</v>
      </c>
      <c r="E2586" t="s">
        <v>7904</v>
      </c>
      <c r="F2586" t="s">
        <v>5640</v>
      </c>
      <c r="G2586" t="s">
        <v>4806</v>
      </c>
      <c r="H2586" t="s">
        <v>17539</v>
      </c>
      <c r="I2586" t="s">
        <v>17540</v>
      </c>
      <c r="J2586" t="s">
        <v>51666</v>
      </c>
      <c r="K2586" t="s">
        <v>17541</v>
      </c>
      <c r="L2586" t="s">
        <v>4899</v>
      </c>
      <c r="M2586" t="s">
        <v>75080</v>
      </c>
      <c r="N2586"/>
    </row>
    <row r="2587" spans="1:14" ht="14.4" x14ac:dyDescent="0.3">
      <c r="A2587" t="s">
        <v>17544</v>
      </c>
      <c r="B2587" t="s">
        <v>17545</v>
      </c>
      <c r="C2587" t="s">
        <v>71994</v>
      </c>
      <c r="D2587">
        <v>54</v>
      </c>
      <c r="E2587" t="s">
        <v>14</v>
      </c>
      <c r="F2587" t="s">
        <v>4907</v>
      </c>
      <c r="G2587" t="s">
        <v>567</v>
      </c>
      <c r="H2587" t="s">
        <v>17546</v>
      </c>
      <c r="I2587" t="s">
        <v>17547</v>
      </c>
      <c r="J2587" t="s">
        <v>51667</v>
      </c>
      <c r="L2587" t="s">
        <v>4815</v>
      </c>
      <c r="M2587" t="s">
        <v>75081</v>
      </c>
      <c r="N2587"/>
    </row>
    <row r="2588" spans="1:14" ht="14.4" x14ac:dyDescent="0.3">
      <c r="A2588" t="s">
        <v>17548</v>
      </c>
      <c r="B2588" t="s">
        <v>17549</v>
      </c>
      <c r="C2588" t="s">
        <v>17550</v>
      </c>
      <c r="D2588">
        <v>154</v>
      </c>
      <c r="E2588" t="s">
        <v>13219</v>
      </c>
      <c r="F2588" t="s">
        <v>5395</v>
      </c>
      <c r="G2588" t="s">
        <v>5396</v>
      </c>
      <c r="H2588" t="s">
        <v>17551</v>
      </c>
      <c r="I2588" t="s">
        <v>17552</v>
      </c>
      <c r="J2588" t="s">
        <v>61697</v>
      </c>
      <c r="K2588" t="s">
        <v>4799</v>
      </c>
      <c r="L2588" t="s">
        <v>4801</v>
      </c>
      <c r="M2588" t="s">
        <v>75082</v>
      </c>
      <c r="N2588"/>
    </row>
    <row r="2589" spans="1:14" ht="14.4" x14ac:dyDescent="0.3">
      <c r="A2589" t="s">
        <v>17554</v>
      </c>
      <c r="B2589" t="s">
        <v>17555</v>
      </c>
      <c r="C2589" t="s">
        <v>17556</v>
      </c>
      <c r="D2589">
        <v>123</v>
      </c>
      <c r="E2589" t="s">
        <v>14</v>
      </c>
      <c r="F2589" t="s">
        <v>5395</v>
      </c>
      <c r="G2589" t="s">
        <v>5396</v>
      </c>
      <c r="H2589" t="s">
        <v>17557</v>
      </c>
      <c r="I2589" t="s">
        <v>17558</v>
      </c>
      <c r="J2589" t="s">
        <v>51668</v>
      </c>
      <c r="L2589" t="s">
        <v>5531</v>
      </c>
      <c r="M2589" t="s">
        <v>75083</v>
      </c>
      <c r="N2589"/>
    </row>
    <row r="2590" spans="1:14" ht="14.4" x14ac:dyDescent="0.3">
      <c r="A2590" t="s">
        <v>17559</v>
      </c>
      <c r="B2590" t="s">
        <v>17560</v>
      </c>
      <c r="C2590" t="s">
        <v>9339</v>
      </c>
      <c r="D2590">
        <v>1416</v>
      </c>
      <c r="E2590" t="s">
        <v>17561</v>
      </c>
      <c r="F2590" t="s">
        <v>5263</v>
      </c>
      <c r="G2590" t="s">
        <v>4874</v>
      </c>
      <c r="H2590" t="s">
        <v>17562</v>
      </c>
      <c r="I2590" t="s">
        <v>4799</v>
      </c>
      <c r="J2590" t="s">
        <v>83747</v>
      </c>
      <c r="K2590" t="s">
        <v>17563</v>
      </c>
      <c r="L2590" t="s">
        <v>4963</v>
      </c>
      <c r="M2590" t="s">
        <v>75084</v>
      </c>
      <c r="N2590"/>
    </row>
    <row r="2591" spans="1:14" ht="14.4" x14ac:dyDescent="0.3">
      <c r="A2591" t="s">
        <v>17564</v>
      </c>
      <c r="B2591" t="s">
        <v>17565</v>
      </c>
      <c r="C2591" t="s">
        <v>17566</v>
      </c>
      <c r="D2591">
        <v>0</v>
      </c>
      <c r="E2591" t="s">
        <v>14904</v>
      </c>
      <c r="F2591" t="s">
        <v>14905</v>
      </c>
      <c r="G2591" t="s">
        <v>5396</v>
      </c>
      <c r="H2591" t="s">
        <v>17567</v>
      </c>
      <c r="I2591" t="s">
        <v>17568</v>
      </c>
      <c r="J2591" t="s">
        <v>51669</v>
      </c>
      <c r="L2591" t="s">
        <v>4801</v>
      </c>
      <c r="M2591" t="s">
        <v>75085</v>
      </c>
      <c r="N2591"/>
    </row>
    <row r="2592" spans="1:14" ht="14.4" x14ac:dyDescent="0.3">
      <c r="A2592" t="s">
        <v>17569</v>
      </c>
      <c r="B2592" t="s">
        <v>17570</v>
      </c>
      <c r="C2592" t="s">
        <v>17571</v>
      </c>
      <c r="D2592">
        <v>0</v>
      </c>
      <c r="E2592" t="s">
        <v>14</v>
      </c>
      <c r="F2592" t="s">
        <v>5759</v>
      </c>
      <c r="G2592" t="s">
        <v>4851</v>
      </c>
      <c r="H2592" t="s">
        <v>17572</v>
      </c>
      <c r="I2592" t="s">
        <v>17573</v>
      </c>
      <c r="J2592" t="s">
        <v>51670</v>
      </c>
      <c r="L2592" t="s">
        <v>4940</v>
      </c>
      <c r="M2592" t="s">
        <v>75086</v>
      </c>
      <c r="N2592"/>
    </row>
    <row r="2593" spans="1:14" ht="14.4" x14ac:dyDescent="0.3">
      <c r="A2593" t="s">
        <v>17574</v>
      </c>
      <c r="B2593" t="s">
        <v>93326</v>
      </c>
      <c r="C2593" t="s">
        <v>93327</v>
      </c>
      <c r="D2593">
        <v>250</v>
      </c>
      <c r="E2593" t="s">
        <v>8371</v>
      </c>
      <c r="F2593" t="s">
        <v>5570</v>
      </c>
      <c r="G2593" t="s">
        <v>4827</v>
      </c>
      <c r="H2593" t="s">
        <v>17576</v>
      </c>
      <c r="I2593" t="s">
        <v>17577</v>
      </c>
      <c r="J2593" t="s">
        <v>51671</v>
      </c>
      <c r="K2593" t="s">
        <v>4799</v>
      </c>
      <c r="L2593" t="s">
        <v>4831</v>
      </c>
      <c r="M2593" t="s">
        <v>75087</v>
      </c>
      <c r="N2593"/>
    </row>
    <row r="2594" spans="1:14" ht="14.4" x14ac:dyDescent="0.3">
      <c r="A2594" t="s">
        <v>17578</v>
      </c>
      <c r="B2594" t="s">
        <v>17579</v>
      </c>
      <c r="C2594" t="s">
        <v>17580</v>
      </c>
      <c r="D2594">
        <v>1001</v>
      </c>
      <c r="E2594" t="s">
        <v>6825</v>
      </c>
      <c r="F2594" t="s">
        <v>5150</v>
      </c>
      <c r="G2594" t="s">
        <v>15044</v>
      </c>
      <c r="H2594" t="s">
        <v>17581</v>
      </c>
      <c r="I2594" t="s">
        <v>17582</v>
      </c>
      <c r="J2594" t="s">
        <v>51672</v>
      </c>
      <c r="K2594" t="s">
        <v>17583</v>
      </c>
      <c r="L2594" t="s">
        <v>4801</v>
      </c>
      <c r="M2594" t="s">
        <v>75088</v>
      </c>
      <c r="N2594"/>
    </row>
    <row r="2595" spans="1:14" ht="14.4" x14ac:dyDescent="0.3">
      <c r="A2595" t="s">
        <v>17584</v>
      </c>
      <c r="B2595" t="s">
        <v>17585</v>
      </c>
      <c r="C2595" t="s">
        <v>14582</v>
      </c>
      <c r="D2595">
        <v>2635</v>
      </c>
      <c r="E2595" t="s">
        <v>14</v>
      </c>
      <c r="F2595" t="s">
        <v>7853</v>
      </c>
      <c r="G2595" t="s">
        <v>4995</v>
      </c>
      <c r="H2595" t="s">
        <v>17586</v>
      </c>
      <c r="I2595" t="s">
        <v>17587</v>
      </c>
      <c r="J2595" t="s">
        <v>51673</v>
      </c>
      <c r="L2595" t="s">
        <v>4998</v>
      </c>
      <c r="M2595" t="s">
        <v>75089</v>
      </c>
      <c r="N2595"/>
    </row>
    <row r="2596" spans="1:14" ht="14.4" x14ac:dyDescent="0.3">
      <c r="A2596" t="s">
        <v>17588</v>
      </c>
      <c r="B2596" t="s">
        <v>17589</v>
      </c>
      <c r="C2596" t="s">
        <v>17590</v>
      </c>
      <c r="D2596">
        <v>128</v>
      </c>
      <c r="E2596" t="s">
        <v>14</v>
      </c>
      <c r="F2596" t="s">
        <v>17591</v>
      </c>
      <c r="G2596" t="s">
        <v>4806</v>
      </c>
      <c r="H2596" t="s">
        <v>17592</v>
      </c>
      <c r="I2596" t="s">
        <v>17593</v>
      </c>
      <c r="J2596" t="s">
        <v>51674</v>
      </c>
      <c r="L2596" t="s">
        <v>4899</v>
      </c>
      <c r="M2596" t="s">
        <v>75090</v>
      </c>
      <c r="N2596"/>
    </row>
    <row r="2597" spans="1:14" ht="14.4" x14ac:dyDescent="0.3">
      <c r="A2597" t="s">
        <v>17594</v>
      </c>
      <c r="B2597" t="s">
        <v>17595</v>
      </c>
      <c r="C2597" t="s">
        <v>17596</v>
      </c>
      <c r="D2597">
        <v>2115</v>
      </c>
      <c r="E2597" t="s">
        <v>17597</v>
      </c>
      <c r="F2597" t="s">
        <v>5536</v>
      </c>
      <c r="G2597" t="s">
        <v>567</v>
      </c>
      <c r="H2597" t="s">
        <v>17598</v>
      </c>
      <c r="I2597" t="s">
        <v>17599</v>
      </c>
      <c r="J2597" t="s">
        <v>98472</v>
      </c>
      <c r="K2597" t="s">
        <v>17600</v>
      </c>
      <c r="L2597" t="s">
        <v>4846</v>
      </c>
      <c r="M2597" t="s">
        <v>75091</v>
      </c>
      <c r="N2597"/>
    </row>
    <row r="2598" spans="1:14" ht="14.4" x14ac:dyDescent="0.3">
      <c r="A2598" t="s">
        <v>17601</v>
      </c>
      <c r="B2598" t="s">
        <v>17602</v>
      </c>
      <c r="C2598" t="s">
        <v>17603</v>
      </c>
      <c r="D2598">
        <v>0</v>
      </c>
      <c r="E2598" t="s">
        <v>5150</v>
      </c>
      <c r="F2598" t="s">
        <v>17604</v>
      </c>
      <c r="G2598" t="s">
        <v>4952</v>
      </c>
      <c r="H2598" t="s">
        <v>17605</v>
      </c>
      <c r="I2598" t="s">
        <v>17606</v>
      </c>
      <c r="J2598" t="s">
        <v>51675</v>
      </c>
      <c r="K2598" t="s">
        <v>6289</v>
      </c>
      <c r="L2598" t="s">
        <v>4801</v>
      </c>
      <c r="M2598" t="s">
        <v>75092</v>
      </c>
      <c r="N2598"/>
    </row>
    <row r="2599" spans="1:14" ht="14.4" x14ac:dyDescent="0.3">
      <c r="A2599" t="s">
        <v>17607</v>
      </c>
      <c r="B2599" t="s">
        <v>17608</v>
      </c>
      <c r="C2599" t="s">
        <v>17609</v>
      </c>
      <c r="D2599">
        <v>47</v>
      </c>
      <c r="E2599" t="s">
        <v>17610</v>
      </c>
      <c r="F2599" t="s">
        <v>8234</v>
      </c>
      <c r="G2599" t="s">
        <v>567</v>
      </c>
      <c r="H2599" t="s">
        <v>17611</v>
      </c>
      <c r="I2599" t="s">
        <v>4799</v>
      </c>
      <c r="J2599" t="s">
        <v>51676</v>
      </c>
      <c r="K2599" t="s">
        <v>17612</v>
      </c>
      <c r="L2599" t="s">
        <v>5849</v>
      </c>
      <c r="M2599" t="s">
        <v>75093</v>
      </c>
      <c r="N2599"/>
    </row>
    <row r="2600" spans="1:14" ht="14.4" x14ac:dyDescent="0.3">
      <c r="A2600" t="s">
        <v>17613</v>
      </c>
      <c r="B2600" t="s">
        <v>17614</v>
      </c>
      <c r="C2600" t="s">
        <v>83748</v>
      </c>
      <c r="D2600">
        <v>44</v>
      </c>
      <c r="E2600" t="s">
        <v>83749</v>
      </c>
      <c r="F2600" t="s">
        <v>5121</v>
      </c>
      <c r="G2600" t="s">
        <v>567</v>
      </c>
      <c r="H2600" t="s">
        <v>17615</v>
      </c>
      <c r="I2600" t="s">
        <v>4799</v>
      </c>
      <c r="J2600" t="s">
        <v>51677</v>
      </c>
      <c r="L2600" t="s">
        <v>5076</v>
      </c>
      <c r="M2600" t="s">
        <v>75094</v>
      </c>
      <c r="N2600"/>
    </row>
    <row r="2601" spans="1:14" ht="14.4" x14ac:dyDescent="0.3">
      <c r="A2601" t="s">
        <v>17616</v>
      </c>
      <c r="B2601" t="s">
        <v>17617</v>
      </c>
      <c r="C2601" t="s">
        <v>17618</v>
      </c>
      <c r="D2601">
        <v>222</v>
      </c>
      <c r="E2601" t="s">
        <v>17619</v>
      </c>
      <c r="F2601" t="s">
        <v>7</v>
      </c>
      <c r="G2601" t="s">
        <v>567</v>
      </c>
      <c r="H2601" t="s">
        <v>99</v>
      </c>
      <c r="I2601" t="s">
        <v>4799</v>
      </c>
      <c r="J2601" t="s">
        <v>51678</v>
      </c>
      <c r="K2601" t="s">
        <v>17620</v>
      </c>
      <c r="L2601" t="s">
        <v>94405</v>
      </c>
      <c r="M2601" t="s">
        <v>75095</v>
      </c>
      <c r="N2601"/>
    </row>
    <row r="2602" spans="1:14" ht="14.4" x14ac:dyDescent="0.3">
      <c r="A2602" t="s">
        <v>17621</v>
      </c>
      <c r="B2602" t="s">
        <v>17622</v>
      </c>
      <c r="C2602" t="s">
        <v>17623</v>
      </c>
      <c r="D2602">
        <v>3625</v>
      </c>
      <c r="E2602" t="s">
        <v>17624</v>
      </c>
      <c r="F2602" t="s">
        <v>7026</v>
      </c>
      <c r="G2602" t="s">
        <v>7027</v>
      </c>
      <c r="H2602" t="s">
        <v>17625</v>
      </c>
      <c r="I2602" t="s">
        <v>17626</v>
      </c>
      <c r="J2602" t="s">
        <v>51679</v>
      </c>
      <c r="L2602" t="s">
        <v>7170</v>
      </c>
      <c r="M2602" t="s">
        <v>75096</v>
      </c>
      <c r="N2602"/>
    </row>
    <row r="2603" spans="1:14" ht="14.4" x14ac:dyDescent="0.3">
      <c r="A2603" t="s">
        <v>17627</v>
      </c>
      <c r="B2603" t="s">
        <v>17628</v>
      </c>
      <c r="C2603" t="s">
        <v>17629</v>
      </c>
      <c r="D2603">
        <v>0</v>
      </c>
      <c r="E2603" t="s">
        <v>9340</v>
      </c>
      <c r="F2603" t="s">
        <v>16153</v>
      </c>
      <c r="G2603" t="s">
        <v>6136</v>
      </c>
      <c r="H2603" t="s">
        <v>17630</v>
      </c>
      <c r="I2603" t="s">
        <v>17631</v>
      </c>
      <c r="J2603" t="s">
        <v>83750</v>
      </c>
      <c r="K2603" t="s">
        <v>4799</v>
      </c>
      <c r="L2603" t="s">
        <v>6140</v>
      </c>
      <c r="M2603" t="s">
        <v>75097</v>
      </c>
      <c r="N2603"/>
    </row>
    <row r="2604" spans="1:14" ht="14.4" x14ac:dyDescent="0.3">
      <c r="A2604" t="s">
        <v>17632</v>
      </c>
      <c r="B2604" t="s">
        <v>17633</v>
      </c>
      <c r="C2604" t="s">
        <v>17634</v>
      </c>
      <c r="D2604">
        <v>78</v>
      </c>
      <c r="E2604" t="s">
        <v>14</v>
      </c>
      <c r="F2604" t="s">
        <v>6949</v>
      </c>
      <c r="G2604" t="s">
        <v>567</v>
      </c>
      <c r="H2604" t="s">
        <v>17635</v>
      </c>
      <c r="I2604" t="s">
        <v>4799</v>
      </c>
      <c r="J2604" t="s">
        <v>51680</v>
      </c>
      <c r="K2604" t="s">
        <v>17636</v>
      </c>
      <c r="L2604" t="s">
        <v>4801</v>
      </c>
      <c r="M2604" t="s">
        <v>75098</v>
      </c>
      <c r="N2604"/>
    </row>
    <row r="2605" spans="1:14" ht="14.4" x14ac:dyDescent="0.3">
      <c r="A2605" t="s">
        <v>17637</v>
      </c>
      <c r="B2605" t="s">
        <v>17638</v>
      </c>
      <c r="C2605" t="s">
        <v>5750</v>
      </c>
      <c r="D2605">
        <v>461</v>
      </c>
      <c r="E2605" t="s">
        <v>15979</v>
      </c>
      <c r="F2605" t="s">
        <v>5157</v>
      </c>
      <c r="G2605" t="s">
        <v>567</v>
      </c>
      <c r="H2605" t="s">
        <v>17639</v>
      </c>
      <c r="I2605" t="s">
        <v>17640</v>
      </c>
      <c r="J2605" t="s">
        <v>51681</v>
      </c>
      <c r="K2605" t="s">
        <v>17620</v>
      </c>
      <c r="L2605" t="s">
        <v>4973</v>
      </c>
      <c r="M2605" t="s">
        <v>75099</v>
      </c>
      <c r="N2605"/>
    </row>
    <row r="2606" spans="1:14" ht="14.4" x14ac:dyDescent="0.3">
      <c r="A2606" t="s">
        <v>17641</v>
      </c>
      <c r="B2606" t="s">
        <v>17642</v>
      </c>
      <c r="C2606" t="s">
        <v>17643</v>
      </c>
      <c r="D2606">
        <v>0</v>
      </c>
      <c r="E2606" t="s">
        <v>17644</v>
      </c>
      <c r="F2606" t="s">
        <v>5484</v>
      </c>
      <c r="G2606" t="s">
        <v>4915</v>
      </c>
      <c r="H2606" t="s">
        <v>17645</v>
      </c>
      <c r="I2606" t="s">
        <v>17646</v>
      </c>
      <c r="J2606" t="s">
        <v>51682</v>
      </c>
      <c r="K2606" t="s">
        <v>17647</v>
      </c>
      <c r="L2606" t="s">
        <v>5488</v>
      </c>
      <c r="M2606" t="s">
        <v>75100</v>
      </c>
      <c r="N2606"/>
    </row>
    <row r="2607" spans="1:14" ht="14.4" x14ac:dyDescent="0.3">
      <c r="A2607" t="s">
        <v>17648</v>
      </c>
      <c r="B2607" t="s">
        <v>100881</v>
      </c>
      <c r="C2607" t="s">
        <v>100882</v>
      </c>
      <c r="D2607">
        <v>345</v>
      </c>
      <c r="E2607" t="s">
        <v>17649</v>
      </c>
      <c r="F2607" t="s">
        <v>9008</v>
      </c>
      <c r="G2607" t="s">
        <v>4851</v>
      </c>
      <c r="H2607" t="s">
        <v>17650</v>
      </c>
      <c r="I2607" t="s">
        <v>4799</v>
      </c>
      <c r="K2607" t="s">
        <v>17651</v>
      </c>
      <c r="L2607" t="s">
        <v>4801</v>
      </c>
      <c r="M2607" t="s">
        <v>75101</v>
      </c>
      <c r="N2607"/>
    </row>
    <row r="2608" spans="1:14" ht="14.4" x14ac:dyDescent="0.3">
      <c r="A2608" t="s">
        <v>17652</v>
      </c>
      <c r="B2608" t="s">
        <v>17653</v>
      </c>
      <c r="C2608" t="s">
        <v>17654</v>
      </c>
      <c r="D2608">
        <v>4656</v>
      </c>
      <c r="E2608" t="s">
        <v>17624</v>
      </c>
      <c r="F2608" t="s">
        <v>7026</v>
      </c>
      <c r="G2608" t="s">
        <v>7027</v>
      </c>
      <c r="H2608" t="s">
        <v>17655</v>
      </c>
      <c r="I2608" t="s">
        <v>17656</v>
      </c>
      <c r="J2608" t="s">
        <v>51683</v>
      </c>
      <c r="K2608" t="s">
        <v>17657</v>
      </c>
      <c r="L2608" t="s">
        <v>7030</v>
      </c>
      <c r="M2608" t="s">
        <v>75102</v>
      </c>
      <c r="N2608"/>
    </row>
    <row r="2609" spans="1:14" ht="14.4" x14ac:dyDescent="0.3">
      <c r="A2609" t="s">
        <v>17658</v>
      </c>
      <c r="B2609" t="s">
        <v>17659</v>
      </c>
      <c r="C2609" t="s">
        <v>17660</v>
      </c>
      <c r="D2609">
        <v>1488</v>
      </c>
      <c r="E2609" t="s">
        <v>14</v>
      </c>
      <c r="F2609" t="s">
        <v>17661</v>
      </c>
      <c r="G2609" t="s">
        <v>7027</v>
      </c>
      <c r="H2609" t="s">
        <v>17662</v>
      </c>
      <c r="I2609" t="s">
        <v>17663</v>
      </c>
      <c r="J2609" t="s">
        <v>51684</v>
      </c>
      <c r="L2609" t="s">
        <v>7030</v>
      </c>
      <c r="M2609" t="s">
        <v>75103</v>
      </c>
      <c r="N2609"/>
    </row>
    <row r="2610" spans="1:14" ht="14.4" x14ac:dyDescent="0.3">
      <c r="A2610" t="s">
        <v>17664</v>
      </c>
      <c r="B2610" t="s">
        <v>17665</v>
      </c>
      <c r="C2610" t="s">
        <v>17666</v>
      </c>
      <c r="D2610">
        <v>255</v>
      </c>
      <c r="E2610" t="s">
        <v>5505</v>
      </c>
      <c r="F2610" t="s">
        <v>5343</v>
      </c>
      <c r="G2610" t="s">
        <v>4806</v>
      </c>
      <c r="H2610" t="s">
        <v>17667</v>
      </c>
      <c r="I2610" t="s">
        <v>17668</v>
      </c>
      <c r="J2610" t="s">
        <v>51685</v>
      </c>
      <c r="K2610" t="s">
        <v>17669</v>
      </c>
      <c r="L2610" t="s">
        <v>4899</v>
      </c>
      <c r="M2610" t="s">
        <v>75104</v>
      </c>
      <c r="N2610"/>
    </row>
    <row r="2611" spans="1:14" ht="14.4" x14ac:dyDescent="0.3">
      <c r="A2611" t="s">
        <v>17670</v>
      </c>
      <c r="B2611" t="s">
        <v>17671</v>
      </c>
      <c r="C2611" t="s">
        <v>105357</v>
      </c>
      <c r="D2611">
        <v>0</v>
      </c>
      <c r="E2611" t="s">
        <v>17672</v>
      </c>
      <c r="F2611" t="s">
        <v>6485</v>
      </c>
      <c r="G2611" t="s">
        <v>4881</v>
      </c>
      <c r="H2611" t="s">
        <v>17673</v>
      </c>
      <c r="I2611" t="s">
        <v>17674</v>
      </c>
      <c r="J2611" t="s">
        <v>51686</v>
      </c>
      <c r="K2611" t="s">
        <v>4799</v>
      </c>
      <c r="L2611" t="s">
        <v>4801</v>
      </c>
      <c r="M2611" t="s">
        <v>75105</v>
      </c>
      <c r="N2611"/>
    </row>
    <row r="2612" spans="1:14" ht="14.4" x14ac:dyDescent="0.3">
      <c r="A2612" t="s">
        <v>17675</v>
      </c>
      <c r="B2612" t="s">
        <v>98473</v>
      </c>
      <c r="C2612" t="s">
        <v>98474</v>
      </c>
      <c r="D2612">
        <v>2359</v>
      </c>
      <c r="E2612" t="s">
        <v>6306</v>
      </c>
      <c r="F2612" t="s">
        <v>5427</v>
      </c>
      <c r="G2612" t="s">
        <v>5396</v>
      </c>
      <c r="H2612" t="s">
        <v>17676</v>
      </c>
      <c r="I2612" t="s">
        <v>85317</v>
      </c>
      <c r="J2612" t="s">
        <v>51687</v>
      </c>
      <c r="K2612" t="s">
        <v>4799</v>
      </c>
      <c r="L2612" t="s">
        <v>5430</v>
      </c>
      <c r="M2612" t="s">
        <v>75106</v>
      </c>
      <c r="N2612"/>
    </row>
    <row r="2613" spans="1:14" ht="14.4" x14ac:dyDescent="0.3">
      <c r="A2613" t="s">
        <v>51688</v>
      </c>
      <c r="B2613" t="s">
        <v>51689</v>
      </c>
      <c r="C2613" t="s">
        <v>83752</v>
      </c>
      <c r="D2613">
        <v>21</v>
      </c>
      <c r="E2613" t="s">
        <v>51690</v>
      </c>
      <c r="F2613" t="s">
        <v>5415</v>
      </c>
      <c r="G2613" t="s">
        <v>567</v>
      </c>
      <c r="H2613" t="s">
        <v>51691</v>
      </c>
      <c r="I2613" t="s">
        <v>51692</v>
      </c>
      <c r="J2613" t="s">
        <v>51693</v>
      </c>
      <c r="K2613" t="s">
        <v>4799</v>
      </c>
      <c r="L2613" t="s">
        <v>4815</v>
      </c>
      <c r="M2613" t="s">
        <v>75107</v>
      </c>
      <c r="N2613"/>
    </row>
    <row r="2614" spans="1:14" ht="14.4" x14ac:dyDescent="0.3">
      <c r="A2614" t="s">
        <v>51694</v>
      </c>
      <c r="B2614" t="s">
        <v>51695</v>
      </c>
      <c r="C2614" t="s">
        <v>51696</v>
      </c>
      <c r="D2614">
        <v>383</v>
      </c>
      <c r="E2614" t="s">
        <v>7271</v>
      </c>
      <c r="F2614" t="s">
        <v>4835</v>
      </c>
      <c r="G2614" t="s">
        <v>567</v>
      </c>
      <c r="H2614" t="s">
        <v>51697</v>
      </c>
      <c r="I2614" t="s">
        <v>51698</v>
      </c>
      <c r="J2614" t="s">
        <v>51699</v>
      </c>
      <c r="K2614" t="s">
        <v>17677</v>
      </c>
      <c r="L2614" t="s">
        <v>92372</v>
      </c>
      <c r="M2614" t="s">
        <v>75108</v>
      </c>
      <c r="N2614"/>
    </row>
    <row r="2615" spans="1:14" ht="14.4" x14ac:dyDescent="0.3">
      <c r="A2615" t="s">
        <v>17678</v>
      </c>
      <c r="B2615" t="s">
        <v>17679</v>
      </c>
      <c r="C2615" t="s">
        <v>11112</v>
      </c>
      <c r="D2615">
        <v>3013</v>
      </c>
      <c r="E2615" t="s">
        <v>7950</v>
      </c>
      <c r="F2615" t="s">
        <v>7026</v>
      </c>
      <c r="G2615" t="s">
        <v>7027</v>
      </c>
      <c r="H2615" t="s">
        <v>17680</v>
      </c>
      <c r="I2615" t="s">
        <v>17681</v>
      </c>
      <c r="K2615" t="s">
        <v>17682</v>
      </c>
      <c r="L2615" t="s">
        <v>7030</v>
      </c>
      <c r="M2615" t="s">
        <v>75109</v>
      </c>
      <c r="N2615"/>
    </row>
    <row r="2616" spans="1:14" ht="14.4" x14ac:dyDescent="0.3">
      <c r="A2616" t="s">
        <v>17683</v>
      </c>
      <c r="B2616" t="s">
        <v>17684</v>
      </c>
      <c r="C2616" t="s">
        <v>10866</v>
      </c>
      <c r="D2616">
        <v>893</v>
      </c>
      <c r="E2616" t="s">
        <v>14</v>
      </c>
      <c r="F2616" t="s">
        <v>5576</v>
      </c>
      <c r="G2616" t="s">
        <v>567</v>
      </c>
      <c r="H2616" t="s">
        <v>17685</v>
      </c>
      <c r="I2616" t="s">
        <v>17686</v>
      </c>
      <c r="J2616" t="s">
        <v>51700</v>
      </c>
      <c r="K2616" t="s">
        <v>51701</v>
      </c>
      <c r="L2616" t="s">
        <v>4815</v>
      </c>
      <c r="M2616" t="s">
        <v>75110</v>
      </c>
      <c r="N2616"/>
    </row>
    <row r="2617" spans="1:14" ht="14.4" x14ac:dyDescent="0.3">
      <c r="A2617" t="s">
        <v>17687</v>
      </c>
      <c r="B2617" t="s">
        <v>17688</v>
      </c>
      <c r="C2617" t="s">
        <v>17689</v>
      </c>
      <c r="D2617">
        <v>1675</v>
      </c>
      <c r="E2617" t="s">
        <v>4993</v>
      </c>
      <c r="F2617" t="s">
        <v>7898</v>
      </c>
      <c r="G2617" t="s">
        <v>5411</v>
      </c>
      <c r="H2617" t="s">
        <v>17690</v>
      </c>
      <c r="I2617" t="s">
        <v>17691</v>
      </c>
      <c r="J2617" t="s">
        <v>51702</v>
      </c>
      <c r="K2617" t="s">
        <v>17692</v>
      </c>
      <c r="L2617" t="s">
        <v>5683</v>
      </c>
      <c r="M2617" t="s">
        <v>75111</v>
      </c>
      <c r="N2617"/>
    </row>
    <row r="2618" spans="1:14" ht="14.4" x14ac:dyDescent="0.3">
      <c r="A2618" t="s">
        <v>17693</v>
      </c>
      <c r="B2618" t="s">
        <v>17694</v>
      </c>
      <c r="C2618" t="s">
        <v>17695</v>
      </c>
      <c r="D2618">
        <v>34</v>
      </c>
      <c r="E2618" t="s">
        <v>17696</v>
      </c>
      <c r="F2618" t="s">
        <v>5043</v>
      </c>
      <c r="G2618" t="s">
        <v>567</v>
      </c>
      <c r="H2618" t="s">
        <v>17697</v>
      </c>
      <c r="I2618" t="s">
        <v>17698</v>
      </c>
      <c r="J2618" t="s">
        <v>51703</v>
      </c>
      <c r="L2618" t="s">
        <v>4801</v>
      </c>
      <c r="M2618" t="s">
        <v>75112</v>
      </c>
      <c r="N2618"/>
    </row>
    <row r="2619" spans="1:14" ht="14.4" x14ac:dyDescent="0.3">
      <c r="A2619" t="s">
        <v>17699</v>
      </c>
      <c r="B2619" t="s">
        <v>17700</v>
      </c>
      <c r="C2619" t="s">
        <v>17701</v>
      </c>
      <c r="D2619">
        <v>520</v>
      </c>
      <c r="E2619" t="s">
        <v>14</v>
      </c>
      <c r="F2619" t="s">
        <v>12558</v>
      </c>
      <c r="G2619" t="s">
        <v>567</v>
      </c>
      <c r="H2619" t="s">
        <v>17702</v>
      </c>
      <c r="I2619" t="s">
        <v>4799</v>
      </c>
      <c r="J2619" t="s">
        <v>51704</v>
      </c>
      <c r="K2619" t="s">
        <v>4799</v>
      </c>
      <c r="L2619" t="s">
        <v>5076</v>
      </c>
      <c r="M2619" t="s">
        <v>75113</v>
      </c>
      <c r="N2619"/>
    </row>
    <row r="2620" spans="1:14" ht="14.4" x14ac:dyDescent="0.3">
      <c r="A2620" t="s">
        <v>17703</v>
      </c>
      <c r="B2620" t="s">
        <v>17704</v>
      </c>
      <c r="C2620" t="s">
        <v>10371</v>
      </c>
      <c r="D2620">
        <v>3250</v>
      </c>
      <c r="E2620" t="s">
        <v>17705</v>
      </c>
      <c r="F2620" t="s">
        <v>5395</v>
      </c>
      <c r="G2620" t="s">
        <v>5396</v>
      </c>
      <c r="H2620" t="s">
        <v>17706</v>
      </c>
      <c r="I2620" t="s">
        <v>17707</v>
      </c>
      <c r="J2620" t="s">
        <v>51705</v>
      </c>
      <c r="K2620" t="s">
        <v>17708</v>
      </c>
      <c r="L2620" t="s">
        <v>5430</v>
      </c>
      <c r="M2620" t="s">
        <v>75114</v>
      </c>
      <c r="N2620"/>
    </row>
    <row r="2621" spans="1:14" ht="14.4" x14ac:dyDescent="0.3">
      <c r="A2621" t="s">
        <v>17709</v>
      </c>
      <c r="B2621" t="s">
        <v>71744</v>
      </c>
      <c r="C2621" t="s">
        <v>100884</v>
      </c>
      <c r="D2621">
        <v>130</v>
      </c>
      <c r="E2621" t="s">
        <v>17710</v>
      </c>
      <c r="F2621" t="s">
        <v>6170</v>
      </c>
      <c r="G2621" t="s">
        <v>6171</v>
      </c>
      <c r="H2621" t="s">
        <v>17711</v>
      </c>
      <c r="I2621" t="s">
        <v>93328</v>
      </c>
      <c r="J2621" t="s">
        <v>51706</v>
      </c>
      <c r="K2621" t="s">
        <v>4799</v>
      </c>
      <c r="L2621" t="s">
        <v>4801</v>
      </c>
      <c r="M2621" t="s">
        <v>75115</v>
      </c>
      <c r="N2621"/>
    </row>
    <row r="2622" spans="1:14" ht="14.4" x14ac:dyDescent="0.3">
      <c r="A2622" t="s">
        <v>17712</v>
      </c>
      <c r="B2622" t="s">
        <v>17713</v>
      </c>
      <c r="C2622" t="s">
        <v>17714</v>
      </c>
      <c r="D2622">
        <v>25</v>
      </c>
      <c r="E2622" t="s">
        <v>13272</v>
      </c>
      <c r="F2622" t="s">
        <v>4994</v>
      </c>
      <c r="G2622" t="s">
        <v>4995</v>
      </c>
      <c r="H2622" t="s">
        <v>17715</v>
      </c>
      <c r="I2622" t="s">
        <v>17716</v>
      </c>
      <c r="J2622" t="s">
        <v>51707</v>
      </c>
      <c r="L2622" t="s">
        <v>4998</v>
      </c>
      <c r="M2622" t="s">
        <v>75116</v>
      </c>
      <c r="N2622"/>
    </row>
    <row r="2623" spans="1:14" ht="14.4" x14ac:dyDescent="0.3">
      <c r="A2623" t="s">
        <v>17717</v>
      </c>
      <c r="B2623" t="s">
        <v>17718</v>
      </c>
      <c r="C2623" t="s">
        <v>17719</v>
      </c>
      <c r="D2623">
        <v>87</v>
      </c>
      <c r="E2623" t="s">
        <v>17720</v>
      </c>
      <c r="F2623" t="s">
        <v>17721</v>
      </c>
      <c r="G2623" t="s">
        <v>5680</v>
      </c>
      <c r="H2623" t="s">
        <v>17722</v>
      </c>
      <c r="I2623" t="s">
        <v>17723</v>
      </c>
      <c r="K2623" t="s">
        <v>17724</v>
      </c>
      <c r="L2623" t="s">
        <v>4801</v>
      </c>
      <c r="M2623" t="s">
        <v>75117</v>
      </c>
      <c r="N2623"/>
    </row>
    <row r="2624" spans="1:14" ht="14.4" x14ac:dyDescent="0.3">
      <c r="A2624" t="s">
        <v>17725</v>
      </c>
      <c r="B2624" t="s">
        <v>17726</v>
      </c>
      <c r="C2624" t="s">
        <v>17727</v>
      </c>
      <c r="D2624">
        <v>313</v>
      </c>
      <c r="E2624" t="s">
        <v>17728</v>
      </c>
      <c r="F2624" t="s">
        <v>5492</v>
      </c>
      <c r="G2624" t="s">
        <v>4806</v>
      </c>
      <c r="H2624" t="s">
        <v>17729</v>
      </c>
      <c r="I2624" t="s">
        <v>17730</v>
      </c>
      <c r="J2624" t="s">
        <v>51708</v>
      </c>
      <c r="K2624" t="s">
        <v>17731</v>
      </c>
      <c r="L2624" t="s">
        <v>4801</v>
      </c>
      <c r="M2624" t="s">
        <v>75118</v>
      </c>
      <c r="N2624"/>
    </row>
    <row r="2625" spans="1:14" ht="14.4" x14ac:dyDescent="0.3">
      <c r="A2625" t="s">
        <v>17732</v>
      </c>
      <c r="B2625" t="s">
        <v>17733</v>
      </c>
      <c r="C2625" t="s">
        <v>17734</v>
      </c>
      <c r="D2625">
        <v>0</v>
      </c>
      <c r="E2625" t="s">
        <v>12832</v>
      </c>
      <c r="F2625" t="s">
        <v>7239</v>
      </c>
      <c r="G2625" t="s">
        <v>7161</v>
      </c>
      <c r="H2625" t="s">
        <v>17735</v>
      </c>
      <c r="I2625" t="s">
        <v>17736</v>
      </c>
      <c r="J2625" t="s">
        <v>51709</v>
      </c>
      <c r="K2625" t="s">
        <v>13913</v>
      </c>
      <c r="L2625" t="s">
        <v>5414</v>
      </c>
      <c r="M2625" t="s">
        <v>75119</v>
      </c>
      <c r="N2625"/>
    </row>
    <row r="2626" spans="1:14" ht="14.4" x14ac:dyDescent="0.3">
      <c r="A2626" t="s">
        <v>17737</v>
      </c>
      <c r="B2626" t="s">
        <v>17738</v>
      </c>
      <c r="C2626" t="s">
        <v>17739</v>
      </c>
      <c r="D2626">
        <v>35</v>
      </c>
      <c r="E2626" t="s">
        <v>11040</v>
      </c>
      <c r="F2626" t="s">
        <v>6170</v>
      </c>
      <c r="G2626" t="s">
        <v>6171</v>
      </c>
      <c r="H2626" t="s">
        <v>17740</v>
      </c>
      <c r="I2626" t="s">
        <v>17741</v>
      </c>
      <c r="J2626" t="s">
        <v>51710</v>
      </c>
      <c r="K2626" t="s">
        <v>17742</v>
      </c>
      <c r="L2626" t="s">
        <v>4801</v>
      </c>
      <c r="M2626" t="s">
        <v>75120</v>
      </c>
      <c r="N2626"/>
    </row>
    <row r="2627" spans="1:14" ht="14.4" x14ac:dyDescent="0.3">
      <c r="A2627" t="s">
        <v>51711</v>
      </c>
      <c r="B2627" t="s">
        <v>51712</v>
      </c>
      <c r="C2627" t="s">
        <v>8117</v>
      </c>
      <c r="D2627">
        <v>373</v>
      </c>
      <c r="E2627" t="s">
        <v>14</v>
      </c>
      <c r="F2627" t="s">
        <v>4835</v>
      </c>
      <c r="G2627" t="s">
        <v>567</v>
      </c>
      <c r="H2627" t="s">
        <v>51713</v>
      </c>
      <c r="I2627" t="s">
        <v>83760</v>
      </c>
      <c r="J2627" t="s">
        <v>51714</v>
      </c>
      <c r="L2627" t="s">
        <v>94405</v>
      </c>
      <c r="M2627" t="s">
        <v>75121</v>
      </c>
      <c r="N2627"/>
    </row>
    <row r="2628" spans="1:14" ht="14.4" x14ac:dyDescent="0.3">
      <c r="A2628" t="s">
        <v>17743</v>
      </c>
      <c r="B2628" t="s">
        <v>17744</v>
      </c>
      <c r="C2628" t="s">
        <v>8117</v>
      </c>
      <c r="D2628">
        <v>507</v>
      </c>
      <c r="E2628" t="s">
        <v>14</v>
      </c>
      <c r="F2628" t="s">
        <v>4835</v>
      </c>
      <c r="G2628" t="s">
        <v>567</v>
      </c>
      <c r="H2628" t="s">
        <v>17745</v>
      </c>
      <c r="I2628" t="s">
        <v>17746</v>
      </c>
      <c r="J2628" t="s">
        <v>51715</v>
      </c>
      <c r="K2628" t="s">
        <v>98475</v>
      </c>
      <c r="L2628" t="s">
        <v>83385</v>
      </c>
      <c r="M2628" t="s">
        <v>75122</v>
      </c>
      <c r="N2628"/>
    </row>
    <row r="2629" spans="1:14" ht="14.4" x14ac:dyDescent="0.3">
      <c r="A2629" t="s">
        <v>17747</v>
      </c>
      <c r="B2629" t="s">
        <v>17748</v>
      </c>
      <c r="C2629" t="s">
        <v>17749</v>
      </c>
      <c r="D2629">
        <v>238</v>
      </c>
      <c r="E2629" t="s">
        <v>5382</v>
      </c>
      <c r="F2629" t="s">
        <v>6135</v>
      </c>
      <c r="G2629" t="s">
        <v>6136</v>
      </c>
      <c r="H2629" t="s">
        <v>17750</v>
      </c>
      <c r="I2629" t="s">
        <v>17751</v>
      </c>
      <c r="J2629" t="s">
        <v>51716</v>
      </c>
      <c r="K2629" t="s">
        <v>17620</v>
      </c>
      <c r="L2629" t="s">
        <v>10028</v>
      </c>
      <c r="M2629" t="s">
        <v>75123</v>
      </c>
      <c r="N2629"/>
    </row>
    <row r="2630" spans="1:14" ht="14.4" x14ac:dyDescent="0.3">
      <c r="A2630" t="s">
        <v>17752</v>
      </c>
      <c r="B2630" t="s">
        <v>17753</v>
      </c>
      <c r="C2630" t="s">
        <v>11597</v>
      </c>
      <c r="D2630">
        <v>3103</v>
      </c>
      <c r="E2630" t="s">
        <v>17754</v>
      </c>
      <c r="F2630" t="s">
        <v>8061</v>
      </c>
      <c r="G2630" t="s">
        <v>5680</v>
      </c>
      <c r="H2630" t="s">
        <v>17755</v>
      </c>
      <c r="I2630" t="s">
        <v>17756</v>
      </c>
      <c r="J2630" t="s">
        <v>51717</v>
      </c>
      <c r="K2630" t="s">
        <v>17757</v>
      </c>
      <c r="L2630" t="s">
        <v>5683</v>
      </c>
      <c r="M2630" t="s">
        <v>75124</v>
      </c>
      <c r="N2630"/>
    </row>
    <row r="2631" spans="1:14" ht="14.4" x14ac:dyDescent="0.3">
      <c r="A2631" t="s">
        <v>17758</v>
      </c>
      <c r="B2631" t="s">
        <v>17759</v>
      </c>
      <c r="C2631" t="s">
        <v>17760</v>
      </c>
      <c r="D2631">
        <v>0</v>
      </c>
      <c r="E2631" t="s">
        <v>17761</v>
      </c>
      <c r="F2631" t="s">
        <v>6485</v>
      </c>
      <c r="G2631" t="s">
        <v>4881</v>
      </c>
      <c r="H2631" t="s">
        <v>17762</v>
      </c>
      <c r="I2631" t="s">
        <v>17763</v>
      </c>
      <c r="J2631" t="s">
        <v>51718</v>
      </c>
      <c r="K2631" t="s">
        <v>105219</v>
      </c>
      <c r="L2631" t="s">
        <v>4801</v>
      </c>
      <c r="M2631" t="s">
        <v>75125</v>
      </c>
      <c r="N2631"/>
    </row>
    <row r="2632" spans="1:14" ht="14.4" x14ac:dyDescent="0.3">
      <c r="A2632" t="s">
        <v>17764</v>
      </c>
      <c r="B2632" t="s">
        <v>17765</v>
      </c>
      <c r="C2632" t="s">
        <v>17766</v>
      </c>
      <c r="D2632">
        <v>12</v>
      </c>
      <c r="E2632" t="s">
        <v>14168</v>
      </c>
      <c r="F2632" t="s">
        <v>8515</v>
      </c>
      <c r="G2632" t="s">
        <v>5396</v>
      </c>
      <c r="H2632" t="s">
        <v>17767</v>
      </c>
      <c r="I2632" t="s">
        <v>17768</v>
      </c>
      <c r="J2632" t="s">
        <v>83761</v>
      </c>
      <c r="K2632" t="s">
        <v>17769</v>
      </c>
      <c r="L2632" t="s">
        <v>5909</v>
      </c>
      <c r="M2632" t="s">
        <v>75126</v>
      </c>
      <c r="N2632"/>
    </row>
    <row r="2633" spans="1:14" ht="14.4" x14ac:dyDescent="0.3">
      <c r="A2633" t="s">
        <v>17770</v>
      </c>
      <c r="B2633" t="s">
        <v>17771</v>
      </c>
      <c r="C2633" t="s">
        <v>17772</v>
      </c>
      <c r="D2633">
        <v>10</v>
      </c>
      <c r="E2633" t="s">
        <v>17773</v>
      </c>
      <c r="F2633" t="s">
        <v>4977</v>
      </c>
      <c r="G2633" t="s">
        <v>4806</v>
      </c>
      <c r="H2633" t="s">
        <v>17774</v>
      </c>
      <c r="I2633" t="s">
        <v>4799</v>
      </c>
      <c r="J2633" t="s">
        <v>51719</v>
      </c>
      <c r="K2633" t="s">
        <v>4799</v>
      </c>
      <c r="L2633" t="s">
        <v>4801</v>
      </c>
      <c r="M2633" t="s">
        <v>75127</v>
      </c>
      <c r="N2633"/>
    </row>
    <row r="2634" spans="1:14" ht="14.4" x14ac:dyDescent="0.3">
      <c r="A2634" t="s">
        <v>17775</v>
      </c>
      <c r="B2634" t="s">
        <v>17776</v>
      </c>
      <c r="C2634" t="s">
        <v>17777</v>
      </c>
      <c r="D2634">
        <v>1340</v>
      </c>
      <c r="E2634" t="s">
        <v>17778</v>
      </c>
      <c r="F2634" t="s">
        <v>5336</v>
      </c>
      <c r="G2634" t="s">
        <v>4952</v>
      </c>
      <c r="H2634" t="s">
        <v>17779</v>
      </c>
      <c r="I2634" t="s">
        <v>4799</v>
      </c>
      <c r="K2634" t="s">
        <v>17780</v>
      </c>
      <c r="L2634" t="s">
        <v>4801</v>
      </c>
      <c r="M2634" t="s">
        <v>75128</v>
      </c>
      <c r="N2634"/>
    </row>
    <row r="2635" spans="1:14" ht="14.4" x14ac:dyDescent="0.3">
      <c r="A2635" t="s">
        <v>17781</v>
      </c>
      <c r="B2635" t="s">
        <v>17782</v>
      </c>
      <c r="C2635" t="s">
        <v>17783</v>
      </c>
      <c r="D2635">
        <v>810</v>
      </c>
      <c r="E2635" t="s">
        <v>7523</v>
      </c>
      <c r="F2635" t="s">
        <v>6135</v>
      </c>
      <c r="G2635" t="s">
        <v>6136</v>
      </c>
      <c r="H2635" t="s">
        <v>17784</v>
      </c>
      <c r="I2635" t="s">
        <v>17785</v>
      </c>
      <c r="L2635" t="s">
        <v>10028</v>
      </c>
      <c r="M2635" t="s">
        <v>75129</v>
      </c>
      <c r="N2635"/>
    </row>
    <row r="2636" spans="1:14" ht="14.4" x14ac:dyDescent="0.3">
      <c r="A2636" t="s">
        <v>17786</v>
      </c>
      <c r="B2636" t="s">
        <v>17787</v>
      </c>
      <c r="C2636" t="s">
        <v>17788</v>
      </c>
      <c r="D2636">
        <v>100</v>
      </c>
      <c r="E2636" t="s">
        <v>17789</v>
      </c>
      <c r="F2636" t="s">
        <v>5395</v>
      </c>
      <c r="G2636" t="s">
        <v>5396</v>
      </c>
      <c r="H2636" t="s">
        <v>17790</v>
      </c>
      <c r="I2636" t="s">
        <v>17791</v>
      </c>
      <c r="J2636" t="s">
        <v>51720</v>
      </c>
      <c r="K2636" t="s">
        <v>17792</v>
      </c>
      <c r="L2636" t="s">
        <v>4801</v>
      </c>
      <c r="M2636" t="s">
        <v>75130</v>
      </c>
      <c r="N2636"/>
    </row>
    <row r="2637" spans="1:14" ht="14.4" x14ac:dyDescent="0.3">
      <c r="A2637" t="s">
        <v>17793</v>
      </c>
      <c r="B2637" t="s">
        <v>17794</v>
      </c>
      <c r="C2637" t="s">
        <v>17795</v>
      </c>
      <c r="D2637">
        <v>2</v>
      </c>
      <c r="E2637" t="s">
        <v>14</v>
      </c>
      <c r="F2637" t="s">
        <v>6073</v>
      </c>
      <c r="G2637" t="s">
        <v>4858</v>
      </c>
      <c r="H2637" t="s">
        <v>17796</v>
      </c>
      <c r="I2637" t="s">
        <v>17797</v>
      </c>
      <c r="J2637" t="s">
        <v>51721</v>
      </c>
      <c r="K2637" t="s">
        <v>17798</v>
      </c>
      <c r="L2637" t="s">
        <v>4862</v>
      </c>
      <c r="M2637" t="s">
        <v>75131</v>
      </c>
      <c r="N2637"/>
    </row>
    <row r="2638" spans="1:14" ht="14.4" x14ac:dyDescent="0.3">
      <c r="A2638" t="s">
        <v>17799</v>
      </c>
      <c r="B2638" t="s">
        <v>17800</v>
      </c>
      <c r="C2638" t="s">
        <v>17801</v>
      </c>
      <c r="D2638">
        <v>1905</v>
      </c>
      <c r="E2638" t="s">
        <v>45</v>
      </c>
      <c r="F2638" t="s">
        <v>4977</v>
      </c>
      <c r="G2638" t="s">
        <v>4806</v>
      </c>
      <c r="H2638" t="s">
        <v>17802</v>
      </c>
      <c r="I2638" t="s">
        <v>17803</v>
      </c>
      <c r="K2638" t="s">
        <v>17620</v>
      </c>
      <c r="L2638" t="s">
        <v>4801</v>
      </c>
      <c r="M2638" t="s">
        <v>75132</v>
      </c>
      <c r="N2638"/>
    </row>
    <row r="2639" spans="1:14" ht="14.4" x14ac:dyDescent="0.3">
      <c r="A2639" t="s">
        <v>17804</v>
      </c>
      <c r="B2639" t="s">
        <v>17805</v>
      </c>
      <c r="C2639" t="s">
        <v>17806</v>
      </c>
      <c r="D2639">
        <v>59</v>
      </c>
      <c r="E2639" t="s">
        <v>9992</v>
      </c>
      <c r="F2639" t="s">
        <v>7316</v>
      </c>
      <c r="G2639" t="s">
        <v>567</v>
      </c>
      <c r="H2639" t="s">
        <v>17807</v>
      </c>
      <c r="I2639" t="s">
        <v>17808</v>
      </c>
      <c r="J2639" t="s">
        <v>51722</v>
      </c>
      <c r="K2639" t="s">
        <v>58313</v>
      </c>
      <c r="L2639" t="s">
        <v>91340</v>
      </c>
      <c r="M2639" t="s">
        <v>75133</v>
      </c>
      <c r="N2639"/>
    </row>
    <row r="2640" spans="1:14" ht="14.4" x14ac:dyDescent="0.3">
      <c r="A2640" t="s">
        <v>17809</v>
      </c>
      <c r="B2640" t="s">
        <v>17810</v>
      </c>
      <c r="C2640" t="s">
        <v>83770</v>
      </c>
      <c r="D2640">
        <v>0</v>
      </c>
      <c r="E2640" t="s">
        <v>17811</v>
      </c>
      <c r="F2640" t="s">
        <v>8146</v>
      </c>
      <c r="G2640" t="s">
        <v>4995</v>
      </c>
      <c r="H2640" t="s">
        <v>17812</v>
      </c>
      <c r="I2640" t="s">
        <v>17813</v>
      </c>
      <c r="J2640" t="s">
        <v>51723</v>
      </c>
      <c r="K2640" t="s">
        <v>4799</v>
      </c>
      <c r="L2640" t="s">
        <v>4998</v>
      </c>
      <c r="M2640" t="s">
        <v>75134</v>
      </c>
      <c r="N2640"/>
    </row>
    <row r="2641" spans="1:14" ht="14.4" x14ac:dyDescent="0.3">
      <c r="A2641" t="s">
        <v>17814</v>
      </c>
      <c r="B2641" t="s">
        <v>17815</v>
      </c>
      <c r="C2641" t="s">
        <v>17816</v>
      </c>
      <c r="D2641">
        <v>654</v>
      </c>
      <c r="E2641" t="s">
        <v>17817</v>
      </c>
      <c r="F2641" t="s">
        <v>5104</v>
      </c>
      <c r="G2641" t="s">
        <v>567</v>
      </c>
      <c r="H2641" t="s">
        <v>17818</v>
      </c>
      <c r="I2641" t="s">
        <v>17819</v>
      </c>
      <c r="J2641" t="s">
        <v>51724</v>
      </c>
      <c r="L2641" t="s">
        <v>61654</v>
      </c>
      <c r="M2641" t="s">
        <v>75135</v>
      </c>
      <c r="N2641"/>
    </row>
    <row r="2642" spans="1:14" ht="14.4" x14ac:dyDescent="0.3">
      <c r="A2642" t="s">
        <v>17821</v>
      </c>
      <c r="B2642" t="s">
        <v>17822</v>
      </c>
      <c r="C2642" t="s">
        <v>17823</v>
      </c>
      <c r="D2642">
        <v>2790</v>
      </c>
      <c r="E2642" t="s">
        <v>17824</v>
      </c>
      <c r="F2642" t="s">
        <v>9110</v>
      </c>
      <c r="G2642" t="s">
        <v>567</v>
      </c>
      <c r="H2642" t="s">
        <v>17825</v>
      </c>
      <c r="I2642" t="s">
        <v>17826</v>
      </c>
      <c r="J2642" t="s">
        <v>51725</v>
      </c>
      <c r="K2642" t="s">
        <v>94524</v>
      </c>
      <c r="L2642" t="s">
        <v>5076</v>
      </c>
      <c r="M2642" t="s">
        <v>75136</v>
      </c>
      <c r="N2642"/>
    </row>
    <row r="2643" spans="1:14" ht="14.4" x14ac:dyDescent="0.3">
      <c r="A2643" t="s">
        <v>17827</v>
      </c>
      <c r="B2643" t="s">
        <v>17828</v>
      </c>
      <c r="C2643" t="s">
        <v>17829</v>
      </c>
      <c r="D2643">
        <v>134</v>
      </c>
      <c r="E2643" t="s">
        <v>17830</v>
      </c>
      <c r="F2643" t="s">
        <v>8395</v>
      </c>
      <c r="G2643" t="s">
        <v>4827</v>
      </c>
      <c r="H2643" t="s">
        <v>17831</v>
      </c>
      <c r="I2643" t="s">
        <v>17832</v>
      </c>
      <c r="J2643" t="s">
        <v>51726</v>
      </c>
      <c r="L2643" t="s">
        <v>4801</v>
      </c>
      <c r="M2643" t="s">
        <v>75137</v>
      </c>
      <c r="N2643"/>
    </row>
    <row r="2644" spans="1:14" ht="14.4" x14ac:dyDescent="0.3">
      <c r="A2644" t="s">
        <v>17833</v>
      </c>
      <c r="B2644" t="s">
        <v>17834</v>
      </c>
      <c r="C2644" t="s">
        <v>17835</v>
      </c>
      <c r="D2644">
        <v>66</v>
      </c>
      <c r="E2644" t="s">
        <v>13867</v>
      </c>
      <c r="F2644" t="s">
        <v>4866</v>
      </c>
      <c r="G2644" t="s">
        <v>4827</v>
      </c>
      <c r="H2644" t="s">
        <v>17836</v>
      </c>
      <c r="I2644" t="s">
        <v>17837</v>
      </c>
      <c r="J2644" t="s">
        <v>51727</v>
      </c>
      <c r="L2644" t="s">
        <v>4831</v>
      </c>
      <c r="M2644" t="s">
        <v>75138</v>
      </c>
      <c r="N2644"/>
    </row>
    <row r="2645" spans="1:14" ht="14.4" x14ac:dyDescent="0.3">
      <c r="A2645" t="s">
        <v>17839</v>
      </c>
      <c r="B2645" t="s">
        <v>17840</v>
      </c>
      <c r="C2645" t="s">
        <v>17841</v>
      </c>
      <c r="D2645">
        <v>56</v>
      </c>
      <c r="E2645" t="s">
        <v>17842</v>
      </c>
      <c r="F2645" t="s">
        <v>9103</v>
      </c>
      <c r="G2645" t="s">
        <v>5033</v>
      </c>
      <c r="H2645" t="s">
        <v>17843</v>
      </c>
      <c r="I2645" t="s">
        <v>17844</v>
      </c>
      <c r="J2645" t="s">
        <v>51728</v>
      </c>
      <c r="L2645" t="s">
        <v>5036</v>
      </c>
      <c r="M2645" t="s">
        <v>75139</v>
      </c>
      <c r="N2645"/>
    </row>
    <row r="2646" spans="1:14" ht="14.4" x14ac:dyDescent="0.3">
      <c r="A2646" t="s">
        <v>17845</v>
      </c>
      <c r="B2646" t="s">
        <v>17846</v>
      </c>
      <c r="C2646" t="s">
        <v>17847</v>
      </c>
      <c r="D2646">
        <v>715</v>
      </c>
      <c r="E2646" t="s">
        <v>17848</v>
      </c>
      <c r="F2646" t="s">
        <v>5066</v>
      </c>
      <c r="G2646" t="s">
        <v>567</v>
      </c>
      <c r="H2646" t="s">
        <v>17849</v>
      </c>
      <c r="I2646" t="s">
        <v>17850</v>
      </c>
      <c r="J2646" t="s">
        <v>51729</v>
      </c>
      <c r="L2646" t="s">
        <v>4846</v>
      </c>
      <c r="M2646" t="s">
        <v>75140</v>
      </c>
      <c r="N2646"/>
    </row>
    <row r="2647" spans="1:14" ht="14.4" x14ac:dyDescent="0.3">
      <c r="A2647" t="s">
        <v>17851</v>
      </c>
      <c r="B2647" t="s">
        <v>17852</v>
      </c>
      <c r="C2647" t="s">
        <v>17853</v>
      </c>
      <c r="D2647">
        <v>750</v>
      </c>
      <c r="E2647" t="s">
        <v>14</v>
      </c>
      <c r="F2647" t="s">
        <v>8007</v>
      </c>
      <c r="G2647" t="s">
        <v>4806</v>
      </c>
      <c r="H2647" t="s">
        <v>17854</v>
      </c>
      <c r="I2647" t="s">
        <v>17855</v>
      </c>
      <c r="J2647" t="s">
        <v>51730</v>
      </c>
      <c r="K2647" t="s">
        <v>4799</v>
      </c>
      <c r="L2647" t="s">
        <v>4899</v>
      </c>
      <c r="M2647" t="s">
        <v>75141</v>
      </c>
      <c r="N2647"/>
    </row>
    <row r="2648" spans="1:14" ht="14.4" x14ac:dyDescent="0.3">
      <c r="A2648" t="s">
        <v>51731</v>
      </c>
      <c r="B2648" t="s">
        <v>89649</v>
      </c>
      <c r="C2648" t="s">
        <v>70984</v>
      </c>
      <c r="D2648">
        <v>242</v>
      </c>
      <c r="E2648" t="s">
        <v>51732</v>
      </c>
      <c r="F2648" t="s">
        <v>4835</v>
      </c>
      <c r="G2648" t="s">
        <v>567</v>
      </c>
      <c r="H2648" t="s">
        <v>51733</v>
      </c>
      <c r="I2648" t="s">
        <v>4799</v>
      </c>
      <c r="J2648" t="s">
        <v>51734</v>
      </c>
      <c r="K2648" t="s">
        <v>12811</v>
      </c>
      <c r="L2648" t="s">
        <v>4815</v>
      </c>
      <c r="M2648" t="s">
        <v>75142</v>
      </c>
      <c r="N2648"/>
    </row>
    <row r="2649" spans="1:14" ht="14.4" x14ac:dyDescent="0.3">
      <c r="A2649" t="s">
        <v>17856</v>
      </c>
      <c r="B2649" t="s">
        <v>17857</v>
      </c>
      <c r="C2649" t="s">
        <v>17858</v>
      </c>
      <c r="D2649">
        <v>772</v>
      </c>
      <c r="E2649" t="s">
        <v>17859</v>
      </c>
      <c r="F2649" t="s">
        <v>9656</v>
      </c>
      <c r="G2649" t="s">
        <v>4806</v>
      </c>
      <c r="H2649" t="s">
        <v>17860</v>
      </c>
      <c r="I2649" t="s">
        <v>17861</v>
      </c>
      <c r="J2649" t="s">
        <v>51735</v>
      </c>
      <c r="K2649" t="s">
        <v>105358</v>
      </c>
      <c r="L2649" t="s">
        <v>4899</v>
      </c>
      <c r="M2649" t="s">
        <v>75143</v>
      </c>
      <c r="N2649"/>
    </row>
    <row r="2650" spans="1:14" ht="14.4" x14ac:dyDescent="0.3">
      <c r="A2650" t="s">
        <v>17862</v>
      </c>
      <c r="B2650" t="s">
        <v>17863</v>
      </c>
      <c r="C2650" t="s">
        <v>17864</v>
      </c>
      <c r="D2650">
        <v>4927</v>
      </c>
      <c r="E2650" t="s">
        <v>17865</v>
      </c>
      <c r="F2650" t="s">
        <v>4943</v>
      </c>
      <c r="G2650" t="s">
        <v>4851</v>
      </c>
      <c r="H2650" t="s">
        <v>17866</v>
      </c>
      <c r="I2650" t="s">
        <v>17867</v>
      </c>
      <c r="K2650" t="s">
        <v>17868</v>
      </c>
      <c r="L2650" t="s">
        <v>4946</v>
      </c>
      <c r="M2650" t="s">
        <v>75144</v>
      </c>
      <c r="N2650"/>
    </row>
    <row r="2651" spans="1:14" ht="14.4" x14ac:dyDescent="0.3">
      <c r="A2651" t="s">
        <v>17870</v>
      </c>
      <c r="B2651" t="s">
        <v>17871</v>
      </c>
      <c r="C2651" t="s">
        <v>17872</v>
      </c>
      <c r="D2651">
        <v>759</v>
      </c>
      <c r="E2651" t="s">
        <v>14</v>
      </c>
      <c r="F2651" t="s">
        <v>4843</v>
      </c>
      <c r="G2651" t="s">
        <v>567</v>
      </c>
      <c r="H2651" t="s">
        <v>17873</v>
      </c>
      <c r="I2651" t="s">
        <v>17874</v>
      </c>
      <c r="L2651" t="s">
        <v>4846</v>
      </c>
      <c r="M2651" t="s">
        <v>75145</v>
      </c>
      <c r="N2651"/>
    </row>
    <row r="2652" spans="1:14" ht="14.4" x14ac:dyDescent="0.3">
      <c r="A2652" t="s">
        <v>17875</v>
      </c>
      <c r="B2652" t="s">
        <v>58314</v>
      </c>
      <c r="C2652" t="s">
        <v>43412</v>
      </c>
      <c r="D2652">
        <v>1662</v>
      </c>
      <c r="E2652" t="s">
        <v>22783</v>
      </c>
      <c r="F2652" t="s">
        <v>58315</v>
      </c>
      <c r="G2652" t="s">
        <v>5612</v>
      </c>
      <c r="H2652" t="s">
        <v>17877</v>
      </c>
      <c r="I2652" t="s">
        <v>58316</v>
      </c>
      <c r="J2652" t="s">
        <v>58317</v>
      </c>
      <c r="K2652" t="s">
        <v>4799</v>
      </c>
      <c r="L2652" t="s">
        <v>4801</v>
      </c>
      <c r="M2652" t="s">
        <v>75146</v>
      </c>
      <c r="N2652"/>
    </row>
    <row r="2653" spans="1:14" ht="14.4" x14ac:dyDescent="0.3">
      <c r="A2653" t="s">
        <v>17879</v>
      </c>
      <c r="B2653" t="s">
        <v>70985</v>
      </c>
      <c r="C2653" t="s">
        <v>70986</v>
      </c>
      <c r="D2653">
        <v>9050</v>
      </c>
      <c r="E2653" t="s">
        <v>17880</v>
      </c>
      <c r="F2653" t="s">
        <v>7534</v>
      </c>
      <c r="G2653" t="s">
        <v>567</v>
      </c>
      <c r="H2653" t="s">
        <v>17881</v>
      </c>
      <c r="I2653" t="s">
        <v>17882</v>
      </c>
      <c r="J2653" t="s">
        <v>51736</v>
      </c>
      <c r="K2653" t="s">
        <v>17883</v>
      </c>
      <c r="L2653" t="s">
        <v>94405</v>
      </c>
      <c r="M2653" t="s">
        <v>75147</v>
      </c>
      <c r="N2653"/>
    </row>
    <row r="2654" spans="1:14" ht="14.4" x14ac:dyDescent="0.3">
      <c r="A2654" t="s">
        <v>17884</v>
      </c>
      <c r="B2654" t="s">
        <v>17885</v>
      </c>
      <c r="C2654" t="s">
        <v>17886</v>
      </c>
      <c r="D2654">
        <v>1088</v>
      </c>
      <c r="E2654" t="s">
        <v>7698</v>
      </c>
      <c r="F2654" t="s">
        <v>17887</v>
      </c>
      <c r="G2654" t="s">
        <v>4806</v>
      </c>
      <c r="H2654" t="s">
        <v>17888</v>
      </c>
      <c r="I2654" t="s">
        <v>4799</v>
      </c>
      <c r="J2654" t="s">
        <v>51737</v>
      </c>
      <c r="K2654" t="s">
        <v>9478</v>
      </c>
      <c r="L2654" t="s">
        <v>4801</v>
      </c>
      <c r="M2654" t="s">
        <v>75148</v>
      </c>
      <c r="N2654"/>
    </row>
    <row r="2655" spans="1:14" ht="14.4" x14ac:dyDescent="0.3">
      <c r="A2655" t="s">
        <v>51738</v>
      </c>
      <c r="B2655" t="s">
        <v>51739</v>
      </c>
      <c r="C2655" t="s">
        <v>51740</v>
      </c>
      <c r="D2655">
        <v>275</v>
      </c>
      <c r="E2655" t="s">
        <v>7751</v>
      </c>
      <c r="F2655" t="s">
        <v>4835</v>
      </c>
      <c r="G2655" t="s">
        <v>567</v>
      </c>
      <c r="H2655" t="s">
        <v>51741</v>
      </c>
      <c r="I2655" t="s">
        <v>51742</v>
      </c>
      <c r="J2655" t="s">
        <v>51743</v>
      </c>
      <c r="K2655" t="s">
        <v>17889</v>
      </c>
      <c r="L2655" t="s">
        <v>70931</v>
      </c>
      <c r="M2655" t="s">
        <v>75149</v>
      </c>
      <c r="N2655"/>
    </row>
    <row r="2656" spans="1:14" ht="14.4" x14ac:dyDescent="0.3">
      <c r="A2656" t="s">
        <v>51744</v>
      </c>
      <c r="B2656" t="s">
        <v>51745</v>
      </c>
      <c r="C2656" t="s">
        <v>51746</v>
      </c>
      <c r="D2656">
        <v>79</v>
      </c>
      <c r="E2656" t="s">
        <v>51747</v>
      </c>
      <c r="F2656" t="s">
        <v>4835</v>
      </c>
      <c r="G2656" t="s">
        <v>567</v>
      </c>
      <c r="H2656" t="s">
        <v>51748</v>
      </c>
      <c r="I2656" t="s">
        <v>51749</v>
      </c>
      <c r="J2656" t="s">
        <v>51750</v>
      </c>
      <c r="L2656" t="s">
        <v>5849</v>
      </c>
      <c r="M2656" t="s">
        <v>75150</v>
      </c>
      <c r="N2656"/>
    </row>
    <row r="2657" spans="1:14" ht="14.4" x14ac:dyDescent="0.3">
      <c r="A2657" t="s">
        <v>51751</v>
      </c>
      <c r="B2657" t="s">
        <v>51752</v>
      </c>
      <c r="C2657" t="s">
        <v>50555</v>
      </c>
      <c r="D2657">
        <v>662</v>
      </c>
      <c r="E2657" t="s">
        <v>4966</v>
      </c>
      <c r="F2657" t="s">
        <v>4835</v>
      </c>
      <c r="G2657" t="s">
        <v>567</v>
      </c>
      <c r="H2657" t="s">
        <v>51753</v>
      </c>
      <c r="I2657" t="s">
        <v>51754</v>
      </c>
      <c r="J2657" t="s">
        <v>51755</v>
      </c>
      <c r="K2657" t="s">
        <v>17890</v>
      </c>
      <c r="L2657" t="s">
        <v>72538</v>
      </c>
      <c r="M2657" t="s">
        <v>75151</v>
      </c>
      <c r="N2657"/>
    </row>
    <row r="2658" spans="1:14" ht="14.4" x14ac:dyDescent="0.3">
      <c r="A2658" t="s">
        <v>17892</v>
      </c>
      <c r="B2658" t="s">
        <v>17893</v>
      </c>
      <c r="C2658" t="s">
        <v>17894</v>
      </c>
      <c r="D2658">
        <v>539</v>
      </c>
      <c r="E2658" t="s">
        <v>14</v>
      </c>
      <c r="F2658" t="s">
        <v>6667</v>
      </c>
      <c r="G2658" t="s">
        <v>567</v>
      </c>
      <c r="H2658" t="s">
        <v>17895</v>
      </c>
      <c r="I2658" t="s">
        <v>17896</v>
      </c>
      <c r="J2658" t="s">
        <v>51756</v>
      </c>
      <c r="L2658" t="s">
        <v>4846</v>
      </c>
      <c r="M2658" t="s">
        <v>75152</v>
      </c>
      <c r="N2658"/>
    </row>
    <row r="2659" spans="1:14" ht="14.4" x14ac:dyDescent="0.3">
      <c r="A2659" t="s">
        <v>17897</v>
      </c>
      <c r="B2659" t="s">
        <v>17898</v>
      </c>
      <c r="C2659" t="s">
        <v>17899</v>
      </c>
      <c r="D2659">
        <v>569</v>
      </c>
      <c r="E2659" t="s">
        <v>17900</v>
      </c>
      <c r="F2659" t="s">
        <v>17901</v>
      </c>
      <c r="G2659" t="s">
        <v>567</v>
      </c>
      <c r="H2659" t="s">
        <v>17902</v>
      </c>
      <c r="I2659" t="s">
        <v>17903</v>
      </c>
      <c r="K2659" t="s">
        <v>51757</v>
      </c>
      <c r="L2659" t="s">
        <v>4846</v>
      </c>
      <c r="M2659" t="s">
        <v>75153</v>
      </c>
      <c r="N2659"/>
    </row>
    <row r="2660" spans="1:14" ht="14.4" x14ac:dyDescent="0.3">
      <c r="A2660" t="s">
        <v>17904</v>
      </c>
      <c r="B2660" t="s">
        <v>17905</v>
      </c>
      <c r="C2660" t="s">
        <v>17906</v>
      </c>
      <c r="D2660">
        <v>746</v>
      </c>
      <c r="E2660" t="s">
        <v>17907</v>
      </c>
      <c r="F2660" t="s">
        <v>5336</v>
      </c>
      <c r="G2660" t="s">
        <v>4952</v>
      </c>
      <c r="H2660" t="s">
        <v>17908</v>
      </c>
      <c r="I2660" t="s">
        <v>17909</v>
      </c>
      <c r="J2660" t="s">
        <v>105361</v>
      </c>
      <c r="L2660" t="s">
        <v>4956</v>
      </c>
      <c r="M2660" t="s">
        <v>75154</v>
      </c>
      <c r="N2660"/>
    </row>
    <row r="2661" spans="1:14" ht="14.4" x14ac:dyDescent="0.3">
      <c r="A2661" t="s">
        <v>17910</v>
      </c>
      <c r="B2661" t="s">
        <v>17911</v>
      </c>
      <c r="C2661" t="s">
        <v>17912</v>
      </c>
      <c r="D2661">
        <v>70</v>
      </c>
      <c r="E2661" t="s">
        <v>17913</v>
      </c>
      <c r="F2661" t="s">
        <v>5576</v>
      </c>
      <c r="G2661" t="s">
        <v>567</v>
      </c>
      <c r="H2661" t="s">
        <v>17914</v>
      </c>
      <c r="I2661" t="s">
        <v>4799</v>
      </c>
      <c r="J2661" t="s">
        <v>51758</v>
      </c>
      <c r="L2661" t="s">
        <v>4815</v>
      </c>
      <c r="M2661" t="s">
        <v>75155</v>
      </c>
      <c r="N2661"/>
    </row>
    <row r="2662" spans="1:14" ht="14.4" x14ac:dyDescent="0.3">
      <c r="A2662" t="s">
        <v>17915</v>
      </c>
      <c r="B2662" t="s">
        <v>17916</v>
      </c>
      <c r="C2662" t="s">
        <v>17917</v>
      </c>
      <c r="D2662">
        <v>430</v>
      </c>
      <c r="E2662" t="s">
        <v>14</v>
      </c>
      <c r="F2662" t="s">
        <v>7002</v>
      </c>
      <c r="G2662" t="s">
        <v>5004</v>
      </c>
      <c r="H2662" t="s">
        <v>17918</v>
      </c>
      <c r="I2662" t="s">
        <v>17919</v>
      </c>
      <c r="J2662" t="s">
        <v>58318</v>
      </c>
      <c r="K2662" t="s">
        <v>51759</v>
      </c>
      <c r="L2662" t="s">
        <v>5007</v>
      </c>
      <c r="M2662" t="s">
        <v>75156</v>
      </c>
      <c r="N2662"/>
    </row>
    <row r="2663" spans="1:14" ht="14.4" x14ac:dyDescent="0.3">
      <c r="A2663" t="s">
        <v>51760</v>
      </c>
      <c r="B2663" t="s">
        <v>51761</v>
      </c>
      <c r="C2663" t="s">
        <v>51762</v>
      </c>
      <c r="D2663">
        <v>84</v>
      </c>
      <c r="E2663" t="s">
        <v>5707</v>
      </c>
      <c r="F2663" t="s">
        <v>4835</v>
      </c>
      <c r="G2663" t="s">
        <v>567</v>
      </c>
      <c r="H2663" t="s">
        <v>51763</v>
      </c>
      <c r="I2663" t="s">
        <v>4799</v>
      </c>
      <c r="J2663" t="s">
        <v>92412</v>
      </c>
      <c r="L2663" t="s">
        <v>4801</v>
      </c>
      <c r="M2663" t="s">
        <v>75157</v>
      </c>
      <c r="N2663"/>
    </row>
    <row r="2664" spans="1:14" ht="14.4" x14ac:dyDescent="0.3">
      <c r="A2664" t="s">
        <v>17920</v>
      </c>
      <c r="B2664" t="s">
        <v>17921</v>
      </c>
      <c r="C2664" t="s">
        <v>97666</v>
      </c>
      <c r="D2664">
        <v>6</v>
      </c>
      <c r="E2664" t="s">
        <v>9992</v>
      </c>
      <c r="F2664" t="s">
        <v>7316</v>
      </c>
      <c r="G2664" t="s">
        <v>567</v>
      </c>
      <c r="H2664" t="s">
        <v>17922</v>
      </c>
      <c r="I2664" t="s">
        <v>97667</v>
      </c>
      <c r="J2664" t="s">
        <v>98477</v>
      </c>
      <c r="K2664" t="s">
        <v>4799</v>
      </c>
      <c r="L2664" t="s">
        <v>98353</v>
      </c>
      <c r="M2664" t="s">
        <v>75158</v>
      </c>
      <c r="N2664"/>
    </row>
    <row r="2665" spans="1:14" ht="14.4" x14ac:dyDescent="0.3">
      <c r="A2665" t="s">
        <v>17923</v>
      </c>
      <c r="B2665" t="s">
        <v>17924</v>
      </c>
      <c r="C2665" t="s">
        <v>17925</v>
      </c>
      <c r="D2665">
        <v>462</v>
      </c>
      <c r="E2665" t="s">
        <v>17926</v>
      </c>
      <c r="F2665" t="s">
        <v>5003</v>
      </c>
      <c r="G2665" t="s">
        <v>5004</v>
      </c>
      <c r="H2665" t="s">
        <v>17927</v>
      </c>
      <c r="I2665" t="s">
        <v>17928</v>
      </c>
      <c r="J2665" t="s">
        <v>51764</v>
      </c>
      <c r="L2665" t="s">
        <v>5007</v>
      </c>
      <c r="M2665" t="s">
        <v>75159</v>
      </c>
      <c r="N2665"/>
    </row>
    <row r="2666" spans="1:14" ht="14.4" x14ac:dyDescent="0.3">
      <c r="A2666" t="s">
        <v>17931</v>
      </c>
      <c r="B2666" t="s">
        <v>17932</v>
      </c>
      <c r="C2666" t="s">
        <v>17933</v>
      </c>
      <c r="D2666">
        <v>0</v>
      </c>
      <c r="E2666" t="s">
        <v>17934</v>
      </c>
      <c r="F2666" t="s">
        <v>6485</v>
      </c>
      <c r="G2666" t="s">
        <v>4881</v>
      </c>
      <c r="H2666" t="s">
        <v>17935</v>
      </c>
      <c r="I2666" t="s">
        <v>4799</v>
      </c>
      <c r="J2666" s="3" t="s">
        <v>91498</v>
      </c>
      <c r="L2666" t="s">
        <v>4801</v>
      </c>
      <c r="M2666" t="s">
        <v>75160</v>
      </c>
      <c r="N2666"/>
    </row>
    <row r="2667" spans="1:14" ht="14.4" x14ac:dyDescent="0.3">
      <c r="A2667" t="s">
        <v>17936</v>
      </c>
      <c r="B2667" t="s">
        <v>17937</v>
      </c>
      <c r="C2667" t="s">
        <v>17938</v>
      </c>
      <c r="D2667">
        <v>164</v>
      </c>
      <c r="E2667" t="s">
        <v>17939</v>
      </c>
      <c r="F2667" t="s">
        <v>5132</v>
      </c>
      <c r="G2667" t="s">
        <v>567</v>
      </c>
      <c r="H2667" t="s">
        <v>17940</v>
      </c>
      <c r="I2667" t="s">
        <v>17941</v>
      </c>
      <c r="J2667" t="s">
        <v>51765</v>
      </c>
      <c r="K2667" t="s">
        <v>17620</v>
      </c>
      <c r="L2667" t="s">
        <v>93265</v>
      </c>
      <c r="M2667" t="s">
        <v>75161</v>
      </c>
      <c r="N2667"/>
    </row>
    <row r="2668" spans="1:14" ht="14.4" x14ac:dyDescent="0.3">
      <c r="A2668" t="s">
        <v>17942</v>
      </c>
      <c r="B2668" t="s">
        <v>17943</v>
      </c>
      <c r="C2668" t="s">
        <v>17944</v>
      </c>
      <c r="D2668">
        <v>3346</v>
      </c>
      <c r="E2668" t="s">
        <v>14</v>
      </c>
      <c r="F2668" t="s">
        <v>5484</v>
      </c>
      <c r="G2668" t="s">
        <v>4915</v>
      </c>
      <c r="H2668" t="s">
        <v>17945</v>
      </c>
      <c r="I2668" t="s">
        <v>91499</v>
      </c>
      <c r="J2668" t="s">
        <v>51766</v>
      </c>
      <c r="K2668" t="s">
        <v>100892</v>
      </c>
      <c r="L2668" t="s">
        <v>5488</v>
      </c>
      <c r="M2668" t="s">
        <v>75162</v>
      </c>
      <c r="N2668"/>
    </row>
    <row r="2669" spans="1:14" ht="14.4" x14ac:dyDescent="0.3">
      <c r="A2669" t="s">
        <v>17946</v>
      </c>
      <c r="B2669" t="s">
        <v>17947</v>
      </c>
      <c r="C2669" t="s">
        <v>17948</v>
      </c>
      <c r="D2669">
        <v>296</v>
      </c>
      <c r="E2669" t="s">
        <v>7751</v>
      </c>
      <c r="F2669" t="s">
        <v>14309</v>
      </c>
      <c r="G2669" t="s">
        <v>5033</v>
      </c>
      <c r="H2669" t="s">
        <v>17949</v>
      </c>
      <c r="I2669" t="s">
        <v>17950</v>
      </c>
      <c r="J2669" t="s">
        <v>51767</v>
      </c>
      <c r="K2669" t="s">
        <v>17620</v>
      </c>
      <c r="L2669" t="s">
        <v>10798</v>
      </c>
      <c r="M2669" t="s">
        <v>75163</v>
      </c>
      <c r="N2669"/>
    </row>
    <row r="2670" spans="1:14" ht="14.4" x14ac:dyDescent="0.3">
      <c r="A2670" t="s">
        <v>17951</v>
      </c>
      <c r="B2670" t="s">
        <v>17952</v>
      </c>
      <c r="C2670" t="s">
        <v>17953</v>
      </c>
      <c r="D2670">
        <v>3220</v>
      </c>
      <c r="E2670" t="s">
        <v>11627</v>
      </c>
      <c r="F2670" t="s">
        <v>5336</v>
      </c>
      <c r="G2670" t="s">
        <v>4952</v>
      </c>
      <c r="H2670" t="s">
        <v>17954</v>
      </c>
      <c r="I2670" t="s">
        <v>17955</v>
      </c>
      <c r="J2670" t="s">
        <v>83771</v>
      </c>
      <c r="L2670" t="s">
        <v>4956</v>
      </c>
      <c r="M2670" t="s">
        <v>75164</v>
      </c>
      <c r="N2670"/>
    </row>
    <row r="2671" spans="1:14" ht="14.4" x14ac:dyDescent="0.3">
      <c r="A2671" t="s">
        <v>17956</v>
      </c>
      <c r="B2671" t="s">
        <v>17957</v>
      </c>
      <c r="C2671" t="s">
        <v>17958</v>
      </c>
      <c r="D2671">
        <v>1150</v>
      </c>
      <c r="E2671" t="s">
        <v>14</v>
      </c>
      <c r="F2671" t="s">
        <v>16272</v>
      </c>
      <c r="G2671" t="s">
        <v>7027</v>
      </c>
      <c r="H2671" t="s">
        <v>17959</v>
      </c>
      <c r="I2671" t="s">
        <v>17960</v>
      </c>
      <c r="L2671" t="s">
        <v>7030</v>
      </c>
      <c r="M2671" t="s">
        <v>75165</v>
      </c>
      <c r="N2671"/>
    </row>
    <row r="2672" spans="1:14" ht="14.4" x14ac:dyDescent="0.3">
      <c r="A2672" t="s">
        <v>17962</v>
      </c>
      <c r="B2672" t="s">
        <v>17963</v>
      </c>
      <c r="C2672" t="s">
        <v>17964</v>
      </c>
      <c r="D2672">
        <v>515</v>
      </c>
      <c r="E2672" t="s">
        <v>8700</v>
      </c>
      <c r="F2672" t="s">
        <v>17965</v>
      </c>
      <c r="G2672" t="s">
        <v>4858</v>
      </c>
      <c r="H2672" t="s">
        <v>17966</v>
      </c>
      <c r="I2672" t="s">
        <v>17967</v>
      </c>
      <c r="J2672" t="s">
        <v>51768</v>
      </c>
      <c r="K2672" t="s">
        <v>17968</v>
      </c>
      <c r="L2672" t="s">
        <v>4801</v>
      </c>
      <c r="M2672" t="s">
        <v>75166</v>
      </c>
      <c r="N2672"/>
    </row>
    <row r="2673" spans="1:14" ht="14.4" x14ac:dyDescent="0.3">
      <c r="A2673" t="s">
        <v>17969</v>
      </c>
      <c r="B2673" t="s">
        <v>17970</v>
      </c>
      <c r="C2673" t="s">
        <v>83619</v>
      </c>
      <c r="D2673">
        <v>140</v>
      </c>
      <c r="E2673" t="s">
        <v>11040</v>
      </c>
      <c r="F2673" t="s">
        <v>4977</v>
      </c>
      <c r="G2673" t="s">
        <v>4806</v>
      </c>
      <c r="H2673" t="s">
        <v>17971</v>
      </c>
      <c r="I2673" t="s">
        <v>17972</v>
      </c>
      <c r="J2673" t="s">
        <v>51769</v>
      </c>
      <c r="K2673" t="s">
        <v>10181</v>
      </c>
      <c r="L2673" t="s">
        <v>4899</v>
      </c>
      <c r="M2673" t="s">
        <v>75167</v>
      </c>
      <c r="N2673"/>
    </row>
    <row r="2674" spans="1:14" ht="14.4" x14ac:dyDescent="0.3">
      <c r="A2674" t="s">
        <v>17973</v>
      </c>
      <c r="B2674" t="s">
        <v>17974</v>
      </c>
      <c r="C2674" t="s">
        <v>17975</v>
      </c>
      <c r="D2674">
        <v>1705</v>
      </c>
      <c r="E2674" t="s">
        <v>7698</v>
      </c>
      <c r="F2674" t="s">
        <v>5314</v>
      </c>
      <c r="G2674" t="s">
        <v>5033</v>
      </c>
      <c r="H2674" t="s">
        <v>17976</v>
      </c>
      <c r="I2674" t="s">
        <v>17977</v>
      </c>
      <c r="J2674" t="s">
        <v>51770</v>
      </c>
      <c r="K2674" t="s">
        <v>4799</v>
      </c>
      <c r="L2674" t="s">
        <v>4801</v>
      </c>
      <c r="M2674" t="s">
        <v>75168</v>
      </c>
      <c r="N2674"/>
    </row>
    <row r="2675" spans="1:14" ht="14.4" x14ac:dyDescent="0.3">
      <c r="A2675" t="s">
        <v>17978</v>
      </c>
      <c r="B2675" t="s">
        <v>17979</v>
      </c>
      <c r="C2675" t="s">
        <v>17980</v>
      </c>
      <c r="D2675">
        <v>249</v>
      </c>
      <c r="E2675" t="s">
        <v>17981</v>
      </c>
      <c r="F2675" t="s">
        <v>17887</v>
      </c>
      <c r="G2675" t="s">
        <v>4806</v>
      </c>
      <c r="H2675" t="s">
        <v>17982</v>
      </c>
      <c r="I2675" t="s">
        <v>17983</v>
      </c>
      <c r="J2675" t="s">
        <v>51771</v>
      </c>
      <c r="K2675" t="s">
        <v>17620</v>
      </c>
      <c r="L2675" t="s">
        <v>4899</v>
      </c>
      <c r="M2675" t="s">
        <v>75169</v>
      </c>
      <c r="N2675"/>
    </row>
    <row r="2676" spans="1:14" ht="14.4" x14ac:dyDescent="0.3">
      <c r="A2676" t="s">
        <v>17984</v>
      </c>
      <c r="B2676" t="s">
        <v>17985</v>
      </c>
      <c r="C2676" t="s">
        <v>17986</v>
      </c>
      <c r="D2676">
        <v>14</v>
      </c>
      <c r="E2676" t="s">
        <v>14</v>
      </c>
      <c r="F2676" t="s">
        <v>17887</v>
      </c>
      <c r="G2676" t="s">
        <v>4806</v>
      </c>
      <c r="H2676" t="s">
        <v>17987</v>
      </c>
      <c r="I2676" t="s">
        <v>17988</v>
      </c>
      <c r="K2676" t="s">
        <v>17868</v>
      </c>
      <c r="L2676" t="s">
        <v>4899</v>
      </c>
      <c r="M2676" t="s">
        <v>75170</v>
      </c>
      <c r="N2676"/>
    </row>
    <row r="2677" spans="1:14" ht="14.4" x14ac:dyDescent="0.3">
      <c r="A2677" t="s">
        <v>17989</v>
      </c>
      <c r="B2677" t="s">
        <v>17990</v>
      </c>
      <c r="C2677" t="s">
        <v>17991</v>
      </c>
      <c r="D2677">
        <v>38</v>
      </c>
      <c r="E2677" t="s">
        <v>14</v>
      </c>
      <c r="F2677" t="s">
        <v>8784</v>
      </c>
      <c r="G2677" t="s">
        <v>4952</v>
      </c>
      <c r="H2677" t="s">
        <v>17992</v>
      </c>
      <c r="I2677" t="s">
        <v>17993</v>
      </c>
      <c r="K2677" t="s">
        <v>17868</v>
      </c>
      <c r="L2677" t="s">
        <v>4956</v>
      </c>
      <c r="M2677" t="s">
        <v>75171</v>
      </c>
      <c r="N2677"/>
    </row>
    <row r="2678" spans="1:14" ht="14.4" x14ac:dyDescent="0.3">
      <c r="A2678" t="s">
        <v>17994</v>
      </c>
      <c r="B2678" t="s">
        <v>17995</v>
      </c>
      <c r="C2678" t="s">
        <v>17996</v>
      </c>
      <c r="D2678">
        <v>2431</v>
      </c>
      <c r="E2678" t="s">
        <v>14</v>
      </c>
      <c r="F2678" t="s">
        <v>15917</v>
      </c>
      <c r="G2678" t="s">
        <v>4995</v>
      </c>
      <c r="H2678" t="s">
        <v>17997</v>
      </c>
      <c r="I2678" t="s">
        <v>17998</v>
      </c>
      <c r="J2678" t="s">
        <v>51772</v>
      </c>
      <c r="L2678" t="s">
        <v>4998</v>
      </c>
      <c r="M2678" t="s">
        <v>75172</v>
      </c>
      <c r="N2678"/>
    </row>
    <row r="2679" spans="1:14" ht="14.4" x14ac:dyDescent="0.3">
      <c r="A2679" t="s">
        <v>17999</v>
      </c>
      <c r="B2679" t="s">
        <v>18000</v>
      </c>
      <c r="C2679" t="s">
        <v>18001</v>
      </c>
      <c r="D2679">
        <v>333</v>
      </c>
      <c r="E2679" t="s">
        <v>18002</v>
      </c>
      <c r="F2679" t="s">
        <v>4977</v>
      </c>
      <c r="G2679" t="s">
        <v>4806</v>
      </c>
      <c r="H2679" t="s">
        <v>18003</v>
      </c>
      <c r="I2679" t="s">
        <v>18004</v>
      </c>
      <c r="J2679" t="s">
        <v>50260</v>
      </c>
      <c r="K2679" t="s">
        <v>18005</v>
      </c>
      <c r="L2679" t="s">
        <v>4963</v>
      </c>
      <c r="M2679" t="s">
        <v>75173</v>
      </c>
      <c r="N2679"/>
    </row>
    <row r="2680" spans="1:14" ht="14.4" x14ac:dyDescent="0.3">
      <c r="A2680" t="s">
        <v>18006</v>
      </c>
      <c r="B2680" t="s">
        <v>18007</v>
      </c>
      <c r="C2680" t="s">
        <v>18008</v>
      </c>
      <c r="D2680">
        <v>112</v>
      </c>
      <c r="E2680" t="s">
        <v>18009</v>
      </c>
      <c r="F2680" t="s">
        <v>6170</v>
      </c>
      <c r="G2680" t="s">
        <v>6171</v>
      </c>
      <c r="H2680" t="s">
        <v>18010</v>
      </c>
      <c r="I2680" t="s">
        <v>18011</v>
      </c>
      <c r="J2680" t="s">
        <v>51773</v>
      </c>
      <c r="K2680" t="s">
        <v>18012</v>
      </c>
      <c r="L2680" t="s">
        <v>4801</v>
      </c>
      <c r="M2680" t="s">
        <v>75174</v>
      </c>
      <c r="N2680"/>
    </row>
    <row r="2681" spans="1:14" ht="14.4" x14ac:dyDescent="0.3">
      <c r="A2681" t="s">
        <v>18013</v>
      </c>
      <c r="B2681" t="s">
        <v>91502</v>
      </c>
      <c r="C2681" t="s">
        <v>5168</v>
      </c>
      <c r="D2681">
        <v>143</v>
      </c>
      <c r="E2681" t="s">
        <v>14</v>
      </c>
      <c r="F2681" t="s">
        <v>6518</v>
      </c>
      <c r="G2681" t="s">
        <v>4806</v>
      </c>
      <c r="H2681" t="s">
        <v>18014</v>
      </c>
      <c r="I2681" t="s">
        <v>4799</v>
      </c>
      <c r="L2681" t="s">
        <v>4899</v>
      </c>
      <c r="M2681" t="s">
        <v>75175</v>
      </c>
      <c r="N2681"/>
    </row>
    <row r="2682" spans="1:14" ht="14.4" x14ac:dyDescent="0.3">
      <c r="A2682" t="s">
        <v>18015</v>
      </c>
      <c r="B2682" t="s">
        <v>18016</v>
      </c>
      <c r="C2682" t="s">
        <v>18017</v>
      </c>
      <c r="D2682">
        <v>760</v>
      </c>
      <c r="E2682" t="s">
        <v>14</v>
      </c>
      <c r="F2682" t="s">
        <v>5269</v>
      </c>
      <c r="G2682" t="s">
        <v>4874</v>
      </c>
      <c r="H2682" t="s">
        <v>18018</v>
      </c>
      <c r="I2682" t="s">
        <v>4799</v>
      </c>
      <c r="J2682" t="s">
        <v>51774</v>
      </c>
      <c r="L2682" t="s">
        <v>4963</v>
      </c>
      <c r="M2682" t="s">
        <v>75176</v>
      </c>
      <c r="N2682"/>
    </row>
    <row r="2683" spans="1:14" ht="14.4" x14ac:dyDescent="0.3">
      <c r="A2683" t="s">
        <v>18019</v>
      </c>
      <c r="B2683" t="s">
        <v>18020</v>
      </c>
      <c r="C2683" t="s">
        <v>18021</v>
      </c>
      <c r="D2683">
        <v>1714</v>
      </c>
      <c r="E2683" t="s">
        <v>18022</v>
      </c>
      <c r="F2683" t="s">
        <v>18023</v>
      </c>
      <c r="G2683" t="s">
        <v>4806</v>
      </c>
      <c r="H2683" t="s">
        <v>18024</v>
      </c>
      <c r="I2683" t="s">
        <v>18025</v>
      </c>
      <c r="J2683" t="s">
        <v>51775</v>
      </c>
      <c r="L2683" t="s">
        <v>4899</v>
      </c>
      <c r="M2683" t="s">
        <v>75177</v>
      </c>
      <c r="N2683"/>
    </row>
    <row r="2684" spans="1:14" ht="14.4" x14ac:dyDescent="0.3">
      <c r="A2684" t="s">
        <v>18026</v>
      </c>
      <c r="B2684" t="s">
        <v>18027</v>
      </c>
      <c r="C2684" t="s">
        <v>18028</v>
      </c>
      <c r="D2684">
        <v>446</v>
      </c>
      <c r="E2684" t="s">
        <v>18029</v>
      </c>
      <c r="F2684" t="s">
        <v>5336</v>
      </c>
      <c r="G2684" t="s">
        <v>4952</v>
      </c>
      <c r="H2684" t="s">
        <v>18030</v>
      </c>
      <c r="I2684" t="s">
        <v>18031</v>
      </c>
      <c r="J2684" t="s">
        <v>51776</v>
      </c>
      <c r="K2684" t="s">
        <v>4799</v>
      </c>
      <c r="L2684" t="s">
        <v>4956</v>
      </c>
      <c r="M2684" t="s">
        <v>75178</v>
      </c>
      <c r="N2684"/>
    </row>
    <row r="2685" spans="1:14" ht="14.4" x14ac:dyDescent="0.3">
      <c r="A2685" t="s">
        <v>18032</v>
      </c>
      <c r="B2685" t="s">
        <v>18033</v>
      </c>
      <c r="C2685" t="s">
        <v>70305</v>
      </c>
      <c r="D2685">
        <v>3270</v>
      </c>
      <c r="E2685" t="s">
        <v>70306</v>
      </c>
      <c r="F2685" t="s">
        <v>5197</v>
      </c>
      <c r="G2685" t="s">
        <v>4806</v>
      </c>
      <c r="H2685" t="s">
        <v>18034</v>
      </c>
      <c r="I2685" t="s">
        <v>70307</v>
      </c>
      <c r="J2685" t="s">
        <v>70308</v>
      </c>
      <c r="L2685" t="s">
        <v>4801</v>
      </c>
      <c r="M2685" t="s">
        <v>75179</v>
      </c>
      <c r="N2685"/>
    </row>
    <row r="2686" spans="1:14" ht="14.4" x14ac:dyDescent="0.3">
      <c r="A2686" t="s">
        <v>18035</v>
      </c>
      <c r="B2686" t="s">
        <v>18036</v>
      </c>
      <c r="C2686" t="s">
        <v>18037</v>
      </c>
      <c r="D2686">
        <v>79</v>
      </c>
      <c r="E2686" t="s">
        <v>14</v>
      </c>
      <c r="F2686" t="s">
        <v>9375</v>
      </c>
      <c r="G2686" t="s">
        <v>567</v>
      </c>
      <c r="H2686" t="s">
        <v>18038</v>
      </c>
      <c r="I2686" t="s">
        <v>4799</v>
      </c>
      <c r="J2686" s="3" t="s">
        <v>51777</v>
      </c>
      <c r="K2686" t="s">
        <v>4799</v>
      </c>
      <c r="L2686" t="s">
        <v>91340</v>
      </c>
      <c r="M2686" t="s">
        <v>75180</v>
      </c>
      <c r="N2686"/>
    </row>
    <row r="2687" spans="1:14" ht="14.4" x14ac:dyDescent="0.3">
      <c r="A2687" t="s">
        <v>18039</v>
      </c>
      <c r="B2687" t="s">
        <v>18040</v>
      </c>
      <c r="C2687" t="s">
        <v>5671</v>
      </c>
      <c r="D2687">
        <v>841</v>
      </c>
      <c r="E2687" t="s">
        <v>18041</v>
      </c>
      <c r="F2687" t="s">
        <v>13780</v>
      </c>
      <c r="G2687" t="s">
        <v>567</v>
      </c>
      <c r="H2687" t="s">
        <v>18042</v>
      </c>
      <c r="I2687" t="s">
        <v>18043</v>
      </c>
      <c r="K2687" t="s">
        <v>13913</v>
      </c>
      <c r="L2687" t="s">
        <v>4846</v>
      </c>
      <c r="M2687" t="s">
        <v>75181</v>
      </c>
      <c r="N2687"/>
    </row>
    <row r="2688" spans="1:14" ht="14.4" x14ac:dyDescent="0.3">
      <c r="A2688" t="s">
        <v>51778</v>
      </c>
      <c r="B2688" t="s">
        <v>51779</v>
      </c>
      <c r="C2688" t="s">
        <v>61698</v>
      </c>
      <c r="D2688">
        <v>4685</v>
      </c>
      <c r="E2688" t="s">
        <v>53413</v>
      </c>
      <c r="F2688" t="s">
        <v>6663</v>
      </c>
      <c r="G2688" t="s">
        <v>567</v>
      </c>
      <c r="H2688" t="s">
        <v>51780</v>
      </c>
      <c r="I2688" t="s">
        <v>51781</v>
      </c>
      <c r="J2688" t="s">
        <v>51782</v>
      </c>
      <c r="K2688" t="s">
        <v>18044</v>
      </c>
      <c r="L2688" t="s">
        <v>5849</v>
      </c>
      <c r="M2688" t="s">
        <v>75182</v>
      </c>
      <c r="N2688"/>
    </row>
    <row r="2689" spans="1:14" ht="14.4" x14ac:dyDescent="0.3">
      <c r="A2689" t="s">
        <v>18045</v>
      </c>
      <c r="B2689" t="s">
        <v>18046</v>
      </c>
      <c r="C2689" t="s">
        <v>18047</v>
      </c>
      <c r="D2689">
        <v>55</v>
      </c>
      <c r="E2689" t="s">
        <v>133</v>
      </c>
      <c r="F2689" t="s">
        <v>5336</v>
      </c>
      <c r="G2689" t="s">
        <v>4952</v>
      </c>
      <c r="H2689" t="s">
        <v>18048</v>
      </c>
      <c r="I2689" t="s">
        <v>61699</v>
      </c>
      <c r="J2689" s="3" t="s">
        <v>100893</v>
      </c>
      <c r="K2689" t="s">
        <v>31627</v>
      </c>
      <c r="L2689" t="s">
        <v>4956</v>
      </c>
      <c r="M2689" t="s">
        <v>75183</v>
      </c>
      <c r="N2689"/>
    </row>
    <row r="2690" spans="1:14" ht="14.4" x14ac:dyDescent="0.3">
      <c r="A2690" t="s">
        <v>18049</v>
      </c>
      <c r="B2690" t="s">
        <v>18050</v>
      </c>
      <c r="C2690" t="s">
        <v>18051</v>
      </c>
      <c r="D2690">
        <v>3600</v>
      </c>
      <c r="E2690" t="s">
        <v>18052</v>
      </c>
      <c r="F2690" t="s">
        <v>4805</v>
      </c>
      <c r="G2690" t="s">
        <v>4806</v>
      </c>
      <c r="H2690" t="s">
        <v>18053</v>
      </c>
      <c r="I2690" t="s">
        <v>18054</v>
      </c>
      <c r="J2690" t="s">
        <v>51783</v>
      </c>
      <c r="K2690" t="s">
        <v>4799</v>
      </c>
      <c r="L2690" t="s">
        <v>4808</v>
      </c>
      <c r="M2690" t="s">
        <v>75184</v>
      </c>
      <c r="N2690"/>
    </row>
    <row r="2691" spans="1:14" ht="14.4" x14ac:dyDescent="0.3">
      <c r="A2691" t="s">
        <v>18055</v>
      </c>
      <c r="B2691" t="s">
        <v>18056</v>
      </c>
      <c r="C2691" t="s">
        <v>18057</v>
      </c>
      <c r="D2691">
        <v>1615</v>
      </c>
      <c r="E2691" t="s">
        <v>14</v>
      </c>
      <c r="F2691" t="s">
        <v>18058</v>
      </c>
      <c r="G2691" t="s">
        <v>4874</v>
      </c>
      <c r="H2691" t="s">
        <v>18059</v>
      </c>
      <c r="I2691" t="s">
        <v>4799</v>
      </c>
      <c r="J2691" t="s">
        <v>105369</v>
      </c>
      <c r="L2691" t="s">
        <v>4963</v>
      </c>
      <c r="M2691" t="s">
        <v>75185</v>
      </c>
      <c r="N2691"/>
    </row>
    <row r="2692" spans="1:14" ht="14.4" x14ac:dyDescent="0.3">
      <c r="A2692" t="s">
        <v>18060</v>
      </c>
      <c r="B2692" t="s">
        <v>18061</v>
      </c>
      <c r="C2692" t="s">
        <v>18062</v>
      </c>
      <c r="D2692">
        <v>643</v>
      </c>
      <c r="E2692" t="s">
        <v>10519</v>
      </c>
      <c r="F2692" t="s">
        <v>4835</v>
      </c>
      <c r="G2692" t="s">
        <v>567</v>
      </c>
      <c r="H2692" t="s">
        <v>18063</v>
      </c>
      <c r="I2692" t="s">
        <v>4799</v>
      </c>
      <c r="J2692" t="s">
        <v>51784</v>
      </c>
      <c r="L2692" t="s">
        <v>61654</v>
      </c>
      <c r="M2692" t="s">
        <v>75186</v>
      </c>
      <c r="N2692"/>
    </row>
    <row r="2693" spans="1:14" ht="14.4" x14ac:dyDescent="0.3">
      <c r="A2693" t="s">
        <v>18064</v>
      </c>
      <c r="B2693" t="s">
        <v>18065</v>
      </c>
      <c r="C2693" t="s">
        <v>18066</v>
      </c>
      <c r="D2693">
        <v>243</v>
      </c>
      <c r="E2693" t="s">
        <v>14</v>
      </c>
      <c r="F2693" t="s">
        <v>6431</v>
      </c>
      <c r="G2693" t="s">
        <v>567</v>
      </c>
      <c r="H2693" t="s">
        <v>18067</v>
      </c>
      <c r="I2693" t="s">
        <v>18068</v>
      </c>
      <c r="K2693" t="s">
        <v>18069</v>
      </c>
      <c r="L2693" t="s">
        <v>4801</v>
      </c>
      <c r="M2693" t="s">
        <v>75187</v>
      </c>
      <c r="N2693"/>
    </row>
    <row r="2694" spans="1:14" ht="14.4" x14ac:dyDescent="0.3">
      <c r="A2694" t="s">
        <v>18070</v>
      </c>
      <c r="B2694" t="s">
        <v>18071</v>
      </c>
      <c r="C2694" t="s">
        <v>18072</v>
      </c>
      <c r="D2694">
        <v>600</v>
      </c>
      <c r="E2694" t="s">
        <v>18073</v>
      </c>
      <c r="F2694" t="s">
        <v>5456</v>
      </c>
      <c r="G2694" t="s">
        <v>4885</v>
      </c>
      <c r="H2694" t="s">
        <v>18074</v>
      </c>
      <c r="I2694" t="s">
        <v>18075</v>
      </c>
      <c r="J2694" t="s">
        <v>51785</v>
      </c>
      <c r="K2694" t="s">
        <v>4799</v>
      </c>
      <c r="L2694" t="s">
        <v>16167</v>
      </c>
      <c r="M2694" t="s">
        <v>75188</v>
      </c>
      <c r="N2694"/>
    </row>
    <row r="2695" spans="1:14" ht="14.4" x14ac:dyDescent="0.3">
      <c r="A2695" t="s">
        <v>58319</v>
      </c>
      <c r="B2695" t="s">
        <v>58320</v>
      </c>
      <c r="C2695" t="s">
        <v>42406</v>
      </c>
      <c r="D2695">
        <v>834</v>
      </c>
      <c r="E2695" t="s">
        <v>14</v>
      </c>
      <c r="F2695" t="s">
        <v>14049</v>
      </c>
      <c r="G2695" t="s">
        <v>5680</v>
      </c>
      <c r="H2695" t="s">
        <v>58321</v>
      </c>
      <c r="I2695" t="s">
        <v>58322</v>
      </c>
      <c r="J2695" t="s">
        <v>58323</v>
      </c>
      <c r="K2695" t="s">
        <v>20369</v>
      </c>
      <c r="L2695" t="s">
        <v>25790</v>
      </c>
      <c r="M2695" t="s">
        <v>75189</v>
      </c>
      <c r="N2695"/>
    </row>
    <row r="2696" spans="1:14" ht="14.4" x14ac:dyDescent="0.3">
      <c r="A2696" t="s">
        <v>18076</v>
      </c>
      <c r="B2696" t="s">
        <v>18077</v>
      </c>
      <c r="C2696" t="s">
        <v>18078</v>
      </c>
      <c r="D2696">
        <v>18885</v>
      </c>
      <c r="E2696" t="s">
        <v>18079</v>
      </c>
      <c r="F2696" t="s">
        <v>6023</v>
      </c>
      <c r="G2696" t="s">
        <v>4952</v>
      </c>
      <c r="H2696" t="s">
        <v>18080</v>
      </c>
      <c r="I2696" t="s">
        <v>18081</v>
      </c>
      <c r="L2696" t="s">
        <v>4956</v>
      </c>
      <c r="M2696" t="s">
        <v>75190</v>
      </c>
      <c r="N2696"/>
    </row>
    <row r="2697" spans="1:14" ht="14.4" x14ac:dyDescent="0.3">
      <c r="A2697" t="s">
        <v>18082</v>
      </c>
      <c r="B2697" t="s">
        <v>18083</v>
      </c>
      <c r="C2697" t="s">
        <v>18084</v>
      </c>
      <c r="D2697">
        <v>147</v>
      </c>
      <c r="E2697" t="s">
        <v>12764</v>
      </c>
      <c r="F2697" t="s">
        <v>7026</v>
      </c>
      <c r="G2697" t="s">
        <v>7027</v>
      </c>
      <c r="H2697" t="s">
        <v>18085</v>
      </c>
      <c r="I2697" t="s">
        <v>18086</v>
      </c>
      <c r="J2697" t="s">
        <v>51786</v>
      </c>
      <c r="L2697" t="s">
        <v>7170</v>
      </c>
      <c r="M2697" t="s">
        <v>75191</v>
      </c>
      <c r="N2697"/>
    </row>
    <row r="2698" spans="1:14" ht="14.4" x14ac:dyDescent="0.3">
      <c r="A2698" t="s">
        <v>18087</v>
      </c>
      <c r="B2698" t="s">
        <v>18088</v>
      </c>
      <c r="C2698" t="s">
        <v>18089</v>
      </c>
      <c r="D2698">
        <v>63</v>
      </c>
      <c r="E2698" t="s">
        <v>18090</v>
      </c>
      <c r="F2698" t="s">
        <v>5043</v>
      </c>
      <c r="G2698" t="s">
        <v>567</v>
      </c>
      <c r="H2698" t="s">
        <v>18091</v>
      </c>
      <c r="I2698" t="s">
        <v>18092</v>
      </c>
      <c r="J2698" s="3" t="s">
        <v>51787</v>
      </c>
      <c r="K2698" t="s">
        <v>18093</v>
      </c>
      <c r="L2698" t="s">
        <v>4801</v>
      </c>
      <c r="M2698" t="s">
        <v>75192</v>
      </c>
      <c r="N2698"/>
    </row>
    <row r="2699" spans="1:14" ht="14.4" x14ac:dyDescent="0.3">
      <c r="A2699" t="s">
        <v>18094</v>
      </c>
      <c r="B2699" t="s">
        <v>18095</v>
      </c>
      <c r="C2699" t="s">
        <v>18096</v>
      </c>
      <c r="D2699">
        <v>143</v>
      </c>
      <c r="E2699" t="s">
        <v>8371</v>
      </c>
      <c r="F2699" t="s">
        <v>6205</v>
      </c>
      <c r="G2699" t="s">
        <v>567</v>
      </c>
      <c r="H2699" t="s">
        <v>18097</v>
      </c>
      <c r="I2699" t="s">
        <v>4799</v>
      </c>
      <c r="J2699" t="s">
        <v>51788</v>
      </c>
      <c r="L2699" t="s">
        <v>5849</v>
      </c>
      <c r="M2699" t="s">
        <v>75193</v>
      </c>
      <c r="N2699"/>
    </row>
    <row r="2700" spans="1:14" ht="14.4" x14ac:dyDescent="0.3">
      <c r="A2700" t="s">
        <v>18098</v>
      </c>
      <c r="B2700" t="s">
        <v>18099</v>
      </c>
      <c r="C2700" t="s">
        <v>18100</v>
      </c>
      <c r="D2700">
        <v>52</v>
      </c>
      <c r="E2700" t="s">
        <v>18101</v>
      </c>
      <c r="F2700" t="s">
        <v>4907</v>
      </c>
      <c r="G2700" t="s">
        <v>567</v>
      </c>
      <c r="H2700" t="s">
        <v>18102</v>
      </c>
      <c r="I2700" t="s">
        <v>18103</v>
      </c>
      <c r="J2700" t="s">
        <v>94525</v>
      </c>
      <c r="K2700" t="s">
        <v>18104</v>
      </c>
      <c r="L2700" t="s">
        <v>4815</v>
      </c>
      <c r="M2700" t="s">
        <v>75194</v>
      </c>
      <c r="N2700"/>
    </row>
    <row r="2701" spans="1:14" ht="14.4" x14ac:dyDescent="0.3">
      <c r="A2701" t="s">
        <v>18105</v>
      </c>
      <c r="B2701" t="s">
        <v>89653</v>
      </c>
      <c r="C2701" t="s">
        <v>89654</v>
      </c>
      <c r="D2701">
        <v>144</v>
      </c>
      <c r="E2701" t="s">
        <v>89655</v>
      </c>
      <c r="F2701" t="s">
        <v>6562</v>
      </c>
      <c r="G2701" t="s">
        <v>567</v>
      </c>
      <c r="H2701" t="s">
        <v>18107</v>
      </c>
      <c r="I2701" t="s">
        <v>18108</v>
      </c>
      <c r="J2701" t="s">
        <v>51789</v>
      </c>
      <c r="K2701" t="s">
        <v>4799</v>
      </c>
      <c r="L2701" t="s">
        <v>5047</v>
      </c>
      <c r="M2701" t="s">
        <v>75195</v>
      </c>
      <c r="N2701"/>
    </row>
    <row r="2702" spans="1:14" ht="14.4" x14ac:dyDescent="0.3">
      <c r="A2702" t="s">
        <v>51790</v>
      </c>
      <c r="B2702" t="s">
        <v>89656</v>
      </c>
      <c r="C2702" t="s">
        <v>51791</v>
      </c>
      <c r="D2702">
        <v>76</v>
      </c>
      <c r="E2702" t="s">
        <v>49811</v>
      </c>
      <c r="F2702" t="s">
        <v>4835</v>
      </c>
      <c r="G2702" t="s">
        <v>567</v>
      </c>
      <c r="H2702" t="s">
        <v>51792</v>
      </c>
      <c r="I2702" t="s">
        <v>51793</v>
      </c>
      <c r="J2702" t="s">
        <v>51794</v>
      </c>
      <c r="K2702" t="s">
        <v>4799</v>
      </c>
      <c r="L2702" t="s">
        <v>4815</v>
      </c>
      <c r="M2702" t="s">
        <v>75196</v>
      </c>
      <c r="N2702"/>
    </row>
    <row r="2703" spans="1:14" ht="14.4" x14ac:dyDescent="0.3">
      <c r="A2703" t="s">
        <v>18109</v>
      </c>
      <c r="B2703" t="s">
        <v>83661</v>
      </c>
      <c r="C2703" t="s">
        <v>94431</v>
      </c>
      <c r="D2703">
        <v>0</v>
      </c>
      <c r="E2703" t="s">
        <v>59078</v>
      </c>
      <c r="F2703" t="s">
        <v>5427</v>
      </c>
      <c r="G2703" t="s">
        <v>5396</v>
      </c>
      <c r="H2703" t="s">
        <v>18110</v>
      </c>
      <c r="I2703" t="s">
        <v>94433</v>
      </c>
      <c r="J2703" t="s">
        <v>50260</v>
      </c>
      <c r="K2703" t="s">
        <v>83441</v>
      </c>
      <c r="L2703" t="s">
        <v>4963</v>
      </c>
      <c r="M2703" t="s">
        <v>94432</v>
      </c>
      <c r="N2703"/>
    </row>
    <row r="2704" spans="1:14" ht="14.4" x14ac:dyDescent="0.3">
      <c r="A2704" t="s">
        <v>18111</v>
      </c>
      <c r="B2704" t="s">
        <v>18112</v>
      </c>
      <c r="C2704" t="s">
        <v>18113</v>
      </c>
      <c r="D2704">
        <v>406</v>
      </c>
      <c r="E2704" t="s">
        <v>18114</v>
      </c>
      <c r="F2704" t="s">
        <v>18115</v>
      </c>
      <c r="G2704" t="s">
        <v>4915</v>
      </c>
      <c r="H2704" t="s">
        <v>18116</v>
      </c>
      <c r="I2704" t="s">
        <v>18117</v>
      </c>
      <c r="J2704" t="s">
        <v>51795</v>
      </c>
      <c r="K2704" t="s">
        <v>4799</v>
      </c>
      <c r="L2704" t="s">
        <v>4801</v>
      </c>
      <c r="M2704" t="s">
        <v>75197</v>
      </c>
      <c r="N2704"/>
    </row>
    <row r="2705" spans="1:14" ht="14.4" x14ac:dyDescent="0.3">
      <c r="A2705" t="s">
        <v>18118</v>
      </c>
      <c r="B2705" t="s">
        <v>18119</v>
      </c>
      <c r="C2705" t="s">
        <v>18120</v>
      </c>
      <c r="D2705">
        <v>317</v>
      </c>
      <c r="E2705" t="s">
        <v>14</v>
      </c>
      <c r="F2705" t="s">
        <v>15598</v>
      </c>
      <c r="G2705" t="s">
        <v>4827</v>
      </c>
      <c r="H2705" t="s">
        <v>18121</v>
      </c>
      <c r="I2705" t="s">
        <v>18122</v>
      </c>
      <c r="J2705" t="s">
        <v>51796</v>
      </c>
      <c r="L2705" t="s">
        <v>4831</v>
      </c>
      <c r="M2705" t="s">
        <v>75198</v>
      </c>
      <c r="N2705"/>
    </row>
    <row r="2706" spans="1:14" ht="14.4" x14ac:dyDescent="0.3">
      <c r="A2706" t="s">
        <v>18123</v>
      </c>
      <c r="B2706" t="s">
        <v>18124</v>
      </c>
      <c r="C2706" t="s">
        <v>18125</v>
      </c>
      <c r="D2706">
        <v>4</v>
      </c>
      <c r="E2706" t="s">
        <v>7145</v>
      </c>
      <c r="F2706" t="s">
        <v>4907</v>
      </c>
      <c r="G2706" t="s">
        <v>567</v>
      </c>
      <c r="H2706" t="s">
        <v>18126</v>
      </c>
      <c r="I2706" t="s">
        <v>18127</v>
      </c>
      <c r="J2706" t="s">
        <v>51797</v>
      </c>
      <c r="L2706" t="s">
        <v>4801</v>
      </c>
      <c r="M2706" t="s">
        <v>75199</v>
      </c>
      <c r="N2706"/>
    </row>
    <row r="2707" spans="1:14" ht="14.4" x14ac:dyDescent="0.3">
      <c r="A2707" t="s">
        <v>18128</v>
      </c>
      <c r="B2707" t="s">
        <v>18129</v>
      </c>
      <c r="C2707" t="s">
        <v>18130</v>
      </c>
      <c r="D2707">
        <v>443</v>
      </c>
      <c r="E2707" t="s">
        <v>13069</v>
      </c>
      <c r="F2707" t="s">
        <v>5046</v>
      </c>
      <c r="G2707" t="s">
        <v>567</v>
      </c>
      <c r="H2707" t="s">
        <v>18131</v>
      </c>
      <c r="I2707" t="s">
        <v>18132</v>
      </c>
      <c r="J2707" t="s">
        <v>51798</v>
      </c>
      <c r="K2707" t="s">
        <v>18133</v>
      </c>
      <c r="L2707" t="s">
        <v>98353</v>
      </c>
      <c r="M2707" t="s">
        <v>75200</v>
      </c>
      <c r="N2707"/>
    </row>
    <row r="2708" spans="1:14" ht="14.4" x14ac:dyDescent="0.3">
      <c r="A2708" t="s">
        <v>18134</v>
      </c>
      <c r="B2708" t="s">
        <v>18135</v>
      </c>
      <c r="C2708" t="s">
        <v>18136</v>
      </c>
      <c r="D2708">
        <v>168</v>
      </c>
      <c r="E2708" t="s">
        <v>18137</v>
      </c>
      <c r="F2708" t="s">
        <v>9734</v>
      </c>
      <c r="G2708" t="s">
        <v>567</v>
      </c>
      <c r="H2708" t="s">
        <v>18138</v>
      </c>
      <c r="I2708" t="s">
        <v>18139</v>
      </c>
      <c r="J2708" t="s">
        <v>51799</v>
      </c>
      <c r="L2708" t="s">
        <v>5076</v>
      </c>
      <c r="M2708" t="s">
        <v>75201</v>
      </c>
      <c r="N2708"/>
    </row>
    <row r="2709" spans="1:14" ht="14.4" x14ac:dyDescent="0.3">
      <c r="A2709" t="s">
        <v>18140</v>
      </c>
      <c r="B2709" t="s">
        <v>18141</v>
      </c>
      <c r="C2709" t="s">
        <v>18142</v>
      </c>
      <c r="D2709">
        <v>0</v>
      </c>
      <c r="E2709" t="s">
        <v>11317</v>
      </c>
      <c r="F2709" t="s">
        <v>18143</v>
      </c>
      <c r="G2709" t="s">
        <v>5612</v>
      </c>
      <c r="H2709" t="s">
        <v>18144</v>
      </c>
      <c r="I2709" t="s">
        <v>18145</v>
      </c>
      <c r="J2709" t="s">
        <v>51800</v>
      </c>
      <c r="K2709" t="s">
        <v>18146</v>
      </c>
      <c r="L2709" t="s">
        <v>6092</v>
      </c>
      <c r="M2709" t="s">
        <v>75202</v>
      </c>
      <c r="N2709"/>
    </row>
    <row r="2710" spans="1:14" ht="14.4" x14ac:dyDescent="0.3">
      <c r="A2710" t="s">
        <v>18147</v>
      </c>
      <c r="B2710" t="s">
        <v>18148</v>
      </c>
      <c r="C2710" t="s">
        <v>18149</v>
      </c>
      <c r="D2710">
        <v>585</v>
      </c>
      <c r="E2710" t="s">
        <v>18150</v>
      </c>
      <c r="F2710" t="s">
        <v>18151</v>
      </c>
      <c r="G2710" t="s">
        <v>4874</v>
      </c>
      <c r="H2710" t="s">
        <v>18152</v>
      </c>
      <c r="I2710" t="s">
        <v>4799</v>
      </c>
      <c r="J2710" t="s">
        <v>97668</v>
      </c>
      <c r="K2710" t="s">
        <v>18153</v>
      </c>
      <c r="L2710" t="s">
        <v>4963</v>
      </c>
      <c r="M2710" t="s">
        <v>75203</v>
      </c>
      <c r="N2710"/>
    </row>
    <row r="2711" spans="1:14" ht="14.4" x14ac:dyDescent="0.3">
      <c r="A2711" t="s">
        <v>18154</v>
      </c>
      <c r="B2711" t="s">
        <v>18155</v>
      </c>
      <c r="C2711" t="s">
        <v>18156</v>
      </c>
      <c r="D2711">
        <v>10</v>
      </c>
      <c r="E2711" t="s">
        <v>18157</v>
      </c>
      <c r="F2711" t="s">
        <v>5659</v>
      </c>
      <c r="G2711" t="s">
        <v>4858</v>
      </c>
      <c r="H2711" t="s">
        <v>18158</v>
      </c>
      <c r="I2711" t="s">
        <v>18159</v>
      </c>
      <c r="J2711" t="s">
        <v>51801</v>
      </c>
      <c r="L2711" t="s">
        <v>4801</v>
      </c>
      <c r="M2711" t="s">
        <v>75204</v>
      </c>
      <c r="N2711"/>
    </row>
    <row r="2712" spans="1:14" ht="14.4" x14ac:dyDescent="0.3">
      <c r="A2712" t="s">
        <v>51802</v>
      </c>
      <c r="B2712" t="s">
        <v>51803</v>
      </c>
      <c r="C2712" t="s">
        <v>51804</v>
      </c>
      <c r="D2712">
        <v>2934</v>
      </c>
      <c r="E2712" t="s">
        <v>51805</v>
      </c>
      <c r="F2712" t="s">
        <v>4835</v>
      </c>
      <c r="G2712" t="s">
        <v>567</v>
      </c>
      <c r="H2712" t="s">
        <v>51806</v>
      </c>
      <c r="I2712" t="s">
        <v>51807</v>
      </c>
      <c r="J2712" t="s">
        <v>51808</v>
      </c>
      <c r="K2712" t="s">
        <v>18160</v>
      </c>
      <c r="L2712" t="s">
        <v>4801</v>
      </c>
      <c r="M2712" t="s">
        <v>75205</v>
      </c>
      <c r="N2712"/>
    </row>
    <row r="2713" spans="1:14" ht="14.4" x14ac:dyDescent="0.3">
      <c r="A2713" t="s">
        <v>18161</v>
      </c>
      <c r="B2713" t="s">
        <v>18162</v>
      </c>
      <c r="C2713" t="s">
        <v>18163</v>
      </c>
      <c r="D2713">
        <v>1694</v>
      </c>
      <c r="E2713" t="s">
        <v>4993</v>
      </c>
      <c r="F2713" t="s">
        <v>7898</v>
      </c>
      <c r="G2713" t="s">
        <v>5411</v>
      </c>
      <c r="H2713" t="s">
        <v>18164</v>
      </c>
      <c r="I2713" t="s">
        <v>18165</v>
      </c>
      <c r="J2713" t="s">
        <v>51809</v>
      </c>
      <c r="L2713" t="s">
        <v>5683</v>
      </c>
      <c r="M2713" t="s">
        <v>75206</v>
      </c>
      <c r="N2713"/>
    </row>
    <row r="2714" spans="1:14" ht="14.4" x14ac:dyDescent="0.3">
      <c r="A2714" t="s">
        <v>18166</v>
      </c>
      <c r="B2714" t="s">
        <v>18167</v>
      </c>
      <c r="C2714" t="s">
        <v>18168</v>
      </c>
      <c r="D2714">
        <v>2018</v>
      </c>
      <c r="E2714" t="s">
        <v>11108</v>
      </c>
      <c r="F2714" t="s">
        <v>7</v>
      </c>
      <c r="G2714" t="s">
        <v>567</v>
      </c>
      <c r="H2714" t="s">
        <v>18169</v>
      </c>
      <c r="I2714" t="s">
        <v>4799</v>
      </c>
      <c r="J2714" t="s">
        <v>98478</v>
      </c>
      <c r="L2714" t="s">
        <v>4801</v>
      </c>
      <c r="M2714" t="s">
        <v>75207</v>
      </c>
      <c r="N2714"/>
    </row>
    <row r="2715" spans="1:14" ht="14.4" x14ac:dyDescent="0.3">
      <c r="A2715" t="s">
        <v>18170</v>
      </c>
      <c r="B2715" t="s">
        <v>18171</v>
      </c>
      <c r="C2715" t="s">
        <v>18172</v>
      </c>
      <c r="D2715">
        <v>923</v>
      </c>
      <c r="E2715" t="s">
        <v>18173</v>
      </c>
      <c r="F2715" t="s">
        <v>4805</v>
      </c>
      <c r="G2715" t="s">
        <v>4806</v>
      </c>
      <c r="H2715" t="s">
        <v>18174</v>
      </c>
      <c r="I2715" t="s">
        <v>18175</v>
      </c>
      <c r="K2715" t="s">
        <v>7341</v>
      </c>
      <c r="L2715" t="s">
        <v>4801</v>
      </c>
      <c r="M2715" t="s">
        <v>75208</v>
      </c>
      <c r="N2715"/>
    </row>
    <row r="2716" spans="1:14" ht="14.4" x14ac:dyDescent="0.3">
      <c r="A2716" t="s">
        <v>18176</v>
      </c>
      <c r="B2716" t="s">
        <v>18177</v>
      </c>
      <c r="C2716" t="s">
        <v>18178</v>
      </c>
      <c r="D2716">
        <v>6</v>
      </c>
      <c r="F2716" t="s">
        <v>7419</v>
      </c>
      <c r="G2716" t="s">
        <v>5396</v>
      </c>
      <c r="H2716" t="s">
        <v>18179</v>
      </c>
      <c r="I2716" t="s">
        <v>18180</v>
      </c>
      <c r="L2716" t="s">
        <v>5430</v>
      </c>
      <c r="M2716" t="s">
        <v>75209</v>
      </c>
      <c r="N2716"/>
    </row>
    <row r="2717" spans="1:14" ht="14.4" x14ac:dyDescent="0.3">
      <c r="A2717" t="s">
        <v>18181</v>
      </c>
      <c r="B2717" t="s">
        <v>18182</v>
      </c>
      <c r="C2717" t="s">
        <v>18183</v>
      </c>
      <c r="D2717">
        <v>418</v>
      </c>
      <c r="E2717" t="s">
        <v>18184</v>
      </c>
      <c r="F2717" t="s">
        <v>6913</v>
      </c>
      <c r="G2717" t="s">
        <v>4827</v>
      </c>
      <c r="H2717" t="s">
        <v>18185</v>
      </c>
      <c r="I2717" t="s">
        <v>18186</v>
      </c>
      <c r="J2717" t="s">
        <v>51810</v>
      </c>
      <c r="L2717" t="s">
        <v>4801</v>
      </c>
      <c r="M2717" t="s">
        <v>75210</v>
      </c>
      <c r="N2717"/>
    </row>
    <row r="2718" spans="1:14" ht="14.4" x14ac:dyDescent="0.3">
      <c r="A2718" t="s">
        <v>18187</v>
      </c>
      <c r="B2718" t="s">
        <v>18188</v>
      </c>
      <c r="C2718" t="s">
        <v>18189</v>
      </c>
      <c r="D2718">
        <v>17</v>
      </c>
      <c r="E2718" t="s">
        <v>95</v>
      </c>
      <c r="F2718" t="s">
        <v>4850</v>
      </c>
      <c r="G2718" t="s">
        <v>4851</v>
      </c>
      <c r="H2718" t="s">
        <v>18190</v>
      </c>
      <c r="I2718" t="s">
        <v>18191</v>
      </c>
      <c r="J2718" t="s">
        <v>51811</v>
      </c>
      <c r="K2718" t="s">
        <v>18192</v>
      </c>
      <c r="L2718" t="s">
        <v>4801</v>
      </c>
      <c r="M2718" t="s">
        <v>75211</v>
      </c>
      <c r="N2718"/>
    </row>
    <row r="2719" spans="1:14" ht="14.4" x14ac:dyDescent="0.3">
      <c r="A2719" t="s">
        <v>18193</v>
      </c>
      <c r="B2719" t="s">
        <v>18194</v>
      </c>
      <c r="C2719" t="s">
        <v>18195</v>
      </c>
      <c r="D2719">
        <v>3730</v>
      </c>
      <c r="E2719" t="s">
        <v>18196</v>
      </c>
      <c r="F2719" t="s">
        <v>5986</v>
      </c>
      <c r="G2719" t="s">
        <v>4952</v>
      </c>
      <c r="H2719" t="s">
        <v>18197</v>
      </c>
      <c r="I2719" t="s">
        <v>18198</v>
      </c>
      <c r="J2719" t="s">
        <v>51812</v>
      </c>
      <c r="K2719" t="s">
        <v>4799</v>
      </c>
      <c r="L2719" t="s">
        <v>4956</v>
      </c>
      <c r="M2719" t="s">
        <v>75212</v>
      </c>
      <c r="N2719"/>
    </row>
    <row r="2720" spans="1:14" ht="14.4" x14ac:dyDescent="0.3">
      <c r="A2720" t="s">
        <v>18199</v>
      </c>
      <c r="B2720" t="s">
        <v>18200</v>
      </c>
      <c r="C2720" t="s">
        <v>18201</v>
      </c>
      <c r="D2720">
        <v>0</v>
      </c>
      <c r="E2720" t="s">
        <v>14</v>
      </c>
      <c r="F2720" t="s">
        <v>6667</v>
      </c>
      <c r="G2720" t="s">
        <v>567</v>
      </c>
      <c r="H2720" t="s">
        <v>18202</v>
      </c>
      <c r="I2720" t="s">
        <v>18203</v>
      </c>
      <c r="J2720" t="s">
        <v>51813</v>
      </c>
      <c r="L2720" t="s">
        <v>4846</v>
      </c>
      <c r="M2720" t="s">
        <v>75213</v>
      </c>
      <c r="N2720"/>
    </row>
    <row r="2721" spans="1:14" ht="14.4" x14ac:dyDescent="0.3">
      <c r="A2721" t="s">
        <v>18204</v>
      </c>
      <c r="B2721" t="s">
        <v>91500</v>
      </c>
      <c r="C2721" t="s">
        <v>18205</v>
      </c>
      <c r="D2721">
        <v>15156</v>
      </c>
      <c r="E2721" t="s">
        <v>18206</v>
      </c>
      <c r="F2721" t="s">
        <v>4850</v>
      </c>
      <c r="G2721" t="s">
        <v>4851</v>
      </c>
      <c r="H2721" t="s">
        <v>18207</v>
      </c>
      <c r="I2721" t="s">
        <v>18208</v>
      </c>
      <c r="J2721" t="s">
        <v>51814</v>
      </c>
      <c r="K2721" t="s">
        <v>92413</v>
      </c>
      <c r="L2721" t="s">
        <v>4853</v>
      </c>
      <c r="M2721" t="s">
        <v>75214</v>
      </c>
      <c r="N2721"/>
    </row>
    <row r="2722" spans="1:14" ht="14.4" x14ac:dyDescent="0.3">
      <c r="A2722" t="s">
        <v>18209</v>
      </c>
      <c r="B2722" t="s">
        <v>18210</v>
      </c>
      <c r="C2722" t="s">
        <v>18211</v>
      </c>
      <c r="D2722">
        <v>119</v>
      </c>
      <c r="E2722" t="s">
        <v>18212</v>
      </c>
      <c r="F2722" t="s">
        <v>7</v>
      </c>
      <c r="G2722" t="s">
        <v>567</v>
      </c>
      <c r="H2722" t="s">
        <v>18213</v>
      </c>
      <c r="I2722" t="s">
        <v>18214</v>
      </c>
      <c r="J2722" t="s">
        <v>51815</v>
      </c>
      <c r="K2722" t="s">
        <v>18215</v>
      </c>
      <c r="L2722" t="s">
        <v>89442</v>
      </c>
      <c r="M2722" t="s">
        <v>75215</v>
      </c>
      <c r="N2722"/>
    </row>
    <row r="2723" spans="1:14" ht="14.4" x14ac:dyDescent="0.3">
      <c r="A2723" t="s">
        <v>18216</v>
      </c>
      <c r="B2723" t="s">
        <v>18217</v>
      </c>
      <c r="C2723" t="s">
        <v>18218</v>
      </c>
      <c r="D2723">
        <v>442</v>
      </c>
      <c r="E2723" t="s">
        <v>14</v>
      </c>
      <c r="F2723" t="s">
        <v>18219</v>
      </c>
      <c r="G2723" t="s">
        <v>4827</v>
      </c>
      <c r="H2723" t="s">
        <v>18220</v>
      </c>
      <c r="I2723" t="s">
        <v>18221</v>
      </c>
      <c r="J2723" t="s">
        <v>58324</v>
      </c>
      <c r="K2723" t="s">
        <v>5226</v>
      </c>
      <c r="L2723" t="s">
        <v>4831</v>
      </c>
      <c r="M2723" t="s">
        <v>75216</v>
      </c>
      <c r="N2723"/>
    </row>
    <row r="2724" spans="1:14" ht="14.4" x14ac:dyDescent="0.3">
      <c r="A2724" t="s">
        <v>18222</v>
      </c>
      <c r="B2724" t="s">
        <v>18223</v>
      </c>
      <c r="C2724" t="s">
        <v>18224</v>
      </c>
      <c r="D2724">
        <v>0</v>
      </c>
      <c r="E2724" t="s">
        <v>18225</v>
      </c>
      <c r="F2724" t="s">
        <v>16224</v>
      </c>
      <c r="G2724" t="s">
        <v>4806</v>
      </c>
      <c r="H2724" t="s">
        <v>18226</v>
      </c>
      <c r="I2724" t="s">
        <v>18227</v>
      </c>
      <c r="L2724" t="s">
        <v>4899</v>
      </c>
      <c r="M2724" t="s">
        <v>75217</v>
      </c>
      <c r="N2724"/>
    </row>
    <row r="2725" spans="1:14" ht="14.4" x14ac:dyDescent="0.3">
      <c r="A2725" t="s">
        <v>18228</v>
      </c>
      <c r="B2725" t="s">
        <v>18229</v>
      </c>
      <c r="C2725" t="s">
        <v>18230</v>
      </c>
      <c r="D2725">
        <v>570</v>
      </c>
      <c r="E2725" t="s">
        <v>14</v>
      </c>
      <c r="F2725" t="s">
        <v>6825</v>
      </c>
      <c r="G2725" t="s">
        <v>567</v>
      </c>
      <c r="H2725" t="s">
        <v>18231</v>
      </c>
      <c r="I2725" t="s">
        <v>18232</v>
      </c>
      <c r="L2725" t="s">
        <v>61654</v>
      </c>
      <c r="M2725" t="s">
        <v>75218</v>
      </c>
      <c r="N2725"/>
    </row>
    <row r="2726" spans="1:14" ht="14.4" x14ac:dyDescent="0.3">
      <c r="A2726" t="s">
        <v>18233</v>
      </c>
      <c r="B2726" t="s">
        <v>18234</v>
      </c>
      <c r="C2726" t="s">
        <v>18235</v>
      </c>
      <c r="D2726">
        <v>206</v>
      </c>
      <c r="E2726" t="s">
        <v>18236</v>
      </c>
      <c r="F2726" t="s">
        <v>5382</v>
      </c>
      <c r="G2726" t="s">
        <v>4827</v>
      </c>
      <c r="H2726" t="s">
        <v>18237</v>
      </c>
      <c r="I2726" t="s">
        <v>18238</v>
      </c>
      <c r="J2726" t="s">
        <v>51816</v>
      </c>
      <c r="L2726" t="s">
        <v>4831</v>
      </c>
      <c r="M2726" t="s">
        <v>75219</v>
      </c>
      <c r="N2726"/>
    </row>
    <row r="2727" spans="1:14" ht="14.4" x14ac:dyDescent="0.3">
      <c r="A2727" t="s">
        <v>18239</v>
      </c>
      <c r="B2727" t="s">
        <v>18240</v>
      </c>
      <c r="C2727" t="s">
        <v>18241</v>
      </c>
      <c r="D2727">
        <v>18</v>
      </c>
      <c r="E2727" t="s">
        <v>18242</v>
      </c>
      <c r="F2727" t="s">
        <v>5528</v>
      </c>
      <c r="G2727" t="s">
        <v>5396</v>
      </c>
      <c r="H2727" t="s">
        <v>18243</v>
      </c>
      <c r="I2727" t="s">
        <v>18244</v>
      </c>
      <c r="K2727" t="s">
        <v>18245</v>
      </c>
      <c r="L2727" t="s">
        <v>4801</v>
      </c>
      <c r="M2727" t="s">
        <v>75220</v>
      </c>
      <c r="N2727"/>
    </row>
    <row r="2728" spans="1:14" ht="14.4" x14ac:dyDescent="0.3">
      <c r="A2728" t="s">
        <v>18246</v>
      </c>
      <c r="B2728" t="s">
        <v>18247</v>
      </c>
      <c r="C2728" t="s">
        <v>18248</v>
      </c>
      <c r="D2728">
        <v>702</v>
      </c>
      <c r="E2728" t="s">
        <v>16164</v>
      </c>
      <c r="F2728" t="s">
        <v>5456</v>
      </c>
      <c r="G2728" t="s">
        <v>4885</v>
      </c>
      <c r="H2728" t="s">
        <v>18249</v>
      </c>
      <c r="I2728" t="s">
        <v>18250</v>
      </c>
      <c r="J2728" t="s">
        <v>51817</v>
      </c>
      <c r="L2728" t="s">
        <v>4801</v>
      </c>
      <c r="M2728" t="s">
        <v>75221</v>
      </c>
      <c r="N2728"/>
    </row>
    <row r="2729" spans="1:14" ht="14.4" x14ac:dyDescent="0.3">
      <c r="A2729" t="s">
        <v>18251</v>
      </c>
      <c r="B2729" t="s">
        <v>18252</v>
      </c>
      <c r="C2729" t="s">
        <v>18253</v>
      </c>
      <c r="D2729">
        <v>2707</v>
      </c>
      <c r="E2729" t="s">
        <v>6888</v>
      </c>
      <c r="F2729" t="s">
        <v>4850</v>
      </c>
      <c r="G2729" t="s">
        <v>4851</v>
      </c>
      <c r="H2729" t="s">
        <v>18254</v>
      </c>
      <c r="I2729" t="s">
        <v>18255</v>
      </c>
      <c r="J2729" t="s">
        <v>51818</v>
      </c>
      <c r="L2729" t="s">
        <v>6107</v>
      </c>
      <c r="M2729" t="s">
        <v>75222</v>
      </c>
      <c r="N2729"/>
    </row>
    <row r="2730" spans="1:14" ht="14.4" x14ac:dyDescent="0.3">
      <c r="A2730" t="s">
        <v>18256</v>
      </c>
      <c r="B2730" t="s">
        <v>18257</v>
      </c>
      <c r="C2730" t="s">
        <v>18258</v>
      </c>
      <c r="D2730">
        <v>7303</v>
      </c>
      <c r="E2730" t="s">
        <v>11311</v>
      </c>
      <c r="F2730" t="s">
        <v>11312</v>
      </c>
      <c r="G2730" t="s">
        <v>7027</v>
      </c>
      <c r="H2730" t="s">
        <v>18259</v>
      </c>
      <c r="I2730" t="s">
        <v>18260</v>
      </c>
      <c r="J2730" t="s">
        <v>51819</v>
      </c>
      <c r="L2730" t="s">
        <v>7030</v>
      </c>
      <c r="M2730" t="s">
        <v>75223</v>
      </c>
      <c r="N2730"/>
    </row>
    <row r="2731" spans="1:14" ht="14.4" x14ac:dyDescent="0.3">
      <c r="A2731" t="s">
        <v>18261</v>
      </c>
      <c r="B2731" t="s">
        <v>18262</v>
      </c>
      <c r="C2731" t="s">
        <v>18263</v>
      </c>
      <c r="D2731">
        <v>937</v>
      </c>
      <c r="E2731" t="s">
        <v>5651</v>
      </c>
      <c r="F2731" t="s">
        <v>6170</v>
      </c>
      <c r="G2731" t="s">
        <v>6171</v>
      </c>
      <c r="H2731" t="s">
        <v>18264</v>
      </c>
      <c r="I2731" t="s">
        <v>18265</v>
      </c>
      <c r="J2731" t="s">
        <v>51820</v>
      </c>
      <c r="K2731" t="s">
        <v>18266</v>
      </c>
      <c r="L2731" t="s">
        <v>4801</v>
      </c>
      <c r="M2731" t="s">
        <v>75224</v>
      </c>
      <c r="N2731"/>
    </row>
    <row r="2732" spans="1:14" ht="14.4" x14ac:dyDescent="0.3">
      <c r="A2732" t="s">
        <v>18268</v>
      </c>
      <c r="B2732" t="s">
        <v>18269</v>
      </c>
      <c r="C2732" t="s">
        <v>18270</v>
      </c>
      <c r="D2732">
        <v>271</v>
      </c>
      <c r="E2732" t="s">
        <v>18271</v>
      </c>
      <c r="F2732" t="s">
        <v>4850</v>
      </c>
      <c r="G2732" t="s">
        <v>4851</v>
      </c>
      <c r="H2732" t="s">
        <v>18272</v>
      </c>
      <c r="I2732" t="s">
        <v>4799</v>
      </c>
      <c r="J2732" t="s">
        <v>100894</v>
      </c>
      <c r="K2732" t="s">
        <v>5464</v>
      </c>
      <c r="L2732" t="s">
        <v>4801</v>
      </c>
      <c r="M2732" t="s">
        <v>75225</v>
      </c>
      <c r="N2732"/>
    </row>
    <row r="2733" spans="1:14" ht="14.4" x14ac:dyDescent="0.3">
      <c r="A2733" t="s">
        <v>18273</v>
      </c>
      <c r="B2733" t="s">
        <v>18274</v>
      </c>
      <c r="C2733" t="s">
        <v>18275</v>
      </c>
      <c r="D2733">
        <v>3</v>
      </c>
      <c r="E2733" t="s">
        <v>18276</v>
      </c>
      <c r="F2733" t="s">
        <v>16153</v>
      </c>
      <c r="G2733" t="s">
        <v>6136</v>
      </c>
      <c r="H2733" t="s">
        <v>18277</v>
      </c>
      <c r="I2733" t="s">
        <v>18278</v>
      </c>
      <c r="J2733" t="s">
        <v>51821</v>
      </c>
      <c r="K2733" t="s">
        <v>18279</v>
      </c>
      <c r="L2733" t="s">
        <v>6140</v>
      </c>
      <c r="M2733" t="s">
        <v>75226</v>
      </c>
      <c r="N2733"/>
    </row>
    <row r="2734" spans="1:14" ht="14.4" x14ac:dyDescent="0.3">
      <c r="A2734" t="s">
        <v>18280</v>
      </c>
      <c r="B2734" t="s">
        <v>18281</v>
      </c>
      <c r="C2734" t="s">
        <v>18282</v>
      </c>
      <c r="D2734">
        <v>25</v>
      </c>
      <c r="F2734" t="s">
        <v>5395</v>
      </c>
      <c r="G2734" t="s">
        <v>5396</v>
      </c>
      <c r="H2734" t="s">
        <v>18283</v>
      </c>
      <c r="I2734" t="s">
        <v>18284</v>
      </c>
      <c r="J2734" t="s">
        <v>51822</v>
      </c>
      <c r="K2734" t="s">
        <v>18285</v>
      </c>
      <c r="L2734" t="s">
        <v>5531</v>
      </c>
      <c r="M2734" t="s">
        <v>75227</v>
      </c>
      <c r="N2734"/>
    </row>
    <row r="2735" spans="1:14" ht="14.4" x14ac:dyDescent="0.3">
      <c r="A2735" t="s">
        <v>18286</v>
      </c>
      <c r="B2735" t="s">
        <v>18287</v>
      </c>
      <c r="C2735" t="s">
        <v>18288</v>
      </c>
      <c r="D2735">
        <v>258</v>
      </c>
      <c r="E2735" t="s">
        <v>14</v>
      </c>
      <c r="F2735" t="s">
        <v>5588</v>
      </c>
      <c r="G2735" t="s">
        <v>567</v>
      </c>
      <c r="H2735" t="s">
        <v>18289</v>
      </c>
      <c r="I2735" t="s">
        <v>4799</v>
      </c>
      <c r="J2735" t="s">
        <v>51823</v>
      </c>
      <c r="L2735" t="s">
        <v>5849</v>
      </c>
      <c r="M2735" t="s">
        <v>75228</v>
      </c>
      <c r="N2735"/>
    </row>
    <row r="2736" spans="1:14" ht="14.4" x14ac:dyDescent="0.3">
      <c r="A2736" t="s">
        <v>18290</v>
      </c>
      <c r="B2736" t="s">
        <v>18291</v>
      </c>
      <c r="C2736" t="s">
        <v>18292</v>
      </c>
      <c r="D2736">
        <v>173</v>
      </c>
      <c r="F2736" t="s">
        <v>13180</v>
      </c>
      <c r="G2736" t="s">
        <v>4827</v>
      </c>
      <c r="H2736" t="s">
        <v>18293</v>
      </c>
      <c r="I2736" t="s">
        <v>18294</v>
      </c>
      <c r="K2736" t="s">
        <v>18295</v>
      </c>
      <c r="L2736" t="s">
        <v>4801</v>
      </c>
      <c r="M2736" t="s">
        <v>75229</v>
      </c>
      <c r="N2736"/>
    </row>
    <row r="2737" spans="1:14" ht="14.4" x14ac:dyDescent="0.3">
      <c r="A2737" t="s">
        <v>18296</v>
      </c>
      <c r="B2737" t="s">
        <v>18297</v>
      </c>
      <c r="C2737" t="s">
        <v>18298</v>
      </c>
      <c r="D2737">
        <v>0</v>
      </c>
      <c r="E2737" t="s">
        <v>10113</v>
      </c>
      <c r="F2737" t="s">
        <v>8409</v>
      </c>
      <c r="G2737" t="s">
        <v>5680</v>
      </c>
      <c r="H2737" t="s">
        <v>18299</v>
      </c>
      <c r="I2737" t="s">
        <v>18300</v>
      </c>
      <c r="L2737" t="s">
        <v>5683</v>
      </c>
      <c r="M2737" t="s">
        <v>75230</v>
      </c>
      <c r="N2737"/>
    </row>
    <row r="2738" spans="1:14" ht="14.4" x14ac:dyDescent="0.3">
      <c r="A2738" t="s">
        <v>18301</v>
      </c>
      <c r="B2738" t="s">
        <v>18302</v>
      </c>
      <c r="C2738" t="s">
        <v>18303</v>
      </c>
      <c r="D2738">
        <v>65</v>
      </c>
      <c r="E2738" t="s">
        <v>16227</v>
      </c>
      <c r="F2738" t="s">
        <v>10471</v>
      </c>
      <c r="G2738" t="s">
        <v>4874</v>
      </c>
      <c r="H2738" t="s">
        <v>18304</v>
      </c>
      <c r="I2738" t="s">
        <v>4799</v>
      </c>
      <c r="J2738" t="s">
        <v>100895</v>
      </c>
      <c r="K2738" t="s">
        <v>18305</v>
      </c>
      <c r="L2738" t="s">
        <v>4963</v>
      </c>
      <c r="M2738" t="s">
        <v>75231</v>
      </c>
      <c r="N2738"/>
    </row>
    <row r="2739" spans="1:14" ht="14.4" x14ac:dyDescent="0.3">
      <c r="A2739" t="s">
        <v>18306</v>
      </c>
      <c r="B2739" t="s">
        <v>18307</v>
      </c>
      <c r="C2739" t="s">
        <v>18308</v>
      </c>
      <c r="D2739">
        <v>400</v>
      </c>
      <c r="E2739" t="s">
        <v>18309</v>
      </c>
      <c r="F2739" t="s">
        <v>4977</v>
      </c>
      <c r="G2739" t="s">
        <v>4806</v>
      </c>
      <c r="H2739" t="s">
        <v>18310</v>
      </c>
      <c r="I2739" t="s">
        <v>18311</v>
      </c>
      <c r="J2739" t="s">
        <v>51824</v>
      </c>
      <c r="L2739" t="s">
        <v>4801</v>
      </c>
      <c r="M2739" t="s">
        <v>75232</v>
      </c>
      <c r="N2739"/>
    </row>
    <row r="2740" spans="1:14" ht="14.4" x14ac:dyDescent="0.3">
      <c r="A2740" t="s">
        <v>18312</v>
      </c>
      <c r="B2740" t="s">
        <v>18313</v>
      </c>
      <c r="C2740" t="s">
        <v>18314</v>
      </c>
      <c r="D2740">
        <v>3852</v>
      </c>
      <c r="E2740" t="s">
        <v>18315</v>
      </c>
      <c r="F2740" t="s">
        <v>8458</v>
      </c>
      <c r="G2740" t="s">
        <v>567</v>
      </c>
      <c r="H2740" t="s">
        <v>18316</v>
      </c>
      <c r="I2740" t="s">
        <v>18317</v>
      </c>
      <c r="J2740" t="s">
        <v>51825</v>
      </c>
      <c r="L2740" t="s">
        <v>4973</v>
      </c>
      <c r="M2740" t="s">
        <v>75233</v>
      </c>
      <c r="N2740"/>
    </row>
    <row r="2741" spans="1:14" ht="14.4" x14ac:dyDescent="0.3">
      <c r="A2741" t="s">
        <v>18318</v>
      </c>
      <c r="B2741" t="s">
        <v>247</v>
      </c>
      <c r="C2741" t="s">
        <v>89657</v>
      </c>
      <c r="D2741">
        <v>285</v>
      </c>
      <c r="E2741" t="s">
        <v>18319</v>
      </c>
      <c r="F2741" t="s">
        <v>7</v>
      </c>
      <c r="G2741" t="s">
        <v>567</v>
      </c>
      <c r="H2741" t="s">
        <v>248</v>
      </c>
      <c r="I2741" t="s">
        <v>4799</v>
      </c>
      <c r="J2741" t="s">
        <v>51826</v>
      </c>
      <c r="K2741" t="s">
        <v>18320</v>
      </c>
      <c r="L2741" t="s">
        <v>94405</v>
      </c>
      <c r="M2741" t="s">
        <v>75234</v>
      </c>
      <c r="N2741"/>
    </row>
    <row r="2742" spans="1:14" ht="14.4" x14ac:dyDescent="0.3">
      <c r="A2742" t="s">
        <v>18321</v>
      </c>
      <c r="B2742" t="s">
        <v>18322</v>
      </c>
      <c r="C2742" t="s">
        <v>18323</v>
      </c>
      <c r="D2742">
        <v>99</v>
      </c>
      <c r="E2742" t="s">
        <v>13895</v>
      </c>
      <c r="F2742" t="s">
        <v>7682</v>
      </c>
      <c r="G2742" t="s">
        <v>6136</v>
      </c>
      <c r="H2742" t="s">
        <v>18324</v>
      </c>
      <c r="I2742" t="s">
        <v>18325</v>
      </c>
      <c r="L2742" t="s">
        <v>5430</v>
      </c>
      <c r="M2742" t="s">
        <v>75235</v>
      </c>
      <c r="N2742"/>
    </row>
    <row r="2743" spans="1:14" ht="14.4" x14ac:dyDescent="0.3">
      <c r="A2743" t="s">
        <v>18326</v>
      </c>
      <c r="B2743" t="s">
        <v>105370</v>
      </c>
      <c r="C2743" t="s">
        <v>18168</v>
      </c>
      <c r="D2743">
        <v>10</v>
      </c>
      <c r="E2743" t="s">
        <v>18327</v>
      </c>
      <c r="F2743" t="s">
        <v>7682</v>
      </c>
      <c r="G2743" t="s">
        <v>6136</v>
      </c>
      <c r="H2743" t="s">
        <v>18328</v>
      </c>
      <c r="I2743" t="s">
        <v>18329</v>
      </c>
      <c r="J2743" s="3" t="s">
        <v>51827</v>
      </c>
      <c r="K2743" t="s">
        <v>18330</v>
      </c>
      <c r="L2743" t="s">
        <v>5430</v>
      </c>
      <c r="M2743" t="s">
        <v>75236</v>
      </c>
      <c r="N2743"/>
    </row>
    <row r="2744" spans="1:14" ht="14.4" x14ac:dyDescent="0.3">
      <c r="A2744" t="s">
        <v>18331</v>
      </c>
      <c r="B2744" t="s">
        <v>18332</v>
      </c>
      <c r="C2744" t="s">
        <v>18333</v>
      </c>
      <c r="D2744">
        <v>212</v>
      </c>
      <c r="E2744" t="s">
        <v>14</v>
      </c>
      <c r="F2744" t="s">
        <v>4961</v>
      </c>
      <c r="G2744" t="s">
        <v>4874</v>
      </c>
      <c r="H2744" t="s">
        <v>18334</v>
      </c>
      <c r="I2744" t="s">
        <v>4799</v>
      </c>
      <c r="J2744" t="s">
        <v>51828</v>
      </c>
      <c r="K2744" t="s">
        <v>18335</v>
      </c>
      <c r="L2744" t="s">
        <v>4963</v>
      </c>
      <c r="M2744" t="s">
        <v>75237</v>
      </c>
      <c r="N2744"/>
    </row>
    <row r="2745" spans="1:14" ht="14.4" x14ac:dyDescent="0.3">
      <c r="A2745" t="s">
        <v>18336</v>
      </c>
      <c r="B2745" t="s">
        <v>18337</v>
      </c>
      <c r="C2745" t="s">
        <v>18338</v>
      </c>
      <c r="D2745">
        <v>0</v>
      </c>
      <c r="E2745" t="s">
        <v>8830</v>
      </c>
      <c r="F2745" t="s">
        <v>6135</v>
      </c>
      <c r="G2745" t="s">
        <v>6136</v>
      </c>
      <c r="H2745" t="s">
        <v>18339</v>
      </c>
      <c r="I2745" t="s">
        <v>18340</v>
      </c>
      <c r="K2745" t="s">
        <v>18341</v>
      </c>
      <c r="L2745" t="s">
        <v>4801</v>
      </c>
      <c r="M2745" t="s">
        <v>75238</v>
      </c>
      <c r="N2745"/>
    </row>
    <row r="2746" spans="1:14" ht="14.4" x14ac:dyDescent="0.3">
      <c r="A2746" t="s">
        <v>18342</v>
      </c>
      <c r="B2746" t="s">
        <v>18343</v>
      </c>
      <c r="C2746" t="s">
        <v>18344</v>
      </c>
      <c r="D2746">
        <v>0</v>
      </c>
      <c r="E2746" t="s">
        <v>13006</v>
      </c>
      <c r="F2746" t="s">
        <v>9013</v>
      </c>
      <c r="G2746" t="s">
        <v>5033</v>
      </c>
      <c r="H2746" t="s">
        <v>18345</v>
      </c>
      <c r="I2746" t="s">
        <v>18346</v>
      </c>
      <c r="J2746" t="s">
        <v>51829</v>
      </c>
      <c r="L2746" t="s">
        <v>4801</v>
      </c>
      <c r="M2746" t="s">
        <v>75239</v>
      </c>
      <c r="N2746"/>
    </row>
    <row r="2747" spans="1:14" ht="14.4" x14ac:dyDescent="0.3">
      <c r="A2747" t="s">
        <v>18347</v>
      </c>
      <c r="B2747" t="s">
        <v>18348</v>
      </c>
      <c r="C2747" t="s">
        <v>18349</v>
      </c>
      <c r="D2747">
        <v>266</v>
      </c>
      <c r="E2747" t="s">
        <v>12697</v>
      </c>
      <c r="F2747" t="s">
        <v>12698</v>
      </c>
      <c r="G2747" t="s">
        <v>4806</v>
      </c>
      <c r="H2747" t="s">
        <v>18350</v>
      </c>
      <c r="I2747" t="s">
        <v>18351</v>
      </c>
      <c r="L2747" t="s">
        <v>4899</v>
      </c>
      <c r="M2747" t="s">
        <v>75240</v>
      </c>
      <c r="N2747"/>
    </row>
    <row r="2748" spans="1:14" ht="14.4" x14ac:dyDescent="0.3">
      <c r="A2748" t="s">
        <v>18352</v>
      </c>
      <c r="B2748" t="s">
        <v>93331</v>
      </c>
      <c r="C2748" t="s">
        <v>45057</v>
      </c>
      <c r="D2748">
        <v>175</v>
      </c>
      <c r="E2748" t="s">
        <v>17887</v>
      </c>
      <c r="F2748" t="s">
        <v>12698</v>
      </c>
      <c r="G2748" t="s">
        <v>4806</v>
      </c>
      <c r="H2748" t="s">
        <v>18353</v>
      </c>
      <c r="I2748" t="s">
        <v>18354</v>
      </c>
      <c r="J2748" t="s">
        <v>51830</v>
      </c>
      <c r="L2748" t="s">
        <v>4899</v>
      </c>
      <c r="M2748" t="s">
        <v>75241</v>
      </c>
      <c r="N2748"/>
    </row>
    <row r="2749" spans="1:14" ht="14.4" x14ac:dyDescent="0.3">
      <c r="A2749" t="s">
        <v>18355</v>
      </c>
      <c r="B2749" t="s">
        <v>18356</v>
      </c>
      <c r="C2749" t="s">
        <v>18357</v>
      </c>
      <c r="D2749">
        <v>1660</v>
      </c>
      <c r="E2749" t="s">
        <v>45</v>
      </c>
      <c r="F2749" t="s">
        <v>4835</v>
      </c>
      <c r="G2749" t="s">
        <v>567</v>
      </c>
      <c r="H2749" t="s">
        <v>18358</v>
      </c>
      <c r="I2749" t="s">
        <v>18359</v>
      </c>
      <c r="J2749" t="s">
        <v>51831</v>
      </c>
      <c r="K2749" t="s">
        <v>18360</v>
      </c>
      <c r="L2749" t="s">
        <v>58132</v>
      </c>
      <c r="M2749" t="s">
        <v>75242</v>
      </c>
      <c r="N2749"/>
    </row>
    <row r="2750" spans="1:14" ht="14.4" x14ac:dyDescent="0.3">
      <c r="A2750" t="s">
        <v>18361</v>
      </c>
      <c r="B2750" t="s">
        <v>18362</v>
      </c>
      <c r="C2750" t="s">
        <v>18363</v>
      </c>
      <c r="D2750">
        <v>885</v>
      </c>
      <c r="E2750" t="s">
        <v>11774</v>
      </c>
      <c r="F2750" t="s">
        <v>4857</v>
      </c>
      <c r="G2750" t="s">
        <v>4858</v>
      </c>
      <c r="H2750" t="s">
        <v>18364</v>
      </c>
      <c r="I2750" t="s">
        <v>18365</v>
      </c>
      <c r="J2750" t="s">
        <v>51832</v>
      </c>
      <c r="L2750" t="s">
        <v>4862</v>
      </c>
      <c r="M2750" t="s">
        <v>75243</v>
      </c>
      <c r="N2750"/>
    </row>
    <row r="2751" spans="1:14" ht="14.4" x14ac:dyDescent="0.3">
      <c r="A2751" t="s">
        <v>18366</v>
      </c>
      <c r="B2751" t="s">
        <v>18367</v>
      </c>
      <c r="C2751" t="s">
        <v>18368</v>
      </c>
      <c r="D2751">
        <v>29</v>
      </c>
      <c r="E2751" t="s">
        <v>8304</v>
      </c>
      <c r="F2751" t="s">
        <v>5395</v>
      </c>
      <c r="G2751" t="s">
        <v>5396</v>
      </c>
      <c r="H2751" t="s">
        <v>18369</v>
      </c>
      <c r="I2751" t="s">
        <v>18370</v>
      </c>
      <c r="J2751" t="s">
        <v>51833</v>
      </c>
      <c r="L2751" t="s">
        <v>5430</v>
      </c>
      <c r="M2751" t="s">
        <v>75244</v>
      </c>
      <c r="N2751"/>
    </row>
    <row r="2752" spans="1:14" ht="14.4" x14ac:dyDescent="0.3">
      <c r="A2752" t="s">
        <v>18371</v>
      </c>
      <c r="B2752" t="s">
        <v>18372</v>
      </c>
      <c r="C2752" t="s">
        <v>18373</v>
      </c>
      <c r="D2752">
        <v>120</v>
      </c>
      <c r="E2752" t="s">
        <v>18374</v>
      </c>
      <c r="F2752" t="s">
        <v>7084</v>
      </c>
      <c r="G2752" t="s">
        <v>5680</v>
      </c>
      <c r="H2752" t="s">
        <v>18375</v>
      </c>
      <c r="I2752" t="s">
        <v>18376</v>
      </c>
      <c r="J2752" t="s">
        <v>51834</v>
      </c>
      <c r="L2752" t="s">
        <v>4801</v>
      </c>
      <c r="M2752" t="s">
        <v>75245</v>
      </c>
      <c r="N2752"/>
    </row>
    <row r="2753" spans="1:14" ht="14.4" x14ac:dyDescent="0.3">
      <c r="A2753" t="s">
        <v>18377</v>
      </c>
      <c r="B2753" t="s">
        <v>18378</v>
      </c>
      <c r="C2753" t="s">
        <v>18379</v>
      </c>
      <c r="D2753">
        <v>271</v>
      </c>
      <c r="E2753" t="s">
        <v>14</v>
      </c>
      <c r="F2753" t="s">
        <v>16278</v>
      </c>
      <c r="G2753" t="s">
        <v>7027</v>
      </c>
      <c r="H2753" t="s">
        <v>18380</v>
      </c>
      <c r="I2753" t="s">
        <v>18381</v>
      </c>
      <c r="J2753" t="s">
        <v>51835</v>
      </c>
      <c r="L2753" t="s">
        <v>7030</v>
      </c>
      <c r="M2753" t="s">
        <v>75246</v>
      </c>
      <c r="N2753"/>
    </row>
    <row r="2754" spans="1:14" ht="14.4" x14ac:dyDescent="0.3">
      <c r="A2754" t="s">
        <v>18382</v>
      </c>
      <c r="B2754" t="s">
        <v>18383</v>
      </c>
      <c r="C2754" t="s">
        <v>18384</v>
      </c>
      <c r="D2754">
        <v>62</v>
      </c>
      <c r="E2754" t="s">
        <v>14</v>
      </c>
      <c r="F2754" t="s">
        <v>18385</v>
      </c>
      <c r="G2754" t="s">
        <v>5004</v>
      </c>
      <c r="H2754" t="s">
        <v>18386</v>
      </c>
      <c r="I2754" t="s">
        <v>18387</v>
      </c>
      <c r="L2754" t="s">
        <v>4801</v>
      </c>
      <c r="M2754" t="s">
        <v>75247</v>
      </c>
      <c r="N2754"/>
    </row>
    <row r="2755" spans="1:14" ht="14.4" x14ac:dyDescent="0.3">
      <c r="A2755" t="s">
        <v>18388</v>
      </c>
      <c r="B2755" t="s">
        <v>18389</v>
      </c>
      <c r="C2755" t="s">
        <v>18390</v>
      </c>
      <c r="D2755">
        <v>330</v>
      </c>
      <c r="E2755" t="s">
        <v>14</v>
      </c>
      <c r="F2755" t="s">
        <v>18385</v>
      </c>
      <c r="G2755" t="s">
        <v>5004</v>
      </c>
      <c r="H2755" t="s">
        <v>18391</v>
      </c>
      <c r="I2755" t="s">
        <v>18392</v>
      </c>
      <c r="L2755" t="s">
        <v>8910</v>
      </c>
      <c r="M2755" t="s">
        <v>75248</v>
      </c>
      <c r="N2755"/>
    </row>
    <row r="2756" spans="1:14" ht="14.4" x14ac:dyDescent="0.3">
      <c r="A2756" t="s">
        <v>18393</v>
      </c>
      <c r="B2756" t="s">
        <v>18394</v>
      </c>
      <c r="C2756" t="s">
        <v>18395</v>
      </c>
      <c r="D2756">
        <v>584</v>
      </c>
      <c r="E2756" t="s">
        <v>14</v>
      </c>
      <c r="F2756" t="s">
        <v>18396</v>
      </c>
      <c r="G2756" t="s">
        <v>567</v>
      </c>
      <c r="H2756" t="s">
        <v>18397</v>
      </c>
      <c r="I2756" t="s">
        <v>4799</v>
      </c>
      <c r="J2756" t="s">
        <v>100897</v>
      </c>
      <c r="L2756" t="s">
        <v>4801</v>
      </c>
      <c r="M2756" t="s">
        <v>75249</v>
      </c>
      <c r="N2756"/>
    </row>
    <row r="2757" spans="1:14" ht="14.4" x14ac:dyDescent="0.3">
      <c r="A2757" t="s">
        <v>18399</v>
      </c>
      <c r="B2757" t="s">
        <v>83779</v>
      </c>
      <c r="C2757" t="s">
        <v>83780</v>
      </c>
      <c r="D2757">
        <v>0</v>
      </c>
      <c r="E2757" t="s">
        <v>75250</v>
      </c>
      <c r="F2757" t="s">
        <v>4813</v>
      </c>
      <c r="G2757" t="s">
        <v>567</v>
      </c>
      <c r="H2757" t="s">
        <v>18401</v>
      </c>
      <c r="I2757" t="s">
        <v>4799</v>
      </c>
      <c r="J2757" t="s">
        <v>83781</v>
      </c>
      <c r="K2757" t="s">
        <v>18402</v>
      </c>
      <c r="L2757" t="s">
        <v>4815</v>
      </c>
      <c r="M2757" t="s">
        <v>75251</v>
      </c>
      <c r="N2757"/>
    </row>
    <row r="2758" spans="1:14" ht="14.4" x14ac:dyDescent="0.3">
      <c r="A2758" t="s">
        <v>18403</v>
      </c>
      <c r="B2758" t="s">
        <v>18404</v>
      </c>
      <c r="C2758" t="s">
        <v>18405</v>
      </c>
      <c r="D2758">
        <v>57</v>
      </c>
      <c r="E2758" t="s">
        <v>18406</v>
      </c>
      <c r="F2758" t="s">
        <v>18407</v>
      </c>
      <c r="G2758" t="s">
        <v>5004</v>
      </c>
      <c r="H2758" t="s">
        <v>18408</v>
      </c>
      <c r="I2758" t="s">
        <v>18409</v>
      </c>
      <c r="J2758" t="s">
        <v>51836</v>
      </c>
      <c r="K2758" t="s">
        <v>18410</v>
      </c>
      <c r="L2758" t="s">
        <v>5007</v>
      </c>
      <c r="M2758" t="s">
        <v>75252</v>
      </c>
      <c r="N2758"/>
    </row>
    <row r="2759" spans="1:14" ht="14.4" x14ac:dyDescent="0.3">
      <c r="A2759" t="s">
        <v>18411</v>
      </c>
      <c r="B2759" t="s">
        <v>18412</v>
      </c>
      <c r="C2759" t="s">
        <v>9394</v>
      </c>
      <c r="D2759">
        <v>276</v>
      </c>
      <c r="E2759" t="s">
        <v>14</v>
      </c>
      <c r="F2759" t="s">
        <v>7167</v>
      </c>
      <c r="G2759" t="s">
        <v>7161</v>
      </c>
      <c r="H2759" t="s">
        <v>18413</v>
      </c>
      <c r="I2759" t="s">
        <v>18414</v>
      </c>
      <c r="J2759" t="s">
        <v>51837</v>
      </c>
      <c r="L2759" t="s">
        <v>5414</v>
      </c>
      <c r="M2759" t="s">
        <v>75253</v>
      </c>
      <c r="N2759"/>
    </row>
    <row r="2760" spans="1:14" ht="14.4" x14ac:dyDescent="0.3">
      <c r="A2760" t="s">
        <v>18415</v>
      </c>
      <c r="B2760" t="s">
        <v>18416</v>
      </c>
      <c r="C2760" t="s">
        <v>18417</v>
      </c>
      <c r="D2760">
        <v>228</v>
      </c>
      <c r="E2760" t="s">
        <v>14</v>
      </c>
      <c r="F2760" t="s">
        <v>5759</v>
      </c>
      <c r="G2760" t="s">
        <v>4851</v>
      </c>
      <c r="H2760" t="s">
        <v>18418</v>
      </c>
      <c r="I2760" t="s">
        <v>18419</v>
      </c>
      <c r="J2760" t="s">
        <v>51838</v>
      </c>
      <c r="K2760" t="s">
        <v>18420</v>
      </c>
      <c r="L2760" t="s">
        <v>4940</v>
      </c>
      <c r="M2760" t="s">
        <v>75254</v>
      </c>
      <c r="N2760"/>
    </row>
    <row r="2761" spans="1:14" ht="14.4" x14ac:dyDescent="0.3">
      <c r="A2761" t="s">
        <v>18421</v>
      </c>
      <c r="B2761" t="s">
        <v>83782</v>
      </c>
      <c r="C2761" t="s">
        <v>105371</v>
      </c>
      <c r="D2761">
        <v>233</v>
      </c>
      <c r="E2761" t="s">
        <v>47</v>
      </c>
      <c r="F2761" t="s">
        <v>5132</v>
      </c>
      <c r="G2761" t="s">
        <v>567</v>
      </c>
      <c r="H2761" t="s">
        <v>18422</v>
      </c>
      <c r="I2761" t="s">
        <v>18423</v>
      </c>
      <c r="J2761" t="s">
        <v>51839</v>
      </c>
      <c r="K2761" t="s">
        <v>18424</v>
      </c>
      <c r="L2761" t="s">
        <v>100487</v>
      </c>
      <c r="M2761" t="s">
        <v>75255</v>
      </c>
      <c r="N2761"/>
    </row>
    <row r="2762" spans="1:14" ht="14.4" x14ac:dyDescent="0.3">
      <c r="A2762" t="s">
        <v>51840</v>
      </c>
      <c r="B2762" t="s">
        <v>51841</v>
      </c>
      <c r="C2762" t="s">
        <v>51842</v>
      </c>
      <c r="D2762">
        <v>280</v>
      </c>
      <c r="E2762" t="s">
        <v>51843</v>
      </c>
      <c r="F2762" t="s">
        <v>5415</v>
      </c>
      <c r="G2762" t="s">
        <v>567</v>
      </c>
      <c r="H2762" t="s">
        <v>51844</v>
      </c>
      <c r="I2762" t="s">
        <v>51845</v>
      </c>
      <c r="J2762" t="s">
        <v>51846</v>
      </c>
      <c r="K2762" t="s">
        <v>18425</v>
      </c>
      <c r="L2762" t="s">
        <v>4815</v>
      </c>
      <c r="M2762" t="s">
        <v>75256</v>
      </c>
      <c r="N2762"/>
    </row>
    <row r="2763" spans="1:14" ht="14.4" x14ac:dyDescent="0.3">
      <c r="A2763" t="s">
        <v>18426</v>
      </c>
      <c r="B2763" t="s">
        <v>18427</v>
      </c>
      <c r="C2763" t="s">
        <v>18428</v>
      </c>
      <c r="D2763">
        <v>0</v>
      </c>
      <c r="E2763" t="s">
        <v>18429</v>
      </c>
      <c r="F2763" t="s">
        <v>9179</v>
      </c>
      <c r="G2763" t="s">
        <v>4806</v>
      </c>
      <c r="H2763" t="s">
        <v>18430</v>
      </c>
      <c r="I2763" t="s">
        <v>18431</v>
      </c>
      <c r="J2763" t="s">
        <v>58325</v>
      </c>
      <c r="K2763" t="s">
        <v>18432</v>
      </c>
      <c r="L2763" t="s">
        <v>70952</v>
      </c>
      <c r="M2763" t="s">
        <v>75257</v>
      </c>
      <c r="N2763"/>
    </row>
    <row r="2764" spans="1:14" ht="14.4" x14ac:dyDescent="0.3">
      <c r="A2764" t="s">
        <v>18433</v>
      </c>
      <c r="B2764" t="s">
        <v>18434</v>
      </c>
      <c r="C2764" t="s">
        <v>18435</v>
      </c>
      <c r="D2764">
        <v>1990</v>
      </c>
      <c r="E2764" t="s">
        <v>18436</v>
      </c>
      <c r="F2764" t="s">
        <v>6059</v>
      </c>
      <c r="G2764" t="s">
        <v>567</v>
      </c>
      <c r="H2764" t="s">
        <v>18437</v>
      </c>
      <c r="I2764" t="s">
        <v>18438</v>
      </c>
      <c r="J2764" t="s">
        <v>51847</v>
      </c>
      <c r="L2764" t="s">
        <v>4801</v>
      </c>
      <c r="M2764" t="s">
        <v>75258</v>
      </c>
      <c r="N2764"/>
    </row>
    <row r="2765" spans="1:14" ht="14.4" x14ac:dyDescent="0.3">
      <c r="A2765" t="s">
        <v>18439</v>
      </c>
      <c r="B2765" t="s">
        <v>18440</v>
      </c>
      <c r="C2765" t="s">
        <v>18441</v>
      </c>
      <c r="D2765">
        <v>334</v>
      </c>
      <c r="E2765" t="s">
        <v>18442</v>
      </c>
      <c r="F2765" t="s">
        <v>7</v>
      </c>
      <c r="G2765" t="s">
        <v>567</v>
      </c>
      <c r="H2765" t="s">
        <v>308</v>
      </c>
      <c r="I2765" t="s">
        <v>4799</v>
      </c>
      <c r="J2765" t="s">
        <v>51848</v>
      </c>
      <c r="L2765" t="s">
        <v>83356</v>
      </c>
      <c r="M2765" t="s">
        <v>75259</v>
      </c>
      <c r="N2765"/>
    </row>
    <row r="2766" spans="1:14" ht="14.4" x14ac:dyDescent="0.3">
      <c r="A2766" t="s">
        <v>18443</v>
      </c>
      <c r="B2766" t="s">
        <v>18444</v>
      </c>
      <c r="C2766" t="s">
        <v>18445</v>
      </c>
      <c r="D2766">
        <v>377</v>
      </c>
      <c r="E2766" t="s">
        <v>18446</v>
      </c>
      <c r="F2766" t="s">
        <v>4866</v>
      </c>
      <c r="G2766" t="s">
        <v>4827</v>
      </c>
      <c r="H2766" t="s">
        <v>18447</v>
      </c>
      <c r="I2766" t="s">
        <v>18448</v>
      </c>
      <c r="J2766" t="s">
        <v>51849</v>
      </c>
      <c r="L2766" t="s">
        <v>4831</v>
      </c>
      <c r="M2766" t="s">
        <v>75260</v>
      </c>
      <c r="N2766"/>
    </row>
    <row r="2767" spans="1:14" ht="14.4" x14ac:dyDescent="0.3">
      <c r="A2767" t="s">
        <v>18449</v>
      </c>
      <c r="B2767" t="s">
        <v>18450</v>
      </c>
      <c r="C2767" t="s">
        <v>18451</v>
      </c>
      <c r="D2767">
        <v>208</v>
      </c>
      <c r="E2767" t="s">
        <v>18452</v>
      </c>
      <c r="F2767" t="s">
        <v>5132</v>
      </c>
      <c r="G2767" t="s">
        <v>567</v>
      </c>
      <c r="H2767" t="s">
        <v>18453</v>
      </c>
      <c r="I2767" t="s">
        <v>18454</v>
      </c>
      <c r="J2767" t="s">
        <v>51850</v>
      </c>
      <c r="L2767" t="s">
        <v>5047</v>
      </c>
      <c r="M2767" t="s">
        <v>75261</v>
      </c>
      <c r="N2767"/>
    </row>
    <row r="2768" spans="1:14" ht="14.4" x14ac:dyDescent="0.3">
      <c r="A2768" t="s">
        <v>18455</v>
      </c>
      <c r="B2768" t="s">
        <v>18456</v>
      </c>
      <c r="C2768" t="s">
        <v>18457</v>
      </c>
      <c r="D2768">
        <v>5203</v>
      </c>
      <c r="E2768" t="s">
        <v>8700</v>
      </c>
      <c r="F2768" t="s">
        <v>5937</v>
      </c>
      <c r="G2768" t="s">
        <v>4827</v>
      </c>
      <c r="H2768" t="s">
        <v>18458</v>
      </c>
      <c r="I2768" t="s">
        <v>97669</v>
      </c>
      <c r="J2768" t="s">
        <v>51851</v>
      </c>
      <c r="K2768" t="s">
        <v>4799</v>
      </c>
      <c r="L2768" t="s">
        <v>4831</v>
      </c>
      <c r="M2768" t="s">
        <v>75262</v>
      </c>
      <c r="N2768"/>
    </row>
    <row r="2769" spans="1:14" ht="14.4" x14ac:dyDescent="0.3">
      <c r="A2769" t="s">
        <v>18459</v>
      </c>
      <c r="B2769" t="s">
        <v>18460</v>
      </c>
      <c r="C2769" t="s">
        <v>18461</v>
      </c>
      <c r="D2769">
        <v>78</v>
      </c>
      <c r="E2769" t="s">
        <v>18462</v>
      </c>
      <c r="F2769" t="s">
        <v>4907</v>
      </c>
      <c r="G2769" t="s">
        <v>567</v>
      </c>
      <c r="H2769" t="s">
        <v>18463</v>
      </c>
      <c r="I2769" t="s">
        <v>18464</v>
      </c>
      <c r="J2769" t="s">
        <v>51852</v>
      </c>
      <c r="K2769" t="s">
        <v>4799</v>
      </c>
      <c r="L2769" t="s">
        <v>4815</v>
      </c>
      <c r="M2769" t="s">
        <v>75263</v>
      </c>
      <c r="N2769"/>
    </row>
    <row r="2770" spans="1:14" ht="14.4" x14ac:dyDescent="0.3">
      <c r="A2770" t="s">
        <v>18465</v>
      </c>
      <c r="B2770" t="s">
        <v>18466</v>
      </c>
      <c r="C2770" t="s">
        <v>18467</v>
      </c>
      <c r="D2770">
        <v>2531</v>
      </c>
      <c r="E2770" t="s">
        <v>5462</v>
      </c>
      <c r="F2770" t="s">
        <v>4977</v>
      </c>
      <c r="G2770" t="s">
        <v>4806</v>
      </c>
      <c r="H2770" t="s">
        <v>18468</v>
      </c>
      <c r="I2770" t="s">
        <v>18469</v>
      </c>
      <c r="J2770" t="s">
        <v>51853</v>
      </c>
      <c r="L2770" t="s">
        <v>4801</v>
      </c>
      <c r="M2770" t="s">
        <v>75264</v>
      </c>
      <c r="N2770"/>
    </row>
    <row r="2771" spans="1:14" ht="14.4" x14ac:dyDescent="0.3">
      <c r="A2771" t="s">
        <v>18470</v>
      </c>
      <c r="B2771" t="s">
        <v>18471</v>
      </c>
      <c r="C2771" t="s">
        <v>18472</v>
      </c>
      <c r="D2771">
        <v>264</v>
      </c>
      <c r="E2771" t="s">
        <v>5104</v>
      </c>
      <c r="F2771" t="s">
        <v>4977</v>
      </c>
      <c r="G2771" t="s">
        <v>4806</v>
      </c>
      <c r="H2771" t="s">
        <v>18473</v>
      </c>
      <c r="I2771" t="s">
        <v>18474</v>
      </c>
      <c r="J2771" t="s">
        <v>51854</v>
      </c>
      <c r="K2771" t="s">
        <v>18475</v>
      </c>
      <c r="L2771" t="s">
        <v>4899</v>
      </c>
      <c r="M2771" t="s">
        <v>75265</v>
      </c>
      <c r="N2771"/>
    </row>
    <row r="2772" spans="1:14" ht="14.4" x14ac:dyDescent="0.3">
      <c r="A2772" t="s">
        <v>18476</v>
      </c>
      <c r="B2772" t="s">
        <v>18477</v>
      </c>
      <c r="C2772" t="s">
        <v>18478</v>
      </c>
      <c r="D2772">
        <v>668</v>
      </c>
      <c r="E2772" t="s">
        <v>18479</v>
      </c>
      <c r="F2772" t="s">
        <v>5043</v>
      </c>
      <c r="G2772" t="s">
        <v>567</v>
      </c>
      <c r="H2772" t="s">
        <v>18480</v>
      </c>
      <c r="I2772" t="s">
        <v>18481</v>
      </c>
      <c r="J2772" t="s">
        <v>61700</v>
      </c>
      <c r="K2772" t="s">
        <v>4799</v>
      </c>
      <c r="L2772" t="s">
        <v>5076</v>
      </c>
      <c r="M2772" t="s">
        <v>75266</v>
      </c>
      <c r="N2772"/>
    </row>
    <row r="2773" spans="1:14" ht="14.4" x14ac:dyDescent="0.3">
      <c r="A2773" t="s">
        <v>18482</v>
      </c>
      <c r="B2773" t="s">
        <v>18483</v>
      </c>
      <c r="C2773" t="s">
        <v>18484</v>
      </c>
      <c r="D2773">
        <v>0</v>
      </c>
      <c r="E2773" t="s">
        <v>18485</v>
      </c>
      <c r="F2773" t="s">
        <v>4880</v>
      </c>
      <c r="G2773" t="s">
        <v>4881</v>
      </c>
      <c r="H2773" t="s">
        <v>18486</v>
      </c>
      <c r="I2773" t="s">
        <v>18487</v>
      </c>
      <c r="J2773" t="s">
        <v>51855</v>
      </c>
      <c r="L2773" t="s">
        <v>4801</v>
      </c>
      <c r="M2773" t="s">
        <v>75267</v>
      </c>
      <c r="N2773"/>
    </row>
    <row r="2774" spans="1:14" ht="14.4" x14ac:dyDescent="0.3">
      <c r="A2774" t="s">
        <v>18488</v>
      </c>
      <c r="B2774" t="s">
        <v>18489</v>
      </c>
      <c r="C2774" t="s">
        <v>18490</v>
      </c>
      <c r="D2774">
        <v>77</v>
      </c>
      <c r="E2774" t="s">
        <v>14</v>
      </c>
      <c r="F2774" t="s">
        <v>5640</v>
      </c>
      <c r="G2774" t="s">
        <v>4806</v>
      </c>
      <c r="H2774" t="s">
        <v>18491</v>
      </c>
      <c r="I2774" t="s">
        <v>18492</v>
      </c>
      <c r="J2774" t="s">
        <v>51856</v>
      </c>
      <c r="L2774" t="s">
        <v>4899</v>
      </c>
      <c r="M2774" t="s">
        <v>75268</v>
      </c>
      <c r="N2774"/>
    </row>
    <row r="2775" spans="1:14" ht="14.4" x14ac:dyDescent="0.3">
      <c r="A2775" t="s">
        <v>18493</v>
      </c>
      <c r="B2775" t="s">
        <v>18494</v>
      </c>
      <c r="C2775" t="s">
        <v>18495</v>
      </c>
      <c r="D2775">
        <v>251</v>
      </c>
      <c r="E2775" t="s">
        <v>14</v>
      </c>
      <c r="F2775" t="s">
        <v>12643</v>
      </c>
      <c r="G2775" t="s">
        <v>4952</v>
      </c>
      <c r="H2775" t="s">
        <v>18496</v>
      </c>
      <c r="I2775" t="s">
        <v>18497</v>
      </c>
      <c r="L2775" t="s">
        <v>4956</v>
      </c>
      <c r="M2775" t="s">
        <v>75269</v>
      </c>
      <c r="N2775"/>
    </row>
    <row r="2776" spans="1:14" ht="14.4" x14ac:dyDescent="0.3">
      <c r="A2776" t="s">
        <v>18498</v>
      </c>
      <c r="B2776" t="s">
        <v>18499</v>
      </c>
      <c r="C2776" t="s">
        <v>18500</v>
      </c>
      <c r="D2776">
        <v>0</v>
      </c>
      <c r="E2776" t="s">
        <v>14</v>
      </c>
      <c r="F2776" t="s">
        <v>6266</v>
      </c>
      <c r="G2776" t="s">
        <v>4952</v>
      </c>
      <c r="H2776" t="s">
        <v>18501</v>
      </c>
      <c r="I2776" t="s">
        <v>18502</v>
      </c>
      <c r="J2776" t="s">
        <v>51857</v>
      </c>
      <c r="L2776" t="s">
        <v>4956</v>
      </c>
      <c r="M2776" t="s">
        <v>75270</v>
      </c>
      <c r="N2776"/>
    </row>
    <row r="2777" spans="1:14" ht="14.4" x14ac:dyDescent="0.3">
      <c r="A2777" t="s">
        <v>18503</v>
      </c>
      <c r="B2777" t="s">
        <v>18504</v>
      </c>
      <c r="C2777" t="s">
        <v>18505</v>
      </c>
      <c r="D2777">
        <v>0</v>
      </c>
      <c r="E2777" t="s">
        <v>17220</v>
      </c>
      <c r="F2777" t="s">
        <v>18506</v>
      </c>
      <c r="G2777" t="s">
        <v>4881</v>
      </c>
      <c r="H2777" t="s">
        <v>18507</v>
      </c>
      <c r="I2777" t="s">
        <v>18508</v>
      </c>
      <c r="J2777" t="s">
        <v>51858</v>
      </c>
      <c r="K2777" t="s">
        <v>18509</v>
      </c>
      <c r="L2777" t="s">
        <v>4801</v>
      </c>
      <c r="M2777" t="s">
        <v>75271</v>
      </c>
      <c r="N2777"/>
    </row>
    <row r="2778" spans="1:14" ht="14.4" x14ac:dyDescent="0.3">
      <c r="A2778" t="s">
        <v>18510</v>
      </c>
      <c r="B2778" t="s">
        <v>18511</v>
      </c>
      <c r="C2778" t="s">
        <v>18512</v>
      </c>
      <c r="D2778">
        <v>445</v>
      </c>
      <c r="E2778" t="s">
        <v>14</v>
      </c>
      <c r="F2778" t="s">
        <v>7699</v>
      </c>
      <c r="G2778" t="s">
        <v>4806</v>
      </c>
      <c r="H2778" t="s">
        <v>18513</v>
      </c>
      <c r="I2778" t="s">
        <v>18514</v>
      </c>
      <c r="L2778" t="s">
        <v>4808</v>
      </c>
      <c r="M2778" t="s">
        <v>75272</v>
      </c>
      <c r="N2778"/>
    </row>
    <row r="2779" spans="1:14" ht="14.4" x14ac:dyDescent="0.3">
      <c r="A2779" t="s">
        <v>18516</v>
      </c>
      <c r="B2779" t="s">
        <v>18517</v>
      </c>
      <c r="C2779" t="s">
        <v>18518</v>
      </c>
      <c r="D2779">
        <v>25</v>
      </c>
      <c r="E2779" t="s">
        <v>18519</v>
      </c>
      <c r="F2779" t="s">
        <v>4835</v>
      </c>
      <c r="G2779" t="s">
        <v>567</v>
      </c>
      <c r="H2779" t="s">
        <v>18520</v>
      </c>
      <c r="I2779" t="s">
        <v>4799</v>
      </c>
      <c r="J2779" t="s">
        <v>51859</v>
      </c>
      <c r="L2779" t="s">
        <v>94405</v>
      </c>
      <c r="M2779" t="s">
        <v>75273</v>
      </c>
      <c r="N2779"/>
    </row>
    <row r="2780" spans="1:14" ht="14.4" x14ac:dyDescent="0.3">
      <c r="A2780" t="s">
        <v>18521</v>
      </c>
      <c r="B2780" t="s">
        <v>18522</v>
      </c>
      <c r="C2780" t="s">
        <v>18523</v>
      </c>
      <c r="D2780">
        <v>2029</v>
      </c>
      <c r="E2780" t="s">
        <v>5048</v>
      </c>
      <c r="F2780" t="s">
        <v>4835</v>
      </c>
      <c r="G2780" t="s">
        <v>567</v>
      </c>
      <c r="H2780" t="s">
        <v>18524</v>
      </c>
      <c r="I2780" t="s">
        <v>18525</v>
      </c>
      <c r="L2780" t="s">
        <v>4801</v>
      </c>
      <c r="M2780" t="s">
        <v>75274</v>
      </c>
      <c r="N2780"/>
    </row>
    <row r="2781" spans="1:14" ht="14.4" x14ac:dyDescent="0.3">
      <c r="A2781" t="s">
        <v>18526</v>
      </c>
      <c r="B2781" t="s">
        <v>18527</v>
      </c>
      <c r="C2781" t="s">
        <v>72172</v>
      </c>
      <c r="D2781">
        <v>727</v>
      </c>
      <c r="E2781" t="s">
        <v>14</v>
      </c>
      <c r="F2781" t="s">
        <v>10540</v>
      </c>
      <c r="G2781" t="s">
        <v>567</v>
      </c>
      <c r="H2781" t="s">
        <v>18529</v>
      </c>
      <c r="I2781" t="s">
        <v>4799</v>
      </c>
      <c r="J2781" t="s">
        <v>51860</v>
      </c>
      <c r="L2781" t="s">
        <v>100567</v>
      </c>
      <c r="M2781" t="s">
        <v>75275</v>
      </c>
      <c r="N2781"/>
    </row>
    <row r="2782" spans="1:14" ht="14.4" x14ac:dyDescent="0.3">
      <c r="A2782" t="s">
        <v>51861</v>
      </c>
      <c r="B2782" t="s">
        <v>51862</v>
      </c>
      <c r="C2782" t="s">
        <v>51863</v>
      </c>
      <c r="D2782">
        <v>1932</v>
      </c>
      <c r="E2782" t="s">
        <v>12985</v>
      </c>
      <c r="F2782" t="s">
        <v>4835</v>
      </c>
      <c r="G2782" t="s">
        <v>567</v>
      </c>
      <c r="H2782" t="s">
        <v>51864</v>
      </c>
      <c r="I2782" t="s">
        <v>4799</v>
      </c>
      <c r="J2782" t="s">
        <v>51865</v>
      </c>
      <c r="K2782" t="s">
        <v>5445</v>
      </c>
      <c r="L2782" t="s">
        <v>4801</v>
      </c>
      <c r="M2782" t="s">
        <v>75276</v>
      </c>
      <c r="N2782"/>
    </row>
    <row r="2783" spans="1:14" ht="14.4" x14ac:dyDescent="0.3">
      <c r="A2783" t="s">
        <v>18530</v>
      </c>
      <c r="B2783" t="s">
        <v>18531</v>
      </c>
      <c r="C2783" t="s">
        <v>18532</v>
      </c>
      <c r="D2783">
        <v>756</v>
      </c>
      <c r="E2783" t="s">
        <v>14</v>
      </c>
      <c r="F2783" t="s">
        <v>16272</v>
      </c>
      <c r="G2783" t="s">
        <v>7027</v>
      </c>
      <c r="H2783" t="s">
        <v>18533</v>
      </c>
      <c r="I2783" t="s">
        <v>18534</v>
      </c>
      <c r="J2783" t="s">
        <v>51866</v>
      </c>
      <c r="L2783" t="s">
        <v>7030</v>
      </c>
      <c r="M2783" t="s">
        <v>75277</v>
      </c>
      <c r="N2783"/>
    </row>
    <row r="2784" spans="1:14" ht="14.4" x14ac:dyDescent="0.3">
      <c r="A2784" t="s">
        <v>18535</v>
      </c>
      <c r="B2784" t="s">
        <v>18536</v>
      </c>
      <c r="C2784" t="s">
        <v>18537</v>
      </c>
      <c r="D2784">
        <v>1523</v>
      </c>
      <c r="E2784" t="s">
        <v>18538</v>
      </c>
      <c r="F2784" t="s">
        <v>7002</v>
      </c>
      <c r="G2784" t="s">
        <v>5004</v>
      </c>
      <c r="H2784" t="s">
        <v>18539</v>
      </c>
      <c r="I2784" t="s">
        <v>18540</v>
      </c>
      <c r="L2784" t="s">
        <v>8910</v>
      </c>
      <c r="M2784" t="s">
        <v>75278</v>
      </c>
      <c r="N2784"/>
    </row>
    <row r="2785" spans="1:14" ht="14.4" x14ac:dyDescent="0.3">
      <c r="A2785" t="s">
        <v>18541</v>
      </c>
      <c r="B2785" t="s">
        <v>18542</v>
      </c>
      <c r="C2785" t="s">
        <v>18543</v>
      </c>
      <c r="D2785">
        <v>2276</v>
      </c>
      <c r="E2785" t="s">
        <v>13272</v>
      </c>
      <c r="F2785" t="s">
        <v>7898</v>
      </c>
      <c r="G2785" t="s">
        <v>5411</v>
      </c>
      <c r="H2785" t="s">
        <v>18544</v>
      </c>
      <c r="I2785" t="s">
        <v>18545</v>
      </c>
      <c r="J2785" t="s">
        <v>51867</v>
      </c>
      <c r="L2785" t="s">
        <v>5683</v>
      </c>
      <c r="M2785" t="s">
        <v>75279</v>
      </c>
      <c r="N2785"/>
    </row>
    <row r="2786" spans="1:14" ht="14.4" x14ac:dyDescent="0.3">
      <c r="A2786" t="s">
        <v>18546</v>
      </c>
      <c r="B2786" t="s">
        <v>18547</v>
      </c>
      <c r="C2786" t="s">
        <v>18548</v>
      </c>
      <c r="D2786">
        <v>136</v>
      </c>
      <c r="E2786" t="s">
        <v>14</v>
      </c>
      <c r="F2786" t="s">
        <v>14735</v>
      </c>
      <c r="G2786" t="s">
        <v>567</v>
      </c>
      <c r="H2786" t="s">
        <v>18549</v>
      </c>
      <c r="I2786" t="s">
        <v>4799</v>
      </c>
      <c r="J2786" t="s">
        <v>51868</v>
      </c>
      <c r="L2786" t="s">
        <v>5076</v>
      </c>
      <c r="M2786" t="s">
        <v>75280</v>
      </c>
      <c r="N2786"/>
    </row>
    <row r="2787" spans="1:14" ht="14.4" x14ac:dyDescent="0.3">
      <c r="A2787" t="s">
        <v>18550</v>
      </c>
      <c r="B2787" t="s">
        <v>18551</v>
      </c>
      <c r="C2787" t="s">
        <v>18552</v>
      </c>
      <c r="D2787">
        <v>1850</v>
      </c>
      <c r="E2787" t="s">
        <v>18553</v>
      </c>
      <c r="F2787" t="s">
        <v>8458</v>
      </c>
      <c r="G2787" t="s">
        <v>567</v>
      </c>
      <c r="H2787" t="s">
        <v>18554</v>
      </c>
      <c r="I2787" t="s">
        <v>18555</v>
      </c>
      <c r="L2787" t="s">
        <v>4801</v>
      </c>
      <c r="M2787" t="s">
        <v>75281</v>
      </c>
      <c r="N2787"/>
    </row>
    <row r="2788" spans="1:14" ht="14.4" x14ac:dyDescent="0.3">
      <c r="A2788" t="s">
        <v>18556</v>
      </c>
      <c r="B2788" t="s">
        <v>18557</v>
      </c>
      <c r="C2788" t="s">
        <v>18558</v>
      </c>
      <c r="D2788">
        <v>411</v>
      </c>
      <c r="E2788" t="s">
        <v>13861</v>
      </c>
      <c r="F2788" t="s">
        <v>5427</v>
      </c>
      <c r="G2788" t="s">
        <v>5396</v>
      </c>
      <c r="H2788" t="s">
        <v>18559</v>
      </c>
      <c r="I2788" t="s">
        <v>18560</v>
      </c>
      <c r="J2788" t="s">
        <v>51869</v>
      </c>
      <c r="L2788" t="s">
        <v>5430</v>
      </c>
      <c r="M2788" t="s">
        <v>75282</v>
      </c>
      <c r="N2788"/>
    </row>
    <row r="2789" spans="1:14" ht="14.4" x14ac:dyDescent="0.3">
      <c r="A2789" t="s">
        <v>18561</v>
      </c>
      <c r="B2789" t="s">
        <v>58326</v>
      </c>
      <c r="C2789" t="s">
        <v>18562</v>
      </c>
      <c r="D2789">
        <v>143</v>
      </c>
      <c r="E2789" t="s">
        <v>10212</v>
      </c>
      <c r="F2789" t="s">
        <v>6228</v>
      </c>
      <c r="G2789" t="s">
        <v>567</v>
      </c>
      <c r="H2789" t="s">
        <v>18563</v>
      </c>
      <c r="I2789" t="s">
        <v>58327</v>
      </c>
      <c r="J2789" t="s">
        <v>83786</v>
      </c>
      <c r="K2789" t="s">
        <v>18564</v>
      </c>
      <c r="L2789" t="s">
        <v>4815</v>
      </c>
      <c r="M2789" t="s">
        <v>75283</v>
      </c>
      <c r="N2789"/>
    </row>
    <row r="2790" spans="1:14" ht="14.4" x14ac:dyDescent="0.3">
      <c r="A2790" t="s">
        <v>18565</v>
      </c>
      <c r="B2790" t="s">
        <v>18566</v>
      </c>
      <c r="C2790" t="s">
        <v>18567</v>
      </c>
      <c r="D2790">
        <v>2066</v>
      </c>
      <c r="E2790" t="s">
        <v>5150</v>
      </c>
      <c r="F2790" t="s">
        <v>5560</v>
      </c>
      <c r="G2790" t="s">
        <v>5033</v>
      </c>
      <c r="H2790" t="s">
        <v>18568</v>
      </c>
      <c r="I2790" t="s">
        <v>18569</v>
      </c>
      <c r="J2790" t="s">
        <v>51870</v>
      </c>
      <c r="L2790" t="s">
        <v>5036</v>
      </c>
      <c r="M2790" t="s">
        <v>75284</v>
      </c>
      <c r="N2790"/>
    </row>
    <row r="2791" spans="1:14" ht="14.4" x14ac:dyDescent="0.3">
      <c r="A2791" t="s">
        <v>18570</v>
      </c>
      <c r="B2791" t="s">
        <v>18571</v>
      </c>
      <c r="C2791" t="s">
        <v>18572</v>
      </c>
      <c r="D2791">
        <v>0</v>
      </c>
      <c r="E2791" t="s">
        <v>18573</v>
      </c>
      <c r="F2791" t="s">
        <v>9103</v>
      </c>
      <c r="G2791" t="s">
        <v>5033</v>
      </c>
      <c r="H2791" t="s">
        <v>18574</v>
      </c>
      <c r="I2791" t="s">
        <v>18575</v>
      </c>
      <c r="J2791" t="s">
        <v>51871</v>
      </c>
      <c r="K2791" t="s">
        <v>4799</v>
      </c>
      <c r="L2791" t="s">
        <v>5036</v>
      </c>
      <c r="M2791" t="s">
        <v>75285</v>
      </c>
      <c r="N2791"/>
    </row>
    <row r="2792" spans="1:14" ht="14.4" x14ac:dyDescent="0.3">
      <c r="A2792" t="s">
        <v>18576</v>
      </c>
      <c r="B2792" t="s">
        <v>18577</v>
      </c>
      <c r="C2792" t="s">
        <v>18578</v>
      </c>
      <c r="D2792">
        <v>537</v>
      </c>
      <c r="E2792" t="s">
        <v>5675</v>
      </c>
      <c r="F2792" t="s">
        <v>5919</v>
      </c>
      <c r="G2792" t="s">
        <v>4952</v>
      </c>
      <c r="H2792" t="s">
        <v>18579</v>
      </c>
      <c r="I2792" t="s">
        <v>18580</v>
      </c>
      <c r="J2792" t="s">
        <v>51872</v>
      </c>
      <c r="L2792" t="s">
        <v>4956</v>
      </c>
      <c r="M2792" t="s">
        <v>75286</v>
      </c>
      <c r="N2792"/>
    </row>
    <row r="2793" spans="1:14" ht="14.4" x14ac:dyDescent="0.3">
      <c r="A2793" t="s">
        <v>18581</v>
      </c>
      <c r="B2793" t="s">
        <v>18582</v>
      </c>
      <c r="C2793" t="s">
        <v>48156</v>
      </c>
      <c r="D2793">
        <v>93</v>
      </c>
      <c r="E2793" t="s">
        <v>7570</v>
      </c>
      <c r="F2793" t="s">
        <v>6205</v>
      </c>
      <c r="G2793" t="s">
        <v>567</v>
      </c>
      <c r="H2793" t="s">
        <v>18583</v>
      </c>
      <c r="I2793" t="s">
        <v>4799</v>
      </c>
      <c r="J2793" t="s">
        <v>51873</v>
      </c>
      <c r="L2793" t="s">
        <v>4801</v>
      </c>
      <c r="M2793" t="s">
        <v>75287</v>
      </c>
      <c r="N2793"/>
    </row>
    <row r="2794" spans="1:14" ht="14.4" x14ac:dyDescent="0.3">
      <c r="A2794" t="s">
        <v>18584</v>
      </c>
      <c r="B2794" t="s">
        <v>18585</v>
      </c>
      <c r="C2794" t="s">
        <v>18586</v>
      </c>
      <c r="D2794">
        <v>0</v>
      </c>
      <c r="E2794" t="s">
        <v>18587</v>
      </c>
      <c r="F2794" t="s">
        <v>5336</v>
      </c>
      <c r="G2794" t="s">
        <v>4952</v>
      </c>
      <c r="H2794" t="s">
        <v>18588</v>
      </c>
      <c r="I2794" t="s">
        <v>18589</v>
      </c>
      <c r="J2794" t="s">
        <v>51874</v>
      </c>
      <c r="K2794" t="s">
        <v>18590</v>
      </c>
      <c r="L2794" t="s">
        <v>4956</v>
      </c>
      <c r="M2794" t="s">
        <v>75288</v>
      </c>
      <c r="N2794"/>
    </row>
    <row r="2795" spans="1:14" ht="14.4" x14ac:dyDescent="0.3">
      <c r="A2795" t="s">
        <v>18591</v>
      </c>
      <c r="B2795" t="s">
        <v>18592</v>
      </c>
      <c r="C2795" t="s">
        <v>18593</v>
      </c>
      <c r="D2795">
        <v>1374</v>
      </c>
      <c r="E2795" t="s">
        <v>5382</v>
      </c>
      <c r="F2795" t="s">
        <v>6135</v>
      </c>
      <c r="G2795" t="s">
        <v>6136</v>
      </c>
      <c r="H2795" t="s">
        <v>18594</v>
      </c>
      <c r="I2795" t="s">
        <v>18595</v>
      </c>
      <c r="J2795" t="s">
        <v>89658</v>
      </c>
      <c r="K2795" t="s">
        <v>23501</v>
      </c>
      <c r="L2795" t="s">
        <v>4801</v>
      </c>
      <c r="M2795" t="s">
        <v>75289</v>
      </c>
      <c r="N2795"/>
    </row>
    <row r="2796" spans="1:14" ht="14.4" x14ac:dyDescent="0.3">
      <c r="A2796" t="s">
        <v>18596</v>
      </c>
      <c r="B2796" t="s">
        <v>18597</v>
      </c>
      <c r="C2796" t="s">
        <v>18598</v>
      </c>
      <c r="D2796">
        <v>250</v>
      </c>
      <c r="E2796" t="s">
        <v>12867</v>
      </c>
      <c r="F2796" t="s">
        <v>6562</v>
      </c>
      <c r="G2796" t="s">
        <v>567</v>
      </c>
      <c r="H2796" t="s">
        <v>18599</v>
      </c>
      <c r="I2796" t="s">
        <v>18600</v>
      </c>
      <c r="J2796" t="s">
        <v>51875</v>
      </c>
      <c r="L2796" t="s">
        <v>5047</v>
      </c>
      <c r="M2796" t="s">
        <v>75290</v>
      </c>
      <c r="N2796"/>
    </row>
    <row r="2797" spans="1:14" ht="14.4" x14ac:dyDescent="0.3">
      <c r="A2797" t="s">
        <v>18601</v>
      </c>
      <c r="B2797" t="s">
        <v>18602</v>
      </c>
      <c r="C2797" t="s">
        <v>18603</v>
      </c>
      <c r="D2797">
        <v>520</v>
      </c>
      <c r="E2797" t="s">
        <v>5321</v>
      </c>
      <c r="F2797" t="s">
        <v>4977</v>
      </c>
      <c r="G2797" t="s">
        <v>4806</v>
      </c>
      <c r="H2797" t="s">
        <v>18604</v>
      </c>
      <c r="I2797" t="s">
        <v>4799</v>
      </c>
      <c r="J2797" t="s">
        <v>51876</v>
      </c>
      <c r="L2797" t="s">
        <v>4801</v>
      </c>
      <c r="M2797" t="s">
        <v>75291</v>
      </c>
      <c r="N2797"/>
    </row>
    <row r="2798" spans="1:14" ht="14.4" x14ac:dyDescent="0.3">
      <c r="A2798" t="s">
        <v>18605</v>
      </c>
      <c r="B2798" t="s">
        <v>18606</v>
      </c>
      <c r="C2798" t="s">
        <v>18607</v>
      </c>
      <c r="D2798">
        <v>221</v>
      </c>
      <c r="E2798" t="s">
        <v>14</v>
      </c>
      <c r="F2798" t="s">
        <v>18608</v>
      </c>
      <c r="G2798" t="s">
        <v>4915</v>
      </c>
      <c r="H2798" t="s">
        <v>18609</v>
      </c>
      <c r="I2798" t="s">
        <v>18610</v>
      </c>
      <c r="J2798" t="s">
        <v>83794</v>
      </c>
      <c r="K2798" t="s">
        <v>90875</v>
      </c>
      <c r="L2798" t="s">
        <v>5488</v>
      </c>
      <c r="M2798" t="s">
        <v>75292</v>
      </c>
      <c r="N2798"/>
    </row>
    <row r="2799" spans="1:14" ht="14.4" x14ac:dyDescent="0.3">
      <c r="A2799" t="s">
        <v>18611</v>
      </c>
      <c r="B2799" t="s">
        <v>18612</v>
      </c>
      <c r="C2799" t="s">
        <v>18613</v>
      </c>
      <c r="D2799">
        <v>2501</v>
      </c>
      <c r="E2799" t="s">
        <v>28364</v>
      </c>
      <c r="F2799" t="s">
        <v>9506</v>
      </c>
      <c r="G2799" t="s">
        <v>567</v>
      </c>
      <c r="H2799" t="s">
        <v>18615</v>
      </c>
      <c r="I2799" t="s">
        <v>18616</v>
      </c>
      <c r="J2799" t="s">
        <v>51877</v>
      </c>
      <c r="K2799" t="s">
        <v>4799</v>
      </c>
      <c r="L2799" t="s">
        <v>5076</v>
      </c>
      <c r="M2799" t="s">
        <v>75293</v>
      </c>
      <c r="N2799"/>
    </row>
    <row r="2800" spans="1:14" ht="14.4" x14ac:dyDescent="0.3">
      <c r="A2800" t="s">
        <v>18617</v>
      </c>
      <c r="B2800" t="s">
        <v>18618</v>
      </c>
      <c r="C2800" t="s">
        <v>18619</v>
      </c>
      <c r="D2800">
        <v>420</v>
      </c>
      <c r="E2800" t="s">
        <v>4825</v>
      </c>
      <c r="F2800" t="s">
        <v>4826</v>
      </c>
      <c r="G2800" t="s">
        <v>4827</v>
      </c>
      <c r="H2800" t="s">
        <v>18620</v>
      </c>
      <c r="I2800" t="s">
        <v>18621</v>
      </c>
      <c r="J2800" t="s">
        <v>51878</v>
      </c>
      <c r="K2800" t="s">
        <v>18622</v>
      </c>
      <c r="L2800" t="s">
        <v>4831</v>
      </c>
      <c r="M2800" t="s">
        <v>75294</v>
      </c>
      <c r="N2800"/>
    </row>
    <row r="2801" spans="1:14" ht="14.4" x14ac:dyDescent="0.3">
      <c r="A2801" t="s">
        <v>18623</v>
      </c>
      <c r="B2801" t="s">
        <v>18624</v>
      </c>
      <c r="C2801" t="s">
        <v>18625</v>
      </c>
      <c r="D2801">
        <v>0</v>
      </c>
      <c r="E2801" t="s">
        <v>4799</v>
      </c>
      <c r="F2801" t="s">
        <v>5893</v>
      </c>
      <c r="G2801" t="s">
        <v>567</v>
      </c>
      <c r="H2801" t="s">
        <v>18626</v>
      </c>
      <c r="I2801" t="s">
        <v>18627</v>
      </c>
      <c r="L2801" t="s">
        <v>4846</v>
      </c>
      <c r="M2801" t="s">
        <v>75295</v>
      </c>
      <c r="N2801"/>
    </row>
    <row r="2802" spans="1:14" ht="14.4" x14ac:dyDescent="0.3">
      <c r="A2802" t="s">
        <v>18629</v>
      </c>
      <c r="B2802" t="s">
        <v>18630</v>
      </c>
      <c r="C2802" t="s">
        <v>9374</v>
      </c>
      <c r="D2802">
        <v>132</v>
      </c>
      <c r="E2802" t="s">
        <v>14</v>
      </c>
      <c r="F2802" t="s">
        <v>7151</v>
      </c>
      <c r="G2802" t="s">
        <v>7152</v>
      </c>
      <c r="H2802" t="s">
        <v>18631</v>
      </c>
      <c r="I2802" t="s">
        <v>18632</v>
      </c>
      <c r="J2802" t="s">
        <v>51879</v>
      </c>
      <c r="L2802" t="s">
        <v>4801</v>
      </c>
      <c r="M2802" t="s">
        <v>75296</v>
      </c>
      <c r="N2802"/>
    </row>
    <row r="2803" spans="1:14" ht="14.4" x14ac:dyDescent="0.3">
      <c r="A2803" t="s">
        <v>51880</v>
      </c>
      <c r="B2803" t="s">
        <v>51881</v>
      </c>
      <c r="C2803" t="s">
        <v>51882</v>
      </c>
      <c r="D2803">
        <v>1416</v>
      </c>
      <c r="E2803" t="s">
        <v>49835</v>
      </c>
      <c r="F2803" t="s">
        <v>4835</v>
      </c>
      <c r="G2803" t="s">
        <v>567</v>
      </c>
      <c r="H2803" t="s">
        <v>51883</v>
      </c>
      <c r="I2803" t="s">
        <v>4799</v>
      </c>
      <c r="J2803" t="s">
        <v>51884</v>
      </c>
      <c r="L2803" t="s">
        <v>4801</v>
      </c>
      <c r="M2803" t="s">
        <v>75297</v>
      </c>
      <c r="N2803"/>
    </row>
    <row r="2804" spans="1:14" ht="14.4" x14ac:dyDescent="0.3">
      <c r="A2804" t="s">
        <v>18633</v>
      </c>
      <c r="B2804" t="s">
        <v>18634</v>
      </c>
      <c r="C2804" t="s">
        <v>18635</v>
      </c>
      <c r="D2804">
        <v>224</v>
      </c>
      <c r="E2804" t="s">
        <v>7145</v>
      </c>
      <c r="F2804" t="s">
        <v>4907</v>
      </c>
      <c r="G2804" t="s">
        <v>567</v>
      </c>
      <c r="H2804" t="s">
        <v>18636</v>
      </c>
      <c r="I2804" t="s">
        <v>4799</v>
      </c>
      <c r="J2804" t="s">
        <v>51885</v>
      </c>
      <c r="K2804" t="s">
        <v>18637</v>
      </c>
      <c r="L2804" t="s">
        <v>4801</v>
      </c>
      <c r="M2804" t="s">
        <v>75298</v>
      </c>
      <c r="N2804"/>
    </row>
    <row r="2805" spans="1:14" ht="14.4" x14ac:dyDescent="0.3">
      <c r="A2805" t="s">
        <v>18638</v>
      </c>
      <c r="B2805" t="s">
        <v>18639</v>
      </c>
      <c r="C2805" t="s">
        <v>18640</v>
      </c>
      <c r="D2805">
        <v>1293</v>
      </c>
      <c r="E2805" t="s">
        <v>6480</v>
      </c>
      <c r="F2805" t="s">
        <v>5336</v>
      </c>
      <c r="G2805" t="s">
        <v>4952</v>
      </c>
      <c r="H2805" t="s">
        <v>18641</v>
      </c>
      <c r="I2805" t="s">
        <v>18642</v>
      </c>
      <c r="J2805" t="s">
        <v>51886</v>
      </c>
      <c r="K2805" t="s">
        <v>18643</v>
      </c>
      <c r="L2805" t="s">
        <v>4956</v>
      </c>
      <c r="M2805" t="s">
        <v>75299</v>
      </c>
      <c r="N2805"/>
    </row>
    <row r="2806" spans="1:14" ht="14.4" x14ac:dyDescent="0.3">
      <c r="A2806" t="s">
        <v>18644</v>
      </c>
      <c r="B2806" t="s">
        <v>18645</v>
      </c>
      <c r="C2806" t="s">
        <v>18646</v>
      </c>
      <c r="D2806">
        <v>942</v>
      </c>
      <c r="E2806" t="s">
        <v>18647</v>
      </c>
      <c r="F2806" t="s">
        <v>7470</v>
      </c>
      <c r="G2806" t="s">
        <v>4874</v>
      </c>
      <c r="H2806" t="s">
        <v>18648</v>
      </c>
      <c r="I2806" t="s">
        <v>4799</v>
      </c>
      <c r="L2806" t="s">
        <v>4963</v>
      </c>
      <c r="M2806" t="s">
        <v>75300</v>
      </c>
      <c r="N2806"/>
    </row>
    <row r="2807" spans="1:14" ht="14.4" x14ac:dyDescent="0.3">
      <c r="A2807" t="s">
        <v>18649</v>
      </c>
      <c r="B2807" t="s">
        <v>18650</v>
      </c>
      <c r="C2807" t="s">
        <v>18651</v>
      </c>
      <c r="D2807">
        <v>334</v>
      </c>
      <c r="E2807" t="s">
        <v>18652</v>
      </c>
      <c r="F2807" t="s">
        <v>4805</v>
      </c>
      <c r="G2807" t="s">
        <v>4806</v>
      </c>
      <c r="H2807" t="s">
        <v>18653</v>
      </c>
      <c r="I2807" t="s">
        <v>18654</v>
      </c>
      <c r="J2807" t="s">
        <v>51887</v>
      </c>
      <c r="K2807" t="s">
        <v>4955</v>
      </c>
      <c r="L2807" t="s">
        <v>4808</v>
      </c>
      <c r="M2807" t="s">
        <v>75301</v>
      </c>
      <c r="N2807"/>
    </row>
    <row r="2808" spans="1:14" ht="14.4" x14ac:dyDescent="0.3">
      <c r="A2808" t="s">
        <v>18655</v>
      </c>
      <c r="B2808" t="s">
        <v>18656</v>
      </c>
      <c r="C2808" t="s">
        <v>18657</v>
      </c>
      <c r="D2808">
        <v>605</v>
      </c>
      <c r="E2808" t="s">
        <v>18658</v>
      </c>
      <c r="F2808" t="s">
        <v>4805</v>
      </c>
      <c r="G2808" t="s">
        <v>4806</v>
      </c>
      <c r="H2808" t="s">
        <v>18659</v>
      </c>
      <c r="I2808" t="s">
        <v>18660</v>
      </c>
      <c r="J2808" t="s">
        <v>51888</v>
      </c>
      <c r="L2808" t="s">
        <v>4808</v>
      </c>
      <c r="M2808" t="s">
        <v>75302</v>
      </c>
      <c r="N2808"/>
    </row>
    <row r="2809" spans="1:14" ht="14.4" x14ac:dyDescent="0.3">
      <c r="A2809" t="s">
        <v>18661</v>
      </c>
      <c r="B2809" t="s">
        <v>18662</v>
      </c>
      <c r="C2809" t="s">
        <v>18663</v>
      </c>
      <c r="D2809">
        <v>1117</v>
      </c>
      <c r="E2809" t="s">
        <v>14</v>
      </c>
      <c r="F2809" t="s">
        <v>5018</v>
      </c>
      <c r="G2809" t="s">
        <v>567</v>
      </c>
      <c r="H2809" t="s">
        <v>18664</v>
      </c>
      <c r="I2809" t="s">
        <v>18665</v>
      </c>
      <c r="J2809" t="s">
        <v>51889</v>
      </c>
      <c r="K2809" t="s">
        <v>4799</v>
      </c>
      <c r="L2809" t="s">
        <v>4846</v>
      </c>
      <c r="M2809" t="s">
        <v>75303</v>
      </c>
      <c r="N2809"/>
    </row>
    <row r="2810" spans="1:14" ht="14.4" x14ac:dyDescent="0.3">
      <c r="A2810" t="s">
        <v>18666</v>
      </c>
      <c r="B2810" t="s">
        <v>18667</v>
      </c>
      <c r="C2810" t="s">
        <v>18668</v>
      </c>
      <c r="D2810">
        <v>1149</v>
      </c>
      <c r="E2810" t="s">
        <v>5280</v>
      </c>
      <c r="F2810" t="s">
        <v>4866</v>
      </c>
      <c r="G2810" t="s">
        <v>4827</v>
      </c>
      <c r="H2810" t="s">
        <v>18669</v>
      </c>
      <c r="I2810" t="s">
        <v>18670</v>
      </c>
      <c r="J2810" t="s">
        <v>48971</v>
      </c>
      <c r="L2810" t="s">
        <v>4831</v>
      </c>
      <c r="M2810" t="s">
        <v>75304</v>
      </c>
      <c r="N2810"/>
    </row>
    <row r="2811" spans="1:14" ht="14.4" x14ac:dyDescent="0.3">
      <c r="A2811" t="s">
        <v>18671</v>
      </c>
      <c r="B2811" t="s">
        <v>18672</v>
      </c>
      <c r="C2811" t="s">
        <v>18673</v>
      </c>
      <c r="D2811">
        <v>936</v>
      </c>
      <c r="E2811" t="s">
        <v>14</v>
      </c>
      <c r="F2811" t="s">
        <v>18674</v>
      </c>
      <c r="G2811" t="s">
        <v>4874</v>
      </c>
      <c r="H2811" t="s">
        <v>18675</v>
      </c>
      <c r="I2811" t="s">
        <v>4799</v>
      </c>
      <c r="L2811" t="s">
        <v>4963</v>
      </c>
      <c r="M2811" t="s">
        <v>75305</v>
      </c>
      <c r="N2811"/>
    </row>
    <row r="2812" spans="1:14" ht="14.4" x14ac:dyDescent="0.3">
      <c r="A2812" t="s">
        <v>18676</v>
      </c>
      <c r="B2812" t="s">
        <v>18677</v>
      </c>
      <c r="C2812" t="s">
        <v>18678</v>
      </c>
      <c r="D2812">
        <v>1450</v>
      </c>
      <c r="E2812" t="s">
        <v>14</v>
      </c>
      <c r="F2812" t="s">
        <v>18679</v>
      </c>
      <c r="G2812" t="s">
        <v>4915</v>
      </c>
      <c r="H2812" t="s">
        <v>18680</v>
      </c>
      <c r="I2812" t="s">
        <v>18681</v>
      </c>
      <c r="L2812" t="s">
        <v>4918</v>
      </c>
      <c r="M2812" t="s">
        <v>75306</v>
      </c>
      <c r="N2812"/>
    </row>
    <row r="2813" spans="1:14" ht="14.4" x14ac:dyDescent="0.3">
      <c r="A2813" t="s">
        <v>18682</v>
      </c>
      <c r="B2813" t="s">
        <v>18683</v>
      </c>
      <c r="C2813" t="s">
        <v>18684</v>
      </c>
      <c r="D2813">
        <v>1813</v>
      </c>
      <c r="E2813" t="s">
        <v>14</v>
      </c>
      <c r="F2813" t="s">
        <v>4937</v>
      </c>
      <c r="G2813" t="s">
        <v>4851</v>
      </c>
      <c r="H2813" t="s">
        <v>18685</v>
      </c>
      <c r="I2813" t="s">
        <v>18686</v>
      </c>
      <c r="J2813" t="s">
        <v>58328</v>
      </c>
      <c r="K2813" t="s">
        <v>18687</v>
      </c>
      <c r="L2813" t="s">
        <v>4853</v>
      </c>
      <c r="M2813" t="s">
        <v>75307</v>
      </c>
      <c r="N2813"/>
    </row>
    <row r="2814" spans="1:14" ht="14.4" x14ac:dyDescent="0.3">
      <c r="A2814" t="s">
        <v>18688</v>
      </c>
      <c r="B2814" t="s">
        <v>18689</v>
      </c>
      <c r="C2814" t="s">
        <v>18690</v>
      </c>
      <c r="D2814">
        <v>3074</v>
      </c>
      <c r="E2814" t="s">
        <v>4889</v>
      </c>
      <c r="F2814" t="s">
        <v>4805</v>
      </c>
      <c r="G2814" t="s">
        <v>4806</v>
      </c>
      <c r="H2814" t="s">
        <v>18691</v>
      </c>
      <c r="I2814" t="s">
        <v>18692</v>
      </c>
      <c r="L2814" t="s">
        <v>4801</v>
      </c>
      <c r="M2814" t="s">
        <v>75308</v>
      </c>
      <c r="N2814"/>
    </row>
    <row r="2815" spans="1:14" ht="14.4" x14ac:dyDescent="0.3">
      <c r="A2815" t="s">
        <v>18693</v>
      </c>
      <c r="B2815" t="s">
        <v>18694</v>
      </c>
      <c r="C2815" t="s">
        <v>18695</v>
      </c>
      <c r="D2815">
        <v>0</v>
      </c>
      <c r="E2815" t="s">
        <v>18696</v>
      </c>
      <c r="F2815" t="s">
        <v>15569</v>
      </c>
      <c r="G2815" t="s">
        <v>15570</v>
      </c>
      <c r="H2815" t="s">
        <v>18697</v>
      </c>
      <c r="I2815" t="s">
        <v>18698</v>
      </c>
      <c r="J2815" t="s">
        <v>51890</v>
      </c>
      <c r="K2815" t="s">
        <v>18699</v>
      </c>
      <c r="L2815" t="s">
        <v>4801</v>
      </c>
      <c r="M2815" t="s">
        <v>75309</v>
      </c>
      <c r="N2815"/>
    </row>
    <row r="2816" spans="1:14" ht="14.4" x14ac:dyDescent="0.3">
      <c r="A2816" t="s">
        <v>51891</v>
      </c>
      <c r="B2816" t="s">
        <v>51892</v>
      </c>
      <c r="C2816" t="s">
        <v>51893</v>
      </c>
      <c r="D2816">
        <v>0</v>
      </c>
      <c r="E2816" t="s">
        <v>51894</v>
      </c>
      <c r="F2816" t="s">
        <v>4835</v>
      </c>
      <c r="G2816" t="s">
        <v>567</v>
      </c>
      <c r="H2816" t="s">
        <v>51895</v>
      </c>
      <c r="I2816" t="s">
        <v>97671</v>
      </c>
      <c r="J2816" t="s">
        <v>100899</v>
      </c>
      <c r="K2816" t="s">
        <v>8433</v>
      </c>
      <c r="L2816" t="s">
        <v>4801</v>
      </c>
      <c r="M2816" t="s">
        <v>75310</v>
      </c>
      <c r="N2816"/>
    </row>
    <row r="2817" spans="1:14" ht="14.4" x14ac:dyDescent="0.3">
      <c r="A2817" t="s">
        <v>51896</v>
      </c>
      <c r="B2817" t="s">
        <v>51897</v>
      </c>
      <c r="C2817" t="s">
        <v>51898</v>
      </c>
      <c r="D2817">
        <v>1635</v>
      </c>
      <c r="E2817" t="s">
        <v>5784</v>
      </c>
      <c r="F2817" t="s">
        <v>4835</v>
      </c>
      <c r="G2817" t="s">
        <v>567</v>
      </c>
      <c r="H2817" t="s">
        <v>51899</v>
      </c>
      <c r="I2817" t="s">
        <v>51900</v>
      </c>
      <c r="J2817" t="s">
        <v>51901</v>
      </c>
      <c r="K2817" t="s">
        <v>18700</v>
      </c>
      <c r="L2817" t="s">
        <v>83385</v>
      </c>
      <c r="M2817" t="s">
        <v>75311</v>
      </c>
      <c r="N2817"/>
    </row>
    <row r="2818" spans="1:14" ht="14.4" x14ac:dyDescent="0.3">
      <c r="A2818" t="s">
        <v>18701</v>
      </c>
      <c r="B2818" t="s">
        <v>18702</v>
      </c>
      <c r="C2818" t="s">
        <v>18703</v>
      </c>
      <c r="D2818">
        <v>472</v>
      </c>
      <c r="E2818" t="s">
        <v>14</v>
      </c>
      <c r="F2818" t="s">
        <v>18385</v>
      </c>
      <c r="G2818" t="s">
        <v>5004</v>
      </c>
      <c r="H2818" t="s">
        <v>18704</v>
      </c>
      <c r="I2818" t="s">
        <v>18705</v>
      </c>
      <c r="J2818" t="s">
        <v>51902</v>
      </c>
      <c r="L2818" t="s">
        <v>8910</v>
      </c>
      <c r="M2818" t="s">
        <v>75312</v>
      </c>
      <c r="N2818"/>
    </row>
    <row r="2819" spans="1:14" ht="14.4" x14ac:dyDescent="0.3">
      <c r="A2819" t="s">
        <v>18706</v>
      </c>
      <c r="B2819" t="s">
        <v>18707</v>
      </c>
      <c r="C2819" t="s">
        <v>18708</v>
      </c>
      <c r="D2819">
        <v>887</v>
      </c>
      <c r="E2819" t="s">
        <v>14</v>
      </c>
      <c r="F2819" t="s">
        <v>18709</v>
      </c>
      <c r="G2819" t="s">
        <v>4806</v>
      </c>
      <c r="H2819" t="s">
        <v>18710</v>
      </c>
      <c r="I2819" t="s">
        <v>100901</v>
      </c>
      <c r="L2819" t="s">
        <v>4801</v>
      </c>
      <c r="M2819" t="s">
        <v>75313</v>
      </c>
      <c r="N2819"/>
    </row>
    <row r="2820" spans="1:14" ht="14.4" x14ac:dyDescent="0.3">
      <c r="A2820" t="s">
        <v>18711</v>
      </c>
      <c r="B2820" t="s">
        <v>18712</v>
      </c>
      <c r="C2820" t="s">
        <v>18713</v>
      </c>
      <c r="D2820">
        <v>62</v>
      </c>
      <c r="E2820" t="s">
        <v>5382</v>
      </c>
      <c r="F2820" t="s">
        <v>6135</v>
      </c>
      <c r="G2820" t="s">
        <v>6136</v>
      </c>
      <c r="H2820" t="s">
        <v>18714</v>
      </c>
      <c r="I2820" t="s">
        <v>18715</v>
      </c>
      <c r="K2820" t="s">
        <v>18716</v>
      </c>
      <c r="L2820" t="s">
        <v>10028</v>
      </c>
      <c r="M2820" t="s">
        <v>75314</v>
      </c>
      <c r="N2820"/>
    </row>
    <row r="2821" spans="1:14" ht="14.4" x14ac:dyDescent="0.3">
      <c r="A2821" t="s">
        <v>18717</v>
      </c>
      <c r="B2821" t="s">
        <v>18718</v>
      </c>
      <c r="C2821" t="s">
        <v>18719</v>
      </c>
      <c r="D2821">
        <v>200</v>
      </c>
      <c r="E2821" t="s">
        <v>15132</v>
      </c>
      <c r="F2821" t="s">
        <v>5640</v>
      </c>
      <c r="G2821" t="s">
        <v>4806</v>
      </c>
      <c r="H2821" t="s">
        <v>18720</v>
      </c>
      <c r="I2821" t="s">
        <v>4799</v>
      </c>
      <c r="L2821" t="s">
        <v>4899</v>
      </c>
      <c r="M2821" t="s">
        <v>75315</v>
      </c>
      <c r="N2821"/>
    </row>
    <row r="2822" spans="1:14" ht="14.4" x14ac:dyDescent="0.3">
      <c r="A2822" t="s">
        <v>18721</v>
      </c>
      <c r="B2822" t="s">
        <v>18722</v>
      </c>
      <c r="C2822" t="s">
        <v>18723</v>
      </c>
      <c r="D2822">
        <v>220</v>
      </c>
      <c r="E2822" t="s">
        <v>14</v>
      </c>
      <c r="F2822" t="s">
        <v>18724</v>
      </c>
      <c r="G2822" t="s">
        <v>4915</v>
      </c>
      <c r="H2822" t="s">
        <v>18725</v>
      </c>
      <c r="I2822" t="s">
        <v>18726</v>
      </c>
      <c r="J2822" t="s">
        <v>51903</v>
      </c>
      <c r="L2822" t="s">
        <v>5488</v>
      </c>
      <c r="M2822" t="s">
        <v>75316</v>
      </c>
      <c r="N2822"/>
    </row>
    <row r="2823" spans="1:14" ht="14.4" x14ac:dyDescent="0.3">
      <c r="A2823" t="s">
        <v>18727</v>
      </c>
      <c r="B2823" t="s">
        <v>18728</v>
      </c>
      <c r="C2823" t="s">
        <v>18729</v>
      </c>
      <c r="D2823">
        <v>80</v>
      </c>
      <c r="E2823" t="s">
        <v>18730</v>
      </c>
      <c r="F2823" t="s">
        <v>5046</v>
      </c>
      <c r="G2823" t="s">
        <v>567</v>
      </c>
      <c r="H2823" t="s">
        <v>18731</v>
      </c>
      <c r="I2823" t="s">
        <v>18732</v>
      </c>
      <c r="J2823" t="s">
        <v>51904</v>
      </c>
      <c r="K2823" t="s">
        <v>12876</v>
      </c>
      <c r="L2823" t="s">
        <v>98353</v>
      </c>
      <c r="M2823" t="s">
        <v>75317</v>
      </c>
      <c r="N2823"/>
    </row>
    <row r="2824" spans="1:14" ht="14.4" x14ac:dyDescent="0.3">
      <c r="A2824" t="s">
        <v>18733</v>
      </c>
      <c r="B2824" t="s">
        <v>18734</v>
      </c>
      <c r="C2824" t="s">
        <v>18735</v>
      </c>
      <c r="D2824">
        <v>263</v>
      </c>
      <c r="E2824" t="s">
        <v>14</v>
      </c>
      <c r="F2824" t="s">
        <v>18736</v>
      </c>
      <c r="G2824" t="s">
        <v>4806</v>
      </c>
      <c r="H2824" t="s">
        <v>18737</v>
      </c>
      <c r="I2824" t="s">
        <v>18738</v>
      </c>
      <c r="K2824" t="s">
        <v>13913</v>
      </c>
      <c r="L2824" t="s">
        <v>4801</v>
      </c>
      <c r="M2824" t="s">
        <v>75318</v>
      </c>
      <c r="N2824"/>
    </row>
    <row r="2825" spans="1:14" ht="14.4" x14ac:dyDescent="0.3">
      <c r="A2825" t="s">
        <v>18739</v>
      </c>
      <c r="B2825" t="s">
        <v>18740</v>
      </c>
      <c r="C2825" t="s">
        <v>18741</v>
      </c>
      <c r="D2825">
        <v>594</v>
      </c>
      <c r="E2825" t="s">
        <v>14</v>
      </c>
      <c r="F2825" t="s">
        <v>18742</v>
      </c>
      <c r="G2825" t="s">
        <v>6171</v>
      </c>
      <c r="H2825" t="s">
        <v>18743</v>
      </c>
      <c r="I2825" t="s">
        <v>18744</v>
      </c>
      <c r="L2825" t="s">
        <v>4801</v>
      </c>
      <c r="M2825" t="s">
        <v>75319</v>
      </c>
      <c r="N2825"/>
    </row>
    <row r="2826" spans="1:14" ht="14.4" x14ac:dyDescent="0.3">
      <c r="A2826" t="s">
        <v>18745</v>
      </c>
      <c r="B2826" t="s">
        <v>18746</v>
      </c>
      <c r="C2826" t="s">
        <v>18747</v>
      </c>
      <c r="D2826">
        <v>2907</v>
      </c>
      <c r="F2826" t="s">
        <v>5611</v>
      </c>
      <c r="G2826" t="s">
        <v>5612</v>
      </c>
      <c r="H2826" t="s">
        <v>18748</v>
      </c>
      <c r="I2826" t="s">
        <v>18749</v>
      </c>
      <c r="L2826" t="s">
        <v>4801</v>
      </c>
      <c r="M2826" t="s">
        <v>75320</v>
      </c>
      <c r="N2826"/>
    </row>
    <row r="2827" spans="1:14" ht="14.4" x14ac:dyDescent="0.3">
      <c r="A2827" t="s">
        <v>18750</v>
      </c>
      <c r="B2827" t="s">
        <v>84390</v>
      </c>
      <c r="C2827" t="s">
        <v>93329</v>
      </c>
      <c r="D2827">
        <v>211</v>
      </c>
      <c r="E2827" t="s">
        <v>93330</v>
      </c>
      <c r="F2827" t="s">
        <v>10887</v>
      </c>
      <c r="G2827" t="s">
        <v>4806</v>
      </c>
      <c r="H2827" t="s">
        <v>18751</v>
      </c>
      <c r="I2827" t="s">
        <v>18752</v>
      </c>
      <c r="J2827" t="s">
        <v>51905</v>
      </c>
      <c r="K2827" t="s">
        <v>4799</v>
      </c>
      <c r="L2827" t="s">
        <v>4899</v>
      </c>
      <c r="M2827" t="s">
        <v>75321</v>
      </c>
      <c r="N2827"/>
    </row>
    <row r="2828" spans="1:14" ht="14.4" x14ac:dyDescent="0.3">
      <c r="A2828" t="s">
        <v>18753</v>
      </c>
      <c r="B2828" t="s">
        <v>18754</v>
      </c>
      <c r="C2828" t="s">
        <v>18755</v>
      </c>
      <c r="D2828">
        <v>2882</v>
      </c>
      <c r="E2828" t="s">
        <v>18398</v>
      </c>
      <c r="F2828" t="s">
        <v>8655</v>
      </c>
      <c r="G2828" t="s">
        <v>567</v>
      </c>
      <c r="H2828" t="s">
        <v>18756</v>
      </c>
      <c r="I2828" t="s">
        <v>18757</v>
      </c>
      <c r="J2828" t="s">
        <v>97670</v>
      </c>
      <c r="K2828" t="s">
        <v>18758</v>
      </c>
      <c r="L2828" t="s">
        <v>4815</v>
      </c>
      <c r="M2828" t="s">
        <v>75322</v>
      </c>
      <c r="N2828"/>
    </row>
    <row r="2829" spans="1:14" ht="14.4" x14ac:dyDescent="0.3">
      <c r="A2829" t="s">
        <v>18759</v>
      </c>
      <c r="B2829" t="s">
        <v>18760</v>
      </c>
      <c r="C2829" t="s">
        <v>18761</v>
      </c>
      <c r="D2829">
        <v>2117</v>
      </c>
      <c r="E2829" t="s">
        <v>5120</v>
      </c>
      <c r="F2829" t="s">
        <v>8409</v>
      </c>
      <c r="G2829" t="s">
        <v>5680</v>
      </c>
      <c r="H2829" t="s">
        <v>18762</v>
      </c>
      <c r="I2829" t="s">
        <v>18763</v>
      </c>
      <c r="L2829" t="s">
        <v>5683</v>
      </c>
      <c r="M2829" t="s">
        <v>75323</v>
      </c>
      <c r="N2829"/>
    </row>
    <row r="2830" spans="1:14" ht="14.4" x14ac:dyDescent="0.3">
      <c r="A2830" t="s">
        <v>18764</v>
      </c>
      <c r="B2830" t="s">
        <v>18765</v>
      </c>
      <c r="C2830" t="s">
        <v>18766</v>
      </c>
      <c r="D2830">
        <v>511</v>
      </c>
      <c r="E2830" t="s">
        <v>18767</v>
      </c>
      <c r="F2830" t="s">
        <v>5410</v>
      </c>
      <c r="G2830" t="s">
        <v>5411</v>
      </c>
      <c r="H2830" t="s">
        <v>18768</v>
      </c>
      <c r="I2830" t="s">
        <v>18769</v>
      </c>
      <c r="J2830" t="s">
        <v>51906</v>
      </c>
      <c r="L2830" t="s">
        <v>4801</v>
      </c>
      <c r="M2830" t="s">
        <v>75324</v>
      </c>
      <c r="N2830"/>
    </row>
    <row r="2831" spans="1:14" ht="14.4" x14ac:dyDescent="0.3">
      <c r="A2831" t="s">
        <v>18770</v>
      </c>
      <c r="B2831" t="s">
        <v>18771</v>
      </c>
      <c r="C2831" t="s">
        <v>18772</v>
      </c>
      <c r="D2831">
        <v>46</v>
      </c>
      <c r="E2831" t="s">
        <v>18773</v>
      </c>
      <c r="F2831" t="s">
        <v>5343</v>
      </c>
      <c r="G2831" t="s">
        <v>4806</v>
      </c>
      <c r="H2831" t="s">
        <v>18774</v>
      </c>
      <c r="I2831" t="s">
        <v>18775</v>
      </c>
      <c r="L2831" t="s">
        <v>4899</v>
      </c>
      <c r="M2831" t="s">
        <v>75325</v>
      </c>
      <c r="N2831"/>
    </row>
    <row r="2832" spans="1:14" ht="14.4" x14ac:dyDescent="0.3">
      <c r="A2832" t="s">
        <v>18776</v>
      </c>
      <c r="B2832" t="s">
        <v>83795</v>
      </c>
      <c r="C2832" t="s">
        <v>83796</v>
      </c>
      <c r="D2832">
        <v>67</v>
      </c>
      <c r="E2832" t="s">
        <v>18777</v>
      </c>
      <c r="F2832" t="s">
        <v>18674</v>
      </c>
      <c r="G2832" t="s">
        <v>4874</v>
      </c>
      <c r="H2832" t="s">
        <v>18778</v>
      </c>
      <c r="I2832" t="s">
        <v>4799</v>
      </c>
      <c r="J2832" t="s">
        <v>51907</v>
      </c>
      <c r="K2832" t="s">
        <v>18779</v>
      </c>
      <c r="L2832" t="s">
        <v>4963</v>
      </c>
      <c r="M2832" t="s">
        <v>75326</v>
      </c>
      <c r="N2832"/>
    </row>
    <row r="2833" spans="1:14" ht="14.4" x14ac:dyDescent="0.3">
      <c r="A2833" t="s">
        <v>18780</v>
      </c>
      <c r="B2833" t="s">
        <v>18781</v>
      </c>
      <c r="C2833" t="s">
        <v>18782</v>
      </c>
      <c r="D2833">
        <v>1</v>
      </c>
      <c r="E2833" t="s">
        <v>18783</v>
      </c>
      <c r="F2833" t="s">
        <v>18784</v>
      </c>
      <c r="G2833" t="s">
        <v>4952</v>
      </c>
      <c r="H2833" t="s">
        <v>18785</v>
      </c>
      <c r="I2833" t="s">
        <v>4799</v>
      </c>
      <c r="J2833" t="s">
        <v>100911</v>
      </c>
      <c r="L2833" t="s">
        <v>4801</v>
      </c>
      <c r="M2833" t="s">
        <v>75327</v>
      </c>
      <c r="N2833"/>
    </row>
    <row r="2834" spans="1:14" ht="14.4" x14ac:dyDescent="0.3">
      <c r="A2834" t="s">
        <v>18786</v>
      </c>
      <c r="B2834" t="s">
        <v>18787</v>
      </c>
      <c r="C2834" t="s">
        <v>18788</v>
      </c>
      <c r="D2834">
        <v>0</v>
      </c>
      <c r="E2834" t="s">
        <v>18789</v>
      </c>
      <c r="F2834" t="s">
        <v>5456</v>
      </c>
      <c r="G2834" t="s">
        <v>4885</v>
      </c>
      <c r="H2834" t="s">
        <v>18790</v>
      </c>
      <c r="I2834" t="s">
        <v>18791</v>
      </c>
      <c r="J2834" t="s">
        <v>4799</v>
      </c>
      <c r="K2834" t="s">
        <v>18792</v>
      </c>
      <c r="L2834" t="s">
        <v>4801</v>
      </c>
      <c r="M2834" t="s">
        <v>75328</v>
      </c>
      <c r="N2834"/>
    </row>
    <row r="2835" spans="1:14" ht="14.4" x14ac:dyDescent="0.3">
      <c r="A2835" t="s">
        <v>18793</v>
      </c>
      <c r="B2835" t="s">
        <v>18794</v>
      </c>
      <c r="C2835" t="s">
        <v>18795</v>
      </c>
      <c r="D2835">
        <v>56</v>
      </c>
      <c r="E2835" t="s">
        <v>18796</v>
      </c>
      <c r="F2835" t="s">
        <v>5082</v>
      </c>
      <c r="G2835" t="s">
        <v>4827</v>
      </c>
      <c r="H2835" t="s">
        <v>18797</v>
      </c>
      <c r="I2835" t="s">
        <v>18798</v>
      </c>
      <c r="J2835" t="s">
        <v>51908</v>
      </c>
      <c r="K2835" t="s">
        <v>18799</v>
      </c>
      <c r="L2835" t="s">
        <v>4831</v>
      </c>
      <c r="M2835" t="s">
        <v>75329</v>
      </c>
      <c r="N2835"/>
    </row>
    <row r="2836" spans="1:14" ht="14.4" x14ac:dyDescent="0.3">
      <c r="A2836" t="s">
        <v>18800</v>
      </c>
      <c r="B2836" t="s">
        <v>18801</v>
      </c>
      <c r="C2836" t="s">
        <v>18802</v>
      </c>
      <c r="D2836">
        <v>495</v>
      </c>
      <c r="E2836" t="s">
        <v>14</v>
      </c>
      <c r="F2836" t="s">
        <v>10073</v>
      </c>
      <c r="G2836" t="s">
        <v>4827</v>
      </c>
      <c r="H2836" t="s">
        <v>18803</v>
      </c>
      <c r="I2836" t="s">
        <v>18804</v>
      </c>
      <c r="L2836" t="s">
        <v>4831</v>
      </c>
      <c r="M2836" t="s">
        <v>75330</v>
      </c>
      <c r="N2836"/>
    </row>
    <row r="2837" spans="1:14" ht="14.4" x14ac:dyDescent="0.3">
      <c r="A2837" t="s">
        <v>18805</v>
      </c>
      <c r="B2837" t="s">
        <v>18806</v>
      </c>
      <c r="C2837" t="s">
        <v>18807</v>
      </c>
      <c r="D2837">
        <v>1516</v>
      </c>
      <c r="E2837" t="s">
        <v>8700</v>
      </c>
      <c r="F2837" t="s">
        <v>18808</v>
      </c>
      <c r="G2837" t="s">
        <v>6171</v>
      </c>
      <c r="H2837" t="s">
        <v>18809</v>
      </c>
      <c r="I2837" t="s">
        <v>83797</v>
      </c>
      <c r="J2837" t="s">
        <v>51909</v>
      </c>
      <c r="K2837" t="s">
        <v>98479</v>
      </c>
      <c r="L2837" t="s">
        <v>4801</v>
      </c>
      <c r="M2837" t="s">
        <v>75331</v>
      </c>
      <c r="N2837"/>
    </row>
    <row r="2838" spans="1:14" ht="14.4" x14ac:dyDescent="0.3">
      <c r="A2838" t="s">
        <v>18810</v>
      </c>
      <c r="B2838" t="s">
        <v>18811</v>
      </c>
      <c r="C2838" t="s">
        <v>18812</v>
      </c>
      <c r="D2838">
        <v>405</v>
      </c>
      <c r="E2838" t="s">
        <v>18813</v>
      </c>
      <c r="F2838" t="s">
        <v>4850</v>
      </c>
      <c r="G2838" t="s">
        <v>4851</v>
      </c>
      <c r="H2838" t="s">
        <v>18814</v>
      </c>
      <c r="I2838" t="s">
        <v>4799</v>
      </c>
      <c r="J2838" t="s">
        <v>51910</v>
      </c>
      <c r="L2838" t="s">
        <v>4801</v>
      </c>
      <c r="M2838" t="s">
        <v>75332</v>
      </c>
      <c r="N2838"/>
    </row>
    <row r="2839" spans="1:14" ht="14.4" x14ac:dyDescent="0.3">
      <c r="A2839" t="s">
        <v>51911</v>
      </c>
      <c r="B2839" t="s">
        <v>51912</v>
      </c>
      <c r="C2839" t="s">
        <v>51913</v>
      </c>
      <c r="D2839">
        <v>930</v>
      </c>
      <c r="E2839" t="s">
        <v>5422</v>
      </c>
      <c r="F2839" t="s">
        <v>4835</v>
      </c>
      <c r="G2839" t="s">
        <v>567</v>
      </c>
      <c r="H2839" t="s">
        <v>51914</v>
      </c>
      <c r="I2839" t="s">
        <v>4799</v>
      </c>
      <c r="J2839" t="s">
        <v>105372</v>
      </c>
      <c r="L2839" t="s">
        <v>94405</v>
      </c>
      <c r="M2839" t="s">
        <v>75333</v>
      </c>
      <c r="N2839"/>
    </row>
    <row r="2840" spans="1:14" ht="14.4" x14ac:dyDescent="0.3">
      <c r="A2840" t="s">
        <v>18815</v>
      </c>
      <c r="B2840" t="s">
        <v>18816</v>
      </c>
      <c r="C2840" t="s">
        <v>18817</v>
      </c>
      <c r="D2840">
        <v>475</v>
      </c>
      <c r="E2840" t="s">
        <v>18818</v>
      </c>
      <c r="F2840" t="s">
        <v>9769</v>
      </c>
      <c r="G2840" t="s">
        <v>4806</v>
      </c>
      <c r="H2840" t="s">
        <v>18819</v>
      </c>
      <c r="I2840" t="s">
        <v>18820</v>
      </c>
      <c r="J2840" t="s">
        <v>51915</v>
      </c>
      <c r="K2840" t="s">
        <v>5445</v>
      </c>
      <c r="L2840" t="s">
        <v>4801</v>
      </c>
      <c r="M2840" t="s">
        <v>75334</v>
      </c>
      <c r="N2840"/>
    </row>
    <row r="2841" spans="1:14" ht="14.4" x14ac:dyDescent="0.3">
      <c r="A2841" t="s">
        <v>18821</v>
      </c>
      <c r="B2841" t="s">
        <v>18822</v>
      </c>
      <c r="C2841" t="s">
        <v>18823</v>
      </c>
      <c r="D2841">
        <v>2518</v>
      </c>
      <c r="E2841" t="s">
        <v>15083</v>
      </c>
      <c r="F2841" t="s">
        <v>7026</v>
      </c>
      <c r="G2841" t="s">
        <v>7027</v>
      </c>
      <c r="H2841" t="s">
        <v>18824</v>
      </c>
      <c r="I2841" t="s">
        <v>18825</v>
      </c>
      <c r="J2841" t="s">
        <v>51916</v>
      </c>
      <c r="L2841" t="s">
        <v>4801</v>
      </c>
      <c r="M2841" t="s">
        <v>75335</v>
      </c>
      <c r="N2841"/>
    </row>
    <row r="2842" spans="1:14" ht="14.4" x14ac:dyDescent="0.3">
      <c r="A2842" t="s">
        <v>18826</v>
      </c>
      <c r="B2842" t="s">
        <v>18827</v>
      </c>
      <c r="C2842" t="s">
        <v>18828</v>
      </c>
      <c r="D2842">
        <v>4683</v>
      </c>
      <c r="E2842" t="s">
        <v>18829</v>
      </c>
      <c r="F2842" t="s">
        <v>5395</v>
      </c>
      <c r="G2842" t="s">
        <v>5396</v>
      </c>
      <c r="H2842" t="s">
        <v>18830</v>
      </c>
      <c r="I2842" t="s">
        <v>18831</v>
      </c>
      <c r="J2842" t="s">
        <v>51917</v>
      </c>
      <c r="L2842" t="s">
        <v>5531</v>
      </c>
      <c r="M2842" t="s">
        <v>75336</v>
      </c>
      <c r="N2842"/>
    </row>
    <row r="2843" spans="1:14" ht="14.4" x14ac:dyDescent="0.3">
      <c r="A2843" t="s">
        <v>18832</v>
      </c>
      <c r="B2843" t="s">
        <v>48157</v>
      </c>
      <c r="C2843" t="s">
        <v>18833</v>
      </c>
      <c r="D2843">
        <v>78</v>
      </c>
      <c r="E2843" t="s">
        <v>48158</v>
      </c>
      <c r="F2843" t="s">
        <v>4835</v>
      </c>
      <c r="G2843" t="s">
        <v>567</v>
      </c>
      <c r="H2843" t="s">
        <v>18834</v>
      </c>
      <c r="I2843" t="s">
        <v>18835</v>
      </c>
      <c r="J2843" t="s">
        <v>51918</v>
      </c>
      <c r="L2843" t="s">
        <v>4801</v>
      </c>
      <c r="M2843" t="s">
        <v>75337</v>
      </c>
      <c r="N2843"/>
    </row>
    <row r="2844" spans="1:14" ht="14.4" x14ac:dyDescent="0.3">
      <c r="A2844" t="s">
        <v>18836</v>
      </c>
      <c r="B2844" t="s">
        <v>18837</v>
      </c>
      <c r="C2844" t="s">
        <v>18838</v>
      </c>
      <c r="D2844">
        <v>108</v>
      </c>
      <c r="E2844" t="s">
        <v>14</v>
      </c>
      <c r="F2844" t="s">
        <v>5427</v>
      </c>
      <c r="G2844" t="s">
        <v>5396</v>
      </c>
      <c r="H2844" t="s">
        <v>18839</v>
      </c>
      <c r="I2844" t="s">
        <v>18840</v>
      </c>
      <c r="L2844" t="s">
        <v>5430</v>
      </c>
      <c r="M2844" t="s">
        <v>75338</v>
      </c>
      <c r="N2844"/>
    </row>
    <row r="2845" spans="1:14" ht="14.4" x14ac:dyDescent="0.3">
      <c r="A2845" t="s">
        <v>18841</v>
      </c>
      <c r="B2845" t="s">
        <v>18842</v>
      </c>
      <c r="C2845" t="s">
        <v>18843</v>
      </c>
      <c r="D2845">
        <v>4</v>
      </c>
      <c r="E2845" t="s">
        <v>18844</v>
      </c>
      <c r="F2845" t="s">
        <v>8146</v>
      </c>
      <c r="G2845" t="s">
        <v>4995</v>
      </c>
      <c r="H2845" t="s">
        <v>18845</v>
      </c>
      <c r="I2845" t="s">
        <v>18846</v>
      </c>
      <c r="J2845" t="s">
        <v>51919</v>
      </c>
      <c r="K2845" t="s">
        <v>18847</v>
      </c>
      <c r="L2845" t="s">
        <v>4998</v>
      </c>
      <c r="M2845" t="s">
        <v>75339</v>
      </c>
      <c r="N2845"/>
    </row>
    <row r="2846" spans="1:14" ht="14.4" x14ac:dyDescent="0.3">
      <c r="A2846" t="s">
        <v>97672</v>
      </c>
      <c r="B2846" t="s">
        <v>97673</v>
      </c>
      <c r="C2846" t="s">
        <v>97674</v>
      </c>
      <c r="D2846">
        <v>790</v>
      </c>
      <c r="E2846" t="s">
        <v>97675</v>
      </c>
      <c r="F2846" t="s">
        <v>9226</v>
      </c>
      <c r="G2846" t="s">
        <v>567</v>
      </c>
      <c r="H2846" t="s">
        <v>97676</v>
      </c>
      <c r="I2846" t="s">
        <v>97678</v>
      </c>
      <c r="J2846" t="s">
        <v>97679</v>
      </c>
      <c r="L2846" t="s">
        <v>5076</v>
      </c>
      <c r="M2846" t="s">
        <v>97677</v>
      </c>
      <c r="N2846"/>
    </row>
    <row r="2847" spans="1:14" ht="14.4" x14ac:dyDescent="0.3">
      <c r="A2847" t="s">
        <v>18848</v>
      </c>
      <c r="B2847" t="s">
        <v>18849</v>
      </c>
      <c r="C2847" t="s">
        <v>18850</v>
      </c>
      <c r="D2847">
        <v>1036</v>
      </c>
      <c r="E2847" t="s">
        <v>18851</v>
      </c>
      <c r="F2847" t="s">
        <v>7084</v>
      </c>
      <c r="G2847" t="s">
        <v>5680</v>
      </c>
      <c r="H2847" t="s">
        <v>18852</v>
      </c>
      <c r="I2847" t="s">
        <v>18853</v>
      </c>
      <c r="L2847" t="s">
        <v>4801</v>
      </c>
      <c r="M2847" t="s">
        <v>75340</v>
      </c>
      <c r="N2847"/>
    </row>
    <row r="2848" spans="1:14" ht="14.4" x14ac:dyDescent="0.3">
      <c r="A2848" t="s">
        <v>18854</v>
      </c>
      <c r="B2848" t="s">
        <v>18855</v>
      </c>
      <c r="C2848" t="s">
        <v>18856</v>
      </c>
      <c r="D2848">
        <v>1274</v>
      </c>
      <c r="E2848" t="s">
        <v>18857</v>
      </c>
      <c r="F2848" t="s">
        <v>4835</v>
      </c>
      <c r="G2848" t="s">
        <v>567</v>
      </c>
      <c r="H2848" t="s">
        <v>18858</v>
      </c>
      <c r="I2848" t="s">
        <v>18859</v>
      </c>
      <c r="J2848" t="s">
        <v>51920</v>
      </c>
      <c r="L2848" t="s">
        <v>72538</v>
      </c>
      <c r="M2848" t="s">
        <v>75341</v>
      </c>
      <c r="N2848"/>
    </row>
    <row r="2849" spans="1:14" ht="14.4" x14ac:dyDescent="0.3">
      <c r="A2849" t="s">
        <v>18860</v>
      </c>
      <c r="B2849" t="s">
        <v>18861</v>
      </c>
      <c r="C2849" t="s">
        <v>18862</v>
      </c>
      <c r="D2849">
        <v>151</v>
      </c>
      <c r="F2849" t="s">
        <v>18863</v>
      </c>
      <c r="G2849" t="s">
        <v>4806</v>
      </c>
      <c r="H2849" t="s">
        <v>18864</v>
      </c>
      <c r="I2849" t="s">
        <v>18865</v>
      </c>
      <c r="L2849" t="s">
        <v>18866</v>
      </c>
      <c r="M2849" t="s">
        <v>75342</v>
      </c>
      <c r="N2849"/>
    </row>
    <row r="2850" spans="1:14" ht="14.4" x14ac:dyDescent="0.3">
      <c r="A2850" t="s">
        <v>18867</v>
      </c>
      <c r="B2850" t="s">
        <v>18868</v>
      </c>
      <c r="C2850" t="s">
        <v>18869</v>
      </c>
      <c r="D2850">
        <v>1513</v>
      </c>
      <c r="E2850" t="s">
        <v>7904</v>
      </c>
      <c r="F2850" t="s">
        <v>5210</v>
      </c>
      <c r="G2850" t="s">
        <v>4806</v>
      </c>
      <c r="H2850" t="s">
        <v>18870</v>
      </c>
      <c r="I2850" t="s">
        <v>18871</v>
      </c>
      <c r="J2850" t="s">
        <v>51921</v>
      </c>
      <c r="K2850" t="s">
        <v>18872</v>
      </c>
      <c r="L2850" t="s">
        <v>4899</v>
      </c>
      <c r="M2850" t="s">
        <v>75343</v>
      </c>
      <c r="N2850"/>
    </row>
    <row r="2851" spans="1:14" ht="14.4" x14ac:dyDescent="0.3">
      <c r="A2851" t="s">
        <v>18873</v>
      </c>
      <c r="B2851" t="s">
        <v>18874</v>
      </c>
      <c r="C2851" t="s">
        <v>18875</v>
      </c>
      <c r="D2851">
        <v>1381</v>
      </c>
      <c r="E2851" t="s">
        <v>18876</v>
      </c>
      <c r="F2851" t="s">
        <v>4937</v>
      </c>
      <c r="G2851" t="s">
        <v>4851</v>
      </c>
      <c r="H2851" t="s">
        <v>18877</v>
      </c>
      <c r="I2851" t="s">
        <v>18878</v>
      </c>
      <c r="L2851" t="s">
        <v>4946</v>
      </c>
      <c r="M2851" t="s">
        <v>75344</v>
      </c>
      <c r="N2851"/>
    </row>
    <row r="2852" spans="1:14" ht="14.4" x14ac:dyDescent="0.3">
      <c r="A2852" t="s">
        <v>18879</v>
      </c>
      <c r="B2852" t="s">
        <v>18880</v>
      </c>
      <c r="C2852" t="s">
        <v>18881</v>
      </c>
      <c r="D2852">
        <v>463</v>
      </c>
      <c r="F2852" t="s">
        <v>5110</v>
      </c>
      <c r="G2852" t="s">
        <v>567</v>
      </c>
      <c r="H2852" t="s">
        <v>18882</v>
      </c>
      <c r="I2852" t="s">
        <v>18883</v>
      </c>
      <c r="L2852" t="s">
        <v>4846</v>
      </c>
      <c r="M2852" t="s">
        <v>75345</v>
      </c>
      <c r="N2852"/>
    </row>
    <row r="2853" spans="1:14" ht="14.4" x14ac:dyDescent="0.3">
      <c r="A2853" t="s">
        <v>18884</v>
      </c>
      <c r="B2853" t="s">
        <v>18885</v>
      </c>
      <c r="C2853" t="s">
        <v>18886</v>
      </c>
      <c r="D2853">
        <v>1307</v>
      </c>
      <c r="F2853" t="s">
        <v>7277</v>
      </c>
      <c r="G2853" t="s">
        <v>5612</v>
      </c>
      <c r="H2853" t="s">
        <v>18887</v>
      </c>
      <c r="I2853" t="s">
        <v>18888</v>
      </c>
      <c r="L2853" t="s">
        <v>4801</v>
      </c>
      <c r="M2853" t="s">
        <v>75346</v>
      </c>
      <c r="N2853"/>
    </row>
    <row r="2854" spans="1:14" ht="14.4" x14ac:dyDescent="0.3">
      <c r="A2854" t="s">
        <v>18889</v>
      </c>
      <c r="B2854" t="s">
        <v>18890</v>
      </c>
      <c r="C2854" t="s">
        <v>18891</v>
      </c>
      <c r="D2854">
        <v>740</v>
      </c>
      <c r="E2854" t="s">
        <v>18892</v>
      </c>
      <c r="F2854" t="s">
        <v>4857</v>
      </c>
      <c r="G2854" t="s">
        <v>4858</v>
      </c>
      <c r="H2854" t="s">
        <v>18893</v>
      </c>
      <c r="I2854" t="s">
        <v>18894</v>
      </c>
      <c r="L2854" t="s">
        <v>4862</v>
      </c>
      <c r="M2854" t="s">
        <v>75347</v>
      </c>
      <c r="N2854"/>
    </row>
    <row r="2855" spans="1:14" ht="14.4" x14ac:dyDescent="0.3">
      <c r="A2855" t="s">
        <v>51922</v>
      </c>
      <c r="B2855" t="s">
        <v>51923</v>
      </c>
      <c r="C2855" t="s">
        <v>51924</v>
      </c>
      <c r="D2855">
        <v>0</v>
      </c>
      <c r="E2855" t="s">
        <v>5784</v>
      </c>
      <c r="F2855" t="s">
        <v>4835</v>
      </c>
      <c r="G2855" t="s">
        <v>567</v>
      </c>
      <c r="H2855" t="s">
        <v>51925</v>
      </c>
      <c r="I2855" t="s">
        <v>51926</v>
      </c>
      <c r="J2855" t="s">
        <v>51927</v>
      </c>
      <c r="L2855" t="s">
        <v>92372</v>
      </c>
      <c r="M2855" t="s">
        <v>75348</v>
      </c>
      <c r="N2855"/>
    </row>
    <row r="2856" spans="1:14" ht="14.4" x14ac:dyDescent="0.3">
      <c r="A2856" t="s">
        <v>51928</v>
      </c>
      <c r="B2856" t="s">
        <v>51929</v>
      </c>
      <c r="C2856" t="s">
        <v>51930</v>
      </c>
      <c r="D2856">
        <v>193</v>
      </c>
      <c r="E2856" t="s">
        <v>51931</v>
      </c>
      <c r="F2856" t="s">
        <v>4835</v>
      </c>
      <c r="G2856" t="s">
        <v>567</v>
      </c>
      <c r="H2856" t="s">
        <v>51932</v>
      </c>
      <c r="I2856" t="s">
        <v>51933</v>
      </c>
      <c r="J2856" t="s">
        <v>51934</v>
      </c>
      <c r="K2856" t="s">
        <v>18895</v>
      </c>
      <c r="L2856" t="s">
        <v>4815</v>
      </c>
      <c r="M2856" t="s">
        <v>75349</v>
      </c>
      <c r="N2856"/>
    </row>
    <row r="2857" spans="1:14" ht="14.4" x14ac:dyDescent="0.3">
      <c r="A2857" t="s">
        <v>18896</v>
      </c>
      <c r="B2857" t="s">
        <v>18897</v>
      </c>
      <c r="C2857" t="s">
        <v>18898</v>
      </c>
      <c r="D2857">
        <v>2460</v>
      </c>
      <c r="E2857" t="s">
        <v>12790</v>
      </c>
      <c r="F2857" t="s">
        <v>5104</v>
      </c>
      <c r="G2857" t="s">
        <v>567</v>
      </c>
      <c r="H2857" t="s">
        <v>18899</v>
      </c>
      <c r="I2857" t="s">
        <v>4799</v>
      </c>
      <c r="J2857" t="s">
        <v>100914</v>
      </c>
      <c r="K2857" t="s">
        <v>14908</v>
      </c>
      <c r="L2857" t="s">
        <v>61654</v>
      </c>
      <c r="M2857" t="s">
        <v>75350</v>
      </c>
      <c r="N2857"/>
    </row>
    <row r="2858" spans="1:14" ht="14.4" x14ac:dyDescent="0.3">
      <c r="A2858" t="s">
        <v>18900</v>
      </c>
      <c r="B2858" t="s">
        <v>18901</v>
      </c>
      <c r="C2858" t="s">
        <v>18902</v>
      </c>
      <c r="D2858">
        <v>4594</v>
      </c>
      <c r="E2858" t="s">
        <v>14</v>
      </c>
      <c r="F2858" t="s">
        <v>18903</v>
      </c>
      <c r="G2858" t="s">
        <v>7027</v>
      </c>
      <c r="H2858" t="s">
        <v>18904</v>
      </c>
      <c r="I2858" t="s">
        <v>18905</v>
      </c>
      <c r="J2858" t="s">
        <v>51935</v>
      </c>
      <c r="L2858" t="s">
        <v>7030</v>
      </c>
      <c r="M2858" t="s">
        <v>75351</v>
      </c>
      <c r="N2858"/>
    </row>
    <row r="2859" spans="1:14" ht="14.4" x14ac:dyDescent="0.3">
      <c r="A2859" t="s">
        <v>18906</v>
      </c>
      <c r="B2859" t="s">
        <v>18907</v>
      </c>
      <c r="C2859" t="s">
        <v>18908</v>
      </c>
      <c r="D2859">
        <v>112</v>
      </c>
      <c r="E2859" t="s">
        <v>14</v>
      </c>
      <c r="F2859" t="s">
        <v>8598</v>
      </c>
      <c r="G2859" t="s">
        <v>5612</v>
      </c>
      <c r="H2859" t="s">
        <v>18909</v>
      </c>
      <c r="I2859" t="s">
        <v>18910</v>
      </c>
      <c r="L2859" t="s">
        <v>4801</v>
      </c>
      <c r="M2859" t="s">
        <v>75352</v>
      </c>
      <c r="N2859"/>
    </row>
    <row r="2860" spans="1:14" ht="14.4" x14ac:dyDescent="0.3">
      <c r="A2860" t="s">
        <v>18911</v>
      </c>
      <c r="B2860" t="s">
        <v>18912</v>
      </c>
      <c r="C2860" t="s">
        <v>18913</v>
      </c>
      <c r="D2860">
        <v>236</v>
      </c>
      <c r="E2860" t="s">
        <v>14</v>
      </c>
      <c r="F2860" t="s">
        <v>18914</v>
      </c>
      <c r="G2860" t="s">
        <v>4858</v>
      </c>
      <c r="H2860" t="s">
        <v>18915</v>
      </c>
      <c r="I2860" t="s">
        <v>18916</v>
      </c>
      <c r="L2860" t="s">
        <v>4862</v>
      </c>
      <c r="M2860" t="s">
        <v>75353</v>
      </c>
      <c r="N2860"/>
    </row>
    <row r="2861" spans="1:14" ht="14.4" x14ac:dyDescent="0.3">
      <c r="A2861" t="s">
        <v>18917</v>
      </c>
      <c r="B2861" t="s">
        <v>18918</v>
      </c>
      <c r="C2861" t="s">
        <v>18919</v>
      </c>
      <c r="D2861">
        <v>435</v>
      </c>
      <c r="E2861" t="s">
        <v>6134</v>
      </c>
      <c r="F2861" t="s">
        <v>6135</v>
      </c>
      <c r="G2861" t="s">
        <v>6136</v>
      </c>
      <c r="H2861" t="s">
        <v>18920</v>
      </c>
      <c r="I2861" t="s">
        <v>18921</v>
      </c>
      <c r="J2861" t="s">
        <v>51936</v>
      </c>
      <c r="L2861" t="s">
        <v>10028</v>
      </c>
      <c r="M2861" t="s">
        <v>75354</v>
      </c>
      <c r="N2861"/>
    </row>
    <row r="2862" spans="1:14" ht="14.4" x14ac:dyDescent="0.3">
      <c r="A2862" t="s">
        <v>18922</v>
      </c>
      <c r="B2862" t="s">
        <v>92419</v>
      </c>
      <c r="C2862" t="s">
        <v>61701</v>
      </c>
      <c r="D2862">
        <v>1325</v>
      </c>
      <c r="E2862" t="s">
        <v>18923</v>
      </c>
      <c r="F2862" t="s">
        <v>5937</v>
      </c>
      <c r="G2862" t="s">
        <v>4827</v>
      </c>
      <c r="H2862" t="s">
        <v>18924</v>
      </c>
      <c r="I2862" t="s">
        <v>18925</v>
      </c>
      <c r="J2862" t="s">
        <v>58329</v>
      </c>
      <c r="K2862" t="s">
        <v>4799</v>
      </c>
      <c r="L2862" t="s">
        <v>4831</v>
      </c>
      <c r="M2862" t="s">
        <v>75355</v>
      </c>
      <c r="N2862"/>
    </row>
    <row r="2863" spans="1:14" ht="14.4" x14ac:dyDescent="0.3">
      <c r="A2863" t="s">
        <v>18926</v>
      </c>
      <c r="B2863" t="s">
        <v>18927</v>
      </c>
      <c r="C2863" t="s">
        <v>18928</v>
      </c>
      <c r="D2863">
        <v>1109</v>
      </c>
      <c r="E2863" t="s">
        <v>14</v>
      </c>
      <c r="F2863" t="s">
        <v>15451</v>
      </c>
      <c r="G2863" t="s">
        <v>4858</v>
      </c>
      <c r="H2863" t="s">
        <v>18929</v>
      </c>
      <c r="I2863" t="s">
        <v>18930</v>
      </c>
      <c r="L2863" t="s">
        <v>4862</v>
      </c>
      <c r="M2863" t="s">
        <v>75356</v>
      </c>
      <c r="N2863"/>
    </row>
    <row r="2864" spans="1:14" ht="14.4" x14ac:dyDescent="0.3">
      <c r="A2864" t="s">
        <v>18931</v>
      </c>
      <c r="B2864" t="s">
        <v>18932</v>
      </c>
      <c r="C2864" t="s">
        <v>18933</v>
      </c>
      <c r="D2864">
        <v>262</v>
      </c>
      <c r="F2864" t="s">
        <v>18934</v>
      </c>
      <c r="G2864" t="s">
        <v>5680</v>
      </c>
      <c r="H2864" t="s">
        <v>18935</v>
      </c>
      <c r="I2864" t="s">
        <v>18936</v>
      </c>
      <c r="L2864" t="s">
        <v>4801</v>
      </c>
      <c r="M2864" t="s">
        <v>75357</v>
      </c>
      <c r="N2864"/>
    </row>
    <row r="2865" spans="1:14" ht="14.4" x14ac:dyDescent="0.3">
      <c r="A2865" t="s">
        <v>18937</v>
      </c>
      <c r="B2865" t="s">
        <v>18938</v>
      </c>
      <c r="C2865" t="s">
        <v>18939</v>
      </c>
      <c r="D2865">
        <v>2737</v>
      </c>
      <c r="E2865" t="s">
        <v>18940</v>
      </c>
      <c r="F2865" t="s">
        <v>7739</v>
      </c>
      <c r="G2865" t="s">
        <v>5033</v>
      </c>
      <c r="H2865" t="s">
        <v>18941</v>
      </c>
      <c r="I2865" t="s">
        <v>18942</v>
      </c>
      <c r="J2865" t="s">
        <v>51937</v>
      </c>
      <c r="L2865" t="s">
        <v>5036</v>
      </c>
      <c r="M2865" t="s">
        <v>75358</v>
      </c>
      <c r="N2865"/>
    </row>
    <row r="2866" spans="1:14" ht="14.4" x14ac:dyDescent="0.3">
      <c r="A2866" t="s">
        <v>18943</v>
      </c>
      <c r="B2866" t="s">
        <v>18944</v>
      </c>
      <c r="C2866" t="s">
        <v>18945</v>
      </c>
      <c r="D2866">
        <v>1213</v>
      </c>
      <c r="E2866" t="s">
        <v>7276</v>
      </c>
      <c r="F2866" t="s">
        <v>18946</v>
      </c>
      <c r="G2866" t="s">
        <v>5612</v>
      </c>
      <c r="H2866" t="s">
        <v>18947</v>
      </c>
      <c r="I2866" t="s">
        <v>18948</v>
      </c>
      <c r="J2866" t="s">
        <v>51938</v>
      </c>
      <c r="K2866" t="s">
        <v>89664</v>
      </c>
      <c r="L2866" t="s">
        <v>6092</v>
      </c>
      <c r="M2866" t="s">
        <v>75359</v>
      </c>
      <c r="N2866"/>
    </row>
    <row r="2867" spans="1:14" ht="14.4" x14ac:dyDescent="0.3">
      <c r="A2867" t="s">
        <v>18949</v>
      </c>
      <c r="B2867" t="s">
        <v>18950</v>
      </c>
      <c r="C2867" t="s">
        <v>18951</v>
      </c>
      <c r="D2867">
        <v>940</v>
      </c>
      <c r="E2867" t="s">
        <v>18952</v>
      </c>
      <c r="F2867" t="s">
        <v>5388</v>
      </c>
      <c r="G2867" t="s">
        <v>4827</v>
      </c>
      <c r="H2867" t="s">
        <v>18953</v>
      </c>
      <c r="I2867" t="s">
        <v>18954</v>
      </c>
      <c r="J2867" t="s">
        <v>51939</v>
      </c>
      <c r="L2867" t="s">
        <v>4801</v>
      </c>
      <c r="M2867" t="s">
        <v>75360</v>
      </c>
      <c r="N2867"/>
    </row>
    <row r="2868" spans="1:14" ht="14.4" x14ac:dyDescent="0.3">
      <c r="A2868" t="s">
        <v>18955</v>
      </c>
      <c r="B2868" t="s">
        <v>18956</v>
      </c>
      <c r="C2868" t="s">
        <v>18957</v>
      </c>
      <c r="D2868">
        <v>4</v>
      </c>
      <c r="E2868" t="s">
        <v>18958</v>
      </c>
      <c r="F2868" t="s">
        <v>17220</v>
      </c>
      <c r="G2868" t="s">
        <v>4881</v>
      </c>
      <c r="H2868" t="s">
        <v>18959</v>
      </c>
      <c r="I2868" t="s">
        <v>18960</v>
      </c>
      <c r="J2868" t="s">
        <v>51940</v>
      </c>
      <c r="L2868" t="s">
        <v>4801</v>
      </c>
      <c r="M2868" t="s">
        <v>75361</v>
      </c>
      <c r="N2868"/>
    </row>
    <row r="2869" spans="1:14" ht="14.4" x14ac:dyDescent="0.3">
      <c r="A2869" t="s">
        <v>18961</v>
      </c>
      <c r="B2869" t="s">
        <v>18962</v>
      </c>
      <c r="C2869" t="s">
        <v>18963</v>
      </c>
      <c r="D2869">
        <v>830</v>
      </c>
      <c r="E2869" t="s">
        <v>18964</v>
      </c>
      <c r="F2869" t="s">
        <v>6421</v>
      </c>
      <c r="G2869" t="s">
        <v>567</v>
      </c>
      <c r="H2869" t="s">
        <v>18965</v>
      </c>
      <c r="I2869" t="s">
        <v>18966</v>
      </c>
      <c r="J2869" t="s">
        <v>51941</v>
      </c>
      <c r="L2869" t="s">
        <v>4846</v>
      </c>
      <c r="M2869" t="s">
        <v>75362</v>
      </c>
      <c r="N2869"/>
    </row>
    <row r="2870" spans="1:14" ht="14.4" x14ac:dyDescent="0.3">
      <c r="A2870" t="s">
        <v>18968</v>
      </c>
      <c r="B2870" t="s">
        <v>18969</v>
      </c>
      <c r="C2870" t="s">
        <v>18970</v>
      </c>
      <c r="D2870">
        <v>130</v>
      </c>
      <c r="E2870" t="s">
        <v>5280</v>
      </c>
      <c r="F2870" t="s">
        <v>6705</v>
      </c>
      <c r="G2870" t="s">
        <v>567</v>
      </c>
      <c r="H2870" t="s">
        <v>18971</v>
      </c>
      <c r="I2870" t="s">
        <v>18972</v>
      </c>
      <c r="L2870" t="s">
        <v>4973</v>
      </c>
      <c r="M2870" t="s">
        <v>75363</v>
      </c>
      <c r="N2870"/>
    </row>
    <row r="2871" spans="1:14" ht="14.4" x14ac:dyDescent="0.3">
      <c r="A2871" t="s">
        <v>18973</v>
      </c>
      <c r="B2871" t="s">
        <v>18974</v>
      </c>
      <c r="C2871" t="s">
        <v>18975</v>
      </c>
      <c r="D2871">
        <v>664</v>
      </c>
      <c r="F2871" t="s">
        <v>5270</v>
      </c>
      <c r="G2871" t="s">
        <v>5271</v>
      </c>
      <c r="H2871" t="s">
        <v>18976</v>
      </c>
      <c r="I2871" t="s">
        <v>18977</v>
      </c>
      <c r="L2871" t="s">
        <v>4801</v>
      </c>
      <c r="M2871" t="s">
        <v>75364</v>
      </c>
      <c r="N2871"/>
    </row>
    <row r="2872" spans="1:14" ht="14.4" x14ac:dyDescent="0.3">
      <c r="A2872" t="s">
        <v>18978</v>
      </c>
      <c r="B2872" t="s">
        <v>18979</v>
      </c>
      <c r="C2872" t="s">
        <v>18980</v>
      </c>
      <c r="D2872">
        <v>102</v>
      </c>
      <c r="E2872" t="s">
        <v>18981</v>
      </c>
      <c r="F2872" t="s">
        <v>6096</v>
      </c>
      <c r="G2872" t="s">
        <v>4806</v>
      </c>
      <c r="H2872" t="s">
        <v>18982</v>
      </c>
      <c r="I2872" t="s">
        <v>18983</v>
      </c>
      <c r="J2872" t="s">
        <v>51942</v>
      </c>
      <c r="L2872" t="s">
        <v>6100</v>
      </c>
      <c r="M2872" t="s">
        <v>75365</v>
      </c>
      <c r="N2872"/>
    </row>
    <row r="2873" spans="1:14" ht="14.4" x14ac:dyDescent="0.3">
      <c r="A2873" t="s">
        <v>18984</v>
      </c>
      <c r="B2873" t="s">
        <v>18985</v>
      </c>
      <c r="C2873" t="s">
        <v>18986</v>
      </c>
      <c r="D2873">
        <v>1236</v>
      </c>
      <c r="E2873" t="s">
        <v>11045</v>
      </c>
      <c r="F2873" t="s">
        <v>11046</v>
      </c>
      <c r="G2873" t="s">
        <v>7027</v>
      </c>
      <c r="H2873" t="s">
        <v>18987</v>
      </c>
      <c r="I2873" t="s">
        <v>18988</v>
      </c>
      <c r="L2873" t="s">
        <v>7030</v>
      </c>
      <c r="M2873" t="s">
        <v>75366</v>
      </c>
      <c r="N2873"/>
    </row>
    <row r="2874" spans="1:14" ht="14.4" x14ac:dyDescent="0.3">
      <c r="A2874" t="s">
        <v>18989</v>
      </c>
      <c r="B2874" t="s">
        <v>18990</v>
      </c>
      <c r="C2874" t="s">
        <v>18991</v>
      </c>
      <c r="D2874">
        <v>1420</v>
      </c>
      <c r="E2874" t="s">
        <v>8737</v>
      </c>
      <c r="F2874" t="s">
        <v>4835</v>
      </c>
      <c r="G2874" t="s">
        <v>567</v>
      </c>
      <c r="H2874" t="s">
        <v>18992</v>
      </c>
      <c r="I2874" t="s">
        <v>18993</v>
      </c>
      <c r="J2874" t="s">
        <v>51943</v>
      </c>
      <c r="L2874" t="s">
        <v>94405</v>
      </c>
      <c r="M2874" t="s">
        <v>75367</v>
      </c>
      <c r="N2874"/>
    </row>
    <row r="2875" spans="1:14" ht="14.4" x14ac:dyDescent="0.3">
      <c r="A2875" t="s">
        <v>18994</v>
      </c>
      <c r="B2875" t="s">
        <v>18995</v>
      </c>
      <c r="C2875" t="s">
        <v>18996</v>
      </c>
      <c r="D2875">
        <v>925</v>
      </c>
      <c r="E2875" t="s">
        <v>14</v>
      </c>
      <c r="F2875" t="s">
        <v>6694</v>
      </c>
      <c r="G2875" t="s">
        <v>4851</v>
      </c>
      <c r="H2875" t="s">
        <v>18997</v>
      </c>
      <c r="I2875" t="s">
        <v>18998</v>
      </c>
      <c r="J2875" t="s">
        <v>51944</v>
      </c>
      <c r="L2875" t="s">
        <v>4940</v>
      </c>
      <c r="M2875" t="s">
        <v>75368</v>
      </c>
      <c r="N2875"/>
    </row>
    <row r="2876" spans="1:14" ht="14.4" x14ac:dyDescent="0.3">
      <c r="A2876" t="s">
        <v>18999</v>
      </c>
      <c r="B2876" t="s">
        <v>19000</v>
      </c>
      <c r="C2876" t="s">
        <v>19001</v>
      </c>
      <c r="D2876">
        <v>2350</v>
      </c>
      <c r="E2876" t="s">
        <v>19002</v>
      </c>
      <c r="F2876" t="s">
        <v>5216</v>
      </c>
      <c r="G2876" t="s">
        <v>5187</v>
      </c>
      <c r="H2876" t="s">
        <v>19003</v>
      </c>
      <c r="I2876" t="s">
        <v>19004</v>
      </c>
      <c r="J2876" t="s">
        <v>51945</v>
      </c>
      <c r="L2876" t="s">
        <v>5219</v>
      </c>
      <c r="M2876" t="s">
        <v>75369</v>
      </c>
      <c r="N2876"/>
    </row>
    <row r="2877" spans="1:14" ht="14.4" x14ac:dyDescent="0.3">
      <c r="A2877" t="s">
        <v>19005</v>
      </c>
      <c r="B2877" t="s">
        <v>48159</v>
      </c>
      <c r="C2877" t="s">
        <v>19006</v>
      </c>
      <c r="D2877">
        <v>1490</v>
      </c>
      <c r="E2877" t="s">
        <v>45178</v>
      </c>
      <c r="F2877" t="s">
        <v>5138</v>
      </c>
      <c r="G2877" t="s">
        <v>4915</v>
      </c>
      <c r="H2877" t="s">
        <v>19007</v>
      </c>
      <c r="I2877" t="s">
        <v>19008</v>
      </c>
      <c r="J2877" t="s">
        <v>51946</v>
      </c>
      <c r="K2877" t="s">
        <v>4799</v>
      </c>
      <c r="L2877" t="s">
        <v>4933</v>
      </c>
      <c r="M2877" t="s">
        <v>75370</v>
      </c>
      <c r="N2877"/>
    </row>
    <row r="2878" spans="1:14" ht="14.4" x14ac:dyDescent="0.3">
      <c r="A2878" t="s">
        <v>19009</v>
      </c>
      <c r="B2878" t="s">
        <v>19010</v>
      </c>
      <c r="C2878" t="s">
        <v>19011</v>
      </c>
      <c r="D2878">
        <v>0</v>
      </c>
      <c r="E2878" t="s">
        <v>14241</v>
      </c>
      <c r="F2878" t="s">
        <v>14242</v>
      </c>
      <c r="G2878" t="s">
        <v>5396</v>
      </c>
      <c r="H2878" t="s">
        <v>19012</v>
      </c>
      <c r="I2878" t="s">
        <v>19013</v>
      </c>
      <c r="J2878" t="s">
        <v>51947</v>
      </c>
      <c r="K2878" t="s">
        <v>4955</v>
      </c>
      <c r="L2878" t="s">
        <v>7992</v>
      </c>
      <c r="M2878" t="s">
        <v>75371</v>
      </c>
      <c r="N2878"/>
    </row>
    <row r="2879" spans="1:14" ht="14.4" x14ac:dyDescent="0.3">
      <c r="A2879" t="s">
        <v>19014</v>
      </c>
      <c r="B2879" t="s">
        <v>19015</v>
      </c>
      <c r="C2879" t="s">
        <v>19016</v>
      </c>
      <c r="D2879">
        <v>0</v>
      </c>
      <c r="E2879" t="s">
        <v>19017</v>
      </c>
      <c r="F2879" t="s">
        <v>5150</v>
      </c>
      <c r="G2879" t="s">
        <v>15044</v>
      </c>
      <c r="H2879" t="s">
        <v>19018</v>
      </c>
      <c r="I2879" t="s">
        <v>19019</v>
      </c>
      <c r="J2879" t="s">
        <v>51948</v>
      </c>
      <c r="L2879" t="s">
        <v>4801</v>
      </c>
      <c r="M2879" t="s">
        <v>75372</v>
      </c>
      <c r="N2879"/>
    </row>
    <row r="2880" spans="1:14" ht="14.4" x14ac:dyDescent="0.3">
      <c r="A2880" t="s">
        <v>19020</v>
      </c>
      <c r="B2880" t="s">
        <v>19021</v>
      </c>
      <c r="C2880" t="s">
        <v>19022</v>
      </c>
      <c r="D2880">
        <v>429</v>
      </c>
      <c r="E2880" t="s">
        <v>8079</v>
      </c>
      <c r="F2880" t="s">
        <v>7516</v>
      </c>
      <c r="G2880" t="s">
        <v>4874</v>
      </c>
      <c r="H2880" t="s">
        <v>19023</v>
      </c>
      <c r="I2880" t="s">
        <v>4799</v>
      </c>
      <c r="L2880" t="s">
        <v>4963</v>
      </c>
      <c r="M2880" t="s">
        <v>75373</v>
      </c>
      <c r="N2880"/>
    </row>
    <row r="2881" spans="1:14" ht="14.4" x14ac:dyDescent="0.3">
      <c r="A2881" t="s">
        <v>19024</v>
      </c>
      <c r="B2881" t="s">
        <v>19025</v>
      </c>
      <c r="C2881" t="s">
        <v>19026</v>
      </c>
      <c r="D2881">
        <v>1950</v>
      </c>
      <c r="E2881" t="s">
        <v>14</v>
      </c>
      <c r="F2881" t="s">
        <v>7898</v>
      </c>
      <c r="G2881" t="s">
        <v>5411</v>
      </c>
      <c r="H2881" t="s">
        <v>19027</v>
      </c>
      <c r="I2881" t="s">
        <v>19028</v>
      </c>
      <c r="J2881" t="s">
        <v>51949</v>
      </c>
      <c r="L2881" t="s">
        <v>5683</v>
      </c>
      <c r="M2881" t="s">
        <v>75374</v>
      </c>
      <c r="N2881"/>
    </row>
    <row r="2882" spans="1:14" ht="14.4" x14ac:dyDescent="0.3">
      <c r="A2882" t="s">
        <v>19029</v>
      </c>
      <c r="B2882" t="s">
        <v>19030</v>
      </c>
      <c r="C2882" t="s">
        <v>19031</v>
      </c>
      <c r="D2882">
        <v>43</v>
      </c>
      <c r="E2882" t="s">
        <v>14</v>
      </c>
      <c r="F2882" t="s">
        <v>7870</v>
      </c>
      <c r="G2882" t="s">
        <v>567</v>
      </c>
      <c r="H2882" t="s">
        <v>19032</v>
      </c>
      <c r="I2882" t="s">
        <v>19033</v>
      </c>
      <c r="J2882" t="s">
        <v>51950</v>
      </c>
      <c r="L2882" t="s">
        <v>5076</v>
      </c>
      <c r="M2882" t="s">
        <v>75375</v>
      </c>
      <c r="N2882"/>
    </row>
    <row r="2883" spans="1:14" ht="14.4" x14ac:dyDescent="0.3">
      <c r="A2883" t="s">
        <v>19034</v>
      </c>
      <c r="B2883" t="s">
        <v>19035</v>
      </c>
      <c r="C2883" t="s">
        <v>92421</v>
      </c>
      <c r="D2883">
        <v>127</v>
      </c>
      <c r="E2883" t="s">
        <v>31253</v>
      </c>
      <c r="F2883" t="s">
        <v>19036</v>
      </c>
      <c r="G2883" t="s">
        <v>4915</v>
      </c>
      <c r="H2883" t="s">
        <v>19037</v>
      </c>
      <c r="I2883" t="s">
        <v>19038</v>
      </c>
      <c r="J2883" t="s">
        <v>71745</v>
      </c>
      <c r="K2883" t="s">
        <v>4799</v>
      </c>
      <c r="L2883" t="s">
        <v>4801</v>
      </c>
      <c r="M2883" t="s">
        <v>75376</v>
      </c>
      <c r="N2883"/>
    </row>
    <row r="2884" spans="1:14" ht="14.4" x14ac:dyDescent="0.3">
      <c r="A2884" t="s">
        <v>19039</v>
      </c>
      <c r="B2884" t="s">
        <v>19040</v>
      </c>
      <c r="C2884" t="s">
        <v>19041</v>
      </c>
      <c r="D2884">
        <v>215</v>
      </c>
      <c r="E2884" t="s">
        <v>19042</v>
      </c>
      <c r="F2884" t="s">
        <v>7328</v>
      </c>
      <c r="G2884" t="s">
        <v>567</v>
      </c>
      <c r="H2884" t="s">
        <v>19043</v>
      </c>
      <c r="I2884" t="s">
        <v>19044</v>
      </c>
      <c r="J2884" t="s">
        <v>51951</v>
      </c>
      <c r="K2884" t="s">
        <v>100915</v>
      </c>
      <c r="L2884" t="s">
        <v>98353</v>
      </c>
      <c r="M2884" t="s">
        <v>75377</v>
      </c>
      <c r="N2884"/>
    </row>
    <row r="2885" spans="1:14" ht="14.4" x14ac:dyDescent="0.3">
      <c r="A2885" t="s">
        <v>19045</v>
      </c>
      <c r="B2885" t="s">
        <v>19046</v>
      </c>
      <c r="C2885" t="s">
        <v>19047</v>
      </c>
      <c r="D2885">
        <v>129</v>
      </c>
      <c r="E2885" t="s">
        <v>19048</v>
      </c>
      <c r="F2885" t="s">
        <v>4850</v>
      </c>
      <c r="G2885" t="s">
        <v>4851</v>
      </c>
      <c r="H2885" t="s">
        <v>19049</v>
      </c>
      <c r="I2885" t="s">
        <v>4799</v>
      </c>
      <c r="J2885" t="s">
        <v>51952</v>
      </c>
      <c r="L2885" t="s">
        <v>4801</v>
      </c>
      <c r="M2885" t="s">
        <v>75378</v>
      </c>
      <c r="N2885"/>
    </row>
    <row r="2886" spans="1:14" ht="14.4" x14ac:dyDescent="0.3">
      <c r="A2886" t="s">
        <v>19050</v>
      </c>
      <c r="B2886" t="s">
        <v>19051</v>
      </c>
      <c r="C2886" t="s">
        <v>19052</v>
      </c>
      <c r="D2886">
        <v>934</v>
      </c>
      <c r="E2886" t="s">
        <v>17542</v>
      </c>
      <c r="F2886" t="s">
        <v>4835</v>
      </c>
      <c r="G2886" t="s">
        <v>567</v>
      </c>
      <c r="H2886" t="s">
        <v>19053</v>
      </c>
      <c r="I2886" t="s">
        <v>4799</v>
      </c>
      <c r="J2886" t="s">
        <v>83798</v>
      </c>
      <c r="K2886" t="s">
        <v>19054</v>
      </c>
      <c r="L2886" t="s">
        <v>5849</v>
      </c>
      <c r="M2886" t="s">
        <v>75379</v>
      </c>
      <c r="N2886"/>
    </row>
    <row r="2887" spans="1:14" ht="14.4" x14ac:dyDescent="0.3">
      <c r="A2887" t="s">
        <v>19055</v>
      </c>
      <c r="B2887" t="s">
        <v>19056</v>
      </c>
      <c r="C2887" t="s">
        <v>19057</v>
      </c>
      <c r="D2887">
        <v>764</v>
      </c>
      <c r="E2887" t="s">
        <v>14</v>
      </c>
      <c r="F2887" t="s">
        <v>19058</v>
      </c>
      <c r="G2887" t="s">
        <v>567</v>
      </c>
      <c r="H2887" t="s">
        <v>19059</v>
      </c>
      <c r="I2887" t="s">
        <v>19060</v>
      </c>
      <c r="J2887" t="s">
        <v>51954</v>
      </c>
      <c r="L2887" t="s">
        <v>4846</v>
      </c>
      <c r="M2887" t="s">
        <v>75380</v>
      </c>
      <c r="N2887"/>
    </row>
    <row r="2888" spans="1:14" ht="14.4" x14ac:dyDescent="0.3">
      <c r="A2888" t="s">
        <v>19061</v>
      </c>
      <c r="B2888" t="s">
        <v>19062</v>
      </c>
      <c r="C2888" t="s">
        <v>83799</v>
      </c>
      <c r="D2888">
        <v>1816</v>
      </c>
      <c r="E2888" t="s">
        <v>16633</v>
      </c>
      <c r="F2888" t="s">
        <v>4937</v>
      </c>
      <c r="G2888" t="s">
        <v>4851</v>
      </c>
      <c r="H2888" t="s">
        <v>19063</v>
      </c>
      <c r="I2888" t="s">
        <v>19064</v>
      </c>
      <c r="J2888" t="s">
        <v>83800</v>
      </c>
      <c r="K2888" t="s">
        <v>4799</v>
      </c>
      <c r="L2888" t="s">
        <v>4853</v>
      </c>
      <c r="M2888" t="s">
        <v>75381</v>
      </c>
      <c r="N2888"/>
    </row>
    <row r="2889" spans="1:14" ht="14.4" x14ac:dyDescent="0.3">
      <c r="A2889" t="s">
        <v>19065</v>
      </c>
      <c r="B2889" t="s">
        <v>19066</v>
      </c>
      <c r="C2889" t="s">
        <v>19067</v>
      </c>
      <c r="D2889">
        <v>376</v>
      </c>
      <c r="E2889" t="s">
        <v>10681</v>
      </c>
      <c r="F2889" t="s">
        <v>4835</v>
      </c>
      <c r="G2889" t="s">
        <v>567</v>
      </c>
      <c r="H2889" t="s">
        <v>19068</v>
      </c>
      <c r="I2889" t="s">
        <v>19069</v>
      </c>
      <c r="J2889" t="s">
        <v>51955</v>
      </c>
      <c r="L2889" t="s">
        <v>4801</v>
      </c>
      <c r="M2889" t="s">
        <v>75382</v>
      </c>
      <c r="N2889"/>
    </row>
    <row r="2890" spans="1:14" ht="14.4" x14ac:dyDescent="0.3">
      <c r="A2890" t="s">
        <v>19070</v>
      </c>
      <c r="B2890" t="s">
        <v>19071</v>
      </c>
      <c r="C2890" t="s">
        <v>19072</v>
      </c>
      <c r="D2890">
        <v>0</v>
      </c>
      <c r="E2890" t="s">
        <v>19073</v>
      </c>
      <c r="F2890" t="s">
        <v>12509</v>
      </c>
      <c r="G2890" t="s">
        <v>7152</v>
      </c>
      <c r="H2890" t="s">
        <v>19074</v>
      </c>
      <c r="I2890" t="s">
        <v>19075</v>
      </c>
      <c r="J2890" t="s">
        <v>51956</v>
      </c>
      <c r="L2890" t="s">
        <v>4801</v>
      </c>
      <c r="M2890" t="s">
        <v>75383</v>
      </c>
      <c r="N2890"/>
    </row>
    <row r="2891" spans="1:14" ht="14.4" x14ac:dyDescent="0.3">
      <c r="A2891" t="s">
        <v>19076</v>
      </c>
      <c r="B2891" t="s">
        <v>19077</v>
      </c>
      <c r="C2891" t="s">
        <v>19078</v>
      </c>
      <c r="D2891">
        <v>1481</v>
      </c>
      <c r="E2891" t="s">
        <v>6825</v>
      </c>
      <c r="F2891" t="s">
        <v>5150</v>
      </c>
      <c r="G2891" t="s">
        <v>15044</v>
      </c>
      <c r="H2891" t="s">
        <v>19079</v>
      </c>
      <c r="I2891" t="s">
        <v>19080</v>
      </c>
      <c r="J2891" t="s">
        <v>51957</v>
      </c>
      <c r="K2891" t="s">
        <v>19081</v>
      </c>
      <c r="L2891" t="s">
        <v>4801</v>
      </c>
      <c r="M2891" t="s">
        <v>75384</v>
      </c>
      <c r="N2891"/>
    </row>
    <row r="2892" spans="1:14" ht="14.4" x14ac:dyDescent="0.3">
      <c r="A2892" t="s">
        <v>19082</v>
      </c>
      <c r="B2892" t="s">
        <v>19083</v>
      </c>
      <c r="C2892" t="s">
        <v>19084</v>
      </c>
      <c r="D2892">
        <v>11</v>
      </c>
      <c r="E2892" t="s">
        <v>14</v>
      </c>
      <c r="F2892" t="s">
        <v>5427</v>
      </c>
      <c r="G2892" t="s">
        <v>5396</v>
      </c>
      <c r="H2892" t="s">
        <v>19085</v>
      </c>
      <c r="I2892" t="s">
        <v>19086</v>
      </c>
      <c r="K2892" t="s">
        <v>19087</v>
      </c>
      <c r="L2892" t="s">
        <v>5430</v>
      </c>
      <c r="M2892" t="s">
        <v>75385</v>
      </c>
      <c r="N2892"/>
    </row>
    <row r="2893" spans="1:14" ht="14.4" x14ac:dyDescent="0.3">
      <c r="A2893" t="s">
        <v>19088</v>
      </c>
      <c r="B2893" t="s">
        <v>19089</v>
      </c>
      <c r="C2893" t="s">
        <v>19090</v>
      </c>
      <c r="D2893">
        <v>2304</v>
      </c>
      <c r="E2893" t="s">
        <v>17526</v>
      </c>
      <c r="F2893" t="s">
        <v>5150</v>
      </c>
      <c r="G2893" t="s">
        <v>15044</v>
      </c>
      <c r="H2893" t="s">
        <v>19091</v>
      </c>
      <c r="I2893" t="s">
        <v>94526</v>
      </c>
      <c r="J2893" t="s">
        <v>51958</v>
      </c>
      <c r="K2893" t="s">
        <v>94527</v>
      </c>
      <c r="L2893" t="s">
        <v>4801</v>
      </c>
      <c r="M2893" t="s">
        <v>75386</v>
      </c>
      <c r="N2893"/>
    </row>
    <row r="2894" spans="1:14" ht="14.4" x14ac:dyDescent="0.3">
      <c r="A2894" t="s">
        <v>19092</v>
      </c>
      <c r="B2894" t="s">
        <v>19093</v>
      </c>
      <c r="C2894" t="s">
        <v>19094</v>
      </c>
      <c r="D2894">
        <v>363</v>
      </c>
      <c r="E2894" t="s">
        <v>15409</v>
      </c>
      <c r="F2894" t="s">
        <v>5986</v>
      </c>
      <c r="G2894" t="s">
        <v>4952</v>
      </c>
      <c r="H2894" t="s">
        <v>19095</v>
      </c>
      <c r="I2894" t="s">
        <v>19096</v>
      </c>
      <c r="K2894" t="s">
        <v>19097</v>
      </c>
      <c r="L2894" t="s">
        <v>4956</v>
      </c>
      <c r="M2894" t="s">
        <v>75387</v>
      </c>
      <c r="N2894"/>
    </row>
    <row r="2895" spans="1:14" ht="14.4" x14ac:dyDescent="0.3">
      <c r="A2895" t="s">
        <v>19098</v>
      </c>
      <c r="B2895" t="s">
        <v>19099</v>
      </c>
      <c r="C2895" t="s">
        <v>19100</v>
      </c>
      <c r="D2895">
        <v>116</v>
      </c>
      <c r="E2895" t="s">
        <v>14</v>
      </c>
      <c r="F2895" t="s">
        <v>19101</v>
      </c>
      <c r="G2895" t="s">
        <v>4952</v>
      </c>
      <c r="H2895" t="s">
        <v>19102</v>
      </c>
      <c r="I2895" t="s">
        <v>19103</v>
      </c>
      <c r="J2895" t="s">
        <v>51959</v>
      </c>
      <c r="L2895" t="s">
        <v>4899</v>
      </c>
      <c r="M2895" t="s">
        <v>75388</v>
      </c>
      <c r="N2895"/>
    </row>
    <row r="2896" spans="1:14" ht="14.4" x14ac:dyDescent="0.3">
      <c r="A2896" t="s">
        <v>19104</v>
      </c>
      <c r="B2896" t="s">
        <v>94528</v>
      </c>
      <c r="C2896" t="s">
        <v>94529</v>
      </c>
      <c r="D2896">
        <v>1518</v>
      </c>
      <c r="E2896" t="s">
        <v>24350</v>
      </c>
      <c r="F2896" t="s">
        <v>6949</v>
      </c>
      <c r="G2896" t="s">
        <v>567</v>
      </c>
      <c r="H2896" t="s">
        <v>19105</v>
      </c>
      <c r="I2896" t="s">
        <v>4799</v>
      </c>
      <c r="J2896" t="s">
        <v>100916</v>
      </c>
      <c r="K2896" t="s">
        <v>19106</v>
      </c>
      <c r="L2896" t="s">
        <v>4815</v>
      </c>
      <c r="M2896" t="s">
        <v>75389</v>
      </c>
      <c r="N2896"/>
    </row>
    <row r="2897" spans="1:14" ht="14.4" x14ac:dyDescent="0.3">
      <c r="A2897" t="s">
        <v>19107</v>
      </c>
      <c r="B2897" t="s">
        <v>19108</v>
      </c>
      <c r="C2897" t="s">
        <v>19109</v>
      </c>
      <c r="D2897">
        <v>1</v>
      </c>
      <c r="E2897" t="s">
        <v>19110</v>
      </c>
      <c r="F2897" t="s">
        <v>9194</v>
      </c>
      <c r="G2897" t="s">
        <v>4806</v>
      </c>
      <c r="H2897" t="s">
        <v>19111</v>
      </c>
      <c r="I2897" t="s">
        <v>4799</v>
      </c>
      <c r="J2897" t="s">
        <v>51960</v>
      </c>
      <c r="K2897" t="s">
        <v>19112</v>
      </c>
      <c r="L2897" t="s">
        <v>4801</v>
      </c>
      <c r="M2897" t="s">
        <v>75390</v>
      </c>
      <c r="N2897"/>
    </row>
    <row r="2898" spans="1:14" ht="14.4" x14ac:dyDescent="0.3">
      <c r="A2898" t="s">
        <v>19113</v>
      </c>
      <c r="B2898" t="s">
        <v>19114</v>
      </c>
      <c r="C2898" t="s">
        <v>19115</v>
      </c>
      <c r="D2898">
        <v>55</v>
      </c>
      <c r="E2898" t="s">
        <v>10079</v>
      </c>
      <c r="F2898" t="s">
        <v>6170</v>
      </c>
      <c r="G2898" t="s">
        <v>6171</v>
      </c>
      <c r="H2898" t="s">
        <v>19116</v>
      </c>
      <c r="I2898" t="s">
        <v>19117</v>
      </c>
      <c r="J2898" t="s">
        <v>51961</v>
      </c>
      <c r="K2898" t="s">
        <v>19118</v>
      </c>
      <c r="L2898" t="s">
        <v>4801</v>
      </c>
      <c r="M2898" t="s">
        <v>75391</v>
      </c>
      <c r="N2898"/>
    </row>
    <row r="2899" spans="1:14" ht="14.4" x14ac:dyDescent="0.3">
      <c r="A2899" t="s">
        <v>19119</v>
      </c>
      <c r="B2899" t="s">
        <v>19120</v>
      </c>
      <c r="C2899" t="s">
        <v>19121</v>
      </c>
      <c r="D2899">
        <v>88</v>
      </c>
      <c r="E2899" t="s">
        <v>19122</v>
      </c>
      <c r="F2899" t="s">
        <v>5900</v>
      </c>
      <c r="G2899" t="s">
        <v>5612</v>
      </c>
      <c r="H2899" t="s">
        <v>19123</v>
      </c>
      <c r="I2899" t="s">
        <v>19124</v>
      </c>
      <c r="J2899" t="s">
        <v>51962</v>
      </c>
      <c r="K2899" t="s">
        <v>19118</v>
      </c>
      <c r="L2899" t="s">
        <v>4801</v>
      </c>
      <c r="M2899" t="s">
        <v>75392</v>
      </c>
      <c r="N2899"/>
    </row>
    <row r="2900" spans="1:14" ht="14.4" x14ac:dyDescent="0.3">
      <c r="A2900" t="s">
        <v>19125</v>
      </c>
      <c r="B2900" t="s">
        <v>19126</v>
      </c>
      <c r="C2900" t="s">
        <v>19127</v>
      </c>
      <c r="D2900">
        <v>862</v>
      </c>
      <c r="E2900" t="s">
        <v>14</v>
      </c>
      <c r="F2900" t="s">
        <v>5611</v>
      </c>
      <c r="G2900" t="s">
        <v>5612</v>
      </c>
      <c r="H2900" t="s">
        <v>19128</v>
      </c>
      <c r="I2900" t="s">
        <v>19129</v>
      </c>
      <c r="J2900" t="s">
        <v>51963</v>
      </c>
      <c r="K2900" t="s">
        <v>19130</v>
      </c>
      <c r="L2900" t="s">
        <v>4801</v>
      </c>
      <c r="M2900" t="s">
        <v>75393</v>
      </c>
      <c r="N2900"/>
    </row>
    <row r="2901" spans="1:14" ht="14.4" x14ac:dyDescent="0.3">
      <c r="A2901" t="s">
        <v>19131</v>
      </c>
      <c r="B2901" t="s">
        <v>19132</v>
      </c>
      <c r="C2901" t="s">
        <v>19133</v>
      </c>
      <c r="D2901">
        <v>1200</v>
      </c>
      <c r="E2901" t="s">
        <v>14</v>
      </c>
      <c r="F2901" t="s">
        <v>9330</v>
      </c>
      <c r="G2901" t="s">
        <v>567</v>
      </c>
      <c r="H2901" t="s">
        <v>19134</v>
      </c>
      <c r="I2901" t="s">
        <v>19135</v>
      </c>
      <c r="J2901" t="s">
        <v>51964</v>
      </c>
      <c r="K2901" t="s">
        <v>19136</v>
      </c>
      <c r="L2901" t="s">
        <v>4801</v>
      </c>
      <c r="M2901" t="s">
        <v>75394</v>
      </c>
      <c r="N2901"/>
    </row>
    <row r="2902" spans="1:14" ht="14.4" x14ac:dyDescent="0.3">
      <c r="A2902" t="s">
        <v>19137</v>
      </c>
      <c r="B2902" t="s">
        <v>19138</v>
      </c>
      <c r="C2902" t="s">
        <v>19139</v>
      </c>
      <c r="D2902">
        <v>582</v>
      </c>
      <c r="E2902" t="s">
        <v>19140</v>
      </c>
      <c r="F2902" t="s">
        <v>10471</v>
      </c>
      <c r="G2902" t="s">
        <v>4874</v>
      </c>
      <c r="H2902" t="s">
        <v>19141</v>
      </c>
      <c r="I2902" t="s">
        <v>4799</v>
      </c>
      <c r="L2902" t="s">
        <v>4963</v>
      </c>
      <c r="M2902" t="s">
        <v>75395</v>
      </c>
      <c r="N2902"/>
    </row>
    <row r="2903" spans="1:14" ht="14.4" x14ac:dyDescent="0.3">
      <c r="A2903" t="s">
        <v>19142</v>
      </c>
      <c r="B2903" t="s">
        <v>19143</v>
      </c>
      <c r="C2903" t="s">
        <v>19144</v>
      </c>
      <c r="D2903">
        <v>3</v>
      </c>
      <c r="E2903" t="s">
        <v>19145</v>
      </c>
      <c r="F2903" t="s">
        <v>5919</v>
      </c>
      <c r="G2903" t="s">
        <v>4952</v>
      </c>
      <c r="H2903" t="s">
        <v>19146</v>
      </c>
      <c r="I2903" t="s">
        <v>4799</v>
      </c>
      <c r="J2903" t="s">
        <v>51965</v>
      </c>
      <c r="K2903" t="s">
        <v>4955</v>
      </c>
      <c r="L2903" t="s">
        <v>4801</v>
      </c>
      <c r="M2903" t="s">
        <v>75396</v>
      </c>
      <c r="N2903"/>
    </row>
    <row r="2904" spans="1:14" ht="14.4" x14ac:dyDescent="0.3">
      <c r="A2904" t="s">
        <v>19147</v>
      </c>
      <c r="B2904" t="s">
        <v>19148</v>
      </c>
      <c r="C2904" t="s">
        <v>19149</v>
      </c>
      <c r="D2904">
        <v>44</v>
      </c>
      <c r="E2904" t="s">
        <v>6825</v>
      </c>
      <c r="F2904" t="s">
        <v>5150</v>
      </c>
      <c r="G2904" t="s">
        <v>15044</v>
      </c>
      <c r="H2904" t="s">
        <v>19150</v>
      </c>
      <c r="I2904" t="s">
        <v>19151</v>
      </c>
      <c r="K2904" t="s">
        <v>5445</v>
      </c>
      <c r="L2904" t="s">
        <v>4801</v>
      </c>
      <c r="M2904" t="s">
        <v>75397</v>
      </c>
      <c r="N2904"/>
    </row>
    <row r="2905" spans="1:14" ht="14.4" x14ac:dyDescent="0.3">
      <c r="A2905" t="s">
        <v>19152</v>
      </c>
      <c r="B2905" t="s">
        <v>19153</v>
      </c>
      <c r="C2905" t="s">
        <v>19154</v>
      </c>
      <c r="D2905">
        <v>144</v>
      </c>
      <c r="E2905" t="s">
        <v>12826</v>
      </c>
      <c r="F2905" t="s">
        <v>9502</v>
      </c>
      <c r="G2905" t="s">
        <v>567</v>
      </c>
      <c r="H2905" t="s">
        <v>19155</v>
      </c>
      <c r="I2905" t="s">
        <v>19156</v>
      </c>
      <c r="J2905" t="s">
        <v>51966</v>
      </c>
      <c r="L2905" t="s">
        <v>4846</v>
      </c>
      <c r="M2905" t="s">
        <v>75398</v>
      </c>
      <c r="N2905"/>
    </row>
    <row r="2906" spans="1:14" ht="14.4" x14ac:dyDescent="0.3">
      <c r="A2906" t="s">
        <v>19157</v>
      </c>
      <c r="B2906" t="s">
        <v>19158</v>
      </c>
      <c r="C2906" t="s">
        <v>19159</v>
      </c>
      <c r="D2906">
        <v>1737</v>
      </c>
      <c r="E2906" t="s">
        <v>6825</v>
      </c>
      <c r="F2906" t="s">
        <v>5150</v>
      </c>
      <c r="G2906" t="s">
        <v>15044</v>
      </c>
      <c r="H2906" t="s">
        <v>19160</v>
      </c>
      <c r="I2906" t="s">
        <v>19161</v>
      </c>
      <c r="J2906" s="3"/>
      <c r="L2906" t="s">
        <v>4801</v>
      </c>
      <c r="M2906" t="s">
        <v>75399</v>
      </c>
      <c r="N2906"/>
    </row>
    <row r="2907" spans="1:14" ht="14.4" x14ac:dyDescent="0.3">
      <c r="A2907" t="s">
        <v>19162</v>
      </c>
      <c r="B2907" t="s">
        <v>19163</v>
      </c>
      <c r="C2907" t="s">
        <v>19164</v>
      </c>
      <c r="D2907">
        <v>1</v>
      </c>
      <c r="E2907" t="s">
        <v>19165</v>
      </c>
      <c r="F2907" t="s">
        <v>8843</v>
      </c>
      <c r="G2907" t="s">
        <v>4851</v>
      </c>
      <c r="H2907" t="s">
        <v>19166</v>
      </c>
      <c r="I2907" t="s">
        <v>4799</v>
      </c>
      <c r="J2907" t="s">
        <v>51967</v>
      </c>
      <c r="L2907" t="s">
        <v>4801</v>
      </c>
      <c r="M2907" t="s">
        <v>75400</v>
      </c>
      <c r="N2907"/>
    </row>
    <row r="2908" spans="1:14" ht="14.4" x14ac:dyDescent="0.3">
      <c r="A2908" t="s">
        <v>19167</v>
      </c>
      <c r="B2908" t="s">
        <v>19168</v>
      </c>
      <c r="C2908" t="s">
        <v>19169</v>
      </c>
      <c r="D2908">
        <v>196</v>
      </c>
      <c r="E2908" t="s">
        <v>14</v>
      </c>
      <c r="F2908" t="s">
        <v>7898</v>
      </c>
      <c r="G2908" t="s">
        <v>5411</v>
      </c>
      <c r="H2908" t="s">
        <v>19170</v>
      </c>
      <c r="I2908" t="s">
        <v>19171</v>
      </c>
      <c r="L2908" t="s">
        <v>5683</v>
      </c>
      <c r="M2908" t="s">
        <v>75401</v>
      </c>
      <c r="N2908"/>
    </row>
    <row r="2909" spans="1:14" ht="14.4" x14ac:dyDescent="0.3">
      <c r="A2909" t="s">
        <v>19172</v>
      </c>
      <c r="B2909" t="s">
        <v>89666</v>
      </c>
      <c r="C2909" t="s">
        <v>89667</v>
      </c>
      <c r="D2909">
        <v>753</v>
      </c>
      <c r="E2909" t="s">
        <v>15527</v>
      </c>
      <c r="F2909" t="s">
        <v>5270</v>
      </c>
      <c r="G2909" t="s">
        <v>5271</v>
      </c>
      <c r="H2909" t="s">
        <v>19173</v>
      </c>
      <c r="I2909" t="s">
        <v>19174</v>
      </c>
      <c r="J2909" t="s">
        <v>51968</v>
      </c>
      <c r="K2909" t="s">
        <v>4799</v>
      </c>
      <c r="L2909" t="s">
        <v>4801</v>
      </c>
      <c r="M2909" t="s">
        <v>75402</v>
      </c>
      <c r="N2909"/>
    </row>
    <row r="2910" spans="1:14" ht="14.4" x14ac:dyDescent="0.3">
      <c r="A2910" t="s">
        <v>19175</v>
      </c>
      <c r="B2910" t="s">
        <v>19176</v>
      </c>
      <c r="C2910" t="s">
        <v>19177</v>
      </c>
      <c r="D2910">
        <v>2650</v>
      </c>
      <c r="E2910" t="s">
        <v>11040</v>
      </c>
      <c r="F2910" t="s">
        <v>4977</v>
      </c>
      <c r="G2910" t="s">
        <v>4806</v>
      </c>
      <c r="H2910" t="s">
        <v>19178</v>
      </c>
      <c r="I2910" t="s">
        <v>19179</v>
      </c>
      <c r="L2910" t="s">
        <v>4899</v>
      </c>
      <c r="M2910" t="s">
        <v>75403</v>
      </c>
      <c r="N2910"/>
    </row>
    <row r="2911" spans="1:14" ht="14.4" x14ac:dyDescent="0.3">
      <c r="A2911" t="s">
        <v>19180</v>
      </c>
      <c r="B2911" t="s">
        <v>19181</v>
      </c>
      <c r="C2911" t="s">
        <v>19182</v>
      </c>
      <c r="D2911">
        <v>325</v>
      </c>
      <c r="E2911" t="s">
        <v>14</v>
      </c>
      <c r="F2911" t="s">
        <v>10956</v>
      </c>
      <c r="G2911" t="s">
        <v>7027</v>
      </c>
      <c r="H2911" t="s">
        <v>19183</v>
      </c>
      <c r="I2911" t="s">
        <v>19184</v>
      </c>
      <c r="J2911" t="s">
        <v>51969</v>
      </c>
      <c r="L2911" t="s">
        <v>7030</v>
      </c>
      <c r="M2911" t="s">
        <v>75404</v>
      </c>
      <c r="N2911"/>
    </row>
    <row r="2912" spans="1:14" ht="14.4" x14ac:dyDescent="0.3">
      <c r="A2912" t="s">
        <v>19185</v>
      </c>
      <c r="B2912" t="s">
        <v>19186</v>
      </c>
      <c r="C2912" t="s">
        <v>19187</v>
      </c>
      <c r="D2912">
        <v>135</v>
      </c>
      <c r="E2912" t="s">
        <v>8874</v>
      </c>
      <c r="F2912" t="s">
        <v>5395</v>
      </c>
      <c r="G2912" t="s">
        <v>5396</v>
      </c>
      <c r="H2912" t="s">
        <v>19188</v>
      </c>
      <c r="I2912" t="s">
        <v>19189</v>
      </c>
      <c r="L2912" t="s">
        <v>5531</v>
      </c>
      <c r="M2912" t="s">
        <v>75405</v>
      </c>
      <c r="N2912"/>
    </row>
    <row r="2913" spans="1:14" ht="14.4" x14ac:dyDescent="0.3">
      <c r="A2913" t="s">
        <v>19190</v>
      </c>
      <c r="B2913" t="s">
        <v>19191</v>
      </c>
      <c r="C2913" t="s">
        <v>19192</v>
      </c>
      <c r="D2913">
        <v>574</v>
      </c>
      <c r="E2913" t="s">
        <v>14</v>
      </c>
      <c r="F2913" t="s">
        <v>6871</v>
      </c>
      <c r="G2913" t="s">
        <v>567</v>
      </c>
      <c r="H2913" t="s">
        <v>19193</v>
      </c>
      <c r="I2913" t="s">
        <v>19194</v>
      </c>
      <c r="J2913" t="s">
        <v>51970</v>
      </c>
      <c r="K2913" t="s">
        <v>5445</v>
      </c>
      <c r="L2913" t="s">
        <v>5076</v>
      </c>
      <c r="M2913" t="s">
        <v>75406</v>
      </c>
      <c r="N2913"/>
    </row>
    <row r="2914" spans="1:14" ht="14.4" x14ac:dyDescent="0.3">
      <c r="A2914" t="s">
        <v>19195</v>
      </c>
      <c r="B2914" t="s">
        <v>19196</v>
      </c>
      <c r="C2914" t="s">
        <v>12378</v>
      </c>
      <c r="D2914">
        <v>830</v>
      </c>
      <c r="E2914" t="s">
        <v>11180</v>
      </c>
      <c r="F2914" t="s">
        <v>19197</v>
      </c>
      <c r="G2914" t="s">
        <v>4874</v>
      </c>
      <c r="H2914" t="s">
        <v>19198</v>
      </c>
      <c r="I2914" t="s">
        <v>4799</v>
      </c>
      <c r="J2914" t="s">
        <v>51971</v>
      </c>
      <c r="K2914" t="s">
        <v>5445</v>
      </c>
      <c r="L2914" t="s">
        <v>4963</v>
      </c>
      <c r="M2914" t="s">
        <v>75407</v>
      </c>
      <c r="N2914"/>
    </row>
    <row r="2915" spans="1:14" ht="14.4" x14ac:dyDescent="0.3">
      <c r="A2915" t="s">
        <v>19199</v>
      </c>
      <c r="B2915" t="s">
        <v>19200</v>
      </c>
      <c r="C2915" t="s">
        <v>19201</v>
      </c>
      <c r="D2915">
        <v>0</v>
      </c>
      <c r="E2915" t="s">
        <v>19202</v>
      </c>
      <c r="F2915" t="s">
        <v>15100</v>
      </c>
      <c r="G2915" t="s">
        <v>4881</v>
      </c>
      <c r="H2915" t="s">
        <v>19203</v>
      </c>
      <c r="I2915" t="s">
        <v>15102</v>
      </c>
      <c r="J2915" t="s">
        <v>51156</v>
      </c>
      <c r="K2915" t="s">
        <v>19204</v>
      </c>
      <c r="L2915" t="s">
        <v>4801</v>
      </c>
      <c r="M2915" t="s">
        <v>75408</v>
      </c>
      <c r="N2915"/>
    </row>
    <row r="2916" spans="1:14" ht="14.4" x14ac:dyDescent="0.3">
      <c r="A2916" t="s">
        <v>19205</v>
      </c>
      <c r="B2916" t="s">
        <v>19206</v>
      </c>
      <c r="C2916" t="s">
        <v>19207</v>
      </c>
      <c r="D2916">
        <v>11039</v>
      </c>
      <c r="E2916" t="s">
        <v>19208</v>
      </c>
      <c r="F2916" t="s">
        <v>10471</v>
      </c>
      <c r="G2916" t="s">
        <v>4874</v>
      </c>
      <c r="H2916" t="s">
        <v>19209</v>
      </c>
      <c r="I2916" t="s">
        <v>4799</v>
      </c>
      <c r="J2916" t="s">
        <v>51972</v>
      </c>
      <c r="L2916" t="s">
        <v>4963</v>
      </c>
      <c r="M2916" t="s">
        <v>75409</v>
      </c>
      <c r="N2916"/>
    </row>
    <row r="2917" spans="1:14" ht="14.4" x14ac:dyDescent="0.3">
      <c r="A2917" t="s">
        <v>19210</v>
      </c>
      <c r="B2917" t="s">
        <v>19211</v>
      </c>
      <c r="C2917" t="s">
        <v>19212</v>
      </c>
      <c r="D2917">
        <v>1348</v>
      </c>
      <c r="E2917" t="s">
        <v>14</v>
      </c>
      <c r="F2917" t="s">
        <v>7026</v>
      </c>
      <c r="G2917" t="s">
        <v>7027</v>
      </c>
      <c r="H2917" t="s">
        <v>19213</v>
      </c>
      <c r="I2917" t="s">
        <v>19214</v>
      </c>
      <c r="J2917" t="s">
        <v>51973</v>
      </c>
      <c r="K2917" t="s">
        <v>19215</v>
      </c>
      <c r="L2917" t="s">
        <v>7030</v>
      </c>
      <c r="M2917" t="s">
        <v>75410</v>
      </c>
      <c r="N2917"/>
    </row>
    <row r="2918" spans="1:14" ht="14.4" x14ac:dyDescent="0.3">
      <c r="A2918" t="s">
        <v>100917</v>
      </c>
      <c r="B2918" t="s">
        <v>100918</v>
      </c>
      <c r="C2918" t="s">
        <v>100919</v>
      </c>
      <c r="D2918">
        <v>2016</v>
      </c>
      <c r="E2918" t="s">
        <v>100920</v>
      </c>
      <c r="F2918" t="s">
        <v>10902</v>
      </c>
      <c r="G2918" t="s">
        <v>567</v>
      </c>
      <c r="H2918" t="s">
        <v>100921</v>
      </c>
      <c r="I2918" t="s">
        <v>100923</v>
      </c>
      <c r="J2918" t="s">
        <v>100924</v>
      </c>
      <c r="K2918" t="s">
        <v>4799</v>
      </c>
      <c r="L2918" t="s">
        <v>100487</v>
      </c>
      <c r="M2918" t="s">
        <v>100922</v>
      </c>
      <c r="N2918"/>
    </row>
    <row r="2919" spans="1:14" ht="14.4" x14ac:dyDescent="0.3">
      <c r="A2919" t="s">
        <v>19216</v>
      </c>
      <c r="B2919" t="s">
        <v>97680</v>
      </c>
      <c r="C2919" t="s">
        <v>97681</v>
      </c>
      <c r="D2919">
        <v>287</v>
      </c>
      <c r="E2919" t="s">
        <v>14</v>
      </c>
      <c r="F2919" t="s">
        <v>19217</v>
      </c>
      <c r="G2919" t="s">
        <v>567</v>
      </c>
      <c r="H2919" t="s">
        <v>19218</v>
      </c>
      <c r="I2919" t="s">
        <v>94530</v>
      </c>
      <c r="J2919" t="s">
        <v>91503</v>
      </c>
      <c r="L2919" t="s">
        <v>100487</v>
      </c>
      <c r="M2919" t="s">
        <v>75411</v>
      </c>
      <c r="N2919"/>
    </row>
    <row r="2920" spans="1:14" ht="14.4" x14ac:dyDescent="0.3">
      <c r="A2920" t="s">
        <v>19219</v>
      </c>
      <c r="B2920" t="s">
        <v>19220</v>
      </c>
      <c r="C2920" t="s">
        <v>19221</v>
      </c>
      <c r="D2920">
        <v>1500</v>
      </c>
      <c r="E2920" t="s">
        <v>19222</v>
      </c>
      <c r="F2920" t="s">
        <v>5043</v>
      </c>
      <c r="G2920" t="s">
        <v>567</v>
      </c>
      <c r="H2920" t="s">
        <v>19223</v>
      </c>
      <c r="I2920" t="s">
        <v>19224</v>
      </c>
      <c r="J2920" t="s">
        <v>98480</v>
      </c>
      <c r="L2920" t="s">
        <v>5076</v>
      </c>
      <c r="M2920" t="s">
        <v>75412</v>
      </c>
      <c r="N2920"/>
    </row>
    <row r="2921" spans="1:14" ht="14.4" x14ac:dyDescent="0.3">
      <c r="A2921" t="s">
        <v>19225</v>
      </c>
      <c r="B2921" t="s">
        <v>19226</v>
      </c>
      <c r="C2921" t="s">
        <v>19227</v>
      </c>
      <c r="D2921">
        <v>2882</v>
      </c>
      <c r="E2921" t="s">
        <v>19228</v>
      </c>
      <c r="F2921" t="s">
        <v>4857</v>
      </c>
      <c r="G2921" t="s">
        <v>4858</v>
      </c>
      <c r="H2921" t="s">
        <v>19229</v>
      </c>
      <c r="I2921" t="s">
        <v>19230</v>
      </c>
      <c r="J2921" t="s">
        <v>51974</v>
      </c>
      <c r="L2921" t="s">
        <v>4862</v>
      </c>
      <c r="M2921" t="s">
        <v>75413</v>
      </c>
      <c r="N2921"/>
    </row>
    <row r="2922" spans="1:14" ht="14.4" x14ac:dyDescent="0.3">
      <c r="A2922" t="s">
        <v>19231</v>
      </c>
      <c r="B2922" t="s">
        <v>19232</v>
      </c>
      <c r="C2922" t="s">
        <v>19233</v>
      </c>
      <c r="D2922">
        <v>2635</v>
      </c>
      <c r="E2922" t="s">
        <v>4799</v>
      </c>
      <c r="F2922" t="s">
        <v>6667</v>
      </c>
      <c r="G2922" t="s">
        <v>567</v>
      </c>
      <c r="H2922" t="s">
        <v>19234</v>
      </c>
      <c r="I2922" t="s">
        <v>19235</v>
      </c>
      <c r="J2922" t="s">
        <v>51975</v>
      </c>
      <c r="L2922" t="s">
        <v>4846</v>
      </c>
      <c r="M2922" t="s">
        <v>75414</v>
      </c>
      <c r="N2922"/>
    </row>
    <row r="2923" spans="1:14" ht="14.4" x14ac:dyDescent="0.3">
      <c r="A2923" t="s">
        <v>19236</v>
      </c>
      <c r="B2923" t="s">
        <v>70309</v>
      </c>
      <c r="C2923" t="s">
        <v>47016</v>
      </c>
      <c r="D2923">
        <v>1787</v>
      </c>
      <c r="E2923" t="s">
        <v>14</v>
      </c>
      <c r="F2923" t="s">
        <v>4930</v>
      </c>
      <c r="G2923" t="s">
        <v>4915</v>
      </c>
      <c r="H2923" t="s">
        <v>19237</v>
      </c>
      <c r="I2923" t="s">
        <v>58330</v>
      </c>
      <c r="J2923" t="s">
        <v>94531</v>
      </c>
      <c r="K2923" t="s">
        <v>4799</v>
      </c>
      <c r="L2923" t="s">
        <v>4933</v>
      </c>
      <c r="M2923" t="s">
        <v>75415</v>
      </c>
      <c r="N2923"/>
    </row>
    <row r="2924" spans="1:14" ht="14.4" x14ac:dyDescent="0.3">
      <c r="A2924" t="s">
        <v>51976</v>
      </c>
      <c r="B2924" t="s">
        <v>51977</v>
      </c>
      <c r="C2924" t="s">
        <v>51978</v>
      </c>
      <c r="D2924">
        <v>944</v>
      </c>
      <c r="E2924" t="s">
        <v>51979</v>
      </c>
      <c r="F2924" t="s">
        <v>4835</v>
      </c>
      <c r="G2924" t="s">
        <v>567</v>
      </c>
      <c r="H2924" t="s">
        <v>51980</v>
      </c>
      <c r="I2924" t="s">
        <v>83801</v>
      </c>
      <c r="J2924" t="s">
        <v>58331</v>
      </c>
      <c r="K2924" t="s">
        <v>94532</v>
      </c>
      <c r="L2924" t="s">
        <v>83385</v>
      </c>
      <c r="M2924" t="s">
        <v>75416</v>
      </c>
      <c r="N2924"/>
    </row>
    <row r="2925" spans="1:14" ht="14.4" x14ac:dyDescent="0.3">
      <c r="A2925" t="s">
        <v>19238</v>
      </c>
      <c r="B2925" t="s">
        <v>19239</v>
      </c>
      <c r="C2925" t="s">
        <v>19240</v>
      </c>
      <c r="D2925">
        <v>0</v>
      </c>
      <c r="E2925" t="s">
        <v>19241</v>
      </c>
      <c r="F2925" t="s">
        <v>5528</v>
      </c>
      <c r="G2925" t="s">
        <v>5396</v>
      </c>
      <c r="H2925" t="s">
        <v>19242</v>
      </c>
      <c r="I2925" t="s">
        <v>19243</v>
      </c>
      <c r="J2925" t="s">
        <v>51981</v>
      </c>
      <c r="K2925" t="s">
        <v>19244</v>
      </c>
      <c r="L2925" t="s">
        <v>4801</v>
      </c>
      <c r="M2925" t="s">
        <v>75417</v>
      </c>
      <c r="N2925"/>
    </row>
    <row r="2926" spans="1:14" ht="14.4" x14ac:dyDescent="0.3">
      <c r="A2926" t="s">
        <v>19245</v>
      </c>
      <c r="B2926" t="s">
        <v>19246</v>
      </c>
      <c r="C2926" t="s">
        <v>19247</v>
      </c>
      <c r="D2926">
        <v>37</v>
      </c>
      <c r="E2926" t="s">
        <v>19248</v>
      </c>
      <c r="F2926" t="s">
        <v>4994</v>
      </c>
      <c r="G2926" t="s">
        <v>4995</v>
      </c>
      <c r="H2926" t="s">
        <v>19249</v>
      </c>
      <c r="I2926" t="s">
        <v>19250</v>
      </c>
      <c r="J2926" t="s">
        <v>51982</v>
      </c>
      <c r="K2926" t="s">
        <v>13913</v>
      </c>
      <c r="L2926" t="s">
        <v>4998</v>
      </c>
      <c r="M2926" t="s">
        <v>75418</v>
      </c>
      <c r="N2926"/>
    </row>
    <row r="2927" spans="1:14" ht="14.4" x14ac:dyDescent="0.3">
      <c r="A2927" t="s">
        <v>19251</v>
      </c>
      <c r="B2927" t="s">
        <v>19252</v>
      </c>
      <c r="C2927" t="s">
        <v>13775</v>
      </c>
      <c r="D2927">
        <v>1136</v>
      </c>
      <c r="E2927" t="s">
        <v>5150</v>
      </c>
      <c r="F2927" t="s">
        <v>9734</v>
      </c>
      <c r="G2927" t="s">
        <v>567</v>
      </c>
      <c r="H2927" t="s">
        <v>19253</v>
      </c>
      <c r="I2927" t="s">
        <v>19254</v>
      </c>
      <c r="K2927" t="s">
        <v>19255</v>
      </c>
      <c r="L2927" t="s">
        <v>4801</v>
      </c>
      <c r="M2927" t="s">
        <v>75419</v>
      </c>
      <c r="N2927"/>
    </row>
    <row r="2928" spans="1:14" ht="14.4" x14ac:dyDescent="0.3">
      <c r="A2928" t="s">
        <v>19256</v>
      </c>
      <c r="B2928" t="s">
        <v>19257</v>
      </c>
      <c r="C2928" t="s">
        <v>19258</v>
      </c>
      <c r="D2928">
        <v>895</v>
      </c>
      <c r="E2928" t="s">
        <v>19259</v>
      </c>
      <c r="F2928" t="s">
        <v>7757</v>
      </c>
      <c r="G2928" t="s">
        <v>567</v>
      </c>
      <c r="H2928" t="s">
        <v>19260</v>
      </c>
      <c r="I2928" t="s">
        <v>19261</v>
      </c>
      <c r="J2928" t="s">
        <v>51983</v>
      </c>
      <c r="K2928" t="s">
        <v>98481</v>
      </c>
      <c r="L2928" t="s">
        <v>100487</v>
      </c>
      <c r="M2928" t="s">
        <v>75420</v>
      </c>
      <c r="N2928"/>
    </row>
    <row r="2929" spans="1:14" ht="14.4" x14ac:dyDescent="0.3">
      <c r="A2929" t="s">
        <v>19262</v>
      </c>
      <c r="B2929" t="s">
        <v>61702</v>
      </c>
      <c r="C2929" t="s">
        <v>26128</v>
      </c>
      <c r="D2929">
        <v>250</v>
      </c>
      <c r="E2929" t="s">
        <v>14804</v>
      </c>
      <c r="F2929" t="s">
        <v>7739</v>
      </c>
      <c r="G2929" t="s">
        <v>5033</v>
      </c>
      <c r="H2929" t="s">
        <v>19263</v>
      </c>
      <c r="I2929" t="s">
        <v>19264</v>
      </c>
      <c r="J2929" t="s">
        <v>51984</v>
      </c>
      <c r="K2929" t="s">
        <v>91504</v>
      </c>
      <c r="L2929" t="s">
        <v>5036</v>
      </c>
      <c r="M2929" t="s">
        <v>75421</v>
      </c>
      <c r="N2929"/>
    </row>
    <row r="2930" spans="1:14" ht="14.4" x14ac:dyDescent="0.3">
      <c r="A2930" t="s">
        <v>19265</v>
      </c>
      <c r="B2930" t="s">
        <v>19266</v>
      </c>
      <c r="C2930" t="s">
        <v>19267</v>
      </c>
      <c r="D2930">
        <v>165</v>
      </c>
      <c r="E2930" t="s">
        <v>19268</v>
      </c>
      <c r="F2930" t="s">
        <v>5581</v>
      </c>
      <c r="G2930" t="s">
        <v>4851</v>
      </c>
      <c r="H2930" t="s">
        <v>19269</v>
      </c>
      <c r="I2930" t="s">
        <v>19270</v>
      </c>
      <c r="J2930" t="s">
        <v>51985</v>
      </c>
      <c r="L2930" t="s">
        <v>4801</v>
      </c>
      <c r="M2930" t="s">
        <v>100910</v>
      </c>
      <c r="N2930"/>
    </row>
    <row r="2931" spans="1:14" ht="14.4" x14ac:dyDescent="0.3">
      <c r="A2931" t="s">
        <v>19271</v>
      </c>
      <c r="B2931" t="s">
        <v>19272</v>
      </c>
      <c r="C2931" t="s">
        <v>19273</v>
      </c>
      <c r="D2931">
        <v>1850</v>
      </c>
      <c r="E2931" t="s">
        <v>12601</v>
      </c>
      <c r="F2931" t="s">
        <v>12602</v>
      </c>
      <c r="G2931" t="s">
        <v>567</v>
      </c>
      <c r="H2931" t="s">
        <v>19274</v>
      </c>
      <c r="I2931" t="s">
        <v>19275</v>
      </c>
      <c r="J2931" t="s">
        <v>51986</v>
      </c>
      <c r="K2931" t="s">
        <v>19276</v>
      </c>
      <c r="L2931" t="s">
        <v>5076</v>
      </c>
      <c r="M2931" t="s">
        <v>75422</v>
      </c>
      <c r="N2931"/>
    </row>
    <row r="2932" spans="1:14" ht="14.4" x14ac:dyDescent="0.3">
      <c r="A2932" t="s">
        <v>19277</v>
      </c>
      <c r="B2932" t="s">
        <v>19278</v>
      </c>
      <c r="C2932" t="s">
        <v>19279</v>
      </c>
      <c r="D2932">
        <v>250</v>
      </c>
      <c r="E2932" t="s">
        <v>9284</v>
      </c>
      <c r="F2932" t="s">
        <v>9021</v>
      </c>
      <c r="G2932" t="s">
        <v>5033</v>
      </c>
      <c r="H2932" t="s">
        <v>19280</v>
      </c>
      <c r="I2932" t="s">
        <v>19281</v>
      </c>
      <c r="J2932" t="s">
        <v>51987</v>
      </c>
      <c r="L2932" t="s">
        <v>5036</v>
      </c>
      <c r="M2932" t="s">
        <v>75423</v>
      </c>
      <c r="N2932"/>
    </row>
    <row r="2933" spans="1:14" ht="14.4" x14ac:dyDescent="0.3">
      <c r="A2933" t="s">
        <v>19283</v>
      </c>
      <c r="B2933" t="s">
        <v>19284</v>
      </c>
      <c r="C2933" t="s">
        <v>19285</v>
      </c>
      <c r="D2933">
        <v>101</v>
      </c>
      <c r="E2933" t="s">
        <v>19286</v>
      </c>
      <c r="F2933" t="s">
        <v>5395</v>
      </c>
      <c r="G2933" t="s">
        <v>5396</v>
      </c>
      <c r="H2933" t="s">
        <v>19287</v>
      </c>
      <c r="I2933" t="s">
        <v>19288</v>
      </c>
      <c r="J2933" t="s">
        <v>51988</v>
      </c>
      <c r="L2933" t="s">
        <v>4801</v>
      </c>
      <c r="M2933" t="s">
        <v>75424</v>
      </c>
      <c r="N2933"/>
    </row>
    <row r="2934" spans="1:14" ht="14.4" x14ac:dyDescent="0.3">
      <c r="A2934" t="s">
        <v>19289</v>
      </c>
      <c r="B2934" t="s">
        <v>19290</v>
      </c>
      <c r="C2934" t="s">
        <v>19291</v>
      </c>
      <c r="D2934">
        <v>72</v>
      </c>
      <c r="E2934" t="s">
        <v>11019</v>
      </c>
      <c r="F2934" t="s">
        <v>5581</v>
      </c>
      <c r="G2934" t="s">
        <v>4851</v>
      </c>
      <c r="H2934" t="s">
        <v>19292</v>
      </c>
      <c r="I2934" t="s">
        <v>19293</v>
      </c>
      <c r="J2934" t="s">
        <v>51989</v>
      </c>
      <c r="L2934" t="s">
        <v>4940</v>
      </c>
      <c r="M2934" t="s">
        <v>75425</v>
      </c>
      <c r="N2934"/>
    </row>
    <row r="2935" spans="1:14" ht="14.4" x14ac:dyDescent="0.3">
      <c r="A2935" t="s">
        <v>19294</v>
      </c>
      <c r="B2935" t="s">
        <v>19295</v>
      </c>
      <c r="C2935" t="s">
        <v>19296</v>
      </c>
      <c r="D2935">
        <v>0</v>
      </c>
      <c r="E2935" t="s">
        <v>14</v>
      </c>
      <c r="F2935" t="s">
        <v>19297</v>
      </c>
      <c r="G2935" t="s">
        <v>4806</v>
      </c>
      <c r="H2935" t="s">
        <v>19298</v>
      </c>
      <c r="I2935" t="s">
        <v>19299</v>
      </c>
      <c r="J2935" t="s">
        <v>51990</v>
      </c>
      <c r="L2935" t="s">
        <v>4899</v>
      </c>
      <c r="M2935" t="s">
        <v>75426</v>
      </c>
      <c r="N2935"/>
    </row>
    <row r="2936" spans="1:14" ht="14.4" x14ac:dyDescent="0.3">
      <c r="A2936" t="s">
        <v>19300</v>
      </c>
      <c r="B2936" t="s">
        <v>19301</v>
      </c>
      <c r="C2936" t="s">
        <v>19302</v>
      </c>
      <c r="D2936">
        <v>1455</v>
      </c>
      <c r="E2936" t="s">
        <v>19303</v>
      </c>
      <c r="F2936" t="s">
        <v>6310</v>
      </c>
      <c r="G2936" t="s">
        <v>4851</v>
      </c>
      <c r="H2936" t="s">
        <v>19304</v>
      </c>
      <c r="I2936" t="s">
        <v>19305</v>
      </c>
      <c r="J2936" t="s">
        <v>51991</v>
      </c>
      <c r="L2936" t="s">
        <v>4946</v>
      </c>
      <c r="M2936" t="s">
        <v>75427</v>
      </c>
      <c r="N2936"/>
    </row>
    <row r="2937" spans="1:14" ht="14.4" x14ac:dyDescent="0.3">
      <c r="A2937" t="s">
        <v>19306</v>
      </c>
      <c r="B2937" t="s">
        <v>83802</v>
      </c>
      <c r="C2937" t="s">
        <v>83803</v>
      </c>
      <c r="D2937">
        <v>1472</v>
      </c>
      <c r="E2937" t="s">
        <v>14</v>
      </c>
      <c r="F2937" t="s">
        <v>4843</v>
      </c>
      <c r="G2937" t="s">
        <v>567</v>
      </c>
      <c r="H2937" t="s">
        <v>19307</v>
      </c>
      <c r="I2937" t="s">
        <v>11012</v>
      </c>
      <c r="J2937" t="s">
        <v>51508</v>
      </c>
      <c r="L2937" t="s">
        <v>4846</v>
      </c>
      <c r="M2937" t="s">
        <v>75428</v>
      </c>
      <c r="N2937"/>
    </row>
    <row r="2938" spans="1:14" ht="14.4" x14ac:dyDescent="0.3">
      <c r="A2938" t="s">
        <v>19308</v>
      </c>
      <c r="B2938" t="s">
        <v>19309</v>
      </c>
      <c r="C2938" t="s">
        <v>19310</v>
      </c>
      <c r="D2938">
        <v>0</v>
      </c>
      <c r="E2938" t="s">
        <v>14</v>
      </c>
      <c r="F2938" t="s">
        <v>5796</v>
      </c>
      <c r="G2938" t="s">
        <v>4952</v>
      </c>
      <c r="H2938" t="s">
        <v>19311</v>
      </c>
      <c r="I2938" t="s">
        <v>19312</v>
      </c>
      <c r="L2938" t="s">
        <v>4956</v>
      </c>
      <c r="M2938" t="s">
        <v>75429</v>
      </c>
      <c r="N2938"/>
    </row>
    <row r="2939" spans="1:14" ht="14.4" x14ac:dyDescent="0.3">
      <c r="A2939" t="s">
        <v>19313</v>
      </c>
      <c r="B2939" t="s">
        <v>19314</v>
      </c>
      <c r="C2939" t="s">
        <v>19315</v>
      </c>
      <c r="D2939">
        <v>360</v>
      </c>
      <c r="E2939" t="s">
        <v>14</v>
      </c>
      <c r="F2939" t="s">
        <v>18396</v>
      </c>
      <c r="G2939" t="s">
        <v>567</v>
      </c>
      <c r="H2939" t="s">
        <v>19316</v>
      </c>
      <c r="I2939" t="s">
        <v>4799</v>
      </c>
      <c r="J2939" t="s">
        <v>51992</v>
      </c>
      <c r="L2939" t="s">
        <v>4815</v>
      </c>
      <c r="M2939" t="s">
        <v>75430</v>
      </c>
      <c r="N2939"/>
    </row>
    <row r="2940" spans="1:14" ht="14.4" x14ac:dyDescent="0.3">
      <c r="A2940" t="s">
        <v>19317</v>
      </c>
      <c r="B2940" t="s">
        <v>19318</v>
      </c>
      <c r="C2940" t="s">
        <v>19319</v>
      </c>
      <c r="D2940">
        <v>762</v>
      </c>
      <c r="E2940" t="s">
        <v>14</v>
      </c>
      <c r="F2940" t="s">
        <v>19320</v>
      </c>
      <c r="G2940" t="s">
        <v>4915</v>
      </c>
      <c r="H2940" t="s">
        <v>19321</v>
      </c>
      <c r="I2940" t="s">
        <v>19322</v>
      </c>
      <c r="J2940" t="s">
        <v>51993</v>
      </c>
      <c r="L2940" t="s">
        <v>4918</v>
      </c>
      <c r="M2940" t="s">
        <v>75431</v>
      </c>
      <c r="N2940"/>
    </row>
    <row r="2941" spans="1:14" ht="14.4" x14ac:dyDescent="0.3">
      <c r="A2941" t="s">
        <v>19323</v>
      </c>
      <c r="B2941" t="s">
        <v>19324</v>
      </c>
      <c r="C2941" t="s">
        <v>19325</v>
      </c>
      <c r="D2941">
        <v>288</v>
      </c>
      <c r="E2941" t="s">
        <v>14</v>
      </c>
      <c r="F2941" t="s">
        <v>19326</v>
      </c>
      <c r="G2941" t="s">
        <v>567</v>
      </c>
      <c r="H2941" t="s">
        <v>19327</v>
      </c>
      <c r="I2941" t="s">
        <v>19328</v>
      </c>
      <c r="J2941" t="s">
        <v>51994</v>
      </c>
      <c r="K2941" t="s">
        <v>19329</v>
      </c>
      <c r="L2941" t="s">
        <v>4801</v>
      </c>
      <c r="M2941" t="s">
        <v>75432</v>
      </c>
      <c r="N2941"/>
    </row>
    <row r="2942" spans="1:14" ht="14.4" x14ac:dyDescent="0.3">
      <c r="A2942" t="s">
        <v>19330</v>
      </c>
      <c r="B2942" t="s">
        <v>19331</v>
      </c>
      <c r="C2942" t="s">
        <v>19332</v>
      </c>
      <c r="D2942">
        <v>0</v>
      </c>
      <c r="E2942" t="s">
        <v>14</v>
      </c>
      <c r="F2942" t="s">
        <v>8146</v>
      </c>
      <c r="G2942" t="s">
        <v>4995</v>
      </c>
      <c r="H2942" t="s">
        <v>19333</v>
      </c>
      <c r="I2942" t="s">
        <v>19334</v>
      </c>
      <c r="L2942" t="s">
        <v>4998</v>
      </c>
      <c r="M2942" t="s">
        <v>75433</v>
      </c>
      <c r="N2942"/>
    </row>
    <row r="2943" spans="1:14" ht="14.4" x14ac:dyDescent="0.3">
      <c r="A2943" t="s">
        <v>19336</v>
      </c>
      <c r="B2943" t="s">
        <v>19337</v>
      </c>
      <c r="C2943" t="s">
        <v>19338</v>
      </c>
      <c r="D2943">
        <v>1716</v>
      </c>
      <c r="E2943" t="s">
        <v>19339</v>
      </c>
      <c r="F2943" t="s">
        <v>5186</v>
      </c>
      <c r="G2943" t="s">
        <v>5187</v>
      </c>
      <c r="H2943" t="s">
        <v>19340</v>
      </c>
      <c r="I2943" t="s">
        <v>19341</v>
      </c>
      <c r="J2943" t="s">
        <v>51995</v>
      </c>
      <c r="K2943" t="s">
        <v>19342</v>
      </c>
      <c r="L2943" t="s">
        <v>5191</v>
      </c>
      <c r="M2943" t="s">
        <v>75434</v>
      </c>
      <c r="N2943"/>
    </row>
    <row r="2944" spans="1:14" ht="14.4" x14ac:dyDescent="0.3">
      <c r="A2944" t="s">
        <v>19343</v>
      </c>
      <c r="B2944" t="s">
        <v>19344</v>
      </c>
      <c r="C2944" t="s">
        <v>19345</v>
      </c>
      <c r="D2944">
        <v>403</v>
      </c>
      <c r="E2944" t="s">
        <v>5335</v>
      </c>
      <c r="F2944" t="s">
        <v>5336</v>
      </c>
      <c r="G2944" t="s">
        <v>4952</v>
      </c>
      <c r="H2944" t="s">
        <v>19346</v>
      </c>
      <c r="I2944" t="s">
        <v>19347</v>
      </c>
      <c r="L2944" t="s">
        <v>4956</v>
      </c>
      <c r="M2944" t="s">
        <v>75435</v>
      </c>
      <c r="N2944"/>
    </row>
    <row r="2945" spans="1:14" ht="14.4" x14ac:dyDescent="0.3">
      <c r="A2945" t="s">
        <v>19348</v>
      </c>
      <c r="B2945" t="s">
        <v>19349</v>
      </c>
      <c r="C2945" t="s">
        <v>19350</v>
      </c>
      <c r="D2945">
        <v>1666</v>
      </c>
      <c r="E2945" t="s">
        <v>19351</v>
      </c>
      <c r="F2945" t="s">
        <v>5193</v>
      </c>
      <c r="G2945" t="s">
        <v>4806</v>
      </c>
      <c r="H2945" t="s">
        <v>19352</v>
      </c>
      <c r="I2945" t="s">
        <v>19353</v>
      </c>
      <c r="K2945" t="s">
        <v>19354</v>
      </c>
      <c r="L2945" t="s">
        <v>4801</v>
      </c>
      <c r="M2945" t="s">
        <v>75436</v>
      </c>
      <c r="N2945"/>
    </row>
    <row r="2946" spans="1:14" ht="14.4" x14ac:dyDescent="0.3">
      <c r="A2946" t="s">
        <v>19355</v>
      </c>
      <c r="B2946" t="s">
        <v>19356</v>
      </c>
      <c r="C2946" t="s">
        <v>19357</v>
      </c>
      <c r="D2946">
        <v>2550</v>
      </c>
      <c r="E2946" t="s">
        <v>14</v>
      </c>
      <c r="F2946" t="s">
        <v>13699</v>
      </c>
      <c r="G2946" t="s">
        <v>5612</v>
      </c>
      <c r="H2946" t="s">
        <v>19358</v>
      </c>
      <c r="I2946" t="s">
        <v>19359</v>
      </c>
      <c r="L2946" t="s">
        <v>4801</v>
      </c>
      <c r="M2946" t="s">
        <v>75437</v>
      </c>
      <c r="N2946"/>
    </row>
    <row r="2947" spans="1:14" ht="14.4" x14ac:dyDescent="0.3">
      <c r="A2947" t="s">
        <v>19360</v>
      </c>
      <c r="B2947" t="s">
        <v>19361</v>
      </c>
      <c r="C2947" t="s">
        <v>19362</v>
      </c>
      <c r="D2947">
        <v>113</v>
      </c>
      <c r="E2947" t="s">
        <v>10079</v>
      </c>
      <c r="F2947" t="s">
        <v>6170</v>
      </c>
      <c r="G2947" t="s">
        <v>6171</v>
      </c>
      <c r="H2947" t="s">
        <v>19363</v>
      </c>
      <c r="I2947" t="s">
        <v>19364</v>
      </c>
      <c r="J2947" t="s">
        <v>51996</v>
      </c>
      <c r="K2947" t="s">
        <v>19365</v>
      </c>
      <c r="L2947" t="s">
        <v>4801</v>
      </c>
      <c r="M2947" t="s">
        <v>75438</v>
      </c>
      <c r="N2947"/>
    </row>
    <row r="2948" spans="1:14" ht="14.4" x14ac:dyDescent="0.3">
      <c r="A2948" t="s">
        <v>19366</v>
      </c>
      <c r="B2948" t="s">
        <v>19367</v>
      </c>
      <c r="C2948" t="s">
        <v>19368</v>
      </c>
      <c r="D2948">
        <v>1906</v>
      </c>
      <c r="E2948" t="s">
        <v>14168</v>
      </c>
      <c r="F2948" t="s">
        <v>7508</v>
      </c>
      <c r="G2948" t="s">
        <v>7509</v>
      </c>
      <c r="H2948" t="s">
        <v>19369</v>
      </c>
      <c r="I2948" t="s">
        <v>19370</v>
      </c>
      <c r="J2948" t="s">
        <v>51997</v>
      </c>
      <c r="K2948" t="s">
        <v>19371</v>
      </c>
      <c r="L2948" t="s">
        <v>4801</v>
      </c>
      <c r="M2948" t="s">
        <v>75439</v>
      </c>
      <c r="N2948"/>
    </row>
    <row r="2949" spans="1:14" ht="14.4" x14ac:dyDescent="0.3">
      <c r="A2949" t="s">
        <v>19372</v>
      </c>
      <c r="B2949" t="s">
        <v>19373</v>
      </c>
      <c r="C2949" t="s">
        <v>19374</v>
      </c>
      <c r="D2949">
        <v>143</v>
      </c>
      <c r="E2949" t="s">
        <v>19375</v>
      </c>
      <c r="F2949" t="s">
        <v>19376</v>
      </c>
      <c r="G2949" t="s">
        <v>4874</v>
      </c>
      <c r="H2949" t="s">
        <v>19377</v>
      </c>
      <c r="I2949" t="s">
        <v>4799</v>
      </c>
      <c r="L2949" t="s">
        <v>4963</v>
      </c>
      <c r="M2949" t="s">
        <v>75440</v>
      </c>
      <c r="N2949"/>
    </row>
    <row r="2950" spans="1:14" ht="14.4" x14ac:dyDescent="0.3">
      <c r="A2950" t="s">
        <v>19378</v>
      </c>
      <c r="B2950" t="s">
        <v>19379</v>
      </c>
      <c r="C2950" t="s">
        <v>19380</v>
      </c>
      <c r="D2950">
        <v>1101</v>
      </c>
      <c r="E2950" t="s">
        <v>19381</v>
      </c>
      <c r="F2950" t="s">
        <v>7982</v>
      </c>
      <c r="G2950" t="s">
        <v>567</v>
      </c>
      <c r="H2950" t="s">
        <v>19382</v>
      </c>
      <c r="I2950" t="s">
        <v>4799</v>
      </c>
      <c r="J2950" t="s">
        <v>51998</v>
      </c>
      <c r="K2950" t="s">
        <v>58332</v>
      </c>
      <c r="L2950" t="s">
        <v>4815</v>
      </c>
      <c r="M2950" t="s">
        <v>75441</v>
      </c>
      <c r="N2950"/>
    </row>
    <row r="2951" spans="1:14" ht="14.4" x14ac:dyDescent="0.3">
      <c r="A2951" t="s">
        <v>19383</v>
      </c>
      <c r="B2951" t="s">
        <v>19384</v>
      </c>
      <c r="C2951" t="s">
        <v>19385</v>
      </c>
      <c r="D2951">
        <v>202</v>
      </c>
      <c r="E2951" t="s">
        <v>19386</v>
      </c>
      <c r="F2951" t="s">
        <v>19387</v>
      </c>
      <c r="G2951" t="s">
        <v>567</v>
      </c>
      <c r="H2951" t="s">
        <v>19388</v>
      </c>
      <c r="I2951" t="s">
        <v>19389</v>
      </c>
      <c r="J2951" t="s">
        <v>51999</v>
      </c>
      <c r="L2951" t="s">
        <v>4801</v>
      </c>
      <c r="M2951" t="s">
        <v>75442</v>
      </c>
      <c r="N2951"/>
    </row>
    <row r="2952" spans="1:14" ht="14.4" x14ac:dyDescent="0.3">
      <c r="A2952" t="s">
        <v>19390</v>
      </c>
      <c r="B2952" t="s">
        <v>19391</v>
      </c>
      <c r="C2952" t="s">
        <v>19392</v>
      </c>
      <c r="D2952">
        <v>2</v>
      </c>
      <c r="E2952" t="s">
        <v>14</v>
      </c>
      <c r="F2952" t="s">
        <v>5528</v>
      </c>
      <c r="G2952" t="s">
        <v>5396</v>
      </c>
      <c r="H2952" t="s">
        <v>19393</v>
      </c>
      <c r="I2952" t="s">
        <v>19394</v>
      </c>
      <c r="K2952" t="s">
        <v>19395</v>
      </c>
      <c r="L2952" t="s">
        <v>5531</v>
      </c>
      <c r="M2952" t="s">
        <v>75443</v>
      </c>
      <c r="N2952"/>
    </row>
    <row r="2953" spans="1:14" ht="14.4" x14ac:dyDescent="0.3">
      <c r="A2953" t="s">
        <v>19396</v>
      </c>
      <c r="B2953" t="s">
        <v>19397</v>
      </c>
      <c r="C2953" t="s">
        <v>19398</v>
      </c>
      <c r="D2953">
        <v>0</v>
      </c>
      <c r="E2953" t="s">
        <v>19399</v>
      </c>
      <c r="F2953" t="s">
        <v>14229</v>
      </c>
      <c r="G2953" t="s">
        <v>567</v>
      </c>
      <c r="H2953" t="s">
        <v>19400</v>
      </c>
      <c r="I2953" t="s">
        <v>19401</v>
      </c>
      <c r="J2953" t="s">
        <v>52000</v>
      </c>
      <c r="K2953" t="s">
        <v>19402</v>
      </c>
      <c r="L2953" t="s">
        <v>4801</v>
      </c>
      <c r="M2953" t="s">
        <v>75444</v>
      </c>
      <c r="N2953"/>
    </row>
    <row r="2954" spans="1:14" ht="14.4" x14ac:dyDescent="0.3">
      <c r="A2954" t="s">
        <v>19403</v>
      </c>
      <c r="B2954" t="s">
        <v>19404</v>
      </c>
      <c r="C2954" t="s">
        <v>19405</v>
      </c>
      <c r="D2954">
        <v>0</v>
      </c>
      <c r="F2954" t="s">
        <v>7239</v>
      </c>
      <c r="G2954" t="s">
        <v>7161</v>
      </c>
      <c r="H2954" t="s">
        <v>19406</v>
      </c>
      <c r="I2954" t="s">
        <v>19407</v>
      </c>
      <c r="K2954" t="s">
        <v>19408</v>
      </c>
      <c r="L2954" t="s">
        <v>5414</v>
      </c>
      <c r="M2954" t="s">
        <v>75445</v>
      </c>
      <c r="N2954"/>
    </row>
    <row r="2955" spans="1:14" ht="14.4" x14ac:dyDescent="0.3">
      <c r="A2955" t="s">
        <v>19409</v>
      </c>
      <c r="B2955" t="s">
        <v>19410</v>
      </c>
      <c r="C2955" t="s">
        <v>19411</v>
      </c>
      <c r="D2955">
        <v>547</v>
      </c>
      <c r="E2955" t="s">
        <v>7523</v>
      </c>
      <c r="F2955" t="s">
        <v>19412</v>
      </c>
      <c r="G2955" t="s">
        <v>6136</v>
      </c>
      <c r="H2955" t="s">
        <v>19413</v>
      </c>
      <c r="I2955" t="s">
        <v>19414</v>
      </c>
      <c r="J2955" t="s">
        <v>93333</v>
      </c>
      <c r="L2955" t="s">
        <v>4801</v>
      </c>
      <c r="M2955" t="s">
        <v>75446</v>
      </c>
      <c r="N2955"/>
    </row>
    <row r="2956" spans="1:14" ht="14.4" x14ac:dyDescent="0.3">
      <c r="A2956" t="s">
        <v>19415</v>
      </c>
      <c r="B2956" t="s">
        <v>19416</v>
      </c>
      <c r="C2956" t="s">
        <v>19417</v>
      </c>
      <c r="D2956">
        <v>37</v>
      </c>
      <c r="E2956" t="s">
        <v>19418</v>
      </c>
      <c r="F2956" t="s">
        <v>4988</v>
      </c>
      <c r="G2956" t="s">
        <v>4851</v>
      </c>
      <c r="H2956" t="s">
        <v>19419</v>
      </c>
      <c r="I2956" t="s">
        <v>19420</v>
      </c>
      <c r="L2956" t="s">
        <v>4946</v>
      </c>
      <c r="M2956" t="s">
        <v>75447</v>
      </c>
      <c r="N2956"/>
    </row>
    <row r="2957" spans="1:14" ht="14.4" x14ac:dyDescent="0.3">
      <c r="A2957" t="s">
        <v>19421</v>
      </c>
      <c r="B2957" t="s">
        <v>19422</v>
      </c>
      <c r="C2957" t="s">
        <v>19423</v>
      </c>
      <c r="D2957">
        <v>7118</v>
      </c>
      <c r="E2957" t="s">
        <v>19424</v>
      </c>
      <c r="F2957" t="s">
        <v>15786</v>
      </c>
      <c r="G2957" t="s">
        <v>4952</v>
      </c>
      <c r="H2957" t="s">
        <v>19425</v>
      </c>
      <c r="I2957" t="s">
        <v>19426</v>
      </c>
      <c r="L2957" t="s">
        <v>4956</v>
      </c>
      <c r="M2957" t="s">
        <v>75448</v>
      </c>
      <c r="N2957"/>
    </row>
    <row r="2958" spans="1:14" ht="14.4" x14ac:dyDescent="0.3">
      <c r="A2958" t="s">
        <v>19427</v>
      </c>
      <c r="B2958" t="s">
        <v>19428</v>
      </c>
      <c r="C2958" t="s">
        <v>19429</v>
      </c>
      <c r="D2958">
        <v>56</v>
      </c>
      <c r="E2958" t="s">
        <v>14</v>
      </c>
      <c r="F2958" t="s">
        <v>15786</v>
      </c>
      <c r="G2958" t="s">
        <v>4952</v>
      </c>
      <c r="H2958" t="s">
        <v>19430</v>
      </c>
      <c r="I2958" t="s">
        <v>19431</v>
      </c>
      <c r="K2958" t="s">
        <v>19432</v>
      </c>
      <c r="L2958" t="s">
        <v>4956</v>
      </c>
      <c r="M2958" t="s">
        <v>75449</v>
      </c>
      <c r="N2958"/>
    </row>
    <row r="2959" spans="1:14" ht="14.4" x14ac:dyDescent="0.3">
      <c r="A2959" t="s">
        <v>19433</v>
      </c>
      <c r="B2959" t="s">
        <v>19434</v>
      </c>
      <c r="C2959" t="s">
        <v>6557</v>
      </c>
      <c r="D2959">
        <v>367</v>
      </c>
      <c r="E2959" t="s">
        <v>14</v>
      </c>
      <c r="F2959" t="s">
        <v>19435</v>
      </c>
      <c r="G2959" t="s">
        <v>4827</v>
      </c>
      <c r="H2959" t="s">
        <v>19436</v>
      </c>
      <c r="I2959" t="s">
        <v>19437</v>
      </c>
      <c r="L2959" t="s">
        <v>4801</v>
      </c>
      <c r="M2959" t="s">
        <v>75450</v>
      </c>
      <c r="N2959"/>
    </row>
    <row r="2960" spans="1:14" ht="14.4" x14ac:dyDescent="0.3">
      <c r="A2960" t="s">
        <v>19438</v>
      </c>
      <c r="B2960" t="s">
        <v>19439</v>
      </c>
      <c r="C2960" t="s">
        <v>19440</v>
      </c>
      <c r="D2960">
        <v>8</v>
      </c>
      <c r="E2960" t="s">
        <v>19441</v>
      </c>
      <c r="F2960" t="s">
        <v>4857</v>
      </c>
      <c r="G2960" t="s">
        <v>4858</v>
      </c>
      <c r="H2960" t="s">
        <v>19442</v>
      </c>
      <c r="I2960" t="s">
        <v>19443</v>
      </c>
      <c r="L2960" t="s">
        <v>4862</v>
      </c>
      <c r="M2960" t="s">
        <v>75451</v>
      </c>
      <c r="N2960"/>
    </row>
    <row r="2961" spans="1:14" ht="14.4" x14ac:dyDescent="0.3">
      <c r="A2961" t="s">
        <v>19444</v>
      </c>
      <c r="B2961" t="s">
        <v>19445</v>
      </c>
      <c r="C2961" t="s">
        <v>19446</v>
      </c>
      <c r="D2961">
        <v>930</v>
      </c>
      <c r="E2961" t="s">
        <v>8394</v>
      </c>
      <c r="F2961" t="s">
        <v>8395</v>
      </c>
      <c r="G2961" t="s">
        <v>4827</v>
      </c>
      <c r="H2961" t="s">
        <v>19447</v>
      </c>
      <c r="I2961" t="s">
        <v>19448</v>
      </c>
      <c r="J2961" t="s">
        <v>52001</v>
      </c>
      <c r="K2961" t="s">
        <v>17883</v>
      </c>
      <c r="L2961" t="s">
        <v>4831</v>
      </c>
      <c r="M2961" t="s">
        <v>75452</v>
      </c>
      <c r="N2961"/>
    </row>
    <row r="2962" spans="1:14" ht="14.4" x14ac:dyDescent="0.3">
      <c r="A2962" t="s">
        <v>83804</v>
      </c>
      <c r="B2962" t="s">
        <v>83805</v>
      </c>
      <c r="C2962" t="s">
        <v>83806</v>
      </c>
      <c r="D2962">
        <v>197</v>
      </c>
      <c r="E2962" t="s">
        <v>8700</v>
      </c>
      <c r="F2962" t="s">
        <v>9013</v>
      </c>
      <c r="G2962" t="s">
        <v>5033</v>
      </c>
      <c r="H2962" t="s">
        <v>83807</v>
      </c>
      <c r="I2962" t="s">
        <v>83809</v>
      </c>
      <c r="J2962" t="s">
        <v>83810</v>
      </c>
      <c r="L2962" t="s">
        <v>83385</v>
      </c>
      <c r="M2962" t="s">
        <v>83808</v>
      </c>
      <c r="N2962"/>
    </row>
    <row r="2963" spans="1:14" ht="14.4" x14ac:dyDescent="0.3">
      <c r="A2963" t="s">
        <v>52002</v>
      </c>
      <c r="B2963" t="s">
        <v>52003</v>
      </c>
      <c r="C2963" t="s">
        <v>52004</v>
      </c>
      <c r="D2963">
        <v>5438</v>
      </c>
      <c r="E2963" t="s">
        <v>5784</v>
      </c>
      <c r="F2963" t="s">
        <v>4835</v>
      </c>
      <c r="G2963" t="s">
        <v>567</v>
      </c>
      <c r="H2963" t="s">
        <v>52005</v>
      </c>
      <c r="I2963" t="s">
        <v>52006</v>
      </c>
      <c r="J2963" t="s">
        <v>52007</v>
      </c>
      <c r="L2963" t="s">
        <v>92372</v>
      </c>
      <c r="M2963" t="s">
        <v>75453</v>
      </c>
      <c r="N2963"/>
    </row>
    <row r="2964" spans="1:14" ht="14.4" x14ac:dyDescent="0.3">
      <c r="A2964" t="s">
        <v>19451</v>
      </c>
      <c r="B2964" t="s">
        <v>19452</v>
      </c>
      <c r="C2964" t="s">
        <v>19453</v>
      </c>
      <c r="D2964">
        <v>235</v>
      </c>
      <c r="E2964" t="s">
        <v>14</v>
      </c>
      <c r="F2964" t="s">
        <v>15496</v>
      </c>
      <c r="G2964" t="s">
        <v>7027</v>
      </c>
      <c r="H2964" t="s">
        <v>19454</v>
      </c>
      <c r="I2964" t="s">
        <v>19455</v>
      </c>
      <c r="L2964" t="s">
        <v>7030</v>
      </c>
      <c r="M2964" t="s">
        <v>75454</v>
      </c>
      <c r="N2964"/>
    </row>
    <row r="2965" spans="1:14" ht="14.4" x14ac:dyDescent="0.3">
      <c r="A2965" t="s">
        <v>19456</v>
      </c>
      <c r="B2965" t="s">
        <v>19457</v>
      </c>
      <c r="C2965" t="s">
        <v>19458</v>
      </c>
      <c r="D2965">
        <v>409</v>
      </c>
      <c r="F2965" t="s">
        <v>5395</v>
      </c>
      <c r="G2965" t="s">
        <v>5396</v>
      </c>
      <c r="H2965" t="s">
        <v>19459</v>
      </c>
      <c r="I2965" t="s">
        <v>19460</v>
      </c>
      <c r="L2965" t="s">
        <v>5531</v>
      </c>
      <c r="M2965" t="s">
        <v>75455</v>
      </c>
      <c r="N2965"/>
    </row>
    <row r="2966" spans="1:14" ht="14.4" x14ac:dyDescent="0.3">
      <c r="A2966" t="s">
        <v>19461</v>
      </c>
      <c r="B2966" t="s">
        <v>19462</v>
      </c>
      <c r="C2966" t="s">
        <v>19463</v>
      </c>
      <c r="D2966">
        <v>1019</v>
      </c>
      <c r="E2966" t="s">
        <v>14</v>
      </c>
      <c r="F2966" t="s">
        <v>13417</v>
      </c>
      <c r="G2966" t="s">
        <v>7027</v>
      </c>
      <c r="H2966" t="s">
        <v>19464</v>
      </c>
      <c r="I2966" t="s">
        <v>19465</v>
      </c>
      <c r="L2966" t="s">
        <v>7030</v>
      </c>
      <c r="M2966" t="s">
        <v>75456</v>
      </c>
      <c r="N2966"/>
    </row>
    <row r="2967" spans="1:14" ht="14.4" x14ac:dyDescent="0.3">
      <c r="A2967" t="s">
        <v>19466</v>
      </c>
      <c r="B2967" t="s">
        <v>19467</v>
      </c>
      <c r="C2967" t="s">
        <v>19468</v>
      </c>
      <c r="D2967">
        <v>1386</v>
      </c>
      <c r="E2967" t="s">
        <v>6178</v>
      </c>
      <c r="F2967" t="s">
        <v>7026</v>
      </c>
      <c r="G2967" t="s">
        <v>7027</v>
      </c>
      <c r="H2967" t="s">
        <v>19469</v>
      </c>
      <c r="I2967" t="s">
        <v>19470</v>
      </c>
      <c r="L2967" t="s">
        <v>7030</v>
      </c>
      <c r="M2967" t="s">
        <v>75457</v>
      </c>
      <c r="N2967"/>
    </row>
    <row r="2968" spans="1:14" ht="14.4" x14ac:dyDescent="0.3">
      <c r="A2968" t="s">
        <v>19471</v>
      </c>
      <c r="B2968" t="s">
        <v>52008</v>
      </c>
      <c r="C2968" t="s">
        <v>91505</v>
      </c>
      <c r="D2968">
        <v>902</v>
      </c>
      <c r="E2968" t="s">
        <v>91506</v>
      </c>
      <c r="F2968" t="s">
        <v>7508</v>
      </c>
      <c r="G2968" t="s">
        <v>7509</v>
      </c>
      <c r="H2968" t="s">
        <v>19472</v>
      </c>
      <c r="I2968" t="s">
        <v>19473</v>
      </c>
      <c r="J2968" t="s">
        <v>52009</v>
      </c>
      <c r="K2968" t="s">
        <v>19474</v>
      </c>
      <c r="L2968" t="s">
        <v>5488</v>
      </c>
      <c r="M2968" t="s">
        <v>75458</v>
      </c>
      <c r="N2968"/>
    </row>
    <row r="2969" spans="1:14" ht="14.4" x14ac:dyDescent="0.3">
      <c r="A2969" t="s">
        <v>19475</v>
      </c>
      <c r="B2969" t="s">
        <v>19476</v>
      </c>
      <c r="C2969" t="s">
        <v>19477</v>
      </c>
      <c r="D2969">
        <v>4812</v>
      </c>
      <c r="E2969" t="s">
        <v>9235</v>
      </c>
      <c r="F2969" t="s">
        <v>5484</v>
      </c>
      <c r="G2969" t="s">
        <v>4915</v>
      </c>
      <c r="H2969" t="s">
        <v>19478</v>
      </c>
      <c r="I2969" t="s">
        <v>19479</v>
      </c>
      <c r="J2969" t="s">
        <v>50470</v>
      </c>
      <c r="K2969" t="s">
        <v>19480</v>
      </c>
      <c r="L2969" t="s">
        <v>4933</v>
      </c>
      <c r="M2969" t="s">
        <v>75459</v>
      </c>
      <c r="N2969"/>
    </row>
    <row r="2970" spans="1:14" ht="14.4" x14ac:dyDescent="0.3">
      <c r="A2970" t="s">
        <v>19481</v>
      </c>
      <c r="B2970" t="s">
        <v>19482</v>
      </c>
      <c r="C2970" t="s">
        <v>19483</v>
      </c>
      <c r="D2970">
        <v>557</v>
      </c>
      <c r="E2970" t="s">
        <v>19484</v>
      </c>
      <c r="F2970" t="s">
        <v>4857</v>
      </c>
      <c r="G2970" t="s">
        <v>4858</v>
      </c>
      <c r="H2970" t="s">
        <v>19485</v>
      </c>
      <c r="I2970" t="s">
        <v>19486</v>
      </c>
      <c r="L2970" t="s">
        <v>4862</v>
      </c>
      <c r="M2970" t="s">
        <v>75460</v>
      </c>
      <c r="N2970"/>
    </row>
    <row r="2971" spans="1:14" ht="14.4" x14ac:dyDescent="0.3">
      <c r="A2971" t="s">
        <v>19487</v>
      </c>
      <c r="B2971" t="s">
        <v>19488</v>
      </c>
      <c r="C2971" t="s">
        <v>18363</v>
      </c>
      <c r="D2971">
        <v>1099</v>
      </c>
      <c r="E2971" t="s">
        <v>11774</v>
      </c>
      <c r="F2971" t="s">
        <v>4857</v>
      </c>
      <c r="G2971" t="s">
        <v>4858</v>
      </c>
      <c r="H2971" t="s">
        <v>19489</v>
      </c>
      <c r="I2971" t="s">
        <v>19490</v>
      </c>
      <c r="J2971" t="s">
        <v>52010</v>
      </c>
      <c r="K2971" t="s">
        <v>19491</v>
      </c>
      <c r="L2971" t="s">
        <v>4862</v>
      </c>
      <c r="M2971" t="s">
        <v>75461</v>
      </c>
      <c r="N2971"/>
    </row>
    <row r="2972" spans="1:14" ht="14.4" x14ac:dyDescent="0.3">
      <c r="A2972" t="s">
        <v>19492</v>
      </c>
      <c r="B2972" t="s">
        <v>19493</v>
      </c>
      <c r="C2972" t="s">
        <v>19494</v>
      </c>
      <c r="D2972">
        <v>2875</v>
      </c>
      <c r="F2972" t="s">
        <v>4857</v>
      </c>
      <c r="G2972" t="s">
        <v>4858</v>
      </c>
      <c r="H2972" t="s">
        <v>19495</v>
      </c>
      <c r="I2972" t="s">
        <v>19496</v>
      </c>
      <c r="K2972" t="s">
        <v>17348</v>
      </c>
      <c r="L2972" t="s">
        <v>4862</v>
      </c>
      <c r="M2972" t="s">
        <v>75462</v>
      </c>
      <c r="N2972"/>
    </row>
    <row r="2973" spans="1:14" ht="14.4" x14ac:dyDescent="0.3">
      <c r="A2973" t="s">
        <v>19497</v>
      </c>
      <c r="B2973" t="s">
        <v>19498</v>
      </c>
      <c r="C2973" t="s">
        <v>19499</v>
      </c>
      <c r="D2973">
        <v>4655</v>
      </c>
      <c r="E2973" t="s">
        <v>19500</v>
      </c>
      <c r="F2973" t="s">
        <v>5659</v>
      </c>
      <c r="G2973" t="s">
        <v>4858</v>
      </c>
      <c r="H2973" t="s">
        <v>19501</v>
      </c>
      <c r="I2973" t="s">
        <v>19502</v>
      </c>
      <c r="K2973" t="s">
        <v>17348</v>
      </c>
      <c r="L2973" t="s">
        <v>4862</v>
      </c>
      <c r="M2973" t="s">
        <v>75463</v>
      </c>
      <c r="N2973"/>
    </row>
    <row r="2974" spans="1:14" ht="14.4" x14ac:dyDescent="0.3">
      <c r="A2974" t="s">
        <v>19505</v>
      </c>
      <c r="B2974" t="s">
        <v>19506</v>
      </c>
      <c r="C2974" t="s">
        <v>19507</v>
      </c>
      <c r="D2974">
        <v>75</v>
      </c>
      <c r="E2974" t="s">
        <v>19508</v>
      </c>
      <c r="F2974" t="s">
        <v>6069</v>
      </c>
      <c r="G2974" t="s">
        <v>567</v>
      </c>
      <c r="H2974" t="s">
        <v>19509</v>
      </c>
      <c r="I2974" t="s">
        <v>4799</v>
      </c>
      <c r="J2974" t="s">
        <v>52011</v>
      </c>
      <c r="K2974" t="s">
        <v>19510</v>
      </c>
      <c r="L2974" t="s">
        <v>5076</v>
      </c>
      <c r="M2974" t="s">
        <v>75464</v>
      </c>
      <c r="N2974"/>
    </row>
    <row r="2975" spans="1:14" ht="14.4" x14ac:dyDescent="0.3">
      <c r="A2975" t="s">
        <v>19511</v>
      </c>
      <c r="B2975" t="s">
        <v>19512</v>
      </c>
      <c r="C2975" t="s">
        <v>83811</v>
      </c>
      <c r="D2975">
        <v>4041</v>
      </c>
      <c r="E2975" t="s">
        <v>292</v>
      </c>
      <c r="F2975" t="s">
        <v>5789</v>
      </c>
      <c r="G2975" t="s">
        <v>567</v>
      </c>
      <c r="H2975" t="s">
        <v>19513</v>
      </c>
      <c r="I2975" t="s">
        <v>83812</v>
      </c>
      <c r="J2975" t="s">
        <v>52012</v>
      </c>
      <c r="L2975" t="s">
        <v>4815</v>
      </c>
      <c r="M2975" t="s">
        <v>75465</v>
      </c>
      <c r="N2975"/>
    </row>
    <row r="2976" spans="1:14" ht="14.4" x14ac:dyDescent="0.3">
      <c r="A2976" t="s">
        <v>19514</v>
      </c>
      <c r="B2976" t="s">
        <v>19515</v>
      </c>
      <c r="C2976" t="s">
        <v>19516</v>
      </c>
      <c r="D2976">
        <v>1344</v>
      </c>
      <c r="E2976" t="s">
        <v>8059</v>
      </c>
      <c r="F2976" t="s">
        <v>5132</v>
      </c>
      <c r="G2976" t="s">
        <v>567</v>
      </c>
      <c r="H2976" t="s">
        <v>19517</v>
      </c>
      <c r="I2976" t="s">
        <v>19518</v>
      </c>
      <c r="J2976" t="s">
        <v>52013</v>
      </c>
      <c r="K2976" t="s">
        <v>100900</v>
      </c>
      <c r="L2976" t="s">
        <v>100487</v>
      </c>
      <c r="M2976" t="s">
        <v>75466</v>
      </c>
      <c r="N2976"/>
    </row>
    <row r="2977" spans="1:14" ht="14.4" x14ac:dyDescent="0.3">
      <c r="A2977" t="s">
        <v>19519</v>
      </c>
      <c r="B2977" t="s">
        <v>19520</v>
      </c>
      <c r="C2977" t="s">
        <v>19521</v>
      </c>
      <c r="D2977">
        <v>0</v>
      </c>
      <c r="E2977" t="s">
        <v>19522</v>
      </c>
      <c r="F2977" t="s">
        <v>14009</v>
      </c>
      <c r="G2977" t="s">
        <v>5396</v>
      </c>
      <c r="H2977" t="s">
        <v>19523</v>
      </c>
      <c r="I2977" t="s">
        <v>19524</v>
      </c>
      <c r="K2977" t="s">
        <v>19525</v>
      </c>
      <c r="L2977" t="s">
        <v>4801</v>
      </c>
      <c r="M2977" t="s">
        <v>75467</v>
      </c>
      <c r="N2977"/>
    </row>
    <row r="2978" spans="1:14" ht="14.4" x14ac:dyDescent="0.3">
      <c r="A2978" t="s">
        <v>19526</v>
      </c>
      <c r="B2978" t="s">
        <v>19527</v>
      </c>
      <c r="C2978" t="s">
        <v>19528</v>
      </c>
      <c r="D2978">
        <v>3946</v>
      </c>
      <c r="E2978" t="s">
        <v>14</v>
      </c>
      <c r="F2978" t="s">
        <v>7202</v>
      </c>
      <c r="G2978" t="s">
        <v>5271</v>
      </c>
      <c r="H2978" t="s">
        <v>19529</v>
      </c>
      <c r="I2978" t="s">
        <v>19530</v>
      </c>
      <c r="J2978" t="s">
        <v>52014</v>
      </c>
      <c r="K2978" t="s">
        <v>4799</v>
      </c>
      <c r="L2978" t="s">
        <v>4801</v>
      </c>
      <c r="M2978" t="s">
        <v>75468</v>
      </c>
      <c r="N2978"/>
    </row>
    <row r="2979" spans="1:14" ht="14.4" x14ac:dyDescent="0.3">
      <c r="A2979" t="s">
        <v>19531</v>
      </c>
      <c r="B2979" t="s">
        <v>19532</v>
      </c>
      <c r="C2979" t="s">
        <v>19533</v>
      </c>
      <c r="D2979">
        <v>653</v>
      </c>
      <c r="E2979" t="s">
        <v>19534</v>
      </c>
      <c r="F2979" t="s">
        <v>8426</v>
      </c>
      <c r="G2979" t="s">
        <v>567</v>
      </c>
      <c r="H2979" t="s">
        <v>19535</v>
      </c>
      <c r="I2979" t="s">
        <v>19536</v>
      </c>
      <c r="J2979" t="s">
        <v>52015</v>
      </c>
      <c r="L2979" t="s">
        <v>93265</v>
      </c>
      <c r="M2979" t="s">
        <v>75469</v>
      </c>
      <c r="N2979"/>
    </row>
    <row r="2980" spans="1:14" ht="14.4" x14ac:dyDescent="0.3">
      <c r="A2980" t="s">
        <v>19537</v>
      </c>
      <c r="B2980" t="s">
        <v>19538</v>
      </c>
      <c r="C2980" t="s">
        <v>19539</v>
      </c>
      <c r="D2980">
        <v>3683</v>
      </c>
      <c r="E2980" t="s">
        <v>19540</v>
      </c>
      <c r="F2980" t="s">
        <v>5581</v>
      </c>
      <c r="G2980" t="s">
        <v>4851</v>
      </c>
      <c r="H2980" t="s">
        <v>19541</v>
      </c>
      <c r="I2980" t="s">
        <v>19542</v>
      </c>
      <c r="J2980" t="s">
        <v>52016</v>
      </c>
      <c r="L2980" t="s">
        <v>4940</v>
      </c>
      <c r="M2980" t="s">
        <v>75470</v>
      </c>
      <c r="N2980"/>
    </row>
    <row r="2981" spans="1:14" ht="14.4" x14ac:dyDescent="0.3">
      <c r="A2981" t="s">
        <v>19543</v>
      </c>
      <c r="B2981" t="s">
        <v>19544</v>
      </c>
      <c r="C2981" t="s">
        <v>12100</v>
      </c>
      <c r="D2981">
        <v>41475</v>
      </c>
      <c r="E2981" t="s">
        <v>4857</v>
      </c>
      <c r="F2981" t="s">
        <v>5336</v>
      </c>
      <c r="G2981" t="s">
        <v>4952</v>
      </c>
      <c r="H2981" t="s">
        <v>19545</v>
      </c>
      <c r="I2981" t="s">
        <v>19546</v>
      </c>
      <c r="J2981" t="s">
        <v>52017</v>
      </c>
      <c r="L2981" t="s">
        <v>4956</v>
      </c>
      <c r="M2981" t="s">
        <v>75471</v>
      </c>
      <c r="N2981"/>
    </row>
    <row r="2982" spans="1:14" ht="14.4" x14ac:dyDescent="0.3">
      <c r="A2982" t="s">
        <v>19548</v>
      </c>
      <c r="B2982" t="s">
        <v>19549</v>
      </c>
      <c r="C2982" t="s">
        <v>19550</v>
      </c>
      <c r="D2982">
        <v>606</v>
      </c>
      <c r="E2982" t="s">
        <v>14</v>
      </c>
      <c r="F2982" t="s">
        <v>5659</v>
      </c>
      <c r="G2982" t="s">
        <v>4858</v>
      </c>
      <c r="H2982" t="s">
        <v>19551</v>
      </c>
      <c r="I2982" t="s">
        <v>19552</v>
      </c>
      <c r="J2982" t="s">
        <v>52018</v>
      </c>
      <c r="L2982" t="s">
        <v>4862</v>
      </c>
      <c r="M2982" t="s">
        <v>75472</v>
      </c>
      <c r="N2982"/>
    </row>
    <row r="2983" spans="1:14" ht="14.4" x14ac:dyDescent="0.3">
      <c r="A2983" t="s">
        <v>19553</v>
      </c>
      <c r="B2983" t="s">
        <v>19554</v>
      </c>
      <c r="C2983" t="s">
        <v>19555</v>
      </c>
      <c r="D2983">
        <v>790</v>
      </c>
      <c r="E2983" t="s">
        <v>14</v>
      </c>
      <c r="F2983" t="s">
        <v>17141</v>
      </c>
      <c r="G2983" t="s">
        <v>567</v>
      </c>
      <c r="H2983" t="s">
        <v>19556</v>
      </c>
      <c r="I2983" t="s">
        <v>19557</v>
      </c>
      <c r="L2983" t="s">
        <v>4973</v>
      </c>
      <c r="M2983" t="s">
        <v>75473</v>
      </c>
      <c r="N2983"/>
    </row>
    <row r="2984" spans="1:14" ht="14.4" x14ac:dyDescent="0.3">
      <c r="A2984" t="s">
        <v>19558</v>
      </c>
      <c r="B2984" t="s">
        <v>19559</v>
      </c>
      <c r="C2984" t="s">
        <v>19560</v>
      </c>
      <c r="D2984">
        <v>0</v>
      </c>
      <c r="E2984" t="s">
        <v>14</v>
      </c>
      <c r="F2984" t="s">
        <v>17220</v>
      </c>
      <c r="G2984" t="s">
        <v>4881</v>
      </c>
      <c r="H2984" t="s">
        <v>19561</v>
      </c>
      <c r="I2984" t="s">
        <v>19562</v>
      </c>
      <c r="J2984" t="s">
        <v>52019</v>
      </c>
      <c r="L2984" t="s">
        <v>4801</v>
      </c>
      <c r="M2984" t="s">
        <v>75474</v>
      </c>
      <c r="N2984"/>
    </row>
    <row r="2985" spans="1:14" ht="14.4" x14ac:dyDescent="0.3">
      <c r="A2985" t="s">
        <v>100925</v>
      </c>
      <c r="B2985" t="s">
        <v>100926</v>
      </c>
      <c r="C2985" t="s">
        <v>100927</v>
      </c>
      <c r="D2985">
        <v>3563</v>
      </c>
      <c r="E2985" t="s">
        <v>14</v>
      </c>
      <c r="F2985" t="s">
        <v>19563</v>
      </c>
      <c r="G2985" t="s">
        <v>567</v>
      </c>
      <c r="H2985" t="s">
        <v>100928</v>
      </c>
      <c r="I2985" t="s">
        <v>100930</v>
      </c>
      <c r="J2985" t="s">
        <v>100931</v>
      </c>
      <c r="L2985" t="s">
        <v>100569</v>
      </c>
      <c r="M2985" t="s">
        <v>100929</v>
      </c>
      <c r="N2985"/>
    </row>
    <row r="2986" spans="1:14" ht="14.4" x14ac:dyDescent="0.3">
      <c r="A2986" t="s">
        <v>19564</v>
      </c>
      <c r="B2986" t="s">
        <v>19565</v>
      </c>
      <c r="C2986" t="s">
        <v>70987</v>
      </c>
      <c r="D2986">
        <v>835</v>
      </c>
      <c r="E2986" t="s">
        <v>15083</v>
      </c>
      <c r="F2986" t="s">
        <v>7026</v>
      </c>
      <c r="G2986" t="s">
        <v>7027</v>
      </c>
      <c r="H2986" t="s">
        <v>19566</v>
      </c>
      <c r="I2986" t="s">
        <v>19567</v>
      </c>
      <c r="J2986" t="s">
        <v>52020</v>
      </c>
      <c r="L2986" t="s">
        <v>7170</v>
      </c>
      <c r="M2986" t="s">
        <v>75475</v>
      </c>
      <c r="N2986"/>
    </row>
    <row r="2987" spans="1:14" ht="14.4" x14ac:dyDescent="0.3">
      <c r="A2987" t="s">
        <v>19568</v>
      </c>
      <c r="B2987" t="s">
        <v>19569</v>
      </c>
      <c r="C2987" t="s">
        <v>19570</v>
      </c>
      <c r="D2987">
        <v>900</v>
      </c>
      <c r="E2987" t="s">
        <v>19571</v>
      </c>
      <c r="F2987" t="s">
        <v>6765</v>
      </c>
      <c r="G2987" t="s">
        <v>4952</v>
      </c>
      <c r="H2987" t="s">
        <v>19572</v>
      </c>
      <c r="I2987" t="s">
        <v>4799</v>
      </c>
      <c r="J2987" t="s">
        <v>100939</v>
      </c>
      <c r="K2987" t="s">
        <v>19573</v>
      </c>
      <c r="L2987" t="s">
        <v>4801</v>
      </c>
      <c r="M2987" t="s">
        <v>75476</v>
      </c>
      <c r="N2987"/>
    </row>
    <row r="2988" spans="1:14" ht="14.4" x14ac:dyDescent="0.3">
      <c r="A2988" t="s">
        <v>19574</v>
      </c>
      <c r="B2988" t="s">
        <v>19575</v>
      </c>
      <c r="C2988" t="s">
        <v>19576</v>
      </c>
      <c r="D2988">
        <v>3216</v>
      </c>
      <c r="E2988" t="s">
        <v>19577</v>
      </c>
      <c r="F2988" t="s">
        <v>4857</v>
      </c>
      <c r="G2988" t="s">
        <v>4858</v>
      </c>
      <c r="H2988" t="s">
        <v>19578</v>
      </c>
      <c r="I2988" t="s">
        <v>19579</v>
      </c>
      <c r="J2988" t="s">
        <v>52021</v>
      </c>
      <c r="L2988" t="s">
        <v>4862</v>
      </c>
      <c r="M2988" t="s">
        <v>75477</v>
      </c>
      <c r="N2988"/>
    </row>
    <row r="2989" spans="1:14" ht="14.4" x14ac:dyDescent="0.3">
      <c r="A2989" t="s">
        <v>52022</v>
      </c>
      <c r="B2989" t="s">
        <v>52023</v>
      </c>
      <c r="C2989" t="s">
        <v>52024</v>
      </c>
      <c r="D2989">
        <v>321</v>
      </c>
      <c r="E2989" t="s">
        <v>11123</v>
      </c>
      <c r="F2989" t="s">
        <v>5415</v>
      </c>
      <c r="G2989" t="s">
        <v>567</v>
      </c>
      <c r="H2989" t="s">
        <v>52025</v>
      </c>
      <c r="I2989" t="s">
        <v>52026</v>
      </c>
      <c r="J2989" t="s">
        <v>52027</v>
      </c>
      <c r="L2989" t="s">
        <v>4815</v>
      </c>
      <c r="M2989" t="s">
        <v>75478</v>
      </c>
      <c r="N2989"/>
    </row>
    <row r="2990" spans="1:14" ht="14.4" x14ac:dyDescent="0.3">
      <c r="A2990" t="s">
        <v>19580</v>
      </c>
      <c r="B2990" t="s">
        <v>19581</v>
      </c>
      <c r="C2990" t="s">
        <v>19582</v>
      </c>
      <c r="D2990">
        <v>0</v>
      </c>
      <c r="E2990" t="s">
        <v>13749</v>
      </c>
      <c r="F2990" t="s">
        <v>4850</v>
      </c>
      <c r="G2990" t="s">
        <v>4851</v>
      </c>
      <c r="H2990" t="s">
        <v>19583</v>
      </c>
      <c r="I2990" t="s">
        <v>19584</v>
      </c>
      <c r="J2990" t="s">
        <v>52028</v>
      </c>
      <c r="K2990" t="s">
        <v>83813</v>
      </c>
      <c r="L2990" t="s">
        <v>4801</v>
      </c>
      <c r="M2990" t="s">
        <v>75479</v>
      </c>
      <c r="N2990"/>
    </row>
    <row r="2991" spans="1:14" ht="14.4" x14ac:dyDescent="0.3">
      <c r="A2991" t="s">
        <v>19585</v>
      </c>
      <c r="B2991" t="s">
        <v>19586</v>
      </c>
      <c r="C2991" t="s">
        <v>19587</v>
      </c>
      <c r="D2991">
        <v>1500</v>
      </c>
      <c r="E2991" t="s">
        <v>19588</v>
      </c>
      <c r="F2991" t="s">
        <v>6683</v>
      </c>
      <c r="G2991" t="s">
        <v>4851</v>
      </c>
      <c r="H2991" t="s">
        <v>19589</v>
      </c>
      <c r="I2991" t="s">
        <v>19590</v>
      </c>
      <c r="J2991" t="s">
        <v>52029</v>
      </c>
      <c r="K2991" t="s">
        <v>4955</v>
      </c>
      <c r="L2991" t="s">
        <v>4946</v>
      </c>
      <c r="M2991" t="s">
        <v>75480</v>
      </c>
      <c r="N2991"/>
    </row>
    <row r="2992" spans="1:14" ht="14.4" x14ac:dyDescent="0.3">
      <c r="A2992" t="s">
        <v>19591</v>
      </c>
      <c r="B2992" t="s">
        <v>19592</v>
      </c>
      <c r="C2992" t="s">
        <v>19539</v>
      </c>
      <c r="D2992">
        <v>2522</v>
      </c>
      <c r="E2992" t="s">
        <v>14</v>
      </c>
      <c r="F2992" t="s">
        <v>5581</v>
      </c>
      <c r="G2992" t="s">
        <v>4851</v>
      </c>
      <c r="H2992" t="s">
        <v>19593</v>
      </c>
      <c r="I2992" t="s">
        <v>19594</v>
      </c>
      <c r="J2992" t="s">
        <v>52030</v>
      </c>
      <c r="L2992" t="s">
        <v>4940</v>
      </c>
      <c r="M2992" t="s">
        <v>75481</v>
      </c>
      <c r="N2992"/>
    </row>
    <row r="2993" spans="1:14" ht="14.4" x14ac:dyDescent="0.3">
      <c r="A2993" t="s">
        <v>19595</v>
      </c>
      <c r="B2993" t="s">
        <v>19596</v>
      </c>
      <c r="C2993" t="s">
        <v>19597</v>
      </c>
      <c r="D2993">
        <v>155</v>
      </c>
      <c r="E2993" t="s">
        <v>19598</v>
      </c>
      <c r="F2993" t="s">
        <v>5343</v>
      </c>
      <c r="G2993" t="s">
        <v>4806</v>
      </c>
      <c r="H2993" t="s">
        <v>19599</v>
      </c>
      <c r="I2993" t="s">
        <v>19600</v>
      </c>
      <c r="J2993" t="s">
        <v>52031</v>
      </c>
      <c r="L2993" t="s">
        <v>4899</v>
      </c>
      <c r="M2993" t="s">
        <v>75482</v>
      </c>
      <c r="N2993"/>
    </row>
    <row r="2994" spans="1:14" ht="14.4" x14ac:dyDescent="0.3">
      <c r="A2994" t="s">
        <v>19601</v>
      </c>
      <c r="B2994" t="s">
        <v>19602</v>
      </c>
      <c r="C2994" t="s">
        <v>19603</v>
      </c>
      <c r="D2994">
        <v>0</v>
      </c>
      <c r="E2994" t="s">
        <v>19604</v>
      </c>
      <c r="F2994" t="s">
        <v>18674</v>
      </c>
      <c r="G2994" t="s">
        <v>4874</v>
      </c>
      <c r="H2994" t="s">
        <v>19605</v>
      </c>
      <c r="I2994" t="s">
        <v>4799</v>
      </c>
      <c r="J2994" t="s">
        <v>52032</v>
      </c>
      <c r="K2994" t="s">
        <v>19606</v>
      </c>
      <c r="L2994" t="s">
        <v>4963</v>
      </c>
      <c r="M2994" t="s">
        <v>75483</v>
      </c>
      <c r="N2994"/>
    </row>
    <row r="2995" spans="1:14" ht="14.4" x14ac:dyDescent="0.3">
      <c r="A2995" t="s">
        <v>19607</v>
      </c>
      <c r="B2995" t="s">
        <v>19608</v>
      </c>
      <c r="C2995" t="s">
        <v>19609</v>
      </c>
      <c r="D2995">
        <v>2587</v>
      </c>
      <c r="F2995" t="s">
        <v>5581</v>
      </c>
      <c r="G2995" t="s">
        <v>4851</v>
      </c>
      <c r="H2995" t="s">
        <v>19610</v>
      </c>
      <c r="I2995" t="s">
        <v>19611</v>
      </c>
      <c r="L2995" t="s">
        <v>4940</v>
      </c>
      <c r="M2995" t="s">
        <v>75484</v>
      </c>
      <c r="N2995"/>
    </row>
    <row r="2996" spans="1:14" ht="14.4" x14ac:dyDescent="0.3">
      <c r="A2996" t="s">
        <v>19612</v>
      </c>
      <c r="B2996" t="s">
        <v>19613</v>
      </c>
      <c r="C2996" t="s">
        <v>75485</v>
      </c>
      <c r="D2996">
        <v>3730</v>
      </c>
      <c r="E2996" t="s">
        <v>18196</v>
      </c>
      <c r="F2996" t="s">
        <v>5986</v>
      </c>
      <c r="G2996" t="s">
        <v>4952</v>
      </c>
      <c r="H2996" t="s">
        <v>19614</v>
      </c>
      <c r="I2996" t="s">
        <v>19615</v>
      </c>
      <c r="J2996" t="s">
        <v>52033</v>
      </c>
      <c r="L2996" t="s">
        <v>4956</v>
      </c>
      <c r="M2996" t="s">
        <v>75486</v>
      </c>
      <c r="N2996"/>
    </row>
    <row r="2997" spans="1:14" ht="14.4" x14ac:dyDescent="0.3">
      <c r="A2997" t="s">
        <v>19616</v>
      </c>
      <c r="B2997" t="s">
        <v>19617</v>
      </c>
      <c r="C2997" t="s">
        <v>19618</v>
      </c>
      <c r="D2997">
        <v>0</v>
      </c>
      <c r="E2997" t="s">
        <v>14</v>
      </c>
      <c r="F2997" t="s">
        <v>15917</v>
      </c>
      <c r="G2997" t="s">
        <v>4995</v>
      </c>
      <c r="H2997" t="s">
        <v>19619</v>
      </c>
      <c r="I2997" t="s">
        <v>19620</v>
      </c>
      <c r="J2997" t="s">
        <v>52034</v>
      </c>
      <c r="L2997" t="s">
        <v>4998</v>
      </c>
      <c r="M2997" t="s">
        <v>75487</v>
      </c>
      <c r="N2997"/>
    </row>
    <row r="2998" spans="1:14" ht="14.4" x14ac:dyDescent="0.3">
      <c r="A2998" t="s">
        <v>19621</v>
      </c>
      <c r="B2998" t="s">
        <v>19622</v>
      </c>
      <c r="C2998" t="s">
        <v>19623</v>
      </c>
      <c r="D2998">
        <v>1502</v>
      </c>
      <c r="E2998" t="s">
        <v>8013</v>
      </c>
      <c r="F2998" t="s">
        <v>19624</v>
      </c>
      <c r="G2998" t="s">
        <v>4858</v>
      </c>
      <c r="H2998" t="s">
        <v>19625</v>
      </c>
      <c r="I2998" t="s">
        <v>19626</v>
      </c>
      <c r="L2998" t="s">
        <v>4862</v>
      </c>
      <c r="M2998" t="s">
        <v>75488</v>
      </c>
      <c r="N2998"/>
    </row>
    <row r="2999" spans="1:14" ht="14.4" x14ac:dyDescent="0.3">
      <c r="A2999" t="s">
        <v>19627</v>
      </c>
      <c r="B2999" t="s">
        <v>19628</v>
      </c>
      <c r="C2999" t="s">
        <v>19629</v>
      </c>
      <c r="D2999">
        <v>237</v>
      </c>
      <c r="E2999" t="s">
        <v>19630</v>
      </c>
      <c r="F2999" t="s">
        <v>4977</v>
      </c>
      <c r="G2999" t="s">
        <v>4806</v>
      </c>
      <c r="H2999" t="s">
        <v>19631</v>
      </c>
      <c r="I2999" t="s">
        <v>4799</v>
      </c>
      <c r="J2999" t="s">
        <v>52035</v>
      </c>
      <c r="L2999" t="s">
        <v>4801</v>
      </c>
      <c r="M2999" t="s">
        <v>75489</v>
      </c>
      <c r="N2999"/>
    </row>
    <row r="3000" spans="1:14" ht="14.4" x14ac:dyDescent="0.3">
      <c r="A3000" t="s">
        <v>19632</v>
      </c>
      <c r="B3000" t="s">
        <v>19633</v>
      </c>
      <c r="C3000" t="s">
        <v>12100</v>
      </c>
      <c r="D3000">
        <v>705</v>
      </c>
      <c r="E3000" t="s">
        <v>19634</v>
      </c>
      <c r="F3000" t="s">
        <v>5157</v>
      </c>
      <c r="G3000" t="s">
        <v>567</v>
      </c>
      <c r="H3000" t="s">
        <v>19635</v>
      </c>
      <c r="I3000" t="s">
        <v>19636</v>
      </c>
      <c r="L3000" t="s">
        <v>4973</v>
      </c>
      <c r="M3000" t="s">
        <v>75490</v>
      </c>
      <c r="N3000"/>
    </row>
    <row r="3001" spans="1:14" ht="14.4" x14ac:dyDescent="0.3">
      <c r="A3001" t="s">
        <v>19638</v>
      </c>
      <c r="B3001" t="s">
        <v>19639</v>
      </c>
      <c r="C3001" t="s">
        <v>19640</v>
      </c>
      <c r="D3001">
        <v>265</v>
      </c>
      <c r="E3001" t="s">
        <v>19641</v>
      </c>
      <c r="F3001" t="s">
        <v>6394</v>
      </c>
      <c r="G3001" t="s">
        <v>4806</v>
      </c>
      <c r="H3001" t="s">
        <v>19642</v>
      </c>
      <c r="I3001" t="s">
        <v>19643</v>
      </c>
      <c r="K3001" t="s">
        <v>19644</v>
      </c>
      <c r="L3001" t="s">
        <v>4801</v>
      </c>
      <c r="M3001" t="s">
        <v>75491</v>
      </c>
      <c r="N3001"/>
    </row>
    <row r="3002" spans="1:14" ht="14.4" x14ac:dyDescent="0.3">
      <c r="A3002" t="s">
        <v>19645</v>
      </c>
      <c r="B3002" t="s">
        <v>19646</v>
      </c>
      <c r="C3002" t="s">
        <v>19647</v>
      </c>
      <c r="D3002">
        <v>50</v>
      </c>
      <c r="E3002" t="s">
        <v>19648</v>
      </c>
      <c r="F3002" t="s">
        <v>15100</v>
      </c>
      <c r="G3002" t="s">
        <v>4881</v>
      </c>
      <c r="H3002" t="s">
        <v>19649</v>
      </c>
      <c r="I3002" t="s">
        <v>19650</v>
      </c>
      <c r="J3002" t="s">
        <v>52036</v>
      </c>
      <c r="L3002" t="s">
        <v>4801</v>
      </c>
      <c r="M3002" t="s">
        <v>75492</v>
      </c>
      <c r="N3002"/>
    </row>
    <row r="3003" spans="1:14" ht="14.4" x14ac:dyDescent="0.3">
      <c r="A3003" t="s">
        <v>19651</v>
      </c>
      <c r="B3003" t="s">
        <v>19652</v>
      </c>
      <c r="C3003" t="s">
        <v>19653</v>
      </c>
      <c r="D3003">
        <v>787</v>
      </c>
      <c r="E3003" t="s">
        <v>19654</v>
      </c>
      <c r="F3003" t="s">
        <v>6170</v>
      </c>
      <c r="G3003" t="s">
        <v>6171</v>
      </c>
      <c r="H3003" t="s">
        <v>19655</v>
      </c>
      <c r="I3003" t="s">
        <v>19656</v>
      </c>
      <c r="J3003" t="s">
        <v>52037</v>
      </c>
      <c r="L3003" t="s">
        <v>4801</v>
      </c>
      <c r="M3003" t="s">
        <v>75493</v>
      </c>
      <c r="N3003"/>
    </row>
    <row r="3004" spans="1:14" ht="14.4" x14ac:dyDescent="0.3">
      <c r="A3004" t="s">
        <v>19657</v>
      </c>
      <c r="B3004" t="s">
        <v>19658</v>
      </c>
      <c r="C3004" t="s">
        <v>19659</v>
      </c>
      <c r="D3004">
        <v>12</v>
      </c>
      <c r="E3004" t="s">
        <v>19660</v>
      </c>
      <c r="F3004" t="s">
        <v>19661</v>
      </c>
      <c r="G3004" t="s">
        <v>5680</v>
      </c>
      <c r="H3004" t="s">
        <v>19662</v>
      </c>
      <c r="I3004" t="s">
        <v>19663</v>
      </c>
      <c r="J3004" t="s">
        <v>51190</v>
      </c>
      <c r="K3004" t="s">
        <v>19664</v>
      </c>
      <c r="L3004" t="s">
        <v>4801</v>
      </c>
      <c r="M3004" t="s">
        <v>75494</v>
      </c>
      <c r="N3004"/>
    </row>
    <row r="3005" spans="1:14" ht="14.4" x14ac:dyDescent="0.3">
      <c r="A3005" t="s">
        <v>19665</v>
      </c>
      <c r="B3005" t="s">
        <v>19666</v>
      </c>
      <c r="C3005" t="s">
        <v>19667</v>
      </c>
      <c r="D3005">
        <v>1287</v>
      </c>
      <c r="E3005" t="s">
        <v>14</v>
      </c>
      <c r="F3005" t="s">
        <v>9340</v>
      </c>
      <c r="G3005" t="s">
        <v>4806</v>
      </c>
      <c r="H3005" t="s">
        <v>19668</v>
      </c>
      <c r="I3005" t="s">
        <v>19669</v>
      </c>
      <c r="J3005" t="s">
        <v>52038</v>
      </c>
      <c r="L3005" t="s">
        <v>4899</v>
      </c>
      <c r="M3005" t="s">
        <v>75495</v>
      </c>
      <c r="N3005"/>
    </row>
    <row r="3006" spans="1:14" ht="14.4" x14ac:dyDescent="0.3">
      <c r="A3006" t="s">
        <v>19671</v>
      </c>
      <c r="B3006" t="s">
        <v>19672</v>
      </c>
      <c r="C3006" t="s">
        <v>19673</v>
      </c>
      <c r="D3006">
        <v>2147</v>
      </c>
      <c r="E3006" t="s">
        <v>19674</v>
      </c>
      <c r="F3006" t="s">
        <v>10902</v>
      </c>
      <c r="G3006" t="s">
        <v>567</v>
      </c>
      <c r="H3006" t="s">
        <v>19675</v>
      </c>
      <c r="I3006" t="s">
        <v>19676</v>
      </c>
      <c r="J3006" t="s">
        <v>52039</v>
      </c>
      <c r="L3006" t="s">
        <v>100487</v>
      </c>
      <c r="M3006" t="s">
        <v>75496</v>
      </c>
      <c r="N3006"/>
    </row>
    <row r="3007" spans="1:14" ht="14.4" x14ac:dyDescent="0.3">
      <c r="A3007" t="s">
        <v>19677</v>
      </c>
      <c r="B3007" t="s">
        <v>19678</v>
      </c>
      <c r="C3007" t="s">
        <v>19679</v>
      </c>
      <c r="D3007">
        <v>407</v>
      </c>
      <c r="E3007" t="s">
        <v>19680</v>
      </c>
      <c r="F3007" t="s">
        <v>9375</v>
      </c>
      <c r="G3007" t="s">
        <v>567</v>
      </c>
      <c r="H3007" t="s">
        <v>19681</v>
      </c>
      <c r="I3007" t="s">
        <v>4799</v>
      </c>
      <c r="J3007" t="s">
        <v>83814</v>
      </c>
      <c r="K3007" t="s">
        <v>19682</v>
      </c>
      <c r="L3007" t="s">
        <v>100567</v>
      </c>
      <c r="M3007" t="s">
        <v>75497</v>
      </c>
      <c r="N3007"/>
    </row>
    <row r="3008" spans="1:14" ht="14.4" x14ac:dyDescent="0.3">
      <c r="A3008" t="s">
        <v>19683</v>
      </c>
      <c r="B3008" t="s">
        <v>19684</v>
      </c>
      <c r="C3008" t="s">
        <v>19685</v>
      </c>
      <c r="D3008">
        <v>950</v>
      </c>
      <c r="E3008" t="s">
        <v>14</v>
      </c>
      <c r="F3008" t="s">
        <v>12271</v>
      </c>
      <c r="G3008" t="s">
        <v>567</v>
      </c>
      <c r="H3008" t="s">
        <v>19686</v>
      </c>
      <c r="I3008" t="s">
        <v>19687</v>
      </c>
      <c r="J3008" t="s">
        <v>52040</v>
      </c>
      <c r="L3008" t="s">
        <v>4846</v>
      </c>
      <c r="M3008" t="s">
        <v>75498</v>
      </c>
      <c r="N3008"/>
    </row>
    <row r="3009" spans="1:14" ht="14.4" x14ac:dyDescent="0.3">
      <c r="A3009" t="s">
        <v>19688</v>
      </c>
      <c r="B3009" t="s">
        <v>19689</v>
      </c>
      <c r="C3009" t="s">
        <v>19690</v>
      </c>
      <c r="D3009">
        <v>89</v>
      </c>
      <c r="E3009" t="s">
        <v>14</v>
      </c>
      <c r="F3009" t="s">
        <v>5305</v>
      </c>
      <c r="G3009" t="s">
        <v>4858</v>
      </c>
      <c r="H3009" t="s">
        <v>19691</v>
      </c>
      <c r="I3009" t="s">
        <v>19692</v>
      </c>
      <c r="J3009" t="s">
        <v>52041</v>
      </c>
      <c r="K3009" t="s">
        <v>4799</v>
      </c>
      <c r="L3009" t="s">
        <v>4801</v>
      </c>
      <c r="M3009" t="s">
        <v>75499</v>
      </c>
      <c r="N3009"/>
    </row>
    <row r="3010" spans="1:14" ht="14.4" x14ac:dyDescent="0.3">
      <c r="A3010" t="s">
        <v>19693</v>
      </c>
      <c r="B3010" t="s">
        <v>19694</v>
      </c>
      <c r="C3010" t="s">
        <v>70666</v>
      </c>
      <c r="D3010">
        <v>61</v>
      </c>
      <c r="E3010" t="s">
        <v>19695</v>
      </c>
      <c r="F3010" t="s">
        <v>6170</v>
      </c>
      <c r="G3010" t="s">
        <v>6171</v>
      </c>
      <c r="H3010" t="s">
        <v>19696</v>
      </c>
      <c r="I3010" t="s">
        <v>19697</v>
      </c>
      <c r="J3010" t="s">
        <v>93151</v>
      </c>
      <c r="K3010" t="s">
        <v>70283</v>
      </c>
      <c r="L3010" t="s">
        <v>4801</v>
      </c>
      <c r="M3010" t="s">
        <v>75500</v>
      </c>
      <c r="N3010"/>
    </row>
    <row r="3011" spans="1:14" ht="14.4" x14ac:dyDescent="0.3">
      <c r="A3011" t="s">
        <v>19698</v>
      </c>
      <c r="B3011" t="s">
        <v>19699</v>
      </c>
      <c r="C3011" t="s">
        <v>19700</v>
      </c>
      <c r="D3011">
        <v>615</v>
      </c>
      <c r="E3011" t="s">
        <v>14</v>
      </c>
      <c r="F3011" t="s">
        <v>10314</v>
      </c>
      <c r="G3011" t="s">
        <v>567</v>
      </c>
      <c r="H3011" t="s">
        <v>19701</v>
      </c>
      <c r="I3011" t="s">
        <v>19702</v>
      </c>
      <c r="J3011" t="s">
        <v>52043</v>
      </c>
      <c r="K3011" t="s">
        <v>19703</v>
      </c>
      <c r="L3011" t="s">
        <v>4973</v>
      </c>
      <c r="M3011" t="s">
        <v>75501</v>
      </c>
      <c r="N3011"/>
    </row>
    <row r="3012" spans="1:14" ht="14.4" x14ac:dyDescent="0.3">
      <c r="A3012" t="s">
        <v>19704</v>
      </c>
      <c r="B3012" t="s">
        <v>19705</v>
      </c>
      <c r="C3012" t="s">
        <v>19706</v>
      </c>
      <c r="D3012">
        <v>215</v>
      </c>
      <c r="E3012" t="s">
        <v>14</v>
      </c>
      <c r="F3012" t="s">
        <v>7224</v>
      </c>
      <c r="G3012" t="s">
        <v>567</v>
      </c>
      <c r="H3012" t="s">
        <v>19707</v>
      </c>
      <c r="I3012" t="s">
        <v>19708</v>
      </c>
      <c r="J3012" t="s">
        <v>52044</v>
      </c>
      <c r="L3012" t="s">
        <v>4973</v>
      </c>
      <c r="M3012" t="s">
        <v>75502</v>
      </c>
      <c r="N3012"/>
    </row>
    <row r="3013" spans="1:14" ht="14.4" x14ac:dyDescent="0.3">
      <c r="A3013" t="s">
        <v>19709</v>
      </c>
      <c r="B3013" t="s">
        <v>19710</v>
      </c>
      <c r="C3013" t="s">
        <v>19711</v>
      </c>
      <c r="D3013">
        <v>2101</v>
      </c>
      <c r="E3013" t="s">
        <v>14</v>
      </c>
      <c r="F3013" t="s">
        <v>6381</v>
      </c>
      <c r="G3013" t="s">
        <v>4851</v>
      </c>
      <c r="H3013" t="s">
        <v>19712</v>
      </c>
      <c r="I3013" t="s">
        <v>19713</v>
      </c>
      <c r="L3013" t="s">
        <v>4940</v>
      </c>
      <c r="M3013" t="s">
        <v>75503</v>
      </c>
      <c r="N3013"/>
    </row>
    <row r="3014" spans="1:14" ht="14.4" x14ac:dyDescent="0.3">
      <c r="A3014" t="s">
        <v>19714</v>
      </c>
      <c r="B3014" t="s">
        <v>19715</v>
      </c>
      <c r="C3014" t="s">
        <v>16708</v>
      </c>
      <c r="D3014">
        <v>1650</v>
      </c>
      <c r="E3014" t="s">
        <v>19716</v>
      </c>
      <c r="F3014" t="s">
        <v>5388</v>
      </c>
      <c r="G3014" t="s">
        <v>4827</v>
      </c>
      <c r="H3014" t="s">
        <v>19717</v>
      </c>
      <c r="I3014" t="s">
        <v>19718</v>
      </c>
      <c r="J3014" t="s">
        <v>52045</v>
      </c>
      <c r="L3014" t="s">
        <v>4831</v>
      </c>
      <c r="M3014" t="s">
        <v>75504</v>
      </c>
      <c r="N3014"/>
    </row>
    <row r="3015" spans="1:14" ht="14.4" x14ac:dyDescent="0.3">
      <c r="A3015" t="s">
        <v>19719</v>
      </c>
      <c r="B3015" t="s">
        <v>19720</v>
      </c>
      <c r="C3015" t="s">
        <v>19721</v>
      </c>
      <c r="D3015">
        <v>253</v>
      </c>
      <c r="E3015" t="s">
        <v>14</v>
      </c>
      <c r="F3015" t="s">
        <v>19722</v>
      </c>
      <c r="G3015" t="s">
        <v>4827</v>
      </c>
      <c r="H3015" t="s">
        <v>19723</v>
      </c>
      <c r="I3015" t="s">
        <v>19724</v>
      </c>
      <c r="J3015" t="s">
        <v>52046</v>
      </c>
      <c r="L3015" t="s">
        <v>4831</v>
      </c>
      <c r="M3015" t="s">
        <v>75505</v>
      </c>
      <c r="N3015"/>
    </row>
    <row r="3016" spans="1:14" ht="14.4" x14ac:dyDescent="0.3">
      <c r="A3016" t="s">
        <v>19725</v>
      </c>
      <c r="B3016" t="s">
        <v>19726</v>
      </c>
      <c r="C3016" t="s">
        <v>19727</v>
      </c>
      <c r="D3016">
        <v>79</v>
      </c>
      <c r="E3016" t="s">
        <v>19728</v>
      </c>
      <c r="F3016" t="s">
        <v>11701</v>
      </c>
      <c r="G3016" t="s">
        <v>4874</v>
      </c>
      <c r="H3016" t="s">
        <v>19729</v>
      </c>
      <c r="I3016" t="s">
        <v>4799</v>
      </c>
      <c r="K3016" t="s">
        <v>4955</v>
      </c>
      <c r="L3016" t="s">
        <v>4963</v>
      </c>
      <c r="M3016" t="s">
        <v>75506</v>
      </c>
      <c r="N3016"/>
    </row>
    <row r="3017" spans="1:14" ht="14.4" x14ac:dyDescent="0.3">
      <c r="A3017" t="s">
        <v>19731</v>
      </c>
      <c r="B3017" t="s">
        <v>19732</v>
      </c>
      <c r="C3017" t="s">
        <v>19733</v>
      </c>
      <c r="D3017">
        <v>80</v>
      </c>
      <c r="E3017" t="s">
        <v>7720</v>
      </c>
      <c r="F3017" t="s">
        <v>7026</v>
      </c>
      <c r="G3017" t="s">
        <v>7027</v>
      </c>
      <c r="H3017" t="s">
        <v>19734</v>
      </c>
      <c r="I3017" t="s">
        <v>19735</v>
      </c>
      <c r="J3017" t="s">
        <v>52047</v>
      </c>
      <c r="L3017" t="s">
        <v>7030</v>
      </c>
      <c r="M3017" t="s">
        <v>75507</v>
      </c>
      <c r="N3017"/>
    </row>
    <row r="3018" spans="1:14" ht="14.4" x14ac:dyDescent="0.3">
      <c r="A3018" t="s">
        <v>19736</v>
      </c>
      <c r="B3018" t="s">
        <v>19737</v>
      </c>
      <c r="C3018" t="s">
        <v>19738</v>
      </c>
      <c r="D3018">
        <v>2806</v>
      </c>
      <c r="E3018" t="s">
        <v>19739</v>
      </c>
      <c r="F3018" t="s">
        <v>11023</v>
      </c>
      <c r="G3018" t="s">
        <v>4851</v>
      </c>
      <c r="H3018" t="s">
        <v>19740</v>
      </c>
      <c r="I3018" t="s">
        <v>4799</v>
      </c>
      <c r="J3018" t="s">
        <v>52048</v>
      </c>
      <c r="K3018" t="s">
        <v>5044</v>
      </c>
      <c r="L3018" t="s">
        <v>4801</v>
      </c>
      <c r="M3018" t="s">
        <v>75508</v>
      </c>
      <c r="N3018"/>
    </row>
    <row r="3019" spans="1:14" ht="14.4" x14ac:dyDescent="0.3">
      <c r="A3019" t="s">
        <v>19741</v>
      </c>
      <c r="B3019" t="s">
        <v>19742</v>
      </c>
      <c r="C3019" t="s">
        <v>12100</v>
      </c>
      <c r="D3019">
        <v>805</v>
      </c>
      <c r="E3019" t="s">
        <v>14</v>
      </c>
      <c r="F3019" t="s">
        <v>6694</v>
      </c>
      <c r="G3019" t="s">
        <v>4851</v>
      </c>
      <c r="H3019" t="s">
        <v>19743</v>
      </c>
      <c r="I3019" t="s">
        <v>19744</v>
      </c>
      <c r="J3019" t="s">
        <v>52049</v>
      </c>
      <c r="L3019" t="s">
        <v>4940</v>
      </c>
      <c r="M3019" t="s">
        <v>75509</v>
      </c>
      <c r="N3019"/>
    </row>
    <row r="3020" spans="1:14" ht="14.4" x14ac:dyDescent="0.3">
      <c r="A3020" t="s">
        <v>19745</v>
      </c>
      <c r="B3020" t="s">
        <v>19746</v>
      </c>
      <c r="C3020" t="s">
        <v>19747</v>
      </c>
      <c r="D3020">
        <v>854</v>
      </c>
      <c r="E3020" t="s">
        <v>19748</v>
      </c>
      <c r="F3020" t="s">
        <v>19749</v>
      </c>
      <c r="G3020" t="s">
        <v>4874</v>
      </c>
      <c r="H3020" t="s">
        <v>19750</v>
      </c>
      <c r="I3020" t="s">
        <v>4799</v>
      </c>
      <c r="J3020" t="s">
        <v>52050</v>
      </c>
      <c r="L3020" t="s">
        <v>4963</v>
      </c>
      <c r="M3020" t="s">
        <v>75510</v>
      </c>
      <c r="N3020"/>
    </row>
    <row r="3021" spans="1:14" ht="14.4" x14ac:dyDescent="0.3">
      <c r="A3021" t="s">
        <v>19751</v>
      </c>
      <c r="B3021" t="s">
        <v>19752</v>
      </c>
      <c r="C3021" t="s">
        <v>19753</v>
      </c>
      <c r="D3021">
        <v>608</v>
      </c>
      <c r="E3021" t="s">
        <v>19754</v>
      </c>
      <c r="F3021" t="s">
        <v>4813</v>
      </c>
      <c r="G3021" t="s">
        <v>567</v>
      </c>
      <c r="H3021" t="s">
        <v>19755</v>
      </c>
      <c r="I3021" t="s">
        <v>4799</v>
      </c>
      <c r="J3021" t="s">
        <v>52051</v>
      </c>
      <c r="K3021" t="s">
        <v>19756</v>
      </c>
      <c r="L3021" t="s">
        <v>4815</v>
      </c>
      <c r="M3021" t="s">
        <v>75511</v>
      </c>
      <c r="N3021"/>
    </row>
    <row r="3022" spans="1:14" ht="14.4" x14ac:dyDescent="0.3">
      <c r="A3022" t="s">
        <v>19757</v>
      </c>
      <c r="B3022" t="s">
        <v>19758</v>
      </c>
      <c r="C3022" t="s">
        <v>19759</v>
      </c>
      <c r="D3022">
        <v>39</v>
      </c>
      <c r="E3022" t="s">
        <v>17526</v>
      </c>
      <c r="F3022" t="s">
        <v>5150</v>
      </c>
      <c r="G3022" t="s">
        <v>15044</v>
      </c>
      <c r="H3022" t="s">
        <v>19760</v>
      </c>
      <c r="I3022" t="s">
        <v>19761</v>
      </c>
      <c r="J3022" t="s">
        <v>52052</v>
      </c>
      <c r="L3022" t="s">
        <v>4801</v>
      </c>
      <c r="M3022" t="s">
        <v>75512</v>
      </c>
      <c r="N3022"/>
    </row>
    <row r="3023" spans="1:14" ht="14.4" x14ac:dyDescent="0.3">
      <c r="A3023" t="s">
        <v>19762</v>
      </c>
      <c r="B3023" t="s">
        <v>19763</v>
      </c>
      <c r="C3023" t="s">
        <v>19764</v>
      </c>
      <c r="D3023">
        <v>236</v>
      </c>
      <c r="E3023" t="s">
        <v>19765</v>
      </c>
      <c r="F3023" t="s">
        <v>8446</v>
      </c>
      <c r="G3023" t="s">
        <v>7152</v>
      </c>
      <c r="H3023" t="s">
        <v>19766</v>
      </c>
      <c r="I3023" t="s">
        <v>19767</v>
      </c>
      <c r="L3023" t="s">
        <v>7156</v>
      </c>
      <c r="M3023" t="s">
        <v>75513</v>
      </c>
      <c r="N3023"/>
    </row>
    <row r="3024" spans="1:14" ht="14.4" x14ac:dyDescent="0.3">
      <c r="A3024" t="s">
        <v>19768</v>
      </c>
      <c r="B3024" t="s">
        <v>19769</v>
      </c>
      <c r="C3024" t="s">
        <v>19770</v>
      </c>
      <c r="D3024">
        <v>100</v>
      </c>
      <c r="E3024" t="s">
        <v>14</v>
      </c>
      <c r="F3024" t="s">
        <v>7699</v>
      </c>
      <c r="G3024" t="s">
        <v>4806</v>
      </c>
      <c r="H3024" t="s">
        <v>19771</v>
      </c>
      <c r="I3024" t="s">
        <v>19772</v>
      </c>
      <c r="J3024" t="s">
        <v>52053</v>
      </c>
      <c r="L3024" t="s">
        <v>4801</v>
      </c>
      <c r="M3024" t="s">
        <v>75514</v>
      </c>
      <c r="N3024"/>
    </row>
    <row r="3025" spans="1:14" ht="14.4" x14ac:dyDescent="0.3">
      <c r="A3025" t="s">
        <v>19773</v>
      </c>
      <c r="B3025" t="s">
        <v>19774</v>
      </c>
      <c r="C3025" t="s">
        <v>19775</v>
      </c>
      <c r="D3025">
        <v>2994</v>
      </c>
      <c r="E3025" t="s">
        <v>19776</v>
      </c>
      <c r="F3025" t="s">
        <v>6170</v>
      </c>
      <c r="G3025" t="s">
        <v>6171</v>
      </c>
      <c r="H3025" t="s">
        <v>19777</v>
      </c>
      <c r="I3025" t="s">
        <v>19778</v>
      </c>
      <c r="J3025" t="s">
        <v>52054</v>
      </c>
      <c r="L3025" t="s">
        <v>4801</v>
      </c>
      <c r="M3025" t="s">
        <v>75515</v>
      </c>
      <c r="N3025"/>
    </row>
    <row r="3026" spans="1:14" ht="14.4" x14ac:dyDescent="0.3">
      <c r="A3026" t="s">
        <v>19779</v>
      </c>
      <c r="B3026" t="s">
        <v>19780</v>
      </c>
      <c r="C3026" t="s">
        <v>19781</v>
      </c>
      <c r="D3026">
        <v>239</v>
      </c>
      <c r="E3026" t="s">
        <v>7466</v>
      </c>
      <c r="F3026" t="s">
        <v>5570</v>
      </c>
      <c r="G3026" t="s">
        <v>4827</v>
      </c>
      <c r="H3026" t="s">
        <v>19782</v>
      </c>
      <c r="I3026" t="s">
        <v>19783</v>
      </c>
      <c r="J3026" t="s">
        <v>52055</v>
      </c>
      <c r="L3026" t="s">
        <v>4831</v>
      </c>
      <c r="M3026" t="s">
        <v>75516</v>
      </c>
      <c r="N3026"/>
    </row>
    <row r="3027" spans="1:14" ht="14.4" x14ac:dyDescent="0.3">
      <c r="A3027" t="s">
        <v>19784</v>
      </c>
      <c r="B3027" t="s">
        <v>19785</v>
      </c>
      <c r="C3027" t="s">
        <v>19786</v>
      </c>
      <c r="D3027">
        <v>185</v>
      </c>
      <c r="E3027" t="s">
        <v>19787</v>
      </c>
      <c r="F3027" t="s">
        <v>9267</v>
      </c>
      <c r="G3027" t="s">
        <v>567</v>
      </c>
      <c r="H3027" t="s">
        <v>19788</v>
      </c>
      <c r="I3027" t="s">
        <v>19789</v>
      </c>
      <c r="J3027" t="s">
        <v>52056</v>
      </c>
      <c r="L3027" t="s">
        <v>5076</v>
      </c>
      <c r="M3027" t="s">
        <v>75517</v>
      </c>
      <c r="N3027"/>
    </row>
    <row r="3028" spans="1:14" ht="14.4" x14ac:dyDescent="0.3">
      <c r="A3028" t="s">
        <v>19790</v>
      </c>
      <c r="B3028" t="s">
        <v>19791</v>
      </c>
      <c r="C3028" t="s">
        <v>19792</v>
      </c>
      <c r="D3028">
        <v>95</v>
      </c>
      <c r="E3028" t="s">
        <v>14</v>
      </c>
      <c r="F3028" t="s">
        <v>19793</v>
      </c>
      <c r="G3028" t="s">
        <v>4952</v>
      </c>
      <c r="H3028" t="s">
        <v>19794</v>
      </c>
      <c r="I3028" t="s">
        <v>19795</v>
      </c>
      <c r="J3028" t="s">
        <v>52057</v>
      </c>
      <c r="L3028" t="s">
        <v>4956</v>
      </c>
      <c r="M3028" t="s">
        <v>75518</v>
      </c>
      <c r="N3028"/>
    </row>
    <row r="3029" spans="1:14" ht="14.4" x14ac:dyDescent="0.3">
      <c r="A3029" t="s">
        <v>19796</v>
      </c>
      <c r="B3029" t="s">
        <v>19797</v>
      </c>
      <c r="C3029" t="s">
        <v>19798</v>
      </c>
      <c r="D3029">
        <v>108</v>
      </c>
      <c r="E3029" t="s">
        <v>11311</v>
      </c>
      <c r="F3029" t="s">
        <v>11312</v>
      </c>
      <c r="G3029" t="s">
        <v>7027</v>
      </c>
      <c r="H3029" t="s">
        <v>19799</v>
      </c>
      <c r="I3029" t="s">
        <v>19800</v>
      </c>
      <c r="J3029" t="s">
        <v>4799</v>
      </c>
      <c r="L3029" t="s">
        <v>7170</v>
      </c>
      <c r="M3029" t="s">
        <v>75519</v>
      </c>
      <c r="N3029"/>
    </row>
    <row r="3030" spans="1:14" ht="14.4" x14ac:dyDescent="0.3">
      <c r="A3030" t="s">
        <v>19801</v>
      </c>
      <c r="B3030" t="s">
        <v>19802</v>
      </c>
      <c r="C3030" t="s">
        <v>12100</v>
      </c>
      <c r="D3030">
        <v>974</v>
      </c>
      <c r="F3030" t="s">
        <v>5611</v>
      </c>
      <c r="G3030" t="s">
        <v>5612</v>
      </c>
      <c r="H3030" t="s">
        <v>19803</v>
      </c>
      <c r="I3030" t="s">
        <v>19804</v>
      </c>
      <c r="J3030" t="s">
        <v>52058</v>
      </c>
      <c r="L3030" t="s">
        <v>4801</v>
      </c>
      <c r="M3030" t="s">
        <v>75520</v>
      </c>
      <c r="N3030"/>
    </row>
    <row r="3031" spans="1:14" ht="14.4" x14ac:dyDescent="0.3">
      <c r="A3031" t="s">
        <v>19805</v>
      </c>
      <c r="B3031" t="s">
        <v>19806</v>
      </c>
      <c r="C3031" t="s">
        <v>19807</v>
      </c>
      <c r="D3031">
        <v>6732</v>
      </c>
      <c r="E3031" t="s">
        <v>14</v>
      </c>
      <c r="F3031" t="s">
        <v>7239</v>
      </c>
      <c r="G3031" t="s">
        <v>7161</v>
      </c>
      <c r="H3031" t="s">
        <v>19808</v>
      </c>
      <c r="I3031" t="s">
        <v>19809</v>
      </c>
      <c r="J3031" t="s">
        <v>52059</v>
      </c>
      <c r="L3031" t="s">
        <v>5414</v>
      </c>
      <c r="M3031" t="s">
        <v>75521</v>
      </c>
      <c r="N3031"/>
    </row>
    <row r="3032" spans="1:14" ht="14.4" x14ac:dyDescent="0.3">
      <c r="A3032" t="s">
        <v>19810</v>
      </c>
      <c r="B3032" t="s">
        <v>19811</v>
      </c>
      <c r="C3032" t="s">
        <v>19812</v>
      </c>
      <c r="D3032">
        <v>1424</v>
      </c>
      <c r="E3032" t="s">
        <v>10731</v>
      </c>
      <c r="F3032" t="s">
        <v>5104</v>
      </c>
      <c r="G3032" t="s">
        <v>567</v>
      </c>
      <c r="H3032" t="s">
        <v>19813</v>
      </c>
      <c r="I3032" t="s">
        <v>4799</v>
      </c>
      <c r="J3032" t="s">
        <v>83815</v>
      </c>
      <c r="K3032" t="s">
        <v>19814</v>
      </c>
      <c r="L3032" t="s">
        <v>5849</v>
      </c>
      <c r="M3032" t="s">
        <v>75522</v>
      </c>
      <c r="N3032"/>
    </row>
    <row r="3033" spans="1:14" ht="14.4" x14ac:dyDescent="0.3">
      <c r="A3033" t="s">
        <v>19815</v>
      </c>
      <c r="B3033" t="s">
        <v>19816</v>
      </c>
      <c r="C3033" t="s">
        <v>19817</v>
      </c>
      <c r="D3033">
        <v>77</v>
      </c>
      <c r="E3033" t="s">
        <v>7829</v>
      </c>
      <c r="F3033" t="s">
        <v>5343</v>
      </c>
      <c r="G3033" t="s">
        <v>4806</v>
      </c>
      <c r="H3033" t="s">
        <v>19818</v>
      </c>
      <c r="I3033" t="s">
        <v>19819</v>
      </c>
      <c r="J3033" t="s">
        <v>52060</v>
      </c>
      <c r="K3033" t="s">
        <v>19820</v>
      </c>
      <c r="L3033" t="s">
        <v>4899</v>
      </c>
      <c r="M3033" t="s">
        <v>75523</v>
      </c>
      <c r="N3033"/>
    </row>
    <row r="3034" spans="1:14" ht="14.4" x14ac:dyDescent="0.3">
      <c r="A3034" t="s">
        <v>19821</v>
      </c>
      <c r="B3034" t="s">
        <v>19822</v>
      </c>
      <c r="C3034" t="s">
        <v>19823</v>
      </c>
      <c r="D3034">
        <v>2216</v>
      </c>
      <c r="E3034" t="s">
        <v>19824</v>
      </c>
      <c r="F3034" t="s">
        <v>5305</v>
      </c>
      <c r="G3034" t="s">
        <v>4858</v>
      </c>
      <c r="H3034" t="s">
        <v>19825</v>
      </c>
      <c r="I3034" t="s">
        <v>19826</v>
      </c>
      <c r="J3034" t="s">
        <v>52061</v>
      </c>
      <c r="K3034" t="s">
        <v>17883</v>
      </c>
      <c r="L3034" t="s">
        <v>4862</v>
      </c>
      <c r="M3034" t="s">
        <v>75524</v>
      </c>
      <c r="N3034"/>
    </row>
    <row r="3035" spans="1:14" ht="14.4" x14ac:dyDescent="0.3">
      <c r="A3035" t="s">
        <v>19827</v>
      </c>
      <c r="B3035" t="s">
        <v>19828</v>
      </c>
      <c r="C3035" t="s">
        <v>19829</v>
      </c>
      <c r="D3035">
        <v>2153</v>
      </c>
      <c r="E3035" t="s">
        <v>14</v>
      </c>
      <c r="F3035" t="s">
        <v>19830</v>
      </c>
      <c r="G3035" t="s">
        <v>4858</v>
      </c>
      <c r="H3035" t="s">
        <v>19831</v>
      </c>
      <c r="I3035" t="s">
        <v>19832</v>
      </c>
      <c r="J3035" t="s">
        <v>52062</v>
      </c>
      <c r="L3035" t="s">
        <v>4862</v>
      </c>
      <c r="M3035" t="s">
        <v>75525</v>
      </c>
      <c r="N3035"/>
    </row>
    <row r="3036" spans="1:14" ht="14.4" x14ac:dyDescent="0.3">
      <c r="A3036" t="s">
        <v>19833</v>
      </c>
      <c r="B3036" t="s">
        <v>19834</v>
      </c>
      <c r="C3036" t="s">
        <v>19835</v>
      </c>
      <c r="D3036">
        <v>204</v>
      </c>
      <c r="E3036" t="s">
        <v>19836</v>
      </c>
      <c r="F3036" t="s">
        <v>9226</v>
      </c>
      <c r="G3036" t="s">
        <v>567</v>
      </c>
      <c r="H3036" t="s">
        <v>19837</v>
      </c>
      <c r="I3036" t="s">
        <v>19838</v>
      </c>
      <c r="J3036" t="s">
        <v>52063</v>
      </c>
      <c r="K3036" t="s">
        <v>19839</v>
      </c>
      <c r="L3036" t="s">
        <v>5076</v>
      </c>
      <c r="M3036" t="s">
        <v>75526</v>
      </c>
      <c r="N3036"/>
    </row>
    <row r="3037" spans="1:14" ht="14.4" x14ac:dyDescent="0.3">
      <c r="A3037" t="s">
        <v>19840</v>
      </c>
      <c r="B3037" t="s">
        <v>19841</v>
      </c>
      <c r="C3037" t="s">
        <v>18106</v>
      </c>
      <c r="D3037">
        <v>68</v>
      </c>
      <c r="E3037" t="s">
        <v>19842</v>
      </c>
      <c r="F3037" t="s">
        <v>16272</v>
      </c>
      <c r="G3037" t="s">
        <v>7027</v>
      </c>
      <c r="H3037" t="s">
        <v>19843</v>
      </c>
      <c r="I3037" t="s">
        <v>19844</v>
      </c>
      <c r="J3037" t="s">
        <v>52064</v>
      </c>
      <c r="K3037" t="s">
        <v>19845</v>
      </c>
      <c r="L3037" t="s">
        <v>7030</v>
      </c>
      <c r="M3037" t="s">
        <v>75527</v>
      </c>
      <c r="N3037"/>
    </row>
    <row r="3038" spans="1:14" ht="14.4" x14ac:dyDescent="0.3">
      <c r="A3038" t="s">
        <v>19846</v>
      </c>
      <c r="B3038" t="s">
        <v>100940</v>
      </c>
      <c r="C3038" t="s">
        <v>19847</v>
      </c>
      <c r="D3038">
        <v>132</v>
      </c>
      <c r="E3038" t="s">
        <v>14</v>
      </c>
      <c r="F3038" t="s">
        <v>19848</v>
      </c>
      <c r="G3038" t="s">
        <v>4851</v>
      </c>
      <c r="H3038" t="s">
        <v>19849</v>
      </c>
      <c r="I3038" t="s">
        <v>4799</v>
      </c>
      <c r="J3038" t="s">
        <v>52065</v>
      </c>
      <c r="L3038" t="s">
        <v>4801</v>
      </c>
      <c r="M3038" t="s">
        <v>75528</v>
      </c>
      <c r="N3038"/>
    </row>
    <row r="3039" spans="1:14" ht="14.4" x14ac:dyDescent="0.3">
      <c r="A3039" t="s">
        <v>19850</v>
      </c>
      <c r="B3039" t="s">
        <v>19851</v>
      </c>
      <c r="C3039" t="s">
        <v>19852</v>
      </c>
      <c r="D3039">
        <v>12</v>
      </c>
      <c r="E3039" t="s">
        <v>8619</v>
      </c>
      <c r="F3039" t="s">
        <v>5132</v>
      </c>
      <c r="G3039" t="s">
        <v>567</v>
      </c>
      <c r="H3039" t="s">
        <v>19853</v>
      </c>
      <c r="I3039" t="s">
        <v>19854</v>
      </c>
      <c r="J3039" t="s">
        <v>83816</v>
      </c>
      <c r="K3039" t="s">
        <v>4799</v>
      </c>
      <c r="L3039" t="s">
        <v>100487</v>
      </c>
      <c r="M3039" t="s">
        <v>75529</v>
      </c>
      <c r="N3039"/>
    </row>
    <row r="3040" spans="1:14" ht="14.4" x14ac:dyDescent="0.3">
      <c r="A3040" t="s">
        <v>19855</v>
      </c>
      <c r="B3040" t="s">
        <v>19856</v>
      </c>
      <c r="C3040" t="s">
        <v>19857</v>
      </c>
      <c r="D3040">
        <v>80</v>
      </c>
      <c r="E3040" t="s">
        <v>19858</v>
      </c>
      <c r="F3040" t="s">
        <v>19859</v>
      </c>
      <c r="G3040" t="s">
        <v>4851</v>
      </c>
      <c r="H3040" t="s">
        <v>19860</v>
      </c>
      <c r="I3040" t="s">
        <v>19861</v>
      </c>
      <c r="J3040" t="s">
        <v>52066</v>
      </c>
      <c r="L3040" t="s">
        <v>4946</v>
      </c>
      <c r="M3040" t="s">
        <v>75530</v>
      </c>
      <c r="N3040"/>
    </row>
    <row r="3041" spans="1:14" ht="14.4" x14ac:dyDescent="0.3">
      <c r="A3041" t="s">
        <v>19862</v>
      </c>
      <c r="B3041" t="s">
        <v>19863</v>
      </c>
      <c r="C3041" t="s">
        <v>19864</v>
      </c>
      <c r="D3041">
        <v>1300</v>
      </c>
      <c r="E3041" t="s">
        <v>19865</v>
      </c>
      <c r="F3041" t="s">
        <v>5343</v>
      </c>
      <c r="G3041" t="s">
        <v>4806</v>
      </c>
      <c r="H3041" t="s">
        <v>19866</v>
      </c>
      <c r="I3041" t="s">
        <v>19867</v>
      </c>
      <c r="J3041" t="s">
        <v>52067</v>
      </c>
      <c r="K3041" t="s">
        <v>4799</v>
      </c>
      <c r="L3041" t="s">
        <v>4899</v>
      </c>
      <c r="M3041" t="s">
        <v>75531</v>
      </c>
      <c r="N3041"/>
    </row>
    <row r="3042" spans="1:14" ht="14.4" x14ac:dyDescent="0.3">
      <c r="A3042" t="s">
        <v>19868</v>
      </c>
      <c r="B3042" t="s">
        <v>19869</v>
      </c>
      <c r="C3042" t="s">
        <v>19870</v>
      </c>
      <c r="D3042">
        <v>0</v>
      </c>
      <c r="E3042" t="s">
        <v>19871</v>
      </c>
      <c r="F3042" t="s">
        <v>19872</v>
      </c>
      <c r="G3042" t="s">
        <v>5004</v>
      </c>
      <c r="H3042" t="s">
        <v>19873</v>
      </c>
      <c r="I3042" t="s">
        <v>19874</v>
      </c>
      <c r="J3042" t="s">
        <v>52068</v>
      </c>
      <c r="K3042" t="s">
        <v>4799</v>
      </c>
      <c r="L3042" t="s">
        <v>4801</v>
      </c>
      <c r="M3042" t="s">
        <v>75532</v>
      </c>
      <c r="N3042"/>
    </row>
    <row r="3043" spans="1:14" ht="14.4" x14ac:dyDescent="0.3">
      <c r="A3043" t="s">
        <v>19875</v>
      </c>
      <c r="B3043" t="s">
        <v>19876</v>
      </c>
      <c r="C3043" t="s">
        <v>19877</v>
      </c>
      <c r="D3043">
        <v>2719</v>
      </c>
      <c r="E3043" t="s">
        <v>45</v>
      </c>
      <c r="F3043" t="s">
        <v>4835</v>
      </c>
      <c r="G3043" t="s">
        <v>567</v>
      </c>
      <c r="H3043" t="s">
        <v>19878</v>
      </c>
      <c r="I3043" t="s">
        <v>19879</v>
      </c>
      <c r="L3043" t="s">
        <v>61654</v>
      </c>
      <c r="M3043" t="s">
        <v>75533</v>
      </c>
      <c r="N3043"/>
    </row>
    <row r="3044" spans="1:14" ht="14.4" x14ac:dyDescent="0.3">
      <c r="A3044" t="s">
        <v>19880</v>
      </c>
      <c r="B3044" t="s">
        <v>19881</v>
      </c>
      <c r="C3044" t="s">
        <v>19882</v>
      </c>
      <c r="D3044">
        <v>24</v>
      </c>
      <c r="E3044" t="s">
        <v>19883</v>
      </c>
      <c r="F3044" t="s">
        <v>5484</v>
      </c>
      <c r="G3044" t="s">
        <v>4915</v>
      </c>
      <c r="H3044" t="s">
        <v>19884</v>
      </c>
      <c r="I3044" t="s">
        <v>19885</v>
      </c>
      <c r="J3044" t="s">
        <v>52069</v>
      </c>
      <c r="L3044" t="s">
        <v>5488</v>
      </c>
      <c r="M3044" t="s">
        <v>75534</v>
      </c>
      <c r="N3044"/>
    </row>
    <row r="3045" spans="1:14" ht="14.4" x14ac:dyDescent="0.3">
      <c r="A3045" t="s">
        <v>19886</v>
      </c>
      <c r="B3045" t="s">
        <v>94540</v>
      </c>
      <c r="C3045" t="s">
        <v>94541</v>
      </c>
      <c r="D3045">
        <v>20</v>
      </c>
      <c r="E3045" t="s">
        <v>5335</v>
      </c>
      <c r="F3045" t="s">
        <v>5410</v>
      </c>
      <c r="G3045" t="s">
        <v>5411</v>
      </c>
      <c r="H3045" t="s">
        <v>19887</v>
      </c>
      <c r="I3045" t="s">
        <v>94542</v>
      </c>
      <c r="J3045" t="s">
        <v>52070</v>
      </c>
      <c r="K3045" t="s">
        <v>4799</v>
      </c>
      <c r="L3045" t="s">
        <v>4801</v>
      </c>
      <c r="M3045" t="s">
        <v>75535</v>
      </c>
      <c r="N3045"/>
    </row>
    <row r="3046" spans="1:14" ht="14.4" x14ac:dyDescent="0.3">
      <c r="A3046" t="s">
        <v>19888</v>
      </c>
      <c r="B3046" t="s">
        <v>19889</v>
      </c>
      <c r="C3046" t="s">
        <v>12100</v>
      </c>
      <c r="D3046">
        <v>306</v>
      </c>
      <c r="E3046" t="s">
        <v>19890</v>
      </c>
      <c r="F3046" t="s">
        <v>13032</v>
      </c>
      <c r="G3046" t="s">
        <v>4827</v>
      </c>
      <c r="H3046" t="s">
        <v>19891</v>
      </c>
      <c r="I3046" t="s">
        <v>19892</v>
      </c>
      <c r="J3046" t="s">
        <v>52071</v>
      </c>
      <c r="L3046" t="s">
        <v>4831</v>
      </c>
      <c r="M3046" t="s">
        <v>75536</v>
      </c>
      <c r="N3046"/>
    </row>
    <row r="3047" spans="1:14" ht="14.4" x14ac:dyDescent="0.3">
      <c r="A3047" t="s">
        <v>19893</v>
      </c>
      <c r="B3047" t="s">
        <v>70310</v>
      </c>
      <c r="C3047" t="s">
        <v>19894</v>
      </c>
      <c r="D3047">
        <v>2552</v>
      </c>
      <c r="E3047" t="s">
        <v>19895</v>
      </c>
      <c r="F3047" t="s">
        <v>7534</v>
      </c>
      <c r="G3047" t="s">
        <v>567</v>
      </c>
      <c r="H3047" t="s">
        <v>19896</v>
      </c>
      <c r="I3047" t="s">
        <v>19897</v>
      </c>
      <c r="J3047" t="s">
        <v>52072</v>
      </c>
      <c r="K3047" t="s">
        <v>4799</v>
      </c>
      <c r="L3047" t="s">
        <v>4815</v>
      </c>
      <c r="M3047" t="s">
        <v>75537</v>
      </c>
      <c r="N3047"/>
    </row>
    <row r="3048" spans="1:14" ht="14.4" x14ac:dyDescent="0.3">
      <c r="A3048" t="s">
        <v>19898</v>
      </c>
      <c r="B3048" t="s">
        <v>75538</v>
      </c>
      <c r="C3048" t="s">
        <v>19899</v>
      </c>
      <c r="D3048">
        <v>180</v>
      </c>
      <c r="E3048" t="s">
        <v>6251</v>
      </c>
      <c r="F3048" t="s">
        <v>9201</v>
      </c>
      <c r="G3048" t="s">
        <v>567</v>
      </c>
      <c r="H3048" t="s">
        <v>19900</v>
      </c>
      <c r="I3048" t="s">
        <v>19901</v>
      </c>
      <c r="J3048" t="s">
        <v>52073</v>
      </c>
      <c r="K3048" t="s">
        <v>100941</v>
      </c>
      <c r="L3048" t="s">
        <v>98353</v>
      </c>
      <c r="M3048" t="s">
        <v>75539</v>
      </c>
      <c r="N3048"/>
    </row>
    <row r="3049" spans="1:14" ht="14.4" x14ac:dyDescent="0.3">
      <c r="A3049" t="s">
        <v>19902</v>
      </c>
      <c r="B3049" t="s">
        <v>19903</v>
      </c>
      <c r="C3049" t="s">
        <v>19904</v>
      </c>
      <c r="D3049">
        <v>865</v>
      </c>
      <c r="E3049" t="s">
        <v>14</v>
      </c>
      <c r="F3049" t="s">
        <v>9340</v>
      </c>
      <c r="G3049" t="s">
        <v>4806</v>
      </c>
      <c r="H3049" t="s">
        <v>19905</v>
      </c>
      <c r="I3049" t="s">
        <v>19906</v>
      </c>
      <c r="J3049" t="s">
        <v>52074</v>
      </c>
      <c r="L3049" t="s">
        <v>4899</v>
      </c>
      <c r="M3049" t="s">
        <v>75540</v>
      </c>
      <c r="N3049"/>
    </row>
    <row r="3050" spans="1:14" ht="14.4" x14ac:dyDescent="0.3">
      <c r="A3050" t="s">
        <v>19908</v>
      </c>
      <c r="B3050" t="s">
        <v>19909</v>
      </c>
      <c r="C3050" t="s">
        <v>16128</v>
      </c>
      <c r="D3050">
        <v>536</v>
      </c>
      <c r="E3050" t="s">
        <v>19910</v>
      </c>
      <c r="F3050" t="s">
        <v>11344</v>
      </c>
      <c r="G3050" t="s">
        <v>4995</v>
      </c>
      <c r="H3050" t="s">
        <v>19911</v>
      </c>
      <c r="I3050" t="s">
        <v>19912</v>
      </c>
      <c r="J3050" t="s">
        <v>52075</v>
      </c>
      <c r="K3050" t="s">
        <v>19913</v>
      </c>
      <c r="L3050" t="s">
        <v>4998</v>
      </c>
      <c r="M3050" t="s">
        <v>75541</v>
      </c>
      <c r="N3050"/>
    </row>
    <row r="3051" spans="1:14" ht="14.4" x14ac:dyDescent="0.3">
      <c r="A3051" t="s">
        <v>19914</v>
      </c>
      <c r="B3051" t="s">
        <v>19915</v>
      </c>
      <c r="C3051" t="s">
        <v>19916</v>
      </c>
      <c r="D3051">
        <v>349</v>
      </c>
      <c r="E3051" t="s">
        <v>14</v>
      </c>
      <c r="F3051" t="s">
        <v>19917</v>
      </c>
      <c r="G3051" t="s">
        <v>4827</v>
      </c>
      <c r="H3051" t="s">
        <v>19918</v>
      </c>
      <c r="I3051" t="s">
        <v>19919</v>
      </c>
      <c r="J3051" t="s">
        <v>52076</v>
      </c>
      <c r="K3051" t="s">
        <v>19920</v>
      </c>
      <c r="L3051" t="s">
        <v>4801</v>
      </c>
      <c r="M3051" t="s">
        <v>75542</v>
      </c>
      <c r="N3051"/>
    </row>
    <row r="3052" spans="1:14" ht="14.4" x14ac:dyDescent="0.3">
      <c r="A3052" t="s">
        <v>19921</v>
      </c>
      <c r="B3052" t="s">
        <v>19922</v>
      </c>
      <c r="C3052" t="s">
        <v>19923</v>
      </c>
      <c r="D3052">
        <v>1477</v>
      </c>
      <c r="E3052" t="s">
        <v>19924</v>
      </c>
      <c r="F3052" t="s">
        <v>5043</v>
      </c>
      <c r="G3052" t="s">
        <v>567</v>
      </c>
      <c r="H3052" t="s">
        <v>19925</v>
      </c>
      <c r="I3052" t="s">
        <v>19926</v>
      </c>
      <c r="J3052" t="s">
        <v>89675</v>
      </c>
      <c r="K3052" t="s">
        <v>89676</v>
      </c>
      <c r="L3052" t="s">
        <v>5076</v>
      </c>
      <c r="M3052" t="s">
        <v>75543</v>
      </c>
      <c r="N3052"/>
    </row>
    <row r="3053" spans="1:14" ht="14.4" x14ac:dyDescent="0.3">
      <c r="A3053" t="s">
        <v>19927</v>
      </c>
      <c r="B3053" t="s">
        <v>19928</v>
      </c>
      <c r="C3053" t="s">
        <v>19929</v>
      </c>
      <c r="D3053">
        <v>0</v>
      </c>
      <c r="E3053" t="s">
        <v>19930</v>
      </c>
      <c r="F3053" t="s">
        <v>5314</v>
      </c>
      <c r="G3053" t="s">
        <v>5033</v>
      </c>
      <c r="H3053" t="s">
        <v>19931</v>
      </c>
      <c r="I3053" t="s">
        <v>19932</v>
      </c>
      <c r="J3053" t="s">
        <v>52077</v>
      </c>
      <c r="L3053" t="s">
        <v>5036</v>
      </c>
      <c r="M3053" t="s">
        <v>75544</v>
      </c>
      <c r="N3053"/>
    </row>
    <row r="3054" spans="1:14" ht="14.4" x14ac:dyDescent="0.3">
      <c r="A3054" t="s">
        <v>19933</v>
      </c>
      <c r="B3054" t="s">
        <v>19934</v>
      </c>
      <c r="C3054" t="s">
        <v>19935</v>
      </c>
      <c r="D3054">
        <v>1562</v>
      </c>
      <c r="E3054" t="s">
        <v>6959</v>
      </c>
      <c r="F3054" t="s">
        <v>5427</v>
      </c>
      <c r="G3054" t="s">
        <v>5396</v>
      </c>
      <c r="H3054" t="s">
        <v>19936</v>
      </c>
      <c r="I3054" t="s">
        <v>19937</v>
      </c>
      <c r="J3054" t="s">
        <v>50597</v>
      </c>
      <c r="K3054" t="s">
        <v>19938</v>
      </c>
      <c r="L3054" t="s">
        <v>5531</v>
      </c>
      <c r="M3054" t="s">
        <v>75545</v>
      </c>
      <c r="N3054"/>
    </row>
    <row r="3055" spans="1:14" ht="14.4" x14ac:dyDescent="0.3">
      <c r="A3055" t="s">
        <v>19939</v>
      </c>
      <c r="B3055" t="s">
        <v>19940</v>
      </c>
      <c r="C3055" t="s">
        <v>19941</v>
      </c>
      <c r="D3055">
        <v>60</v>
      </c>
      <c r="E3055" t="s">
        <v>14</v>
      </c>
      <c r="F3055" t="s">
        <v>18385</v>
      </c>
      <c r="G3055" t="s">
        <v>5004</v>
      </c>
      <c r="H3055" t="s">
        <v>19942</v>
      </c>
      <c r="I3055" t="s">
        <v>19943</v>
      </c>
      <c r="J3055" t="s">
        <v>52078</v>
      </c>
      <c r="L3055" t="s">
        <v>4801</v>
      </c>
      <c r="M3055" t="s">
        <v>75546</v>
      </c>
      <c r="N3055"/>
    </row>
    <row r="3056" spans="1:14" ht="14.4" x14ac:dyDescent="0.3">
      <c r="A3056" t="s">
        <v>19944</v>
      </c>
      <c r="B3056" t="s">
        <v>19945</v>
      </c>
      <c r="C3056" t="s">
        <v>19946</v>
      </c>
      <c r="D3056">
        <v>103</v>
      </c>
      <c r="E3056" t="s">
        <v>19947</v>
      </c>
      <c r="F3056" t="s">
        <v>6135</v>
      </c>
      <c r="G3056" t="s">
        <v>6136</v>
      </c>
      <c r="H3056" t="s">
        <v>19948</v>
      </c>
      <c r="I3056" t="s">
        <v>19949</v>
      </c>
      <c r="J3056" t="s">
        <v>52079</v>
      </c>
      <c r="L3056" t="s">
        <v>10028</v>
      </c>
      <c r="M3056" t="s">
        <v>75547</v>
      </c>
      <c r="N3056"/>
    </row>
    <row r="3057" spans="1:14" ht="14.4" x14ac:dyDescent="0.3">
      <c r="A3057" t="s">
        <v>52080</v>
      </c>
      <c r="B3057" t="s">
        <v>52081</v>
      </c>
      <c r="C3057" t="s">
        <v>52082</v>
      </c>
      <c r="D3057">
        <v>462</v>
      </c>
      <c r="E3057" t="s">
        <v>52083</v>
      </c>
      <c r="F3057" t="s">
        <v>4835</v>
      </c>
      <c r="G3057" t="s">
        <v>567</v>
      </c>
      <c r="H3057" t="s">
        <v>52084</v>
      </c>
      <c r="I3057" t="s">
        <v>52085</v>
      </c>
      <c r="J3057" t="s">
        <v>52086</v>
      </c>
      <c r="L3057" t="s">
        <v>92372</v>
      </c>
      <c r="M3057" t="s">
        <v>75548</v>
      </c>
      <c r="N3057"/>
    </row>
    <row r="3058" spans="1:14" ht="14.4" x14ac:dyDescent="0.3">
      <c r="A3058" t="s">
        <v>19950</v>
      </c>
      <c r="B3058" t="s">
        <v>92444</v>
      </c>
      <c r="C3058" t="s">
        <v>19951</v>
      </c>
      <c r="D3058">
        <v>2</v>
      </c>
      <c r="E3058" t="s">
        <v>19952</v>
      </c>
      <c r="F3058" t="s">
        <v>5576</v>
      </c>
      <c r="G3058" t="s">
        <v>567</v>
      </c>
      <c r="H3058" t="s">
        <v>19953</v>
      </c>
      <c r="I3058" t="s">
        <v>4799</v>
      </c>
      <c r="J3058" t="s">
        <v>52087</v>
      </c>
      <c r="L3058" t="s">
        <v>4815</v>
      </c>
      <c r="M3058" t="s">
        <v>75549</v>
      </c>
      <c r="N3058"/>
    </row>
    <row r="3059" spans="1:14" ht="14.4" x14ac:dyDescent="0.3">
      <c r="A3059" t="s">
        <v>19954</v>
      </c>
      <c r="B3059" t="s">
        <v>58333</v>
      </c>
      <c r="C3059" t="s">
        <v>58334</v>
      </c>
      <c r="D3059">
        <v>2100</v>
      </c>
      <c r="E3059" t="s">
        <v>19002</v>
      </c>
      <c r="F3059" t="s">
        <v>5216</v>
      </c>
      <c r="G3059" t="s">
        <v>5187</v>
      </c>
      <c r="H3059" t="s">
        <v>19956</v>
      </c>
      <c r="I3059" t="s">
        <v>19957</v>
      </c>
      <c r="J3059" t="s">
        <v>100989</v>
      </c>
      <c r="L3059" t="s">
        <v>5191</v>
      </c>
      <c r="M3059" t="s">
        <v>75550</v>
      </c>
      <c r="N3059"/>
    </row>
    <row r="3060" spans="1:14" ht="14.4" x14ac:dyDescent="0.3">
      <c r="A3060" t="s">
        <v>19958</v>
      </c>
      <c r="B3060" t="s">
        <v>19959</v>
      </c>
      <c r="C3060" t="s">
        <v>19960</v>
      </c>
      <c r="D3060">
        <v>1575</v>
      </c>
      <c r="E3060" t="s">
        <v>14</v>
      </c>
      <c r="F3060" t="s">
        <v>5759</v>
      </c>
      <c r="G3060" t="s">
        <v>4851</v>
      </c>
      <c r="H3060" t="s">
        <v>19961</v>
      </c>
      <c r="I3060" t="s">
        <v>19962</v>
      </c>
      <c r="J3060" t="s">
        <v>52088</v>
      </c>
      <c r="L3060" t="s">
        <v>4940</v>
      </c>
      <c r="M3060" t="s">
        <v>75551</v>
      </c>
      <c r="N3060"/>
    </row>
    <row r="3061" spans="1:14" ht="14.4" x14ac:dyDescent="0.3">
      <c r="A3061" t="s">
        <v>19963</v>
      </c>
      <c r="B3061" t="s">
        <v>19964</v>
      </c>
      <c r="C3061" t="s">
        <v>19965</v>
      </c>
      <c r="D3061">
        <v>3270</v>
      </c>
      <c r="E3061" t="s">
        <v>14</v>
      </c>
      <c r="F3061" t="s">
        <v>5622</v>
      </c>
      <c r="G3061" t="s">
        <v>4915</v>
      </c>
      <c r="H3061" t="s">
        <v>19966</v>
      </c>
      <c r="I3061" t="s">
        <v>19967</v>
      </c>
      <c r="J3061" t="s">
        <v>52089</v>
      </c>
      <c r="L3061" t="s">
        <v>5488</v>
      </c>
      <c r="M3061" t="s">
        <v>75552</v>
      </c>
      <c r="N3061"/>
    </row>
    <row r="3062" spans="1:14" ht="14.4" x14ac:dyDescent="0.3">
      <c r="A3062" t="s">
        <v>19968</v>
      </c>
      <c r="B3062" t="s">
        <v>19969</v>
      </c>
      <c r="C3062" t="s">
        <v>19970</v>
      </c>
      <c r="D3062">
        <v>3036</v>
      </c>
      <c r="E3062" t="s">
        <v>14</v>
      </c>
      <c r="F3062" t="s">
        <v>6310</v>
      </c>
      <c r="G3062" t="s">
        <v>4851</v>
      </c>
      <c r="H3062" t="s">
        <v>19971</v>
      </c>
      <c r="I3062" t="s">
        <v>19972</v>
      </c>
      <c r="J3062" t="s">
        <v>52090</v>
      </c>
      <c r="L3062" t="s">
        <v>4946</v>
      </c>
      <c r="M3062" t="s">
        <v>75553</v>
      </c>
      <c r="N3062"/>
    </row>
    <row r="3063" spans="1:14" ht="14.4" x14ac:dyDescent="0.3">
      <c r="A3063" t="s">
        <v>19973</v>
      </c>
      <c r="B3063" t="s">
        <v>19974</v>
      </c>
      <c r="C3063" t="s">
        <v>19975</v>
      </c>
      <c r="D3063">
        <v>2194</v>
      </c>
      <c r="E3063" t="s">
        <v>14</v>
      </c>
      <c r="F3063" t="s">
        <v>19976</v>
      </c>
      <c r="G3063" t="s">
        <v>5271</v>
      </c>
      <c r="H3063" t="s">
        <v>19977</v>
      </c>
      <c r="I3063" t="s">
        <v>19978</v>
      </c>
      <c r="J3063" t="s">
        <v>52091</v>
      </c>
      <c r="L3063" t="s">
        <v>4801</v>
      </c>
      <c r="M3063" t="s">
        <v>75554</v>
      </c>
      <c r="N3063"/>
    </row>
    <row r="3064" spans="1:14" ht="14.4" x14ac:dyDescent="0.3">
      <c r="A3064" t="s">
        <v>19979</v>
      </c>
      <c r="B3064" t="s">
        <v>83368</v>
      </c>
      <c r="C3064" t="s">
        <v>83369</v>
      </c>
      <c r="D3064">
        <v>966</v>
      </c>
      <c r="E3064" t="s">
        <v>83370</v>
      </c>
      <c r="F3064" t="s">
        <v>5725</v>
      </c>
      <c r="G3064" t="s">
        <v>567</v>
      </c>
      <c r="H3064" t="s">
        <v>19980</v>
      </c>
      <c r="I3064" t="s">
        <v>19981</v>
      </c>
      <c r="J3064" t="s">
        <v>100496</v>
      </c>
      <c r="L3064" t="s">
        <v>5076</v>
      </c>
      <c r="M3064" t="s">
        <v>75555</v>
      </c>
      <c r="N3064"/>
    </row>
    <row r="3065" spans="1:14" ht="14.4" x14ac:dyDescent="0.3">
      <c r="A3065" t="s">
        <v>19982</v>
      </c>
      <c r="B3065" t="s">
        <v>19983</v>
      </c>
      <c r="C3065" t="s">
        <v>19984</v>
      </c>
      <c r="D3065">
        <v>0</v>
      </c>
      <c r="E3065" t="s">
        <v>14</v>
      </c>
      <c r="F3065" t="s">
        <v>7540</v>
      </c>
      <c r="G3065" t="s">
        <v>4881</v>
      </c>
      <c r="H3065" t="s">
        <v>19985</v>
      </c>
      <c r="I3065" t="s">
        <v>19986</v>
      </c>
      <c r="J3065" t="s">
        <v>52092</v>
      </c>
      <c r="K3065" t="s">
        <v>5044</v>
      </c>
      <c r="L3065" t="s">
        <v>4801</v>
      </c>
      <c r="M3065" t="s">
        <v>75556</v>
      </c>
      <c r="N3065"/>
    </row>
    <row r="3066" spans="1:14" ht="14.4" x14ac:dyDescent="0.3">
      <c r="A3066" t="s">
        <v>19987</v>
      </c>
      <c r="B3066" t="s">
        <v>19988</v>
      </c>
      <c r="C3066" t="s">
        <v>19989</v>
      </c>
      <c r="D3066">
        <v>398</v>
      </c>
      <c r="E3066" t="s">
        <v>14</v>
      </c>
      <c r="F3066" t="s">
        <v>19990</v>
      </c>
      <c r="G3066" t="s">
        <v>5396</v>
      </c>
      <c r="H3066" t="s">
        <v>19991</v>
      </c>
      <c r="I3066" t="s">
        <v>19992</v>
      </c>
      <c r="J3066" t="s">
        <v>52093</v>
      </c>
      <c r="L3066" t="s">
        <v>7992</v>
      </c>
      <c r="M3066" t="s">
        <v>75557</v>
      </c>
      <c r="N3066"/>
    </row>
    <row r="3067" spans="1:14" ht="14.4" x14ac:dyDescent="0.3">
      <c r="A3067" t="s">
        <v>19993</v>
      </c>
      <c r="B3067" t="s">
        <v>19994</v>
      </c>
      <c r="C3067" t="s">
        <v>19995</v>
      </c>
      <c r="D3067">
        <v>1255</v>
      </c>
      <c r="E3067" t="s">
        <v>19996</v>
      </c>
      <c r="F3067" t="s">
        <v>6421</v>
      </c>
      <c r="G3067" t="s">
        <v>567</v>
      </c>
      <c r="H3067" t="s">
        <v>19997</v>
      </c>
      <c r="I3067" t="s">
        <v>19998</v>
      </c>
      <c r="J3067" t="s">
        <v>52094</v>
      </c>
      <c r="K3067" t="s">
        <v>19999</v>
      </c>
      <c r="L3067" t="s">
        <v>4846</v>
      </c>
      <c r="M3067" t="s">
        <v>75558</v>
      </c>
      <c r="N3067"/>
    </row>
    <row r="3068" spans="1:14" ht="14.4" x14ac:dyDescent="0.3">
      <c r="A3068" t="s">
        <v>20000</v>
      </c>
      <c r="B3068" t="s">
        <v>20001</v>
      </c>
      <c r="C3068" t="s">
        <v>20002</v>
      </c>
      <c r="D3068">
        <v>431</v>
      </c>
      <c r="E3068" t="s">
        <v>14</v>
      </c>
      <c r="F3068" t="s">
        <v>19990</v>
      </c>
      <c r="G3068" t="s">
        <v>5396</v>
      </c>
      <c r="H3068" t="s">
        <v>20003</v>
      </c>
      <c r="I3068" t="s">
        <v>20004</v>
      </c>
      <c r="J3068" t="s">
        <v>52095</v>
      </c>
      <c r="L3068" t="s">
        <v>7992</v>
      </c>
      <c r="M3068" t="s">
        <v>75559</v>
      </c>
      <c r="N3068"/>
    </row>
    <row r="3069" spans="1:14" ht="14.4" x14ac:dyDescent="0.3">
      <c r="A3069" t="s">
        <v>20005</v>
      </c>
      <c r="B3069" t="s">
        <v>20006</v>
      </c>
      <c r="C3069" t="s">
        <v>20007</v>
      </c>
      <c r="D3069">
        <v>0</v>
      </c>
      <c r="E3069" t="s">
        <v>14</v>
      </c>
      <c r="F3069" t="s">
        <v>19990</v>
      </c>
      <c r="G3069" t="s">
        <v>5396</v>
      </c>
      <c r="H3069" t="s">
        <v>20008</v>
      </c>
      <c r="I3069" t="s">
        <v>20009</v>
      </c>
      <c r="J3069" t="s">
        <v>52096</v>
      </c>
      <c r="L3069" t="s">
        <v>7992</v>
      </c>
      <c r="M3069" t="s">
        <v>75560</v>
      </c>
      <c r="N3069"/>
    </row>
    <row r="3070" spans="1:14" ht="14.4" x14ac:dyDescent="0.3">
      <c r="A3070" t="s">
        <v>20010</v>
      </c>
      <c r="B3070" t="s">
        <v>20011</v>
      </c>
      <c r="C3070" t="s">
        <v>20012</v>
      </c>
      <c r="D3070">
        <v>27</v>
      </c>
      <c r="E3070" t="s">
        <v>14</v>
      </c>
      <c r="F3070" t="s">
        <v>16810</v>
      </c>
      <c r="G3070" t="s">
        <v>5033</v>
      </c>
      <c r="H3070" t="s">
        <v>20013</v>
      </c>
      <c r="I3070" t="s">
        <v>20014</v>
      </c>
      <c r="J3070" t="s">
        <v>83418</v>
      </c>
      <c r="K3070" t="s">
        <v>4799</v>
      </c>
      <c r="L3070" t="s">
        <v>5036</v>
      </c>
      <c r="M3070" t="s">
        <v>75561</v>
      </c>
      <c r="N3070"/>
    </row>
    <row r="3071" spans="1:14" ht="14.4" x14ac:dyDescent="0.3">
      <c r="A3071" t="s">
        <v>20015</v>
      </c>
      <c r="B3071" t="s">
        <v>20016</v>
      </c>
      <c r="C3071" t="s">
        <v>20017</v>
      </c>
      <c r="D3071">
        <v>1172</v>
      </c>
      <c r="E3071" t="s">
        <v>16517</v>
      </c>
      <c r="F3071" t="s">
        <v>7634</v>
      </c>
      <c r="G3071" t="s">
        <v>567</v>
      </c>
      <c r="H3071" t="s">
        <v>20018</v>
      </c>
      <c r="I3071" t="s">
        <v>20019</v>
      </c>
      <c r="J3071" t="s">
        <v>52097</v>
      </c>
      <c r="L3071" t="s">
        <v>4973</v>
      </c>
      <c r="M3071" t="s">
        <v>75562</v>
      </c>
      <c r="N3071"/>
    </row>
    <row r="3072" spans="1:14" ht="14.4" x14ac:dyDescent="0.3">
      <c r="A3072" t="s">
        <v>20020</v>
      </c>
      <c r="B3072" t="s">
        <v>20021</v>
      </c>
      <c r="C3072" t="s">
        <v>20022</v>
      </c>
      <c r="D3072">
        <v>7004</v>
      </c>
      <c r="E3072" t="s">
        <v>20023</v>
      </c>
      <c r="F3072" t="s">
        <v>4850</v>
      </c>
      <c r="G3072" t="s">
        <v>4851</v>
      </c>
      <c r="H3072" t="s">
        <v>20024</v>
      </c>
      <c r="I3072" t="s">
        <v>4799</v>
      </c>
      <c r="J3072" t="s">
        <v>52098</v>
      </c>
      <c r="L3072" t="s">
        <v>4801</v>
      </c>
      <c r="M3072" t="s">
        <v>75563</v>
      </c>
      <c r="N3072"/>
    </row>
    <row r="3073" spans="1:14" ht="14.4" x14ac:dyDescent="0.3">
      <c r="A3073" t="s">
        <v>20025</v>
      </c>
      <c r="B3073" t="s">
        <v>20026</v>
      </c>
      <c r="C3073" t="s">
        <v>20027</v>
      </c>
      <c r="D3073">
        <v>239</v>
      </c>
      <c r="E3073" t="s">
        <v>7466</v>
      </c>
      <c r="F3073" t="s">
        <v>5570</v>
      </c>
      <c r="G3073" t="s">
        <v>4827</v>
      </c>
      <c r="H3073" t="s">
        <v>20028</v>
      </c>
      <c r="I3073" t="s">
        <v>20029</v>
      </c>
      <c r="J3073" t="s">
        <v>52099</v>
      </c>
      <c r="K3073" t="s">
        <v>4799</v>
      </c>
      <c r="L3073" t="s">
        <v>4831</v>
      </c>
      <c r="M3073" t="s">
        <v>75564</v>
      </c>
      <c r="N3073"/>
    </row>
    <row r="3074" spans="1:14" ht="14.4" x14ac:dyDescent="0.3">
      <c r="A3074" t="s">
        <v>20030</v>
      </c>
      <c r="B3074" t="s">
        <v>20031</v>
      </c>
      <c r="C3074" t="s">
        <v>20032</v>
      </c>
      <c r="D3074">
        <v>489</v>
      </c>
      <c r="E3074" t="s">
        <v>14</v>
      </c>
      <c r="F3074" t="s">
        <v>12271</v>
      </c>
      <c r="G3074" t="s">
        <v>567</v>
      </c>
      <c r="H3074" t="s">
        <v>20033</v>
      </c>
      <c r="I3074" t="s">
        <v>20034</v>
      </c>
      <c r="J3074" t="s">
        <v>52100</v>
      </c>
      <c r="L3074" t="s">
        <v>4846</v>
      </c>
      <c r="M3074" t="s">
        <v>75565</v>
      </c>
      <c r="N3074"/>
    </row>
    <row r="3075" spans="1:14" ht="14.4" x14ac:dyDescent="0.3">
      <c r="A3075" t="s">
        <v>20035</v>
      </c>
      <c r="B3075" t="s">
        <v>20036</v>
      </c>
      <c r="C3075" t="s">
        <v>20037</v>
      </c>
      <c r="D3075">
        <v>6186</v>
      </c>
      <c r="E3075" t="s">
        <v>20038</v>
      </c>
      <c r="F3075" t="s">
        <v>5456</v>
      </c>
      <c r="G3075" t="s">
        <v>4885</v>
      </c>
      <c r="H3075" t="s">
        <v>20039</v>
      </c>
      <c r="I3075" t="s">
        <v>20040</v>
      </c>
      <c r="J3075" t="s">
        <v>52101</v>
      </c>
      <c r="K3075" t="s">
        <v>20041</v>
      </c>
      <c r="L3075" t="s">
        <v>4801</v>
      </c>
      <c r="M3075" t="s">
        <v>75566</v>
      </c>
      <c r="N3075"/>
    </row>
    <row r="3076" spans="1:14" ht="14.4" x14ac:dyDescent="0.3">
      <c r="A3076" t="s">
        <v>20042</v>
      </c>
      <c r="B3076" t="s">
        <v>20043</v>
      </c>
      <c r="C3076" t="s">
        <v>20044</v>
      </c>
      <c r="D3076">
        <v>192</v>
      </c>
      <c r="E3076" t="s">
        <v>15894</v>
      </c>
      <c r="F3076" t="s">
        <v>20045</v>
      </c>
      <c r="G3076" t="s">
        <v>7152</v>
      </c>
      <c r="H3076" t="s">
        <v>20046</v>
      </c>
      <c r="I3076" t="s">
        <v>20047</v>
      </c>
      <c r="J3076" t="s">
        <v>52102</v>
      </c>
      <c r="L3076" t="s">
        <v>4801</v>
      </c>
      <c r="M3076" t="s">
        <v>75567</v>
      </c>
      <c r="N3076"/>
    </row>
    <row r="3077" spans="1:14" ht="14.4" x14ac:dyDescent="0.3">
      <c r="A3077" t="s">
        <v>20048</v>
      </c>
      <c r="B3077" t="s">
        <v>20049</v>
      </c>
      <c r="C3077" t="s">
        <v>20050</v>
      </c>
      <c r="D3077">
        <v>0</v>
      </c>
      <c r="F3077" t="s">
        <v>6170</v>
      </c>
      <c r="G3077" t="s">
        <v>6171</v>
      </c>
      <c r="H3077" t="s">
        <v>20051</v>
      </c>
      <c r="I3077" t="s">
        <v>20052</v>
      </c>
      <c r="J3077" t="s">
        <v>52103</v>
      </c>
      <c r="K3077" t="s">
        <v>20053</v>
      </c>
      <c r="L3077" t="s">
        <v>4801</v>
      </c>
      <c r="M3077" t="s">
        <v>75568</v>
      </c>
      <c r="N3077"/>
    </row>
    <row r="3078" spans="1:14" ht="14.4" x14ac:dyDescent="0.3">
      <c r="A3078" t="s">
        <v>20054</v>
      </c>
      <c r="B3078" t="s">
        <v>20055</v>
      </c>
      <c r="C3078" t="s">
        <v>20056</v>
      </c>
      <c r="D3078">
        <v>240</v>
      </c>
      <c r="F3078" t="s">
        <v>8767</v>
      </c>
      <c r="G3078" t="s">
        <v>567</v>
      </c>
      <c r="H3078" t="s">
        <v>20057</v>
      </c>
      <c r="I3078" t="s">
        <v>20058</v>
      </c>
      <c r="J3078" t="s">
        <v>52104</v>
      </c>
      <c r="L3078" t="s">
        <v>4846</v>
      </c>
      <c r="M3078" t="s">
        <v>75569</v>
      </c>
      <c r="N3078"/>
    </row>
    <row r="3079" spans="1:14" ht="14.4" x14ac:dyDescent="0.3">
      <c r="A3079" t="s">
        <v>20059</v>
      </c>
      <c r="B3079" t="s">
        <v>20060</v>
      </c>
      <c r="C3079" t="s">
        <v>20061</v>
      </c>
      <c r="D3079">
        <v>78</v>
      </c>
      <c r="E3079" t="s">
        <v>37</v>
      </c>
      <c r="F3079" t="s">
        <v>5043</v>
      </c>
      <c r="G3079" t="s">
        <v>567</v>
      </c>
      <c r="H3079" t="s">
        <v>20062</v>
      </c>
      <c r="I3079" t="s">
        <v>20063</v>
      </c>
      <c r="J3079" t="s">
        <v>52105</v>
      </c>
      <c r="L3079" t="s">
        <v>5076</v>
      </c>
      <c r="M3079" t="s">
        <v>75570</v>
      </c>
      <c r="N3079"/>
    </row>
    <row r="3080" spans="1:14" ht="14.4" x14ac:dyDescent="0.3">
      <c r="A3080" t="s">
        <v>20064</v>
      </c>
      <c r="B3080" t="s">
        <v>20065</v>
      </c>
      <c r="C3080" t="s">
        <v>20066</v>
      </c>
      <c r="D3080">
        <v>470</v>
      </c>
      <c r="E3080" t="s">
        <v>14</v>
      </c>
      <c r="F3080" t="s">
        <v>20067</v>
      </c>
      <c r="G3080" t="s">
        <v>567</v>
      </c>
      <c r="H3080" t="s">
        <v>20068</v>
      </c>
      <c r="I3080" t="s">
        <v>20069</v>
      </c>
      <c r="J3080" t="s">
        <v>52106</v>
      </c>
      <c r="L3080" t="s">
        <v>4973</v>
      </c>
      <c r="M3080" t="s">
        <v>75571</v>
      </c>
      <c r="N3080"/>
    </row>
    <row r="3081" spans="1:14" ht="14.4" x14ac:dyDescent="0.3">
      <c r="A3081" t="s">
        <v>20070</v>
      </c>
      <c r="B3081" t="s">
        <v>20071</v>
      </c>
      <c r="C3081" t="s">
        <v>20072</v>
      </c>
      <c r="D3081">
        <v>408</v>
      </c>
      <c r="E3081" t="s">
        <v>20073</v>
      </c>
      <c r="F3081" t="s">
        <v>6421</v>
      </c>
      <c r="G3081" t="s">
        <v>567</v>
      </c>
      <c r="H3081" t="s">
        <v>20074</v>
      </c>
      <c r="I3081" t="s">
        <v>20075</v>
      </c>
      <c r="J3081" t="s">
        <v>52107</v>
      </c>
      <c r="L3081" t="s">
        <v>4801</v>
      </c>
      <c r="M3081" t="s">
        <v>75572</v>
      </c>
      <c r="N3081"/>
    </row>
    <row r="3082" spans="1:14" ht="14.4" x14ac:dyDescent="0.3">
      <c r="A3082" t="s">
        <v>20076</v>
      </c>
      <c r="B3082" t="s">
        <v>20077</v>
      </c>
      <c r="C3082" t="s">
        <v>35902</v>
      </c>
      <c r="D3082">
        <v>336</v>
      </c>
      <c r="E3082" t="s">
        <v>14</v>
      </c>
      <c r="F3082" t="s">
        <v>13014</v>
      </c>
      <c r="G3082" t="s">
        <v>567</v>
      </c>
      <c r="H3082" t="s">
        <v>20078</v>
      </c>
      <c r="I3082" t="s">
        <v>20079</v>
      </c>
      <c r="J3082" t="s">
        <v>52108</v>
      </c>
      <c r="K3082" t="s">
        <v>20080</v>
      </c>
      <c r="L3082" t="s">
        <v>4973</v>
      </c>
      <c r="M3082" t="s">
        <v>75573</v>
      </c>
      <c r="N3082"/>
    </row>
    <row r="3083" spans="1:14" ht="14.4" x14ac:dyDescent="0.3">
      <c r="A3083" t="s">
        <v>20081</v>
      </c>
      <c r="B3083" t="s">
        <v>20082</v>
      </c>
      <c r="C3083" t="s">
        <v>58335</v>
      </c>
      <c r="D3083">
        <v>560</v>
      </c>
      <c r="E3083" t="s">
        <v>14</v>
      </c>
      <c r="F3083" t="s">
        <v>17721</v>
      </c>
      <c r="G3083" t="s">
        <v>5680</v>
      </c>
      <c r="H3083" t="s">
        <v>20083</v>
      </c>
      <c r="I3083" t="s">
        <v>20084</v>
      </c>
      <c r="J3083" t="s">
        <v>52109</v>
      </c>
      <c r="L3083" t="s">
        <v>5683</v>
      </c>
      <c r="M3083" t="s">
        <v>75574</v>
      </c>
      <c r="N3083"/>
    </row>
    <row r="3084" spans="1:14" ht="14.4" x14ac:dyDescent="0.3">
      <c r="A3084" t="s">
        <v>20085</v>
      </c>
      <c r="B3084" t="s">
        <v>20086</v>
      </c>
      <c r="C3084" t="s">
        <v>20087</v>
      </c>
      <c r="D3084">
        <v>319</v>
      </c>
      <c r="E3084" t="s">
        <v>14</v>
      </c>
      <c r="F3084" t="s">
        <v>14022</v>
      </c>
      <c r="G3084" t="s">
        <v>5396</v>
      </c>
      <c r="H3084" t="s">
        <v>20088</v>
      </c>
      <c r="I3084" t="s">
        <v>20089</v>
      </c>
      <c r="J3084" t="s">
        <v>58336</v>
      </c>
      <c r="L3084" t="s">
        <v>5430</v>
      </c>
      <c r="M3084" t="s">
        <v>75575</v>
      </c>
      <c r="N3084"/>
    </row>
    <row r="3085" spans="1:14" ht="14.4" x14ac:dyDescent="0.3">
      <c r="A3085" t="s">
        <v>20090</v>
      </c>
      <c r="B3085" t="s">
        <v>20091</v>
      </c>
      <c r="C3085" t="s">
        <v>20092</v>
      </c>
      <c r="D3085">
        <v>1064</v>
      </c>
      <c r="F3085" t="s">
        <v>7926</v>
      </c>
      <c r="G3085" t="s">
        <v>567</v>
      </c>
      <c r="H3085" t="s">
        <v>20093</v>
      </c>
      <c r="I3085" t="s">
        <v>20094</v>
      </c>
      <c r="J3085" t="s">
        <v>52110</v>
      </c>
      <c r="L3085" t="s">
        <v>4846</v>
      </c>
      <c r="M3085" t="s">
        <v>75576</v>
      </c>
      <c r="N3085"/>
    </row>
    <row r="3086" spans="1:14" ht="14.4" x14ac:dyDescent="0.3">
      <c r="A3086" t="s">
        <v>105374</v>
      </c>
      <c r="B3086" t="s">
        <v>105375</v>
      </c>
      <c r="C3086" t="s">
        <v>105376</v>
      </c>
      <c r="D3086">
        <v>163</v>
      </c>
      <c r="E3086" t="s">
        <v>100979</v>
      </c>
      <c r="F3086" t="s">
        <v>9226</v>
      </c>
      <c r="G3086" t="s">
        <v>567</v>
      </c>
      <c r="H3086" t="s">
        <v>105377</v>
      </c>
      <c r="I3086" t="s">
        <v>105379</v>
      </c>
      <c r="J3086" t="s">
        <v>105380</v>
      </c>
      <c r="L3086" t="s">
        <v>5076</v>
      </c>
      <c r="M3086" t="s">
        <v>105378</v>
      </c>
      <c r="N3086"/>
    </row>
    <row r="3087" spans="1:14" ht="14.4" x14ac:dyDescent="0.3">
      <c r="A3087" t="s">
        <v>20095</v>
      </c>
      <c r="B3087" t="s">
        <v>20096</v>
      </c>
      <c r="C3087" t="s">
        <v>20097</v>
      </c>
      <c r="D3087">
        <v>190</v>
      </c>
      <c r="E3087" t="s">
        <v>20098</v>
      </c>
      <c r="F3087" t="s">
        <v>7739</v>
      </c>
      <c r="G3087" t="s">
        <v>5033</v>
      </c>
      <c r="H3087" t="s">
        <v>20099</v>
      </c>
      <c r="I3087" t="s">
        <v>20100</v>
      </c>
      <c r="J3087" t="s">
        <v>52112</v>
      </c>
      <c r="K3087" t="s">
        <v>5714</v>
      </c>
      <c r="L3087" t="s">
        <v>5036</v>
      </c>
      <c r="M3087" t="s">
        <v>75577</v>
      </c>
      <c r="N3087"/>
    </row>
    <row r="3088" spans="1:14" ht="14.4" x14ac:dyDescent="0.3">
      <c r="A3088" t="s">
        <v>20101</v>
      </c>
      <c r="B3088" t="s">
        <v>20102</v>
      </c>
      <c r="C3088" t="s">
        <v>11647</v>
      </c>
      <c r="D3088">
        <v>186</v>
      </c>
      <c r="E3088" t="s">
        <v>6048</v>
      </c>
      <c r="F3088" t="s">
        <v>5395</v>
      </c>
      <c r="G3088" t="s">
        <v>5396</v>
      </c>
      <c r="H3088" t="s">
        <v>20103</v>
      </c>
      <c r="I3088" t="s">
        <v>20104</v>
      </c>
      <c r="J3088" t="s">
        <v>52113</v>
      </c>
      <c r="L3088" t="s">
        <v>5531</v>
      </c>
      <c r="M3088" t="s">
        <v>75578</v>
      </c>
      <c r="N3088"/>
    </row>
    <row r="3089" spans="1:14" ht="14.4" x14ac:dyDescent="0.3">
      <c r="A3089" t="s">
        <v>20105</v>
      </c>
      <c r="B3089" t="s">
        <v>61703</v>
      </c>
      <c r="C3089" t="s">
        <v>20106</v>
      </c>
      <c r="D3089">
        <v>699</v>
      </c>
      <c r="E3089" t="s">
        <v>20107</v>
      </c>
      <c r="F3089" t="s">
        <v>7002</v>
      </c>
      <c r="G3089" t="s">
        <v>5004</v>
      </c>
      <c r="H3089" t="s">
        <v>20108</v>
      </c>
      <c r="I3089" t="s">
        <v>20109</v>
      </c>
      <c r="J3089" t="s">
        <v>52114</v>
      </c>
      <c r="K3089" t="s">
        <v>4799</v>
      </c>
      <c r="L3089" t="s">
        <v>4801</v>
      </c>
      <c r="M3089" t="s">
        <v>75579</v>
      </c>
      <c r="N3089"/>
    </row>
    <row r="3090" spans="1:14" ht="14.4" x14ac:dyDescent="0.3">
      <c r="A3090" t="s">
        <v>52115</v>
      </c>
      <c r="B3090" t="s">
        <v>52116</v>
      </c>
      <c r="C3090" t="s">
        <v>52117</v>
      </c>
      <c r="D3090">
        <v>1165</v>
      </c>
      <c r="E3090" t="s">
        <v>52042</v>
      </c>
      <c r="F3090" t="s">
        <v>4835</v>
      </c>
      <c r="G3090" t="s">
        <v>567</v>
      </c>
      <c r="H3090" t="s">
        <v>52118</v>
      </c>
      <c r="I3090" t="s">
        <v>52119</v>
      </c>
      <c r="J3090" t="s">
        <v>52120</v>
      </c>
      <c r="K3090" t="s">
        <v>93335</v>
      </c>
      <c r="L3090" t="s">
        <v>4801</v>
      </c>
      <c r="M3090" t="s">
        <v>75580</v>
      </c>
      <c r="N3090"/>
    </row>
    <row r="3091" spans="1:14" ht="14.4" x14ac:dyDescent="0.3">
      <c r="A3091" t="s">
        <v>20110</v>
      </c>
      <c r="B3091" t="s">
        <v>20111</v>
      </c>
      <c r="C3091" t="s">
        <v>20112</v>
      </c>
      <c r="D3091">
        <v>1200</v>
      </c>
      <c r="E3091" t="s">
        <v>6754</v>
      </c>
      <c r="F3091" t="s">
        <v>5082</v>
      </c>
      <c r="G3091" t="s">
        <v>4827</v>
      </c>
      <c r="H3091" t="s">
        <v>20113</v>
      </c>
      <c r="I3091" t="s">
        <v>20114</v>
      </c>
      <c r="J3091" t="s">
        <v>52121</v>
      </c>
      <c r="L3091" t="s">
        <v>4831</v>
      </c>
      <c r="M3091" t="s">
        <v>75581</v>
      </c>
      <c r="N3091"/>
    </row>
    <row r="3092" spans="1:14" ht="14.4" x14ac:dyDescent="0.3">
      <c r="A3092" t="s">
        <v>20115</v>
      </c>
      <c r="B3092" t="s">
        <v>98501</v>
      </c>
      <c r="C3092" t="s">
        <v>20116</v>
      </c>
      <c r="D3092">
        <v>460</v>
      </c>
      <c r="E3092" t="s">
        <v>14</v>
      </c>
      <c r="F3092" t="s">
        <v>6492</v>
      </c>
      <c r="G3092" t="s">
        <v>567</v>
      </c>
      <c r="H3092" t="s">
        <v>20117</v>
      </c>
      <c r="I3092" t="s">
        <v>4799</v>
      </c>
      <c r="J3092" t="s">
        <v>52122</v>
      </c>
      <c r="L3092" t="s">
        <v>4815</v>
      </c>
      <c r="M3092" t="s">
        <v>75582</v>
      </c>
      <c r="N3092"/>
    </row>
    <row r="3093" spans="1:14" ht="14.4" x14ac:dyDescent="0.3">
      <c r="A3093" t="s">
        <v>20118</v>
      </c>
      <c r="B3093" t="s">
        <v>20119</v>
      </c>
      <c r="C3093" t="s">
        <v>20120</v>
      </c>
      <c r="D3093">
        <v>454</v>
      </c>
      <c r="E3093" t="s">
        <v>14</v>
      </c>
      <c r="F3093" t="s">
        <v>20121</v>
      </c>
      <c r="G3093" t="s">
        <v>4806</v>
      </c>
      <c r="H3093" t="s">
        <v>20122</v>
      </c>
      <c r="I3093" t="s">
        <v>20123</v>
      </c>
      <c r="L3093" t="s">
        <v>4801</v>
      </c>
      <c r="M3093" t="s">
        <v>75583</v>
      </c>
      <c r="N3093"/>
    </row>
    <row r="3094" spans="1:14" ht="14.4" x14ac:dyDescent="0.3">
      <c r="A3094" t="s">
        <v>20124</v>
      </c>
      <c r="B3094" t="s">
        <v>20125</v>
      </c>
      <c r="C3094" t="s">
        <v>20126</v>
      </c>
      <c r="D3094">
        <v>645</v>
      </c>
      <c r="E3094" t="s">
        <v>14</v>
      </c>
      <c r="F3094" t="s">
        <v>20127</v>
      </c>
      <c r="G3094" t="s">
        <v>567</v>
      </c>
      <c r="H3094" t="s">
        <v>20128</v>
      </c>
      <c r="I3094" t="s">
        <v>20129</v>
      </c>
      <c r="J3094" t="s">
        <v>52123</v>
      </c>
      <c r="K3094" t="s">
        <v>4799</v>
      </c>
      <c r="L3094" t="s">
        <v>4846</v>
      </c>
      <c r="M3094" t="s">
        <v>75584</v>
      </c>
      <c r="N3094"/>
    </row>
    <row r="3095" spans="1:14" ht="14.4" x14ac:dyDescent="0.3">
      <c r="A3095" t="s">
        <v>20130</v>
      </c>
      <c r="B3095" t="s">
        <v>83411</v>
      </c>
      <c r="C3095" t="s">
        <v>20131</v>
      </c>
      <c r="D3095">
        <v>546</v>
      </c>
      <c r="E3095" t="s">
        <v>14</v>
      </c>
      <c r="F3095" t="s">
        <v>8347</v>
      </c>
      <c r="G3095" t="s">
        <v>4806</v>
      </c>
      <c r="H3095" t="s">
        <v>20132</v>
      </c>
      <c r="I3095" t="s">
        <v>20133</v>
      </c>
      <c r="J3095" t="s">
        <v>52124</v>
      </c>
      <c r="K3095" t="s">
        <v>100554</v>
      </c>
      <c r="L3095" t="s">
        <v>4808</v>
      </c>
      <c r="M3095" t="s">
        <v>75585</v>
      </c>
      <c r="N3095"/>
    </row>
    <row r="3096" spans="1:14" ht="14.4" x14ac:dyDescent="0.3">
      <c r="A3096" t="s">
        <v>20134</v>
      </c>
      <c r="B3096" t="s">
        <v>20135</v>
      </c>
      <c r="C3096" t="s">
        <v>20136</v>
      </c>
      <c r="D3096">
        <v>50</v>
      </c>
      <c r="E3096" t="s">
        <v>20137</v>
      </c>
      <c r="F3096" t="s">
        <v>20138</v>
      </c>
      <c r="G3096" t="s">
        <v>4952</v>
      </c>
      <c r="H3096" t="s">
        <v>20139</v>
      </c>
      <c r="I3096" t="s">
        <v>20140</v>
      </c>
      <c r="J3096" t="s">
        <v>52125</v>
      </c>
      <c r="L3096" t="s">
        <v>4956</v>
      </c>
      <c r="M3096" t="s">
        <v>75586</v>
      </c>
      <c r="N3096"/>
    </row>
    <row r="3097" spans="1:14" ht="14.4" x14ac:dyDescent="0.3">
      <c r="A3097" t="s">
        <v>20141</v>
      </c>
      <c r="B3097" t="s">
        <v>20142</v>
      </c>
      <c r="C3097" t="s">
        <v>20143</v>
      </c>
      <c r="D3097">
        <v>356</v>
      </c>
      <c r="E3097" t="s">
        <v>20144</v>
      </c>
      <c r="F3097" t="s">
        <v>5263</v>
      </c>
      <c r="G3097" t="s">
        <v>4874</v>
      </c>
      <c r="H3097" t="s">
        <v>20145</v>
      </c>
      <c r="I3097" t="s">
        <v>4799</v>
      </c>
      <c r="J3097" s="3" t="s">
        <v>52126</v>
      </c>
      <c r="K3097" t="s">
        <v>20146</v>
      </c>
      <c r="L3097" t="s">
        <v>4963</v>
      </c>
      <c r="M3097" t="s">
        <v>75587</v>
      </c>
      <c r="N3097"/>
    </row>
    <row r="3098" spans="1:14" ht="14.4" x14ac:dyDescent="0.3">
      <c r="A3098" t="s">
        <v>20148</v>
      </c>
      <c r="B3098" t="s">
        <v>20149</v>
      </c>
      <c r="C3098" t="s">
        <v>20150</v>
      </c>
      <c r="D3098">
        <v>89</v>
      </c>
      <c r="F3098" t="s">
        <v>5263</v>
      </c>
      <c r="G3098" t="s">
        <v>4874</v>
      </c>
      <c r="H3098" t="s">
        <v>20151</v>
      </c>
      <c r="I3098" t="s">
        <v>4799</v>
      </c>
      <c r="J3098" t="s">
        <v>52127</v>
      </c>
      <c r="L3098" t="s">
        <v>4963</v>
      </c>
      <c r="M3098" t="s">
        <v>75588</v>
      </c>
      <c r="N3098"/>
    </row>
    <row r="3099" spans="1:14" ht="14.4" x14ac:dyDescent="0.3">
      <c r="A3099" t="s">
        <v>20152</v>
      </c>
      <c r="B3099" t="s">
        <v>20153</v>
      </c>
      <c r="C3099" t="s">
        <v>20154</v>
      </c>
      <c r="D3099">
        <v>31</v>
      </c>
      <c r="E3099" t="s">
        <v>20155</v>
      </c>
      <c r="F3099" t="s">
        <v>20156</v>
      </c>
      <c r="G3099" t="s">
        <v>4995</v>
      </c>
      <c r="H3099" t="s">
        <v>20157</v>
      </c>
      <c r="I3099" t="s">
        <v>20158</v>
      </c>
      <c r="J3099" t="s">
        <v>52128</v>
      </c>
      <c r="L3099" t="s">
        <v>4998</v>
      </c>
      <c r="M3099" t="s">
        <v>75589</v>
      </c>
      <c r="N3099"/>
    </row>
    <row r="3100" spans="1:14" ht="14.4" x14ac:dyDescent="0.3">
      <c r="A3100" t="s">
        <v>20159</v>
      </c>
      <c r="B3100" t="s">
        <v>20160</v>
      </c>
      <c r="C3100" t="s">
        <v>20161</v>
      </c>
      <c r="D3100">
        <v>1180</v>
      </c>
      <c r="E3100" t="s">
        <v>7276</v>
      </c>
      <c r="F3100" t="s">
        <v>4923</v>
      </c>
      <c r="G3100" t="s">
        <v>4915</v>
      </c>
      <c r="H3100" t="s">
        <v>20162</v>
      </c>
      <c r="I3100" t="s">
        <v>20163</v>
      </c>
      <c r="J3100" t="s">
        <v>58337</v>
      </c>
      <c r="L3100" t="s">
        <v>4918</v>
      </c>
      <c r="M3100" t="s">
        <v>75590</v>
      </c>
      <c r="N3100"/>
    </row>
    <row r="3101" spans="1:14" ht="14.4" x14ac:dyDescent="0.3">
      <c r="A3101" t="s">
        <v>20164</v>
      </c>
      <c r="B3101" t="s">
        <v>89685</v>
      </c>
      <c r="C3101" t="s">
        <v>20165</v>
      </c>
      <c r="D3101">
        <v>100</v>
      </c>
      <c r="E3101" t="s">
        <v>20166</v>
      </c>
      <c r="F3101" t="s">
        <v>6170</v>
      </c>
      <c r="G3101" t="s">
        <v>6171</v>
      </c>
      <c r="H3101" t="s">
        <v>20167</v>
      </c>
      <c r="I3101" t="s">
        <v>20168</v>
      </c>
      <c r="J3101" t="s">
        <v>52129</v>
      </c>
      <c r="K3101" t="s">
        <v>4799</v>
      </c>
      <c r="L3101" t="s">
        <v>4801</v>
      </c>
      <c r="M3101" t="s">
        <v>75591</v>
      </c>
      <c r="N3101"/>
    </row>
    <row r="3102" spans="1:14" ht="14.4" x14ac:dyDescent="0.3">
      <c r="A3102" t="s">
        <v>20169</v>
      </c>
      <c r="B3102" t="s">
        <v>20170</v>
      </c>
      <c r="C3102" t="s">
        <v>20171</v>
      </c>
      <c r="D3102">
        <v>1329</v>
      </c>
      <c r="E3102" t="s">
        <v>14</v>
      </c>
      <c r="F3102" t="s">
        <v>4843</v>
      </c>
      <c r="G3102" t="s">
        <v>567</v>
      </c>
      <c r="H3102" t="s">
        <v>20172</v>
      </c>
      <c r="I3102" t="s">
        <v>20173</v>
      </c>
      <c r="J3102" t="s">
        <v>52130</v>
      </c>
      <c r="L3102" t="s">
        <v>4846</v>
      </c>
      <c r="M3102" t="s">
        <v>75592</v>
      </c>
      <c r="N3102"/>
    </row>
    <row r="3103" spans="1:14" ht="14.4" x14ac:dyDescent="0.3">
      <c r="A3103" t="s">
        <v>20174</v>
      </c>
      <c r="B3103" t="s">
        <v>20175</v>
      </c>
      <c r="C3103" t="s">
        <v>20176</v>
      </c>
      <c r="D3103">
        <v>0</v>
      </c>
      <c r="E3103" t="s">
        <v>20177</v>
      </c>
      <c r="F3103" t="s">
        <v>5336</v>
      </c>
      <c r="G3103" t="s">
        <v>4952</v>
      </c>
      <c r="H3103" t="s">
        <v>20178</v>
      </c>
      <c r="I3103" t="s">
        <v>20179</v>
      </c>
      <c r="J3103" t="s">
        <v>52131</v>
      </c>
      <c r="K3103" t="s">
        <v>8433</v>
      </c>
      <c r="L3103" t="s">
        <v>4956</v>
      </c>
      <c r="M3103" t="s">
        <v>75593</v>
      </c>
      <c r="N3103"/>
    </row>
    <row r="3104" spans="1:14" ht="14.4" x14ac:dyDescent="0.3">
      <c r="A3104" t="s">
        <v>20181</v>
      </c>
      <c r="B3104" t="s">
        <v>20182</v>
      </c>
      <c r="C3104" t="s">
        <v>20183</v>
      </c>
      <c r="D3104">
        <v>0</v>
      </c>
      <c r="E3104" t="s">
        <v>20184</v>
      </c>
      <c r="F3104" t="s">
        <v>8515</v>
      </c>
      <c r="G3104" t="s">
        <v>5396</v>
      </c>
      <c r="H3104" t="s">
        <v>20185</v>
      </c>
      <c r="I3104" t="s">
        <v>20186</v>
      </c>
      <c r="J3104" t="s">
        <v>52132</v>
      </c>
      <c r="L3104" t="s">
        <v>5531</v>
      </c>
      <c r="M3104" t="s">
        <v>75594</v>
      </c>
      <c r="N3104"/>
    </row>
    <row r="3105" spans="1:14" ht="14.4" x14ac:dyDescent="0.3">
      <c r="A3105" t="s">
        <v>20187</v>
      </c>
      <c r="B3105" t="s">
        <v>20188</v>
      </c>
      <c r="C3105" t="s">
        <v>12100</v>
      </c>
      <c r="D3105">
        <v>1349</v>
      </c>
      <c r="E3105" t="s">
        <v>20189</v>
      </c>
      <c r="F3105" t="s">
        <v>8458</v>
      </c>
      <c r="G3105" t="s">
        <v>567</v>
      </c>
      <c r="H3105" t="s">
        <v>20190</v>
      </c>
      <c r="I3105" t="s">
        <v>20191</v>
      </c>
      <c r="J3105" t="s">
        <v>52133</v>
      </c>
      <c r="L3105" t="s">
        <v>4973</v>
      </c>
      <c r="M3105" t="s">
        <v>75595</v>
      </c>
      <c r="N3105"/>
    </row>
    <row r="3106" spans="1:14" ht="14.4" x14ac:dyDescent="0.3">
      <c r="A3106" t="s">
        <v>20192</v>
      </c>
      <c r="B3106" t="s">
        <v>20193</v>
      </c>
      <c r="C3106" t="s">
        <v>20194</v>
      </c>
      <c r="D3106">
        <v>973</v>
      </c>
      <c r="E3106" t="s">
        <v>14</v>
      </c>
      <c r="F3106" t="s">
        <v>10163</v>
      </c>
      <c r="G3106" t="s">
        <v>4806</v>
      </c>
      <c r="H3106" t="s">
        <v>20195</v>
      </c>
      <c r="I3106" t="s">
        <v>20196</v>
      </c>
      <c r="J3106" t="s">
        <v>52134</v>
      </c>
      <c r="L3106" t="s">
        <v>6100</v>
      </c>
      <c r="M3106" t="s">
        <v>75596</v>
      </c>
      <c r="N3106"/>
    </row>
    <row r="3107" spans="1:14" ht="14.4" x14ac:dyDescent="0.3">
      <c r="A3107" t="s">
        <v>20197</v>
      </c>
      <c r="B3107" t="s">
        <v>70988</v>
      </c>
      <c r="C3107" t="s">
        <v>20198</v>
      </c>
      <c r="D3107">
        <v>4477</v>
      </c>
      <c r="E3107" t="s">
        <v>7105</v>
      </c>
      <c r="F3107" t="s">
        <v>7026</v>
      </c>
      <c r="G3107" t="s">
        <v>7027</v>
      </c>
      <c r="H3107" t="s">
        <v>20199</v>
      </c>
      <c r="I3107" t="s">
        <v>20200</v>
      </c>
      <c r="J3107" t="s">
        <v>83825</v>
      </c>
      <c r="L3107" t="s">
        <v>7170</v>
      </c>
      <c r="M3107" t="s">
        <v>75597</v>
      </c>
      <c r="N3107"/>
    </row>
    <row r="3108" spans="1:14" ht="14.4" x14ac:dyDescent="0.3">
      <c r="A3108" t="s">
        <v>20201</v>
      </c>
      <c r="B3108" t="s">
        <v>20202</v>
      </c>
      <c r="C3108" t="s">
        <v>20203</v>
      </c>
      <c r="D3108">
        <v>160</v>
      </c>
      <c r="E3108" t="s">
        <v>5410</v>
      </c>
      <c r="F3108" t="s">
        <v>5299</v>
      </c>
      <c r="G3108" t="s">
        <v>567</v>
      </c>
      <c r="H3108" t="s">
        <v>20204</v>
      </c>
      <c r="I3108" t="s">
        <v>20205</v>
      </c>
      <c r="J3108" t="s">
        <v>52135</v>
      </c>
      <c r="L3108" t="s">
        <v>4846</v>
      </c>
      <c r="M3108" t="s">
        <v>75598</v>
      </c>
      <c r="N3108"/>
    </row>
    <row r="3109" spans="1:14" ht="14.4" x14ac:dyDescent="0.3">
      <c r="A3109" t="s">
        <v>20206</v>
      </c>
      <c r="B3109" t="s">
        <v>20207</v>
      </c>
      <c r="C3109" t="s">
        <v>20208</v>
      </c>
      <c r="D3109">
        <v>1615</v>
      </c>
      <c r="E3109" t="s">
        <v>5651</v>
      </c>
      <c r="F3109" t="s">
        <v>20209</v>
      </c>
      <c r="G3109" t="s">
        <v>6171</v>
      </c>
      <c r="H3109" t="s">
        <v>20210</v>
      </c>
      <c r="I3109" t="s">
        <v>20211</v>
      </c>
      <c r="J3109" t="s">
        <v>52136</v>
      </c>
      <c r="K3109" t="s">
        <v>20212</v>
      </c>
      <c r="L3109" t="s">
        <v>4801</v>
      </c>
      <c r="M3109" t="s">
        <v>75599</v>
      </c>
      <c r="N3109"/>
    </row>
    <row r="3110" spans="1:14" ht="14.4" x14ac:dyDescent="0.3">
      <c r="A3110" t="s">
        <v>20213</v>
      </c>
      <c r="B3110" t="s">
        <v>20214</v>
      </c>
      <c r="C3110" t="s">
        <v>20215</v>
      </c>
      <c r="D3110">
        <v>66</v>
      </c>
      <c r="E3110" t="s">
        <v>14</v>
      </c>
      <c r="F3110" t="s">
        <v>4988</v>
      </c>
      <c r="G3110" t="s">
        <v>4851</v>
      </c>
      <c r="H3110" t="s">
        <v>20216</v>
      </c>
      <c r="I3110" t="s">
        <v>20217</v>
      </c>
      <c r="J3110" t="s">
        <v>52137</v>
      </c>
      <c r="K3110" t="s">
        <v>100711</v>
      </c>
      <c r="L3110" t="s">
        <v>4946</v>
      </c>
      <c r="M3110" t="s">
        <v>75600</v>
      </c>
      <c r="N3110"/>
    </row>
    <row r="3111" spans="1:14" ht="14.4" x14ac:dyDescent="0.3">
      <c r="A3111" t="s">
        <v>20218</v>
      </c>
      <c r="B3111" t="s">
        <v>20219</v>
      </c>
      <c r="C3111" t="s">
        <v>20220</v>
      </c>
      <c r="D3111">
        <v>3326</v>
      </c>
      <c r="E3111" t="s">
        <v>14</v>
      </c>
      <c r="F3111" t="s">
        <v>5659</v>
      </c>
      <c r="G3111" t="s">
        <v>4858</v>
      </c>
      <c r="H3111" t="s">
        <v>20221</v>
      </c>
      <c r="I3111" t="s">
        <v>20222</v>
      </c>
      <c r="J3111" t="s">
        <v>52138</v>
      </c>
      <c r="K3111" t="s">
        <v>20223</v>
      </c>
      <c r="L3111" t="s">
        <v>4862</v>
      </c>
      <c r="M3111" t="s">
        <v>75601</v>
      </c>
      <c r="N3111"/>
    </row>
    <row r="3112" spans="1:14" ht="14.4" x14ac:dyDescent="0.3">
      <c r="A3112" t="s">
        <v>20224</v>
      </c>
      <c r="B3112" t="s">
        <v>20225</v>
      </c>
      <c r="C3112" t="s">
        <v>20226</v>
      </c>
      <c r="D3112">
        <v>4575</v>
      </c>
      <c r="E3112" t="s">
        <v>20227</v>
      </c>
      <c r="F3112" t="s">
        <v>5003</v>
      </c>
      <c r="G3112" t="s">
        <v>5004</v>
      </c>
      <c r="H3112" t="s">
        <v>20228</v>
      </c>
      <c r="I3112" t="s">
        <v>20229</v>
      </c>
      <c r="J3112" t="s">
        <v>52139</v>
      </c>
      <c r="L3112" t="s">
        <v>5007</v>
      </c>
      <c r="M3112" t="s">
        <v>75602</v>
      </c>
      <c r="N3112"/>
    </row>
    <row r="3113" spans="1:14" ht="14.4" x14ac:dyDescent="0.3">
      <c r="A3113" t="s">
        <v>20230</v>
      </c>
      <c r="B3113" t="s">
        <v>20231</v>
      </c>
      <c r="C3113" t="s">
        <v>20232</v>
      </c>
      <c r="D3113">
        <v>2</v>
      </c>
      <c r="E3113" t="s">
        <v>7387</v>
      </c>
      <c r="F3113" t="s">
        <v>5270</v>
      </c>
      <c r="G3113" t="s">
        <v>5271</v>
      </c>
      <c r="H3113" t="s">
        <v>20233</v>
      </c>
      <c r="I3113" t="s">
        <v>20234</v>
      </c>
      <c r="J3113" t="s">
        <v>52140</v>
      </c>
      <c r="L3113" t="s">
        <v>4801</v>
      </c>
      <c r="M3113" t="s">
        <v>75603</v>
      </c>
      <c r="N3113"/>
    </row>
    <row r="3114" spans="1:14" ht="14.4" x14ac:dyDescent="0.3">
      <c r="A3114" t="s">
        <v>20235</v>
      </c>
      <c r="B3114" t="s">
        <v>20236</v>
      </c>
      <c r="C3114" t="s">
        <v>48160</v>
      </c>
      <c r="D3114">
        <v>22</v>
      </c>
      <c r="E3114" t="s">
        <v>20237</v>
      </c>
      <c r="F3114" t="s">
        <v>5336</v>
      </c>
      <c r="G3114" t="s">
        <v>4952</v>
      </c>
      <c r="H3114" t="s">
        <v>20238</v>
      </c>
      <c r="I3114" t="s">
        <v>4799</v>
      </c>
      <c r="J3114" t="s">
        <v>52141</v>
      </c>
      <c r="L3114" t="s">
        <v>4801</v>
      </c>
      <c r="M3114" t="s">
        <v>75604</v>
      </c>
      <c r="N3114"/>
    </row>
    <row r="3115" spans="1:14" ht="14.4" x14ac:dyDescent="0.3">
      <c r="A3115" t="s">
        <v>20239</v>
      </c>
      <c r="B3115" t="s">
        <v>20240</v>
      </c>
      <c r="C3115" t="s">
        <v>100945</v>
      </c>
      <c r="D3115">
        <v>4567</v>
      </c>
      <c r="E3115" t="s">
        <v>29034</v>
      </c>
      <c r="F3115" t="s">
        <v>13495</v>
      </c>
      <c r="G3115" t="s">
        <v>4851</v>
      </c>
      <c r="H3115" t="s">
        <v>20241</v>
      </c>
      <c r="I3115" t="s">
        <v>4799</v>
      </c>
      <c r="J3115" t="s">
        <v>52142</v>
      </c>
      <c r="K3115" t="s">
        <v>20242</v>
      </c>
      <c r="L3115" t="s">
        <v>4801</v>
      </c>
      <c r="M3115" t="s">
        <v>75605</v>
      </c>
      <c r="N3115"/>
    </row>
    <row r="3116" spans="1:14" ht="14.4" x14ac:dyDescent="0.3">
      <c r="A3116" t="s">
        <v>20243</v>
      </c>
      <c r="B3116" t="s">
        <v>58338</v>
      </c>
      <c r="C3116" t="s">
        <v>58339</v>
      </c>
      <c r="D3116">
        <v>353</v>
      </c>
      <c r="E3116" t="s">
        <v>14</v>
      </c>
      <c r="F3116" t="s">
        <v>20244</v>
      </c>
      <c r="G3116" t="s">
        <v>7027</v>
      </c>
      <c r="H3116" t="s">
        <v>20245</v>
      </c>
      <c r="I3116" t="s">
        <v>20246</v>
      </c>
      <c r="J3116" t="s">
        <v>52143</v>
      </c>
      <c r="L3116" t="s">
        <v>7030</v>
      </c>
      <c r="M3116" t="s">
        <v>75606</v>
      </c>
      <c r="N3116"/>
    </row>
    <row r="3117" spans="1:14" ht="14.4" x14ac:dyDescent="0.3">
      <c r="A3117" t="s">
        <v>20247</v>
      </c>
      <c r="B3117" t="s">
        <v>20248</v>
      </c>
      <c r="C3117" t="s">
        <v>20249</v>
      </c>
      <c r="D3117">
        <v>621</v>
      </c>
      <c r="E3117" t="s">
        <v>20250</v>
      </c>
      <c r="F3117" t="s">
        <v>8347</v>
      </c>
      <c r="G3117" t="s">
        <v>4806</v>
      </c>
      <c r="H3117" t="s">
        <v>20251</v>
      </c>
      <c r="I3117" t="s">
        <v>20252</v>
      </c>
      <c r="J3117" t="s">
        <v>52144</v>
      </c>
      <c r="K3117" t="s">
        <v>20253</v>
      </c>
      <c r="L3117" t="s">
        <v>6100</v>
      </c>
      <c r="M3117" t="s">
        <v>75607</v>
      </c>
      <c r="N3117"/>
    </row>
    <row r="3118" spans="1:14" ht="14.4" x14ac:dyDescent="0.3">
      <c r="A3118" t="s">
        <v>20254</v>
      </c>
      <c r="B3118" t="s">
        <v>20255</v>
      </c>
      <c r="C3118" t="s">
        <v>20256</v>
      </c>
      <c r="D3118">
        <v>1499</v>
      </c>
      <c r="E3118" t="s">
        <v>7387</v>
      </c>
      <c r="F3118" t="s">
        <v>5270</v>
      </c>
      <c r="G3118" t="s">
        <v>5271</v>
      </c>
      <c r="H3118" t="s">
        <v>20257</v>
      </c>
      <c r="I3118" t="s">
        <v>20258</v>
      </c>
      <c r="J3118" t="s">
        <v>52145</v>
      </c>
      <c r="K3118" t="s">
        <v>20259</v>
      </c>
      <c r="L3118" t="s">
        <v>4801</v>
      </c>
      <c r="M3118" t="s">
        <v>75608</v>
      </c>
      <c r="N3118"/>
    </row>
    <row r="3119" spans="1:14" ht="14.4" x14ac:dyDescent="0.3">
      <c r="A3119" t="s">
        <v>20260</v>
      </c>
      <c r="B3119" t="s">
        <v>20261</v>
      </c>
      <c r="C3119" t="s">
        <v>20262</v>
      </c>
      <c r="D3119">
        <v>0</v>
      </c>
      <c r="E3119" t="s">
        <v>12764</v>
      </c>
      <c r="F3119" t="s">
        <v>7026</v>
      </c>
      <c r="G3119" t="s">
        <v>7027</v>
      </c>
      <c r="H3119" t="s">
        <v>20263</v>
      </c>
      <c r="I3119" t="s">
        <v>20264</v>
      </c>
      <c r="J3119" t="s">
        <v>52146</v>
      </c>
      <c r="L3119" t="s">
        <v>7030</v>
      </c>
      <c r="M3119" t="s">
        <v>75609</v>
      </c>
      <c r="N3119"/>
    </row>
    <row r="3120" spans="1:14" ht="14.4" x14ac:dyDescent="0.3">
      <c r="A3120" t="s">
        <v>20265</v>
      </c>
      <c r="B3120" t="s">
        <v>20266</v>
      </c>
      <c r="C3120" t="s">
        <v>20267</v>
      </c>
      <c r="D3120">
        <v>921</v>
      </c>
      <c r="E3120" t="s">
        <v>8141</v>
      </c>
      <c r="F3120" t="s">
        <v>4835</v>
      </c>
      <c r="G3120" t="s">
        <v>567</v>
      </c>
      <c r="H3120" t="s">
        <v>20268</v>
      </c>
      <c r="I3120" t="s">
        <v>4799</v>
      </c>
      <c r="J3120" t="s">
        <v>52147</v>
      </c>
      <c r="L3120" t="s">
        <v>61654</v>
      </c>
      <c r="M3120" t="s">
        <v>75610</v>
      </c>
      <c r="N3120"/>
    </row>
    <row r="3121" spans="1:14" ht="14.4" x14ac:dyDescent="0.3">
      <c r="A3121" t="s">
        <v>20269</v>
      </c>
      <c r="B3121" t="s">
        <v>20270</v>
      </c>
      <c r="C3121" t="s">
        <v>20271</v>
      </c>
      <c r="D3121">
        <v>4653</v>
      </c>
      <c r="E3121" t="s">
        <v>19588</v>
      </c>
      <c r="F3121" t="s">
        <v>6683</v>
      </c>
      <c r="G3121" t="s">
        <v>4851</v>
      </c>
      <c r="H3121" t="s">
        <v>20272</v>
      </c>
      <c r="I3121" t="s">
        <v>20273</v>
      </c>
      <c r="J3121" t="s">
        <v>52148</v>
      </c>
      <c r="L3121" t="s">
        <v>4801</v>
      </c>
      <c r="M3121" t="s">
        <v>75611</v>
      </c>
      <c r="N3121"/>
    </row>
    <row r="3122" spans="1:14" ht="14.4" x14ac:dyDescent="0.3">
      <c r="A3122" t="s">
        <v>20274</v>
      </c>
      <c r="B3122" t="s">
        <v>20275</v>
      </c>
      <c r="C3122" t="s">
        <v>20276</v>
      </c>
      <c r="D3122">
        <v>950</v>
      </c>
      <c r="E3122" t="s">
        <v>20277</v>
      </c>
      <c r="F3122" t="s">
        <v>6394</v>
      </c>
      <c r="G3122" t="s">
        <v>4806</v>
      </c>
      <c r="H3122" t="s">
        <v>20278</v>
      </c>
      <c r="I3122" t="s">
        <v>4799</v>
      </c>
      <c r="J3122" t="s">
        <v>52149</v>
      </c>
      <c r="K3122" t="s">
        <v>94491</v>
      </c>
      <c r="L3122" t="s">
        <v>4801</v>
      </c>
      <c r="M3122" t="s">
        <v>75612</v>
      </c>
      <c r="N3122"/>
    </row>
    <row r="3123" spans="1:14" ht="14.4" x14ac:dyDescent="0.3">
      <c r="A3123" t="s">
        <v>20279</v>
      </c>
      <c r="B3123" t="s">
        <v>20280</v>
      </c>
      <c r="C3123" t="s">
        <v>20281</v>
      </c>
      <c r="D3123">
        <v>15</v>
      </c>
      <c r="E3123" t="s">
        <v>95</v>
      </c>
      <c r="F3123" t="s">
        <v>6492</v>
      </c>
      <c r="G3123" t="s">
        <v>567</v>
      </c>
      <c r="H3123" t="s">
        <v>20282</v>
      </c>
      <c r="I3123" t="s">
        <v>4799</v>
      </c>
      <c r="J3123" t="s">
        <v>52150</v>
      </c>
      <c r="K3123" t="s">
        <v>20283</v>
      </c>
      <c r="L3123" t="s">
        <v>4801</v>
      </c>
      <c r="M3123" t="s">
        <v>75613</v>
      </c>
      <c r="N3123"/>
    </row>
    <row r="3124" spans="1:14" ht="14.4" x14ac:dyDescent="0.3">
      <c r="A3124" t="s">
        <v>20284</v>
      </c>
      <c r="B3124" t="s">
        <v>20285</v>
      </c>
      <c r="C3124" t="s">
        <v>20286</v>
      </c>
      <c r="D3124">
        <v>329</v>
      </c>
      <c r="E3124" t="s">
        <v>20287</v>
      </c>
      <c r="F3124" t="s">
        <v>5082</v>
      </c>
      <c r="G3124" t="s">
        <v>4827</v>
      </c>
      <c r="H3124" t="s">
        <v>20288</v>
      </c>
      <c r="I3124" t="s">
        <v>20289</v>
      </c>
      <c r="J3124" t="s">
        <v>52151</v>
      </c>
      <c r="L3124" t="s">
        <v>4831</v>
      </c>
      <c r="M3124" t="s">
        <v>75614</v>
      </c>
      <c r="N3124"/>
    </row>
    <row r="3125" spans="1:14" ht="14.4" x14ac:dyDescent="0.3">
      <c r="A3125" t="s">
        <v>58340</v>
      </c>
      <c r="B3125" t="s">
        <v>20290</v>
      </c>
      <c r="C3125" t="s">
        <v>20291</v>
      </c>
      <c r="D3125">
        <v>274</v>
      </c>
      <c r="E3125" t="s">
        <v>59</v>
      </c>
      <c r="F3125" t="s">
        <v>7</v>
      </c>
      <c r="G3125" t="s">
        <v>567</v>
      </c>
      <c r="H3125" t="s">
        <v>20292</v>
      </c>
      <c r="I3125" t="s">
        <v>4799</v>
      </c>
      <c r="J3125" t="s">
        <v>94543</v>
      </c>
      <c r="K3125" t="s">
        <v>100946</v>
      </c>
      <c r="L3125" t="s">
        <v>94405</v>
      </c>
      <c r="M3125" t="s">
        <v>75615</v>
      </c>
      <c r="N3125"/>
    </row>
    <row r="3126" spans="1:14" ht="14.4" x14ac:dyDescent="0.3">
      <c r="A3126" t="s">
        <v>20293</v>
      </c>
      <c r="B3126" t="s">
        <v>20294</v>
      </c>
      <c r="C3126" t="s">
        <v>20295</v>
      </c>
      <c r="D3126">
        <v>1001</v>
      </c>
      <c r="E3126" t="s">
        <v>7698</v>
      </c>
      <c r="F3126" t="s">
        <v>5314</v>
      </c>
      <c r="G3126" t="s">
        <v>5033</v>
      </c>
      <c r="H3126" t="s">
        <v>20296</v>
      </c>
      <c r="I3126" t="s">
        <v>20297</v>
      </c>
      <c r="J3126" t="s">
        <v>75616</v>
      </c>
      <c r="K3126" t="s">
        <v>58341</v>
      </c>
      <c r="L3126" t="s">
        <v>5036</v>
      </c>
      <c r="M3126" t="s">
        <v>75617</v>
      </c>
      <c r="N3126"/>
    </row>
    <row r="3127" spans="1:14" ht="14.4" x14ac:dyDescent="0.3">
      <c r="A3127" t="s">
        <v>20298</v>
      </c>
      <c r="B3127" t="s">
        <v>20299</v>
      </c>
      <c r="C3127" t="s">
        <v>20300</v>
      </c>
      <c r="D3127">
        <v>115</v>
      </c>
      <c r="F3127" t="s">
        <v>5299</v>
      </c>
      <c r="G3127" t="s">
        <v>567</v>
      </c>
      <c r="H3127" t="s">
        <v>20301</v>
      </c>
      <c r="I3127" t="s">
        <v>20302</v>
      </c>
      <c r="J3127" s="3" t="s">
        <v>52152</v>
      </c>
      <c r="L3127" t="s">
        <v>4846</v>
      </c>
      <c r="M3127" t="s">
        <v>75618</v>
      </c>
      <c r="N3127"/>
    </row>
    <row r="3128" spans="1:14" ht="14.4" x14ac:dyDescent="0.3">
      <c r="A3128" t="s">
        <v>20303</v>
      </c>
      <c r="B3128" t="s">
        <v>20304</v>
      </c>
      <c r="C3128" t="s">
        <v>20305</v>
      </c>
      <c r="D3128">
        <v>849</v>
      </c>
      <c r="E3128" t="s">
        <v>5335</v>
      </c>
      <c r="F3128" t="s">
        <v>5336</v>
      </c>
      <c r="G3128" t="s">
        <v>4952</v>
      </c>
      <c r="H3128" t="s">
        <v>20306</v>
      </c>
      <c r="I3128" t="s">
        <v>20307</v>
      </c>
      <c r="J3128" t="s">
        <v>52153</v>
      </c>
      <c r="K3128" t="s">
        <v>4799</v>
      </c>
      <c r="L3128" t="s">
        <v>4956</v>
      </c>
      <c r="M3128" t="s">
        <v>75619</v>
      </c>
      <c r="N3128"/>
    </row>
    <row r="3129" spans="1:14" ht="14.4" x14ac:dyDescent="0.3">
      <c r="A3129" t="s">
        <v>20308</v>
      </c>
      <c r="B3129" t="s">
        <v>20309</v>
      </c>
      <c r="C3129" t="s">
        <v>8648</v>
      </c>
      <c r="D3129">
        <v>1894</v>
      </c>
      <c r="E3129" t="s">
        <v>14</v>
      </c>
      <c r="F3129" t="s">
        <v>6726</v>
      </c>
      <c r="G3129" t="s">
        <v>4915</v>
      </c>
      <c r="H3129" t="s">
        <v>20310</v>
      </c>
      <c r="I3129" t="s">
        <v>20311</v>
      </c>
      <c r="J3129" t="s">
        <v>52154</v>
      </c>
      <c r="L3129" t="s">
        <v>4918</v>
      </c>
      <c r="M3129" t="s">
        <v>75620</v>
      </c>
      <c r="N3129"/>
    </row>
    <row r="3130" spans="1:14" ht="14.4" x14ac:dyDescent="0.3">
      <c r="A3130" t="s">
        <v>20312</v>
      </c>
      <c r="B3130" t="s">
        <v>20313</v>
      </c>
      <c r="C3130" t="s">
        <v>20314</v>
      </c>
      <c r="D3130">
        <v>504</v>
      </c>
      <c r="E3130" t="s">
        <v>14</v>
      </c>
      <c r="F3130" t="s">
        <v>20315</v>
      </c>
      <c r="G3130" t="s">
        <v>4806</v>
      </c>
      <c r="H3130" t="s">
        <v>20316</v>
      </c>
      <c r="I3130" t="s">
        <v>20317</v>
      </c>
      <c r="J3130" t="s">
        <v>52056</v>
      </c>
      <c r="L3130" t="s">
        <v>9522</v>
      </c>
      <c r="M3130" t="s">
        <v>75621</v>
      </c>
      <c r="N3130"/>
    </row>
    <row r="3131" spans="1:14" ht="14.4" x14ac:dyDescent="0.3">
      <c r="A3131" t="s">
        <v>20318</v>
      </c>
      <c r="B3131" t="s">
        <v>20319</v>
      </c>
      <c r="C3131" t="s">
        <v>20320</v>
      </c>
      <c r="D3131">
        <v>33</v>
      </c>
      <c r="E3131" t="s">
        <v>133</v>
      </c>
      <c r="F3131" t="s">
        <v>5336</v>
      </c>
      <c r="G3131" t="s">
        <v>4952</v>
      </c>
      <c r="H3131" t="s">
        <v>20321</v>
      </c>
      <c r="I3131" t="s">
        <v>20322</v>
      </c>
      <c r="J3131" t="s">
        <v>52155</v>
      </c>
      <c r="K3131" t="s">
        <v>4799</v>
      </c>
      <c r="L3131" t="s">
        <v>4956</v>
      </c>
      <c r="M3131" t="s">
        <v>75622</v>
      </c>
      <c r="N3131"/>
    </row>
    <row r="3132" spans="1:14" ht="14.4" x14ac:dyDescent="0.3">
      <c r="A3132" t="s">
        <v>20323</v>
      </c>
      <c r="B3132" t="s">
        <v>20324</v>
      </c>
      <c r="C3132" t="s">
        <v>20325</v>
      </c>
      <c r="D3132">
        <v>823</v>
      </c>
      <c r="E3132" t="s">
        <v>14</v>
      </c>
      <c r="F3132" t="s">
        <v>20326</v>
      </c>
      <c r="G3132" t="s">
        <v>4915</v>
      </c>
      <c r="H3132" t="s">
        <v>20327</v>
      </c>
      <c r="I3132" t="s">
        <v>20328</v>
      </c>
      <c r="J3132" t="s">
        <v>100947</v>
      </c>
      <c r="K3132" t="s">
        <v>93336</v>
      </c>
      <c r="L3132" t="s">
        <v>4801</v>
      </c>
      <c r="M3132" t="s">
        <v>75623</v>
      </c>
      <c r="N3132"/>
    </row>
    <row r="3133" spans="1:14" ht="14.4" x14ac:dyDescent="0.3">
      <c r="A3133" t="s">
        <v>20330</v>
      </c>
      <c r="B3133" t="s">
        <v>20331</v>
      </c>
      <c r="C3133" t="s">
        <v>20332</v>
      </c>
      <c r="D3133">
        <v>3593</v>
      </c>
      <c r="E3133" t="s">
        <v>14</v>
      </c>
      <c r="F3133" t="s">
        <v>20333</v>
      </c>
      <c r="G3133" t="s">
        <v>4915</v>
      </c>
      <c r="H3133" t="s">
        <v>20334</v>
      </c>
      <c r="I3133" t="s">
        <v>20335</v>
      </c>
      <c r="J3133" t="s">
        <v>52156</v>
      </c>
      <c r="L3133" t="s">
        <v>4918</v>
      </c>
      <c r="M3133" t="s">
        <v>75624</v>
      </c>
      <c r="N3133"/>
    </row>
    <row r="3134" spans="1:14" ht="14.4" x14ac:dyDescent="0.3">
      <c r="A3134" t="s">
        <v>20336</v>
      </c>
      <c r="B3134" t="s">
        <v>20337</v>
      </c>
      <c r="C3134" t="s">
        <v>20338</v>
      </c>
      <c r="D3134">
        <v>1095</v>
      </c>
      <c r="F3134" t="s">
        <v>16153</v>
      </c>
      <c r="G3134" t="s">
        <v>6136</v>
      </c>
      <c r="H3134" t="s">
        <v>20339</v>
      </c>
      <c r="I3134" t="s">
        <v>20340</v>
      </c>
      <c r="J3134" t="s">
        <v>52157</v>
      </c>
      <c r="K3134" t="s">
        <v>9312</v>
      </c>
      <c r="L3134" t="s">
        <v>5219</v>
      </c>
      <c r="M3134" t="s">
        <v>75625</v>
      </c>
      <c r="N3134"/>
    </row>
    <row r="3135" spans="1:14" ht="14.4" x14ac:dyDescent="0.3">
      <c r="A3135" t="s">
        <v>20341</v>
      </c>
      <c r="B3135" t="s">
        <v>20342</v>
      </c>
      <c r="C3135" t="s">
        <v>20343</v>
      </c>
      <c r="D3135">
        <v>1139</v>
      </c>
      <c r="E3135" t="s">
        <v>20344</v>
      </c>
      <c r="F3135" t="s">
        <v>10284</v>
      </c>
      <c r="G3135" t="s">
        <v>4858</v>
      </c>
      <c r="H3135" t="s">
        <v>20345</v>
      </c>
      <c r="I3135" t="s">
        <v>20346</v>
      </c>
      <c r="J3135" t="s">
        <v>52158</v>
      </c>
      <c r="K3135" t="s">
        <v>20347</v>
      </c>
      <c r="L3135" t="s">
        <v>4862</v>
      </c>
      <c r="M3135" t="s">
        <v>75626</v>
      </c>
      <c r="N3135"/>
    </row>
    <row r="3136" spans="1:14" ht="14.4" x14ac:dyDescent="0.3">
      <c r="A3136" t="s">
        <v>20348</v>
      </c>
      <c r="B3136" t="s">
        <v>20349</v>
      </c>
      <c r="C3136" t="s">
        <v>20350</v>
      </c>
      <c r="D3136">
        <v>148</v>
      </c>
      <c r="E3136" t="s">
        <v>8652</v>
      </c>
      <c r="F3136" t="s">
        <v>4835</v>
      </c>
      <c r="G3136" t="s">
        <v>567</v>
      </c>
      <c r="H3136" t="s">
        <v>20351</v>
      </c>
      <c r="I3136" t="s">
        <v>20352</v>
      </c>
      <c r="J3136" t="s">
        <v>52159</v>
      </c>
      <c r="K3136" t="s">
        <v>4799</v>
      </c>
      <c r="L3136" t="s">
        <v>92372</v>
      </c>
      <c r="M3136" t="s">
        <v>75627</v>
      </c>
      <c r="N3136"/>
    </row>
    <row r="3137" spans="1:14" ht="14.4" x14ac:dyDescent="0.3">
      <c r="A3137" t="s">
        <v>20353</v>
      </c>
      <c r="B3137" t="s">
        <v>20354</v>
      </c>
      <c r="C3137" t="s">
        <v>20355</v>
      </c>
      <c r="D3137">
        <v>201</v>
      </c>
      <c r="E3137" t="s">
        <v>5120</v>
      </c>
      <c r="F3137" t="s">
        <v>20356</v>
      </c>
      <c r="G3137" t="s">
        <v>4874</v>
      </c>
      <c r="H3137" t="s">
        <v>20357</v>
      </c>
      <c r="I3137" t="s">
        <v>4799</v>
      </c>
      <c r="J3137" t="s">
        <v>52160</v>
      </c>
      <c r="L3137" t="s">
        <v>4963</v>
      </c>
      <c r="M3137" t="s">
        <v>75628</v>
      </c>
      <c r="N3137"/>
    </row>
    <row r="3138" spans="1:14" ht="14.4" x14ac:dyDescent="0.3">
      <c r="A3138" t="s">
        <v>20358</v>
      </c>
      <c r="B3138" t="s">
        <v>20359</v>
      </c>
      <c r="C3138" t="s">
        <v>20360</v>
      </c>
      <c r="D3138">
        <v>297</v>
      </c>
      <c r="E3138" t="s">
        <v>14</v>
      </c>
      <c r="F3138" t="s">
        <v>8378</v>
      </c>
      <c r="G3138" t="s">
        <v>567</v>
      </c>
      <c r="H3138" t="s">
        <v>20361</v>
      </c>
      <c r="I3138" t="s">
        <v>20362</v>
      </c>
      <c r="J3138" t="s">
        <v>52161</v>
      </c>
      <c r="K3138" t="s">
        <v>19504</v>
      </c>
      <c r="L3138" t="s">
        <v>4973</v>
      </c>
      <c r="M3138" t="s">
        <v>75629</v>
      </c>
      <c r="N3138"/>
    </row>
    <row r="3139" spans="1:14" ht="14.4" x14ac:dyDescent="0.3">
      <c r="A3139" t="s">
        <v>20363</v>
      </c>
      <c r="B3139" t="s">
        <v>20364</v>
      </c>
      <c r="C3139" t="s">
        <v>20365</v>
      </c>
      <c r="D3139">
        <v>815</v>
      </c>
      <c r="E3139" t="s">
        <v>20366</v>
      </c>
      <c r="F3139" t="s">
        <v>14242</v>
      </c>
      <c r="G3139" t="s">
        <v>5396</v>
      </c>
      <c r="H3139" t="s">
        <v>20367</v>
      </c>
      <c r="I3139" t="s">
        <v>20368</v>
      </c>
      <c r="J3139" t="s">
        <v>52162</v>
      </c>
      <c r="K3139" t="s">
        <v>20369</v>
      </c>
      <c r="L3139" t="s">
        <v>7992</v>
      </c>
      <c r="M3139" t="s">
        <v>75630</v>
      </c>
      <c r="N3139"/>
    </row>
    <row r="3140" spans="1:14" ht="14.4" x14ac:dyDescent="0.3">
      <c r="A3140" t="s">
        <v>20370</v>
      </c>
      <c r="B3140" t="s">
        <v>48161</v>
      </c>
      <c r="C3140" t="s">
        <v>48162</v>
      </c>
      <c r="D3140">
        <v>380</v>
      </c>
      <c r="E3140" t="s">
        <v>48163</v>
      </c>
      <c r="F3140" t="s">
        <v>7982</v>
      </c>
      <c r="G3140" t="s">
        <v>567</v>
      </c>
      <c r="H3140" t="s">
        <v>20371</v>
      </c>
      <c r="I3140" t="s">
        <v>4799</v>
      </c>
      <c r="J3140" t="s">
        <v>52163</v>
      </c>
      <c r="K3140" t="s">
        <v>10748</v>
      </c>
      <c r="L3140" t="s">
        <v>4815</v>
      </c>
      <c r="M3140" t="s">
        <v>75631</v>
      </c>
      <c r="N3140"/>
    </row>
    <row r="3141" spans="1:14" ht="14.4" x14ac:dyDescent="0.3">
      <c r="A3141" t="s">
        <v>20372</v>
      </c>
      <c r="B3141" t="s">
        <v>20373</v>
      </c>
      <c r="C3141" t="s">
        <v>20374</v>
      </c>
      <c r="D3141">
        <v>60</v>
      </c>
      <c r="F3141" t="s">
        <v>6485</v>
      </c>
      <c r="G3141" t="s">
        <v>4881</v>
      </c>
      <c r="H3141" t="s">
        <v>20375</v>
      </c>
      <c r="I3141" t="s">
        <v>20376</v>
      </c>
      <c r="J3141" t="s">
        <v>52164</v>
      </c>
      <c r="L3141" t="s">
        <v>6100</v>
      </c>
      <c r="M3141" t="s">
        <v>75632</v>
      </c>
      <c r="N3141"/>
    </row>
    <row r="3142" spans="1:14" ht="14.4" x14ac:dyDescent="0.3">
      <c r="A3142" t="s">
        <v>20377</v>
      </c>
      <c r="B3142" t="s">
        <v>20378</v>
      </c>
      <c r="C3142" t="s">
        <v>105381</v>
      </c>
      <c r="D3142">
        <v>190</v>
      </c>
      <c r="E3142" t="s">
        <v>105382</v>
      </c>
      <c r="F3142" t="s">
        <v>5659</v>
      </c>
      <c r="G3142" t="s">
        <v>4858</v>
      </c>
      <c r="H3142" t="s">
        <v>20380</v>
      </c>
      <c r="I3142" t="s">
        <v>20381</v>
      </c>
      <c r="J3142" t="s">
        <v>52165</v>
      </c>
      <c r="L3142" t="s">
        <v>4862</v>
      </c>
      <c r="M3142" t="s">
        <v>75633</v>
      </c>
      <c r="N3142"/>
    </row>
    <row r="3143" spans="1:14" ht="14.4" x14ac:dyDescent="0.3">
      <c r="A3143" t="s">
        <v>20382</v>
      </c>
      <c r="B3143" t="s">
        <v>20383</v>
      </c>
      <c r="C3143" t="s">
        <v>4799</v>
      </c>
      <c r="D3143">
        <v>0</v>
      </c>
      <c r="E3143" t="s">
        <v>5150</v>
      </c>
      <c r="F3143" t="s">
        <v>8029</v>
      </c>
      <c r="G3143" t="s">
        <v>5396</v>
      </c>
      <c r="H3143" t="s">
        <v>20384</v>
      </c>
      <c r="I3143" t="s">
        <v>20385</v>
      </c>
      <c r="J3143" t="s">
        <v>52166</v>
      </c>
      <c r="L3143" t="s">
        <v>4801</v>
      </c>
      <c r="M3143" t="s">
        <v>75634</v>
      </c>
      <c r="N3143"/>
    </row>
    <row r="3144" spans="1:14" ht="14.4" x14ac:dyDescent="0.3">
      <c r="A3144" t="s">
        <v>20386</v>
      </c>
      <c r="B3144" t="s">
        <v>20387</v>
      </c>
      <c r="C3144" t="s">
        <v>20388</v>
      </c>
      <c r="D3144">
        <v>20</v>
      </c>
      <c r="E3144" t="s">
        <v>6674</v>
      </c>
      <c r="F3144" t="s">
        <v>9179</v>
      </c>
      <c r="G3144" t="s">
        <v>4806</v>
      </c>
      <c r="H3144" t="s">
        <v>20389</v>
      </c>
      <c r="I3144" t="s">
        <v>20390</v>
      </c>
      <c r="J3144" t="s">
        <v>52167</v>
      </c>
      <c r="L3144" t="s">
        <v>4899</v>
      </c>
      <c r="M3144" t="s">
        <v>75635</v>
      </c>
      <c r="N3144"/>
    </row>
    <row r="3145" spans="1:14" ht="14.4" x14ac:dyDescent="0.3">
      <c r="A3145" t="s">
        <v>20391</v>
      </c>
      <c r="B3145" t="s">
        <v>20392</v>
      </c>
      <c r="C3145" t="s">
        <v>20393</v>
      </c>
      <c r="D3145">
        <v>1751</v>
      </c>
      <c r="E3145" t="s">
        <v>20394</v>
      </c>
      <c r="F3145" t="s">
        <v>16306</v>
      </c>
      <c r="G3145" t="s">
        <v>7027</v>
      </c>
      <c r="H3145" t="s">
        <v>20395</v>
      </c>
      <c r="I3145" t="s">
        <v>20396</v>
      </c>
      <c r="J3145" t="s">
        <v>52168</v>
      </c>
      <c r="K3145" t="s">
        <v>4799</v>
      </c>
      <c r="L3145" t="s">
        <v>7030</v>
      </c>
      <c r="M3145" t="s">
        <v>75636</v>
      </c>
      <c r="N3145"/>
    </row>
    <row r="3146" spans="1:14" ht="14.4" x14ac:dyDescent="0.3">
      <c r="A3146" t="s">
        <v>20397</v>
      </c>
      <c r="B3146" t="s">
        <v>92436</v>
      </c>
      <c r="C3146" t="s">
        <v>92437</v>
      </c>
      <c r="D3146">
        <v>37</v>
      </c>
      <c r="E3146" t="s">
        <v>59759</v>
      </c>
      <c r="F3146" t="s">
        <v>6205</v>
      </c>
      <c r="G3146" t="s">
        <v>567</v>
      </c>
      <c r="H3146" t="s">
        <v>20398</v>
      </c>
      <c r="I3146" t="s">
        <v>4799</v>
      </c>
      <c r="J3146" t="s">
        <v>100948</v>
      </c>
      <c r="K3146" t="s">
        <v>105383</v>
      </c>
      <c r="L3146" t="s">
        <v>5849</v>
      </c>
      <c r="M3146" t="s">
        <v>75637</v>
      </c>
      <c r="N3146"/>
    </row>
    <row r="3147" spans="1:14" ht="14.4" x14ac:dyDescent="0.3">
      <c r="A3147" t="s">
        <v>20399</v>
      </c>
      <c r="B3147" t="s">
        <v>20400</v>
      </c>
      <c r="C3147" t="s">
        <v>4799</v>
      </c>
      <c r="D3147">
        <v>0</v>
      </c>
      <c r="E3147" t="s">
        <v>6782</v>
      </c>
      <c r="F3147" t="s">
        <v>15190</v>
      </c>
      <c r="G3147" t="s">
        <v>5680</v>
      </c>
      <c r="H3147" t="s">
        <v>20401</v>
      </c>
      <c r="I3147" t="s">
        <v>20402</v>
      </c>
      <c r="J3147" t="s">
        <v>52169</v>
      </c>
      <c r="K3147" t="s">
        <v>10181</v>
      </c>
      <c r="L3147" t="s">
        <v>4998</v>
      </c>
      <c r="M3147" t="s">
        <v>75638</v>
      </c>
      <c r="N3147"/>
    </row>
    <row r="3148" spans="1:14" ht="14.4" x14ac:dyDescent="0.3">
      <c r="A3148" t="s">
        <v>52170</v>
      </c>
      <c r="B3148" t="s">
        <v>52171</v>
      </c>
      <c r="C3148" t="s">
        <v>52172</v>
      </c>
      <c r="D3148">
        <v>1279</v>
      </c>
      <c r="E3148" t="s">
        <v>49088</v>
      </c>
      <c r="F3148" t="s">
        <v>4835</v>
      </c>
      <c r="G3148" t="s">
        <v>567</v>
      </c>
      <c r="H3148" t="s">
        <v>52173</v>
      </c>
      <c r="I3148" t="s">
        <v>52174</v>
      </c>
      <c r="J3148" t="s">
        <v>52175</v>
      </c>
      <c r="L3148" t="s">
        <v>5849</v>
      </c>
      <c r="M3148" t="s">
        <v>75639</v>
      </c>
      <c r="N3148"/>
    </row>
    <row r="3149" spans="1:14" ht="14.4" x14ac:dyDescent="0.3">
      <c r="A3149" t="s">
        <v>52176</v>
      </c>
      <c r="B3149" t="s">
        <v>52177</v>
      </c>
      <c r="C3149" t="s">
        <v>52178</v>
      </c>
      <c r="D3149">
        <v>0</v>
      </c>
      <c r="E3149" t="s">
        <v>6195</v>
      </c>
      <c r="F3149" t="s">
        <v>4835</v>
      </c>
      <c r="G3149" t="s">
        <v>567</v>
      </c>
      <c r="H3149" t="s">
        <v>52179</v>
      </c>
      <c r="I3149" t="s">
        <v>52180</v>
      </c>
      <c r="J3149" s="3" t="s">
        <v>52181</v>
      </c>
      <c r="K3149" t="s">
        <v>13913</v>
      </c>
      <c r="L3149" t="s">
        <v>5849</v>
      </c>
      <c r="M3149" t="s">
        <v>75640</v>
      </c>
      <c r="N3149"/>
    </row>
    <row r="3150" spans="1:14" ht="14.4" x14ac:dyDescent="0.3">
      <c r="A3150" t="s">
        <v>20403</v>
      </c>
      <c r="B3150" t="s">
        <v>20404</v>
      </c>
      <c r="C3150" t="s">
        <v>20405</v>
      </c>
      <c r="D3150">
        <v>58</v>
      </c>
      <c r="E3150" t="s">
        <v>20406</v>
      </c>
      <c r="F3150" t="s">
        <v>6104</v>
      </c>
      <c r="G3150" t="s">
        <v>4851</v>
      </c>
      <c r="H3150" t="s">
        <v>20407</v>
      </c>
      <c r="I3150" t="s">
        <v>20408</v>
      </c>
      <c r="J3150" t="s">
        <v>52182</v>
      </c>
      <c r="K3150" t="s">
        <v>17348</v>
      </c>
      <c r="L3150" t="s">
        <v>4831</v>
      </c>
      <c r="M3150" t="s">
        <v>75641</v>
      </c>
      <c r="N3150"/>
    </row>
    <row r="3151" spans="1:14" ht="14.4" x14ac:dyDescent="0.3">
      <c r="A3151" t="s">
        <v>20409</v>
      </c>
      <c r="B3151" t="s">
        <v>20410</v>
      </c>
      <c r="C3151" t="s">
        <v>20411</v>
      </c>
      <c r="D3151">
        <v>67</v>
      </c>
      <c r="E3151" t="s">
        <v>14</v>
      </c>
      <c r="F3151" t="s">
        <v>20412</v>
      </c>
      <c r="G3151" t="s">
        <v>5271</v>
      </c>
      <c r="H3151" t="s">
        <v>20413</v>
      </c>
      <c r="I3151" t="s">
        <v>20414</v>
      </c>
      <c r="J3151" t="s">
        <v>52183</v>
      </c>
      <c r="L3151" t="s">
        <v>4801</v>
      </c>
      <c r="M3151" t="s">
        <v>75642</v>
      </c>
      <c r="N3151"/>
    </row>
    <row r="3152" spans="1:14" ht="14.4" x14ac:dyDescent="0.3">
      <c r="A3152" t="s">
        <v>20415</v>
      </c>
      <c r="B3152" t="s">
        <v>20416</v>
      </c>
      <c r="C3152" t="s">
        <v>20417</v>
      </c>
      <c r="D3152">
        <v>0</v>
      </c>
      <c r="E3152" t="s">
        <v>20418</v>
      </c>
      <c r="F3152" t="s">
        <v>20419</v>
      </c>
      <c r="G3152" t="s">
        <v>4915</v>
      </c>
      <c r="H3152" t="s">
        <v>20420</v>
      </c>
      <c r="I3152" t="s">
        <v>20421</v>
      </c>
      <c r="J3152" t="s">
        <v>52184</v>
      </c>
      <c r="L3152" t="s">
        <v>4801</v>
      </c>
      <c r="M3152" t="s">
        <v>75643</v>
      </c>
      <c r="N3152"/>
    </row>
    <row r="3153" spans="1:14" ht="14.4" x14ac:dyDescent="0.3">
      <c r="A3153" t="s">
        <v>20422</v>
      </c>
      <c r="B3153" t="s">
        <v>20423</v>
      </c>
      <c r="C3153" t="s">
        <v>20424</v>
      </c>
      <c r="D3153">
        <v>3</v>
      </c>
      <c r="E3153" t="s">
        <v>9214</v>
      </c>
      <c r="F3153" t="s">
        <v>20425</v>
      </c>
      <c r="G3153" t="s">
        <v>5411</v>
      </c>
      <c r="H3153" t="s">
        <v>20426</v>
      </c>
      <c r="I3153" t="s">
        <v>20427</v>
      </c>
      <c r="J3153" t="s">
        <v>52185</v>
      </c>
      <c r="K3153" t="s">
        <v>10181</v>
      </c>
      <c r="L3153" t="s">
        <v>4801</v>
      </c>
      <c r="M3153" t="s">
        <v>75644</v>
      </c>
      <c r="N3153"/>
    </row>
    <row r="3154" spans="1:14" ht="14.4" x14ac:dyDescent="0.3">
      <c r="A3154" t="s">
        <v>20428</v>
      </c>
      <c r="B3154" t="s">
        <v>70311</v>
      </c>
      <c r="C3154" t="s">
        <v>20429</v>
      </c>
      <c r="D3154">
        <v>2105</v>
      </c>
      <c r="E3154" t="s">
        <v>20430</v>
      </c>
      <c r="F3154" t="s">
        <v>9110</v>
      </c>
      <c r="G3154" t="s">
        <v>567</v>
      </c>
      <c r="H3154" t="s">
        <v>20431</v>
      </c>
      <c r="I3154" t="s">
        <v>20432</v>
      </c>
      <c r="J3154" t="s">
        <v>83826</v>
      </c>
      <c r="K3154" t="s">
        <v>4799</v>
      </c>
      <c r="L3154" t="s">
        <v>5076</v>
      </c>
      <c r="M3154" t="s">
        <v>75645</v>
      </c>
      <c r="N3154"/>
    </row>
    <row r="3155" spans="1:14" ht="14.4" x14ac:dyDescent="0.3">
      <c r="A3155" t="s">
        <v>20433</v>
      </c>
      <c r="B3155" t="s">
        <v>20434</v>
      </c>
      <c r="C3155" t="s">
        <v>20435</v>
      </c>
      <c r="D3155">
        <v>1658</v>
      </c>
      <c r="E3155" t="s">
        <v>14</v>
      </c>
      <c r="F3155" t="s">
        <v>20436</v>
      </c>
      <c r="G3155" t="s">
        <v>4806</v>
      </c>
      <c r="H3155" t="s">
        <v>20437</v>
      </c>
      <c r="I3155" t="s">
        <v>20438</v>
      </c>
      <c r="J3155" t="s">
        <v>52186</v>
      </c>
      <c r="L3155" t="s">
        <v>6100</v>
      </c>
      <c r="M3155" t="s">
        <v>75646</v>
      </c>
      <c r="N3155"/>
    </row>
    <row r="3156" spans="1:14" ht="14.4" x14ac:dyDescent="0.3">
      <c r="A3156" t="s">
        <v>20440</v>
      </c>
      <c r="B3156" t="s">
        <v>20441</v>
      </c>
      <c r="C3156" t="s">
        <v>20442</v>
      </c>
      <c r="D3156">
        <v>351</v>
      </c>
      <c r="E3156" t="s">
        <v>14</v>
      </c>
      <c r="F3156" t="s">
        <v>20326</v>
      </c>
      <c r="G3156" t="s">
        <v>4915</v>
      </c>
      <c r="H3156" t="s">
        <v>20443</v>
      </c>
      <c r="I3156" t="s">
        <v>20444</v>
      </c>
      <c r="J3156" t="s">
        <v>52187</v>
      </c>
      <c r="L3156" t="s">
        <v>4801</v>
      </c>
      <c r="M3156" t="s">
        <v>75647</v>
      </c>
      <c r="N3156"/>
    </row>
    <row r="3157" spans="1:14" ht="14.4" x14ac:dyDescent="0.3">
      <c r="A3157" t="s">
        <v>20445</v>
      </c>
      <c r="B3157" t="s">
        <v>20446</v>
      </c>
      <c r="C3157" t="s">
        <v>20447</v>
      </c>
      <c r="D3157">
        <v>469</v>
      </c>
      <c r="E3157" t="s">
        <v>20448</v>
      </c>
      <c r="F3157" t="s">
        <v>9008</v>
      </c>
      <c r="G3157" t="s">
        <v>4851</v>
      </c>
      <c r="H3157" t="s">
        <v>20449</v>
      </c>
      <c r="I3157" t="s">
        <v>4799</v>
      </c>
      <c r="J3157" t="s">
        <v>52188</v>
      </c>
      <c r="L3157" t="s">
        <v>4801</v>
      </c>
      <c r="M3157" t="s">
        <v>75648</v>
      </c>
      <c r="N3157"/>
    </row>
    <row r="3158" spans="1:14" ht="14.4" x14ac:dyDescent="0.3">
      <c r="A3158" t="s">
        <v>20450</v>
      </c>
      <c r="B3158" t="s">
        <v>20451</v>
      </c>
      <c r="C3158" t="s">
        <v>20452</v>
      </c>
      <c r="D3158">
        <v>1965</v>
      </c>
      <c r="E3158" t="s">
        <v>8394</v>
      </c>
      <c r="F3158" t="s">
        <v>8395</v>
      </c>
      <c r="G3158" t="s">
        <v>4827</v>
      </c>
      <c r="H3158" t="s">
        <v>20453</v>
      </c>
      <c r="I3158" t="s">
        <v>20454</v>
      </c>
      <c r="J3158" t="s">
        <v>52189</v>
      </c>
      <c r="K3158" t="s">
        <v>20455</v>
      </c>
      <c r="L3158" t="s">
        <v>4831</v>
      </c>
      <c r="M3158" t="s">
        <v>75649</v>
      </c>
      <c r="N3158"/>
    </row>
    <row r="3159" spans="1:14" ht="14.4" x14ac:dyDescent="0.3">
      <c r="A3159" t="s">
        <v>20456</v>
      </c>
      <c r="B3159" t="s">
        <v>20457</v>
      </c>
      <c r="C3159" t="s">
        <v>20458</v>
      </c>
      <c r="D3159">
        <v>679</v>
      </c>
      <c r="E3159" t="s">
        <v>14</v>
      </c>
      <c r="F3159" t="s">
        <v>20121</v>
      </c>
      <c r="G3159" t="s">
        <v>4806</v>
      </c>
      <c r="H3159" t="s">
        <v>20459</v>
      </c>
      <c r="I3159" t="s">
        <v>94544</v>
      </c>
      <c r="J3159" t="s">
        <v>52190</v>
      </c>
      <c r="K3159" t="s">
        <v>4799</v>
      </c>
      <c r="L3159" t="s">
        <v>4899</v>
      </c>
      <c r="M3159" t="s">
        <v>75650</v>
      </c>
      <c r="N3159"/>
    </row>
    <row r="3160" spans="1:14" ht="14.4" x14ac:dyDescent="0.3">
      <c r="A3160" t="s">
        <v>20460</v>
      </c>
      <c r="B3160" t="s">
        <v>98502</v>
      </c>
      <c r="C3160" t="s">
        <v>5185</v>
      </c>
      <c r="D3160">
        <v>300</v>
      </c>
      <c r="E3160" t="s">
        <v>35583</v>
      </c>
      <c r="F3160" t="s">
        <v>5186</v>
      </c>
      <c r="G3160" t="s">
        <v>5187</v>
      </c>
      <c r="H3160" t="s">
        <v>20461</v>
      </c>
      <c r="I3160" t="s">
        <v>20462</v>
      </c>
      <c r="J3160" t="s">
        <v>52191</v>
      </c>
      <c r="K3160" t="s">
        <v>13913</v>
      </c>
      <c r="L3160" t="s">
        <v>5191</v>
      </c>
      <c r="M3160" t="s">
        <v>75651</v>
      </c>
      <c r="N3160"/>
    </row>
    <row r="3161" spans="1:14" ht="14.4" x14ac:dyDescent="0.3">
      <c r="A3161" t="s">
        <v>20463</v>
      </c>
      <c r="B3161" t="s">
        <v>20464</v>
      </c>
      <c r="C3161" t="s">
        <v>20465</v>
      </c>
      <c r="D3161">
        <v>1547</v>
      </c>
      <c r="F3161" t="s">
        <v>14471</v>
      </c>
      <c r="G3161" t="s">
        <v>4851</v>
      </c>
      <c r="H3161" t="s">
        <v>20466</v>
      </c>
      <c r="I3161" t="s">
        <v>20467</v>
      </c>
      <c r="J3161" t="s">
        <v>52192</v>
      </c>
      <c r="L3161" t="s">
        <v>4940</v>
      </c>
      <c r="M3161" t="s">
        <v>75652</v>
      </c>
      <c r="N3161"/>
    </row>
    <row r="3162" spans="1:14" ht="14.4" x14ac:dyDescent="0.3">
      <c r="A3162" t="s">
        <v>20469</v>
      </c>
      <c r="B3162" t="s">
        <v>20470</v>
      </c>
      <c r="C3162" t="s">
        <v>20471</v>
      </c>
      <c r="D3162">
        <v>231</v>
      </c>
      <c r="E3162" t="s">
        <v>9492</v>
      </c>
      <c r="F3162" t="s">
        <v>5043</v>
      </c>
      <c r="G3162" t="s">
        <v>567</v>
      </c>
      <c r="H3162" t="s">
        <v>20472</v>
      </c>
      <c r="I3162" t="s">
        <v>20473</v>
      </c>
      <c r="J3162" t="s">
        <v>52193</v>
      </c>
      <c r="K3162" t="s">
        <v>83827</v>
      </c>
      <c r="L3162" t="s">
        <v>5076</v>
      </c>
      <c r="M3162" t="s">
        <v>75653</v>
      </c>
      <c r="N3162"/>
    </row>
    <row r="3163" spans="1:14" ht="14.4" x14ac:dyDescent="0.3">
      <c r="A3163" t="s">
        <v>20474</v>
      </c>
      <c r="B3163" t="s">
        <v>20475</v>
      </c>
      <c r="C3163" t="s">
        <v>20476</v>
      </c>
      <c r="D3163">
        <v>545</v>
      </c>
      <c r="E3163" t="s">
        <v>12055</v>
      </c>
      <c r="F3163" t="s">
        <v>8446</v>
      </c>
      <c r="G3163" t="s">
        <v>7152</v>
      </c>
      <c r="H3163" t="s">
        <v>20477</v>
      </c>
      <c r="I3163" t="s">
        <v>20478</v>
      </c>
      <c r="J3163" t="s">
        <v>52194</v>
      </c>
      <c r="L3163" t="s">
        <v>7156</v>
      </c>
      <c r="M3163" t="s">
        <v>75654</v>
      </c>
      <c r="N3163"/>
    </row>
    <row r="3164" spans="1:14" ht="14.4" x14ac:dyDescent="0.3">
      <c r="A3164" t="s">
        <v>20479</v>
      </c>
      <c r="B3164" t="s">
        <v>20480</v>
      </c>
      <c r="C3164" t="s">
        <v>4799</v>
      </c>
      <c r="D3164">
        <v>14</v>
      </c>
      <c r="E3164" t="s">
        <v>20481</v>
      </c>
      <c r="F3164" t="s">
        <v>5003</v>
      </c>
      <c r="G3164" t="s">
        <v>5004</v>
      </c>
      <c r="H3164" t="s">
        <v>20482</v>
      </c>
      <c r="I3164" t="s">
        <v>20483</v>
      </c>
      <c r="J3164" s="3" t="s">
        <v>52195</v>
      </c>
      <c r="L3164" t="s">
        <v>5007</v>
      </c>
      <c r="M3164" t="s">
        <v>75655</v>
      </c>
      <c r="N3164"/>
    </row>
    <row r="3165" spans="1:14" ht="14.4" x14ac:dyDescent="0.3">
      <c r="A3165" t="s">
        <v>20484</v>
      </c>
      <c r="B3165" t="s">
        <v>20485</v>
      </c>
      <c r="C3165" t="s">
        <v>20486</v>
      </c>
      <c r="D3165">
        <v>3399</v>
      </c>
      <c r="E3165" t="s">
        <v>6888</v>
      </c>
      <c r="F3165" t="s">
        <v>4850</v>
      </c>
      <c r="G3165" t="s">
        <v>4851</v>
      </c>
      <c r="H3165" t="s">
        <v>20487</v>
      </c>
      <c r="I3165" t="s">
        <v>4799</v>
      </c>
      <c r="J3165" t="s">
        <v>100949</v>
      </c>
      <c r="K3165" t="s">
        <v>20488</v>
      </c>
      <c r="L3165" t="s">
        <v>4801</v>
      </c>
      <c r="M3165" t="s">
        <v>75656</v>
      </c>
      <c r="N3165"/>
    </row>
    <row r="3166" spans="1:14" ht="14.4" x14ac:dyDescent="0.3">
      <c r="A3166" t="s">
        <v>20489</v>
      </c>
      <c r="B3166" t="s">
        <v>20490</v>
      </c>
      <c r="C3166" t="s">
        <v>20491</v>
      </c>
      <c r="D3166">
        <v>287</v>
      </c>
      <c r="E3166" t="s">
        <v>14</v>
      </c>
      <c r="F3166" t="s">
        <v>20492</v>
      </c>
      <c r="G3166" t="s">
        <v>4952</v>
      </c>
      <c r="H3166" t="s">
        <v>20493</v>
      </c>
      <c r="I3166" t="s">
        <v>89686</v>
      </c>
      <c r="J3166" t="s">
        <v>52196</v>
      </c>
      <c r="L3166" t="s">
        <v>4956</v>
      </c>
      <c r="M3166" t="s">
        <v>75657</v>
      </c>
      <c r="N3166"/>
    </row>
    <row r="3167" spans="1:14" ht="14.4" x14ac:dyDescent="0.3">
      <c r="A3167" t="s">
        <v>20494</v>
      </c>
      <c r="B3167" t="s">
        <v>20495</v>
      </c>
      <c r="C3167" t="s">
        <v>20496</v>
      </c>
      <c r="D3167">
        <v>319</v>
      </c>
      <c r="E3167" t="s">
        <v>14</v>
      </c>
      <c r="F3167" t="s">
        <v>5359</v>
      </c>
      <c r="G3167" t="s">
        <v>567</v>
      </c>
      <c r="H3167" t="s">
        <v>20497</v>
      </c>
      <c r="I3167" t="s">
        <v>20498</v>
      </c>
      <c r="J3167" t="s">
        <v>52197</v>
      </c>
      <c r="L3167" t="s">
        <v>4846</v>
      </c>
      <c r="M3167" t="s">
        <v>75658</v>
      </c>
      <c r="N3167"/>
    </row>
    <row r="3168" spans="1:14" ht="14.4" x14ac:dyDescent="0.3">
      <c r="A3168" t="s">
        <v>20499</v>
      </c>
      <c r="B3168" t="s">
        <v>58342</v>
      </c>
      <c r="C3168" t="s">
        <v>36950</v>
      </c>
      <c r="D3168">
        <v>59</v>
      </c>
      <c r="E3168" t="s">
        <v>38006</v>
      </c>
      <c r="F3168" t="s">
        <v>9874</v>
      </c>
      <c r="G3168" t="s">
        <v>567</v>
      </c>
      <c r="H3168" t="s">
        <v>20500</v>
      </c>
      <c r="I3168" t="s">
        <v>20501</v>
      </c>
      <c r="J3168" t="s">
        <v>71746</v>
      </c>
      <c r="L3168" t="s">
        <v>98353</v>
      </c>
      <c r="M3168" t="s">
        <v>75659</v>
      </c>
      <c r="N3168"/>
    </row>
    <row r="3169" spans="1:14" ht="14.4" x14ac:dyDescent="0.3">
      <c r="A3169" t="s">
        <v>20502</v>
      </c>
      <c r="B3169" t="s">
        <v>20503</v>
      </c>
      <c r="C3169" t="s">
        <v>20226</v>
      </c>
      <c r="D3169">
        <v>748</v>
      </c>
      <c r="E3169" t="s">
        <v>14</v>
      </c>
      <c r="F3169" t="s">
        <v>20504</v>
      </c>
      <c r="G3169" t="s">
        <v>4995</v>
      </c>
      <c r="H3169" t="s">
        <v>20505</v>
      </c>
      <c r="I3169" t="s">
        <v>20506</v>
      </c>
      <c r="J3169" t="s">
        <v>52056</v>
      </c>
      <c r="L3169" t="s">
        <v>4801</v>
      </c>
      <c r="M3169" t="s">
        <v>75660</v>
      </c>
      <c r="N3169"/>
    </row>
    <row r="3170" spans="1:14" ht="14.4" x14ac:dyDescent="0.3">
      <c r="A3170" t="s">
        <v>20507</v>
      </c>
      <c r="B3170" t="s">
        <v>20508</v>
      </c>
      <c r="C3170" t="s">
        <v>20509</v>
      </c>
      <c r="D3170">
        <v>184</v>
      </c>
      <c r="E3170" t="s">
        <v>5382</v>
      </c>
      <c r="F3170" t="s">
        <v>6135</v>
      </c>
      <c r="G3170" t="s">
        <v>6136</v>
      </c>
      <c r="H3170" t="s">
        <v>20510</v>
      </c>
      <c r="I3170" t="s">
        <v>20511</v>
      </c>
      <c r="J3170" t="s">
        <v>52198</v>
      </c>
      <c r="L3170" t="s">
        <v>10028</v>
      </c>
      <c r="M3170" t="s">
        <v>75661</v>
      </c>
      <c r="N3170"/>
    </row>
    <row r="3171" spans="1:14" ht="14.4" x14ac:dyDescent="0.3">
      <c r="A3171" t="s">
        <v>20512</v>
      </c>
      <c r="B3171" t="s">
        <v>20513</v>
      </c>
      <c r="C3171" t="s">
        <v>20514</v>
      </c>
      <c r="D3171">
        <v>1056</v>
      </c>
      <c r="E3171" t="s">
        <v>14</v>
      </c>
      <c r="F3171" t="s">
        <v>7026</v>
      </c>
      <c r="G3171" t="s">
        <v>7027</v>
      </c>
      <c r="H3171" t="s">
        <v>20515</v>
      </c>
      <c r="I3171" t="s">
        <v>20516</v>
      </c>
      <c r="J3171" t="s">
        <v>52199</v>
      </c>
      <c r="L3171" t="s">
        <v>7030</v>
      </c>
      <c r="M3171" t="s">
        <v>75662</v>
      </c>
      <c r="N3171"/>
    </row>
    <row r="3172" spans="1:14" ht="14.4" x14ac:dyDescent="0.3">
      <c r="A3172" t="s">
        <v>52200</v>
      </c>
      <c r="B3172" t="s">
        <v>52201</v>
      </c>
      <c r="C3172" t="s">
        <v>12789</v>
      </c>
      <c r="D3172">
        <v>1768</v>
      </c>
      <c r="E3172" t="s">
        <v>12790</v>
      </c>
      <c r="F3172" t="s">
        <v>6663</v>
      </c>
      <c r="G3172" t="s">
        <v>567</v>
      </c>
      <c r="H3172" t="s">
        <v>52202</v>
      </c>
      <c r="I3172" t="s">
        <v>4799</v>
      </c>
      <c r="J3172" t="s">
        <v>100950</v>
      </c>
      <c r="L3172" t="s">
        <v>5849</v>
      </c>
      <c r="M3172" t="s">
        <v>75663</v>
      </c>
      <c r="N3172"/>
    </row>
    <row r="3173" spans="1:14" ht="14.4" x14ac:dyDescent="0.3">
      <c r="A3173" t="s">
        <v>20517</v>
      </c>
      <c r="B3173" t="s">
        <v>20518</v>
      </c>
      <c r="C3173" t="s">
        <v>20519</v>
      </c>
      <c r="D3173">
        <v>154</v>
      </c>
      <c r="E3173" t="s">
        <v>15432</v>
      </c>
      <c r="F3173" t="s">
        <v>7026</v>
      </c>
      <c r="G3173" t="s">
        <v>7027</v>
      </c>
      <c r="H3173" t="s">
        <v>20520</v>
      </c>
      <c r="I3173" t="s">
        <v>20521</v>
      </c>
      <c r="J3173" t="s">
        <v>83828</v>
      </c>
      <c r="K3173" t="s">
        <v>20522</v>
      </c>
      <c r="L3173" t="s">
        <v>7170</v>
      </c>
      <c r="M3173" t="s">
        <v>75664</v>
      </c>
      <c r="N3173"/>
    </row>
    <row r="3174" spans="1:14" ht="14.4" x14ac:dyDescent="0.3">
      <c r="A3174" t="s">
        <v>20523</v>
      </c>
      <c r="B3174" t="s">
        <v>20524</v>
      </c>
      <c r="C3174" t="s">
        <v>20525</v>
      </c>
      <c r="D3174">
        <v>406</v>
      </c>
      <c r="E3174" t="s">
        <v>7315</v>
      </c>
      <c r="F3174" t="s">
        <v>7316</v>
      </c>
      <c r="G3174" t="s">
        <v>567</v>
      </c>
      <c r="H3174" t="s">
        <v>20526</v>
      </c>
      <c r="I3174" t="s">
        <v>20527</v>
      </c>
      <c r="J3174" t="s">
        <v>90896</v>
      </c>
      <c r="L3174" t="s">
        <v>94408</v>
      </c>
      <c r="M3174" t="s">
        <v>75665</v>
      </c>
      <c r="N3174"/>
    </row>
    <row r="3175" spans="1:14" ht="14.4" x14ac:dyDescent="0.3">
      <c r="A3175" t="s">
        <v>20528</v>
      </c>
      <c r="B3175" t="s">
        <v>20529</v>
      </c>
      <c r="C3175" t="s">
        <v>20530</v>
      </c>
      <c r="D3175">
        <v>0</v>
      </c>
      <c r="E3175" t="s">
        <v>20531</v>
      </c>
      <c r="F3175" t="s">
        <v>14242</v>
      </c>
      <c r="G3175" t="s">
        <v>5396</v>
      </c>
      <c r="H3175" t="s">
        <v>20532</v>
      </c>
      <c r="I3175" t="s">
        <v>20533</v>
      </c>
      <c r="J3175" t="s">
        <v>52203</v>
      </c>
      <c r="L3175" t="s">
        <v>7992</v>
      </c>
      <c r="M3175" t="s">
        <v>75666</v>
      </c>
      <c r="N3175"/>
    </row>
    <row r="3176" spans="1:14" ht="14.4" x14ac:dyDescent="0.3">
      <c r="A3176" t="s">
        <v>20534</v>
      </c>
      <c r="B3176" t="s">
        <v>20535</v>
      </c>
      <c r="C3176" t="s">
        <v>20536</v>
      </c>
      <c r="D3176">
        <v>40</v>
      </c>
      <c r="E3176" t="s">
        <v>14</v>
      </c>
      <c r="F3176" t="s">
        <v>5144</v>
      </c>
      <c r="G3176" t="s">
        <v>4827</v>
      </c>
      <c r="H3176" t="s">
        <v>20537</v>
      </c>
      <c r="I3176" t="s">
        <v>20538</v>
      </c>
      <c r="J3176" t="s">
        <v>52056</v>
      </c>
      <c r="L3176" t="s">
        <v>4831</v>
      </c>
      <c r="M3176" t="s">
        <v>75667</v>
      </c>
      <c r="N3176"/>
    </row>
    <row r="3177" spans="1:14" ht="14.4" x14ac:dyDescent="0.3">
      <c r="A3177" t="s">
        <v>20539</v>
      </c>
      <c r="B3177" t="s">
        <v>20540</v>
      </c>
      <c r="C3177" t="s">
        <v>20541</v>
      </c>
      <c r="D3177">
        <v>476</v>
      </c>
      <c r="E3177" t="s">
        <v>17478</v>
      </c>
      <c r="F3177" t="s">
        <v>5536</v>
      </c>
      <c r="G3177" t="s">
        <v>567</v>
      </c>
      <c r="H3177" t="s">
        <v>20542</v>
      </c>
      <c r="I3177" t="s">
        <v>20543</v>
      </c>
      <c r="J3177" t="s">
        <v>52204</v>
      </c>
      <c r="L3177" t="s">
        <v>4846</v>
      </c>
      <c r="M3177" t="s">
        <v>75668</v>
      </c>
      <c r="N3177"/>
    </row>
    <row r="3178" spans="1:14" ht="14.4" x14ac:dyDescent="0.3">
      <c r="A3178" t="s">
        <v>20544</v>
      </c>
      <c r="B3178" t="s">
        <v>20545</v>
      </c>
      <c r="C3178" t="s">
        <v>20546</v>
      </c>
      <c r="D3178">
        <v>879</v>
      </c>
      <c r="E3178" t="s">
        <v>20547</v>
      </c>
      <c r="F3178" t="s">
        <v>15190</v>
      </c>
      <c r="G3178" t="s">
        <v>5680</v>
      </c>
      <c r="H3178" t="s">
        <v>20548</v>
      </c>
      <c r="I3178" t="s">
        <v>20549</v>
      </c>
      <c r="J3178" t="s">
        <v>52205</v>
      </c>
      <c r="L3178" t="s">
        <v>5683</v>
      </c>
      <c r="M3178" t="s">
        <v>75669</v>
      </c>
      <c r="N3178"/>
    </row>
    <row r="3179" spans="1:14" ht="14.4" x14ac:dyDescent="0.3">
      <c r="A3179" t="s">
        <v>20550</v>
      </c>
      <c r="B3179" t="s">
        <v>20551</v>
      </c>
      <c r="C3179" t="s">
        <v>20552</v>
      </c>
      <c r="D3179">
        <v>846</v>
      </c>
      <c r="E3179" t="s">
        <v>20553</v>
      </c>
      <c r="F3179" t="s">
        <v>5840</v>
      </c>
      <c r="G3179" t="s">
        <v>567</v>
      </c>
      <c r="H3179" t="s">
        <v>20554</v>
      </c>
      <c r="I3179" t="s">
        <v>20555</v>
      </c>
      <c r="J3179" s="3" t="s">
        <v>92438</v>
      </c>
      <c r="K3179" t="s">
        <v>100951</v>
      </c>
      <c r="L3179" t="s">
        <v>100487</v>
      </c>
      <c r="M3179" t="s">
        <v>75670</v>
      </c>
      <c r="N3179"/>
    </row>
    <row r="3180" spans="1:14" ht="14.4" x14ac:dyDescent="0.3">
      <c r="A3180" t="s">
        <v>20556</v>
      </c>
      <c r="B3180" t="s">
        <v>20557</v>
      </c>
      <c r="C3180" t="s">
        <v>20558</v>
      </c>
      <c r="D3180">
        <v>10451075</v>
      </c>
      <c r="E3180" t="s">
        <v>20559</v>
      </c>
      <c r="F3180" t="s">
        <v>6485</v>
      </c>
      <c r="G3180" t="s">
        <v>4881</v>
      </c>
      <c r="H3180" t="s">
        <v>20560</v>
      </c>
      <c r="I3180" t="s">
        <v>20561</v>
      </c>
      <c r="J3180" t="s">
        <v>52206</v>
      </c>
      <c r="L3180" t="s">
        <v>4801</v>
      </c>
      <c r="M3180" t="s">
        <v>75671</v>
      </c>
      <c r="N3180"/>
    </row>
    <row r="3181" spans="1:14" ht="14.4" x14ac:dyDescent="0.3">
      <c r="A3181" t="s">
        <v>20562</v>
      </c>
      <c r="B3181" t="s">
        <v>147</v>
      </c>
      <c r="C3181" t="s">
        <v>20563</v>
      </c>
      <c r="D3181">
        <v>595</v>
      </c>
      <c r="E3181" t="s">
        <v>59</v>
      </c>
      <c r="F3181" t="s">
        <v>7</v>
      </c>
      <c r="G3181" t="s">
        <v>567</v>
      </c>
      <c r="H3181" t="s">
        <v>148</v>
      </c>
      <c r="I3181" t="s">
        <v>4799</v>
      </c>
      <c r="J3181" t="s">
        <v>52207</v>
      </c>
      <c r="K3181" t="s">
        <v>13913</v>
      </c>
      <c r="L3181" t="s">
        <v>94405</v>
      </c>
      <c r="M3181" t="s">
        <v>75672</v>
      </c>
      <c r="N3181"/>
    </row>
    <row r="3182" spans="1:14" ht="14.4" x14ac:dyDescent="0.3">
      <c r="A3182" t="s">
        <v>20564</v>
      </c>
      <c r="B3182" t="s">
        <v>20565</v>
      </c>
      <c r="C3182" t="s">
        <v>20566</v>
      </c>
      <c r="D3182">
        <v>2642</v>
      </c>
      <c r="E3182" t="s">
        <v>14</v>
      </c>
      <c r="F3182" t="s">
        <v>19722</v>
      </c>
      <c r="G3182" t="s">
        <v>4827</v>
      </c>
      <c r="H3182" t="s">
        <v>20567</v>
      </c>
      <c r="I3182" t="s">
        <v>4799</v>
      </c>
      <c r="J3182" s="3" t="s">
        <v>52208</v>
      </c>
      <c r="K3182" t="s">
        <v>4799</v>
      </c>
      <c r="L3182" t="s">
        <v>4831</v>
      </c>
      <c r="M3182" t="s">
        <v>75673</v>
      </c>
      <c r="N3182"/>
    </row>
    <row r="3183" spans="1:14" ht="14.4" x14ac:dyDescent="0.3">
      <c r="A3183" t="s">
        <v>20568</v>
      </c>
      <c r="B3183" t="s">
        <v>20569</v>
      </c>
      <c r="C3183" t="s">
        <v>20570</v>
      </c>
      <c r="D3183">
        <v>362</v>
      </c>
      <c r="E3183" t="s">
        <v>20571</v>
      </c>
      <c r="F3183" t="s">
        <v>5082</v>
      </c>
      <c r="G3183" t="s">
        <v>4827</v>
      </c>
      <c r="H3183" t="s">
        <v>20572</v>
      </c>
      <c r="I3183" t="s">
        <v>20573</v>
      </c>
      <c r="J3183" t="s">
        <v>50714</v>
      </c>
      <c r="K3183" t="s">
        <v>20574</v>
      </c>
      <c r="L3183" t="s">
        <v>4831</v>
      </c>
      <c r="M3183" t="s">
        <v>75674</v>
      </c>
      <c r="N3183"/>
    </row>
    <row r="3184" spans="1:14" ht="14.4" x14ac:dyDescent="0.3">
      <c r="A3184" t="s">
        <v>20575</v>
      </c>
      <c r="B3184" t="s">
        <v>20576</v>
      </c>
      <c r="C3184" t="s">
        <v>16708</v>
      </c>
      <c r="D3184">
        <v>1650</v>
      </c>
      <c r="E3184" t="s">
        <v>20577</v>
      </c>
      <c r="F3184" t="s">
        <v>5388</v>
      </c>
      <c r="G3184" t="s">
        <v>4827</v>
      </c>
      <c r="H3184" t="s">
        <v>20578</v>
      </c>
      <c r="I3184" t="s">
        <v>20579</v>
      </c>
      <c r="J3184" t="s">
        <v>52209</v>
      </c>
      <c r="L3184" t="s">
        <v>4831</v>
      </c>
      <c r="M3184" t="s">
        <v>75675</v>
      </c>
      <c r="N3184"/>
    </row>
    <row r="3185" spans="1:14" ht="14.4" x14ac:dyDescent="0.3">
      <c r="A3185" t="s">
        <v>20580</v>
      </c>
      <c r="B3185" t="s">
        <v>20581</v>
      </c>
      <c r="C3185" t="s">
        <v>20582</v>
      </c>
      <c r="D3185">
        <v>2375</v>
      </c>
      <c r="E3185" t="s">
        <v>8700</v>
      </c>
      <c r="F3185" t="s">
        <v>4857</v>
      </c>
      <c r="G3185" t="s">
        <v>4858</v>
      </c>
      <c r="H3185" t="s">
        <v>20583</v>
      </c>
      <c r="I3185" t="s">
        <v>20584</v>
      </c>
      <c r="J3185" t="s">
        <v>52210</v>
      </c>
      <c r="L3185" t="s">
        <v>4862</v>
      </c>
      <c r="M3185" t="s">
        <v>75676</v>
      </c>
      <c r="N3185"/>
    </row>
    <row r="3186" spans="1:14" ht="14.4" x14ac:dyDescent="0.3">
      <c r="A3186" t="s">
        <v>20585</v>
      </c>
      <c r="B3186" t="s">
        <v>20586</v>
      </c>
      <c r="C3186" t="s">
        <v>20587</v>
      </c>
      <c r="D3186">
        <v>1680</v>
      </c>
      <c r="E3186" t="s">
        <v>14</v>
      </c>
      <c r="F3186" t="s">
        <v>20588</v>
      </c>
      <c r="G3186" t="s">
        <v>4874</v>
      </c>
      <c r="H3186" t="s">
        <v>20589</v>
      </c>
      <c r="I3186" t="s">
        <v>4799</v>
      </c>
      <c r="J3186" t="s">
        <v>52211</v>
      </c>
      <c r="L3186" t="s">
        <v>4963</v>
      </c>
      <c r="M3186" t="s">
        <v>75677</v>
      </c>
      <c r="N3186"/>
    </row>
    <row r="3187" spans="1:14" ht="14.4" x14ac:dyDescent="0.3">
      <c r="A3187" t="s">
        <v>20590</v>
      </c>
      <c r="B3187" t="s">
        <v>83567</v>
      </c>
      <c r="C3187" t="s">
        <v>83568</v>
      </c>
      <c r="D3187">
        <v>0</v>
      </c>
      <c r="E3187" t="s">
        <v>20591</v>
      </c>
      <c r="F3187" t="s">
        <v>20592</v>
      </c>
      <c r="G3187" t="s">
        <v>5680</v>
      </c>
      <c r="H3187" t="s">
        <v>20593</v>
      </c>
      <c r="I3187" t="s">
        <v>20594</v>
      </c>
      <c r="J3187" t="s">
        <v>83569</v>
      </c>
      <c r="L3187" t="s">
        <v>5683</v>
      </c>
      <c r="M3187" t="s">
        <v>75678</v>
      </c>
      <c r="N3187"/>
    </row>
    <row r="3188" spans="1:14" ht="14.4" x14ac:dyDescent="0.3">
      <c r="A3188" t="s">
        <v>20596</v>
      </c>
      <c r="B3188" t="s">
        <v>20597</v>
      </c>
      <c r="C3188" t="s">
        <v>20598</v>
      </c>
      <c r="D3188">
        <v>250</v>
      </c>
      <c r="E3188" t="s">
        <v>13544</v>
      </c>
      <c r="F3188" t="s">
        <v>9555</v>
      </c>
      <c r="G3188" t="s">
        <v>567</v>
      </c>
      <c r="H3188" t="s">
        <v>20599</v>
      </c>
      <c r="I3188" t="s">
        <v>4799</v>
      </c>
      <c r="J3188" t="s">
        <v>52212</v>
      </c>
      <c r="L3188" t="s">
        <v>4801</v>
      </c>
      <c r="M3188" t="s">
        <v>75679</v>
      </c>
      <c r="N3188"/>
    </row>
    <row r="3189" spans="1:14" ht="14.4" x14ac:dyDescent="0.3">
      <c r="A3189" t="s">
        <v>20600</v>
      </c>
      <c r="B3189" t="s">
        <v>20601</v>
      </c>
      <c r="C3189" t="s">
        <v>20602</v>
      </c>
      <c r="D3189">
        <v>830</v>
      </c>
      <c r="E3189" t="s">
        <v>59</v>
      </c>
      <c r="F3189" t="s">
        <v>7</v>
      </c>
      <c r="G3189" t="s">
        <v>567</v>
      </c>
      <c r="H3189" t="s">
        <v>20603</v>
      </c>
      <c r="I3189" t="s">
        <v>4799</v>
      </c>
      <c r="J3189" t="s">
        <v>58343</v>
      </c>
      <c r="L3189" t="s">
        <v>4801</v>
      </c>
      <c r="M3189" t="s">
        <v>75680</v>
      </c>
      <c r="N3189"/>
    </row>
    <row r="3190" spans="1:14" ht="14.4" x14ac:dyDescent="0.3">
      <c r="A3190" t="s">
        <v>20604</v>
      </c>
      <c r="B3190" t="s">
        <v>20605</v>
      </c>
      <c r="C3190" t="s">
        <v>20606</v>
      </c>
      <c r="D3190">
        <v>0</v>
      </c>
      <c r="E3190" t="s">
        <v>10783</v>
      </c>
      <c r="F3190" t="s">
        <v>6485</v>
      </c>
      <c r="G3190" t="s">
        <v>4881</v>
      </c>
      <c r="H3190" t="s">
        <v>20607</v>
      </c>
      <c r="I3190" t="s">
        <v>20608</v>
      </c>
      <c r="K3190" t="s">
        <v>20609</v>
      </c>
      <c r="L3190" t="s">
        <v>4801</v>
      </c>
      <c r="M3190" t="s">
        <v>75681</v>
      </c>
      <c r="N3190"/>
    </row>
    <row r="3191" spans="1:14" ht="14.4" x14ac:dyDescent="0.3">
      <c r="A3191" t="s">
        <v>20610</v>
      </c>
      <c r="B3191" t="s">
        <v>20611</v>
      </c>
      <c r="C3191" t="s">
        <v>20612</v>
      </c>
      <c r="D3191">
        <v>0</v>
      </c>
      <c r="E3191" t="s">
        <v>7797</v>
      </c>
      <c r="F3191" t="s">
        <v>9617</v>
      </c>
      <c r="G3191" t="s">
        <v>567</v>
      </c>
      <c r="H3191" t="s">
        <v>20613</v>
      </c>
      <c r="I3191" t="s">
        <v>20614</v>
      </c>
      <c r="J3191" t="s">
        <v>52213</v>
      </c>
      <c r="L3191" t="s">
        <v>5076</v>
      </c>
      <c r="M3191" t="s">
        <v>75682</v>
      </c>
      <c r="N3191"/>
    </row>
    <row r="3192" spans="1:14" ht="14.4" x14ac:dyDescent="0.3">
      <c r="A3192" t="s">
        <v>20615</v>
      </c>
      <c r="B3192" t="s">
        <v>20616</v>
      </c>
      <c r="C3192" t="s">
        <v>20617</v>
      </c>
      <c r="D3192">
        <v>520</v>
      </c>
      <c r="E3192" t="s">
        <v>14432</v>
      </c>
      <c r="F3192" t="s">
        <v>13084</v>
      </c>
      <c r="G3192" t="s">
        <v>5004</v>
      </c>
      <c r="H3192" t="s">
        <v>20618</v>
      </c>
      <c r="I3192" t="s">
        <v>20619</v>
      </c>
      <c r="J3192" t="s">
        <v>52214</v>
      </c>
      <c r="L3192" t="s">
        <v>4808</v>
      </c>
      <c r="M3192" t="s">
        <v>75683</v>
      </c>
      <c r="N3192"/>
    </row>
    <row r="3193" spans="1:14" ht="14.4" x14ac:dyDescent="0.3">
      <c r="A3193" t="s">
        <v>20620</v>
      </c>
      <c r="B3193" t="s">
        <v>20621</v>
      </c>
      <c r="C3193" t="s">
        <v>20622</v>
      </c>
      <c r="D3193">
        <v>466</v>
      </c>
      <c r="E3193" t="s">
        <v>8006</v>
      </c>
      <c r="F3193" t="s">
        <v>4961</v>
      </c>
      <c r="G3193" t="s">
        <v>4874</v>
      </c>
      <c r="H3193" t="s">
        <v>20623</v>
      </c>
      <c r="I3193" t="s">
        <v>4799</v>
      </c>
      <c r="L3193" t="s">
        <v>4963</v>
      </c>
      <c r="M3193" t="s">
        <v>75684</v>
      </c>
      <c r="N3193"/>
    </row>
    <row r="3194" spans="1:14" ht="14.4" x14ac:dyDescent="0.3">
      <c r="A3194" t="s">
        <v>20626</v>
      </c>
      <c r="B3194" t="s">
        <v>20627</v>
      </c>
      <c r="C3194" t="s">
        <v>20628</v>
      </c>
      <c r="D3194">
        <v>3645</v>
      </c>
      <c r="E3194" t="s">
        <v>20629</v>
      </c>
      <c r="F3194" t="s">
        <v>5826</v>
      </c>
      <c r="G3194" t="s">
        <v>5033</v>
      </c>
      <c r="H3194" t="s">
        <v>20630</v>
      </c>
      <c r="I3194" t="s">
        <v>20631</v>
      </c>
      <c r="J3194" t="s">
        <v>52215</v>
      </c>
      <c r="K3194" t="s">
        <v>83829</v>
      </c>
      <c r="L3194" t="s">
        <v>5036</v>
      </c>
      <c r="M3194" t="s">
        <v>75685</v>
      </c>
      <c r="N3194"/>
    </row>
    <row r="3195" spans="1:14" ht="14.4" x14ac:dyDescent="0.3">
      <c r="A3195" t="s">
        <v>20632</v>
      </c>
      <c r="B3195" t="s">
        <v>20633</v>
      </c>
      <c r="C3195" t="s">
        <v>20634</v>
      </c>
      <c r="D3195">
        <v>1977</v>
      </c>
      <c r="E3195" t="s">
        <v>14</v>
      </c>
      <c r="F3195" t="s">
        <v>20635</v>
      </c>
      <c r="G3195" t="s">
        <v>4851</v>
      </c>
      <c r="H3195" t="s">
        <v>20636</v>
      </c>
      <c r="I3195" t="s">
        <v>4799</v>
      </c>
      <c r="J3195" t="s">
        <v>52216</v>
      </c>
      <c r="K3195" t="s">
        <v>4799</v>
      </c>
      <c r="L3195" t="s">
        <v>4801</v>
      </c>
      <c r="M3195" t="s">
        <v>75686</v>
      </c>
      <c r="N3195"/>
    </row>
    <row r="3196" spans="1:14" ht="14.4" x14ac:dyDescent="0.3">
      <c r="A3196" t="s">
        <v>20637</v>
      </c>
      <c r="B3196" t="s">
        <v>20638</v>
      </c>
      <c r="C3196" t="s">
        <v>20639</v>
      </c>
      <c r="D3196">
        <v>155</v>
      </c>
      <c r="E3196" t="s">
        <v>20640</v>
      </c>
      <c r="F3196" t="s">
        <v>13180</v>
      </c>
      <c r="G3196" t="s">
        <v>4827</v>
      </c>
      <c r="H3196" t="s">
        <v>20641</v>
      </c>
      <c r="I3196" t="s">
        <v>20642</v>
      </c>
      <c r="J3196" t="s">
        <v>52217</v>
      </c>
      <c r="L3196" t="s">
        <v>4831</v>
      </c>
      <c r="M3196" t="s">
        <v>75687</v>
      </c>
      <c r="N3196"/>
    </row>
    <row r="3197" spans="1:14" ht="14.4" x14ac:dyDescent="0.3">
      <c r="A3197" t="s">
        <v>20643</v>
      </c>
      <c r="B3197" t="s">
        <v>20644</v>
      </c>
      <c r="C3197" t="s">
        <v>20645</v>
      </c>
      <c r="D3197">
        <v>3175</v>
      </c>
      <c r="E3197" t="s">
        <v>20646</v>
      </c>
      <c r="F3197" t="s">
        <v>12602</v>
      </c>
      <c r="G3197" t="s">
        <v>567</v>
      </c>
      <c r="H3197" t="s">
        <v>20647</v>
      </c>
      <c r="I3197" t="s">
        <v>20648</v>
      </c>
      <c r="J3197" t="s">
        <v>83830</v>
      </c>
      <c r="K3197" t="s">
        <v>83831</v>
      </c>
      <c r="L3197" t="s">
        <v>5076</v>
      </c>
      <c r="M3197" t="s">
        <v>75688</v>
      </c>
      <c r="N3197"/>
    </row>
    <row r="3198" spans="1:14" ht="14.4" x14ac:dyDescent="0.3">
      <c r="A3198" t="s">
        <v>20649</v>
      </c>
      <c r="B3198" t="s">
        <v>70312</v>
      </c>
      <c r="C3198" t="s">
        <v>58344</v>
      </c>
      <c r="D3198">
        <v>5226</v>
      </c>
      <c r="E3198" t="s">
        <v>58345</v>
      </c>
      <c r="F3198" t="s">
        <v>14777</v>
      </c>
      <c r="G3198" t="s">
        <v>567</v>
      </c>
      <c r="H3198" t="s">
        <v>20650</v>
      </c>
      <c r="I3198" t="s">
        <v>20651</v>
      </c>
      <c r="J3198" t="s">
        <v>83832</v>
      </c>
      <c r="L3198" t="s">
        <v>4846</v>
      </c>
      <c r="M3198" t="s">
        <v>75689</v>
      </c>
      <c r="N3198"/>
    </row>
    <row r="3199" spans="1:14" ht="14.4" x14ac:dyDescent="0.3">
      <c r="A3199" t="s">
        <v>20652</v>
      </c>
      <c r="B3199" t="s">
        <v>20653</v>
      </c>
      <c r="C3199" t="s">
        <v>20654</v>
      </c>
      <c r="D3199">
        <v>69</v>
      </c>
      <c r="E3199" t="s">
        <v>20655</v>
      </c>
      <c r="F3199" t="s">
        <v>20656</v>
      </c>
      <c r="G3199" t="s">
        <v>5680</v>
      </c>
      <c r="H3199" t="s">
        <v>20657</v>
      </c>
      <c r="I3199" t="s">
        <v>20658</v>
      </c>
      <c r="K3199" t="s">
        <v>6206</v>
      </c>
      <c r="L3199" t="s">
        <v>4801</v>
      </c>
      <c r="M3199" t="s">
        <v>75690</v>
      </c>
      <c r="N3199"/>
    </row>
    <row r="3200" spans="1:14" ht="14.4" x14ac:dyDescent="0.3">
      <c r="A3200" t="s">
        <v>20659</v>
      </c>
      <c r="B3200" t="s">
        <v>20660</v>
      </c>
      <c r="C3200" t="s">
        <v>20661</v>
      </c>
      <c r="D3200">
        <v>977</v>
      </c>
      <c r="E3200" t="s">
        <v>20662</v>
      </c>
      <c r="F3200" t="s">
        <v>9179</v>
      </c>
      <c r="G3200" t="s">
        <v>4806</v>
      </c>
      <c r="H3200" t="s">
        <v>20663</v>
      </c>
      <c r="I3200" t="s">
        <v>20664</v>
      </c>
      <c r="J3200" t="s">
        <v>52218</v>
      </c>
      <c r="L3200" t="s">
        <v>4899</v>
      </c>
      <c r="M3200" t="s">
        <v>75691</v>
      </c>
      <c r="N3200"/>
    </row>
    <row r="3201" spans="1:14" ht="14.4" x14ac:dyDescent="0.3">
      <c r="A3201" t="s">
        <v>20665</v>
      </c>
      <c r="B3201" t="s">
        <v>20666</v>
      </c>
      <c r="C3201" t="s">
        <v>20667</v>
      </c>
      <c r="D3201">
        <v>1113</v>
      </c>
      <c r="E3201" t="s">
        <v>20668</v>
      </c>
      <c r="F3201" t="s">
        <v>5132</v>
      </c>
      <c r="G3201" t="s">
        <v>567</v>
      </c>
      <c r="H3201" t="s">
        <v>20669</v>
      </c>
      <c r="I3201" t="s">
        <v>20670</v>
      </c>
      <c r="J3201" t="s">
        <v>52219</v>
      </c>
      <c r="L3201" t="s">
        <v>9099</v>
      </c>
      <c r="M3201" t="s">
        <v>75692</v>
      </c>
      <c r="N3201"/>
    </row>
    <row r="3202" spans="1:14" ht="14.4" x14ac:dyDescent="0.3">
      <c r="A3202" t="s">
        <v>20671</v>
      </c>
      <c r="B3202" t="s">
        <v>20672</v>
      </c>
      <c r="C3202" t="s">
        <v>20673</v>
      </c>
      <c r="D3202">
        <v>0</v>
      </c>
      <c r="E3202" t="s">
        <v>14</v>
      </c>
      <c r="F3202" t="s">
        <v>4835</v>
      </c>
      <c r="G3202" t="s">
        <v>567</v>
      </c>
      <c r="H3202" t="s">
        <v>20674</v>
      </c>
      <c r="I3202" t="s">
        <v>48164</v>
      </c>
      <c r="L3202" t="s">
        <v>4801</v>
      </c>
      <c r="M3202" t="s">
        <v>75693</v>
      </c>
      <c r="N3202"/>
    </row>
    <row r="3203" spans="1:14" ht="14.4" x14ac:dyDescent="0.3">
      <c r="A3203" t="s">
        <v>20675</v>
      </c>
      <c r="B3203" t="s">
        <v>20676</v>
      </c>
      <c r="C3203" t="s">
        <v>20677</v>
      </c>
      <c r="D3203">
        <v>0</v>
      </c>
      <c r="E3203" t="s">
        <v>20678</v>
      </c>
      <c r="F3203" t="s">
        <v>5012</v>
      </c>
      <c r="G3203" t="s">
        <v>4827</v>
      </c>
      <c r="H3203" t="s">
        <v>20679</v>
      </c>
      <c r="I3203" t="s">
        <v>20680</v>
      </c>
      <c r="J3203" t="s">
        <v>52220</v>
      </c>
      <c r="K3203" t="s">
        <v>20681</v>
      </c>
      <c r="L3203" t="s">
        <v>4831</v>
      </c>
      <c r="M3203" t="s">
        <v>75694</v>
      </c>
      <c r="N3203"/>
    </row>
    <row r="3204" spans="1:14" ht="14.4" x14ac:dyDescent="0.3">
      <c r="A3204" t="s">
        <v>20682</v>
      </c>
      <c r="B3204" t="s">
        <v>20683</v>
      </c>
      <c r="C3204" t="s">
        <v>20684</v>
      </c>
      <c r="D3204">
        <v>904</v>
      </c>
      <c r="E3204" t="s">
        <v>14</v>
      </c>
      <c r="F3204" t="s">
        <v>20685</v>
      </c>
      <c r="G3204" t="s">
        <v>7152</v>
      </c>
      <c r="H3204" t="s">
        <v>20686</v>
      </c>
      <c r="I3204" t="s">
        <v>20687</v>
      </c>
      <c r="L3204" t="s">
        <v>4801</v>
      </c>
      <c r="M3204" t="s">
        <v>75695</v>
      </c>
      <c r="N3204"/>
    </row>
    <row r="3205" spans="1:14" ht="14.4" x14ac:dyDescent="0.3">
      <c r="A3205" t="s">
        <v>20688</v>
      </c>
      <c r="B3205" t="s">
        <v>20689</v>
      </c>
      <c r="C3205" t="s">
        <v>20690</v>
      </c>
      <c r="D3205">
        <v>1930</v>
      </c>
      <c r="E3205" t="s">
        <v>20691</v>
      </c>
      <c r="F3205" t="s">
        <v>18674</v>
      </c>
      <c r="G3205" t="s">
        <v>4874</v>
      </c>
      <c r="H3205" t="s">
        <v>20692</v>
      </c>
      <c r="I3205" t="s">
        <v>4799</v>
      </c>
      <c r="L3205" t="s">
        <v>4963</v>
      </c>
      <c r="M3205" t="s">
        <v>75696</v>
      </c>
      <c r="N3205"/>
    </row>
    <row r="3206" spans="1:14" ht="14.4" x14ac:dyDescent="0.3">
      <c r="A3206" t="s">
        <v>20693</v>
      </c>
      <c r="B3206" t="s">
        <v>20694</v>
      </c>
      <c r="C3206" t="s">
        <v>20695</v>
      </c>
      <c r="D3206">
        <v>3100</v>
      </c>
      <c r="E3206" t="s">
        <v>20696</v>
      </c>
      <c r="F3206" t="s">
        <v>5427</v>
      </c>
      <c r="G3206" t="s">
        <v>5396</v>
      </c>
      <c r="H3206" t="s">
        <v>20697</v>
      </c>
      <c r="I3206" t="s">
        <v>20698</v>
      </c>
      <c r="J3206" t="s">
        <v>52221</v>
      </c>
      <c r="K3206" t="s">
        <v>20699</v>
      </c>
      <c r="L3206" t="s">
        <v>4801</v>
      </c>
      <c r="M3206" t="s">
        <v>75697</v>
      </c>
      <c r="N3206"/>
    </row>
    <row r="3207" spans="1:14" ht="14.4" x14ac:dyDescent="0.3">
      <c r="A3207" t="s">
        <v>20700</v>
      </c>
      <c r="B3207" t="s">
        <v>20701</v>
      </c>
      <c r="C3207" t="s">
        <v>20702</v>
      </c>
      <c r="D3207">
        <v>8</v>
      </c>
      <c r="E3207" t="s">
        <v>9995</v>
      </c>
      <c r="F3207" t="s">
        <v>7419</v>
      </c>
      <c r="G3207" t="s">
        <v>5396</v>
      </c>
      <c r="H3207" t="s">
        <v>20703</v>
      </c>
      <c r="I3207" t="s">
        <v>20704</v>
      </c>
      <c r="J3207" t="s">
        <v>52222</v>
      </c>
      <c r="L3207" t="s">
        <v>5430</v>
      </c>
      <c r="M3207" t="s">
        <v>75698</v>
      </c>
      <c r="N3207"/>
    </row>
    <row r="3208" spans="1:14" ht="14.4" x14ac:dyDescent="0.3">
      <c r="A3208" t="s">
        <v>20705</v>
      </c>
      <c r="B3208" t="s">
        <v>30</v>
      </c>
      <c r="C3208" t="s">
        <v>20706</v>
      </c>
      <c r="D3208">
        <v>271</v>
      </c>
      <c r="E3208" t="s">
        <v>7775</v>
      </c>
      <c r="F3208" t="s">
        <v>11</v>
      </c>
      <c r="G3208" t="s">
        <v>567</v>
      </c>
      <c r="H3208" t="s">
        <v>31</v>
      </c>
      <c r="I3208" t="s">
        <v>32</v>
      </c>
      <c r="J3208" t="s">
        <v>52223</v>
      </c>
      <c r="L3208" t="s">
        <v>98432</v>
      </c>
      <c r="M3208" t="s">
        <v>75699</v>
      </c>
      <c r="N3208"/>
    </row>
    <row r="3209" spans="1:14" ht="14.4" x14ac:dyDescent="0.3">
      <c r="A3209" t="s">
        <v>20707</v>
      </c>
      <c r="B3209" t="s">
        <v>20708</v>
      </c>
      <c r="C3209" t="s">
        <v>19955</v>
      </c>
      <c r="D3209">
        <v>0</v>
      </c>
      <c r="E3209" t="s">
        <v>10961</v>
      </c>
      <c r="F3209" t="s">
        <v>5216</v>
      </c>
      <c r="G3209" t="s">
        <v>5187</v>
      </c>
      <c r="H3209" t="s">
        <v>20709</v>
      </c>
      <c r="I3209" t="s">
        <v>20710</v>
      </c>
      <c r="L3209" t="s">
        <v>5219</v>
      </c>
      <c r="M3209" t="s">
        <v>75700</v>
      </c>
      <c r="N3209"/>
    </row>
    <row r="3210" spans="1:14" ht="14.4" x14ac:dyDescent="0.3">
      <c r="A3210" t="s">
        <v>20711</v>
      </c>
      <c r="B3210" t="s">
        <v>20712</v>
      </c>
      <c r="C3210" t="s">
        <v>20713</v>
      </c>
      <c r="D3210">
        <v>3</v>
      </c>
      <c r="E3210" t="s">
        <v>490</v>
      </c>
      <c r="F3210" t="s">
        <v>7</v>
      </c>
      <c r="G3210" t="s">
        <v>567</v>
      </c>
      <c r="H3210" t="s">
        <v>20714</v>
      </c>
      <c r="I3210" t="s">
        <v>4799</v>
      </c>
      <c r="J3210" t="s">
        <v>105384</v>
      </c>
      <c r="L3210" t="s">
        <v>89442</v>
      </c>
      <c r="M3210" t="s">
        <v>75701</v>
      </c>
      <c r="N3210"/>
    </row>
    <row r="3211" spans="1:14" ht="14.4" x14ac:dyDescent="0.3">
      <c r="A3211" t="s">
        <v>20715</v>
      </c>
      <c r="B3211" t="s">
        <v>20716</v>
      </c>
      <c r="C3211" t="s">
        <v>20717</v>
      </c>
      <c r="D3211">
        <v>4465</v>
      </c>
      <c r="E3211" t="s">
        <v>20718</v>
      </c>
      <c r="F3211" t="s">
        <v>6705</v>
      </c>
      <c r="G3211" t="s">
        <v>567</v>
      </c>
      <c r="H3211" t="s">
        <v>20719</v>
      </c>
      <c r="I3211" t="s">
        <v>20720</v>
      </c>
      <c r="J3211" t="s">
        <v>52225</v>
      </c>
      <c r="K3211" t="s">
        <v>20721</v>
      </c>
      <c r="L3211" t="s">
        <v>4973</v>
      </c>
      <c r="M3211" t="s">
        <v>75702</v>
      </c>
      <c r="N3211"/>
    </row>
    <row r="3212" spans="1:14" ht="14.4" x14ac:dyDescent="0.3">
      <c r="A3212" t="s">
        <v>20722</v>
      </c>
      <c r="B3212" t="s">
        <v>20723</v>
      </c>
      <c r="C3212" t="s">
        <v>20724</v>
      </c>
      <c r="D3212">
        <v>10</v>
      </c>
      <c r="E3212" t="s">
        <v>20725</v>
      </c>
      <c r="F3212" t="s">
        <v>7239</v>
      </c>
      <c r="G3212" t="s">
        <v>7161</v>
      </c>
      <c r="H3212" t="s">
        <v>20726</v>
      </c>
      <c r="I3212" t="s">
        <v>20727</v>
      </c>
      <c r="J3212" t="s">
        <v>52226</v>
      </c>
      <c r="L3212" t="s">
        <v>4801</v>
      </c>
      <c r="M3212" t="s">
        <v>75703</v>
      </c>
      <c r="N3212"/>
    </row>
    <row r="3213" spans="1:14" ht="14.4" x14ac:dyDescent="0.3">
      <c r="A3213" t="s">
        <v>20728</v>
      </c>
      <c r="B3213" t="s">
        <v>20729</v>
      </c>
      <c r="C3213" t="s">
        <v>20730</v>
      </c>
      <c r="D3213">
        <v>391</v>
      </c>
      <c r="E3213" t="s">
        <v>14</v>
      </c>
      <c r="F3213" t="s">
        <v>9340</v>
      </c>
      <c r="G3213" t="s">
        <v>4806</v>
      </c>
      <c r="H3213" t="s">
        <v>20731</v>
      </c>
      <c r="I3213" t="s">
        <v>20732</v>
      </c>
      <c r="J3213" t="s">
        <v>92439</v>
      </c>
      <c r="K3213" t="s">
        <v>5714</v>
      </c>
      <c r="L3213" t="s">
        <v>4899</v>
      </c>
      <c r="M3213" t="s">
        <v>75704</v>
      </c>
      <c r="N3213"/>
    </row>
    <row r="3214" spans="1:14" ht="14.4" x14ac:dyDescent="0.3">
      <c r="A3214" t="s">
        <v>52227</v>
      </c>
      <c r="B3214" t="s">
        <v>52228</v>
      </c>
      <c r="C3214" t="s">
        <v>52229</v>
      </c>
      <c r="D3214">
        <v>2173</v>
      </c>
      <c r="E3214" t="s">
        <v>4857</v>
      </c>
      <c r="F3214" t="s">
        <v>4835</v>
      </c>
      <c r="G3214" t="s">
        <v>567</v>
      </c>
      <c r="H3214" t="s">
        <v>52230</v>
      </c>
      <c r="I3214" t="s">
        <v>4799</v>
      </c>
      <c r="J3214" t="s">
        <v>83833</v>
      </c>
      <c r="L3214" t="s">
        <v>4815</v>
      </c>
      <c r="M3214" t="s">
        <v>75705</v>
      </c>
      <c r="N3214"/>
    </row>
    <row r="3215" spans="1:14" ht="14.4" x14ac:dyDescent="0.3">
      <c r="A3215" t="s">
        <v>20733</v>
      </c>
      <c r="B3215" t="s">
        <v>20734</v>
      </c>
      <c r="C3215" t="s">
        <v>20735</v>
      </c>
      <c r="D3215">
        <v>339</v>
      </c>
      <c r="E3215" t="s">
        <v>20736</v>
      </c>
      <c r="F3215" t="s">
        <v>20737</v>
      </c>
      <c r="G3215" t="s">
        <v>567</v>
      </c>
      <c r="H3215" t="s">
        <v>20738</v>
      </c>
      <c r="I3215" t="s">
        <v>20739</v>
      </c>
      <c r="J3215" t="s">
        <v>52231</v>
      </c>
      <c r="K3215" t="s">
        <v>5714</v>
      </c>
      <c r="L3215" t="s">
        <v>5076</v>
      </c>
      <c r="M3215" t="s">
        <v>75706</v>
      </c>
      <c r="N3215"/>
    </row>
    <row r="3216" spans="1:14" ht="14.4" x14ac:dyDescent="0.3">
      <c r="A3216" t="s">
        <v>20740</v>
      </c>
      <c r="B3216" t="s">
        <v>20741</v>
      </c>
      <c r="C3216" t="s">
        <v>90897</v>
      </c>
      <c r="D3216">
        <v>731</v>
      </c>
      <c r="E3216" t="s">
        <v>90898</v>
      </c>
      <c r="F3216" t="s">
        <v>20742</v>
      </c>
      <c r="G3216" t="s">
        <v>4851</v>
      </c>
      <c r="H3216" t="s">
        <v>20743</v>
      </c>
      <c r="I3216" t="s">
        <v>20744</v>
      </c>
      <c r="J3216" t="s">
        <v>105385</v>
      </c>
      <c r="K3216" t="s">
        <v>105386</v>
      </c>
      <c r="L3216" t="s">
        <v>4853</v>
      </c>
      <c r="M3216" t="s">
        <v>75707</v>
      </c>
      <c r="N3216"/>
    </row>
    <row r="3217" spans="1:14" ht="14.4" x14ac:dyDescent="0.3">
      <c r="A3217" t="s">
        <v>20745</v>
      </c>
      <c r="B3217" t="s">
        <v>20746</v>
      </c>
      <c r="C3217" t="s">
        <v>20747</v>
      </c>
      <c r="D3217">
        <v>456</v>
      </c>
      <c r="E3217" t="s">
        <v>11505</v>
      </c>
      <c r="F3217" t="s">
        <v>11506</v>
      </c>
      <c r="G3217" t="s">
        <v>6136</v>
      </c>
      <c r="H3217" t="s">
        <v>20748</v>
      </c>
      <c r="I3217" t="s">
        <v>20749</v>
      </c>
      <c r="J3217" t="s">
        <v>52232</v>
      </c>
      <c r="K3217" t="s">
        <v>20750</v>
      </c>
      <c r="L3217" t="s">
        <v>4801</v>
      </c>
      <c r="M3217" t="s">
        <v>75708</v>
      </c>
      <c r="N3217"/>
    </row>
    <row r="3218" spans="1:14" ht="14.4" x14ac:dyDescent="0.3">
      <c r="A3218" t="s">
        <v>20751</v>
      </c>
      <c r="B3218" t="s">
        <v>20752</v>
      </c>
      <c r="C3218" t="s">
        <v>20131</v>
      </c>
      <c r="D3218">
        <v>1717</v>
      </c>
      <c r="E3218" t="s">
        <v>14</v>
      </c>
      <c r="F3218" t="s">
        <v>8347</v>
      </c>
      <c r="G3218" t="s">
        <v>4806</v>
      </c>
      <c r="H3218" t="s">
        <v>20753</v>
      </c>
      <c r="I3218" t="s">
        <v>4799</v>
      </c>
      <c r="J3218" t="s">
        <v>52233</v>
      </c>
      <c r="K3218" t="s">
        <v>20754</v>
      </c>
      <c r="L3218" t="s">
        <v>4801</v>
      </c>
      <c r="M3218" t="s">
        <v>75709</v>
      </c>
      <c r="N3218"/>
    </row>
    <row r="3219" spans="1:14" ht="14.4" x14ac:dyDescent="0.3">
      <c r="A3219" t="s">
        <v>20755</v>
      </c>
      <c r="B3219" t="s">
        <v>20756</v>
      </c>
      <c r="C3219" t="s">
        <v>20757</v>
      </c>
      <c r="D3219">
        <v>102</v>
      </c>
      <c r="E3219" t="s">
        <v>14</v>
      </c>
      <c r="F3219" t="s">
        <v>20758</v>
      </c>
      <c r="G3219" t="s">
        <v>7027</v>
      </c>
      <c r="H3219" t="s">
        <v>20759</v>
      </c>
      <c r="I3219" t="s">
        <v>20760</v>
      </c>
      <c r="J3219" t="s">
        <v>52234</v>
      </c>
      <c r="L3219" t="s">
        <v>7030</v>
      </c>
      <c r="M3219" t="s">
        <v>75710</v>
      </c>
      <c r="N3219"/>
    </row>
    <row r="3220" spans="1:14" ht="14.4" x14ac:dyDescent="0.3">
      <c r="A3220" t="s">
        <v>20761</v>
      </c>
      <c r="B3220" t="s">
        <v>20762</v>
      </c>
      <c r="C3220" t="s">
        <v>20763</v>
      </c>
      <c r="D3220">
        <v>855</v>
      </c>
      <c r="E3220" t="s">
        <v>7751</v>
      </c>
      <c r="F3220" t="s">
        <v>5163</v>
      </c>
      <c r="G3220" t="s">
        <v>567</v>
      </c>
      <c r="H3220" t="s">
        <v>20764</v>
      </c>
      <c r="I3220" t="s">
        <v>20765</v>
      </c>
      <c r="J3220" t="s">
        <v>52235</v>
      </c>
      <c r="L3220" t="s">
        <v>4846</v>
      </c>
      <c r="M3220" t="s">
        <v>75711</v>
      </c>
      <c r="N3220"/>
    </row>
    <row r="3221" spans="1:14" ht="14.4" x14ac:dyDescent="0.3">
      <c r="A3221" t="s">
        <v>20766</v>
      </c>
      <c r="B3221" t="s">
        <v>20767</v>
      </c>
      <c r="C3221" t="s">
        <v>20768</v>
      </c>
      <c r="D3221">
        <v>32</v>
      </c>
      <c r="E3221" t="s">
        <v>7801</v>
      </c>
      <c r="F3221" t="s">
        <v>5163</v>
      </c>
      <c r="G3221" t="s">
        <v>567</v>
      </c>
      <c r="H3221" t="s">
        <v>20769</v>
      </c>
      <c r="I3221" t="s">
        <v>20770</v>
      </c>
      <c r="J3221" t="s">
        <v>52236</v>
      </c>
      <c r="K3221" t="s">
        <v>4799</v>
      </c>
      <c r="L3221" t="s">
        <v>4801</v>
      </c>
      <c r="M3221" t="s">
        <v>75712</v>
      </c>
      <c r="N3221"/>
    </row>
    <row r="3222" spans="1:14" ht="14.4" x14ac:dyDescent="0.3">
      <c r="A3222" t="s">
        <v>20771</v>
      </c>
      <c r="B3222" t="s">
        <v>20772</v>
      </c>
      <c r="C3222" t="s">
        <v>20773</v>
      </c>
      <c r="D3222">
        <v>2646</v>
      </c>
      <c r="E3222" t="s">
        <v>18398</v>
      </c>
      <c r="F3222" t="s">
        <v>8655</v>
      </c>
      <c r="G3222" t="s">
        <v>567</v>
      </c>
      <c r="H3222" t="s">
        <v>20774</v>
      </c>
      <c r="I3222" t="s">
        <v>4799</v>
      </c>
      <c r="J3222" t="s">
        <v>52237</v>
      </c>
      <c r="L3222" t="s">
        <v>4801</v>
      </c>
      <c r="M3222" t="s">
        <v>75713</v>
      </c>
      <c r="N3222"/>
    </row>
    <row r="3223" spans="1:14" ht="14.4" x14ac:dyDescent="0.3">
      <c r="A3223" t="s">
        <v>20775</v>
      </c>
      <c r="B3223" t="s">
        <v>20776</v>
      </c>
      <c r="C3223" t="s">
        <v>20777</v>
      </c>
      <c r="D3223">
        <v>0</v>
      </c>
      <c r="E3223" t="s">
        <v>419</v>
      </c>
      <c r="F3223" t="s">
        <v>8784</v>
      </c>
      <c r="G3223" t="s">
        <v>4952</v>
      </c>
      <c r="H3223" t="s">
        <v>20778</v>
      </c>
      <c r="I3223" t="s">
        <v>20779</v>
      </c>
      <c r="J3223" t="s">
        <v>52238</v>
      </c>
      <c r="K3223" t="s">
        <v>75714</v>
      </c>
      <c r="L3223" t="s">
        <v>4956</v>
      </c>
      <c r="M3223" t="s">
        <v>75715</v>
      </c>
      <c r="N3223"/>
    </row>
    <row r="3224" spans="1:14" ht="14.4" x14ac:dyDescent="0.3">
      <c r="A3224" t="s">
        <v>20780</v>
      </c>
      <c r="B3224" t="s">
        <v>92440</v>
      </c>
      <c r="C3224" t="s">
        <v>20781</v>
      </c>
      <c r="D3224">
        <v>48</v>
      </c>
      <c r="E3224" t="s">
        <v>9047</v>
      </c>
      <c r="F3224" t="s">
        <v>4907</v>
      </c>
      <c r="G3224" t="s">
        <v>567</v>
      </c>
      <c r="H3224" t="s">
        <v>20782</v>
      </c>
      <c r="I3224" t="s">
        <v>92442</v>
      </c>
      <c r="J3224" t="s">
        <v>52239</v>
      </c>
      <c r="L3224" t="s">
        <v>4815</v>
      </c>
      <c r="M3224" t="s">
        <v>92441</v>
      </c>
      <c r="N3224"/>
    </row>
    <row r="3225" spans="1:14" ht="14.4" x14ac:dyDescent="0.3">
      <c r="A3225" t="s">
        <v>20784</v>
      </c>
      <c r="B3225" t="s">
        <v>20785</v>
      </c>
      <c r="C3225" t="s">
        <v>20786</v>
      </c>
      <c r="D3225">
        <v>18208</v>
      </c>
      <c r="E3225" t="s">
        <v>20787</v>
      </c>
      <c r="F3225" t="s">
        <v>8784</v>
      </c>
      <c r="G3225" t="s">
        <v>4952</v>
      </c>
      <c r="H3225" t="s">
        <v>20788</v>
      </c>
      <c r="I3225" t="s">
        <v>20789</v>
      </c>
      <c r="J3225" t="s">
        <v>75716</v>
      </c>
      <c r="L3225" t="s">
        <v>4956</v>
      </c>
      <c r="M3225" t="s">
        <v>75717</v>
      </c>
      <c r="N3225"/>
    </row>
    <row r="3226" spans="1:14" ht="14.4" x14ac:dyDescent="0.3">
      <c r="A3226" t="s">
        <v>20790</v>
      </c>
      <c r="B3226" t="s">
        <v>20791</v>
      </c>
      <c r="C3226" t="s">
        <v>20792</v>
      </c>
      <c r="D3226">
        <v>1726</v>
      </c>
      <c r="E3226" t="s">
        <v>10982</v>
      </c>
      <c r="F3226" t="s">
        <v>7277</v>
      </c>
      <c r="G3226" t="s">
        <v>5612</v>
      </c>
      <c r="H3226" t="s">
        <v>20793</v>
      </c>
      <c r="I3226" t="s">
        <v>20794</v>
      </c>
      <c r="J3226" t="s">
        <v>52240</v>
      </c>
      <c r="K3226" t="s">
        <v>83834</v>
      </c>
      <c r="L3226" t="s">
        <v>6092</v>
      </c>
      <c r="M3226" t="s">
        <v>75718</v>
      </c>
      <c r="N3226"/>
    </row>
    <row r="3227" spans="1:14" ht="14.4" x14ac:dyDescent="0.3">
      <c r="A3227" t="s">
        <v>20795</v>
      </c>
      <c r="B3227" t="s">
        <v>20796</v>
      </c>
      <c r="C3227" t="s">
        <v>20797</v>
      </c>
      <c r="D3227">
        <v>353</v>
      </c>
      <c r="F3227" t="s">
        <v>6888</v>
      </c>
      <c r="G3227" t="s">
        <v>5187</v>
      </c>
      <c r="H3227" t="s">
        <v>20798</v>
      </c>
      <c r="I3227" t="s">
        <v>20799</v>
      </c>
      <c r="L3227" t="s">
        <v>5219</v>
      </c>
      <c r="M3227" t="s">
        <v>75719</v>
      </c>
      <c r="N3227"/>
    </row>
    <row r="3228" spans="1:14" ht="14.4" x14ac:dyDescent="0.3">
      <c r="A3228" t="s">
        <v>20800</v>
      </c>
      <c r="B3228" t="s">
        <v>20801</v>
      </c>
      <c r="C3228" t="s">
        <v>20802</v>
      </c>
      <c r="D3228">
        <v>1528</v>
      </c>
      <c r="E3228" t="s">
        <v>12055</v>
      </c>
      <c r="F3228" t="s">
        <v>8446</v>
      </c>
      <c r="G3228" t="s">
        <v>7152</v>
      </c>
      <c r="H3228" t="s">
        <v>20803</v>
      </c>
      <c r="I3228" t="s">
        <v>20804</v>
      </c>
      <c r="L3228" t="s">
        <v>4801</v>
      </c>
      <c r="M3228" t="s">
        <v>75720</v>
      </c>
      <c r="N3228"/>
    </row>
    <row r="3229" spans="1:14" ht="14.4" x14ac:dyDescent="0.3">
      <c r="A3229" t="s">
        <v>52241</v>
      </c>
      <c r="B3229" t="s">
        <v>52242</v>
      </c>
      <c r="C3229" t="s">
        <v>52243</v>
      </c>
      <c r="D3229">
        <v>235</v>
      </c>
      <c r="E3229" t="s">
        <v>45</v>
      </c>
      <c r="F3229" t="s">
        <v>4835</v>
      </c>
      <c r="G3229" t="s">
        <v>567</v>
      </c>
      <c r="H3229" t="s">
        <v>52244</v>
      </c>
      <c r="I3229" t="s">
        <v>52245</v>
      </c>
      <c r="J3229" t="s">
        <v>58346</v>
      </c>
      <c r="K3229" t="s">
        <v>100952</v>
      </c>
      <c r="L3229" t="s">
        <v>5849</v>
      </c>
      <c r="M3229" t="s">
        <v>75721</v>
      </c>
      <c r="N3229"/>
    </row>
    <row r="3230" spans="1:14" ht="14.4" x14ac:dyDescent="0.3">
      <c r="A3230" t="s">
        <v>20805</v>
      </c>
      <c r="B3230" t="s">
        <v>20806</v>
      </c>
      <c r="C3230" t="s">
        <v>18168</v>
      </c>
      <c r="D3230">
        <v>162</v>
      </c>
      <c r="E3230" t="s">
        <v>14</v>
      </c>
      <c r="F3230" t="s">
        <v>13196</v>
      </c>
      <c r="G3230" t="s">
        <v>4915</v>
      </c>
      <c r="H3230" t="s">
        <v>20807</v>
      </c>
      <c r="I3230" t="s">
        <v>20808</v>
      </c>
      <c r="J3230" t="s">
        <v>52246</v>
      </c>
      <c r="K3230" t="s">
        <v>20809</v>
      </c>
      <c r="L3230" t="s">
        <v>4918</v>
      </c>
      <c r="M3230" t="s">
        <v>75722</v>
      </c>
      <c r="N3230"/>
    </row>
    <row r="3231" spans="1:14" ht="14.4" x14ac:dyDescent="0.3">
      <c r="A3231" t="s">
        <v>20810</v>
      </c>
      <c r="B3231" t="s">
        <v>20811</v>
      </c>
      <c r="C3231" t="s">
        <v>20812</v>
      </c>
      <c r="D3231">
        <v>34</v>
      </c>
      <c r="E3231" t="s">
        <v>20813</v>
      </c>
      <c r="F3231" t="s">
        <v>5299</v>
      </c>
      <c r="G3231" t="s">
        <v>567</v>
      </c>
      <c r="H3231" t="s">
        <v>20814</v>
      </c>
      <c r="I3231" t="s">
        <v>20815</v>
      </c>
      <c r="J3231" t="s">
        <v>52247</v>
      </c>
      <c r="K3231" t="s">
        <v>4799</v>
      </c>
      <c r="L3231" t="s">
        <v>4846</v>
      </c>
      <c r="M3231" t="s">
        <v>75723</v>
      </c>
      <c r="N3231"/>
    </row>
    <row r="3232" spans="1:14" ht="14.4" x14ac:dyDescent="0.3">
      <c r="A3232" t="s">
        <v>20816</v>
      </c>
      <c r="B3232" t="s">
        <v>58347</v>
      </c>
      <c r="C3232" t="s">
        <v>58348</v>
      </c>
      <c r="D3232">
        <v>128</v>
      </c>
      <c r="E3232" t="s">
        <v>246</v>
      </c>
      <c r="F3232" t="s">
        <v>7</v>
      </c>
      <c r="G3232" t="s">
        <v>567</v>
      </c>
      <c r="H3232" t="s">
        <v>20817</v>
      </c>
      <c r="I3232" t="s">
        <v>4799</v>
      </c>
      <c r="J3232" t="s">
        <v>58349</v>
      </c>
      <c r="L3232" t="s">
        <v>89442</v>
      </c>
      <c r="M3232" t="s">
        <v>75724</v>
      </c>
      <c r="N3232"/>
    </row>
    <row r="3233" spans="1:14" ht="14.4" x14ac:dyDescent="0.3">
      <c r="A3233" t="s">
        <v>52248</v>
      </c>
      <c r="B3233" t="s">
        <v>52249</v>
      </c>
      <c r="C3233" t="s">
        <v>52250</v>
      </c>
      <c r="D3233">
        <v>1401</v>
      </c>
      <c r="E3233" t="s">
        <v>5422</v>
      </c>
      <c r="F3233" t="s">
        <v>4835</v>
      </c>
      <c r="G3233" t="s">
        <v>567</v>
      </c>
      <c r="H3233" t="s">
        <v>52251</v>
      </c>
      <c r="I3233" t="s">
        <v>4799</v>
      </c>
      <c r="J3233" t="s">
        <v>49004</v>
      </c>
      <c r="K3233" t="s">
        <v>20818</v>
      </c>
      <c r="L3233" t="s">
        <v>94405</v>
      </c>
      <c r="M3233" t="s">
        <v>72854</v>
      </c>
      <c r="N3233"/>
    </row>
    <row r="3234" spans="1:14" ht="14.4" x14ac:dyDescent="0.3">
      <c r="A3234" t="s">
        <v>20819</v>
      </c>
      <c r="B3234" t="s">
        <v>20820</v>
      </c>
      <c r="C3234" t="s">
        <v>20821</v>
      </c>
      <c r="D3234">
        <v>500</v>
      </c>
      <c r="F3234" t="s">
        <v>4835</v>
      </c>
      <c r="G3234" t="s">
        <v>567</v>
      </c>
      <c r="H3234" t="s">
        <v>20822</v>
      </c>
      <c r="I3234" t="s">
        <v>20823</v>
      </c>
      <c r="J3234" t="s">
        <v>52252</v>
      </c>
      <c r="L3234" t="s">
        <v>4801</v>
      </c>
      <c r="M3234" t="s">
        <v>75725</v>
      </c>
      <c r="N3234"/>
    </row>
    <row r="3235" spans="1:14" ht="14.4" x14ac:dyDescent="0.3">
      <c r="A3235" t="s">
        <v>20824</v>
      </c>
      <c r="B3235" t="s">
        <v>20825</v>
      </c>
      <c r="C3235" t="s">
        <v>20826</v>
      </c>
      <c r="D3235">
        <v>925</v>
      </c>
      <c r="E3235" t="s">
        <v>20827</v>
      </c>
      <c r="F3235" t="s">
        <v>4857</v>
      </c>
      <c r="G3235" t="s">
        <v>4858</v>
      </c>
      <c r="H3235" t="s">
        <v>20828</v>
      </c>
      <c r="I3235" t="s">
        <v>20829</v>
      </c>
      <c r="J3235" t="s">
        <v>52253</v>
      </c>
      <c r="K3235" t="s">
        <v>52254</v>
      </c>
      <c r="L3235" t="s">
        <v>4801</v>
      </c>
      <c r="M3235" t="s">
        <v>75726</v>
      </c>
      <c r="N3235"/>
    </row>
    <row r="3236" spans="1:14" ht="14.4" x14ac:dyDescent="0.3">
      <c r="A3236" t="s">
        <v>20830</v>
      </c>
      <c r="B3236" t="s">
        <v>100953</v>
      </c>
      <c r="C3236" t="s">
        <v>100954</v>
      </c>
      <c r="D3236">
        <v>120130</v>
      </c>
      <c r="E3236" t="s">
        <v>20831</v>
      </c>
      <c r="F3236" t="s">
        <v>5640</v>
      </c>
      <c r="G3236" t="s">
        <v>4806</v>
      </c>
      <c r="H3236" t="s">
        <v>20832</v>
      </c>
      <c r="I3236" t="s">
        <v>100955</v>
      </c>
      <c r="J3236" t="s">
        <v>52255</v>
      </c>
      <c r="L3236" t="s">
        <v>4801</v>
      </c>
      <c r="M3236" t="s">
        <v>75727</v>
      </c>
      <c r="N3236"/>
    </row>
    <row r="3237" spans="1:14" ht="14.4" x14ac:dyDescent="0.3">
      <c r="A3237" t="s">
        <v>20833</v>
      </c>
      <c r="B3237" t="s">
        <v>20834</v>
      </c>
      <c r="C3237" t="s">
        <v>20835</v>
      </c>
      <c r="D3237">
        <v>169</v>
      </c>
      <c r="E3237" t="s">
        <v>14</v>
      </c>
      <c r="F3237" t="s">
        <v>6170</v>
      </c>
      <c r="G3237" t="s">
        <v>6171</v>
      </c>
      <c r="H3237" t="s">
        <v>20836</v>
      </c>
      <c r="I3237" t="s">
        <v>20837</v>
      </c>
      <c r="J3237" t="s">
        <v>52256</v>
      </c>
      <c r="L3237" t="s">
        <v>4801</v>
      </c>
      <c r="M3237" t="s">
        <v>75728</v>
      </c>
      <c r="N3237"/>
    </row>
    <row r="3238" spans="1:14" ht="14.4" x14ac:dyDescent="0.3">
      <c r="A3238" t="s">
        <v>20838</v>
      </c>
      <c r="B3238" t="s">
        <v>20839</v>
      </c>
      <c r="C3238" t="s">
        <v>100956</v>
      </c>
      <c r="D3238">
        <v>227</v>
      </c>
      <c r="E3238" t="s">
        <v>7698</v>
      </c>
      <c r="F3238" t="s">
        <v>4961</v>
      </c>
      <c r="G3238" t="s">
        <v>4874</v>
      </c>
      <c r="H3238" t="s">
        <v>20840</v>
      </c>
      <c r="I3238" t="s">
        <v>4799</v>
      </c>
      <c r="J3238" t="s">
        <v>100957</v>
      </c>
      <c r="L3238" t="s">
        <v>4963</v>
      </c>
      <c r="M3238" t="s">
        <v>75729</v>
      </c>
      <c r="N3238"/>
    </row>
    <row r="3239" spans="1:14" ht="14.4" x14ac:dyDescent="0.3">
      <c r="A3239" t="s">
        <v>20841</v>
      </c>
      <c r="B3239" t="s">
        <v>20842</v>
      </c>
      <c r="C3239" t="s">
        <v>20843</v>
      </c>
      <c r="D3239">
        <v>24</v>
      </c>
      <c r="E3239" t="s">
        <v>20844</v>
      </c>
      <c r="F3239" t="s">
        <v>8146</v>
      </c>
      <c r="G3239" t="s">
        <v>4995</v>
      </c>
      <c r="H3239" t="s">
        <v>20845</v>
      </c>
      <c r="I3239" t="s">
        <v>20846</v>
      </c>
      <c r="L3239" t="s">
        <v>4998</v>
      </c>
      <c r="M3239" t="s">
        <v>75730</v>
      </c>
      <c r="N3239"/>
    </row>
    <row r="3240" spans="1:14" ht="14.4" x14ac:dyDescent="0.3">
      <c r="A3240" t="s">
        <v>20847</v>
      </c>
      <c r="B3240" t="s">
        <v>252</v>
      </c>
      <c r="C3240" t="s">
        <v>20848</v>
      </c>
      <c r="D3240">
        <v>500</v>
      </c>
      <c r="E3240" t="s">
        <v>146</v>
      </c>
      <c r="F3240" t="s">
        <v>7</v>
      </c>
      <c r="G3240" t="s">
        <v>567</v>
      </c>
      <c r="H3240" t="s">
        <v>253</v>
      </c>
      <c r="I3240" t="s">
        <v>4799</v>
      </c>
      <c r="L3240" t="s">
        <v>89442</v>
      </c>
      <c r="M3240" t="s">
        <v>75731</v>
      </c>
      <c r="N3240"/>
    </row>
    <row r="3241" spans="1:14" ht="14.4" x14ac:dyDescent="0.3">
      <c r="A3241" t="s">
        <v>20849</v>
      </c>
      <c r="B3241" t="s">
        <v>20850</v>
      </c>
      <c r="C3241" t="s">
        <v>20851</v>
      </c>
      <c r="D3241">
        <v>4911</v>
      </c>
      <c r="E3241" t="s">
        <v>20852</v>
      </c>
      <c r="F3241" t="s">
        <v>20853</v>
      </c>
      <c r="G3241" t="s">
        <v>4827</v>
      </c>
      <c r="H3241" t="s">
        <v>20854</v>
      </c>
      <c r="I3241" t="s">
        <v>20855</v>
      </c>
      <c r="J3241" t="s">
        <v>52257</v>
      </c>
      <c r="L3241" t="s">
        <v>4831</v>
      </c>
      <c r="M3241" t="s">
        <v>75732</v>
      </c>
      <c r="N3241"/>
    </row>
    <row r="3242" spans="1:14" ht="14.4" x14ac:dyDescent="0.3">
      <c r="A3242" t="s">
        <v>20856</v>
      </c>
      <c r="B3242" t="s">
        <v>20857</v>
      </c>
      <c r="C3242" t="s">
        <v>20858</v>
      </c>
      <c r="D3242">
        <v>627</v>
      </c>
      <c r="E3242" t="s">
        <v>20859</v>
      </c>
      <c r="F3242" t="s">
        <v>18151</v>
      </c>
      <c r="G3242" t="s">
        <v>4874</v>
      </c>
      <c r="H3242" t="s">
        <v>20860</v>
      </c>
      <c r="I3242" t="s">
        <v>4799</v>
      </c>
      <c r="J3242" t="s">
        <v>52258</v>
      </c>
      <c r="K3242" t="s">
        <v>4799</v>
      </c>
      <c r="L3242" t="s">
        <v>4963</v>
      </c>
      <c r="M3242" t="s">
        <v>93337</v>
      </c>
      <c r="N3242"/>
    </row>
    <row r="3243" spans="1:14" ht="14.4" x14ac:dyDescent="0.3">
      <c r="A3243" t="s">
        <v>20861</v>
      </c>
      <c r="B3243" t="s">
        <v>20862</v>
      </c>
      <c r="C3243" t="s">
        <v>20863</v>
      </c>
      <c r="D3243">
        <v>3</v>
      </c>
      <c r="E3243" t="s">
        <v>11350</v>
      </c>
      <c r="F3243" t="s">
        <v>11351</v>
      </c>
      <c r="G3243" t="s">
        <v>5411</v>
      </c>
      <c r="H3243" t="s">
        <v>20864</v>
      </c>
      <c r="I3243" t="s">
        <v>20865</v>
      </c>
      <c r="L3243" t="s">
        <v>5683</v>
      </c>
      <c r="M3243" t="s">
        <v>75733</v>
      </c>
      <c r="N3243"/>
    </row>
    <row r="3244" spans="1:14" ht="14.4" x14ac:dyDescent="0.3">
      <c r="A3244" t="s">
        <v>20866</v>
      </c>
      <c r="B3244" t="s">
        <v>100958</v>
      </c>
      <c r="C3244" t="s">
        <v>100959</v>
      </c>
      <c r="D3244">
        <v>558</v>
      </c>
      <c r="E3244" t="s">
        <v>100960</v>
      </c>
      <c r="F3244" t="s">
        <v>39295</v>
      </c>
      <c r="G3244" t="s">
        <v>4827</v>
      </c>
      <c r="H3244" t="s">
        <v>20867</v>
      </c>
      <c r="I3244" t="s">
        <v>4799</v>
      </c>
      <c r="J3244" t="s">
        <v>100961</v>
      </c>
      <c r="L3244" t="s">
        <v>4801</v>
      </c>
      <c r="M3244" t="s">
        <v>75734</v>
      </c>
      <c r="N3244"/>
    </row>
    <row r="3245" spans="1:14" ht="14.4" x14ac:dyDescent="0.3">
      <c r="A3245" t="s">
        <v>20868</v>
      </c>
      <c r="B3245" t="s">
        <v>20869</v>
      </c>
      <c r="C3245" t="s">
        <v>20870</v>
      </c>
      <c r="D3245">
        <v>0</v>
      </c>
      <c r="E3245" t="s">
        <v>20871</v>
      </c>
      <c r="F3245" t="s">
        <v>7419</v>
      </c>
      <c r="G3245" t="s">
        <v>5396</v>
      </c>
      <c r="H3245" t="s">
        <v>20872</v>
      </c>
      <c r="I3245" t="s">
        <v>20873</v>
      </c>
      <c r="L3245" t="s">
        <v>4801</v>
      </c>
      <c r="M3245" t="s">
        <v>75735</v>
      </c>
      <c r="N3245"/>
    </row>
    <row r="3246" spans="1:14" ht="14.4" x14ac:dyDescent="0.3">
      <c r="A3246" t="s">
        <v>20874</v>
      </c>
      <c r="B3246" t="s">
        <v>20875</v>
      </c>
      <c r="C3246" t="s">
        <v>20876</v>
      </c>
      <c r="D3246">
        <v>671</v>
      </c>
      <c r="E3246" t="s">
        <v>15209</v>
      </c>
      <c r="F3246" t="s">
        <v>7055</v>
      </c>
      <c r="G3246" t="s">
        <v>567</v>
      </c>
      <c r="H3246" t="s">
        <v>20877</v>
      </c>
      <c r="I3246" t="s">
        <v>4799</v>
      </c>
      <c r="J3246" t="s">
        <v>52259</v>
      </c>
      <c r="L3246" t="s">
        <v>91340</v>
      </c>
      <c r="M3246" t="s">
        <v>75736</v>
      </c>
      <c r="N3246"/>
    </row>
    <row r="3247" spans="1:14" ht="14.4" x14ac:dyDescent="0.3">
      <c r="A3247" t="s">
        <v>20878</v>
      </c>
      <c r="B3247" t="s">
        <v>100962</v>
      </c>
      <c r="C3247" t="s">
        <v>100963</v>
      </c>
      <c r="D3247">
        <v>2692</v>
      </c>
      <c r="E3247" t="s">
        <v>17403</v>
      </c>
      <c r="F3247" t="s">
        <v>4850</v>
      </c>
      <c r="G3247" t="s">
        <v>4851</v>
      </c>
      <c r="H3247" t="s">
        <v>20880</v>
      </c>
      <c r="I3247" t="s">
        <v>4799</v>
      </c>
      <c r="J3247" t="s">
        <v>52260</v>
      </c>
      <c r="L3247" t="s">
        <v>4801</v>
      </c>
      <c r="M3247" t="s">
        <v>75737</v>
      </c>
      <c r="N3247"/>
    </row>
    <row r="3248" spans="1:14" ht="14.4" x14ac:dyDescent="0.3">
      <c r="A3248" t="s">
        <v>20881</v>
      </c>
      <c r="B3248" t="s">
        <v>20882</v>
      </c>
      <c r="C3248" t="s">
        <v>20883</v>
      </c>
      <c r="D3248">
        <v>629</v>
      </c>
      <c r="E3248" t="s">
        <v>14</v>
      </c>
      <c r="F3248" t="s">
        <v>13671</v>
      </c>
      <c r="G3248" t="s">
        <v>5187</v>
      </c>
      <c r="H3248" t="s">
        <v>20884</v>
      </c>
      <c r="I3248" t="s">
        <v>20885</v>
      </c>
      <c r="J3248" t="s">
        <v>52261</v>
      </c>
      <c r="K3248" t="s">
        <v>20886</v>
      </c>
      <c r="L3248" t="s">
        <v>5219</v>
      </c>
      <c r="M3248" t="s">
        <v>75738</v>
      </c>
      <c r="N3248"/>
    </row>
    <row r="3249" spans="1:14" ht="14.4" x14ac:dyDescent="0.3">
      <c r="A3249" t="s">
        <v>20888</v>
      </c>
      <c r="B3249" t="s">
        <v>20889</v>
      </c>
      <c r="C3249" t="s">
        <v>20890</v>
      </c>
      <c r="D3249">
        <v>1068</v>
      </c>
      <c r="E3249" t="s">
        <v>14</v>
      </c>
      <c r="F3249" t="s">
        <v>5299</v>
      </c>
      <c r="G3249" t="s">
        <v>567</v>
      </c>
      <c r="H3249" t="s">
        <v>20891</v>
      </c>
      <c r="I3249" t="s">
        <v>20892</v>
      </c>
      <c r="J3249" t="s">
        <v>52262</v>
      </c>
      <c r="K3249" t="s">
        <v>20893</v>
      </c>
      <c r="L3249" t="s">
        <v>4846</v>
      </c>
      <c r="M3249" t="s">
        <v>75739</v>
      </c>
      <c r="N3249"/>
    </row>
    <row r="3250" spans="1:14" ht="14.4" x14ac:dyDescent="0.3">
      <c r="A3250" t="s">
        <v>20895</v>
      </c>
      <c r="B3250" t="s">
        <v>20896</v>
      </c>
      <c r="C3250" t="s">
        <v>20897</v>
      </c>
      <c r="D3250">
        <v>278</v>
      </c>
      <c r="E3250" t="s">
        <v>13417</v>
      </c>
      <c r="F3250" t="s">
        <v>6394</v>
      </c>
      <c r="G3250" t="s">
        <v>4806</v>
      </c>
      <c r="H3250" t="s">
        <v>20898</v>
      </c>
      <c r="I3250" t="s">
        <v>20899</v>
      </c>
      <c r="L3250" t="s">
        <v>4801</v>
      </c>
      <c r="M3250" t="s">
        <v>75740</v>
      </c>
      <c r="N3250"/>
    </row>
    <row r="3251" spans="1:14" ht="14.4" x14ac:dyDescent="0.3">
      <c r="A3251" t="s">
        <v>20900</v>
      </c>
      <c r="B3251" t="s">
        <v>20901</v>
      </c>
      <c r="C3251" t="s">
        <v>20902</v>
      </c>
      <c r="D3251">
        <v>857</v>
      </c>
      <c r="E3251" t="s">
        <v>5313</v>
      </c>
      <c r="F3251" t="s">
        <v>5314</v>
      </c>
      <c r="G3251" t="s">
        <v>5033</v>
      </c>
      <c r="H3251" t="s">
        <v>20903</v>
      </c>
      <c r="I3251" t="s">
        <v>20904</v>
      </c>
      <c r="J3251" t="s">
        <v>52263</v>
      </c>
      <c r="K3251" t="s">
        <v>20905</v>
      </c>
      <c r="L3251" t="s">
        <v>4801</v>
      </c>
      <c r="M3251" t="s">
        <v>75741</v>
      </c>
      <c r="N3251"/>
    </row>
    <row r="3252" spans="1:14" ht="14.4" x14ac:dyDescent="0.3">
      <c r="A3252" t="s">
        <v>20906</v>
      </c>
      <c r="B3252" t="s">
        <v>20907</v>
      </c>
      <c r="C3252" t="s">
        <v>20908</v>
      </c>
      <c r="D3252">
        <v>1652</v>
      </c>
      <c r="E3252" t="s">
        <v>14</v>
      </c>
      <c r="F3252" t="s">
        <v>7055</v>
      </c>
      <c r="G3252" t="s">
        <v>567</v>
      </c>
      <c r="H3252" t="s">
        <v>20909</v>
      </c>
      <c r="I3252" t="s">
        <v>4799</v>
      </c>
      <c r="J3252" t="s">
        <v>52264</v>
      </c>
      <c r="L3252" t="s">
        <v>100543</v>
      </c>
      <c r="M3252" t="s">
        <v>75742</v>
      </c>
      <c r="N3252"/>
    </row>
    <row r="3253" spans="1:14" ht="14.4" x14ac:dyDescent="0.3">
      <c r="A3253" t="s">
        <v>20913</v>
      </c>
      <c r="B3253" t="s">
        <v>20914</v>
      </c>
      <c r="C3253" t="s">
        <v>20915</v>
      </c>
      <c r="D3253">
        <v>601</v>
      </c>
      <c r="E3253" t="s">
        <v>5981</v>
      </c>
      <c r="F3253" t="s">
        <v>4835</v>
      </c>
      <c r="G3253" t="s">
        <v>567</v>
      </c>
      <c r="H3253" t="s">
        <v>20916</v>
      </c>
      <c r="I3253" t="s">
        <v>4799</v>
      </c>
      <c r="J3253" t="s">
        <v>100964</v>
      </c>
      <c r="L3253" t="s">
        <v>4801</v>
      </c>
      <c r="M3253" t="s">
        <v>75743</v>
      </c>
      <c r="N3253"/>
    </row>
    <row r="3254" spans="1:14" ht="14.4" x14ac:dyDescent="0.3">
      <c r="A3254" t="s">
        <v>20917</v>
      </c>
      <c r="B3254" t="s">
        <v>20918</v>
      </c>
      <c r="C3254" t="s">
        <v>20919</v>
      </c>
      <c r="D3254">
        <v>146</v>
      </c>
      <c r="E3254" t="s">
        <v>16901</v>
      </c>
      <c r="F3254" t="s">
        <v>6170</v>
      </c>
      <c r="G3254" t="s">
        <v>6171</v>
      </c>
      <c r="H3254" t="s">
        <v>20920</v>
      </c>
      <c r="I3254" t="s">
        <v>20921</v>
      </c>
      <c r="J3254" t="s">
        <v>52265</v>
      </c>
      <c r="K3254" t="s">
        <v>20922</v>
      </c>
      <c r="L3254" t="s">
        <v>4801</v>
      </c>
      <c r="M3254" t="s">
        <v>75744</v>
      </c>
      <c r="N3254"/>
    </row>
    <row r="3255" spans="1:14" ht="14.4" x14ac:dyDescent="0.3">
      <c r="A3255" t="s">
        <v>52266</v>
      </c>
      <c r="B3255" t="s">
        <v>52267</v>
      </c>
      <c r="C3255" t="s">
        <v>52268</v>
      </c>
      <c r="D3255">
        <v>550</v>
      </c>
      <c r="E3255" t="s">
        <v>52269</v>
      </c>
      <c r="F3255" t="s">
        <v>4835</v>
      </c>
      <c r="G3255" t="s">
        <v>567</v>
      </c>
      <c r="H3255" t="s">
        <v>52270</v>
      </c>
      <c r="I3255" t="s">
        <v>52271</v>
      </c>
      <c r="J3255" t="s">
        <v>52272</v>
      </c>
      <c r="L3255" t="s">
        <v>58128</v>
      </c>
      <c r="M3255" t="s">
        <v>75745</v>
      </c>
      <c r="N3255"/>
    </row>
    <row r="3256" spans="1:14" ht="14.4" x14ac:dyDescent="0.3">
      <c r="A3256" t="s">
        <v>20923</v>
      </c>
      <c r="B3256" t="s">
        <v>20924</v>
      </c>
      <c r="C3256" t="s">
        <v>20925</v>
      </c>
      <c r="D3256">
        <v>201</v>
      </c>
      <c r="E3256" t="s">
        <v>20926</v>
      </c>
      <c r="F3256" t="s">
        <v>7026</v>
      </c>
      <c r="G3256" t="s">
        <v>7027</v>
      </c>
      <c r="H3256" t="s">
        <v>20927</v>
      </c>
      <c r="I3256" t="s">
        <v>20928</v>
      </c>
      <c r="J3256" t="s">
        <v>52273</v>
      </c>
      <c r="L3256" t="s">
        <v>7170</v>
      </c>
      <c r="M3256" t="s">
        <v>75746</v>
      </c>
      <c r="N3256"/>
    </row>
    <row r="3257" spans="1:14" ht="14.4" x14ac:dyDescent="0.3">
      <c r="A3257" t="s">
        <v>20929</v>
      </c>
      <c r="B3257" t="s">
        <v>20930</v>
      </c>
      <c r="C3257" t="s">
        <v>20931</v>
      </c>
      <c r="D3257">
        <v>2449</v>
      </c>
      <c r="E3257" t="s">
        <v>5048</v>
      </c>
      <c r="F3257" t="s">
        <v>4835</v>
      </c>
      <c r="G3257" t="s">
        <v>567</v>
      </c>
      <c r="H3257" t="s">
        <v>20932</v>
      </c>
      <c r="I3257" t="s">
        <v>20933</v>
      </c>
      <c r="J3257" t="s">
        <v>52274</v>
      </c>
      <c r="L3257" t="s">
        <v>61654</v>
      </c>
      <c r="M3257" t="s">
        <v>75747</v>
      </c>
      <c r="N3257"/>
    </row>
    <row r="3258" spans="1:14" ht="14.4" x14ac:dyDescent="0.3">
      <c r="A3258" t="s">
        <v>20934</v>
      </c>
      <c r="B3258" t="s">
        <v>20935</v>
      </c>
      <c r="C3258" t="s">
        <v>20936</v>
      </c>
      <c r="D3258">
        <v>149</v>
      </c>
      <c r="E3258" t="s">
        <v>14</v>
      </c>
      <c r="F3258" t="s">
        <v>8567</v>
      </c>
      <c r="G3258" t="s">
        <v>567</v>
      </c>
      <c r="H3258" t="s">
        <v>20937</v>
      </c>
      <c r="I3258" t="s">
        <v>20938</v>
      </c>
      <c r="J3258" t="s">
        <v>52275</v>
      </c>
      <c r="L3258" t="s">
        <v>4815</v>
      </c>
      <c r="M3258" t="s">
        <v>75748</v>
      </c>
      <c r="N3258"/>
    </row>
    <row r="3259" spans="1:14" ht="14.4" x14ac:dyDescent="0.3">
      <c r="A3259" t="s">
        <v>20939</v>
      </c>
      <c r="B3259" t="s">
        <v>20940</v>
      </c>
      <c r="C3259" t="s">
        <v>20941</v>
      </c>
      <c r="D3259">
        <v>0</v>
      </c>
      <c r="E3259" t="s">
        <v>20942</v>
      </c>
      <c r="F3259" t="s">
        <v>6135</v>
      </c>
      <c r="G3259" t="s">
        <v>6136</v>
      </c>
      <c r="H3259" t="s">
        <v>20943</v>
      </c>
      <c r="I3259" t="s">
        <v>20944</v>
      </c>
      <c r="L3259" t="s">
        <v>10028</v>
      </c>
      <c r="M3259" t="s">
        <v>75749</v>
      </c>
      <c r="N3259"/>
    </row>
    <row r="3260" spans="1:14" ht="14.4" x14ac:dyDescent="0.3">
      <c r="A3260" t="s">
        <v>20945</v>
      </c>
      <c r="B3260" t="s">
        <v>20946</v>
      </c>
      <c r="C3260" t="s">
        <v>20947</v>
      </c>
      <c r="D3260">
        <v>186</v>
      </c>
      <c r="E3260" t="s">
        <v>14</v>
      </c>
      <c r="F3260" t="s">
        <v>8842</v>
      </c>
      <c r="G3260" t="s">
        <v>567</v>
      </c>
      <c r="H3260" t="s">
        <v>20948</v>
      </c>
      <c r="I3260" t="s">
        <v>20949</v>
      </c>
      <c r="J3260" t="s">
        <v>52276</v>
      </c>
      <c r="K3260" t="s">
        <v>100601</v>
      </c>
      <c r="L3260" t="s">
        <v>100569</v>
      </c>
      <c r="M3260" t="s">
        <v>75750</v>
      </c>
      <c r="N3260"/>
    </row>
    <row r="3261" spans="1:14" ht="14.4" x14ac:dyDescent="0.3">
      <c r="A3261" t="s">
        <v>20950</v>
      </c>
      <c r="B3261" t="s">
        <v>20951</v>
      </c>
      <c r="C3261" t="s">
        <v>20952</v>
      </c>
      <c r="D3261">
        <v>281</v>
      </c>
      <c r="E3261" t="s">
        <v>20953</v>
      </c>
      <c r="F3261" t="s">
        <v>4813</v>
      </c>
      <c r="G3261" t="s">
        <v>567</v>
      </c>
      <c r="H3261" t="s">
        <v>20954</v>
      </c>
      <c r="I3261" t="s">
        <v>4799</v>
      </c>
      <c r="J3261" t="s">
        <v>52277</v>
      </c>
      <c r="K3261" t="s">
        <v>105394</v>
      </c>
      <c r="L3261" t="s">
        <v>4815</v>
      </c>
      <c r="M3261" t="s">
        <v>75751</v>
      </c>
      <c r="N3261"/>
    </row>
    <row r="3262" spans="1:14" ht="14.4" x14ac:dyDescent="0.3">
      <c r="A3262" t="s">
        <v>20955</v>
      </c>
      <c r="B3262" t="s">
        <v>20956</v>
      </c>
      <c r="C3262" t="s">
        <v>20957</v>
      </c>
      <c r="D3262">
        <v>200</v>
      </c>
      <c r="E3262" t="s">
        <v>6079</v>
      </c>
      <c r="F3262" t="s">
        <v>6170</v>
      </c>
      <c r="G3262" t="s">
        <v>6171</v>
      </c>
      <c r="H3262" t="s">
        <v>20958</v>
      </c>
      <c r="I3262" t="s">
        <v>20959</v>
      </c>
      <c r="J3262" t="s">
        <v>52278</v>
      </c>
      <c r="K3262" t="s">
        <v>20960</v>
      </c>
      <c r="L3262" t="s">
        <v>4801</v>
      </c>
      <c r="M3262" t="s">
        <v>75752</v>
      </c>
      <c r="N3262"/>
    </row>
    <row r="3263" spans="1:14" ht="14.4" x14ac:dyDescent="0.3">
      <c r="A3263" t="s">
        <v>20961</v>
      </c>
      <c r="B3263" t="s">
        <v>20962</v>
      </c>
      <c r="C3263" t="s">
        <v>20963</v>
      </c>
      <c r="D3263">
        <v>245</v>
      </c>
      <c r="E3263" t="s">
        <v>6983</v>
      </c>
      <c r="F3263" t="s">
        <v>4805</v>
      </c>
      <c r="G3263" t="s">
        <v>4806</v>
      </c>
      <c r="H3263" t="s">
        <v>20964</v>
      </c>
      <c r="I3263" t="s">
        <v>20965</v>
      </c>
      <c r="J3263" t="s">
        <v>52279</v>
      </c>
      <c r="L3263" t="s">
        <v>4801</v>
      </c>
      <c r="M3263" t="s">
        <v>75753</v>
      </c>
      <c r="N3263"/>
    </row>
    <row r="3264" spans="1:14" ht="14.4" x14ac:dyDescent="0.3">
      <c r="A3264" t="s">
        <v>20966</v>
      </c>
      <c r="B3264" t="s">
        <v>20967</v>
      </c>
      <c r="C3264" t="s">
        <v>20968</v>
      </c>
      <c r="D3264">
        <v>219</v>
      </c>
      <c r="E3264" t="s">
        <v>20969</v>
      </c>
      <c r="F3264" t="s">
        <v>9110</v>
      </c>
      <c r="G3264" t="s">
        <v>567</v>
      </c>
      <c r="H3264" t="s">
        <v>20970</v>
      </c>
      <c r="I3264" t="s">
        <v>20971</v>
      </c>
      <c r="J3264" t="s">
        <v>83835</v>
      </c>
      <c r="L3264" t="s">
        <v>5076</v>
      </c>
      <c r="M3264" t="s">
        <v>75754</v>
      </c>
      <c r="N3264"/>
    </row>
    <row r="3265" spans="1:14" ht="14.4" x14ac:dyDescent="0.3">
      <c r="A3265" t="s">
        <v>20973</v>
      </c>
      <c r="B3265" t="s">
        <v>20974</v>
      </c>
      <c r="C3265" t="s">
        <v>20975</v>
      </c>
      <c r="D3265">
        <v>421</v>
      </c>
      <c r="E3265" t="s">
        <v>5382</v>
      </c>
      <c r="F3265" t="s">
        <v>6135</v>
      </c>
      <c r="G3265" t="s">
        <v>6136</v>
      </c>
      <c r="H3265" t="s">
        <v>20976</v>
      </c>
      <c r="I3265" t="s">
        <v>20977</v>
      </c>
      <c r="J3265" t="s">
        <v>52280</v>
      </c>
      <c r="L3265" t="s">
        <v>10028</v>
      </c>
      <c r="M3265" t="s">
        <v>75755</v>
      </c>
      <c r="N3265"/>
    </row>
    <row r="3266" spans="1:14" ht="14.4" x14ac:dyDescent="0.3">
      <c r="A3266" t="s">
        <v>20978</v>
      </c>
      <c r="B3266" t="s">
        <v>100972</v>
      </c>
      <c r="C3266" t="s">
        <v>20979</v>
      </c>
      <c r="D3266">
        <v>66</v>
      </c>
      <c r="E3266" t="s">
        <v>14</v>
      </c>
      <c r="F3266" t="s">
        <v>20980</v>
      </c>
      <c r="G3266" t="s">
        <v>6136</v>
      </c>
      <c r="H3266" t="s">
        <v>20981</v>
      </c>
      <c r="I3266" t="s">
        <v>20982</v>
      </c>
      <c r="J3266" t="s">
        <v>52281</v>
      </c>
      <c r="L3266" t="s">
        <v>6140</v>
      </c>
      <c r="M3266" t="s">
        <v>75756</v>
      </c>
      <c r="N3266"/>
    </row>
    <row r="3267" spans="1:14" ht="14.4" x14ac:dyDescent="0.3">
      <c r="A3267" t="s">
        <v>20983</v>
      </c>
      <c r="B3267" t="s">
        <v>20984</v>
      </c>
      <c r="C3267" t="s">
        <v>20985</v>
      </c>
      <c r="D3267">
        <v>113</v>
      </c>
      <c r="E3267" t="s">
        <v>4857</v>
      </c>
      <c r="F3267" t="s">
        <v>5336</v>
      </c>
      <c r="G3267" t="s">
        <v>4952</v>
      </c>
      <c r="H3267" t="s">
        <v>20986</v>
      </c>
      <c r="I3267" t="s">
        <v>20987</v>
      </c>
      <c r="L3267" t="s">
        <v>4956</v>
      </c>
      <c r="M3267" t="s">
        <v>75757</v>
      </c>
      <c r="N3267"/>
    </row>
    <row r="3268" spans="1:14" ht="14.4" x14ac:dyDescent="0.3">
      <c r="A3268" t="s">
        <v>20988</v>
      </c>
      <c r="B3268" t="s">
        <v>20989</v>
      </c>
      <c r="C3268" t="s">
        <v>20990</v>
      </c>
      <c r="D3268">
        <v>862</v>
      </c>
      <c r="E3268" t="s">
        <v>10628</v>
      </c>
      <c r="F3268" t="s">
        <v>20991</v>
      </c>
      <c r="G3268" t="s">
        <v>5612</v>
      </c>
      <c r="H3268" t="s">
        <v>20992</v>
      </c>
      <c r="I3268" t="s">
        <v>20993</v>
      </c>
      <c r="J3268" t="s">
        <v>52282</v>
      </c>
      <c r="K3268" t="s">
        <v>4799</v>
      </c>
      <c r="L3268" t="s">
        <v>6092</v>
      </c>
      <c r="M3268" t="s">
        <v>75758</v>
      </c>
      <c r="N3268"/>
    </row>
    <row r="3269" spans="1:14" ht="14.4" x14ac:dyDescent="0.3">
      <c r="A3269" t="s">
        <v>20994</v>
      </c>
      <c r="B3269" t="s">
        <v>20995</v>
      </c>
      <c r="C3269" t="s">
        <v>20996</v>
      </c>
      <c r="D3269">
        <v>26</v>
      </c>
      <c r="E3269" t="s">
        <v>5394</v>
      </c>
      <c r="F3269" t="s">
        <v>5395</v>
      </c>
      <c r="G3269" t="s">
        <v>5396</v>
      </c>
      <c r="H3269" t="s">
        <v>20997</v>
      </c>
      <c r="I3269" t="s">
        <v>20998</v>
      </c>
      <c r="L3269" t="s">
        <v>5531</v>
      </c>
      <c r="M3269" t="s">
        <v>75759</v>
      </c>
      <c r="N3269"/>
    </row>
    <row r="3270" spans="1:14" ht="14.4" x14ac:dyDescent="0.3">
      <c r="A3270" t="s">
        <v>20999</v>
      </c>
      <c r="B3270" t="s">
        <v>21000</v>
      </c>
      <c r="C3270" t="s">
        <v>21001</v>
      </c>
      <c r="D3270">
        <v>0</v>
      </c>
      <c r="E3270" t="s">
        <v>14</v>
      </c>
      <c r="F3270" t="s">
        <v>5163</v>
      </c>
      <c r="G3270" t="s">
        <v>567</v>
      </c>
      <c r="H3270" t="s">
        <v>21002</v>
      </c>
      <c r="I3270" t="s">
        <v>21003</v>
      </c>
      <c r="J3270" t="s">
        <v>52283</v>
      </c>
      <c r="L3270" t="s">
        <v>4846</v>
      </c>
      <c r="M3270" t="s">
        <v>75760</v>
      </c>
      <c r="N3270"/>
    </row>
    <row r="3271" spans="1:14" ht="14.4" x14ac:dyDescent="0.3">
      <c r="A3271" t="s">
        <v>21004</v>
      </c>
      <c r="B3271" t="s">
        <v>21005</v>
      </c>
      <c r="C3271" t="s">
        <v>21006</v>
      </c>
      <c r="D3271">
        <v>431</v>
      </c>
      <c r="E3271" t="s">
        <v>14</v>
      </c>
      <c r="F3271" t="s">
        <v>4961</v>
      </c>
      <c r="G3271" t="s">
        <v>4874</v>
      </c>
      <c r="H3271" t="s">
        <v>21007</v>
      </c>
      <c r="I3271" t="s">
        <v>4799</v>
      </c>
      <c r="J3271" t="s">
        <v>52284</v>
      </c>
      <c r="L3271" t="s">
        <v>4963</v>
      </c>
      <c r="M3271" t="s">
        <v>75761</v>
      </c>
      <c r="N3271"/>
    </row>
    <row r="3272" spans="1:14" ht="14.4" x14ac:dyDescent="0.3">
      <c r="A3272" t="s">
        <v>21008</v>
      </c>
      <c r="B3272" t="s">
        <v>21009</v>
      </c>
      <c r="C3272" t="s">
        <v>21010</v>
      </c>
      <c r="D3272">
        <v>400</v>
      </c>
      <c r="E3272" t="s">
        <v>18777</v>
      </c>
      <c r="F3272" t="s">
        <v>20980</v>
      </c>
      <c r="G3272" t="s">
        <v>6136</v>
      </c>
      <c r="H3272" t="s">
        <v>21011</v>
      </c>
      <c r="I3272" t="s">
        <v>21012</v>
      </c>
      <c r="J3272" t="s">
        <v>51659</v>
      </c>
      <c r="L3272" t="s">
        <v>10028</v>
      </c>
      <c r="M3272" t="s">
        <v>75762</v>
      </c>
      <c r="N3272"/>
    </row>
    <row r="3273" spans="1:14" ht="14.4" x14ac:dyDescent="0.3">
      <c r="A3273" t="s">
        <v>21013</v>
      </c>
      <c r="B3273" t="s">
        <v>21014</v>
      </c>
      <c r="C3273" t="s">
        <v>20730</v>
      </c>
      <c r="D3273">
        <v>149</v>
      </c>
      <c r="E3273" t="s">
        <v>8700</v>
      </c>
      <c r="F3273" t="s">
        <v>9340</v>
      </c>
      <c r="G3273" t="s">
        <v>4806</v>
      </c>
      <c r="H3273" t="s">
        <v>21015</v>
      </c>
      <c r="I3273" t="s">
        <v>21016</v>
      </c>
      <c r="J3273" t="s">
        <v>52285</v>
      </c>
      <c r="L3273" t="s">
        <v>4899</v>
      </c>
      <c r="M3273" t="s">
        <v>75763</v>
      </c>
      <c r="N3273"/>
    </row>
    <row r="3274" spans="1:14" ht="14.4" x14ac:dyDescent="0.3">
      <c r="A3274" t="s">
        <v>21017</v>
      </c>
      <c r="B3274" t="s">
        <v>83836</v>
      </c>
      <c r="C3274" t="s">
        <v>100973</v>
      </c>
      <c r="D3274">
        <v>201</v>
      </c>
      <c r="E3274" t="s">
        <v>100974</v>
      </c>
      <c r="F3274" t="s">
        <v>6421</v>
      </c>
      <c r="G3274" t="s">
        <v>567</v>
      </c>
      <c r="H3274" t="s">
        <v>21018</v>
      </c>
      <c r="I3274" t="s">
        <v>83837</v>
      </c>
      <c r="J3274" t="s">
        <v>52286</v>
      </c>
      <c r="K3274" t="s">
        <v>21019</v>
      </c>
      <c r="L3274" t="s">
        <v>4846</v>
      </c>
      <c r="M3274" t="s">
        <v>75764</v>
      </c>
      <c r="N3274"/>
    </row>
    <row r="3275" spans="1:14" ht="14.4" x14ac:dyDescent="0.3">
      <c r="A3275" t="s">
        <v>21020</v>
      </c>
      <c r="B3275" t="s">
        <v>21021</v>
      </c>
      <c r="C3275" t="s">
        <v>21022</v>
      </c>
      <c r="D3275">
        <v>0</v>
      </c>
      <c r="E3275" t="s">
        <v>14</v>
      </c>
      <c r="F3275" t="s">
        <v>5270</v>
      </c>
      <c r="G3275" t="s">
        <v>5271</v>
      </c>
      <c r="H3275" t="s">
        <v>21023</v>
      </c>
      <c r="I3275" t="s">
        <v>21024</v>
      </c>
      <c r="L3275" t="s">
        <v>4801</v>
      </c>
      <c r="M3275" t="s">
        <v>75765</v>
      </c>
      <c r="N3275"/>
    </row>
    <row r="3276" spans="1:14" ht="14.4" x14ac:dyDescent="0.3">
      <c r="A3276" t="s">
        <v>21025</v>
      </c>
      <c r="B3276" t="s">
        <v>70313</v>
      </c>
      <c r="C3276" t="s">
        <v>70314</v>
      </c>
      <c r="D3276">
        <v>192</v>
      </c>
      <c r="E3276" t="s">
        <v>16450</v>
      </c>
      <c r="F3276" t="s">
        <v>5576</v>
      </c>
      <c r="G3276" t="s">
        <v>567</v>
      </c>
      <c r="H3276" t="s">
        <v>21026</v>
      </c>
      <c r="I3276" t="s">
        <v>4799</v>
      </c>
      <c r="J3276" t="s">
        <v>52287</v>
      </c>
      <c r="K3276" t="s">
        <v>5714</v>
      </c>
      <c r="L3276" t="s">
        <v>4815</v>
      </c>
      <c r="M3276" t="s">
        <v>75766</v>
      </c>
      <c r="N3276"/>
    </row>
    <row r="3277" spans="1:14" ht="14.4" x14ac:dyDescent="0.3">
      <c r="A3277" t="s">
        <v>21027</v>
      </c>
      <c r="B3277" t="s">
        <v>83838</v>
      </c>
      <c r="C3277" t="s">
        <v>21028</v>
      </c>
      <c r="D3277">
        <v>647</v>
      </c>
      <c r="E3277" t="s">
        <v>21029</v>
      </c>
      <c r="F3277" t="s">
        <v>5186</v>
      </c>
      <c r="G3277" t="s">
        <v>5187</v>
      </c>
      <c r="H3277" t="s">
        <v>21030</v>
      </c>
      <c r="I3277" t="s">
        <v>21031</v>
      </c>
      <c r="J3277" t="s">
        <v>52288</v>
      </c>
      <c r="K3277" t="s">
        <v>4799</v>
      </c>
      <c r="L3277" t="s">
        <v>5191</v>
      </c>
      <c r="M3277" t="s">
        <v>75767</v>
      </c>
      <c r="N3277"/>
    </row>
    <row r="3278" spans="1:14" ht="14.4" x14ac:dyDescent="0.3">
      <c r="A3278" t="s">
        <v>21032</v>
      </c>
      <c r="B3278" t="s">
        <v>21033</v>
      </c>
      <c r="C3278" t="s">
        <v>21034</v>
      </c>
      <c r="D3278">
        <v>111</v>
      </c>
      <c r="E3278" t="s">
        <v>21035</v>
      </c>
      <c r="F3278" t="s">
        <v>15190</v>
      </c>
      <c r="G3278" t="s">
        <v>5680</v>
      </c>
      <c r="H3278" t="s">
        <v>21036</v>
      </c>
      <c r="I3278" t="s">
        <v>21037</v>
      </c>
      <c r="J3278" t="s">
        <v>52289</v>
      </c>
      <c r="L3278" t="s">
        <v>5683</v>
      </c>
      <c r="M3278" t="s">
        <v>75768</v>
      </c>
      <c r="N3278"/>
    </row>
    <row r="3279" spans="1:14" ht="14.4" x14ac:dyDescent="0.3">
      <c r="A3279" t="s">
        <v>21038</v>
      </c>
      <c r="B3279" t="s">
        <v>21039</v>
      </c>
      <c r="C3279" t="s">
        <v>21040</v>
      </c>
      <c r="D3279">
        <v>644</v>
      </c>
      <c r="E3279" t="s">
        <v>6079</v>
      </c>
      <c r="F3279" t="s">
        <v>4805</v>
      </c>
      <c r="G3279" t="s">
        <v>4806</v>
      </c>
      <c r="H3279" t="s">
        <v>21041</v>
      </c>
      <c r="I3279" t="s">
        <v>21042</v>
      </c>
      <c r="J3279" t="s">
        <v>52290</v>
      </c>
      <c r="L3279" t="s">
        <v>4808</v>
      </c>
      <c r="M3279" t="s">
        <v>75769</v>
      </c>
      <c r="N3279"/>
    </row>
    <row r="3280" spans="1:14" ht="14.4" x14ac:dyDescent="0.3">
      <c r="A3280" t="s">
        <v>21043</v>
      </c>
      <c r="B3280" t="s">
        <v>21044</v>
      </c>
      <c r="C3280" t="s">
        <v>21045</v>
      </c>
      <c r="D3280">
        <v>73</v>
      </c>
      <c r="E3280" t="s">
        <v>20685</v>
      </c>
      <c r="F3280" t="s">
        <v>5427</v>
      </c>
      <c r="G3280" t="s">
        <v>5396</v>
      </c>
      <c r="H3280" t="s">
        <v>21046</v>
      </c>
      <c r="I3280" t="s">
        <v>21047</v>
      </c>
      <c r="J3280" t="s">
        <v>52291</v>
      </c>
      <c r="L3280" t="s">
        <v>5430</v>
      </c>
      <c r="M3280" t="s">
        <v>75770</v>
      </c>
      <c r="N3280"/>
    </row>
    <row r="3281" spans="1:14" ht="14.4" x14ac:dyDescent="0.3">
      <c r="A3281" t="s">
        <v>21048</v>
      </c>
      <c r="B3281" t="s">
        <v>21049</v>
      </c>
      <c r="C3281" t="s">
        <v>21050</v>
      </c>
      <c r="D3281">
        <v>0</v>
      </c>
      <c r="E3281" t="s">
        <v>21051</v>
      </c>
      <c r="F3281" t="s">
        <v>8784</v>
      </c>
      <c r="G3281" t="s">
        <v>4952</v>
      </c>
      <c r="H3281" t="s">
        <v>21052</v>
      </c>
      <c r="I3281" t="s">
        <v>21053</v>
      </c>
      <c r="J3281" t="s">
        <v>52292</v>
      </c>
      <c r="L3281" t="s">
        <v>4956</v>
      </c>
      <c r="M3281" t="s">
        <v>75771</v>
      </c>
      <c r="N3281"/>
    </row>
    <row r="3282" spans="1:14" ht="14.4" x14ac:dyDescent="0.3">
      <c r="A3282" t="s">
        <v>21054</v>
      </c>
      <c r="B3282" t="s">
        <v>21055</v>
      </c>
      <c r="C3282" t="s">
        <v>21056</v>
      </c>
      <c r="D3282">
        <v>190</v>
      </c>
      <c r="E3282" t="s">
        <v>17183</v>
      </c>
      <c r="F3282" t="s">
        <v>14309</v>
      </c>
      <c r="G3282" t="s">
        <v>5033</v>
      </c>
      <c r="H3282" t="s">
        <v>21057</v>
      </c>
      <c r="I3282" t="s">
        <v>21058</v>
      </c>
      <c r="J3282" t="s">
        <v>52293</v>
      </c>
      <c r="K3282" t="s">
        <v>21059</v>
      </c>
      <c r="L3282" t="s">
        <v>4801</v>
      </c>
      <c r="M3282" t="s">
        <v>75772</v>
      </c>
      <c r="N3282"/>
    </row>
    <row r="3283" spans="1:14" ht="14.4" x14ac:dyDescent="0.3">
      <c r="A3283" t="s">
        <v>21060</v>
      </c>
      <c r="B3283" t="s">
        <v>21061</v>
      </c>
      <c r="C3283" t="s">
        <v>12664</v>
      </c>
      <c r="D3283">
        <v>160</v>
      </c>
      <c r="E3283" t="s">
        <v>14</v>
      </c>
      <c r="F3283" t="s">
        <v>5263</v>
      </c>
      <c r="G3283" t="s">
        <v>4874</v>
      </c>
      <c r="H3283" t="s">
        <v>21062</v>
      </c>
      <c r="I3283" t="s">
        <v>4799</v>
      </c>
      <c r="L3283" t="s">
        <v>4963</v>
      </c>
      <c r="M3283" t="s">
        <v>75773</v>
      </c>
      <c r="N3283"/>
    </row>
    <row r="3284" spans="1:14" ht="14.4" x14ac:dyDescent="0.3">
      <c r="A3284" t="s">
        <v>21063</v>
      </c>
      <c r="B3284" t="s">
        <v>21064</v>
      </c>
      <c r="C3284" t="s">
        <v>21065</v>
      </c>
      <c r="D3284">
        <v>161</v>
      </c>
      <c r="E3284" t="s">
        <v>5629</v>
      </c>
      <c r="F3284" t="s">
        <v>6421</v>
      </c>
      <c r="G3284" t="s">
        <v>567</v>
      </c>
      <c r="H3284" t="s">
        <v>21066</v>
      </c>
      <c r="I3284" t="s">
        <v>21067</v>
      </c>
      <c r="J3284" t="s">
        <v>52294</v>
      </c>
      <c r="L3284" t="s">
        <v>4801</v>
      </c>
      <c r="M3284" t="s">
        <v>75774</v>
      </c>
      <c r="N3284"/>
    </row>
    <row r="3285" spans="1:14" ht="14.4" x14ac:dyDescent="0.3">
      <c r="A3285" t="s">
        <v>21068</v>
      </c>
      <c r="B3285" t="s">
        <v>21069</v>
      </c>
      <c r="C3285" t="s">
        <v>21070</v>
      </c>
      <c r="D3285">
        <v>545</v>
      </c>
      <c r="E3285" t="s">
        <v>21071</v>
      </c>
      <c r="F3285" t="s">
        <v>5343</v>
      </c>
      <c r="G3285" t="s">
        <v>4806</v>
      </c>
      <c r="H3285" t="s">
        <v>21072</v>
      </c>
      <c r="I3285" t="s">
        <v>21073</v>
      </c>
      <c r="J3285" t="s">
        <v>52295</v>
      </c>
      <c r="L3285" t="s">
        <v>4801</v>
      </c>
      <c r="M3285" t="s">
        <v>75775</v>
      </c>
      <c r="N3285"/>
    </row>
    <row r="3286" spans="1:14" ht="14.4" x14ac:dyDescent="0.3">
      <c r="A3286" t="s">
        <v>21074</v>
      </c>
      <c r="B3286" t="s">
        <v>21075</v>
      </c>
      <c r="C3286" t="s">
        <v>21076</v>
      </c>
      <c r="D3286">
        <v>1</v>
      </c>
      <c r="E3286" t="s">
        <v>20227</v>
      </c>
      <c r="F3286" t="s">
        <v>5003</v>
      </c>
      <c r="G3286" t="s">
        <v>5004</v>
      </c>
      <c r="H3286" t="s">
        <v>21077</v>
      </c>
      <c r="I3286" t="s">
        <v>4799</v>
      </c>
      <c r="J3286" t="s">
        <v>52296</v>
      </c>
      <c r="K3286" t="s">
        <v>21078</v>
      </c>
      <c r="L3286" t="s">
        <v>4801</v>
      </c>
      <c r="M3286" t="s">
        <v>75776</v>
      </c>
      <c r="N3286"/>
    </row>
    <row r="3287" spans="1:14" ht="14.4" x14ac:dyDescent="0.3">
      <c r="A3287" t="s">
        <v>21079</v>
      </c>
      <c r="B3287" t="s">
        <v>21080</v>
      </c>
      <c r="C3287" t="s">
        <v>21081</v>
      </c>
      <c r="D3287">
        <v>395</v>
      </c>
      <c r="E3287" t="s">
        <v>19907</v>
      </c>
      <c r="F3287" t="s">
        <v>5265</v>
      </c>
      <c r="G3287" t="s">
        <v>567</v>
      </c>
      <c r="H3287" t="s">
        <v>21082</v>
      </c>
      <c r="I3287" t="s">
        <v>21083</v>
      </c>
      <c r="J3287" t="s">
        <v>98505</v>
      </c>
      <c r="L3287" t="s">
        <v>98432</v>
      </c>
      <c r="M3287" t="s">
        <v>75777</v>
      </c>
      <c r="N3287"/>
    </row>
    <row r="3288" spans="1:14" ht="14.4" x14ac:dyDescent="0.3">
      <c r="A3288" t="s">
        <v>21084</v>
      </c>
      <c r="B3288" t="s">
        <v>21085</v>
      </c>
      <c r="C3288" t="s">
        <v>21086</v>
      </c>
      <c r="D3288">
        <v>0</v>
      </c>
      <c r="E3288" t="s">
        <v>5150</v>
      </c>
      <c r="F3288" t="s">
        <v>6135</v>
      </c>
      <c r="G3288" t="s">
        <v>6136</v>
      </c>
      <c r="H3288" t="s">
        <v>21087</v>
      </c>
      <c r="I3288" t="s">
        <v>21088</v>
      </c>
      <c r="J3288" t="s">
        <v>52297</v>
      </c>
      <c r="L3288" t="s">
        <v>10028</v>
      </c>
      <c r="M3288" t="s">
        <v>75778</v>
      </c>
      <c r="N3288"/>
    </row>
    <row r="3289" spans="1:14" ht="14.4" x14ac:dyDescent="0.3">
      <c r="A3289" t="s">
        <v>21089</v>
      </c>
      <c r="B3289" t="s">
        <v>21090</v>
      </c>
      <c r="C3289" t="s">
        <v>21091</v>
      </c>
      <c r="D3289">
        <v>743</v>
      </c>
      <c r="E3289" t="s">
        <v>14</v>
      </c>
      <c r="F3289" t="s">
        <v>7757</v>
      </c>
      <c r="G3289" t="s">
        <v>567</v>
      </c>
      <c r="H3289" t="s">
        <v>21092</v>
      </c>
      <c r="I3289" t="s">
        <v>7814</v>
      </c>
      <c r="J3289" t="s">
        <v>52298</v>
      </c>
      <c r="K3289" t="s">
        <v>92443</v>
      </c>
      <c r="L3289" t="s">
        <v>93265</v>
      </c>
      <c r="M3289" t="s">
        <v>75779</v>
      </c>
      <c r="N3289"/>
    </row>
    <row r="3290" spans="1:14" ht="14.4" x14ac:dyDescent="0.3">
      <c r="A3290" t="s">
        <v>21093</v>
      </c>
      <c r="B3290" t="s">
        <v>21094</v>
      </c>
      <c r="C3290" t="s">
        <v>12929</v>
      </c>
      <c r="D3290">
        <v>61</v>
      </c>
      <c r="E3290" t="s">
        <v>21095</v>
      </c>
      <c r="F3290" t="s">
        <v>21096</v>
      </c>
      <c r="G3290" t="s">
        <v>7161</v>
      </c>
      <c r="H3290" t="s">
        <v>21097</v>
      </c>
      <c r="I3290" t="s">
        <v>21098</v>
      </c>
      <c r="J3290" t="s">
        <v>52299</v>
      </c>
      <c r="L3290" t="s">
        <v>4801</v>
      </c>
      <c r="M3290" t="s">
        <v>75780</v>
      </c>
      <c r="N3290"/>
    </row>
    <row r="3291" spans="1:14" ht="14.4" x14ac:dyDescent="0.3">
      <c r="A3291" t="s">
        <v>21099</v>
      </c>
      <c r="B3291" t="s">
        <v>21100</v>
      </c>
      <c r="C3291" t="s">
        <v>21101</v>
      </c>
      <c r="D3291">
        <v>557</v>
      </c>
      <c r="E3291" t="s">
        <v>21102</v>
      </c>
      <c r="F3291" t="s">
        <v>9110</v>
      </c>
      <c r="G3291" t="s">
        <v>567</v>
      </c>
      <c r="H3291" t="s">
        <v>21103</v>
      </c>
      <c r="I3291" t="s">
        <v>4799</v>
      </c>
      <c r="J3291" t="s">
        <v>52300</v>
      </c>
      <c r="K3291" t="s">
        <v>4799</v>
      </c>
      <c r="L3291" t="s">
        <v>5076</v>
      </c>
      <c r="M3291" t="s">
        <v>75781</v>
      </c>
      <c r="N3291"/>
    </row>
    <row r="3292" spans="1:14" ht="14.4" x14ac:dyDescent="0.3">
      <c r="A3292" t="s">
        <v>21104</v>
      </c>
      <c r="B3292" t="s">
        <v>21105</v>
      </c>
      <c r="C3292" t="s">
        <v>21106</v>
      </c>
      <c r="D3292">
        <v>615</v>
      </c>
      <c r="E3292" t="s">
        <v>21107</v>
      </c>
      <c r="F3292" t="s">
        <v>4896</v>
      </c>
      <c r="G3292" t="s">
        <v>4806</v>
      </c>
      <c r="H3292" t="s">
        <v>21108</v>
      </c>
      <c r="I3292" t="s">
        <v>21109</v>
      </c>
      <c r="L3292" t="s">
        <v>4899</v>
      </c>
      <c r="M3292" t="s">
        <v>75782</v>
      </c>
      <c r="N3292"/>
    </row>
    <row r="3293" spans="1:14" ht="14.4" x14ac:dyDescent="0.3">
      <c r="A3293" t="s">
        <v>21110</v>
      </c>
      <c r="B3293" t="s">
        <v>21111</v>
      </c>
      <c r="C3293" t="s">
        <v>21112</v>
      </c>
      <c r="D3293">
        <v>2464</v>
      </c>
      <c r="E3293" t="s">
        <v>12790</v>
      </c>
      <c r="F3293" t="s">
        <v>5104</v>
      </c>
      <c r="G3293" t="s">
        <v>567</v>
      </c>
      <c r="H3293" t="s">
        <v>21113</v>
      </c>
      <c r="I3293" t="s">
        <v>4799</v>
      </c>
      <c r="J3293" t="s">
        <v>97682</v>
      </c>
      <c r="K3293" t="s">
        <v>21114</v>
      </c>
      <c r="L3293" t="s">
        <v>5849</v>
      </c>
      <c r="M3293" t="s">
        <v>75783</v>
      </c>
      <c r="N3293"/>
    </row>
    <row r="3294" spans="1:14" ht="14.4" x14ac:dyDescent="0.3">
      <c r="A3294" t="s">
        <v>21115</v>
      </c>
      <c r="B3294" t="s">
        <v>83839</v>
      </c>
      <c r="C3294" t="s">
        <v>83840</v>
      </c>
      <c r="D3294">
        <v>7</v>
      </c>
      <c r="E3294" t="s">
        <v>14</v>
      </c>
      <c r="F3294" t="s">
        <v>8655</v>
      </c>
      <c r="G3294" t="s">
        <v>567</v>
      </c>
      <c r="H3294" t="s">
        <v>21116</v>
      </c>
      <c r="I3294" t="s">
        <v>97683</v>
      </c>
      <c r="J3294" t="s">
        <v>91513</v>
      </c>
      <c r="L3294" t="s">
        <v>4815</v>
      </c>
      <c r="M3294" t="s">
        <v>75784</v>
      </c>
      <c r="N3294"/>
    </row>
    <row r="3295" spans="1:14" ht="14.4" x14ac:dyDescent="0.3">
      <c r="A3295" t="s">
        <v>21117</v>
      </c>
      <c r="B3295" t="s">
        <v>21118</v>
      </c>
      <c r="C3295" t="s">
        <v>21119</v>
      </c>
      <c r="D3295">
        <v>723</v>
      </c>
      <c r="E3295" t="s">
        <v>14</v>
      </c>
      <c r="F3295" t="s">
        <v>21120</v>
      </c>
      <c r="G3295" t="s">
        <v>5033</v>
      </c>
      <c r="H3295" t="s">
        <v>21121</v>
      </c>
      <c r="I3295" t="s">
        <v>21122</v>
      </c>
      <c r="J3295" t="s">
        <v>52301</v>
      </c>
      <c r="L3295" t="s">
        <v>5036</v>
      </c>
      <c r="M3295" t="s">
        <v>75785</v>
      </c>
      <c r="N3295"/>
    </row>
    <row r="3296" spans="1:14" ht="14.4" x14ac:dyDescent="0.3">
      <c r="A3296" t="s">
        <v>21123</v>
      </c>
      <c r="B3296" t="s">
        <v>21124</v>
      </c>
      <c r="C3296" t="s">
        <v>21125</v>
      </c>
      <c r="D3296">
        <v>6450</v>
      </c>
      <c r="E3296" t="s">
        <v>21126</v>
      </c>
      <c r="F3296" t="s">
        <v>7745</v>
      </c>
      <c r="G3296" t="s">
        <v>567</v>
      </c>
      <c r="H3296" t="s">
        <v>21127</v>
      </c>
      <c r="I3296" t="s">
        <v>21128</v>
      </c>
      <c r="J3296" t="s">
        <v>4799</v>
      </c>
      <c r="K3296" t="s">
        <v>21129</v>
      </c>
      <c r="L3296" t="s">
        <v>91340</v>
      </c>
      <c r="M3296" t="s">
        <v>75786</v>
      </c>
      <c r="N3296"/>
    </row>
    <row r="3297" spans="1:14" ht="14.4" x14ac:dyDescent="0.3">
      <c r="A3297" t="s">
        <v>21130</v>
      </c>
      <c r="B3297" t="s">
        <v>21131</v>
      </c>
      <c r="C3297" t="s">
        <v>21132</v>
      </c>
      <c r="D3297">
        <v>75</v>
      </c>
      <c r="E3297" t="s">
        <v>8304</v>
      </c>
      <c r="F3297" t="s">
        <v>5395</v>
      </c>
      <c r="G3297" t="s">
        <v>5396</v>
      </c>
      <c r="H3297" t="s">
        <v>21133</v>
      </c>
      <c r="I3297" t="s">
        <v>21134</v>
      </c>
      <c r="J3297" t="s">
        <v>52302</v>
      </c>
      <c r="K3297" t="s">
        <v>21135</v>
      </c>
      <c r="L3297" t="s">
        <v>5531</v>
      </c>
      <c r="M3297" t="s">
        <v>75787</v>
      </c>
      <c r="N3297"/>
    </row>
    <row r="3298" spans="1:14" ht="14.4" x14ac:dyDescent="0.3">
      <c r="A3298" t="s">
        <v>21136</v>
      </c>
      <c r="B3298" t="s">
        <v>21137</v>
      </c>
      <c r="C3298" t="s">
        <v>21138</v>
      </c>
      <c r="D3298">
        <v>0</v>
      </c>
      <c r="E3298" t="s">
        <v>11040</v>
      </c>
      <c r="F3298" t="s">
        <v>14163</v>
      </c>
      <c r="G3298" t="s">
        <v>5004</v>
      </c>
      <c r="H3298" t="s">
        <v>21139</v>
      </c>
      <c r="I3298" t="s">
        <v>21140</v>
      </c>
      <c r="J3298" t="s">
        <v>52303</v>
      </c>
      <c r="L3298" t="s">
        <v>4801</v>
      </c>
      <c r="M3298" t="s">
        <v>75788</v>
      </c>
      <c r="N3298"/>
    </row>
    <row r="3299" spans="1:14" ht="14.4" x14ac:dyDescent="0.3">
      <c r="A3299" t="s">
        <v>21141</v>
      </c>
      <c r="B3299" t="s">
        <v>21142</v>
      </c>
      <c r="C3299" t="s">
        <v>21143</v>
      </c>
      <c r="D3299">
        <v>520</v>
      </c>
      <c r="E3299" t="s">
        <v>14</v>
      </c>
      <c r="F3299" t="s">
        <v>20625</v>
      </c>
      <c r="G3299" t="s">
        <v>4952</v>
      </c>
      <c r="H3299" t="s">
        <v>21144</v>
      </c>
      <c r="I3299" t="s">
        <v>93338</v>
      </c>
      <c r="J3299" t="s">
        <v>58350</v>
      </c>
      <c r="L3299" t="s">
        <v>4801</v>
      </c>
      <c r="M3299" t="s">
        <v>75789</v>
      </c>
      <c r="N3299"/>
    </row>
    <row r="3300" spans="1:14" ht="14.4" x14ac:dyDescent="0.3">
      <c r="A3300" t="s">
        <v>21145</v>
      </c>
      <c r="B3300" t="s">
        <v>21146</v>
      </c>
      <c r="C3300" t="s">
        <v>21147</v>
      </c>
      <c r="D3300">
        <v>12</v>
      </c>
      <c r="E3300" t="s">
        <v>21148</v>
      </c>
      <c r="F3300" t="s">
        <v>16889</v>
      </c>
      <c r="G3300" t="s">
        <v>5396</v>
      </c>
      <c r="H3300" t="s">
        <v>21149</v>
      </c>
      <c r="I3300" t="s">
        <v>21150</v>
      </c>
      <c r="J3300" t="s">
        <v>52304</v>
      </c>
      <c r="L3300" t="s">
        <v>5531</v>
      </c>
      <c r="M3300" t="s">
        <v>75790</v>
      </c>
      <c r="N3300"/>
    </row>
    <row r="3301" spans="1:14" ht="14.4" x14ac:dyDescent="0.3">
      <c r="A3301" t="s">
        <v>21151</v>
      </c>
      <c r="B3301" t="s">
        <v>21152</v>
      </c>
      <c r="C3301" t="s">
        <v>21153</v>
      </c>
      <c r="D3301">
        <v>1397</v>
      </c>
      <c r="E3301" t="s">
        <v>5465</v>
      </c>
      <c r="F3301" t="s">
        <v>5759</v>
      </c>
      <c r="G3301" t="s">
        <v>4851</v>
      </c>
      <c r="H3301" t="s">
        <v>21154</v>
      </c>
      <c r="I3301" t="s">
        <v>21155</v>
      </c>
      <c r="J3301" t="s">
        <v>52305</v>
      </c>
      <c r="L3301" t="s">
        <v>4853</v>
      </c>
      <c r="M3301" t="s">
        <v>75791</v>
      </c>
      <c r="N3301"/>
    </row>
    <row r="3302" spans="1:14" ht="14.4" x14ac:dyDescent="0.3">
      <c r="A3302" t="s">
        <v>21156</v>
      </c>
      <c r="B3302" t="s">
        <v>21157</v>
      </c>
      <c r="C3302" t="s">
        <v>21158</v>
      </c>
      <c r="D3302">
        <v>0</v>
      </c>
      <c r="E3302" t="s">
        <v>5335</v>
      </c>
      <c r="F3302" t="s">
        <v>5336</v>
      </c>
      <c r="G3302" t="s">
        <v>4952</v>
      </c>
      <c r="H3302" t="s">
        <v>21159</v>
      </c>
      <c r="I3302" t="s">
        <v>21160</v>
      </c>
      <c r="J3302" t="s">
        <v>52306</v>
      </c>
      <c r="L3302" t="s">
        <v>4956</v>
      </c>
      <c r="M3302" t="s">
        <v>75792</v>
      </c>
      <c r="N3302"/>
    </row>
    <row r="3303" spans="1:14" ht="14.4" x14ac:dyDescent="0.3">
      <c r="A3303" t="s">
        <v>21161</v>
      </c>
      <c r="B3303" t="s">
        <v>21162</v>
      </c>
      <c r="C3303" t="s">
        <v>94442</v>
      </c>
      <c r="D3303">
        <v>1161</v>
      </c>
      <c r="E3303" t="s">
        <v>92</v>
      </c>
      <c r="F3303" t="s">
        <v>4835</v>
      </c>
      <c r="G3303" t="s">
        <v>567</v>
      </c>
      <c r="H3303" t="s">
        <v>21163</v>
      </c>
      <c r="I3303" t="s">
        <v>21164</v>
      </c>
      <c r="J3303" t="s">
        <v>52307</v>
      </c>
      <c r="K3303" t="s">
        <v>91437</v>
      </c>
      <c r="L3303" t="s">
        <v>61654</v>
      </c>
      <c r="M3303" t="s">
        <v>75793</v>
      </c>
      <c r="N3303"/>
    </row>
    <row r="3304" spans="1:14" ht="14.4" x14ac:dyDescent="0.3">
      <c r="A3304" t="s">
        <v>21165</v>
      </c>
      <c r="B3304" t="s">
        <v>21166</v>
      </c>
      <c r="C3304" t="s">
        <v>21167</v>
      </c>
      <c r="D3304">
        <v>573</v>
      </c>
      <c r="E3304" t="s">
        <v>14</v>
      </c>
      <c r="F3304" t="s">
        <v>21168</v>
      </c>
      <c r="G3304" t="s">
        <v>567</v>
      </c>
      <c r="H3304" t="s">
        <v>21169</v>
      </c>
      <c r="I3304" t="s">
        <v>21170</v>
      </c>
      <c r="L3304" t="s">
        <v>4846</v>
      </c>
      <c r="M3304" t="s">
        <v>75794</v>
      </c>
      <c r="N3304"/>
    </row>
    <row r="3305" spans="1:14" ht="14.4" x14ac:dyDescent="0.3">
      <c r="A3305" t="s">
        <v>21171</v>
      </c>
      <c r="B3305" t="s">
        <v>21172</v>
      </c>
      <c r="C3305" t="s">
        <v>21173</v>
      </c>
      <c r="D3305">
        <v>867</v>
      </c>
      <c r="E3305" t="s">
        <v>14</v>
      </c>
      <c r="F3305" t="s">
        <v>9207</v>
      </c>
      <c r="G3305" t="s">
        <v>567</v>
      </c>
      <c r="H3305" t="s">
        <v>21174</v>
      </c>
      <c r="I3305" t="s">
        <v>21175</v>
      </c>
      <c r="J3305" t="s">
        <v>52308</v>
      </c>
      <c r="K3305" t="s">
        <v>5044</v>
      </c>
      <c r="L3305" t="s">
        <v>4846</v>
      </c>
      <c r="M3305" t="s">
        <v>75795</v>
      </c>
      <c r="N3305"/>
    </row>
    <row r="3306" spans="1:14" ht="14.4" x14ac:dyDescent="0.3">
      <c r="A3306" t="s">
        <v>21176</v>
      </c>
      <c r="B3306" t="s">
        <v>21177</v>
      </c>
      <c r="C3306" t="s">
        <v>11091</v>
      </c>
      <c r="D3306">
        <v>52</v>
      </c>
      <c r="E3306" t="s">
        <v>14</v>
      </c>
      <c r="F3306" t="s">
        <v>21178</v>
      </c>
      <c r="G3306" t="s">
        <v>567</v>
      </c>
      <c r="H3306" t="s">
        <v>21179</v>
      </c>
      <c r="I3306" t="s">
        <v>21180</v>
      </c>
      <c r="L3306" t="s">
        <v>4846</v>
      </c>
      <c r="M3306" t="s">
        <v>75796</v>
      </c>
      <c r="N3306"/>
    </row>
    <row r="3307" spans="1:14" ht="14.4" x14ac:dyDescent="0.3">
      <c r="A3307" t="s">
        <v>21181</v>
      </c>
      <c r="B3307" t="s">
        <v>21182</v>
      </c>
      <c r="C3307" t="s">
        <v>21183</v>
      </c>
      <c r="D3307">
        <v>4</v>
      </c>
      <c r="E3307" t="s">
        <v>5394</v>
      </c>
      <c r="F3307" t="s">
        <v>5395</v>
      </c>
      <c r="G3307" t="s">
        <v>5396</v>
      </c>
      <c r="H3307" t="s">
        <v>21184</v>
      </c>
      <c r="I3307" t="s">
        <v>21185</v>
      </c>
      <c r="J3307" t="s">
        <v>52309</v>
      </c>
      <c r="L3307" t="s">
        <v>5531</v>
      </c>
      <c r="M3307" t="s">
        <v>75797</v>
      </c>
      <c r="N3307"/>
    </row>
    <row r="3308" spans="1:14" ht="14.4" x14ac:dyDescent="0.3">
      <c r="A3308" t="s">
        <v>21186</v>
      </c>
      <c r="B3308" t="s">
        <v>21187</v>
      </c>
      <c r="C3308" t="s">
        <v>21188</v>
      </c>
      <c r="D3308">
        <v>1771</v>
      </c>
      <c r="E3308" t="s">
        <v>13447</v>
      </c>
      <c r="F3308" t="s">
        <v>9577</v>
      </c>
      <c r="G3308" t="s">
        <v>4806</v>
      </c>
      <c r="H3308" t="s">
        <v>21189</v>
      </c>
      <c r="I3308" t="s">
        <v>21190</v>
      </c>
      <c r="L3308" t="s">
        <v>4899</v>
      </c>
      <c r="M3308" t="s">
        <v>75798</v>
      </c>
      <c r="N3308"/>
    </row>
    <row r="3309" spans="1:14" ht="14.4" x14ac:dyDescent="0.3">
      <c r="A3309" t="s">
        <v>21191</v>
      </c>
      <c r="B3309" t="s">
        <v>21192</v>
      </c>
      <c r="C3309" t="s">
        <v>5426</v>
      </c>
      <c r="D3309">
        <v>2705</v>
      </c>
      <c r="E3309" t="s">
        <v>21193</v>
      </c>
      <c r="F3309" t="s">
        <v>8029</v>
      </c>
      <c r="G3309" t="s">
        <v>5396</v>
      </c>
      <c r="H3309" t="s">
        <v>21194</v>
      </c>
      <c r="I3309" t="s">
        <v>21195</v>
      </c>
      <c r="J3309" t="s">
        <v>52310</v>
      </c>
      <c r="K3309" t="s">
        <v>21196</v>
      </c>
      <c r="L3309" t="s">
        <v>5430</v>
      </c>
      <c r="M3309" t="s">
        <v>75799</v>
      </c>
      <c r="N3309"/>
    </row>
    <row r="3310" spans="1:14" ht="14.4" x14ac:dyDescent="0.3">
      <c r="A3310" t="s">
        <v>21197</v>
      </c>
      <c r="B3310" t="s">
        <v>21198</v>
      </c>
      <c r="C3310" t="s">
        <v>21199</v>
      </c>
      <c r="D3310">
        <v>1097</v>
      </c>
      <c r="E3310" t="s">
        <v>21200</v>
      </c>
      <c r="F3310" t="s">
        <v>6444</v>
      </c>
      <c r="G3310" t="s">
        <v>4806</v>
      </c>
      <c r="H3310" t="s">
        <v>21201</v>
      </c>
      <c r="I3310" t="s">
        <v>21202</v>
      </c>
      <c r="J3310" t="s">
        <v>70315</v>
      </c>
      <c r="K3310" t="s">
        <v>4799</v>
      </c>
      <c r="L3310" t="s">
        <v>4808</v>
      </c>
      <c r="M3310" t="s">
        <v>75800</v>
      </c>
      <c r="N3310"/>
    </row>
    <row r="3311" spans="1:14" ht="14.4" x14ac:dyDescent="0.3">
      <c r="A3311" t="s">
        <v>21203</v>
      </c>
      <c r="B3311" t="s">
        <v>21204</v>
      </c>
      <c r="C3311" t="s">
        <v>7333</v>
      </c>
      <c r="D3311">
        <v>6544</v>
      </c>
      <c r="E3311" t="s">
        <v>14</v>
      </c>
      <c r="F3311" t="s">
        <v>7239</v>
      </c>
      <c r="G3311" t="s">
        <v>7161</v>
      </c>
      <c r="H3311" t="s">
        <v>21205</v>
      </c>
      <c r="I3311" t="s">
        <v>21206</v>
      </c>
      <c r="J3311" t="s">
        <v>52311</v>
      </c>
      <c r="K3311" t="s">
        <v>4799</v>
      </c>
      <c r="L3311" t="s">
        <v>5414</v>
      </c>
      <c r="M3311" t="s">
        <v>75801</v>
      </c>
      <c r="N3311"/>
    </row>
    <row r="3312" spans="1:14" ht="14.4" x14ac:dyDescent="0.3">
      <c r="A3312" t="s">
        <v>21207</v>
      </c>
      <c r="B3312" t="s">
        <v>21208</v>
      </c>
      <c r="C3312" t="s">
        <v>21209</v>
      </c>
      <c r="D3312">
        <v>100</v>
      </c>
      <c r="E3312" t="s">
        <v>18981</v>
      </c>
      <c r="F3312" t="s">
        <v>6096</v>
      </c>
      <c r="G3312" t="s">
        <v>4806</v>
      </c>
      <c r="H3312" t="s">
        <v>21210</v>
      </c>
      <c r="I3312" t="s">
        <v>21211</v>
      </c>
      <c r="J3312" t="s">
        <v>52312</v>
      </c>
      <c r="L3312" t="s">
        <v>6100</v>
      </c>
      <c r="M3312" t="s">
        <v>75802</v>
      </c>
      <c r="N3312"/>
    </row>
    <row r="3313" spans="1:14" ht="14.4" x14ac:dyDescent="0.3">
      <c r="A3313" t="s">
        <v>21212</v>
      </c>
      <c r="B3313" t="s">
        <v>21213</v>
      </c>
      <c r="C3313" t="s">
        <v>21214</v>
      </c>
      <c r="D3313">
        <v>2581</v>
      </c>
      <c r="E3313" t="s">
        <v>45</v>
      </c>
      <c r="F3313" t="s">
        <v>4835</v>
      </c>
      <c r="G3313" t="s">
        <v>567</v>
      </c>
      <c r="H3313" t="s">
        <v>21215</v>
      </c>
      <c r="I3313" t="s">
        <v>21216</v>
      </c>
      <c r="L3313" t="s">
        <v>58132</v>
      </c>
      <c r="M3313" t="s">
        <v>75803</v>
      </c>
      <c r="N3313"/>
    </row>
    <row r="3314" spans="1:14" ht="14.4" x14ac:dyDescent="0.3">
      <c r="A3314" t="s">
        <v>21217</v>
      </c>
      <c r="B3314" t="s">
        <v>21218</v>
      </c>
      <c r="C3314" t="s">
        <v>21219</v>
      </c>
      <c r="D3314">
        <v>21</v>
      </c>
      <c r="E3314" t="s">
        <v>14</v>
      </c>
      <c r="F3314" t="s">
        <v>21220</v>
      </c>
      <c r="G3314" t="s">
        <v>5680</v>
      </c>
      <c r="H3314" t="s">
        <v>21221</v>
      </c>
      <c r="I3314" t="s">
        <v>21222</v>
      </c>
      <c r="J3314" t="s">
        <v>58351</v>
      </c>
      <c r="K3314" t="s">
        <v>61704</v>
      </c>
      <c r="L3314" t="s">
        <v>4801</v>
      </c>
      <c r="M3314" t="s">
        <v>75804</v>
      </c>
      <c r="N3314"/>
    </row>
    <row r="3315" spans="1:14" ht="14.4" x14ac:dyDescent="0.3">
      <c r="A3315" t="s">
        <v>21223</v>
      </c>
      <c r="B3315" t="s">
        <v>91515</v>
      </c>
      <c r="C3315" t="s">
        <v>21224</v>
      </c>
      <c r="D3315">
        <v>10</v>
      </c>
      <c r="E3315" t="s">
        <v>14</v>
      </c>
      <c r="F3315" t="s">
        <v>4907</v>
      </c>
      <c r="G3315" t="s">
        <v>567</v>
      </c>
      <c r="H3315" t="s">
        <v>21225</v>
      </c>
      <c r="I3315" t="s">
        <v>19730</v>
      </c>
      <c r="J3315" t="s">
        <v>52313</v>
      </c>
      <c r="L3315" t="s">
        <v>4815</v>
      </c>
      <c r="M3315" t="s">
        <v>75805</v>
      </c>
      <c r="N3315"/>
    </row>
    <row r="3316" spans="1:14" ht="14.4" x14ac:dyDescent="0.3">
      <c r="A3316" t="s">
        <v>21226</v>
      </c>
      <c r="B3316" t="s">
        <v>21227</v>
      </c>
      <c r="C3316" t="s">
        <v>21228</v>
      </c>
      <c r="D3316">
        <v>583</v>
      </c>
      <c r="E3316" t="s">
        <v>69</v>
      </c>
      <c r="F3316" t="s">
        <v>15</v>
      </c>
      <c r="G3316" t="s">
        <v>567</v>
      </c>
      <c r="H3316" t="s">
        <v>21229</v>
      </c>
      <c r="I3316" t="s">
        <v>21230</v>
      </c>
      <c r="J3316" t="s">
        <v>52314</v>
      </c>
      <c r="L3316" t="s">
        <v>89442</v>
      </c>
      <c r="M3316" t="s">
        <v>75806</v>
      </c>
      <c r="N3316"/>
    </row>
    <row r="3317" spans="1:14" ht="14.4" x14ac:dyDescent="0.3">
      <c r="A3317" t="s">
        <v>21231</v>
      </c>
      <c r="B3317" t="s">
        <v>21232</v>
      </c>
      <c r="C3317" t="s">
        <v>21233</v>
      </c>
      <c r="D3317">
        <v>1419</v>
      </c>
      <c r="E3317" t="s">
        <v>94554</v>
      </c>
      <c r="F3317" t="s">
        <v>5132</v>
      </c>
      <c r="G3317" t="s">
        <v>567</v>
      </c>
      <c r="H3317" t="s">
        <v>21234</v>
      </c>
      <c r="I3317" t="s">
        <v>21235</v>
      </c>
      <c r="J3317" t="s">
        <v>100991</v>
      </c>
      <c r="K3317" t="s">
        <v>21236</v>
      </c>
      <c r="L3317" t="s">
        <v>100487</v>
      </c>
      <c r="M3317" t="s">
        <v>75807</v>
      </c>
      <c r="N3317"/>
    </row>
    <row r="3318" spans="1:14" ht="14.4" x14ac:dyDescent="0.3">
      <c r="A3318" t="s">
        <v>21237</v>
      </c>
      <c r="B3318" t="s">
        <v>21238</v>
      </c>
      <c r="C3318" t="s">
        <v>21239</v>
      </c>
      <c r="D3318">
        <v>28</v>
      </c>
      <c r="E3318" t="s">
        <v>14</v>
      </c>
      <c r="F3318" t="s">
        <v>15496</v>
      </c>
      <c r="G3318" t="s">
        <v>7027</v>
      </c>
      <c r="H3318" t="s">
        <v>21240</v>
      </c>
      <c r="I3318" t="s">
        <v>21241</v>
      </c>
      <c r="J3318" t="s">
        <v>52315</v>
      </c>
      <c r="L3318" t="s">
        <v>7030</v>
      </c>
      <c r="M3318" t="s">
        <v>75808</v>
      </c>
      <c r="N3318"/>
    </row>
    <row r="3319" spans="1:14" ht="14.4" x14ac:dyDescent="0.3">
      <c r="A3319" t="s">
        <v>21242</v>
      </c>
      <c r="B3319" t="s">
        <v>21243</v>
      </c>
      <c r="C3319" t="s">
        <v>21244</v>
      </c>
      <c r="D3319">
        <v>63</v>
      </c>
      <c r="E3319" t="s">
        <v>21245</v>
      </c>
      <c r="F3319" t="s">
        <v>21246</v>
      </c>
      <c r="G3319" t="s">
        <v>4806</v>
      </c>
      <c r="H3319" t="s">
        <v>21247</v>
      </c>
      <c r="I3319" t="s">
        <v>4799</v>
      </c>
      <c r="J3319" t="s">
        <v>52316</v>
      </c>
      <c r="K3319" t="s">
        <v>21248</v>
      </c>
      <c r="L3319" t="s">
        <v>4801</v>
      </c>
      <c r="M3319" t="s">
        <v>75809</v>
      </c>
      <c r="N3319"/>
    </row>
    <row r="3320" spans="1:14" ht="14.4" x14ac:dyDescent="0.3">
      <c r="A3320" t="s">
        <v>21250</v>
      </c>
      <c r="B3320" t="s">
        <v>21251</v>
      </c>
      <c r="C3320" t="s">
        <v>21252</v>
      </c>
      <c r="D3320">
        <v>1325</v>
      </c>
      <c r="E3320" t="s">
        <v>14</v>
      </c>
      <c r="F3320" t="s">
        <v>21253</v>
      </c>
      <c r="G3320" t="s">
        <v>4874</v>
      </c>
      <c r="H3320" t="s">
        <v>21254</v>
      </c>
      <c r="I3320" t="s">
        <v>4799</v>
      </c>
      <c r="J3320" t="s">
        <v>105351</v>
      </c>
      <c r="L3320" t="s">
        <v>4963</v>
      </c>
      <c r="M3320" t="s">
        <v>75810</v>
      </c>
      <c r="N3320"/>
    </row>
    <row r="3321" spans="1:14" ht="14.4" x14ac:dyDescent="0.3">
      <c r="A3321" t="s">
        <v>21255</v>
      </c>
      <c r="B3321" t="s">
        <v>98515</v>
      </c>
      <c r="C3321" t="s">
        <v>98516</v>
      </c>
      <c r="D3321">
        <v>5473</v>
      </c>
      <c r="E3321" t="s">
        <v>37634</v>
      </c>
      <c r="F3321" t="s">
        <v>9927</v>
      </c>
      <c r="G3321" t="s">
        <v>567</v>
      </c>
      <c r="H3321" t="s">
        <v>21256</v>
      </c>
      <c r="I3321" t="s">
        <v>98517</v>
      </c>
      <c r="J3321" t="s">
        <v>58352</v>
      </c>
      <c r="K3321" t="s">
        <v>4799</v>
      </c>
      <c r="L3321" t="s">
        <v>4815</v>
      </c>
      <c r="M3321" t="s">
        <v>75811</v>
      </c>
      <c r="N3321"/>
    </row>
    <row r="3322" spans="1:14" ht="14.4" x14ac:dyDescent="0.3">
      <c r="A3322" t="s">
        <v>21257</v>
      </c>
      <c r="B3322" t="s">
        <v>21258</v>
      </c>
      <c r="C3322" t="s">
        <v>21259</v>
      </c>
      <c r="D3322">
        <v>410</v>
      </c>
      <c r="E3322" t="s">
        <v>14</v>
      </c>
      <c r="F3322" t="s">
        <v>17901</v>
      </c>
      <c r="G3322" t="s">
        <v>567</v>
      </c>
      <c r="H3322" t="s">
        <v>21260</v>
      </c>
      <c r="I3322" t="s">
        <v>21261</v>
      </c>
      <c r="L3322" t="s">
        <v>4846</v>
      </c>
      <c r="M3322" t="s">
        <v>75812</v>
      </c>
      <c r="N3322"/>
    </row>
    <row r="3323" spans="1:14" ht="14.4" x14ac:dyDescent="0.3">
      <c r="A3323" t="s">
        <v>21262</v>
      </c>
      <c r="B3323" t="s">
        <v>21263</v>
      </c>
      <c r="C3323" t="s">
        <v>21264</v>
      </c>
      <c r="D3323">
        <v>0</v>
      </c>
      <c r="E3323" t="s">
        <v>21265</v>
      </c>
      <c r="F3323" t="s">
        <v>9462</v>
      </c>
      <c r="G3323" t="s">
        <v>4851</v>
      </c>
      <c r="H3323" t="s">
        <v>21266</v>
      </c>
      <c r="I3323" t="s">
        <v>21267</v>
      </c>
      <c r="J3323" t="s">
        <v>52317</v>
      </c>
      <c r="L3323" t="s">
        <v>4940</v>
      </c>
      <c r="M3323" t="s">
        <v>75813</v>
      </c>
      <c r="N3323"/>
    </row>
    <row r="3324" spans="1:14" ht="14.4" x14ac:dyDescent="0.3">
      <c r="A3324" t="s">
        <v>21268</v>
      </c>
      <c r="B3324" t="s">
        <v>21269</v>
      </c>
      <c r="C3324" t="s">
        <v>21270</v>
      </c>
      <c r="D3324">
        <v>510</v>
      </c>
      <c r="E3324" t="s">
        <v>8088</v>
      </c>
      <c r="F3324" t="s">
        <v>4850</v>
      </c>
      <c r="G3324" t="s">
        <v>4851</v>
      </c>
      <c r="H3324" t="s">
        <v>21271</v>
      </c>
      <c r="I3324" t="s">
        <v>4799</v>
      </c>
      <c r="J3324" t="s">
        <v>52318</v>
      </c>
      <c r="L3324" t="s">
        <v>4801</v>
      </c>
      <c r="M3324" t="s">
        <v>75814</v>
      </c>
      <c r="N3324"/>
    </row>
    <row r="3325" spans="1:14" ht="14.4" x14ac:dyDescent="0.3">
      <c r="A3325" t="s">
        <v>21272</v>
      </c>
      <c r="B3325" t="s">
        <v>21273</v>
      </c>
      <c r="C3325" t="s">
        <v>21274</v>
      </c>
      <c r="D3325">
        <v>251</v>
      </c>
      <c r="E3325" t="s">
        <v>14</v>
      </c>
      <c r="F3325" t="s">
        <v>6518</v>
      </c>
      <c r="G3325" t="s">
        <v>4806</v>
      </c>
      <c r="H3325" t="s">
        <v>21275</v>
      </c>
      <c r="I3325" t="s">
        <v>21276</v>
      </c>
      <c r="J3325" t="s">
        <v>52319</v>
      </c>
      <c r="K3325" t="s">
        <v>21277</v>
      </c>
      <c r="L3325" t="s">
        <v>9522</v>
      </c>
      <c r="M3325" t="s">
        <v>75815</v>
      </c>
      <c r="N3325"/>
    </row>
    <row r="3326" spans="1:14" ht="14.4" x14ac:dyDescent="0.3">
      <c r="A3326" t="s">
        <v>21278</v>
      </c>
      <c r="B3326" t="s">
        <v>21279</v>
      </c>
      <c r="C3326" t="s">
        <v>21280</v>
      </c>
      <c r="D3326">
        <v>38</v>
      </c>
      <c r="E3326" t="s">
        <v>14</v>
      </c>
      <c r="F3326" t="s">
        <v>21281</v>
      </c>
      <c r="G3326" t="s">
        <v>5396</v>
      </c>
      <c r="H3326" t="s">
        <v>21282</v>
      </c>
      <c r="I3326" t="s">
        <v>21283</v>
      </c>
      <c r="J3326" t="s">
        <v>52320</v>
      </c>
      <c r="K3326" t="s">
        <v>21284</v>
      </c>
      <c r="L3326" t="s">
        <v>4801</v>
      </c>
      <c r="M3326" t="s">
        <v>75816</v>
      </c>
      <c r="N3326"/>
    </row>
    <row r="3327" spans="1:14" ht="14.4" x14ac:dyDescent="0.3">
      <c r="A3327" t="s">
        <v>21285</v>
      </c>
      <c r="B3327" t="s">
        <v>21286</v>
      </c>
      <c r="C3327" t="s">
        <v>21287</v>
      </c>
      <c r="D3327">
        <v>10</v>
      </c>
      <c r="E3327" t="s">
        <v>21288</v>
      </c>
      <c r="F3327" t="s">
        <v>4835</v>
      </c>
      <c r="G3327" t="s">
        <v>567</v>
      </c>
      <c r="H3327" t="s">
        <v>21289</v>
      </c>
      <c r="I3327" t="s">
        <v>4799</v>
      </c>
      <c r="J3327" t="s">
        <v>52321</v>
      </c>
      <c r="L3327" t="s">
        <v>4801</v>
      </c>
      <c r="M3327" t="s">
        <v>75817</v>
      </c>
      <c r="N3327"/>
    </row>
    <row r="3328" spans="1:14" ht="14.4" x14ac:dyDescent="0.3">
      <c r="A3328" t="s">
        <v>21290</v>
      </c>
      <c r="B3328" t="s">
        <v>21291</v>
      </c>
      <c r="C3328" t="s">
        <v>21292</v>
      </c>
      <c r="D3328">
        <v>542</v>
      </c>
      <c r="F3328" t="s">
        <v>21293</v>
      </c>
      <c r="G3328" t="s">
        <v>5411</v>
      </c>
      <c r="H3328" t="s">
        <v>21294</v>
      </c>
      <c r="I3328" t="s">
        <v>16010</v>
      </c>
      <c r="J3328" t="s">
        <v>49558</v>
      </c>
      <c r="L3328" t="s">
        <v>5414</v>
      </c>
      <c r="M3328" t="s">
        <v>75818</v>
      </c>
      <c r="N3328"/>
    </row>
    <row r="3329" spans="1:14" ht="14.4" x14ac:dyDescent="0.3">
      <c r="A3329" t="s">
        <v>21295</v>
      </c>
      <c r="B3329" t="s">
        <v>21296</v>
      </c>
      <c r="C3329" t="s">
        <v>21297</v>
      </c>
      <c r="D3329">
        <v>979</v>
      </c>
      <c r="E3329" t="s">
        <v>21298</v>
      </c>
      <c r="F3329" t="s">
        <v>4857</v>
      </c>
      <c r="G3329" t="s">
        <v>4858</v>
      </c>
      <c r="H3329" t="s">
        <v>21299</v>
      </c>
      <c r="I3329" t="s">
        <v>21300</v>
      </c>
      <c r="L3329" t="s">
        <v>4862</v>
      </c>
      <c r="M3329" t="s">
        <v>75819</v>
      </c>
      <c r="N3329"/>
    </row>
    <row r="3330" spans="1:14" ht="14.4" x14ac:dyDescent="0.3">
      <c r="A3330" t="s">
        <v>21301</v>
      </c>
      <c r="B3330" t="s">
        <v>21302</v>
      </c>
      <c r="C3330" t="s">
        <v>21303</v>
      </c>
      <c r="D3330">
        <v>15</v>
      </c>
      <c r="E3330" t="s">
        <v>20287</v>
      </c>
      <c r="F3330" t="s">
        <v>5082</v>
      </c>
      <c r="G3330" t="s">
        <v>4827</v>
      </c>
      <c r="H3330" t="s">
        <v>21304</v>
      </c>
      <c r="I3330" t="s">
        <v>21305</v>
      </c>
      <c r="J3330" t="s">
        <v>52322</v>
      </c>
      <c r="L3330" t="s">
        <v>4831</v>
      </c>
      <c r="M3330" t="s">
        <v>75820</v>
      </c>
      <c r="N3330"/>
    </row>
    <row r="3331" spans="1:14" ht="14.4" x14ac:dyDescent="0.3">
      <c r="A3331" t="s">
        <v>21306</v>
      </c>
      <c r="B3331" t="s">
        <v>21307</v>
      </c>
      <c r="C3331" t="s">
        <v>43016</v>
      </c>
      <c r="D3331">
        <v>1140</v>
      </c>
      <c r="E3331" t="s">
        <v>14</v>
      </c>
      <c r="F3331" t="s">
        <v>10267</v>
      </c>
      <c r="G3331" t="s">
        <v>567</v>
      </c>
      <c r="H3331" t="s">
        <v>21308</v>
      </c>
      <c r="I3331" t="s">
        <v>21309</v>
      </c>
      <c r="J3331" t="s">
        <v>52323</v>
      </c>
      <c r="K3331" t="s">
        <v>21310</v>
      </c>
      <c r="L3331" t="s">
        <v>5076</v>
      </c>
      <c r="M3331" t="s">
        <v>75821</v>
      </c>
      <c r="N3331"/>
    </row>
    <row r="3332" spans="1:14" ht="14.4" x14ac:dyDescent="0.3">
      <c r="A3332" t="s">
        <v>21311</v>
      </c>
      <c r="B3332" t="s">
        <v>21312</v>
      </c>
      <c r="C3332" t="s">
        <v>21313</v>
      </c>
      <c r="D3332">
        <v>405</v>
      </c>
      <c r="E3332" t="s">
        <v>11180</v>
      </c>
      <c r="F3332" t="s">
        <v>4961</v>
      </c>
      <c r="G3332" t="s">
        <v>4874</v>
      </c>
      <c r="H3332" t="s">
        <v>21314</v>
      </c>
      <c r="I3332" t="s">
        <v>4799</v>
      </c>
      <c r="J3332" t="s">
        <v>52324</v>
      </c>
      <c r="L3332" t="s">
        <v>4963</v>
      </c>
      <c r="M3332" t="s">
        <v>75822</v>
      </c>
      <c r="N3332"/>
    </row>
    <row r="3333" spans="1:14" ht="14.4" x14ac:dyDescent="0.3">
      <c r="A3333" t="s">
        <v>21315</v>
      </c>
      <c r="B3333" t="s">
        <v>83847</v>
      </c>
      <c r="C3333" t="s">
        <v>70989</v>
      </c>
      <c r="D3333">
        <v>4184</v>
      </c>
      <c r="E3333" t="s">
        <v>516</v>
      </c>
      <c r="F3333" t="s">
        <v>4835</v>
      </c>
      <c r="G3333" t="s">
        <v>567</v>
      </c>
      <c r="H3333" t="s">
        <v>21316</v>
      </c>
      <c r="I3333" t="s">
        <v>4799</v>
      </c>
      <c r="J3333" t="s">
        <v>105407</v>
      </c>
      <c r="K3333" t="s">
        <v>8381</v>
      </c>
      <c r="L3333" t="s">
        <v>94405</v>
      </c>
      <c r="M3333" t="s">
        <v>75823</v>
      </c>
      <c r="N3333"/>
    </row>
    <row r="3334" spans="1:14" ht="14.4" x14ac:dyDescent="0.3">
      <c r="A3334" t="s">
        <v>21317</v>
      </c>
      <c r="B3334" t="s">
        <v>21318</v>
      </c>
      <c r="C3334" t="s">
        <v>21319</v>
      </c>
      <c r="D3334">
        <v>256</v>
      </c>
      <c r="E3334" t="s">
        <v>14</v>
      </c>
      <c r="F3334" t="s">
        <v>14242</v>
      </c>
      <c r="G3334" t="s">
        <v>5396</v>
      </c>
      <c r="H3334" t="s">
        <v>21320</v>
      </c>
      <c r="I3334" t="s">
        <v>21321</v>
      </c>
      <c r="L3334" t="s">
        <v>7992</v>
      </c>
      <c r="M3334" t="s">
        <v>75824</v>
      </c>
      <c r="N3334"/>
    </row>
    <row r="3335" spans="1:14" ht="14.4" x14ac:dyDescent="0.3">
      <c r="A3335" t="s">
        <v>21322</v>
      </c>
      <c r="B3335" t="s">
        <v>21323</v>
      </c>
      <c r="C3335" t="s">
        <v>21324</v>
      </c>
      <c r="D3335">
        <v>303</v>
      </c>
      <c r="E3335" t="s">
        <v>21325</v>
      </c>
      <c r="F3335" t="s">
        <v>5314</v>
      </c>
      <c r="G3335" t="s">
        <v>5033</v>
      </c>
      <c r="H3335" t="s">
        <v>21326</v>
      </c>
      <c r="I3335" t="s">
        <v>21327</v>
      </c>
      <c r="J3335" t="s">
        <v>52325</v>
      </c>
      <c r="K3335" t="s">
        <v>100993</v>
      </c>
      <c r="L3335" t="s">
        <v>5036</v>
      </c>
      <c r="M3335" t="s">
        <v>75825</v>
      </c>
      <c r="N3335"/>
    </row>
    <row r="3336" spans="1:14" ht="14.4" x14ac:dyDescent="0.3">
      <c r="A3336" t="s">
        <v>21328</v>
      </c>
      <c r="B3336" t="s">
        <v>21329</v>
      </c>
      <c r="C3336" t="s">
        <v>21330</v>
      </c>
      <c r="D3336">
        <v>1083</v>
      </c>
      <c r="E3336" t="s">
        <v>5280</v>
      </c>
      <c r="F3336" t="s">
        <v>6705</v>
      </c>
      <c r="G3336" t="s">
        <v>567</v>
      </c>
      <c r="H3336" t="s">
        <v>21331</v>
      </c>
      <c r="I3336" t="s">
        <v>21332</v>
      </c>
      <c r="J3336" t="s">
        <v>52326</v>
      </c>
      <c r="K3336" t="s">
        <v>13913</v>
      </c>
      <c r="L3336" t="s">
        <v>4973</v>
      </c>
      <c r="M3336" t="s">
        <v>75826</v>
      </c>
      <c r="N3336"/>
    </row>
    <row r="3337" spans="1:14" ht="14.4" x14ac:dyDescent="0.3">
      <c r="A3337" t="s">
        <v>21333</v>
      </c>
      <c r="B3337" t="s">
        <v>105408</v>
      </c>
      <c r="C3337" t="s">
        <v>105409</v>
      </c>
      <c r="D3337">
        <v>80</v>
      </c>
      <c r="E3337" t="s">
        <v>105410</v>
      </c>
      <c r="F3337" t="s">
        <v>8336</v>
      </c>
      <c r="G3337" t="s">
        <v>567</v>
      </c>
      <c r="H3337" t="s">
        <v>21334</v>
      </c>
      <c r="I3337" t="s">
        <v>21335</v>
      </c>
      <c r="J3337" t="s">
        <v>52327</v>
      </c>
      <c r="K3337" t="s">
        <v>4799</v>
      </c>
      <c r="L3337" t="s">
        <v>98353</v>
      </c>
      <c r="M3337" t="s">
        <v>75827</v>
      </c>
      <c r="N3337"/>
    </row>
    <row r="3338" spans="1:14" ht="14.4" x14ac:dyDescent="0.3">
      <c r="A3338" t="s">
        <v>21336</v>
      </c>
      <c r="B3338" t="s">
        <v>21337</v>
      </c>
      <c r="C3338" t="s">
        <v>21338</v>
      </c>
      <c r="D3338">
        <v>3765</v>
      </c>
      <c r="E3338" t="s">
        <v>15581</v>
      </c>
      <c r="F3338" t="s">
        <v>6170</v>
      </c>
      <c r="G3338" t="s">
        <v>6171</v>
      </c>
      <c r="H3338" t="s">
        <v>21339</v>
      </c>
      <c r="I3338" t="s">
        <v>21340</v>
      </c>
      <c r="J3338" t="s">
        <v>52328</v>
      </c>
      <c r="K3338" t="s">
        <v>4799</v>
      </c>
      <c r="L3338" t="s">
        <v>4801</v>
      </c>
      <c r="M3338" t="s">
        <v>75828</v>
      </c>
      <c r="N3338"/>
    </row>
    <row r="3339" spans="1:14" ht="14.4" x14ac:dyDescent="0.3">
      <c r="A3339" t="s">
        <v>21341</v>
      </c>
      <c r="B3339" t="s">
        <v>21342</v>
      </c>
      <c r="C3339" t="s">
        <v>21343</v>
      </c>
      <c r="D3339">
        <v>201</v>
      </c>
      <c r="E3339" t="s">
        <v>14</v>
      </c>
      <c r="F3339" t="s">
        <v>21344</v>
      </c>
      <c r="G3339" t="s">
        <v>567</v>
      </c>
      <c r="H3339" t="s">
        <v>21345</v>
      </c>
      <c r="I3339" t="s">
        <v>21346</v>
      </c>
      <c r="J3339" t="s">
        <v>52329</v>
      </c>
      <c r="K3339" t="s">
        <v>20609</v>
      </c>
      <c r="L3339" t="s">
        <v>4973</v>
      </c>
      <c r="M3339" t="s">
        <v>75829</v>
      </c>
      <c r="N3339"/>
    </row>
    <row r="3340" spans="1:14" ht="14.4" x14ac:dyDescent="0.3">
      <c r="A3340" t="s">
        <v>21347</v>
      </c>
      <c r="B3340" t="s">
        <v>21348</v>
      </c>
      <c r="C3340" t="s">
        <v>21349</v>
      </c>
      <c r="D3340">
        <v>23</v>
      </c>
      <c r="E3340" t="s">
        <v>14</v>
      </c>
      <c r="F3340" t="s">
        <v>5082</v>
      </c>
      <c r="G3340" t="s">
        <v>4827</v>
      </c>
      <c r="H3340" t="s">
        <v>21350</v>
      </c>
      <c r="I3340" t="s">
        <v>21351</v>
      </c>
      <c r="L3340" t="s">
        <v>4831</v>
      </c>
      <c r="M3340" t="s">
        <v>75830</v>
      </c>
      <c r="N3340"/>
    </row>
    <row r="3341" spans="1:14" ht="14.4" x14ac:dyDescent="0.3">
      <c r="A3341" t="s">
        <v>21352</v>
      </c>
      <c r="B3341" t="s">
        <v>21353</v>
      </c>
      <c r="C3341" t="s">
        <v>21354</v>
      </c>
      <c r="D3341">
        <v>508</v>
      </c>
      <c r="E3341" t="s">
        <v>14</v>
      </c>
      <c r="F3341" t="s">
        <v>10267</v>
      </c>
      <c r="G3341" t="s">
        <v>567</v>
      </c>
      <c r="H3341" t="s">
        <v>21355</v>
      </c>
      <c r="I3341" t="s">
        <v>21356</v>
      </c>
      <c r="L3341" t="s">
        <v>4801</v>
      </c>
      <c r="M3341" t="s">
        <v>75831</v>
      </c>
      <c r="N3341"/>
    </row>
    <row r="3342" spans="1:14" ht="14.4" x14ac:dyDescent="0.3">
      <c r="A3342" t="s">
        <v>21357</v>
      </c>
      <c r="B3342" t="s">
        <v>21358</v>
      </c>
      <c r="C3342" t="s">
        <v>21359</v>
      </c>
      <c r="D3342">
        <v>866</v>
      </c>
      <c r="E3342" t="s">
        <v>5280</v>
      </c>
      <c r="F3342" t="s">
        <v>6705</v>
      </c>
      <c r="G3342" t="s">
        <v>567</v>
      </c>
      <c r="H3342" t="s">
        <v>21360</v>
      </c>
      <c r="I3342" t="s">
        <v>21361</v>
      </c>
      <c r="J3342" t="s">
        <v>52330</v>
      </c>
      <c r="L3342" t="s">
        <v>4801</v>
      </c>
      <c r="M3342" t="s">
        <v>75832</v>
      </c>
      <c r="N3342"/>
    </row>
    <row r="3343" spans="1:14" ht="14.4" x14ac:dyDescent="0.3">
      <c r="A3343" t="s">
        <v>21362</v>
      </c>
      <c r="B3343" t="s">
        <v>21363</v>
      </c>
      <c r="C3343" t="s">
        <v>21364</v>
      </c>
      <c r="D3343">
        <v>730</v>
      </c>
      <c r="E3343" t="s">
        <v>17341</v>
      </c>
      <c r="F3343" t="s">
        <v>8162</v>
      </c>
      <c r="G3343" t="s">
        <v>4806</v>
      </c>
      <c r="H3343" t="s">
        <v>21365</v>
      </c>
      <c r="I3343" t="s">
        <v>21366</v>
      </c>
      <c r="J3343" t="s">
        <v>83848</v>
      </c>
      <c r="L3343" t="s">
        <v>4899</v>
      </c>
      <c r="M3343" t="s">
        <v>75833</v>
      </c>
      <c r="N3343"/>
    </row>
    <row r="3344" spans="1:14" ht="14.4" x14ac:dyDescent="0.3">
      <c r="A3344" t="s">
        <v>21367</v>
      </c>
      <c r="B3344" t="s">
        <v>21368</v>
      </c>
      <c r="C3344" t="s">
        <v>21369</v>
      </c>
      <c r="D3344">
        <v>0</v>
      </c>
      <c r="E3344" t="s">
        <v>14</v>
      </c>
      <c r="F3344" t="s">
        <v>6391</v>
      </c>
      <c r="G3344" t="s">
        <v>567</v>
      </c>
      <c r="H3344" t="s">
        <v>21370</v>
      </c>
      <c r="I3344" t="s">
        <v>21371</v>
      </c>
      <c r="J3344" t="s">
        <v>52331</v>
      </c>
      <c r="L3344" t="s">
        <v>4846</v>
      </c>
      <c r="M3344" t="s">
        <v>75834</v>
      </c>
      <c r="N3344"/>
    </row>
    <row r="3345" spans="1:14" ht="14.4" x14ac:dyDescent="0.3">
      <c r="A3345" t="s">
        <v>21372</v>
      </c>
      <c r="B3345" t="s">
        <v>21373</v>
      </c>
      <c r="C3345" t="s">
        <v>21374</v>
      </c>
      <c r="D3345">
        <v>2191</v>
      </c>
      <c r="E3345" t="s">
        <v>21375</v>
      </c>
      <c r="F3345" t="s">
        <v>4805</v>
      </c>
      <c r="G3345" t="s">
        <v>4806</v>
      </c>
      <c r="H3345" t="s">
        <v>21376</v>
      </c>
      <c r="I3345" t="s">
        <v>21377</v>
      </c>
      <c r="J3345" t="s">
        <v>52332</v>
      </c>
      <c r="L3345" t="s">
        <v>4808</v>
      </c>
      <c r="M3345" t="s">
        <v>75835</v>
      </c>
      <c r="N3345"/>
    </row>
    <row r="3346" spans="1:14" ht="14.4" x14ac:dyDescent="0.3">
      <c r="A3346" t="s">
        <v>21378</v>
      </c>
      <c r="B3346" t="s">
        <v>21379</v>
      </c>
      <c r="C3346" t="s">
        <v>9599</v>
      </c>
      <c r="D3346">
        <v>760</v>
      </c>
      <c r="E3346" t="s">
        <v>9600</v>
      </c>
      <c r="F3346" t="s">
        <v>9375</v>
      </c>
      <c r="G3346" t="s">
        <v>567</v>
      </c>
      <c r="H3346" t="s">
        <v>21380</v>
      </c>
      <c r="I3346" t="s">
        <v>4799</v>
      </c>
      <c r="J3346" t="s">
        <v>52333</v>
      </c>
      <c r="L3346" t="s">
        <v>100567</v>
      </c>
      <c r="M3346" t="s">
        <v>75836</v>
      </c>
      <c r="N3346"/>
    </row>
    <row r="3347" spans="1:14" ht="14.4" x14ac:dyDescent="0.3">
      <c r="A3347" t="s">
        <v>21381</v>
      </c>
      <c r="B3347" t="s">
        <v>21382</v>
      </c>
      <c r="C3347" t="s">
        <v>21383</v>
      </c>
      <c r="D3347">
        <v>215</v>
      </c>
      <c r="E3347" t="s">
        <v>21384</v>
      </c>
      <c r="F3347" t="s">
        <v>5576</v>
      </c>
      <c r="G3347" t="s">
        <v>567</v>
      </c>
      <c r="H3347" t="s">
        <v>21385</v>
      </c>
      <c r="I3347" t="s">
        <v>4799</v>
      </c>
      <c r="J3347" t="s">
        <v>52334</v>
      </c>
      <c r="K3347" t="s">
        <v>4799</v>
      </c>
      <c r="L3347" t="s">
        <v>4801</v>
      </c>
      <c r="M3347" t="s">
        <v>75837</v>
      </c>
      <c r="N3347"/>
    </row>
    <row r="3348" spans="1:14" ht="14.4" x14ac:dyDescent="0.3">
      <c r="A3348" t="s">
        <v>21386</v>
      </c>
      <c r="B3348" t="s">
        <v>21387</v>
      </c>
      <c r="C3348" t="s">
        <v>21388</v>
      </c>
      <c r="D3348">
        <v>1472</v>
      </c>
      <c r="E3348" t="s">
        <v>14</v>
      </c>
      <c r="F3348" t="s">
        <v>4843</v>
      </c>
      <c r="G3348" t="s">
        <v>567</v>
      </c>
      <c r="H3348" t="s">
        <v>21389</v>
      </c>
      <c r="I3348" t="s">
        <v>16624</v>
      </c>
      <c r="J3348" t="s">
        <v>51508</v>
      </c>
      <c r="L3348" t="s">
        <v>4846</v>
      </c>
      <c r="M3348" t="s">
        <v>75838</v>
      </c>
      <c r="N3348"/>
    </row>
    <row r="3349" spans="1:14" ht="14.4" x14ac:dyDescent="0.3">
      <c r="A3349" t="s">
        <v>21390</v>
      </c>
      <c r="B3349" t="s">
        <v>21391</v>
      </c>
      <c r="C3349" t="s">
        <v>21392</v>
      </c>
      <c r="D3349">
        <v>1736</v>
      </c>
      <c r="E3349" t="s">
        <v>14</v>
      </c>
      <c r="F3349" t="s">
        <v>7239</v>
      </c>
      <c r="G3349" t="s">
        <v>7161</v>
      </c>
      <c r="H3349" t="s">
        <v>21393</v>
      </c>
      <c r="I3349" t="s">
        <v>21394</v>
      </c>
      <c r="K3349" t="s">
        <v>21395</v>
      </c>
      <c r="L3349" t="s">
        <v>4801</v>
      </c>
      <c r="M3349" t="s">
        <v>75839</v>
      </c>
      <c r="N3349"/>
    </row>
    <row r="3350" spans="1:14" ht="14.4" x14ac:dyDescent="0.3">
      <c r="A3350" t="s">
        <v>21396</v>
      </c>
      <c r="B3350" t="s">
        <v>21397</v>
      </c>
      <c r="C3350" t="s">
        <v>21398</v>
      </c>
      <c r="D3350">
        <v>0</v>
      </c>
      <c r="E3350" t="s">
        <v>21399</v>
      </c>
      <c r="F3350" t="s">
        <v>21400</v>
      </c>
      <c r="G3350" t="s">
        <v>4952</v>
      </c>
      <c r="H3350" t="s">
        <v>21401</v>
      </c>
      <c r="I3350" t="s">
        <v>21402</v>
      </c>
      <c r="J3350" t="s">
        <v>52335</v>
      </c>
      <c r="L3350" t="s">
        <v>4801</v>
      </c>
      <c r="M3350" t="s">
        <v>75840</v>
      </c>
      <c r="N3350"/>
    </row>
    <row r="3351" spans="1:14" ht="14.4" x14ac:dyDescent="0.3">
      <c r="A3351" t="s">
        <v>21403</v>
      </c>
      <c r="B3351" t="s">
        <v>21404</v>
      </c>
      <c r="C3351" t="s">
        <v>21405</v>
      </c>
      <c r="D3351">
        <v>1858</v>
      </c>
      <c r="E3351" t="s">
        <v>21406</v>
      </c>
      <c r="F3351" t="s">
        <v>21407</v>
      </c>
      <c r="G3351" t="s">
        <v>4806</v>
      </c>
      <c r="H3351" t="s">
        <v>21408</v>
      </c>
      <c r="I3351" t="s">
        <v>21409</v>
      </c>
      <c r="J3351" t="s">
        <v>52336</v>
      </c>
      <c r="L3351" t="s">
        <v>4899</v>
      </c>
      <c r="M3351" t="s">
        <v>75841</v>
      </c>
      <c r="N3351"/>
    </row>
    <row r="3352" spans="1:14" ht="14.4" x14ac:dyDescent="0.3">
      <c r="A3352" t="s">
        <v>21410</v>
      </c>
      <c r="B3352" t="s">
        <v>21411</v>
      </c>
      <c r="C3352" t="s">
        <v>21412</v>
      </c>
      <c r="D3352">
        <v>6039</v>
      </c>
      <c r="E3352" t="s">
        <v>18538</v>
      </c>
      <c r="F3352" t="s">
        <v>6104</v>
      </c>
      <c r="G3352" t="s">
        <v>4851</v>
      </c>
      <c r="H3352" t="s">
        <v>21413</v>
      </c>
      <c r="I3352" t="s">
        <v>21414</v>
      </c>
      <c r="J3352" t="s">
        <v>52337</v>
      </c>
      <c r="K3352" t="s">
        <v>21415</v>
      </c>
      <c r="L3352" t="s">
        <v>4853</v>
      </c>
      <c r="M3352" t="s">
        <v>75842</v>
      </c>
      <c r="N3352"/>
    </row>
    <row r="3353" spans="1:14" ht="14.4" x14ac:dyDescent="0.3">
      <c r="A3353" t="s">
        <v>21416</v>
      </c>
      <c r="B3353" t="s">
        <v>21417</v>
      </c>
      <c r="C3353" t="s">
        <v>21418</v>
      </c>
      <c r="D3353">
        <v>409</v>
      </c>
      <c r="E3353" t="s">
        <v>21419</v>
      </c>
      <c r="F3353" t="s">
        <v>8567</v>
      </c>
      <c r="G3353" t="s">
        <v>567</v>
      </c>
      <c r="H3353" t="s">
        <v>21420</v>
      </c>
      <c r="I3353" t="s">
        <v>21421</v>
      </c>
      <c r="J3353" t="s">
        <v>52338</v>
      </c>
      <c r="K3353" t="s">
        <v>21422</v>
      </c>
      <c r="L3353" t="s">
        <v>4815</v>
      </c>
      <c r="M3353" t="s">
        <v>75843</v>
      </c>
      <c r="N3353"/>
    </row>
    <row r="3354" spans="1:14" ht="14.4" x14ac:dyDescent="0.3">
      <c r="A3354" t="s">
        <v>21424</v>
      </c>
      <c r="B3354" t="s">
        <v>21425</v>
      </c>
      <c r="C3354" t="s">
        <v>21426</v>
      </c>
      <c r="D3354">
        <v>1115</v>
      </c>
      <c r="E3354" t="s">
        <v>21427</v>
      </c>
      <c r="F3354" t="s">
        <v>5721</v>
      </c>
      <c r="G3354" t="s">
        <v>567</v>
      </c>
      <c r="H3354" t="s">
        <v>21428</v>
      </c>
      <c r="I3354" t="s">
        <v>4799</v>
      </c>
      <c r="J3354" t="s">
        <v>52339</v>
      </c>
      <c r="L3354" t="s">
        <v>100567</v>
      </c>
      <c r="M3354" t="s">
        <v>75844</v>
      </c>
      <c r="N3354"/>
    </row>
    <row r="3355" spans="1:14" ht="14.4" x14ac:dyDescent="0.3">
      <c r="A3355" t="s">
        <v>21429</v>
      </c>
      <c r="B3355" t="s">
        <v>21430</v>
      </c>
      <c r="C3355" t="s">
        <v>21431</v>
      </c>
      <c r="D3355">
        <v>1568</v>
      </c>
      <c r="E3355" t="s">
        <v>21432</v>
      </c>
      <c r="F3355" t="s">
        <v>5046</v>
      </c>
      <c r="G3355" t="s">
        <v>567</v>
      </c>
      <c r="H3355" t="s">
        <v>21433</v>
      </c>
      <c r="I3355" t="s">
        <v>21434</v>
      </c>
      <c r="L3355" t="s">
        <v>9099</v>
      </c>
      <c r="M3355" t="s">
        <v>75845</v>
      </c>
      <c r="N3355"/>
    </row>
    <row r="3356" spans="1:14" ht="14.4" x14ac:dyDescent="0.3">
      <c r="A3356" t="s">
        <v>21435</v>
      </c>
      <c r="B3356" t="s">
        <v>21436</v>
      </c>
      <c r="C3356" t="s">
        <v>21437</v>
      </c>
      <c r="D3356">
        <v>10</v>
      </c>
      <c r="E3356" t="s">
        <v>7054</v>
      </c>
      <c r="F3356" t="s">
        <v>6667</v>
      </c>
      <c r="G3356" t="s">
        <v>567</v>
      </c>
      <c r="H3356" t="s">
        <v>21438</v>
      </c>
      <c r="I3356" t="s">
        <v>21439</v>
      </c>
      <c r="J3356" t="s">
        <v>52340</v>
      </c>
      <c r="L3356" t="s">
        <v>4846</v>
      </c>
      <c r="M3356" t="s">
        <v>75846</v>
      </c>
      <c r="N3356"/>
    </row>
    <row r="3357" spans="1:14" ht="14.4" x14ac:dyDescent="0.3">
      <c r="A3357" t="s">
        <v>21440</v>
      </c>
      <c r="B3357" t="s">
        <v>21441</v>
      </c>
      <c r="C3357" t="s">
        <v>21442</v>
      </c>
      <c r="D3357">
        <v>1</v>
      </c>
      <c r="E3357" t="s">
        <v>5335</v>
      </c>
      <c r="F3357" t="s">
        <v>14258</v>
      </c>
      <c r="G3357" t="s">
        <v>5033</v>
      </c>
      <c r="H3357" t="s">
        <v>21443</v>
      </c>
      <c r="I3357" t="s">
        <v>21444</v>
      </c>
      <c r="J3357" t="s">
        <v>52341</v>
      </c>
      <c r="L3357" t="s">
        <v>4801</v>
      </c>
      <c r="M3357" t="s">
        <v>75847</v>
      </c>
      <c r="N3357"/>
    </row>
    <row r="3358" spans="1:14" ht="14.4" x14ac:dyDescent="0.3">
      <c r="A3358" t="s">
        <v>21445</v>
      </c>
      <c r="B3358" t="s">
        <v>21446</v>
      </c>
      <c r="C3358" t="s">
        <v>21447</v>
      </c>
      <c r="D3358">
        <v>100</v>
      </c>
      <c r="E3358" t="s">
        <v>14</v>
      </c>
      <c r="F3358" t="s">
        <v>11623</v>
      </c>
      <c r="G3358" t="s">
        <v>567</v>
      </c>
      <c r="H3358" t="s">
        <v>21448</v>
      </c>
      <c r="I3358" t="s">
        <v>21449</v>
      </c>
      <c r="J3358" t="s">
        <v>4799</v>
      </c>
      <c r="L3358" t="s">
        <v>4801</v>
      </c>
      <c r="M3358" t="s">
        <v>75848</v>
      </c>
      <c r="N3358"/>
    </row>
    <row r="3359" spans="1:14" ht="14.4" x14ac:dyDescent="0.3">
      <c r="A3359" t="s">
        <v>21450</v>
      </c>
      <c r="B3359" t="s">
        <v>21451</v>
      </c>
      <c r="C3359" t="s">
        <v>21452</v>
      </c>
      <c r="D3359">
        <v>0</v>
      </c>
      <c r="E3359" t="s">
        <v>14</v>
      </c>
      <c r="F3359" t="s">
        <v>5163</v>
      </c>
      <c r="G3359" t="s">
        <v>567</v>
      </c>
      <c r="H3359" t="s">
        <v>21453</v>
      </c>
      <c r="I3359" t="s">
        <v>21454</v>
      </c>
      <c r="J3359" s="3" t="s">
        <v>52342</v>
      </c>
      <c r="L3359" t="s">
        <v>4846</v>
      </c>
      <c r="M3359" t="s">
        <v>75849</v>
      </c>
      <c r="N3359"/>
    </row>
    <row r="3360" spans="1:14" ht="14.4" x14ac:dyDescent="0.3">
      <c r="A3360" t="s">
        <v>21455</v>
      </c>
      <c r="B3360" t="s">
        <v>21456</v>
      </c>
      <c r="C3360" t="s">
        <v>21457</v>
      </c>
      <c r="D3360">
        <v>2</v>
      </c>
      <c r="E3360" t="s">
        <v>15021</v>
      </c>
      <c r="F3360" t="s">
        <v>6485</v>
      </c>
      <c r="G3360" t="s">
        <v>4881</v>
      </c>
      <c r="H3360" t="s">
        <v>21458</v>
      </c>
      <c r="I3360" t="s">
        <v>21459</v>
      </c>
      <c r="J3360" t="s">
        <v>52343</v>
      </c>
      <c r="L3360" t="s">
        <v>4801</v>
      </c>
      <c r="M3360" t="s">
        <v>75850</v>
      </c>
      <c r="N3360"/>
    </row>
    <row r="3361" spans="1:14" ht="14.4" x14ac:dyDescent="0.3">
      <c r="A3361" t="s">
        <v>21460</v>
      </c>
      <c r="B3361" t="s">
        <v>48165</v>
      </c>
      <c r="C3361" t="s">
        <v>21461</v>
      </c>
      <c r="D3361">
        <v>2970</v>
      </c>
      <c r="E3361" t="s">
        <v>5465</v>
      </c>
      <c r="F3361" t="s">
        <v>5789</v>
      </c>
      <c r="G3361" t="s">
        <v>567</v>
      </c>
      <c r="H3361" t="s">
        <v>21462</v>
      </c>
      <c r="I3361" t="s">
        <v>21463</v>
      </c>
      <c r="J3361" t="s">
        <v>52344</v>
      </c>
      <c r="K3361" t="s">
        <v>4799</v>
      </c>
      <c r="L3361" t="s">
        <v>4815</v>
      </c>
      <c r="M3361" t="s">
        <v>75851</v>
      </c>
      <c r="N3361"/>
    </row>
    <row r="3362" spans="1:14" ht="14.4" x14ac:dyDescent="0.3">
      <c r="A3362" t="s">
        <v>21464</v>
      </c>
      <c r="B3362" t="s">
        <v>21465</v>
      </c>
      <c r="C3362" t="s">
        <v>21466</v>
      </c>
      <c r="D3362">
        <v>3474</v>
      </c>
      <c r="E3362" t="s">
        <v>14</v>
      </c>
      <c r="F3362" t="s">
        <v>7575</v>
      </c>
      <c r="G3362" t="s">
        <v>5612</v>
      </c>
      <c r="H3362" t="s">
        <v>21467</v>
      </c>
      <c r="I3362" t="s">
        <v>21468</v>
      </c>
      <c r="J3362" t="s">
        <v>52345</v>
      </c>
      <c r="K3362" t="s">
        <v>4799</v>
      </c>
      <c r="L3362" t="s">
        <v>6092</v>
      </c>
      <c r="M3362" t="s">
        <v>75852</v>
      </c>
      <c r="N3362"/>
    </row>
    <row r="3363" spans="1:14" ht="14.4" x14ac:dyDescent="0.3">
      <c r="A3363" t="s">
        <v>21469</v>
      </c>
      <c r="B3363" t="s">
        <v>21470</v>
      </c>
      <c r="C3363" t="s">
        <v>10776</v>
      </c>
      <c r="D3363">
        <v>550</v>
      </c>
      <c r="E3363" t="s">
        <v>14</v>
      </c>
      <c r="F3363" t="s">
        <v>11436</v>
      </c>
      <c r="G3363" t="s">
        <v>4827</v>
      </c>
      <c r="H3363" t="s">
        <v>21471</v>
      </c>
      <c r="I3363" t="s">
        <v>21472</v>
      </c>
      <c r="J3363" t="s">
        <v>52346</v>
      </c>
      <c r="K3363" t="s">
        <v>21473</v>
      </c>
      <c r="L3363" t="s">
        <v>4831</v>
      </c>
      <c r="M3363" t="s">
        <v>75853</v>
      </c>
      <c r="N3363"/>
    </row>
    <row r="3364" spans="1:14" ht="14.4" x14ac:dyDescent="0.3">
      <c r="A3364" t="s">
        <v>52347</v>
      </c>
      <c r="B3364" t="s">
        <v>52348</v>
      </c>
      <c r="C3364" t="s">
        <v>52349</v>
      </c>
      <c r="D3364">
        <v>304</v>
      </c>
      <c r="E3364" t="s">
        <v>14</v>
      </c>
      <c r="F3364" t="s">
        <v>5415</v>
      </c>
      <c r="G3364" t="s">
        <v>567</v>
      </c>
      <c r="H3364" t="s">
        <v>52350</v>
      </c>
      <c r="I3364" t="s">
        <v>52351</v>
      </c>
      <c r="J3364" t="s">
        <v>52352</v>
      </c>
      <c r="K3364" t="s">
        <v>4799</v>
      </c>
      <c r="L3364" t="s">
        <v>4815</v>
      </c>
      <c r="M3364" t="s">
        <v>75854</v>
      </c>
      <c r="N3364"/>
    </row>
    <row r="3365" spans="1:14" ht="14.4" x14ac:dyDescent="0.3">
      <c r="A3365" t="s">
        <v>21474</v>
      </c>
      <c r="B3365" t="s">
        <v>21475</v>
      </c>
      <c r="C3365" t="s">
        <v>36474</v>
      </c>
      <c r="D3365">
        <v>331</v>
      </c>
      <c r="E3365" t="s">
        <v>12697</v>
      </c>
      <c r="F3365" t="s">
        <v>21476</v>
      </c>
      <c r="G3365" t="s">
        <v>4806</v>
      </c>
      <c r="H3365" t="s">
        <v>21477</v>
      </c>
      <c r="I3365" t="s">
        <v>21478</v>
      </c>
      <c r="J3365" t="s">
        <v>52353</v>
      </c>
      <c r="L3365" t="s">
        <v>4899</v>
      </c>
      <c r="M3365" t="s">
        <v>75855</v>
      </c>
      <c r="N3365"/>
    </row>
    <row r="3366" spans="1:14" ht="14.4" x14ac:dyDescent="0.3">
      <c r="A3366" t="s">
        <v>21480</v>
      </c>
      <c r="B3366" t="s">
        <v>21481</v>
      </c>
      <c r="C3366" t="s">
        <v>21482</v>
      </c>
      <c r="D3366">
        <v>127</v>
      </c>
      <c r="E3366" t="s">
        <v>21483</v>
      </c>
      <c r="F3366" t="s">
        <v>6135</v>
      </c>
      <c r="G3366" t="s">
        <v>6136</v>
      </c>
      <c r="H3366" t="s">
        <v>21484</v>
      </c>
      <c r="I3366" t="s">
        <v>21485</v>
      </c>
      <c r="J3366" t="s">
        <v>52354</v>
      </c>
      <c r="K3366" t="s">
        <v>7341</v>
      </c>
      <c r="L3366" t="s">
        <v>4801</v>
      </c>
      <c r="M3366" t="s">
        <v>75856</v>
      </c>
      <c r="N3366"/>
    </row>
    <row r="3367" spans="1:14" ht="14.4" x14ac:dyDescent="0.3">
      <c r="A3367" t="s">
        <v>21486</v>
      </c>
      <c r="B3367" t="s">
        <v>21487</v>
      </c>
      <c r="C3367" t="s">
        <v>21488</v>
      </c>
      <c r="D3367">
        <v>633</v>
      </c>
      <c r="E3367" t="s">
        <v>5394</v>
      </c>
      <c r="F3367" t="s">
        <v>21489</v>
      </c>
      <c r="G3367" t="s">
        <v>5396</v>
      </c>
      <c r="H3367" t="s">
        <v>21490</v>
      </c>
      <c r="I3367" t="s">
        <v>21491</v>
      </c>
      <c r="L3367" t="s">
        <v>5531</v>
      </c>
      <c r="M3367" t="s">
        <v>75857</v>
      </c>
      <c r="N3367"/>
    </row>
    <row r="3368" spans="1:14" ht="14.4" x14ac:dyDescent="0.3">
      <c r="A3368" t="s">
        <v>21492</v>
      </c>
      <c r="B3368" t="s">
        <v>21493</v>
      </c>
      <c r="C3368" t="s">
        <v>21494</v>
      </c>
      <c r="D3368">
        <v>280</v>
      </c>
      <c r="E3368" t="s">
        <v>21495</v>
      </c>
      <c r="F3368" t="s">
        <v>7084</v>
      </c>
      <c r="G3368" t="s">
        <v>5680</v>
      </c>
      <c r="H3368" t="s">
        <v>21496</v>
      </c>
      <c r="I3368" t="s">
        <v>21497</v>
      </c>
      <c r="K3368" t="s">
        <v>21498</v>
      </c>
      <c r="L3368" t="s">
        <v>4801</v>
      </c>
      <c r="M3368" t="s">
        <v>75858</v>
      </c>
      <c r="N3368"/>
    </row>
    <row r="3369" spans="1:14" ht="14.4" x14ac:dyDescent="0.3">
      <c r="A3369" t="s">
        <v>21499</v>
      </c>
      <c r="B3369" t="s">
        <v>21500</v>
      </c>
      <c r="C3369" t="s">
        <v>21501</v>
      </c>
      <c r="D3369">
        <v>2587</v>
      </c>
      <c r="E3369" t="s">
        <v>14</v>
      </c>
      <c r="F3369" t="s">
        <v>5388</v>
      </c>
      <c r="G3369" t="s">
        <v>4827</v>
      </c>
      <c r="H3369" t="s">
        <v>21502</v>
      </c>
      <c r="I3369" t="s">
        <v>21503</v>
      </c>
      <c r="J3369" t="s">
        <v>98518</v>
      </c>
      <c r="K3369" t="s">
        <v>4830</v>
      </c>
      <c r="L3369" t="s">
        <v>4831</v>
      </c>
      <c r="M3369" t="s">
        <v>75859</v>
      </c>
      <c r="N3369"/>
    </row>
    <row r="3370" spans="1:14" ht="14.4" x14ac:dyDescent="0.3">
      <c r="A3370" t="s">
        <v>21504</v>
      </c>
      <c r="B3370" t="s">
        <v>21505</v>
      </c>
      <c r="C3370" t="s">
        <v>21506</v>
      </c>
      <c r="D3370">
        <v>0</v>
      </c>
      <c r="E3370" t="s">
        <v>14</v>
      </c>
      <c r="F3370" t="s">
        <v>21507</v>
      </c>
      <c r="G3370" t="s">
        <v>5396</v>
      </c>
      <c r="H3370" t="s">
        <v>21508</v>
      </c>
      <c r="I3370" t="s">
        <v>21509</v>
      </c>
      <c r="J3370" t="s">
        <v>52355</v>
      </c>
      <c r="K3370" t="s">
        <v>21498</v>
      </c>
      <c r="L3370" t="s">
        <v>5430</v>
      </c>
      <c r="M3370" t="s">
        <v>75860</v>
      </c>
      <c r="N3370"/>
    </row>
    <row r="3371" spans="1:14" ht="14.4" x14ac:dyDescent="0.3">
      <c r="A3371" t="s">
        <v>21510</v>
      </c>
      <c r="B3371" t="s">
        <v>21511</v>
      </c>
      <c r="C3371" t="s">
        <v>21512</v>
      </c>
      <c r="D3371">
        <v>90</v>
      </c>
      <c r="E3371" t="s">
        <v>21513</v>
      </c>
      <c r="F3371" t="s">
        <v>5003</v>
      </c>
      <c r="G3371" t="s">
        <v>5004</v>
      </c>
      <c r="H3371" t="s">
        <v>21514</v>
      </c>
      <c r="I3371" t="s">
        <v>21515</v>
      </c>
      <c r="J3371" t="s">
        <v>52356</v>
      </c>
      <c r="K3371" t="s">
        <v>21498</v>
      </c>
      <c r="L3371" t="s">
        <v>5007</v>
      </c>
      <c r="M3371" t="s">
        <v>75861</v>
      </c>
      <c r="N3371"/>
    </row>
    <row r="3372" spans="1:14" ht="14.4" x14ac:dyDescent="0.3">
      <c r="A3372" t="s">
        <v>21516</v>
      </c>
      <c r="B3372" t="s">
        <v>21517</v>
      </c>
      <c r="C3372" t="s">
        <v>21518</v>
      </c>
      <c r="D3372">
        <v>6</v>
      </c>
      <c r="E3372" t="s">
        <v>5329</v>
      </c>
      <c r="F3372" t="s">
        <v>7419</v>
      </c>
      <c r="G3372" t="s">
        <v>5396</v>
      </c>
      <c r="H3372" t="s">
        <v>21519</v>
      </c>
      <c r="I3372" t="s">
        <v>21520</v>
      </c>
      <c r="J3372" t="s">
        <v>52357</v>
      </c>
      <c r="K3372" t="s">
        <v>21498</v>
      </c>
      <c r="L3372" t="s">
        <v>5430</v>
      </c>
      <c r="M3372" t="s">
        <v>75862</v>
      </c>
      <c r="N3372"/>
    </row>
    <row r="3373" spans="1:14" ht="14.4" x14ac:dyDescent="0.3">
      <c r="A3373" t="s">
        <v>21521</v>
      </c>
      <c r="B3373" t="s">
        <v>21522</v>
      </c>
      <c r="C3373" t="s">
        <v>21523</v>
      </c>
      <c r="D3373">
        <v>1111</v>
      </c>
      <c r="E3373" t="s">
        <v>21524</v>
      </c>
      <c r="F3373" t="s">
        <v>16227</v>
      </c>
      <c r="G3373" t="s">
        <v>567</v>
      </c>
      <c r="H3373" t="s">
        <v>21525</v>
      </c>
      <c r="I3373" t="s">
        <v>21526</v>
      </c>
      <c r="J3373" t="s">
        <v>52358</v>
      </c>
      <c r="K3373" t="s">
        <v>21498</v>
      </c>
      <c r="L3373" t="s">
        <v>563</v>
      </c>
      <c r="M3373" t="s">
        <v>75863</v>
      </c>
      <c r="N3373"/>
    </row>
    <row r="3374" spans="1:14" ht="14.4" x14ac:dyDescent="0.3">
      <c r="A3374" t="s">
        <v>21527</v>
      </c>
      <c r="B3374" t="s">
        <v>58353</v>
      </c>
      <c r="C3374" t="s">
        <v>21528</v>
      </c>
      <c r="D3374">
        <v>765</v>
      </c>
      <c r="E3374" t="s">
        <v>6754</v>
      </c>
      <c r="F3374" t="s">
        <v>5082</v>
      </c>
      <c r="G3374" t="s">
        <v>4827</v>
      </c>
      <c r="H3374" t="s">
        <v>21529</v>
      </c>
      <c r="I3374" t="s">
        <v>21530</v>
      </c>
      <c r="J3374" t="s">
        <v>52359</v>
      </c>
      <c r="K3374" t="s">
        <v>21531</v>
      </c>
      <c r="L3374" t="s">
        <v>4831</v>
      </c>
      <c r="M3374" t="s">
        <v>75864</v>
      </c>
      <c r="N3374"/>
    </row>
    <row r="3375" spans="1:14" ht="14.4" x14ac:dyDescent="0.3">
      <c r="A3375" t="s">
        <v>21532</v>
      </c>
      <c r="B3375" t="s">
        <v>21533</v>
      </c>
      <c r="C3375" t="s">
        <v>21534</v>
      </c>
      <c r="D3375">
        <v>63</v>
      </c>
      <c r="E3375" t="s">
        <v>9995</v>
      </c>
      <c r="F3375" t="s">
        <v>21535</v>
      </c>
      <c r="G3375" t="s">
        <v>567</v>
      </c>
      <c r="H3375" t="s">
        <v>21536</v>
      </c>
      <c r="I3375" t="s">
        <v>21537</v>
      </c>
      <c r="J3375" t="s">
        <v>83841</v>
      </c>
      <c r="L3375" t="s">
        <v>4801</v>
      </c>
      <c r="M3375" t="s">
        <v>75865</v>
      </c>
      <c r="N3375"/>
    </row>
    <row r="3376" spans="1:14" ht="14.4" x14ac:dyDescent="0.3">
      <c r="A3376" t="s">
        <v>21539</v>
      </c>
      <c r="B3376" t="s">
        <v>21540</v>
      </c>
      <c r="C3376" t="s">
        <v>21541</v>
      </c>
      <c r="D3376">
        <v>131</v>
      </c>
      <c r="E3376" t="s">
        <v>15209</v>
      </c>
      <c r="F3376" t="s">
        <v>7055</v>
      </c>
      <c r="G3376" t="s">
        <v>567</v>
      </c>
      <c r="H3376" t="s">
        <v>21542</v>
      </c>
      <c r="I3376" t="s">
        <v>4799</v>
      </c>
      <c r="J3376" t="s">
        <v>52360</v>
      </c>
      <c r="K3376" t="s">
        <v>21543</v>
      </c>
      <c r="L3376" t="s">
        <v>94408</v>
      </c>
      <c r="M3376" t="s">
        <v>75866</v>
      </c>
      <c r="N3376"/>
    </row>
    <row r="3377" spans="1:14" ht="14.4" x14ac:dyDescent="0.3">
      <c r="A3377" t="s">
        <v>21544</v>
      </c>
      <c r="B3377" t="s">
        <v>21545</v>
      </c>
      <c r="C3377" t="s">
        <v>105395</v>
      </c>
      <c r="D3377">
        <v>163</v>
      </c>
      <c r="E3377" t="s">
        <v>105396</v>
      </c>
      <c r="F3377" t="s">
        <v>4835</v>
      </c>
      <c r="G3377" t="s">
        <v>567</v>
      </c>
      <c r="H3377" t="s">
        <v>21546</v>
      </c>
      <c r="I3377" t="s">
        <v>4799</v>
      </c>
      <c r="J3377" t="s">
        <v>105397</v>
      </c>
      <c r="K3377" t="s">
        <v>21547</v>
      </c>
      <c r="L3377" t="s">
        <v>4801</v>
      </c>
      <c r="M3377" t="s">
        <v>75867</v>
      </c>
      <c r="N3377"/>
    </row>
    <row r="3378" spans="1:14" ht="14.4" x14ac:dyDescent="0.3">
      <c r="A3378" t="s">
        <v>21548</v>
      </c>
      <c r="B3378" t="s">
        <v>21549</v>
      </c>
      <c r="C3378" t="s">
        <v>21550</v>
      </c>
      <c r="D3378">
        <v>24</v>
      </c>
      <c r="E3378" t="s">
        <v>14067</v>
      </c>
      <c r="F3378" t="s">
        <v>5826</v>
      </c>
      <c r="G3378" t="s">
        <v>5033</v>
      </c>
      <c r="H3378" t="s">
        <v>21551</v>
      </c>
      <c r="I3378" t="s">
        <v>21552</v>
      </c>
      <c r="L3378" t="s">
        <v>4801</v>
      </c>
      <c r="M3378" t="s">
        <v>75868</v>
      </c>
      <c r="N3378"/>
    </row>
    <row r="3379" spans="1:14" ht="14.4" x14ac:dyDescent="0.3">
      <c r="A3379" t="s">
        <v>21553</v>
      </c>
      <c r="B3379" t="s">
        <v>21554</v>
      </c>
      <c r="C3379" t="s">
        <v>21555</v>
      </c>
      <c r="D3379">
        <v>1972</v>
      </c>
      <c r="E3379" t="s">
        <v>21556</v>
      </c>
      <c r="F3379" t="s">
        <v>6205</v>
      </c>
      <c r="G3379" t="s">
        <v>567</v>
      </c>
      <c r="H3379" t="s">
        <v>21557</v>
      </c>
      <c r="I3379" t="s">
        <v>4799</v>
      </c>
      <c r="J3379" t="s">
        <v>52361</v>
      </c>
      <c r="K3379" t="s">
        <v>21558</v>
      </c>
      <c r="L3379" t="s">
        <v>5849</v>
      </c>
      <c r="M3379" t="s">
        <v>75869</v>
      </c>
      <c r="N3379"/>
    </row>
    <row r="3380" spans="1:14" ht="14.4" x14ac:dyDescent="0.3">
      <c r="A3380" t="s">
        <v>21559</v>
      </c>
      <c r="B3380" t="s">
        <v>21560</v>
      </c>
      <c r="C3380" t="s">
        <v>21561</v>
      </c>
      <c r="D3380">
        <v>3605</v>
      </c>
      <c r="E3380" t="s">
        <v>11264</v>
      </c>
      <c r="F3380" t="s">
        <v>4826</v>
      </c>
      <c r="G3380" t="s">
        <v>4827</v>
      </c>
      <c r="H3380" t="s">
        <v>21562</v>
      </c>
      <c r="I3380" t="s">
        <v>21563</v>
      </c>
      <c r="J3380" t="s">
        <v>52362</v>
      </c>
      <c r="K3380" t="s">
        <v>21564</v>
      </c>
      <c r="L3380" t="s">
        <v>4831</v>
      </c>
      <c r="M3380" t="s">
        <v>75870</v>
      </c>
      <c r="N3380"/>
    </row>
    <row r="3381" spans="1:14" ht="14.4" x14ac:dyDescent="0.3">
      <c r="A3381" t="s">
        <v>21565</v>
      </c>
      <c r="B3381" t="s">
        <v>21566</v>
      </c>
      <c r="C3381" t="s">
        <v>21567</v>
      </c>
      <c r="D3381">
        <v>0</v>
      </c>
      <c r="E3381" t="s">
        <v>14</v>
      </c>
      <c r="F3381" t="s">
        <v>21220</v>
      </c>
      <c r="G3381" t="s">
        <v>5680</v>
      </c>
      <c r="H3381" t="s">
        <v>21568</v>
      </c>
      <c r="I3381" t="s">
        <v>21569</v>
      </c>
      <c r="J3381" t="s">
        <v>52363</v>
      </c>
      <c r="K3381" t="s">
        <v>4799</v>
      </c>
      <c r="L3381" t="s">
        <v>5683</v>
      </c>
      <c r="M3381" t="s">
        <v>75871</v>
      </c>
      <c r="N3381"/>
    </row>
    <row r="3382" spans="1:14" ht="14.4" x14ac:dyDescent="0.3">
      <c r="A3382" t="s">
        <v>21570</v>
      </c>
      <c r="B3382" t="s">
        <v>21571</v>
      </c>
      <c r="C3382" t="s">
        <v>21572</v>
      </c>
      <c r="D3382">
        <v>1942</v>
      </c>
      <c r="E3382" t="s">
        <v>14</v>
      </c>
      <c r="F3382" t="s">
        <v>11701</v>
      </c>
      <c r="G3382" t="s">
        <v>4874</v>
      </c>
      <c r="H3382" t="s">
        <v>21573</v>
      </c>
      <c r="I3382" t="s">
        <v>4799</v>
      </c>
      <c r="J3382" t="s">
        <v>105398</v>
      </c>
      <c r="K3382" t="s">
        <v>21574</v>
      </c>
      <c r="L3382" t="s">
        <v>4963</v>
      </c>
      <c r="M3382" t="s">
        <v>75872</v>
      </c>
      <c r="N3382"/>
    </row>
    <row r="3383" spans="1:14" ht="14.4" x14ac:dyDescent="0.3">
      <c r="A3383" t="s">
        <v>21575</v>
      </c>
      <c r="B3383" t="s">
        <v>21576</v>
      </c>
      <c r="C3383" t="s">
        <v>21577</v>
      </c>
      <c r="D3383">
        <v>299</v>
      </c>
      <c r="E3383" t="s">
        <v>14</v>
      </c>
      <c r="F3383" t="s">
        <v>17721</v>
      </c>
      <c r="G3383" t="s">
        <v>5680</v>
      </c>
      <c r="H3383" t="s">
        <v>21578</v>
      </c>
      <c r="I3383" t="s">
        <v>21579</v>
      </c>
      <c r="K3383" t="s">
        <v>20253</v>
      </c>
      <c r="L3383" t="s">
        <v>5683</v>
      </c>
      <c r="M3383" t="s">
        <v>75873</v>
      </c>
      <c r="N3383"/>
    </row>
    <row r="3384" spans="1:14" ht="14.4" x14ac:dyDescent="0.3">
      <c r="A3384" t="s">
        <v>21580</v>
      </c>
      <c r="B3384" t="s">
        <v>21581</v>
      </c>
      <c r="C3384" t="s">
        <v>83842</v>
      </c>
      <c r="D3384">
        <v>15</v>
      </c>
      <c r="E3384" t="s">
        <v>19571</v>
      </c>
      <c r="F3384" t="s">
        <v>6765</v>
      </c>
      <c r="G3384" t="s">
        <v>4952</v>
      </c>
      <c r="H3384" t="s">
        <v>21582</v>
      </c>
      <c r="I3384" t="s">
        <v>21583</v>
      </c>
      <c r="J3384" t="s">
        <v>83843</v>
      </c>
      <c r="K3384" t="s">
        <v>8381</v>
      </c>
      <c r="L3384" t="s">
        <v>4801</v>
      </c>
      <c r="M3384" t="s">
        <v>75874</v>
      </c>
      <c r="N3384"/>
    </row>
    <row r="3385" spans="1:14" ht="14.4" x14ac:dyDescent="0.3">
      <c r="A3385" t="s">
        <v>21584</v>
      </c>
      <c r="B3385" t="s">
        <v>21585</v>
      </c>
      <c r="C3385" t="s">
        <v>21586</v>
      </c>
      <c r="D3385">
        <v>3130</v>
      </c>
      <c r="E3385" t="s">
        <v>21587</v>
      </c>
      <c r="F3385" t="s">
        <v>4805</v>
      </c>
      <c r="G3385" t="s">
        <v>4806</v>
      </c>
      <c r="H3385" t="s">
        <v>21588</v>
      </c>
      <c r="I3385" t="s">
        <v>21589</v>
      </c>
      <c r="J3385" t="s">
        <v>52365</v>
      </c>
      <c r="K3385" t="s">
        <v>21590</v>
      </c>
      <c r="L3385" t="s">
        <v>4801</v>
      </c>
      <c r="M3385" t="s">
        <v>75875</v>
      </c>
      <c r="N3385"/>
    </row>
    <row r="3386" spans="1:14" ht="14.4" x14ac:dyDescent="0.3">
      <c r="A3386" t="s">
        <v>21591</v>
      </c>
      <c r="B3386" t="s">
        <v>21592</v>
      </c>
      <c r="C3386" t="s">
        <v>21593</v>
      </c>
      <c r="D3386">
        <v>789</v>
      </c>
      <c r="E3386" t="s">
        <v>14241</v>
      </c>
      <c r="F3386" t="s">
        <v>14242</v>
      </c>
      <c r="G3386" t="s">
        <v>5396</v>
      </c>
      <c r="H3386" t="s">
        <v>21594</v>
      </c>
      <c r="I3386" t="s">
        <v>21595</v>
      </c>
      <c r="J3386" t="s">
        <v>52366</v>
      </c>
      <c r="K3386" t="s">
        <v>21596</v>
      </c>
      <c r="L3386" t="s">
        <v>4801</v>
      </c>
      <c r="M3386" t="s">
        <v>75876</v>
      </c>
      <c r="N3386"/>
    </row>
    <row r="3387" spans="1:14" ht="14.4" x14ac:dyDescent="0.3">
      <c r="A3387" t="s">
        <v>21597</v>
      </c>
      <c r="B3387" t="s">
        <v>21598</v>
      </c>
      <c r="C3387" t="s">
        <v>21599</v>
      </c>
      <c r="D3387">
        <v>821</v>
      </c>
      <c r="E3387" t="s">
        <v>8545</v>
      </c>
      <c r="F3387" t="s">
        <v>7807</v>
      </c>
      <c r="G3387" t="s">
        <v>4806</v>
      </c>
      <c r="H3387" t="s">
        <v>21600</v>
      </c>
      <c r="I3387" t="s">
        <v>21601</v>
      </c>
      <c r="J3387" t="s">
        <v>52367</v>
      </c>
      <c r="K3387" t="s">
        <v>21596</v>
      </c>
      <c r="L3387" t="s">
        <v>4808</v>
      </c>
      <c r="M3387" t="s">
        <v>75877</v>
      </c>
      <c r="N3387"/>
    </row>
    <row r="3388" spans="1:14" ht="14.4" x14ac:dyDescent="0.3">
      <c r="A3388" t="s">
        <v>21603</v>
      </c>
      <c r="B3388" t="s">
        <v>21604</v>
      </c>
      <c r="C3388" t="s">
        <v>21605</v>
      </c>
      <c r="D3388">
        <v>600</v>
      </c>
      <c r="E3388" t="s">
        <v>14</v>
      </c>
      <c r="F3388" t="s">
        <v>6949</v>
      </c>
      <c r="G3388" t="s">
        <v>567</v>
      </c>
      <c r="H3388" t="s">
        <v>21606</v>
      </c>
      <c r="I3388" t="s">
        <v>4799</v>
      </c>
      <c r="J3388" t="s">
        <v>52368</v>
      </c>
      <c r="K3388" t="s">
        <v>52369</v>
      </c>
      <c r="L3388" t="s">
        <v>4815</v>
      </c>
      <c r="M3388" t="s">
        <v>75878</v>
      </c>
      <c r="N3388"/>
    </row>
    <row r="3389" spans="1:14" ht="14.4" x14ac:dyDescent="0.3">
      <c r="A3389" t="s">
        <v>21607</v>
      </c>
      <c r="B3389" t="s">
        <v>21608</v>
      </c>
      <c r="C3389" t="s">
        <v>21609</v>
      </c>
      <c r="D3389">
        <v>1308</v>
      </c>
      <c r="E3389" t="s">
        <v>12787</v>
      </c>
      <c r="F3389" t="s">
        <v>8347</v>
      </c>
      <c r="G3389" t="s">
        <v>4806</v>
      </c>
      <c r="H3389" t="s">
        <v>21610</v>
      </c>
      <c r="I3389" t="s">
        <v>21611</v>
      </c>
      <c r="J3389" t="s">
        <v>52370</v>
      </c>
      <c r="K3389" t="s">
        <v>4799</v>
      </c>
      <c r="L3389" t="s">
        <v>4808</v>
      </c>
      <c r="M3389" t="s">
        <v>75879</v>
      </c>
      <c r="N3389"/>
    </row>
    <row r="3390" spans="1:14" ht="14.4" x14ac:dyDescent="0.3">
      <c r="A3390" t="s">
        <v>21612</v>
      </c>
      <c r="B3390" t="s">
        <v>21613</v>
      </c>
      <c r="C3390" t="s">
        <v>7986</v>
      </c>
      <c r="D3390">
        <v>804</v>
      </c>
      <c r="E3390" t="s">
        <v>5382</v>
      </c>
      <c r="F3390" t="s">
        <v>7988</v>
      </c>
      <c r="G3390" t="s">
        <v>5396</v>
      </c>
      <c r="H3390" t="s">
        <v>21614</v>
      </c>
      <c r="I3390" t="s">
        <v>21615</v>
      </c>
      <c r="J3390" t="s">
        <v>52371</v>
      </c>
      <c r="L3390" t="s">
        <v>4801</v>
      </c>
      <c r="M3390" t="s">
        <v>75880</v>
      </c>
      <c r="N3390"/>
    </row>
    <row r="3391" spans="1:14" ht="14.4" x14ac:dyDescent="0.3">
      <c r="A3391" t="s">
        <v>21616</v>
      </c>
      <c r="B3391" t="s">
        <v>21617</v>
      </c>
      <c r="C3391" t="s">
        <v>21618</v>
      </c>
      <c r="D3391">
        <v>84</v>
      </c>
      <c r="E3391" t="s">
        <v>21344</v>
      </c>
      <c r="F3391" t="s">
        <v>4850</v>
      </c>
      <c r="G3391" t="s">
        <v>4851</v>
      </c>
      <c r="H3391" t="s">
        <v>21619</v>
      </c>
      <c r="I3391" t="s">
        <v>4799</v>
      </c>
      <c r="J3391" t="s">
        <v>52372</v>
      </c>
      <c r="K3391" t="s">
        <v>21620</v>
      </c>
      <c r="L3391" t="s">
        <v>4801</v>
      </c>
      <c r="M3391" t="s">
        <v>75881</v>
      </c>
      <c r="N3391"/>
    </row>
    <row r="3392" spans="1:14" ht="14.4" x14ac:dyDescent="0.3">
      <c r="A3392" t="s">
        <v>21621</v>
      </c>
      <c r="B3392" t="s">
        <v>21622</v>
      </c>
      <c r="C3392" t="s">
        <v>21623</v>
      </c>
      <c r="D3392">
        <v>414</v>
      </c>
      <c r="E3392" t="s">
        <v>5349</v>
      </c>
      <c r="F3392" t="s">
        <v>12698</v>
      </c>
      <c r="G3392" t="s">
        <v>4806</v>
      </c>
      <c r="H3392" t="s">
        <v>21624</v>
      </c>
      <c r="I3392" t="s">
        <v>21625</v>
      </c>
      <c r="J3392" t="s">
        <v>52373</v>
      </c>
      <c r="K3392" t="s">
        <v>21626</v>
      </c>
      <c r="L3392" t="s">
        <v>4899</v>
      </c>
      <c r="M3392" t="s">
        <v>75882</v>
      </c>
      <c r="N3392"/>
    </row>
    <row r="3393" spans="1:14" ht="14.4" x14ac:dyDescent="0.3">
      <c r="A3393" t="s">
        <v>21627</v>
      </c>
      <c r="B3393" t="s">
        <v>21628</v>
      </c>
      <c r="C3393" t="s">
        <v>21629</v>
      </c>
      <c r="D3393">
        <v>5</v>
      </c>
      <c r="E3393" t="s">
        <v>21630</v>
      </c>
      <c r="F3393" t="s">
        <v>9874</v>
      </c>
      <c r="G3393" t="s">
        <v>567</v>
      </c>
      <c r="H3393" t="s">
        <v>21631</v>
      </c>
      <c r="I3393" t="s">
        <v>21632</v>
      </c>
      <c r="L3393" t="s">
        <v>91340</v>
      </c>
      <c r="M3393" t="s">
        <v>75883</v>
      </c>
      <c r="N3393"/>
    </row>
    <row r="3394" spans="1:14" ht="14.4" x14ac:dyDescent="0.3">
      <c r="A3394" t="s">
        <v>21633</v>
      </c>
      <c r="B3394" t="s">
        <v>83844</v>
      </c>
      <c r="C3394" t="s">
        <v>21634</v>
      </c>
      <c r="D3394">
        <v>22</v>
      </c>
      <c r="E3394" t="s">
        <v>21635</v>
      </c>
      <c r="F3394" t="s">
        <v>6170</v>
      </c>
      <c r="G3394" t="s">
        <v>6171</v>
      </c>
      <c r="H3394" t="s">
        <v>21636</v>
      </c>
      <c r="I3394" t="s">
        <v>4799</v>
      </c>
      <c r="J3394" t="s">
        <v>52374</v>
      </c>
      <c r="K3394" t="s">
        <v>83845</v>
      </c>
      <c r="L3394" t="s">
        <v>4801</v>
      </c>
      <c r="M3394" t="s">
        <v>75884</v>
      </c>
      <c r="N3394"/>
    </row>
    <row r="3395" spans="1:14" ht="14.4" x14ac:dyDescent="0.3">
      <c r="A3395" t="s">
        <v>21637</v>
      </c>
      <c r="B3395" t="s">
        <v>21638</v>
      </c>
      <c r="C3395" t="s">
        <v>21639</v>
      </c>
      <c r="D3395">
        <v>122</v>
      </c>
      <c r="E3395" t="s">
        <v>10185</v>
      </c>
      <c r="F3395" t="s">
        <v>5003</v>
      </c>
      <c r="G3395" t="s">
        <v>5004</v>
      </c>
      <c r="H3395" t="s">
        <v>21640</v>
      </c>
      <c r="I3395" t="s">
        <v>21641</v>
      </c>
      <c r="J3395" t="s">
        <v>52375</v>
      </c>
      <c r="L3395" t="s">
        <v>4801</v>
      </c>
      <c r="M3395" t="s">
        <v>75885</v>
      </c>
      <c r="N3395"/>
    </row>
    <row r="3396" spans="1:14" ht="14.4" x14ac:dyDescent="0.3">
      <c r="A3396" t="s">
        <v>21642</v>
      </c>
      <c r="B3396" t="s">
        <v>21643</v>
      </c>
      <c r="C3396" t="s">
        <v>21644</v>
      </c>
      <c r="D3396">
        <v>101</v>
      </c>
      <c r="E3396" t="s">
        <v>10681</v>
      </c>
      <c r="F3396" t="s">
        <v>5456</v>
      </c>
      <c r="G3396" t="s">
        <v>4885</v>
      </c>
      <c r="H3396" t="s">
        <v>21645</v>
      </c>
      <c r="I3396" t="s">
        <v>21646</v>
      </c>
      <c r="J3396" t="s">
        <v>52376</v>
      </c>
      <c r="L3396" t="s">
        <v>4801</v>
      </c>
      <c r="M3396" t="s">
        <v>75886</v>
      </c>
      <c r="N3396"/>
    </row>
    <row r="3397" spans="1:14" ht="14.4" x14ac:dyDescent="0.3">
      <c r="A3397" t="s">
        <v>21647</v>
      </c>
      <c r="B3397" t="s">
        <v>21648</v>
      </c>
      <c r="C3397" t="s">
        <v>21649</v>
      </c>
      <c r="D3397">
        <v>649</v>
      </c>
      <c r="E3397" t="s">
        <v>21650</v>
      </c>
      <c r="F3397" t="s">
        <v>21651</v>
      </c>
      <c r="G3397" t="s">
        <v>4806</v>
      </c>
      <c r="H3397" t="s">
        <v>21652</v>
      </c>
      <c r="I3397" t="s">
        <v>21653</v>
      </c>
      <c r="J3397" t="s">
        <v>52377</v>
      </c>
      <c r="K3397" t="s">
        <v>21654</v>
      </c>
      <c r="L3397" t="s">
        <v>4801</v>
      </c>
      <c r="M3397" t="s">
        <v>75887</v>
      </c>
      <c r="N3397"/>
    </row>
    <row r="3398" spans="1:14" ht="14.4" x14ac:dyDescent="0.3">
      <c r="A3398" t="s">
        <v>21655</v>
      </c>
      <c r="B3398" t="s">
        <v>21656</v>
      </c>
      <c r="C3398" t="s">
        <v>21657</v>
      </c>
      <c r="D3398">
        <v>1053</v>
      </c>
      <c r="E3398" t="s">
        <v>14</v>
      </c>
      <c r="F3398" t="s">
        <v>14049</v>
      </c>
      <c r="G3398" t="s">
        <v>5680</v>
      </c>
      <c r="H3398" t="s">
        <v>21658</v>
      </c>
      <c r="I3398" t="s">
        <v>21659</v>
      </c>
      <c r="J3398" t="s">
        <v>52378</v>
      </c>
      <c r="L3398" t="s">
        <v>4801</v>
      </c>
      <c r="M3398" t="s">
        <v>75888</v>
      </c>
      <c r="N3398"/>
    </row>
    <row r="3399" spans="1:14" ht="14.4" x14ac:dyDescent="0.3">
      <c r="A3399" t="s">
        <v>21660</v>
      </c>
      <c r="B3399" t="s">
        <v>21661</v>
      </c>
      <c r="C3399" t="s">
        <v>21662</v>
      </c>
      <c r="D3399">
        <v>117</v>
      </c>
      <c r="E3399" t="s">
        <v>21663</v>
      </c>
      <c r="F3399" t="s">
        <v>4835</v>
      </c>
      <c r="G3399" t="s">
        <v>567</v>
      </c>
      <c r="H3399" t="s">
        <v>21664</v>
      </c>
      <c r="I3399" t="s">
        <v>4799</v>
      </c>
      <c r="J3399" t="s">
        <v>52379</v>
      </c>
      <c r="K3399" t="s">
        <v>21665</v>
      </c>
      <c r="L3399" t="s">
        <v>4801</v>
      </c>
      <c r="M3399" t="s">
        <v>75889</v>
      </c>
      <c r="N3399"/>
    </row>
    <row r="3400" spans="1:14" ht="14.4" x14ac:dyDescent="0.3">
      <c r="A3400" t="s">
        <v>21666</v>
      </c>
      <c r="B3400" t="s">
        <v>21667</v>
      </c>
      <c r="C3400" t="s">
        <v>21668</v>
      </c>
      <c r="D3400">
        <v>520</v>
      </c>
      <c r="E3400" t="s">
        <v>14</v>
      </c>
      <c r="F3400" t="s">
        <v>6170</v>
      </c>
      <c r="G3400" t="s">
        <v>6171</v>
      </c>
      <c r="H3400" t="s">
        <v>21669</v>
      </c>
      <c r="I3400" t="s">
        <v>21670</v>
      </c>
      <c r="K3400" t="s">
        <v>21671</v>
      </c>
      <c r="L3400" t="s">
        <v>4801</v>
      </c>
      <c r="M3400" t="s">
        <v>75890</v>
      </c>
      <c r="N3400"/>
    </row>
    <row r="3401" spans="1:14" ht="14.4" x14ac:dyDescent="0.3">
      <c r="A3401" t="s">
        <v>21672</v>
      </c>
      <c r="B3401" t="s">
        <v>21673</v>
      </c>
      <c r="C3401" t="s">
        <v>60359</v>
      </c>
      <c r="D3401">
        <v>117</v>
      </c>
      <c r="E3401" t="s">
        <v>5858</v>
      </c>
      <c r="F3401" t="s">
        <v>5336</v>
      </c>
      <c r="G3401" t="s">
        <v>4952</v>
      </c>
      <c r="H3401" t="s">
        <v>21674</v>
      </c>
      <c r="I3401" t="s">
        <v>21675</v>
      </c>
      <c r="J3401" t="s">
        <v>52380</v>
      </c>
      <c r="K3401" t="s">
        <v>21676</v>
      </c>
      <c r="L3401" t="s">
        <v>4956</v>
      </c>
      <c r="M3401" t="s">
        <v>75891</v>
      </c>
      <c r="N3401"/>
    </row>
    <row r="3402" spans="1:14" ht="14.4" x14ac:dyDescent="0.3">
      <c r="A3402" t="s">
        <v>21677</v>
      </c>
      <c r="B3402" t="s">
        <v>488</v>
      </c>
      <c r="C3402" t="s">
        <v>21678</v>
      </c>
      <c r="D3402">
        <v>301</v>
      </c>
      <c r="E3402" t="s">
        <v>11054</v>
      </c>
      <c r="F3402" t="s">
        <v>4835</v>
      </c>
      <c r="G3402" t="s">
        <v>567</v>
      </c>
      <c r="H3402" t="s">
        <v>489</v>
      </c>
      <c r="I3402" t="s">
        <v>4799</v>
      </c>
      <c r="J3402" t="s">
        <v>52381</v>
      </c>
      <c r="L3402" t="s">
        <v>89442</v>
      </c>
      <c r="M3402" t="s">
        <v>75892</v>
      </c>
      <c r="N3402"/>
    </row>
    <row r="3403" spans="1:14" ht="14.4" x14ac:dyDescent="0.3">
      <c r="A3403" t="s">
        <v>21679</v>
      </c>
      <c r="B3403" t="s">
        <v>93339</v>
      </c>
      <c r="C3403" t="s">
        <v>93340</v>
      </c>
      <c r="D3403">
        <v>0</v>
      </c>
      <c r="E3403" t="s">
        <v>93341</v>
      </c>
      <c r="F3403" t="s">
        <v>16227</v>
      </c>
      <c r="G3403" t="s">
        <v>567</v>
      </c>
      <c r="H3403" t="s">
        <v>21680</v>
      </c>
      <c r="I3403" t="s">
        <v>21681</v>
      </c>
      <c r="J3403" t="s">
        <v>52382</v>
      </c>
      <c r="K3403" t="s">
        <v>4799</v>
      </c>
      <c r="L3403" t="s">
        <v>98432</v>
      </c>
      <c r="M3403" t="s">
        <v>75893</v>
      </c>
      <c r="N3403"/>
    </row>
    <row r="3404" spans="1:14" ht="14.4" x14ac:dyDescent="0.3">
      <c r="A3404" t="s">
        <v>21682</v>
      </c>
      <c r="B3404" t="s">
        <v>21683</v>
      </c>
      <c r="C3404" t="s">
        <v>21684</v>
      </c>
      <c r="D3404">
        <v>468</v>
      </c>
      <c r="E3404" t="s">
        <v>14</v>
      </c>
      <c r="F3404" t="s">
        <v>7466</v>
      </c>
      <c r="G3404" t="s">
        <v>4827</v>
      </c>
      <c r="H3404" t="s">
        <v>21685</v>
      </c>
      <c r="I3404" t="s">
        <v>21686</v>
      </c>
      <c r="J3404" t="s">
        <v>52383</v>
      </c>
      <c r="K3404" t="s">
        <v>21687</v>
      </c>
      <c r="L3404" t="s">
        <v>4831</v>
      </c>
      <c r="M3404" t="s">
        <v>75894</v>
      </c>
      <c r="N3404"/>
    </row>
    <row r="3405" spans="1:14" ht="14.4" x14ac:dyDescent="0.3">
      <c r="A3405" t="s">
        <v>21688</v>
      </c>
      <c r="B3405" t="s">
        <v>21689</v>
      </c>
      <c r="C3405" t="s">
        <v>21690</v>
      </c>
      <c r="D3405">
        <v>622</v>
      </c>
      <c r="E3405" t="s">
        <v>14</v>
      </c>
      <c r="F3405" t="s">
        <v>10321</v>
      </c>
      <c r="G3405" t="s">
        <v>4995</v>
      </c>
      <c r="H3405" t="s">
        <v>21691</v>
      </c>
      <c r="I3405" t="s">
        <v>21692</v>
      </c>
      <c r="J3405" t="s">
        <v>52384</v>
      </c>
      <c r="L3405" t="s">
        <v>4801</v>
      </c>
      <c r="M3405" t="s">
        <v>75895</v>
      </c>
      <c r="N3405"/>
    </row>
    <row r="3406" spans="1:14" ht="14.4" x14ac:dyDescent="0.3">
      <c r="A3406" t="s">
        <v>21693</v>
      </c>
      <c r="B3406" t="s">
        <v>21694</v>
      </c>
      <c r="C3406" t="s">
        <v>21695</v>
      </c>
      <c r="D3406">
        <v>2471</v>
      </c>
      <c r="E3406" t="s">
        <v>21696</v>
      </c>
      <c r="F3406" t="s">
        <v>9927</v>
      </c>
      <c r="G3406" t="s">
        <v>567</v>
      </c>
      <c r="H3406" t="s">
        <v>21697</v>
      </c>
      <c r="I3406" t="s">
        <v>21698</v>
      </c>
      <c r="J3406" t="s">
        <v>52385</v>
      </c>
      <c r="K3406" t="s">
        <v>4799</v>
      </c>
      <c r="L3406" t="s">
        <v>4815</v>
      </c>
      <c r="M3406" t="s">
        <v>75896</v>
      </c>
      <c r="N3406"/>
    </row>
    <row r="3407" spans="1:14" ht="14.4" x14ac:dyDescent="0.3">
      <c r="A3407" t="s">
        <v>21699</v>
      </c>
      <c r="B3407" t="s">
        <v>21700</v>
      </c>
      <c r="C3407" t="s">
        <v>21701</v>
      </c>
      <c r="D3407">
        <v>637</v>
      </c>
      <c r="E3407" t="s">
        <v>21702</v>
      </c>
      <c r="F3407" t="s">
        <v>4850</v>
      </c>
      <c r="G3407" t="s">
        <v>4851</v>
      </c>
      <c r="H3407" t="s">
        <v>21703</v>
      </c>
      <c r="I3407" t="s">
        <v>4799</v>
      </c>
      <c r="J3407" t="s">
        <v>52386</v>
      </c>
      <c r="K3407" t="s">
        <v>21704</v>
      </c>
      <c r="L3407" t="s">
        <v>4801</v>
      </c>
      <c r="M3407" t="s">
        <v>75897</v>
      </c>
      <c r="N3407"/>
    </row>
    <row r="3408" spans="1:14" ht="14.4" x14ac:dyDescent="0.3">
      <c r="A3408" t="s">
        <v>21705</v>
      </c>
      <c r="B3408" t="s">
        <v>21706</v>
      </c>
      <c r="C3408" t="s">
        <v>6314</v>
      </c>
      <c r="D3408">
        <v>55</v>
      </c>
      <c r="E3408" t="s">
        <v>5175</v>
      </c>
      <c r="F3408" t="s">
        <v>4977</v>
      </c>
      <c r="G3408" t="s">
        <v>4806</v>
      </c>
      <c r="H3408" t="s">
        <v>21707</v>
      </c>
      <c r="I3408" t="s">
        <v>21708</v>
      </c>
      <c r="J3408" t="s">
        <v>52387</v>
      </c>
      <c r="K3408" t="s">
        <v>21709</v>
      </c>
      <c r="L3408" t="s">
        <v>4801</v>
      </c>
      <c r="M3408" t="s">
        <v>75898</v>
      </c>
      <c r="N3408"/>
    </row>
    <row r="3409" spans="1:14" ht="14.4" x14ac:dyDescent="0.3">
      <c r="A3409" t="s">
        <v>21710</v>
      </c>
      <c r="B3409" t="s">
        <v>21711</v>
      </c>
      <c r="C3409" t="s">
        <v>21712</v>
      </c>
      <c r="D3409">
        <v>1452</v>
      </c>
      <c r="E3409" t="s">
        <v>14</v>
      </c>
      <c r="F3409" t="s">
        <v>8767</v>
      </c>
      <c r="G3409" t="s">
        <v>567</v>
      </c>
      <c r="H3409" t="s">
        <v>21713</v>
      </c>
      <c r="I3409" t="s">
        <v>21714</v>
      </c>
      <c r="J3409" t="s">
        <v>52388</v>
      </c>
      <c r="L3409" t="s">
        <v>4846</v>
      </c>
      <c r="M3409" t="s">
        <v>75899</v>
      </c>
      <c r="N3409"/>
    </row>
    <row r="3410" spans="1:14" ht="14.4" x14ac:dyDescent="0.3">
      <c r="A3410" t="s">
        <v>21715</v>
      </c>
      <c r="B3410" t="s">
        <v>21716</v>
      </c>
      <c r="C3410" t="s">
        <v>21717</v>
      </c>
      <c r="D3410">
        <v>759</v>
      </c>
      <c r="E3410" t="s">
        <v>14</v>
      </c>
      <c r="F3410" t="s">
        <v>4843</v>
      </c>
      <c r="G3410" t="s">
        <v>567</v>
      </c>
      <c r="H3410" t="s">
        <v>21718</v>
      </c>
      <c r="I3410" t="s">
        <v>21719</v>
      </c>
      <c r="J3410" t="s">
        <v>52389</v>
      </c>
      <c r="L3410" t="s">
        <v>4846</v>
      </c>
      <c r="M3410" t="s">
        <v>75900</v>
      </c>
      <c r="N3410"/>
    </row>
    <row r="3411" spans="1:14" ht="14.4" x14ac:dyDescent="0.3">
      <c r="A3411" t="s">
        <v>21720</v>
      </c>
      <c r="B3411" t="s">
        <v>21721</v>
      </c>
      <c r="C3411" t="s">
        <v>21722</v>
      </c>
      <c r="D3411">
        <v>23</v>
      </c>
      <c r="E3411" t="s">
        <v>21696</v>
      </c>
      <c r="F3411" t="s">
        <v>4835</v>
      </c>
      <c r="G3411" t="s">
        <v>567</v>
      </c>
      <c r="H3411" t="s">
        <v>21723</v>
      </c>
      <c r="I3411" t="s">
        <v>21724</v>
      </c>
      <c r="J3411" t="s">
        <v>100977</v>
      </c>
      <c r="L3411" t="s">
        <v>4801</v>
      </c>
      <c r="M3411" t="s">
        <v>75901</v>
      </c>
      <c r="N3411"/>
    </row>
    <row r="3412" spans="1:14" ht="14.4" x14ac:dyDescent="0.3">
      <c r="A3412" t="s">
        <v>21726</v>
      </c>
      <c r="B3412" t="s">
        <v>21727</v>
      </c>
      <c r="C3412" t="s">
        <v>21728</v>
      </c>
      <c r="D3412">
        <v>1495</v>
      </c>
      <c r="E3412" t="s">
        <v>14</v>
      </c>
      <c r="F3412" t="s">
        <v>6381</v>
      </c>
      <c r="G3412" t="s">
        <v>4851</v>
      </c>
      <c r="H3412" t="s">
        <v>21729</v>
      </c>
      <c r="I3412" t="s">
        <v>21730</v>
      </c>
      <c r="J3412" t="s">
        <v>52390</v>
      </c>
      <c r="L3412" t="s">
        <v>4940</v>
      </c>
      <c r="M3412" t="s">
        <v>75902</v>
      </c>
      <c r="N3412"/>
    </row>
    <row r="3413" spans="1:14" ht="14.4" x14ac:dyDescent="0.3">
      <c r="A3413" t="s">
        <v>21731</v>
      </c>
      <c r="B3413" t="s">
        <v>21732</v>
      </c>
      <c r="C3413" t="s">
        <v>21733</v>
      </c>
      <c r="D3413">
        <v>1278</v>
      </c>
      <c r="E3413" t="s">
        <v>21734</v>
      </c>
      <c r="F3413" t="s">
        <v>9110</v>
      </c>
      <c r="G3413" t="s">
        <v>567</v>
      </c>
      <c r="H3413" t="s">
        <v>21735</v>
      </c>
      <c r="I3413" t="s">
        <v>21736</v>
      </c>
      <c r="J3413" t="s">
        <v>52391</v>
      </c>
      <c r="K3413" t="s">
        <v>21737</v>
      </c>
      <c r="L3413" t="s">
        <v>4801</v>
      </c>
      <c r="M3413" t="s">
        <v>75903</v>
      </c>
      <c r="N3413"/>
    </row>
    <row r="3414" spans="1:14" ht="14.4" x14ac:dyDescent="0.3">
      <c r="A3414" t="s">
        <v>21740</v>
      </c>
      <c r="B3414" t="s">
        <v>21741</v>
      </c>
      <c r="C3414" t="s">
        <v>21742</v>
      </c>
      <c r="D3414">
        <v>143</v>
      </c>
      <c r="E3414" t="s">
        <v>21743</v>
      </c>
      <c r="F3414" t="s">
        <v>4835</v>
      </c>
      <c r="G3414" t="s">
        <v>567</v>
      </c>
      <c r="H3414" t="s">
        <v>21744</v>
      </c>
      <c r="I3414" t="s">
        <v>4799</v>
      </c>
      <c r="J3414" t="s">
        <v>52392</v>
      </c>
      <c r="K3414" t="s">
        <v>21745</v>
      </c>
      <c r="L3414" t="s">
        <v>4801</v>
      </c>
      <c r="M3414" t="s">
        <v>75904</v>
      </c>
      <c r="N3414"/>
    </row>
    <row r="3415" spans="1:14" ht="14.4" x14ac:dyDescent="0.3">
      <c r="A3415" t="s">
        <v>48166</v>
      </c>
      <c r="B3415" t="s">
        <v>74</v>
      </c>
      <c r="C3415" t="s">
        <v>75</v>
      </c>
      <c r="D3415">
        <v>201</v>
      </c>
      <c r="E3415" t="s">
        <v>21746</v>
      </c>
      <c r="F3415" t="s">
        <v>7</v>
      </c>
      <c r="G3415" t="s">
        <v>567</v>
      </c>
      <c r="H3415" t="s">
        <v>73</v>
      </c>
      <c r="I3415" t="s">
        <v>4799</v>
      </c>
      <c r="J3415" t="s">
        <v>52393</v>
      </c>
      <c r="L3415" t="s">
        <v>83356</v>
      </c>
      <c r="M3415" t="s">
        <v>75905</v>
      </c>
      <c r="N3415"/>
    </row>
    <row r="3416" spans="1:14" ht="14.4" x14ac:dyDescent="0.3">
      <c r="A3416" t="s">
        <v>21747</v>
      </c>
      <c r="B3416" t="s">
        <v>21748</v>
      </c>
      <c r="C3416" t="s">
        <v>21749</v>
      </c>
      <c r="D3416">
        <v>179</v>
      </c>
      <c r="E3416" t="s">
        <v>21750</v>
      </c>
      <c r="F3416" t="s">
        <v>5640</v>
      </c>
      <c r="G3416" t="s">
        <v>4806</v>
      </c>
      <c r="H3416" t="s">
        <v>21751</v>
      </c>
      <c r="I3416" t="s">
        <v>21752</v>
      </c>
      <c r="J3416" t="s">
        <v>52394</v>
      </c>
      <c r="K3416" t="s">
        <v>21753</v>
      </c>
      <c r="L3416" t="s">
        <v>4899</v>
      </c>
      <c r="M3416" t="s">
        <v>75906</v>
      </c>
      <c r="N3416"/>
    </row>
    <row r="3417" spans="1:14" ht="14.4" x14ac:dyDescent="0.3">
      <c r="A3417" t="s">
        <v>21754</v>
      </c>
      <c r="B3417" t="s">
        <v>21755</v>
      </c>
      <c r="C3417" t="s">
        <v>21756</v>
      </c>
      <c r="D3417">
        <v>217</v>
      </c>
      <c r="E3417" t="s">
        <v>21757</v>
      </c>
      <c r="F3417" t="s">
        <v>4835</v>
      </c>
      <c r="G3417" t="s">
        <v>567</v>
      </c>
      <c r="H3417" t="s">
        <v>21758</v>
      </c>
      <c r="I3417" t="s">
        <v>4799</v>
      </c>
      <c r="L3417" t="s">
        <v>4801</v>
      </c>
      <c r="M3417" t="s">
        <v>75907</v>
      </c>
      <c r="N3417"/>
    </row>
    <row r="3418" spans="1:14" ht="14.4" x14ac:dyDescent="0.3">
      <c r="A3418" t="s">
        <v>21760</v>
      </c>
      <c r="B3418" t="s">
        <v>58354</v>
      </c>
      <c r="C3418" t="s">
        <v>21761</v>
      </c>
      <c r="D3418">
        <v>2087</v>
      </c>
      <c r="E3418" t="s">
        <v>21762</v>
      </c>
      <c r="F3418" t="s">
        <v>14777</v>
      </c>
      <c r="G3418" t="s">
        <v>567</v>
      </c>
      <c r="H3418" t="s">
        <v>21763</v>
      </c>
      <c r="I3418" t="s">
        <v>21764</v>
      </c>
      <c r="J3418" t="s">
        <v>52395</v>
      </c>
      <c r="L3418" t="s">
        <v>4846</v>
      </c>
      <c r="M3418" t="s">
        <v>75908</v>
      </c>
      <c r="N3418"/>
    </row>
    <row r="3419" spans="1:14" ht="14.4" x14ac:dyDescent="0.3">
      <c r="A3419" t="s">
        <v>21765</v>
      </c>
      <c r="B3419" t="s">
        <v>21766</v>
      </c>
      <c r="C3419" t="s">
        <v>21767</v>
      </c>
      <c r="D3419">
        <v>999</v>
      </c>
      <c r="E3419" t="s">
        <v>12096</v>
      </c>
      <c r="F3419" t="s">
        <v>5151</v>
      </c>
      <c r="G3419" t="s">
        <v>4851</v>
      </c>
      <c r="H3419" t="s">
        <v>21768</v>
      </c>
      <c r="I3419" t="s">
        <v>4799</v>
      </c>
      <c r="J3419" t="s">
        <v>52396</v>
      </c>
      <c r="L3419" t="s">
        <v>4801</v>
      </c>
      <c r="M3419" t="s">
        <v>75909</v>
      </c>
      <c r="N3419"/>
    </row>
    <row r="3420" spans="1:14" ht="14.4" x14ac:dyDescent="0.3">
      <c r="A3420" t="s">
        <v>21769</v>
      </c>
      <c r="B3420" t="s">
        <v>21770</v>
      </c>
      <c r="C3420" t="s">
        <v>21771</v>
      </c>
      <c r="D3420">
        <v>1236</v>
      </c>
      <c r="E3420" t="s">
        <v>5322</v>
      </c>
      <c r="F3420" t="s">
        <v>6170</v>
      </c>
      <c r="G3420" t="s">
        <v>6171</v>
      </c>
      <c r="H3420" t="s">
        <v>21772</v>
      </c>
      <c r="I3420" t="s">
        <v>21773</v>
      </c>
      <c r="K3420" t="s">
        <v>21774</v>
      </c>
      <c r="L3420" t="s">
        <v>4801</v>
      </c>
      <c r="M3420" t="s">
        <v>75910</v>
      </c>
      <c r="N3420"/>
    </row>
    <row r="3421" spans="1:14" ht="14.4" x14ac:dyDescent="0.3">
      <c r="A3421" t="s">
        <v>21775</v>
      </c>
      <c r="B3421" t="s">
        <v>21776</v>
      </c>
      <c r="C3421" t="s">
        <v>15000</v>
      </c>
      <c r="D3421">
        <v>1870</v>
      </c>
      <c r="E3421" t="s">
        <v>15001</v>
      </c>
      <c r="F3421" t="s">
        <v>18</v>
      </c>
      <c r="G3421" t="s">
        <v>567</v>
      </c>
      <c r="H3421" t="s">
        <v>424</v>
      </c>
      <c r="I3421" t="s">
        <v>4799</v>
      </c>
      <c r="J3421" t="s">
        <v>52397</v>
      </c>
      <c r="K3421" t="s">
        <v>58355</v>
      </c>
      <c r="L3421" t="s">
        <v>94405</v>
      </c>
      <c r="M3421" t="s">
        <v>75911</v>
      </c>
      <c r="N3421"/>
    </row>
    <row r="3422" spans="1:14" ht="14.4" x14ac:dyDescent="0.3">
      <c r="A3422" t="s">
        <v>21777</v>
      </c>
      <c r="B3422" t="s">
        <v>21778</v>
      </c>
      <c r="C3422" t="s">
        <v>5408</v>
      </c>
      <c r="D3422">
        <v>715</v>
      </c>
      <c r="E3422" t="s">
        <v>5335</v>
      </c>
      <c r="F3422" t="s">
        <v>5410</v>
      </c>
      <c r="G3422" t="s">
        <v>5411</v>
      </c>
      <c r="H3422" t="s">
        <v>21779</v>
      </c>
      <c r="I3422" t="s">
        <v>21780</v>
      </c>
      <c r="J3422" t="s">
        <v>52398</v>
      </c>
      <c r="L3422" t="s">
        <v>5414</v>
      </c>
      <c r="M3422" t="s">
        <v>75912</v>
      </c>
      <c r="N3422"/>
    </row>
    <row r="3423" spans="1:14" ht="14.4" x14ac:dyDescent="0.3">
      <c r="A3423" t="s">
        <v>21781</v>
      </c>
      <c r="B3423" t="s">
        <v>21782</v>
      </c>
      <c r="C3423" t="s">
        <v>9374</v>
      </c>
      <c r="D3423">
        <v>766</v>
      </c>
      <c r="E3423" t="s">
        <v>6178</v>
      </c>
      <c r="F3423" t="s">
        <v>5314</v>
      </c>
      <c r="G3423" t="s">
        <v>5033</v>
      </c>
      <c r="H3423" t="s">
        <v>21783</v>
      </c>
      <c r="I3423" t="s">
        <v>21784</v>
      </c>
      <c r="J3423" t="s">
        <v>52399</v>
      </c>
      <c r="L3423" t="s">
        <v>4801</v>
      </c>
      <c r="M3423" t="s">
        <v>75913</v>
      </c>
      <c r="N3423"/>
    </row>
    <row r="3424" spans="1:14" ht="14.4" x14ac:dyDescent="0.3">
      <c r="A3424" t="s">
        <v>21785</v>
      </c>
      <c r="B3424" t="s">
        <v>21786</v>
      </c>
      <c r="C3424" t="s">
        <v>21787</v>
      </c>
      <c r="D3424">
        <v>0</v>
      </c>
      <c r="E3424" t="s">
        <v>21788</v>
      </c>
      <c r="F3424" t="s">
        <v>5528</v>
      </c>
      <c r="G3424" t="s">
        <v>5396</v>
      </c>
      <c r="H3424" t="s">
        <v>21789</v>
      </c>
      <c r="I3424" t="s">
        <v>21790</v>
      </c>
      <c r="L3424" t="s">
        <v>4801</v>
      </c>
      <c r="M3424" t="s">
        <v>75914</v>
      </c>
      <c r="N3424"/>
    </row>
    <row r="3425" spans="1:14" ht="14.4" x14ac:dyDescent="0.3">
      <c r="A3425" t="s">
        <v>21791</v>
      </c>
      <c r="B3425" t="s">
        <v>21792</v>
      </c>
      <c r="C3425" t="s">
        <v>21793</v>
      </c>
      <c r="D3425">
        <v>0</v>
      </c>
      <c r="E3425" t="s">
        <v>419</v>
      </c>
      <c r="F3425" t="s">
        <v>5622</v>
      </c>
      <c r="G3425" t="s">
        <v>4915</v>
      </c>
      <c r="H3425" t="s">
        <v>21794</v>
      </c>
      <c r="I3425" t="s">
        <v>21795</v>
      </c>
      <c r="J3425" t="s">
        <v>52400</v>
      </c>
      <c r="K3425" t="s">
        <v>21796</v>
      </c>
      <c r="L3425" t="s">
        <v>5488</v>
      </c>
      <c r="M3425" t="s">
        <v>75915</v>
      </c>
      <c r="N3425"/>
    </row>
    <row r="3426" spans="1:14" ht="14.4" x14ac:dyDescent="0.3">
      <c r="A3426" t="s">
        <v>21797</v>
      </c>
      <c r="B3426" t="s">
        <v>21798</v>
      </c>
      <c r="C3426" t="s">
        <v>21799</v>
      </c>
      <c r="D3426">
        <v>1202</v>
      </c>
      <c r="E3426" t="s">
        <v>21800</v>
      </c>
      <c r="F3426" t="s">
        <v>6765</v>
      </c>
      <c r="G3426" t="s">
        <v>4952</v>
      </c>
      <c r="H3426" t="s">
        <v>21801</v>
      </c>
      <c r="I3426" t="s">
        <v>4799</v>
      </c>
      <c r="J3426" t="s">
        <v>58356</v>
      </c>
      <c r="K3426" t="s">
        <v>105411</v>
      </c>
      <c r="L3426" t="s">
        <v>4801</v>
      </c>
      <c r="M3426" t="s">
        <v>75916</v>
      </c>
      <c r="N3426"/>
    </row>
    <row r="3427" spans="1:14" ht="14.4" x14ac:dyDescent="0.3">
      <c r="A3427" t="s">
        <v>21802</v>
      </c>
      <c r="B3427" t="s">
        <v>21803</v>
      </c>
      <c r="C3427" t="s">
        <v>21804</v>
      </c>
      <c r="D3427">
        <v>137</v>
      </c>
      <c r="E3427" t="s">
        <v>14</v>
      </c>
      <c r="F3427" t="s">
        <v>5290</v>
      </c>
      <c r="G3427" t="s">
        <v>4806</v>
      </c>
      <c r="H3427" t="s">
        <v>21805</v>
      </c>
      <c r="I3427" t="s">
        <v>21806</v>
      </c>
      <c r="J3427" t="s">
        <v>52401</v>
      </c>
      <c r="L3427" t="s">
        <v>4899</v>
      </c>
      <c r="M3427" t="s">
        <v>75917</v>
      </c>
      <c r="N3427"/>
    </row>
    <row r="3428" spans="1:14" ht="14.4" x14ac:dyDescent="0.3">
      <c r="A3428" t="s">
        <v>21807</v>
      </c>
      <c r="B3428" t="s">
        <v>21808</v>
      </c>
      <c r="C3428" t="s">
        <v>21809</v>
      </c>
      <c r="D3428">
        <v>5</v>
      </c>
      <c r="E3428" t="s">
        <v>21810</v>
      </c>
      <c r="F3428" t="s">
        <v>10267</v>
      </c>
      <c r="G3428" t="s">
        <v>567</v>
      </c>
      <c r="H3428" t="s">
        <v>21811</v>
      </c>
      <c r="I3428" t="s">
        <v>21812</v>
      </c>
      <c r="J3428" t="s">
        <v>52402</v>
      </c>
      <c r="L3428" t="s">
        <v>4801</v>
      </c>
      <c r="M3428" t="s">
        <v>75918</v>
      </c>
      <c r="N3428"/>
    </row>
    <row r="3429" spans="1:14" ht="14.4" x14ac:dyDescent="0.3">
      <c r="A3429" t="s">
        <v>21813</v>
      </c>
      <c r="B3429" t="s">
        <v>21814</v>
      </c>
      <c r="C3429" t="s">
        <v>21815</v>
      </c>
      <c r="D3429">
        <v>959</v>
      </c>
      <c r="E3429" t="s">
        <v>6408</v>
      </c>
      <c r="F3429" t="s">
        <v>11317</v>
      </c>
      <c r="G3429" t="s">
        <v>4874</v>
      </c>
      <c r="H3429" t="s">
        <v>21816</v>
      </c>
      <c r="I3429" t="s">
        <v>21817</v>
      </c>
      <c r="J3429" t="s">
        <v>52403</v>
      </c>
      <c r="L3429" t="s">
        <v>4963</v>
      </c>
      <c r="M3429" t="s">
        <v>75919</v>
      </c>
      <c r="N3429"/>
    </row>
    <row r="3430" spans="1:14" ht="14.4" x14ac:dyDescent="0.3">
      <c r="A3430" t="s">
        <v>21818</v>
      </c>
      <c r="B3430" t="s">
        <v>21819</v>
      </c>
      <c r="C3430" t="s">
        <v>21820</v>
      </c>
      <c r="D3430">
        <v>455</v>
      </c>
      <c r="E3430" t="s">
        <v>14</v>
      </c>
      <c r="F3430" t="s">
        <v>17820</v>
      </c>
      <c r="G3430" t="s">
        <v>4874</v>
      </c>
      <c r="H3430" t="s">
        <v>21821</v>
      </c>
      <c r="I3430" t="s">
        <v>4799</v>
      </c>
      <c r="J3430" t="s">
        <v>52404</v>
      </c>
      <c r="L3430" t="s">
        <v>4963</v>
      </c>
      <c r="M3430" t="s">
        <v>75920</v>
      </c>
      <c r="N3430"/>
    </row>
    <row r="3431" spans="1:14" ht="14.4" x14ac:dyDescent="0.3">
      <c r="A3431" t="s">
        <v>21822</v>
      </c>
      <c r="B3431" t="s">
        <v>21823</v>
      </c>
      <c r="C3431" t="s">
        <v>83846</v>
      </c>
      <c r="D3431">
        <v>48</v>
      </c>
      <c r="E3431" t="s">
        <v>9492</v>
      </c>
      <c r="F3431" t="s">
        <v>5043</v>
      </c>
      <c r="G3431" t="s">
        <v>567</v>
      </c>
      <c r="H3431" t="s">
        <v>21824</v>
      </c>
      <c r="I3431" t="s">
        <v>21825</v>
      </c>
      <c r="J3431" t="s">
        <v>98506</v>
      </c>
      <c r="K3431" t="s">
        <v>105399</v>
      </c>
      <c r="L3431" t="s">
        <v>5076</v>
      </c>
      <c r="M3431" t="s">
        <v>75921</v>
      </c>
      <c r="N3431"/>
    </row>
    <row r="3432" spans="1:14" ht="14.4" x14ac:dyDescent="0.3">
      <c r="A3432" t="s">
        <v>21826</v>
      </c>
      <c r="B3432" t="s">
        <v>21827</v>
      </c>
      <c r="C3432" t="s">
        <v>21828</v>
      </c>
      <c r="D3432">
        <v>90</v>
      </c>
      <c r="F3432" t="s">
        <v>21829</v>
      </c>
      <c r="G3432" t="s">
        <v>4851</v>
      </c>
      <c r="H3432" t="s">
        <v>21830</v>
      </c>
      <c r="I3432" t="s">
        <v>4799</v>
      </c>
      <c r="L3432" t="s">
        <v>4801</v>
      </c>
      <c r="M3432" t="s">
        <v>75922</v>
      </c>
      <c r="N3432"/>
    </row>
    <row r="3433" spans="1:14" ht="14.4" x14ac:dyDescent="0.3">
      <c r="A3433" t="s">
        <v>21831</v>
      </c>
      <c r="B3433" t="s">
        <v>21832</v>
      </c>
      <c r="C3433" t="s">
        <v>21833</v>
      </c>
      <c r="D3433">
        <v>0</v>
      </c>
      <c r="E3433" t="s">
        <v>14</v>
      </c>
      <c r="F3433" t="s">
        <v>21834</v>
      </c>
      <c r="G3433" t="s">
        <v>5187</v>
      </c>
      <c r="H3433" t="s">
        <v>21835</v>
      </c>
      <c r="I3433" t="s">
        <v>21836</v>
      </c>
      <c r="L3433" t="s">
        <v>5219</v>
      </c>
      <c r="M3433" t="s">
        <v>75923</v>
      </c>
      <c r="N3433"/>
    </row>
    <row r="3434" spans="1:14" ht="14.4" x14ac:dyDescent="0.3">
      <c r="A3434" t="s">
        <v>21837</v>
      </c>
      <c r="B3434" t="s">
        <v>21838</v>
      </c>
      <c r="C3434" t="s">
        <v>8272</v>
      </c>
      <c r="D3434">
        <v>8293</v>
      </c>
      <c r="F3434" t="s">
        <v>6104</v>
      </c>
      <c r="G3434" t="s">
        <v>4851</v>
      </c>
      <c r="H3434" t="s">
        <v>21839</v>
      </c>
      <c r="I3434" t="s">
        <v>4799</v>
      </c>
      <c r="J3434" t="s">
        <v>100994</v>
      </c>
      <c r="L3434" t="s">
        <v>4801</v>
      </c>
      <c r="M3434" t="s">
        <v>75924</v>
      </c>
      <c r="N3434"/>
    </row>
    <row r="3435" spans="1:14" ht="14.4" x14ac:dyDescent="0.3">
      <c r="A3435" t="s">
        <v>21840</v>
      </c>
      <c r="B3435" t="s">
        <v>21841</v>
      </c>
      <c r="C3435" t="s">
        <v>21842</v>
      </c>
      <c r="D3435">
        <v>231</v>
      </c>
      <c r="E3435" t="s">
        <v>14</v>
      </c>
      <c r="F3435" t="s">
        <v>5163</v>
      </c>
      <c r="G3435" t="s">
        <v>567</v>
      </c>
      <c r="H3435" t="s">
        <v>21843</v>
      </c>
      <c r="I3435" t="s">
        <v>21844</v>
      </c>
      <c r="J3435" t="s">
        <v>52405</v>
      </c>
      <c r="L3435" t="s">
        <v>4846</v>
      </c>
      <c r="M3435" t="s">
        <v>75925</v>
      </c>
      <c r="N3435"/>
    </row>
    <row r="3436" spans="1:14" ht="14.4" x14ac:dyDescent="0.3">
      <c r="A3436" t="s">
        <v>21845</v>
      </c>
      <c r="B3436" t="s">
        <v>21846</v>
      </c>
      <c r="C3436" t="s">
        <v>21847</v>
      </c>
      <c r="D3436">
        <v>200</v>
      </c>
      <c r="E3436" t="s">
        <v>21848</v>
      </c>
      <c r="F3436" t="s">
        <v>9584</v>
      </c>
      <c r="G3436" t="s">
        <v>567</v>
      </c>
      <c r="H3436" t="s">
        <v>21849</v>
      </c>
      <c r="I3436" t="s">
        <v>21850</v>
      </c>
      <c r="J3436" t="s">
        <v>52406</v>
      </c>
      <c r="L3436" t="s">
        <v>5076</v>
      </c>
      <c r="M3436" t="s">
        <v>75926</v>
      </c>
      <c r="N3436"/>
    </row>
    <row r="3437" spans="1:14" ht="14.4" x14ac:dyDescent="0.3">
      <c r="A3437" t="s">
        <v>21851</v>
      </c>
      <c r="B3437" t="s">
        <v>21852</v>
      </c>
      <c r="C3437" t="s">
        <v>21853</v>
      </c>
      <c r="D3437">
        <v>98</v>
      </c>
      <c r="E3437" t="s">
        <v>21854</v>
      </c>
      <c r="F3437" t="s">
        <v>6705</v>
      </c>
      <c r="G3437" t="s">
        <v>567</v>
      </c>
      <c r="H3437" t="s">
        <v>21855</v>
      </c>
      <c r="I3437" t="s">
        <v>21856</v>
      </c>
      <c r="J3437" t="s">
        <v>52407</v>
      </c>
      <c r="L3437" t="s">
        <v>4801</v>
      </c>
      <c r="M3437" t="s">
        <v>75927</v>
      </c>
      <c r="N3437"/>
    </row>
    <row r="3438" spans="1:14" ht="14.4" x14ac:dyDescent="0.3">
      <c r="A3438" t="s">
        <v>21857</v>
      </c>
      <c r="B3438" t="s">
        <v>21858</v>
      </c>
      <c r="C3438" t="s">
        <v>21859</v>
      </c>
      <c r="D3438">
        <v>2731</v>
      </c>
      <c r="E3438" t="s">
        <v>14</v>
      </c>
      <c r="F3438" t="s">
        <v>7151</v>
      </c>
      <c r="G3438" t="s">
        <v>7152</v>
      </c>
      <c r="H3438" t="s">
        <v>21860</v>
      </c>
      <c r="I3438" t="s">
        <v>21861</v>
      </c>
      <c r="J3438" t="s">
        <v>52408</v>
      </c>
      <c r="K3438" t="s">
        <v>21862</v>
      </c>
      <c r="L3438" t="s">
        <v>7156</v>
      </c>
      <c r="M3438" t="s">
        <v>75928</v>
      </c>
      <c r="N3438"/>
    </row>
    <row r="3439" spans="1:14" ht="14.4" x14ac:dyDescent="0.3">
      <c r="A3439" t="s">
        <v>21863</v>
      </c>
      <c r="B3439" t="s">
        <v>21864</v>
      </c>
      <c r="C3439" t="s">
        <v>21865</v>
      </c>
      <c r="D3439">
        <v>419</v>
      </c>
      <c r="E3439" t="s">
        <v>5269</v>
      </c>
      <c r="F3439" t="s">
        <v>18674</v>
      </c>
      <c r="G3439" t="s">
        <v>4874</v>
      </c>
      <c r="H3439" t="s">
        <v>21866</v>
      </c>
      <c r="I3439" t="s">
        <v>21867</v>
      </c>
      <c r="J3439" t="s">
        <v>52409</v>
      </c>
      <c r="K3439" t="s">
        <v>21868</v>
      </c>
      <c r="L3439" t="s">
        <v>4963</v>
      </c>
      <c r="M3439" t="s">
        <v>75929</v>
      </c>
      <c r="N3439"/>
    </row>
    <row r="3440" spans="1:14" ht="14.4" x14ac:dyDescent="0.3">
      <c r="A3440" t="s">
        <v>21869</v>
      </c>
      <c r="B3440" t="s">
        <v>21870</v>
      </c>
      <c r="C3440" t="s">
        <v>21871</v>
      </c>
      <c r="D3440">
        <v>1741</v>
      </c>
      <c r="E3440" t="s">
        <v>13503</v>
      </c>
      <c r="F3440" t="s">
        <v>7084</v>
      </c>
      <c r="G3440" t="s">
        <v>5680</v>
      </c>
      <c r="H3440" t="s">
        <v>21872</v>
      </c>
      <c r="I3440" t="s">
        <v>21873</v>
      </c>
      <c r="J3440" t="s">
        <v>52410</v>
      </c>
      <c r="K3440" t="s">
        <v>21874</v>
      </c>
      <c r="L3440" t="s">
        <v>4801</v>
      </c>
      <c r="M3440" t="s">
        <v>75930</v>
      </c>
      <c r="N3440"/>
    </row>
    <row r="3441" spans="1:14" ht="14.4" x14ac:dyDescent="0.3">
      <c r="A3441" t="s">
        <v>21875</v>
      </c>
      <c r="B3441" t="s">
        <v>21876</v>
      </c>
      <c r="C3441" t="s">
        <v>21877</v>
      </c>
      <c r="D3441">
        <v>538</v>
      </c>
      <c r="E3441" t="s">
        <v>8318</v>
      </c>
      <c r="F3441" t="s">
        <v>5721</v>
      </c>
      <c r="G3441" t="s">
        <v>567</v>
      </c>
      <c r="H3441" t="s">
        <v>21878</v>
      </c>
      <c r="I3441" t="s">
        <v>4799</v>
      </c>
      <c r="J3441" t="s">
        <v>52411</v>
      </c>
      <c r="K3441" t="s">
        <v>8335</v>
      </c>
      <c r="L3441" t="s">
        <v>100567</v>
      </c>
      <c r="M3441" t="s">
        <v>75931</v>
      </c>
      <c r="N3441"/>
    </row>
    <row r="3442" spans="1:14" ht="14.4" x14ac:dyDescent="0.3">
      <c r="A3442" t="s">
        <v>21879</v>
      </c>
      <c r="B3442" t="s">
        <v>21880</v>
      </c>
      <c r="C3442" t="s">
        <v>8060</v>
      </c>
      <c r="D3442">
        <v>190</v>
      </c>
      <c r="E3442" t="s">
        <v>4993</v>
      </c>
      <c r="F3442" t="s">
        <v>8061</v>
      </c>
      <c r="G3442" t="s">
        <v>5680</v>
      </c>
      <c r="H3442" t="s">
        <v>21881</v>
      </c>
      <c r="I3442" t="s">
        <v>21882</v>
      </c>
      <c r="K3442" t="s">
        <v>21883</v>
      </c>
      <c r="L3442" t="s">
        <v>5683</v>
      </c>
      <c r="M3442" t="s">
        <v>75932</v>
      </c>
      <c r="N3442"/>
    </row>
    <row r="3443" spans="1:14" ht="14.4" x14ac:dyDescent="0.3">
      <c r="A3443" t="s">
        <v>21884</v>
      </c>
      <c r="B3443" t="s">
        <v>21885</v>
      </c>
      <c r="C3443" t="s">
        <v>21886</v>
      </c>
      <c r="D3443">
        <v>18</v>
      </c>
      <c r="E3443" t="s">
        <v>14</v>
      </c>
      <c r="F3443" t="s">
        <v>21887</v>
      </c>
      <c r="G3443" t="s">
        <v>4952</v>
      </c>
      <c r="H3443" t="s">
        <v>21888</v>
      </c>
      <c r="I3443" t="s">
        <v>21889</v>
      </c>
      <c r="J3443" t="s">
        <v>52412</v>
      </c>
      <c r="L3443" t="s">
        <v>4956</v>
      </c>
      <c r="M3443" t="s">
        <v>75933</v>
      </c>
      <c r="N3443"/>
    </row>
    <row r="3444" spans="1:14" ht="14.4" x14ac:dyDescent="0.3">
      <c r="A3444" t="s">
        <v>21890</v>
      </c>
      <c r="B3444" t="s">
        <v>21891</v>
      </c>
      <c r="C3444" t="s">
        <v>21892</v>
      </c>
      <c r="D3444">
        <v>109</v>
      </c>
      <c r="E3444" t="s">
        <v>291</v>
      </c>
      <c r="F3444" t="s">
        <v>5336</v>
      </c>
      <c r="G3444" t="s">
        <v>4952</v>
      </c>
      <c r="H3444" t="s">
        <v>21893</v>
      </c>
      <c r="I3444" t="s">
        <v>21894</v>
      </c>
      <c r="K3444" t="s">
        <v>21895</v>
      </c>
      <c r="L3444" t="s">
        <v>4956</v>
      </c>
      <c r="M3444" t="s">
        <v>75934</v>
      </c>
      <c r="N3444"/>
    </row>
    <row r="3445" spans="1:14" ht="14.4" x14ac:dyDescent="0.3">
      <c r="A3445" t="s">
        <v>21896</v>
      </c>
      <c r="B3445" t="s">
        <v>21897</v>
      </c>
      <c r="C3445" t="s">
        <v>21898</v>
      </c>
      <c r="D3445">
        <v>460</v>
      </c>
      <c r="E3445" t="s">
        <v>21899</v>
      </c>
      <c r="F3445" t="s">
        <v>4961</v>
      </c>
      <c r="G3445" t="s">
        <v>4874</v>
      </c>
      <c r="H3445" t="s">
        <v>21900</v>
      </c>
      <c r="I3445" t="s">
        <v>21901</v>
      </c>
      <c r="J3445" t="s">
        <v>52413</v>
      </c>
      <c r="L3445" t="s">
        <v>4801</v>
      </c>
      <c r="M3445" t="s">
        <v>75935</v>
      </c>
      <c r="N3445"/>
    </row>
    <row r="3446" spans="1:14" ht="14.4" x14ac:dyDescent="0.3">
      <c r="A3446" t="s">
        <v>21902</v>
      </c>
      <c r="B3446" t="s">
        <v>91216</v>
      </c>
      <c r="C3446" t="s">
        <v>21903</v>
      </c>
      <c r="D3446">
        <v>1228</v>
      </c>
      <c r="E3446" t="s">
        <v>15043</v>
      </c>
      <c r="F3446" t="s">
        <v>5150</v>
      </c>
      <c r="G3446" t="s">
        <v>15044</v>
      </c>
      <c r="H3446" t="s">
        <v>21904</v>
      </c>
      <c r="I3446" t="s">
        <v>94553</v>
      </c>
      <c r="J3446" t="s">
        <v>52414</v>
      </c>
      <c r="K3446" t="s">
        <v>91514</v>
      </c>
      <c r="L3446" t="s">
        <v>6092</v>
      </c>
      <c r="M3446" t="s">
        <v>75936</v>
      </c>
      <c r="N3446"/>
    </row>
    <row r="3447" spans="1:14" ht="14.4" x14ac:dyDescent="0.3">
      <c r="A3447" t="s">
        <v>21906</v>
      </c>
      <c r="B3447" t="s">
        <v>21907</v>
      </c>
      <c r="C3447" t="s">
        <v>14591</v>
      </c>
      <c r="D3447">
        <v>2246</v>
      </c>
      <c r="E3447" t="s">
        <v>15314</v>
      </c>
      <c r="F3447" t="s">
        <v>12602</v>
      </c>
      <c r="G3447" t="s">
        <v>567</v>
      </c>
      <c r="H3447" t="s">
        <v>21908</v>
      </c>
      <c r="I3447" t="s">
        <v>21909</v>
      </c>
      <c r="J3447" t="s">
        <v>52415</v>
      </c>
      <c r="K3447" t="s">
        <v>21905</v>
      </c>
      <c r="L3447" t="s">
        <v>5076</v>
      </c>
      <c r="M3447" t="s">
        <v>75937</v>
      </c>
      <c r="N3447"/>
    </row>
    <row r="3448" spans="1:14" ht="14.4" x14ac:dyDescent="0.3">
      <c r="A3448" t="s">
        <v>21910</v>
      </c>
      <c r="B3448" t="s">
        <v>21911</v>
      </c>
      <c r="C3448" t="s">
        <v>100762</v>
      </c>
      <c r="D3448">
        <v>961</v>
      </c>
      <c r="E3448" t="s">
        <v>9716</v>
      </c>
      <c r="F3448" t="s">
        <v>4850</v>
      </c>
      <c r="G3448" t="s">
        <v>4851</v>
      </c>
      <c r="H3448" t="s">
        <v>21912</v>
      </c>
      <c r="I3448" t="s">
        <v>100763</v>
      </c>
      <c r="J3448" t="s">
        <v>100764</v>
      </c>
      <c r="L3448" t="s">
        <v>4801</v>
      </c>
      <c r="M3448" t="s">
        <v>75938</v>
      </c>
      <c r="N3448"/>
    </row>
    <row r="3449" spans="1:14" ht="14.4" x14ac:dyDescent="0.3">
      <c r="A3449" t="s">
        <v>21913</v>
      </c>
      <c r="B3449" t="s">
        <v>21914</v>
      </c>
      <c r="C3449" t="s">
        <v>21915</v>
      </c>
      <c r="D3449">
        <v>49</v>
      </c>
      <c r="E3449" t="s">
        <v>21916</v>
      </c>
      <c r="F3449" t="s">
        <v>10604</v>
      </c>
      <c r="G3449" t="s">
        <v>6136</v>
      </c>
      <c r="H3449" t="s">
        <v>21917</v>
      </c>
      <c r="I3449" t="s">
        <v>21918</v>
      </c>
      <c r="K3449" t="s">
        <v>6206</v>
      </c>
      <c r="L3449" t="s">
        <v>4801</v>
      </c>
      <c r="M3449" t="s">
        <v>75939</v>
      </c>
      <c r="N3449"/>
    </row>
    <row r="3450" spans="1:14" ht="14.4" x14ac:dyDescent="0.3">
      <c r="A3450" t="s">
        <v>21919</v>
      </c>
      <c r="B3450" t="s">
        <v>21920</v>
      </c>
      <c r="C3450" t="s">
        <v>21921</v>
      </c>
      <c r="D3450">
        <v>1420</v>
      </c>
      <c r="E3450" t="s">
        <v>21922</v>
      </c>
      <c r="F3450" t="s">
        <v>8458</v>
      </c>
      <c r="G3450" t="s">
        <v>567</v>
      </c>
      <c r="H3450" t="s">
        <v>21923</v>
      </c>
      <c r="I3450" t="s">
        <v>21924</v>
      </c>
      <c r="J3450" t="s">
        <v>52416</v>
      </c>
      <c r="K3450" t="s">
        <v>21925</v>
      </c>
      <c r="L3450" t="s">
        <v>4973</v>
      </c>
      <c r="M3450" t="s">
        <v>75940</v>
      </c>
      <c r="N3450"/>
    </row>
    <row r="3451" spans="1:14" ht="14.4" x14ac:dyDescent="0.3">
      <c r="A3451" t="s">
        <v>21926</v>
      </c>
      <c r="B3451" t="s">
        <v>21927</v>
      </c>
      <c r="C3451" t="s">
        <v>21928</v>
      </c>
      <c r="D3451">
        <v>83</v>
      </c>
      <c r="E3451" t="s">
        <v>21929</v>
      </c>
      <c r="F3451" t="s">
        <v>21930</v>
      </c>
      <c r="G3451" t="s">
        <v>4827</v>
      </c>
      <c r="H3451" t="s">
        <v>21931</v>
      </c>
      <c r="I3451" t="s">
        <v>21932</v>
      </c>
      <c r="J3451" t="s">
        <v>52417</v>
      </c>
      <c r="K3451" t="s">
        <v>21933</v>
      </c>
      <c r="L3451" t="s">
        <v>4831</v>
      </c>
      <c r="M3451" t="s">
        <v>75941</v>
      </c>
      <c r="N3451"/>
    </row>
    <row r="3452" spans="1:14" ht="14.4" x14ac:dyDescent="0.3">
      <c r="A3452" t="s">
        <v>21934</v>
      </c>
      <c r="B3452" t="s">
        <v>21935</v>
      </c>
      <c r="C3452" t="s">
        <v>21936</v>
      </c>
      <c r="D3452">
        <v>0</v>
      </c>
      <c r="E3452" t="s">
        <v>21937</v>
      </c>
      <c r="F3452" t="s">
        <v>5395</v>
      </c>
      <c r="G3452" t="s">
        <v>5396</v>
      </c>
      <c r="H3452" t="s">
        <v>21938</v>
      </c>
      <c r="I3452" t="s">
        <v>21939</v>
      </c>
      <c r="J3452" t="s">
        <v>52418</v>
      </c>
      <c r="K3452" t="s">
        <v>19244</v>
      </c>
      <c r="L3452" t="s">
        <v>4801</v>
      </c>
      <c r="M3452" t="s">
        <v>75942</v>
      </c>
      <c r="N3452"/>
    </row>
    <row r="3453" spans="1:14" ht="14.4" x14ac:dyDescent="0.3">
      <c r="A3453" t="s">
        <v>21940</v>
      </c>
      <c r="B3453" t="s">
        <v>21941</v>
      </c>
      <c r="C3453" t="s">
        <v>21942</v>
      </c>
      <c r="D3453">
        <v>1040</v>
      </c>
      <c r="E3453" t="s">
        <v>14</v>
      </c>
      <c r="F3453" t="s">
        <v>8826</v>
      </c>
      <c r="G3453" t="s">
        <v>4851</v>
      </c>
      <c r="H3453" t="s">
        <v>21943</v>
      </c>
      <c r="I3453" t="s">
        <v>21944</v>
      </c>
      <c r="L3453" t="s">
        <v>4946</v>
      </c>
      <c r="M3453" t="s">
        <v>75943</v>
      </c>
      <c r="N3453"/>
    </row>
    <row r="3454" spans="1:14" ht="14.4" x14ac:dyDescent="0.3">
      <c r="A3454" t="s">
        <v>21945</v>
      </c>
      <c r="B3454" t="s">
        <v>21946</v>
      </c>
      <c r="C3454" t="s">
        <v>100978</v>
      </c>
      <c r="D3454">
        <v>460</v>
      </c>
      <c r="E3454" t="s">
        <v>100979</v>
      </c>
      <c r="F3454" t="s">
        <v>9226</v>
      </c>
      <c r="G3454" t="s">
        <v>567</v>
      </c>
      <c r="H3454" t="s">
        <v>21947</v>
      </c>
      <c r="I3454" t="s">
        <v>4799</v>
      </c>
      <c r="J3454" t="s">
        <v>52111</v>
      </c>
      <c r="K3454" t="s">
        <v>20253</v>
      </c>
      <c r="L3454" t="s">
        <v>5076</v>
      </c>
      <c r="M3454" t="s">
        <v>75944</v>
      </c>
      <c r="N3454"/>
    </row>
    <row r="3455" spans="1:14" ht="14.4" x14ac:dyDescent="0.3">
      <c r="A3455" t="s">
        <v>21948</v>
      </c>
      <c r="B3455" t="s">
        <v>21949</v>
      </c>
      <c r="C3455" t="s">
        <v>21950</v>
      </c>
      <c r="D3455">
        <v>447</v>
      </c>
      <c r="E3455" t="s">
        <v>14</v>
      </c>
      <c r="F3455" t="s">
        <v>15734</v>
      </c>
      <c r="G3455" t="s">
        <v>4806</v>
      </c>
      <c r="H3455" t="s">
        <v>21951</v>
      </c>
      <c r="I3455" t="s">
        <v>21952</v>
      </c>
      <c r="J3455" t="s">
        <v>52419</v>
      </c>
      <c r="K3455" t="s">
        <v>21953</v>
      </c>
      <c r="L3455" t="s">
        <v>4899</v>
      </c>
      <c r="M3455" t="s">
        <v>75945</v>
      </c>
      <c r="N3455"/>
    </row>
    <row r="3456" spans="1:14" ht="14.4" x14ac:dyDescent="0.3">
      <c r="A3456" t="s">
        <v>21954</v>
      </c>
      <c r="B3456" t="s">
        <v>21955</v>
      </c>
      <c r="C3456" t="s">
        <v>21956</v>
      </c>
      <c r="D3456">
        <v>700</v>
      </c>
      <c r="E3456" t="s">
        <v>133</v>
      </c>
      <c r="F3456" t="s">
        <v>5336</v>
      </c>
      <c r="G3456" t="s">
        <v>4952</v>
      </c>
      <c r="H3456" t="s">
        <v>21957</v>
      </c>
      <c r="I3456" t="s">
        <v>21958</v>
      </c>
      <c r="J3456" t="s">
        <v>52420</v>
      </c>
      <c r="K3456" t="s">
        <v>4799</v>
      </c>
      <c r="L3456" t="s">
        <v>4956</v>
      </c>
      <c r="M3456" t="s">
        <v>75946</v>
      </c>
      <c r="N3456"/>
    </row>
    <row r="3457" spans="1:14" ht="14.4" x14ac:dyDescent="0.3">
      <c r="A3457" t="s">
        <v>21959</v>
      </c>
      <c r="B3457" t="s">
        <v>21960</v>
      </c>
      <c r="C3457" t="s">
        <v>21961</v>
      </c>
      <c r="D3457">
        <v>1205</v>
      </c>
      <c r="E3457" t="s">
        <v>21962</v>
      </c>
      <c r="F3457" t="s">
        <v>5840</v>
      </c>
      <c r="G3457" t="s">
        <v>567</v>
      </c>
      <c r="H3457" t="s">
        <v>21963</v>
      </c>
      <c r="I3457" t="s">
        <v>21964</v>
      </c>
      <c r="J3457" t="s">
        <v>52421</v>
      </c>
      <c r="L3457" t="s">
        <v>100487</v>
      </c>
      <c r="M3457" t="s">
        <v>75947</v>
      </c>
      <c r="N3457"/>
    </row>
    <row r="3458" spans="1:14" ht="14.4" x14ac:dyDescent="0.3">
      <c r="A3458" t="s">
        <v>21965</v>
      </c>
      <c r="B3458" t="s">
        <v>21966</v>
      </c>
      <c r="C3458" t="s">
        <v>21967</v>
      </c>
      <c r="D3458">
        <v>1273</v>
      </c>
      <c r="E3458" t="s">
        <v>6485</v>
      </c>
      <c r="F3458" t="s">
        <v>21968</v>
      </c>
      <c r="G3458" t="s">
        <v>4827</v>
      </c>
      <c r="H3458" t="s">
        <v>21969</v>
      </c>
      <c r="I3458" t="s">
        <v>21970</v>
      </c>
      <c r="J3458" t="s">
        <v>52422</v>
      </c>
      <c r="K3458" t="s">
        <v>5226</v>
      </c>
      <c r="L3458" t="s">
        <v>4946</v>
      </c>
      <c r="M3458" t="s">
        <v>75948</v>
      </c>
      <c r="N3458"/>
    </row>
    <row r="3459" spans="1:14" ht="14.4" x14ac:dyDescent="0.3">
      <c r="A3459" t="s">
        <v>21971</v>
      </c>
      <c r="B3459" t="s">
        <v>21972</v>
      </c>
      <c r="C3459" t="s">
        <v>8525</v>
      </c>
      <c r="D3459">
        <v>2063</v>
      </c>
      <c r="E3459" t="s">
        <v>21973</v>
      </c>
      <c r="F3459" t="s">
        <v>4937</v>
      </c>
      <c r="G3459" t="s">
        <v>4851</v>
      </c>
      <c r="H3459" t="s">
        <v>21974</v>
      </c>
      <c r="I3459" t="s">
        <v>21975</v>
      </c>
      <c r="J3459" t="s">
        <v>52423</v>
      </c>
      <c r="K3459" t="s">
        <v>21976</v>
      </c>
      <c r="L3459" t="s">
        <v>4946</v>
      </c>
      <c r="M3459" t="s">
        <v>75949</v>
      </c>
      <c r="N3459"/>
    </row>
    <row r="3460" spans="1:14" ht="14.4" x14ac:dyDescent="0.3">
      <c r="A3460" t="s">
        <v>21977</v>
      </c>
      <c r="B3460" t="s">
        <v>71747</v>
      </c>
      <c r="C3460" t="s">
        <v>21978</v>
      </c>
      <c r="D3460">
        <v>981</v>
      </c>
      <c r="E3460" t="s">
        <v>11774</v>
      </c>
      <c r="F3460" t="s">
        <v>4857</v>
      </c>
      <c r="G3460" t="s">
        <v>4858</v>
      </c>
      <c r="H3460" t="s">
        <v>21979</v>
      </c>
      <c r="I3460" t="s">
        <v>21980</v>
      </c>
      <c r="J3460" t="s">
        <v>52424</v>
      </c>
      <c r="K3460" t="s">
        <v>21981</v>
      </c>
      <c r="L3460" t="s">
        <v>4862</v>
      </c>
      <c r="M3460" t="s">
        <v>75950</v>
      </c>
      <c r="N3460"/>
    </row>
    <row r="3461" spans="1:14" ht="14.4" x14ac:dyDescent="0.3">
      <c r="A3461" t="s">
        <v>21982</v>
      </c>
      <c r="B3461" t="s">
        <v>21983</v>
      </c>
      <c r="C3461" t="s">
        <v>21984</v>
      </c>
      <c r="D3461">
        <v>644</v>
      </c>
      <c r="E3461" t="s">
        <v>21985</v>
      </c>
      <c r="F3461" t="s">
        <v>4805</v>
      </c>
      <c r="G3461" t="s">
        <v>4806</v>
      </c>
      <c r="H3461" t="s">
        <v>21986</v>
      </c>
      <c r="I3461" t="s">
        <v>21987</v>
      </c>
      <c r="J3461" t="s">
        <v>52425</v>
      </c>
      <c r="L3461" t="s">
        <v>4808</v>
      </c>
      <c r="M3461" t="s">
        <v>75951</v>
      </c>
      <c r="N3461"/>
    </row>
    <row r="3462" spans="1:14" ht="14.4" x14ac:dyDescent="0.3">
      <c r="A3462" t="s">
        <v>21988</v>
      </c>
      <c r="B3462" t="s">
        <v>105406</v>
      </c>
      <c r="C3462" t="s">
        <v>21989</v>
      </c>
      <c r="D3462">
        <v>176</v>
      </c>
      <c r="E3462" t="s">
        <v>14</v>
      </c>
      <c r="F3462" t="s">
        <v>21990</v>
      </c>
      <c r="G3462" t="s">
        <v>4874</v>
      </c>
      <c r="H3462" t="s">
        <v>21991</v>
      </c>
      <c r="I3462" t="s">
        <v>4799</v>
      </c>
      <c r="L3462" t="s">
        <v>4963</v>
      </c>
      <c r="M3462" t="s">
        <v>75952</v>
      </c>
      <c r="N3462"/>
    </row>
    <row r="3463" spans="1:14" ht="14.4" x14ac:dyDescent="0.3">
      <c r="A3463" t="s">
        <v>21992</v>
      </c>
      <c r="B3463" t="s">
        <v>21993</v>
      </c>
      <c r="C3463" t="s">
        <v>21994</v>
      </c>
      <c r="D3463">
        <v>3</v>
      </c>
      <c r="E3463" t="s">
        <v>15032</v>
      </c>
      <c r="F3463" t="s">
        <v>5314</v>
      </c>
      <c r="G3463" t="s">
        <v>5033</v>
      </c>
      <c r="H3463" t="s">
        <v>21995</v>
      </c>
      <c r="I3463" t="s">
        <v>21996</v>
      </c>
      <c r="J3463" t="s">
        <v>52426</v>
      </c>
      <c r="K3463" t="s">
        <v>4799</v>
      </c>
      <c r="L3463" t="s">
        <v>5036</v>
      </c>
      <c r="M3463" t="s">
        <v>75953</v>
      </c>
      <c r="N3463"/>
    </row>
    <row r="3464" spans="1:14" ht="14.4" x14ac:dyDescent="0.3">
      <c r="A3464" t="s">
        <v>21997</v>
      </c>
      <c r="B3464" t="s">
        <v>21998</v>
      </c>
      <c r="C3464" t="s">
        <v>21999</v>
      </c>
      <c r="D3464">
        <v>66</v>
      </c>
      <c r="E3464" t="s">
        <v>22000</v>
      </c>
      <c r="F3464" t="s">
        <v>5163</v>
      </c>
      <c r="G3464" t="s">
        <v>567</v>
      </c>
      <c r="H3464" t="s">
        <v>22001</v>
      </c>
      <c r="I3464" t="s">
        <v>22002</v>
      </c>
      <c r="J3464" t="s">
        <v>100980</v>
      </c>
      <c r="K3464" t="s">
        <v>9312</v>
      </c>
      <c r="L3464" t="s">
        <v>4801</v>
      </c>
      <c r="M3464" t="s">
        <v>75954</v>
      </c>
      <c r="N3464"/>
    </row>
    <row r="3465" spans="1:14" ht="14.4" x14ac:dyDescent="0.3">
      <c r="A3465" t="s">
        <v>22003</v>
      </c>
      <c r="B3465" t="s">
        <v>22004</v>
      </c>
      <c r="C3465" t="s">
        <v>22005</v>
      </c>
      <c r="D3465">
        <v>90</v>
      </c>
      <c r="E3465" t="s">
        <v>22006</v>
      </c>
      <c r="F3465" t="s">
        <v>8515</v>
      </c>
      <c r="G3465" t="s">
        <v>5396</v>
      </c>
      <c r="H3465" t="s">
        <v>22007</v>
      </c>
      <c r="I3465" t="s">
        <v>22008</v>
      </c>
      <c r="J3465" t="s">
        <v>52427</v>
      </c>
      <c r="L3465" t="s">
        <v>5430</v>
      </c>
      <c r="M3465" t="s">
        <v>75955</v>
      </c>
      <c r="N3465"/>
    </row>
    <row r="3466" spans="1:14" ht="14.4" x14ac:dyDescent="0.3">
      <c r="A3466" t="s">
        <v>22009</v>
      </c>
      <c r="B3466" t="s">
        <v>22010</v>
      </c>
      <c r="C3466" t="s">
        <v>7897</v>
      </c>
      <c r="D3466">
        <v>1505</v>
      </c>
      <c r="E3466" t="s">
        <v>8807</v>
      </c>
      <c r="F3466" t="s">
        <v>7239</v>
      </c>
      <c r="G3466" t="s">
        <v>7161</v>
      </c>
      <c r="H3466" t="s">
        <v>22011</v>
      </c>
      <c r="I3466" t="s">
        <v>22012</v>
      </c>
      <c r="J3466" t="s">
        <v>52428</v>
      </c>
      <c r="K3466" t="s">
        <v>22013</v>
      </c>
      <c r="L3466" t="s">
        <v>4801</v>
      </c>
      <c r="M3466" t="s">
        <v>75956</v>
      </c>
      <c r="N3466"/>
    </row>
    <row r="3467" spans="1:14" ht="14.4" x14ac:dyDescent="0.3">
      <c r="A3467" t="s">
        <v>22014</v>
      </c>
      <c r="B3467" t="s">
        <v>22015</v>
      </c>
      <c r="C3467" t="s">
        <v>12389</v>
      </c>
      <c r="D3467">
        <v>379</v>
      </c>
      <c r="E3467" t="s">
        <v>13329</v>
      </c>
      <c r="F3467" t="s">
        <v>11351</v>
      </c>
      <c r="G3467" t="s">
        <v>5411</v>
      </c>
      <c r="H3467" t="s">
        <v>22016</v>
      </c>
      <c r="I3467" t="s">
        <v>22017</v>
      </c>
      <c r="J3467" t="s">
        <v>52429</v>
      </c>
      <c r="K3467" t="s">
        <v>22013</v>
      </c>
      <c r="L3467" t="s">
        <v>5683</v>
      </c>
      <c r="M3467" t="s">
        <v>75957</v>
      </c>
      <c r="N3467"/>
    </row>
    <row r="3468" spans="1:14" ht="14.4" x14ac:dyDescent="0.3">
      <c r="A3468" t="s">
        <v>22018</v>
      </c>
      <c r="B3468" t="s">
        <v>22019</v>
      </c>
      <c r="C3468" t="s">
        <v>22020</v>
      </c>
      <c r="D3468">
        <v>14106</v>
      </c>
      <c r="E3468" t="s">
        <v>22021</v>
      </c>
      <c r="F3468" t="s">
        <v>14471</v>
      </c>
      <c r="G3468" t="s">
        <v>4851</v>
      </c>
      <c r="H3468" t="s">
        <v>22022</v>
      </c>
      <c r="I3468" t="s">
        <v>4799</v>
      </c>
      <c r="J3468" t="s">
        <v>100981</v>
      </c>
      <c r="L3468" t="s">
        <v>4801</v>
      </c>
      <c r="M3468" t="s">
        <v>75958</v>
      </c>
      <c r="N3468"/>
    </row>
    <row r="3469" spans="1:14" ht="14.4" x14ac:dyDescent="0.3">
      <c r="A3469" t="s">
        <v>22023</v>
      </c>
      <c r="B3469" t="s">
        <v>22024</v>
      </c>
      <c r="C3469" t="s">
        <v>22025</v>
      </c>
      <c r="D3469">
        <v>2603</v>
      </c>
      <c r="E3469" t="s">
        <v>22026</v>
      </c>
      <c r="F3469" t="s">
        <v>14777</v>
      </c>
      <c r="G3469" t="s">
        <v>567</v>
      </c>
      <c r="H3469" t="s">
        <v>22027</v>
      </c>
      <c r="I3469" t="s">
        <v>22028</v>
      </c>
      <c r="J3469" t="s">
        <v>52430</v>
      </c>
      <c r="L3469" t="s">
        <v>4846</v>
      </c>
      <c r="M3469" t="s">
        <v>75959</v>
      </c>
      <c r="N3469"/>
    </row>
    <row r="3470" spans="1:14" ht="14.4" x14ac:dyDescent="0.3">
      <c r="A3470" t="s">
        <v>22029</v>
      </c>
      <c r="B3470" t="s">
        <v>22030</v>
      </c>
      <c r="C3470" t="s">
        <v>22031</v>
      </c>
      <c r="D3470">
        <v>176</v>
      </c>
      <c r="E3470" t="s">
        <v>18173</v>
      </c>
      <c r="F3470" t="s">
        <v>4805</v>
      </c>
      <c r="G3470" t="s">
        <v>4806</v>
      </c>
      <c r="H3470" t="s">
        <v>22032</v>
      </c>
      <c r="I3470" t="s">
        <v>22033</v>
      </c>
      <c r="J3470" t="s">
        <v>52431</v>
      </c>
      <c r="L3470" t="s">
        <v>8910</v>
      </c>
      <c r="M3470" t="s">
        <v>75960</v>
      </c>
      <c r="N3470"/>
    </row>
    <row r="3471" spans="1:14" ht="14.4" x14ac:dyDescent="0.3">
      <c r="A3471" t="s">
        <v>22034</v>
      </c>
      <c r="B3471" t="s">
        <v>22035</v>
      </c>
      <c r="C3471" t="s">
        <v>22036</v>
      </c>
      <c r="D3471">
        <v>284</v>
      </c>
      <c r="E3471" t="s">
        <v>22037</v>
      </c>
      <c r="F3471" t="s">
        <v>13932</v>
      </c>
      <c r="G3471" t="s">
        <v>567</v>
      </c>
      <c r="H3471" t="s">
        <v>22038</v>
      </c>
      <c r="I3471" t="s">
        <v>22039</v>
      </c>
      <c r="J3471" t="s">
        <v>52432</v>
      </c>
      <c r="K3471" t="s">
        <v>22040</v>
      </c>
      <c r="L3471" t="s">
        <v>4801</v>
      </c>
      <c r="M3471" t="s">
        <v>75961</v>
      </c>
      <c r="N3471"/>
    </row>
    <row r="3472" spans="1:14" ht="14.4" x14ac:dyDescent="0.3">
      <c r="A3472" t="s">
        <v>22041</v>
      </c>
      <c r="B3472" t="s">
        <v>22042</v>
      </c>
      <c r="C3472" t="s">
        <v>22043</v>
      </c>
      <c r="D3472">
        <v>645</v>
      </c>
      <c r="E3472" t="s">
        <v>22044</v>
      </c>
      <c r="F3472" t="s">
        <v>6205</v>
      </c>
      <c r="G3472" t="s">
        <v>567</v>
      </c>
      <c r="H3472" t="s">
        <v>22045</v>
      </c>
      <c r="I3472" t="s">
        <v>4799</v>
      </c>
      <c r="J3472" t="s">
        <v>52433</v>
      </c>
      <c r="K3472" t="s">
        <v>22046</v>
      </c>
      <c r="L3472" t="s">
        <v>61654</v>
      </c>
      <c r="M3472" t="s">
        <v>75962</v>
      </c>
      <c r="N3472"/>
    </row>
    <row r="3473" spans="1:14" ht="14.4" x14ac:dyDescent="0.3">
      <c r="A3473" t="s">
        <v>22047</v>
      </c>
      <c r="B3473" t="s">
        <v>22048</v>
      </c>
      <c r="C3473" t="s">
        <v>22049</v>
      </c>
      <c r="D3473">
        <v>91</v>
      </c>
      <c r="E3473" t="s">
        <v>22050</v>
      </c>
      <c r="F3473" t="s">
        <v>5132</v>
      </c>
      <c r="G3473" t="s">
        <v>567</v>
      </c>
      <c r="H3473" t="s">
        <v>22051</v>
      </c>
      <c r="I3473" t="s">
        <v>22052</v>
      </c>
      <c r="J3473" t="s">
        <v>52434</v>
      </c>
      <c r="K3473" t="s">
        <v>22053</v>
      </c>
      <c r="L3473" t="s">
        <v>100487</v>
      </c>
      <c r="M3473" t="s">
        <v>75963</v>
      </c>
      <c r="N3473"/>
    </row>
    <row r="3474" spans="1:14" ht="14.4" x14ac:dyDescent="0.3">
      <c r="A3474" t="s">
        <v>22054</v>
      </c>
      <c r="B3474" t="s">
        <v>22055</v>
      </c>
      <c r="C3474" t="s">
        <v>98514</v>
      </c>
      <c r="D3474">
        <v>189</v>
      </c>
      <c r="E3474" t="s">
        <v>14</v>
      </c>
      <c r="F3474" t="s">
        <v>7129</v>
      </c>
      <c r="G3474" t="s">
        <v>4806</v>
      </c>
      <c r="H3474" t="s">
        <v>22056</v>
      </c>
      <c r="I3474" t="s">
        <v>22057</v>
      </c>
      <c r="J3474" t="s">
        <v>52435</v>
      </c>
      <c r="K3474" t="s">
        <v>22053</v>
      </c>
      <c r="L3474" t="s">
        <v>4808</v>
      </c>
      <c r="M3474" t="s">
        <v>75964</v>
      </c>
      <c r="N3474"/>
    </row>
    <row r="3475" spans="1:14" ht="14.4" x14ac:dyDescent="0.3">
      <c r="A3475" t="s">
        <v>22058</v>
      </c>
      <c r="B3475" t="s">
        <v>22059</v>
      </c>
      <c r="C3475" t="s">
        <v>22060</v>
      </c>
      <c r="D3475">
        <v>1</v>
      </c>
      <c r="E3475" t="s">
        <v>14135</v>
      </c>
      <c r="F3475" t="s">
        <v>15507</v>
      </c>
      <c r="G3475" t="s">
        <v>4874</v>
      </c>
      <c r="H3475" t="s">
        <v>22061</v>
      </c>
      <c r="I3475" t="s">
        <v>4799</v>
      </c>
      <c r="J3475" t="s">
        <v>52436</v>
      </c>
      <c r="K3475" t="s">
        <v>4799</v>
      </c>
      <c r="L3475" t="s">
        <v>4963</v>
      </c>
      <c r="M3475" t="s">
        <v>75965</v>
      </c>
      <c r="N3475"/>
    </row>
    <row r="3476" spans="1:14" ht="14.4" x14ac:dyDescent="0.3">
      <c r="A3476" t="s">
        <v>22062</v>
      </c>
      <c r="B3476" t="s">
        <v>22063</v>
      </c>
      <c r="C3476" t="s">
        <v>6855</v>
      </c>
      <c r="D3476">
        <v>716</v>
      </c>
      <c r="E3476" t="s">
        <v>22064</v>
      </c>
      <c r="F3476" t="s">
        <v>4943</v>
      </c>
      <c r="G3476" t="s">
        <v>4851</v>
      </c>
      <c r="H3476" t="s">
        <v>22065</v>
      </c>
      <c r="I3476" t="s">
        <v>6857</v>
      </c>
      <c r="K3476" t="s">
        <v>22066</v>
      </c>
      <c r="L3476" t="s">
        <v>4946</v>
      </c>
      <c r="M3476" t="s">
        <v>75966</v>
      </c>
      <c r="N3476"/>
    </row>
    <row r="3477" spans="1:14" ht="14.4" x14ac:dyDescent="0.3">
      <c r="A3477" t="s">
        <v>22067</v>
      </c>
      <c r="B3477" t="s">
        <v>22068</v>
      </c>
      <c r="C3477" t="s">
        <v>22069</v>
      </c>
      <c r="D3477">
        <v>2465</v>
      </c>
      <c r="E3477" t="s">
        <v>22070</v>
      </c>
      <c r="F3477" t="s">
        <v>5840</v>
      </c>
      <c r="G3477" t="s">
        <v>567</v>
      </c>
      <c r="H3477" t="s">
        <v>22071</v>
      </c>
      <c r="I3477" t="s">
        <v>22072</v>
      </c>
      <c r="J3477" t="s">
        <v>52437</v>
      </c>
      <c r="L3477" t="s">
        <v>91340</v>
      </c>
      <c r="M3477" t="s">
        <v>75967</v>
      </c>
      <c r="N3477"/>
    </row>
    <row r="3478" spans="1:14" ht="14.4" x14ac:dyDescent="0.3">
      <c r="A3478" t="s">
        <v>22073</v>
      </c>
      <c r="B3478" t="s">
        <v>22074</v>
      </c>
      <c r="C3478" t="s">
        <v>22075</v>
      </c>
      <c r="D3478">
        <v>1380</v>
      </c>
      <c r="F3478" t="s">
        <v>4805</v>
      </c>
      <c r="G3478" t="s">
        <v>4806</v>
      </c>
      <c r="H3478" t="s">
        <v>22076</v>
      </c>
      <c r="I3478" t="s">
        <v>22077</v>
      </c>
      <c r="K3478" t="s">
        <v>22078</v>
      </c>
      <c r="L3478" t="s">
        <v>8910</v>
      </c>
      <c r="M3478" t="s">
        <v>75968</v>
      </c>
      <c r="N3478"/>
    </row>
    <row r="3479" spans="1:14" ht="14.4" x14ac:dyDescent="0.3">
      <c r="A3479" t="s">
        <v>22079</v>
      </c>
      <c r="B3479" t="s">
        <v>22080</v>
      </c>
      <c r="C3479" t="s">
        <v>22081</v>
      </c>
      <c r="D3479">
        <v>1810</v>
      </c>
      <c r="E3479" t="s">
        <v>22082</v>
      </c>
      <c r="F3479" t="s">
        <v>4835</v>
      </c>
      <c r="G3479" t="s">
        <v>567</v>
      </c>
      <c r="H3479" t="s">
        <v>22083</v>
      </c>
      <c r="I3479" t="s">
        <v>4799</v>
      </c>
      <c r="J3479" t="s">
        <v>52438</v>
      </c>
      <c r="L3479" t="s">
        <v>89442</v>
      </c>
      <c r="M3479" t="s">
        <v>75969</v>
      </c>
      <c r="N3479"/>
    </row>
    <row r="3480" spans="1:14" ht="14.4" x14ac:dyDescent="0.3">
      <c r="A3480" t="s">
        <v>22084</v>
      </c>
      <c r="B3480" t="s">
        <v>22085</v>
      </c>
      <c r="C3480" t="s">
        <v>22086</v>
      </c>
      <c r="D3480">
        <v>539</v>
      </c>
      <c r="E3480" t="s">
        <v>22087</v>
      </c>
      <c r="F3480" t="s">
        <v>13473</v>
      </c>
      <c r="G3480" t="s">
        <v>4827</v>
      </c>
      <c r="H3480" t="s">
        <v>22088</v>
      </c>
      <c r="I3480" t="s">
        <v>22089</v>
      </c>
      <c r="J3480" t="s">
        <v>52439</v>
      </c>
      <c r="K3480" t="s">
        <v>5226</v>
      </c>
      <c r="L3480" t="s">
        <v>4831</v>
      </c>
      <c r="M3480" t="s">
        <v>75970</v>
      </c>
      <c r="N3480"/>
    </row>
    <row r="3481" spans="1:14" ht="14.4" x14ac:dyDescent="0.3">
      <c r="A3481" t="s">
        <v>22090</v>
      </c>
      <c r="B3481" t="s">
        <v>22091</v>
      </c>
      <c r="C3481" t="s">
        <v>22092</v>
      </c>
      <c r="D3481">
        <v>599</v>
      </c>
      <c r="E3481" t="s">
        <v>14</v>
      </c>
      <c r="F3481" t="s">
        <v>22093</v>
      </c>
      <c r="G3481" t="s">
        <v>4851</v>
      </c>
      <c r="H3481" t="s">
        <v>22094</v>
      </c>
      <c r="I3481" t="s">
        <v>4799</v>
      </c>
      <c r="J3481" t="s">
        <v>52441</v>
      </c>
      <c r="K3481" t="s">
        <v>22095</v>
      </c>
      <c r="L3481" t="s">
        <v>4801</v>
      </c>
      <c r="M3481" t="s">
        <v>75971</v>
      </c>
      <c r="N3481"/>
    </row>
    <row r="3482" spans="1:14" ht="14.4" x14ac:dyDescent="0.3">
      <c r="A3482" t="s">
        <v>22096</v>
      </c>
      <c r="B3482" t="s">
        <v>22097</v>
      </c>
      <c r="C3482" t="s">
        <v>22098</v>
      </c>
      <c r="D3482">
        <v>0</v>
      </c>
      <c r="E3482" t="s">
        <v>14</v>
      </c>
      <c r="F3482" t="s">
        <v>5427</v>
      </c>
      <c r="G3482" t="s">
        <v>5396</v>
      </c>
      <c r="H3482" t="s">
        <v>22099</v>
      </c>
      <c r="I3482" t="s">
        <v>22100</v>
      </c>
      <c r="J3482" t="s">
        <v>52442</v>
      </c>
      <c r="K3482" t="s">
        <v>22101</v>
      </c>
      <c r="L3482" t="s">
        <v>5430</v>
      </c>
      <c r="M3482" t="s">
        <v>75972</v>
      </c>
      <c r="N3482"/>
    </row>
    <row r="3483" spans="1:14" ht="14.4" x14ac:dyDescent="0.3">
      <c r="A3483" t="s">
        <v>22102</v>
      </c>
      <c r="B3483" t="s">
        <v>22103</v>
      </c>
      <c r="C3483" t="s">
        <v>22104</v>
      </c>
      <c r="D3483">
        <v>3505</v>
      </c>
      <c r="E3483" t="s">
        <v>22105</v>
      </c>
      <c r="F3483" t="s">
        <v>16689</v>
      </c>
      <c r="G3483" t="s">
        <v>567</v>
      </c>
      <c r="H3483" t="s">
        <v>22106</v>
      </c>
      <c r="I3483" t="s">
        <v>22107</v>
      </c>
      <c r="J3483" t="s">
        <v>51517</v>
      </c>
      <c r="L3483" t="s">
        <v>4801</v>
      </c>
      <c r="M3483" t="s">
        <v>75973</v>
      </c>
      <c r="N3483"/>
    </row>
    <row r="3484" spans="1:14" ht="14.4" x14ac:dyDescent="0.3">
      <c r="A3484" t="s">
        <v>22108</v>
      </c>
      <c r="B3484" t="s">
        <v>22109</v>
      </c>
      <c r="C3484" t="s">
        <v>22110</v>
      </c>
      <c r="D3484">
        <v>3520</v>
      </c>
      <c r="E3484" t="s">
        <v>14</v>
      </c>
      <c r="F3484" t="s">
        <v>22111</v>
      </c>
      <c r="G3484" t="s">
        <v>4874</v>
      </c>
      <c r="H3484" t="s">
        <v>22112</v>
      </c>
      <c r="I3484" t="s">
        <v>4799</v>
      </c>
      <c r="J3484" t="s">
        <v>52443</v>
      </c>
      <c r="K3484" t="s">
        <v>20253</v>
      </c>
      <c r="L3484" t="s">
        <v>4963</v>
      </c>
      <c r="M3484" t="s">
        <v>75974</v>
      </c>
      <c r="N3484"/>
    </row>
    <row r="3485" spans="1:14" ht="14.4" x14ac:dyDescent="0.3">
      <c r="A3485" t="s">
        <v>22113</v>
      </c>
      <c r="B3485" t="s">
        <v>22114</v>
      </c>
      <c r="C3485" t="s">
        <v>14902</v>
      </c>
      <c r="D3485">
        <v>326</v>
      </c>
      <c r="E3485" t="s">
        <v>5352</v>
      </c>
      <c r="F3485" t="s">
        <v>5132</v>
      </c>
      <c r="G3485" t="s">
        <v>567</v>
      </c>
      <c r="H3485" t="s">
        <v>22115</v>
      </c>
      <c r="I3485" t="s">
        <v>22116</v>
      </c>
      <c r="J3485" t="s">
        <v>52444</v>
      </c>
      <c r="K3485" t="s">
        <v>20253</v>
      </c>
      <c r="L3485" t="s">
        <v>93265</v>
      </c>
      <c r="M3485" t="s">
        <v>75975</v>
      </c>
      <c r="N3485"/>
    </row>
    <row r="3486" spans="1:14" ht="14.4" x14ac:dyDescent="0.3">
      <c r="A3486" t="s">
        <v>22117</v>
      </c>
      <c r="B3486" t="s">
        <v>22118</v>
      </c>
      <c r="C3486" t="s">
        <v>22119</v>
      </c>
      <c r="D3486">
        <v>105</v>
      </c>
      <c r="E3486" t="s">
        <v>14</v>
      </c>
      <c r="F3486" t="s">
        <v>22120</v>
      </c>
      <c r="G3486" t="s">
        <v>5396</v>
      </c>
      <c r="H3486" t="s">
        <v>22121</v>
      </c>
      <c r="I3486" t="s">
        <v>22122</v>
      </c>
      <c r="J3486" t="s">
        <v>52445</v>
      </c>
      <c r="K3486" t="s">
        <v>22123</v>
      </c>
      <c r="L3486" t="s">
        <v>4801</v>
      </c>
      <c r="M3486" t="s">
        <v>75976</v>
      </c>
      <c r="N3486"/>
    </row>
    <row r="3487" spans="1:14" ht="14.4" x14ac:dyDescent="0.3">
      <c r="A3487" t="s">
        <v>22124</v>
      </c>
      <c r="B3487" t="s">
        <v>22125</v>
      </c>
      <c r="C3487" t="s">
        <v>22126</v>
      </c>
      <c r="D3487">
        <v>2968</v>
      </c>
      <c r="E3487" t="s">
        <v>22127</v>
      </c>
      <c r="F3487" t="s">
        <v>14777</v>
      </c>
      <c r="G3487" t="s">
        <v>567</v>
      </c>
      <c r="H3487" t="s">
        <v>22128</v>
      </c>
      <c r="I3487" t="s">
        <v>22129</v>
      </c>
      <c r="J3487" t="s">
        <v>52446</v>
      </c>
      <c r="K3487" t="s">
        <v>22130</v>
      </c>
      <c r="L3487" t="s">
        <v>4846</v>
      </c>
      <c r="M3487" t="s">
        <v>75977</v>
      </c>
      <c r="N3487"/>
    </row>
    <row r="3488" spans="1:14" ht="14.4" x14ac:dyDescent="0.3">
      <c r="A3488" t="s">
        <v>22131</v>
      </c>
      <c r="B3488" t="s">
        <v>22132</v>
      </c>
      <c r="C3488" t="s">
        <v>22133</v>
      </c>
      <c r="D3488">
        <v>141</v>
      </c>
      <c r="E3488" t="s">
        <v>5858</v>
      </c>
      <c r="F3488" t="s">
        <v>5336</v>
      </c>
      <c r="G3488" t="s">
        <v>4952</v>
      </c>
      <c r="H3488" t="s">
        <v>22134</v>
      </c>
      <c r="I3488" t="s">
        <v>22135</v>
      </c>
      <c r="J3488" t="s">
        <v>52447</v>
      </c>
      <c r="L3488" t="s">
        <v>4956</v>
      </c>
      <c r="M3488" t="s">
        <v>75978</v>
      </c>
      <c r="N3488"/>
    </row>
    <row r="3489" spans="1:14" ht="14.4" x14ac:dyDescent="0.3">
      <c r="A3489" t="s">
        <v>22136</v>
      </c>
      <c r="B3489" t="s">
        <v>22137</v>
      </c>
      <c r="C3489" t="s">
        <v>22138</v>
      </c>
      <c r="D3489">
        <v>0</v>
      </c>
      <c r="E3489" t="s">
        <v>22139</v>
      </c>
      <c r="F3489" t="s">
        <v>22140</v>
      </c>
      <c r="G3489" t="s">
        <v>4827</v>
      </c>
      <c r="H3489" t="s">
        <v>22141</v>
      </c>
      <c r="I3489" t="s">
        <v>22142</v>
      </c>
      <c r="L3489" t="s">
        <v>4831</v>
      </c>
      <c r="M3489" t="s">
        <v>75979</v>
      </c>
      <c r="N3489"/>
    </row>
    <row r="3490" spans="1:14" ht="14.4" x14ac:dyDescent="0.3">
      <c r="A3490" t="s">
        <v>22143</v>
      </c>
      <c r="B3490" t="s">
        <v>22144</v>
      </c>
      <c r="C3490" t="s">
        <v>22145</v>
      </c>
      <c r="D3490">
        <v>229</v>
      </c>
      <c r="E3490" t="s">
        <v>22146</v>
      </c>
      <c r="F3490" t="s">
        <v>5265</v>
      </c>
      <c r="G3490" t="s">
        <v>567</v>
      </c>
      <c r="H3490" t="s">
        <v>22147</v>
      </c>
      <c r="I3490" t="s">
        <v>22148</v>
      </c>
      <c r="J3490" t="s">
        <v>52448</v>
      </c>
      <c r="L3490" t="s">
        <v>98432</v>
      </c>
      <c r="M3490" t="s">
        <v>75980</v>
      </c>
      <c r="N3490"/>
    </row>
    <row r="3491" spans="1:14" ht="14.4" x14ac:dyDescent="0.3">
      <c r="A3491" t="s">
        <v>22149</v>
      </c>
      <c r="B3491" t="s">
        <v>22150</v>
      </c>
      <c r="C3491" t="s">
        <v>83650</v>
      </c>
      <c r="D3491">
        <v>43</v>
      </c>
      <c r="E3491" t="s">
        <v>22152</v>
      </c>
      <c r="F3491" t="s">
        <v>5477</v>
      </c>
      <c r="G3491" t="s">
        <v>567</v>
      </c>
      <c r="H3491" t="s">
        <v>22153</v>
      </c>
      <c r="I3491" t="s">
        <v>4799</v>
      </c>
      <c r="J3491" t="s">
        <v>52449</v>
      </c>
      <c r="K3491" t="s">
        <v>22154</v>
      </c>
      <c r="L3491" t="s">
        <v>5076</v>
      </c>
      <c r="M3491" t="s">
        <v>75981</v>
      </c>
      <c r="N3491"/>
    </row>
    <row r="3492" spans="1:14" ht="14.4" x14ac:dyDescent="0.3">
      <c r="A3492" t="s">
        <v>22157</v>
      </c>
      <c r="B3492" t="s">
        <v>22158</v>
      </c>
      <c r="C3492" t="s">
        <v>22159</v>
      </c>
      <c r="D3492">
        <v>450</v>
      </c>
      <c r="E3492" t="s">
        <v>14</v>
      </c>
      <c r="F3492" t="s">
        <v>22160</v>
      </c>
      <c r="G3492" t="s">
        <v>4915</v>
      </c>
      <c r="H3492" t="s">
        <v>22161</v>
      </c>
      <c r="I3492" t="s">
        <v>22162</v>
      </c>
      <c r="J3492" t="s">
        <v>52450</v>
      </c>
      <c r="K3492" t="s">
        <v>22163</v>
      </c>
      <c r="L3492" t="s">
        <v>4918</v>
      </c>
      <c r="M3492" t="s">
        <v>75982</v>
      </c>
      <c r="N3492"/>
    </row>
    <row r="3493" spans="1:14" ht="14.4" x14ac:dyDescent="0.3">
      <c r="A3493" t="s">
        <v>22164</v>
      </c>
      <c r="B3493" t="s">
        <v>22165</v>
      </c>
      <c r="C3493" t="s">
        <v>22166</v>
      </c>
      <c r="D3493">
        <v>1130</v>
      </c>
      <c r="E3493" t="s">
        <v>22167</v>
      </c>
      <c r="F3493" t="s">
        <v>6705</v>
      </c>
      <c r="G3493" t="s">
        <v>567</v>
      </c>
      <c r="H3493" t="s">
        <v>22168</v>
      </c>
      <c r="I3493" t="s">
        <v>22169</v>
      </c>
      <c r="J3493" t="s">
        <v>52451</v>
      </c>
      <c r="K3493" t="s">
        <v>22163</v>
      </c>
      <c r="L3493" t="s">
        <v>4973</v>
      </c>
      <c r="M3493" t="s">
        <v>75983</v>
      </c>
      <c r="N3493"/>
    </row>
    <row r="3494" spans="1:14" ht="14.4" x14ac:dyDescent="0.3">
      <c r="A3494" t="s">
        <v>22170</v>
      </c>
      <c r="B3494" t="s">
        <v>209</v>
      </c>
      <c r="C3494" t="s">
        <v>22171</v>
      </c>
      <c r="D3494">
        <v>1483</v>
      </c>
      <c r="E3494" t="s">
        <v>8334</v>
      </c>
      <c r="F3494" t="s">
        <v>4835</v>
      </c>
      <c r="G3494" t="s">
        <v>567</v>
      </c>
      <c r="H3494" t="s">
        <v>210</v>
      </c>
      <c r="I3494" t="s">
        <v>4799</v>
      </c>
      <c r="K3494" t="s">
        <v>22163</v>
      </c>
      <c r="L3494" t="s">
        <v>94405</v>
      </c>
      <c r="M3494" t="s">
        <v>75984</v>
      </c>
      <c r="N3494"/>
    </row>
    <row r="3495" spans="1:14" ht="14.4" x14ac:dyDescent="0.3">
      <c r="A3495" t="s">
        <v>22172</v>
      </c>
      <c r="B3495" t="s">
        <v>22173</v>
      </c>
      <c r="C3495" t="s">
        <v>22174</v>
      </c>
      <c r="D3495">
        <v>98</v>
      </c>
      <c r="E3495" t="s">
        <v>22175</v>
      </c>
      <c r="F3495" t="s">
        <v>6096</v>
      </c>
      <c r="G3495" t="s">
        <v>4806</v>
      </c>
      <c r="H3495" t="s">
        <v>22176</v>
      </c>
      <c r="I3495" t="s">
        <v>22177</v>
      </c>
      <c r="J3495" t="s">
        <v>52452</v>
      </c>
      <c r="L3495" t="s">
        <v>6100</v>
      </c>
      <c r="M3495" t="s">
        <v>75985</v>
      </c>
      <c r="N3495"/>
    </row>
    <row r="3496" spans="1:14" ht="14.4" x14ac:dyDescent="0.3">
      <c r="A3496" t="s">
        <v>22178</v>
      </c>
      <c r="B3496" t="s">
        <v>22179</v>
      </c>
      <c r="C3496" t="s">
        <v>22180</v>
      </c>
      <c r="D3496">
        <v>1917</v>
      </c>
      <c r="E3496" t="s">
        <v>22181</v>
      </c>
      <c r="F3496" t="s">
        <v>6069</v>
      </c>
      <c r="G3496" t="s">
        <v>567</v>
      </c>
      <c r="H3496" t="s">
        <v>22182</v>
      </c>
      <c r="I3496" t="s">
        <v>22183</v>
      </c>
      <c r="J3496" t="s">
        <v>52453</v>
      </c>
      <c r="K3496" t="s">
        <v>22184</v>
      </c>
      <c r="L3496" t="s">
        <v>5076</v>
      </c>
      <c r="M3496" t="s">
        <v>75986</v>
      </c>
      <c r="N3496"/>
    </row>
    <row r="3497" spans="1:14" ht="14.4" x14ac:dyDescent="0.3">
      <c r="A3497" t="s">
        <v>22185</v>
      </c>
      <c r="B3497" t="s">
        <v>22186</v>
      </c>
      <c r="C3497" t="s">
        <v>22187</v>
      </c>
      <c r="D3497">
        <v>1277</v>
      </c>
      <c r="E3497" t="s">
        <v>11406</v>
      </c>
      <c r="F3497" t="s">
        <v>7055</v>
      </c>
      <c r="G3497" t="s">
        <v>567</v>
      </c>
      <c r="H3497" t="s">
        <v>22188</v>
      </c>
      <c r="I3497" t="s">
        <v>4799</v>
      </c>
      <c r="J3497" t="s">
        <v>52454</v>
      </c>
      <c r="L3497" t="s">
        <v>94408</v>
      </c>
      <c r="M3497" t="s">
        <v>75987</v>
      </c>
      <c r="N3497"/>
    </row>
    <row r="3498" spans="1:14" ht="14.4" x14ac:dyDescent="0.3">
      <c r="A3498" t="s">
        <v>22189</v>
      </c>
      <c r="B3498" t="s">
        <v>22190</v>
      </c>
      <c r="C3498" t="s">
        <v>22191</v>
      </c>
      <c r="D3498">
        <v>225</v>
      </c>
      <c r="E3498" t="s">
        <v>7929</v>
      </c>
      <c r="F3498" t="s">
        <v>4850</v>
      </c>
      <c r="G3498" t="s">
        <v>4851</v>
      </c>
      <c r="H3498" t="s">
        <v>22192</v>
      </c>
      <c r="I3498" t="s">
        <v>4799</v>
      </c>
      <c r="J3498" t="s">
        <v>52455</v>
      </c>
      <c r="K3498" t="s">
        <v>22193</v>
      </c>
      <c r="L3498" t="s">
        <v>4801</v>
      </c>
      <c r="M3498" t="s">
        <v>75988</v>
      </c>
      <c r="N3498"/>
    </row>
    <row r="3499" spans="1:14" ht="14.4" x14ac:dyDescent="0.3">
      <c r="A3499" t="s">
        <v>22194</v>
      </c>
      <c r="B3499" t="s">
        <v>22195</v>
      </c>
      <c r="C3499" t="s">
        <v>22196</v>
      </c>
      <c r="D3499">
        <v>11041</v>
      </c>
      <c r="E3499" t="s">
        <v>22197</v>
      </c>
      <c r="F3499" t="s">
        <v>22198</v>
      </c>
      <c r="G3499" t="s">
        <v>4827</v>
      </c>
      <c r="H3499" t="s">
        <v>22199</v>
      </c>
      <c r="I3499" t="s">
        <v>22200</v>
      </c>
      <c r="J3499" t="s">
        <v>52456</v>
      </c>
      <c r="K3499" t="s">
        <v>22201</v>
      </c>
      <c r="L3499" t="s">
        <v>4801</v>
      </c>
      <c r="M3499" t="s">
        <v>75989</v>
      </c>
      <c r="N3499"/>
    </row>
    <row r="3500" spans="1:14" ht="14.4" x14ac:dyDescent="0.3">
      <c r="A3500" t="s">
        <v>22202</v>
      </c>
      <c r="B3500" t="s">
        <v>22203</v>
      </c>
      <c r="C3500" t="s">
        <v>22204</v>
      </c>
      <c r="D3500">
        <v>353</v>
      </c>
      <c r="E3500" t="s">
        <v>12496</v>
      </c>
      <c r="F3500" t="s">
        <v>4805</v>
      </c>
      <c r="G3500" t="s">
        <v>4806</v>
      </c>
      <c r="H3500" t="s">
        <v>22205</v>
      </c>
      <c r="I3500" t="s">
        <v>22206</v>
      </c>
      <c r="K3500" t="s">
        <v>22201</v>
      </c>
      <c r="L3500" t="s">
        <v>8910</v>
      </c>
      <c r="M3500" t="s">
        <v>75990</v>
      </c>
      <c r="N3500"/>
    </row>
    <row r="3501" spans="1:14" ht="14.4" x14ac:dyDescent="0.3">
      <c r="A3501" t="s">
        <v>22207</v>
      </c>
      <c r="B3501" t="s">
        <v>22208</v>
      </c>
      <c r="C3501" t="s">
        <v>5657</v>
      </c>
      <c r="D3501">
        <v>6750</v>
      </c>
      <c r="E3501" t="s">
        <v>22209</v>
      </c>
      <c r="F3501" t="s">
        <v>5659</v>
      </c>
      <c r="G3501" t="s">
        <v>4858</v>
      </c>
      <c r="H3501" t="s">
        <v>22210</v>
      </c>
      <c r="I3501" t="s">
        <v>22211</v>
      </c>
      <c r="J3501" t="s">
        <v>50151</v>
      </c>
      <c r="K3501" t="s">
        <v>22212</v>
      </c>
      <c r="L3501" t="s">
        <v>4862</v>
      </c>
      <c r="M3501" t="s">
        <v>75991</v>
      </c>
      <c r="N3501"/>
    </row>
    <row r="3502" spans="1:14" ht="14.4" x14ac:dyDescent="0.3">
      <c r="A3502" t="s">
        <v>22213</v>
      </c>
      <c r="B3502" t="s">
        <v>22214</v>
      </c>
      <c r="C3502" t="s">
        <v>22215</v>
      </c>
      <c r="D3502">
        <v>1588</v>
      </c>
      <c r="E3502" t="s">
        <v>7720</v>
      </c>
      <c r="F3502" t="s">
        <v>7026</v>
      </c>
      <c r="G3502" t="s">
        <v>7027</v>
      </c>
      <c r="H3502" t="s">
        <v>22216</v>
      </c>
      <c r="I3502" t="s">
        <v>22217</v>
      </c>
      <c r="J3502" t="s">
        <v>52457</v>
      </c>
      <c r="K3502" t="s">
        <v>11088</v>
      </c>
      <c r="L3502" t="s">
        <v>7170</v>
      </c>
      <c r="M3502" t="s">
        <v>75992</v>
      </c>
      <c r="N3502"/>
    </row>
    <row r="3503" spans="1:14" ht="14.4" x14ac:dyDescent="0.3">
      <c r="A3503" t="s">
        <v>22220</v>
      </c>
      <c r="B3503" t="s">
        <v>22221</v>
      </c>
      <c r="C3503" t="s">
        <v>22222</v>
      </c>
      <c r="D3503">
        <v>1295</v>
      </c>
      <c r="E3503" t="s">
        <v>18652</v>
      </c>
      <c r="F3503" t="s">
        <v>4805</v>
      </c>
      <c r="G3503" t="s">
        <v>4806</v>
      </c>
      <c r="H3503" t="s">
        <v>22223</v>
      </c>
      <c r="I3503" t="s">
        <v>22224</v>
      </c>
      <c r="L3503" t="s">
        <v>8910</v>
      </c>
      <c r="M3503" t="s">
        <v>75993</v>
      </c>
      <c r="N3503"/>
    </row>
    <row r="3504" spans="1:14" ht="14.4" x14ac:dyDescent="0.3">
      <c r="A3504" t="s">
        <v>22225</v>
      </c>
      <c r="B3504" t="s">
        <v>22226</v>
      </c>
      <c r="C3504" t="s">
        <v>5720</v>
      </c>
      <c r="D3504">
        <v>1055</v>
      </c>
      <c r="E3504" t="s">
        <v>14</v>
      </c>
      <c r="F3504" t="s">
        <v>5721</v>
      </c>
      <c r="G3504" t="s">
        <v>567</v>
      </c>
      <c r="H3504" t="s">
        <v>22227</v>
      </c>
      <c r="I3504" t="s">
        <v>4799</v>
      </c>
      <c r="J3504" t="s">
        <v>49058</v>
      </c>
      <c r="K3504" t="s">
        <v>4799</v>
      </c>
      <c r="L3504" t="s">
        <v>100567</v>
      </c>
      <c r="M3504" t="s">
        <v>75994</v>
      </c>
      <c r="N3504"/>
    </row>
    <row r="3505" spans="1:14" ht="14.4" x14ac:dyDescent="0.3">
      <c r="A3505" t="s">
        <v>22230</v>
      </c>
      <c r="B3505" t="s">
        <v>22231</v>
      </c>
      <c r="C3505" t="s">
        <v>22232</v>
      </c>
      <c r="D3505">
        <v>2672</v>
      </c>
      <c r="E3505" t="s">
        <v>14</v>
      </c>
      <c r="F3505" t="s">
        <v>10487</v>
      </c>
      <c r="G3505" t="s">
        <v>567</v>
      </c>
      <c r="H3505" t="s">
        <v>22233</v>
      </c>
      <c r="I3505" t="s">
        <v>22234</v>
      </c>
      <c r="K3505" t="s">
        <v>22229</v>
      </c>
      <c r="L3505" t="s">
        <v>4846</v>
      </c>
      <c r="M3505" t="s">
        <v>75995</v>
      </c>
      <c r="N3505"/>
    </row>
    <row r="3506" spans="1:14" ht="14.4" x14ac:dyDescent="0.3">
      <c r="A3506" t="s">
        <v>22235</v>
      </c>
      <c r="B3506" t="s">
        <v>22236</v>
      </c>
      <c r="C3506" t="s">
        <v>22237</v>
      </c>
      <c r="D3506">
        <v>2239</v>
      </c>
      <c r="E3506" t="s">
        <v>7987</v>
      </c>
      <c r="F3506" t="s">
        <v>7988</v>
      </c>
      <c r="G3506" t="s">
        <v>5396</v>
      </c>
      <c r="H3506" t="s">
        <v>22238</v>
      </c>
      <c r="I3506" t="s">
        <v>22239</v>
      </c>
      <c r="J3506" t="s">
        <v>52458</v>
      </c>
      <c r="K3506" t="s">
        <v>22240</v>
      </c>
      <c r="L3506" t="s">
        <v>7992</v>
      </c>
      <c r="M3506" t="s">
        <v>75996</v>
      </c>
      <c r="N3506"/>
    </row>
    <row r="3507" spans="1:14" ht="14.4" x14ac:dyDescent="0.3">
      <c r="A3507" t="s">
        <v>22241</v>
      </c>
      <c r="B3507" t="s">
        <v>22242</v>
      </c>
      <c r="C3507" t="s">
        <v>22243</v>
      </c>
      <c r="D3507">
        <v>0</v>
      </c>
      <c r="E3507" t="s">
        <v>22244</v>
      </c>
      <c r="F3507" t="s">
        <v>5622</v>
      </c>
      <c r="G3507" t="s">
        <v>4915</v>
      </c>
      <c r="H3507" t="s">
        <v>22245</v>
      </c>
      <c r="I3507" t="s">
        <v>22246</v>
      </c>
      <c r="J3507" t="s">
        <v>83849</v>
      </c>
      <c r="K3507" t="s">
        <v>4799</v>
      </c>
      <c r="L3507" t="s">
        <v>5488</v>
      </c>
      <c r="M3507" t="s">
        <v>75997</v>
      </c>
      <c r="N3507"/>
    </row>
    <row r="3508" spans="1:14" ht="14.4" x14ac:dyDescent="0.3">
      <c r="A3508" t="s">
        <v>22247</v>
      </c>
      <c r="B3508" t="s">
        <v>22248</v>
      </c>
      <c r="C3508" t="s">
        <v>6030</v>
      </c>
      <c r="D3508">
        <v>49</v>
      </c>
      <c r="E3508" t="s">
        <v>22249</v>
      </c>
      <c r="F3508" t="s">
        <v>8234</v>
      </c>
      <c r="G3508" t="s">
        <v>567</v>
      </c>
      <c r="H3508" t="s">
        <v>22250</v>
      </c>
      <c r="I3508" t="s">
        <v>4799</v>
      </c>
      <c r="J3508" t="s">
        <v>51676</v>
      </c>
      <c r="K3508" t="s">
        <v>22251</v>
      </c>
      <c r="L3508" t="s">
        <v>61654</v>
      </c>
      <c r="M3508" t="s">
        <v>75998</v>
      </c>
      <c r="N3508"/>
    </row>
    <row r="3509" spans="1:14" ht="14.4" x14ac:dyDescent="0.3">
      <c r="A3509" t="s">
        <v>22252</v>
      </c>
      <c r="B3509" t="s">
        <v>22253</v>
      </c>
      <c r="C3509" t="s">
        <v>14591</v>
      </c>
      <c r="D3509">
        <v>865</v>
      </c>
      <c r="E3509" t="s">
        <v>8914</v>
      </c>
      <c r="F3509" t="s">
        <v>4857</v>
      </c>
      <c r="G3509" t="s">
        <v>4858</v>
      </c>
      <c r="H3509" t="s">
        <v>22254</v>
      </c>
      <c r="I3509" t="s">
        <v>22255</v>
      </c>
      <c r="K3509" t="s">
        <v>7017</v>
      </c>
      <c r="L3509" t="s">
        <v>4862</v>
      </c>
      <c r="M3509" t="s">
        <v>75999</v>
      </c>
      <c r="N3509"/>
    </row>
    <row r="3510" spans="1:14" ht="14.4" x14ac:dyDescent="0.3">
      <c r="A3510" t="s">
        <v>22256</v>
      </c>
      <c r="B3510" t="s">
        <v>22257</v>
      </c>
      <c r="C3510" t="s">
        <v>22258</v>
      </c>
      <c r="D3510">
        <v>902</v>
      </c>
      <c r="E3510" t="s">
        <v>5321</v>
      </c>
      <c r="F3510" t="s">
        <v>5043</v>
      </c>
      <c r="G3510" t="s">
        <v>567</v>
      </c>
      <c r="H3510" t="s">
        <v>22259</v>
      </c>
      <c r="I3510" t="s">
        <v>22260</v>
      </c>
      <c r="J3510" t="s">
        <v>52459</v>
      </c>
      <c r="K3510" t="s">
        <v>7017</v>
      </c>
      <c r="L3510" t="s">
        <v>5076</v>
      </c>
      <c r="M3510" t="s">
        <v>76000</v>
      </c>
      <c r="N3510"/>
    </row>
    <row r="3511" spans="1:14" ht="14.4" x14ac:dyDescent="0.3">
      <c r="A3511" t="s">
        <v>22261</v>
      </c>
      <c r="B3511" t="s">
        <v>22262</v>
      </c>
      <c r="C3511" t="s">
        <v>22263</v>
      </c>
      <c r="D3511">
        <v>1614</v>
      </c>
      <c r="E3511" t="s">
        <v>22264</v>
      </c>
      <c r="F3511" t="s">
        <v>4835</v>
      </c>
      <c r="G3511" t="s">
        <v>567</v>
      </c>
      <c r="H3511" t="s">
        <v>22265</v>
      </c>
      <c r="I3511" t="s">
        <v>4799</v>
      </c>
      <c r="J3511" t="s">
        <v>52461</v>
      </c>
      <c r="K3511" t="s">
        <v>22266</v>
      </c>
      <c r="L3511" t="s">
        <v>94405</v>
      </c>
      <c r="M3511" t="s">
        <v>76001</v>
      </c>
      <c r="N3511"/>
    </row>
    <row r="3512" spans="1:14" ht="14.4" x14ac:dyDescent="0.3">
      <c r="A3512" t="s">
        <v>22267</v>
      </c>
      <c r="B3512" t="s">
        <v>22268</v>
      </c>
      <c r="C3512" t="s">
        <v>61677</v>
      </c>
      <c r="D3512">
        <v>1246</v>
      </c>
      <c r="E3512" t="s">
        <v>22269</v>
      </c>
      <c r="F3512" t="s">
        <v>5528</v>
      </c>
      <c r="G3512" t="s">
        <v>5396</v>
      </c>
      <c r="H3512" t="s">
        <v>22270</v>
      </c>
      <c r="I3512" t="s">
        <v>22271</v>
      </c>
      <c r="J3512" t="s">
        <v>52462</v>
      </c>
      <c r="K3512" t="s">
        <v>8337</v>
      </c>
      <c r="L3512" t="s">
        <v>4801</v>
      </c>
      <c r="M3512" t="s">
        <v>76002</v>
      </c>
      <c r="N3512"/>
    </row>
    <row r="3513" spans="1:14" ht="14.4" x14ac:dyDescent="0.3">
      <c r="A3513" t="s">
        <v>22272</v>
      </c>
      <c r="B3513" t="s">
        <v>22273</v>
      </c>
      <c r="C3513" t="s">
        <v>22274</v>
      </c>
      <c r="D3513">
        <v>16</v>
      </c>
      <c r="E3513" t="s">
        <v>22275</v>
      </c>
      <c r="F3513" t="s">
        <v>6485</v>
      </c>
      <c r="G3513" t="s">
        <v>4881</v>
      </c>
      <c r="H3513" t="s">
        <v>22276</v>
      </c>
      <c r="I3513" t="s">
        <v>22277</v>
      </c>
      <c r="J3513" t="s">
        <v>52463</v>
      </c>
      <c r="L3513" t="s">
        <v>4801</v>
      </c>
      <c r="M3513" t="s">
        <v>76003</v>
      </c>
      <c r="N3513"/>
    </row>
    <row r="3514" spans="1:14" ht="14.4" x14ac:dyDescent="0.3">
      <c r="A3514" t="s">
        <v>22278</v>
      </c>
      <c r="B3514" t="s">
        <v>22279</v>
      </c>
      <c r="C3514" t="s">
        <v>22280</v>
      </c>
      <c r="D3514">
        <v>0</v>
      </c>
      <c r="E3514" t="s">
        <v>14</v>
      </c>
      <c r="F3514" t="s">
        <v>22281</v>
      </c>
      <c r="G3514" t="s">
        <v>567</v>
      </c>
      <c r="H3514" t="s">
        <v>22282</v>
      </c>
      <c r="I3514" t="s">
        <v>22283</v>
      </c>
      <c r="J3514" t="s">
        <v>52464</v>
      </c>
      <c r="K3514" t="s">
        <v>7017</v>
      </c>
      <c r="L3514" t="s">
        <v>4801</v>
      </c>
      <c r="M3514" t="s">
        <v>76004</v>
      </c>
      <c r="N3514"/>
    </row>
    <row r="3515" spans="1:14" ht="14.4" x14ac:dyDescent="0.3">
      <c r="A3515" t="s">
        <v>22284</v>
      </c>
      <c r="B3515" t="s">
        <v>22285</v>
      </c>
      <c r="C3515" t="s">
        <v>22286</v>
      </c>
      <c r="D3515">
        <v>526</v>
      </c>
      <c r="E3515" t="s">
        <v>5932</v>
      </c>
      <c r="F3515" t="s">
        <v>5611</v>
      </c>
      <c r="G3515" t="s">
        <v>5612</v>
      </c>
      <c r="H3515" t="s">
        <v>22287</v>
      </c>
      <c r="I3515" t="s">
        <v>22288</v>
      </c>
      <c r="J3515" t="s">
        <v>52465</v>
      </c>
      <c r="K3515" t="s">
        <v>22289</v>
      </c>
      <c r="L3515" t="s">
        <v>4801</v>
      </c>
      <c r="M3515" t="s">
        <v>76005</v>
      </c>
      <c r="N3515"/>
    </row>
    <row r="3516" spans="1:14" ht="14.4" x14ac:dyDescent="0.3">
      <c r="A3516" t="s">
        <v>22290</v>
      </c>
      <c r="B3516" t="s">
        <v>22291</v>
      </c>
      <c r="C3516" t="s">
        <v>22292</v>
      </c>
      <c r="D3516">
        <v>517</v>
      </c>
      <c r="E3516" t="s">
        <v>14620</v>
      </c>
      <c r="F3516" t="s">
        <v>5814</v>
      </c>
      <c r="G3516" t="s">
        <v>4806</v>
      </c>
      <c r="H3516" t="s">
        <v>22293</v>
      </c>
      <c r="I3516" t="s">
        <v>22294</v>
      </c>
      <c r="J3516" t="s">
        <v>52466</v>
      </c>
      <c r="K3516" t="s">
        <v>22295</v>
      </c>
      <c r="L3516" t="s">
        <v>4808</v>
      </c>
      <c r="M3516" t="s">
        <v>76006</v>
      </c>
      <c r="N3516"/>
    </row>
    <row r="3517" spans="1:14" ht="14.4" x14ac:dyDescent="0.3">
      <c r="A3517" t="s">
        <v>22296</v>
      </c>
      <c r="B3517" t="s">
        <v>22297</v>
      </c>
      <c r="C3517" t="s">
        <v>5891</v>
      </c>
      <c r="D3517">
        <v>799</v>
      </c>
      <c r="E3517" t="s">
        <v>14241</v>
      </c>
      <c r="F3517" t="s">
        <v>14242</v>
      </c>
      <c r="G3517" t="s">
        <v>5396</v>
      </c>
      <c r="H3517" t="s">
        <v>22298</v>
      </c>
      <c r="I3517" t="s">
        <v>22299</v>
      </c>
      <c r="J3517" t="s">
        <v>52467</v>
      </c>
      <c r="K3517" t="s">
        <v>22295</v>
      </c>
      <c r="L3517" t="s">
        <v>7992</v>
      </c>
      <c r="M3517" t="s">
        <v>76007</v>
      </c>
      <c r="N3517"/>
    </row>
    <row r="3518" spans="1:14" ht="14.4" x14ac:dyDescent="0.3">
      <c r="A3518" t="s">
        <v>22300</v>
      </c>
      <c r="B3518" t="s">
        <v>22301</v>
      </c>
      <c r="C3518" t="s">
        <v>22302</v>
      </c>
      <c r="D3518">
        <v>2688</v>
      </c>
      <c r="E3518" t="s">
        <v>20038</v>
      </c>
      <c r="F3518" t="s">
        <v>22303</v>
      </c>
      <c r="G3518" t="s">
        <v>4885</v>
      </c>
      <c r="H3518" t="s">
        <v>22304</v>
      </c>
      <c r="I3518" t="s">
        <v>22305</v>
      </c>
      <c r="J3518" t="s">
        <v>52468</v>
      </c>
      <c r="L3518" t="s">
        <v>4801</v>
      </c>
      <c r="M3518" t="s">
        <v>76008</v>
      </c>
      <c r="N3518"/>
    </row>
    <row r="3519" spans="1:14" ht="14.4" x14ac:dyDescent="0.3">
      <c r="A3519" t="s">
        <v>22306</v>
      </c>
      <c r="B3519" t="s">
        <v>22307</v>
      </c>
      <c r="C3519" t="s">
        <v>22308</v>
      </c>
      <c r="D3519">
        <v>517</v>
      </c>
      <c r="E3519" t="s">
        <v>13263</v>
      </c>
      <c r="F3519" t="s">
        <v>19563</v>
      </c>
      <c r="G3519" t="s">
        <v>567</v>
      </c>
      <c r="H3519" t="s">
        <v>22309</v>
      </c>
      <c r="I3519" t="s">
        <v>22310</v>
      </c>
      <c r="J3519" t="s">
        <v>52469</v>
      </c>
      <c r="K3519" t="s">
        <v>4799</v>
      </c>
      <c r="L3519" t="s">
        <v>4801</v>
      </c>
      <c r="M3519" t="s">
        <v>76009</v>
      </c>
      <c r="N3519"/>
    </row>
    <row r="3520" spans="1:14" ht="14.4" x14ac:dyDescent="0.3">
      <c r="A3520" t="s">
        <v>22311</v>
      </c>
      <c r="B3520" t="s">
        <v>22312</v>
      </c>
      <c r="C3520" t="s">
        <v>22313</v>
      </c>
      <c r="D3520">
        <v>336</v>
      </c>
      <c r="E3520" t="s">
        <v>22314</v>
      </c>
      <c r="F3520" t="s">
        <v>7026</v>
      </c>
      <c r="G3520" t="s">
        <v>7027</v>
      </c>
      <c r="H3520" t="s">
        <v>22315</v>
      </c>
      <c r="I3520" t="s">
        <v>22316</v>
      </c>
      <c r="J3520" t="s">
        <v>101002</v>
      </c>
      <c r="L3520" t="s">
        <v>7170</v>
      </c>
      <c r="M3520" t="s">
        <v>76010</v>
      </c>
      <c r="N3520"/>
    </row>
    <row r="3521" spans="1:14" ht="14.4" x14ac:dyDescent="0.3">
      <c r="A3521" t="s">
        <v>22317</v>
      </c>
      <c r="B3521" t="s">
        <v>22318</v>
      </c>
      <c r="C3521" t="s">
        <v>22319</v>
      </c>
      <c r="D3521">
        <v>0</v>
      </c>
      <c r="E3521" t="s">
        <v>14213</v>
      </c>
      <c r="F3521" t="s">
        <v>12713</v>
      </c>
      <c r="G3521" t="s">
        <v>4806</v>
      </c>
      <c r="H3521" t="s">
        <v>22320</v>
      </c>
      <c r="I3521" t="s">
        <v>22321</v>
      </c>
      <c r="J3521" t="s">
        <v>52470</v>
      </c>
      <c r="L3521" t="s">
        <v>4808</v>
      </c>
      <c r="M3521" t="s">
        <v>76011</v>
      </c>
      <c r="N3521"/>
    </row>
    <row r="3522" spans="1:14" ht="14.4" x14ac:dyDescent="0.3">
      <c r="A3522" t="s">
        <v>22322</v>
      </c>
      <c r="B3522" t="s">
        <v>22323</v>
      </c>
      <c r="C3522" t="s">
        <v>22324</v>
      </c>
      <c r="D3522">
        <v>6929</v>
      </c>
      <c r="E3522" t="s">
        <v>22325</v>
      </c>
      <c r="F3522" t="s">
        <v>16920</v>
      </c>
      <c r="G3522" t="s">
        <v>7027</v>
      </c>
      <c r="H3522" t="s">
        <v>22326</v>
      </c>
      <c r="I3522" t="s">
        <v>22327</v>
      </c>
      <c r="J3522" t="s">
        <v>52471</v>
      </c>
      <c r="K3522" t="s">
        <v>22328</v>
      </c>
      <c r="L3522" t="s">
        <v>7030</v>
      </c>
      <c r="M3522" t="s">
        <v>76012</v>
      </c>
      <c r="N3522"/>
    </row>
    <row r="3523" spans="1:14" ht="14.4" x14ac:dyDescent="0.3">
      <c r="A3523" t="s">
        <v>22329</v>
      </c>
      <c r="B3523" t="s">
        <v>22330</v>
      </c>
      <c r="C3523" t="s">
        <v>22331</v>
      </c>
      <c r="D3523">
        <v>418</v>
      </c>
      <c r="E3523" t="s">
        <v>14</v>
      </c>
      <c r="F3523" t="s">
        <v>8355</v>
      </c>
      <c r="G3523" t="s">
        <v>4858</v>
      </c>
      <c r="H3523" t="s">
        <v>22332</v>
      </c>
      <c r="I3523" t="s">
        <v>22333</v>
      </c>
      <c r="K3523" t="s">
        <v>22334</v>
      </c>
      <c r="L3523" t="s">
        <v>4862</v>
      </c>
      <c r="M3523" t="s">
        <v>76013</v>
      </c>
      <c r="N3523"/>
    </row>
    <row r="3524" spans="1:14" ht="14.4" x14ac:dyDescent="0.3">
      <c r="A3524" t="s">
        <v>22335</v>
      </c>
      <c r="B3524" t="s">
        <v>22336</v>
      </c>
      <c r="C3524" t="s">
        <v>22337</v>
      </c>
      <c r="D3524">
        <v>51</v>
      </c>
      <c r="E3524" t="s">
        <v>22338</v>
      </c>
      <c r="F3524" t="s">
        <v>5314</v>
      </c>
      <c r="G3524" t="s">
        <v>5033</v>
      </c>
      <c r="H3524" t="s">
        <v>22339</v>
      </c>
      <c r="I3524" t="s">
        <v>22340</v>
      </c>
      <c r="J3524" t="s">
        <v>52472</v>
      </c>
      <c r="K3524" t="s">
        <v>22334</v>
      </c>
      <c r="L3524" t="s">
        <v>4801</v>
      </c>
      <c r="M3524" t="s">
        <v>76014</v>
      </c>
      <c r="N3524"/>
    </row>
    <row r="3525" spans="1:14" ht="14.4" x14ac:dyDescent="0.3">
      <c r="A3525" t="s">
        <v>22341</v>
      </c>
      <c r="B3525" t="s">
        <v>22342</v>
      </c>
      <c r="C3525" t="s">
        <v>22343</v>
      </c>
      <c r="D3525">
        <v>14333</v>
      </c>
      <c r="E3525" t="s">
        <v>8783</v>
      </c>
      <c r="F3525" t="s">
        <v>8784</v>
      </c>
      <c r="G3525" t="s">
        <v>4952</v>
      </c>
      <c r="H3525" t="s">
        <v>22344</v>
      </c>
      <c r="I3525" t="s">
        <v>4799</v>
      </c>
      <c r="J3525" t="s">
        <v>52473</v>
      </c>
      <c r="K3525" t="s">
        <v>22345</v>
      </c>
      <c r="L3525" t="s">
        <v>4801</v>
      </c>
      <c r="M3525" t="s">
        <v>76015</v>
      </c>
      <c r="N3525"/>
    </row>
    <row r="3526" spans="1:14" ht="14.4" x14ac:dyDescent="0.3">
      <c r="A3526" t="s">
        <v>22346</v>
      </c>
      <c r="B3526" t="s">
        <v>93342</v>
      </c>
      <c r="C3526" t="s">
        <v>48267</v>
      </c>
      <c r="D3526">
        <v>6483</v>
      </c>
      <c r="E3526" t="s">
        <v>5569</v>
      </c>
      <c r="F3526" t="s">
        <v>5570</v>
      </c>
      <c r="G3526" t="s">
        <v>4827</v>
      </c>
      <c r="H3526" t="s">
        <v>22347</v>
      </c>
      <c r="I3526" t="s">
        <v>22348</v>
      </c>
      <c r="J3526" t="s">
        <v>52474</v>
      </c>
      <c r="K3526" t="s">
        <v>22334</v>
      </c>
      <c r="L3526" t="s">
        <v>4831</v>
      </c>
      <c r="M3526" t="s">
        <v>76016</v>
      </c>
      <c r="N3526"/>
    </row>
    <row r="3527" spans="1:14" ht="14.4" x14ac:dyDescent="0.3">
      <c r="A3527" t="s">
        <v>22349</v>
      </c>
      <c r="B3527" t="s">
        <v>22350</v>
      </c>
      <c r="C3527" t="s">
        <v>22351</v>
      </c>
      <c r="D3527">
        <v>85</v>
      </c>
      <c r="E3527" t="s">
        <v>5569</v>
      </c>
      <c r="F3527" t="s">
        <v>5570</v>
      </c>
      <c r="G3527" t="s">
        <v>4827</v>
      </c>
      <c r="H3527" t="s">
        <v>22352</v>
      </c>
      <c r="I3527" t="s">
        <v>22353</v>
      </c>
      <c r="K3527" t="s">
        <v>22334</v>
      </c>
      <c r="L3527" t="s">
        <v>4831</v>
      </c>
      <c r="M3527" t="s">
        <v>76017</v>
      </c>
      <c r="N3527"/>
    </row>
    <row r="3528" spans="1:14" ht="14.4" x14ac:dyDescent="0.3">
      <c r="A3528" t="s">
        <v>22354</v>
      </c>
      <c r="B3528" t="s">
        <v>22355</v>
      </c>
      <c r="C3528" t="s">
        <v>22356</v>
      </c>
      <c r="D3528">
        <v>808</v>
      </c>
      <c r="E3528" t="s">
        <v>14</v>
      </c>
      <c r="F3528" t="s">
        <v>5018</v>
      </c>
      <c r="G3528" t="s">
        <v>567</v>
      </c>
      <c r="H3528" t="s">
        <v>22357</v>
      </c>
      <c r="I3528" t="s">
        <v>22358</v>
      </c>
      <c r="L3528" t="s">
        <v>4846</v>
      </c>
      <c r="M3528" t="s">
        <v>76018</v>
      </c>
      <c r="N3528"/>
    </row>
    <row r="3529" spans="1:14" ht="14.4" x14ac:dyDescent="0.3">
      <c r="A3529" t="s">
        <v>22359</v>
      </c>
      <c r="B3529" t="s">
        <v>22360</v>
      </c>
      <c r="C3529" t="s">
        <v>7838</v>
      </c>
      <c r="D3529">
        <v>728</v>
      </c>
      <c r="E3529" t="s">
        <v>18628</v>
      </c>
      <c r="F3529" t="s">
        <v>4835</v>
      </c>
      <c r="G3529" t="s">
        <v>567</v>
      </c>
      <c r="H3529" t="s">
        <v>22361</v>
      </c>
      <c r="I3529" t="s">
        <v>22362</v>
      </c>
      <c r="J3529" t="s">
        <v>52475</v>
      </c>
      <c r="K3529" t="s">
        <v>22328</v>
      </c>
      <c r="L3529" t="s">
        <v>58128</v>
      </c>
      <c r="M3529" t="s">
        <v>76019</v>
      </c>
      <c r="N3529"/>
    </row>
    <row r="3530" spans="1:14" ht="14.4" x14ac:dyDescent="0.3">
      <c r="A3530" t="s">
        <v>22363</v>
      </c>
      <c r="B3530" t="s">
        <v>22364</v>
      </c>
      <c r="C3530" t="s">
        <v>22365</v>
      </c>
      <c r="D3530">
        <v>678</v>
      </c>
      <c r="E3530" t="s">
        <v>14</v>
      </c>
      <c r="F3530" t="s">
        <v>16266</v>
      </c>
      <c r="G3530" t="s">
        <v>5396</v>
      </c>
      <c r="H3530" t="s">
        <v>22366</v>
      </c>
      <c r="I3530" t="s">
        <v>22367</v>
      </c>
      <c r="J3530" t="s">
        <v>52476</v>
      </c>
      <c r="K3530" t="s">
        <v>22368</v>
      </c>
      <c r="L3530" t="s">
        <v>5430</v>
      </c>
      <c r="M3530" t="s">
        <v>76020</v>
      </c>
      <c r="N3530"/>
    </row>
    <row r="3531" spans="1:14" ht="14.4" x14ac:dyDescent="0.3">
      <c r="A3531" t="s">
        <v>22371</v>
      </c>
      <c r="B3531" t="s">
        <v>22372</v>
      </c>
      <c r="C3531" t="s">
        <v>22373</v>
      </c>
      <c r="D3531">
        <v>42</v>
      </c>
      <c r="E3531" t="s">
        <v>22374</v>
      </c>
      <c r="F3531" t="s">
        <v>5395</v>
      </c>
      <c r="G3531" t="s">
        <v>5396</v>
      </c>
      <c r="H3531" t="s">
        <v>22375</v>
      </c>
      <c r="I3531" t="s">
        <v>22376</v>
      </c>
      <c r="J3531" t="s">
        <v>76021</v>
      </c>
      <c r="K3531" t="s">
        <v>4799</v>
      </c>
      <c r="L3531" t="s">
        <v>5909</v>
      </c>
      <c r="M3531" t="s">
        <v>76022</v>
      </c>
      <c r="N3531"/>
    </row>
    <row r="3532" spans="1:14" ht="14.4" x14ac:dyDescent="0.3">
      <c r="A3532" t="s">
        <v>22377</v>
      </c>
      <c r="B3532" t="s">
        <v>22378</v>
      </c>
      <c r="C3532" t="s">
        <v>22379</v>
      </c>
      <c r="D3532">
        <v>200</v>
      </c>
      <c r="E3532" t="s">
        <v>14</v>
      </c>
      <c r="F3532" t="s">
        <v>11294</v>
      </c>
      <c r="G3532" t="s">
        <v>5680</v>
      </c>
      <c r="H3532" t="s">
        <v>22380</v>
      </c>
      <c r="I3532" t="s">
        <v>22381</v>
      </c>
      <c r="J3532" t="s">
        <v>70316</v>
      </c>
      <c r="K3532" t="s">
        <v>4799</v>
      </c>
      <c r="L3532" t="s">
        <v>4801</v>
      </c>
      <c r="M3532" t="s">
        <v>76023</v>
      </c>
      <c r="N3532"/>
    </row>
    <row r="3533" spans="1:14" ht="14.4" x14ac:dyDescent="0.3">
      <c r="A3533" t="s">
        <v>22382</v>
      </c>
      <c r="B3533" t="s">
        <v>22383</v>
      </c>
      <c r="C3533" t="s">
        <v>22384</v>
      </c>
      <c r="D3533">
        <v>521</v>
      </c>
      <c r="E3533" t="s">
        <v>14</v>
      </c>
      <c r="F3533" t="s">
        <v>22385</v>
      </c>
      <c r="G3533" t="s">
        <v>567</v>
      </c>
      <c r="H3533" t="s">
        <v>22386</v>
      </c>
      <c r="I3533" t="s">
        <v>22387</v>
      </c>
      <c r="K3533" t="s">
        <v>22370</v>
      </c>
      <c r="L3533" t="s">
        <v>4846</v>
      </c>
      <c r="M3533" t="s">
        <v>76024</v>
      </c>
      <c r="N3533"/>
    </row>
    <row r="3534" spans="1:14" ht="14.4" x14ac:dyDescent="0.3">
      <c r="A3534" t="s">
        <v>22388</v>
      </c>
      <c r="B3534" t="s">
        <v>22389</v>
      </c>
      <c r="C3534" t="s">
        <v>22390</v>
      </c>
      <c r="D3534">
        <v>276</v>
      </c>
      <c r="E3534" t="s">
        <v>11791</v>
      </c>
      <c r="F3534" t="s">
        <v>5484</v>
      </c>
      <c r="G3534" t="s">
        <v>4915</v>
      </c>
      <c r="H3534" t="s">
        <v>22391</v>
      </c>
      <c r="I3534" t="s">
        <v>22392</v>
      </c>
      <c r="J3534" t="s">
        <v>52477</v>
      </c>
      <c r="K3534" t="s">
        <v>22393</v>
      </c>
      <c r="L3534" t="s">
        <v>5488</v>
      </c>
      <c r="M3534" t="s">
        <v>76025</v>
      </c>
      <c r="N3534"/>
    </row>
    <row r="3535" spans="1:14" ht="14.4" x14ac:dyDescent="0.3">
      <c r="A3535" t="s">
        <v>22394</v>
      </c>
      <c r="B3535" t="s">
        <v>22395</v>
      </c>
      <c r="C3535" t="s">
        <v>22396</v>
      </c>
      <c r="D3535">
        <v>184</v>
      </c>
      <c r="E3535" t="s">
        <v>22397</v>
      </c>
      <c r="F3535" t="s">
        <v>6431</v>
      </c>
      <c r="G3535" t="s">
        <v>567</v>
      </c>
      <c r="H3535" t="s">
        <v>22398</v>
      </c>
      <c r="I3535" t="s">
        <v>22399</v>
      </c>
      <c r="J3535" t="s">
        <v>52478</v>
      </c>
      <c r="K3535" t="s">
        <v>4799</v>
      </c>
      <c r="L3535" t="s">
        <v>100543</v>
      </c>
      <c r="M3535" t="s">
        <v>76026</v>
      </c>
      <c r="N3535"/>
    </row>
    <row r="3536" spans="1:14" ht="14.4" x14ac:dyDescent="0.3">
      <c r="A3536" t="s">
        <v>22400</v>
      </c>
      <c r="B3536" t="s">
        <v>22401</v>
      </c>
      <c r="C3536" t="s">
        <v>22402</v>
      </c>
      <c r="D3536">
        <v>1282</v>
      </c>
      <c r="E3536" t="s">
        <v>6364</v>
      </c>
      <c r="F3536" t="s">
        <v>7</v>
      </c>
      <c r="G3536" t="s">
        <v>567</v>
      </c>
      <c r="H3536" t="s">
        <v>22403</v>
      </c>
      <c r="I3536" t="s">
        <v>4799</v>
      </c>
      <c r="J3536" t="s">
        <v>52479</v>
      </c>
      <c r="K3536" t="s">
        <v>22370</v>
      </c>
      <c r="L3536" t="s">
        <v>94405</v>
      </c>
      <c r="M3536" t="s">
        <v>76027</v>
      </c>
      <c r="N3536"/>
    </row>
    <row r="3537" spans="1:14" ht="14.4" x14ac:dyDescent="0.3">
      <c r="A3537" t="s">
        <v>22404</v>
      </c>
      <c r="B3537" t="s">
        <v>22405</v>
      </c>
      <c r="C3537" t="s">
        <v>22406</v>
      </c>
      <c r="D3537">
        <v>159</v>
      </c>
      <c r="E3537" t="s">
        <v>14</v>
      </c>
      <c r="F3537" t="s">
        <v>5640</v>
      </c>
      <c r="G3537" t="s">
        <v>4806</v>
      </c>
      <c r="H3537" t="s">
        <v>22407</v>
      </c>
      <c r="I3537" t="s">
        <v>22408</v>
      </c>
      <c r="J3537" t="s">
        <v>52480</v>
      </c>
      <c r="K3537" t="s">
        <v>22409</v>
      </c>
      <c r="L3537" t="s">
        <v>4801</v>
      </c>
      <c r="M3537" t="s">
        <v>76028</v>
      </c>
      <c r="N3537"/>
    </row>
    <row r="3538" spans="1:14" ht="14.4" x14ac:dyDescent="0.3">
      <c r="A3538" t="s">
        <v>22410</v>
      </c>
      <c r="B3538" t="s">
        <v>22411</v>
      </c>
      <c r="C3538" t="s">
        <v>10371</v>
      </c>
      <c r="D3538">
        <v>42</v>
      </c>
      <c r="E3538" t="s">
        <v>22412</v>
      </c>
      <c r="F3538" t="s">
        <v>5395</v>
      </c>
      <c r="G3538" t="s">
        <v>5396</v>
      </c>
      <c r="H3538" t="s">
        <v>22413</v>
      </c>
      <c r="I3538" t="s">
        <v>22414</v>
      </c>
      <c r="J3538" t="s">
        <v>52481</v>
      </c>
      <c r="L3538" t="s">
        <v>4801</v>
      </c>
      <c r="M3538" t="s">
        <v>76029</v>
      </c>
      <c r="N3538"/>
    </row>
    <row r="3539" spans="1:14" ht="14.4" x14ac:dyDescent="0.3">
      <c r="A3539" t="s">
        <v>52482</v>
      </c>
      <c r="B3539" t="s">
        <v>52483</v>
      </c>
      <c r="C3539" t="s">
        <v>52484</v>
      </c>
      <c r="D3539">
        <v>3568</v>
      </c>
      <c r="E3539" t="s">
        <v>52485</v>
      </c>
      <c r="F3539" t="s">
        <v>4835</v>
      </c>
      <c r="G3539" t="s">
        <v>567</v>
      </c>
      <c r="H3539" t="s">
        <v>52486</v>
      </c>
      <c r="I3539" t="s">
        <v>52487</v>
      </c>
      <c r="J3539" t="s">
        <v>52488</v>
      </c>
      <c r="K3539" t="s">
        <v>22415</v>
      </c>
      <c r="L3539" t="s">
        <v>58128</v>
      </c>
      <c r="M3539" t="s">
        <v>76030</v>
      </c>
      <c r="N3539"/>
    </row>
    <row r="3540" spans="1:14" ht="14.4" x14ac:dyDescent="0.3">
      <c r="A3540" t="s">
        <v>22416</v>
      </c>
      <c r="B3540" t="s">
        <v>22417</v>
      </c>
      <c r="C3540" t="s">
        <v>22418</v>
      </c>
      <c r="D3540">
        <v>519</v>
      </c>
      <c r="E3540" t="s">
        <v>19073</v>
      </c>
      <c r="F3540" t="s">
        <v>12509</v>
      </c>
      <c r="G3540" t="s">
        <v>7152</v>
      </c>
      <c r="H3540" t="s">
        <v>22419</v>
      </c>
      <c r="I3540" t="s">
        <v>22420</v>
      </c>
      <c r="J3540" t="s">
        <v>52489</v>
      </c>
      <c r="L3540" t="s">
        <v>7156</v>
      </c>
      <c r="M3540" t="s">
        <v>76031</v>
      </c>
      <c r="N3540"/>
    </row>
    <row r="3541" spans="1:14" ht="14.4" x14ac:dyDescent="0.3">
      <c r="A3541" t="s">
        <v>22421</v>
      </c>
      <c r="B3541" t="s">
        <v>22422</v>
      </c>
      <c r="C3541" t="s">
        <v>19946</v>
      </c>
      <c r="D3541">
        <v>5455</v>
      </c>
      <c r="E3541" t="s">
        <v>22423</v>
      </c>
      <c r="F3541" t="s">
        <v>6135</v>
      </c>
      <c r="G3541" t="s">
        <v>6136</v>
      </c>
      <c r="H3541" t="s">
        <v>22424</v>
      </c>
      <c r="I3541" t="s">
        <v>22425</v>
      </c>
      <c r="J3541" t="s">
        <v>52490</v>
      </c>
      <c r="K3541" t="s">
        <v>22426</v>
      </c>
      <c r="L3541" t="s">
        <v>10028</v>
      </c>
      <c r="M3541" t="s">
        <v>76032</v>
      </c>
      <c r="N3541"/>
    </row>
    <row r="3542" spans="1:14" ht="14.4" x14ac:dyDescent="0.3">
      <c r="A3542" t="s">
        <v>22427</v>
      </c>
      <c r="B3542" t="s">
        <v>22428</v>
      </c>
      <c r="C3542" t="s">
        <v>83851</v>
      </c>
      <c r="D3542">
        <v>981</v>
      </c>
      <c r="E3542" t="s">
        <v>21298</v>
      </c>
      <c r="F3542" t="s">
        <v>5046</v>
      </c>
      <c r="G3542" t="s">
        <v>567</v>
      </c>
      <c r="H3542" t="s">
        <v>22429</v>
      </c>
      <c r="I3542" t="s">
        <v>22430</v>
      </c>
      <c r="J3542" t="s">
        <v>92445</v>
      </c>
      <c r="L3542" t="s">
        <v>98353</v>
      </c>
      <c r="M3542" t="s">
        <v>76033</v>
      </c>
      <c r="N3542"/>
    </row>
    <row r="3543" spans="1:14" ht="14.4" x14ac:dyDescent="0.3">
      <c r="A3543" t="s">
        <v>22431</v>
      </c>
      <c r="B3543" t="s">
        <v>22432</v>
      </c>
      <c r="C3543" t="s">
        <v>22433</v>
      </c>
      <c r="D3543">
        <v>986</v>
      </c>
      <c r="E3543" t="s">
        <v>16472</v>
      </c>
      <c r="F3543" t="s">
        <v>5937</v>
      </c>
      <c r="G3543" t="s">
        <v>4827</v>
      </c>
      <c r="H3543" t="s">
        <v>22434</v>
      </c>
      <c r="I3543" t="s">
        <v>22435</v>
      </c>
      <c r="J3543" t="s">
        <v>52491</v>
      </c>
      <c r="K3543" t="s">
        <v>22436</v>
      </c>
      <c r="L3543" t="s">
        <v>4801</v>
      </c>
      <c r="M3543" t="s">
        <v>76034</v>
      </c>
      <c r="N3543"/>
    </row>
    <row r="3544" spans="1:14" ht="14.4" x14ac:dyDescent="0.3">
      <c r="A3544" t="s">
        <v>22437</v>
      </c>
      <c r="B3544" t="s">
        <v>22438</v>
      </c>
      <c r="C3544" t="s">
        <v>22439</v>
      </c>
      <c r="D3544">
        <v>777</v>
      </c>
      <c r="E3544" t="s">
        <v>5560</v>
      </c>
      <c r="F3544" t="s">
        <v>4835</v>
      </c>
      <c r="G3544" t="s">
        <v>567</v>
      </c>
      <c r="H3544" t="s">
        <v>22440</v>
      </c>
      <c r="I3544" t="s">
        <v>4799</v>
      </c>
      <c r="J3544" t="s">
        <v>105412</v>
      </c>
      <c r="K3544" t="s">
        <v>22441</v>
      </c>
      <c r="L3544" t="s">
        <v>94405</v>
      </c>
      <c r="M3544" t="s">
        <v>76035</v>
      </c>
      <c r="N3544"/>
    </row>
    <row r="3545" spans="1:14" ht="14.4" x14ac:dyDescent="0.3">
      <c r="A3545" t="s">
        <v>22442</v>
      </c>
      <c r="B3545" t="s">
        <v>22443</v>
      </c>
      <c r="C3545" t="s">
        <v>22444</v>
      </c>
      <c r="D3545">
        <v>1881</v>
      </c>
      <c r="E3545" t="s">
        <v>22445</v>
      </c>
      <c r="F3545" t="s">
        <v>5082</v>
      </c>
      <c r="G3545" t="s">
        <v>4827</v>
      </c>
      <c r="H3545" t="s">
        <v>22446</v>
      </c>
      <c r="I3545" t="s">
        <v>22447</v>
      </c>
      <c r="J3545" t="s">
        <v>52492</v>
      </c>
      <c r="K3545" t="s">
        <v>22441</v>
      </c>
      <c r="L3545" t="s">
        <v>4801</v>
      </c>
      <c r="M3545" t="s">
        <v>76036</v>
      </c>
      <c r="N3545"/>
    </row>
    <row r="3546" spans="1:14" ht="14.4" x14ac:dyDescent="0.3">
      <c r="A3546" t="s">
        <v>22448</v>
      </c>
      <c r="B3546" t="s">
        <v>83852</v>
      </c>
      <c r="C3546" t="s">
        <v>48380</v>
      </c>
      <c r="D3546">
        <v>3301</v>
      </c>
      <c r="E3546" t="s">
        <v>83853</v>
      </c>
      <c r="F3546" t="s">
        <v>4835</v>
      </c>
      <c r="G3546" t="s">
        <v>567</v>
      </c>
      <c r="H3546" t="s">
        <v>523</v>
      </c>
      <c r="I3546" t="s">
        <v>4799</v>
      </c>
      <c r="J3546" t="s">
        <v>52493</v>
      </c>
      <c r="K3546" t="s">
        <v>22449</v>
      </c>
      <c r="L3546" t="s">
        <v>94405</v>
      </c>
      <c r="M3546" t="s">
        <v>83854</v>
      </c>
      <c r="N3546"/>
    </row>
    <row r="3547" spans="1:14" ht="14.4" x14ac:dyDescent="0.3">
      <c r="A3547" t="s">
        <v>22450</v>
      </c>
      <c r="B3547" t="s">
        <v>22451</v>
      </c>
      <c r="C3547" t="s">
        <v>22452</v>
      </c>
      <c r="D3547">
        <v>374</v>
      </c>
      <c r="E3547" t="s">
        <v>22453</v>
      </c>
      <c r="F3547" t="s">
        <v>5343</v>
      </c>
      <c r="G3547" t="s">
        <v>4806</v>
      </c>
      <c r="H3547" t="s">
        <v>22454</v>
      </c>
      <c r="I3547" t="s">
        <v>22455</v>
      </c>
      <c r="J3547" t="s">
        <v>52494</v>
      </c>
      <c r="K3547" t="s">
        <v>22456</v>
      </c>
      <c r="L3547" t="s">
        <v>4899</v>
      </c>
      <c r="M3547" t="s">
        <v>76037</v>
      </c>
      <c r="N3547"/>
    </row>
    <row r="3548" spans="1:14" ht="14.4" x14ac:dyDescent="0.3">
      <c r="A3548" t="s">
        <v>22457</v>
      </c>
      <c r="B3548" t="s">
        <v>22458</v>
      </c>
      <c r="C3548" t="s">
        <v>14464</v>
      </c>
      <c r="D3548">
        <v>765</v>
      </c>
      <c r="E3548" t="s">
        <v>22459</v>
      </c>
      <c r="F3548" t="s">
        <v>5003</v>
      </c>
      <c r="G3548" t="s">
        <v>5004</v>
      </c>
      <c r="H3548" t="s">
        <v>22460</v>
      </c>
      <c r="I3548" t="s">
        <v>22461</v>
      </c>
      <c r="J3548" t="s">
        <v>52495</v>
      </c>
      <c r="K3548" t="s">
        <v>22462</v>
      </c>
      <c r="L3548" t="s">
        <v>4801</v>
      </c>
      <c r="M3548" t="s">
        <v>76038</v>
      </c>
      <c r="N3548"/>
    </row>
    <row r="3549" spans="1:14" ht="14.4" x14ac:dyDescent="0.3">
      <c r="A3549" t="s">
        <v>22463</v>
      </c>
      <c r="B3549" t="s">
        <v>22464</v>
      </c>
      <c r="C3549" t="s">
        <v>22465</v>
      </c>
      <c r="D3549">
        <v>341</v>
      </c>
      <c r="E3549" t="s">
        <v>13867</v>
      </c>
      <c r="F3549" t="s">
        <v>4866</v>
      </c>
      <c r="G3549" t="s">
        <v>4827</v>
      </c>
      <c r="H3549" t="s">
        <v>22466</v>
      </c>
      <c r="I3549" t="s">
        <v>22467</v>
      </c>
      <c r="J3549" t="s">
        <v>52496</v>
      </c>
      <c r="K3549" t="s">
        <v>22468</v>
      </c>
      <c r="L3549" t="s">
        <v>4831</v>
      </c>
      <c r="M3549" t="s">
        <v>76039</v>
      </c>
      <c r="N3549"/>
    </row>
    <row r="3550" spans="1:14" ht="14.4" x14ac:dyDescent="0.3">
      <c r="A3550" t="s">
        <v>22469</v>
      </c>
      <c r="B3550" t="s">
        <v>22470</v>
      </c>
      <c r="C3550" t="s">
        <v>22471</v>
      </c>
      <c r="D3550">
        <v>480</v>
      </c>
      <c r="E3550" t="s">
        <v>14</v>
      </c>
      <c r="F3550" t="s">
        <v>5263</v>
      </c>
      <c r="G3550" t="s">
        <v>4874</v>
      </c>
      <c r="H3550" t="s">
        <v>22472</v>
      </c>
      <c r="I3550" t="s">
        <v>4799</v>
      </c>
      <c r="J3550" t="s">
        <v>52497</v>
      </c>
      <c r="K3550" t="s">
        <v>22473</v>
      </c>
      <c r="L3550" t="s">
        <v>4963</v>
      </c>
      <c r="M3550" t="s">
        <v>76040</v>
      </c>
      <c r="N3550"/>
    </row>
    <row r="3551" spans="1:14" ht="14.4" x14ac:dyDescent="0.3">
      <c r="A3551" t="s">
        <v>22474</v>
      </c>
      <c r="B3551" t="s">
        <v>22475</v>
      </c>
      <c r="C3551" t="s">
        <v>22476</v>
      </c>
      <c r="D3551">
        <v>1797</v>
      </c>
      <c r="E3551" t="s">
        <v>4993</v>
      </c>
      <c r="F3551" t="s">
        <v>7898</v>
      </c>
      <c r="G3551" t="s">
        <v>5411</v>
      </c>
      <c r="H3551" t="s">
        <v>22477</v>
      </c>
      <c r="I3551" t="s">
        <v>22478</v>
      </c>
      <c r="K3551" t="s">
        <v>22473</v>
      </c>
      <c r="L3551" t="s">
        <v>5683</v>
      </c>
      <c r="M3551" t="s">
        <v>76041</v>
      </c>
      <c r="N3551"/>
    </row>
    <row r="3552" spans="1:14" ht="14.4" x14ac:dyDescent="0.3">
      <c r="A3552" t="s">
        <v>22479</v>
      </c>
      <c r="B3552" t="s">
        <v>22480</v>
      </c>
      <c r="C3552" t="s">
        <v>13894</v>
      </c>
      <c r="D3552">
        <v>1172</v>
      </c>
      <c r="E3552" t="s">
        <v>14</v>
      </c>
      <c r="F3552" t="s">
        <v>7634</v>
      </c>
      <c r="G3552" t="s">
        <v>567</v>
      </c>
      <c r="H3552" t="s">
        <v>22481</v>
      </c>
      <c r="I3552" t="s">
        <v>22482</v>
      </c>
      <c r="J3552" t="s">
        <v>52498</v>
      </c>
      <c r="K3552" t="s">
        <v>22483</v>
      </c>
      <c r="L3552" t="s">
        <v>4801</v>
      </c>
      <c r="M3552" t="s">
        <v>76042</v>
      </c>
      <c r="N3552"/>
    </row>
    <row r="3553" spans="1:14" ht="14.4" x14ac:dyDescent="0.3">
      <c r="A3553" t="s">
        <v>22484</v>
      </c>
      <c r="B3553" t="s">
        <v>22485</v>
      </c>
      <c r="C3553" t="s">
        <v>22486</v>
      </c>
      <c r="D3553">
        <v>154</v>
      </c>
      <c r="E3553" t="s">
        <v>133</v>
      </c>
      <c r="F3553" t="s">
        <v>5336</v>
      </c>
      <c r="G3553" t="s">
        <v>4952</v>
      </c>
      <c r="H3553" t="s">
        <v>22487</v>
      </c>
      <c r="I3553" t="s">
        <v>22488</v>
      </c>
      <c r="J3553" t="s">
        <v>52499</v>
      </c>
      <c r="K3553" t="s">
        <v>22489</v>
      </c>
      <c r="L3553" t="s">
        <v>4956</v>
      </c>
      <c r="M3553" t="s">
        <v>76043</v>
      </c>
      <c r="N3553"/>
    </row>
    <row r="3554" spans="1:14" ht="14.4" x14ac:dyDescent="0.3">
      <c r="A3554" t="s">
        <v>22490</v>
      </c>
      <c r="B3554" t="s">
        <v>22491</v>
      </c>
      <c r="C3554" t="s">
        <v>22492</v>
      </c>
      <c r="D3554">
        <v>802</v>
      </c>
      <c r="E3554" t="s">
        <v>22493</v>
      </c>
      <c r="F3554" t="s">
        <v>11312</v>
      </c>
      <c r="G3554" t="s">
        <v>7027</v>
      </c>
      <c r="H3554" t="s">
        <v>22494</v>
      </c>
      <c r="I3554" t="s">
        <v>22495</v>
      </c>
      <c r="J3554" t="s">
        <v>52500</v>
      </c>
      <c r="K3554" t="s">
        <v>52501</v>
      </c>
      <c r="L3554" t="s">
        <v>7170</v>
      </c>
      <c r="M3554" t="s">
        <v>76044</v>
      </c>
      <c r="N3554"/>
    </row>
    <row r="3555" spans="1:14" ht="14.4" x14ac:dyDescent="0.3">
      <c r="A3555" t="s">
        <v>22496</v>
      </c>
      <c r="B3555" t="s">
        <v>22497</v>
      </c>
      <c r="C3555" t="s">
        <v>22498</v>
      </c>
      <c r="D3555">
        <v>509</v>
      </c>
      <c r="E3555" t="s">
        <v>7519</v>
      </c>
      <c r="F3555" t="s">
        <v>5336</v>
      </c>
      <c r="G3555" t="s">
        <v>4952</v>
      </c>
      <c r="H3555" t="s">
        <v>22499</v>
      </c>
      <c r="I3555" t="s">
        <v>22500</v>
      </c>
      <c r="J3555" t="s">
        <v>52502</v>
      </c>
      <c r="K3555" t="s">
        <v>22501</v>
      </c>
      <c r="L3555" t="s">
        <v>4956</v>
      </c>
      <c r="M3555" t="s">
        <v>76045</v>
      </c>
      <c r="N3555"/>
    </row>
    <row r="3556" spans="1:14" ht="14.4" x14ac:dyDescent="0.3">
      <c r="A3556" t="s">
        <v>22502</v>
      </c>
      <c r="B3556" t="s">
        <v>22503</v>
      </c>
      <c r="C3556" t="s">
        <v>93349</v>
      </c>
      <c r="D3556">
        <v>120</v>
      </c>
      <c r="E3556" t="s">
        <v>22504</v>
      </c>
      <c r="F3556" t="s">
        <v>5132</v>
      </c>
      <c r="G3556" t="s">
        <v>567</v>
      </c>
      <c r="H3556" t="s">
        <v>22505</v>
      </c>
      <c r="I3556" t="s">
        <v>22506</v>
      </c>
      <c r="J3556" t="s">
        <v>52503</v>
      </c>
      <c r="K3556" t="s">
        <v>22507</v>
      </c>
      <c r="L3556" t="s">
        <v>93265</v>
      </c>
      <c r="M3556" t="s">
        <v>76046</v>
      </c>
      <c r="N3556"/>
    </row>
    <row r="3557" spans="1:14" ht="14.4" x14ac:dyDescent="0.3">
      <c r="A3557" t="s">
        <v>22508</v>
      </c>
      <c r="B3557" t="s">
        <v>101017</v>
      </c>
      <c r="C3557" t="s">
        <v>58357</v>
      </c>
      <c r="D3557">
        <v>691</v>
      </c>
      <c r="E3557" t="s">
        <v>8371</v>
      </c>
      <c r="F3557" t="s">
        <v>6205</v>
      </c>
      <c r="G3557" t="s">
        <v>567</v>
      </c>
      <c r="H3557" t="s">
        <v>22509</v>
      </c>
      <c r="I3557" t="s">
        <v>4799</v>
      </c>
      <c r="J3557" t="s">
        <v>52504</v>
      </c>
      <c r="K3557" t="s">
        <v>4799</v>
      </c>
      <c r="L3557" t="s">
        <v>61654</v>
      </c>
      <c r="M3557" t="s">
        <v>76047</v>
      </c>
      <c r="N3557"/>
    </row>
    <row r="3558" spans="1:14" ht="14.4" x14ac:dyDescent="0.3">
      <c r="A3558" t="s">
        <v>22510</v>
      </c>
      <c r="B3558" t="s">
        <v>22511</v>
      </c>
      <c r="C3558" t="s">
        <v>22512</v>
      </c>
      <c r="D3558">
        <v>539</v>
      </c>
      <c r="E3558" t="s">
        <v>7910</v>
      </c>
      <c r="F3558" t="s">
        <v>5456</v>
      </c>
      <c r="G3558" t="s">
        <v>4885</v>
      </c>
      <c r="H3558" t="s">
        <v>22513</v>
      </c>
      <c r="I3558" t="s">
        <v>22514</v>
      </c>
      <c r="J3558" t="s">
        <v>52505</v>
      </c>
      <c r="K3558" t="s">
        <v>22515</v>
      </c>
      <c r="L3558" t="s">
        <v>4801</v>
      </c>
      <c r="M3558" t="s">
        <v>76048</v>
      </c>
      <c r="N3558"/>
    </row>
    <row r="3559" spans="1:14" ht="14.4" x14ac:dyDescent="0.3">
      <c r="A3559" t="s">
        <v>22516</v>
      </c>
      <c r="B3559" t="s">
        <v>22517</v>
      </c>
      <c r="C3559" t="s">
        <v>22518</v>
      </c>
      <c r="D3559">
        <v>2172</v>
      </c>
      <c r="E3559" t="s">
        <v>14983</v>
      </c>
      <c r="F3559" t="s">
        <v>5826</v>
      </c>
      <c r="G3559" t="s">
        <v>5033</v>
      </c>
      <c r="H3559" t="s">
        <v>22519</v>
      </c>
      <c r="I3559" t="s">
        <v>22520</v>
      </c>
      <c r="J3559" t="s">
        <v>52506</v>
      </c>
      <c r="K3559" t="s">
        <v>105413</v>
      </c>
      <c r="L3559" t="s">
        <v>5036</v>
      </c>
      <c r="M3559" t="s">
        <v>76049</v>
      </c>
      <c r="N3559"/>
    </row>
    <row r="3560" spans="1:14" ht="14.4" x14ac:dyDescent="0.3">
      <c r="A3560" t="s">
        <v>22521</v>
      </c>
      <c r="B3560" t="s">
        <v>22522</v>
      </c>
      <c r="C3560" t="s">
        <v>12612</v>
      </c>
      <c r="D3560">
        <v>1123</v>
      </c>
      <c r="E3560" t="s">
        <v>14</v>
      </c>
      <c r="F3560" t="s">
        <v>19563</v>
      </c>
      <c r="G3560" t="s">
        <v>567</v>
      </c>
      <c r="H3560" t="s">
        <v>22523</v>
      </c>
      <c r="I3560" t="s">
        <v>22524</v>
      </c>
      <c r="J3560" t="s">
        <v>101018</v>
      </c>
      <c r="K3560" t="s">
        <v>22525</v>
      </c>
      <c r="L3560" t="s">
        <v>4801</v>
      </c>
      <c r="M3560" t="s">
        <v>76050</v>
      </c>
      <c r="N3560"/>
    </row>
    <row r="3561" spans="1:14" ht="14.4" x14ac:dyDescent="0.3">
      <c r="A3561" t="s">
        <v>22526</v>
      </c>
      <c r="B3561" t="s">
        <v>22527</v>
      </c>
      <c r="C3561" t="s">
        <v>22528</v>
      </c>
      <c r="D3561">
        <v>382</v>
      </c>
      <c r="E3561" t="s">
        <v>22529</v>
      </c>
      <c r="F3561" t="s">
        <v>4857</v>
      </c>
      <c r="G3561" t="s">
        <v>4858</v>
      </c>
      <c r="H3561" t="s">
        <v>22530</v>
      </c>
      <c r="I3561" t="s">
        <v>22531</v>
      </c>
      <c r="K3561" t="s">
        <v>22532</v>
      </c>
      <c r="L3561" t="s">
        <v>4862</v>
      </c>
      <c r="M3561" t="s">
        <v>76051</v>
      </c>
      <c r="N3561"/>
    </row>
    <row r="3562" spans="1:14" ht="14.4" x14ac:dyDescent="0.3">
      <c r="A3562" t="s">
        <v>22533</v>
      </c>
      <c r="B3562" t="s">
        <v>22534</v>
      </c>
      <c r="C3562" t="s">
        <v>22535</v>
      </c>
      <c r="D3562">
        <v>123</v>
      </c>
      <c r="E3562" t="s">
        <v>12787</v>
      </c>
      <c r="F3562" t="s">
        <v>4977</v>
      </c>
      <c r="G3562" t="s">
        <v>4806</v>
      </c>
      <c r="H3562" t="s">
        <v>22536</v>
      </c>
      <c r="I3562" t="s">
        <v>22537</v>
      </c>
      <c r="J3562" t="s">
        <v>52507</v>
      </c>
      <c r="K3562" t="s">
        <v>22532</v>
      </c>
      <c r="L3562" t="s">
        <v>4801</v>
      </c>
      <c r="M3562" t="s">
        <v>76052</v>
      </c>
      <c r="N3562"/>
    </row>
    <row r="3563" spans="1:14" ht="14.4" x14ac:dyDescent="0.3">
      <c r="A3563" t="s">
        <v>22538</v>
      </c>
      <c r="B3563" t="s">
        <v>22539</v>
      </c>
      <c r="C3563" t="s">
        <v>22540</v>
      </c>
      <c r="D3563">
        <v>727</v>
      </c>
      <c r="E3563" t="s">
        <v>9492</v>
      </c>
      <c r="F3563" t="s">
        <v>5043</v>
      </c>
      <c r="G3563" t="s">
        <v>567</v>
      </c>
      <c r="H3563" t="s">
        <v>22541</v>
      </c>
      <c r="I3563" t="s">
        <v>22542</v>
      </c>
      <c r="J3563" t="s">
        <v>52508</v>
      </c>
      <c r="K3563" t="s">
        <v>22532</v>
      </c>
      <c r="L3563" t="s">
        <v>4801</v>
      </c>
      <c r="M3563" t="s">
        <v>76053</v>
      </c>
      <c r="N3563"/>
    </row>
    <row r="3564" spans="1:14" ht="14.4" x14ac:dyDescent="0.3">
      <c r="A3564" t="s">
        <v>22543</v>
      </c>
      <c r="B3564" t="s">
        <v>22544</v>
      </c>
      <c r="C3564" t="s">
        <v>22545</v>
      </c>
      <c r="D3564">
        <v>778</v>
      </c>
      <c r="E3564" t="s">
        <v>12826</v>
      </c>
      <c r="F3564" t="s">
        <v>4835</v>
      </c>
      <c r="G3564" t="s">
        <v>567</v>
      </c>
      <c r="H3564" t="s">
        <v>22546</v>
      </c>
      <c r="I3564" t="s">
        <v>22547</v>
      </c>
      <c r="J3564" t="s">
        <v>101019</v>
      </c>
      <c r="K3564" t="s">
        <v>22548</v>
      </c>
      <c r="L3564" t="s">
        <v>4801</v>
      </c>
      <c r="M3564" t="s">
        <v>83855</v>
      </c>
      <c r="N3564"/>
    </row>
    <row r="3565" spans="1:14" ht="14.4" x14ac:dyDescent="0.3">
      <c r="A3565" t="s">
        <v>22549</v>
      </c>
      <c r="B3565" t="s">
        <v>22550</v>
      </c>
      <c r="C3565" t="s">
        <v>22551</v>
      </c>
      <c r="D3565">
        <v>8350</v>
      </c>
      <c r="E3565" t="s">
        <v>22552</v>
      </c>
      <c r="F3565" t="s">
        <v>5265</v>
      </c>
      <c r="G3565" t="s">
        <v>567</v>
      </c>
      <c r="H3565" t="s">
        <v>339</v>
      </c>
      <c r="I3565" t="s">
        <v>22553</v>
      </c>
      <c r="J3565" t="s">
        <v>52509</v>
      </c>
      <c r="K3565" t="s">
        <v>4799</v>
      </c>
      <c r="L3565" t="s">
        <v>98432</v>
      </c>
      <c r="M3565" t="s">
        <v>76054</v>
      </c>
      <c r="N3565"/>
    </row>
    <row r="3566" spans="1:14" ht="14.4" x14ac:dyDescent="0.3">
      <c r="A3566" t="s">
        <v>22554</v>
      </c>
      <c r="B3566" t="s">
        <v>22555</v>
      </c>
      <c r="C3566" t="s">
        <v>22556</v>
      </c>
      <c r="D3566">
        <v>162</v>
      </c>
      <c r="E3566" t="s">
        <v>11007</v>
      </c>
      <c r="F3566" t="s">
        <v>5265</v>
      </c>
      <c r="G3566" t="s">
        <v>567</v>
      </c>
      <c r="H3566" t="s">
        <v>22557</v>
      </c>
      <c r="I3566" t="s">
        <v>22558</v>
      </c>
      <c r="J3566" t="s">
        <v>52510</v>
      </c>
      <c r="K3566" t="s">
        <v>22559</v>
      </c>
      <c r="L3566" t="s">
        <v>100543</v>
      </c>
      <c r="M3566" t="s">
        <v>76055</v>
      </c>
      <c r="N3566"/>
    </row>
    <row r="3567" spans="1:14" ht="14.4" x14ac:dyDescent="0.3">
      <c r="A3567" t="s">
        <v>22560</v>
      </c>
      <c r="B3567" t="s">
        <v>22561</v>
      </c>
      <c r="C3567" t="s">
        <v>22562</v>
      </c>
      <c r="D3567">
        <v>0</v>
      </c>
      <c r="E3567" t="s">
        <v>22563</v>
      </c>
      <c r="F3567" t="s">
        <v>22564</v>
      </c>
      <c r="G3567" t="s">
        <v>5271</v>
      </c>
      <c r="H3567" t="s">
        <v>22565</v>
      </c>
      <c r="I3567" t="s">
        <v>22566</v>
      </c>
      <c r="J3567" t="s">
        <v>52511</v>
      </c>
      <c r="K3567" t="s">
        <v>91417</v>
      </c>
      <c r="L3567" t="s">
        <v>4899</v>
      </c>
      <c r="M3567" t="s">
        <v>76056</v>
      </c>
      <c r="N3567"/>
    </row>
    <row r="3568" spans="1:14" ht="14.4" x14ac:dyDescent="0.3">
      <c r="A3568" t="s">
        <v>22568</v>
      </c>
      <c r="B3568" t="s">
        <v>22569</v>
      </c>
      <c r="C3568" t="s">
        <v>22570</v>
      </c>
      <c r="D3568">
        <v>0</v>
      </c>
      <c r="E3568" t="s">
        <v>22571</v>
      </c>
      <c r="F3568" t="s">
        <v>5060</v>
      </c>
      <c r="G3568" t="s">
        <v>4806</v>
      </c>
      <c r="H3568" t="s">
        <v>22572</v>
      </c>
      <c r="I3568" t="s">
        <v>97684</v>
      </c>
      <c r="J3568" t="s">
        <v>52512</v>
      </c>
      <c r="K3568" t="s">
        <v>22559</v>
      </c>
      <c r="L3568" t="s">
        <v>4899</v>
      </c>
      <c r="M3568" t="s">
        <v>76057</v>
      </c>
      <c r="N3568"/>
    </row>
    <row r="3569" spans="1:14" ht="14.4" x14ac:dyDescent="0.3">
      <c r="A3569" t="s">
        <v>22573</v>
      </c>
      <c r="B3569" t="s">
        <v>22574</v>
      </c>
      <c r="C3569" t="s">
        <v>22575</v>
      </c>
      <c r="D3569">
        <v>517</v>
      </c>
      <c r="E3569" t="s">
        <v>22576</v>
      </c>
      <c r="F3569" t="s">
        <v>5919</v>
      </c>
      <c r="G3569" t="s">
        <v>4952</v>
      </c>
      <c r="H3569" t="s">
        <v>22577</v>
      </c>
      <c r="I3569" t="s">
        <v>22578</v>
      </c>
      <c r="J3569" t="s">
        <v>52513</v>
      </c>
      <c r="K3569" t="s">
        <v>4799</v>
      </c>
      <c r="L3569" t="s">
        <v>4956</v>
      </c>
      <c r="M3569" t="s">
        <v>76058</v>
      </c>
      <c r="N3569"/>
    </row>
    <row r="3570" spans="1:14" ht="14.4" x14ac:dyDescent="0.3">
      <c r="A3570" t="s">
        <v>22579</v>
      </c>
      <c r="B3570" t="s">
        <v>22580</v>
      </c>
      <c r="C3570" t="s">
        <v>22581</v>
      </c>
      <c r="D3570">
        <v>214</v>
      </c>
      <c r="E3570" t="s">
        <v>14</v>
      </c>
      <c r="F3570" t="s">
        <v>10923</v>
      </c>
      <c r="G3570" t="s">
        <v>567</v>
      </c>
      <c r="H3570" t="s">
        <v>22582</v>
      </c>
      <c r="I3570" t="s">
        <v>22583</v>
      </c>
      <c r="J3570" t="s">
        <v>52514</v>
      </c>
      <c r="K3570" t="s">
        <v>9724</v>
      </c>
      <c r="L3570" t="s">
        <v>4846</v>
      </c>
      <c r="M3570" t="s">
        <v>76059</v>
      </c>
      <c r="N3570"/>
    </row>
    <row r="3571" spans="1:14" ht="14.4" x14ac:dyDescent="0.3">
      <c r="A3571" t="s">
        <v>22584</v>
      </c>
      <c r="B3571" t="s">
        <v>22585</v>
      </c>
      <c r="C3571" t="s">
        <v>6314</v>
      </c>
      <c r="D3571">
        <v>282</v>
      </c>
      <c r="E3571" t="s">
        <v>5175</v>
      </c>
      <c r="F3571" t="s">
        <v>4977</v>
      </c>
      <c r="G3571" t="s">
        <v>4806</v>
      </c>
      <c r="H3571" t="s">
        <v>22586</v>
      </c>
      <c r="I3571" t="s">
        <v>4799</v>
      </c>
      <c r="J3571" t="s">
        <v>52515</v>
      </c>
      <c r="K3571" t="s">
        <v>22587</v>
      </c>
      <c r="L3571" t="s">
        <v>4801</v>
      </c>
      <c r="M3571" t="s">
        <v>76060</v>
      </c>
      <c r="N3571"/>
    </row>
    <row r="3572" spans="1:14" ht="14.4" x14ac:dyDescent="0.3">
      <c r="A3572" t="s">
        <v>22588</v>
      </c>
      <c r="B3572" t="s">
        <v>22589</v>
      </c>
      <c r="C3572" t="s">
        <v>22590</v>
      </c>
      <c r="D3572">
        <v>510</v>
      </c>
      <c r="E3572" t="s">
        <v>7698</v>
      </c>
      <c r="F3572" t="s">
        <v>17887</v>
      </c>
      <c r="G3572" t="s">
        <v>4806</v>
      </c>
      <c r="H3572" t="s">
        <v>22591</v>
      </c>
      <c r="I3572" t="s">
        <v>22592</v>
      </c>
      <c r="J3572" t="s">
        <v>52516</v>
      </c>
      <c r="K3572" t="s">
        <v>4799</v>
      </c>
      <c r="L3572" t="s">
        <v>4801</v>
      </c>
      <c r="M3572" t="s">
        <v>76061</v>
      </c>
      <c r="N3572"/>
    </row>
    <row r="3573" spans="1:14" ht="14.4" x14ac:dyDescent="0.3">
      <c r="A3573" t="s">
        <v>22593</v>
      </c>
      <c r="B3573" t="s">
        <v>22594</v>
      </c>
      <c r="C3573" t="s">
        <v>22595</v>
      </c>
      <c r="D3573">
        <v>1566</v>
      </c>
      <c r="E3573" t="s">
        <v>14</v>
      </c>
      <c r="F3573" t="s">
        <v>12436</v>
      </c>
      <c r="G3573" t="s">
        <v>4851</v>
      </c>
      <c r="H3573" t="s">
        <v>22596</v>
      </c>
      <c r="I3573" t="s">
        <v>22597</v>
      </c>
      <c r="K3573" t="s">
        <v>22598</v>
      </c>
      <c r="L3573" t="s">
        <v>4946</v>
      </c>
      <c r="M3573" t="s">
        <v>76062</v>
      </c>
      <c r="N3573"/>
    </row>
    <row r="3574" spans="1:14" ht="14.4" x14ac:dyDescent="0.3">
      <c r="A3574" t="s">
        <v>22599</v>
      </c>
      <c r="B3574" t="s">
        <v>22600</v>
      </c>
      <c r="C3574" t="s">
        <v>22601</v>
      </c>
      <c r="D3574">
        <v>0</v>
      </c>
      <c r="E3574" t="s">
        <v>22602</v>
      </c>
      <c r="F3574" t="s">
        <v>8029</v>
      </c>
      <c r="G3574" t="s">
        <v>5396</v>
      </c>
      <c r="H3574" t="s">
        <v>22603</v>
      </c>
      <c r="I3574" t="s">
        <v>22604</v>
      </c>
      <c r="J3574" t="s">
        <v>52517</v>
      </c>
      <c r="K3574" t="s">
        <v>22605</v>
      </c>
      <c r="L3574" t="s">
        <v>5430</v>
      </c>
      <c r="M3574" t="s">
        <v>76063</v>
      </c>
      <c r="N3574"/>
    </row>
    <row r="3575" spans="1:14" ht="14.4" x14ac:dyDescent="0.3">
      <c r="A3575" t="s">
        <v>22606</v>
      </c>
      <c r="B3575" t="s">
        <v>101024</v>
      </c>
      <c r="C3575" t="s">
        <v>101025</v>
      </c>
      <c r="D3575">
        <v>8</v>
      </c>
      <c r="E3575" t="s">
        <v>101026</v>
      </c>
      <c r="F3575" t="s">
        <v>5919</v>
      </c>
      <c r="G3575" t="s">
        <v>4952</v>
      </c>
      <c r="H3575" t="s">
        <v>22607</v>
      </c>
      <c r="I3575" t="s">
        <v>101027</v>
      </c>
      <c r="J3575" t="s">
        <v>52518</v>
      </c>
      <c r="K3575" t="s">
        <v>22608</v>
      </c>
      <c r="L3575" t="s">
        <v>4801</v>
      </c>
      <c r="M3575" t="s">
        <v>76064</v>
      </c>
      <c r="N3575"/>
    </row>
    <row r="3576" spans="1:14" ht="14.4" x14ac:dyDescent="0.3">
      <c r="A3576" t="s">
        <v>22610</v>
      </c>
      <c r="B3576" t="s">
        <v>22611</v>
      </c>
      <c r="C3576" t="s">
        <v>22612</v>
      </c>
      <c r="D3576">
        <v>25</v>
      </c>
      <c r="E3576" t="s">
        <v>22613</v>
      </c>
      <c r="F3576" t="s">
        <v>5336</v>
      </c>
      <c r="G3576" t="s">
        <v>4952</v>
      </c>
      <c r="H3576" t="s">
        <v>22614</v>
      </c>
      <c r="I3576" t="s">
        <v>22615</v>
      </c>
      <c r="J3576" t="s">
        <v>52519</v>
      </c>
      <c r="K3576" t="s">
        <v>22616</v>
      </c>
      <c r="L3576" t="s">
        <v>4956</v>
      </c>
      <c r="M3576" t="s">
        <v>76065</v>
      </c>
      <c r="N3576"/>
    </row>
    <row r="3577" spans="1:14" ht="14.4" x14ac:dyDescent="0.3">
      <c r="A3577" t="s">
        <v>52520</v>
      </c>
      <c r="B3577" t="s">
        <v>52521</v>
      </c>
      <c r="C3577" t="s">
        <v>22617</v>
      </c>
      <c r="D3577">
        <v>550</v>
      </c>
      <c r="E3577" t="s">
        <v>5784</v>
      </c>
      <c r="F3577" t="s">
        <v>4835</v>
      </c>
      <c r="G3577" t="s">
        <v>567</v>
      </c>
      <c r="H3577" t="s">
        <v>52522</v>
      </c>
      <c r="I3577" t="s">
        <v>52523</v>
      </c>
      <c r="K3577" t="s">
        <v>13132</v>
      </c>
      <c r="L3577" t="s">
        <v>83385</v>
      </c>
      <c r="M3577" t="s">
        <v>76066</v>
      </c>
      <c r="N3577"/>
    </row>
    <row r="3578" spans="1:14" ht="14.4" x14ac:dyDescent="0.3">
      <c r="A3578" t="s">
        <v>22618</v>
      </c>
      <c r="B3578" t="s">
        <v>22619</v>
      </c>
      <c r="C3578" t="s">
        <v>22620</v>
      </c>
      <c r="D3578">
        <v>875</v>
      </c>
      <c r="E3578" t="s">
        <v>14</v>
      </c>
      <c r="F3578" t="s">
        <v>14531</v>
      </c>
      <c r="G3578" t="s">
        <v>7027</v>
      </c>
      <c r="H3578" t="s">
        <v>22621</v>
      </c>
      <c r="I3578" t="s">
        <v>22622</v>
      </c>
      <c r="K3578" t="s">
        <v>22623</v>
      </c>
      <c r="L3578" t="s">
        <v>7030</v>
      </c>
      <c r="M3578" t="s">
        <v>76067</v>
      </c>
      <c r="N3578"/>
    </row>
    <row r="3579" spans="1:14" ht="14.4" x14ac:dyDescent="0.3">
      <c r="A3579" t="s">
        <v>22624</v>
      </c>
      <c r="B3579" t="s">
        <v>22625</v>
      </c>
      <c r="C3579" t="s">
        <v>6934</v>
      </c>
      <c r="D3579">
        <v>2787</v>
      </c>
      <c r="E3579" t="s">
        <v>453</v>
      </c>
      <c r="F3579" t="s">
        <v>4835</v>
      </c>
      <c r="G3579" t="s">
        <v>567</v>
      </c>
      <c r="H3579" t="s">
        <v>22626</v>
      </c>
      <c r="I3579" t="s">
        <v>22627</v>
      </c>
      <c r="K3579" t="s">
        <v>13132</v>
      </c>
      <c r="L3579" t="s">
        <v>4801</v>
      </c>
      <c r="M3579" t="s">
        <v>76068</v>
      </c>
      <c r="N3579"/>
    </row>
    <row r="3580" spans="1:14" ht="14.4" x14ac:dyDescent="0.3">
      <c r="A3580" t="s">
        <v>22628</v>
      </c>
      <c r="B3580" t="s">
        <v>22629</v>
      </c>
      <c r="C3580" t="s">
        <v>22630</v>
      </c>
      <c r="D3580">
        <v>357</v>
      </c>
      <c r="E3580" t="s">
        <v>6501</v>
      </c>
      <c r="F3580" t="s">
        <v>4977</v>
      </c>
      <c r="G3580" t="s">
        <v>4806</v>
      </c>
      <c r="H3580" t="s">
        <v>22631</v>
      </c>
      <c r="I3580" t="s">
        <v>4799</v>
      </c>
      <c r="J3580" t="s">
        <v>52524</v>
      </c>
      <c r="K3580" t="s">
        <v>13132</v>
      </c>
      <c r="L3580" t="s">
        <v>4801</v>
      </c>
      <c r="M3580" t="s">
        <v>76069</v>
      </c>
      <c r="N3580"/>
    </row>
    <row r="3581" spans="1:14" ht="14.4" x14ac:dyDescent="0.3">
      <c r="A3581" t="s">
        <v>22632</v>
      </c>
      <c r="B3581" t="s">
        <v>22633</v>
      </c>
      <c r="C3581" t="s">
        <v>58358</v>
      </c>
      <c r="D3581">
        <v>7050</v>
      </c>
      <c r="E3581" t="s">
        <v>22634</v>
      </c>
      <c r="F3581" t="s">
        <v>4835</v>
      </c>
      <c r="G3581" t="s">
        <v>567</v>
      </c>
      <c r="H3581" t="s">
        <v>22635</v>
      </c>
      <c r="I3581" t="s">
        <v>4799</v>
      </c>
      <c r="J3581" t="s">
        <v>52525</v>
      </c>
      <c r="K3581" t="s">
        <v>22636</v>
      </c>
      <c r="L3581" t="s">
        <v>5849</v>
      </c>
      <c r="M3581" t="s">
        <v>76070</v>
      </c>
      <c r="N3581"/>
    </row>
    <row r="3582" spans="1:14" ht="14.4" x14ac:dyDescent="0.3">
      <c r="A3582" t="s">
        <v>22637</v>
      </c>
      <c r="B3582" t="s">
        <v>70990</v>
      </c>
      <c r="C3582" t="s">
        <v>70991</v>
      </c>
      <c r="D3582">
        <v>59</v>
      </c>
      <c r="E3582" t="s">
        <v>8457</v>
      </c>
      <c r="F3582" t="s">
        <v>7739</v>
      </c>
      <c r="G3582" t="s">
        <v>5033</v>
      </c>
      <c r="H3582" t="s">
        <v>22638</v>
      </c>
      <c r="I3582" t="s">
        <v>22639</v>
      </c>
      <c r="J3582" t="s">
        <v>52526</v>
      </c>
      <c r="K3582" t="s">
        <v>22640</v>
      </c>
      <c r="L3582" t="s">
        <v>4801</v>
      </c>
      <c r="M3582" t="s">
        <v>76071</v>
      </c>
      <c r="N3582"/>
    </row>
    <row r="3583" spans="1:14" ht="14.4" x14ac:dyDescent="0.3">
      <c r="A3583" t="s">
        <v>22641</v>
      </c>
      <c r="B3583" t="s">
        <v>22642</v>
      </c>
      <c r="C3583" t="s">
        <v>22643</v>
      </c>
      <c r="D3583">
        <v>81</v>
      </c>
      <c r="E3583" t="s">
        <v>22644</v>
      </c>
      <c r="F3583" t="s">
        <v>22645</v>
      </c>
      <c r="G3583" t="s">
        <v>4806</v>
      </c>
      <c r="H3583" t="s">
        <v>22646</v>
      </c>
      <c r="I3583" t="s">
        <v>22647</v>
      </c>
      <c r="J3583" t="s">
        <v>52527</v>
      </c>
      <c r="K3583" t="s">
        <v>22636</v>
      </c>
      <c r="L3583" t="s">
        <v>4801</v>
      </c>
      <c r="M3583" t="s">
        <v>76072</v>
      </c>
      <c r="N3583"/>
    </row>
    <row r="3584" spans="1:14" ht="14.4" x14ac:dyDescent="0.3">
      <c r="A3584" t="s">
        <v>22648</v>
      </c>
      <c r="B3584" t="s">
        <v>22649</v>
      </c>
      <c r="C3584" t="s">
        <v>22650</v>
      </c>
      <c r="D3584">
        <v>726</v>
      </c>
      <c r="E3584" t="s">
        <v>6165</v>
      </c>
      <c r="F3584" t="s">
        <v>5314</v>
      </c>
      <c r="G3584" t="s">
        <v>5033</v>
      </c>
      <c r="H3584" t="s">
        <v>22651</v>
      </c>
      <c r="I3584" t="s">
        <v>4799</v>
      </c>
      <c r="J3584" t="s">
        <v>52528</v>
      </c>
      <c r="L3584" t="s">
        <v>4801</v>
      </c>
      <c r="M3584" t="s">
        <v>76073</v>
      </c>
      <c r="N3584"/>
    </row>
    <row r="3585" spans="1:14" ht="14.4" x14ac:dyDescent="0.3">
      <c r="A3585" t="s">
        <v>22652</v>
      </c>
      <c r="B3585" t="s">
        <v>22653</v>
      </c>
      <c r="C3585" t="s">
        <v>22654</v>
      </c>
      <c r="D3585">
        <v>355</v>
      </c>
      <c r="E3585" t="s">
        <v>5150</v>
      </c>
      <c r="F3585" t="s">
        <v>9605</v>
      </c>
      <c r="G3585" t="s">
        <v>4806</v>
      </c>
      <c r="H3585" t="s">
        <v>22655</v>
      </c>
      <c r="I3585" t="s">
        <v>22656</v>
      </c>
      <c r="J3585" t="s">
        <v>52529</v>
      </c>
      <c r="K3585" t="s">
        <v>22657</v>
      </c>
      <c r="L3585" t="s">
        <v>4899</v>
      </c>
      <c r="M3585" t="s">
        <v>76074</v>
      </c>
      <c r="N3585"/>
    </row>
    <row r="3586" spans="1:14" ht="14.4" x14ac:dyDescent="0.3">
      <c r="A3586" t="s">
        <v>22658</v>
      </c>
      <c r="B3586" t="s">
        <v>22659</v>
      </c>
      <c r="C3586" t="s">
        <v>22660</v>
      </c>
      <c r="D3586">
        <v>0</v>
      </c>
      <c r="E3586" t="s">
        <v>10113</v>
      </c>
      <c r="F3586" t="s">
        <v>8409</v>
      </c>
      <c r="G3586" t="s">
        <v>5680</v>
      </c>
      <c r="H3586" t="s">
        <v>22661</v>
      </c>
      <c r="I3586" t="s">
        <v>22662</v>
      </c>
      <c r="J3586" t="s">
        <v>52530</v>
      </c>
      <c r="K3586" t="s">
        <v>22663</v>
      </c>
      <c r="L3586" t="s">
        <v>25790</v>
      </c>
      <c r="M3586" t="s">
        <v>76075</v>
      </c>
      <c r="N3586"/>
    </row>
    <row r="3587" spans="1:14" ht="14.4" x14ac:dyDescent="0.3">
      <c r="A3587" t="s">
        <v>22666</v>
      </c>
      <c r="B3587" t="s">
        <v>22667</v>
      </c>
      <c r="C3587" t="s">
        <v>22668</v>
      </c>
      <c r="D3587">
        <v>33064</v>
      </c>
      <c r="E3587" t="s">
        <v>22669</v>
      </c>
      <c r="F3587" t="s">
        <v>4850</v>
      </c>
      <c r="G3587" t="s">
        <v>4851</v>
      </c>
      <c r="H3587" t="s">
        <v>22670</v>
      </c>
      <c r="I3587" t="s">
        <v>22671</v>
      </c>
      <c r="J3587" t="s">
        <v>52531</v>
      </c>
      <c r="K3587" t="s">
        <v>22672</v>
      </c>
      <c r="L3587" t="s">
        <v>4801</v>
      </c>
      <c r="M3587" t="s">
        <v>76076</v>
      </c>
      <c r="N3587"/>
    </row>
    <row r="3588" spans="1:14" ht="14.4" x14ac:dyDescent="0.3">
      <c r="A3588" t="s">
        <v>22673</v>
      </c>
      <c r="B3588" t="s">
        <v>22674</v>
      </c>
      <c r="C3588" t="s">
        <v>22675</v>
      </c>
      <c r="D3588">
        <v>940</v>
      </c>
      <c r="E3588" t="s">
        <v>5011</v>
      </c>
      <c r="F3588" t="s">
        <v>5012</v>
      </c>
      <c r="G3588" t="s">
        <v>4827</v>
      </c>
      <c r="H3588" t="s">
        <v>22676</v>
      </c>
      <c r="I3588" t="s">
        <v>22677</v>
      </c>
      <c r="J3588" t="s">
        <v>52532</v>
      </c>
      <c r="L3588" t="s">
        <v>4831</v>
      </c>
      <c r="M3588" t="s">
        <v>76077</v>
      </c>
      <c r="N3588"/>
    </row>
    <row r="3589" spans="1:14" ht="14.4" x14ac:dyDescent="0.3">
      <c r="A3589" t="s">
        <v>22678</v>
      </c>
      <c r="B3589" t="s">
        <v>22679</v>
      </c>
      <c r="C3589" t="s">
        <v>22680</v>
      </c>
      <c r="D3589">
        <v>441</v>
      </c>
      <c r="E3589" t="s">
        <v>22681</v>
      </c>
      <c r="F3589" t="s">
        <v>7682</v>
      </c>
      <c r="G3589" t="s">
        <v>6136</v>
      </c>
      <c r="H3589" t="s">
        <v>22682</v>
      </c>
      <c r="I3589" t="s">
        <v>22683</v>
      </c>
      <c r="K3589" t="s">
        <v>22664</v>
      </c>
      <c r="L3589" t="s">
        <v>5430</v>
      </c>
      <c r="M3589" t="s">
        <v>76078</v>
      </c>
      <c r="N3589"/>
    </row>
    <row r="3590" spans="1:14" ht="14.4" x14ac:dyDescent="0.3">
      <c r="A3590" t="s">
        <v>22684</v>
      </c>
      <c r="B3590" t="s">
        <v>22685</v>
      </c>
      <c r="C3590" t="s">
        <v>22686</v>
      </c>
      <c r="D3590">
        <v>310</v>
      </c>
      <c r="E3590" t="s">
        <v>7533</v>
      </c>
      <c r="F3590" t="s">
        <v>6069</v>
      </c>
      <c r="G3590" t="s">
        <v>567</v>
      </c>
      <c r="H3590" t="s">
        <v>22687</v>
      </c>
      <c r="I3590" t="s">
        <v>22688</v>
      </c>
      <c r="J3590" t="s">
        <v>57511</v>
      </c>
      <c r="K3590" t="s">
        <v>22664</v>
      </c>
      <c r="L3590" t="s">
        <v>4801</v>
      </c>
      <c r="M3590" t="s">
        <v>76079</v>
      </c>
      <c r="N3590"/>
    </row>
    <row r="3591" spans="1:14" ht="14.4" x14ac:dyDescent="0.3">
      <c r="A3591" t="s">
        <v>22689</v>
      </c>
      <c r="B3591" t="s">
        <v>22690</v>
      </c>
      <c r="C3591" t="s">
        <v>22691</v>
      </c>
      <c r="D3591">
        <v>348</v>
      </c>
      <c r="E3591" t="s">
        <v>14</v>
      </c>
      <c r="F3591" t="s">
        <v>5388</v>
      </c>
      <c r="G3591" t="s">
        <v>4827</v>
      </c>
      <c r="H3591" t="s">
        <v>22692</v>
      </c>
      <c r="I3591" t="s">
        <v>22693</v>
      </c>
      <c r="J3591" t="s">
        <v>52533</v>
      </c>
      <c r="K3591" t="s">
        <v>13914</v>
      </c>
      <c r="L3591" t="s">
        <v>4801</v>
      </c>
      <c r="M3591" t="s">
        <v>76080</v>
      </c>
      <c r="N3591"/>
    </row>
    <row r="3592" spans="1:14" ht="14.4" x14ac:dyDescent="0.3">
      <c r="A3592" t="s">
        <v>22694</v>
      </c>
      <c r="B3592" t="s">
        <v>22695</v>
      </c>
      <c r="C3592" t="s">
        <v>6870</v>
      </c>
      <c r="D3592">
        <v>1899</v>
      </c>
      <c r="E3592" t="s">
        <v>22696</v>
      </c>
      <c r="F3592" t="s">
        <v>5046</v>
      </c>
      <c r="G3592" t="s">
        <v>567</v>
      </c>
      <c r="H3592" t="s">
        <v>22697</v>
      </c>
      <c r="I3592" t="s">
        <v>22698</v>
      </c>
      <c r="J3592" t="s">
        <v>52534</v>
      </c>
      <c r="K3592" t="s">
        <v>22699</v>
      </c>
      <c r="L3592" t="s">
        <v>4801</v>
      </c>
      <c r="M3592" t="s">
        <v>76081</v>
      </c>
      <c r="N3592"/>
    </row>
    <row r="3593" spans="1:14" ht="14.4" x14ac:dyDescent="0.3">
      <c r="A3593" t="s">
        <v>22700</v>
      </c>
      <c r="B3593" t="s">
        <v>22701</v>
      </c>
      <c r="C3593" t="s">
        <v>22702</v>
      </c>
      <c r="D3593">
        <v>180</v>
      </c>
      <c r="E3593" t="s">
        <v>6048</v>
      </c>
      <c r="F3593" t="s">
        <v>5395</v>
      </c>
      <c r="G3593" t="s">
        <v>5396</v>
      </c>
      <c r="H3593" t="s">
        <v>22703</v>
      </c>
      <c r="I3593" t="s">
        <v>22704</v>
      </c>
      <c r="J3593" t="s">
        <v>52535</v>
      </c>
      <c r="K3593" t="s">
        <v>22705</v>
      </c>
      <c r="L3593" t="s">
        <v>5531</v>
      </c>
      <c r="M3593" t="s">
        <v>76082</v>
      </c>
      <c r="N3593"/>
    </row>
    <row r="3594" spans="1:14" ht="14.4" x14ac:dyDescent="0.3">
      <c r="A3594" t="s">
        <v>22706</v>
      </c>
      <c r="B3594" t="s">
        <v>22707</v>
      </c>
      <c r="C3594" t="s">
        <v>9698</v>
      </c>
      <c r="D3594">
        <v>540</v>
      </c>
      <c r="E3594" t="s">
        <v>4942</v>
      </c>
      <c r="F3594" t="s">
        <v>4943</v>
      </c>
      <c r="G3594" t="s">
        <v>4851</v>
      </c>
      <c r="H3594" t="s">
        <v>22708</v>
      </c>
      <c r="I3594" t="s">
        <v>22709</v>
      </c>
      <c r="J3594" t="s">
        <v>52536</v>
      </c>
      <c r="K3594" t="s">
        <v>22705</v>
      </c>
      <c r="L3594" t="s">
        <v>4946</v>
      </c>
      <c r="M3594" t="s">
        <v>76083</v>
      </c>
      <c r="N3594"/>
    </row>
    <row r="3595" spans="1:14" ht="14.4" x14ac:dyDescent="0.3">
      <c r="A3595" t="s">
        <v>22710</v>
      </c>
      <c r="B3595" t="s">
        <v>22711</v>
      </c>
      <c r="C3595" t="s">
        <v>22712</v>
      </c>
      <c r="D3595">
        <v>39</v>
      </c>
      <c r="E3595" t="s">
        <v>22713</v>
      </c>
      <c r="F3595" t="s">
        <v>5528</v>
      </c>
      <c r="G3595" t="s">
        <v>5396</v>
      </c>
      <c r="H3595" t="s">
        <v>22714</v>
      </c>
      <c r="I3595" t="s">
        <v>22715</v>
      </c>
      <c r="J3595" t="s">
        <v>52537</v>
      </c>
      <c r="K3595" t="s">
        <v>8337</v>
      </c>
      <c r="L3595" t="s">
        <v>4801</v>
      </c>
      <c r="M3595" t="s">
        <v>76084</v>
      </c>
      <c r="N3595"/>
    </row>
    <row r="3596" spans="1:14" ht="14.4" x14ac:dyDescent="0.3">
      <c r="A3596" t="s">
        <v>22716</v>
      </c>
      <c r="B3596" t="s">
        <v>22717</v>
      </c>
      <c r="C3596" t="s">
        <v>22718</v>
      </c>
      <c r="D3596">
        <v>2560</v>
      </c>
      <c r="E3596" t="s">
        <v>14</v>
      </c>
      <c r="F3596" t="s">
        <v>5834</v>
      </c>
      <c r="G3596" t="s">
        <v>4858</v>
      </c>
      <c r="H3596" t="s">
        <v>22719</v>
      </c>
      <c r="I3596" t="s">
        <v>22720</v>
      </c>
      <c r="J3596" t="s">
        <v>52538</v>
      </c>
      <c r="K3596" t="s">
        <v>4799</v>
      </c>
      <c r="L3596" t="s">
        <v>4862</v>
      </c>
      <c r="M3596" t="s">
        <v>76085</v>
      </c>
      <c r="N3596"/>
    </row>
    <row r="3597" spans="1:14" ht="14.4" x14ac:dyDescent="0.3">
      <c r="A3597" t="s">
        <v>22721</v>
      </c>
      <c r="B3597" t="s">
        <v>83856</v>
      </c>
      <c r="C3597" t="s">
        <v>83857</v>
      </c>
      <c r="D3597">
        <v>107</v>
      </c>
      <c r="E3597" t="s">
        <v>83858</v>
      </c>
      <c r="F3597" t="s">
        <v>6375</v>
      </c>
      <c r="G3597" t="s">
        <v>567</v>
      </c>
      <c r="H3597" t="s">
        <v>22722</v>
      </c>
      <c r="I3597" t="s">
        <v>22723</v>
      </c>
      <c r="J3597" t="s">
        <v>52539</v>
      </c>
      <c r="L3597" t="s">
        <v>4973</v>
      </c>
      <c r="M3597" t="s">
        <v>76086</v>
      </c>
      <c r="N3597"/>
    </row>
    <row r="3598" spans="1:14" ht="14.4" x14ac:dyDescent="0.3">
      <c r="A3598" t="s">
        <v>22724</v>
      </c>
      <c r="B3598" t="s">
        <v>83859</v>
      </c>
      <c r="C3598" t="s">
        <v>93350</v>
      </c>
      <c r="D3598">
        <v>6367</v>
      </c>
      <c r="E3598" t="s">
        <v>93351</v>
      </c>
      <c r="F3598" t="s">
        <v>13959</v>
      </c>
      <c r="G3598" t="s">
        <v>567</v>
      </c>
      <c r="H3598" t="s">
        <v>22726</v>
      </c>
      <c r="I3598" t="s">
        <v>4799</v>
      </c>
      <c r="J3598" t="s">
        <v>52540</v>
      </c>
      <c r="K3598" t="s">
        <v>22727</v>
      </c>
      <c r="L3598" t="s">
        <v>4815</v>
      </c>
      <c r="M3598" t="s">
        <v>76087</v>
      </c>
      <c r="N3598"/>
    </row>
    <row r="3599" spans="1:14" ht="14.4" x14ac:dyDescent="0.3">
      <c r="A3599" t="s">
        <v>22728</v>
      </c>
      <c r="B3599" t="s">
        <v>22729</v>
      </c>
      <c r="C3599" t="s">
        <v>22730</v>
      </c>
      <c r="D3599">
        <v>664</v>
      </c>
      <c r="E3599" t="s">
        <v>14</v>
      </c>
      <c r="F3599" t="s">
        <v>11623</v>
      </c>
      <c r="G3599" t="s">
        <v>567</v>
      </c>
      <c r="H3599" t="s">
        <v>22731</v>
      </c>
      <c r="I3599" t="s">
        <v>22732</v>
      </c>
      <c r="J3599" t="s">
        <v>52541</v>
      </c>
      <c r="K3599" t="s">
        <v>10748</v>
      </c>
      <c r="L3599" t="s">
        <v>5047</v>
      </c>
      <c r="M3599" t="s">
        <v>76088</v>
      </c>
      <c r="N3599"/>
    </row>
    <row r="3600" spans="1:14" ht="14.4" x14ac:dyDescent="0.3">
      <c r="A3600" t="s">
        <v>22733</v>
      </c>
      <c r="B3600" t="s">
        <v>22734</v>
      </c>
      <c r="C3600" t="s">
        <v>22735</v>
      </c>
      <c r="D3600">
        <v>116</v>
      </c>
      <c r="E3600" t="s">
        <v>5120</v>
      </c>
      <c r="F3600" t="s">
        <v>14009</v>
      </c>
      <c r="G3600" t="s">
        <v>5396</v>
      </c>
      <c r="H3600" t="s">
        <v>22736</v>
      </c>
      <c r="I3600" t="s">
        <v>22737</v>
      </c>
      <c r="J3600" t="s">
        <v>52542</v>
      </c>
      <c r="K3600" t="s">
        <v>22738</v>
      </c>
      <c r="L3600" t="s">
        <v>7992</v>
      </c>
      <c r="M3600" t="s">
        <v>76089</v>
      </c>
      <c r="N3600"/>
    </row>
    <row r="3601" spans="1:14" ht="14.4" x14ac:dyDescent="0.3">
      <c r="A3601" t="s">
        <v>22739</v>
      </c>
      <c r="B3601" t="s">
        <v>22740</v>
      </c>
      <c r="C3601" t="s">
        <v>22741</v>
      </c>
      <c r="D3601">
        <v>19</v>
      </c>
      <c r="E3601" t="s">
        <v>22742</v>
      </c>
      <c r="F3601" t="s">
        <v>15598</v>
      </c>
      <c r="G3601" t="s">
        <v>4827</v>
      </c>
      <c r="H3601" t="s">
        <v>22743</v>
      </c>
      <c r="I3601" t="s">
        <v>22744</v>
      </c>
      <c r="J3601" t="s">
        <v>52543</v>
      </c>
      <c r="K3601" t="s">
        <v>22745</v>
      </c>
      <c r="L3601" t="s">
        <v>4831</v>
      </c>
      <c r="M3601" t="s">
        <v>76090</v>
      </c>
      <c r="N3601"/>
    </row>
    <row r="3602" spans="1:14" ht="14.4" x14ac:dyDescent="0.3">
      <c r="A3602" t="s">
        <v>22746</v>
      </c>
      <c r="B3602" t="s">
        <v>22747</v>
      </c>
      <c r="C3602" t="s">
        <v>22748</v>
      </c>
      <c r="D3602">
        <v>464</v>
      </c>
      <c r="E3602" t="s">
        <v>10079</v>
      </c>
      <c r="F3602" t="s">
        <v>6170</v>
      </c>
      <c r="G3602" t="s">
        <v>6171</v>
      </c>
      <c r="H3602" t="s">
        <v>22749</v>
      </c>
      <c r="I3602" t="s">
        <v>22750</v>
      </c>
      <c r="J3602" t="s">
        <v>52544</v>
      </c>
      <c r="K3602" t="s">
        <v>22751</v>
      </c>
      <c r="L3602" t="s">
        <v>4801</v>
      </c>
      <c r="M3602" t="s">
        <v>76091</v>
      </c>
      <c r="N3602"/>
    </row>
    <row r="3603" spans="1:14" ht="14.4" x14ac:dyDescent="0.3">
      <c r="A3603" t="s">
        <v>22753</v>
      </c>
      <c r="B3603" t="s">
        <v>22754</v>
      </c>
      <c r="C3603" t="s">
        <v>22755</v>
      </c>
      <c r="D3603">
        <v>50</v>
      </c>
      <c r="E3603" t="s">
        <v>7829</v>
      </c>
      <c r="F3603" t="s">
        <v>5343</v>
      </c>
      <c r="G3603" t="s">
        <v>4806</v>
      </c>
      <c r="H3603" t="s">
        <v>22756</v>
      </c>
      <c r="I3603" t="s">
        <v>22757</v>
      </c>
      <c r="J3603" t="s">
        <v>52545</v>
      </c>
      <c r="K3603" t="s">
        <v>22752</v>
      </c>
      <c r="L3603" t="s">
        <v>4899</v>
      </c>
      <c r="M3603" t="s">
        <v>76092</v>
      </c>
      <c r="N3603"/>
    </row>
    <row r="3604" spans="1:14" ht="14.4" x14ac:dyDescent="0.3">
      <c r="A3604" t="s">
        <v>22758</v>
      </c>
      <c r="B3604" t="s">
        <v>22759</v>
      </c>
      <c r="C3604" t="s">
        <v>22760</v>
      </c>
      <c r="D3604">
        <v>2185</v>
      </c>
      <c r="E3604" t="s">
        <v>7021</v>
      </c>
      <c r="F3604" t="s">
        <v>11017</v>
      </c>
      <c r="G3604" t="s">
        <v>4874</v>
      </c>
      <c r="H3604" t="s">
        <v>22761</v>
      </c>
      <c r="I3604" t="s">
        <v>4799</v>
      </c>
      <c r="J3604" t="s">
        <v>101036</v>
      </c>
      <c r="K3604" t="s">
        <v>22762</v>
      </c>
      <c r="L3604" t="s">
        <v>4963</v>
      </c>
      <c r="M3604" t="s">
        <v>76093</v>
      </c>
      <c r="N3604"/>
    </row>
    <row r="3605" spans="1:14" ht="14.4" x14ac:dyDescent="0.3">
      <c r="A3605" t="s">
        <v>48167</v>
      </c>
      <c r="B3605" t="s">
        <v>155</v>
      </c>
      <c r="C3605" t="s">
        <v>22763</v>
      </c>
      <c r="D3605">
        <v>118</v>
      </c>
      <c r="E3605" t="s">
        <v>14</v>
      </c>
      <c r="F3605" t="s">
        <v>15</v>
      </c>
      <c r="G3605" t="s">
        <v>567</v>
      </c>
      <c r="H3605" t="s">
        <v>156</v>
      </c>
      <c r="I3605" t="s">
        <v>22764</v>
      </c>
      <c r="K3605" t="s">
        <v>15902</v>
      </c>
      <c r="L3605" t="s">
        <v>89442</v>
      </c>
      <c r="M3605" t="s">
        <v>76094</v>
      </c>
      <c r="N3605"/>
    </row>
    <row r="3606" spans="1:14" ht="14.4" x14ac:dyDescent="0.3">
      <c r="A3606" t="s">
        <v>22765</v>
      </c>
      <c r="B3606" t="s">
        <v>94581</v>
      </c>
      <c r="C3606" t="s">
        <v>94582</v>
      </c>
      <c r="D3606">
        <v>77</v>
      </c>
      <c r="E3606" t="s">
        <v>34902</v>
      </c>
      <c r="F3606" t="s">
        <v>5622</v>
      </c>
      <c r="G3606" t="s">
        <v>4915</v>
      </c>
      <c r="H3606" t="s">
        <v>22766</v>
      </c>
      <c r="I3606" t="s">
        <v>22767</v>
      </c>
      <c r="J3606" t="s">
        <v>52546</v>
      </c>
      <c r="K3606" t="s">
        <v>22768</v>
      </c>
      <c r="L3606" t="s">
        <v>5488</v>
      </c>
      <c r="M3606" t="s">
        <v>76095</v>
      </c>
      <c r="N3606"/>
    </row>
    <row r="3607" spans="1:14" ht="14.4" x14ac:dyDescent="0.3">
      <c r="A3607" t="s">
        <v>22769</v>
      </c>
      <c r="B3607" t="s">
        <v>22770</v>
      </c>
      <c r="C3607" t="s">
        <v>22771</v>
      </c>
      <c r="D3607">
        <v>1075</v>
      </c>
      <c r="E3607" t="s">
        <v>22772</v>
      </c>
      <c r="F3607" t="s">
        <v>9734</v>
      </c>
      <c r="G3607" t="s">
        <v>567</v>
      </c>
      <c r="H3607" t="s">
        <v>22773</v>
      </c>
      <c r="I3607" t="s">
        <v>4799</v>
      </c>
      <c r="J3607" t="s">
        <v>52547</v>
      </c>
      <c r="K3607" t="s">
        <v>4799</v>
      </c>
      <c r="L3607" t="s">
        <v>5076</v>
      </c>
      <c r="M3607" t="s">
        <v>76096</v>
      </c>
      <c r="N3607"/>
    </row>
    <row r="3608" spans="1:14" ht="14.4" x14ac:dyDescent="0.3">
      <c r="A3608" t="s">
        <v>22774</v>
      </c>
      <c r="B3608" t="s">
        <v>22775</v>
      </c>
      <c r="C3608" t="s">
        <v>22776</v>
      </c>
      <c r="D3608">
        <v>11</v>
      </c>
      <c r="E3608" t="s">
        <v>14</v>
      </c>
      <c r="F3608" t="s">
        <v>11312</v>
      </c>
      <c r="G3608" t="s">
        <v>7027</v>
      </c>
      <c r="H3608" t="s">
        <v>22777</v>
      </c>
      <c r="I3608" t="s">
        <v>22778</v>
      </c>
      <c r="K3608" t="s">
        <v>22779</v>
      </c>
      <c r="L3608" t="s">
        <v>7030</v>
      </c>
      <c r="M3608" t="s">
        <v>76097</v>
      </c>
      <c r="N3608"/>
    </row>
    <row r="3609" spans="1:14" ht="14.4" x14ac:dyDescent="0.3">
      <c r="A3609" t="s">
        <v>22780</v>
      </c>
      <c r="B3609" t="s">
        <v>22781</v>
      </c>
      <c r="C3609" t="s">
        <v>22782</v>
      </c>
      <c r="D3609">
        <v>1490</v>
      </c>
      <c r="E3609" t="s">
        <v>22783</v>
      </c>
      <c r="F3609" t="s">
        <v>15066</v>
      </c>
      <c r="G3609" t="s">
        <v>4806</v>
      </c>
      <c r="H3609" t="s">
        <v>22784</v>
      </c>
      <c r="I3609" t="s">
        <v>4799</v>
      </c>
      <c r="J3609" t="s">
        <v>52548</v>
      </c>
      <c r="K3609" t="s">
        <v>22785</v>
      </c>
      <c r="L3609" t="s">
        <v>4801</v>
      </c>
      <c r="M3609" t="s">
        <v>76098</v>
      </c>
      <c r="N3609"/>
    </row>
    <row r="3610" spans="1:14" ht="14.4" x14ac:dyDescent="0.3">
      <c r="A3610" t="s">
        <v>22786</v>
      </c>
      <c r="B3610" t="s">
        <v>22787</v>
      </c>
      <c r="C3610" t="s">
        <v>22788</v>
      </c>
      <c r="D3610">
        <v>96</v>
      </c>
      <c r="E3610" t="s">
        <v>22789</v>
      </c>
      <c r="F3610" t="s">
        <v>5937</v>
      </c>
      <c r="G3610" t="s">
        <v>4827</v>
      </c>
      <c r="H3610" t="s">
        <v>22790</v>
      </c>
      <c r="I3610" t="s">
        <v>22791</v>
      </c>
      <c r="J3610" t="s">
        <v>52549</v>
      </c>
      <c r="K3610" t="s">
        <v>22792</v>
      </c>
      <c r="L3610" t="s">
        <v>4801</v>
      </c>
      <c r="M3610" t="s">
        <v>76099</v>
      </c>
      <c r="N3610"/>
    </row>
    <row r="3611" spans="1:14" ht="14.4" x14ac:dyDescent="0.3">
      <c r="A3611" t="s">
        <v>22793</v>
      </c>
      <c r="B3611" t="s">
        <v>22794</v>
      </c>
      <c r="C3611" t="s">
        <v>22795</v>
      </c>
      <c r="D3611">
        <v>943</v>
      </c>
      <c r="E3611" t="s">
        <v>14515</v>
      </c>
      <c r="F3611" t="s">
        <v>12509</v>
      </c>
      <c r="G3611" t="s">
        <v>7152</v>
      </c>
      <c r="H3611" t="s">
        <v>22796</v>
      </c>
      <c r="I3611" t="s">
        <v>22797</v>
      </c>
      <c r="J3611" t="s">
        <v>52550</v>
      </c>
      <c r="K3611" t="s">
        <v>22798</v>
      </c>
      <c r="L3611" t="s">
        <v>4801</v>
      </c>
      <c r="M3611" t="s">
        <v>76100</v>
      </c>
      <c r="N3611"/>
    </row>
    <row r="3612" spans="1:14" ht="14.4" x14ac:dyDescent="0.3">
      <c r="A3612" t="s">
        <v>22799</v>
      </c>
      <c r="B3612" t="s">
        <v>83860</v>
      </c>
      <c r="C3612" t="s">
        <v>22800</v>
      </c>
      <c r="D3612">
        <v>58</v>
      </c>
      <c r="E3612" t="s">
        <v>22801</v>
      </c>
      <c r="F3612" t="s">
        <v>6394</v>
      </c>
      <c r="G3612" t="s">
        <v>4806</v>
      </c>
      <c r="H3612" t="s">
        <v>4800</v>
      </c>
      <c r="I3612" t="s">
        <v>22802</v>
      </c>
      <c r="J3612" t="s">
        <v>52551</v>
      </c>
      <c r="K3612" t="s">
        <v>83861</v>
      </c>
      <c r="L3612" t="s">
        <v>4808</v>
      </c>
      <c r="M3612" t="s">
        <v>76101</v>
      </c>
      <c r="N3612"/>
    </row>
    <row r="3613" spans="1:14" ht="14.4" x14ac:dyDescent="0.3">
      <c r="A3613" t="s">
        <v>22803</v>
      </c>
      <c r="B3613" t="s">
        <v>22804</v>
      </c>
      <c r="C3613" t="s">
        <v>22805</v>
      </c>
      <c r="D3613">
        <v>269</v>
      </c>
      <c r="E3613" t="s">
        <v>7910</v>
      </c>
      <c r="F3613" t="s">
        <v>6135</v>
      </c>
      <c r="G3613" t="s">
        <v>6136</v>
      </c>
      <c r="H3613" t="s">
        <v>22806</v>
      </c>
      <c r="I3613" t="s">
        <v>22807</v>
      </c>
      <c r="J3613" t="s">
        <v>52552</v>
      </c>
      <c r="K3613" t="s">
        <v>22779</v>
      </c>
      <c r="L3613" t="s">
        <v>4801</v>
      </c>
      <c r="M3613" t="s">
        <v>76102</v>
      </c>
      <c r="N3613"/>
    </row>
    <row r="3614" spans="1:14" ht="14.4" x14ac:dyDescent="0.3">
      <c r="A3614" t="s">
        <v>22808</v>
      </c>
      <c r="B3614" t="s">
        <v>22809</v>
      </c>
      <c r="C3614" t="s">
        <v>7897</v>
      </c>
      <c r="D3614">
        <v>9</v>
      </c>
      <c r="E3614" t="s">
        <v>14</v>
      </c>
      <c r="F3614" t="s">
        <v>22645</v>
      </c>
      <c r="G3614" t="s">
        <v>4806</v>
      </c>
      <c r="H3614" t="s">
        <v>22810</v>
      </c>
      <c r="I3614" t="s">
        <v>22811</v>
      </c>
      <c r="J3614" t="s">
        <v>52553</v>
      </c>
      <c r="K3614" t="s">
        <v>4799</v>
      </c>
      <c r="L3614" t="s">
        <v>4801</v>
      </c>
      <c r="M3614" t="s">
        <v>76103</v>
      </c>
      <c r="N3614"/>
    </row>
    <row r="3615" spans="1:14" ht="14.4" x14ac:dyDescent="0.3">
      <c r="A3615" t="s">
        <v>22812</v>
      </c>
      <c r="B3615" t="s">
        <v>22813</v>
      </c>
      <c r="C3615" t="s">
        <v>22814</v>
      </c>
      <c r="D3615">
        <v>4167</v>
      </c>
      <c r="E3615" t="s">
        <v>22815</v>
      </c>
      <c r="F3615" t="s">
        <v>11300</v>
      </c>
      <c r="G3615" t="s">
        <v>5271</v>
      </c>
      <c r="H3615" t="s">
        <v>22816</v>
      </c>
      <c r="I3615" t="s">
        <v>22817</v>
      </c>
      <c r="J3615" t="s">
        <v>52554</v>
      </c>
      <c r="K3615" t="s">
        <v>22818</v>
      </c>
      <c r="L3615" t="s">
        <v>4801</v>
      </c>
      <c r="M3615" t="s">
        <v>76104</v>
      </c>
      <c r="N3615"/>
    </row>
    <row r="3616" spans="1:14" ht="14.4" x14ac:dyDescent="0.3">
      <c r="A3616" t="s">
        <v>22819</v>
      </c>
      <c r="B3616" t="s">
        <v>22820</v>
      </c>
      <c r="C3616" t="s">
        <v>22821</v>
      </c>
      <c r="D3616">
        <v>1810</v>
      </c>
      <c r="E3616" t="s">
        <v>5382</v>
      </c>
      <c r="F3616" t="s">
        <v>22822</v>
      </c>
      <c r="G3616" t="s">
        <v>4806</v>
      </c>
      <c r="H3616" t="s">
        <v>22823</v>
      </c>
      <c r="I3616" t="s">
        <v>22824</v>
      </c>
      <c r="J3616" t="s">
        <v>52555</v>
      </c>
      <c r="K3616" t="s">
        <v>22825</v>
      </c>
      <c r="L3616" t="s">
        <v>4899</v>
      </c>
      <c r="M3616" t="s">
        <v>76105</v>
      </c>
      <c r="N3616"/>
    </row>
    <row r="3617" spans="1:14" ht="14.4" x14ac:dyDescent="0.3">
      <c r="A3617" t="s">
        <v>22826</v>
      </c>
      <c r="B3617" t="s">
        <v>22827</v>
      </c>
      <c r="C3617" t="s">
        <v>10643</v>
      </c>
      <c r="D3617">
        <v>400</v>
      </c>
      <c r="E3617" t="s">
        <v>22828</v>
      </c>
      <c r="F3617" t="s">
        <v>8234</v>
      </c>
      <c r="G3617" t="s">
        <v>567</v>
      </c>
      <c r="H3617" t="s">
        <v>22829</v>
      </c>
      <c r="I3617" t="s">
        <v>4799</v>
      </c>
      <c r="J3617" t="s">
        <v>52556</v>
      </c>
      <c r="K3617" t="s">
        <v>22818</v>
      </c>
      <c r="L3617" t="s">
        <v>61654</v>
      </c>
      <c r="M3617" t="s">
        <v>76106</v>
      </c>
      <c r="N3617"/>
    </row>
    <row r="3618" spans="1:14" ht="14.4" x14ac:dyDescent="0.3">
      <c r="A3618" t="s">
        <v>22830</v>
      </c>
      <c r="B3618" t="s">
        <v>22831</v>
      </c>
      <c r="C3618" t="s">
        <v>22832</v>
      </c>
      <c r="D3618">
        <v>1011</v>
      </c>
      <c r="E3618" t="s">
        <v>5833</v>
      </c>
      <c r="F3618" t="s">
        <v>7026</v>
      </c>
      <c r="G3618" t="s">
        <v>7027</v>
      </c>
      <c r="H3618" t="s">
        <v>22833</v>
      </c>
      <c r="I3618" t="s">
        <v>22834</v>
      </c>
      <c r="J3618" t="s">
        <v>52557</v>
      </c>
      <c r="L3618" t="s">
        <v>7030</v>
      </c>
      <c r="M3618" t="s">
        <v>76107</v>
      </c>
      <c r="N3618"/>
    </row>
    <row r="3619" spans="1:14" ht="14.4" x14ac:dyDescent="0.3">
      <c r="A3619" t="s">
        <v>22835</v>
      </c>
      <c r="B3619" t="s">
        <v>22836</v>
      </c>
      <c r="C3619" t="s">
        <v>22837</v>
      </c>
      <c r="D3619">
        <v>1682</v>
      </c>
      <c r="E3619" t="s">
        <v>18652</v>
      </c>
      <c r="F3619" t="s">
        <v>22838</v>
      </c>
      <c r="G3619" t="s">
        <v>4806</v>
      </c>
      <c r="H3619" t="s">
        <v>22839</v>
      </c>
      <c r="I3619" t="s">
        <v>22840</v>
      </c>
      <c r="K3619" t="s">
        <v>22841</v>
      </c>
      <c r="L3619" t="s">
        <v>8910</v>
      </c>
      <c r="M3619" t="s">
        <v>76108</v>
      </c>
      <c r="N3619"/>
    </row>
    <row r="3620" spans="1:14" ht="14.4" x14ac:dyDescent="0.3">
      <c r="A3620" t="s">
        <v>22842</v>
      </c>
      <c r="B3620" t="s">
        <v>22843</v>
      </c>
      <c r="C3620" t="s">
        <v>22844</v>
      </c>
      <c r="D3620">
        <v>1026</v>
      </c>
      <c r="E3620" t="s">
        <v>14</v>
      </c>
      <c r="F3620" t="s">
        <v>5018</v>
      </c>
      <c r="G3620" t="s">
        <v>567</v>
      </c>
      <c r="H3620" t="s">
        <v>22845</v>
      </c>
      <c r="I3620" t="s">
        <v>22846</v>
      </c>
      <c r="J3620" t="s">
        <v>52558</v>
      </c>
      <c r="L3620" t="s">
        <v>4846</v>
      </c>
      <c r="M3620" t="s">
        <v>76109</v>
      </c>
      <c r="N3620"/>
    </row>
    <row r="3621" spans="1:14" ht="14.4" x14ac:dyDescent="0.3">
      <c r="A3621" t="s">
        <v>22847</v>
      </c>
      <c r="B3621" t="s">
        <v>22848</v>
      </c>
      <c r="C3621" t="s">
        <v>22849</v>
      </c>
      <c r="D3621">
        <v>15549</v>
      </c>
      <c r="E3621" t="s">
        <v>14962</v>
      </c>
      <c r="F3621" t="s">
        <v>5395</v>
      </c>
      <c r="G3621" t="s">
        <v>5396</v>
      </c>
      <c r="H3621" t="s">
        <v>22850</v>
      </c>
      <c r="I3621" t="s">
        <v>22851</v>
      </c>
      <c r="J3621" t="s">
        <v>52559</v>
      </c>
      <c r="L3621" t="s">
        <v>5531</v>
      </c>
      <c r="M3621" t="s">
        <v>76110</v>
      </c>
      <c r="N3621"/>
    </row>
    <row r="3622" spans="1:14" ht="14.4" x14ac:dyDescent="0.3">
      <c r="A3622" t="s">
        <v>22852</v>
      </c>
      <c r="B3622" t="s">
        <v>22853</v>
      </c>
      <c r="C3622" t="s">
        <v>5750</v>
      </c>
      <c r="D3622">
        <v>3827</v>
      </c>
      <c r="E3622" t="s">
        <v>14</v>
      </c>
      <c r="F3622" t="s">
        <v>4937</v>
      </c>
      <c r="G3622" t="s">
        <v>4851</v>
      </c>
      <c r="H3622" t="s">
        <v>22854</v>
      </c>
      <c r="I3622" t="s">
        <v>22855</v>
      </c>
      <c r="L3622" t="s">
        <v>4946</v>
      </c>
      <c r="M3622" t="s">
        <v>76111</v>
      </c>
      <c r="N3622"/>
    </row>
    <row r="3623" spans="1:14" ht="14.4" x14ac:dyDescent="0.3">
      <c r="A3623" t="s">
        <v>22856</v>
      </c>
      <c r="B3623" t="s">
        <v>83862</v>
      </c>
      <c r="C3623" t="s">
        <v>101038</v>
      </c>
      <c r="D3623">
        <v>65</v>
      </c>
      <c r="E3623" t="s">
        <v>5329</v>
      </c>
      <c r="F3623" t="s">
        <v>5452</v>
      </c>
      <c r="G3623" t="s">
        <v>567</v>
      </c>
      <c r="H3623" t="s">
        <v>22857</v>
      </c>
      <c r="I3623" t="s">
        <v>4799</v>
      </c>
      <c r="J3623" t="s">
        <v>52560</v>
      </c>
      <c r="K3623" t="s">
        <v>22858</v>
      </c>
      <c r="L3623" t="s">
        <v>100567</v>
      </c>
      <c r="M3623" t="s">
        <v>76112</v>
      </c>
      <c r="N3623"/>
    </row>
    <row r="3624" spans="1:14" ht="14.4" x14ac:dyDescent="0.3">
      <c r="A3624" t="s">
        <v>22859</v>
      </c>
      <c r="B3624" t="s">
        <v>22860</v>
      </c>
      <c r="C3624" t="s">
        <v>22861</v>
      </c>
      <c r="D3624">
        <v>535</v>
      </c>
      <c r="E3624" t="s">
        <v>14</v>
      </c>
      <c r="F3624" t="s">
        <v>6170</v>
      </c>
      <c r="G3624" t="s">
        <v>6171</v>
      </c>
      <c r="H3624" t="s">
        <v>22862</v>
      </c>
      <c r="I3624" t="s">
        <v>48168</v>
      </c>
      <c r="J3624" t="s">
        <v>52561</v>
      </c>
      <c r="K3624" t="s">
        <v>4799</v>
      </c>
      <c r="L3624" t="s">
        <v>6174</v>
      </c>
      <c r="M3624" t="s">
        <v>76113</v>
      </c>
      <c r="N3624"/>
    </row>
    <row r="3625" spans="1:14" ht="14.4" x14ac:dyDescent="0.3">
      <c r="A3625" t="s">
        <v>22863</v>
      </c>
      <c r="B3625" t="s">
        <v>22864</v>
      </c>
      <c r="C3625" t="s">
        <v>22865</v>
      </c>
      <c r="D3625">
        <v>67</v>
      </c>
      <c r="E3625" t="s">
        <v>22866</v>
      </c>
      <c r="F3625" t="s">
        <v>5759</v>
      </c>
      <c r="G3625" t="s">
        <v>4851</v>
      </c>
      <c r="H3625" t="s">
        <v>22867</v>
      </c>
      <c r="I3625" t="s">
        <v>4799</v>
      </c>
      <c r="J3625" t="s">
        <v>52562</v>
      </c>
      <c r="K3625" t="s">
        <v>22868</v>
      </c>
      <c r="L3625" t="s">
        <v>4801</v>
      </c>
      <c r="M3625" t="s">
        <v>76114</v>
      </c>
      <c r="N3625"/>
    </row>
    <row r="3626" spans="1:14" ht="14.4" x14ac:dyDescent="0.3">
      <c r="A3626" t="s">
        <v>22869</v>
      </c>
      <c r="B3626" t="s">
        <v>22870</v>
      </c>
      <c r="C3626" t="s">
        <v>22871</v>
      </c>
      <c r="D3626">
        <v>414</v>
      </c>
      <c r="E3626" t="s">
        <v>19748</v>
      </c>
      <c r="F3626" t="s">
        <v>21738</v>
      </c>
      <c r="G3626" t="s">
        <v>4874</v>
      </c>
      <c r="H3626" t="s">
        <v>22872</v>
      </c>
      <c r="I3626" t="s">
        <v>21739</v>
      </c>
      <c r="J3626" t="s">
        <v>52563</v>
      </c>
      <c r="K3626" t="s">
        <v>83863</v>
      </c>
      <c r="L3626" t="s">
        <v>4963</v>
      </c>
      <c r="M3626" t="s">
        <v>76115</v>
      </c>
      <c r="N3626"/>
    </row>
    <row r="3627" spans="1:14" ht="14.4" x14ac:dyDescent="0.3">
      <c r="A3627" t="s">
        <v>22873</v>
      </c>
      <c r="B3627" t="s">
        <v>22874</v>
      </c>
      <c r="C3627" t="s">
        <v>22875</v>
      </c>
      <c r="D3627">
        <v>271</v>
      </c>
      <c r="E3627" t="s">
        <v>20492</v>
      </c>
      <c r="F3627" t="s">
        <v>4907</v>
      </c>
      <c r="G3627" t="s">
        <v>567</v>
      </c>
      <c r="H3627" t="s">
        <v>22876</v>
      </c>
      <c r="I3627" t="s">
        <v>22877</v>
      </c>
      <c r="J3627" t="s">
        <v>52564</v>
      </c>
      <c r="K3627" t="s">
        <v>4799</v>
      </c>
      <c r="L3627" t="s">
        <v>4801</v>
      </c>
      <c r="M3627" t="s">
        <v>76116</v>
      </c>
      <c r="N3627"/>
    </row>
    <row r="3628" spans="1:14" ht="14.4" x14ac:dyDescent="0.3">
      <c r="A3628" t="s">
        <v>22878</v>
      </c>
      <c r="B3628" t="s">
        <v>326</v>
      </c>
      <c r="C3628" t="s">
        <v>22879</v>
      </c>
      <c r="D3628">
        <v>1055</v>
      </c>
      <c r="E3628" t="s">
        <v>328</v>
      </c>
      <c r="F3628" t="s">
        <v>65</v>
      </c>
      <c r="G3628" t="s">
        <v>567</v>
      </c>
      <c r="H3628" t="s">
        <v>327</v>
      </c>
      <c r="I3628" t="s">
        <v>22880</v>
      </c>
      <c r="J3628" t="s">
        <v>52565</v>
      </c>
      <c r="K3628" t="s">
        <v>22881</v>
      </c>
      <c r="L3628" t="s">
        <v>92375</v>
      </c>
      <c r="M3628" t="s">
        <v>76117</v>
      </c>
      <c r="N3628"/>
    </row>
    <row r="3629" spans="1:14" ht="14.4" x14ac:dyDescent="0.3">
      <c r="A3629" t="s">
        <v>22882</v>
      </c>
      <c r="B3629" t="s">
        <v>76118</v>
      </c>
      <c r="C3629" t="s">
        <v>76119</v>
      </c>
      <c r="D3629">
        <v>102</v>
      </c>
      <c r="E3629" t="s">
        <v>6408</v>
      </c>
      <c r="F3629" t="s">
        <v>20972</v>
      </c>
      <c r="G3629" t="s">
        <v>4806</v>
      </c>
      <c r="H3629" t="s">
        <v>22883</v>
      </c>
      <c r="I3629" t="s">
        <v>22884</v>
      </c>
      <c r="J3629" t="s">
        <v>52566</v>
      </c>
      <c r="K3629" t="s">
        <v>4799</v>
      </c>
      <c r="L3629" t="s">
        <v>4808</v>
      </c>
      <c r="M3629" t="s">
        <v>76120</v>
      </c>
      <c r="N3629"/>
    </row>
    <row r="3630" spans="1:14" ht="14.4" x14ac:dyDescent="0.3">
      <c r="A3630" t="s">
        <v>22885</v>
      </c>
      <c r="B3630" t="s">
        <v>22886</v>
      </c>
      <c r="C3630" t="s">
        <v>22887</v>
      </c>
      <c r="D3630">
        <v>561</v>
      </c>
      <c r="E3630" t="s">
        <v>9492</v>
      </c>
      <c r="F3630" t="s">
        <v>5046</v>
      </c>
      <c r="G3630" t="s">
        <v>567</v>
      </c>
      <c r="H3630" t="s">
        <v>22888</v>
      </c>
      <c r="I3630" t="s">
        <v>22889</v>
      </c>
      <c r="J3630" t="s">
        <v>52567</v>
      </c>
      <c r="K3630" t="s">
        <v>4799</v>
      </c>
      <c r="L3630" t="s">
        <v>98353</v>
      </c>
      <c r="M3630" t="s">
        <v>76121</v>
      </c>
      <c r="N3630"/>
    </row>
    <row r="3631" spans="1:14" ht="14.4" x14ac:dyDescent="0.3">
      <c r="A3631" t="s">
        <v>22890</v>
      </c>
      <c r="B3631" t="s">
        <v>22891</v>
      </c>
      <c r="C3631" t="s">
        <v>22892</v>
      </c>
      <c r="D3631">
        <v>7</v>
      </c>
      <c r="E3631" t="s">
        <v>22893</v>
      </c>
      <c r="F3631" t="s">
        <v>6170</v>
      </c>
      <c r="G3631" t="s">
        <v>6171</v>
      </c>
      <c r="H3631" t="s">
        <v>22894</v>
      </c>
      <c r="I3631" t="s">
        <v>22895</v>
      </c>
      <c r="J3631" t="s">
        <v>52568</v>
      </c>
      <c r="K3631" t="s">
        <v>22896</v>
      </c>
      <c r="L3631" t="s">
        <v>4801</v>
      </c>
      <c r="M3631" t="s">
        <v>76122</v>
      </c>
      <c r="N3631"/>
    </row>
    <row r="3632" spans="1:14" ht="14.4" x14ac:dyDescent="0.3">
      <c r="A3632" t="s">
        <v>22897</v>
      </c>
      <c r="B3632" t="s">
        <v>22898</v>
      </c>
      <c r="C3632" t="s">
        <v>22899</v>
      </c>
      <c r="D3632">
        <v>329</v>
      </c>
      <c r="E3632" t="s">
        <v>14</v>
      </c>
      <c r="F3632" t="s">
        <v>5528</v>
      </c>
      <c r="G3632" t="s">
        <v>5396</v>
      </c>
      <c r="H3632" t="s">
        <v>22900</v>
      </c>
      <c r="I3632" t="s">
        <v>22901</v>
      </c>
      <c r="J3632" t="s">
        <v>52569</v>
      </c>
      <c r="K3632" t="s">
        <v>22902</v>
      </c>
      <c r="L3632" t="s">
        <v>4801</v>
      </c>
      <c r="M3632" t="s">
        <v>76123</v>
      </c>
      <c r="N3632"/>
    </row>
    <row r="3633" spans="1:14" ht="14.4" x14ac:dyDescent="0.3">
      <c r="A3633" t="s">
        <v>22903</v>
      </c>
      <c r="B3633" t="s">
        <v>22904</v>
      </c>
      <c r="C3633" t="s">
        <v>22905</v>
      </c>
      <c r="D3633">
        <v>51</v>
      </c>
      <c r="E3633" t="s">
        <v>22906</v>
      </c>
      <c r="F3633" t="s">
        <v>5456</v>
      </c>
      <c r="G3633" t="s">
        <v>4885</v>
      </c>
      <c r="H3633" t="s">
        <v>22907</v>
      </c>
      <c r="I3633" t="s">
        <v>22908</v>
      </c>
      <c r="J3633" t="s">
        <v>52570</v>
      </c>
      <c r="K3633" t="s">
        <v>22909</v>
      </c>
      <c r="L3633" t="s">
        <v>4801</v>
      </c>
      <c r="M3633" t="s">
        <v>76124</v>
      </c>
      <c r="N3633"/>
    </row>
    <row r="3634" spans="1:14" ht="14.4" x14ac:dyDescent="0.3">
      <c r="A3634" t="s">
        <v>22910</v>
      </c>
      <c r="B3634" t="s">
        <v>22911</v>
      </c>
      <c r="C3634" t="s">
        <v>22912</v>
      </c>
      <c r="D3634">
        <v>30</v>
      </c>
      <c r="E3634" t="s">
        <v>22913</v>
      </c>
      <c r="F3634" t="s">
        <v>5395</v>
      </c>
      <c r="G3634" t="s">
        <v>5396</v>
      </c>
      <c r="H3634" t="s">
        <v>22914</v>
      </c>
      <c r="I3634" t="s">
        <v>22915</v>
      </c>
      <c r="J3634" t="s">
        <v>52571</v>
      </c>
      <c r="K3634" t="s">
        <v>22916</v>
      </c>
      <c r="L3634" t="s">
        <v>5531</v>
      </c>
      <c r="M3634" t="s">
        <v>76125</v>
      </c>
      <c r="N3634"/>
    </row>
    <row r="3635" spans="1:14" ht="14.4" x14ac:dyDescent="0.3">
      <c r="A3635" t="s">
        <v>22917</v>
      </c>
      <c r="B3635" t="s">
        <v>22918</v>
      </c>
      <c r="C3635" t="s">
        <v>22919</v>
      </c>
      <c r="D3635">
        <v>1259</v>
      </c>
      <c r="E3635" t="s">
        <v>22920</v>
      </c>
      <c r="F3635" t="s">
        <v>6667</v>
      </c>
      <c r="G3635" t="s">
        <v>567</v>
      </c>
      <c r="H3635" t="s">
        <v>22921</v>
      </c>
      <c r="I3635" t="s">
        <v>22922</v>
      </c>
      <c r="J3635" t="s">
        <v>52572</v>
      </c>
      <c r="L3635" t="s">
        <v>6218</v>
      </c>
      <c r="M3635" t="s">
        <v>76126</v>
      </c>
      <c r="N3635"/>
    </row>
    <row r="3636" spans="1:14" ht="14.4" x14ac:dyDescent="0.3">
      <c r="A3636" t="s">
        <v>22923</v>
      </c>
      <c r="B3636" t="s">
        <v>22924</v>
      </c>
      <c r="C3636" t="s">
        <v>22925</v>
      </c>
      <c r="D3636">
        <v>51</v>
      </c>
      <c r="E3636" t="s">
        <v>22926</v>
      </c>
      <c r="F3636" t="s">
        <v>22927</v>
      </c>
      <c r="G3636" t="s">
        <v>6136</v>
      </c>
      <c r="H3636" t="s">
        <v>22928</v>
      </c>
      <c r="I3636" t="s">
        <v>22929</v>
      </c>
      <c r="J3636" t="s">
        <v>52573</v>
      </c>
      <c r="K3636" t="s">
        <v>22930</v>
      </c>
      <c r="L3636" t="s">
        <v>4801</v>
      </c>
      <c r="M3636" t="s">
        <v>76127</v>
      </c>
      <c r="N3636"/>
    </row>
    <row r="3637" spans="1:14" ht="14.4" x14ac:dyDescent="0.3">
      <c r="A3637" t="s">
        <v>22931</v>
      </c>
      <c r="B3637" t="s">
        <v>22932</v>
      </c>
      <c r="C3637" t="s">
        <v>22933</v>
      </c>
      <c r="D3637">
        <v>589</v>
      </c>
      <c r="E3637" t="s">
        <v>22934</v>
      </c>
      <c r="F3637" t="s">
        <v>10902</v>
      </c>
      <c r="G3637" t="s">
        <v>567</v>
      </c>
      <c r="H3637" t="s">
        <v>22935</v>
      </c>
      <c r="I3637" t="s">
        <v>22936</v>
      </c>
      <c r="J3637" t="s">
        <v>52574</v>
      </c>
      <c r="K3637" t="s">
        <v>22930</v>
      </c>
      <c r="L3637" t="s">
        <v>5047</v>
      </c>
      <c r="M3637" t="s">
        <v>76128</v>
      </c>
      <c r="N3637"/>
    </row>
    <row r="3638" spans="1:14" ht="14.4" x14ac:dyDescent="0.3">
      <c r="A3638" t="s">
        <v>22937</v>
      </c>
      <c r="B3638" t="s">
        <v>22938</v>
      </c>
      <c r="C3638" t="s">
        <v>22939</v>
      </c>
      <c r="D3638">
        <v>126</v>
      </c>
      <c r="E3638" t="s">
        <v>22940</v>
      </c>
      <c r="F3638" t="s">
        <v>5576</v>
      </c>
      <c r="G3638" t="s">
        <v>567</v>
      </c>
      <c r="H3638" t="s">
        <v>22941</v>
      </c>
      <c r="I3638" t="s">
        <v>4799</v>
      </c>
      <c r="J3638" t="s">
        <v>52575</v>
      </c>
      <c r="K3638" t="s">
        <v>22930</v>
      </c>
      <c r="L3638" t="s">
        <v>4815</v>
      </c>
      <c r="M3638" t="s">
        <v>76129</v>
      </c>
      <c r="N3638"/>
    </row>
    <row r="3639" spans="1:14" ht="14.4" x14ac:dyDescent="0.3">
      <c r="A3639" t="s">
        <v>22942</v>
      </c>
      <c r="B3639" t="s">
        <v>22943</v>
      </c>
      <c r="C3639" t="s">
        <v>22944</v>
      </c>
      <c r="D3639">
        <v>421</v>
      </c>
      <c r="E3639" t="s">
        <v>14</v>
      </c>
      <c r="F3639" t="s">
        <v>22945</v>
      </c>
      <c r="G3639" t="s">
        <v>4806</v>
      </c>
      <c r="H3639" t="s">
        <v>22946</v>
      </c>
      <c r="I3639" t="s">
        <v>22947</v>
      </c>
      <c r="J3639" t="s">
        <v>52576</v>
      </c>
      <c r="K3639" t="s">
        <v>22930</v>
      </c>
      <c r="L3639" t="s">
        <v>4899</v>
      </c>
      <c r="M3639" t="s">
        <v>76130</v>
      </c>
      <c r="N3639"/>
    </row>
    <row r="3640" spans="1:14" ht="14.4" x14ac:dyDescent="0.3">
      <c r="A3640" t="s">
        <v>22948</v>
      </c>
      <c r="B3640" t="s">
        <v>22949</v>
      </c>
      <c r="C3640" t="s">
        <v>22950</v>
      </c>
      <c r="D3640">
        <v>901</v>
      </c>
      <c r="F3640" t="s">
        <v>7239</v>
      </c>
      <c r="G3640" t="s">
        <v>7161</v>
      </c>
      <c r="H3640" t="s">
        <v>22951</v>
      </c>
      <c r="I3640" t="s">
        <v>22952</v>
      </c>
      <c r="K3640" t="s">
        <v>22930</v>
      </c>
      <c r="L3640" t="s">
        <v>5414</v>
      </c>
      <c r="M3640" t="s">
        <v>76131</v>
      </c>
      <c r="N3640"/>
    </row>
    <row r="3641" spans="1:14" ht="14.4" x14ac:dyDescent="0.3">
      <c r="A3641" t="s">
        <v>22953</v>
      </c>
      <c r="B3641" t="s">
        <v>22954</v>
      </c>
      <c r="C3641" t="s">
        <v>22955</v>
      </c>
      <c r="D3641">
        <v>387</v>
      </c>
      <c r="E3641" t="s">
        <v>8013</v>
      </c>
      <c r="F3641" t="s">
        <v>15190</v>
      </c>
      <c r="G3641" t="s">
        <v>5680</v>
      </c>
      <c r="H3641" t="s">
        <v>22956</v>
      </c>
      <c r="I3641" t="s">
        <v>22957</v>
      </c>
      <c r="J3641" t="s">
        <v>52578</v>
      </c>
      <c r="K3641" t="s">
        <v>8337</v>
      </c>
      <c r="L3641" t="s">
        <v>4801</v>
      </c>
      <c r="M3641" t="s">
        <v>76132</v>
      </c>
      <c r="N3641"/>
    </row>
    <row r="3642" spans="1:14" ht="14.4" x14ac:dyDescent="0.3">
      <c r="A3642" t="s">
        <v>22959</v>
      </c>
      <c r="B3642" t="s">
        <v>22960</v>
      </c>
      <c r="C3642" t="s">
        <v>22961</v>
      </c>
      <c r="D3642">
        <v>1000</v>
      </c>
      <c r="E3642" t="s">
        <v>20166</v>
      </c>
      <c r="F3642" t="s">
        <v>6170</v>
      </c>
      <c r="G3642" t="s">
        <v>6171</v>
      </c>
      <c r="H3642" t="s">
        <v>22962</v>
      </c>
      <c r="I3642" t="s">
        <v>22963</v>
      </c>
      <c r="K3642" t="s">
        <v>22964</v>
      </c>
      <c r="L3642" t="s">
        <v>4801</v>
      </c>
      <c r="M3642" t="s">
        <v>76133</v>
      </c>
      <c r="N3642"/>
    </row>
    <row r="3643" spans="1:14" ht="14.4" x14ac:dyDescent="0.3">
      <c r="A3643" t="s">
        <v>22966</v>
      </c>
      <c r="B3643" t="s">
        <v>22967</v>
      </c>
      <c r="C3643" t="s">
        <v>5750</v>
      </c>
      <c r="D3643">
        <v>3531</v>
      </c>
      <c r="E3643" t="s">
        <v>14</v>
      </c>
      <c r="F3643" t="s">
        <v>5874</v>
      </c>
      <c r="G3643" t="s">
        <v>4851</v>
      </c>
      <c r="H3643" t="s">
        <v>22968</v>
      </c>
      <c r="I3643" t="s">
        <v>22969</v>
      </c>
      <c r="J3643" t="s">
        <v>52579</v>
      </c>
      <c r="K3643" t="s">
        <v>22965</v>
      </c>
      <c r="L3643" t="s">
        <v>4940</v>
      </c>
      <c r="M3643" t="s">
        <v>76134</v>
      </c>
      <c r="N3643"/>
    </row>
    <row r="3644" spans="1:14" ht="14.4" x14ac:dyDescent="0.3">
      <c r="A3644" t="s">
        <v>22970</v>
      </c>
      <c r="B3644" t="s">
        <v>22971</v>
      </c>
      <c r="C3644" t="s">
        <v>22972</v>
      </c>
      <c r="D3644">
        <v>251</v>
      </c>
      <c r="E3644" t="s">
        <v>14</v>
      </c>
      <c r="F3644" t="s">
        <v>6518</v>
      </c>
      <c r="G3644" t="s">
        <v>4806</v>
      </c>
      <c r="H3644" t="s">
        <v>22973</v>
      </c>
      <c r="I3644" t="s">
        <v>22974</v>
      </c>
      <c r="J3644" t="s">
        <v>52580</v>
      </c>
      <c r="L3644" t="s">
        <v>9522</v>
      </c>
      <c r="M3644" t="s">
        <v>76135</v>
      </c>
      <c r="N3644"/>
    </row>
    <row r="3645" spans="1:14" ht="14.4" x14ac:dyDescent="0.3">
      <c r="A3645" t="s">
        <v>22975</v>
      </c>
      <c r="B3645" t="s">
        <v>22976</v>
      </c>
      <c r="C3645" t="s">
        <v>22977</v>
      </c>
      <c r="D3645">
        <v>306</v>
      </c>
      <c r="E3645" t="s">
        <v>14</v>
      </c>
      <c r="F3645" t="s">
        <v>11436</v>
      </c>
      <c r="G3645" t="s">
        <v>4827</v>
      </c>
      <c r="H3645" t="s">
        <v>22978</v>
      </c>
      <c r="I3645" t="s">
        <v>22979</v>
      </c>
      <c r="J3645" t="s">
        <v>52581</v>
      </c>
      <c r="K3645" t="s">
        <v>22980</v>
      </c>
      <c r="L3645" t="s">
        <v>4831</v>
      </c>
      <c r="M3645" t="s">
        <v>76136</v>
      </c>
      <c r="N3645"/>
    </row>
    <row r="3646" spans="1:14" ht="14.4" x14ac:dyDescent="0.3">
      <c r="A3646" t="s">
        <v>22981</v>
      </c>
      <c r="B3646" t="s">
        <v>22982</v>
      </c>
      <c r="C3646" t="s">
        <v>22983</v>
      </c>
      <c r="D3646">
        <v>231</v>
      </c>
      <c r="E3646" t="s">
        <v>10681</v>
      </c>
      <c r="F3646" t="s">
        <v>4977</v>
      </c>
      <c r="G3646" t="s">
        <v>4806</v>
      </c>
      <c r="H3646" t="s">
        <v>22984</v>
      </c>
      <c r="I3646" t="s">
        <v>4799</v>
      </c>
      <c r="J3646" t="s">
        <v>52582</v>
      </c>
      <c r="K3646" t="s">
        <v>22930</v>
      </c>
      <c r="L3646" t="s">
        <v>4801</v>
      </c>
      <c r="M3646" t="s">
        <v>76137</v>
      </c>
      <c r="N3646"/>
    </row>
    <row r="3647" spans="1:14" ht="14.4" x14ac:dyDescent="0.3">
      <c r="A3647" t="s">
        <v>22985</v>
      </c>
      <c r="B3647" t="s">
        <v>22986</v>
      </c>
      <c r="C3647" t="s">
        <v>9845</v>
      </c>
      <c r="D3647">
        <v>454</v>
      </c>
      <c r="E3647" t="s">
        <v>22987</v>
      </c>
      <c r="F3647" t="s">
        <v>5427</v>
      </c>
      <c r="G3647" t="s">
        <v>5396</v>
      </c>
      <c r="H3647" t="s">
        <v>22988</v>
      </c>
      <c r="I3647" t="s">
        <v>22989</v>
      </c>
      <c r="J3647" t="s">
        <v>52583</v>
      </c>
      <c r="K3647" t="s">
        <v>22990</v>
      </c>
      <c r="L3647" t="s">
        <v>5430</v>
      </c>
      <c r="M3647" t="s">
        <v>76138</v>
      </c>
      <c r="N3647"/>
    </row>
    <row r="3648" spans="1:14" ht="14.4" x14ac:dyDescent="0.3">
      <c r="A3648" t="s">
        <v>22991</v>
      </c>
      <c r="B3648" t="s">
        <v>22992</v>
      </c>
      <c r="C3648" t="s">
        <v>22993</v>
      </c>
      <c r="D3648">
        <v>1686</v>
      </c>
      <c r="E3648" t="s">
        <v>11695</v>
      </c>
      <c r="F3648" t="s">
        <v>22994</v>
      </c>
      <c r="G3648" t="s">
        <v>4806</v>
      </c>
      <c r="H3648" t="s">
        <v>22995</v>
      </c>
      <c r="I3648" t="s">
        <v>22996</v>
      </c>
      <c r="K3648" t="s">
        <v>22997</v>
      </c>
      <c r="L3648" t="s">
        <v>4801</v>
      </c>
      <c r="M3648" t="s">
        <v>76139</v>
      </c>
      <c r="N3648"/>
    </row>
    <row r="3649" spans="1:14" ht="14.4" x14ac:dyDescent="0.3">
      <c r="A3649" t="s">
        <v>22998</v>
      </c>
      <c r="B3649" t="s">
        <v>22999</v>
      </c>
      <c r="C3649" t="s">
        <v>5387</v>
      </c>
      <c r="D3649">
        <v>70</v>
      </c>
      <c r="E3649" t="s">
        <v>14</v>
      </c>
      <c r="F3649" t="s">
        <v>22111</v>
      </c>
      <c r="G3649" t="s">
        <v>4874</v>
      </c>
      <c r="H3649" t="s">
        <v>23000</v>
      </c>
      <c r="I3649" t="s">
        <v>4799</v>
      </c>
      <c r="J3649" t="s">
        <v>105421</v>
      </c>
      <c r="K3649" t="s">
        <v>22990</v>
      </c>
      <c r="L3649" t="s">
        <v>4963</v>
      </c>
      <c r="M3649" t="s">
        <v>76140</v>
      </c>
      <c r="N3649"/>
    </row>
    <row r="3650" spans="1:14" ht="14.4" x14ac:dyDescent="0.3">
      <c r="A3650" t="s">
        <v>23001</v>
      </c>
      <c r="B3650" t="s">
        <v>23002</v>
      </c>
      <c r="C3650" t="s">
        <v>23003</v>
      </c>
      <c r="D3650">
        <v>430</v>
      </c>
      <c r="E3650" t="s">
        <v>23004</v>
      </c>
      <c r="F3650" t="s">
        <v>12314</v>
      </c>
      <c r="G3650" t="s">
        <v>567</v>
      </c>
      <c r="H3650" t="s">
        <v>23005</v>
      </c>
      <c r="I3650" t="s">
        <v>23006</v>
      </c>
      <c r="J3650" t="s">
        <v>52584</v>
      </c>
      <c r="K3650" t="s">
        <v>4799</v>
      </c>
      <c r="L3650" t="s">
        <v>5076</v>
      </c>
      <c r="M3650" t="s">
        <v>76141</v>
      </c>
      <c r="N3650"/>
    </row>
    <row r="3651" spans="1:14" ht="14.4" x14ac:dyDescent="0.3">
      <c r="A3651" t="s">
        <v>23007</v>
      </c>
      <c r="B3651" t="s">
        <v>23008</v>
      </c>
      <c r="C3651" t="s">
        <v>23009</v>
      </c>
      <c r="D3651">
        <v>900</v>
      </c>
      <c r="E3651" t="s">
        <v>18696</v>
      </c>
      <c r="F3651" t="s">
        <v>15569</v>
      </c>
      <c r="G3651" t="s">
        <v>15570</v>
      </c>
      <c r="H3651" t="s">
        <v>23010</v>
      </c>
      <c r="I3651" t="s">
        <v>23011</v>
      </c>
      <c r="J3651" t="s">
        <v>52585</v>
      </c>
      <c r="K3651" t="s">
        <v>23012</v>
      </c>
      <c r="L3651" t="s">
        <v>4801</v>
      </c>
      <c r="M3651" t="s">
        <v>76142</v>
      </c>
      <c r="N3651"/>
    </row>
    <row r="3652" spans="1:14" ht="14.4" x14ac:dyDescent="0.3">
      <c r="A3652" t="s">
        <v>23013</v>
      </c>
      <c r="B3652" t="s">
        <v>23014</v>
      </c>
      <c r="C3652" t="s">
        <v>93332</v>
      </c>
      <c r="D3652">
        <v>242</v>
      </c>
      <c r="E3652" t="s">
        <v>9179</v>
      </c>
      <c r="F3652" t="s">
        <v>7594</v>
      </c>
      <c r="G3652" t="s">
        <v>4952</v>
      </c>
      <c r="H3652" t="s">
        <v>23015</v>
      </c>
      <c r="I3652" t="s">
        <v>4799</v>
      </c>
      <c r="J3652" t="s">
        <v>58359</v>
      </c>
      <c r="K3652" t="s">
        <v>23016</v>
      </c>
      <c r="L3652" t="s">
        <v>4801</v>
      </c>
      <c r="M3652" t="s">
        <v>76143</v>
      </c>
      <c r="N3652"/>
    </row>
    <row r="3653" spans="1:14" ht="14.4" x14ac:dyDescent="0.3">
      <c r="A3653" t="s">
        <v>23017</v>
      </c>
      <c r="B3653" t="s">
        <v>23018</v>
      </c>
      <c r="C3653" t="s">
        <v>23019</v>
      </c>
      <c r="D3653">
        <v>548</v>
      </c>
      <c r="E3653" t="s">
        <v>14</v>
      </c>
      <c r="F3653" t="s">
        <v>10073</v>
      </c>
      <c r="G3653" t="s">
        <v>4827</v>
      </c>
      <c r="H3653" t="s">
        <v>23020</v>
      </c>
      <c r="I3653" t="s">
        <v>23021</v>
      </c>
      <c r="J3653" t="s">
        <v>52586</v>
      </c>
      <c r="K3653" t="s">
        <v>19504</v>
      </c>
      <c r="L3653" t="s">
        <v>4831</v>
      </c>
      <c r="M3653" t="s">
        <v>76144</v>
      </c>
      <c r="N3653"/>
    </row>
    <row r="3654" spans="1:14" ht="14.4" x14ac:dyDescent="0.3">
      <c r="A3654" t="s">
        <v>23022</v>
      </c>
      <c r="B3654" t="s">
        <v>23023</v>
      </c>
      <c r="C3654" t="s">
        <v>23024</v>
      </c>
      <c r="D3654">
        <v>632</v>
      </c>
      <c r="E3654" t="s">
        <v>23025</v>
      </c>
      <c r="F3654" t="s">
        <v>14242</v>
      </c>
      <c r="G3654" t="s">
        <v>5396</v>
      </c>
      <c r="H3654" t="s">
        <v>23026</v>
      </c>
      <c r="I3654" t="s">
        <v>23027</v>
      </c>
      <c r="J3654" t="s">
        <v>52587</v>
      </c>
      <c r="K3654" t="s">
        <v>23028</v>
      </c>
      <c r="L3654" t="s">
        <v>4801</v>
      </c>
      <c r="M3654" t="s">
        <v>76145</v>
      </c>
      <c r="N3654"/>
    </row>
    <row r="3655" spans="1:14" ht="14.4" x14ac:dyDescent="0.3">
      <c r="A3655" t="s">
        <v>23029</v>
      </c>
      <c r="B3655" t="s">
        <v>23030</v>
      </c>
      <c r="C3655" t="s">
        <v>23031</v>
      </c>
      <c r="D3655">
        <v>2</v>
      </c>
      <c r="E3655" t="s">
        <v>23032</v>
      </c>
      <c r="F3655" t="s">
        <v>7419</v>
      </c>
      <c r="G3655" t="s">
        <v>5396</v>
      </c>
      <c r="H3655" t="s">
        <v>23033</v>
      </c>
      <c r="I3655" t="s">
        <v>23034</v>
      </c>
      <c r="J3655" t="s">
        <v>52588</v>
      </c>
      <c r="K3655" t="s">
        <v>23035</v>
      </c>
      <c r="L3655" t="s">
        <v>4801</v>
      </c>
      <c r="M3655" t="s">
        <v>76146</v>
      </c>
      <c r="N3655"/>
    </row>
    <row r="3656" spans="1:14" ht="14.4" x14ac:dyDescent="0.3">
      <c r="A3656" t="s">
        <v>23037</v>
      </c>
      <c r="B3656" t="s">
        <v>23038</v>
      </c>
      <c r="C3656" t="s">
        <v>23039</v>
      </c>
      <c r="D3656">
        <v>4</v>
      </c>
      <c r="E3656" t="s">
        <v>23040</v>
      </c>
      <c r="F3656" t="s">
        <v>7763</v>
      </c>
      <c r="G3656" t="s">
        <v>7152</v>
      </c>
      <c r="H3656" t="s">
        <v>23041</v>
      </c>
      <c r="I3656" t="s">
        <v>23042</v>
      </c>
      <c r="J3656" t="s">
        <v>70992</v>
      </c>
      <c r="L3656" t="s">
        <v>4801</v>
      </c>
      <c r="M3656" t="s">
        <v>76147</v>
      </c>
      <c r="N3656"/>
    </row>
    <row r="3657" spans="1:14" ht="14.4" x14ac:dyDescent="0.3">
      <c r="A3657" t="s">
        <v>23043</v>
      </c>
      <c r="B3657" t="s">
        <v>23044</v>
      </c>
      <c r="C3657" t="s">
        <v>23045</v>
      </c>
      <c r="D3657">
        <v>2437</v>
      </c>
      <c r="E3657" t="s">
        <v>14</v>
      </c>
      <c r="F3657" t="s">
        <v>12509</v>
      </c>
      <c r="G3657" t="s">
        <v>7152</v>
      </c>
      <c r="H3657" t="s">
        <v>23046</v>
      </c>
      <c r="I3657" t="s">
        <v>23047</v>
      </c>
      <c r="K3657" t="s">
        <v>23048</v>
      </c>
      <c r="L3657" t="s">
        <v>4801</v>
      </c>
      <c r="M3657" t="s">
        <v>76148</v>
      </c>
      <c r="N3657"/>
    </row>
    <row r="3658" spans="1:14" ht="14.4" x14ac:dyDescent="0.3">
      <c r="A3658" t="s">
        <v>23049</v>
      </c>
      <c r="B3658" t="s">
        <v>23050</v>
      </c>
      <c r="C3658" t="s">
        <v>23051</v>
      </c>
      <c r="D3658">
        <v>795</v>
      </c>
      <c r="E3658" t="s">
        <v>20662</v>
      </c>
      <c r="F3658" t="s">
        <v>9179</v>
      </c>
      <c r="G3658" t="s">
        <v>4806</v>
      </c>
      <c r="H3658" t="s">
        <v>23052</v>
      </c>
      <c r="I3658" t="s">
        <v>23053</v>
      </c>
      <c r="J3658" t="s">
        <v>52589</v>
      </c>
      <c r="L3658" t="s">
        <v>4899</v>
      </c>
      <c r="M3658" t="s">
        <v>76149</v>
      </c>
      <c r="N3658"/>
    </row>
    <row r="3659" spans="1:14" ht="14.4" x14ac:dyDescent="0.3">
      <c r="A3659" t="s">
        <v>23054</v>
      </c>
      <c r="B3659" t="s">
        <v>23055</v>
      </c>
      <c r="C3659" t="s">
        <v>23056</v>
      </c>
      <c r="D3659">
        <v>4065</v>
      </c>
      <c r="E3659" t="s">
        <v>10687</v>
      </c>
      <c r="F3659" t="s">
        <v>23057</v>
      </c>
      <c r="G3659" t="s">
        <v>4827</v>
      </c>
      <c r="H3659" t="s">
        <v>23058</v>
      </c>
      <c r="I3659" t="s">
        <v>23059</v>
      </c>
      <c r="J3659" t="s">
        <v>52590</v>
      </c>
      <c r="L3659" t="s">
        <v>4801</v>
      </c>
      <c r="M3659" t="s">
        <v>76150</v>
      </c>
      <c r="N3659"/>
    </row>
    <row r="3660" spans="1:14" ht="14.4" x14ac:dyDescent="0.3">
      <c r="A3660" t="s">
        <v>23060</v>
      </c>
      <c r="B3660" t="s">
        <v>23061</v>
      </c>
      <c r="C3660" t="s">
        <v>23062</v>
      </c>
      <c r="D3660">
        <v>180</v>
      </c>
      <c r="E3660" t="s">
        <v>14</v>
      </c>
      <c r="F3660" t="s">
        <v>18773</v>
      </c>
      <c r="G3660" t="s">
        <v>7027</v>
      </c>
      <c r="H3660" t="s">
        <v>23063</v>
      </c>
      <c r="I3660" t="s">
        <v>23064</v>
      </c>
      <c r="K3660" t="s">
        <v>23065</v>
      </c>
      <c r="L3660" t="s">
        <v>7030</v>
      </c>
      <c r="M3660" t="s">
        <v>76151</v>
      </c>
      <c r="N3660"/>
    </row>
    <row r="3661" spans="1:14" ht="14.4" x14ac:dyDescent="0.3">
      <c r="A3661" t="s">
        <v>23066</v>
      </c>
      <c r="B3661" t="s">
        <v>23067</v>
      </c>
      <c r="C3661" t="s">
        <v>23068</v>
      </c>
      <c r="D3661">
        <v>861</v>
      </c>
      <c r="E3661" t="s">
        <v>23069</v>
      </c>
      <c r="F3661" t="s">
        <v>8458</v>
      </c>
      <c r="G3661" t="s">
        <v>567</v>
      </c>
      <c r="H3661" t="s">
        <v>23070</v>
      </c>
      <c r="I3661" t="s">
        <v>23071</v>
      </c>
      <c r="J3661" t="s">
        <v>52591</v>
      </c>
      <c r="L3661" t="s">
        <v>4973</v>
      </c>
      <c r="M3661" t="s">
        <v>76152</v>
      </c>
      <c r="N3661"/>
    </row>
    <row r="3662" spans="1:14" ht="14.4" x14ac:dyDescent="0.3">
      <c r="A3662" t="s">
        <v>23072</v>
      </c>
      <c r="B3662" t="s">
        <v>23073</v>
      </c>
      <c r="C3662" t="s">
        <v>23074</v>
      </c>
      <c r="D3662">
        <v>0</v>
      </c>
      <c r="E3662" t="s">
        <v>23075</v>
      </c>
      <c r="F3662" t="s">
        <v>9375</v>
      </c>
      <c r="G3662" t="s">
        <v>567</v>
      </c>
      <c r="H3662" t="s">
        <v>23076</v>
      </c>
      <c r="I3662" t="s">
        <v>4799</v>
      </c>
      <c r="J3662" t="s">
        <v>52592</v>
      </c>
      <c r="L3662" t="s">
        <v>91340</v>
      </c>
      <c r="M3662" t="s">
        <v>76153</v>
      </c>
      <c r="N3662"/>
    </row>
    <row r="3663" spans="1:14" ht="14.4" x14ac:dyDescent="0.3">
      <c r="A3663" t="s">
        <v>23077</v>
      </c>
      <c r="B3663" t="s">
        <v>23078</v>
      </c>
      <c r="C3663" t="s">
        <v>23079</v>
      </c>
      <c r="D3663">
        <v>7118</v>
      </c>
      <c r="E3663" t="s">
        <v>19424</v>
      </c>
      <c r="F3663" t="s">
        <v>15786</v>
      </c>
      <c r="G3663" t="s">
        <v>4952</v>
      </c>
      <c r="H3663" t="s">
        <v>23080</v>
      </c>
      <c r="I3663" t="s">
        <v>23081</v>
      </c>
      <c r="J3663" t="s">
        <v>52593</v>
      </c>
      <c r="L3663" t="s">
        <v>4956</v>
      </c>
      <c r="M3663" t="s">
        <v>76154</v>
      </c>
      <c r="N3663"/>
    </row>
    <row r="3664" spans="1:14" ht="14.4" x14ac:dyDescent="0.3">
      <c r="A3664" t="s">
        <v>23082</v>
      </c>
      <c r="B3664" t="s">
        <v>23083</v>
      </c>
      <c r="C3664" t="s">
        <v>23084</v>
      </c>
      <c r="D3664">
        <v>24</v>
      </c>
      <c r="E3664" t="s">
        <v>23085</v>
      </c>
      <c r="F3664" t="s">
        <v>5395</v>
      </c>
      <c r="G3664" t="s">
        <v>5396</v>
      </c>
      <c r="H3664" t="s">
        <v>23086</v>
      </c>
      <c r="I3664" t="s">
        <v>23087</v>
      </c>
      <c r="L3664" t="s">
        <v>5531</v>
      </c>
      <c r="M3664" t="s">
        <v>76155</v>
      </c>
      <c r="N3664"/>
    </row>
    <row r="3665" spans="1:14" ht="14.4" x14ac:dyDescent="0.3">
      <c r="A3665" t="s">
        <v>23088</v>
      </c>
      <c r="B3665" t="s">
        <v>23089</v>
      </c>
      <c r="C3665" t="s">
        <v>23090</v>
      </c>
      <c r="D3665">
        <v>2120</v>
      </c>
      <c r="E3665" t="s">
        <v>23091</v>
      </c>
      <c r="F3665" t="s">
        <v>4850</v>
      </c>
      <c r="G3665" t="s">
        <v>4851</v>
      </c>
      <c r="H3665" t="s">
        <v>23092</v>
      </c>
      <c r="I3665" t="s">
        <v>23093</v>
      </c>
      <c r="J3665" t="s">
        <v>52594</v>
      </c>
      <c r="K3665" t="s">
        <v>23094</v>
      </c>
      <c r="L3665" t="s">
        <v>4801</v>
      </c>
      <c r="M3665" t="s">
        <v>76156</v>
      </c>
      <c r="N3665"/>
    </row>
    <row r="3666" spans="1:14" ht="14.4" x14ac:dyDescent="0.3">
      <c r="A3666" t="s">
        <v>23095</v>
      </c>
      <c r="B3666" t="s">
        <v>23096</v>
      </c>
      <c r="C3666" t="s">
        <v>22092</v>
      </c>
      <c r="D3666">
        <v>84</v>
      </c>
      <c r="E3666" t="s">
        <v>14</v>
      </c>
      <c r="F3666" t="s">
        <v>23097</v>
      </c>
      <c r="G3666" t="s">
        <v>5004</v>
      </c>
      <c r="H3666" t="s">
        <v>23098</v>
      </c>
      <c r="I3666" t="s">
        <v>23099</v>
      </c>
      <c r="L3666" t="s">
        <v>4998</v>
      </c>
      <c r="M3666" t="s">
        <v>76157</v>
      </c>
      <c r="N3666"/>
    </row>
    <row r="3667" spans="1:14" ht="14.4" x14ac:dyDescent="0.3">
      <c r="A3667" t="s">
        <v>23100</v>
      </c>
      <c r="B3667" t="s">
        <v>23101</v>
      </c>
      <c r="C3667" t="s">
        <v>23102</v>
      </c>
      <c r="D3667">
        <v>2969</v>
      </c>
      <c r="E3667" t="s">
        <v>14</v>
      </c>
      <c r="F3667" t="s">
        <v>23103</v>
      </c>
      <c r="G3667" t="s">
        <v>5004</v>
      </c>
      <c r="H3667" t="s">
        <v>23104</v>
      </c>
      <c r="I3667" t="s">
        <v>23105</v>
      </c>
      <c r="K3667" t="s">
        <v>23106</v>
      </c>
      <c r="L3667" t="s">
        <v>4998</v>
      </c>
      <c r="M3667" t="s">
        <v>76158</v>
      </c>
      <c r="N3667"/>
    </row>
    <row r="3668" spans="1:14" ht="14.4" x14ac:dyDescent="0.3">
      <c r="A3668" t="s">
        <v>52595</v>
      </c>
      <c r="B3668" t="s">
        <v>52596</v>
      </c>
      <c r="C3668" t="s">
        <v>52597</v>
      </c>
      <c r="D3668">
        <v>250</v>
      </c>
      <c r="E3668" t="s">
        <v>52598</v>
      </c>
      <c r="F3668" t="s">
        <v>4835</v>
      </c>
      <c r="G3668" t="s">
        <v>567</v>
      </c>
      <c r="H3668" t="s">
        <v>52599</v>
      </c>
      <c r="I3668" t="s">
        <v>52600</v>
      </c>
      <c r="J3668" t="s">
        <v>52601</v>
      </c>
      <c r="L3668" t="s">
        <v>4815</v>
      </c>
      <c r="M3668" t="s">
        <v>76159</v>
      </c>
      <c r="N3668"/>
    </row>
    <row r="3669" spans="1:14" ht="14.4" x14ac:dyDescent="0.3">
      <c r="A3669" t="s">
        <v>23107</v>
      </c>
      <c r="B3669" t="s">
        <v>23108</v>
      </c>
      <c r="C3669" t="s">
        <v>23109</v>
      </c>
      <c r="D3669">
        <v>0</v>
      </c>
      <c r="E3669" t="s">
        <v>23110</v>
      </c>
      <c r="F3669" t="s">
        <v>16810</v>
      </c>
      <c r="G3669" t="s">
        <v>5033</v>
      </c>
      <c r="H3669" t="s">
        <v>23111</v>
      </c>
      <c r="I3669" t="s">
        <v>23112</v>
      </c>
      <c r="J3669" t="s">
        <v>52602</v>
      </c>
      <c r="L3669" t="s">
        <v>4801</v>
      </c>
      <c r="M3669" t="s">
        <v>76160</v>
      </c>
      <c r="N3669"/>
    </row>
    <row r="3670" spans="1:14" ht="14.4" x14ac:dyDescent="0.3">
      <c r="A3670" t="s">
        <v>23115</v>
      </c>
      <c r="B3670" t="s">
        <v>23116</v>
      </c>
      <c r="C3670" t="s">
        <v>23117</v>
      </c>
      <c r="D3670">
        <v>1046</v>
      </c>
      <c r="E3670" t="s">
        <v>23118</v>
      </c>
      <c r="F3670" t="s">
        <v>4805</v>
      </c>
      <c r="G3670" t="s">
        <v>4806</v>
      </c>
      <c r="H3670" t="s">
        <v>23119</v>
      </c>
      <c r="I3670" t="s">
        <v>23120</v>
      </c>
      <c r="L3670" t="s">
        <v>4808</v>
      </c>
      <c r="M3670" t="s">
        <v>76161</v>
      </c>
      <c r="N3670"/>
    </row>
    <row r="3671" spans="1:14" ht="14.4" x14ac:dyDescent="0.3">
      <c r="A3671" t="s">
        <v>23121</v>
      </c>
      <c r="B3671" t="s">
        <v>23122</v>
      </c>
      <c r="C3671" t="s">
        <v>61669</v>
      </c>
      <c r="D3671">
        <v>0</v>
      </c>
      <c r="E3671" t="s">
        <v>8457</v>
      </c>
      <c r="F3671" t="s">
        <v>5528</v>
      </c>
      <c r="G3671" t="s">
        <v>5396</v>
      </c>
      <c r="H3671" t="s">
        <v>23123</v>
      </c>
      <c r="I3671" t="s">
        <v>23124</v>
      </c>
      <c r="J3671" t="s">
        <v>50892</v>
      </c>
      <c r="L3671" t="s">
        <v>5430</v>
      </c>
      <c r="M3671" t="s">
        <v>76162</v>
      </c>
      <c r="N3671"/>
    </row>
    <row r="3672" spans="1:14" ht="14.4" x14ac:dyDescent="0.3">
      <c r="A3672" t="s">
        <v>23125</v>
      </c>
      <c r="B3672" t="s">
        <v>23126</v>
      </c>
      <c r="C3672" t="s">
        <v>23127</v>
      </c>
      <c r="D3672">
        <v>990</v>
      </c>
      <c r="E3672" t="s">
        <v>14</v>
      </c>
      <c r="F3672" t="s">
        <v>23128</v>
      </c>
      <c r="G3672" t="s">
        <v>4806</v>
      </c>
      <c r="H3672" t="s">
        <v>23129</v>
      </c>
      <c r="I3672" t="s">
        <v>23130</v>
      </c>
      <c r="J3672" s="3" t="s">
        <v>52603</v>
      </c>
      <c r="L3672" t="s">
        <v>4899</v>
      </c>
      <c r="M3672" t="s">
        <v>76163</v>
      </c>
      <c r="N3672"/>
    </row>
    <row r="3673" spans="1:14" ht="14.4" x14ac:dyDescent="0.3">
      <c r="A3673" t="s">
        <v>23131</v>
      </c>
      <c r="B3673" t="s">
        <v>23132</v>
      </c>
      <c r="C3673" t="s">
        <v>23133</v>
      </c>
      <c r="D3673">
        <v>0</v>
      </c>
      <c r="E3673" t="s">
        <v>14</v>
      </c>
      <c r="F3673" t="s">
        <v>5163</v>
      </c>
      <c r="G3673" t="s">
        <v>567</v>
      </c>
      <c r="H3673" t="s">
        <v>23134</v>
      </c>
      <c r="I3673" t="s">
        <v>23135</v>
      </c>
      <c r="J3673" t="s">
        <v>52604</v>
      </c>
      <c r="L3673" t="s">
        <v>4846</v>
      </c>
      <c r="M3673" t="s">
        <v>76164</v>
      </c>
      <c r="N3673"/>
    </row>
    <row r="3674" spans="1:14" ht="14.4" x14ac:dyDescent="0.3">
      <c r="A3674" t="s">
        <v>23137</v>
      </c>
      <c r="B3674" t="s">
        <v>23138</v>
      </c>
      <c r="C3674" t="s">
        <v>23139</v>
      </c>
      <c r="D3674">
        <v>173</v>
      </c>
      <c r="E3674" t="s">
        <v>23140</v>
      </c>
      <c r="F3674" t="s">
        <v>6205</v>
      </c>
      <c r="G3674" t="s">
        <v>567</v>
      </c>
      <c r="H3674" t="s">
        <v>23141</v>
      </c>
      <c r="I3674" t="s">
        <v>4799</v>
      </c>
      <c r="J3674" t="s">
        <v>52605</v>
      </c>
      <c r="K3674" t="s">
        <v>4799</v>
      </c>
      <c r="L3674" t="s">
        <v>5849</v>
      </c>
      <c r="M3674" t="s">
        <v>76165</v>
      </c>
      <c r="N3674"/>
    </row>
    <row r="3675" spans="1:14" ht="14.4" x14ac:dyDescent="0.3">
      <c r="A3675" t="s">
        <v>23142</v>
      </c>
      <c r="B3675" t="s">
        <v>23143</v>
      </c>
      <c r="C3675" t="s">
        <v>23144</v>
      </c>
      <c r="D3675">
        <v>22</v>
      </c>
      <c r="E3675" t="s">
        <v>14</v>
      </c>
      <c r="F3675" t="s">
        <v>12307</v>
      </c>
      <c r="G3675" t="s">
        <v>5004</v>
      </c>
      <c r="H3675" t="s">
        <v>23145</v>
      </c>
      <c r="I3675" t="s">
        <v>23146</v>
      </c>
      <c r="J3675" t="s">
        <v>52606</v>
      </c>
      <c r="K3675" t="s">
        <v>23147</v>
      </c>
      <c r="L3675" t="s">
        <v>4998</v>
      </c>
      <c r="M3675" t="s">
        <v>76166</v>
      </c>
      <c r="N3675"/>
    </row>
    <row r="3676" spans="1:14" ht="14.4" x14ac:dyDescent="0.3">
      <c r="A3676" t="s">
        <v>23148</v>
      </c>
      <c r="B3676" t="s">
        <v>23149</v>
      </c>
      <c r="C3676" t="s">
        <v>23150</v>
      </c>
      <c r="D3676">
        <v>343</v>
      </c>
      <c r="E3676" t="s">
        <v>23151</v>
      </c>
      <c r="F3676" t="s">
        <v>8784</v>
      </c>
      <c r="G3676" t="s">
        <v>4952</v>
      </c>
      <c r="H3676" t="s">
        <v>23152</v>
      </c>
      <c r="I3676" t="s">
        <v>4799</v>
      </c>
      <c r="J3676" t="s">
        <v>4799</v>
      </c>
      <c r="L3676" t="s">
        <v>4801</v>
      </c>
      <c r="M3676" t="s">
        <v>76167</v>
      </c>
      <c r="N3676"/>
    </row>
    <row r="3677" spans="1:14" ht="14.4" x14ac:dyDescent="0.3">
      <c r="A3677" t="s">
        <v>23153</v>
      </c>
      <c r="B3677" t="s">
        <v>23154</v>
      </c>
      <c r="C3677" t="s">
        <v>23155</v>
      </c>
      <c r="D3677">
        <v>0</v>
      </c>
      <c r="E3677" t="s">
        <v>23156</v>
      </c>
      <c r="F3677" t="s">
        <v>5528</v>
      </c>
      <c r="G3677" t="s">
        <v>5396</v>
      </c>
      <c r="H3677" t="s">
        <v>23157</v>
      </c>
      <c r="I3677" t="s">
        <v>23158</v>
      </c>
      <c r="J3677" t="s">
        <v>52607</v>
      </c>
      <c r="K3677" t="s">
        <v>23159</v>
      </c>
      <c r="L3677" t="s">
        <v>5531</v>
      </c>
      <c r="M3677" t="s">
        <v>76168</v>
      </c>
      <c r="N3677"/>
    </row>
    <row r="3678" spans="1:14" ht="14.4" x14ac:dyDescent="0.3">
      <c r="A3678" t="s">
        <v>23160</v>
      </c>
      <c r="B3678" t="s">
        <v>23161</v>
      </c>
      <c r="C3678" t="s">
        <v>23162</v>
      </c>
      <c r="D3678">
        <v>30</v>
      </c>
      <c r="E3678" t="s">
        <v>277</v>
      </c>
      <c r="F3678" t="s">
        <v>71</v>
      </c>
      <c r="G3678" t="s">
        <v>567</v>
      </c>
      <c r="H3678" t="s">
        <v>276</v>
      </c>
      <c r="I3678" t="s">
        <v>23163</v>
      </c>
      <c r="K3678" t="s">
        <v>23164</v>
      </c>
      <c r="L3678" t="s">
        <v>48098</v>
      </c>
      <c r="M3678" t="s">
        <v>76169</v>
      </c>
      <c r="N3678"/>
    </row>
    <row r="3679" spans="1:14" ht="14.4" x14ac:dyDescent="0.3">
      <c r="A3679" t="s">
        <v>23165</v>
      </c>
      <c r="B3679" t="s">
        <v>23166</v>
      </c>
      <c r="C3679" t="s">
        <v>8398</v>
      </c>
      <c r="D3679">
        <v>1584</v>
      </c>
      <c r="E3679" t="s">
        <v>8399</v>
      </c>
      <c r="F3679" t="s">
        <v>8234</v>
      </c>
      <c r="G3679" t="s">
        <v>567</v>
      </c>
      <c r="H3679" t="s">
        <v>23167</v>
      </c>
      <c r="I3679" t="s">
        <v>4799</v>
      </c>
      <c r="J3679" t="s">
        <v>83865</v>
      </c>
      <c r="L3679" t="s">
        <v>5849</v>
      </c>
      <c r="M3679" t="s">
        <v>76170</v>
      </c>
      <c r="N3679"/>
    </row>
    <row r="3680" spans="1:14" ht="14.4" x14ac:dyDescent="0.3">
      <c r="A3680" t="s">
        <v>23168</v>
      </c>
      <c r="B3680" t="s">
        <v>23169</v>
      </c>
      <c r="C3680" t="s">
        <v>23170</v>
      </c>
      <c r="D3680">
        <v>205</v>
      </c>
      <c r="E3680" t="s">
        <v>14</v>
      </c>
      <c r="F3680" t="s">
        <v>15786</v>
      </c>
      <c r="G3680" t="s">
        <v>4952</v>
      </c>
      <c r="H3680" t="s">
        <v>23171</v>
      </c>
      <c r="I3680" t="s">
        <v>4799</v>
      </c>
      <c r="J3680" t="s">
        <v>52608</v>
      </c>
      <c r="K3680" t="s">
        <v>23172</v>
      </c>
      <c r="L3680" t="s">
        <v>4801</v>
      </c>
      <c r="M3680" t="s">
        <v>76171</v>
      </c>
      <c r="N3680"/>
    </row>
    <row r="3681" spans="1:14" ht="14.4" x14ac:dyDescent="0.3">
      <c r="A3681" t="s">
        <v>23173</v>
      </c>
      <c r="B3681" t="s">
        <v>23174</v>
      </c>
      <c r="C3681" t="s">
        <v>98520</v>
      </c>
      <c r="D3681">
        <v>136</v>
      </c>
      <c r="E3681" t="s">
        <v>14</v>
      </c>
      <c r="F3681" t="s">
        <v>13878</v>
      </c>
      <c r="G3681" t="s">
        <v>5396</v>
      </c>
      <c r="H3681" t="s">
        <v>23175</v>
      </c>
      <c r="I3681" t="s">
        <v>98522</v>
      </c>
      <c r="J3681" t="s">
        <v>54914</v>
      </c>
      <c r="K3681" t="s">
        <v>23176</v>
      </c>
      <c r="L3681" t="s">
        <v>4801</v>
      </c>
      <c r="M3681" t="s">
        <v>98521</v>
      </c>
      <c r="N3681"/>
    </row>
    <row r="3682" spans="1:14" ht="14.4" x14ac:dyDescent="0.3">
      <c r="A3682" t="s">
        <v>23177</v>
      </c>
      <c r="B3682" t="s">
        <v>23178</v>
      </c>
      <c r="C3682" t="s">
        <v>23179</v>
      </c>
      <c r="D3682">
        <v>1400</v>
      </c>
      <c r="E3682" t="s">
        <v>23180</v>
      </c>
      <c r="F3682" t="s">
        <v>9013</v>
      </c>
      <c r="G3682" t="s">
        <v>5033</v>
      </c>
      <c r="H3682" t="s">
        <v>23181</v>
      </c>
      <c r="I3682" t="s">
        <v>23182</v>
      </c>
      <c r="L3682" t="s">
        <v>4801</v>
      </c>
      <c r="M3682" t="s">
        <v>76172</v>
      </c>
      <c r="N3682"/>
    </row>
    <row r="3683" spans="1:14" ht="14.4" x14ac:dyDescent="0.3">
      <c r="A3683" t="s">
        <v>23183</v>
      </c>
      <c r="B3683" t="s">
        <v>23184</v>
      </c>
      <c r="C3683" t="s">
        <v>23185</v>
      </c>
      <c r="D3683">
        <v>169</v>
      </c>
      <c r="E3683" t="s">
        <v>5335</v>
      </c>
      <c r="F3683" t="s">
        <v>7787</v>
      </c>
      <c r="G3683" t="s">
        <v>4827</v>
      </c>
      <c r="H3683" t="s">
        <v>23186</v>
      </c>
      <c r="I3683" t="s">
        <v>23187</v>
      </c>
      <c r="J3683" t="s">
        <v>52609</v>
      </c>
      <c r="K3683" t="s">
        <v>23188</v>
      </c>
      <c r="L3683" t="s">
        <v>4801</v>
      </c>
      <c r="M3683" t="s">
        <v>76173</v>
      </c>
      <c r="N3683"/>
    </row>
    <row r="3684" spans="1:14" ht="14.4" x14ac:dyDescent="0.3">
      <c r="A3684" t="s">
        <v>23189</v>
      </c>
      <c r="B3684" t="s">
        <v>23190</v>
      </c>
      <c r="C3684" t="s">
        <v>23191</v>
      </c>
      <c r="D3684">
        <v>303</v>
      </c>
      <c r="E3684" t="s">
        <v>14</v>
      </c>
      <c r="F3684" t="s">
        <v>5452</v>
      </c>
      <c r="G3684" t="s">
        <v>567</v>
      </c>
      <c r="H3684" t="s">
        <v>23192</v>
      </c>
      <c r="I3684" t="s">
        <v>4799</v>
      </c>
      <c r="J3684" t="s">
        <v>52610</v>
      </c>
      <c r="K3684" t="s">
        <v>23193</v>
      </c>
      <c r="L3684" t="s">
        <v>100567</v>
      </c>
      <c r="M3684" t="s">
        <v>76174</v>
      </c>
      <c r="N3684"/>
    </row>
    <row r="3685" spans="1:14" ht="14.4" x14ac:dyDescent="0.3">
      <c r="A3685" t="s">
        <v>23194</v>
      </c>
      <c r="B3685" t="s">
        <v>23195</v>
      </c>
      <c r="C3685" t="s">
        <v>23196</v>
      </c>
      <c r="D3685">
        <v>942</v>
      </c>
      <c r="E3685" t="s">
        <v>5465</v>
      </c>
      <c r="F3685" t="s">
        <v>6342</v>
      </c>
      <c r="G3685" t="s">
        <v>567</v>
      </c>
      <c r="H3685" t="s">
        <v>23197</v>
      </c>
      <c r="I3685" t="s">
        <v>23198</v>
      </c>
      <c r="J3685" t="s">
        <v>52611</v>
      </c>
      <c r="K3685" t="s">
        <v>4799</v>
      </c>
      <c r="L3685" t="s">
        <v>100487</v>
      </c>
      <c r="M3685" t="s">
        <v>76175</v>
      </c>
      <c r="N3685"/>
    </row>
    <row r="3686" spans="1:14" ht="14.4" x14ac:dyDescent="0.3">
      <c r="A3686" t="s">
        <v>23199</v>
      </c>
      <c r="B3686" t="s">
        <v>23200</v>
      </c>
      <c r="C3686" t="s">
        <v>23201</v>
      </c>
      <c r="D3686">
        <v>682</v>
      </c>
      <c r="E3686" t="s">
        <v>6754</v>
      </c>
      <c r="F3686" t="s">
        <v>5082</v>
      </c>
      <c r="G3686" t="s">
        <v>4827</v>
      </c>
      <c r="H3686" t="s">
        <v>23202</v>
      </c>
      <c r="I3686" t="s">
        <v>23203</v>
      </c>
      <c r="J3686" t="s">
        <v>52612</v>
      </c>
      <c r="L3686" t="s">
        <v>4801</v>
      </c>
      <c r="M3686" t="s">
        <v>76176</v>
      </c>
      <c r="N3686"/>
    </row>
    <row r="3687" spans="1:14" ht="14.4" x14ac:dyDescent="0.3">
      <c r="A3687" t="s">
        <v>23204</v>
      </c>
      <c r="B3687" t="s">
        <v>23205</v>
      </c>
      <c r="C3687" t="s">
        <v>15518</v>
      </c>
      <c r="D3687">
        <v>1044</v>
      </c>
      <c r="E3687" t="s">
        <v>14</v>
      </c>
      <c r="F3687" t="s">
        <v>7887</v>
      </c>
      <c r="G3687" t="s">
        <v>4874</v>
      </c>
      <c r="H3687" t="s">
        <v>23206</v>
      </c>
      <c r="I3687" t="s">
        <v>4799</v>
      </c>
      <c r="J3687" t="s">
        <v>52613</v>
      </c>
      <c r="L3687" t="s">
        <v>4801</v>
      </c>
      <c r="M3687" t="s">
        <v>76177</v>
      </c>
      <c r="N3687"/>
    </row>
    <row r="3688" spans="1:14" ht="14.4" x14ac:dyDescent="0.3">
      <c r="A3688" t="s">
        <v>23207</v>
      </c>
      <c r="B3688" t="s">
        <v>23208</v>
      </c>
      <c r="C3688" t="s">
        <v>23209</v>
      </c>
      <c r="D3688">
        <v>955</v>
      </c>
      <c r="E3688" t="s">
        <v>17010</v>
      </c>
      <c r="F3688" t="s">
        <v>9927</v>
      </c>
      <c r="G3688" t="s">
        <v>567</v>
      </c>
      <c r="H3688" t="s">
        <v>23210</v>
      </c>
      <c r="I3688" t="s">
        <v>23211</v>
      </c>
      <c r="J3688" t="s">
        <v>52614</v>
      </c>
      <c r="L3688" t="s">
        <v>61654</v>
      </c>
      <c r="M3688" t="s">
        <v>76178</v>
      </c>
      <c r="N3688"/>
    </row>
    <row r="3689" spans="1:14" ht="14.4" x14ac:dyDescent="0.3">
      <c r="A3689" t="s">
        <v>23212</v>
      </c>
      <c r="B3689" t="s">
        <v>89701</v>
      </c>
      <c r="C3689" t="s">
        <v>89702</v>
      </c>
      <c r="D3689">
        <v>0</v>
      </c>
      <c r="E3689" t="s">
        <v>23213</v>
      </c>
      <c r="F3689" t="s">
        <v>8515</v>
      </c>
      <c r="G3689" t="s">
        <v>5396</v>
      </c>
      <c r="H3689" t="s">
        <v>23214</v>
      </c>
      <c r="I3689" t="s">
        <v>23215</v>
      </c>
      <c r="J3689" t="s">
        <v>52615</v>
      </c>
      <c r="K3689" t="s">
        <v>4799</v>
      </c>
      <c r="L3689" t="s">
        <v>4801</v>
      </c>
      <c r="M3689" t="s">
        <v>89703</v>
      </c>
      <c r="N3689"/>
    </row>
    <row r="3690" spans="1:14" ht="14.4" x14ac:dyDescent="0.3">
      <c r="A3690" t="s">
        <v>23216</v>
      </c>
      <c r="B3690" t="s">
        <v>23217</v>
      </c>
      <c r="C3690" t="s">
        <v>23218</v>
      </c>
      <c r="D3690">
        <v>65</v>
      </c>
      <c r="E3690" t="s">
        <v>23219</v>
      </c>
      <c r="F3690" t="s">
        <v>9405</v>
      </c>
      <c r="G3690" t="s">
        <v>567</v>
      </c>
      <c r="H3690" t="s">
        <v>23220</v>
      </c>
      <c r="I3690" t="s">
        <v>4799</v>
      </c>
      <c r="J3690" t="s">
        <v>52616</v>
      </c>
      <c r="K3690" t="s">
        <v>89704</v>
      </c>
      <c r="L3690" t="s">
        <v>5076</v>
      </c>
      <c r="M3690" t="s">
        <v>76179</v>
      </c>
      <c r="N3690"/>
    </row>
    <row r="3691" spans="1:14" ht="14.4" x14ac:dyDescent="0.3">
      <c r="A3691" t="s">
        <v>23221</v>
      </c>
      <c r="B3691" t="s">
        <v>23222</v>
      </c>
      <c r="C3691" t="s">
        <v>83866</v>
      </c>
      <c r="D3691">
        <v>2159</v>
      </c>
      <c r="E3691" t="s">
        <v>83867</v>
      </c>
      <c r="F3691" t="s">
        <v>5104</v>
      </c>
      <c r="G3691" t="s">
        <v>567</v>
      </c>
      <c r="H3691" t="s">
        <v>23223</v>
      </c>
      <c r="I3691" t="s">
        <v>4799</v>
      </c>
      <c r="J3691" t="s">
        <v>101054</v>
      </c>
      <c r="K3691" t="s">
        <v>23224</v>
      </c>
      <c r="L3691" t="s">
        <v>5849</v>
      </c>
      <c r="M3691" t="s">
        <v>76180</v>
      </c>
      <c r="N3691"/>
    </row>
    <row r="3692" spans="1:14" ht="14.4" x14ac:dyDescent="0.3">
      <c r="A3692" t="s">
        <v>23225</v>
      </c>
      <c r="B3692" t="s">
        <v>23226</v>
      </c>
      <c r="C3692" t="s">
        <v>23227</v>
      </c>
      <c r="D3692">
        <v>6798</v>
      </c>
      <c r="E3692" t="s">
        <v>19424</v>
      </c>
      <c r="F3692" t="s">
        <v>15786</v>
      </c>
      <c r="G3692" t="s">
        <v>4952</v>
      </c>
      <c r="H3692" t="s">
        <v>23228</v>
      </c>
      <c r="I3692" t="s">
        <v>23229</v>
      </c>
      <c r="J3692" t="s">
        <v>52617</v>
      </c>
      <c r="L3692" t="s">
        <v>4956</v>
      </c>
      <c r="M3692" t="s">
        <v>76181</v>
      </c>
      <c r="N3692"/>
    </row>
    <row r="3693" spans="1:14" ht="14.4" x14ac:dyDescent="0.3">
      <c r="A3693" t="s">
        <v>23230</v>
      </c>
      <c r="B3693" t="s">
        <v>23231</v>
      </c>
      <c r="C3693" t="s">
        <v>23232</v>
      </c>
      <c r="D3693">
        <v>647</v>
      </c>
      <c r="E3693" t="s">
        <v>5048</v>
      </c>
      <c r="F3693" t="s">
        <v>4835</v>
      </c>
      <c r="G3693" t="s">
        <v>567</v>
      </c>
      <c r="H3693" t="s">
        <v>23233</v>
      </c>
      <c r="I3693" t="s">
        <v>23234</v>
      </c>
      <c r="J3693" t="s">
        <v>76182</v>
      </c>
      <c r="L3693" t="s">
        <v>92372</v>
      </c>
      <c r="M3693" t="s">
        <v>76183</v>
      </c>
      <c r="N3693"/>
    </row>
    <row r="3694" spans="1:14" ht="14.4" x14ac:dyDescent="0.3">
      <c r="A3694" t="s">
        <v>23235</v>
      </c>
      <c r="B3694" t="s">
        <v>23236</v>
      </c>
      <c r="C3694" t="s">
        <v>23237</v>
      </c>
      <c r="D3694">
        <v>67</v>
      </c>
      <c r="E3694" t="s">
        <v>23238</v>
      </c>
      <c r="F3694" t="s">
        <v>6945</v>
      </c>
      <c r="G3694" t="s">
        <v>567</v>
      </c>
      <c r="H3694" t="s">
        <v>23239</v>
      </c>
      <c r="I3694" t="s">
        <v>23240</v>
      </c>
      <c r="J3694" t="s">
        <v>52618</v>
      </c>
      <c r="L3694" t="s">
        <v>4815</v>
      </c>
      <c r="M3694" t="s">
        <v>76184</v>
      </c>
      <c r="N3694"/>
    </row>
    <row r="3695" spans="1:14" ht="14.4" x14ac:dyDescent="0.3">
      <c r="A3695" t="s">
        <v>23242</v>
      </c>
      <c r="B3695" t="s">
        <v>23243</v>
      </c>
      <c r="C3695" t="s">
        <v>23244</v>
      </c>
      <c r="D3695">
        <v>323</v>
      </c>
      <c r="E3695" t="s">
        <v>11317</v>
      </c>
      <c r="F3695" t="s">
        <v>18143</v>
      </c>
      <c r="G3695" t="s">
        <v>5612</v>
      </c>
      <c r="H3695" t="s">
        <v>23245</v>
      </c>
      <c r="I3695" t="s">
        <v>23246</v>
      </c>
      <c r="J3695" t="s">
        <v>52619</v>
      </c>
      <c r="L3695" t="s">
        <v>4801</v>
      </c>
      <c r="M3695" t="s">
        <v>76185</v>
      </c>
      <c r="N3695"/>
    </row>
    <row r="3696" spans="1:14" ht="14.4" x14ac:dyDescent="0.3">
      <c r="A3696" t="s">
        <v>23247</v>
      </c>
      <c r="B3696" t="s">
        <v>23248</v>
      </c>
      <c r="C3696" t="s">
        <v>23249</v>
      </c>
      <c r="D3696">
        <v>4581</v>
      </c>
      <c r="E3696" t="s">
        <v>23250</v>
      </c>
      <c r="F3696" t="s">
        <v>5622</v>
      </c>
      <c r="G3696" t="s">
        <v>4915</v>
      </c>
      <c r="H3696" t="s">
        <v>23251</v>
      </c>
      <c r="I3696" t="s">
        <v>23252</v>
      </c>
      <c r="J3696" t="s">
        <v>52620</v>
      </c>
      <c r="L3696" t="s">
        <v>4801</v>
      </c>
      <c r="M3696" t="s">
        <v>76186</v>
      </c>
      <c r="N3696"/>
    </row>
    <row r="3697" spans="1:14" ht="14.4" x14ac:dyDescent="0.3">
      <c r="A3697" t="s">
        <v>23253</v>
      </c>
      <c r="B3697" t="s">
        <v>23254</v>
      </c>
      <c r="C3697" t="s">
        <v>23255</v>
      </c>
      <c r="D3697">
        <v>66</v>
      </c>
      <c r="E3697" t="s">
        <v>23256</v>
      </c>
      <c r="F3697" t="s">
        <v>23257</v>
      </c>
      <c r="G3697" t="s">
        <v>4806</v>
      </c>
      <c r="H3697" t="s">
        <v>23258</v>
      </c>
      <c r="I3697" t="s">
        <v>23259</v>
      </c>
      <c r="K3697" t="s">
        <v>23241</v>
      </c>
      <c r="L3697" t="s">
        <v>4801</v>
      </c>
      <c r="M3697" t="s">
        <v>76187</v>
      </c>
      <c r="N3697"/>
    </row>
    <row r="3698" spans="1:14" ht="14.4" x14ac:dyDescent="0.3">
      <c r="A3698" t="s">
        <v>23260</v>
      </c>
      <c r="B3698" t="s">
        <v>23261</v>
      </c>
      <c r="C3698" t="s">
        <v>23262</v>
      </c>
      <c r="D3698">
        <v>360</v>
      </c>
      <c r="E3698" t="s">
        <v>23263</v>
      </c>
      <c r="F3698" t="s">
        <v>7</v>
      </c>
      <c r="G3698" t="s">
        <v>567</v>
      </c>
      <c r="H3698" t="s">
        <v>10</v>
      </c>
      <c r="I3698" t="s">
        <v>4799</v>
      </c>
      <c r="J3698" t="s">
        <v>52621</v>
      </c>
      <c r="L3698" t="s">
        <v>94405</v>
      </c>
      <c r="M3698" t="s">
        <v>76188</v>
      </c>
      <c r="N3698"/>
    </row>
    <row r="3699" spans="1:14" ht="14.4" x14ac:dyDescent="0.3">
      <c r="A3699" t="s">
        <v>23264</v>
      </c>
      <c r="B3699" t="s">
        <v>23265</v>
      </c>
      <c r="C3699" t="s">
        <v>23266</v>
      </c>
      <c r="D3699">
        <v>1837</v>
      </c>
      <c r="E3699" t="s">
        <v>10968</v>
      </c>
      <c r="F3699" t="s">
        <v>5003</v>
      </c>
      <c r="G3699" t="s">
        <v>5004</v>
      </c>
      <c r="H3699" t="s">
        <v>23267</v>
      </c>
      <c r="I3699" t="s">
        <v>23268</v>
      </c>
      <c r="J3699" t="s">
        <v>52622</v>
      </c>
      <c r="L3699" t="s">
        <v>5007</v>
      </c>
      <c r="M3699" t="s">
        <v>76189</v>
      </c>
      <c r="N3699"/>
    </row>
    <row r="3700" spans="1:14" ht="14.4" x14ac:dyDescent="0.3">
      <c r="A3700" t="s">
        <v>23269</v>
      </c>
      <c r="B3700" t="s">
        <v>23270</v>
      </c>
      <c r="C3700" t="s">
        <v>23271</v>
      </c>
      <c r="D3700">
        <v>2336</v>
      </c>
      <c r="E3700" t="s">
        <v>11040</v>
      </c>
      <c r="F3700" t="s">
        <v>4977</v>
      </c>
      <c r="G3700" t="s">
        <v>4806</v>
      </c>
      <c r="H3700" t="s">
        <v>23272</v>
      </c>
      <c r="I3700" t="s">
        <v>23273</v>
      </c>
      <c r="J3700" t="s">
        <v>52623</v>
      </c>
      <c r="K3700" t="s">
        <v>23274</v>
      </c>
      <c r="L3700" t="s">
        <v>4899</v>
      </c>
      <c r="M3700" t="s">
        <v>76190</v>
      </c>
      <c r="N3700"/>
    </row>
    <row r="3701" spans="1:14" ht="14.4" x14ac:dyDescent="0.3">
      <c r="A3701" t="s">
        <v>23275</v>
      </c>
      <c r="B3701" t="s">
        <v>23276</v>
      </c>
      <c r="C3701" t="s">
        <v>4799</v>
      </c>
      <c r="D3701">
        <v>0</v>
      </c>
      <c r="E3701" t="s">
        <v>23277</v>
      </c>
      <c r="F3701" t="s">
        <v>16810</v>
      </c>
      <c r="G3701" t="s">
        <v>5033</v>
      </c>
      <c r="H3701" t="s">
        <v>23278</v>
      </c>
      <c r="I3701" t="s">
        <v>23279</v>
      </c>
      <c r="K3701" t="s">
        <v>23274</v>
      </c>
      <c r="L3701" t="s">
        <v>4899</v>
      </c>
      <c r="M3701" t="s">
        <v>76191</v>
      </c>
      <c r="N3701"/>
    </row>
    <row r="3702" spans="1:14" ht="14.4" x14ac:dyDescent="0.3">
      <c r="A3702" t="s">
        <v>23280</v>
      </c>
      <c r="B3702" t="s">
        <v>23281</v>
      </c>
      <c r="C3702" t="s">
        <v>23282</v>
      </c>
      <c r="D3702">
        <v>110</v>
      </c>
      <c r="E3702" t="s">
        <v>23283</v>
      </c>
      <c r="F3702" t="s">
        <v>5900</v>
      </c>
      <c r="G3702" t="s">
        <v>5612</v>
      </c>
      <c r="H3702" t="s">
        <v>23284</v>
      </c>
      <c r="I3702" t="s">
        <v>4799</v>
      </c>
      <c r="J3702" t="s">
        <v>52624</v>
      </c>
      <c r="K3702" t="s">
        <v>4799</v>
      </c>
      <c r="L3702" t="s">
        <v>4801</v>
      </c>
      <c r="M3702" t="s">
        <v>76192</v>
      </c>
      <c r="N3702"/>
    </row>
    <row r="3703" spans="1:14" ht="14.4" x14ac:dyDescent="0.3">
      <c r="A3703" t="s">
        <v>52625</v>
      </c>
      <c r="B3703" t="s">
        <v>52626</v>
      </c>
      <c r="C3703" t="s">
        <v>52627</v>
      </c>
      <c r="D3703">
        <v>94</v>
      </c>
      <c r="E3703" t="s">
        <v>52628</v>
      </c>
      <c r="F3703" t="s">
        <v>4835</v>
      </c>
      <c r="G3703" t="s">
        <v>567</v>
      </c>
      <c r="H3703" t="s">
        <v>52629</v>
      </c>
      <c r="I3703" t="s">
        <v>52630</v>
      </c>
      <c r="J3703" t="s">
        <v>52631</v>
      </c>
      <c r="K3703" t="s">
        <v>32585</v>
      </c>
      <c r="L3703" t="s">
        <v>72538</v>
      </c>
      <c r="M3703" t="s">
        <v>76193</v>
      </c>
      <c r="N3703"/>
    </row>
    <row r="3704" spans="1:14" ht="14.4" x14ac:dyDescent="0.3">
      <c r="A3704" t="s">
        <v>23285</v>
      </c>
      <c r="B3704" t="s">
        <v>23286</v>
      </c>
      <c r="C3704" t="s">
        <v>23287</v>
      </c>
      <c r="D3704">
        <v>26</v>
      </c>
      <c r="E3704" t="s">
        <v>23288</v>
      </c>
      <c r="F3704" t="s">
        <v>7847</v>
      </c>
      <c r="G3704" t="s">
        <v>5396</v>
      </c>
      <c r="H3704" t="s">
        <v>23289</v>
      </c>
      <c r="I3704" t="s">
        <v>23290</v>
      </c>
      <c r="J3704" t="s">
        <v>52632</v>
      </c>
      <c r="K3704" t="s">
        <v>8337</v>
      </c>
      <c r="L3704" t="s">
        <v>4801</v>
      </c>
      <c r="M3704" t="s">
        <v>76194</v>
      </c>
      <c r="N3704"/>
    </row>
    <row r="3705" spans="1:14" ht="14.4" x14ac:dyDescent="0.3">
      <c r="A3705" t="s">
        <v>23291</v>
      </c>
      <c r="B3705" t="s">
        <v>23292</v>
      </c>
      <c r="C3705" t="s">
        <v>23293</v>
      </c>
      <c r="D3705">
        <v>410</v>
      </c>
      <c r="E3705" t="s">
        <v>7904</v>
      </c>
      <c r="F3705" t="s">
        <v>4805</v>
      </c>
      <c r="G3705" t="s">
        <v>4806</v>
      </c>
      <c r="H3705" t="s">
        <v>23294</v>
      </c>
      <c r="I3705" t="s">
        <v>23295</v>
      </c>
      <c r="J3705" t="s">
        <v>52633</v>
      </c>
      <c r="L3705" t="s">
        <v>4808</v>
      </c>
      <c r="M3705" t="s">
        <v>76195</v>
      </c>
      <c r="N3705"/>
    </row>
    <row r="3706" spans="1:14" ht="14.4" x14ac:dyDescent="0.3">
      <c r="A3706" t="s">
        <v>23298</v>
      </c>
      <c r="B3706" t="s">
        <v>23299</v>
      </c>
      <c r="C3706" t="s">
        <v>23185</v>
      </c>
      <c r="D3706">
        <v>394</v>
      </c>
      <c r="E3706" t="s">
        <v>23300</v>
      </c>
      <c r="F3706" t="s">
        <v>8234</v>
      </c>
      <c r="G3706" t="s">
        <v>567</v>
      </c>
      <c r="H3706" t="s">
        <v>23301</v>
      </c>
      <c r="I3706" t="s">
        <v>4799</v>
      </c>
      <c r="J3706" t="s">
        <v>52634</v>
      </c>
      <c r="K3706" t="s">
        <v>23302</v>
      </c>
      <c r="L3706" t="s">
        <v>61654</v>
      </c>
      <c r="M3706" t="s">
        <v>76196</v>
      </c>
      <c r="N3706"/>
    </row>
    <row r="3707" spans="1:14" ht="14.4" x14ac:dyDescent="0.3">
      <c r="A3707" t="s">
        <v>23304</v>
      </c>
      <c r="B3707" t="s">
        <v>23305</v>
      </c>
      <c r="C3707" t="s">
        <v>23306</v>
      </c>
      <c r="D3707">
        <v>691</v>
      </c>
      <c r="E3707" t="s">
        <v>23307</v>
      </c>
      <c r="F3707" t="s">
        <v>5336</v>
      </c>
      <c r="G3707" t="s">
        <v>4952</v>
      </c>
      <c r="H3707" t="s">
        <v>23308</v>
      </c>
      <c r="I3707" t="s">
        <v>23309</v>
      </c>
      <c r="J3707" t="s">
        <v>52635</v>
      </c>
      <c r="L3707" t="s">
        <v>4956</v>
      </c>
      <c r="M3707" t="s">
        <v>76197</v>
      </c>
      <c r="N3707"/>
    </row>
    <row r="3708" spans="1:14" ht="14.4" x14ac:dyDescent="0.3">
      <c r="A3708" t="s">
        <v>23310</v>
      </c>
      <c r="B3708" t="s">
        <v>23311</v>
      </c>
      <c r="C3708" t="s">
        <v>23312</v>
      </c>
      <c r="D3708">
        <v>1609</v>
      </c>
      <c r="E3708" t="s">
        <v>7819</v>
      </c>
      <c r="F3708" t="s">
        <v>7533</v>
      </c>
      <c r="G3708" t="s">
        <v>4874</v>
      </c>
      <c r="H3708" t="s">
        <v>23313</v>
      </c>
      <c r="I3708" t="s">
        <v>4799</v>
      </c>
      <c r="J3708" t="s">
        <v>52636</v>
      </c>
      <c r="K3708" t="s">
        <v>4799</v>
      </c>
      <c r="L3708" t="s">
        <v>4963</v>
      </c>
      <c r="M3708" t="s">
        <v>76198</v>
      </c>
      <c r="N3708"/>
    </row>
    <row r="3709" spans="1:14" ht="14.4" x14ac:dyDescent="0.3">
      <c r="A3709" t="s">
        <v>23314</v>
      </c>
      <c r="B3709" t="s">
        <v>23315</v>
      </c>
      <c r="C3709" t="s">
        <v>23316</v>
      </c>
      <c r="D3709">
        <v>671</v>
      </c>
      <c r="E3709" t="s">
        <v>10681</v>
      </c>
      <c r="F3709" t="s">
        <v>4835</v>
      </c>
      <c r="G3709" t="s">
        <v>567</v>
      </c>
      <c r="H3709" t="s">
        <v>23317</v>
      </c>
      <c r="I3709" t="s">
        <v>23318</v>
      </c>
      <c r="J3709" t="s">
        <v>52637</v>
      </c>
      <c r="L3709" t="s">
        <v>72538</v>
      </c>
      <c r="M3709" t="s">
        <v>76199</v>
      </c>
      <c r="N3709"/>
    </row>
    <row r="3710" spans="1:14" ht="14.4" x14ac:dyDescent="0.3">
      <c r="A3710" t="s">
        <v>23319</v>
      </c>
      <c r="B3710" t="s">
        <v>23320</v>
      </c>
      <c r="C3710" t="s">
        <v>23321</v>
      </c>
      <c r="D3710">
        <v>46</v>
      </c>
      <c r="E3710" t="s">
        <v>14</v>
      </c>
      <c r="F3710" t="s">
        <v>23322</v>
      </c>
      <c r="G3710" t="s">
        <v>5680</v>
      </c>
      <c r="H3710" t="s">
        <v>23323</v>
      </c>
      <c r="I3710" t="s">
        <v>98523</v>
      </c>
      <c r="J3710" t="s">
        <v>52638</v>
      </c>
      <c r="L3710" t="s">
        <v>25790</v>
      </c>
      <c r="M3710" t="s">
        <v>76200</v>
      </c>
      <c r="N3710"/>
    </row>
    <row r="3711" spans="1:14" ht="14.4" x14ac:dyDescent="0.3">
      <c r="A3711" t="s">
        <v>52639</v>
      </c>
      <c r="B3711" t="s">
        <v>52640</v>
      </c>
      <c r="C3711" t="s">
        <v>52641</v>
      </c>
      <c r="D3711">
        <v>200</v>
      </c>
      <c r="E3711" t="s">
        <v>8609</v>
      </c>
      <c r="F3711" t="s">
        <v>6663</v>
      </c>
      <c r="G3711" t="s">
        <v>567</v>
      </c>
      <c r="H3711" t="s">
        <v>52642</v>
      </c>
      <c r="I3711" t="s">
        <v>4799</v>
      </c>
      <c r="J3711" t="s">
        <v>52643</v>
      </c>
      <c r="K3711" t="s">
        <v>23324</v>
      </c>
      <c r="L3711" t="s">
        <v>5849</v>
      </c>
      <c r="M3711" t="s">
        <v>76201</v>
      </c>
      <c r="N3711"/>
    </row>
    <row r="3712" spans="1:14" ht="14.4" x14ac:dyDescent="0.3">
      <c r="A3712" t="s">
        <v>23325</v>
      </c>
      <c r="B3712" t="s">
        <v>23326</v>
      </c>
      <c r="C3712" t="s">
        <v>23327</v>
      </c>
      <c r="D3712">
        <v>190</v>
      </c>
      <c r="E3712" t="s">
        <v>10935</v>
      </c>
      <c r="F3712" t="s">
        <v>9375</v>
      </c>
      <c r="G3712" t="s">
        <v>567</v>
      </c>
      <c r="H3712" t="s">
        <v>23328</v>
      </c>
      <c r="I3712" t="s">
        <v>4799</v>
      </c>
      <c r="J3712" t="s">
        <v>52644</v>
      </c>
      <c r="L3712" t="s">
        <v>100567</v>
      </c>
      <c r="M3712" t="s">
        <v>76202</v>
      </c>
      <c r="N3712"/>
    </row>
    <row r="3713" spans="1:14" ht="14.4" x14ac:dyDescent="0.3">
      <c r="A3713" t="s">
        <v>23329</v>
      </c>
      <c r="B3713" t="s">
        <v>23330</v>
      </c>
      <c r="C3713" t="s">
        <v>23331</v>
      </c>
      <c r="D3713">
        <v>0</v>
      </c>
      <c r="E3713" t="s">
        <v>6501</v>
      </c>
      <c r="F3713" t="s">
        <v>4805</v>
      </c>
      <c r="G3713" t="s">
        <v>4806</v>
      </c>
      <c r="H3713" t="s">
        <v>23332</v>
      </c>
      <c r="I3713" t="s">
        <v>23333</v>
      </c>
      <c r="J3713" t="s">
        <v>52645</v>
      </c>
      <c r="K3713" t="s">
        <v>23334</v>
      </c>
      <c r="L3713" t="s">
        <v>4801</v>
      </c>
      <c r="M3713" t="s">
        <v>76203</v>
      </c>
      <c r="N3713"/>
    </row>
    <row r="3714" spans="1:14" ht="14.4" x14ac:dyDescent="0.3">
      <c r="A3714" t="s">
        <v>23335</v>
      </c>
      <c r="B3714" t="s">
        <v>23336</v>
      </c>
      <c r="C3714" t="s">
        <v>23337</v>
      </c>
      <c r="D3714">
        <v>530</v>
      </c>
      <c r="E3714" t="s">
        <v>23338</v>
      </c>
      <c r="F3714" t="s">
        <v>23339</v>
      </c>
      <c r="G3714" t="s">
        <v>4806</v>
      </c>
      <c r="H3714" t="s">
        <v>23340</v>
      </c>
      <c r="I3714" t="s">
        <v>23341</v>
      </c>
      <c r="L3714" t="s">
        <v>4899</v>
      </c>
      <c r="M3714" t="s">
        <v>76204</v>
      </c>
      <c r="N3714"/>
    </row>
    <row r="3715" spans="1:14" ht="14.4" x14ac:dyDescent="0.3">
      <c r="A3715" t="s">
        <v>23342</v>
      </c>
      <c r="B3715" t="s">
        <v>70993</v>
      </c>
      <c r="C3715" t="s">
        <v>23343</v>
      </c>
      <c r="D3715">
        <v>1558</v>
      </c>
      <c r="E3715" t="s">
        <v>23344</v>
      </c>
      <c r="F3715" t="s">
        <v>7870</v>
      </c>
      <c r="G3715" t="s">
        <v>567</v>
      </c>
      <c r="H3715" t="s">
        <v>23345</v>
      </c>
      <c r="I3715" t="s">
        <v>23346</v>
      </c>
      <c r="J3715" t="s">
        <v>52646</v>
      </c>
      <c r="K3715" t="s">
        <v>23347</v>
      </c>
      <c r="L3715" t="s">
        <v>5076</v>
      </c>
      <c r="M3715" t="s">
        <v>76205</v>
      </c>
      <c r="N3715"/>
    </row>
    <row r="3716" spans="1:14" ht="14.4" x14ac:dyDescent="0.3">
      <c r="A3716" t="s">
        <v>23348</v>
      </c>
      <c r="B3716" t="s">
        <v>23349</v>
      </c>
      <c r="C3716" t="s">
        <v>23350</v>
      </c>
      <c r="D3716">
        <v>16</v>
      </c>
      <c r="E3716" t="s">
        <v>23351</v>
      </c>
      <c r="F3716" t="s">
        <v>7516</v>
      </c>
      <c r="G3716" t="s">
        <v>4874</v>
      </c>
      <c r="H3716" t="s">
        <v>23352</v>
      </c>
      <c r="I3716" t="s">
        <v>4799</v>
      </c>
      <c r="J3716" t="s">
        <v>52647</v>
      </c>
      <c r="K3716" t="s">
        <v>52648</v>
      </c>
      <c r="L3716" t="s">
        <v>4801</v>
      </c>
      <c r="M3716" t="s">
        <v>76206</v>
      </c>
      <c r="N3716"/>
    </row>
    <row r="3717" spans="1:14" ht="14.4" x14ac:dyDescent="0.3">
      <c r="A3717" t="s">
        <v>23353</v>
      </c>
      <c r="B3717" t="s">
        <v>23354</v>
      </c>
      <c r="C3717" t="s">
        <v>10776</v>
      </c>
      <c r="D3717">
        <v>3701</v>
      </c>
      <c r="E3717" t="s">
        <v>14</v>
      </c>
      <c r="F3717" t="s">
        <v>5243</v>
      </c>
      <c r="G3717" t="s">
        <v>4851</v>
      </c>
      <c r="H3717" t="s">
        <v>23355</v>
      </c>
      <c r="I3717" t="s">
        <v>23356</v>
      </c>
      <c r="J3717" t="s">
        <v>52649</v>
      </c>
      <c r="L3717" t="s">
        <v>4946</v>
      </c>
      <c r="M3717" t="s">
        <v>76207</v>
      </c>
      <c r="N3717"/>
    </row>
    <row r="3718" spans="1:14" ht="14.4" x14ac:dyDescent="0.3">
      <c r="A3718" t="s">
        <v>23357</v>
      </c>
      <c r="B3718" t="s">
        <v>23358</v>
      </c>
      <c r="C3718" t="s">
        <v>23359</v>
      </c>
      <c r="D3718">
        <v>130</v>
      </c>
      <c r="E3718" t="s">
        <v>23360</v>
      </c>
      <c r="F3718" t="s">
        <v>5814</v>
      </c>
      <c r="G3718" t="s">
        <v>4806</v>
      </c>
      <c r="H3718" t="s">
        <v>23361</v>
      </c>
      <c r="I3718" t="s">
        <v>23362</v>
      </c>
      <c r="J3718" t="s">
        <v>52650</v>
      </c>
      <c r="L3718" t="s">
        <v>4808</v>
      </c>
      <c r="M3718" t="s">
        <v>76208</v>
      </c>
      <c r="N3718"/>
    </row>
    <row r="3719" spans="1:14" ht="14.4" x14ac:dyDescent="0.3">
      <c r="A3719" t="s">
        <v>23363</v>
      </c>
      <c r="B3719" t="s">
        <v>23364</v>
      </c>
      <c r="C3719" t="s">
        <v>23365</v>
      </c>
      <c r="D3719">
        <v>1046</v>
      </c>
      <c r="E3719" t="s">
        <v>14</v>
      </c>
      <c r="F3719" t="s">
        <v>23366</v>
      </c>
      <c r="G3719" t="s">
        <v>4806</v>
      </c>
      <c r="H3719" t="s">
        <v>23367</v>
      </c>
      <c r="I3719" t="s">
        <v>23368</v>
      </c>
      <c r="J3719" t="s">
        <v>52651</v>
      </c>
      <c r="L3719" t="s">
        <v>4808</v>
      </c>
      <c r="M3719" t="s">
        <v>76209</v>
      </c>
      <c r="N3719"/>
    </row>
    <row r="3720" spans="1:14" ht="14.4" x14ac:dyDescent="0.3">
      <c r="A3720" t="s">
        <v>52652</v>
      </c>
      <c r="B3720" t="s">
        <v>89705</v>
      </c>
      <c r="C3720" t="s">
        <v>52653</v>
      </c>
      <c r="D3720">
        <v>3977</v>
      </c>
      <c r="E3720" t="s">
        <v>23370</v>
      </c>
      <c r="F3720" t="s">
        <v>4835</v>
      </c>
      <c r="G3720" t="s">
        <v>567</v>
      </c>
      <c r="H3720" t="s">
        <v>52654</v>
      </c>
      <c r="I3720" t="s">
        <v>4799</v>
      </c>
      <c r="J3720" t="s">
        <v>52655</v>
      </c>
      <c r="L3720" t="s">
        <v>4815</v>
      </c>
      <c r="M3720" t="s">
        <v>76210</v>
      </c>
      <c r="N3720"/>
    </row>
    <row r="3721" spans="1:14" ht="14.4" x14ac:dyDescent="0.3">
      <c r="A3721" t="s">
        <v>23371</v>
      </c>
      <c r="B3721" t="s">
        <v>23372</v>
      </c>
      <c r="C3721" t="s">
        <v>23373</v>
      </c>
      <c r="D3721">
        <v>1758</v>
      </c>
      <c r="E3721" t="s">
        <v>23374</v>
      </c>
      <c r="F3721" t="s">
        <v>7026</v>
      </c>
      <c r="G3721" t="s">
        <v>7027</v>
      </c>
      <c r="H3721" t="s">
        <v>23375</v>
      </c>
      <c r="I3721" t="s">
        <v>23376</v>
      </c>
      <c r="J3721" t="s">
        <v>52656</v>
      </c>
      <c r="K3721" t="s">
        <v>23377</v>
      </c>
      <c r="L3721" t="s">
        <v>7030</v>
      </c>
      <c r="M3721" t="s">
        <v>76211</v>
      </c>
      <c r="N3721"/>
    </row>
    <row r="3722" spans="1:14" ht="14.4" x14ac:dyDescent="0.3">
      <c r="A3722" t="s">
        <v>23378</v>
      </c>
      <c r="B3722" t="s">
        <v>23379</v>
      </c>
      <c r="C3722" t="s">
        <v>23380</v>
      </c>
      <c r="D3722">
        <v>0</v>
      </c>
      <c r="E3722" t="s">
        <v>23381</v>
      </c>
      <c r="F3722" t="s">
        <v>5003</v>
      </c>
      <c r="G3722" t="s">
        <v>5004</v>
      </c>
      <c r="H3722" t="s">
        <v>23382</v>
      </c>
      <c r="I3722" t="s">
        <v>23383</v>
      </c>
      <c r="J3722" t="s">
        <v>52657</v>
      </c>
      <c r="L3722" t="s">
        <v>5007</v>
      </c>
      <c r="M3722" t="s">
        <v>76212</v>
      </c>
      <c r="N3722"/>
    </row>
    <row r="3723" spans="1:14" ht="14.4" x14ac:dyDescent="0.3">
      <c r="A3723" t="s">
        <v>23384</v>
      </c>
      <c r="B3723" t="s">
        <v>23385</v>
      </c>
      <c r="C3723" t="s">
        <v>23386</v>
      </c>
      <c r="D3723">
        <v>701</v>
      </c>
      <c r="E3723" t="s">
        <v>23387</v>
      </c>
      <c r="F3723" t="s">
        <v>4805</v>
      </c>
      <c r="G3723" t="s">
        <v>4806</v>
      </c>
      <c r="H3723" t="s">
        <v>23388</v>
      </c>
      <c r="I3723" t="s">
        <v>23389</v>
      </c>
      <c r="K3723" t="s">
        <v>23113</v>
      </c>
      <c r="L3723" t="s">
        <v>4808</v>
      </c>
      <c r="M3723" t="s">
        <v>76213</v>
      </c>
      <c r="N3723"/>
    </row>
    <row r="3724" spans="1:14" ht="14.4" x14ac:dyDescent="0.3">
      <c r="A3724" t="s">
        <v>23390</v>
      </c>
      <c r="B3724" t="s">
        <v>23391</v>
      </c>
      <c r="C3724" t="s">
        <v>17838</v>
      </c>
      <c r="D3724">
        <v>704</v>
      </c>
      <c r="E3724" t="s">
        <v>23392</v>
      </c>
      <c r="F3724" t="s">
        <v>9927</v>
      </c>
      <c r="G3724" t="s">
        <v>567</v>
      </c>
      <c r="H3724" t="s">
        <v>23393</v>
      </c>
      <c r="I3724" t="s">
        <v>23394</v>
      </c>
      <c r="J3724" t="s">
        <v>58360</v>
      </c>
      <c r="L3724" t="s">
        <v>4815</v>
      </c>
      <c r="M3724" t="s">
        <v>76214</v>
      </c>
      <c r="N3724"/>
    </row>
    <row r="3725" spans="1:14" ht="14.4" x14ac:dyDescent="0.3">
      <c r="A3725" t="s">
        <v>23395</v>
      </c>
      <c r="B3725" t="s">
        <v>23396</v>
      </c>
      <c r="C3725" t="s">
        <v>23397</v>
      </c>
      <c r="D3725">
        <v>2534</v>
      </c>
      <c r="E3725" t="s">
        <v>14135</v>
      </c>
      <c r="F3725" t="s">
        <v>5937</v>
      </c>
      <c r="G3725" t="s">
        <v>4827</v>
      </c>
      <c r="H3725" t="s">
        <v>23398</v>
      </c>
      <c r="I3725" t="s">
        <v>23399</v>
      </c>
      <c r="J3725" t="s">
        <v>52658</v>
      </c>
      <c r="K3725" t="s">
        <v>23400</v>
      </c>
      <c r="L3725" t="s">
        <v>4831</v>
      </c>
      <c r="M3725" t="s">
        <v>76215</v>
      </c>
      <c r="N3725"/>
    </row>
    <row r="3726" spans="1:14" ht="14.4" x14ac:dyDescent="0.3">
      <c r="A3726" t="s">
        <v>23401</v>
      </c>
      <c r="B3726" t="s">
        <v>282</v>
      </c>
      <c r="C3726" t="s">
        <v>23402</v>
      </c>
      <c r="D3726">
        <v>4742</v>
      </c>
      <c r="E3726" t="s">
        <v>114</v>
      </c>
      <c r="F3726" t="s">
        <v>4835</v>
      </c>
      <c r="G3726" t="s">
        <v>567</v>
      </c>
      <c r="H3726" t="s">
        <v>283</v>
      </c>
      <c r="I3726" t="s">
        <v>4799</v>
      </c>
      <c r="J3726" t="s">
        <v>52659</v>
      </c>
      <c r="K3726" t="s">
        <v>10748</v>
      </c>
      <c r="L3726" t="s">
        <v>94405</v>
      </c>
      <c r="M3726" t="s">
        <v>76216</v>
      </c>
      <c r="N3726"/>
    </row>
    <row r="3727" spans="1:14" ht="14.4" x14ac:dyDescent="0.3">
      <c r="A3727" t="s">
        <v>23403</v>
      </c>
      <c r="B3727" t="s">
        <v>23404</v>
      </c>
      <c r="C3727" t="s">
        <v>23405</v>
      </c>
      <c r="D3727">
        <v>1498</v>
      </c>
      <c r="E3727" t="s">
        <v>23406</v>
      </c>
      <c r="F3727" t="s">
        <v>5659</v>
      </c>
      <c r="G3727" t="s">
        <v>4858</v>
      </c>
      <c r="H3727" t="s">
        <v>23407</v>
      </c>
      <c r="I3727" t="s">
        <v>23408</v>
      </c>
      <c r="K3727" t="s">
        <v>23409</v>
      </c>
      <c r="L3727" t="s">
        <v>4862</v>
      </c>
      <c r="M3727" t="s">
        <v>76217</v>
      </c>
      <c r="N3727"/>
    </row>
    <row r="3728" spans="1:14" ht="14.4" x14ac:dyDescent="0.3">
      <c r="A3728" t="s">
        <v>23410</v>
      </c>
      <c r="B3728" t="s">
        <v>23411</v>
      </c>
      <c r="C3728" t="s">
        <v>23412</v>
      </c>
      <c r="D3728">
        <v>1519</v>
      </c>
      <c r="E3728" t="s">
        <v>23413</v>
      </c>
      <c r="F3728" t="s">
        <v>5157</v>
      </c>
      <c r="G3728" t="s">
        <v>567</v>
      </c>
      <c r="H3728" t="s">
        <v>23414</v>
      </c>
      <c r="I3728" t="s">
        <v>23415</v>
      </c>
      <c r="J3728" t="s">
        <v>52660</v>
      </c>
      <c r="K3728" t="s">
        <v>23409</v>
      </c>
      <c r="L3728" t="s">
        <v>4973</v>
      </c>
      <c r="M3728" t="s">
        <v>76218</v>
      </c>
      <c r="N3728"/>
    </row>
    <row r="3729" spans="1:14" ht="14.4" x14ac:dyDescent="0.3">
      <c r="A3729" t="s">
        <v>23416</v>
      </c>
      <c r="B3729" t="s">
        <v>23417</v>
      </c>
      <c r="C3729" t="s">
        <v>23418</v>
      </c>
      <c r="D3729">
        <v>24</v>
      </c>
      <c r="E3729" t="s">
        <v>23419</v>
      </c>
      <c r="F3729" t="s">
        <v>6135</v>
      </c>
      <c r="G3729" t="s">
        <v>6136</v>
      </c>
      <c r="H3729" t="s">
        <v>23420</v>
      </c>
      <c r="I3729" t="s">
        <v>23421</v>
      </c>
      <c r="J3729" t="s">
        <v>52661</v>
      </c>
      <c r="K3729" t="s">
        <v>23409</v>
      </c>
      <c r="L3729" t="s">
        <v>4801</v>
      </c>
      <c r="M3729" t="s">
        <v>76219</v>
      </c>
      <c r="N3729"/>
    </row>
    <row r="3730" spans="1:14" ht="14.4" x14ac:dyDescent="0.3">
      <c r="A3730" t="s">
        <v>23422</v>
      </c>
      <c r="B3730" t="s">
        <v>94584</v>
      </c>
      <c r="C3730" t="s">
        <v>10444</v>
      </c>
      <c r="D3730">
        <v>656</v>
      </c>
      <c r="E3730" t="s">
        <v>26155</v>
      </c>
      <c r="F3730" t="s">
        <v>7055</v>
      </c>
      <c r="G3730" t="s">
        <v>567</v>
      </c>
      <c r="H3730" t="s">
        <v>23423</v>
      </c>
      <c r="I3730" t="s">
        <v>94585</v>
      </c>
      <c r="J3730" t="s">
        <v>52662</v>
      </c>
      <c r="L3730" t="s">
        <v>94408</v>
      </c>
      <c r="M3730" t="s">
        <v>76220</v>
      </c>
      <c r="N3730"/>
    </row>
    <row r="3731" spans="1:14" ht="14.4" x14ac:dyDescent="0.3">
      <c r="A3731" t="s">
        <v>23424</v>
      </c>
      <c r="B3731" t="s">
        <v>23425</v>
      </c>
      <c r="C3731" t="s">
        <v>23426</v>
      </c>
      <c r="D3731">
        <v>349</v>
      </c>
      <c r="E3731" t="s">
        <v>23427</v>
      </c>
      <c r="F3731" t="s">
        <v>4857</v>
      </c>
      <c r="G3731" t="s">
        <v>4858</v>
      </c>
      <c r="H3731" t="s">
        <v>23428</v>
      </c>
      <c r="I3731" t="s">
        <v>23429</v>
      </c>
      <c r="J3731" t="s">
        <v>52663</v>
      </c>
      <c r="L3731" t="s">
        <v>4862</v>
      </c>
      <c r="M3731" t="s">
        <v>76221</v>
      </c>
      <c r="N3731"/>
    </row>
    <row r="3732" spans="1:14" ht="14.4" x14ac:dyDescent="0.3">
      <c r="A3732" t="s">
        <v>23430</v>
      </c>
      <c r="B3732" t="s">
        <v>23431</v>
      </c>
      <c r="C3732" t="s">
        <v>23432</v>
      </c>
      <c r="D3732">
        <v>6889</v>
      </c>
      <c r="E3732" t="s">
        <v>7929</v>
      </c>
      <c r="F3732" t="s">
        <v>13959</v>
      </c>
      <c r="G3732" t="s">
        <v>567</v>
      </c>
      <c r="H3732" t="s">
        <v>23433</v>
      </c>
      <c r="I3732" t="s">
        <v>4799</v>
      </c>
      <c r="J3732" t="s">
        <v>52664</v>
      </c>
      <c r="K3732" t="s">
        <v>100892</v>
      </c>
      <c r="L3732" t="s">
        <v>4815</v>
      </c>
      <c r="M3732" t="s">
        <v>76222</v>
      </c>
      <c r="N3732"/>
    </row>
    <row r="3733" spans="1:14" ht="14.4" x14ac:dyDescent="0.3">
      <c r="A3733" t="s">
        <v>23434</v>
      </c>
      <c r="B3733" t="s">
        <v>23435</v>
      </c>
      <c r="C3733" t="s">
        <v>23436</v>
      </c>
      <c r="D3733">
        <v>510</v>
      </c>
      <c r="E3733" t="s">
        <v>14904</v>
      </c>
      <c r="F3733" t="s">
        <v>14905</v>
      </c>
      <c r="G3733" t="s">
        <v>5396</v>
      </c>
      <c r="H3733" t="s">
        <v>23437</v>
      </c>
      <c r="I3733" t="s">
        <v>23438</v>
      </c>
      <c r="L3733" t="s">
        <v>7992</v>
      </c>
      <c r="M3733" t="s">
        <v>76223</v>
      </c>
      <c r="N3733"/>
    </row>
    <row r="3734" spans="1:14" ht="14.4" x14ac:dyDescent="0.3">
      <c r="A3734" t="s">
        <v>23440</v>
      </c>
      <c r="B3734" t="s">
        <v>23441</v>
      </c>
      <c r="C3734" t="s">
        <v>23442</v>
      </c>
      <c r="D3734">
        <v>787</v>
      </c>
      <c r="E3734" t="s">
        <v>8539</v>
      </c>
      <c r="F3734" t="s">
        <v>4977</v>
      </c>
      <c r="G3734" t="s">
        <v>4806</v>
      </c>
      <c r="H3734" t="s">
        <v>23443</v>
      </c>
      <c r="I3734" t="s">
        <v>23444</v>
      </c>
      <c r="J3734" t="s">
        <v>52665</v>
      </c>
      <c r="L3734" t="s">
        <v>4801</v>
      </c>
      <c r="M3734" t="s">
        <v>76224</v>
      </c>
      <c r="N3734"/>
    </row>
    <row r="3735" spans="1:14" ht="14.4" x14ac:dyDescent="0.3">
      <c r="A3735" t="s">
        <v>23445</v>
      </c>
      <c r="B3735" t="s">
        <v>23446</v>
      </c>
      <c r="C3735" t="s">
        <v>23447</v>
      </c>
      <c r="D3735">
        <v>1377</v>
      </c>
      <c r="E3735" t="s">
        <v>6408</v>
      </c>
      <c r="F3735" t="s">
        <v>17561</v>
      </c>
      <c r="G3735" t="s">
        <v>567</v>
      </c>
      <c r="H3735" t="s">
        <v>23448</v>
      </c>
      <c r="I3735" t="s">
        <v>23449</v>
      </c>
      <c r="J3735" t="s">
        <v>52666</v>
      </c>
      <c r="L3735" t="s">
        <v>4801</v>
      </c>
      <c r="M3735" t="s">
        <v>76225</v>
      </c>
      <c r="N3735"/>
    </row>
    <row r="3736" spans="1:14" ht="14.4" x14ac:dyDescent="0.3">
      <c r="A3736" t="s">
        <v>23450</v>
      </c>
      <c r="B3736" t="s">
        <v>23451</v>
      </c>
      <c r="C3736" t="s">
        <v>23452</v>
      </c>
      <c r="D3736">
        <v>800</v>
      </c>
      <c r="E3736" t="s">
        <v>23453</v>
      </c>
      <c r="F3736" t="s">
        <v>8458</v>
      </c>
      <c r="G3736" t="s">
        <v>567</v>
      </c>
      <c r="H3736" t="s">
        <v>23454</v>
      </c>
      <c r="I3736" t="s">
        <v>23455</v>
      </c>
      <c r="J3736" t="s">
        <v>52667</v>
      </c>
      <c r="L3736" t="s">
        <v>4801</v>
      </c>
      <c r="M3736" t="s">
        <v>76226</v>
      </c>
      <c r="N3736"/>
    </row>
    <row r="3737" spans="1:14" ht="14.4" x14ac:dyDescent="0.3">
      <c r="A3737" t="s">
        <v>23456</v>
      </c>
      <c r="B3737" t="s">
        <v>23457</v>
      </c>
      <c r="C3737" t="s">
        <v>23458</v>
      </c>
      <c r="D3737">
        <v>20</v>
      </c>
      <c r="E3737" t="s">
        <v>14</v>
      </c>
      <c r="F3737" t="s">
        <v>23459</v>
      </c>
      <c r="G3737" t="s">
        <v>5396</v>
      </c>
      <c r="H3737" t="s">
        <v>23460</v>
      </c>
      <c r="I3737" t="s">
        <v>23461</v>
      </c>
      <c r="J3737" t="s">
        <v>52668</v>
      </c>
      <c r="K3737" t="s">
        <v>23462</v>
      </c>
      <c r="L3737" t="s">
        <v>5531</v>
      </c>
      <c r="M3737" t="s">
        <v>76227</v>
      </c>
      <c r="N3737"/>
    </row>
    <row r="3738" spans="1:14" ht="14.4" x14ac:dyDescent="0.3">
      <c r="A3738" t="s">
        <v>23463</v>
      </c>
      <c r="B3738" t="s">
        <v>23464</v>
      </c>
      <c r="C3738" t="s">
        <v>5541</v>
      </c>
      <c r="D3738">
        <v>1425</v>
      </c>
      <c r="E3738" t="s">
        <v>11180</v>
      </c>
      <c r="F3738" t="s">
        <v>5543</v>
      </c>
      <c r="G3738" t="s">
        <v>4806</v>
      </c>
      <c r="H3738" t="s">
        <v>23465</v>
      </c>
      <c r="I3738" t="s">
        <v>23466</v>
      </c>
      <c r="J3738" t="s">
        <v>52669</v>
      </c>
      <c r="K3738" t="s">
        <v>4799</v>
      </c>
      <c r="L3738" t="s">
        <v>4899</v>
      </c>
      <c r="M3738" t="s">
        <v>76228</v>
      </c>
      <c r="N3738"/>
    </row>
    <row r="3739" spans="1:14" ht="14.4" x14ac:dyDescent="0.3">
      <c r="A3739" t="s">
        <v>23467</v>
      </c>
      <c r="B3739" t="s">
        <v>23468</v>
      </c>
      <c r="C3739" t="s">
        <v>5750</v>
      </c>
      <c r="D3739">
        <v>10012</v>
      </c>
      <c r="E3739" t="s">
        <v>5329</v>
      </c>
      <c r="F3739" t="s">
        <v>4937</v>
      </c>
      <c r="G3739" t="s">
        <v>4851</v>
      </c>
      <c r="H3739" t="s">
        <v>23469</v>
      </c>
      <c r="I3739" t="s">
        <v>23470</v>
      </c>
      <c r="K3739" t="s">
        <v>23471</v>
      </c>
      <c r="L3739" t="s">
        <v>4946</v>
      </c>
      <c r="M3739" t="s">
        <v>76229</v>
      </c>
      <c r="N3739"/>
    </row>
    <row r="3740" spans="1:14" ht="14.4" x14ac:dyDescent="0.3">
      <c r="A3740" t="s">
        <v>23472</v>
      </c>
      <c r="B3740" t="s">
        <v>23473</v>
      </c>
      <c r="C3740" t="s">
        <v>23474</v>
      </c>
      <c r="D3740">
        <v>39</v>
      </c>
      <c r="E3740" t="s">
        <v>5313</v>
      </c>
      <c r="F3740" t="s">
        <v>5314</v>
      </c>
      <c r="G3740" t="s">
        <v>5033</v>
      </c>
      <c r="H3740" t="s">
        <v>23475</v>
      </c>
      <c r="I3740" t="s">
        <v>23476</v>
      </c>
      <c r="K3740" t="s">
        <v>23477</v>
      </c>
      <c r="L3740" t="s">
        <v>4801</v>
      </c>
      <c r="M3740" t="s">
        <v>76230</v>
      </c>
      <c r="N3740"/>
    </row>
    <row r="3741" spans="1:14" ht="14.4" x14ac:dyDescent="0.3">
      <c r="A3741" t="s">
        <v>23479</v>
      </c>
      <c r="B3741" t="s">
        <v>23480</v>
      </c>
      <c r="C3741" t="s">
        <v>5119</v>
      </c>
      <c r="D3741">
        <v>843</v>
      </c>
      <c r="E3741" t="s">
        <v>6888</v>
      </c>
      <c r="F3741" t="s">
        <v>9927</v>
      </c>
      <c r="G3741" t="s">
        <v>567</v>
      </c>
      <c r="H3741" t="s">
        <v>23481</v>
      </c>
      <c r="I3741" t="s">
        <v>23482</v>
      </c>
      <c r="J3741" t="s">
        <v>52670</v>
      </c>
      <c r="K3741" t="s">
        <v>8433</v>
      </c>
      <c r="L3741" t="s">
        <v>4801</v>
      </c>
      <c r="M3741" t="s">
        <v>76231</v>
      </c>
      <c r="N3741"/>
    </row>
    <row r="3742" spans="1:14" ht="14.4" x14ac:dyDescent="0.3">
      <c r="A3742" t="s">
        <v>23483</v>
      </c>
      <c r="B3742" t="s">
        <v>491</v>
      </c>
      <c r="C3742" t="s">
        <v>6363</v>
      </c>
      <c r="D3742">
        <v>1584</v>
      </c>
      <c r="E3742" t="s">
        <v>47</v>
      </c>
      <c r="F3742" t="s">
        <v>7</v>
      </c>
      <c r="G3742" t="s">
        <v>567</v>
      </c>
      <c r="H3742" t="s">
        <v>492</v>
      </c>
      <c r="I3742" t="s">
        <v>4799</v>
      </c>
      <c r="K3742" t="s">
        <v>11697</v>
      </c>
      <c r="L3742" t="s">
        <v>94405</v>
      </c>
      <c r="M3742" t="s">
        <v>76232</v>
      </c>
      <c r="N3742"/>
    </row>
    <row r="3743" spans="1:14" ht="14.4" x14ac:dyDescent="0.3">
      <c r="A3743" t="s">
        <v>23484</v>
      </c>
      <c r="B3743" t="s">
        <v>23485</v>
      </c>
      <c r="C3743" t="s">
        <v>7886</v>
      </c>
      <c r="D3743">
        <v>252</v>
      </c>
      <c r="E3743" t="s">
        <v>14</v>
      </c>
      <c r="F3743" t="s">
        <v>6825</v>
      </c>
      <c r="G3743" t="s">
        <v>567</v>
      </c>
      <c r="H3743" t="s">
        <v>23486</v>
      </c>
      <c r="I3743" t="s">
        <v>23487</v>
      </c>
      <c r="J3743" t="s">
        <v>52671</v>
      </c>
      <c r="K3743" t="s">
        <v>52672</v>
      </c>
      <c r="L3743" t="s">
        <v>4815</v>
      </c>
      <c r="M3743" t="s">
        <v>76233</v>
      </c>
      <c r="N3743"/>
    </row>
    <row r="3744" spans="1:14" ht="14.4" x14ac:dyDescent="0.3">
      <c r="A3744" t="s">
        <v>92446</v>
      </c>
      <c r="B3744" t="s">
        <v>92447</v>
      </c>
      <c r="C3744" t="s">
        <v>23488</v>
      </c>
      <c r="D3744">
        <v>500</v>
      </c>
      <c r="E3744" t="s">
        <v>10635</v>
      </c>
      <c r="F3744" t="s">
        <v>6069</v>
      </c>
      <c r="G3744" t="s">
        <v>567</v>
      </c>
      <c r="H3744" t="s">
        <v>92448</v>
      </c>
      <c r="I3744" t="s">
        <v>92450</v>
      </c>
      <c r="J3744" t="s">
        <v>92451</v>
      </c>
      <c r="K3744" t="s">
        <v>92452</v>
      </c>
      <c r="L3744" t="s">
        <v>5076</v>
      </c>
      <c r="M3744" t="s">
        <v>92449</v>
      </c>
      <c r="N3744"/>
    </row>
    <row r="3745" spans="1:14" ht="14.4" x14ac:dyDescent="0.3">
      <c r="A3745" t="s">
        <v>23489</v>
      </c>
      <c r="B3745" t="s">
        <v>23490</v>
      </c>
      <c r="C3745" t="s">
        <v>23491</v>
      </c>
      <c r="D3745">
        <v>0</v>
      </c>
      <c r="E3745" t="s">
        <v>23492</v>
      </c>
      <c r="F3745" t="s">
        <v>7151</v>
      </c>
      <c r="G3745" t="s">
        <v>7152</v>
      </c>
      <c r="H3745" t="s">
        <v>23493</v>
      </c>
      <c r="I3745" t="s">
        <v>23494</v>
      </c>
      <c r="J3745" t="s">
        <v>52673</v>
      </c>
      <c r="L3745" t="s">
        <v>7170</v>
      </c>
      <c r="M3745" t="s">
        <v>76234</v>
      </c>
      <c r="N3745"/>
    </row>
    <row r="3746" spans="1:14" ht="14.4" x14ac:dyDescent="0.3">
      <c r="A3746" t="s">
        <v>23496</v>
      </c>
      <c r="B3746" t="s">
        <v>48169</v>
      </c>
      <c r="C3746" t="s">
        <v>23497</v>
      </c>
      <c r="D3746">
        <v>0</v>
      </c>
      <c r="E3746" t="s">
        <v>23498</v>
      </c>
      <c r="F3746" t="s">
        <v>5003</v>
      </c>
      <c r="G3746" t="s">
        <v>5004</v>
      </c>
      <c r="H3746" t="s">
        <v>23499</v>
      </c>
      <c r="I3746" t="s">
        <v>23500</v>
      </c>
      <c r="J3746" t="s">
        <v>52674</v>
      </c>
      <c r="K3746" t="s">
        <v>23501</v>
      </c>
      <c r="L3746" t="s">
        <v>5007</v>
      </c>
      <c r="M3746" t="s">
        <v>76235</v>
      </c>
      <c r="N3746"/>
    </row>
    <row r="3747" spans="1:14" ht="14.4" x14ac:dyDescent="0.3">
      <c r="A3747" t="s">
        <v>23505</v>
      </c>
      <c r="B3747" t="s">
        <v>23506</v>
      </c>
      <c r="C3747" t="s">
        <v>23507</v>
      </c>
      <c r="D3747">
        <v>0</v>
      </c>
      <c r="E3747" t="s">
        <v>11040</v>
      </c>
      <c r="F3747" t="s">
        <v>4977</v>
      </c>
      <c r="G3747" t="s">
        <v>4806</v>
      </c>
      <c r="H3747" t="s">
        <v>23508</v>
      </c>
      <c r="I3747" t="s">
        <v>22957</v>
      </c>
      <c r="J3747" t="s">
        <v>52675</v>
      </c>
      <c r="K3747" t="s">
        <v>8337</v>
      </c>
      <c r="L3747" t="s">
        <v>4801</v>
      </c>
      <c r="M3747" t="s">
        <v>76236</v>
      </c>
      <c r="N3747"/>
    </row>
    <row r="3748" spans="1:14" ht="14.4" x14ac:dyDescent="0.3">
      <c r="A3748" t="s">
        <v>23510</v>
      </c>
      <c r="B3748" t="s">
        <v>23511</v>
      </c>
      <c r="C3748" t="s">
        <v>48170</v>
      </c>
      <c r="D3748">
        <v>0</v>
      </c>
      <c r="E3748" t="s">
        <v>11151</v>
      </c>
      <c r="F3748" t="s">
        <v>11152</v>
      </c>
      <c r="G3748" t="s">
        <v>4874</v>
      </c>
      <c r="H3748" t="s">
        <v>23512</v>
      </c>
      <c r="I3748" t="s">
        <v>23513</v>
      </c>
      <c r="J3748" t="s">
        <v>49486</v>
      </c>
      <c r="K3748" t="s">
        <v>23514</v>
      </c>
      <c r="L3748" t="s">
        <v>4831</v>
      </c>
      <c r="M3748" t="s">
        <v>76237</v>
      </c>
      <c r="N3748"/>
    </row>
    <row r="3749" spans="1:14" ht="14.4" x14ac:dyDescent="0.3">
      <c r="A3749" t="s">
        <v>23515</v>
      </c>
      <c r="B3749" t="s">
        <v>23516</v>
      </c>
      <c r="C3749" t="s">
        <v>13450</v>
      </c>
      <c r="D3749">
        <v>4276</v>
      </c>
      <c r="E3749" t="s">
        <v>13451</v>
      </c>
      <c r="F3749" t="s">
        <v>4857</v>
      </c>
      <c r="G3749" t="s">
        <v>4858</v>
      </c>
      <c r="H3749" t="s">
        <v>23517</v>
      </c>
      <c r="I3749" t="s">
        <v>23518</v>
      </c>
      <c r="J3749" t="s">
        <v>52676</v>
      </c>
      <c r="K3749" t="s">
        <v>23519</v>
      </c>
      <c r="L3749" t="s">
        <v>4862</v>
      </c>
      <c r="M3749" t="s">
        <v>76238</v>
      </c>
      <c r="N3749"/>
    </row>
    <row r="3750" spans="1:14" ht="14.4" x14ac:dyDescent="0.3">
      <c r="A3750" t="s">
        <v>23520</v>
      </c>
      <c r="B3750" t="s">
        <v>23521</v>
      </c>
      <c r="C3750" t="s">
        <v>23522</v>
      </c>
      <c r="D3750">
        <v>520</v>
      </c>
      <c r="E3750" t="s">
        <v>23523</v>
      </c>
      <c r="F3750" t="s">
        <v>16689</v>
      </c>
      <c r="G3750" t="s">
        <v>567</v>
      </c>
      <c r="H3750" t="s">
        <v>23524</v>
      </c>
      <c r="I3750" t="s">
        <v>20595</v>
      </c>
      <c r="J3750" t="s">
        <v>76239</v>
      </c>
      <c r="K3750" t="s">
        <v>23525</v>
      </c>
      <c r="L3750" t="s">
        <v>6218</v>
      </c>
      <c r="M3750" t="s">
        <v>76240</v>
      </c>
      <c r="N3750"/>
    </row>
    <row r="3751" spans="1:14" ht="14.4" x14ac:dyDescent="0.3">
      <c r="A3751" t="s">
        <v>23526</v>
      </c>
      <c r="B3751" t="s">
        <v>23527</v>
      </c>
      <c r="C3751" t="s">
        <v>23528</v>
      </c>
      <c r="D3751">
        <v>47</v>
      </c>
      <c r="E3751" t="s">
        <v>23529</v>
      </c>
      <c r="F3751" t="s">
        <v>9340</v>
      </c>
      <c r="G3751" t="s">
        <v>4806</v>
      </c>
      <c r="H3751" t="s">
        <v>23530</v>
      </c>
      <c r="I3751" t="s">
        <v>23531</v>
      </c>
      <c r="J3751" t="s">
        <v>52677</v>
      </c>
      <c r="K3751" t="s">
        <v>23532</v>
      </c>
      <c r="L3751" t="s">
        <v>4899</v>
      </c>
      <c r="M3751" t="s">
        <v>76241</v>
      </c>
      <c r="N3751"/>
    </row>
    <row r="3752" spans="1:14" ht="14.4" x14ac:dyDescent="0.3">
      <c r="A3752" t="s">
        <v>23533</v>
      </c>
      <c r="B3752" t="s">
        <v>23534</v>
      </c>
      <c r="C3752" t="s">
        <v>4799</v>
      </c>
      <c r="D3752">
        <v>1069</v>
      </c>
      <c r="E3752" t="s">
        <v>23535</v>
      </c>
      <c r="F3752" t="s">
        <v>15138</v>
      </c>
      <c r="G3752" t="s">
        <v>5396</v>
      </c>
      <c r="H3752" t="s">
        <v>23536</v>
      </c>
      <c r="I3752" t="s">
        <v>23537</v>
      </c>
      <c r="L3752" t="s">
        <v>4801</v>
      </c>
      <c r="M3752" t="s">
        <v>76242</v>
      </c>
      <c r="N3752"/>
    </row>
    <row r="3753" spans="1:14" ht="14.4" x14ac:dyDescent="0.3">
      <c r="A3753" t="s">
        <v>23538</v>
      </c>
      <c r="B3753" t="s">
        <v>23539</v>
      </c>
      <c r="C3753" t="s">
        <v>23540</v>
      </c>
      <c r="D3753">
        <v>571</v>
      </c>
      <c r="E3753" t="s">
        <v>5409</v>
      </c>
      <c r="F3753" t="s">
        <v>5410</v>
      </c>
      <c r="G3753" t="s">
        <v>5411</v>
      </c>
      <c r="H3753" t="s">
        <v>23541</v>
      </c>
      <c r="I3753" t="s">
        <v>23542</v>
      </c>
      <c r="J3753" t="s">
        <v>52678</v>
      </c>
      <c r="L3753" t="s">
        <v>4801</v>
      </c>
      <c r="M3753" t="s">
        <v>76243</v>
      </c>
      <c r="N3753"/>
    </row>
    <row r="3754" spans="1:14" ht="14.4" x14ac:dyDescent="0.3">
      <c r="A3754" t="s">
        <v>23543</v>
      </c>
      <c r="B3754" t="s">
        <v>23544</v>
      </c>
      <c r="C3754" t="s">
        <v>23545</v>
      </c>
      <c r="D3754">
        <v>712</v>
      </c>
      <c r="E3754" t="s">
        <v>14168</v>
      </c>
      <c r="F3754" t="s">
        <v>7508</v>
      </c>
      <c r="G3754" t="s">
        <v>7509</v>
      </c>
      <c r="H3754" t="s">
        <v>23546</v>
      </c>
      <c r="I3754" t="s">
        <v>23547</v>
      </c>
      <c r="J3754" t="s">
        <v>52679</v>
      </c>
      <c r="K3754" t="s">
        <v>23548</v>
      </c>
      <c r="L3754" t="s">
        <v>6092</v>
      </c>
      <c r="M3754" t="s">
        <v>76244</v>
      </c>
      <c r="N3754"/>
    </row>
    <row r="3755" spans="1:14" ht="14.4" x14ac:dyDescent="0.3">
      <c r="A3755" t="s">
        <v>23551</v>
      </c>
      <c r="B3755" t="s">
        <v>23552</v>
      </c>
      <c r="C3755" t="s">
        <v>23553</v>
      </c>
      <c r="D3755">
        <v>450</v>
      </c>
      <c r="E3755" t="s">
        <v>22064</v>
      </c>
      <c r="F3755" t="s">
        <v>4943</v>
      </c>
      <c r="G3755" t="s">
        <v>4851</v>
      </c>
      <c r="H3755" t="s">
        <v>23554</v>
      </c>
      <c r="I3755" t="s">
        <v>23555</v>
      </c>
      <c r="K3755" t="s">
        <v>23550</v>
      </c>
      <c r="L3755" t="s">
        <v>4946</v>
      </c>
      <c r="M3755" t="s">
        <v>76245</v>
      </c>
      <c r="N3755"/>
    </row>
    <row r="3756" spans="1:14" ht="14.4" x14ac:dyDescent="0.3">
      <c r="A3756" t="s">
        <v>23556</v>
      </c>
      <c r="B3756" t="s">
        <v>23557</v>
      </c>
      <c r="C3756" t="s">
        <v>23558</v>
      </c>
      <c r="D3756">
        <v>775</v>
      </c>
      <c r="E3756" t="s">
        <v>15122</v>
      </c>
      <c r="F3756" t="s">
        <v>7026</v>
      </c>
      <c r="G3756" t="s">
        <v>7027</v>
      </c>
      <c r="H3756" t="s">
        <v>23559</v>
      </c>
      <c r="I3756" t="s">
        <v>4799</v>
      </c>
      <c r="J3756" t="s">
        <v>52680</v>
      </c>
      <c r="K3756" t="s">
        <v>23560</v>
      </c>
      <c r="L3756" t="s">
        <v>4801</v>
      </c>
      <c r="M3756" t="s">
        <v>76246</v>
      </c>
      <c r="N3756"/>
    </row>
    <row r="3757" spans="1:14" ht="14.4" x14ac:dyDescent="0.3">
      <c r="A3757" t="s">
        <v>23561</v>
      </c>
      <c r="B3757" t="s">
        <v>23562</v>
      </c>
      <c r="C3757" t="s">
        <v>4799</v>
      </c>
      <c r="D3757">
        <v>1258</v>
      </c>
      <c r="E3757" t="s">
        <v>23563</v>
      </c>
      <c r="F3757" t="s">
        <v>4977</v>
      </c>
      <c r="G3757" t="s">
        <v>4806</v>
      </c>
      <c r="H3757" t="s">
        <v>23564</v>
      </c>
      <c r="I3757" t="s">
        <v>23565</v>
      </c>
      <c r="J3757" t="s">
        <v>52681</v>
      </c>
      <c r="L3757" t="s">
        <v>4899</v>
      </c>
      <c r="M3757" t="s">
        <v>76247</v>
      </c>
      <c r="N3757"/>
    </row>
    <row r="3758" spans="1:14" ht="14.4" x14ac:dyDescent="0.3">
      <c r="A3758" t="s">
        <v>23566</v>
      </c>
      <c r="B3758" t="s">
        <v>23567</v>
      </c>
      <c r="C3758" t="s">
        <v>23568</v>
      </c>
      <c r="D3758">
        <v>279</v>
      </c>
      <c r="E3758" t="s">
        <v>13910</v>
      </c>
      <c r="F3758" t="s">
        <v>8585</v>
      </c>
      <c r="G3758" t="s">
        <v>5396</v>
      </c>
      <c r="H3758" t="s">
        <v>23569</v>
      </c>
      <c r="I3758" t="s">
        <v>23570</v>
      </c>
      <c r="J3758" t="s">
        <v>52682</v>
      </c>
      <c r="L3758" t="s">
        <v>5430</v>
      </c>
      <c r="M3758" t="s">
        <v>76248</v>
      </c>
      <c r="N3758"/>
    </row>
    <row r="3759" spans="1:14" ht="14.4" x14ac:dyDescent="0.3">
      <c r="A3759" t="s">
        <v>23571</v>
      </c>
      <c r="B3759" t="s">
        <v>23572</v>
      </c>
      <c r="C3759" t="s">
        <v>23573</v>
      </c>
      <c r="D3759">
        <v>812</v>
      </c>
      <c r="E3759" t="s">
        <v>45</v>
      </c>
      <c r="F3759" t="s">
        <v>4835</v>
      </c>
      <c r="G3759" t="s">
        <v>567</v>
      </c>
      <c r="H3759" t="s">
        <v>23574</v>
      </c>
      <c r="I3759" t="s">
        <v>23575</v>
      </c>
      <c r="K3759" t="s">
        <v>22567</v>
      </c>
      <c r="L3759" t="s">
        <v>61654</v>
      </c>
      <c r="M3759" t="s">
        <v>76249</v>
      </c>
      <c r="N3759"/>
    </row>
    <row r="3760" spans="1:14" ht="14.4" x14ac:dyDescent="0.3">
      <c r="A3760" t="s">
        <v>23576</v>
      </c>
      <c r="B3760" t="s">
        <v>23577</v>
      </c>
      <c r="C3760" t="s">
        <v>23578</v>
      </c>
      <c r="D3760">
        <v>1207</v>
      </c>
      <c r="E3760" t="s">
        <v>23579</v>
      </c>
      <c r="F3760" t="s">
        <v>23580</v>
      </c>
      <c r="G3760" t="s">
        <v>5004</v>
      </c>
      <c r="H3760" t="s">
        <v>23581</v>
      </c>
      <c r="I3760" t="s">
        <v>23582</v>
      </c>
      <c r="J3760" t="s">
        <v>52683</v>
      </c>
      <c r="K3760" t="s">
        <v>23583</v>
      </c>
      <c r="L3760" t="s">
        <v>4801</v>
      </c>
      <c r="M3760" t="s">
        <v>76250</v>
      </c>
      <c r="N3760"/>
    </row>
    <row r="3761" spans="1:14" ht="14.4" x14ac:dyDescent="0.3">
      <c r="A3761" t="s">
        <v>23584</v>
      </c>
      <c r="B3761" t="s">
        <v>23585</v>
      </c>
      <c r="C3761" t="s">
        <v>23586</v>
      </c>
      <c r="D3761">
        <v>574</v>
      </c>
      <c r="E3761" t="s">
        <v>23587</v>
      </c>
      <c r="F3761" t="s">
        <v>7026</v>
      </c>
      <c r="G3761" t="s">
        <v>7027</v>
      </c>
      <c r="H3761" t="s">
        <v>23588</v>
      </c>
      <c r="I3761" t="s">
        <v>17227</v>
      </c>
      <c r="J3761" t="s">
        <v>52684</v>
      </c>
      <c r="K3761" t="s">
        <v>22567</v>
      </c>
      <c r="L3761" t="s">
        <v>7170</v>
      </c>
      <c r="M3761" t="s">
        <v>76251</v>
      </c>
      <c r="N3761"/>
    </row>
    <row r="3762" spans="1:14" ht="14.4" x14ac:dyDescent="0.3">
      <c r="A3762" t="s">
        <v>23589</v>
      </c>
      <c r="B3762" t="s">
        <v>23590</v>
      </c>
      <c r="C3762" t="s">
        <v>10574</v>
      </c>
      <c r="D3762">
        <v>353</v>
      </c>
      <c r="E3762" t="s">
        <v>14</v>
      </c>
      <c r="F3762" t="s">
        <v>6680</v>
      </c>
      <c r="G3762" t="s">
        <v>4952</v>
      </c>
      <c r="H3762" t="s">
        <v>23591</v>
      </c>
      <c r="I3762" t="s">
        <v>23592</v>
      </c>
      <c r="K3762" t="s">
        <v>23583</v>
      </c>
      <c r="L3762" t="s">
        <v>4956</v>
      </c>
      <c r="M3762" t="s">
        <v>76252</v>
      </c>
      <c r="N3762"/>
    </row>
    <row r="3763" spans="1:14" ht="14.4" x14ac:dyDescent="0.3">
      <c r="A3763" t="s">
        <v>23593</v>
      </c>
      <c r="B3763" t="s">
        <v>23594</v>
      </c>
      <c r="C3763" t="s">
        <v>23595</v>
      </c>
      <c r="D3763">
        <v>669</v>
      </c>
      <c r="E3763" t="s">
        <v>7751</v>
      </c>
      <c r="F3763" t="s">
        <v>6023</v>
      </c>
      <c r="G3763" t="s">
        <v>4952</v>
      </c>
      <c r="H3763" t="s">
        <v>23596</v>
      </c>
      <c r="I3763" t="s">
        <v>23597</v>
      </c>
      <c r="J3763" t="s">
        <v>52685</v>
      </c>
      <c r="K3763" t="s">
        <v>6206</v>
      </c>
      <c r="L3763" t="s">
        <v>4956</v>
      </c>
      <c r="M3763" t="s">
        <v>76253</v>
      </c>
      <c r="N3763"/>
    </row>
    <row r="3764" spans="1:14" ht="14.4" x14ac:dyDescent="0.3">
      <c r="A3764" t="s">
        <v>23598</v>
      </c>
      <c r="B3764" t="s">
        <v>23599</v>
      </c>
      <c r="C3764" t="s">
        <v>23600</v>
      </c>
      <c r="D3764">
        <v>1404</v>
      </c>
      <c r="E3764" t="s">
        <v>18652</v>
      </c>
      <c r="F3764" t="s">
        <v>4805</v>
      </c>
      <c r="G3764" t="s">
        <v>4806</v>
      </c>
      <c r="H3764" t="s">
        <v>23601</v>
      </c>
      <c r="I3764" t="s">
        <v>23602</v>
      </c>
      <c r="J3764" t="s">
        <v>52686</v>
      </c>
      <c r="K3764" t="s">
        <v>23583</v>
      </c>
      <c r="L3764" t="s">
        <v>4801</v>
      </c>
      <c r="M3764" t="s">
        <v>76254</v>
      </c>
      <c r="N3764"/>
    </row>
    <row r="3765" spans="1:14" ht="14.4" x14ac:dyDescent="0.3">
      <c r="A3765" t="s">
        <v>23603</v>
      </c>
      <c r="B3765" t="s">
        <v>23604</v>
      </c>
      <c r="C3765" t="s">
        <v>23605</v>
      </c>
      <c r="D3765">
        <v>6544</v>
      </c>
      <c r="E3765" t="s">
        <v>13244</v>
      </c>
      <c r="F3765" t="s">
        <v>4961</v>
      </c>
      <c r="G3765" t="s">
        <v>4874</v>
      </c>
      <c r="H3765" t="s">
        <v>23606</v>
      </c>
      <c r="I3765" t="s">
        <v>4799</v>
      </c>
      <c r="J3765" t="s">
        <v>52687</v>
      </c>
      <c r="K3765" t="s">
        <v>23583</v>
      </c>
      <c r="L3765" t="s">
        <v>4963</v>
      </c>
      <c r="M3765" t="s">
        <v>76255</v>
      </c>
      <c r="N3765"/>
    </row>
    <row r="3766" spans="1:14" ht="14.4" x14ac:dyDescent="0.3">
      <c r="A3766" t="s">
        <v>23607</v>
      </c>
      <c r="B3766" t="s">
        <v>23608</v>
      </c>
      <c r="C3766" t="s">
        <v>23609</v>
      </c>
      <c r="D3766">
        <v>849</v>
      </c>
      <c r="E3766" t="s">
        <v>23610</v>
      </c>
      <c r="F3766" t="s">
        <v>5163</v>
      </c>
      <c r="G3766" t="s">
        <v>567</v>
      </c>
      <c r="H3766" t="s">
        <v>23611</v>
      </c>
      <c r="I3766" t="s">
        <v>23612</v>
      </c>
      <c r="J3766" t="s">
        <v>105422</v>
      </c>
      <c r="K3766" t="s">
        <v>23613</v>
      </c>
      <c r="L3766" t="s">
        <v>4846</v>
      </c>
      <c r="M3766" t="s">
        <v>76256</v>
      </c>
      <c r="N3766"/>
    </row>
    <row r="3767" spans="1:14" ht="14.4" x14ac:dyDescent="0.3">
      <c r="A3767" t="s">
        <v>23614</v>
      </c>
      <c r="B3767" t="s">
        <v>23615</v>
      </c>
      <c r="C3767" t="s">
        <v>9800</v>
      </c>
      <c r="D3767">
        <v>1540</v>
      </c>
      <c r="E3767" t="s">
        <v>14</v>
      </c>
      <c r="F3767" t="s">
        <v>23616</v>
      </c>
      <c r="G3767" t="s">
        <v>5680</v>
      </c>
      <c r="H3767" t="s">
        <v>23617</v>
      </c>
      <c r="I3767" t="s">
        <v>23618</v>
      </c>
      <c r="K3767" t="s">
        <v>23613</v>
      </c>
      <c r="L3767" t="s">
        <v>4998</v>
      </c>
      <c r="M3767" t="s">
        <v>76257</v>
      </c>
      <c r="N3767"/>
    </row>
    <row r="3768" spans="1:14" ht="14.4" x14ac:dyDescent="0.3">
      <c r="A3768" t="s">
        <v>23619</v>
      </c>
      <c r="B3768" t="s">
        <v>23620</v>
      </c>
      <c r="C3768" t="s">
        <v>23621</v>
      </c>
      <c r="D3768">
        <v>1333</v>
      </c>
      <c r="E3768" t="s">
        <v>14</v>
      </c>
      <c r="F3768" t="s">
        <v>5840</v>
      </c>
      <c r="G3768" t="s">
        <v>567</v>
      </c>
      <c r="H3768" t="s">
        <v>23622</v>
      </c>
      <c r="I3768" t="s">
        <v>23623</v>
      </c>
      <c r="J3768" t="s">
        <v>52688</v>
      </c>
      <c r="K3768" t="s">
        <v>14349</v>
      </c>
      <c r="L3768" t="s">
        <v>100487</v>
      </c>
      <c r="M3768" t="s">
        <v>76258</v>
      </c>
      <c r="N3768"/>
    </row>
    <row r="3769" spans="1:14" ht="14.4" x14ac:dyDescent="0.3">
      <c r="A3769" t="s">
        <v>23624</v>
      </c>
      <c r="B3769" t="s">
        <v>23625</v>
      </c>
      <c r="C3769" t="s">
        <v>23626</v>
      </c>
      <c r="D3769">
        <v>158</v>
      </c>
      <c r="E3769" t="s">
        <v>23627</v>
      </c>
      <c r="F3769" t="s">
        <v>5456</v>
      </c>
      <c r="G3769" t="s">
        <v>4885</v>
      </c>
      <c r="H3769" t="s">
        <v>23628</v>
      </c>
      <c r="I3769" t="s">
        <v>23629</v>
      </c>
      <c r="J3769" t="s">
        <v>52689</v>
      </c>
      <c r="L3769" t="s">
        <v>4801</v>
      </c>
      <c r="M3769" t="s">
        <v>76259</v>
      </c>
      <c r="N3769"/>
    </row>
    <row r="3770" spans="1:14" ht="14.4" x14ac:dyDescent="0.3">
      <c r="A3770" t="s">
        <v>23630</v>
      </c>
      <c r="B3770" t="s">
        <v>23631</v>
      </c>
      <c r="C3770" t="s">
        <v>23632</v>
      </c>
      <c r="D3770">
        <v>93</v>
      </c>
      <c r="E3770" t="s">
        <v>23633</v>
      </c>
      <c r="F3770" t="s">
        <v>9734</v>
      </c>
      <c r="G3770" t="s">
        <v>567</v>
      </c>
      <c r="H3770" t="s">
        <v>23634</v>
      </c>
      <c r="I3770" t="s">
        <v>23635</v>
      </c>
      <c r="J3770" t="s">
        <v>94589</v>
      </c>
      <c r="K3770" t="s">
        <v>101062</v>
      </c>
      <c r="L3770" t="s">
        <v>4801</v>
      </c>
      <c r="M3770" t="s">
        <v>76260</v>
      </c>
      <c r="N3770"/>
    </row>
    <row r="3771" spans="1:14" ht="14.4" x14ac:dyDescent="0.3">
      <c r="A3771" t="s">
        <v>23636</v>
      </c>
      <c r="B3771" t="s">
        <v>23637</v>
      </c>
      <c r="C3771" t="s">
        <v>23638</v>
      </c>
      <c r="D3771">
        <v>222</v>
      </c>
      <c r="E3771" t="s">
        <v>14</v>
      </c>
      <c r="F3771" t="s">
        <v>11696</v>
      </c>
      <c r="G3771" t="s">
        <v>567</v>
      </c>
      <c r="H3771" t="s">
        <v>23639</v>
      </c>
      <c r="I3771" t="s">
        <v>23640</v>
      </c>
      <c r="J3771" t="s">
        <v>52690</v>
      </c>
      <c r="K3771" t="s">
        <v>20886</v>
      </c>
      <c r="L3771" t="s">
        <v>100487</v>
      </c>
      <c r="M3771" t="s">
        <v>76261</v>
      </c>
      <c r="N3771"/>
    </row>
    <row r="3772" spans="1:14" ht="14.4" x14ac:dyDescent="0.3">
      <c r="A3772" t="s">
        <v>23641</v>
      </c>
      <c r="B3772" t="s">
        <v>23642</v>
      </c>
      <c r="C3772" t="s">
        <v>23643</v>
      </c>
      <c r="D3772">
        <v>813</v>
      </c>
      <c r="E3772" t="s">
        <v>5966</v>
      </c>
      <c r="F3772" t="s">
        <v>4835</v>
      </c>
      <c r="G3772" t="s">
        <v>567</v>
      </c>
      <c r="H3772" t="s">
        <v>23644</v>
      </c>
      <c r="I3772" t="s">
        <v>4799</v>
      </c>
      <c r="J3772" t="s">
        <v>52691</v>
      </c>
      <c r="K3772" t="s">
        <v>23645</v>
      </c>
      <c r="L3772" t="s">
        <v>72538</v>
      </c>
      <c r="M3772" t="s">
        <v>76262</v>
      </c>
      <c r="N3772"/>
    </row>
    <row r="3773" spans="1:14" ht="14.4" x14ac:dyDescent="0.3">
      <c r="A3773" t="s">
        <v>23646</v>
      </c>
      <c r="B3773" t="s">
        <v>23647</v>
      </c>
      <c r="C3773" t="s">
        <v>23648</v>
      </c>
      <c r="D3773">
        <v>1035</v>
      </c>
      <c r="E3773" t="s">
        <v>11190</v>
      </c>
      <c r="F3773" t="s">
        <v>4951</v>
      </c>
      <c r="G3773" t="s">
        <v>4952</v>
      </c>
      <c r="H3773" t="s">
        <v>23649</v>
      </c>
      <c r="I3773" t="s">
        <v>23650</v>
      </c>
      <c r="J3773" t="s">
        <v>52692</v>
      </c>
      <c r="K3773" t="s">
        <v>15215</v>
      </c>
      <c r="L3773" t="s">
        <v>4956</v>
      </c>
      <c r="M3773" t="s">
        <v>76263</v>
      </c>
      <c r="N3773"/>
    </row>
    <row r="3774" spans="1:14" ht="14.4" x14ac:dyDescent="0.3">
      <c r="A3774" t="s">
        <v>23651</v>
      </c>
      <c r="B3774" t="s">
        <v>23652</v>
      </c>
      <c r="C3774" t="s">
        <v>23653</v>
      </c>
      <c r="D3774">
        <v>3355</v>
      </c>
      <c r="E3774" t="s">
        <v>7751</v>
      </c>
      <c r="F3774" t="s">
        <v>23654</v>
      </c>
      <c r="G3774" t="s">
        <v>4874</v>
      </c>
      <c r="H3774" t="s">
        <v>23655</v>
      </c>
      <c r="I3774" t="s">
        <v>4799</v>
      </c>
      <c r="J3774" t="s">
        <v>101063</v>
      </c>
      <c r="K3774" t="s">
        <v>23656</v>
      </c>
      <c r="L3774" t="s">
        <v>4963</v>
      </c>
      <c r="M3774" t="s">
        <v>76264</v>
      </c>
      <c r="N3774"/>
    </row>
    <row r="3775" spans="1:14" ht="14.4" x14ac:dyDescent="0.3">
      <c r="A3775" t="s">
        <v>23657</v>
      </c>
      <c r="B3775" t="s">
        <v>23658</v>
      </c>
      <c r="C3775" t="s">
        <v>23659</v>
      </c>
      <c r="D3775">
        <v>16</v>
      </c>
      <c r="E3775" t="s">
        <v>5120</v>
      </c>
      <c r="F3775" t="s">
        <v>19674</v>
      </c>
      <c r="G3775" t="s">
        <v>6136</v>
      </c>
      <c r="H3775" t="s">
        <v>23660</v>
      </c>
      <c r="I3775" t="s">
        <v>23661</v>
      </c>
      <c r="J3775" t="s">
        <v>52693</v>
      </c>
      <c r="K3775" t="s">
        <v>4799</v>
      </c>
      <c r="L3775" t="s">
        <v>6140</v>
      </c>
      <c r="M3775" t="s">
        <v>76265</v>
      </c>
      <c r="N3775"/>
    </row>
    <row r="3776" spans="1:14" ht="14.4" x14ac:dyDescent="0.3">
      <c r="A3776" t="s">
        <v>23662</v>
      </c>
      <c r="B3776" t="s">
        <v>23663</v>
      </c>
      <c r="C3776" t="s">
        <v>23664</v>
      </c>
      <c r="D3776">
        <v>10243</v>
      </c>
      <c r="E3776" t="s">
        <v>11311</v>
      </c>
      <c r="F3776" t="s">
        <v>11312</v>
      </c>
      <c r="G3776" t="s">
        <v>7027</v>
      </c>
      <c r="H3776" t="s">
        <v>23665</v>
      </c>
      <c r="I3776" t="s">
        <v>19800</v>
      </c>
      <c r="J3776" t="s">
        <v>52694</v>
      </c>
      <c r="K3776" t="s">
        <v>23656</v>
      </c>
      <c r="L3776" t="s">
        <v>7170</v>
      </c>
      <c r="M3776" t="s">
        <v>76266</v>
      </c>
      <c r="N3776"/>
    </row>
    <row r="3777" spans="1:14" ht="14.4" x14ac:dyDescent="0.3">
      <c r="A3777" t="s">
        <v>23666</v>
      </c>
      <c r="B3777" t="s">
        <v>23667</v>
      </c>
      <c r="C3777" t="s">
        <v>23668</v>
      </c>
      <c r="D3777">
        <v>1353</v>
      </c>
      <c r="E3777" t="s">
        <v>18652</v>
      </c>
      <c r="F3777" t="s">
        <v>4805</v>
      </c>
      <c r="G3777" t="s">
        <v>4806</v>
      </c>
      <c r="H3777" t="s">
        <v>23669</v>
      </c>
      <c r="I3777" t="s">
        <v>23670</v>
      </c>
      <c r="J3777" t="s">
        <v>52695</v>
      </c>
      <c r="K3777" t="s">
        <v>20886</v>
      </c>
      <c r="L3777" t="s">
        <v>4801</v>
      </c>
      <c r="M3777" t="s">
        <v>76267</v>
      </c>
      <c r="N3777"/>
    </row>
    <row r="3778" spans="1:14" ht="14.4" x14ac:dyDescent="0.3">
      <c r="A3778" t="s">
        <v>23671</v>
      </c>
      <c r="B3778" t="s">
        <v>23672</v>
      </c>
      <c r="C3778" t="s">
        <v>23673</v>
      </c>
      <c r="D3778">
        <v>980</v>
      </c>
      <c r="E3778" t="s">
        <v>23674</v>
      </c>
      <c r="F3778" t="s">
        <v>9369</v>
      </c>
      <c r="G3778" t="s">
        <v>4806</v>
      </c>
      <c r="H3778" t="s">
        <v>23675</v>
      </c>
      <c r="I3778" t="s">
        <v>17040</v>
      </c>
      <c r="K3778" t="s">
        <v>20886</v>
      </c>
      <c r="L3778" t="s">
        <v>4899</v>
      </c>
      <c r="M3778" t="s">
        <v>76268</v>
      </c>
      <c r="N3778"/>
    </row>
    <row r="3779" spans="1:14" ht="14.4" x14ac:dyDescent="0.3">
      <c r="A3779" t="s">
        <v>23676</v>
      </c>
      <c r="B3779" t="s">
        <v>23677</v>
      </c>
      <c r="C3779" t="s">
        <v>23678</v>
      </c>
      <c r="D3779">
        <v>364</v>
      </c>
      <c r="E3779" t="s">
        <v>146</v>
      </c>
      <c r="F3779" t="s">
        <v>7</v>
      </c>
      <c r="G3779" t="s">
        <v>567</v>
      </c>
      <c r="H3779" t="s">
        <v>23679</v>
      </c>
      <c r="I3779" t="s">
        <v>4799</v>
      </c>
      <c r="J3779" t="s">
        <v>52696</v>
      </c>
      <c r="K3779" t="s">
        <v>23656</v>
      </c>
      <c r="L3779" t="s">
        <v>89442</v>
      </c>
      <c r="M3779" t="s">
        <v>76269</v>
      </c>
      <c r="N3779"/>
    </row>
    <row r="3780" spans="1:14" ht="14.4" x14ac:dyDescent="0.3">
      <c r="A3780" t="s">
        <v>23680</v>
      </c>
      <c r="B3780" t="s">
        <v>23681</v>
      </c>
      <c r="C3780" t="s">
        <v>23682</v>
      </c>
      <c r="D3780">
        <v>550</v>
      </c>
      <c r="E3780" t="s">
        <v>23683</v>
      </c>
      <c r="F3780" t="s">
        <v>5576</v>
      </c>
      <c r="G3780" t="s">
        <v>567</v>
      </c>
      <c r="H3780" t="s">
        <v>23684</v>
      </c>
      <c r="I3780" t="s">
        <v>23685</v>
      </c>
      <c r="J3780" t="s">
        <v>101064</v>
      </c>
      <c r="K3780" t="s">
        <v>20886</v>
      </c>
      <c r="L3780" t="s">
        <v>4801</v>
      </c>
      <c r="M3780" t="s">
        <v>76270</v>
      </c>
      <c r="N3780"/>
    </row>
    <row r="3781" spans="1:14" ht="14.4" x14ac:dyDescent="0.3">
      <c r="A3781" t="s">
        <v>23686</v>
      </c>
      <c r="B3781" t="s">
        <v>23687</v>
      </c>
      <c r="C3781" t="s">
        <v>23688</v>
      </c>
      <c r="D3781">
        <v>2081</v>
      </c>
      <c r="E3781" t="s">
        <v>4993</v>
      </c>
      <c r="F3781" t="s">
        <v>7898</v>
      </c>
      <c r="G3781" t="s">
        <v>5411</v>
      </c>
      <c r="H3781" t="s">
        <v>23689</v>
      </c>
      <c r="I3781" t="s">
        <v>23690</v>
      </c>
      <c r="J3781" t="s">
        <v>52697</v>
      </c>
      <c r="K3781" t="s">
        <v>23656</v>
      </c>
      <c r="L3781" t="s">
        <v>5683</v>
      </c>
      <c r="M3781" t="s">
        <v>76271</v>
      </c>
      <c r="N3781"/>
    </row>
    <row r="3782" spans="1:14" ht="14.4" x14ac:dyDescent="0.3">
      <c r="A3782" t="s">
        <v>23691</v>
      </c>
      <c r="B3782" t="s">
        <v>23692</v>
      </c>
      <c r="C3782" t="s">
        <v>23693</v>
      </c>
      <c r="D3782">
        <v>55</v>
      </c>
      <c r="E3782" t="s">
        <v>23694</v>
      </c>
      <c r="F3782" t="s">
        <v>4805</v>
      </c>
      <c r="G3782" t="s">
        <v>4806</v>
      </c>
      <c r="H3782" t="s">
        <v>23695</v>
      </c>
      <c r="I3782" t="s">
        <v>23696</v>
      </c>
      <c r="J3782" t="s">
        <v>52698</v>
      </c>
      <c r="K3782" t="s">
        <v>4799</v>
      </c>
      <c r="L3782" t="s">
        <v>4808</v>
      </c>
      <c r="M3782" t="s">
        <v>76272</v>
      </c>
      <c r="N3782"/>
    </row>
    <row r="3783" spans="1:14" ht="14.4" x14ac:dyDescent="0.3">
      <c r="A3783" t="s">
        <v>23697</v>
      </c>
      <c r="B3783" t="s">
        <v>23698</v>
      </c>
      <c r="C3783" t="s">
        <v>23699</v>
      </c>
      <c r="D3783">
        <v>0</v>
      </c>
      <c r="E3783" t="s">
        <v>23700</v>
      </c>
      <c r="F3783" t="s">
        <v>15786</v>
      </c>
      <c r="G3783" t="s">
        <v>4952</v>
      </c>
      <c r="H3783" t="s">
        <v>23701</v>
      </c>
      <c r="I3783" t="s">
        <v>4799</v>
      </c>
      <c r="J3783" t="s">
        <v>52699</v>
      </c>
      <c r="L3783" t="s">
        <v>4801</v>
      </c>
      <c r="M3783" t="s">
        <v>76273</v>
      </c>
      <c r="N3783"/>
    </row>
    <row r="3784" spans="1:14" ht="14.4" x14ac:dyDescent="0.3">
      <c r="A3784" t="s">
        <v>23702</v>
      </c>
      <c r="B3784" t="s">
        <v>23703</v>
      </c>
      <c r="C3784" t="s">
        <v>23704</v>
      </c>
      <c r="D3784">
        <v>55</v>
      </c>
      <c r="E3784" t="s">
        <v>22374</v>
      </c>
      <c r="F3784" t="s">
        <v>5395</v>
      </c>
      <c r="G3784" t="s">
        <v>5396</v>
      </c>
      <c r="H3784" t="s">
        <v>23705</v>
      </c>
      <c r="I3784" t="s">
        <v>23706</v>
      </c>
      <c r="J3784" t="s">
        <v>52700</v>
      </c>
      <c r="L3784" t="s">
        <v>5531</v>
      </c>
      <c r="M3784" t="s">
        <v>76274</v>
      </c>
      <c r="N3784"/>
    </row>
    <row r="3785" spans="1:14" ht="14.4" x14ac:dyDescent="0.3">
      <c r="A3785" t="s">
        <v>23707</v>
      </c>
      <c r="B3785" t="s">
        <v>23708</v>
      </c>
      <c r="C3785" t="s">
        <v>23709</v>
      </c>
      <c r="D3785">
        <v>819827</v>
      </c>
      <c r="E3785" t="s">
        <v>14</v>
      </c>
      <c r="F3785" t="s">
        <v>6023</v>
      </c>
      <c r="G3785" t="s">
        <v>4952</v>
      </c>
      <c r="H3785" t="s">
        <v>23710</v>
      </c>
      <c r="I3785" t="s">
        <v>23711</v>
      </c>
      <c r="L3785" t="s">
        <v>4956</v>
      </c>
      <c r="M3785" t="s">
        <v>76275</v>
      </c>
      <c r="N3785"/>
    </row>
    <row r="3786" spans="1:14" ht="14.4" x14ac:dyDescent="0.3">
      <c r="A3786" t="s">
        <v>23712</v>
      </c>
      <c r="B3786" t="s">
        <v>23713</v>
      </c>
      <c r="C3786" t="s">
        <v>11647</v>
      </c>
      <c r="D3786">
        <v>152</v>
      </c>
      <c r="E3786" t="s">
        <v>14</v>
      </c>
      <c r="F3786" t="s">
        <v>5395</v>
      </c>
      <c r="G3786" t="s">
        <v>5396</v>
      </c>
      <c r="H3786" t="s">
        <v>23714</v>
      </c>
      <c r="I3786" t="s">
        <v>23715</v>
      </c>
      <c r="L3786" t="s">
        <v>5531</v>
      </c>
      <c r="M3786" t="s">
        <v>76276</v>
      </c>
      <c r="N3786"/>
    </row>
    <row r="3787" spans="1:14" ht="14.4" x14ac:dyDescent="0.3">
      <c r="A3787" t="s">
        <v>23716</v>
      </c>
      <c r="B3787" t="s">
        <v>23717</v>
      </c>
      <c r="C3787" t="s">
        <v>22049</v>
      </c>
      <c r="D3787">
        <v>91</v>
      </c>
      <c r="E3787" t="s">
        <v>23718</v>
      </c>
      <c r="F3787" t="s">
        <v>5132</v>
      </c>
      <c r="G3787" t="s">
        <v>567</v>
      </c>
      <c r="H3787" t="s">
        <v>23719</v>
      </c>
      <c r="I3787" t="s">
        <v>23720</v>
      </c>
      <c r="J3787" t="s">
        <v>52701</v>
      </c>
      <c r="K3787" t="s">
        <v>23721</v>
      </c>
      <c r="L3787" t="s">
        <v>100487</v>
      </c>
      <c r="M3787" t="s">
        <v>76277</v>
      </c>
      <c r="N3787"/>
    </row>
    <row r="3788" spans="1:14" ht="14.4" x14ac:dyDescent="0.3">
      <c r="A3788" t="s">
        <v>23722</v>
      </c>
      <c r="B3788" t="s">
        <v>23723</v>
      </c>
      <c r="C3788" t="s">
        <v>23724</v>
      </c>
      <c r="D3788">
        <v>10</v>
      </c>
      <c r="E3788" t="s">
        <v>6408</v>
      </c>
      <c r="F3788" t="s">
        <v>23725</v>
      </c>
      <c r="G3788" t="s">
        <v>567</v>
      </c>
      <c r="H3788" t="s">
        <v>23726</v>
      </c>
      <c r="I3788" t="s">
        <v>4799</v>
      </c>
      <c r="J3788" t="s">
        <v>52702</v>
      </c>
      <c r="K3788" t="s">
        <v>23727</v>
      </c>
      <c r="L3788" t="s">
        <v>4801</v>
      </c>
      <c r="M3788" t="s">
        <v>76278</v>
      </c>
      <c r="N3788"/>
    </row>
    <row r="3789" spans="1:14" ht="14.4" x14ac:dyDescent="0.3">
      <c r="A3789" t="s">
        <v>52703</v>
      </c>
      <c r="B3789" t="s">
        <v>52704</v>
      </c>
      <c r="C3789" t="s">
        <v>9036</v>
      </c>
      <c r="D3789">
        <v>1203</v>
      </c>
      <c r="E3789" t="s">
        <v>52705</v>
      </c>
      <c r="F3789" t="s">
        <v>4835</v>
      </c>
      <c r="G3789" t="s">
        <v>567</v>
      </c>
      <c r="H3789" t="s">
        <v>52706</v>
      </c>
      <c r="I3789" t="s">
        <v>52707</v>
      </c>
      <c r="J3789" t="s">
        <v>52708</v>
      </c>
      <c r="K3789" t="s">
        <v>23728</v>
      </c>
      <c r="L3789" t="s">
        <v>5849</v>
      </c>
      <c r="M3789" t="s">
        <v>76279</v>
      </c>
      <c r="N3789"/>
    </row>
    <row r="3790" spans="1:14" ht="14.4" x14ac:dyDescent="0.3">
      <c r="A3790" t="s">
        <v>23729</v>
      </c>
      <c r="B3790" t="s">
        <v>23730</v>
      </c>
      <c r="C3790" t="s">
        <v>23731</v>
      </c>
      <c r="D3790">
        <v>421</v>
      </c>
      <c r="E3790" t="s">
        <v>5382</v>
      </c>
      <c r="F3790" t="s">
        <v>6135</v>
      </c>
      <c r="G3790" t="s">
        <v>6136</v>
      </c>
      <c r="H3790" t="s">
        <v>23732</v>
      </c>
      <c r="I3790" t="s">
        <v>23733</v>
      </c>
      <c r="J3790" t="s">
        <v>52709</v>
      </c>
      <c r="K3790" t="s">
        <v>23734</v>
      </c>
      <c r="L3790" t="s">
        <v>10028</v>
      </c>
      <c r="M3790" t="s">
        <v>76280</v>
      </c>
      <c r="N3790"/>
    </row>
    <row r="3791" spans="1:14" ht="14.4" x14ac:dyDescent="0.3">
      <c r="A3791" t="s">
        <v>23735</v>
      </c>
      <c r="B3791" t="s">
        <v>23736</v>
      </c>
      <c r="C3791" t="s">
        <v>23737</v>
      </c>
      <c r="D3791">
        <v>48</v>
      </c>
      <c r="E3791" t="s">
        <v>23738</v>
      </c>
      <c r="F3791" t="s">
        <v>23739</v>
      </c>
      <c r="G3791" t="s">
        <v>5396</v>
      </c>
      <c r="H3791" t="s">
        <v>23740</v>
      </c>
      <c r="I3791" t="s">
        <v>23741</v>
      </c>
      <c r="J3791" t="s">
        <v>52710</v>
      </c>
      <c r="L3791" t="s">
        <v>5430</v>
      </c>
      <c r="M3791" t="s">
        <v>76281</v>
      </c>
      <c r="N3791"/>
    </row>
    <row r="3792" spans="1:14" ht="14.4" x14ac:dyDescent="0.3">
      <c r="A3792" t="s">
        <v>23742</v>
      </c>
      <c r="B3792" t="s">
        <v>350</v>
      </c>
      <c r="C3792" t="s">
        <v>23743</v>
      </c>
      <c r="D3792">
        <v>569</v>
      </c>
      <c r="E3792" t="s">
        <v>12319</v>
      </c>
      <c r="F3792" t="s">
        <v>4835</v>
      </c>
      <c r="G3792" t="s">
        <v>567</v>
      </c>
      <c r="H3792" t="s">
        <v>351</v>
      </c>
      <c r="I3792" t="s">
        <v>4799</v>
      </c>
      <c r="J3792" t="s">
        <v>52711</v>
      </c>
      <c r="K3792" t="s">
        <v>4799</v>
      </c>
      <c r="L3792" t="s">
        <v>94405</v>
      </c>
      <c r="M3792" t="s">
        <v>76282</v>
      </c>
      <c r="N3792"/>
    </row>
    <row r="3793" spans="1:14" ht="14.4" x14ac:dyDescent="0.3">
      <c r="A3793" t="s">
        <v>23744</v>
      </c>
      <c r="B3793" t="s">
        <v>23745</v>
      </c>
      <c r="C3793" t="s">
        <v>23746</v>
      </c>
      <c r="D3793">
        <v>383</v>
      </c>
      <c r="E3793" t="s">
        <v>7698</v>
      </c>
      <c r="F3793" t="s">
        <v>17887</v>
      </c>
      <c r="G3793" t="s">
        <v>4806</v>
      </c>
      <c r="H3793" t="s">
        <v>23747</v>
      </c>
      <c r="I3793" t="s">
        <v>4799</v>
      </c>
      <c r="J3793" t="s">
        <v>101066</v>
      </c>
      <c r="K3793" t="s">
        <v>23748</v>
      </c>
      <c r="L3793" t="s">
        <v>4801</v>
      </c>
      <c r="M3793" t="s">
        <v>76283</v>
      </c>
      <c r="N3793"/>
    </row>
    <row r="3794" spans="1:14" ht="14.4" x14ac:dyDescent="0.3">
      <c r="A3794" t="s">
        <v>23749</v>
      </c>
      <c r="B3794" t="s">
        <v>23750</v>
      </c>
      <c r="C3794" t="s">
        <v>23751</v>
      </c>
      <c r="D3794">
        <v>79</v>
      </c>
      <c r="E3794" t="s">
        <v>14</v>
      </c>
      <c r="F3794" t="s">
        <v>23752</v>
      </c>
      <c r="G3794" t="s">
        <v>4952</v>
      </c>
      <c r="H3794" t="s">
        <v>23753</v>
      </c>
      <c r="I3794" t="s">
        <v>4799</v>
      </c>
      <c r="J3794" t="s">
        <v>52712</v>
      </c>
      <c r="K3794" t="s">
        <v>23754</v>
      </c>
      <c r="L3794" t="s">
        <v>4801</v>
      </c>
      <c r="M3794" t="s">
        <v>76284</v>
      </c>
      <c r="N3794"/>
    </row>
    <row r="3795" spans="1:14" ht="14.4" x14ac:dyDescent="0.3">
      <c r="A3795" t="s">
        <v>23755</v>
      </c>
      <c r="B3795" t="s">
        <v>23756</v>
      </c>
      <c r="C3795" t="s">
        <v>23757</v>
      </c>
      <c r="D3795">
        <v>67</v>
      </c>
      <c r="E3795" t="s">
        <v>14</v>
      </c>
      <c r="F3795" t="s">
        <v>5197</v>
      </c>
      <c r="G3795" t="s">
        <v>4806</v>
      </c>
      <c r="H3795" t="s">
        <v>23758</v>
      </c>
      <c r="I3795" t="s">
        <v>23759</v>
      </c>
      <c r="J3795" t="s">
        <v>101067</v>
      </c>
      <c r="K3795" t="s">
        <v>23760</v>
      </c>
      <c r="L3795" t="s">
        <v>4801</v>
      </c>
      <c r="M3795" t="s">
        <v>76285</v>
      </c>
      <c r="N3795"/>
    </row>
    <row r="3796" spans="1:14" ht="14.4" x14ac:dyDescent="0.3">
      <c r="A3796" t="s">
        <v>23761</v>
      </c>
      <c r="B3796" t="s">
        <v>23762</v>
      </c>
      <c r="C3796" t="s">
        <v>23763</v>
      </c>
      <c r="D3796">
        <v>866</v>
      </c>
      <c r="E3796" t="s">
        <v>144</v>
      </c>
      <c r="F3796" t="s">
        <v>9110</v>
      </c>
      <c r="G3796" t="s">
        <v>567</v>
      </c>
      <c r="H3796" t="s">
        <v>23764</v>
      </c>
      <c r="I3796" t="s">
        <v>23765</v>
      </c>
      <c r="J3796" t="s">
        <v>83869</v>
      </c>
      <c r="K3796" t="s">
        <v>23766</v>
      </c>
      <c r="L3796" t="s">
        <v>4801</v>
      </c>
      <c r="M3796" t="s">
        <v>76286</v>
      </c>
      <c r="N3796"/>
    </row>
    <row r="3797" spans="1:14" ht="14.4" x14ac:dyDescent="0.3">
      <c r="A3797" t="s">
        <v>23767</v>
      </c>
      <c r="B3797" t="s">
        <v>23768</v>
      </c>
      <c r="C3797" t="s">
        <v>23769</v>
      </c>
      <c r="D3797">
        <v>650</v>
      </c>
      <c r="E3797" t="s">
        <v>21734</v>
      </c>
      <c r="F3797" t="s">
        <v>9110</v>
      </c>
      <c r="G3797" t="s">
        <v>567</v>
      </c>
      <c r="H3797" t="s">
        <v>23770</v>
      </c>
      <c r="I3797" t="s">
        <v>4799</v>
      </c>
      <c r="J3797" t="s">
        <v>98530</v>
      </c>
      <c r="K3797" t="s">
        <v>4799</v>
      </c>
      <c r="L3797" t="s">
        <v>5076</v>
      </c>
      <c r="M3797" t="s">
        <v>76287</v>
      </c>
      <c r="N3797"/>
    </row>
    <row r="3798" spans="1:14" ht="14.4" x14ac:dyDescent="0.3">
      <c r="A3798" t="s">
        <v>23771</v>
      </c>
      <c r="B3798" t="s">
        <v>23772</v>
      </c>
      <c r="C3798" t="s">
        <v>23773</v>
      </c>
      <c r="D3798">
        <v>3470</v>
      </c>
      <c r="E3798" t="s">
        <v>8784</v>
      </c>
      <c r="F3798" t="s">
        <v>8458</v>
      </c>
      <c r="G3798" t="s">
        <v>567</v>
      </c>
      <c r="H3798" t="s">
        <v>23774</v>
      </c>
      <c r="I3798" t="s">
        <v>23775</v>
      </c>
      <c r="J3798" t="s">
        <v>52713</v>
      </c>
      <c r="K3798" t="s">
        <v>23776</v>
      </c>
      <c r="L3798" t="s">
        <v>4973</v>
      </c>
      <c r="M3798" t="s">
        <v>76288</v>
      </c>
      <c r="N3798"/>
    </row>
    <row r="3799" spans="1:14" ht="14.4" x14ac:dyDescent="0.3">
      <c r="A3799" t="s">
        <v>23777</v>
      </c>
      <c r="B3799" t="s">
        <v>23778</v>
      </c>
      <c r="C3799" t="s">
        <v>4799</v>
      </c>
      <c r="D3799">
        <v>0</v>
      </c>
      <c r="E3799" t="s">
        <v>17220</v>
      </c>
      <c r="F3799" t="s">
        <v>6485</v>
      </c>
      <c r="G3799" t="s">
        <v>4881</v>
      </c>
      <c r="H3799" t="s">
        <v>23779</v>
      </c>
      <c r="I3799" t="s">
        <v>23780</v>
      </c>
      <c r="J3799" t="s">
        <v>52714</v>
      </c>
      <c r="K3799" t="s">
        <v>23781</v>
      </c>
      <c r="L3799" t="s">
        <v>4801</v>
      </c>
      <c r="M3799" t="s">
        <v>76289</v>
      </c>
      <c r="N3799"/>
    </row>
    <row r="3800" spans="1:14" ht="14.4" x14ac:dyDescent="0.3">
      <c r="A3800" t="s">
        <v>23782</v>
      </c>
      <c r="B3800" t="s">
        <v>23783</v>
      </c>
      <c r="C3800" t="s">
        <v>23784</v>
      </c>
      <c r="D3800">
        <v>748</v>
      </c>
      <c r="E3800" t="s">
        <v>4857</v>
      </c>
      <c r="F3800" t="s">
        <v>5336</v>
      </c>
      <c r="G3800" t="s">
        <v>4952</v>
      </c>
      <c r="H3800" t="s">
        <v>23785</v>
      </c>
      <c r="I3800" t="s">
        <v>23786</v>
      </c>
      <c r="J3800" t="s">
        <v>52715</v>
      </c>
      <c r="L3800" t="s">
        <v>4956</v>
      </c>
      <c r="M3800" t="s">
        <v>76290</v>
      </c>
      <c r="N3800"/>
    </row>
    <row r="3801" spans="1:14" ht="14.4" x14ac:dyDescent="0.3">
      <c r="A3801" t="s">
        <v>23787</v>
      </c>
      <c r="B3801" t="s">
        <v>23788</v>
      </c>
      <c r="C3801" t="s">
        <v>23296</v>
      </c>
      <c r="D3801">
        <v>991</v>
      </c>
      <c r="E3801" t="s">
        <v>23789</v>
      </c>
      <c r="F3801" t="s">
        <v>5265</v>
      </c>
      <c r="G3801" t="s">
        <v>567</v>
      </c>
      <c r="H3801" t="s">
        <v>23790</v>
      </c>
      <c r="I3801" t="s">
        <v>23791</v>
      </c>
      <c r="J3801" t="s">
        <v>52716</v>
      </c>
      <c r="K3801" t="s">
        <v>14349</v>
      </c>
      <c r="L3801" t="s">
        <v>98432</v>
      </c>
      <c r="M3801" t="s">
        <v>76291</v>
      </c>
      <c r="N3801"/>
    </row>
    <row r="3802" spans="1:14" ht="14.4" x14ac:dyDescent="0.3">
      <c r="A3802" t="s">
        <v>23792</v>
      </c>
      <c r="B3802" t="s">
        <v>249</v>
      </c>
      <c r="C3802" t="s">
        <v>23793</v>
      </c>
      <c r="D3802">
        <v>430</v>
      </c>
      <c r="E3802" t="s">
        <v>251</v>
      </c>
      <c r="F3802" t="s">
        <v>11</v>
      </c>
      <c r="G3802" t="s">
        <v>567</v>
      </c>
      <c r="H3802" t="s">
        <v>250</v>
      </c>
      <c r="I3802" t="s">
        <v>23794</v>
      </c>
      <c r="J3802" t="s">
        <v>98531</v>
      </c>
      <c r="L3802" t="s">
        <v>98432</v>
      </c>
      <c r="M3802" t="s">
        <v>76292</v>
      </c>
      <c r="N3802"/>
    </row>
    <row r="3803" spans="1:14" ht="14.4" x14ac:dyDescent="0.3">
      <c r="A3803" t="s">
        <v>23795</v>
      </c>
      <c r="B3803" t="s">
        <v>23796</v>
      </c>
      <c r="C3803" t="s">
        <v>23797</v>
      </c>
      <c r="D3803">
        <v>374</v>
      </c>
      <c r="E3803" t="s">
        <v>23798</v>
      </c>
      <c r="F3803" t="s">
        <v>9008</v>
      </c>
      <c r="G3803" t="s">
        <v>4851</v>
      </c>
      <c r="H3803" t="s">
        <v>23799</v>
      </c>
      <c r="I3803" t="s">
        <v>23800</v>
      </c>
      <c r="J3803" t="s">
        <v>52717</v>
      </c>
      <c r="K3803" t="s">
        <v>23801</v>
      </c>
      <c r="L3803" t="s">
        <v>4853</v>
      </c>
      <c r="M3803" t="s">
        <v>76293</v>
      </c>
      <c r="N3803"/>
    </row>
    <row r="3804" spans="1:14" ht="14.4" x14ac:dyDescent="0.3">
      <c r="A3804" t="s">
        <v>23802</v>
      </c>
      <c r="B3804" t="s">
        <v>105445</v>
      </c>
      <c r="C3804" t="s">
        <v>23803</v>
      </c>
      <c r="D3804">
        <v>44</v>
      </c>
      <c r="E3804" t="s">
        <v>23804</v>
      </c>
      <c r="F3804" t="s">
        <v>7</v>
      </c>
      <c r="G3804" t="s">
        <v>567</v>
      </c>
      <c r="H3804" t="s">
        <v>23805</v>
      </c>
      <c r="I3804" t="s">
        <v>4799</v>
      </c>
      <c r="J3804" t="s">
        <v>52718</v>
      </c>
      <c r="K3804" t="s">
        <v>4799</v>
      </c>
      <c r="L3804" t="s">
        <v>83356</v>
      </c>
      <c r="M3804" t="s">
        <v>76294</v>
      </c>
      <c r="N3804"/>
    </row>
    <row r="3805" spans="1:14" ht="14.4" x14ac:dyDescent="0.3">
      <c r="A3805" t="s">
        <v>23806</v>
      </c>
      <c r="B3805" t="s">
        <v>23807</v>
      </c>
      <c r="C3805" t="s">
        <v>23808</v>
      </c>
      <c r="D3805">
        <v>213</v>
      </c>
      <c r="E3805" t="s">
        <v>14</v>
      </c>
      <c r="F3805" t="s">
        <v>18608</v>
      </c>
      <c r="G3805" t="s">
        <v>4915</v>
      </c>
      <c r="H3805" t="s">
        <v>23809</v>
      </c>
      <c r="I3805" t="s">
        <v>23810</v>
      </c>
      <c r="J3805" t="s">
        <v>48943</v>
      </c>
      <c r="K3805" t="s">
        <v>8529</v>
      </c>
      <c r="L3805" t="s">
        <v>4933</v>
      </c>
      <c r="M3805" t="s">
        <v>76295</v>
      </c>
      <c r="N3805"/>
    </row>
    <row r="3806" spans="1:14" ht="14.4" x14ac:dyDescent="0.3">
      <c r="A3806" t="s">
        <v>23811</v>
      </c>
      <c r="B3806" t="s">
        <v>23812</v>
      </c>
      <c r="C3806" t="s">
        <v>23813</v>
      </c>
      <c r="D3806">
        <v>354</v>
      </c>
      <c r="E3806" t="s">
        <v>12595</v>
      </c>
      <c r="F3806" t="s">
        <v>5270</v>
      </c>
      <c r="G3806" t="s">
        <v>5271</v>
      </c>
      <c r="H3806" t="s">
        <v>23814</v>
      </c>
      <c r="I3806" t="s">
        <v>23815</v>
      </c>
      <c r="J3806" t="s">
        <v>52719</v>
      </c>
      <c r="K3806" t="s">
        <v>23816</v>
      </c>
      <c r="L3806" t="s">
        <v>4801</v>
      </c>
      <c r="M3806" t="s">
        <v>76296</v>
      </c>
      <c r="N3806"/>
    </row>
    <row r="3807" spans="1:14" ht="14.4" x14ac:dyDescent="0.3">
      <c r="A3807" t="s">
        <v>23817</v>
      </c>
      <c r="B3807" t="s">
        <v>23818</v>
      </c>
      <c r="C3807" t="s">
        <v>23819</v>
      </c>
      <c r="D3807">
        <v>2510</v>
      </c>
      <c r="E3807" t="s">
        <v>14</v>
      </c>
      <c r="F3807" t="s">
        <v>6381</v>
      </c>
      <c r="G3807" t="s">
        <v>4851</v>
      </c>
      <c r="H3807" t="s">
        <v>23820</v>
      </c>
      <c r="I3807" t="s">
        <v>23821</v>
      </c>
      <c r="J3807" t="s">
        <v>52720</v>
      </c>
      <c r="K3807" t="s">
        <v>23822</v>
      </c>
      <c r="L3807" t="s">
        <v>4940</v>
      </c>
      <c r="M3807" t="s">
        <v>76297</v>
      </c>
      <c r="N3807"/>
    </row>
    <row r="3808" spans="1:14" ht="14.4" x14ac:dyDescent="0.3">
      <c r="A3808" t="s">
        <v>23823</v>
      </c>
      <c r="B3808" t="s">
        <v>23824</v>
      </c>
      <c r="C3808" t="s">
        <v>6008</v>
      </c>
      <c r="D3808">
        <v>81</v>
      </c>
      <c r="E3808" t="s">
        <v>23825</v>
      </c>
      <c r="F3808" t="s">
        <v>15</v>
      </c>
      <c r="G3808" t="s">
        <v>567</v>
      </c>
      <c r="H3808" t="s">
        <v>23826</v>
      </c>
      <c r="I3808" t="s">
        <v>23827</v>
      </c>
      <c r="J3808" t="s">
        <v>52721</v>
      </c>
      <c r="K3808" t="s">
        <v>23828</v>
      </c>
      <c r="L3808" t="s">
        <v>94405</v>
      </c>
      <c r="M3808" t="s">
        <v>76298</v>
      </c>
      <c r="N3808"/>
    </row>
    <row r="3809" spans="1:14" ht="14.4" x14ac:dyDescent="0.3">
      <c r="A3809" t="s">
        <v>23829</v>
      </c>
      <c r="B3809" t="s">
        <v>23830</v>
      </c>
      <c r="C3809" t="s">
        <v>23831</v>
      </c>
      <c r="D3809">
        <v>7680</v>
      </c>
      <c r="E3809" t="s">
        <v>23832</v>
      </c>
      <c r="F3809" t="s">
        <v>17034</v>
      </c>
      <c r="G3809" t="s">
        <v>4851</v>
      </c>
      <c r="H3809" t="s">
        <v>23833</v>
      </c>
      <c r="I3809" t="s">
        <v>4799</v>
      </c>
      <c r="J3809" t="s">
        <v>52722</v>
      </c>
      <c r="K3809" t="s">
        <v>23834</v>
      </c>
      <c r="L3809" t="s">
        <v>4801</v>
      </c>
      <c r="M3809" t="s">
        <v>76299</v>
      </c>
      <c r="N3809"/>
    </row>
    <row r="3810" spans="1:14" ht="14.4" x14ac:dyDescent="0.3">
      <c r="A3810" t="s">
        <v>23835</v>
      </c>
      <c r="B3810" t="s">
        <v>23836</v>
      </c>
      <c r="C3810" t="s">
        <v>23837</v>
      </c>
      <c r="D3810">
        <v>40</v>
      </c>
      <c r="E3810" t="s">
        <v>21788</v>
      </c>
      <c r="F3810" t="s">
        <v>23838</v>
      </c>
      <c r="G3810" t="s">
        <v>4827</v>
      </c>
      <c r="H3810" t="s">
        <v>23839</v>
      </c>
      <c r="I3810" t="s">
        <v>23840</v>
      </c>
      <c r="J3810" t="s">
        <v>52723</v>
      </c>
      <c r="K3810" t="s">
        <v>23841</v>
      </c>
      <c r="L3810" t="s">
        <v>4831</v>
      </c>
      <c r="M3810" t="s">
        <v>76300</v>
      </c>
      <c r="N3810"/>
    </row>
    <row r="3811" spans="1:14" ht="14.4" x14ac:dyDescent="0.3">
      <c r="A3811" t="s">
        <v>23842</v>
      </c>
      <c r="B3811" t="s">
        <v>23843</v>
      </c>
      <c r="C3811" t="s">
        <v>23844</v>
      </c>
      <c r="D3811">
        <v>136</v>
      </c>
      <c r="E3811" t="s">
        <v>10807</v>
      </c>
      <c r="F3811" t="s">
        <v>5336</v>
      </c>
      <c r="G3811" t="s">
        <v>4952</v>
      </c>
      <c r="H3811" t="s">
        <v>23845</v>
      </c>
      <c r="I3811" t="s">
        <v>23846</v>
      </c>
      <c r="J3811" t="s">
        <v>52724</v>
      </c>
      <c r="K3811" t="s">
        <v>23847</v>
      </c>
      <c r="L3811" t="s">
        <v>4956</v>
      </c>
      <c r="M3811" t="s">
        <v>76301</v>
      </c>
      <c r="N3811"/>
    </row>
    <row r="3812" spans="1:14" ht="14.4" x14ac:dyDescent="0.3">
      <c r="A3812" t="s">
        <v>23848</v>
      </c>
      <c r="B3812" t="s">
        <v>23849</v>
      </c>
      <c r="C3812" t="s">
        <v>23850</v>
      </c>
      <c r="D3812">
        <v>0</v>
      </c>
      <c r="E3812" t="s">
        <v>14</v>
      </c>
      <c r="F3812" t="s">
        <v>12997</v>
      </c>
      <c r="G3812" t="s">
        <v>5612</v>
      </c>
      <c r="H3812" t="s">
        <v>23851</v>
      </c>
      <c r="I3812" t="s">
        <v>23852</v>
      </c>
      <c r="J3812" t="s">
        <v>52725</v>
      </c>
      <c r="K3812" t="s">
        <v>23853</v>
      </c>
      <c r="L3812" t="s">
        <v>4801</v>
      </c>
      <c r="M3812" t="s">
        <v>76302</v>
      </c>
      <c r="N3812"/>
    </row>
    <row r="3813" spans="1:14" ht="14.4" x14ac:dyDescent="0.3">
      <c r="A3813" t="s">
        <v>23854</v>
      </c>
      <c r="B3813" t="s">
        <v>23855</v>
      </c>
      <c r="C3813" t="s">
        <v>22232</v>
      </c>
      <c r="D3813">
        <v>458</v>
      </c>
      <c r="E3813" t="s">
        <v>23856</v>
      </c>
      <c r="F3813" t="s">
        <v>5157</v>
      </c>
      <c r="G3813" t="s">
        <v>567</v>
      </c>
      <c r="H3813" t="s">
        <v>23857</v>
      </c>
      <c r="I3813" t="s">
        <v>23858</v>
      </c>
      <c r="J3813" t="s">
        <v>52726</v>
      </c>
      <c r="K3813" t="s">
        <v>23859</v>
      </c>
      <c r="L3813" t="s">
        <v>4801</v>
      </c>
      <c r="M3813" t="s">
        <v>76303</v>
      </c>
      <c r="N3813"/>
    </row>
    <row r="3814" spans="1:14" ht="14.4" x14ac:dyDescent="0.3">
      <c r="A3814" t="s">
        <v>23860</v>
      </c>
      <c r="B3814" t="s">
        <v>23861</v>
      </c>
      <c r="C3814" t="s">
        <v>23862</v>
      </c>
      <c r="D3814">
        <v>0</v>
      </c>
      <c r="E3814" t="s">
        <v>23863</v>
      </c>
      <c r="F3814" t="s">
        <v>5163</v>
      </c>
      <c r="G3814" t="s">
        <v>567</v>
      </c>
      <c r="H3814" t="s">
        <v>23864</v>
      </c>
      <c r="I3814" t="s">
        <v>23865</v>
      </c>
      <c r="J3814" t="s">
        <v>52727</v>
      </c>
      <c r="K3814" t="s">
        <v>23859</v>
      </c>
      <c r="L3814" t="s">
        <v>4846</v>
      </c>
      <c r="M3814" t="s">
        <v>76304</v>
      </c>
      <c r="N3814"/>
    </row>
    <row r="3815" spans="1:14" ht="14.4" x14ac:dyDescent="0.3">
      <c r="A3815" t="s">
        <v>23866</v>
      </c>
      <c r="B3815" t="s">
        <v>23867</v>
      </c>
      <c r="C3815" t="s">
        <v>23868</v>
      </c>
      <c r="D3815">
        <v>712</v>
      </c>
      <c r="E3815" t="s">
        <v>14</v>
      </c>
      <c r="F3815" t="s">
        <v>23869</v>
      </c>
      <c r="G3815" t="s">
        <v>5396</v>
      </c>
      <c r="H3815" t="s">
        <v>23870</v>
      </c>
      <c r="I3815" t="s">
        <v>23871</v>
      </c>
      <c r="J3815" t="s">
        <v>52728</v>
      </c>
      <c r="K3815" t="s">
        <v>23872</v>
      </c>
      <c r="L3815" t="s">
        <v>7992</v>
      </c>
      <c r="M3815" t="s">
        <v>76305</v>
      </c>
      <c r="N3815"/>
    </row>
    <row r="3816" spans="1:14" ht="14.4" x14ac:dyDescent="0.3">
      <c r="A3816" t="s">
        <v>23873</v>
      </c>
      <c r="B3816" t="s">
        <v>23874</v>
      </c>
      <c r="C3816" t="s">
        <v>23875</v>
      </c>
      <c r="D3816">
        <v>0</v>
      </c>
      <c r="E3816" t="s">
        <v>23876</v>
      </c>
      <c r="F3816" t="s">
        <v>7988</v>
      </c>
      <c r="G3816" t="s">
        <v>5396</v>
      </c>
      <c r="H3816" t="s">
        <v>23877</v>
      </c>
      <c r="I3816" t="s">
        <v>23878</v>
      </c>
      <c r="K3816" t="s">
        <v>23879</v>
      </c>
      <c r="L3816" t="s">
        <v>7992</v>
      </c>
      <c r="M3816" t="s">
        <v>76306</v>
      </c>
      <c r="N3816"/>
    </row>
    <row r="3817" spans="1:14" ht="14.4" x14ac:dyDescent="0.3">
      <c r="A3817" t="s">
        <v>23880</v>
      </c>
      <c r="B3817" t="s">
        <v>23881</v>
      </c>
      <c r="C3817" t="s">
        <v>101065</v>
      </c>
      <c r="D3817">
        <v>3005</v>
      </c>
      <c r="E3817" t="s">
        <v>23882</v>
      </c>
      <c r="F3817" t="s">
        <v>8655</v>
      </c>
      <c r="G3817" t="s">
        <v>567</v>
      </c>
      <c r="H3817" t="s">
        <v>23883</v>
      </c>
      <c r="I3817" t="s">
        <v>23884</v>
      </c>
      <c r="J3817" t="s">
        <v>83868</v>
      </c>
      <c r="K3817" t="s">
        <v>23879</v>
      </c>
      <c r="L3817" t="s">
        <v>4815</v>
      </c>
      <c r="M3817" t="s">
        <v>76307</v>
      </c>
      <c r="N3817"/>
    </row>
    <row r="3818" spans="1:14" ht="14.4" x14ac:dyDescent="0.3">
      <c r="A3818" t="s">
        <v>52729</v>
      </c>
      <c r="B3818" t="s">
        <v>52730</v>
      </c>
      <c r="C3818" t="s">
        <v>52731</v>
      </c>
      <c r="D3818">
        <v>1242</v>
      </c>
      <c r="E3818" t="s">
        <v>49717</v>
      </c>
      <c r="F3818" t="s">
        <v>4835</v>
      </c>
      <c r="G3818" t="s">
        <v>567</v>
      </c>
      <c r="H3818" t="s">
        <v>52732</v>
      </c>
      <c r="I3818" t="s">
        <v>52733</v>
      </c>
      <c r="J3818" t="s">
        <v>52734</v>
      </c>
      <c r="L3818" t="s">
        <v>72538</v>
      </c>
      <c r="M3818" t="s">
        <v>76308</v>
      </c>
      <c r="N3818"/>
    </row>
    <row r="3819" spans="1:14" ht="14.4" x14ac:dyDescent="0.3">
      <c r="A3819" t="s">
        <v>23885</v>
      </c>
      <c r="B3819" t="s">
        <v>23886</v>
      </c>
      <c r="C3819" t="s">
        <v>23887</v>
      </c>
      <c r="D3819">
        <v>41</v>
      </c>
      <c r="E3819" t="s">
        <v>5462</v>
      </c>
      <c r="F3819" t="s">
        <v>4977</v>
      </c>
      <c r="G3819" t="s">
        <v>4806</v>
      </c>
      <c r="H3819" t="s">
        <v>23888</v>
      </c>
      <c r="I3819" t="s">
        <v>4799</v>
      </c>
      <c r="J3819" t="s">
        <v>101069</v>
      </c>
      <c r="L3819" t="s">
        <v>4801</v>
      </c>
      <c r="M3819" t="s">
        <v>76309</v>
      </c>
      <c r="N3819"/>
    </row>
    <row r="3820" spans="1:14" ht="14.4" x14ac:dyDescent="0.3">
      <c r="A3820" t="s">
        <v>23889</v>
      </c>
      <c r="B3820" t="s">
        <v>23890</v>
      </c>
      <c r="C3820" t="s">
        <v>23891</v>
      </c>
      <c r="D3820">
        <v>577</v>
      </c>
      <c r="E3820" t="s">
        <v>23892</v>
      </c>
      <c r="F3820" t="s">
        <v>5343</v>
      </c>
      <c r="G3820" t="s">
        <v>4806</v>
      </c>
      <c r="H3820" t="s">
        <v>23893</v>
      </c>
      <c r="I3820" t="s">
        <v>23894</v>
      </c>
      <c r="J3820" t="s">
        <v>52735</v>
      </c>
      <c r="L3820" t="s">
        <v>4801</v>
      </c>
      <c r="M3820" t="s">
        <v>76310</v>
      </c>
      <c r="N3820"/>
    </row>
    <row r="3821" spans="1:14" ht="14.4" x14ac:dyDescent="0.3">
      <c r="A3821" t="s">
        <v>23895</v>
      </c>
      <c r="B3821" t="s">
        <v>23896</v>
      </c>
      <c r="C3821" t="s">
        <v>23897</v>
      </c>
      <c r="D3821">
        <v>3965</v>
      </c>
      <c r="E3821" t="s">
        <v>23898</v>
      </c>
      <c r="F3821" t="s">
        <v>19036</v>
      </c>
      <c r="G3821" t="s">
        <v>4915</v>
      </c>
      <c r="H3821" t="s">
        <v>23899</v>
      </c>
      <c r="I3821" t="s">
        <v>23900</v>
      </c>
      <c r="J3821" t="s">
        <v>52736</v>
      </c>
      <c r="K3821" t="s">
        <v>23901</v>
      </c>
      <c r="L3821" t="s">
        <v>4918</v>
      </c>
      <c r="M3821" t="s">
        <v>76311</v>
      </c>
      <c r="N3821"/>
    </row>
    <row r="3822" spans="1:14" ht="14.4" x14ac:dyDescent="0.3">
      <c r="A3822" t="s">
        <v>23902</v>
      </c>
      <c r="B3822" t="s">
        <v>48171</v>
      </c>
      <c r="C3822" t="s">
        <v>23903</v>
      </c>
      <c r="D3822">
        <v>659</v>
      </c>
      <c r="E3822" t="s">
        <v>6259</v>
      </c>
      <c r="F3822" t="s">
        <v>20326</v>
      </c>
      <c r="G3822" t="s">
        <v>4915</v>
      </c>
      <c r="H3822" t="s">
        <v>23904</v>
      </c>
      <c r="I3822" t="s">
        <v>23905</v>
      </c>
      <c r="J3822" t="s">
        <v>52737</v>
      </c>
      <c r="K3822" t="s">
        <v>23901</v>
      </c>
      <c r="L3822" t="s">
        <v>4918</v>
      </c>
      <c r="M3822" t="s">
        <v>76312</v>
      </c>
      <c r="N3822"/>
    </row>
    <row r="3823" spans="1:14" ht="14.4" x14ac:dyDescent="0.3">
      <c r="A3823" t="s">
        <v>23906</v>
      </c>
      <c r="B3823" t="s">
        <v>23907</v>
      </c>
      <c r="C3823" t="s">
        <v>23908</v>
      </c>
      <c r="D3823">
        <v>2359</v>
      </c>
      <c r="E3823" t="s">
        <v>6306</v>
      </c>
      <c r="F3823" t="s">
        <v>5427</v>
      </c>
      <c r="G3823" t="s">
        <v>5396</v>
      </c>
      <c r="H3823" t="s">
        <v>23909</v>
      </c>
      <c r="I3823" t="s">
        <v>23910</v>
      </c>
      <c r="J3823" t="s">
        <v>52738</v>
      </c>
      <c r="K3823" t="s">
        <v>23901</v>
      </c>
      <c r="L3823" t="s">
        <v>5430</v>
      </c>
      <c r="M3823" t="s">
        <v>76313</v>
      </c>
      <c r="N3823"/>
    </row>
    <row r="3824" spans="1:14" ht="14.4" x14ac:dyDescent="0.3">
      <c r="A3824" t="s">
        <v>23911</v>
      </c>
      <c r="B3824" t="s">
        <v>23912</v>
      </c>
      <c r="C3824" t="s">
        <v>23913</v>
      </c>
      <c r="D3824">
        <v>4455</v>
      </c>
      <c r="E3824" t="s">
        <v>8700</v>
      </c>
      <c r="F3824" t="s">
        <v>5937</v>
      </c>
      <c r="G3824" t="s">
        <v>4827</v>
      </c>
      <c r="H3824" t="s">
        <v>23914</v>
      </c>
      <c r="I3824" t="s">
        <v>23915</v>
      </c>
      <c r="J3824" t="s">
        <v>52739</v>
      </c>
      <c r="K3824" t="s">
        <v>23901</v>
      </c>
      <c r="L3824" t="s">
        <v>4831</v>
      </c>
      <c r="M3824" t="s">
        <v>76314</v>
      </c>
      <c r="N3824"/>
    </row>
    <row r="3825" spans="1:14" ht="14.4" x14ac:dyDescent="0.3">
      <c r="A3825" t="s">
        <v>23917</v>
      </c>
      <c r="B3825" t="s">
        <v>23918</v>
      </c>
      <c r="C3825" t="s">
        <v>23919</v>
      </c>
      <c r="D3825">
        <v>610</v>
      </c>
      <c r="E3825" t="s">
        <v>23920</v>
      </c>
      <c r="F3825" t="s">
        <v>7406</v>
      </c>
      <c r="G3825" t="s">
        <v>4806</v>
      </c>
      <c r="H3825" t="s">
        <v>23921</v>
      </c>
      <c r="I3825" t="s">
        <v>23922</v>
      </c>
      <c r="J3825" t="s">
        <v>50909</v>
      </c>
      <c r="L3825" t="s">
        <v>4899</v>
      </c>
      <c r="M3825" t="s">
        <v>76315</v>
      </c>
      <c r="N3825"/>
    </row>
    <row r="3826" spans="1:14" ht="14.4" x14ac:dyDescent="0.3">
      <c r="A3826" t="s">
        <v>23923</v>
      </c>
      <c r="B3826" t="s">
        <v>23924</v>
      </c>
      <c r="C3826" t="s">
        <v>71748</v>
      </c>
      <c r="D3826">
        <v>470</v>
      </c>
      <c r="E3826" t="s">
        <v>19571</v>
      </c>
      <c r="F3826" t="s">
        <v>23926</v>
      </c>
      <c r="G3826" t="s">
        <v>4952</v>
      </c>
      <c r="H3826" t="s">
        <v>23927</v>
      </c>
      <c r="I3826" t="s">
        <v>23928</v>
      </c>
      <c r="J3826" t="s">
        <v>52740</v>
      </c>
      <c r="K3826" t="s">
        <v>4799</v>
      </c>
      <c r="L3826" t="s">
        <v>4956</v>
      </c>
      <c r="M3826" t="s">
        <v>76316</v>
      </c>
      <c r="N3826"/>
    </row>
    <row r="3827" spans="1:14" ht="14.4" x14ac:dyDescent="0.3">
      <c r="A3827" t="s">
        <v>23929</v>
      </c>
      <c r="B3827" t="s">
        <v>23930</v>
      </c>
      <c r="C3827" t="s">
        <v>23931</v>
      </c>
      <c r="D3827">
        <v>0</v>
      </c>
      <c r="E3827" t="s">
        <v>14</v>
      </c>
      <c r="F3827" t="s">
        <v>5163</v>
      </c>
      <c r="G3827" t="s">
        <v>567</v>
      </c>
      <c r="H3827" t="s">
        <v>23932</v>
      </c>
      <c r="I3827" t="s">
        <v>23933</v>
      </c>
      <c r="J3827" t="s">
        <v>52741</v>
      </c>
      <c r="L3827" t="s">
        <v>4846</v>
      </c>
      <c r="M3827" t="s">
        <v>76317</v>
      </c>
      <c r="N3827"/>
    </row>
    <row r="3828" spans="1:14" ht="14.4" x14ac:dyDescent="0.3">
      <c r="A3828" t="s">
        <v>23934</v>
      </c>
      <c r="B3828" t="s">
        <v>23935</v>
      </c>
      <c r="C3828" t="s">
        <v>23936</v>
      </c>
      <c r="D3828">
        <v>478</v>
      </c>
      <c r="E3828" t="s">
        <v>14</v>
      </c>
      <c r="F3828" t="s">
        <v>23937</v>
      </c>
      <c r="G3828" t="s">
        <v>4915</v>
      </c>
      <c r="H3828" t="s">
        <v>23938</v>
      </c>
      <c r="I3828" t="s">
        <v>23939</v>
      </c>
      <c r="J3828" t="s">
        <v>52742</v>
      </c>
      <c r="K3828" t="s">
        <v>23940</v>
      </c>
      <c r="L3828" t="s">
        <v>4918</v>
      </c>
      <c r="M3828" t="s">
        <v>76318</v>
      </c>
      <c r="N3828"/>
    </row>
    <row r="3829" spans="1:14" ht="14.4" x14ac:dyDescent="0.3">
      <c r="A3829" t="s">
        <v>23942</v>
      </c>
      <c r="B3829" t="s">
        <v>23943</v>
      </c>
      <c r="C3829" t="s">
        <v>12473</v>
      </c>
      <c r="D3829">
        <v>475</v>
      </c>
      <c r="E3829" t="s">
        <v>7533</v>
      </c>
      <c r="F3829" t="s">
        <v>19058</v>
      </c>
      <c r="G3829" t="s">
        <v>567</v>
      </c>
      <c r="H3829" t="s">
        <v>23944</v>
      </c>
      <c r="I3829" t="s">
        <v>23945</v>
      </c>
      <c r="J3829" t="s">
        <v>52743</v>
      </c>
      <c r="L3829" t="s">
        <v>4846</v>
      </c>
      <c r="M3829" t="s">
        <v>76319</v>
      </c>
      <c r="N3829"/>
    </row>
    <row r="3830" spans="1:14" ht="14.4" x14ac:dyDescent="0.3">
      <c r="A3830" t="s">
        <v>23946</v>
      </c>
      <c r="B3830" t="s">
        <v>23947</v>
      </c>
      <c r="C3830" t="s">
        <v>23948</v>
      </c>
      <c r="D3830">
        <v>111</v>
      </c>
      <c r="E3830" t="s">
        <v>14</v>
      </c>
      <c r="F3830" t="s">
        <v>23949</v>
      </c>
      <c r="G3830" t="s">
        <v>4874</v>
      </c>
      <c r="H3830" t="s">
        <v>23950</v>
      </c>
      <c r="I3830" t="s">
        <v>4799</v>
      </c>
      <c r="J3830" t="s">
        <v>52744</v>
      </c>
      <c r="K3830" t="s">
        <v>23951</v>
      </c>
      <c r="L3830" t="s">
        <v>4963</v>
      </c>
      <c r="M3830" t="s">
        <v>76320</v>
      </c>
      <c r="N3830"/>
    </row>
    <row r="3831" spans="1:14" ht="14.4" x14ac:dyDescent="0.3">
      <c r="A3831" t="s">
        <v>23952</v>
      </c>
      <c r="B3831" t="s">
        <v>23953</v>
      </c>
      <c r="C3831" t="s">
        <v>23954</v>
      </c>
      <c r="D3831">
        <v>1471</v>
      </c>
      <c r="E3831" t="s">
        <v>14</v>
      </c>
      <c r="F3831" t="s">
        <v>9555</v>
      </c>
      <c r="G3831" t="s">
        <v>567</v>
      </c>
      <c r="H3831" t="s">
        <v>23955</v>
      </c>
      <c r="I3831" t="s">
        <v>23956</v>
      </c>
      <c r="J3831" t="s">
        <v>70317</v>
      </c>
      <c r="L3831" t="s">
        <v>5076</v>
      </c>
      <c r="M3831" t="s">
        <v>76321</v>
      </c>
      <c r="N3831"/>
    </row>
    <row r="3832" spans="1:14" ht="14.4" x14ac:dyDescent="0.3">
      <c r="A3832" t="s">
        <v>23957</v>
      </c>
      <c r="B3832" t="s">
        <v>23958</v>
      </c>
      <c r="C3832" t="s">
        <v>23959</v>
      </c>
      <c r="D3832">
        <v>376</v>
      </c>
      <c r="E3832" t="s">
        <v>8059</v>
      </c>
      <c r="F3832" t="s">
        <v>5003</v>
      </c>
      <c r="G3832" t="s">
        <v>5004</v>
      </c>
      <c r="H3832" t="s">
        <v>23960</v>
      </c>
      <c r="I3832" t="s">
        <v>23961</v>
      </c>
      <c r="L3832" t="s">
        <v>4801</v>
      </c>
      <c r="M3832" t="s">
        <v>76322</v>
      </c>
      <c r="N3832"/>
    </row>
    <row r="3833" spans="1:14" ht="14.4" x14ac:dyDescent="0.3">
      <c r="A3833" t="s">
        <v>23962</v>
      </c>
      <c r="B3833" t="s">
        <v>70994</v>
      </c>
      <c r="C3833" t="s">
        <v>5065</v>
      </c>
      <c r="D3833">
        <v>1623</v>
      </c>
      <c r="E3833" t="s">
        <v>23963</v>
      </c>
      <c r="F3833" t="s">
        <v>11667</v>
      </c>
      <c r="G3833" t="s">
        <v>5680</v>
      </c>
      <c r="H3833" t="s">
        <v>23964</v>
      </c>
      <c r="I3833" t="s">
        <v>23965</v>
      </c>
      <c r="J3833" t="s">
        <v>52745</v>
      </c>
      <c r="K3833" t="s">
        <v>23966</v>
      </c>
      <c r="L3833" t="s">
        <v>4801</v>
      </c>
      <c r="M3833" t="s">
        <v>76323</v>
      </c>
      <c r="N3833"/>
    </row>
    <row r="3834" spans="1:14" ht="14.4" x14ac:dyDescent="0.3">
      <c r="A3834" t="s">
        <v>23967</v>
      </c>
      <c r="B3834" t="s">
        <v>23968</v>
      </c>
      <c r="C3834" t="s">
        <v>23969</v>
      </c>
      <c r="D3834">
        <v>0</v>
      </c>
      <c r="E3834" t="s">
        <v>10113</v>
      </c>
      <c r="F3834" t="s">
        <v>8409</v>
      </c>
      <c r="G3834" t="s">
        <v>5680</v>
      </c>
      <c r="H3834" t="s">
        <v>23970</v>
      </c>
      <c r="I3834" t="s">
        <v>23971</v>
      </c>
      <c r="K3834" t="s">
        <v>23872</v>
      </c>
      <c r="L3834" t="s">
        <v>5683</v>
      </c>
      <c r="M3834" t="s">
        <v>76324</v>
      </c>
      <c r="N3834"/>
    </row>
    <row r="3835" spans="1:14" ht="14.4" x14ac:dyDescent="0.3">
      <c r="A3835" t="s">
        <v>23972</v>
      </c>
      <c r="B3835" t="s">
        <v>23973</v>
      </c>
      <c r="C3835" t="s">
        <v>23974</v>
      </c>
      <c r="D3835">
        <v>502</v>
      </c>
      <c r="E3835" t="s">
        <v>16075</v>
      </c>
      <c r="F3835" t="s">
        <v>23975</v>
      </c>
      <c r="G3835" t="s">
        <v>4952</v>
      </c>
      <c r="H3835" t="s">
        <v>23976</v>
      </c>
      <c r="I3835" t="s">
        <v>23977</v>
      </c>
      <c r="K3835" t="s">
        <v>23978</v>
      </c>
      <c r="L3835" t="s">
        <v>4956</v>
      </c>
      <c r="M3835" t="s">
        <v>76325</v>
      </c>
      <c r="N3835"/>
    </row>
    <row r="3836" spans="1:14" ht="14.4" x14ac:dyDescent="0.3">
      <c r="A3836" t="s">
        <v>23979</v>
      </c>
      <c r="B3836" t="s">
        <v>83871</v>
      </c>
      <c r="C3836" t="s">
        <v>47988</v>
      </c>
      <c r="D3836">
        <v>73</v>
      </c>
      <c r="E3836" t="s">
        <v>14</v>
      </c>
      <c r="F3836" t="s">
        <v>13671</v>
      </c>
      <c r="G3836" t="s">
        <v>5187</v>
      </c>
      <c r="H3836" t="s">
        <v>23980</v>
      </c>
      <c r="I3836" t="s">
        <v>23981</v>
      </c>
      <c r="J3836" t="s">
        <v>52746</v>
      </c>
      <c r="K3836" t="s">
        <v>23982</v>
      </c>
      <c r="L3836" t="s">
        <v>5191</v>
      </c>
      <c r="M3836" t="s">
        <v>76326</v>
      </c>
      <c r="N3836"/>
    </row>
    <row r="3837" spans="1:14" ht="14.4" x14ac:dyDescent="0.3">
      <c r="A3837" t="s">
        <v>23983</v>
      </c>
      <c r="B3837" t="s">
        <v>94590</v>
      </c>
      <c r="C3837" t="s">
        <v>23984</v>
      </c>
      <c r="D3837">
        <v>2349</v>
      </c>
      <c r="E3837" t="s">
        <v>23985</v>
      </c>
      <c r="F3837" t="s">
        <v>23986</v>
      </c>
      <c r="G3837" t="s">
        <v>567</v>
      </c>
      <c r="H3837" t="s">
        <v>23987</v>
      </c>
      <c r="I3837" t="s">
        <v>94591</v>
      </c>
      <c r="J3837" t="s">
        <v>101070</v>
      </c>
      <c r="K3837" t="s">
        <v>94592</v>
      </c>
      <c r="L3837" t="s">
        <v>98432</v>
      </c>
      <c r="M3837" t="s">
        <v>76327</v>
      </c>
      <c r="N3837"/>
    </row>
    <row r="3838" spans="1:14" ht="14.4" x14ac:dyDescent="0.3">
      <c r="A3838" t="s">
        <v>23988</v>
      </c>
      <c r="B3838" t="s">
        <v>23989</v>
      </c>
      <c r="C3838" t="s">
        <v>10179</v>
      </c>
      <c r="D3838">
        <v>1418</v>
      </c>
      <c r="E3838" t="s">
        <v>14</v>
      </c>
      <c r="F3838" t="s">
        <v>7634</v>
      </c>
      <c r="G3838" t="s">
        <v>567</v>
      </c>
      <c r="H3838" t="s">
        <v>23990</v>
      </c>
      <c r="I3838" t="s">
        <v>23991</v>
      </c>
      <c r="J3838" t="s">
        <v>52747</v>
      </c>
      <c r="K3838" t="s">
        <v>4799</v>
      </c>
      <c r="L3838" t="s">
        <v>6218</v>
      </c>
      <c r="M3838" t="s">
        <v>76328</v>
      </c>
      <c r="N3838"/>
    </row>
    <row r="3839" spans="1:14" ht="14.4" x14ac:dyDescent="0.3">
      <c r="A3839" t="s">
        <v>23992</v>
      </c>
      <c r="B3839" t="s">
        <v>23993</v>
      </c>
      <c r="C3839" t="s">
        <v>23994</v>
      </c>
      <c r="D3839">
        <v>0</v>
      </c>
      <c r="E3839" t="s">
        <v>23995</v>
      </c>
      <c r="F3839" t="s">
        <v>8146</v>
      </c>
      <c r="G3839" t="s">
        <v>4995</v>
      </c>
      <c r="H3839" t="s">
        <v>23996</v>
      </c>
      <c r="I3839" t="s">
        <v>23997</v>
      </c>
      <c r="J3839" t="s">
        <v>52748</v>
      </c>
      <c r="L3839" t="s">
        <v>4998</v>
      </c>
      <c r="M3839" t="s">
        <v>76329</v>
      </c>
      <c r="N3839"/>
    </row>
    <row r="3840" spans="1:14" ht="14.4" x14ac:dyDescent="0.3">
      <c r="A3840" t="s">
        <v>23998</v>
      </c>
      <c r="B3840" t="s">
        <v>23999</v>
      </c>
      <c r="C3840" t="s">
        <v>24000</v>
      </c>
      <c r="D3840">
        <v>383</v>
      </c>
      <c r="E3840" t="s">
        <v>24001</v>
      </c>
      <c r="F3840" t="s">
        <v>8843</v>
      </c>
      <c r="G3840" t="s">
        <v>4851</v>
      </c>
      <c r="H3840" t="s">
        <v>24002</v>
      </c>
      <c r="I3840" t="s">
        <v>24003</v>
      </c>
      <c r="J3840" t="s">
        <v>52749</v>
      </c>
      <c r="K3840" t="s">
        <v>83870</v>
      </c>
      <c r="L3840" t="s">
        <v>4853</v>
      </c>
      <c r="M3840" t="s">
        <v>76330</v>
      </c>
      <c r="N3840"/>
    </row>
    <row r="3841" spans="1:14" ht="14.4" x14ac:dyDescent="0.3">
      <c r="A3841" t="s">
        <v>24005</v>
      </c>
      <c r="B3841" t="s">
        <v>24006</v>
      </c>
      <c r="C3841" t="s">
        <v>24007</v>
      </c>
      <c r="D3841">
        <v>0</v>
      </c>
      <c r="E3841" t="s">
        <v>13895</v>
      </c>
      <c r="F3841" t="s">
        <v>7682</v>
      </c>
      <c r="G3841" t="s">
        <v>6136</v>
      </c>
      <c r="H3841" t="s">
        <v>24008</v>
      </c>
      <c r="I3841" t="s">
        <v>24009</v>
      </c>
      <c r="J3841" t="s">
        <v>52750</v>
      </c>
      <c r="L3841" t="s">
        <v>5430</v>
      </c>
      <c r="M3841" t="s">
        <v>76331</v>
      </c>
      <c r="N3841"/>
    </row>
    <row r="3842" spans="1:14" ht="14.4" x14ac:dyDescent="0.3">
      <c r="A3842" t="s">
        <v>24010</v>
      </c>
      <c r="B3842" t="s">
        <v>24011</v>
      </c>
      <c r="C3842" t="s">
        <v>24012</v>
      </c>
      <c r="D3842">
        <v>0</v>
      </c>
      <c r="E3842" t="s">
        <v>14</v>
      </c>
      <c r="F3842" t="s">
        <v>24013</v>
      </c>
      <c r="G3842" t="s">
        <v>5396</v>
      </c>
      <c r="H3842" t="s">
        <v>24014</v>
      </c>
      <c r="I3842" t="s">
        <v>24015</v>
      </c>
      <c r="K3842" t="s">
        <v>24016</v>
      </c>
      <c r="L3842" t="s">
        <v>7992</v>
      </c>
      <c r="M3842" t="s">
        <v>76332</v>
      </c>
      <c r="N3842"/>
    </row>
    <row r="3843" spans="1:14" ht="14.4" x14ac:dyDescent="0.3">
      <c r="A3843" t="s">
        <v>24017</v>
      </c>
      <c r="B3843" t="s">
        <v>24018</v>
      </c>
      <c r="C3843" t="s">
        <v>24019</v>
      </c>
      <c r="D3843">
        <v>671</v>
      </c>
      <c r="E3843" t="s">
        <v>24020</v>
      </c>
      <c r="F3843" t="s">
        <v>8598</v>
      </c>
      <c r="G3843" t="s">
        <v>5612</v>
      </c>
      <c r="H3843" t="s">
        <v>24021</v>
      </c>
      <c r="I3843" t="s">
        <v>24022</v>
      </c>
      <c r="J3843" t="s">
        <v>52751</v>
      </c>
      <c r="K3843" t="s">
        <v>24023</v>
      </c>
      <c r="L3843" t="s">
        <v>4801</v>
      </c>
      <c r="M3843" t="s">
        <v>76333</v>
      </c>
      <c r="N3843"/>
    </row>
    <row r="3844" spans="1:14" ht="14.4" x14ac:dyDescent="0.3">
      <c r="A3844" t="s">
        <v>24024</v>
      </c>
      <c r="B3844" t="s">
        <v>24025</v>
      </c>
      <c r="C3844" t="s">
        <v>24026</v>
      </c>
      <c r="D3844">
        <v>2109</v>
      </c>
      <c r="E3844" t="s">
        <v>15106</v>
      </c>
      <c r="F3844" t="s">
        <v>5336</v>
      </c>
      <c r="G3844" t="s">
        <v>4952</v>
      </c>
      <c r="H3844" t="s">
        <v>24027</v>
      </c>
      <c r="I3844" t="s">
        <v>24028</v>
      </c>
      <c r="J3844" t="s">
        <v>52752</v>
      </c>
      <c r="K3844" t="s">
        <v>4799</v>
      </c>
      <c r="L3844" t="s">
        <v>4956</v>
      </c>
      <c r="M3844" t="s">
        <v>76334</v>
      </c>
      <c r="N3844"/>
    </row>
    <row r="3845" spans="1:14" ht="14.4" x14ac:dyDescent="0.3">
      <c r="A3845" t="s">
        <v>24030</v>
      </c>
      <c r="B3845" t="s">
        <v>24031</v>
      </c>
      <c r="C3845" t="s">
        <v>19296</v>
      </c>
      <c r="D3845">
        <v>2650</v>
      </c>
      <c r="E3845" t="s">
        <v>14</v>
      </c>
      <c r="F3845" t="s">
        <v>16224</v>
      </c>
      <c r="G3845" t="s">
        <v>4806</v>
      </c>
      <c r="H3845" t="s">
        <v>24032</v>
      </c>
      <c r="I3845" t="s">
        <v>24033</v>
      </c>
      <c r="J3845" t="s">
        <v>52753</v>
      </c>
      <c r="K3845" t="s">
        <v>4799</v>
      </c>
      <c r="L3845" t="s">
        <v>4899</v>
      </c>
      <c r="M3845" t="s">
        <v>76335</v>
      </c>
      <c r="N3845"/>
    </row>
    <row r="3846" spans="1:14" ht="14.4" x14ac:dyDescent="0.3">
      <c r="A3846" t="s">
        <v>24034</v>
      </c>
      <c r="B3846" t="s">
        <v>24035</v>
      </c>
      <c r="C3846" t="s">
        <v>24036</v>
      </c>
      <c r="D3846">
        <v>1312</v>
      </c>
      <c r="E3846" t="s">
        <v>10961</v>
      </c>
      <c r="F3846" t="s">
        <v>5216</v>
      </c>
      <c r="G3846" t="s">
        <v>5187</v>
      </c>
      <c r="H3846" t="s">
        <v>24037</v>
      </c>
      <c r="I3846" t="s">
        <v>24038</v>
      </c>
      <c r="K3846" t="s">
        <v>24039</v>
      </c>
      <c r="L3846" t="s">
        <v>5219</v>
      </c>
      <c r="M3846" t="s">
        <v>76336</v>
      </c>
      <c r="N3846"/>
    </row>
    <row r="3847" spans="1:14" ht="14.4" x14ac:dyDescent="0.3">
      <c r="A3847" t="s">
        <v>24040</v>
      </c>
      <c r="B3847" t="s">
        <v>24041</v>
      </c>
      <c r="C3847" t="s">
        <v>24042</v>
      </c>
      <c r="D3847">
        <v>21</v>
      </c>
      <c r="E3847" t="s">
        <v>24043</v>
      </c>
      <c r="F3847" t="s">
        <v>5043</v>
      </c>
      <c r="G3847" t="s">
        <v>567</v>
      </c>
      <c r="H3847" t="s">
        <v>24044</v>
      </c>
      <c r="I3847" t="s">
        <v>24045</v>
      </c>
      <c r="J3847" t="s">
        <v>52754</v>
      </c>
      <c r="K3847" t="s">
        <v>101072</v>
      </c>
      <c r="L3847" t="s">
        <v>5076</v>
      </c>
      <c r="M3847" t="s">
        <v>76337</v>
      </c>
      <c r="N3847"/>
    </row>
    <row r="3848" spans="1:14" ht="14.4" x14ac:dyDescent="0.3">
      <c r="A3848" t="s">
        <v>24046</v>
      </c>
      <c r="B3848" t="s">
        <v>24047</v>
      </c>
      <c r="C3848" t="s">
        <v>24048</v>
      </c>
      <c r="D3848">
        <v>53</v>
      </c>
      <c r="E3848" t="s">
        <v>14</v>
      </c>
      <c r="F3848" t="s">
        <v>5096</v>
      </c>
      <c r="G3848" t="s">
        <v>4915</v>
      </c>
      <c r="H3848" t="s">
        <v>24049</v>
      </c>
      <c r="I3848" t="s">
        <v>24050</v>
      </c>
      <c r="J3848" t="s">
        <v>52755</v>
      </c>
      <c r="K3848" t="s">
        <v>24051</v>
      </c>
      <c r="L3848" t="s">
        <v>4918</v>
      </c>
      <c r="M3848" t="s">
        <v>76338</v>
      </c>
      <c r="N3848"/>
    </row>
    <row r="3849" spans="1:14" ht="14.4" x14ac:dyDescent="0.3">
      <c r="A3849" t="s">
        <v>24052</v>
      </c>
      <c r="B3849" t="s">
        <v>24053</v>
      </c>
      <c r="C3849" t="s">
        <v>24054</v>
      </c>
      <c r="D3849">
        <v>230</v>
      </c>
      <c r="E3849" t="s">
        <v>14</v>
      </c>
      <c r="F3849" t="s">
        <v>24055</v>
      </c>
      <c r="G3849" t="s">
        <v>567</v>
      </c>
      <c r="H3849" t="s">
        <v>24056</v>
      </c>
      <c r="I3849" t="s">
        <v>24057</v>
      </c>
      <c r="J3849" t="s">
        <v>52756</v>
      </c>
      <c r="K3849" t="s">
        <v>24058</v>
      </c>
      <c r="L3849" t="s">
        <v>61654</v>
      </c>
      <c r="M3849" t="s">
        <v>76339</v>
      </c>
      <c r="N3849"/>
    </row>
    <row r="3850" spans="1:14" ht="14.4" x14ac:dyDescent="0.3">
      <c r="A3850" t="s">
        <v>24059</v>
      </c>
      <c r="B3850" t="s">
        <v>24060</v>
      </c>
      <c r="C3850" t="s">
        <v>24061</v>
      </c>
      <c r="D3850">
        <v>218</v>
      </c>
      <c r="E3850" t="s">
        <v>45</v>
      </c>
      <c r="F3850" t="s">
        <v>4835</v>
      </c>
      <c r="G3850" t="s">
        <v>567</v>
      </c>
      <c r="H3850" t="s">
        <v>24062</v>
      </c>
      <c r="I3850" t="s">
        <v>24063</v>
      </c>
      <c r="J3850" t="s">
        <v>52757</v>
      </c>
      <c r="K3850" t="s">
        <v>4799</v>
      </c>
      <c r="L3850" t="s">
        <v>61654</v>
      </c>
      <c r="M3850" t="s">
        <v>76340</v>
      </c>
      <c r="N3850"/>
    </row>
    <row r="3851" spans="1:14" ht="14.4" x14ac:dyDescent="0.3">
      <c r="A3851" t="s">
        <v>24064</v>
      </c>
      <c r="B3851" t="s">
        <v>24065</v>
      </c>
      <c r="C3851" t="s">
        <v>24066</v>
      </c>
      <c r="D3851">
        <v>112</v>
      </c>
      <c r="E3851" t="s">
        <v>14</v>
      </c>
      <c r="F3851" t="s">
        <v>13993</v>
      </c>
      <c r="G3851" t="s">
        <v>4806</v>
      </c>
      <c r="H3851" t="s">
        <v>24067</v>
      </c>
      <c r="I3851" t="s">
        <v>4799</v>
      </c>
      <c r="J3851" t="s">
        <v>52758</v>
      </c>
      <c r="K3851" t="s">
        <v>24068</v>
      </c>
      <c r="L3851" t="s">
        <v>4899</v>
      </c>
      <c r="M3851" t="s">
        <v>76341</v>
      </c>
      <c r="N3851"/>
    </row>
    <row r="3852" spans="1:14" ht="14.4" x14ac:dyDescent="0.3">
      <c r="A3852" t="s">
        <v>24069</v>
      </c>
      <c r="B3852" t="s">
        <v>24070</v>
      </c>
      <c r="C3852" t="s">
        <v>24071</v>
      </c>
      <c r="D3852">
        <v>379</v>
      </c>
      <c r="E3852" t="s">
        <v>6408</v>
      </c>
      <c r="F3852" t="s">
        <v>24072</v>
      </c>
      <c r="G3852" t="s">
        <v>567</v>
      </c>
      <c r="H3852" t="s">
        <v>24073</v>
      </c>
      <c r="I3852" t="s">
        <v>24074</v>
      </c>
      <c r="L3852" t="s">
        <v>4801</v>
      </c>
      <c r="M3852" t="s">
        <v>76342</v>
      </c>
      <c r="N3852"/>
    </row>
    <row r="3853" spans="1:14" ht="14.4" x14ac:dyDescent="0.3">
      <c r="A3853" t="s">
        <v>24076</v>
      </c>
      <c r="B3853" t="s">
        <v>24077</v>
      </c>
      <c r="C3853" t="s">
        <v>24078</v>
      </c>
      <c r="D3853">
        <v>49</v>
      </c>
      <c r="E3853" t="s">
        <v>15612</v>
      </c>
      <c r="F3853" t="s">
        <v>6907</v>
      </c>
      <c r="G3853" t="s">
        <v>5396</v>
      </c>
      <c r="H3853" t="s">
        <v>24079</v>
      </c>
      <c r="I3853" t="s">
        <v>24080</v>
      </c>
      <c r="J3853" t="s">
        <v>52759</v>
      </c>
      <c r="K3853" t="s">
        <v>24081</v>
      </c>
      <c r="L3853" t="s">
        <v>5430</v>
      </c>
      <c r="M3853" t="s">
        <v>76343</v>
      </c>
      <c r="N3853"/>
    </row>
    <row r="3854" spans="1:14" ht="14.4" x14ac:dyDescent="0.3">
      <c r="A3854" t="s">
        <v>24082</v>
      </c>
      <c r="B3854" t="s">
        <v>24083</v>
      </c>
      <c r="C3854" t="s">
        <v>24084</v>
      </c>
      <c r="D3854">
        <v>570</v>
      </c>
      <c r="E3854" t="s">
        <v>12055</v>
      </c>
      <c r="F3854" t="s">
        <v>8446</v>
      </c>
      <c r="G3854" t="s">
        <v>7152</v>
      </c>
      <c r="H3854" t="s">
        <v>24085</v>
      </c>
      <c r="I3854" t="s">
        <v>24086</v>
      </c>
      <c r="J3854" t="s">
        <v>52760</v>
      </c>
      <c r="K3854" t="s">
        <v>9312</v>
      </c>
      <c r="L3854" t="s">
        <v>4801</v>
      </c>
      <c r="M3854" t="s">
        <v>76344</v>
      </c>
      <c r="N3854"/>
    </row>
    <row r="3855" spans="1:14" ht="14.4" x14ac:dyDescent="0.3">
      <c r="A3855" t="s">
        <v>24087</v>
      </c>
      <c r="B3855" t="s">
        <v>24088</v>
      </c>
      <c r="C3855" t="s">
        <v>24089</v>
      </c>
      <c r="D3855">
        <v>18</v>
      </c>
      <c r="E3855" t="s">
        <v>24090</v>
      </c>
      <c r="F3855" t="s">
        <v>7151</v>
      </c>
      <c r="G3855" t="s">
        <v>7152</v>
      </c>
      <c r="H3855" t="s">
        <v>24091</v>
      </c>
      <c r="I3855" t="s">
        <v>24092</v>
      </c>
      <c r="J3855" t="s">
        <v>52761</v>
      </c>
      <c r="K3855" t="s">
        <v>4799</v>
      </c>
      <c r="L3855" t="s">
        <v>7156</v>
      </c>
      <c r="M3855" t="s">
        <v>76345</v>
      </c>
      <c r="N3855"/>
    </row>
    <row r="3856" spans="1:14" ht="14.4" x14ac:dyDescent="0.3">
      <c r="A3856" t="s">
        <v>24093</v>
      </c>
      <c r="B3856" t="s">
        <v>24094</v>
      </c>
      <c r="C3856" t="s">
        <v>24095</v>
      </c>
      <c r="D3856">
        <v>4</v>
      </c>
      <c r="E3856" t="s">
        <v>24096</v>
      </c>
      <c r="F3856" t="s">
        <v>5314</v>
      </c>
      <c r="G3856" t="s">
        <v>5033</v>
      </c>
      <c r="H3856" t="s">
        <v>24097</v>
      </c>
      <c r="I3856" t="s">
        <v>24098</v>
      </c>
      <c r="J3856" t="s">
        <v>52762</v>
      </c>
      <c r="K3856" t="s">
        <v>24099</v>
      </c>
      <c r="L3856" t="s">
        <v>4801</v>
      </c>
      <c r="M3856" t="s">
        <v>76346</v>
      </c>
      <c r="N3856"/>
    </row>
    <row r="3857" spans="1:14" ht="14.4" x14ac:dyDescent="0.3">
      <c r="A3857" t="s">
        <v>24101</v>
      </c>
      <c r="B3857" t="s">
        <v>24102</v>
      </c>
      <c r="C3857" t="s">
        <v>24103</v>
      </c>
      <c r="D3857">
        <v>1882</v>
      </c>
      <c r="E3857" t="s">
        <v>24104</v>
      </c>
      <c r="F3857" t="s">
        <v>18674</v>
      </c>
      <c r="G3857" t="s">
        <v>4874</v>
      </c>
      <c r="H3857" t="s">
        <v>24105</v>
      </c>
      <c r="I3857" t="s">
        <v>4799</v>
      </c>
      <c r="J3857" t="s">
        <v>52763</v>
      </c>
      <c r="K3857" t="s">
        <v>24106</v>
      </c>
      <c r="L3857" t="s">
        <v>4801</v>
      </c>
      <c r="M3857" t="s">
        <v>76347</v>
      </c>
      <c r="N3857"/>
    </row>
    <row r="3858" spans="1:14" ht="14.4" x14ac:dyDescent="0.3">
      <c r="A3858" t="s">
        <v>24107</v>
      </c>
      <c r="B3858" t="s">
        <v>24108</v>
      </c>
      <c r="C3858" t="s">
        <v>24109</v>
      </c>
      <c r="D3858">
        <v>452</v>
      </c>
      <c r="E3858" t="s">
        <v>14</v>
      </c>
      <c r="F3858" t="s">
        <v>17352</v>
      </c>
      <c r="G3858" t="s">
        <v>4874</v>
      </c>
      <c r="H3858" t="s">
        <v>24110</v>
      </c>
      <c r="I3858" t="s">
        <v>4799</v>
      </c>
      <c r="J3858" t="s">
        <v>105446</v>
      </c>
      <c r="K3858" t="s">
        <v>24111</v>
      </c>
      <c r="L3858" t="s">
        <v>4963</v>
      </c>
      <c r="M3858" t="s">
        <v>76348</v>
      </c>
      <c r="N3858"/>
    </row>
    <row r="3859" spans="1:14" ht="14.4" x14ac:dyDescent="0.3">
      <c r="A3859" t="s">
        <v>24112</v>
      </c>
      <c r="B3859" t="s">
        <v>24113</v>
      </c>
      <c r="C3859" t="s">
        <v>24114</v>
      </c>
      <c r="D3859">
        <v>613</v>
      </c>
      <c r="E3859" t="s">
        <v>7739</v>
      </c>
      <c r="F3859" t="s">
        <v>7026</v>
      </c>
      <c r="G3859" t="s">
        <v>7027</v>
      </c>
      <c r="H3859" t="s">
        <v>24115</v>
      </c>
      <c r="I3859" t="s">
        <v>24116</v>
      </c>
      <c r="J3859" t="s">
        <v>52764</v>
      </c>
      <c r="K3859" t="s">
        <v>24111</v>
      </c>
      <c r="L3859" t="s">
        <v>7170</v>
      </c>
      <c r="M3859" t="s">
        <v>76349</v>
      </c>
      <c r="N3859"/>
    </row>
    <row r="3860" spans="1:14" ht="14.4" x14ac:dyDescent="0.3">
      <c r="A3860" t="s">
        <v>24117</v>
      </c>
      <c r="B3860" t="s">
        <v>24118</v>
      </c>
      <c r="C3860" t="s">
        <v>23757</v>
      </c>
      <c r="D3860">
        <v>1700</v>
      </c>
      <c r="E3860" t="s">
        <v>24119</v>
      </c>
      <c r="F3860" t="s">
        <v>5046</v>
      </c>
      <c r="G3860" t="s">
        <v>567</v>
      </c>
      <c r="H3860" t="s">
        <v>24120</v>
      </c>
      <c r="I3860" t="s">
        <v>24121</v>
      </c>
      <c r="J3860" t="s">
        <v>52765</v>
      </c>
      <c r="K3860" t="s">
        <v>24122</v>
      </c>
      <c r="L3860" t="s">
        <v>94408</v>
      </c>
      <c r="M3860" t="s">
        <v>76350</v>
      </c>
      <c r="N3860"/>
    </row>
    <row r="3861" spans="1:14" ht="14.4" x14ac:dyDescent="0.3">
      <c r="A3861" t="s">
        <v>24123</v>
      </c>
      <c r="B3861" t="s">
        <v>101074</v>
      </c>
      <c r="C3861" t="s">
        <v>101075</v>
      </c>
      <c r="D3861">
        <v>1837</v>
      </c>
      <c r="E3861" t="s">
        <v>14</v>
      </c>
      <c r="F3861" t="s">
        <v>5900</v>
      </c>
      <c r="G3861" t="s">
        <v>5612</v>
      </c>
      <c r="H3861" t="s">
        <v>24124</v>
      </c>
      <c r="I3861" t="s">
        <v>97685</v>
      </c>
      <c r="J3861" t="s">
        <v>76351</v>
      </c>
      <c r="K3861" t="s">
        <v>91526</v>
      </c>
      <c r="L3861" t="s">
        <v>4801</v>
      </c>
      <c r="M3861" t="s">
        <v>76352</v>
      </c>
      <c r="N3861"/>
    </row>
    <row r="3862" spans="1:14" ht="14.4" x14ac:dyDescent="0.3">
      <c r="A3862" t="s">
        <v>24125</v>
      </c>
      <c r="B3862" t="s">
        <v>24126</v>
      </c>
      <c r="C3862" t="s">
        <v>24127</v>
      </c>
      <c r="D3862">
        <v>0</v>
      </c>
      <c r="E3862" t="s">
        <v>24128</v>
      </c>
      <c r="F3862" t="s">
        <v>6170</v>
      </c>
      <c r="G3862" t="s">
        <v>6171</v>
      </c>
      <c r="H3862" t="s">
        <v>24129</v>
      </c>
      <c r="I3862" t="s">
        <v>24130</v>
      </c>
      <c r="J3862" t="s">
        <v>52766</v>
      </c>
      <c r="K3862" t="s">
        <v>24131</v>
      </c>
      <c r="L3862" t="s">
        <v>4801</v>
      </c>
      <c r="M3862" t="s">
        <v>76353</v>
      </c>
      <c r="N3862"/>
    </row>
    <row r="3863" spans="1:14" ht="14.4" x14ac:dyDescent="0.3">
      <c r="A3863" t="s">
        <v>24132</v>
      </c>
      <c r="B3863" t="s">
        <v>24133</v>
      </c>
      <c r="C3863" t="s">
        <v>61681</v>
      </c>
      <c r="D3863">
        <v>2500</v>
      </c>
      <c r="E3863" t="s">
        <v>14</v>
      </c>
      <c r="F3863" t="s">
        <v>7</v>
      </c>
      <c r="G3863" t="s">
        <v>567</v>
      </c>
      <c r="H3863" t="s">
        <v>24134</v>
      </c>
      <c r="I3863" t="s">
        <v>4799</v>
      </c>
      <c r="J3863" t="s">
        <v>52767</v>
      </c>
      <c r="K3863" t="s">
        <v>24135</v>
      </c>
      <c r="L3863" t="s">
        <v>94405</v>
      </c>
      <c r="M3863" t="s">
        <v>76354</v>
      </c>
      <c r="N3863"/>
    </row>
    <row r="3864" spans="1:14" ht="14.4" x14ac:dyDescent="0.3">
      <c r="A3864" t="s">
        <v>24136</v>
      </c>
      <c r="B3864" t="s">
        <v>24137</v>
      </c>
      <c r="C3864" t="s">
        <v>24138</v>
      </c>
      <c r="D3864">
        <v>1380</v>
      </c>
      <c r="E3864" t="s">
        <v>6408</v>
      </c>
      <c r="F3864" t="s">
        <v>9874</v>
      </c>
      <c r="G3864" t="s">
        <v>567</v>
      </c>
      <c r="H3864" t="s">
        <v>24139</v>
      </c>
      <c r="I3864" t="s">
        <v>24140</v>
      </c>
      <c r="J3864" t="s">
        <v>52768</v>
      </c>
      <c r="K3864" t="s">
        <v>24122</v>
      </c>
      <c r="L3864" t="s">
        <v>91340</v>
      </c>
      <c r="M3864" t="s">
        <v>76355</v>
      </c>
      <c r="N3864"/>
    </row>
    <row r="3865" spans="1:14" ht="14.4" x14ac:dyDescent="0.3">
      <c r="A3865" t="s">
        <v>24141</v>
      </c>
      <c r="B3865" t="s">
        <v>24142</v>
      </c>
      <c r="C3865" t="s">
        <v>17996</v>
      </c>
      <c r="D3865">
        <v>866</v>
      </c>
      <c r="E3865" t="s">
        <v>14</v>
      </c>
      <c r="F3865" t="s">
        <v>24143</v>
      </c>
      <c r="G3865" t="s">
        <v>4995</v>
      </c>
      <c r="H3865" t="s">
        <v>24144</v>
      </c>
      <c r="I3865" t="s">
        <v>24145</v>
      </c>
      <c r="J3865" t="s">
        <v>52769</v>
      </c>
      <c r="K3865" t="s">
        <v>24146</v>
      </c>
      <c r="L3865" t="s">
        <v>4998</v>
      </c>
      <c r="M3865" t="s">
        <v>76356</v>
      </c>
      <c r="N3865"/>
    </row>
    <row r="3866" spans="1:14" ht="14.4" x14ac:dyDescent="0.3">
      <c r="A3866" t="s">
        <v>24147</v>
      </c>
      <c r="B3866" t="s">
        <v>24148</v>
      </c>
      <c r="C3866" t="s">
        <v>24149</v>
      </c>
      <c r="D3866">
        <v>204</v>
      </c>
      <c r="E3866" t="s">
        <v>14</v>
      </c>
      <c r="F3866" t="s">
        <v>9214</v>
      </c>
      <c r="G3866" t="s">
        <v>567</v>
      </c>
      <c r="H3866" t="s">
        <v>24150</v>
      </c>
      <c r="I3866" t="s">
        <v>24151</v>
      </c>
      <c r="J3866" t="s">
        <v>52770</v>
      </c>
      <c r="K3866" t="s">
        <v>24152</v>
      </c>
      <c r="L3866" t="s">
        <v>4801</v>
      </c>
      <c r="M3866" t="s">
        <v>76357</v>
      </c>
      <c r="N3866"/>
    </row>
    <row r="3867" spans="1:14" ht="14.4" x14ac:dyDescent="0.3">
      <c r="A3867" t="s">
        <v>24153</v>
      </c>
      <c r="B3867" t="s">
        <v>24154</v>
      </c>
      <c r="C3867" t="s">
        <v>24155</v>
      </c>
      <c r="D3867">
        <v>0</v>
      </c>
      <c r="E3867" t="s">
        <v>12055</v>
      </c>
      <c r="F3867" t="s">
        <v>8446</v>
      </c>
      <c r="G3867" t="s">
        <v>7152</v>
      </c>
      <c r="H3867" t="s">
        <v>24156</v>
      </c>
      <c r="I3867" t="s">
        <v>12149</v>
      </c>
      <c r="J3867" t="s">
        <v>52771</v>
      </c>
      <c r="K3867" t="s">
        <v>24157</v>
      </c>
      <c r="L3867" t="s">
        <v>7156</v>
      </c>
      <c r="M3867" t="s">
        <v>76358</v>
      </c>
      <c r="N3867"/>
    </row>
    <row r="3868" spans="1:14" ht="14.4" x14ac:dyDescent="0.3">
      <c r="A3868" t="s">
        <v>24158</v>
      </c>
      <c r="B3868" t="s">
        <v>24159</v>
      </c>
      <c r="C3868" t="s">
        <v>24160</v>
      </c>
      <c r="D3868">
        <v>450</v>
      </c>
      <c r="E3868" t="s">
        <v>6408</v>
      </c>
      <c r="F3868" t="s">
        <v>9405</v>
      </c>
      <c r="G3868" t="s">
        <v>567</v>
      </c>
      <c r="H3868" t="s">
        <v>24161</v>
      </c>
      <c r="I3868" t="s">
        <v>24162</v>
      </c>
      <c r="J3868" t="s">
        <v>101076</v>
      </c>
      <c r="K3868" t="s">
        <v>12913</v>
      </c>
      <c r="L3868" t="s">
        <v>4801</v>
      </c>
      <c r="M3868" t="s">
        <v>76359</v>
      </c>
      <c r="N3868"/>
    </row>
    <row r="3869" spans="1:14" ht="14.4" x14ac:dyDescent="0.3">
      <c r="A3869" t="s">
        <v>24163</v>
      </c>
      <c r="B3869" t="s">
        <v>24164</v>
      </c>
      <c r="C3869" t="s">
        <v>24165</v>
      </c>
      <c r="D3869">
        <v>4593</v>
      </c>
      <c r="E3869" t="s">
        <v>14</v>
      </c>
      <c r="F3869" t="s">
        <v>7581</v>
      </c>
      <c r="G3869" t="s">
        <v>5612</v>
      </c>
      <c r="H3869" t="s">
        <v>24166</v>
      </c>
      <c r="I3869" t="s">
        <v>24167</v>
      </c>
      <c r="J3869" t="s">
        <v>52772</v>
      </c>
      <c r="K3869" t="s">
        <v>4799</v>
      </c>
      <c r="L3869" t="s">
        <v>6092</v>
      </c>
      <c r="M3869" t="s">
        <v>76360</v>
      </c>
      <c r="N3869"/>
    </row>
    <row r="3870" spans="1:14" ht="14.4" x14ac:dyDescent="0.3">
      <c r="A3870" t="s">
        <v>24168</v>
      </c>
      <c r="B3870" t="s">
        <v>24169</v>
      </c>
      <c r="C3870" t="s">
        <v>24170</v>
      </c>
      <c r="D3870">
        <v>307</v>
      </c>
      <c r="E3870" t="s">
        <v>14</v>
      </c>
      <c r="F3870" t="s">
        <v>11957</v>
      </c>
      <c r="G3870" t="s">
        <v>567</v>
      </c>
      <c r="H3870" t="s">
        <v>24171</v>
      </c>
      <c r="I3870" t="s">
        <v>24172</v>
      </c>
      <c r="J3870" t="s">
        <v>52773</v>
      </c>
      <c r="K3870" t="s">
        <v>24173</v>
      </c>
      <c r="L3870" t="s">
        <v>4846</v>
      </c>
      <c r="M3870" t="s">
        <v>76361</v>
      </c>
      <c r="N3870"/>
    </row>
    <row r="3871" spans="1:14" ht="14.4" x14ac:dyDescent="0.3">
      <c r="A3871" t="s">
        <v>24174</v>
      </c>
      <c r="B3871" t="s">
        <v>24175</v>
      </c>
      <c r="C3871" t="s">
        <v>24176</v>
      </c>
      <c r="D3871">
        <v>1190</v>
      </c>
      <c r="E3871" t="s">
        <v>12055</v>
      </c>
      <c r="F3871" t="s">
        <v>8446</v>
      </c>
      <c r="G3871" t="s">
        <v>7152</v>
      </c>
      <c r="H3871" t="s">
        <v>24177</v>
      </c>
      <c r="I3871" t="s">
        <v>24178</v>
      </c>
      <c r="J3871" t="s">
        <v>52774</v>
      </c>
      <c r="K3871" t="s">
        <v>83872</v>
      </c>
      <c r="L3871" t="s">
        <v>7156</v>
      </c>
      <c r="M3871" t="s">
        <v>76362</v>
      </c>
      <c r="N3871"/>
    </row>
    <row r="3872" spans="1:14" ht="14.4" x14ac:dyDescent="0.3">
      <c r="A3872" t="s">
        <v>24179</v>
      </c>
      <c r="B3872" t="s">
        <v>24180</v>
      </c>
      <c r="C3872" t="s">
        <v>24181</v>
      </c>
      <c r="D3872">
        <v>0</v>
      </c>
      <c r="E3872" t="s">
        <v>5329</v>
      </c>
      <c r="F3872" t="s">
        <v>21507</v>
      </c>
      <c r="G3872" t="s">
        <v>5396</v>
      </c>
      <c r="H3872" t="s">
        <v>24182</v>
      </c>
      <c r="I3872" t="s">
        <v>24183</v>
      </c>
      <c r="J3872" t="s">
        <v>52775</v>
      </c>
      <c r="K3872" t="s">
        <v>24184</v>
      </c>
      <c r="L3872" t="s">
        <v>4801</v>
      </c>
      <c r="M3872" t="s">
        <v>76363</v>
      </c>
      <c r="N3872"/>
    </row>
    <row r="3873" spans="1:14" ht="14.4" x14ac:dyDescent="0.3">
      <c r="A3873" t="s">
        <v>24185</v>
      </c>
      <c r="B3873" t="s">
        <v>24186</v>
      </c>
      <c r="C3873" t="s">
        <v>24187</v>
      </c>
      <c r="D3873">
        <v>159</v>
      </c>
      <c r="E3873" t="s">
        <v>291</v>
      </c>
      <c r="F3873" t="s">
        <v>5336</v>
      </c>
      <c r="G3873" t="s">
        <v>4952</v>
      </c>
      <c r="H3873" t="s">
        <v>24188</v>
      </c>
      <c r="I3873" t="s">
        <v>24189</v>
      </c>
      <c r="J3873" t="s">
        <v>52776</v>
      </c>
      <c r="K3873" t="s">
        <v>24190</v>
      </c>
      <c r="L3873" t="s">
        <v>4956</v>
      </c>
      <c r="M3873" t="s">
        <v>76364</v>
      </c>
      <c r="N3873"/>
    </row>
    <row r="3874" spans="1:14" ht="14.4" x14ac:dyDescent="0.3">
      <c r="A3874" t="s">
        <v>24191</v>
      </c>
      <c r="B3874" t="s">
        <v>24192</v>
      </c>
      <c r="C3874" t="s">
        <v>24193</v>
      </c>
      <c r="D3874">
        <v>226</v>
      </c>
      <c r="E3874" t="s">
        <v>14</v>
      </c>
      <c r="F3874" t="s">
        <v>11767</v>
      </c>
      <c r="G3874" t="s">
        <v>4952</v>
      </c>
      <c r="H3874" t="s">
        <v>24194</v>
      </c>
      <c r="I3874" t="s">
        <v>24195</v>
      </c>
      <c r="K3874" t="s">
        <v>24190</v>
      </c>
      <c r="L3874" t="s">
        <v>4956</v>
      </c>
      <c r="M3874" t="s">
        <v>76365</v>
      </c>
      <c r="N3874"/>
    </row>
    <row r="3875" spans="1:14" ht="14.4" x14ac:dyDescent="0.3">
      <c r="A3875" t="s">
        <v>24196</v>
      </c>
      <c r="B3875" t="s">
        <v>24197</v>
      </c>
      <c r="C3875" t="s">
        <v>24198</v>
      </c>
      <c r="D3875">
        <v>0</v>
      </c>
      <c r="E3875" t="s">
        <v>24199</v>
      </c>
      <c r="F3875" t="s">
        <v>5554</v>
      </c>
      <c r="G3875" t="s">
        <v>5004</v>
      </c>
      <c r="H3875" t="s">
        <v>24200</v>
      </c>
      <c r="I3875" t="s">
        <v>24201</v>
      </c>
      <c r="J3875" t="s">
        <v>52777</v>
      </c>
      <c r="L3875" t="s">
        <v>5007</v>
      </c>
      <c r="M3875" t="s">
        <v>76366</v>
      </c>
      <c r="N3875"/>
    </row>
    <row r="3876" spans="1:14" ht="14.4" x14ac:dyDescent="0.3">
      <c r="A3876" t="s">
        <v>24202</v>
      </c>
      <c r="B3876" t="s">
        <v>24203</v>
      </c>
      <c r="C3876" t="s">
        <v>24204</v>
      </c>
      <c r="D3876">
        <v>1790</v>
      </c>
      <c r="E3876" t="s">
        <v>24205</v>
      </c>
      <c r="F3876" t="s">
        <v>4943</v>
      </c>
      <c r="G3876" t="s">
        <v>4851</v>
      </c>
      <c r="H3876" t="s">
        <v>24206</v>
      </c>
      <c r="I3876" t="s">
        <v>24207</v>
      </c>
      <c r="J3876" t="s">
        <v>51234</v>
      </c>
      <c r="K3876" t="s">
        <v>24208</v>
      </c>
      <c r="L3876" t="s">
        <v>4946</v>
      </c>
      <c r="M3876" t="s">
        <v>76367</v>
      </c>
      <c r="N3876"/>
    </row>
    <row r="3877" spans="1:14" ht="14.4" x14ac:dyDescent="0.3">
      <c r="A3877" t="s">
        <v>24209</v>
      </c>
      <c r="B3877" t="s">
        <v>24210</v>
      </c>
      <c r="C3877" t="s">
        <v>24211</v>
      </c>
      <c r="D3877">
        <v>97</v>
      </c>
      <c r="E3877" t="s">
        <v>7904</v>
      </c>
      <c r="F3877" t="s">
        <v>5210</v>
      </c>
      <c r="G3877" t="s">
        <v>4806</v>
      </c>
      <c r="H3877" t="s">
        <v>24212</v>
      </c>
      <c r="I3877" t="s">
        <v>24213</v>
      </c>
      <c r="J3877" t="s">
        <v>52778</v>
      </c>
      <c r="L3877" t="s">
        <v>4801</v>
      </c>
      <c r="M3877" t="s">
        <v>76368</v>
      </c>
      <c r="N3877"/>
    </row>
    <row r="3878" spans="1:14" ht="14.4" x14ac:dyDescent="0.3">
      <c r="A3878" t="s">
        <v>98532</v>
      </c>
      <c r="B3878" t="s">
        <v>98533</v>
      </c>
      <c r="C3878" t="s">
        <v>98534</v>
      </c>
      <c r="D3878">
        <v>63</v>
      </c>
      <c r="E3878" t="s">
        <v>13227</v>
      </c>
      <c r="F3878" t="s">
        <v>9506</v>
      </c>
      <c r="G3878" t="s">
        <v>567</v>
      </c>
      <c r="H3878" t="s">
        <v>98535</v>
      </c>
      <c r="I3878" t="s">
        <v>4799</v>
      </c>
      <c r="J3878" t="s">
        <v>98537</v>
      </c>
      <c r="K3878" t="s">
        <v>4799</v>
      </c>
      <c r="L3878" t="s">
        <v>5076</v>
      </c>
      <c r="M3878" t="s">
        <v>98536</v>
      </c>
      <c r="N3878"/>
    </row>
    <row r="3879" spans="1:14" ht="14.4" x14ac:dyDescent="0.3">
      <c r="A3879" t="s">
        <v>24214</v>
      </c>
      <c r="B3879" t="s">
        <v>24215</v>
      </c>
      <c r="C3879" t="s">
        <v>24216</v>
      </c>
      <c r="D3879">
        <v>211</v>
      </c>
      <c r="E3879" t="s">
        <v>6644</v>
      </c>
      <c r="F3879" t="s">
        <v>5343</v>
      </c>
      <c r="G3879" t="s">
        <v>4806</v>
      </c>
      <c r="H3879" t="s">
        <v>24217</v>
      </c>
      <c r="I3879" t="s">
        <v>24218</v>
      </c>
      <c r="J3879" t="s">
        <v>52779</v>
      </c>
      <c r="K3879" t="s">
        <v>24219</v>
      </c>
      <c r="L3879" t="s">
        <v>4801</v>
      </c>
      <c r="M3879" t="s">
        <v>76369</v>
      </c>
      <c r="N3879"/>
    </row>
    <row r="3880" spans="1:14" ht="14.4" x14ac:dyDescent="0.3">
      <c r="A3880" t="s">
        <v>24220</v>
      </c>
      <c r="B3880" t="s">
        <v>24221</v>
      </c>
      <c r="C3880" t="s">
        <v>24222</v>
      </c>
      <c r="D3880">
        <v>4798</v>
      </c>
      <c r="E3880" t="s">
        <v>14</v>
      </c>
      <c r="F3880" t="s">
        <v>18903</v>
      </c>
      <c r="G3880" t="s">
        <v>7027</v>
      </c>
      <c r="H3880" t="s">
        <v>24223</v>
      </c>
      <c r="I3880" t="s">
        <v>24224</v>
      </c>
      <c r="J3880" t="s">
        <v>52780</v>
      </c>
      <c r="K3880" t="s">
        <v>24219</v>
      </c>
      <c r="L3880" t="s">
        <v>7030</v>
      </c>
      <c r="M3880" t="s">
        <v>76370</v>
      </c>
      <c r="N3880"/>
    </row>
    <row r="3881" spans="1:14" ht="14.4" x14ac:dyDescent="0.3">
      <c r="A3881" t="s">
        <v>24225</v>
      </c>
      <c r="B3881" t="s">
        <v>24226</v>
      </c>
      <c r="C3881" t="s">
        <v>24227</v>
      </c>
      <c r="D3881">
        <v>960</v>
      </c>
      <c r="E3881" t="s">
        <v>14</v>
      </c>
      <c r="F3881" t="s">
        <v>5427</v>
      </c>
      <c r="G3881" t="s">
        <v>5396</v>
      </c>
      <c r="H3881" t="s">
        <v>24228</v>
      </c>
      <c r="I3881" t="s">
        <v>24229</v>
      </c>
      <c r="J3881" t="s">
        <v>52781</v>
      </c>
      <c r="K3881" t="s">
        <v>24230</v>
      </c>
      <c r="L3881" t="s">
        <v>5430</v>
      </c>
      <c r="M3881" t="s">
        <v>76371</v>
      </c>
      <c r="N3881"/>
    </row>
    <row r="3882" spans="1:14" ht="14.4" x14ac:dyDescent="0.3">
      <c r="A3882" t="s">
        <v>89707</v>
      </c>
      <c r="B3882" t="s">
        <v>89708</v>
      </c>
      <c r="C3882" t="s">
        <v>101077</v>
      </c>
      <c r="D3882">
        <v>320</v>
      </c>
      <c r="E3882" t="s">
        <v>5206</v>
      </c>
      <c r="F3882" t="s">
        <v>4835</v>
      </c>
      <c r="G3882" t="s">
        <v>567</v>
      </c>
      <c r="H3882" t="s">
        <v>89709</v>
      </c>
      <c r="I3882" t="s">
        <v>89711</v>
      </c>
      <c r="J3882" t="s">
        <v>89712</v>
      </c>
      <c r="K3882" t="s">
        <v>24230</v>
      </c>
      <c r="L3882" t="s">
        <v>83354</v>
      </c>
      <c r="M3882" t="s">
        <v>89710</v>
      </c>
      <c r="N3882"/>
    </row>
    <row r="3883" spans="1:14" ht="14.4" x14ac:dyDescent="0.3">
      <c r="A3883" t="s">
        <v>24231</v>
      </c>
      <c r="B3883" t="s">
        <v>24232</v>
      </c>
      <c r="C3883" t="s">
        <v>24233</v>
      </c>
      <c r="D3883">
        <v>104</v>
      </c>
      <c r="E3883" t="s">
        <v>5635</v>
      </c>
      <c r="F3883" t="s">
        <v>5470</v>
      </c>
      <c r="G3883" t="s">
        <v>4806</v>
      </c>
      <c r="H3883" t="s">
        <v>24234</v>
      </c>
      <c r="I3883" t="s">
        <v>24235</v>
      </c>
      <c r="J3883" t="s">
        <v>52782</v>
      </c>
      <c r="K3883" t="s">
        <v>24236</v>
      </c>
      <c r="L3883" t="s">
        <v>4899</v>
      </c>
      <c r="M3883" t="s">
        <v>76372</v>
      </c>
      <c r="N3883"/>
    </row>
    <row r="3884" spans="1:14" ht="14.4" x14ac:dyDescent="0.3">
      <c r="A3884" t="s">
        <v>24237</v>
      </c>
      <c r="B3884" t="s">
        <v>24238</v>
      </c>
      <c r="C3884" t="s">
        <v>24239</v>
      </c>
      <c r="D3884">
        <v>1121</v>
      </c>
      <c r="E3884" t="s">
        <v>14</v>
      </c>
      <c r="F3884" t="s">
        <v>7026</v>
      </c>
      <c r="G3884" t="s">
        <v>7027</v>
      </c>
      <c r="H3884" t="s">
        <v>24240</v>
      </c>
      <c r="I3884" t="s">
        <v>24241</v>
      </c>
      <c r="J3884" t="s">
        <v>101079</v>
      </c>
      <c r="K3884" t="s">
        <v>24242</v>
      </c>
      <c r="L3884" t="s">
        <v>7030</v>
      </c>
      <c r="M3884" t="s">
        <v>76373</v>
      </c>
      <c r="N3884"/>
    </row>
    <row r="3885" spans="1:14" ht="14.4" x14ac:dyDescent="0.3">
      <c r="A3885" t="s">
        <v>24243</v>
      </c>
      <c r="B3885" t="s">
        <v>24244</v>
      </c>
      <c r="C3885" t="s">
        <v>24245</v>
      </c>
      <c r="D3885">
        <v>700</v>
      </c>
      <c r="E3885" t="s">
        <v>14</v>
      </c>
      <c r="F3885" t="s">
        <v>18628</v>
      </c>
      <c r="G3885" t="s">
        <v>7161</v>
      </c>
      <c r="H3885" t="s">
        <v>24246</v>
      </c>
      <c r="I3885" t="s">
        <v>24247</v>
      </c>
      <c r="J3885" t="s">
        <v>52783</v>
      </c>
      <c r="K3885" t="s">
        <v>24248</v>
      </c>
      <c r="L3885" t="s">
        <v>5414</v>
      </c>
      <c r="M3885" t="s">
        <v>76374</v>
      </c>
      <c r="N3885"/>
    </row>
    <row r="3886" spans="1:14" ht="14.4" x14ac:dyDescent="0.3">
      <c r="A3886" t="s">
        <v>24249</v>
      </c>
      <c r="B3886" t="s">
        <v>24250</v>
      </c>
      <c r="C3886" t="s">
        <v>24251</v>
      </c>
      <c r="D3886">
        <v>762</v>
      </c>
      <c r="E3886" t="s">
        <v>14</v>
      </c>
      <c r="F3886" t="s">
        <v>5576</v>
      </c>
      <c r="G3886" t="s">
        <v>567</v>
      </c>
      <c r="H3886" t="s">
        <v>24252</v>
      </c>
      <c r="I3886" t="s">
        <v>4799</v>
      </c>
      <c r="J3886" s="3" t="s">
        <v>52784</v>
      </c>
      <c r="K3886" t="s">
        <v>24248</v>
      </c>
      <c r="L3886" t="s">
        <v>4815</v>
      </c>
      <c r="M3886" t="s">
        <v>76375</v>
      </c>
      <c r="N3886"/>
    </row>
    <row r="3887" spans="1:14" ht="14.4" x14ac:dyDescent="0.3">
      <c r="A3887" t="s">
        <v>24253</v>
      </c>
      <c r="B3887" t="s">
        <v>24254</v>
      </c>
      <c r="C3887" t="s">
        <v>24255</v>
      </c>
      <c r="D3887">
        <v>0</v>
      </c>
      <c r="E3887" t="s">
        <v>24256</v>
      </c>
      <c r="F3887" t="s">
        <v>5043</v>
      </c>
      <c r="G3887" t="s">
        <v>567</v>
      </c>
      <c r="H3887" t="s">
        <v>24257</v>
      </c>
      <c r="I3887" t="s">
        <v>22665</v>
      </c>
      <c r="J3887" t="s">
        <v>52785</v>
      </c>
      <c r="L3887" t="s">
        <v>5076</v>
      </c>
      <c r="M3887" t="s">
        <v>76376</v>
      </c>
      <c r="N3887"/>
    </row>
    <row r="3888" spans="1:14" ht="14.4" x14ac:dyDescent="0.3">
      <c r="A3888" t="s">
        <v>24258</v>
      </c>
      <c r="B3888" t="s">
        <v>24259</v>
      </c>
      <c r="C3888" t="s">
        <v>24260</v>
      </c>
      <c r="D3888">
        <v>0</v>
      </c>
      <c r="E3888" t="s">
        <v>24261</v>
      </c>
      <c r="F3888" t="s">
        <v>22927</v>
      </c>
      <c r="G3888" t="s">
        <v>6136</v>
      </c>
      <c r="H3888" t="s">
        <v>24262</v>
      </c>
      <c r="I3888" t="s">
        <v>24263</v>
      </c>
      <c r="J3888" t="s">
        <v>52786</v>
      </c>
      <c r="K3888" t="s">
        <v>52787</v>
      </c>
      <c r="L3888" t="s">
        <v>4801</v>
      </c>
      <c r="M3888" t="s">
        <v>76377</v>
      </c>
      <c r="N3888"/>
    </row>
    <row r="3889" spans="1:14" ht="14.4" x14ac:dyDescent="0.3">
      <c r="A3889" t="s">
        <v>24264</v>
      </c>
      <c r="B3889" t="s">
        <v>24265</v>
      </c>
      <c r="C3889" t="s">
        <v>24266</v>
      </c>
      <c r="D3889">
        <v>896</v>
      </c>
      <c r="E3889" t="s">
        <v>23136</v>
      </c>
      <c r="F3889" t="s">
        <v>12630</v>
      </c>
      <c r="G3889" t="s">
        <v>567</v>
      </c>
      <c r="H3889" t="s">
        <v>24267</v>
      </c>
      <c r="I3889" t="s">
        <v>24268</v>
      </c>
      <c r="J3889" t="s">
        <v>52788</v>
      </c>
      <c r="L3889" t="s">
        <v>4973</v>
      </c>
      <c r="M3889" t="s">
        <v>76378</v>
      </c>
      <c r="N3889"/>
    </row>
    <row r="3890" spans="1:14" ht="14.4" x14ac:dyDescent="0.3">
      <c r="A3890" t="s">
        <v>24269</v>
      </c>
      <c r="B3890" t="s">
        <v>24270</v>
      </c>
      <c r="C3890" t="s">
        <v>24271</v>
      </c>
      <c r="D3890">
        <v>279</v>
      </c>
      <c r="E3890" t="s">
        <v>5335</v>
      </c>
      <c r="F3890" t="s">
        <v>5336</v>
      </c>
      <c r="G3890" t="s">
        <v>4952</v>
      </c>
      <c r="H3890" t="s">
        <v>24272</v>
      </c>
      <c r="I3890" t="s">
        <v>24273</v>
      </c>
      <c r="J3890" t="s">
        <v>52789</v>
      </c>
      <c r="K3890" t="s">
        <v>24274</v>
      </c>
      <c r="L3890" t="s">
        <v>4956</v>
      </c>
      <c r="M3890" t="s">
        <v>76379</v>
      </c>
      <c r="N3890"/>
    </row>
    <row r="3891" spans="1:14" ht="14.4" x14ac:dyDescent="0.3">
      <c r="A3891" t="s">
        <v>24275</v>
      </c>
      <c r="B3891" t="s">
        <v>24276</v>
      </c>
      <c r="C3891" t="s">
        <v>24277</v>
      </c>
      <c r="D3891">
        <v>134</v>
      </c>
      <c r="E3891" t="s">
        <v>24278</v>
      </c>
      <c r="F3891" t="s">
        <v>24279</v>
      </c>
      <c r="G3891" t="s">
        <v>4952</v>
      </c>
      <c r="H3891" t="s">
        <v>24280</v>
      </c>
      <c r="I3891" t="s">
        <v>4799</v>
      </c>
      <c r="J3891" t="s">
        <v>52790</v>
      </c>
      <c r="K3891" t="s">
        <v>24274</v>
      </c>
      <c r="L3891" t="s">
        <v>4801</v>
      </c>
      <c r="M3891" t="s">
        <v>76380</v>
      </c>
      <c r="N3891"/>
    </row>
    <row r="3892" spans="1:14" ht="14.4" x14ac:dyDescent="0.3">
      <c r="A3892" t="s">
        <v>24281</v>
      </c>
      <c r="B3892" t="s">
        <v>24282</v>
      </c>
      <c r="C3892" t="s">
        <v>22518</v>
      </c>
      <c r="D3892">
        <v>3633</v>
      </c>
      <c r="E3892" t="s">
        <v>20629</v>
      </c>
      <c r="F3892" t="s">
        <v>5826</v>
      </c>
      <c r="G3892" t="s">
        <v>5033</v>
      </c>
      <c r="H3892" t="s">
        <v>24283</v>
      </c>
      <c r="I3892" t="s">
        <v>24284</v>
      </c>
      <c r="J3892" t="s">
        <v>52215</v>
      </c>
      <c r="L3892" t="s">
        <v>4801</v>
      </c>
      <c r="M3892" t="s">
        <v>76381</v>
      </c>
      <c r="N3892"/>
    </row>
    <row r="3893" spans="1:14" ht="14.4" x14ac:dyDescent="0.3">
      <c r="A3893" t="s">
        <v>52791</v>
      </c>
      <c r="B3893" t="s">
        <v>52792</v>
      </c>
      <c r="C3893" t="s">
        <v>52793</v>
      </c>
      <c r="D3893">
        <v>445</v>
      </c>
      <c r="E3893" t="s">
        <v>52794</v>
      </c>
      <c r="F3893" t="s">
        <v>4835</v>
      </c>
      <c r="G3893" t="s">
        <v>567</v>
      </c>
      <c r="H3893" t="s">
        <v>52795</v>
      </c>
      <c r="I3893" t="s">
        <v>4799</v>
      </c>
      <c r="J3893" t="s">
        <v>58361</v>
      </c>
      <c r="L3893" t="s">
        <v>4801</v>
      </c>
      <c r="M3893" t="s">
        <v>76382</v>
      </c>
      <c r="N3893"/>
    </row>
    <row r="3894" spans="1:14" ht="14.4" x14ac:dyDescent="0.3">
      <c r="A3894" t="s">
        <v>24285</v>
      </c>
      <c r="B3894" t="s">
        <v>76383</v>
      </c>
      <c r="C3894" t="s">
        <v>76384</v>
      </c>
      <c r="D3894">
        <v>70</v>
      </c>
      <c r="E3894" t="s">
        <v>14</v>
      </c>
      <c r="F3894" t="s">
        <v>5243</v>
      </c>
      <c r="G3894" t="s">
        <v>4851</v>
      </c>
      <c r="H3894" t="s">
        <v>24286</v>
      </c>
      <c r="I3894" t="s">
        <v>4799</v>
      </c>
      <c r="J3894" t="s">
        <v>76385</v>
      </c>
      <c r="K3894" t="s">
        <v>24274</v>
      </c>
      <c r="L3894" t="s">
        <v>4801</v>
      </c>
      <c r="M3894" t="s">
        <v>76386</v>
      </c>
      <c r="N3894"/>
    </row>
    <row r="3895" spans="1:14" ht="14.4" x14ac:dyDescent="0.3">
      <c r="A3895" t="s">
        <v>24287</v>
      </c>
      <c r="B3895" t="s">
        <v>24288</v>
      </c>
      <c r="C3895" t="s">
        <v>24289</v>
      </c>
      <c r="D3895">
        <v>1888</v>
      </c>
      <c r="E3895" t="s">
        <v>14</v>
      </c>
      <c r="F3895" t="s">
        <v>12436</v>
      </c>
      <c r="G3895" t="s">
        <v>4851</v>
      </c>
      <c r="H3895" t="s">
        <v>24290</v>
      </c>
      <c r="I3895" t="s">
        <v>12438</v>
      </c>
      <c r="K3895" t="s">
        <v>24291</v>
      </c>
      <c r="L3895" t="s">
        <v>4946</v>
      </c>
      <c r="M3895" t="s">
        <v>76387</v>
      </c>
      <c r="N3895"/>
    </row>
    <row r="3896" spans="1:14" ht="14.4" x14ac:dyDescent="0.3">
      <c r="A3896" t="s">
        <v>24292</v>
      </c>
      <c r="B3896" t="s">
        <v>24293</v>
      </c>
      <c r="C3896" t="s">
        <v>24294</v>
      </c>
      <c r="D3896">
        <v>3765</v>
      </c>
      <c r="E3896" t="s">
        <v>24295</v>
      </c>
      <c r="F3896" t="s">
        <v>8458</v>
      </c>
      <c r="G3896" t="s">
        <v>567</v>
      </c>
      <c r="H3896" t="s">
        <v>24296</v>
      </c>
      <c r="I3896" t="s">
        <v>24297</v>
      </c>
      <c r="J3896" t="s">
        <v>101080</v>
      </c>
      <c r="K3896" t="s">
        <v>24298</v>
      </c>
      <c r="L3896" t="s">
        <v>4801</v>
      </c>
      <c r="M3896" t="s">
        <v>76388</v>
      </c>
      <c r="N3896"/>
    </row>
    <row r="3897" spans="1:14" ht="14.4" x14ac:dyDescent="0.3">
      <c r="A3897" t="s">
        <v>24299</v>
      </c>
      <c r="B3897" t="s">
        <v>24300</v>
      </c>
      <c r="C3897" t="s">
        <v>24301</v>
      </c>
      <c r="D3897">
        <v>2174</v>
      </c>
      <c r="E3897" t="s">
        <v>24302</v>
      </c>
      <c r="F3897" t="s">
        <v>21407</v>
      </c>
      <c r="G3897" t="s">
        <v>4806</v>
      </c>
      <c r="H3897" t="s">
        <v>24303</v>
      </c>
      <c r="I3897" t="s">
        <v>24304</v>
      </c>
      <c r="J3897" t="s">
        <v>52796</v>
      </c>
      <c r="K3897" t="s">
        <v>10036</v>
      </c>
      <c r="L3897" t="s">
        <v>4801</v>
      </c>
      <c r="M3897" t="s">
        <v>76389</v>
      </c>
      <c r="N3897"/>
    </row>
    <row r="3898" spans="1:14" ht="14.4" x14ac:dyDescent="0.3">
      <c r="A3898" t="s">
        <v>24305</v>
      </c>
      <c r="B3898" t="s">
        <v>24306</v>
      </c>
      <c r="C3898" t="s">
        <v>24307</v>
      </c>
      <c r="D3898">
        <v>1360</v>
      </c>
      <c r="E3898" t="s">
        <v>24308</v>
      </c>
      <c r="F3898" t="s">
        <v>7189</v>
      </c>
      <c r="G3898" t="s">
        <v>7161</v>
      </c>
      <c r="H3898" t="s">
        <v>24309</v>
      </c>
      <c r="I3898" t="s">
        <v>24310</v>
      </c>
      <c r="J3898" t="s">
        <v>52797</v>
      </c>
      <c r="L3898" t="s">
        <v>7170</v>
      </c>
      <c r="M3898" t="s">
        <v>76390</v>
      </c>
      <c r="N3898"/>
    </row>
    <row r="3899" spans="1:14" ht="14.4" x14ac:dyDescent="0.3">
      <c r="A3899" t="s">
        <v>24311</v>
      </c>
      <c r="B3899" t="s">
        <v>97686</v>
      </c>
      <c r="C3899" t="s">
        <v>30172</v>
      </c>
      <c r="D3899">
        <v>587</v>
      </c>
      <c r="E3899" t="s">
        <v>7387</v>
      </c>
      <c r="F3899" t="s">
        <v>5270</v>
      </c>
      <c r="G3899" t="s">
        <v>5271</v>
      </c>
      <c r="H3899" t="s">
        <v>24313</v>
      </c>
      <c r="I3899" t="s">
        <v>97688</v>
      </c>
      <c r="J3899" t="s">
        <v>52798</v>
      </c>
      <c r="K3899" t="s">
        <v>24314</v>
      </c>
      <c r="L3899" t="s">
        <v>5036</v>
      </c>
      <c r="M3899" t="s">
        <v>97687</v>
      </c>
      <c r="N3899"/>
    </row>
    <row r="3900" spans="1:14" ht="14.4" x14ac:dyDescent="0.3">
      <c r="A3900" t="s">
        <v>24315</v>
      </c>
      <c r="B3900" t="s">
        <v>24316</v>
      </c>
      <c r="C3900" t="s">
        <v>11799</v>
      </c>
      <c r="D3900">
        <v>4744</v>
      </c>
      <c r="E3900" t="s">
        <v>23370</v>
      </c>
      <c r="F3900" t="s">
        <v>4835</v>
      </c>
      <c r="G3900" t="s">
        <v>567</v>
      </c>
      <c r="H3900" t="s">
        <v>24317</v>
      </c>
      <c r="I3900" t="s">
        <v>4799</v>
      </c>
      <c r="J3900" t="s">
        <v>101081</v>
      </c>
      <c r="L3900" t="s">
        <v>4801</v>
      </c>
      <c r="M3900" t="s">
        <v>76391</v>
      </c>
      <c r="N3900"/>
    </row>
    <row r="3901" spans="1:14" ht="14.4" x14ac:dyDescent="0.3">
      <c r="A3901" t="s">
        <v>24319</v>
      </c>
      <c r="B3901" t="s">
        <v>24320</v>
      </c>
      <c r="C3901" t="s">
        <v>24321</v>
      </c>
      <c r="D3901">
        <v>1600</v>
      </c>
      <c r="E3901" t="s">
        <v>14</v>
      </c>
      <c r="F3901" t="s">
        <v>24322</v>
      </c>
      <c r="G3901" t="s">
        <v>4851</v>
      </c>
      <c r="H3901" t="s">
        <v>24323</v>
      </c>
      <c r="I3901" t="s">
        <v>4799</v>
      </c>
      <c r="J3901" t="s">
        <v>98538</v>
      </c>
      <c r="L3901" t="s">
        <v>4801</v>
      </c>
      <c r="M3901" t="s">
        <v>76392</v>
      </c>
      <c r="N3901"/>
    </row>
    <row r="3902" spans="1:14" ht="14.4" x14ac:dyDescent="0.3">
      <c r="A3902" t="s">
        <v>24324</v>
      </c>
      <c r="B3902" t="s">
        <v>24325</v>
      </c>
      <c r="C3902" t="s">
        <v>24326</v>
      </c>
      <c r="D3902">
        <v>2620</v>
      </c>
      <c r="E3902" t="s">
        <v>5462</v>
      </c>
      <c r="F3902" t="s">
        <v>4977</v>
      </c>
      <c r="G3902" t="s">
        <v>4806</v>
      </c>
      <c r="H3902" t="s">
        <v>24327</v>
      </c>
      <c r="I3902" t="s">
        <v>4799</v>
      </c>
      <c r="J3902" t="s">
        <v>52799</v>
      </c>
      <c r="L3902" t="s">
        <v>4801</v>
      </c>
      <c r="M3902" t="s">
        <v>76393</v>
      </c>
      <c r="N3902"/>
    </row>
    <row r="3903" spans="1:14" ht="14.4" x14ac:dyDescent="0.3">
      <c r="A3903" t="s">
        <v>24328</v>
      </c>
      <c r="B3903" t="s">
        <v>24329</v>
      </c>
      <c r="C3903" t="s">
        <v>24330</v>
      </c>
      <c r="D3903">
        <v>1523</v>
      </c>
      <c r="E3903" t="s">
        <v>24331</v>
      </c>
      <c r="F3903" t="s">
        <v>4977</v>
      </c>
      <c r="G3903" t="s">
        <v>4806</v>
      </c>
      <c r="H3903" t="s">
        <v>24332</v>
      </c>
      <c r="I3903" t="s">
        <v>24333</v>
      </c>
      <c r="J3903" t="s">
        <v>52800</v>
      </c>
      <c r="L3903" t="s">
        <v>4801</v>
      </c>
      <c r="M3903" t="s">
        <v>76394</v>
      </c>
      <c r="N3903"/>
    </row>
    <row r="3904" spans="1:14" ht="14.4" x14ac:dyDescent="0.3">
      <c r="A3904" t="s">
        <v>24334</v>
      </c>
      <c r="B3904" t="s">
        <v>24335</v>
      </c>
      <c r="C3904" t="s">
        <v>24336</v>
      </c>
      <c r="D3904">
        <v>727</v>
      </c>
      <c r="E3904" t="s">
        <v>14</v>
      </c>
      <c r="F3904" t="s">
        <v>6170</v>
      </c>
      <c r="G3904" t="s">
        <v>6171</v>
      </c>
      <c r="H3904" t="s">
        <v>24337</v>
      </c>
      <c r="I3904" t="s">
        <v>24338</v>
      </c>
      <c r="J3904" t="s">
        <v>52801</v>
      </c>
      <c r="L3904" t="s">
        <v>4801</v>
      </c>
      <c r="M3904" t="s">
        <v>76395</v>
      </c>
      <c r="N3904"/>
    </row>
    <row r="3905" spans="1:14" ht="14.4" x14ac:dyDescent="0.3">
      <c r="A3905" t="s">
        <v>24339</v>
      </c>
      <c r="B3905" t="s">
        <v>24340</v>
      </c>
      <c r="C3905" t="s">
        <v>7574</v>
      </c>
      <c r="D3905">
        <v>2683</v>
      </c>
      <c r="E3905" t="s">
        <v>14</v>
      </c>
      <c r="F3905" t="s">
        <v>6726</v>
      </c>
      <c r="G3905" t="s">
        <v>4915</v>
      </c>
      <c r="H3905" t="s">
        <v>24341</v>
      </c>
      <c r="I3905" t="s">
        <v>24342</v>
      </c>
      <c r="J3905" t="s">
        <v>52802</v>
      </c>
      <c r="L3905" t="s">
        <v>4918</v>
      </c>
      <c r="M3905" t="s">
        <v>76396</v>
      </c>
      <c r="N3905"/>
    </row>
    <row r="3906" spans="1:14" ht="14.4" x14ac:dyDescent="0.3">
      <c r="A3906" t="s">
        <v>24343</v>
      </c>
      <c r="B3906" t="s">
        <v>24344</v>
      </c>
      <c r="C3906" t="s">
        <v>4803</v>
      </c>
      <c r="D3906">
        <v>3303</v>
      </c>
      <c r="E3906" t="s">
        <v>4889</v>
      </c>
      <c r="F3906" t="s">
        <v>4805</v>
      </c>
      <c r="G3906" t="s">
        <v>4806</v>
      </c>
      <c r="H3906" t="s">
        <v>24345</v>
      </c>
      <c r="I3906" t="s">
        <v>24346</v>
      </c>
      <c r="J3906" t="s">
        <v>52803</v>
      </c>
      <c r="L3906" t="s">
        <v>4808</v>
      </c>
      <c r="M3906" t="s">
        <v>76397</v>
      </c>
      <c r="N3906"/>
    </row>
    <row r="3907" spans="1:14" ht="14.4" x14ac:dyDescent="0.3">
      <c r="A3907" t="s">
        <v>24347</v>
      </c>
      <c r="B3907" t="s">
        <v>24348</v>
      </c>
      <c r="C3907" t="s">
        <v>24349</v>
      </c>
      <c r="D3907">
        <v>81</v>
      </c>
      <c r="E3907" t="s">
        <v>24350</v>
      </c>
      <c r="F3907" t="s">
        <v>6949</v>
      </c>
      <c r="G3907" t="s">
        <v>567</v>
      </c>
      <c r="H3907" t="s">
        <v>24351</v>
      </c>
      <c r="I3907" t="s">
        <v>4799</v>
      </c>
      <c r="J3907" t="s">
        <v>101082</v>
      </c>
      <c r="K3907" t="s">
        <v>24352</v>
      </c>
      <c r="L3907" t="s">
        <v>4801</v>
      </c>
      <c r="M3907" t="s">
        <v>76398</v>
      </c>
      <c r="N3907"/>
    </row>
    <row r="3908" spans="1:14" ht="14.4" x14ac:dyDescent="0.3">
      <c r="A3908" t="s">
        <v>24353</v>
      </c>
      <c r="B3908" t="s">
        <v>24354</v>
      </c>
      <c r="C3908" t="s">
        <v>24355</v>
      </c>
      <c r="D3908">
        <v>0</v>
      </c>
      <c r="E3908" t="s">
        <v>24356</v>
      </c>
      <c r="F3908" t="s">
        <v>15786</v>
      </c>
      <c r="G3908" t="s">
        <v>4952</v>
      </c>
      <c r="H3908" t="s">
        <v>24357</v>
      </c>
      <c r="I3908" t="s">
        <v>24358</v>
      </c>
      <c r="J3908" t="s">
        <v>52804</v>
      </c>
      <c r="L3908" t="s">
        <v>4956</v>
      </c>
      <c r="M3908" t="s">
        <v>76399</v>
      </c>
      <c r="N3908"/>
    </row>
    <row r="3909" spans="1:14" ht="14.4" x14ac:dyDescent="0.3">
      <c r="A3909" t="s">
        <v>24359</v>
      </c>
      <c r="B3909" t="s">
        <v>24360</v>
      </c>
      <c r="C3909" t="s">
        <v>24361</v>
      </c>
      <c r="D3909">
        <v>639</v>
      </c>
      <c r="E3909" t="s">
        <v>5505</v>
      </c>
      <c r="F3909" t="s">
        <v>5343</v>
      </c>
      <c r="G3909" t="s">
        <v>4806</v>
      </c>
      <c r="H3909" t="s">
        <v>24362</v>
      </c>
      <c r="I3909" t="s">
        <v>24363</v>
      </c>
      <c r="J3909" t="s">
        <v>92453</v>
      </c>
      <c r="L3909" t="s">
        <v>4801</v>
      </c>
      <c r="M3909" t="s">
        <v>76400</v>
      </c>
      <c r="N3909"/>
    </row>
    <row r="3910" spans="1:14" ht="14.4" x14ac:dyDescent="0.3">
      <c r="A3910" t="s">
        <v>24364</v>
      </c>
      <c r="B3910" t="s">
        <v>24365</v>
      </c>
      <c r="C3910" t="s">
        <v>24366</v>
      </c>
      <c r="D3910">
        <v>646</v>
      </c>
      <c r="E3910" t="s">
        <v>24367</v>
      </c>
      <c r="F3910" t="s">
        <v>5104</v>
      </c>
      <c r="G3910" t="s">
        <v>567</v>
      </c>
      <c r="H3910" t="s">
        <v>24368</v>
      </c>
      <c r="I3910" t="s">
        <v>4799</v>
      </c>
      <c r="J3910" t="s">
        <v>52805</v>
      </c>
      <c r="L3910" t="s">
        <v>61654</v>
      </c>
      <c r="M3910" t="s">
        <v>76401</v>
      </c>
      <c r="N3910"/>
    </row>
    <row r="3911" spans="1:14" ht="14.4" x14ac:dyDescent="0.3">
      <c r="A3911" t="s">
        <v>24369</v>
      </c>
      <c r="B3911" t="s">
        <v>24370</v>
      </c>
      <c r="C3911" t="s">
        <v>24371</v>
      </c>
      <c r="D3911">
        <v>12745</v>
      </c>
      <c r="E3911" t="s">
        <v>118</v>
      </c>
      <c r="F3911" t="s">
        <v>18</v>
      </c>
      <c r="G3911" t="s">
        <v>567</v>
      </c>
      <c r="H3911" t="s">
        <v>117</v>
      </c>
      <c r="I3911" t="s">
        <v>4799</v>
      </c>
      <c r="J3911" t="s">
        <v>52806</v>
      </c>
      <c r="L3911" t="s">
        <v>48098</v>
      </c>
      <c r="M3911" t="s">
        <v>76402</v>
      </c>
      <c r="N3911"/>
    </row>
    <row r="3912" spans="1:14" ht="14.4" x14ac:dyDescent="0.3">
      <c r="A3912" t="s">
        <v>24372</v>
      </c>
      <c r="B3912" t="s">
        <v>98539</v>
      </c>
      <c r="C3912" t="s">
        <v>98540</v>
      </c>
      <c r="D3912">
        <v>486</v>
      </c>
      <c r="E3912" t="s">
        <v>5394</v>
      </c>
      <c r="F3912" t="s">
        <v>5395</v>
      </c>
      <c r="G3912" t="s">
        <v>5396</v>
      </c>
      <c r="H3912" t="s">
        <v>24373</v>
      </c>
      <c r="I3912" t="s">
        <v>4799</v>
      </c>
      <c r="J3912" t="s">
        <v>52807</v>
      </c>
      <c r="K3912" t="s">
        <v>4799</v>
      </c>
      <c r="L3912" t="s">
        <v>5909</v>
      </c>
      <c r="M3912" t="s">
        <v>76403</v>
      </c>
      <c r="N3912"/>
    </row>
    <row r="3913" spans="1:14" ht="14.4" x14ac:dyDescent="0.3">
      <c r="A3913" t="s">
        <v>24374</v>
      </c>
      <c r="B3913" t="s">
        <v>24375</v>
      </c>
      <c r="C3913" t="s">
        <v>24376</v>
      </c>
      <c r="D3913">
        <v>58</v>
      </c>
      <c r="E3913" t="s">
        <v>6251</v>
      </c>
      <c r="F3913" t="s">
        <v>9201</v>
      </c>
      <c r="G3913" t="s">
        <v>567</v>
      </c>
      <c r="H3913" t="s">
        <v>24377</v>
      </c>
      <c r="I3913" t="s">
        <v>24378</v>
      </c>
      <c r="J3913" t="s">
        <v>52808</v>
      </c>
      <c r="L3913" t="s">
        <v>98353</v>
      </c>
      <c r="M3913" t="s">
        <v>76404</v>
      </c>
      <c r="N3913"/>
    </row>
    <row r="3914" spans="1:14" ht="14.4" x14ac:dyDescent="0.3">
      <c r="A3914" t="s">
        <v>24379</v>
      </c>
      <c r="B3914" t="s">
        <v>24380</v>
      </c>
      <c r="C3914" t="s">
        <v>20405</v>
      </c>
      <c r="D3914">
        <v>409</v>
      </c>
      <c r="E3914" t="s">
        <v>24381</v>
      </c>
      <c r="F3914" t="s">
        <v>6694</v>
      </c>
      <c r="G3914" t="s">
        <v>4851</v>
      </c>
      <c r="H3914" t="s">
        <v>24382</v>
      </c>
      <c r="I3914" t="s">
        <v>24383</v>
      </c>
      <c r="J3914" t="s">
        <v>52809</v>
      </c>
      <c r="L3914" t="s">
        <v>4940</v>
      </c>
      <c r="M3914" t="s">
        <v>76405</v>
      </c>
      <c r="N3914"/>
    </row>
    <row r="3915" spans="1:14" ht="14.4" x14ac:dyDescent="0.3">
      <c r="A3915" t="s">
        <v>58362</v>
      </c>
      <c r="B3915" t="s">
        <v>227</v>
      </c>
      <c r="C3915" t="s">
        <v>24384</v>
      </c>
      <c r="D3915">
        <v>547</v>
      </c>
      <c r="E3915" t="s">
        <v>24385</v>
      </c>
      <c r="F3915" t="s">
        <v>7</v>
      </c>
      <c r="G3915" t="s">
        <v>567</v>
      </c>
      <c r="H3915" t="s">
        <v>228</v>
      </c>
      <c r="I3915" t="s">
        <v>4799</v>
      </c>
      <c r="J3915" t="s">
        <v>105450</v>
      </c>
      <c r="K3915" t="s">
        <v>58363</v>
      </c>
      <c r="L3915" t="s">
        <v>89442</v>
      </c>
      <c r="M3915" t="s">
        <v>76406</v>
      </c>
      <c r="N3915"/>
    </row>
    <row r="3916" spans="1:14" ht="14.4" x14ac:dyDescent="0.3">
      <c r="A3916" t="s">
        <v>24386</v>
      </c>
      <c r="B3916" t="s">
        <v>92454</v>
      </c>
      <c r="C3916" t="s">
        <v>10643</v>
      </c>
      <c r="D3916">
        <v>13</v>
      </c>
      <c r="E3916" t="s">
        <v>14067</v>
      </c>
      <c r="F3916" t="s">
        <v>7002</v>
      </c>
      <c r="G3916" t="s">
        <v>5004</v>
      </c>
      <c r="H3916" t="s">
        <v>24387</v>
      </c>
      <c r="I3916" t="s">
        <v>24388</v>
      </c>
      <c r="J3916" t="s">
        <v>52810</v>
      </c>
      <c r="K3916" t="s">
        <v>4799</v>
      </c>
      <c r="L3916" t="s">
        <v>4801</v>
      </c>
      <c r="M3916" t="s">
        <v>76407</v>
      </c>
      <c r="N3916"/>
    </row>
    <row r="3917" spans="1:14" ht="14.4" x14ac:dyDescent="0.3">
      <c r="A3917" t="s">
        <v>24390</v>
      </c>
      <c r="B3917" t="s">
        <v>24391</v>
      </c>
      <c r="C3917" t="s">
        <v>24392</v>
      </c>
      <c r="D3917">
        <v>1344</v>
      </c>
      <c r="E3917" t="s">
        <v>24393</v>
      </c>
      <c r="F3917" t="s">
        <v>6135</v>
      </c>
      <c r="G3917" t="s">
        <v>6136</v>
      </c>
      <c r="H3917" t="s">
        <v>24394</v>
      </c>
      <c r="I3917" t="s">
        <v>21485</v>
      </c>
      <c r="J3917" t="s">
        <v>52354</v>
      </c>
      <c r="K3917" t="s">
        <v>24395</v>
      </c>
      <c r="L3917" t="s">
        <v>4801</v>
      </c>
      <c r="M3917" t="s">
        <v>76408</v>
      </c>
      <c r="N3917"/>
    </row>
    <row r="3918" spans="1:14" ht="14.4" x14ac:dyDescent="0.3">
      <c r="A3918" t="s">
        <v>24396</v>
      </c>
      <c r="B3918" t="s">
        <v>24397</v>
      </c>
      <c r="C3918" t="s">
        <v>24398</v>
      </c>
      <c r="D3918">
        <v>105</v>
      </c>
      <c r="E3918" t="s">
        <v>20166</v>
      </c>
      <c r="F3918" t="s">
        <v>6170</v>
      </c>
      <c r="G3918" t="s">
        <v>6171</v>
      </c>
      <c r="H3918" t="s">
        <v>24399</v>
      </c>
      <c r="I3918" t="s">
        <v>24400</v>
      </c>
      <c r="J3918" t="s">
        <v>52811</v>
      </c>
      <c r="K3918" t="s">
        <v>83873</v>
      </c>
      <c r="L3918" t="s">
        <v>6174</v>
      </c>
      <c r="M3918" t="s">
        <v>76409</v>
      </c>
      <c r="N3918"/>
    </row>
    <row r="3919" spans="1:14" ht="14.4" x14ac:dyDescent="0.3">
      <c r="A3919" t="s">
        <v>92455</v>
      </c>
      <c r="B3919" t="s">
        <v>92456</v>
      </c>
      <c r="C3919" t="s">
        <v>92457</v>
      </c>
      <c r="D3919">
        <v>160</v>
      </c>
      <c r="E3919" t="s">
        <v>92458</v>
      </c>
      <c r="F3919" t="s">
        <v>65</v>
      </c>
      <c r="G3919" t="s">
        <v>567</v>
      </c>
      <c r="H3919" t="s">
        <v>92459</v>
      </c>
      <c r="I3919" t="s">
        <v>101083</v>
      </c>
      <c r="J3919" t="s">
        <v>92461</v>
      </c>
      <c r="K3919" t="s">
        <v>92462</v>
      </c>
      <c r="L3919" t="s">
        <v>4801</v>
      </c>
      <c r="M3919" t="s">
        <v>92460</v>
      </c>
      <c r="N3919"/>
    </row>
    <row r="3920" spans="1:14" ht="14.4" x14ac:dyDescent="0.3">
      <c r="A3920" t="s">
        <v>24404</v>
      </c>
      <c r="B3920" t="s">
        <v>24405</v>
      </c>
      <c r="C3920" t="s">
        <v>24406</v>
      </c>
      <c r="D3920">
        <v>3897</v>
      </c>
      <c r="E3920" t="s">
        <v>8807</v>
      </c>
      <c r="F3920" t="s">
        <v>7239</v>
      </c>
      <c r="G3920" t="s">
        <v>7161</v>
      </c>
      <c r="H3920" t="s">
        <v>24407</v>
      </c>
      <c r="I3920" t="s">
        <v>24408</v>
      </c>
      <c r="J3920" t="s">
        <v>52813</v>
      </c>
      <c r="L3920" t="s">
        <v>5414</v>
      </c>
      <c r="M3920" t="s">
        <v>76410</v>
      </c>
      <c r="N3920"/>
    </row>
    <row r="3921" spans="1:14" ht="14.4" x14ac:dyDescent="0.3">
      <c r="A3921" t="s">
        <v>24409</v>
      </c>
      <c r="B3921" t="s">
        <v>24410</v>
      </c>
      <c r="C3921" t="s">
        <v>19078</v>
      </c>
      <c r="D3921">
        <v>1725</v>
      </c>
      <c r="E3921" t="s">
        <v>6825</v>
      </c>
      <c r="F3921" t="s">
        <v>5150</v>
      </c>
      <c r="G3921" t="s">
        <v>15044</v>
      </c>
      <c r="H3921" t="s">
        <v>24411</v>
      </c>
      <c r="I3921" t="s">
        <v>24412</v>
      </c>
      <c r="J3921" t="s">
        <v>52814</v>
      </c>
      <c r="L3921" t="s">
        <v>4801</v>
      </c>
      <c r="M3921" t="s">
        <v>76411</v>
      </c>
      <c r="N3921"/>
    </row>
    <row r="3922" spans="1:14" ht="14.4" x14ac:dyDescent="0.3">
      <c r="A3922" t="s">
        <v>52815</v>
      </c>
      <c r="B3922" t="s">
        <v>52816</v>
      </c>
      <c r="C3922" t="s">
        <v>52817</v>
      </c>
      <c r="D3922">
        <v>121</v>
      </c>
      <c r="E3922" t="s">
        <v>6503</v>
      </c>
      <c r="F3922" t="s">
        <v>4835</v>
      </c>
      <c r="G3922" t="s">
        <v>567</v>
      </c>
      <c r="H3922" t="s">
        <v>52818</v>
      </c>
      <c r="I3922" t="s">
        <v>4799</v>
      </c>
      <c r="J3922" t="s">
        <v>52819</v>
      </c>
      <c r="L3922" t="s">
        <v>4815</v>
      </c>
      <c r="M3922" t="s">
        <v>76412</v>
      </c>
      <c r="N3922"/>
    </row>
    <row r="3923" spans="1:14" ht="14.4" x14ac:dyDescent="0.3">
      <c r="A3923" t="s">
        <v>24413</v>
      </c>
      <c r="B3923" t="s">
        <v>24414</v>
      </c>
      <c r="C3923" t="s">
        <v>24415</v>
      </c>
      <c r="D3923">
        <v>426</v>
      </c>
      <c r="E3923" t="s">
        <v>18528</v>
      </c>
      <c r="F3923" t="s">
        <v>5560</v>
      </c>
      <c r="G3923" t="s">
        <v>5033</v>
      </c>
      <c r="H3923" t="s">
        <v>24416</v>
      </c>
      <c r="I3923" t="s">
        <v>24417</v>
      </c>
      <c r="J3923" t="s">
        <v>52820</v>
      </c>
      <c r="L3923" t="s">
        <v>5036</v>
      </c>
      <c r="M3923" t="s">
        <v>76413</v>
      </c>
      <c r="N3923"/>
    </row>
    <row r="3924" spans="1:14" ht="14.4" x14ac:dyDescent="0.3">
      <c r="A3924" t="s">
        <v>24418</v>
      </c>
      <c r="B3924" t="s">
        <v>24419</v>
      </c>
      <c r="C3924" t="s">
        <v>21153</v>
      </c>
      <c r="D3924">
        <v>1280</v>
      </c>
      <c r="E3924" t="s">
        <v>5465</v>
      </c>
      <c r="F3924" t="s">
        <v>5759</v>
      </c>
      <c r="G3924" t="s">
        <v>4851</v>
      </c>
      <c r="H3924" t="s">
        <v>24420</v>
      </c>
      <c r="I3924" t="s">
        <v>24421</v>
      </c>
      <c r="J3924" t="s">
        <v>52821</v>
      </c>
      <c r="L3924" t="s">
        <v>4853</v>
      </c>
      <c r="M3924" t="s">
        <v>76414</v>
      </c>
      <c r="N3924"/>
    </row>
    <row r="3925" spans="1:14" ht="14.4" x14ac:dyDescent="0.3">
      <c r="A3925" t="s">
        <v>24422</v>
      </c>
      <c r="B3925" t="s">
        <v>24423</v>
      </c>
      <c r="C3925" t="s">
        <v>24424</v>
      </c>
      <c r="D3925">
        <v>678</v>
      </c>
      <c r="E3925" t="s">
        <v>24425</v>
      </c>
      <c r="F3925" t="s">
        <v>4896</v>
      </c>
      <c r="G3925" t="s">
        <v>4806</v>
      </c>
      <c r="H3925" t="s">
        <v>24426</v>
      </c>
      <c r="I3925" t="s">
        <v>24427</v>
      </c>
      <c r="L3925" t="s">
        <v>4899</v>
      </c>
      <c r="M3925" t="s">
        <v>76415</v>
      </c>
      <c r="N3925"/>
    </row>
    <row r="3926" spans="1:14" ht="14.4" x14ac:dyDescent="0.3">
      <c r="A3926" t="s">
        <v>24428</v>
      </c>
      <c r="B3926" t="s">
        <v>101078</v>
      </c>
      <c r="C3926" t="s">
        <v>11819</v>
      </c>
      <c r="D3926">
        <v>761</v>
      </c>
      <c r="E3926" t="s">
        <v>5465</v>
      </c>
      <c r="F3926" t="s">
        <v>5759</v>
      </c>
      <c r="G3926" t="s">
        <v>4851</v>
      </c>
      <c r="H3926" t="s">
        <v>24429</v>
      </c>
      <c r="I3926" t="s">
        <v>4799</v>
      </c>
      <c r="J3926" t="s">
        <v>52822</v>
      </c>
      <c r="L3926" t="s">
        <v>4801</v>
      </c>
      <c r="M3926" t="s">
        <v>76416</v>
      </c>
      <c r="N3926"/>
    </row>
    <row r="3927" spans="1:14" ht="14.4" x14ac:dyDescent="0.3">
      <c r="A3927" t="s">
        <v>24430</v>
      </c>
      <c r="B3927" t="s">
        <v>24431</v>
      </c>
      <c r="C3927" t="s">
        <v>24432</v>
      </c>
      <c r="D3927">
        <v>2390</v>
      </c>
      <c r="E3927" t="s">
        <v>24433</v>
      </c>
      <c r="F3927" t="s">
        <v>7084</v>
      </c>
      <c r="G3927" t="s">
        <v>5680</v>
      </c>
      <c r="H3927" t="s">
        <v>24434</v>
      </c>
      <c r="I3927" t="s">
        <v>24435</v>
      </c>
      <c r="J3927" t="s">
        <v>52823</v>
      </c>
      <c r="K3927" t="s">
        <v>24436</v>
      </c>
      <c r="L3927" t="s">
        <v>4801</v>
      </c>
      <c r="M3927" t="s">
        <v>76417</v>
      </c>
      <c r="N3927"/>
    </row>
    <row r="3928" spans="1:14" ht="14.4" x14ac:dyDescent="0.3">
      <c r="A3928" t="s">
        <v>24437</v>
      </c>
      <c r="B3928" t="s">
        <v>24438</v>
      </c>
      <c r="C3928" t="s">
        <v>24439</v>
      </c>
      <c r="D3928">
        <v>0</v>
      </c>
      <c r="E3928" t="s">
        <v>12153</v>
      </c>
      <c r="F3928" t="s">
        <v>7026</v>
      </c>
      <c r="G3928" t="s">
        <v>7027</v>
      </c>
      <c r="H3928" t="s">
        <v>24440</v>
      </c>
      <c r="I3928" t="s">
        <v>24441</v>
      </c>
      <c r="J3928" s="3" t="s">
        <v>52824</v>
      </c>
      <c r="L3928" t="s">
        <v>7170</v>
      </c>
      <c r="M3928" t="s">
        <v>76418</v>
      </c>
      <c r="N3928"/>
    </row>
    <row r="3929" spans="1:14" ht="14.4" x14ac:dyDescent="0.3">
      <c r="A3929" t="s">
        <v>24442</v>
      </c>
      <c r="B3929" t="s">
        <v>24443</v>
      </c>
      <c r="C3929" t="s">
        <v>24444</v>
      </c>
      <c r="D3929">
        <v>30</v>
      </c>
      <c r="E3929" t="s">
        <v>9995</v>
      </c>
      <c r="F3929" t="s">
        <v>5640</v>
      </c>
      <c r="G3929" t="s">
        <v>4806</v>
      </c>
      <c r="H3929" t="s">
        <v>24445</v>
      </c>
      <c r="I3929" t="s">
        <v>24446</v>
      </c>
      <c r="J3929" t="s">
        <v>52825</v>
      </c>
      <c r="K3929" t="s">
        <v>24447</v>
      </c>
      <c r="L3929" t="s">
        <v>4801</v>
      </c>
      <c r="M3929" t="s">
        <v>76419</v>
      </c>
      <c r="N3929"/>
    </row>
    <row r="3930" spans="1:14" ht="14.4" x14ac:dyDescent="0.3">
      <c r="A3930" t="s">
        <v>24448</v>
      </c>
      <c r="B3930" t="s">
        <v>24449</v>
      </c>
      <c r="C3930" t="s">
        <v>24450</v>
      </c>
      <c r="D3930">
        <v>2503</v>
      </c>
      <c r="E3930" t="s">
        <v>24451</v>
      </c>
      <c r="F3930" t="s">
        <v>5622</v>
      </c>
      <c r="G3930" t="s">
        <v>4915</v>
      </c>
      <c r="H3930" t="s">
        <v>24452</v>
      </c>
      <c r="I3930" t="s">
        <v>24453</v>
      </c>
      <c r="J3930" t="s">
        <v>52826</v>
      </c>
      <c r="L3930" t="s">
        <v>5488</v>
      </c>
      <c r="M3930" t="s">
        <v>76420</v>
      </c>
      <c r="N3930"/>
    </row>
    <row r="3931" spans="1:14" ht="14.4" x14ac:dyDescent="0.3">
      <c r="A3931" t="s">
        <v>24454</v>
      </c>
      <c r="B3931" t="s">
        <v>24455</v>
      </c>
      <c r="C3931" t="s">
        <v>24456</v>
      </c>
      <c r="D3931">
        <v>1097</v>
      </c>
      <c r="E3931" t="s">
        <v>14</v>
      </c>
      <c r="F3931" t="s">
        <v>7394</v>
      </c>
      <c r="G3931" t="s">
        <v>5396</v>
      </c>
      <c r="H3931" t="s">
        <v>24457</v>
      </c>
      <c r="I3931" t="s">
        <v>24458</v>
      </c>
      <c r="J3931" t="s">
        <v>52827</v>
      </c>
      <c r="L3931" t="s">
        <v>5430</v>
      </c>
      <c r="M3931" t="s">
        <v>76421</v>
      </c>
      <c r="N3931"/>
    </row>
    <row r="3932" spans="1:14" ht="14.4" x14ac:dyDescent="0.3">
      <c r="A3932" t="s">
        <v>24459</v>
      </c>
      <c r="B3932" t="s">
        <v>24460</v>
      </c>
      <c r="C3932" t="s">
        <v>24461</v>
      </c>
      <c r="D3932">
        <v>0</v>
      </c>
      <c r="E3932" t="s">
        <v>6408</v>
      </c>
      <c r="F3932" t="s">
        <v>11457</v>
      </c>
      <c r="G3932" t="s">
        <v>4915</v>
      </c>
      <c r="H3932" t="s">
        <v>24462</v>
      </c>
      <c r="I3932" t="s">
        <v>24463</v>
      </c>
      <c r="J3932" t="s">
        <v>52828</v>
      </c>
      <c r="K3932" t="s">
        <v>101084</v>
      </c>
      <c r="L3932" t="s">
        <v>4918</v>
      </c>
      <c r="M3932" t="s">
        <v>76422</v>
      </c>
      <c r="N3932"/>
    </row>
    <row r="3933" spans="1:14" ht="14.4" x14ac:dyDescent="0.3">
      <c r="A3933" t="s">
        <v>24464</v>
      </c>
      <c r="B3933" t="s">
        <v>24465</v>
      </c>
      <c r="C3933" t="s">
        <v>4799</v>
      </c>
      <c r="D3933">
        <v>0</v>
      </c>
      <c r="E3933" t="s">
        <v>14</v>
      </c>
      <c r="F3933" t="s">
        <v>6485</v>
      </c>
      <c r="G3933" t="s">
        <v>4881</v>
      </c>
      <c r="H3933" t="s">
        <v>24466</v>
      </c>
      <c r="I3933" t="s">
        <v>24467</v>
      </c>
      <c r="L3933" t="s">
        <v>4801</v>
      </c>
      <c r="M3933" t="s">
        <v>76423</v>
      </c>
      <c r="N3933"/>
    </row>
    <row r="3934" spans="1:14" ht="14.4" x14ac:dyDescent="0.3">
      <c r="A3934" t="s">
        <v>24468</v>
      </c>
      <c r="B3934" t="s">
        <v>24469</v>
      </c>
      <c r="C3934" t="s">
        <v>24470</v>
      </c>
      <c r="D3934">
        <v>70</v>
      </c>
      <c r="E3934" t="s">
        <v>11876</v>
      </c>
      <c r="F3934" t="s">
        <v>6549</v>
      </c>
      <c r="G3934" t="s">
        <v>4827</v>
      </c>
      <c r="H3934" t="s">
        <v>24471</v>
      </c>
      <c r="I3934" t="s">
        <v>24472</v>
      </c>
      <c r="J3934" t="s">
        <v>52829</v>
      </c>
      <c r="L3934" t="s">
        <v>4831</v>
      </c>
      <c r="M3934" t="s">
        <v>76424</v>
      </c>
      <c r="N3934"/>
    </row>
    <row r="3935" spans="1:14" ht="14.4" x14ac:dyDescent="0.3">
      <c r="A3935" t="s">
        <v>24473</v>
      </c>
      <c r="B3935" t="s">
        <v>24474</v>
      </c>
      <c r="C3935" t="s">
        <v>24475</v>
      </c>
      <c r="D3935">
        <v>115</v>
      </c>
      <c r="E3935" t="s">
        <v>24476</v>
      </c>
      <c r="F3935" t="s">
        <v>5003</v>
      </c>
      <c r="G3935" t="s">
        <v>5004</v>
      </c>
      <c r="H3935" t="s">
        <v>24477</v>
      </c>
      <c r="I3935" t="s">
        <v>4799</v>
      </c>
      <c r="J3935" t="s">
        <v>52830</v>
      </c>
      <c r="L3935" t="s">
        <v>4801</v>
      </c>
      <c r="M3935" t="s">
        <v>76425</v>
      </c>
      <c r="N3935"/>
    </row>
    <row r="3936" spans="1:14" ht="14.4" x14ac:dyDescent="0.3">
      <c r="A3936" t="s">
        <v>24478</v>
      </c>
      <c r="B3936" t="s">
        <v>24479</v>
      </c>
      <c r="C3936" t="s">
        <v>24480</v>
      </c>
      <c r="D3936">
        <v>515</v>
      </c>
      <c r="E3936" t="s">
        <v>24481</v>
      </c>
      <c r="F3936" t="s">
        <v>4930</v>
      </c>
      <c r="G3936" t="s">
        <v>4915</v>
      </c>
      <c r="H3936" t="s">
        <v>24482</v>
      </c>
      <c r="I3936" t="s">
        <v>24483</v>
      </c>
      <c r="J3936" t="s">
        <v>52831</v>
      </c>
      <c r="K3936" t="s">
        <v>4799</v>
      </c>
      <c r="L3936" t="s">
        <v>4933</v>
      </c>
      <c r="M3936" t="s">
        <v>76426</v>
      </c>
      <c r="N3936"/>
    </row>
    <row r="3937" spans="1:14" ht="14.4" x14ac:dyDescent="0.3">
      <c r="A3937" t="s">
        <v>24484</v>
      </c>
      <c r="B3937" t="s">
        <v>24485</v>
      </c>
      <c r="C3937" t="s">
        <v>24486</v>
      </c>
      <c r="D3937">
        <v>1435</v>
      </c>
      <c r="E3937" t="s">
        <v>24487</v>
      </c>
      <c r="F3937" t="s">
        <v>5046</v>
      </c>
      <c r="G3937" t="s">
        <v>567</v>
      </c>
      <c r="H3937" t="s">
        <v>24488</v>
      </c>
      <c r="I3937" t="s">
        <v>24489</v>
      </c>
      <c r="J3937" t="s">
        <v>52832</v>
      </c>
      <c r="K3937" t="s">
        <v>83874</v>
      </c>
      <c r="L3937" t="s">
        <v>91340</v>
      </c>
      <c r="M3937" t="s">
        <v>76427</v>
      </c>
      <c r="N3937"/>
    </row>
    <row r="3938" spans="1:14" ht="14.4" x14ac:dyDescent="0.3">
      <c r="A3938" t="s">
        <v>24490</v>
      </c>
      <c r="B3938" t="s">
        <v>24491</v>
      </c>
      <c r="C3938" t="s">
        <v>24492</v>
      </c>
      <c r="D3938">
        <v>839</v>
      </c>
      <c r="E3938" t="s">
        <v>15083</v>
      </c>
      <c r="F3938" t="s">
        <v>7026</v>
      </c>
      <c r="G3938" t="s">
        <v>7027</v>
      </c>
      <c r="H3938" t="s">
        <v>24493</v>
      </c>
      <c r="I3938" t="s">
        <v>24494</v>
      </c>
      <c r="L3938" t="s">
        <v>7030</v>
      </c>
      <c r="M3938" t="s">
        <v>76428</v>
      </c>
      <c r="N3938"/>
    </row>
    <row r="3939" spans="1:14" ht="14.4" x14ac:dyDescent="0.3">
      <c r="A3939" t="s">
        <v>24495</v>
      </c>
      <c r="B3939" t="s">
        <v>24496</v>
      </c>
      <c r="C3939" t="s">
        <v>24497</v>
      </c>
      <c r="D3939">
        <v>635</v>
      </c>
      <c r="E3939" t="s">
        <v>24498</v>
      </c>
      <c r="F3939" t="s">
        <v>5492</v>
      </c>
      <c r="G3939" t="s">
        <v>4806</v>
      </c>
      <c r="H3939" t="s">
        <v>24499</v>
      </c>
      <c r="I3939" t="s">
        <v>24500</v>
      </c>
      <c r="J3939" t="s">
        <v>52833</v>
      </c>
      <c r="K3939" t="s">
        <v>4799</v>
      </c>
      <c r="L3939" t="s">
        <v>4801</v>
      </c>
      <c r="M3939" t="s">
        <v>76429</v>
      </c>
      <c r="N3939"/>
    </row>
    <row r="3940" spans="1:14" ht="14.4" x14ac:dyDescent="0.3">
      <c r="A3940" t="s">
        <v>24501</v>
      </c>
      <c r="B3940" t="s">
        <v>24502</v>
      </c>
      <c r="C3940" t="s">
        <v>10508</v>
      </c>
      <c r="D3940">
        <v>790</v>
      </c>
      <c r="E3940" t="s">
        <v>24503</v>
      </c>
      <c r="F3940" t="s">
        <v>17415</v>
      </c>
      <c r="G3940" t="s">
        <v>5396</v>
      </c>
      <c r="H3940" t="s">
        <v>24504</v>
      </c>
      <c r="I3940" t="s">
        <v>24505</v>
      </c>
      <c r="J3940" t="s">
        <v>52834</v>
      </c>
      <c r="K3940" t="s">
        <v>24506</v>
      </c>
      <c r="L3940" t="s">
        <v>4801</v>
      </c>
      <c r="M3940" t="s">
        <v>76430</v>
      </c>
      <c r="N3940"/>
    </row>
    <row r="3941" spans="1:14" ht="14.4" x14ac:dyDescent="0.3">
      <c r="A3941" t="s">
        <v>24507</v>
      </c>
      <c r="B3941" t="s">
        <v>24508</v>
      </c>
      <c r="C3941" t="s">
        <v>24509</v>
      </c>
      <c r="D3941">
        <v>803</v>
      </c>
      <c r="E3941" t="s">
        <v>23856</v>
      </c>
      <c r="F3941" t="s">
        <v>5157</v>
      </c>
      <c r="G3941" t="s">
        <v>567</v>
      </c>
      <c r="H3941" t="s">
        <v>24510</v>
      </c>
      <c r="I3941" t="s">
        <v>24511</v>
      </c>
      <c r="J3941" t="s">
        <v>52835</v>
      </c>
      <c r="L3941" t="s">
        <v>4973</v>
      </c>
      <c r="M3941" t="s">
        <v>76431</v>
      </c>
      <c r="N3941"/>
    </row>
    <row r="3942" spans="1:14" ht="14.4" x14ac:dyDescent="0.3">
      <c r="A3942" t="s">
        <v>24512</v>
      </c>
      <c r="B3942" t="s">
        <v>24513</v>
      </c>
      <c r="C3942" t="s">
        <v>24514</v>
      </c>
      <c r="D3942">
        <v>374</v>
      </c>
      <c r="E3942" t="s">
        <v>14</v>
      </c>
      <c r="F3942" t="s">
        <v>6667</v>
      </c>
      <c r="G3942" t="s">
        <v>567</v>
      </c>
      <c r="H3942" t="s">
        <v>24515</v>
      </c>
      <c r="I3942" t="s">
        <v>24516</v>
      </c>
      <c r="L3942" t="s">
        <v>4846</v>
      </c>
      <c r="M3942" t="s">
        <v>76432</v>
      </c>
      <c r="N3942"/>
    </row>
    <row r="3943" spans="1:14" ht="14.4" x14ac:dyDescent="0.3">
      <c r="A3943" t="s">
        <v>24517</v>
      </c>
      <c r="B3943" t="s">
        <v>24518</v>
      </c>
      <c r="C3943" t="s">
        <v>24519</v>
      </c>
      <c r="D3943">
        <v>137</v>
      </c>
      <c r="E3943" t="s">
        <v>24520</v>
      </c>
      <c r="F3943" t="s">
        <v>24521</v>
      </c>
      <c r="G3943" t="s">
        <v>5396</v>
      </c>
      <c r="H3943" t="s">
        <v>24522</v>
      </c>
      <c r="I3943" t="s">
        <v>24523</v>
      </c>
      <c r="J3943" t="s">
        <v>52836</v>
      </c>
      <c r="L3943" t="s">
        <v>4801</v>
      </c>
      <c r="M3943" t="s">
        <v>76433</v>
      </c>
      <c r="N3943"/>
    </row>
    <row r="3944" spans="1:14" ht="14.4" x14ac:dyDescent="0.3">
      <c r="A3944" t="s">
        <v>24524</v>
      </c>
      <c r="B3944" t="s">
        <v>24525</v>
      </c>
      <c r="C3944" t="s">
        <v>11870</v>
      </c>
      <c r="D3944">
        <v>4718</v>
      </c>
      <c r="E3944" t="s">
        <v>24526</v>
      </c>
      <c r="F3944" t="s">
        <v>5012</v>
      </c>
      <c r="G3944" t="s">
        <v>4827</v>
      </c>
      <c r="H3944" t="s">
        <v>24527</v>
      </c>
      <c r="I3944" t="s">
        <v>24528</v>
      </c>
      <c r="J3944" t="s">
        <v>52837</v>
      </c>
      <c r="L3944" t="s">
        <v>4831</v>
      </c>
      <c r="M3944" t="s">
        <v>76434</v>
      </c>
      <c r="N3944"/>
    </row>
    <row r="3945" spans="1:14" ht="14.4" x14ac:dyDescent="0.3">
      <c r="A3945" t="s">
        <v>24529</v>
      </c>
      <c r="B3945" t="s">
        <v>24530</v>
      </c>
      <c r="C3945" t="s">
        <v>24531</v>
      </c>
      <c r="D3945">
        <v>89</v>
      </c>
      <c r="E3945" t="s">
        <v>6079</v>
      </c>
      <c r="F3945" t="s">
        <v>7002</v>
      </c>
      <c r="G3945" t="s">
        <v>5004</v>
      </c>
      <c r="H3945" t="s">
        <v>24532</v>
      </c>
      <c r="I3945" t="s">
        <v>24533</v>
      </c>
      <c r="J3945" t="s">
        <v>49927</v>
      </c>
      <c r="K3945" t="s">
        <v>24534</v>
      </c>
      <c r="L3945" t="s">
        <v>4801</v>
      </c>
      <c r="M3945" t="s">
        <v>76435</v>
      </c>
      <c r="N3945"/>
    </row>
    <row r="3946" spans="1:14" ht="14.4" x14ac:dyDescent="0.3">
      <c r="A3946" t="s">
        <v>24535</v>
      </c>
      <c r="B3946" t="s">
        <v>24536</v>
      </c>
      <c r="C3946" t="s">
        <v>24537</v>
      </c>
      <c r="D3946">
        <v>4622</v>
      </c>
      <c r="E3946" t="s">
        <v>24538</v>
      </c>
      <c r="F3946" t="s">
        <v>5484</v>
      </c>
      <c r="G3946" t="s">
        <v>4915</v>
      </c>
      <c r="H3946" t="s">
        <v>24539</v>
      </c>
      <c r="I3946" t="s">
        <v>24540</v>
      </c>
      <c r="J3946" t="s">
        <v>52838</v>
      </c>
      <c r="K3946" t="s">
        <v>24541</v>
      </c>
      <c r="L3946" t="s">
        <v>5488</v>
      </c>
      <c r="M3946" t="s">
        <v>76436</v>
      </c>
      <c r="N3946"/>
    </row>
    <row r="3947" spans="1:14" ht="14.4" x14ac:dyDescent="0.3">
      <c r="A3947" t="s">
        <v>24542</v>
      </c>
      <c r="B3947" t="s">
        <v>24543</v>
      </c>
      <c r="C3947" t="s">
        <v>24544</v>
      </c>
      <c r="D3947">
        <v>400</v>
      </c>
      <c r="E3947" t="s">
        <v>14</v>
      </c>
      <c r="F3947" t="s">
        <v>4873</v>
      </c>
      <c r="G3947" t="s">
        <v>4874</v>
      </c>
      <c r="H3947" t="s">
        <v>24545</v>
      </c>
      <c r="I3947" t="s">
        <v>24546</v>
      </c>
      <c r="J3947" t="s">
        <v>52839</v>
      </c>
      <c r="L3947" t="s">
        <v>4801</v>
      </c>
      <c r="M3947" t="s">
        <v>76437</v>
      </c>
      <c r="N3947"/>
    </row>
    <row r="3948" spans="1:14" ht="14.4" x14ac:dyDescent="0.3">
      <c r="A3948" t="s">
        <v>24547</v>
      </c>
      <c r="B3948" t="s">
        <v>24548</v>
      </c>
      <c r="C3948" t="s">
        <v>24549</v>
      </c>
      <c r="D3948">
        <v>380</v>
      </c>
      <c r="E3948" t="s">
        <v>24550</v>
      </c>
      <c r="F3948" t="s">
        <v>5043</v>
      </c>
      <c r="G3948" t="s">
        <v>567</v>
      </c>
      <c r="H3948" t="s">
        <v>24551</v>
      </c>
      <c r="I3948" t="s">
        <v>24552</v>
      </c>
      <c r="L3948" t="s">
        <v>4801</v>
      </c>
      <c r="M3948" t="s">
        <v>76438</v>
      </c>
      <c r="N3948"/>
    </row>
    <row r="3949" spans="1:14" ht="14.4" x14ac:dyDescent="0.3">
      <c r="A3949" t="s">
        <v>24553</v>
      </c>
      <c r="B3949" t="s">
        <v>24554</v>
      </c>
      <c r="C3949" t="s">
        <v>24555</v>
      </c>
      <c r="D3949">
        <v>3189</v>
      </c>
      <c r="E3949" t="s">
        <v>6680</v>
      </c>
      <c r="F3949" t="s">
        <v>7470</v>
      </c>
      <c r="G3949" t="s">
        <v>4874</v>
      </c>
      <c r="H3949" t="s">
        <v>24556</v>
      </c>
      <c r="I3949" t="s">
        <v>24557</v>
      </c>
      <c r="J3949" t="s">
        <v>83876</v>
      </c>
      <c r="K3949" t="s">
        <v>4799</v>
      </c>
      <c r="L3949" t="s">
        <v>4801</v>
      </c>
      <c r="M3949" t="s">
        <v>76439</v>
      </c>
      <c r="N3949"/>
    </row>
    <row r="3950" spans="1:14" ht="14.4" x14ac:dyDescent="0.3">
      <c r="A3950" t="s">
        <v>24558</v>
      </c>
      <c r="B3950" t="s">
        <v>24559</v>
      </c>
      <c r="C3950" t="s">
        <v>24560</v>
      </c>
      <c r="D3950">
        <v>102</v>
      </c>
      <c r="E3950" t="s">
        <v>24561</v>
      </c>
      <c r="F3950" t="s">
        <v>21400</v>
      </c>
      <c r="G3950" t="s">
        <v>4952</v>
      </c>
      <c r="H3950" t="s">
        <v>24562</v>
      </c>
      <c r="I3950" t="s">
        <v>24563</v>
      </c>
      <c r="J3950" t="s">
        <v>52840</v>
      </c>
      <c r="L3950" t="s">
        <v>4956</v>
      </c>
      <c r="M3950" t="s">
        <v>76440</v>
      </c>
      <c r="N3950"/>
    </row>
    <row r="3951" spans="1:14" ht="14.4" x14ac:dyDescent="0.3">
      <c r="A3951" t="s">
        <v>24564</v>
      </c>
      <c r="B3951" t="s">
        <v>24565</v>
      </c>
      <c r="C3951" t="s">
        <v>24566</v>
      </c>
      <c r="D3951">
        <v>421</v>
      </c>
      <c r="E3951" t="s">
        <v>24567</v>
      </c>
      <c r="F3951" t="s">
        <v>6205</v>
      </c>
      <c r="G3951" t="s">
        <v>567</v>
      </c>
      <c r="H3951" t="s">
        <v>24568</v>
      </c>
      <c r="I3951" t="s">
        <v>4799</v>
      </c>
      <c r="J3951" t="s">
        <v>52841</v>
      </c>
      <c r="K3951" t="s">
        <v>24569</v>
      </c>
      <c r="L3951" t="s">
        <v>5849</v>
      </c>
      <c r="M3951" t="s">
        <v>76441</v>
      </c>
      <c r="N3951"/>
    </row>
    <row r="3952" spans="1:14" ht="14.4" x14ac:dyDescent="0.3">
      <c r="A3952" t="s">
        <v>52842</v>
      </c>
      <c r="B3952" t="s">
        <v>52843</v>
      </c>
      <c r="C3952" t="s">
        <v>52844</v>
      </c>
      <c r="D3952">
        <v>571</v>
      </c>
      <c r="E3952" t="s">
        <v>16315</v>
      </c>
      <c r="F3952" t="s">
        <v>4835</v>
      </c>
      <c r="G3952" t="s">
        <v>567</v>
      </c>
      <c r="H3952" t="s">
        <v>52845</v>
      </c>
      <c r="I3952" t="s">
        <v>4799</v>
      </c>
      <c r="J3952" t="s">
        <v>52846</v>
      </c>
      <c r="L3952" t="s">
        <v>4815</v>
      </c>
      <c r="M3952" t="s">
        <v>76442</v>
      </c>
      <c r="N3952"/>
    </row>
    <row r="3953" spans="1:14" ht="14.4" x14ac:dyDescent="0.3">
      <c r="A3953" t="s">
        <v>24570</v>
      </c>
      <c r="B3953" t="s">
        <v>24571</v>
      </c>
      <c r="C3953" t="s">
        <v>61681</v>
      </c>
      <c r="D3953">
        <v>1407</v>
      </c>
      <c r="E3953" t="s">
        <v>5527</v>
      </c>
      <c r="F3953" t="s">
        <v>5528</v>
      </c>
      <c r="G3953" t="s">
        <v>5396</v>
      </c>
      <c r="H3953" t="s">
        <v>24572</v>
      </c>
      <c r="I3953" t="s">
        <v>24573</v>
      </c>
      <c r="J3953" t="s">
        <v>52847</v>
      </c>
      <c r="K3953" t="s">
        <v>24574</v>
      </c>
      <c r="L3953" t="s">
        <v>5909</v>
      </c>
      <c r="M3953" t="s">
        <v>76443</v>
      </c>
      <c r="N3953"/>
    </row>
    <row r="3954" spans="1:14" ht="14.4" x14ac:dyDescent="0.3">
      <c r="A3954" t="s">
        <v>24575</v>
      </c>
      <c r="B3954" t="s">
        <v>24576</v>
      </c>
      <c r="C3954" t="s">
        <v>24577</v>
      </c>
      <c r="D3954">
        <v>901</v>
      </c>
      <c r="E3954" t="s">
        <v>14577</v>
      </c>
      <c r="F3954" t="s">
        <v>6518</v>
      </c>
      <c r="G3954" t="s">
        <v>4806</v>
      </c>
      <c r="H3954" t="s">
        <v>24578</v>
      </c>
      <c r="I3954" t="s">
        <v>24579</v>
      </c>
      <c r="J3954" t="s">
        <v>52848</v>
      </c>
      <c r="K3954" t="s">
        <v>24580</v>
      </c>
      <c r="L3954" t="s">
        <v>4899</v>
      </c>
      <c r="M3954" t="s">
        <v>76444</v>
      </c>
      <c r="N3954"/>
    </row>
    <row r="3955" spans="1:14" ht="14.4" x14ac:dyDescent="0.3">
      <c r="A3955" t="s">
        <v>24581</v>
      </c>
      <c r="B3955" t="s">
        <v>24582</v>
      </c>
      <c r="C3955" t="s">
        <v>24583</v>
      </c>
      <c r="D3955">
        <v>1680</v>
      </c>
      <c r="E3955" t="s">
        <v>24584</v>
      </c>
      <c r="F3955" t="s">
        <v>5043</v>
      </c>
      <c r="G3955" t="s">
        <v>567</v>
      </c>
      <c r="H3955" t="s">
        <v>24585</v>
      </c>
      <c r="I3955" t="s">
        <v>24586</v>
      </c>
      <c r="J3955" t="s">
        <v>52849</v>
      </c>
      <c r="L3955" t="s">
        <v>5076</v>
      </c>
      <c r="M3955" t="s">
        <v>76445</v>
      </c>
      <c r="N3955"/>
    </row>
    <row r="3956" spans="1:14" ht="14.4" x14ac:dyDescent="0.3">
      <c r="A3956" t="s">
        <v>52850</v>
      </c>
      <c r="B3956" t="s">
        <v>52851</v>
      </c>
      <c r="C3956" t="s">
        <v>52852</v>
      </c>
      <c r="D3956">
        <v>523</v>
      </c>
      <c r="E3956" t="s">
        <v>5368</v>
      </c>
      <c r="F3956" t="s">
        <v>4835</v>
      </c>
      <c r="G3956" t="s">
        <v>567</v>
      </c>
      <c r="H3956" t="s">
        <v>52853</v>
      </c>
      <c r="I3956" t="s">
        <v>52854</v>
      </c>
      <c r="J3956" t="s">
        <v>52855</v>
      </c>
      <c r="L3956" t="s">
        <v>70931</v>
      </c>
      <c r="M3956" t="s">
        <v>76446</v>
      </c>
      <c r="N3956"/>
    </row>
    <row r="3957" spans="1:14" ht="14.4" x14ac:dyDescent="0.3">
      <c r="A3957" t="s">
        <v>24587</v>
      </c>
      <c r="B3957" t="s">
        <v>98547</v>
      </c>
      <c r="C3957" t="s">
        <v>98548</v>
      </c>
      <c r="D3957">
        <v>25</v>
      </c>
      <c r="E3957" t="s">
        <v>8304</v>
      </c>
      <c r="F3957" t="s">
        <v>5395</v>
      </c>
      <c r="G3957" t="s">
        <v>5396</v>
      </c>
      <c r="H3957" t="s">
        <v>24588</v>
      </c>
      <c r="I3957" t="s">
        <v>98549</v>
      </c>
      <c r="J3957" t="s">
        <v>52856</v>
      </c>
      <c r="K3957" t="s">
        <v>24589</v>
      </c>
      <c r="L3957" t="s">
        <v>5909</v>
      </c>
      <c r="M3957" t="s">
        <v>76447</v>
      </c>
      <c r="N3957"/>
    </row>
    <row r="3958" spans="1:14" ht="14.4" x14ac:dyDescent="0.3">
      <c r="A3958" t="s">
        <v>24590</v>
      </c>
      <c r="B3958" t="s">
        <v>24591</v>
      </c>
      <c r="C3958" t="s">
        <v>24592</v>
      </c>
      <c r="D3958">
        <v>0</v>
      </c>
      <c r="E3958" t="s">
        <v>14</v>
      </c>
      <c r="F3958" t="s">
        <v>5484</v>
      </c>
      <c r="G3958" t="s">
        <v>4915</v>
      </c>
      <c r="H3958" t="s">
        <v>24593</v>
      </c>
      <c r="I3958" t="s">
        <v>24594</v>
      </c>
      <c r="J3958" t="s">
        <v>93352</v>
      </c>
      <c r="L3958" t="s">
        <v>5488</v>
      </c>
      <c r="M3958" t="s">
        <v>76448</v>
      </c>
      <c r="N3958"/>
    </row>
    <row r="3959" spans="1:14" ht="14.4" x14ac:dyDescent="0.3">
      <c r="A3959" t="s">
        <v>24595</v>
      </c>
      <c r="B3959" t="s">
        <v>24596</v>
      </c>
      <c r="C3959" t="s">
        <v>24597</v>
      </c>
      <c r="D3959">
        <v>82</v>
      </c>
      <c r="E3959" t="s">
        <v>8436</v>
      </c>
      <c r="F3959" t="s">
        <v>4835</v>
      </c>
      <c r="G3959" t="s">
        <v>567</v>
      </c>
      <c r="H3959" t="s">
        <v>24598</v>
      </c>
      <c r="I3959" t="s">
        <v>24599</v>
      </c>
      <c r="J3959" t="s">
        <v>52857</v>
      </c>
      <c r="K3959" t="s">
        <v>24600</v>
      </c>
      <c r="L3959" t="s">
        <v>92372</v>
      </c>
      <c r="M3959" t="s">
        <v>76449</v>
      </c>
      <c r="N3959"/>
    </row>
    <row r="3960" spans="1:14" ht="14.4" x14ac:dyDescent="0.3">
      <c r="A3960" t="s">
        <v>24601</v>
      </c>
      <c r="B3960" t="s">
        <v>24602</v>
      </c>
      <c r="C3960" t="s">
        <v>24603</v>
      </c>
      <c r="D3960">
        <v>1815</v>
      </c>
      <c r="E3960" t="s">
        <v>5382</v>
      </c>
      <c r="F3960" t="s">
        <v>6135</v>
      </c>
      <c r="G3960" t="s">
        <v>6136</v>
      </c>
      <c r="H3960" t="s">
        <v>24604</v>
      </c>
      <c r="I3960" t="s">
        <v>24605</v>
      </c>
      <c r="J3960" s="3" t="s">
        <v>52858</v>
      </c>
      <c r="K3960" t="s">
        <v>52859</v>
      </c>
      <c r="L3960" t="s">
        <v>4801</v>
      </c>
      <c r="M3960" t="s">
        <v>76450</v>
      </c>
      <c r="N3960"/>
    </row>
    <row r="3961" spans="1:14" ht="14.4" x14ac:dyDescent="0.3">
      <c r="A3961" t="s">
        <v>24606</v>
      </c>
      <c r="B3961" t="s">
        <v>24607</v>
      </c>
      <c r="C3961" t="s">
        <v>24608</v>
      </c>
      <c r="D3961">
        <v>4571</v>
      </c>
      <c r="E3961" t="s">
        <v>8700</v>
      </c>
      <c r="F3961" t="s">
        <v>5937</v>
      </c>
      <c r="G3961" t="s">
        <v>4827</v>
      </c>
      <c r="H3961" t="s">
        <v>24609</v>
      </c>
      <c r="I3961" t="s">
        <v>24610</v>
      </c>
      <c r="J3961" t="s">
        <v>52860</v>
      </c>
      <c r="K3961" t="s">
        <v>24611</v>
      </c>
      <c r="L3961" t="s">
        <v>4831</v>
      </c>
      <c r="M3961" t="s">
        <v>76451</v>
      </c>
      <c r="N3961"/>
    </row>
    <row r="3962" spans="1:14" ht="14.4" x14ac:dyDescent="0.3">
      <c r="A3962" t="s">
        <v>24612</v>
      </c>
      <c r="B3962" t="s">
        <v>24613</v>
      </c>
      <c r="C3962" t="s">
        <v>24614</v>
      </c>
      <c r="D3962">
        <v>146</v>
      </c>
      <c r="E3962" t="s">
        <v>8023</v>
      </c>
      <c r="F3962" t="s">
        <v>24615</v>
      </c>
      <c r="G3962" t="s">
        <v>5187</v>
      </c>
      <c r="H3962" t="s">
        <v>24616</v>
      </c>
      <c r="I3962" t="s">
        <v>24617</v>
      </c>
      <c r="J3962" t="s">
        <v>52861</v>
      </c>
      <c r="L3962" t="s">
        <v>4801</v>
      </c>
      <c r="M3962" t="s">
        <v>76452</v>
      </c>
      <c r="N3962"/>
    </row>
    <row r="3963" spans="1:14" ht="14.4" x14ac:dyDescent="0.3">
      <c r="A3963" t="s">
        <v>24618</v>
      </c>
      <c r="B3963" t="s">
        <v>105447</v>
      </c>
      <c r="C3963" t="s">
        <v>105448</v>
      </c>
      <c r="D3963">
        <v>2837</v>
      </c>
      <c r="E3963" t="s">
        <v>83670</v>
      </c>
      <c r="F3963" t="s">
        <v>6170</v>
      </c>
      <c r="G3963" t="s">
        <v>6171</v>
      </c>
      <c r="H3963" t="s">
        <v>24619</v>
      </c>
      <c r="I3963" t="s">
        <v>24620</v>
      </c>
      <c r="J3963" t="s">
        <v>105449</v>
      </c>
      <c r="K3963" t="s">
        <v>24621</v>
      </c>
      <c r="L3963" t="s">
        <v>4801</v>
      </c>
      <c r="M3963" t="s">
        <v>76453</v>
      </c>
      <c r="N3963"/>
    </row>
    <row r="3964" spans="1:14" ht="14.4" x14ac:dyDescent="0.3">
      <c r="A3964" t="s">
        <v>24622</v>
      </c>
      <c r="B3964" t="s">
        <v>24623</v>
      </c>
      <c r="C3964" t="s">
        <v>24624</v>
      </c>
      <c r="D3964">
        <v>70</v>
      </c>
      <c r="E3964" t="s">
        <v>24625</v>
      </c>
      <c r="F3964" t="s">
        <v>4835</v>
      </c>
      <c r="G3964" t="s">
        <v>567</v>
      </c>
      <c r="H3964" t="s">
        <v>24626</v>
      </c>
      <c r="I3964" t="s">
        <v>4799</v>
      </c>
      <c r="J3964" t="s">
        <v>52862</v>
      </c>
      <c r="L3964" t="s">
        <v>4801</v>
      </c>
      <c r="M3964" t="s">
        <v>76454</v>
      </c>
      <c r="N3964"/>
    </row>
    <row r="3965" spans="1:14" ht="14.4" x14ac:dyDescent="0.3">
      <c r="A3965" t="s">
        <v>24627</v>
      </c>
      <c r="B3965" t="s">
        <v>24628</v>
      </c>
      <c r="C3965" t="s">
        <v>24629</v>
      </c>
      <c r="D3965">
        <v>0</v>
      </c>
      <c r="E3965" t="s">
        <v>12178</v>
      </c>
      <c r="F3965" t="s">
        <v>15190</v>
      </c>
      <c r="G3965" t="s">
        <v>5680</v>
      </c>
      <c r="H3965" t="s">
        <v>24630</v>
      </c>
      <c r="I3965" t="s">
        <v>24631</v>
      </c>
      <c r="J3965" t="s">
        <v>52863</v>
      </c>
      <c r="K3965" t="s">
        <v>24632</v>
      </c>
      <c r="L3965" t="s">
        <v>5683</v>
      </c>
      <c r="M3965" t="s">
        <v>76455</v>
      </c>
      <c r="N3965"/>
    </row>
    <row r="3966" spans="1:14" ht="14.4" x14ac:dyDescent="0.3">
      <c r="A3966" t="s">
        <v>24633</v>
      </c>
      <c r="B3966" t="s">
        <v>24634</v>
      </c>
      <c r="C3966" t="s">
        <v>24635</v>
      </c>
      <c r="D3966">
        <v>2218</v>
      </c>
      <c r="E3966" t="s">
        <v>5120</v>
      </c>
      <c r="F3966" t="s">
        <v>8409</v>
      </c>
      <c r="G3966" t="s">
        <v>5680</v>
      </c>
      <c r="H3966" t="s">
        <v>24636</v>
      </c>
      <c r="I3966" t="s">
        <v>24637</v>
      </c>
      <c r="J3966" t="s">
        <v>52864</v>
      </c>
      <c r="L3966" t="s">
        <v>5683</v>
      </c>
      <c r="M3966" t="s">
        <v>76456</v>
      </c>
      <c r="N3966"/>
    </row>
    <row r="3967" spans="1:14" ht="14.4" x14ac:dyDescent="0.3">
      <c r="A3967" t="s">
        <v>24638</v>
      </c>
      <c r="B3967" t="s">
        <v>24639</v>
      </c>
      <c r="C3967" t="s">
        <v>24640</v>
      </c>
      <c r="D3967">
        <v>1306</v>
      </c>
      <c r="E3967" t="s">
        <v>13207</v>
      </c>
      <c r="F3967" t="s">
        <v>7445</v>
      </c>
      <c r="G3967" t="s">
        <v>5396</v>
      </c>
      <c r="H3967" t="s">
        <v>24641</v>
      </c>
      <c r="I3967" t="s">
        <v>24642</v>
      </c>
      <c r="J3967" t="s">
        <v>52865</v>
      </c>
      <c r="L3967" t="s">
        <v>5430</v>
      </c>
      <c r="M3967" t="s">
        <v>76457</v>
      </c>
      <c r="N3967"/>
    </row>
    <row r="3968" spans="1:14" ht="14.4" x14ac:dyDescent="0.3">
      <c r="A3968" t="s">
        <v>24643</v>
      </c>
      <c r="B3968" t="s">
        <v>24644</v>
      </c>
      <c r="C3968" t="s">
        <v>24645</v>
      </c>
      <c r="D3968">
        <v>127</v>
      </c>
      <c r="E3968" t="s">
        <v>14</v>
      </c>
      <c r="F3968" t="s">
        <v>14570</v>
      </c>
      <c r="G3968" t="s">
        <v>5396</v>
      </c>
      <c r="H3968" t="s">
        <v>24646</v>
      </c>
      <c r="I3968" t="s">
        <v>24647</v>
      </c>
      <c r="J3968" t="s">
        <v>52866</v>
      </c>
      <c r="L3968" t="s">
        <v>5430</v>
      </c>
      <c r="M3968" t="s">
        <v>76458</v>
      </c>
      <c r="N3968"/>
    </row>
    <row r="3969" spans="1:14" ht="14.4" x14ac:dyDescent="0.3">
      <c r="A3969" t="s">
        <v>24648</v>
      </c>
      <c r="B3969" t="s">
        <v>24649</v>
      </c>
      <c r="C3969" t="s">
        <v>24650</v>
      </c>
      <c r="D3969">
        <v>394</v>
      </c>
      <c r="E3969" t="s">
        <v>45</v>
      </c>
      <c r="F3969" t="s">
        <v>4835</v>
      </c>
      <c r="G3969" t="s">
        <v>567</v>
      </c>
      <c r="H3969" t="s">
        <v>24651</v>
      </c>
      <c r="I3969" t="s">
        <v>24652</v>
      </c>
      <c r="J3969" t="s">
        <v>52867</v>
      </c>
      <c r="L3969" t="s">
        <v>58132</v>
      </c>
      <c r="M3969" t="s">
        <v>76459</v>
      </c>
      <c r="N3969"/>
    </row>
    <row r="3970" spans="1:14" ht="14.4" x14ac:dyDescent="0.3">
      <c r="A3970" t="s">
        <v>24653</v>
      </c>
      <c r="B3970" t="s">
        <v>24654</v>
      </c>
      <c r="C3970" t="s">
        <v>24655</v>
      </c>
      <c r="D3970">
        <v>63</v>
      </c>
      <c r="E3970" t="s">
        <v>7054</v>
      </c>
      <c r="F3970" t="s">
        <v>9103</v>
      </c>
      <c r="G3970" t="s">
        <v>5033</v>
      </c>
      <c r="H3970" t="s">
        <v>24656</v>
      </c>
      <c r="I3970" t="s">
        <v>24657</v>
      </c>
      <c r="J3970" t="s">
        <v>52868</v>
      </c>
      <c r="L3970" t="s">
        <v>4801</v>
      </c>
      <c r="M3970" t="s">
        <v>76460</v>
      </c>
      <c r="N3970"/>
    </row>
    <row r="3971" spans="1:14" ht="14.4" x14ac:dyDescent="0.3">
      <c r="A3971" t="s">
        <v>58364</v>
      </c>
      <c r="B3971" t="s">
        <v>24658</v>
      </c>
      <c r="C3971" t="s">
        <v>24659</v>
      </c>
      <c r="D3971">
        <v>2234</v>
      </c>
      <c r="E3971" t="s">
        <v>8820</v>
      </c>
      <c r="F3971" t="s">
        <v>4835</v>
      </c>
      <c r="G3971" t="s">
        <v>567</v>
      </c>
      <c r="H3971" t="s">
        <v>260</v>
      </c>
      <c r="I3971" t="s">
        <v>4799</v>
      </c>
      <c r="J3971" t="s">
        <v>52869</v>
      </c>
      <c r="K3971" t="s">
        <v>24660</v>
      </c>
      <c r="L3971" t="s">
        <v>94405</v>
      </c>
      <c r="M3971" t="s">
        <v>76461</v>
      </c>
      <c r="N3971"/>
    </row>
    <row r="3972" spans="1:14" ht="14.4" x14ac:dyDescent="0.3">
      <c r="A3972" t="s">
        <v>24661</v>
      </c>
      <c r="B3972" t="s">
        <v>24662</v>
      </c>
      <c r="C3972" t="s">
        <v>24663</v>
      </c>
      <c r="D3972">
        <v>4380</v>
      </c>
      <c r="E3972" t="s">
        <v>14</v>
      </c>
      <c r="F3972" t="s">
        <v>24664</v>
      </c>
      <c r="G3972" t="s">
        <v>4915</v>
      </c>
      <c r="H3972" t="s">
        <v>24665</v>
      </c>
      <c r="I3972" t="s">
        <v>24666</v>
      </c>
      <c r="J3972" t="s">
        <v>52870</v>
      </c>
      <c r="L3972" t="s">
        <v>4801</v>
      </c>
      <c r="M3972" t="s">
        <v>76462</v>
      </c>
      <c r="N3972"/>
    </row>
    <row r="3973" spans="1:14" ht="14.4" x14ac:dyDescent="0.3">
      <c r="A3973" t="s">
        <v>24667</v>
      </c>
      <c r="B3973" t="s">
        <v>24668</v>
      </c>
      <c r="C3973" t="s">
        <v>24669</v>
      </c>
      <c r="D3973">
        <v>3190</v>
      </c>
      <c r="E3973" t="s">
        <v>14</v>
      </c>
      <c r="F3973" t="s">
        <v>6337</v>
      </c>
      <c r="G3973" t="s">
        <v>4851</v>
      </c>
      <c r="H3973" t="s">
        <v>24670</v>
      </c>
      <c r="I3973" t="s">
        <v>4799</v>
      </c>
      <c r="J3973" t="s">
        <v>101092</v>
      </c>
      <c r="L3973" t="s">
        <v>4801</v>
      </c>
      <c r="M3973" t="s">
        <v>76463</v>
      </c>
      <c r="N3973"/>
    </row>
    <row r="3974" spans="1:14" ht="14.4" x14ac:dyDescent="0.3">
      <c r="A3974" t="s">
        <v>24671</v>
      </c>
      <c r="B3974" t="s">
        <v>24672</v>
      </c>
      <c r="C3974" t="s">
        <v>24673</v>
      </c>
      <c r="D3974">
        <v>275</v>
      </c>
      <c r="E3974" t="s">
        <v>14</v>
      </c>
      <c r="F3974" t="s">
        <v>24674</v>
      </c>
      <c r="G3974" t="s">
        <v>4827</v>
      </c>
      <c r="H3974" t="s">
        <v>24675</v>
      </c>
      <c r="I3974" t="s">
        <v>24676</v>
      </c>
      <c r="J3974" t="s">
        <v>52871</v>
      </c>
      <c r="L3974" t="s">
        <v>4831</v>
      </c>
      <c r="M3974" t="s">
        <v>76464</v>
      </c>
      <c r="N3974"/>
    </row>
    <row r="3975" spans="1:14" ht="14.4" x14ac:dyDescent="0.3">
      <c r="A3975" t="s">
        <v>24677</v>
      </c>
      <c r="B3975" t="s">
        <v>24678</v>
      </c>
      <c r="C3975" t="s">
        <v>24679</v>
      </c>
      <c r="D3975">
        <v>689</v>
      </c>
      <c r="E3975" t="s">
        <v>14</v>
      </c>
      <c r="F3975" t="s">
        <v>5110</v>
      </c>
      <c r="G3975" t="s">
        <v>567</v>
      </c>
      <c r="H3975" t="s">
        <v>24680</v>
      </c>
      <c r="I3975" t="s">
        <v>24681</v>
      </c>
      <c r="J3975" t="s">
        <v>52872</v>
      </c>
      <c r="L3975" t="s">
        <v>4846</v>
      </c>
      <c r="M3975" t="s">
        <v>76465</v>
      </c>
      <c r="N3975"/>
    </row>
    <row r="3976" spans="1:14" ht="14.4" x14ac:dyDescent="0.3">
      <c r="A3976" t="s">
        <v>24682</v>
      </c>
      <c r="B3976" t="s">
        <v>24683</v>
      </c>
      <c r="C3976" t="s">
        <v>24684</v>
      </c>
      <c r="D3976">
        <v>0</v>
      </c>
      <c r="E3976" t="s">
        <v>24685</v>
      </c>
      <c r="F3976" t="s">
        <v>15666</v>
      </c>
      <c r="G3976" t="s">
        <v>4858</v>
      </c>
      <c r="H3976" t="s">
        <v>24686</v>
      </c>
      <c r="I3976" t="s">
        <v>24687</v>
      </c>
      <c r="J3976" t="s">
        <v>51287</v>
      </c>
      <c r="K3976" t="s">
        <v>24688</v>
      </c>
      <c r="L3976" t="s">
        <v>4862</v>
      </c>
      <c r="M3976" t="s">
        <v>76466</v>
      </c>
      <c r="N3976"/>
    </row>
    <row r="3977" spans="1:14" ht="14.4" x14ac:dyDescent="0.3">
      <c r="A3977" t="s">
        <v>24689</v>
      </c>
      <c r="B3977" t="s">
        <v>24690</v>
      </c>
      <c r="C3977" t="s">
        <v>5620</v>
      </c>
      <c r="D3977">
        <v>0</v>
      </c>
      <c r="E3977" t="s">
        <v>14</v>
      </c>
      <c r="F3977" t="s">
        <v>5622</v>
      </c>
      <c r="G3977" t="s">
        <v>4915</v>
      </c>
      <c r="H3977" t="s">
        <v>24691</v>
      </c>
      <c r="I3977" t="s">
        <v>24692</v>
      </c>
      <c r="J3977" t="s">
        <v>52873</v>
      </c>
      <c r="L3977" t="s">
        <v>5488</v>
      </c>
      <c r="M3977" t="s">
        <v>76467</v>
      </c>
      <c r="N3977"/>
    </row>
    <row r="3978" spans="1:14" ht="14.4" x14ac:dyDescent="0.3">
      <c r="A3978" t="s">
        <v>24693</v>
      </c>
      <c r="B3978" t="s">
        <v>24694</v>
      </c>
      <c r="C3978" t="s">
        <v>24695</v>
      </c>
      <c r="D3978">
        <v>0</v>
      </c>
      <c r="E3978" t="s">
        <v>14</v>
      </c>
      <c r="F3978" t="s">
        <v>18679</v>
      </c>
      <c r="G3978" t="s">
        <v>4915</v>
      </c>
      <c r="H3978" t="s">
        <v>24696</v>
      </c>
      <c r="I3978" t="s">
        <v>24697</v>
      </c>
      <c r="J3978" t="s">
        <v>52874</v>
      </c>
      <c r="K3978" t="s">
        <v>4799</v>
      </c>
      <c r="L3978" t="s">
        <v>4801</v>
      </c>
      <c r="M3978" t="s">
        <v>83877</v>
      </c>
      <c r="N3978"/>
    </row>
    <row r="3979" spans="1:14" ht="14.4" x14ac:dyDescent="0.3">
      <c r="A3979" t="s">
        <v>24698</v>
      </c>
      <c r="B3979" t="s">
        <v>24699</v>
      </c>
      <c r="C3979" t="s">
        <v>24700</v>
      </c>
      <c r="D3979">
        <v>138</v>
      </c>
      <c r="E3979" t="s">
        <v>24385</v>
      </c>
      <c r="F3979" t="s">
        <v>7419</v>
      </c>
      <c r="G3979" t="s">
        <v>5396</v>
      </c>
      <c r="H3979" t="s">
        <v>24701</v>
      </c>
      <c r="I3979" t="s">
        <v>24702</v>
      </c>
      <c r="J3979" t="s">
        <v>52875</v>
      </c>
      <c r="L3979" t="s">
        <v>4801</v>
      </c>
      <c r="M3979" t="s">
        <v>76468</v>
      </c>
      <c r="N3979"/>
    </row>
    <row r="3980" spans="1:14" ht="14.4" x14ac:dyDescent="0.3">
      <c r="A3980" t="s">
        <v>24703</v>
      </c>
      <c r="B3980" t="s">
        <v>83878</v>
      </c>
      <c r="C3980" t="s">
        <v>24704</v>
      </c>
      <c r="D3980">
        <v>1169</v>
      </c>
      <c r="E3980" t="s">
        <v>24705</v>
      </c>
      <c r="F3980" t="s">
        <v>7982</v>
      </c>
      <c r="G3980" t="s">
        <v>567</v>
      </c>
      <c r="H3980" t="s">
        <v>24706</v>
      </c>
      <c r="I3980" t="s">
        <v>4799</v>
      </c>
      <c r="J3980" t="s">
        <v>52876</v>
      </c>
      <c r="L3980" t="s">
        <v>4815</v>
      </c>
      <c r="M3980" t="s">
        <v>76469</v>
      </c>
      <c r="N3980"/>
    </row>
    <row r="3981" spans="1:14" ht="14.4" x14ac:dyDescent="0.3">
      <c r="A3981" t="s">
        <v>24707</v>
      </c>
      <c r="B3981" t="s">
        <v>24708</v>
      </c>
      <c r="C3981" t="s">
        <v>24709</v>
      </c>
      <c r="D3981">
        <v>487</v>
      </c>
      <c r="E3981" t="s">
        <v>14</v>
      </c>
      <c r="F3981" t="s">
        <v>6170</v>
      </c>
      <c r="G3981" t="s">
        <v>6171</v>
      </c>
      <c r="H3981" t="s">
        <v>24710</v>
      </c>
      <c r="I3981" t="s">
        <v>24711</v>
      </c>
      <c r="J3981" t="s">
        <v>52877</v>
      </c>
      <c r="L3981" t="s">
        <v>4801</v>
      </c>
      <c r="M3981" t="s">
        <v>76470</v>
      </c>
      <c r="N3981"/>
    </row>
    <row r="3982" spans="1:14" ht="14.4" x14ac:dyDescent="0.3">
      <c r="A3982" t="s">
        <v>24712</v>
      </c>
      <c r="B3982" t="s">
        <v>41</v>
      </c>
      <c r="C3982" t="s">
        <v>24713</v>
      </c>
      <c r="D3982">
        <v>2035</v>
      </c>
      <c r="E3982" t="s">
        <v>24714</v>
      </c>
      <c r="F3982" t="s">
        <v>4835</v>
      </c>
      <c r="G3982" t="s">
        <v>567</v>
      </c>
      <c r="H3982" t="s">
        <v>42</v>
      </c>
      <c r="I3982" t="s">
        <v>43</v>
      </c>
      <c r="J3982" t="s">
        <v>52878</v>
      </c>
      <c r="K3982" t="s">
        <v>8335</v>
      </c>
      <c r="L3982" t="s">
        <v>89442</v>
      </c>
      <c r="M3982" t="s">
        <v>76471</v>
      </c>
      <c r="N3982"/>
    </row>
    <row r="3983" spans="1:14" ht="14.4" x14ac:dyDescent="0.3">
      <c r="A3983" t="s">
        <v>24715</v>
      </c>
      <c r="B3983" t="s">
        <v>24716</v>
      </c>
      <c r="C3983" t="s">
        <v>24717</v>
      </c>
      <c r="D3983">
        <v>3749</v>
      </c>
      <c r="E3983" t="s">
        <v>11311</v>
      </c>
      <c r="F3983" t="s">
        <v>11312</v>
      </c>
      <c r="G3983" t="s">
        <v>7027</v>
      </c>
      <c r="H3983" t="s">
        <v>24718</v>
      </c>
      <c r="I3983" t="s">
        <v>24719</v>
      </c>
      <c r="J3983" t="s">
        <v>52879</v>
      </c>
      <c r="L3983" t="s">
        <v>7030</v>
      </c>
      <c r="M3983" t="s">
        <v>76472</v>
      </c>
      <c r="N3983"/>
    </row>
    <row r="3984" spans="1:14" ht="14.4" x14ac:dyDescent="0.3">
      <c r="A3984" t="s">
        <v>24720</v>
      </c>
      <c r="B3984" t="s">
        <v>24721</v>
      </c>
      <c r="C3984" t="s">
        <v>24722</v>
      </c>
      <c r="D3984">
        <v>92</v>
      </c>
      <c r="E3984" t="s">
        <v>5223</v>
      </c>
      <c r="F3984" t="s">
        <v>24723</v>
      </c>
      <c r="G3984" t="s">
        <v>6136</v>
      </c>
      <c r="H3984" t="s">
        <v>24724</v>
      </c>
      <c r="I3984" t="s">
        <v>24725</v>
      </c>
      <c r="J3984" t="s">
        <v>70318</v>
      </c>
      <c r="K3984" t="s">
        <v>9772</v>
      </c>
      <c r="L3984" t="s">
        <v>4801</v>
      </c>
      <c r="M3984" t="s">
        <v>76473</v>
      </c>
      <c r="N3984"/>
    </row>
    <row r="3985" spans="1:14" ht="14.4" x14ac:dyDescent="0.3">
      <c r="A3985" t="s">
        <v>24727</v>
      </c>
      <c r="B3985" t="s">
        <v>24728</v>
      </c>
      <c r="C3985" t="s">
        <v>24729</v>
      </c>
      <c r="D3985">
        <v>1334</v>
      </c>
      <c r="E3985" t="s">
        <v>24730</v>
      </c>
      <c r="F3985" t="s">
        <v>8234</v>
      </c>
      <c r="G3985" t="s">
        <v>567</v>
      </c>
      <c r="H3985" t="s">
        <v>24731</v>
      </c>
      <c r="I3985" t="s">
        <v>4799</v>
      </c>
      <c r="J3985" t="s">
        <v>52880</v>
      </c>
      <c r="L3985" t="s">
        <v>58132</v>
      </c>
      <c r="M3985" t="s">
        <v>76474</v>
      </c>
      <c r="N3985"/>
    </row>
    <row r="3986" spans="1:14" ht="14.4" x14ac:dyDescent="0.3">
      <c r="A3986" t="s">
        <v>24732</v>
      </c>
      <c r="B3986" t="s">
        <v>24733</v>
      </c>
      <c r="C3986" t="s">
        <v>24734</v>
      </c>
      <c r="D3986">
        <v>1669</v>
      </c>
      <c r="E3986" t="s">
        <v>292</v>
      </c>
      <c r="F3986" t="s">
        <v>5581</v>
      </c>
      <c r="G3986" t="s">
        <v>4851</v>
      </c>
      <c r="H3986" t="s">
        <v>24735</v>
      </c>
      <c r="I3986" t="s">
        <v>4799</v>
      </c>
      <c r="J3986" t="s">
        <v>52881</v>
      </c>
      <c r="L3986" t="s">
        <v>4801</v>
      </c>
      <c r="M3986" t="s">
        <v>76475</v>
      </c>
      <c r="N3986"/>
    </row>
    <row r="3987" spans="1:14" ht="14.4" x14ac:dyDescent="0.3">
      <c r="A3987" t="s">
        <v>24736</v>
      </c>
      <c r="B3987" t="s">
        <v>24737</v>
      </c>
      <c r="C3987" t="s">
        <v>24738</v>
      </c>
      <c r="D3987">
        <v>639</v>
      </c>
      <c r="E3987" t="s">
        <v>24739</v>
      </c>
      <c r="F3987" t="s">
        <v>7682</v>
      </c>
      <c r="G3987" t="s">
        <v>6136</v>
      </c>
      <c r="H3987" t="s">
        <v>24740</v>
      </c>
      <c r="I3987" t="s">
        <v>24741</v>
      </c>
      <c r="J3987" t="s">
        <v>52882</v>
      </c>
      <c r="K3987" t="s">
        <v>24742</v>
      </c>
      <c r="L3987" t="s">
        <v>5430</v>
      </c>
      <c r="M3987" t="s">
        <v>76476</v>
      </c>
      <c r="N3987"/>
    </row>
    <row r="3988" spans="1:14" ht="14.4" x14ac:dyDescent="0.3">
      <c r="A3988" t="s">
        <v>24743</v>
      </c>
      <c r="B3988" t="s">
        <v>24744</v>
      </c>
      <c r="C3988" t="s">
        <v>14585</v>
      </c>
      <c r="D3988">
        <v>317</v>
      </c>
      <c r="E3988" t="s">
        <v>14</v>
      </c>
      <c r="F3988" t="s">
        <v>7026</v>
      </c>
      <c r="G3988" t="s">
        <v>7027</v>
      </c>
      <c r="H3988" t="s">
        <v>24745</v>
      </c>
      <c r="I3988" t="s">
        <v>24746</v>
      </c>
      <c r="J3988" t="s">
        <v>52883</v>
      </c>
      <c r="K3988" t="s">
        <v>24747</v>
      </c>
      <c r="L3988" t="s">
        <v>7170</v>
      </c>
      <c r="M3988" t="s">
        <v>76477</v>
      </c>
      <c r="N3988"/>
    </row>
    <row r="3989" spans="1:14" ht="14.4" x14ac:dyDescent="0.3">
      <c r="A3989" t="s">
        <v>24748</v>
      </c>
      <c r="B3989" t="s">
        <v>24749</v>
      </c>
      <c r="C3989" t="s">
        <v>24750</v>
      </c>
      <c r="D3989">
        <v>3619</v>
      </c>
      <c r="E3989" t="s">
        <v>7570</v>
      </c>
      <c r="F3989" t="s">
        <v>5576</v>
      </c>
      <c r="G3989" t="s">
        <v>567</v>
      </c>
      <c r="H3989" t="s">
        <v>24751</v>
      </c>
      <c r="I3989" t="s">
        <v>4799</v>
      </c>
      <c r="J3989" t="s">
        <v>52884</v>
      </c>
      <c r="K3989" t="s">
        <v>24752</v>
      </c>
      <c r="L3989" t="s">
        <v>4801</v>
      </c>
      <c r="M3989" t="s">
        <v>76478</v>
      </c>
      <c r="N3989"/>
    </row>
    <row r="3990" spans="1:14" ht="14.4" x14ac:dyDescent="0.3">
      <c r="A3990" t="s">
        <v>24753</v>
      </c>
      <c r="B3990" t="s">
        <v>24754</v>
      </c>
      <c r="C3990" t="s">
        <v>17556</v>
      </c>
      <c r="D3990">
        <v>13</v>
      </c>
      <c r="E3990" t="s">
        <v>14</v>
      </c>
      <c r="F3990" t="s">
        <v>5395</v>
      </c>
      <c r="G3990" t="s">
        <v>5396</v>
      </c>
      <c r="H3990" t="s">
        <v>24755</v>
      </c>
      <c r="I3990" t="s">
        <v>24756</v>
      </c>
      <c r="J3990" t="s">
        <v>52885</v>
      </c>
      <c r="K3990" t="s">
        <v>24757</v>
      </c>
      <c r="L3990" t="s">
        <v>5909</v>
      </c>
      <c r="M3990" t="s">
        <v>76479</v>
      </c>
      <c r="N3990"/>
    </row>
    <row r="3991" spans="1:14" ht="14.4" x14ac:dyDescent="0.3">
      <c r="A3991" t="s">
        <v>24758</v>
      </c>
      <c r="B3991" t="s">
        <v>24759</v>
      </c>
      <c r="C3991" t="s">
        <v>24760</v>
      </c>
      <c r="D3991">
        <v>1136</v>
      </c>
      <c r="E3991" t="s">
        <v>5675</v>
      </c>
      <c r="F3991" t="s">
        <v>5937</v>
      </c>
      <c r="G3991" t="s">
        <v>4827</v>
      </c>
      <c r="H3991" t="s">
        <v>24761</v>
      </c>
      <c r="I3991" t="s">
        <v>24762</v>
      </c>
      <c r="J3991" t="s">
        <v>52886</v>
      </c>
      <c r="K3991" t="s">
        <v>4799</v>
      </c>
      <c r="L3991" t="s">
        <v>4831</v>
      </c>
      <c r="M3991" t="s">
        <v>76480</v>
      </c>
      <c r="N3991"/>
    </row>
    <row r="3992" spans="1:14" ht="14.4" x14ac:dyDescent="0.3">
      <c r="A3992" t="s">
        <v>24763</v>
      </c>
      <c r="B3992" t="s">
        <v>24764</v>
      </c>
      <c r="C3992" t="s">
        <v>24765</v>
      </c>
      <c r="D3992">
        <v>50</v>
      </c>
      <c r="E3992" t="s">
        <v>14</v>
      </c>
      <c r="F3992" t="s">
        <v>24766</v>
      </c>
      <c r="G3992" t="s">
        <v>4952</v>
      </c>
      <c r="H3992" t="s">
        <v>24767</v>
      </c>
      <c r="I3992" t="s">
        <v>4799</v>
      </c>
      <c r="J3992" t="s">
        <v>52887</v>
      </c>
      <c r="K3992" t="s">
        <v>24768</v>
      </c>
      <c r="L3992" t="s">
        <v>4801</v>
      </c>
      <c r="M3992" t="s">
        <v>76481</v>
      </c>
      <c r="N3992"/>
    </row>
    <row r="3993" spans="1:14" ht="14.4" x14ac:dyDescent="0.3">
      <c r="A3993" t="s">
        <v>24769</v>
      </c>
      <c r="B3993" t="s">
        <v>24770</v>
      </c>
      <c r="C3993" t="s">
        <v>24771</v>
      </c>
      <c r="D3993">
        <v>88</v>
      </c>
      <c r="E3993" t="s">
        <v>14</v>
      </c>
      <c r="F3993" t="s">
        <v>24772</v>
      </c>
      <c r="G3993" t="s">
        <v>567</v>
      </c>
      <c r="H3993" t="s">
        <v>24773</v>
      </c>
      <c r="I3993" t="s">
        <v>24774</v>
      </c>
      <c r="J3993" t="s">
        <v>52888</v>
      </c>
      <c r="K3993" t="s">
        <v>24775</v>
      </c>
      <c r="L3993" t="s">
        <v>4973</v>
      </c>
      <c r="M3993" t="s">
        <v>76482</v>
      </c>
      <c r="N3993"/>
    </row>
    <row r="3994" spans="1:14" ht="14.4" x14ac:dyDescent="0.3">
      <c r="A3994" t="s">
        <v>24776</v>
      </c>
      <c r="B3994" t="s">
        <v>24777</v>
      </c>
      <c r="C3994" t="s">
        <v>24778</v>
      </c>
      <c r="D3994">
        <v>1221</v>
      </c>
      <c r="E3994" t="s">
        <v>24779</v>
      </c>
      <c r="F3994" t="s">
        <v>4930</v>
      </c>
      <c r="G3994" t="s">
        <v>4915</v>
      </c>
      <c r="H3994" t="s">
        <v>24780</v>
      </c>
      <c r="I3994" t="s">
        <v>24781</v>
      </c>
      <c r="J3994" t="s">
        <v>52889</v>
      </c>
      <c r="K3994" t="s">
        <v>24782</v>
      </c>
      <c r="L3994" t="s">
        <v>4933</v>
      </c>
      <c r="M3994" t="s">
        <v>76483</v>
      </c>
      <c r="N3994"/>
    </row>
    <row r="3995" spans="1:14" ht="14.4" x14ac:dyDescent="0.3">
      <c r="A3995" t="s">
        <v>89713</v>
      </c>
      <c r="B3995" t="s">
        <v>89714</v>
      </c>
      <c r="C3995" t="s">
        <v>89463</v>
      </c>
      <c r="D3995">
        <v>22</v>
      </c>
      <c r="E3995" t="s">
        <v>24783</v>
      </c>
      <c r="F3995" t="s">
        <v>4835</v>
      </c>
      <c r="G3995" t="s">
        <v>567</v>
      </c>
      <c r="H3995" t="s">
        <v>89715</v>
      </c>
      <c r="I3995" t="s">
        <v>89717</v>
      </c>
      <c r="J3995" t="s">
        <v>89718</v>
      </c>
      <c r="L3995" t="s">
        <v>94405</v>
      </c>
      <c r="M3995" t="s">
        <v>89716</v>
      </c>
      <c r="N3995"/>
    </row>
    <row r="3996" spans="1:14" ht="14.4" x14ac:dyDescent="0.3">
      <c r="A3996" t="s">
        <v>24784</v>
      </c>
      <c r="B3996" t="s">
        <v>24785</v>
      </c>
      <c r="C3996" t="s">
        <v>24786</v>
      </c>
      <c r="D3996">
        <v>333</v>
      </c>
      <c r="E3996" t="s">
        <v>24787</v>
      </c>
      <c r="F3996" t="s">
        <v>16889</v>
      </c>
      <c r="G3996" t="s">
        <v>5396</v>
      </c>
      <c r="H3996" t="s">
        <v>24788</v>
      </c>
      <c r="I3996" t="s">
        <v>24789</v>
      </c>
      <c r="J3996" t="s">
        <v>52890</v>
      </c>
      <c r="K3996" t="s">
        <v>24790</v>
      </c>
      <c r="L3996" t="s">
        <v>5430</v>
      </c>
      <c r="M3996" t="s">
        <v>76484</v>
      </c>
      <c r="N3996"/>
    </row>
    <row r="3997" spans="1:14" ht="14.4" x14ac:dyDescent="0.3">
      <c r="A3997" t="s">
        <v>24791</v>
      </c>
      <c r="B3997" t="s">
        <v>24792</v>
      </c>
      <c r="C3997" t="s">
        <v>24793</v>
      </c>
      <c r="D3997">
        <v>1910</v>
      </c>
      <c r="E3997" t="s">
        <v>45</v>
      </c>
      <c r="F3997" t="s">
        <v>2</v>
      </c>
      <c r="G3997" t="s">
        <v>567</v>
      </c>
      <c r="H3997" t="s">
        <v>24794</v>
      </c>
      <c r="I3997" t="s">
        <v>24795</v>
      </c>
      <c r="J3997" t="s">
        <v>52891</v>
      </c>
      <c r="L3997" t="s">
        <v>58132</v>
      </c>
      <c r="M3997" t="s">
        <v>76485</v>
      </c>
      <c r="N3997"/>
    </row>
    <row r="3998" spans="1:14" ht="14.4" x14ac:dyDescent="0.3">
      <c r="A3998" t="s">
        <v>24796</v>
      </c>
      <c r="B3998" t="s">
        <v>24797</v>
      </c>
      <c r="C3998" t="s">
        <v>24798</v>
      </c>
      <c r="D3998">
        <v>1326</v>
      </c>
      <c r="E3998" t="s">
        <v>11931</v>
      </c>
      <c r="F3998" t="s">
        <v>5427</v>
      </c>
      <c r="G3998" t="s">
        <v>5396</v>
      </c>
      <c r="H3998" t="s">
        <v>24799</v>
      </c>
      <c r="I3998" t="s">
        <v>24800</v>
      </c>
      <c r="J3998" t="s">
        <v>52892</v>
      </c>
      <c r="K3998" t="s">
        <v>24801</v>
      </c>
      <c r="L3998" t="s">
        <v>5430</v>
      </c>
      <c r="M3998" t="s">
        <v>76486</v>
      </c>
      <c r="N3998"/>
    </row>
    <row r="3999" spans="1:14" ht="14.4" x14ac:dyDescent="0.3">
      <c r="A3999" t="s">
        <v>24802</v>
      </c>
      <c r="B3999" t="s">
        <v>24803</v>
      </c>
      <c r="C3999" t="s">
        <v>24804</v>
      </c>
      <c r="D3999">
        <v>0</v>
      </c>
      <c r="E3999" t="s">
        <v>14</v>
      </c>
      <c r="F3999" t="s">
        <v>4843</v>
      </c>
      <c r="G3999" t="s">
        <v>567</v>
      </c>
      <c r="H3999" t="s">
        <v>24805</v>
      </c>
      <c r="I3999" t="s">
        <v>24806</v>
      </c>
      <c r="J3999" t="s">
        <v>52893</v>
      </c>
      <c r="L3999" t="s">
        <v>4846</v>
      </c>
      <c r="M3999" t="s">
        <v>76487</v>
      </c>
      <c r="N3999"/>
    </row>
    <row r="4000" spans="1:14" ht="14.4" x14ac:dyDescent="0.3">
      <c r="A4000" t="s">
        <v>24807</v>
      </c>
      <c r="B4000" t="s">
        <v>24808</v>
      </c>
      <c r="C4000" t="s">
        <v>24809</v>
      </c>
      <c r="D4000">
        <v>1173</v>
      </c>
      <c r="E4000" t="s">
        <v>23503</v>
      </c>
      <c r="F4000" t="s">
        <v>24810</v>
      </c>
      <c r="G4000" t="s">
        <v>567</v>
      </c>
      <c r="H4000" t="s">
        <v>24811</v>
      </c>
      <c r="I4000" t="s">
        <v>24812</v>
      </c>
      <c r="J4000" t="s">
        <v>83879</v>
      </c>
      <c r="L4000" t="s">
        <v>4801</v>
      </c>
      <c r="M4000" t="s">
        <v>76488</v>
      </c>
      <c r="N4000"/>
    </row>
    <row r="4001" spans="1:14" ht="14.4" x14ac:dyDescent="0.3">
      <c r="A4001" t="s">
        <v>24813</v>
      </c>
      <c r="B4001" t="s">
        <v>24814</v>
      </c>
      <c r="C4001" t="s">
        <v>24815</v>
      </c>
      <c r="D4001">
        <v>286</v>
      </c>
      <c r="E4001" t="s">
        <v>14</v>
      </c>
      <c r="F4001" t="s">
        <v>6375</v>
      </c>
      <c r="G4001" t="s">
        <v>567</v>
      </c>
      <c r="H4001" t="s">
        <v>24816</v>
      </c>
      <c r="I4001" t="s">
        <v>24817</v>
      </c>
      <c r="J4001" t="s">
        <v>52894</v>
      </c>
      <c r="L4001" t="s">
        <v>4801</v>
      </c>
      <c r="M4001" t="s">
        <v>76489</v>
      </c>
      <c r="N4001"/>
    </row>
    <row r="4002" spans="1:14" ht="14.4" x14ac:dyDescent="0.3">
      <c r="A4002" t="s">
        <v>24818</v>
      </c>
      <c r="B4002" t="s">
        <v>24819</v>
      </c>
      <c r="C4002" t="s">
        <v>24820</v>
      </c>
      <c r="D4002">
        <v>383</v>
      </c>
      <c r="E4002" t="s">
        <v>24821</v>
      </c>
      <c r="F4002" t="s">
        <v>24822</v>
      </c>
      <c r="G4002" t="s">
        <v>4874</v>
      </c>
      <c r="H4002" t="s">
        <v>24823</v>
      </c>
      <c r="I4002" t="s">
        <v>24824</v>
      </c>
      <c r="J4002" t="s">
        <v>52895</v>
      </c>
      <c r="K4002" t="s">
        <v>24825</v>
      </c>
      <c r="L4002" t="s">
        <v>4801</v>
      </c>
      <c r="M4002" t="s">
        <v>76490</v>
      </c>
      <c r="N4002"/>
    </row>
    <row r="4003" spans="1:14" ht="14.4" x14ac:dyDescent="0.3">
      <c r="A4003" t="s">
        <v>24826</v>
      </c>
      <c r="B4003" t="s">
        <v>24827</v>
      </c>
      <c r="C4003" t="s">
        <v>24828</v>
      </c>
      <c r="D4003">
        <v>559</v>
      </c>
      <c r="E4003" t="s">
        <v>24829</v>
      </c>
      <c r="F4003" t="s">
        <v>5270</v>
      </c>
      <c r="G4003" t="s">
        <v>5271</v>
      </c>
      <c r="H4003" t="s">
        <v>24830</v>
      </c>
      <c r="I4003" t="s">
        <v>24831</v>
      </c>
      <c r="J4003" t="s">
        <v>52896</v>
      </c>
      <c r="K4003" t="s">
        <v>89727</v>
      </c>
      <c r="L4003" t="s">
        <v>4801</v>
      </c>
      <c r="M4003" t="s">
        <v>76491</v>
      </c>
      <c r="N4003"/>
    </row>
    <row r="4004" spans="1:14" ht="14.4" x14ac:dyDescent="0.3">
      <c r="A4004" t="s">
        <v>24832</v>
      </c>
      <c r="B4004" t="s">
        <v>24833</v>
      </c>
      <c r="C4004" t="s">
        <v>24834</v>
      </c>
      <c r="D4004">
        <v>791</v>
      </c>
      <c r="E4004" t="s">
        <v>18789</v>
      </c>
      <c r="F4004" t="s">
        <v>5456</v>
      </c>
      <c r="G4004" t="s">
        <v>4885</v>
      </c>
      <c r="H4004" t="s">
        <v>24835</v>
      </c>
      <c r="I4004" t="s">
        <v>16651</v>
      </c>
      <c r="J4004" t="s">
        <v>52897</v>
      </c>
      <c r="K4004" t="s">
        <v>24836</v>
      </c>
      <c r="L4004" t="s">
        <v>4801</v>
      </c>
      <c r="M4004" t="s">
        <v>76492</v>
      </c>
      <c r="N4004"/>
    </row>
    <row r="4005" spans="1:14" ht="14.4" x14ac:dyDescent="0.3">
      <c r="A4005" t="s">
        <v>24837</v>
      </c>
      <c r="B4005" t="s">
        <v>24838</v>
      </c>
      <c r="C4005" t="s">
        <v>24839</v>
      </c>
      <c r="D4005">
        <v>82</v>
      </c>
      <c r="E4005" t="s">
        <v>14</v>
      </c>
      <c r="F4005" t="s">
        <v>6680</v>
      </c>
      <c r="G4005" t="s">
        <v>4952</v>
      </c>
      <c r="H4005" t="s">
        <v>24840</v>
      </c>
      <c r="I4005" t="s">
        <v>24841</v>
      </c>
      <c r="J4005" t="s">
        <v>52898</v>
      </c>
      <c r="L4005" t="s">
        <v>4956</v>
      </c>
      <c r="M4005" t="s">
        <v>76493</v>
      </c>
      <c r="N4005"/>
    </row>
    <row r="4006" spans="1:14" ht="14.4" x14ac:dyDescent="0.3">
      <c r="A4006" t="s">
        <v>24842</v>
      </c>
      <c r="B4006" t="s">
        <v>24843</v>
      </c>
      <c r="C4006" t="s">
        <v>24844</v>
      </c>
      <c r="D4006">
        <v>0</v>
      </c>
      <c r="E4006" t="s">
        <v>15941</v>
      </c>
      <c r="F4006" t="s">
        <v>24845</v>
      </c>
      <c r="G4006" t="s">
        <v>4952</v>
      </c>
      <c r="H4006" t="s">
        <v>24846</v>
      </c>
      <c r="I4006" t="s">
        <v>15943</v>
      </c>
      <c r="J4006" t="s">
        <v>52899</v>
      </c>
      <c r="L4006" t="s">
        <v>4956</v>
      </c>
      <c r="M4006" t="s">
        <v>76494</v>
      </c>
      <c r="N4006"/>
    </row>
    <row r="4007" spans="1:14" ht="14.4" x14ac:dyDescent="0.3">
      <c r="A4007" t="s">
        <v>24847</v>
      </c>
      <c r="B4007" t="s">
        <v>24848</v>
      </c>
      <c r="C4007" t="s">
        <v>24849</v>
      </c>
      <c r="D4007">
        <v>60</v>
      </c>
      <c r="E4007" t="s">
        <v>24850</v>
      </c>
      <c r="F4007" t="s">
        <v>5110</v>
      </c>
      <c r="G4007" t="s">
        <v>567</v>
      </c>
      <c r="H4007" t="s">
        <v>24851</v>
      </c>
      <c r="I4007" t="s">
        <v>11759</v>
      </c>
      <c r="J4007" t="s">
        <v>98550</v>
      </c>
      <c r="K4007" t="s">
        <v>4799</v>
      </c>
      <c r="L4007" t="s">
        <v>4801</v>
      </c>
      <c r="M4007" t="s">
        <v>76495</v>
      </c>
      <c r="N4007"/>
    </row>
    <row r="4008" spans="1:14" ht="14.4" x14ac:dyDescent="0.3">
      <c r="A4008" t="s">
        <v>24852</v>
      </c>
      <c r="B4008" t="s">
        <v>24853</v>
      </c>
      <c r="C4008" t="s">
        <v>24854</v>
      </c>
      <c r="D4008">
        <v>3374</v>
      </c>
      <c r="E4008" t="s">
        <v>10929</v>
      </c>
      <c r="F4008" t="s">
        <v>7026</v>
      </c>
      <c r="G4008" t="s">
        <v>7027</v>
      </c>
      <c r="H4008" t="s">
        <v>24855</v>
      </c>
      <c r="I4008" t="s">
        <v>24856</v>
      </c>
      <c r="J4008" t="s">
        <v>52900</v>
      </c>
      <c r="K4008" t="s">
        <v>24857</v>
      </c>
      <c r="L4008" t="s">
        <v>7170</v>
      </c>
      <c r="M4008" t="s">
        <v>76496</v>
      </c>
      <c r="N4008"/>
    </row>
    <row r="4009" spans="1:14" ht="14.4" x14ac:dyDescent="0.3">
      <c r="A4009" t="s">
        <v>24858</v>
      </c>
      <c r="B4009" t="s">
        <v>24859</v>
      </c>
      <c r="C4009" t="s">
        <v>24860</v>
      </c>
      <c r="D4009">
        <v>104</v>
      </c>
      <c r="E4009" t="s">
        <v>14135</v>
      </c>
      <c r="F4009" t="s">
        <v>24861</v>
      </c>
      <c r="G4009" t="s">
        <v>4827</v>
      </c>
      <c r="H4009" t="s">
        <v>24862</v>
      </c>
      <c r="I4009" t="s">
        <v>24863</v>
      </c>
      <c r="J4009" t="s">
        <v>52901</v>
      </c>
      <c r="K4009" t="s">
        <v>5226</v>
      </c>
      <c r="L4009" t="s">
        <v>4831</v>
      </c>
      <c r="M4009" t="s">
        <v>76497</v>
      </c>
      <c r="N4009"/>
    </row>
    <row r="4010" spans="1:14" ht="14.4" x14ac:dyDescent="0.3">
      <c r="A4010" t="s">
        <v>24864</v>
      </c>
      <c r="B4010" t="s">
        <v>24865</v>
      </c>
      <c r="C4010" t="s">
        <v>24866</v>
      </c>
      <c r="D4010">
        <v>0</v>
      </c>
      <c r="E4010" t="s">
        <v>14270</v>
      </c>
      <c r="F4010" t="s">
        <v>14271</v>
      </c>
      <c r="G4010" t="s">
        <v>4806</v>
      </c>
      <c r="H4010" t="s">
        <v>24867</v>
      </c>
      <c r="I4010" t="s">
        <v>14273</v>
      </c>
      <c r="J4010" t="s">
        <v>52902</v>
      </c>
      <c r="K4010" t="s">
        <v>24868</v>
      </c>
      <c r="L4010" t="s">
        <v>4801</v>
      </c>
      <c r="M4010" t="s">
        <v>76498</v>
      </c>
      <c r="N4010"/>
    </row>
    <row r="4011" spans="1:14" ht="14.4" x14ac:dyDescent="0.3">
      <c r="A4011" t="s">
        <v>24869</v>
      </c>
      <c r="B4011" t="s">
        <v>24870</v>
      </c>
      <c r="C4011" t="s">
        <v>9448</v>
      </c>
      <c r="D4011">
        <v>1284</v>
      </c>
      <c r="E4011" t="s">
        <v>23509</v>
      </c>
      <c r="F4011" t="s">
        <v>5043</v>
      </c>
      <c r="G4011" t="s">
        <v>567</v>
      </c>
      <c r="H4011" t="s">
        <v>24871</v>
      </c>
      <c r="I4011" t="s">
        <v>24872</v>
      </c>
      <c r="J4011" t="s">
        <v>83493</v>
      </c>
      <c r="K4011" t="s">
        <v>24873</v>
      </c>
      <c r="L4011" t="s">
        <v>5076</v>
      </c>
      <c r="M4011" t="s">
        <v>76499</v>
      </c>
      <c r="N4011"/>
    </row>
    <row r="4012" spans="1:14" ht="14.4" x14ac:dyDescent="0.3">
      <c r="A4012" t="s">
        <v>24874</v>
      </c>
      <c r="B4012" t="s">
        <v>58365</v>
      </c>
      <c r="C4012" t="s">
        <v>58366</v>
      </c>
      <c r="D4012">
        <v>962</v>
      </c>
      <c r="E4012" t="s">
        <v>14962</v>
      </c>
      <c r="F4012" t="s">
        <v>5395</v>
      </c>
      <c r="G4012" t="s">
        <v>5396</v>
      </c>
      <c r="H4012" t="s">
        <v>24876</v>
      </c>
      <c r="I4012" t="s">
        <v>24877</v>
      </c>
      <c r="J4012" t="s">
        <v>52903</v>
      </c>
      <c r="K4012" t="s">
        <v>101093</v>
      </c>
      <c r="L4012" t="s">
        <v>5430</v>
      </c>
      <c r="M4012" t="s">
        <v>76500</v>
      </c>
      <c r="N4012"/>
    </row>
    <row r="4013" spans="1:14" ht="14.4" x14ac:dyDescent="0.3">
      <c r="A4013" t="s">
        <v>24878</v>
      </c>
      <c r="B4013" t="s">
        <v>24879</v>
      </c>
      <c r="C4013" t="s">
        <v>24880</v>
      </c>
      <c r="D4013">
        <v>116</v>
      </c>
      <c r="E4013" t="s">
        <v>9340</v>
      </c>
      <c r="F4013" t="s">
        <v>16153</v>
      </c>
      <c r="G4013" t="s">
        <v>6136</v>
      </c>
      <c r="H4013" t="s">
        <v>24881</v>
      </c>
      <c r="I4013" t="s">
        <v>24882</v>
      </c>
      <c r="J4013" t="s">
        <v>52904</v>
      </c>
      <c r="K4013" t="s">
        <v>4799</v>
      </c>
      <c r="L4013" t="s">
        <v>6140</v>
      </c>
      <c r="M4013" t="s">
        <v>76501</v>
      </c>
      <c r="N4013"/>
    </row>
    <row r="4014" spans="1:14" ht="14.4" x14ac:dyDescent="0.3">
      <c r="A4014" t="s">
        <v>24884</v>
      </c>
      <c r="B4014" t="s">
        <v>24885</v>
      </c>
      <c r="C4014" t="s">
        <v>24886</v>
      </c>
      <c r="D4014">
        <v>339</v>
      </c>
      <c r="E4014" t="s">
        <v>24887</v>
      </c>
      <c r="F4014" t="s">
        <v>5759</v>
      </c>
      <c r="G4014" t="s">
        <v>4851</v>
      </c>
      <c r="H4014" t="s">
        <v>24888</v>
      </c>
      <c r="I4014" t="s">
        <v>89728</v>
      </c>
      <c r="J4014" t="s">
        <v>52905</v>
      </c>
      <c r="K4014" t="s">
        <v>94593</v>
      </c>
      <c r="L4014" t="s">
        <v>4853</v>
      </c>
      <c r="M4014" t="s">
        <v>76502</v>
      </c>
      <c r="N4014"/>
    </row>
    <row r="4015" spans="1:14" ht="14.4" x14ac:dyDescent="0.3">
      <c r="A4015" t="s">
        <v>24889</v>
      </c>
      <c r="B4015" t="s">
        <v>24890</v>
      </c>
      <c r="C4015" t="s">
        <v>24891</v>
      </c>
      <c r="D4015">
        <v>2844</v>
      </c>
      <c r="E4015" t="s">
        <v>7570</v>
      </c>
      <c r="F4015" t="s">
        <v>13312</v>
      </c>
      <c r="G4015" t="s">
        <v>4851</v>
      </c>
      <c r="H4015" t="s">
        <v>24892</v>
      </c>
      <c r="I4015" t="s">
        <v>24893</v>
      </c>
      <c r="J4015" t="s">
        <v>24894</v>
      </c>
      <c r="K4015" t="s">
        <v>24894</v>
      </c>
      <c r="L4015" t="s">
        <v>4946</v>
      </c>
      <c r="M4015" t="s">
        <v>76503</v>
      </c>
      <c r="N4015"/>
    </row>
    <row r="4016" spans="1:14" ht="14.4" x14ac:dyDescent="0.3">
      <c r="A4016" t="s">
        <v>24895</v>
      </c>
      <c r="B4016" t="s">
        <v>24896</v>
      </c>
      <c r="C4016" t="s">
        <v>6608</v>
      </c>
      <c r="D4016">
        <v>4148</v>
      </c>
      <c r="E4016" t="s">
        <v>14</v>
      </c>
      <c r="F4016" t="s">
        <v>4937</v>
      </c>
      <c r="G4016" t="s">
        <v>4851</v>
      </c>
      <c r="H4016" t="s">
        <v>24897</v>
      </c>
      <c r="I4016" t="s">
        <v>6611</v>
      </c>
      <c r="L4016" t="s">
        <v>4946</v>
      </c>
      <c r="M4016" t="s">
        <v>76504</v>
      </c>
      <c r="N4016"/>
    </row>
    <row r="4017" spans="1:14" ht="14.4" x14ac:dyDescent="0.3">
      <c r="A4017" t="s">
        <v>24898</v>
      </c>
      <c r="B4017" t="s">
        <v>24899</v>
      </c>
      <c r="C4017" t="s">
        <v>24900</v>
      </c>
      <c r="D4017">
        <v>1090</v>
      </c>
      <c r="E4017" t="s">
        <v>24901</v>
      </c>
      <c r="F4017" t="s">
        <v>6042</v>
      </c>
      <c r="G4017" t="s">
        <v>4858</v>
      </c>
      <c r="H4017" t="s">
        <v>24902</v>
      </c>
      <c r="I4017" t="s">
        <v>24903</v>
      </c>
      <c r="J4017" t="s">
        <v>52906</v>
      </c>
      <c r="K4017" t="s">
        <v>24904</v>
      </c>
      <c r="L4017" t="s">
        <v>4862</v>
      </c>
      <c r="M4017" t="s">
        <v>76505</v>
      </c>
      <c r="N4017"/>
    </row>
    <row r="4018" spans="1:14" ht="14.4" x14ac:dyDescent="0.3">
      <c r="A4018" t="s">
        <v>24905</v>
      </c>
      <c r="B4018" t="s">
        <v>24906</v>
      </c>
      <c r="C4018" t="s">
        <v>24289</v>
      </c>
      <c r="D4018">
        <v>1014</v>
      </c>
      <c r="E4018" t="s">
        <v>14</v>
      </c>
      <c r="F4018" t="s">
        <v>24907</v>
      </c>
      <c r="G4018" t="s">
        <v>4858</v>
      </c>
      <c r="H4018" t="s">
        <v>24908</v>
      </c>
      <c r="I4018" t="s">
        <v>24909</v>
      </c>
      <c r="J4018" t="s">
        <v>52907</v>
      </c>
      <c r="L4018" t="s">
        <v>4862</v>
      </c>
      <c r="M4018" t="s">
        <v>76506</v>
      </c>
      <c r="N4018"/>
    </row>
    <row r="4019" spans="1:14" ht="14.4" x14ac:dyDescent="0.3">
      <c r="A4019" t="s">
        <v>52908</v>
      </c>
      <c r="B4019" t="s">
        <v>52909</v>
      </c>
      <c r="C4019" t="s">
        <v>8532</v>
      </c>
      <c r="D4019">
        <v>2392</v>
      </c>
      <c r="E4019" t="s">
        <v>52910</v>
      </c>
      <c r="F4019" t="s">
        <v>11124</v>
      </c>
      <c r="G4019" t="s">
        <v>567</v>
      </c>
      <c r="H4019" t="s">
        <v>52911</v>
      </c>
      <c r="I4019" t="s">
        <v>4799</v>
      </c>
      <c r="J4019" t="s">
        <v>105451</v>
      </c>
      <c r="L4019" t="s">
        <v>5849</v>
      </c>
      <c r="M4019" t="s">
        <v>76507</v>
      </c>
      <c r="N4019"/>
    </row>
    <row r="4020" spans="1:14" ht="14.4" x14ac:dyDescent="0.3">
      <c r="A4020" t="s">
        <v>52912</v>
      </c>
      <c r="B4020" t="s">
        <v>52913</v>
      </c>
      <c r="C4020" t="s">
        <v>52914</v>
      </c>
      <c r="D4020">
        <v>123</v>
      </c>
      <c r="E4020" t="s">
        <v>272</v>
      </c>
      <c r="F4020" t="s">
        <v>4835</v>
      </c>
      <c r="G4020" t="s">
        <v>567</v>
      </c>
      <c r="H4020" t="s">
        <v>52915</v>
      </c>
      <c r="I4020" t="s">
        <v>52916</v>
      </c>
      <c r="J4020" t="s">
        <v>52917</v>
      </c>
      <c r="L4020" t="s">
        <v>94405</v>
      </c>
      <c r="M4020" t="s">
        <v>76508</v>
      </c>
      <c r="N4020"/>
    </row>
    <row r="4021" spans="1:14" ht="14.4" x14ac:dyDescent="0.3">
      <c r="A4021" t="s">
        <v>24910</v>
      </c>
      <c r="B4021" t="s">
        <v>24911</v>
      </c>
      <c r="C4021" t="s">
        <v>24912</v>
      </c>
      <c r="D4021">
        <v>980</v>
      </c>
      <c r="E4021" t="s">
        <v>14</v>
      </c>
      <c r="F4021" t="s">
        <v>5270</v>
      </c>
      <c r="G4021" t="s">
        <v>5271</v>
      </c>
      <c r="H4021" t="s">
        <v>24913</v>
      </c>
      <c r="I4021" t="s">
        <v>24914</v>
      </c>
      <c r="J4021" t="s">
        <v>52918</v>
      </c>
      <c r="L4021" t="s">
        <v>4801</v>
      </c>
      <c r="M4021" t="s">
        <v>76509</v>
      </c>
      <c r="N4021"/>
    </row>
    <row r="4022" spans="1:14" ht="14.4" x14ac:dyDescent="0.3">
      <c r="A4022" t="s">
        <v>24915</v>
      </c>
      <c r="B4022" t="s">
        <v>24916</v>
      </c>
      <c r="C4022" t="s">
        <v>24917</v>
      </c>
      <c r="D4022">
        <v>554</v>
      </c>
      <c r="E4022" t="s">
        <v>24918</v>
      </c>
      <c r="F4022" t="s">
        <v>17415</v>
      </c>
      <c r="G4022" t="s">
        <v>5396</v>
      </c>
      <c r="H4022" t="s">
        <v>24919</v>
      </c>
      <c r="I4022" t="s">
        <v>24920</v>
      </c>
      <c r="J4022" t="s">
        <v>52919</v>
      </c>
      <c r="K4022" t="s">
        <v>11155</v>
      </c>
      <c r="L4022" t="s">
        <v>4801</v>
      </c>
      <c r="M4022" t="s">
        <v>76510</v>
      </c>
      <c r="N4022"/>
    </row>
    <row r="4023" spans="1:14" ht="14.4" x14ac:dyDescent="0.3">
      <c r="A4023" t="s">
        <v>24921</v>
      </c>
      <c r="B4023" t="s">
        <v>24922</v>
      </c>
      <c r="C4023" t="s">
        <v>24923</v>
      </c>
      <c r="D4023">
        <v>371</v>
      </c>
      <c r="E4023" t="s">
        <v>11040</v>
      </c>
      <c r="F4023" t="s">
        <v>24924</v>
      </c>
      <c r="G4023" t="s">
        <v>4874</v>
      </c>
      <c r="H4023" t="s">
        <v>24925</v>
      </c>
      <c r="I4023" t="s">
        <v>4799</v>
      </c>
      <c r="J4023" t="s">
        <v>52920</v>
      </c>
      <c r="K4023" t="s">
        <v>4799</v>
      </c>
      <c r="L4023" t="s">
        <v>4963</v>
      </c>
      <c r="M4023" t="s">
        <v>76511</v>
      </c>
      <c r="N4023"/>
    </row>
    <row r="4024" spans="1:14" ht="14.4" x14ac:dyDescent="0.3">
      <c r="A4024" t="s">
        <v>24926</v>
      </c>
      <c r="B4024" t="s">
        <v>24927</v>
      </c>
      <c r="C4024" t="s">
        <v>24928</v>
      </c>
      <c r="D4024">
        <v>6895</v>
      </c>
      <c r="E4024" t="s">
        <v>24929</v>
      </c>
      <c r="F4024" t="s">
        <v>24930</v>
      </c>
      <c r="G4024" t="s">
        <v>4858</v>
      </c>
      <c r="H4024" t="s">
        <v>24931</v>
      </c>
      <c r="I4024" t="s">
        <v>24932</v>
      </c>
      <c r="J4024" t="s">
        <v>52921</v>
      </c>
      <c r="L4024" t="s">
        <v>4862</v>
      </c>
      <c r="M4024" t="s">
        <v>76512</v>
      </c>
      <c r="N4024"/>
    </row>
    <row r="4025" spans="1:14" ht="14.4" x14ac:dyDescent="0.3">
      <c r="A4025" t="s">
        <v>24933</v>
      </c>
      <c r="B4025" t="s">
        <v>24934</v>
      </c>
      <c r="C4025" t="s">
        <v>24935</v>
      </c>
      <c r="D4025">
        <v>0</v>
      </c>
      <c r="E4025" t="s">
        <v>24936</v>
      </c>
      <c r="F4025" t="s">
        <v>19872</v>
      </c>
      <c r="G4025" t="s">
        <v>5004</v>
      </c>
      <c r="H4025" t="s">
        <v>24937</v>
      </c>
      <c r="I4025" t="s">
        <v>24938</v>
      </c>
      <c r="J4025" t="s">
        <v>52922</v>
      </c>
      <c r="L4025" t="s">
        <v>5007</v>
      </c>
      <c r="M4025" t="s">
        <v>76513</v>
      </c>
      <c r="N4025"/>
    </row>
    <row r="4026" spans="1:14" ht="14.4" x14ac:dyDescent="0.3">
      <c r="A4026" t="s">
        <v>24939</v>
      </c>
      <c r="B4026" t="s">
        <v>24940</v>
      </c>
      <c r="C4026" t="s">
        <v>24941</v>
      </c>
      <c r="D4026">
        <v>3934</v>
      </c>
      <c r="E4026" t="s">
        <v>24942</v>
      </c>
      <c r="F4026" t="s">
        <v>15786</v>
      </c>
      <c r="G4026" t="s">
        <v>4952</v>
      </c>
      <c r="H4026" t="s">
        <v>24943</v>
      </c>
      <c r="I4026" t="s">
        <v>24944</v>
      </c>
      <c r="L4026" t="s">
        <v>4956</v>
      </c>
      <c r="M4026" t="s">
        <v>76514</v>
      </c>
      <c r="N4026"/>
    </row>
    <row r="4027" spans="1:14" ht="14.4" x14ac:dyDescent="0.3">
      <c r="A4027" t="s">
        <v>24945</v>
      </c>
      <c r="B4027" t="s">
        <v>24946</v>
      </c>
      <c r="C4027" t="s">
        <v>13066</v>
      </c>
      <c r="D4027">
        <v>1423</v>
      </c>
      <c r="E4027" t="s">
        <v>14</v>
      </c>
      <c r="F4027" t="s">
        <v>11023</v>
      </c>
      <c r="G4027" t="s">
        <v>4851</v>
      </c>
      <c r="H4027" t="s">
        <v>24947</v>
      </c>
      <c r="I4027" t="s">
        <v>24948</v>
      </c>
      <c r="J4027" t="s">
        <v>50873</v>
      </c>
      <c r="K4027" t="s">
        <v>24949</v>
      </c>
      <c r="L4027" t="s">
        <v>4940</v>
      </c>
      <c r="M4027" t="s">
        <v>76515</v>
      </c>
      <c r="N4027"/>
    </row>
    <row r="4028" spans="1:14" ht="14.4" x14ac:dyDescent="0.3">
      <c r="A4028" t="s">
        <v>24950</v>
      </c>
      <c r="B4028" t="s">
        <v>24951</v>
      </c>
      <c r="C4028" t="s">
        <v>24952</v>
      </c>
      <c r="D4028">
        <v>2303</v>
      </c>
      <c r="E4028" t="s">
        <v>14</v>
      </c>
      <c r="F4028" t="s">
        <v>19036</v>
      </c>
      <c r="G4028" t="s">
        <v>4915</v>
      </c>
      <c r="H4028" t="s">
        <v>24953</v>
      </c>
      <c r="I4028" t="s">
        <v>24954</v>
      </c>
      <c r="J4028" t="s">
        <v>52923</v>
      </c>
      <c r="K4028" t="s">
        <v>24955</v>
      </c>
      <c r="L4028" t="s">
        <v>4918</v>
      </c>
      <c r="M4028" t="s">
        <v>76516</v>
      </c>
      <c r="N4028"/>
    </row>
    <row r="4029" spans="1:14" ht="14.4" x14ac:dyDescent="0.3">
      <c r="A4029" t="s">
        <v>24956</v>
      </c>
      <c r="B4029" t="s">
        <v>24957</v>
      </c>
      <c r="C4029" t="s">
        <v>24958</v>
      </c>
      <c r="D4029">
        <v>2309</v>
      </c>
      <c r="E4029" t="s">
        <v>12867</v>
      </c>
      <c r="F4029" t="s">
        <v>5442</v>
      </c>
      <c r="G4029" t="s">
        <v>4806</v>
      </c>
      <c r="H4029" t="s">
        <v>24959</v>
      </c>
      <c r="I4029" t="s">
        <v>24960</v>
      </c>
      <c r="J4029" t="s">
        <v>52924</v>
      </c>
      <c r="L4029" t="s">
        <v>4808</v>
      </c>
      <c r="M4029" t="s">
        <v>76517</v>
      </c>
      <c r="N4029"/>
    </row>
    <row r="4030" spans="1:14" ht="14.4" x14ac:dyDescent="0.3">
      <c r="A4030" t="s">
        <v>24961</v>
      </c>
      <c r="B4030" t="s">
        <v>24962</v>
      </c>
      <c r="C4030" t="s">
        <v>10836</v>
      </c>
      <c r="D4030">
        <v>5495</v>
      </c>
      <c r="E4030" t="s">
        <v>8619</v>
      </c>
      <c r="F4030" t="s">
        <v>5132</v>
      </c>
      <c r="G4030" t="s">
        <v>567</v>
      </c>
      <c r="H4030" t="s">
        <v>24963</v>
      </c>
      <c r="I4030" t="s">
        <v>24964</v>
      </c>
      <c r="J4030" t="s">
        <v>52925</v>
      </c>
      <c r="L4030" t="s">
        <v>100487</v>
      </c>
      <c r="M4030" t="s">
        <v>76518</v>
      </c>
      <c r="N4030"/>
    </row>
    <row r="4031" spans="1:14" ht="14.4" x14ac:dyDescent="0.3">
      <c r="A4031" t="s">
        <v>24965</v>
      </c>
      <c r="B4031" t="s">
        <v>24966</v>
      </c>
      <c r="C4031" t="s">
        <v>24967</v>
      </c>
      <c r="D4031">
        <v>4408</v>
      </c>
      <c r="E4031" t="s">
        <v>14</v>
      </c>
      <c r="F4031" t="s">
        <v>24968</v>
      </c>
      <c r="G4031" t="s">
        <v>5612</v>
      </c>
      <c r="H4031" t="s">
        <v>24969</v>
      </c>
      <c r="I4031" t="s">
        <v>24970</v>
      </c>
      <c r="J4031" t="s">
        <v>52926</v>
      </c>
      <c r="L4031" t="s">
        <v>4801</v>
      </c>
      <c r="M4031" t="s">
        <v>76519</v>
      </c>
      <c r="N4031"/>
    </row>
    <row r="4032" spans="1:14" ht="14.4" x14ac:dyDescent="0.3">
      <c r="A4032" t="s">
        <v>24971</v>
      </c>
      <c r="B4032" t="s">
        <v>89732</v>
      </c>
      <c r="C4032" t="s">
        <v>24972</v>
      </c>
      <c r="D4032">
        <v>1507</v>
      </c>
      <c r="E4032" t="s">
        <v>7698</v>
      </c>
      <c r="F4032" t="s">
        <v>24973</v>
      </c>
      <c r="G4032" t="s">
        <v>4806</v>
      </c>
      <c r="H4032" t="s">
        <v>24974</v>
      </c>
      <c r="I4032" t="s">
        <v>58367</v>
      </c>
      <c r="J4032" t="s">
        <v>58368</v>
      </c>
      <c r="K4032" t="s">
        <v>4799</v>
      </c>
      <c r="L4032" t="s">
        <v>4899</v>
      </c>
      <c r="M4032" t="s">
        <v>76520</v>
      </c>
      <c r="N4032"/>
    </row>
    <row r="4033" spans="1:14" ht="14.4" x14ac:dyDescent="0.3">
      <c r="A4033" t="s">
        <v>24975</v>
      </c>
      <c r="B4033" t="s">
        <v>24976</v>
      </c>
      <c r="C4033" t="s">
        <v>24977</v>
      </c>
      <c r="D4033">
        <v>4</v>
      </c>
      <c r="E4033" t="s">
        <v>24978</v>
      </c>
      <c r="F4033" t="s">
        <v>5314</v>
      </c>
      <c r="G4033" t="s">
        <v>5033</v>
      </c>
      <c r="H4033" t="s">
        <v>24979</v>
      </c>
      <c r="I4033" t="s">
        <v>24980</v>
      </c>
      <c r="J4033" t="s">
        <v>76521</v>
      </c>
      <c r="K4033" t="s">
        <v>24981</v>
      </c>
      <c r="L4033" t="s">
        <v>5036</v>
      </c>
      <c r="M4033" t="s">
        <v>76522</v>
      </c>
      <c r="N4033"/>
    </row>
    <row r="4034" spans="1:14" ht="14.4" x14ac:dyDescent="0.3">
      <c r="A4034" t="s">
        <v>24982</v>
      </c>
      <c r="B4034" t="s">
        <v>24983</v>
      </c>
      <c r="C4034" t="s">
        <v>24984</v>
      </c>
      <c r="D4034">
        <v>428</v>
      </c>
      <c r="E4034" t="s">
        <v>6734</v>
      </c>
      <c r="F4034" t="s">
        <v>5043</v>
      </c>
      <c r="G4034" t="s">
        <v>567</v>
      </c>
      <c r="H4034" t="s">
        <v>24985</v>
      </c>
      <c r="I4034" t="s">
        <v>24986</v>
      </c>
      <c r="J4034" t="s">
        <v>101102</v>
      </c>
      <c r="K4034" t="s">
        <v>24987</v>
      </c>
      <c r="L4034" t="s">
        <v>5076</v>
      </c>
      <c r="M4034" t="s">
        <v>76523</v>
      </c>
      <c r="N4034"/>
    </row>
    <row r="4035" spans="1:14" ht="14.4" x14ac:dyDescent="0.3">
      <c r="A4035" t="s">
        <v>24988</v>
      </c>
      <c r="B4035" t="s">
        <v>24989</v>
      </c>
      <c r="C4035" t="s">
        <v>24990</v>
      </c>
      <c r="D4035">
        <v>29</v>
      </c>
      <c r="E4035" t="s">
        <v>24991</v>
      </c>
      <c r="F4035" t="s">
        <v>6765</v>
      </c>
      <c r="G4035" t="s">
        <v>4952</v>
      </c>
      <c r="H4035" t="s">
        <v>24992</v>
      </c>
      <c r="I4035" t="s">
        <v>4799</v>
      </c>
      <c r="J4035" t="s">
        <v>101094</v>
      </c>
      <c r="K4035" t="s">
        <v>24993</v>
      </c>
      <c r="L4035" t="s">
        <v>4801</v>
      </c>
      <c r="M4035" t="s">
        <v>76524</v>
      </c>
      <c r="N4035"/>
    </row>
    <row r="4036" spans="1:14" ht="14.4" x14ac:dyDescent="0.3">
      <c r="A4036" t="s">
        <v>24994</v>
      </c>
      <c r="B4036" t="s">
        <v>24995</v>
      </c>
      <c r="C4036" t="s">
        <v>101103</v>
      </c>
      <c r="D4036">
        <v>403</v>
      </c>
      <c r="E4036" t="s">
        <v>8457</v>
      </c>
      <c r="F4036" t="s">
        <v>24996</v>
      </c>
      <c r="G4036" t="s">
        <v>4806</v>
      </c>
      <c r="H4036" t="s">
        <v>24997</v>
      </c>
      <c r="I4036" t="s">
        <v>4799</v>
      </c>
      <c r="J4036" t="s">
        <v>52927</v>
      </c>
      <c r="L4036" t="s">
        <v>4801</v>
      </c>
      <c r="M4036" t="s">
        <v>76525</v>
      </c>
      <c r="N4036"/>
    </row>
    <row r="4037" spans="1:14" ht="14.4" x14ac:dyDescent="0.3">
      <c r="A4037" t="s">
        <v>52928</v>
      </c>
      <c r="B4037" t="s">
        <v>52929</v>
      </c>
      <c r="C4037" t="s">
        <v>52930</v>
      </c>
      <c r="D4037">
        <v>3199</v>
      </c>
      <c r="E4037" t="s">
        <v>16092</v>
      </c>
      <c r="F4037" t="s">
        <v>4835</v>
      </c>
      <c r="G4037" t="s">
        <v>567</v>
      </c>
      <c r="H4037" t="s">
        <v>52931</v>
      </c>
      <c r="I4037" t="s">
        <v>4799</v>
      </c>
      <c r="J4037" t="s">
        <v>52932</v>
      </c>
      <c r="K4037" t="s">
        <v>24999</v>
      </c>
      <c r="L4037" t="s">
        <v>5849</v>
      </c>
      <c r="M4037" t="s">
        <v>76526</v>
      </c>
      <c r="N4037"/>
    </row>
    <row r="4038" spans="1:14" ht="14.4" x14ac:dyDescent="0.3">
      <c r="A4038" t="s">
        <v>25000</v>
      </c>
      <c r="B4038" t="s">
        <v>25001</v>
      </c>
      <c r="C4038" t="s">
        <v>25002</v>
      </c>
      <c r="D4038">
        <v>649</v>
      </c>
      <c r="E4038" t="s">
        <v>14</v>
      </c>
      <c r="F4038" t="s">
        <v>7167</v>
      </c>
      <c r="G4038" t="s">
        <v>7161</v>
      </c>
      <c r="H4038" t="s">
        <v>25003</v>
      </c>
      <c r="I4038" t="s">
        <v>25004</v>
      </c>
      <c r="J4038" t="s">
        <v>52933</v>
      </c>
      <c r="K4038" t="s">
        <v>25005</v>
      </c>
      <c r="L4038" t="s">
        <v>5414</v>
      </c>
      <c r="M4038" t="s">
        <v>76527</v>
      </c>
      <c r="N4038"/>
    </row>
    <row r="4039" spans="1:14" ht="14.4" x14ac:dyDescent="0.3">
      <c r="A4039" t="s">
        <v>25006</v>
      </c>
      <c r="B4039" t="s">
        <v>25007</v>
      </c>
      <c r="C4039" t="s">
        <v>25008</v>
      </c>
      <c r="D4039">
        <v>650</v>
      </c>
      <c r="E4039" t="s">
        <v>14</v>
      </c>
      <c r="F4039" t="s">
        <v>5276</v>
      </c>
      <c r="G4039" t="s">
        <v>567</v>
      </c>
      <c r="H4039" t="s">
        <v>25009</v>
      </c>
      <c r="I4039" t="s">
        <v>25010</v>
      </c>
      <c r="J4039" t="s">
        <v>52934</v>
      </c>
      <c r="L4039" t="s">
        <v>4846</v>
      </c>
      <c r="M4039" t="s">
        <v>76528</v>
      </c>
      <c r="N4039"/>
    </row>
    <row r="4040" spans="1:14" ht="14.4" x14ac:dyDescent="0.3">
      <c r="A4040" t="s">
        <v>25011</v>
      </c>
      <c r="B4040" t="s">
        <v>25012</v>
      </c>
      <c r="C4040" t="s">
        <v>25013</v>
      </c>
      <c r="D4040">
        <v>0</v>
      </c>
      <c r="E4040" t="s">
        <v>14</v>
      </c>
      <c r="F4040" t="s">
        <v>16823</v>
      </c>
      <c r="G4040" t="s">
        <v>5396</v>
      </c>
      <c r="H4040" t="s">
        <v>25014</v>
      </c>
      <c r="I4040" t="s">
        <v>25015</v>
      </c>
      <c r="J4040" t="s">
        <v>52935</v>
      </c>
      <c r="L4040" t="s">
        <v>5430</v>
      </c>
      <c r="M4040" t="s">
        <v>76529</v>
      </c>
      <c r="N4040"/>
    </row>
    <row r="4041" spans="1:14" ht="14.4" x14ac:dyDescent="0.3">
      <c r="A4041" t="s">
        <v>25016</v>
      </c>
      <c r="B4041" t="s">
        <v>25017</v>
      </c>
      <c r="C4041" t="s">
        <v>25018</v>
      </c>
      <c r="D4041">
        <v>250</v>
      </c>
      <c r="E4041" t="s">
        <v>14</v>
      </c>
      <c r="F4041" t="s">
        <v>7151</v>
      </c>
      <c r="G4041" t="s">
        <v>7152</v>
      </c>
      <c r="H4041" t="s">
        <v>25019</v>
      </c>
      <c r="I4041" t="s">
        <v>25020</v>
      </c>
      <c r="J4041" t="s">
        <v>52936</v>
      </c>
      <c r="L4041" t="s">
        <v>7156</v>
      </c>
      <c r="M4041" t="s">
        <v>76530</v>
      </c>
      <c r="N4041"/>
    </row>
    <row r="4042" spans="1:14" ht="14.4" x14ac:dyDescent="0.3">
      <c r="A4042" t="s">
        <v>25021</v>
      </c>
      <c r="B4042" t="s">
        <v>25022</v>
      </c>
      <c r="C4042" t="s">
        <v>25023</v>
      </c>
      <c r="D4042">
        <v>466</v>
      </c>
      <c r="E4042" t="s">
        <v>25024</v>
      </c>
      <c r="F4042" t="s">
        <v>4961</v>
      </c>
      <c r="G4042" t="s">
        <v>4874</v>
      </c>
      <c r="H4042" t="s">
        <v>25025</v>
      </c>
      <c r="I4042" t="s">
        <v>4799</v>
      </c>
      <c r="J4042" t="s">
        <v>52937</v>
      </c>
      <c r="K4042" t="s">
        <v>6206</v>
      </c>
      <c r="L4042" t="s">
        <v>4963</v>
      </c>
      <c r="M4042" t="s">
        <v>76531</v>
      </c>
      <c r="N4042"/>
    </row>
    <row r="4043" spans="1:14" ht="14.4" x14ac:dyDescent="0.3">
      <c r="A4043" t="s">
        <v>52938</v>
      </c>
      <c r="B4043" t="s">
        <v>52939</v>
      </c>
      <c r="C4043" t="s">
        <v>52940</v>
      </c>
      <c r="D4043">
        <v>525</v>
      </c>
      <c r="E4043" t="s">
        <v>52941</v>
      </c>
      <c r="F4043" t="s">
        <v>4835</v>
      </c>
      <c r="G4043" t="s">
        <v>567</v>
      </c>
      <c r="H4043" t="s">
        <v>52942</v>
      </c>
      <c r="I4043" t="s">
        <v>52943</v>
      </c>
      <c r="J4043" t="s">
        <v>52944</v>
      </c>
      <c r="L4043" t="s">
        <v>4801</v>
      </c>
      <c r="M4043" t="s">
        <v>76532</v>
      </c>
      <c r="N4043"/>
    </row>
    <row r="4044" spans="1:14" ht="14.4" x14ac:dyDescent="0.3">
      <c r="A4044" t="s">
        <v>25026</v>
      </c>
      <c r="B4044" t="s">
        <v>25027</v>
      </c>
      <c r="C4044" t="s">
        <v>25028</v>
      </c>
      <c r="D4044">
        <v>28</v>
      </c>
      <c r="E4044" t="s">
        <v>14174</v>
      </c>
      <c r="F4044" t="s">
        <v>5410</v>
      </c>
      <c r="G4044" t="s">
        <v>5411</v>
      </c>
      <c r="H4044" t="s">
        <v>25029</v>
      </c>
      <c r="I4044" t="s">
        <v>25030</v>
      </c>
      <c r="J4044" t="s">
        <v>52945</v>
      </c>
      <c r="K4044" t="s">
        <v>4955</v>
      </c>
      <c r="L4044" t="s">
        <v>4801</v>
      </c>
      <c r="M4044" t="s">
        <v>76533</v>
      </c>
      <c r="N4044"/>
    </row>
    <row r="4045" spans="1:14" ht="14.4" x14ac:dyDescent="0.3">
      <c r="A4045" t="s">
        <v>25031</v>
      </c>
      <c r="B4045" t="s">
        <v>25032</v>
      </c>
      <c r="C4045" t="s">
        <v>25033</v>
      </c>
      <c r="D4045">
        <v>420</v>
      </c>
      <c r="E4045" t="s">
        <v>7026</v>
      </c>
      <c r="F4045" t="s">
        <v>5082</v>
      </c>
      <c r="G4045" t="s">
        <v>4827</v>
      </c>
      <c r="H4045" t="s">
        <v>25034</v>
      </c>
      <c r="I4045" t="s">
        <v>25035</v>
      </c>
      <c r="J4045" t="s">
        <v>52946</v>
      </c>
      <c r="L4045" t="s">
        <v>4801</v>
      </c>
      <c r="M4045" t="s">
        <v>76534</v>
      </c>
      <c r="N4045"/>
    </row>
    <row r="4046" spans="1:14" ht="14.4" x14ac:dyDescent="0.3">
      <c r="A4046" t="s">
        <v>25036</v>
      </c>
      <c r="B4046" t="s">
        <v>61705</v>
      </c>
      <c r="C4046" t="s">
        <v>25037</v>
      </c>
      <c r="D4046">
        <v>2290</v>
      </c>
      <c r="E4046" t="s">
        <v>11311</v>
      </c>
      <c r="F4046" t="s">
        <v>11312</v>
      </c>
      <c r="G4046" t="s">
        <v>7027</v>
      </c>
      <c r="H4046" t="s">
        <v>25038</v>
      </c>
      <c r="I4046" t="s">
        <v>25039</v>
      </c>
      <c r="J4046" t="s">
        <v>52947</v>
      </c>
      <c r="L4046" t="s">
        <v>7030</v>
      </c>
      <c r="M4046" t="s">
        <v>76535</v>
      </c>
      <c r="N4046"/>
    </row>
    <row r="4047" spans="1:14" ht="14.4" x14ac:dyDescent="0.3">
      <c r="A4047" t="s">
        <v>89733</v>
      </c>
      <c r="B4047" t="s">
        <v>89734</v>
      </c>
      <c r="C4047" t="s">
        <v>89735</v>
      </c>
      <c r="D4047">
        <v>495</v>
      </c>
      <c r="E4047" t="s">
        <v>14</v>
      </c>
      <c r="F4047" t="s">
        <v>4835</v>
      </c>
      <c r="G4047" t="s">
        <v>567</v>
      </c>
      <c r="H4047" t="s">
        <v>89736</v>
      </c>
      <c r="I4047" t="s">
        <v>89738</v>
      </c>
      <c r="J4047" t="s">
        <v>89739</v>
      </c>
      <c r="L4047" t="s">
        <v>83354</v>
      </c>
      <c r="M4047" t="s">
        <v>89737</v>
      </c>
      <c r="N4047"/>
    </row>
    <row r="4048" spans="1:14" ht="14.4" x14ac:dyDescent="0.3">
      <c r="A4048" t="s">
        <v>25040</v>
      </c>
      <c r="B4048" t="s">
        <v>25041</v>
      </c>
      <c r="C4048" t="s">
        <v>25042</v>
      </c>
      <c r="D4048">
        <v>1612</v>
      </c>
      <c r="E4048" t="s">
        <v>14</v>
      </c>
      <c r="F4048" t="s">
        <v>9769</v>
      </c>
      <c r="G4048" t="s">
        <v>4806</v>
      </c>
      <c r="H4048" t="s">
        <v>25043</v>
      </c>
      <c r="I4048" t="s">
        <v>25044</v>
      </c>
      <c r="J4048" t="s">
        <v>52948</v>
      </c>
      <c r="L4048" t="s">
        <v>9522</v>
      </c>
      <c r="M4048" t="s">
        <v>76536</v>
      </c>
      <c r="N4048"/>
    </row>
    <row r="4049" spans="1:14" ht="14.4" x14ac:dyDescent="0.3">
      <c r="A4049" t="s">
        <v>25045</v>
      </c>
      <c r="B4049" t="s">
        <v>25046</v>
      </c>
      <c r="C4049" t="s">
        <v>25047</v>
      </c>
      <c r="D4049">
        <v>103</v>
      </c>
      <c r="E4049" t="s">
        <v>25048</v>
      </c>
      <c r="F4049" t="s">
        <v>25049</v>
      </c>
      <c r="G4049" t="s">
        <v>6136</v>
      </c>
      <c r="H4049" t="s">
        <v>25050</v>
      </c>
      <c r="I4049" t="s">
        <v>25051</v>
      </c>
      <c r="J4049" t="s">
        <v>52949</v>
      </c>
      <c r="L4049" t="s">
        <v>4801</v>
      </c>
      <c r="M4049" t="s">
        <v>76537</v>
      </c>
      <c r="N4049"/>
    </row>
    <row r="4050" spans="1:14" ht="14.4" x14ac:dyDescent="0.3">
      <c r="A4050" t="s">
        <v>25052</v>
      </c>
      <c r="B4050" t="s">
        <v>25053</v>
      </c>
      <c r="C4050" t="s">
        <v>25054</v>
      </c>
      <c r="D4050">
        <v>2458</v>
      </c>
      <c r="E4050" t="s">
        <v>8304</v>
      </c>
      <c r="F4050" t="s">
        <v>5395</v>
      </c>
      <c r="G4050" t="s">
        <v>5396</v>
      </c>
      <c r="H4050" t="s">
        <v>25055</v>
      </c>
      <c r="I4050" t="s">
        <v>25056</v>
      </c>
      <c r="L4050" t="s">
        <v>5531</v>
      </c>
      <c r="M4050" t="s">
        <v>76538</v>
      </c>
      <c r="N4050"/>
    </row>
    <row r="4051" spans="1:14" ht="14.4" x14ac:dyDescent="0.3">
      <c r="A4051" t="s">
        <v>25057</v>
      </c>
      <c r="B4051" t="s">
        <v>25058</v>
      </c>
      <c r="C4051" t="s">
        <v>25059</v>
      </c>
      <c r="D4051">
        <v>659</v>
      </c>
      <c r="E4051" t="s">
        <v>11040</v>
      </c>
      <c r="F4051" t="s">
        <v>14022</v>
      </c>
      <c r="G4051" t="s">
        <v>5396</v>
      </c>
      <c r="H4051" t="s">
        <v>25060</v>
      </c>
      <c r="I4051" t="s">
        <v>25061</v>
      </c>
      <c r="L4051" t="s">
        <v>7992</v>
      </c>
      <c r="M4051" t="s">
        <v>76539</v>
      </c>
      <c r="N4051"/>
    </row>
    <row r="4052" spans="1:14" ht="14.4" x14ac:dyDescent="0.3">
      <c r="A4052" t="s">
        <v>25062</v>
      </c>
      <c r="B4052" t="s">
        <v>25063</v>
      </c>
      <c r="C4052" t="s">
        <v>25064</v>
      </c>
      <c r="D4052">
        <v>2425</v>
      </c>
      <c r="E4052" t="s">
        <v>25065</v>
      </c>
      <c r="F4052" t="s">
        <v>6170</v>
      </c>
      <c r="G4052" t="s">
        <v>6171</v>
      </c>
      <c r="H4052" t="s">
        <v>25066</v>
      </c>
      <c r="I4052" t="s">
        <v>25067</v>
      </c>
      <c r="J4052" t="s">
        <v>52950</v>
      </c>
      <c r="L4052" t="s">
        <v>4801</v>
      </c>
      <c r="M4052" t="s">
        <v>76540</v>
      </c>
      <c r="N4052"/>
    </row>
    <row r="4053" spans="1:14" ht="14.4" x14ac:dyDescent="0.3">
      <c r="A4053" t="s">
        <v>25068</v>
      </c>
      <c r="B4053" t="s">
        <v>25069</v>
      </c>
      <c r="C4053" t="s">
        <v>25070</v>
      </c>
      <c r="D4053">
        <v>96</v>
      </c>
      <c r="E4053" t="s">
        <v>25071</v>
      </c>
      <c r="F4053" t="s">
        <v>7352</v>
      </c>
      <c r="G4053" t="s">
        <v>6136</v>
      </c>
      <c r="H4053" t="s">
        <v>25072</v>
      </c>
      <c r="I4053" t="s">
        <v>25073</v>
      </c>
      <c r="J4053" t="s">
        <v>52951</v>
      </c>
      <c r="L4053" t="s">
        <v>4801</v>
      </c>
      <c r="M4053" t="s">
        <v>76541</v>
      </c>
      <c r="N4053"/>
    </row>
    <row r="4054" spans="1:14" ht="14.4" x14ac:dyDescent="0.3">
      <c r="A4054" t="s">
        <v>25074</v>
      </c>
      <c r="B4054" t="s">
        <v>25075</v>
      </c>
      <c r="C4054" t="s">
        <v>25076</v>
      </c>
      <c r="D4054">
        <v>140</v>
      </c>
      <c r="E4054" t="s">
        <v>14</v>
      </c>
      <c r="F4054" t="s">
        <v>7055</v>
      </c>
      <c r="G4054" t="s">
        <v>567</v>
      </c>
      <c r="H4054" t="s">
        <v>25077</v>
      </c>
      <c r="I4054" t="s">
        <v>4799</v>
      </c>
      <c r="J4054" t="s">
        <v>52952</v>
      </c>
      <c r="K4054" t="s">
        <v>4799</v>
      </c>
      <c r="L4054" t="s">
        <v>100567</v>
      </c>
      <c r="M4054" t="s">
        <v>76542</v>
      </c>
      <c r="N4054"/>
    </row>
    <row r="4055" spans="1:14" ht="14.4" x14ac:dyDescent="0.3">
      <c r="A4055" t="s">
        <v>25078</v>
      </c>
      <c r="B4055" t="s">
        <v>25079</v>
      </c>
      <c r="C4055" t="s">
        <v>25080</v>
      </c>
      <c r="D4055">
        <v>590</v>
      </c>
      <c r="E4055" t="s">
        <v>8161</v>
      </c>
      <c r="F4055" t="s">
        <v>4805</v>
      </c>
      <c r="G4055" t="s">
        <v>4806</v>
      </c>
      <c r="H4055" t="s">
        <v>25081</v>
      </c>
      <c r="I4055" t="s">
        <v>25082</v>
      </c>
      <c r="J4055" t="s">
        <v>52425</v>
      </c>
      <c r="L4055" t="s">
        <v>4801</v>
      </c>
      <c r="M4055" t="s">
        <v>76543</v>
      </c>
      <c r="N4055"/>
    </row>
    <row r="4056" spans="1:14" ht="14.4" x14ac:dyDescent="0.3">
      <c r="A4056" t="s">
        <v>25084</v>
      </c>
      <c r="B4056" t="s">
        <v>25085</v>
      </c>
      <c r="C4056" t="s">
        <v>25086</v>
      </c>
      <c r="D4056">
        <v>30</v>
      </c>
      <c r="E4056" t="s">
        <v>13423</v>
      </c>
      <c r="F4056" t="s">
        <v>4907</v>
      </c>
      <c r="G4056" t="s">
        <v>567</v>
      </c>
      <c r="H4056" t="s">
        <v>25087</v>
      </c>
      <c r="I4056" t="s">
        <v>25088</v>
      </c>
      <c r="L4056" t="s">
        <v>4801</v>
      </c>
      <c r="M4056" t="s">
        <v>76544</v>
      </c>
      <c r="N4056"/>
    </row>
    <row r="4057" spans="1:14" ht="14.4" x14ac:dyDescent="0.3">
      <c r="A4057" t="s">
        <v>25089</v>
      </c>
      <c r="B4057" t="s">
        <v>25090</v>
      </c>
      <c r="C4057" t="s">
        <v>25091</v>
      </c>
      <c r="D4057">
        <v>25</v>
      </c>
      <c r="E4057" t="s">
        <v>6497</v>
      </c>
      <c r="F4057" t="s">
        <v>5024</v>
      </c>
      <c r="G4057" t="s">
        <v>4827</v>
      </c>
      <c r="H4057" t="s">
        <v>25092</v>
      </c>
      <c r="I4057" t="s">
        <v>25093</v>
      </c>
      <c r="J4057" t="s">
        <v>52953</v>
      </c>
      <c r="L4057" t="s">
        <v>4831</v>
      </c>
      <c r="M4057" t="s">
        <v>76545</v>
      </c>
      <c r="N4057"/>
    </row>
    <row r="4058" spans="1:14" ht="14.4" x14ac:dyDescent="0.3">
      <c r="A4058" t="s">
        <v>25094</v>
      </c>
      <c r="B4058" t="s">
        <v>25095</v>
      </c>
      <c r="C4058" t="s">
        <v>48172</v>
      </c>
      <c r="D4058">
        <v>415</v>
      </c>
      <c r="E4058" t="s">
        <v>45</v>
      </c>
      <c r="F4058" t="s">
        <v>4835</v>
      </c>
      <c r="G4058" t="s">
        <v>567</v>
      </c>
      <c r="H4058" t="s">
        <v>25096</v>
      </c>
      <c r="I4058" t="s">
        <v>25097</v>
      </c>
      <c r="J4058" t="s">
        <v>83894</v>
      </c>
      <c r="L4058" t="s">
        <v>61654</v>
      </c>
      <c r="M4058" t="s">
        <v>76546</v>
      </c>
      <c r="N4058"/>
    </row>
    <row r="4059" spans="1:14" ht="14.4" x14ac:dyDescent="0.3">
      <c r="A4059" t="s">
        <v>25098</v>
      </c>
      <c r="B4059" t="s">
        <v>25099</v>
      </c>
      <c r="C4059" t="s">
        <v>25100</v>
      </c>
      <c r="D4059">
        <v>172</v>
      </c>
      <c r="E4059" t="s">
        <v>6048</v>
      </c>
      <c r="F4059" t="s">
        <v>5395</v>
      </c>
      <c r="G4059" t="s">
        <v>5396</v>
      </c>
      <c r="H4059" t="s">
        <v>25101</v>
      </c>
      <c r="I4059" t="s">
        <v>25102</v>
      </c>
      <c r="J4059" t="s">
        <v>52954</v>
      </c>
      <c r="L4059" t="s">
        <v>4801</v>
      </c>
      <c r="M4059" t="s">
        <v>76547</v>
      </c>
      <c r="N4059"/>
    </row>
    <row r="4060" spans="1:14" ht="14.4" x14ac:dyDescent="0.3">
      <c r="A4060" t="s">
        <v>25103</v>
      </c>
      <c r="B4060" t="s">
        <v>25104</v>
      </c>
      <c r="C4060" t="s">
        <v>25105</v>
      </c>
      <c r="D4060">
        <v>0</v>
      </c>
      <c r="E4060" t="s">
        <v>25106</v>
      </c>
      <c r="F4060" t="s">
        <v>5659</v>
      </c>
      <c r="G4060" t="s">
        <v>4858</v>
      </c>
      <c r="H4060" t="s">
        <v>25107</v>
      </c>
      <c r="I4060" t="s">
        <v>25108</v>
      </c>
      <c r="J4060" t="s">
        <v>4799</v>
      </c>
      <c r="L4060" t="s">
        <v>4862</v>
      </c>
      <c r="M4060" t="s">
        <v>76548</v>
      </c>
      <c r="N4060"/>
    </row>
    <row r="4061" spans="1:14" ht="14.4" x14ac:dyDescent="0.3">
      <c r="A4061" t="s">
        <v>25110</v>
      </c>
      <c r="B4061" t="s">
        <v>25111</v>
      </c>
      <c r="C4061" t="s">
        <v>8131</v>
      </c>
      <c r="D4061">
        <v>396</v>
      </c>
      <c r="E4061" t="s">
        <v>5621</v>
      </c>
      <c r="F4061" t="s">
        <v>5622</v>
      </c>
      <c r="G4061" t="s">
        <v>4915</v>
      </c>
      <c r="H4061" t="s">
        <v>25112</v>
      </c>
      <c r="I4061" t="s">
        <v>25113</v>
      </c>
      <c r="J4061" t="s">
        <v>52955</v>
      </c>
      <c r="L4061" t="s">
        <v>5488</v>
      </c>
      <c r="M4061" t="s">
        <v>76549</v>
      </c>
      <c r="N4061"/>
    </row>
    <row r="4062" spans="1:14" ht="14.4" x14ac:dyDescent="0.3">
      <c r="A4062" t="s">
        <v>25114</v>
      </c>
      <c r="B4062" t="s">
        <v>89731</v>
      </c>
      <c r="C4062" t="s">
        <v>25115</v>
      </c>
      <c r="D4062">
        <v>507</v>
      </c>
      <c r="E4062" t="s">
        <v>25116</v>
      </c>
      <c r="F4062" t="s">
        <v>6492</v>
      </c>
      <c r="G4062" t="s">
        <v>567</v>
      </c>
      <c r="H4062" t="s">
        <v>25117</v>
      </c>
      <c r="I4062" t="s">
        <v>4799</v>
      </c>
      <c r="J4062" t="s">
        <v>52956</v>
      </c>
      <c r="L4062" t="s">
        <v>4815</v>
      </c>
      <c r="M4062" t="s">
        <v>76550</v>
      </c>
      <c r="N4062"/>
    </row>
    <row r="4063" spans="1:14" ht="14.4" x14ac:dyDescent="0.3">
      <c r="A4063" t="s">
        <v>25118</v>
      </c>
      <c r="B4063" t="s">
        <v>25119</v>
      </c>
      <c r="C4063" t="s">
        <v>25120</v>
      </c>
      <c r="D4063">
        <v>1000</v>
      </c>
      <c r="E4063" t="s">
        <v>15122</v>
      </c>
      <c r="F4063" t="s">
        <v>7026</v>
      </c>
      <c r="G4063" t="s">
        <v>7027</v>
      </c>
      <c r="H4063" t="s">
        <v>25121</v>
      </c>
      <c r="I4063" t="s">
        <v>25122</v>
      </c>
      <c r="J4063" t="s">
        <v>52957</v>
      </c>
      <c r="L4063" t="s">
        <v>7170</v>
      </c>
      <c r="M4063" t="s">
        <v>76551</v>
      </c>
      <c r="N4063"/>
    </row>
    <row r="4064" spans="1:14" ht="14.4" x14ac:dyDescent="0.3">
      <c r="A4064" t="s">
        <v>25123</v>
      </c>
      <c r="B4064" t="s">
        <v>48191</v>
      </c>
      <c r="C4064" t="s">
        <v>25124</v>
      </c>
      <c r="D4064">
        <v>2915</v>
      </c>
      <c r="E4064" t="s">
        <v>25125</v>
      </c>
      <c r="F4064" t="s">
        <v>19976</v>
      </c>
      <c r="G4064" t="s">
        <v>5271</v>
      </c>
      <c r="H4064" t="s">
        <v>25126</v>
      </c>
      <c r="I4064" t="s">
        <v>25127</v>
      </c>
      <c r="J4064" t="s">
        <v>52958</v>
      </c>
      <c r="K4064" t="s">
        <v>83895</v>
      </c>
      <c r="L4064" t="s">
        <v>4801</v>
      </c>
      <c r="M4064" t="s">
        <v>76552</v>
      </c>
      <c r="N4064"/>
    </row>
    <row r="4065" spans="1:14" ht="14.4" x14ac:dyDescent="0.3">
      <c r="A4065" t="s">
        <v>25128</v>
      </c>
      <c r="B4065" t="s">
        <v>25129</v>
      </c>
      <c r="C4065" t="s">
        <v>25130</v>
      </c>
      <c r="D4065">
        <v>1319</v>
      </c>
      <c r="E4065" t="s">
        <v>10372</v>
      </c>
      <c r="F4065" t="s">
        <v>11046</v>
      </c>
      <c r="G4065" t="s">
        <v>7027</v>
      </c>
      <c r="H4065" t="s">
        <v>25131</v>
      </c>
      <c r="I4065" t="s">
        <v>25132</v>
      </c>
      <c r="J4065" t="s">
        <v>52959</v>
      </c>
      <c r="L4065" t="s">
        <v>4801</v>
      </c>
      <c r="M4065" t="s">
        <v>76553</v>
      </c>
      <c r="N4065"/>
    </row>
    <row r="4066" spans="1:14" ht="14.4" x14ac:dyDescent="0.3">
      <c r="A4066" t="s">
        <v>25134</v>
      </c>
      <c r="B4066" t="s">
        <v>25135</v>
      </c>
      <c r="C4066" t="s">
        <v>25136</v>
      </c>
      <c r="D4066">
        <v>202</v>
      </c>
      <c r="E4066" t="s">
        <v>8161</v>
      </c>
      <c r="F4066" t="s">
        <v>5456</v>
      </c>
      <c r="G4066" t="s">
        <v>4885</v>
      </c>
      <c r="H4066" t="s">
        <v>25137</v>
      </c>
      <c r="I4066" t="s">
        <v>25138</v>
      </c>
      <c r="J4066" t="s">
        <v>52960</v>
      </c>
      <c r="L4066" t="s">
        <v>6140</v>
      </c>
      <c r="M4066" t="s">
        <v>76554</v>
      </c>
      <c r="N4066"/>
    </row>
    <row r="4067" spans="1:14" ht="14.4" x14ac:dyDescent="0.3">
      <c r="A4067" t="s">
        <v>25139</v>
      </c>
      <c r="B4067" t="s">
        <v>25140</v>
      </c>
      <c r="C4067" t="s">
        <v>25141</v>
      </c>
      <c r="D4067">
        <v>1001</v>
      </c>
      <c r="E4067" t="s">
        <v>14</v>
      </c>
      <c r="F4067" t="s">
        <v>25142</v>
      </c>
      <c r="G4067" t="s">
        <v>4851</v>
      </c>
      <c r="H4067" t="s">
        <v>25143</v>
      </c>
      <c r="I4067" t="s">
        <v>25144</v>
      </c>
      <c r="J4067" t="s">
        <v>52961</v>
      </c>
      <c r="L4067" t="s">
        <v>4940</v>
      </c>
      <c r="M4067" t="s">
        <v>76555</v>
      </c>
      <c r="N4067"/>
    </row>
    <row r="4068" spans="1:14" ht="14.4" x14ac:dyDescent="0.3">
      <c r="A4068" t="s">
        <v>52962</v>
      </c>
      <c r="B4068" t="s">
        <v>83896</v>
      </c>
      <c r="C4068" t="s">
        <v>83897</v>
      </c>
      <c r="D4068">
        <v>3615</v>
      </c>
      <c r="E4068" t="s">
        <v>5048</v>
      </c>
      <c r="F4068" t="s">
        <v>4835</v>
      </c>
      <c r="G4068" t="s">
        <v>567</v>
      </c>
      <c r="H4068" t="s">
        <v>52963</v>
      </c>
      <c r="I4068" t="s">
        <v>52964</v>
      </c>
      <c r="J4068" t="s">
        <v>52965</v>
      </c>
      <c r="L4068" t="s">
        <v>5849</v>
      </c>
      <c r="M4068" t="s">
        <v>76556</v>
      </c>
      <c r="N4068"/>
    </row>
    <row r="4069" spans="1:14" ht="14.4" x14ac:dyDescent="0.3">
      <c r="A4069" t="s">
        <v>25145</v>
      </c>
      <c r="B4069" t="s">
        <v>25146</v>
      </c>
      <c r="C4069" t="s">
        <v>25147</v>
      </c>
      <c r="D4069">
        <v>511</v>
      </c>
      <c r="E4069" t="s">
        <v>24029</v>
      </c>
      <c r="F4069" t="s">
        <v>6069</v>
      </c>
      <c r="G4069" t="s">
        <v>567</v>
      </c>
      <c r="H4069" t="s">
        <v>25148</v>
      </c>
      <c r="I4069" t="s">
        <v>25149</v>
      </c>
      <c r="J4069" t="s">
        <v>70995</v>
      </c>
      <c r="L4069" t="s">
        <v>5076</v>
      </c>
      <c r="M4069" t="s">
        <v>76557</v>
      </c>
      <c r="N4069"/>
    </row>
    <row r="4070" spans="1:14" ht="14.4" x14ac:dyDescent="0.3">
      <c r="A4070" t="s">
        <v>25150</v>
      </c>
      <c r="B4070" t="s">
        <v>25151</v>
      </c>
      <c r="C4070" t="s">
        <v>25152</v>
      </c>
      <c r="D4070">
        <v>991</v>
      </c>
      <c r="E4070" t="s">
        <v>25153</v>
      </c>
      <c r="F4070" t="s">
        <v>4937</v>
      </c>
      <c r="G4070" t="s">
        <v>4851</v>
      </c>
      <c r="H4070" t="s">
        <v>25154</v>
      </c>
      <c r="I4070" t="s">
        <v>25155</v>
      </c>
      <c r="J4070" s="3" t="s">
        <v>52966</v>
      </c>
      <c r="L4070" t="s">
        <v>4946</v>
      </c>
      <c r="M4070" t="s">
        <v>76558</v>
      </c>
      <c r="N4070"/>
    </row>
    <row r="4071" spans="1:14" ht="14.4" x14ac:dyDescent="0.3">
      <c r="A4071" t="s">
        <v>25156</v>
      </c>
      <c r="B4071" t="s">
        <v>25157</v>
      </c>
      <c r="C4071" t="s">
        <v>25158</v>
      </c>
      <c r="D4071">
        <v>220</v>
      </c>
      <c r="E4071" t="s">
        <v>5049</v>
      </c>
      <c r="F4071" t="s">
        <v>5305</v>
      </c>
      <c r="G4071" t="s">
        <v>4858</v>
      </c>
      <c r="H4071" t="s">
        <v>25159</v>
      </c>
      <c r="I4071" t="s">
        <v>25160</v>
      </c>
      <c r="J4071" t="s">
        <v>52967</v>
      </c>
      <c r="L4071" t="s">
        <v>4862</v>
      </c>
      <c r="M4071" t="s">
        <v>76559</v>
      </c>
      <c r="N4071"/>
    </row>
    <row r="4072" spans="1:14" ht="14.4" x14ac:dyDescent="0.3">
      <c r="A4072" t="s">
        <v>25161</v>
      </c>
      <c r="B4072" t="s">
        <v>25162</v>
      </c>
      <c r="C4072" t="s">
        <v>25163</v>
      </c>
      <c r="D4072">
        <v>2104</v>
      </c>
      <c r="E4072" t="s">
        <v>25164</v>
      </c>
      <c r="F4072" t="s">
        <v>6205</v>
      </c>
      <c r="G4072" t="s">
        <v>567</v>
      </c>
      <c r="H4072" t="s">
        <v>25165</v>
      </c>
      <c r="I4072" t="s">
        <v>4799</v>
      </c>
      <c r="J4072" t="s">
        <v>52968</v>
      </c>
      <c r="L4072" t="s">
        <v>5849</v>
      </c>
      <c r="M4072" t="s">
        <v>76560</v>
      </c>
      <c r="N4072"/>
    </row>
    <row r="4073" spans="1:14" ht="14.4" x14ac:dyDescent="0.3">
      <c r="A4073" t="s">
        <v>25166</v>
      </c>
      <c r="B4073" t="s">
        <v>25167</v>
      </c>
      <c r="C4073" t="s">
        <v>25168</v>
      </c>
      <c r="D4073">
        <v>702</v>
      </c>
      <c r="E4073" t="s">
        <v>7523</v>
      </c>
      <c r="F4073" t="s">
        <v>6135</v>
      </c>
      <c r="G4073" t="s">
        <v>6136</v>
      </c>
      <c r="H4073" t="s">
        <v>25169</v>
      </c>
      <c r="I4073" t="s">
        <v>25170</v>
      </c>
      <c r="K4073" t="s">
        <v>52969</v>
      </c>
      <c r="L4073" t="s">
        <v>4801</v>
      </c>
      <c r="M4073" t="s">
        <v>76561</v>
      </c>
      <c r="N4073"/>
    </row>
    <row r="4074" spans="1:14" ht="14.4" x14ac:dyDescent="0.3">
      <c r="A4074" t="s">
        <v>25171</v>
      </c>
      <c r="B4074" t="s">
        <v>301</v>
      </c>
      <c r="C4074" t="s">
        <v>25172</v>
      </c>
      <c r="D4074">
        <v>34</v>
      </c>
      <c r="E4074" t="s">
        <v>5754</v>
      </c>
      <c r="F4074" t="s">
        <v>4835</v>
      </c>
      <c r="G4074" t="s">
        <v>567</v>
      </c>
      <c r="H4074" t="s">
        <v>302</v>
      </c>
      <c r="I4074" t="s">
        <v>4799</v>
      </c>
      <c r="J4074" t="s">
        <v>52970</v>
      </c>
      <c r="L4074" t="s">
        <v>89442</v>
      </c>
      <c r="M4074" t="s">
        <v>76562</v>
      </c>
      <c r="N4074"/>
    </row>
    <row r="4075" spans="1:14" ht="14.4" x14ac:dyDescent="0.3">
      <c r="A4075" t="s">
        <v>25174</v>
      </c>
      <c r="B4075" t="s">
        <v>25175</v>
      </c>
      <c r="C4075" t="s">
        <v>25176</v>
      </c>
      <c r="D4075">
        <v>1677</v>
      </c>
      <c r="E4075" t="s">
        <v>14</v>
      </c>
      <c r="F4075" t="s">
        <v>25177</v>
      </c>
      <c r="G4075" t="s">
        <v>6136</v>
      </c>
      <c r="H4075" t="s">
        <v>25178</v>
      </c>
      <c r="I4075" t="s">
        <v>25179</v>
      </c>
      <c r="J4075" t="s">
        <v>52971</v>
      </c>
      <c r="K4075" t="s">
        <v>25180</v>
      </c>
      <c r="L4075" t="s">
        <v>5219</v>
      </c>
      <c r="M4075" t="s">
        <v>76563</v>
      </c>
      <c r="N4075"/>
    </row>
    <row r="4076" spans="1:14" ht="14.4" x14ac:dyDescent="0.3">
      <c r="A4076" t="s">
        <v>25181</v>
      </c>
      <c r="B4076" t="s">
        <v>25182</v>
      </c>
      <c r="C4076" t="s">
        <v>25183</v>
      </c>
      <c r="D4076">
        <v>843</v>
      </c>
      <c r="E4076" t="s">
        <v>14</v>
      </c>
      <c r="F4076" t="s">
        <v>7634</v>
      </c>
      <c r="G4076" t="s">
        <v>567</v>
      </c>
      <c r="H4076" t="s">
        <v>25184</v>
      </c>
      <c r="I4076" t="s">
        <v>25185</v>
      </c>
      <c r="J4076" t="s">
        <v>101073</v>
      </c>
      <c r="K4076" t="s">
        <v>25186</v>
      </c>
      <c r="L4076" t="s">
        <v>4801</v>
      </c>
      <c r="M4076" t="s">
        <v>76564</v>
      </c>
      <c r="N4076"/>
    </row>
    <row r="4077" spans="1:14" ht="14.4" x14ac:dyDescent="0.3">
      <c r="A4077" t="s">
        <v>25187</v>
      </c>
      <c r="B4077" t="s">
        <v>25188</v>
      </c>
      <c r="C4077" t="s">
        <v>25189</v>
      </c>
      <c r="D4077">
        <v>870</v>
      </c>
      <c r="E4077" t="s">
        <v>14</v>
      </c>
      <c r="F4077" t="s">
        <v>5018</v>
      </c>
      <c r="G4077" t="s">
        <v>567</v>
      </c>
      <c r="H4077" t="s">
        <v>25190</v>
      </c>
      <c r="I4077" t="s">
        <v>25191</v>
      </c>
      <c r="J4077" t="s">
        <v>52972</v>
      </c>
      <c r="K4077" t="s">
        <v>52973</v>
      </c>
      <c r="L4077" t="s">
        <v>4801</v>
      </c>
      <c r="M4077" t="s">
        <v>76565</v>
      </c>
      <c r="N4077"/>
    </row>
    <row r="4078" spans="1:14" ht="14.4" x14ac:dyDescent="0.3">
      <c r="A4078" t="s">
        <v>25192</v>
      </c>
      <c r="B4078" t="s">
        <v>25193</v>
      </c>
      <c r="C4078" t="s">
        <v>25194</v>
      </c>
      <c r="D4078">
        <v>208</v>
      </c>
      <c r="E4078" t="s">
        <v>7523</v>
      </c>
      <c r="F4078" t="s">
        <v>6135</v>
      </c>
      <c r="G4078" t="s">
        <v>6136</v>
      </c>
      <c r="H4078" t="s">
        <v>25195</v>
      </c>
      <c r="I4078" t="s">
        <v>25196</v>
      </c>
      <c r="J4078" t="s">
        <v>52974</v>
      </c>
      <c r="L4078" t="s">
        <v>4801</v>
      </c>
      <c r="M4078" t="s">
        <v>76566</v>
      </c>
      <c r="N4078"/>
    </row>
    <row r="4079" spans="1:14" ht="14.4" x14ac:dyDescent="0.3">
      <c r="A4079" t="s">
        <v>25197</v>
      </c>
      <c r="B4079" t="s">
        <v>25198</v>
      </c>
      <c r="C4079" t="s">
        <v>25199</v>
      </c>
      <c r="D4079">
        <v>33</v>
      </c>
      <c r="E4079" t="s">
        <v>14</v>
      </c>
      <c r="F4079" t="s">
        <v>25200</v>
      </c>
      <c r="G4079" t="s">
        <v>4806</v>
      </c>
      <c r="H4079" t="s">
        <v>25201</v>
      </c>
      <c r="I4079" t="s">
        <v>25202</v>
      </c>
      <c r="J4079" t="s">
        <v>52975</v>
      </c>
      <c r="L4079" t="s">
        <v>4801</v>
      </c>
      <c r="M4079" t="s">
        <v>76567</v>
      </c>
      <c r="N4079"/>
    </row>
    <row r="4080" spans="1:14" ht="14.4" x14ac:dyDescent="0.3">
      <c r="A4080" t="s">
        <v>25203</v>
      </c>
      <c r="B4080" t="s">
        <v>25204</v>
      </c>
      <c r="C4080" t="s">
        <v>25205</v>
      </c>
      <c r="D4080">
        <v>519</v>
      </c>
      <c r="E4080" t="s">
        <v>6485</v>
      </c>
      <c r="F4080" t="s">
        <v>4884</v>
      </c>
      <c r="G4080" t="s">
        <v>4885</v>
      </c>
      <c r="H4080" t="s">
        <v>25206</v>
      </c>
      <c r="I4080" t="s">
        <v>25207</v>
      </c>
      <c r="J4080" t="s">
        <v>52976</v>
      </c>
      <c r="K4080" t="s">
        <v>4799</v>
      </c>
      <c r="L4080" t="s">
        <v>4801</v>
      </c>
      <c r="M4080" t="s">
        <v>76568</v>
      </c>
      <c r="N4080"/>
    </row>
    <row r="4081" spans="1:14" ht="14.4" x14ac:dyDescent="0.3">
      <c r="A4081" t="s">
        <v>25208</v>
      </c>
      <c r="B4081" t="s">
        <v>25209</v>
      </c>
      <c r="C4081" t="s">
        <v>43145</v>
      </c>
      <c r="D4081">
        <v>2221</v>
      </c>
      <c r="E4081" t="s">
        <v>14</v>
      </c>
      <c r="F4081" t="s">
        <v>6705</v>
      </c>
      <c r="G4081" t="s">
        <v>567</v>
      </c>
      <c r="H4081" t="s">
        <v>25211</v>
      </c>
      <c r="I4081" t="s">
        <v>89729</v>
      </c>
      <c r="J4081" t="s">
        <v>89730</v>
      </c>
      <c r="K4081" t="s">
        <v>25212</v>
      </c>
      <c r="L4081" t="s">
        <v>4801</v>
      </c>
      <c r="M4081" t="s">
        <v>76569</v>
      </c>
      <c r="N4081"/>
    </row>
    <row r="4082" spans="1:14" ht="14.4" x14ac:dyDescent="0.3">
      <c r="A4082" t="s">
        <v>25213</v>
      </c>
      <c r="B4082" t="s">
        <v>25214</v>
      </c>
      <c r="C4082" t="s">
        <v>25215</v>
      </c>
      <c r="D4082">
        <v>86</v>
      </c>
      <c r="E4082" t="s">
        <v>5043</v>
      </c>
      <c r="F4082" t="s">
        <v>5382</v>
      </c>
      <c r="G4082" t="s">
        <v>4827</v>
      </c>
      <c r="H4082" t="s">
        <v>25216</v>
      </c>
      <c r="I4082" t="s">
        <v>14821</v>
      </c>
      <c r="J4082" t="s">
        <v>52978</v>
      </c>
      <c r="L4082" t="s">
        <v>4831</v>
      </c>
      <c r="M4082" t="s">
        <v>76570</v>
      </c>
      <c r="N4082"/>
    </row>
    <row r="4083" spans="1:14" ht="14.4" x14ac:dyDescent="0.3">
      <c r="A4083" t="s">
        <v>25217</v>
      </c>
      <c r="B4083" t="s">
        <v>25218</v>
      </c>
      <c r="C4083" t="s">
        <v>25219</v>
      </c>
      <c r="D4083">
        <v>188</v>
      </c>
      <c r="E4083" t="s">
        <v>7751</v>
      </c>
      <c r="F4083" t="s">
        <v>6498</v>
      </c>
      <c r="G4083" t="s">
        <v>4827</v>
      </c>
      <c r="H4083" t="s">
        <v>25220</v>
      </c>
      <c r="I4083" t="s">
        <v>25221</v>
      </c>
      <c r="J4083" t="s">
        <v>94594</v>
      </c>
      <c r="K4083" t="s">
        <v>98551</v>
      </c>
      <c r="L4083" t="s">
        <v>4831</v>
      </c>
      <c r="M4083" t="s">
        <v>76571</v>
      </c>
      <c r="N4083"/>
    </row>
    <row r="4084" spans="1:14" ht="14.4" x14ac:dyDescent="0.3">
      <c r="A4084" t="s">
        <v>25222</v>
      </c>
      <c r="B4084" t="s">
        <v>25223</v>
      </c>
      <c r="C4084" t="s">
        <v>25224</v>
      </c>
      <c r="D4084">
        <v>218</v>
      </c>
      <c r="E4084" t="s">
        <v>25225</v>
      </c>
      <c r="F4084" t="s">
        <v>5132</v>
      </c>
      <c r="G4084" t="s">
        <v>567</v>
      </c>
      <c r="H4084" t="s">
        <v>25226</v>
      </c>
      <c r="I4084" t="s">
        <v>25227</v>
      </c>
      <c r="J4084" t="s">
        <v>52979</v>
      </c>
      <c r="K4084" t="s">
        <v>25228</v>
      </c>
      <c r="L4084" t="s">
        <v>100487</v>
      </c>
      <c r="M4084" t="s">
        <v>76572</v>
      </c>
      <c r="N4084"/>
    </row>
    <row r="4085" spans="1:14" ht="14.4" x14ac:dyDescent="0.3">
      <c r="A4085" t="s">
        <v>25229</v>
      </c>
      <c r="B4085" t="s">
        <v>70996</v>
      </c>
      <c r="C4085" t="s">
        <v>70997</v>
      </c>
      <c r="D4085">
        <v>129</v>
      </c>
      <c r="E4085" t="s">
        <v>9992</v>
      </c>
      <c r="F4085" t="s">
        <v>7316</v>
      </c>
      <c r="G4085" t="s">
        <v>567</v>
      </c>
      <c r="H4085" t="s">
        <v>25230</v>
      </c>
      <c r="I4085" t="s">
        <v>25231</v>
      </c>
      <c r="J4085" t="s">
        <v>52980</v>
      </c>
      <c r="K4085" t="s">
        <v>89664</v>
      </c>
      <c r="L4085" t="s">
        <v>72538</v>
      </c>
      <c r="M4085" t="s">
        <v>76573</v>
      </c>
      <c r="N4085"/>
    </row>
    <row r="4086" spans="1:14" ht="14.4" x14ac:dyDescent="0.3">
      <c r="A4086" t="s">
        <v>25232</v>
      </c>
      <c r="B4086" t="s">
        <v>25233</v>
      </c>
      <c r="C4086" t="s">
        <v>25234</v>
      </c>
      <c r="D4086">
        <v>274</v>
      </c>
      <c r="E4086" t="s">
        <v>25235</v>
      </c>
      <c r="F4086" t="s">
        <v>5919</v>
      </c>
      <c r="G4086" t="s">
        <v>4952</v>
      </c>
      <c r="H4086" t="s">
        <v>25236</v>
      </c>
      <c r="I4086" t="s">
        <v>25237</v>
      </c>
      <c r="J4086" t="s">
        <v>52981</v>
      </c>
      <c r="K4086" t="s">
        <v>25238</v>
      </c>
      <c r="L4086" t="s">
        <v>4956</v>
      </c>
      <c r="M4086" t="s">
        <v>76574</v>
      </c>
      <c r="N4086"/>
    </row>
    <row r="4087" spans="1:14" ht="14.4" x14ac:dyDescent="0.3">
      <c r="A4087" t="s">
        <v>25239</v>
      </c>
      <c r="B4087" t="s">
        <v>25240</v>
      </c>
      <c r="C4087" t="s">
        <v>25241</v>
      </c>
      <c r="D4087">
        <v>461</v>
      </c>
      <c r="E4087" t="s">
        <v>25242</v>
      </c>
      <c r="F4087" t="s">
        <v>5672</v>
      </c>
      <c r="G4087" t="s">
        <v>4915</v>
      </c>
      <c r="H4087" t="s">
        <v>25243</v>
      </c>
      <c r="I4087" t="s">
        <v>25244</v>
      </c>
      <c r="J4087" t="s">
        <v>52982</v>
      </c>
      <c r="K4087" t="s">
        <v>25245</v>
      </c>
      <c r="L4087" t="s">
        <v>4801</v>
      </c>
      <c r="M4087" t="s">
        <v>76575</v>
      </c>
      <c r="N4087"/>
    </row>
    <row r="4088" spans="1:14" ht="14.4" x14ac:dyDescent="0.3">
      <c r="A4088" t="s">
        <v>25246</v>
      </c>
      <c r="B4088" t="s">
        <v>101104</v>
      </c>
      <c r="C4088" t="s">
        <v>25247</v>
      </c>
      <c r="D4088">
        <v>778</v>
      </c>
      <c r="E4088" t="s">
        <v>45485</v>
      </c>
      <c r="F4088" t="s">
        <v>7534</v>
      </c>
      <c r="G4088" t="s">
        <v>567</v>
      </c>
      <c r="H4088" t="s">
        <v>25248</v>
      </c>
      <c r="I4088" t="s">
        <v>25249</v>
      </c>
      <c r="J4088" t="s">
        <v>52983</v>
      </c>
      <c r="L4088" t="s">
        <v>4815</v>
      </c>
      <c r="M4088" t="s">
        <v>76576</v>
      </c>
      <c r="N4088"/>
    </row>
    <row r="4089" spans="1:14" ht="14.4" x14ac:dyDescent="0.3">
      <c r="A4089" t="s">
        <v>25250</v>
      </c>
      <c r="B4089" t="s">
        <v>25251</v>
      </c>
      <c r="C4089" t="s">
        <v>25252</v>
      </c>
      <c r="D4089">
        <v>661</v>
      </c>
      <c r="E4089" t="s">
        <v>14</v>
      </c>
      <c r="F4089" t="s">
        <v>6945</v>
      </c>
      <c r="G4089" t="s">
        <v>567</v>
      </c>
      <c r="H4089" t="s">
        <v>25253</v>
      </c>
      <c r="I4089" t="s">
        <v>25254</v>
      </c>
      <c r="J4089" t="s">
        <v>52984</v>
      </c>
      <c r="L4089" t="s">
        <v>4815</v>
      </c>
      <c r="M4089" t="s">
        <v>76577</v>
      </c>
      <c r="N4089"/>
    </row>
    <row r="4090" spans="1:14" ht="14.4" x14ac:dyDescent="0.3">
      <c r="A4090" t="s">
        <v>25255</v>
      </c>
      <c r="B4090" t="s">
        <v>25256</v>
      </c>
      <c r="C4090" t="s">
        <v>25257</v>
      </c>
      <c r="D4090">
        <v>1009</v>
      </c>
      <c r="E4090" t="s">
        <v>25258</v>
      </c>
      <c r="F4090" t="s">
        <v>8234</v>
      </c>
      <c r="G4090" t="s">
        <v>567</v>
      </c>
      <c r="H4090" t="s">
        <v>25259</v>
      </c>
      <c r="I4090" t="s">
        <v>4799</v>
      </c>
      <c r="J4090" t="s">
        <v>101105</v>
      </c>
      <c r="K4090" t="s">
        <v>4799</v>
      </c>
      <c r="L4090" t="s">
        <v>5849</v>
      </c>
      <c r="M4090" t="s">
        <v>76578</v>
      </c>
      <c r="N4090"/>
    </row>
    <row r="4091" spans="1:14" ht="14.4" x14ac:dyDescent="0.3">
      <c r="A4091" t="s">
        <v>25260</v>
      </c>
      <c r="B4091" t="s">
        <v>25261</v>
      </c>
      <c r="C4091" t="s">
        <v>25262</v>
      </c>
      <c r="D4091">
        <v>339</v>
      </c>
      <c r="E4091" t="s">
        <v>25263</v>
      </c>
      <c r="F4091" t="s">
        <v>5046</v>
      </c>
      <c r="G4091" t="s">
        <v>567</v>
      </c>
      <c r="H4091" t="s">
        <v>25264</v>
      </c>
      <c r="I4091" t="s">
        <v>25265</v>
      </c>
      <c r="J4091" t="s">
        <v>52985</v>
      </c>
      <c r="K4091" t="s">
        <v>25266</v>
      </c>
      <c r="L4091" t="s">
        <v>91340</v>
      </c>
      <c r="M4091" t="s">
        <v>76579</v>
      </c>
      <c r="N4091"/>
    </row>
    <row r="4092" spans="1:14" ht="14.4" x14ac:dyDescent="0.3">
      <c r="A4092" t="s">
        <v>25268</v>
      </c>
      <c r="B4092" t="s">
        <v>25269</v>
      </c>
      <c r="C4092" t="s">
        <v>25270</v>
      </c>
      <c r="D4092">
        <v>1119</v>
      </c>
      <c r="E4092" t="s">
        <v>14</v>
      </c>
      <c r="F4092" t="s">
        <v>18219</v>
      </c>
      <c r="G4092" t="s">
        <v>4827</v>
      </c>
      <c r="H4092" t="s">
        <v>25271</v>
      </c>
      <c r="I4092" t="s">
        <v>25272</v>
      </c>
      <c r="J4092" t="s">
        <v>52986</v>
      </c>
      <c r="K4092" t="s">
        <v>11094</v>
      </c>
      <c r="L4092" t="s">
        <v>4801</v>
      </c>
      <c r="M4092" t="s">
        <v>76580</v>
      </c>
      <c r="N4092"/>
    </row>
    <row r="4093" spans="1:14" ht="14.4" x14ac:dyDescent="0.3">
      <c r="A4093" t="s">
        <v>25273</v>
      </c>
      <c r="B4093" t="s">
        <v>25274</v>
      </c>
      <c r="C4093" t="s">
        <v>25275</v>
      </c>
      <c r="D4093">
        <v>0</v>
      </c>
      <c r="E4093" t="s">
        <v>25276</v>
      </c>
      <c r="F4093" t="s">
        <v>4835</v>
      </c>
      <c r="G4093" t="s">
        <v>567</v>
      </c>
      <c r="H4093" t="s">
        <v>25277</v>
      </c>
      <c r="I4093" t="s">
        <v>25278</v>
      </c>
      <c r="J4093" t="s">
        <v>52987</v>
      </c>
      <c r="L4093" t="s">
        <v>4801</v>
      </c>
      <c r="M4093" t="s">
        <v>76581</v>
      </c>
      <c r="N4093"/>
    </row>
    <row r="4094" spans="1:14" ht="14.4" x14ac:dyDescent="0.3">
      <c r="A4094" t="s">
        <v>25279</v>
      </c>
      <c r="B4094" t="s">
        <v>25280</v>
      </c>
      <c r="C4094" t="s">
        <v>25281</v>
      </c>
      <c r="D4094">
        <v>37</v>
      </c>
      <c r="E4094" t="s">
        <v>25282</v>
      </c>
      <c r="F4094" t="s">
        <v>20045</v>
      </c>
      <c r="G4094" t="s">
        <v>7152</v>
      </c>
      <c r="H4094" t="s">
        <v>25283</v>
      </c>
      <c r="I4094" t="s">
        <v>25284</v>
      </c>
      <c r="L4094" t="s">
        <v>4801</v>
      </c>
      <c r="M4094" t="s">
        <v>76582</v>
      </c>
      <c r="N4094"/>
    </row>
    <row r="4095" spans="1:14" ht="14.4" x14ac:dyDescent="0.3">
      <c r="A4095" t="s">
        <v>25285</v>
      </c>
      <c r="B4095" t="s">
        <v>25286</v>
      </c>
      <c r="C4095" t="s">
        <v>25287</v>
      </c>
      <c r="D4095">
        <v>0</v>
      </c>
      <c r="E4095" t="s">
        <v>14</v>
      </c>
      <c r="F4095" t="s">
        <v>25288</v>
      </c>
      <c r="G4095" t="s">
        <v>6136</v>
      </c>
      <c r="H4095" t="s">
        <v>17543</v>
      </c>
      <c r="I4095" t="s">
        <v>6684</v>
      </c>
      <c r="L4095" t="s">
        <v>4801</v>
      </c>
      <c r="M4095" t="s">
        <v>72854</v>
      </c>
      <c r="N4095"/>
    </row>
    <row r="4096" spans="1:14" ht="14.4" x14ac:dyDescent="0.3">
      <c r="A4096" t="s">
        <v>25289</v>
      </c>
      <c r="B4096" t="s">
        <v>25290</v>
      </c>
      <c r="C4096" t="s">
        <v>25291</v>
      </c>
      <c r="D4096">
        <v>69</v>
      </c>
      <c r="E4096" t="s">
        <v>14471</v>
      </c>
      <c r="F4096" t="s">
        <v>14471</v>
      </c>
      <c r="G4096" t="s">
        <v>4851</v>
      </c>
      <c r="H4096" t="s">
        <v>25292</v>
      </c>
      <c r="I4096" t="s">
        <v>25293</v>
      </c>
      <c r="J4096" t="s">
        <v>52988</v>
      </c>
      <c r="K4096" t="s">
        <v>25294</v>
      </c>
      <c r="L4096" t="s">
        <v>4940</v>
      </c>
      <c r="M4096" t="s">
        <v>76583</v>
      </c>
      <c r="N4096"/>
    </row>
    <row r="4097" spans="1:14" ht="14.4" x14ac:dyDescent="0.3">
      <c r="A4097" t="s">
        <v>25295</v>
      </c>
      <c r="B4097" t="s">
        <v>25296</v>
      </c>
      <c r="C4097" t="s">
        <v>25297</v>
      </c>
      <c r="D4097">
        <v>129</v>
      </c>
      <c r="E4097" t="s">
        <v>25298</v>
      </c>
      <c r="F4097" t="s">
        <v>5046</v>
      </c>
      <c r="G4097" t="s">
        <v>567</v>
      </c>
      <c r="H4097" t="s">
        <v>25299</v>
      </c>
      <c r="I4097" t="s">
        <v>25300</v>
      </c>
      <c r="J4097" t="s">
        <v>52989</v>
      </c>
      <c r="K4097" t="s">
        <v>25301</v>
      </c>
      <c r="L4097" t="s">
        <v>4801</v>
      </c>
      <c r="M4097" t="s">
        <v>76584</v>
      </c>
      <c r="N4097"/>
    </row>
    <row r="4098" spans="1:14" ht="14.4" x14ac:dyDescent="0.3">
      <c r="A4098" t="s">
        <v>25302</v>
      </c>
      <c r="B4098" t="s">
        <v>101106</v>
      </c>
      <c r="C4098" t="s">
        <v>35732</v>
      </c>
      <c r="D4098">
        <v>1541</v>
      </c>
      <c r="E4098" t="s">
        <v>40662</v>
      </c>
      <c r="F4098" t="s">
        <v>6765</v>
      </c>
      <c r="G4098" t="s">
        <v>4952</v>
      </c>
      <c r="H4098" t="s">
        <v>25303</v>
      </c>
      <c r="I4098" t="s">
        <v>101107</v>
      </c>
      <c r="J4098" t="s">
        <v>52990</v>
      </c>
      <c r="K4098" t="s">
        <v>25304</v>
      </c>
      <c r="L4098" t="s">
        <v>4801</v>
      </c>
      <c r="M4098" t="s">
        <v>76585</v>
      </c>
      <c r="N4098"/>
    </row>
    <row r="4099" spans="1:14" ht="14.4" x14ac:dyDescent="0.3">
      <c r="A4099" t="s">
        <v>25305</v>
      </c>
      <c r="B4099" t="s">
        <v>25306</v>
      </c>
      <c r="C4099" t="s">
        <v>25307</v>
      </c>
      <c r="D4099">
        <v>3242</v>
      </c>
      <c r="E4099" t="s">
        <v>6501</v>
      </c>
      <c r="F4099" t="s">
        <v>5427</v>
      </c>
      <c r="G4099" t="s">
        <v>5396</v>
      </c>
      <c r="H4099" t="s">
        <v>25308</v>
      </c>
      <c r="I4099" t="s">
        <v>25309</v>
      </c>
      <c r="L4099" t="s">
        <v>5430</v>
      </c>
      <c r="M4099" t="s">
        <v>76586</v>
      </c>
      <c r="N4099"/>
    </row>
    <row r="4100" spans="1:14" ht="14.4" x14ac:dyDescent="0.3">
      <c r="A4100" t="s">
        <v>25310</v>
      </c>
      <c r="B4100" t="s">
        <v>25311</v>
      </c>
      <c r="C4100" t="s">
        <v>25312</v>
      </c>
      <c r="D4100">
        <v>679</v>
      </c>
      <c r="E4100" t="s">
        <v>25313</v>
      </c>
      <c r="F4100" t="s">
        <v>11124</v>
      </c>
      <c r="G4100" t="s">
        <v>567</v>
      </c>
      <c r="H4100" t="s">
        <v>25314</v>
      </c>
      <c r="I4100" t="s">
        <v>25315</v>
      </c>
      <c r="J4100" t="s">
        <v>52991</v>
      </c>
      <c r="K4100" t="s">
        <v>25316</v>
      </c>
      <c r="L4100" t="s">
        <v>4801</v>
      </c>
      <c r="M4100" t="s">
        <v>76587</v>
      </c>
      <c r="N4100"/>
    </row>
    <row r="4101" spans="1:14" ht="14.4" x14ac:dyDescent="0.3">
      <c r="A4101" t="s">
        <v>25317</v>
      </c>
      <c r="B4101" t="s">
        <v>25318</v>
      </c>
      <c r="C4101" t="s">
        <v>25319</v>
      </c>
      <c r="D4101">
        <v>174</v>
      </c>
      <c r="E4101" t="s">
        <v>15894</v>
      </c>
      <c r="F4101" t="s">
        <v>20045</v>
      </c>
      <c r="G4101" t="s">
        <v>7152</v>
      </c>
      <c r="H4101" t="s">
        <v>25320</v>
      </c>
      <c r="I4101" t="s">
        <v>25321</v>
      </c>
      <c r="L4101" t="s">
        <v>4801</v>
      </c>
      <c r="M4101" t="s">
        <v>76588</v>
      </c>
      <c r="N4101"/>
    </row>
    <row r="4102" spans="1:14" ht="14.4" x14ac:dyDescent="0.3">
      <c r="A4102" t="s">
        <v>25322</v>
      </c>
      <c r="B4102" t="s">
        <v>25323</v>
      </c>
      <c r="C4102" t="s">
        <v>25324</v>
      </c>
      <c r="D4102">
        <v>59</v>
      </c>
      <c r="E4102" t="s">
        <v>5150</v>
      </c>
      <c r="F4102" t="s">
        <v>4977</v>
      </c>
      <c r="G4102" t="s">
        <v>4806</v>
      </c>
      <c r="H4102" t="s">
        <v>25325</v>
      </c>
      <c r="I4102" t="s">
        <v>4799</v>
      </c>
      <c r="J4102" t="s">
        <v>52992</v>
      </c>
      <c r="K4102" t="s">
        <v>89740</v>
      </c>
      <c r="L4102" t="s">
        <v>4801</v>
      </c>
      <c r="M4102" t="s">
        <v>76589</v>
      </c>
      <c r="N4102"/>
    </row>
    <row r="4103" spans="1:14" ht="14.4" x14ac:dyDescent="0.3">
      <c r="A4103" t="s">
        <v>25326</v>
      </c>
      <c r="B4103" t="s">
        <v>25327</v>
      </c>
      <c r="C4103" t="s">
        <v>25328</v>
      </c>
      <c r="D4103">
        <v>395</v>
      </c>
      <c r="E4103" t="s">
        <v>20894</v>
      </c>
      <c r="F4103" t="s">
        <v>5043</v>
      </c>
      <c r="G4103" t="s">
        <v>567</v>
      </c>
      <c r="H4103" t="s">
        <v>25329</v>
      </c>
      <c r="I4103" t="s">
        <v>4799</v>
      </c>
      <c r="J4103" t="s">
        <v>52993</v>
      </c>
      <c r="L4103" t="s">
        <v>5076</v>
      </c>
      <c r="M4103" t="s">
        <v>76590</v>
      </c>
      <c r="N4103"/>
    </row>
    <row r="4104" spans="1:14" ht="14.4" x14ac:dyDescent="0.3">
      <c r="A4104" t="s">
        <v>25330</v>
      </c>
      <c r="B4104" t="s">
        <v>25331</v>
      </c>
      <c r="C4104" t="s">
        <v>25332</v>
      </c>
      <c r="D4104">
        <v>10</v>
      </c>
      <c r="E4104" t="s">
        <v>9284</v>
      </c>
      <c r="F4104" t="s">
        <v>9021</v>
      </c>
      <c r="G4104" t="s">
        <v>5033</v>
      </c>
      <c r="H4104" t="s">
        <v>25333</v>
      </c>
      <c r="I4104" t="s">
        <v>25334</v>
      </c>
      <c r="J4104" t="s">
        <v>76591</v>
      </c>
      <c r="L4104" t="s">
        <v>5036</v>
      </c>
      <c r="M4104" t="s">
        <v>76592</v>
      </c>
      <c r="N4104"/>
    </row>
    <row r="4105" spans="1:14" ht="14.4" x14ac:dyDescent="0.3">
      <c r="A4105" t="s">
        <v>25335</v>
      </c>
      <c r="B4105" t="s">
        <v>25336</v>
      </c>
      <c r="C4105" t="s">
        <v>25337</v>
      </c>
      <c r="D4105">
        <v>739</v>
      </c>
      <c r="E4105" t="s">
        <v>14</v>
      </c>
      <c r="F4105" t="s">
        <v>6073</v>
      </c>
      <c r="G4105" t="s">
        <v>4858</v>
      </c>
      <c r="H4105" t="s">
        <v>25338</v>
      </c>
      <c r="I4105" t="s">
        <v>25339</v>
      </c>
      <c r="J4105" t="s">
        <v>52364</v>
      </c>
      <c r="L4105" t="s">
        <v>4940</v>
      </c>
      <c r="M4105" t="s">
        <v>76593</v>
      </c>
      <c r="N4105"/>
    </row>
    <row r="4106" spans="1:14" ht="14.4" x14ac:dyDescent="0.3">
      <c r="A4106" t="s">
        <v>25340</v>
      </c>
      <c r="B4106" t="s">
        <v>25341</v>
      </c>
      <c r="C4106" t="s">
        <v>25342</v>
      </c>
      <c r="D4106">
        <v>3297</v>
      </c>
      <c r="E4106" t="s">
        <v>14</v>
      </c>
      <c r="F4106" t="s">
        <v>5759</v>
      </c>
      <c r="G4106" t="s">
        <v>4851</v>
      </c>
      <c r="H4106" t="s">
        <v>25343</v>
      </c>
      <c r="I4106" t="s">
        <v>25344</v>
      </c>
      <c r="L4106" t="s">
        <v>4940</v>
      </c>
      <c r="M4106" t="s">
        <v>76594</v>
      </c>
      <c r="N4106"/>
    </row>
    <row r="4107" spans="1:14" ht="14.4" x14ac:dyDescent="0.3">
      <c r="A4107" t="s">
        <v>25345</v>
      </c>
      <c r="B4107" t="s">
        <v>25346</v>
      </c>
      <c r="C4107" t="s">
        <v>25347</v>
      </c>
      <c r="D4107">
        <v>1964</v>
      </c>
      <c r="E4107" t="s">
        <v>14</v>
      </c>
      <c r="F4107" t="s">
        <v>6042</v>
      </c>
      <c r="G4107" t="s">
        <v>4858</v>
      </c>
      <c r="H4107" t="s">
        <v>25348</v>
      </c>
      <c r="I4107" t="s">
        <v>25349</v>
      </c>
      <c r="J4107" t="s">
        <v>91527</v>
      </c>
      <c r="K4107" t="s">
        <v>93354</v>
      </c>
      <c r="L4107" t="s">
        <v>4862</v>
      </c>
      <c r="M4107" t="s">
        <v>76595</v>
      </c>
      <c r="N4107"/>
    </row>
    <row r="4108" spans="1:14" ht="14.4" x14ac:dyDescent="0.3">
      <c r="A4108" t="s">
        <v>25351</v>
      </c>
      <c r="B4108" t="s">
        <v>25352</v>
      </c>
      <c r="C4108" t="s">
        <v>25353</v>
      </c>
      <c r="D4108">
        <v>57</v>
      </c>
      <c r="E4108" t="s">
        <v>10218</v>
      </c>
      <c r="F4108" t="s">
        <v>4907</v>
      </c>
      <c r="G4108" t="s">
        <v>567</v>
      </c>
      <c r="H4108" t="s">
        <v>25354</v>
      </c>
      <c r="I4108" t="s">
        <v>25355</v>
      </c>
      <c r="J4108" t="s">
        <v>97689</v>
      </c>
      <c r="K4108" t="s">
        <v>25356</v>
      </c>
      <c r="L4108" t="s">
        <v>4815</v>
      </c>
      <c r="M4108" t="s">
        <v>76596</v>
      </c>
      <c r="N4108"/>
    </row>
    <row r="4109" spans="1:14" ht="14.4" x14ac:dyDescent="0.3">
      <c r="A4109" t="s">
        <v>25357</v>
      </c>
      <c r="B4109" t="s">
        <v>83898</v>
      </c>
      <c r="C4109" t="s">
        <v>83899</v>
      </c>
      <c r="D4109">
        <v>2236</v>
      </c>
      <c r="E4109" t="s">
        <v>19695</v>
      </c>
      <c r="F4109" t="s">
        <v>6170</v>
      </c>
      <c r="G4109" t="s">
        <v>6171</v>
      </c>
      <c r="H4109" t="s">
        <v>25358</v>
      </c>
      <c r="I4109" t="s">
        <v>70319</v>
      </c>
      <c r="J4109" t="s">
        <v>52994</v>
      </c>
      <c r="K4109" t="s">
        <v>4799</v>
      </c>
      <c r="L4109" t="s">
        <v>6174</v>
      </c>
      <c r="M4109" t="s">
        <v>76597</v>
      </c>
      <c r="N4109"/>
    </row>
    <row r="4110" spans="1:14" ht="14.4" x14ac:dyDescent="0.3">
      <c r="A4110" t="s">
        <v>89719</v>
      </c>
      <c r="B4110" t="s">
        <v>89720</v>
      </c>
      <c r="C4110" t="s">
        <v>89721</v>
      </c>
      <c r="D4110">
        <v>380</v>
      </c>
      <c r="E4110" t="s">
        <v>5049</v>
      </c>
      <c r="F4110" t="s">
        <v>4835</v>
      </c>
      <c r="G4110" t="s">
        <v>567</v>
      </c>
      <c r="H4110" t="s">
        <v>89722</v>
      </c>
      <c r="I4110" t="s">
        <v>89724</v>
      </c>
      <c r="J4110" t="s">
        <v>89725</v>
      </c>
      <c r="K4110" t="s">
        <v>89726</v>
      </c>
      <c r="L4110" t="s">
        <v>92372</v>
      </c>
      <c r="M4110" t="s">
        <v>89723</v>
      </c>
      <c r="N4110"/>
    </row>
    <row r="4111" spans="1:14" ht="14.4" x14ac:dyDescent="0.3">
      <c r="A4111" t="s">
        <v>25359</v>
      </c>
      <c r="B4111" t="s">
        <v>25360</v>
      </c>
      <c r="C4111" t="s">
        <v>25361</v>
      </c>
      <c r="D4111">
        <v>34</v>
      </c>
      <c r="E4111" t="s">
        <v>15612</v>
      </c>
      <c r="F4111" t="s">
        <v>6907</v>
      </c>
      <c r="G4111" t="s">
        <v>5396</v>
      </c>
      <c r="H4111" t="s">
        <v>25362</v>
      </c>
      <c r="I4111" t="s">
        <v>25363</v>
      </c>
      <c r="L4111" t="s">
        <v>7992</v>
      </c>
      <c r="M4111" t="s">
        <v>76598</v>
      </c>
      <c r="N4111"/>
    </row>
    <row r="4112" spans="1:14" ht="14.4" x14ac:dyDescent="0.3">
      <c r="A4112" t="s">
        <v>25364</v>
      </c>
      <c r="B4112" t="s">
        <v>25365</v>
      </c>
      <c r="C4112" t="s">
        <v>25366</v>
      </c>
      <c r="D4112">
        <v>295</v>
      </c>
      <c r="E4112" t="s">
        <v>25367</v>
      </c>
      <c r="F4112" t="s">
        <v>8767</v>
      </c>
      <c r="G4112" t="s">
        <v>567</v>
      </c>
      <c r="H4112" t="s">
        <v>25368</v>
      </c>
      <c r="I4112" t="s">
        <v>25369</v>
      </c>
      <c r="J4112" t="s">
        <v>52995</v>
      </c>
      <c r="L4112" t="s">
        <v>4846</v>
      </c>
      <c r="M4112" t="s">
        <v>76599</v>
      </c>
      <c r="N4112"/>
    </row>
    <row r="4113" spans="1:14" ht="14.4" x14ac:dyDescent="0.3">
      <c r="A4113" t="s">
        <v>25370</v>
      </c>
      <c r="B4113" t="s">
        <v>83900</v>
      </c>
      <c r="C4113" t="s">
        <v>25371</v>
      </c>
      <c r="D4113">
        <v>3548</v>
      </c>
      <c r="E4113" t="s">
        <v>4942</v>
      </c>
      <c r="F4113" t="s">
        <v>4943</v>
      </c>
      <c r="G4113" t="s">
        <v>4851</v>
      </c>
      <c r="H4113" t="s">
        <v>25372</v>
      </c>
      <c r="I4113" t="s">
        <v>25373</v>
      </c>
      <c r="J4113" t="s">
        <v>52996</v>
      </c>
      <c r="L4113" t="s">
        <v>4946</v>
      </c>
      <c r="M4113" t="s">
        <v>76600</v>
      </c>
      <c r="N4113"/>
    </row>
    <row r="4114" spans="1:14" ht="14.4" x14ac:dyDescent="0.3">
      <c r="A4114" t="s">
        <v>25374</v>
      </c>
      <c r="B4114" t="s">
        <v>25375</v>
      </c>
      <c r="C4114" t="s">
        <v>25376</v>
      </c>
      <c r="D4114">
        <v>1613</v>
      </c>
      <c r="E4114" t="s">
        <v>25377</v>
      </c>
      <c r="F4114" t="s">
        <v>4835</v>
      </c>
      <c r="G4114" t="s">
        <v>567</v>
      </c>
      <c r="H4114" t="s">
        <v>25378</v>
      </c>
      <c r="I4114" t="s">
        <v>4799</v>
      </c>
      <c r="J4114" t="s">
        <v>52997</v>
      </c>
      <c r="K4114" t="s">
        <v>25379</v>
      </c>
      <c r="L4114" t="s">
        <v>4801</v>
      </c>
      <c r="M4114" t="s">
        <v>76601</v>
      </c>
      <c r="N4114"/>
    </row>
    <row r="4115" spans="1:14" ht="14.4" x14ac:dyDescent="0.3">
      <c r="A4115" t="s">
        <v>25380</v>
      </c>
      <c r="B4115" t="s">
        <v>25381</v>
      </c>
      <c r="C4115" t="s">
        <v>25382</v>
      </c>
      <c r="D4115">
        <v>790</v>
      </c>
      <c r="E4115" t="s">
        <v>11899</v>
      </c>
      <c r="F4115" t="s">
        <v>5104</v>
      </c>
      <c r="G4115" t="s">
        <v>567</v>
      </c>
      <c r="H4115" t="s">
        <v>25383</v>
      </c>
      <c r="I4115" t="s">
        <v>4799</v>
      </c>
      <c r="J4115" t="s">
        <v>52998</v>
      </c>
      <c r="L4115" t="s">
        <v>58132</v>
      </c>
      <c r="M4115" t="s">
        <v>76602</v>
      </c>
      <c r="N4115"/>
    </row>
    <row r="4116" spans="1:14" ht="14.4" x14ac:dyDescent="0.3">
      <c r="A4116" t="s">
        <v>25384</v>
      </c>
      <c r="B4116" t="s">
        <v>25385</v>
      </c>
      <c r="C4116" t="s">
        <v>25386</v>
      </c>
      <c r="D4116">
        <v>60</v>
      </c>
      <c r="E4116" t="s">
        <v>14</v>
      </c>
      <c r="F4116" t="s">
        <v>25387</v>
      </c>
      <c r="G4116" t="s">
        <v>5396</v>
      </c>
      <c r="H4116" t="s">
        <v>25388</v>
      </c>
      <c r="I4116" t="s">
        <v>25389</v>
      </c>
      <c r="J4116" t="s">
        <v>52999</v>
      </c>
      <c r="L4116" t="s">
        <v>7992</v>
      </c>
      <c r="M4116" t="s">
        <v>76603</v>
      </c>
      <c r="N4116"/>
    </row>
    <row r="4117" spans="1:14" ht="14.4" x14ac:dyDescent="0.3">
      <c r="A4117" t="s">
        <v>58369</v>
      </c>
      <c r="B4117" t="s">
        <v>25390</v>
      </c>
      <c r="C4117" t="s">
        <v>25391</v>
      </c>
      <c r="D4117">
        <v>310</v>
      </c>
      <c r="E4117" t="s">
        <v>14</v>
      </c>
      <c r="F4117" t="s">
        <v>65</v>
      </c>
      <c r="G4117" t="s">
        <v>567</v>
      </c>
      <c r="H4117" t="s">
        <v>25392</v>
      </c>
      <c r="I4117" t="s">
        <v>25393</v>
      </c>
      <c r="J4117" t="s">
        <v>53000</v>
      </c>
      <c r="K4117" t="s">
        <v>4799</v>
      </c>
      <c r="L4117" t="s">
        <v>98432</v>
      </c>
      <c r="M4117" t="s">
        <v>76604</v>
      </c>
      <c r="N4117"/>
    </row>
    <row r="4118" spans="1:14" ht="14.4" x14ac:dyDescent="0.3">
      <c r="A4118" t="s">
        <v>25395</v>
      </c>
      <c r="B4118" t="s">
        <v>25396</v>
      </c>
      <c r="C4118" t="s">
        <v>25397</v>
      </c>
      <c r="D4118">
        <v>310</v>
      </c>
      <c r="E4118" t="s">
        <v>25398</v>
      </c>
      <c r="F4118" t="s">
        <v>18151</v>
      </c>
      <c r="G4118" t="s">
        <v>4874</v>
      </c>
      <c r="H4118" t="s">
        <v>25399</v>
      </c>
      <c r="I4118" t="s">
        <v>4799</v>
      </c>
      <c r="J4118" t="s">
        <v>53002</v>
      </c>
      <c r="L4118" t="s">
        <v>4963</v>
      </c>
      <c r="M4118" t="s">
        <v>76605</v>
      </c>
      <c r="N4118"/>
    </row>
    <row r="4119" spans="1:14" ht="14.4" x14ac:dyDescent="0.3">
      <c r="A4119" t="s">
        <v>25400</v>
      </c>
      <c r="B4119" t="s">
        <v>25401</v>
      </c>
      <c r="C4119" t="s">
        <v>25402</v>
      </c>
      <c r="D4119">
        <v>2387</v>
      </c>
      <c r="E4119" t="s">
        <v>25403</v>
      </c>
      <c r="F4119" t="s">
        <v>5484</v>
      </c>
      <c r="G4119" t="s">
        <v>4915</v>
      </c>
      <c r="H4119" t="s">
        <v>25404</v>
      </c>
      <c r="I4119" t="s">
        <v>98552</v>
      </c>
      <c r="J4119" t="s">
        <v>58370</v>
      </c>
      <c r="K4119" t="s">
        <v>8335</v>
      </c>
      <c r="L4119" t="s">
        <v>4933</v>
      </c>
      <c r="M4119" t="s">
        <v>76606</v>
      </c>
      <c r="N4119"/>
    </row>
    <row r="4120" spans="1:14" ht="14.4" x14ac:dyDescent="0.3">
      <c r="A4120" t="s">
        <v>53003</v>
      </c>
      <c r="B4120" t="s">
        <v>53004</v>
      </c>
      <c r="C4120" t="s">
        <v>53005</v>
      </c>
      <c r="D4120">
        <v>98</v>
      </c>
      <c r="E4120" t="s">
        <v>5422</v>
      </c>
      <c r="F4120" t="s">
        <v>11124</v>
      </c>
      <c r="G4120" t="s">
        <v>567</v>
      </c>
      <c r="H4120" t="s">
        <v>53006</v>
      </c>
      <c r="I4120" t="s">
        <v>4799</v>
      </c>
      <c r="J4120" t="s">
        <v>53007</v>
      </c>
      <c r="K4120" t="s">
        <v>25406</v>
      </c>
      <c r="L4120" t="s">
        <v>5849</v>
      </c>
      <c r="M4120" t="s">
        <v>76607</v>
      </c>
      <c r="N4120"/>
    </row>
    <row r="4121" spans="1:14" ht="14.4" x14ac:dyDescent="0.3">
      <c r="A4121" t="s">
        <v>25407</v>
      </c>
      <c r="B4121" t="s">
        <v>53008</v>
      </c>
      <c r="C4121" t="s">
        <v>25408</v>
      </c>
      <c r="D4121">
        <v>1022</v>
      </c>
      <c r="E4121" t="s">
        <v>25409</v>
      </c>
      <c r="F4121" t="s">
        <v>4835</v>
      </c>
      <c r="G4121" t="s">
        <v>567</v>
      </c>
      <c r="H4121" t="s">
        <v>25410</v>
      </c>
      <c r="I4121" t="s">
        <v>4799</v>
      </c>
      <c r="J4121" t="s">
        <v>53009</v>
      </c>
      <c r="K4121" t="s">
        <v>8433</v>
      </c>
      <c r="L4121" t="s">
        <v>5849</v>
      </c>
      <c r="M4121" t="s">
        <v>76608</v>
      </c>
      <c r="N4121"/>
    </row>
    <row r="4122" spans="1:14" ht="14.4" x14ac:dyDescent="0.3">
      <c r="A4122" t="s">
        <v>25411</v>
      </c>
      <c r="B4122" t="s">
        <v>25412</v>
      </c>
      <c r="C4122" t="s">
        <v>25413</v>
      </c>
      <c r="D4122">
        <v>179</v>
      </c>
      <c r="E4122" t="s">
        <v>25414</v>
      </c>
      <c r="F4122" t="s">
        <v>5477</v>
      </c>
      <c r="G4122" t="s">
        <v>567</v>
      </c>
      <c r="H4122" t="s">
        <v>25415</v>
      </c>
      <c r="I4122" t="s">
        <v>25416</v>
      </c>
      <c r="J4122" t="s">
        <v>53010</v>
      </c>
      <c r="L4122" t="s">
        <v>4801</v>
      </c>
      <c r="M4122" t="s">
        <v>76609</v>
      </c>
      <c r="N4122"/>
    </row>
    <row r="4123" spans="1:14" ht="14.4" x14ac:dyDescent="0.3">
      <c r="A4123" t="s">
        <v>25417</v>
      </c>
      <c r="B4123" t="s">
        <v>25418</v>
      </c>
      <c r="C4123" t="s">
        <v>25419</v>
      </c>
      <c r="D4123">
        <v>1294</v>
      </c>
      <c r="E4123" t="s">
        <v>17051</v>
      </c>
      <c r="F4123" t="s">
        <v>6394</v>
      </c>
      <c r="G4123" t="s">
        <v>4806</v>
      </c>
      <c r="H4123" t="s">
        <v>25420</v>
      </c>
      <c r="I4123" t="s">
        <v>25421</v>
      </c>
      <c r="J4123" t="s">
        <v>53011</v>
      </c>
      <c r="L4123" t="s">
        <v>4801</v>
      </c>
      <c r="M4123" t="s">
        <v>76610</v>
      </c>
      <c r="N4123"/>
    </row>
    <row r="4124" spans="1:14" ht="14.4" x14ac:dyDescent="0.3">
      <c r="A4124" t="s">
        <v>25422</v>
      </c>
      <c r="B4124" t="s">
        <v>25423</v>
      </c>
      <c r="C4124" t="s">
        <v>25424</v>
      </c>
      <c r="D4124">
        <v>0</v>
      </c>
      <c r="E4124" t="s">
        <v>25425</v>
      </c>
      <c r="F4124" t="s">
        <v>8784</v>
      </c>
      <c r="G4124" t="s">
        <v>4952</v>
      </c>
      <c r="H4124" t="s">
        <v>25426</v>
      </c>
      <c r="I4124" t="s">
        <v>25427</v>
      </c>
      <c r="L4124" t="s">
        <v>4956</v>
      </c>
      <c r="M4124" t="s">
        <v>76611</v>
      </c>
      <c r="N4124"/>
    </row>
    <row r="4125" spans="1:14" ht="14.4" x14ac:dyDescent="0.3">
      <c r="A4125" t="s">
        <v>25428</v>
      </c>
      <c r="B4125" t="s">
        <v>25429</v>
      </c>
      <c r="C4125" t="s">
        <v>25430</v>
      </c>
      <c r="D4125">
        <v>1326</v>
      </c>
      <c r="E4125" t="s">
        <v>11931</v>
      </c>
      <c r="F4125" t="s">
        <v>5427</v>
      </c>
      <c r="G4125" t="s">
        <v>5396</v>
      </c>
      <c r="H4125" t="s">
        <v>25431</v>
      </c>
      <c r="I4125" t="s">
        <v>25432</v>
      </c>
      <c r="K4125" t="s">
        <v>53012</v>
      </c>
      <c r="L4125" t="s">
        <v>5430</v>
      </c>
      <c r="M4125" t="s">
        <v>76612</v>
      </c>
      <c r="N4125"/>
    </row>
    <row r="4126" spans="1:14" ht="14.4" x14ac:dyDescent="0.3">
      <c r="A4126" t="s">
        <v>25434</v>
      </c>
      <c r="B4126" t="s">
        <v>25435</v>
      </c>
      <c r="C4126" t="s">
        <v>25436</v>
      </c>
      <c r="D4126">
        <v>0</v>
      </c>
      <c r="E4126" t="s">
        <v>7271</v>
      </c>
      <c r="F4126" t="s">
        <v>4835</v>
      </c>
      <c r="G4126" t="s">
        <v>567</v>
      </c>
      <c r="H4126" t="s">
        <v>25437</v>
      </c>
      <c r="I4126" t="s">
        <v>25438</v>
      </c>
      <c r="J4126" t="s">
        <v>53013</v>
      </c>
      <c r="K4126" t="s">
        <v>25439</v>
      </c>
      <c r="L4126" t="s">
        <v>70931</v>
      </c>
      <c r="M4126" t="s">
        <v>76613</v>
      </c>
      <c r="N4126"/>
    </row>
    <row r="4127" spans="1:14" ht="14.4" x14ac:dyDescent="0.3">
      <c r="A4127" t="s">
        <v>25440</v>
      </c>
      <c r="B4127" t="s">
        <v>25441</v>
      </c>
      <c r="C4127" t="s">
        <v>25442</v>
      </c>
      <c r="D4127">
        <v>472</v>
      </c>
      <c r="E4127" t="s">
        <v>14</v>
      </c>
      <c r="F4127" t="s">
        <v>22120</v>
      </c>
      <c r="G4127" t="s">
        <v>5396</v>
      </c>
      <c r="H4127" t="s">
        <v>25443</v>
      </c>
      <c r="I4127" t="s">
        <v>25444</v>
      </c>
      <c r="J4127" t="s">
        <v>53014</v>
      </c>
      <c r="K4127" t="s">
        <v>83901</v>
      </c>
      <c r="L4127" t="s">
        <v>5430</v>
      </c>
      <c r="M4127" t="s">
        <v>76614</v>
      </c>
      <c r="N4127"/>
    </row>
    <row r="4128" spans="1:14" ht="14.4" x14ac:dyDescent="0.3">
      <c r="A4128" t="s">
        <v>25445</v>
      </c>
      <c r="B4128" t="s">
        <v>25446</v>
      </c>
      <c r="C4128" t="s">
        <v>25447</v>
      </c>
      <c r="D4128">
        <v>1298</v>
      </c>
      <c r="E4128" t="s">
        <v>14</v>
      </c>
      <c r="F4128" t="s">
        <v>6708</v>
      </c>
      <c r="G4128" t="s">
        <v>4851</v>
      </c>
      <c r="H4128" t="s">
        <v>25448</v>
      </c>
      <c r="I4128" t="s">
        <v>25449</v>
      </c>
      <c r="J4128" t="s">
        <v>53015</v>
      </c>
      <c r="K4128" t="s">
        <v>101114</v>
      </c>
      <c r="L4128" t="s">
        <v>4940</v>
      </c>
      <c r="M4128" t="s">
        <v>76615</v>
      </c>
      <c r="N4128"/>
    </row>
    <row r="4129" spans="1:14" ht="14.4" x14ac:dyDescent="0.3">
      <c r="A4129" t="s">
        <v>25450</v>
      </c>
      <c r="B4129" t="s">
        <v>25451</v>
      </c>
      <c r="C4129" t="s">
        <v>25452</v>
      </c>
      <c r="D4129">
        <v>0</v>
      </c>
      <c r="E4129" t="s">
        <v>25453</v>
      </c>
      <c r="F4129" t="s">
        <v>5484</v>
      </c>
      <c r="G4129" t="s">
        <v>4915</v>
      </c>
      <c r="H4129" t="s">
        <v>25454</v>
      </c>
      <c r="I4129" t="s">
        <v>25455</v>
      </c>
      <c r="J4129" t="s">
        <v>53016</v>
      </c>
      <c r="L4129" t="s">
        <v>5488</v>
      </c>
      <c r="M4129" t="s">
        <v>76616</v>
      </c>
      <c r="N4129"/>
    </row>
    <row r="4130" spans="1:14" ht="14.4" x14ac:dyDescent="0.3">
      <c r="A4130" t="s">
        <v>25456</v>
      </c>
      <c r="B4130" t="s">
        <v>25457</v>
      </c>
      <c r="C4130" t="s">
        <v>25458</v>
      </c>
      <c r="D4130">
        <v>335</v>
      </c>
      <c r="E4130" t="s">
        <v>14</v>
      </c>
      <c r="F4130" t="s">
        <v>11767</v>
      </c>
      <c r="G4130" t="s">
        <v>4952</v>
      </c>
      <c r="H4130" t="s">
        <v>25459</v>
      </c>
      <c r="I4130" t="s">
        <v>25460</v>
      </c>
      <c r="L4130" t="s">
        <v>4956</v>
      </c>
      <c r="M4130" t="s">
        <v>76617</v>
      </c>
      <c r="N4130"/>
    </row>
    <row r="4131" spans="1:14" ht="14.4" x14ac:dyDescent="0.3">
      <c r="A4131" t="s">
        <v>25461</v>
      </c>
      <c r="B4131" t="s">
        <v>25462</v>
      </c>
      <c r="C4131" t="s">
        <v>25463</v>
      </c>
      <c r="D4131">
        <v>1362</v>
      </c>
      <c r="E4131" t="s">
        <v>25464</v>
      </c>
      <c r="F4131" t="s">
        <v>5314</v>
      </c>
      <c r="G4131" t="s">
        <v>5033</v>
      </c>
      <c r="H4131" t="s">
        <v>25465</v>
      </c>
      <c r="I4131" t="s">
        <v>25466</v>
      </c>
      <c r="J4131" t="s">
        <v>53017</v>
      </c>
      <c r="L4131" t="s">
        <v>4801</v>
      </c>
      <c r="M4131" t="s">
        <v>76618</v>
      </c>
      <c r="N4131"/>
    </row>
    <row r="4132" spans="1:14" ht="14.4" x14ac:dyDescent="0.3">
      <c r="A4132" t="s">
        <v>25467</v>
      </c>
      <c r="B4132" t="s">
        <v>25468</v>
      </c>
      <c r="C4132" t="s">
        <v>24883</v>
      </c>
      <c r="D4132">
        <v>246</v>
      </c>
      <c r="E4132" t="s">
        <v>22552</v>
      </c>
      <c r="F4132" t="s">
        <v>5265</v>
      </c>
      <c r="G4132" t="s">
        <v>567</v>
      </c>
      <c r="H4132" t="s">
        <v>25469</v>
      </c>
      <c r="I4132" t="s">
        <v>25470</v>
      </c>
      <c r="J4132" t="s">
        <v>53018</v>
      </c>
      <c r="L4132" t="s">
        <v>98432</v>
      </c>
      <c r="M4132" t="s">
        <v>76619</v>
      </c>
      <c r="N4132"/>
    </row>
    <row r="4133" spans="1:14" ht="14.4" x14ac:dyDescent="0.3">
      <c r="A4133" t="s">
        <v>25471</v>
      </c>
      <c r="B4133" t="s">
        <v>25472</v>
      </c>
      <c r="C4133" t="s">
        <v>25473</v>
      </c>
      <c r="D4133">
        <v>0</v>
      </c>
      <c r="E4133" t="s">
        <v>5505</v>
      </c>
      <c r="F4133" t="s">
        <v>5343</v>
      </c>
      <c r="G4133" t="s">
        <v>4806</v>
      </c>
      <c r="H4133" t="s">
        <v>25474</v>
      </c>
      <c r="I4133" t="s">
        <v>4799</v>
      </c>
      <c r="J4133" t="s">
        <v>101115</v>
      </c>
      <c r="L4133" t="s">
        <v>4801</v>
      </c>
      <c r="M4133" t="s">
        <v>76620</v>
      </c>
      <c r="N4133"/>
    </row>
    <row r="4134" spans="1:14" ht="14.4" x14ac:dyDescent="0.3">
      <c r="A4134" t="s">
        <v>25475</v>
      </c>
      <c r="B4134" t="s">
        <v>25476</v>
      </c>
      <c r="C4134" t="s">
        <v>25477</v>
      </c>
      <c r="D4134">
        <v>4</v>
      </c>
      <c r="E4134" t="s">
        <v>25478</v>
      </c>
      <c r="F4134" t="s">
        <v>7</v>
      </c>
      <c r="G4134" t="s">
        <v>567</v>
      </c>
      <c r="H4134" t="s">
        <v>25479</v>
      </c>
      <c r="I4134" t="s">
        <v>4799</v>
      </c>
      <c r="J4134" t="s">
        <v>105452</v>
      </c>
      <c r="K4134" t="s">
        <v>25480</v>
      </c>
      <c r="L4134" t="s">
        <v>83356</v>
      </c>
      <c r="M4134" t="s">
        <v>76621</v>
      </c>
      <c r="N4134"/>
    </row>
    <row r="4135" spans="1:14" ht="14.4" x14ac:dyDescent="0.3">
      <c r="A4135" t="s">
        <v>25481</v>
      </c>
      <c r="B4135" t="s">
        <v>25482</v>
      </c>
      <c r="C4135" t="s">
        <v>25483</v>
      </c>
      <c r="D4135">
        <v>220</v>
      </c>
      <c r="E4135" t="s">
        <v>14</v>
      </c>
      <c r="F4135" t="s">
        <v>11294</v>
      </c>
      <c r="G4135" t="s">
        <v>5680</v>
      </c>
      <c r="H4135" t="s">
        <v>25484</v>
      </c>
      <c r="I4135" t="s">
        <v>25485</v>
      </c>
      <c r="J4135" t="s">
        <v>53019</v>
      </c>
      <c r="L4135" t="s">
        <v>4801</v>
      </c>
      <c r="M4135" t="s">
        <v>76622</v>
      </c>
      <c r="N4135"/>
    </row>
    <row r="4136" spans="1:14" ht="14.4" x14ac:dyDescent="0.3">
      <c r="A4136" t="s">
        <v>53020</v>
      </c>
      <c r="B4136" t="s">
        <v>53021</v>
      </c>
      <c r="C4136" t="s">
        <v>52484</v>
      </c>
      <c r="D4136">
        <v>3568</v>
      </c>
      <c r="E4136" t="s">
        <v>17891</v>
      </c>
      <c r="F4136" t="s">
        <v>4835</v>
      </c>
      <c r="G4136" t="s">
        <v>567</v>
      </c>
      <c r="H4136" t="s">
        <v>53022</v>
      </c>
      <c r="I4136" t="s">
        <v>53023</v>
      </c>
      <c r="J4136" t="s">
        <v>53024</v>
      </c>
      <c r="K4136" t="s">
        <v>4799</v>
      </c>
      <c r="L4136" t="s">
        <v>83385</v>
      </c>
      <c r="M4136" t="s">
        <v>76623</v>
      </c>
      <c r="N4136"/>
    </row>
    <row r="4137" spans="1:14" ht="14.4" x14ac:dyDescent="0.3">
      <c r="A4137" t="s">
        <v>25486</v>
      </c>
      <c r="B4137" t="s">
        <v>25487</v>
      </c>
      <c r="C4137" t="s">
        <v>25488</v>
      </c>
      <c r="D4137">
        <v>687</v>
      </c>
      <c r="E4137" t="s">
        <v>5335</v>
      </c>
      <c r="F4137" t="s">
        <v>5336</v>
      </c>
      <c r="G4137" t="s">
        <v>4952</v>
      </c>
      <c r="H4137" t="s">
        <v>25489</v>
      </c>
      <c r="I4137" t="s">
        <v>25490</v>
      </c>
      <c r="J4137" t="s">
        <v>53025</v>
      </c>
      <c r="K4137" t="s">
        <v>25491</v>
      </c>
      <c r="L4137" t="s">
        <v>4956</v>
      </c>
      <c r="M4137" t="s">
        <v>76624</v>
      </c>
      <c r="N4137"/>
    </row>
    <row r="4138" spans="1:14" ht="14.4" x14ac:dyDescent="0.3">
      <c r="A4138" t="s">
        <v>25492</v>
      </c>
      <c r="B4138" t="s">
        <v>25493</v>
      </c>
      <c r="C4138" t="s">
        <v>25494</v>
      </c>
      <c r="D4138">
        <v>521</v>
      </c>
      <c r="E4138" t="s">
        <v>45</v>
      </c>
      <c r="F4138" t="s">
        <v>5003</v>
      </c>
      <c r="G4138" t="s">
        <v>5004</v>
      </c>
      <c r="H4138" t="s">
        <v>25495</v>
      </c>
      <c r="I4138" t="s">
        <v>25496</v>
      </c>
      <c r="J4138" t="s">
        <v>53026</v>
      </c>
      <c r="L4138" t="s">
        <v>4801</v>
      </c>
      <c r="M4138" t="s">
        <v>76625</v>
      </c>
      <c r="N4138"/>
    </row>
    <row r="4139" spans="1:14" ht="14.4" x14ac:dyDescent="0.3">
      <c r="A4139" t="s">
        <v>25497</v>
      </c>
      <c r="B4139" t="s">
        <v>25498</v>
      </c>
      <c r="C4139" t="s">
        <v>25499</v>
      </c>
      <c r="D4139">
        <v>2935</v>
      </c>
      <c r="E4139" t="s">
        <v>5382</v>
      </c>
      <c r="F4139" t="s">
        <v>17561</v>
      </c>
      <c r="G4139" t="s">
        <v>567</v>
      </c>
      <c r="H4139" t="s">
        <v>25500</v>
      </c>
      <c r="I4139" t="s">
        <v>25501</v>
      </c>
      <c r="J4139" t="s">
        <v>53027</v>
      </c>
      <c r="L4139" t="s">
        <v>4846</v>
      </c>
      <c r="M4139" t="s">
        <v>76626</v>
      </c>
      <c r="N4139"/>
    </row>
    <row r="4140" spans="1:14" ht="14.4" x14ac:dyDescent="0.3">
      <c r="A4140" t="s">
        <v>25502</v>
      </c>
      <c r="B4140" t="s">
        <v>25503</v>
      </c>
      <c r="C4140" t="s">
        <v>25504</v>
      </c>
      <c r="D4140">
        <v>1052</v>
      </c>
      <c r="E4140" t="s">
        <v>7533</v>
      </c>
      <c r="F4140" t="s">
        <v>4805</v>
      </c>
      <c r="G4140" t="s">
        <v>4806</v>
      </c>
      <c r="H4140" t="s">
        <v>25505</v>
      </c>
      <c r="I4140" t="s">
        <v>25506</v>
      </c>
      <c r="J4140" t="s">
        <v>52425</v>
      </c>
      <c r="L4140" t="s">
        <v>8910</v>
      </c>
      <c r="M4140" t="s">
        <v>76627</v>
      </c>
      <c r="N4140"/>
    </row>
    <row r="4141" spans="1:14" ht="14.4" x14ac:dyDescent="0.3">
      <c r="A4141" t="s">
        <v>25507</v>
      </c>
      <c r="B4141" t="s">
        <v>25508</v>
      </c>
      <c r="C4141" t="s">
        <v>16370</v>
      </c>
      <c r="D4141">
        <v>1275</v>
      </c>
      <c r="E4141" t="s">
        <v>14</v>
      </c>
      <c r="F4141" t="s">
        <v>5759</v>
      </c>
      <c r="G4141" t="s">
        <v>4851</v>
      </c>
      <c r="H4141" t="s">
        <v>25509</v>
      </c>
      <c r="I4141" t="s">
        <v>25510</v>
      </c>
      <c r="J4141" t="s">
        <v>53028</v>
      </c>
      <c r="L4141" t="s">
        <v>4940</v>
      </c>
      <c r="M4141" t="s">
        <v>76628</v>
      </c>
      <c r="N4141"/>
    </row>
    <row r="4142" spans="1:14" ht="14.4" x14ac:dyDescent="0.3">
      <c r="A4142" t="s">
        <v>25511</v>
      </c>
      <c r="B4142" t="s">
        <v>25512</v>
      </c>
      <c r="C4142" t="s">
        <v>25513</v>
      </c>
      <c r="D4142">
        <v>161</v>
      </c>
      <c r="E4142" t="s">
        <v>25514</v>
      </c>
      <c r="F4142" t="s">
        <v>5840</v>
      </c>
      <c r="G4142" t="s">
        <v>567</v>
      </c>
      <c r="H4142" t="s">
        <v>25515</v>
      </c>
      <c r="I4142" t="s">
        <v>25516</v>
      </c>
      <c r="J4142" t="s">
        <v>53029</v>
      </c>
      <c r="K4142" t="s">
        <v>4799</v>
      </c>
      <c r="L4142" t="s">
        <v>92374</v>
      </c>
      <c r="M4142" t="s">
        <v>76629</v>
      </c>
      <c r="N4142"/>
    </row>
    <row r="4143" spans="1:14" ht="14.4" x14ac:dyDescent="0.3">
      <c r="A4143" t="s">
        <v>25518</v>
      </c>
      <c r="B4143" t="s">
        <v>25519</v>
      </c>
      <c r="C4143" t="s">
        <v>25520</v>
      </c>
      <c r="D4143">
        <v>820</v>
      </c>
      <c r="E4143" t="s">
        <v>25521</v>
      </c>
      <c r="F4143" t="s">
        <v>5427</v>
      </c>
      <c r="G4143" t="s">
        <v>5396</v>
      </c>
      <c r="H4143" t="s">
        <v>25522</v>
      </c>
      <c r="I4143" t="s">
        <v>25523</v>
      </c>
      <c r="J4143" t="s">
        <v>53030</v>
      </c>
      <c r="K4143" t="s">
        <v>17541</v>
      </c>
      <c r="L4143" t="s">
        <v>5430</v>
      </c>
      <c r="M4143" t="s">
        <v>76630</v>
      </c>
      <c r="N4143"/>
    </row>
    <row r="4144" spans="1:14" ht="14.4" x14ac:dyDescent="0.3">
      <c r="A4144" t="s">
        <v>25524</v>
      </c>
      <c r="B4144" t="s">
        <v>25525</v>
      </c>
      <c r="C4144" t="s">
        <v>25526</v>
      </c>
      <c r="D4144">
        <v>0</v>
      </c>
      <c r="E4144" t="s">
        <v>14</v>
      </c>
      <c r="F4144" t="s">
        <v>25527</v>
      </c>
      <c r="G4144" t="s">
        <v>567</v>
      </c>
      <c r="H4144" t="s">
        <v>25528</v>
      </c>
      <c r="I4144" t="s">
        <v>25529</v>
      </c>
      <c r="J4144" t="s">
        <v>53031</v>
      </c>
      <c r="K4144" t="s">
        <v>25530</v>
      </c>
      <c r="L4144" t="s">
        <v>100567</v>
      </c>
      <c r="M4144" t="s">
        <v>76631</v>
      </c>
      <c r="N4144"/>
    </row>
    <row r="4145" spans="1:14" ht="14.4" x14ac:dyDescent="0.3">
      <c r="A4145" t="s">
        <v>25531</v>
      </c>
      <c r="B4145" t="s">
        <v>25532</v>
      </c>
      <c r="C4145" t="s">
        <v>25533</v>
      </c>
      <c r="D4145">
        <v>0</v>
      </c>
      <c r="E4145" t="s">
        <v>25534</v>
      </c>
      <c r="F4145" t="s">
        <v>15307</v>
      </c>
      <c r="G4145" t="s">
        <v>5680</v>
      </c>
      <c r="H4145" t="s">
        <v>25535</v>
      </c>
      <c r="I4145" t="s">
        <v>25536</v>
      </c>
      <c r="J4145" s="3" t="s">
        <v>53032</v>
      </c>
      <c r="L4145" t="s">
        <v>4801</v>
      </c>
      <c r="M4145" t="s">
        <v>76632</v>
      </c>
      <c r="N4145"/>
    </row>
    <row r="4146" spans="1:14" ht="14.4" x14ac:dyDescent="0.3">
      <c r="A4146" t="s">
        <v>25537</v>
      </c>
      <c r="B4146" t="s">
        <v>25538</v>
      </c>
      <c r="C4146" t="s">
        <v>25539</v>
      </c>
      <c r="D4146">
        <v>620</v>
      </c>
      <c r="E4146" t="s">
        <v>6068</v>
      </c>
      <c r="F4146" t="s">
        <v>25540</v>
      </c>
      <c r="G4146" t="s">
        <v>4806</v>
      </c>
      <c r="H4146" t="s">
        <v>25541</v>
      </c>
      <c r="I4146" t="s">
        <v>25542</v>
      </c>
      <c r="J4146" t="s">
        <v>53033</v>
      </c>
      <c r="K4146" t="s">
        <v>25543</v>
      </c>
      <c r="L4146" t="s">
        <v>4801</v>
      </c>
      <c r="M4146" t="s">
        <v>76633</v>
      </c>
      <c r="N4146"/>
    </row>
    <row r="4147" spans="1:14" ht="14.4" x14ac:dyDescent="0.3">
      <c r="A4147" t="s">
        <v>25545</v>
      </c>
      <c r="B4147" t="s">
        <v>25546</v>
      </c>
      <c r="C4147" t="s">
        <v>25547</v>
      </c>
      <c r="D4147">
        <v>78</v>
      </c>
      <c r="E4147" t="s">
        <v>14443</v>
      </c>
      <c r="F4147" t="s">
        <v>8446</v>
      </c>
      <c r="G4147" t="s">
        <v>7152</v>
      </c>
      <c r="H4147" t="s">
        <v>25548</v>
      </c>
      <c r="I4147" t="s">
        <v>25549</v>
      </c>
      <c r="J4147" t="s">
        <v>53034</v>
      </c>
      <c r="L4147" t="s">
        <v>4801</v>
      </c>
      <c r="M4147" t="s">
        <v>76634</v>
      </c>
      <c r="N4147"/>
    </row>
    <row r="4148" spans="1:14" ht="14.4" x14ac:dyDescent="0.3">
      <c r="A4148" t="s">
        <v>25550</v>
      </c>
      <c r="B4148" t="s">
        <v>25551</v>
      </c>
      <c r="C4148" t="s">
        <v>25552</v>
      </c>
      <c r="D4148">
        <v>458</v>
      </c>
      <c r="E4148" t="s">
        <v>25553</v>
      </c>
      <c r="F4148" t="s">
        <v>5270</v>
      </c>
      <c r="G4148" t="s">
        <v>5271</v>
      </c>
      <c r="H4148" t="s">
        <v>25554</v>
      </c>
      <c r="I4148" t="s">
        <v>25555</v>
      </c>
      <c r="J4148" t="s">
        <v>53035</v>
      </c>
      <c r="K4148" t="s">
        <v>25556</v>
      </c>
      <c r="L4148" t="s">
        <v>4801</v>
      </c>
      <c r="M4148" t="s">
        <v>76635</v>
      </c>
      <c r="N4148"/>
    </row>
    <row r="4149" spans="1:14" ht="14.4" x14ac:dyDescent="0.3">
      <c r="A4149" t="s">
        <v>25557</v>
      </c>
      <c r="B4149" t="s">
        <v>25558</v>
      </c>
      <c r="C4149" t="s">
        <v>25559</v>
      </c>
      <c r="D4149">
        <v>544</v>
      </c>
      <c r="E4149" t="s">
        <v>25560</v>
      </c>
      <c r="F4149" t="s">
        <v>17352</v>
      </c>
      <c r="G4149" t="s">
        <v>4874</v>
      </c>
      <c r="H4149" t="s">
        <v>25561</v>
      </c>
      <c r="I4149" t="s">
        <v>25562</v>
      </c>
      <c r="J4149" t="s">
        <v>53036</v>
      </c>
      <c r="L4149" t="s">
        <v>4801</v>
      </c>
      <c r="M4149" t="s">
        <v>76636</v>
      </c>
      <c r="N4149"/>
    </row>
    <row r="4150" spans="1:14" ht="14.4" x14ac:dyDescent="0.3">
      <c r="A4150" t="s">
        <v>25563</v>
      </c>
      <c r="B4150" t="s">
        <v>101116</v>
      </c>
      <c r="C4150" t="s">
        <v>101117</v>
      </c>
      <c r="D4150">
        <v>453</v>
      </c>
      <c r="E4150" t="s">
        <v>101118</v>
      </c>
      <c r="F4150" t="s">
        <v>10471</v>
      </c>
      <c r="G4150" t="s">
        <v>4874</v>
      </c>
      <c r="H4150" t="s">
        <v>25565</v>
      </c>
      <c r="I4150" t="s">
        <v>4799</v>
      </c>
      <c r="J4150" t="s">
        <v>101119</v>
      </c>
      <c r="L4150" t="s">
        <v>4801</v>
      </c>
      <c r="M4150" t="s">
        <v>76637</v>
      </c>
      <c r="N4150"/>
    </row>
    <row r="4151" spans="1:14" ht="14.4" x14ac:dyDescent="0.3">
      <c r="A4151" t="s">
        <v>25566</v>
      </c>
      <c r="B4151" t="s">
        <v>25567</v>
      </c>
      <c r="C4151" t="s">
        <v>25568</v>
      </c>
      <c r="D4151">
        <v>0</v>
      </c>
      <c r="E4151" t="s">
        <v>10961</v>
      </c>
      <c r="F4151" t="s">
        <v>17295</v>
      </c>
      <c r="G4151" t="s">
        <v>4806</v>
      </c>
      <c r="H4151" t="s">
        <v>25569</v>
      </c>
      <c r="I4151" t="s">
        <v>25570</v>
      </c>
      <c r="J4151" t="s">
        <v>53037</v>
      </c>
      <c r="L4151" t="s">
        <v>4899</v>
      </c>
      <c r="M4151" t="s">
        <v>76638</v>
      </c>
      <c r="N4151"/>
    </row>
    <row r="4152" spans="1:14" ht="14.4" x14ac:dyDescent="0.3">
      <c r="A4152" t="s">
        <v>25571</v>
      </c>
      <c r="B4152" t="s">
        <v>25572</v>
      </c>
      <c r="C4152" t="s">
        <v>25573</v>
      </c>
      <c r="D4152">
        <v>1090</v>
      </c>
      <c r="E4152" t="s">
        <v>14</v>
      </c>
      <c r="F4152" t="s">
        <v>5163</v>
      </c>
      <c r="G4152" t="s">
        <v>567</v>
      </c>
      <c r="H4152" t="s">
        <v>25574</v>
      </c>
      <c r="I4152" t="s">
        <v>25575</v>
      </c>
      <c r="J4152" t="s">
        <v>53038</v>
      </c>
      <c r="L4152" t="s">
        <v>4801</v>
      </c>
      <c r="M4152" t="s">
        <v>76639</v>
      </c>
      <c r="N4152"/>
    </row>
    <row r="4153" spans="1:14" ht="14.4" x14ac:dyDescent="0.3">
      <c r="A4153" t="s">
        <v>25576</v>
      </c>
      <c r="B4153" t="s">
        <v>25577</v>
      </c>
      <c r="C4153" t="s">
        <v>25578</v>
      </c>
      <c r="D4153">
        <v>1450</v>
      </c>
      <c r="E4153" t="s">
        <v>10518</v>
      </c>
      <c r="F4153" t="s">
        <v>4835</v>
      </c>
      <c r="G4153" t="s">
        <v>567</v>
      </c>
      <c r="H4153" t="s">
        <v>25579</v>
      </c>
      <c r="I4153" t="s">
        <v>4799</v>
      </c>
      <c r="J4153" t="s">
        <v>101120</v>
      </c>
      <c r="L4153" t="s">
        <v>4801</v>
      </c>
      <c r="M4153" t="s">
        <v>76640</v>
      </c>
      <c r="N4153"/>
    </row>
    <row r="4154" spans="1:14" ht="14.4" x14ac:dyDescent="0.3">
      <c r="A4154" t="s">
        <v>25580</v>
      </c>
      <c r="B4154" t="s">
        <v>25581</v>
      </c>
      <c r="C4154" t="s">
        <v>61675</v>
      </c>
      <c r="D4154">
        <v>514</v>
      </c>
      <c r="E4154" t="s">
        <v>25582</v>
      </c>
      <c r="F4154" t="s">
        <v>14022</v>
      </c>
      <c r="G4154" t="s">
        <v>5396</v>
      </c>
      <c r="H4154" t="s">
        <v>25583</v>
      </c>
      <c r="I4154" t="s">
        <v>25584</v>
      </c>
      <c r="J4154" t="s">
        <v>53039</v>
      </c>
      <c r="L4154" t="s">
        <v>4801</v>
      </c>
      <c r="M4154" t="s">
        <v>76641</v>
      </c>
      <c r="N4154"/>
    </row>
    <row r="4155" spans="1:14" ht="14.4" x14ac:dyDescent="0.3">
      <c r="A4155" t="s">
        <v>25585</v>
      </c>
      <c r="B4155" t="s">
        <v>25586</v>
      </c>
      <c r="C4155" t="s">
        <v>24398</v>
      </c>
      <c r="D4155">
        <v>99</v>
      </c>
      <c r="E4155" t="s">
        <v>20166</v>
      </c>
      <c r="F4155" t="s">
        <v>6170</v>
      </c>
      <c r="G4155" t="s">
        <v>6171</v>
      </c>
      <c r="H4155" t="s">
        <v>25587</v>
      </c>
      <c r="I4155" t="s">
        <v>25588</v>
      </c>
      <c r="J4155" t="s">
        <v>53040</v>
      </c>
      <c r="L4155" t="s">
        <v>4801</v>
      </c>
      <c r="M4155" t="s">
        <v>76642</v>
      </c>
      <c r="N4155"/>
    </row>
    <row r="4156" spans="1:14" ht="14.4" x14ac:dyDescent="0.3">
      <c r="A4156" t="s">
        <v>25589</v>
      </c>
      <c r="B4156" t="s">
        <v>25590</v>
      </c>
      <c r="C4156" t="s">
        <v>25591</v>
      </c>
      <c r="D4156">
        <v>0</v>
      </c>
      <c r="E4156" t="s">
        <v>25592</v>
      </c>
      <c r="F4156" t="s">
        <v>25593</v>
      </c>
      <c r="G4156" t="s">
        <v>5411</v>
      </c>
      <c r="H4156" t="s">
        <v>25594</v>
      </c>
      <c r="I4156" t="s">
        <v>25595</v>
      </c>
      <c r="J4156" t="s">
        <v>53041</v>
      </c>
      <c r="L4156" t="s">
        <v>4801</v>
      </c>
      <c r="M4156" t="s">
        <v>76643</v>
      </c>
      <c r="N4156"/>
    </row>
    <row r="4157" spans="1:14" ht="14.4" x14ac:dyDescent="0.3">
      <c r="A4157" t="s">
        <v>25596</v>
      </c>
      <c r="B4157" t="s">
        <v>25597</v>
      </c>
      <c r="C4157" t="s">
        <v>25598</v>
      </c>
      <c r="D4157">
        <v>2975</v>
      </c>
      <c r="E4157" t="s">
        <v>25599</v>
      </c>
      <c r="F4157" t="s">
        <v>5032</v>
      </c>
      <c r="G4157" t="s">
        <v>5033</v>
      </c>
      <c r="H4157" t="s">
        <v>25600</v>
      </c>
      <c r="I4157" t="s">
        <v>25601</v>
      </c>
      <c r="J4157" t="s">
        <v>53042</v>
      </c>
      <c r="L4157" t="s">
        <v>4801</v>
      </c>
      <c r="M4157" t="s">
        <v>76644</v>
      </c>
      <c r="N4157"/>
    </row>
    <row r="4158" spans="1:14" ht="14.4" x14ac:dyDescent="0.3">
      <c r="A4158" t="s">
        <v>25602</v>
      </c>
      <c r="B4158" t="s">
        <v>55</v>
      </c>
      <c r="C4158" t="s">
        <v>25603</v>
      </c>
      <c r="D4158">
        <v>1329</v>
      </c>
      <c r="E4158" t="s">
        <v>5560</v>
      </c>
      <c r="F4158" t="s">
        <v>4835</v>
      </c>
      <c r="G4158" t="s">
        <v>567</v>
      </c>
      <c r="H4158" t="s">
        <v>56</v>
      </c>
      <c r="I4158" t="s">
        <v>4799</v>
      </c>
      <c r="J4158" t="s">
        <v>53043</v>
      </c>
      <c r="L4158" t="s">
        <v>89442</v>
      </c>
      <c r="M4158" t="s">
        <v>76645</v>
      </c>
      <c r="N4158"/>
    </row>
    <row r="4159" spans="1:14" ht="14.4" x14ac:dyDescent="0.3">
      <c r="A4159" t="s">
        <v>25604</v>
      </c>
      <c r="B4159" t="s">
        <v>25605</v>
      </c>
      <c r="C4159" t="s">
        <v>25606</v>
      </c>
      <c r="D4159">
        <v>259</v>
      </c>
      <c r="E4159" t="s">
        <v>45</v>
      </c>
      <c r="F4159" t="s">
        <v>5003</v>
      </c>
      <c r="G4159" t="s">
        <v>5004</v>
      </c>
      <c r="H4159" t="s">
        <v>25607</v>
      </c>
      <c r="I4159" t="s">
        <v>25608</v>
      </c>
      <c r="J4159" t="s">
        <v>53044</v>
      </c>
      <c r="L4159" t="s">
        <v>4801</v>
      </c>
      <c r="M4159" t="s">
        <v>76646</v>
      </c>
      <c r="N4159"/>
    </row>
    <row r="4160" spans="1:14" ht="14.4" x14ac:dyDescent="0.3">
      <c r="A4160" t="s">
        <v>25609</v>
      </c>
      <c r="B4160" t="s">
        <v>25610</v>
      </c>
      <c r="C4160" t="s">
        <v>25611</v>
      </c>
      <c r="D4160">
        <v>136</v>
      </c>
      <c r="E4160" t="s">
        <v>25612</v>
      </c>
      <c r="F4160" t="s">
        <v>25613</v>
      </c>
      <c r="G4160" t="s">
        <v>4952</v>
      </c>
      <c r="H4160" t="s">
        <v>25614</v>
      </c>
      <c r="I4160" t="s">
        <v>25615</v>
      </c>
      <c r="J4160" t="s">
        <v>53045</v>
      </c>
      <c r="K4160" t="s">
        <v>25616</v>
      </c>
      <c r="L4160" t="s">
        <v>4801</v>
      </c>
      <c r="M4160" t="s">
        <v>76647</v>
      </c>
      <c r="N4160"/>
    </row>
    <row r="4161" spans="1:14" ht="14.4" x14ac:dyDescent="0.3">
      <c r="A4161" t="s">
        <v>25617</v>
      </c>
      <c r="B4161" t="s">
        <v>25618</v>
      </c>
      <c r="C4161" t="s">
        <v>25619</v>
      </c>
      <c r="D4161">
        <v>268</v>
      </c>
      <c r="E4161" t="s">
        <v>25620</v>
      </c>
      <c r="F4161" t="s">
        <v>5043</v>
      </c>
      <c r="G4161" t="s">
        <v>567</v>
      </c>
      <c r="H4161" t="s">
        <v>25621</v>
      </c>
      <c r="I4161" t="s">
        <v>25622</v>
      </c>
      <c r="J4161" t="s">
        <v>53046</v>
      </c>
      <c r="K4161" t="s">
        <v>22154</v>
      </c>
      <c r="L4161" t="s">
        <v>5076</v>
      </c>
      <c r="M4161" t="s">
        <v>76648</v>
      </c>
      <c r="N4161"/>
    </row>
    <row r="4162" spans="1:14" ht="14.4" x14ac:dyDescent="0.3">
      <c r="A4162" t="s">
        <v>25623</v>
      </c>
      <c r="B4162" t="s">
        <v>25624</v>
      </c>
      <c r="C4162" t="s">
        <v>16044</v>
      </c>
      <c r="D4162">
        <v>708</v>
      </c>
      <c r="E4162" t="s">
        <v>6165</v>
      </c>
      <c r="F4162" t="s">
        <v>5314</v>
      </c>
      <c r="G4162" t="s">
        <v>5033</v>
      </c>
      <c r="H4162" t="s">
        <v>25625</v>
      </c>
      <c r="I4162" t="s">
        <v>25626</v>
      </c>
      <c r="J4162" t="s">
        <v>53047</v>
      </c>
      <c r="L4162" t="s">
        <v>4801</v>
      </c>
      <c r="M4162" t="s">
        <v>76649</v>
      </c>
      <c r="N4162"/>
    </row>
    <row r="4163" spans="1:14" ht="14.4" x14ac:dyDescent="0.3">
      <c r="A4163" t="s">
        <v>25627</v>
      </c>
      <c r="B4163" t="s">
        <v>25628</v>
      </c>
      <c r="C4163" t="s">
        <v>25629</v>
      </c>
      <c r="D4163">
        <v>83</v>
      </c>
      <c r="E4163" t="s">
        <v>25630</v>
      </c>
      <c r="F4163" t="s">
        <v>8029</v>
      </c>
      <c r="G4163" t="s">
        <v>5396</v>
      </c>
      <c r="H4163" t="s">
        <v>25631</v>
      </c>
      <c r="I4163" t="s">
        <v>25632</v>
      </c>
      <c r="J4163" t="s">
        <v>53048</v>
      </c>
      <c r="L4163" t="s">
        <v>7992</v>
      </c>
      <c r="M4163" t="s">
        <v>76650</v>
      </c>
      <c r="N4163"/>
    </row>
    <row r="4164" spans="1:14" ht="14.4" x14ac:dyDescent="0.3">
      <c r="A4164" t="s">
        <v>25633</v>
      </c>
      <c r="B4164" t="s">
        <v>25634</v>
      </c>
      <c r="C4164" t="s">
        <v>48173</v>
      </c>
      <c r="D4164">
        <v>163</v>
      </c>
      <c r="E4164" t="s">
        <v>48174</v>
      </c>
      <c r="F4164" t="s">
        <v>4994</v>
      </c>
      <c r="G4164" t="s">
        <v>4995</v>
      </c>
      <c r="H4164" t="s">
        <v>25635</v>
      </c>
      <c r="I4164" t="s">
        <v>13943</v>
      </c>
      <c r="J4164" t="s">
        <v>53049</v>
      </c>
      <c r="L4164" t="s">
        <v>4998</v>
      </c>
      <c r="M4164" t="s">
        <v>76651</v>
      </c>
      <c r="N4164"/>
    </row>
    <row r="4165" spans="1:14" ht="14.4" x14ac:dyDescent="0.3">
      <c r="A4165" t="s">
        <v>25636</v>
      </c>
      <c r="B4165" t="s">
        <v>25637</v>
      </c>
      <c r="C4165" t="s">
        <v>25638</v>
      </c>
      <c r="D4165">
        <v>950</v>
      </c>
      <c r="E4165" t="s">
        <v>17728</v>
      </c>
      <c r="F4165" t="s">
        <v>5492</v>
      </c>
      <c r="G4165" t="s">
        <v>4806</v>
      </c>
      <c r="H4165" t="s">
        <v>25639</v>
      </c>
      <c r="I4165" t="s">
        <v>25640</v>
      </c>
      <c r="J4165" t="s">
        <v>53050</v>
      </c>
      <c r="L4165" t="s">
        <v>4801</v>
      </c>
      <c r="M4165" t="s">
        <v>76652</v>
      </c>
      <c r="N4165"/>
    </row>
    <row r="4166" spans="1:14" ht="14.4" x14ac:dyDescent="0.3">
      <c r="A4166" t="s">
        <v>25641</v>
      </c>
      <c r="B4166" t="s">
        <v>25642</v>
      </c>
      <c r="C4166" t="s">
        <v>25643</v>
      </c>
      <c r="D4166">
        <v>1964</v>
      </c>
      <c r="E4166" t="s">
        <v>25644</v>
      </c>
      <c r="F4166" t="s">
        <v>5900</v>
      </c>
      <c r="G4166" t="s">
        <v>5612</v>
      </c>
      <c r="H4166" t="s">
        <v>25645</v>
      </c>
      <c r="I4166" t="s">
        <v>25646</v>
      </c>
      <c r="J4166" t="s">
        <v>53051</v>
      </c>
      <c r="L4166" t="s">
        <v>4801</v>
      </c>
      <c r="M4166" t="s">
        <v>76653</v>
      </c>
      <c r="N4166"/>
    </row>
    <row r="4167" spans="1:14" ht="14.4" x14ac:dyDescent="0.3">
      <c r="A4167" t="s">
        <v>25647</v>
      </c>
      <c r="B4167" t="s">
        <v>25648</v>
      </c>
      <c r="C4167" t="s">
        <v>11206</v>
      </c>
      <c r="D4167">
        <v>6983</v>
      </c>
      <c r="E4167" t="s">
        <v>25649</v>
      </c>
      <c r="F4167" t="s">
        <v>5581</v>
      </c>
      <c r="G4167" t="s">
        <v>4851</v>
      </c>
      <c r="H4167" t="s">
        <v>25650</v>
      </c>
      <c r="I4167" t="s">
        <v>4799</v>
      </c>
      <c r="J4167" t="s">
        <v>53052</v>
      </c>
      <c r="L4167" t="s">
        <v>4801</v>
      </c>
      <c r="M4167" t="s">
        <v>76654</v>
      </c>
      <c r="N4167"/>
    </row>
    <row r="4168" spans="1:14" ht="14.4" x14ac:dyDescent="0.3">
      <c r="A4168" t="s">
        <v>25651</v>
      </c>
      <c r="B4168" t="s">
        <v>25652</v>
      </c>
      <c r="C4168" t="s">
        <v>25653</v>
      </c>
      <c r="D4168">
        <v>59</v>
      </c>
      <c r="E4168" t="s">
        <v>14130</v>
      </c>
      <c r="F4168" t="s">
        <v>5343</v>
      </c>
      <c r="G4168" t="s">
        <v>4806</v>
      </c>
      <c r="H4168" t="s">
        <v>25654</v>
      </c>
      <c r="I4168" t="s">
        <v>6684</v>
      </c>
      <c r="J4168" t="s">
        <v>53053</v>
      </c>
      <c r="L4168" t="s">
        <v>83357</v>
      </c>
      <c r="M4168" t="s">
        <v>76655</v>
      </c>
      <c r="N4168"/>
    </row>
    <row r="4169" spans="1:14" ht="14.4" x14ac:dyDescent="0.3">
      <c r="A4169" t="s">
        <v>25655</v>
      </c>
      <c r="B4169" t="s">
        <v>25656</v>
      </c>
      <c r="C4169" t="s">
        <v>25657</v>
      </c>
      <c r="D4169">
        <v>600</v>
      </c>
      <c r="E4169" t="s">
        <v>6178</v>
      </c>
      <c r="F4169" t="s">
        <v>17887</v>
      </c>
      <c r="G4169" t="s">
        <v>4806</v>
      </c>
      <c r="H4169" t="s">
        <v>25658</v>
      </c>
      <c r="I4169" t="s">
        <v>25659</v>
      </c>
      <c r="J4169" t="s">
        <v>53054</v>
      </c>
      <c r="K4169" t="s">
        <v>25660</v>
      </c>
      <c r="L4169" t="s">
        <v>4801</v>
      </c>
      <c r="M4169" t="s">
        <v>76656</v>
      </c>
      <c r="N4169"/>
    </row>
    <row r="4170" spans="1:14" ht="14.4" x14ac:dyDescent="0.3">
      <c r="A4170" t="s">
        <v>25661</v>
      </c>
      <c r="B4170" t="s">
        <v>25662</v>
      </c>
      <c r="C4170" t="s">
        <v>25663</v>
      </c>
      <c r="D4170">
        <v>125</v>
      </c>
      <c r="E4170" t="s">
        <v>12764</v>
      </c>
      <c r="F4170" t="s">
        <v>7026</v>
      </c>
      <c r="G4170" t="s">
        <v>7027</v>
      </c>
      <c r="H4170" t="s">
        <v>25664</v>
      </c>
      <c r="I4170" t="s">
        <v>25665</v>
      </c>
      <c r="J4170" t="s">
        <v>105453</v>
      </c>
      <c r="L4170" t="s">
        <v>7170</v>
      </c>
      <c r="M4170" t="s">
        <v>76657</v>
      </c>
      <c r="N4170"/>
    </row>
    <row r="4171" spans="1:14" ht="14.4" x14ac:dyDescent="0.3">
      <c r="A4171" t="s">
        <v>25666</v>
      </c>
      <c r="B4171" t="s">
        <v>25667</v>
      </c>
      <c r="C4171" t="s">
        <v>10885</v>
      </c>
      <c r="D4171">
        <v>1299</v>
      </c>
      <c r="E4171" t="s">
        <v>14</v>
      </c>
      <c r="F4171" t="s">
        <v>11457</v>
      </c>
      <c r="G4171" t="s">
        <v>4915</v>
      </c>
      <c r="H4171" t="s">
        <v>25668</v>
      </c>
      <c r="I4171" t="s">
        <v>25669</v>
      </c>
      <c r="J4171" s="3" t="s">
        <v>53055</v>
      </c>
      <c r="L4171" t="s">
        <v>4918</v>
      </c>
      <c r="M4171" t="s">
        <v>76658</v>
      </c>
      <c r="N4171"/>
    </row>
    <row r="4172" spans="1:14" ht="14.4" x14ac:dyDescent="0.3">
      <c r="A4172" t="s">
        <v>25670</v>
      </c>
      <c r="B4172" t="s">
        <v>25671</v>
      </c>
      <c r="C4172" t="s">
        <v>25672</v>
      </c>
      <c r="D4172">
        <v>195</v>
      </c>
      <c r="E4172" t="s">
        <v>14</v>
      </c>
      <c r="F4172" t="s">
        <v>16889</v>
      </c>
      <c r="G4172" t="s">
        <v>5396</v>
      </c>
      <c r="H4172" t="s">
        <v>25673</v>
      </c>
      <c r="I4172" t="s">
        <v>25674</v>
      </c>
      <c r="J4172" t="s">
        <v>53056</v>
      </c>
      <c r="L4172" t="s">
        <v>5430</v>
      </c>
      <c r="M4172" t="s">
        <v>76659</v>
      </c>
      <c r="N4172"/>
    </row>
    <row r="4173" spans="1:14" ht="14.4" x14ac:dyDescent="0.3">
      <c r="A4173" t="s">
        <v>25675</v>
      </c>
      <c r="B4173" t="s">
        <v>25676</v>
      </c>
      <c r="C4173" t="s">
        <v>25677</v>
      </c>
      <c r="D4173">
        <v>306</v>
      </c>
      <c r="E4173" t="s">
        <v>25678</v>
      </c>
      <c r="F4173" t="s">
        <v>13021</v>
      </c>
      <c r="G4173" t="s">
        <v>567</v>
      </c>
      <c r="H4173" t="s">
        <v>25679</v>
      </c>
      <c r="I4173" t="s">
        <v>25680</v>
      </c>
      <c r="J4173" t="s">
        <v>53057</v>
      </c>
      <c r="L4173" t="s">
        <v>4801</v>
      </c>
      <c r="M4173" t="s">
        <v>76660</v>
      </c>
      <c r="N4173"/>
    </row>
    <row r="4174" spans="1:14" ht="14.4" x14ac:dyDescent="0.3">
      <c r="A4174" t="s">
        <v>25681</v>
      </c>
      <c r="B4174" t="s">
        <v>25682</v>
      </c>
      <c r="C4174" t="s">
        <v>25683</v>
      </c>
      <c r="D4174">
        <v>75</v>
      </c>
      <c r="E4174" t="s">
        <v>25684</v>
      </c>
      <c r="F4174" t="s">
        <v>5651</v>
      </c>
      <c r="G4174" t="s">
        <v>4874</v>
      </c>
      <c r="H4174" t="s">
        <v>25685</v>
      </c>
      <c r="I4174" t="s">
        <v>4799</v>
      </c>
      <c r="J4174" t="s">
        <v>53058</v>
      </c>
      <c r="L4174" t="s">
        <v>4801</v>
      </c>
      <c r="M4174" t="s">
        <v>76661</v>
      </c>
      <c r="N4174"/>
    </row>
    <row r="4175" spans="1:14" ht="14.4" x14ac:dyDescent="0.3">
      <c r="A4175" t="s">
        <v>25686</v>
      </c>
      <c r="B4175" t="s">
        <v>25687</v>
      </c>
      <c r="C4175" t="s">
        <v>25688</v>
      </c>
      <c r="D4175">
        <v>137</v>
      </c>
      <c r="E4175" t="s">
        <v>5321</v>
      </c>
      <c r="F4175" t="s">
        <v>5043</v>
      </c>
      <c r="G4175" t="s">
        <v>567</v>
      </c>
      <c r="H4175" t="s">
        <v>25689</v>
      </c>
      <c r="I4175" t="s">
        <v>25690</v>
      </c>
      <c r="J4175" t="s">
        <v>53059</v>
      </c>
      <c r="L4175" t="s">
        <v>4801</v>
      </c>
      <c r="M4175" t="s">
        <v>76662</v>
      </c>
      <c r="N4175"/>
    </row>
    <row r="4176" spans="1:14" ht="14.4" x14ac:dyDescent="0.3">
      <c r="A4176" t="s">
        <v>25691</v>
      </c>
      <c r="B4176" t="s">
        <v>25692</v>
      </c>
      <c r="C4176" t="s">
        <v>25693</v>
      </c>
      <c r="D4176">
        <v>27</v>
      </c>
      <c r="E4176" t="s">
        <v>25694</v>
      </c>
      <c r="F4176" t="s">
        <v>20737</v>
      </c>
      <c r="G4176" t="s">
        <v>567</v>
      </c>
      <c r="H4176" t="s">
        <v>25695</v>
      </c>
      <c r="I4176" t="s">
        <v>25696</v>
      </c>
      <c r="J4176" t="s">
        <v>53060</v>
      </c>
      <c r="K4176" t="s">
        <v>70320</v>
      </c>
      <c r="L4176" t="s">
        <v>5076</v>
      </c>
      <c r="M4176" t="s">
        <v>76663</v>
      </c>
      <c r="N4176"/>
    </row>
    <row r="4177" spans="1:14" ht="14.4" x14ac:dyDescent="0.3">
      <c r="A4177" t="s">
        <v>25697</v>
      </c>
      <c r="B4177" t="s">
        <v>25698</v>
      </c>
      <c r="C4177" t="s">
        <v>25699</v>
      </c>
      <c r="D4177">
        <v>505</v>
      </c>
      <c r="E4177" t="s">
        <v>14</v>
      </c>
      <c r="F4177" t="s">
        <v>5110</v>
      </c>
      <c r="G4177" t="s">
        <v>567</v>
      </c>
      <c r="H4177" t="s">
        <v>25700</v>
      </c>
      <c r="I4177" t="s">
        <v>25701</v>
      </c>
      <c r="J4177" t="s">
        <v>53061</v>
      </c>
      <c r="L4177" t="s">
        <v>4846</v>
      </c>
      <c r="M4177" t="s">
        <v>76664</v>
      </c>
      <c r="N4177"/>
    </row>
    <row r="4178" spans="1:14" ht="14.4" x14ac:dyDescent="0.3">
      <c r="A4178" t="s">
        <v>25702</v>
      </c>
      <c r="B4178" t="s">
        <v>25703</v>
      </c>
      <c r="C4178" t="s">
        <v>25704</v>
      </c>
      <c r="D4178">
        <v>3505</v>
      </c>
      <c r="E4178" t="s">
        <v>25705</v>
      </c>
      <c r="F4178" t="s">
        <v>16689</v>
      </c>
      <c r="G4178" t="s">
        <v>567</v>
      </c>
      <c r="H4178" t="s">
        <v>25706</v>
      </c>
      <c r="I4178" t="s">
        <v>25707</v>
      </c>
      <c r="J4178" t="s">
        <v>53062</v>
      </c>
      <c r="L4178" t="s">
        <v>4801</v>
      </c>
      <c r="M4178" t="s">
        <v>76665</v>
      </c>
      <c r="N4178"/>
    </row>
    <row r="4179" spans="1:14" ht="14.4" x14ac:dyDescent="0.3">
      <c r="A4179" t="s">
        <v>25708</v>
      </c>
      <c r="B4179" t="s">
        <v>25709</v>
      </c>
      <c r="C4179" t="s">
        <v>25710</v>
      </c>
      <c r="D4179">
        <v>463</v>
      </c>
      <c r="E4179" t="s">
        <v>8700</v>
      </c>
      <c r="F4179" t="s">
        <v>8310</v>
      </c>
      <c r="G4179" t="s">
        <v>4952</v>
      </c>
      <c r="H4179" t="s">
        <v>25711</v>
      </c>
      <c r="I4179" t="s">
        <v>25712</v>
      </c>
      <c r="J4179" t="s">
        <v>50793</v>
      </c>
      <c r="K4179" t="s">
        <v>25713</v>
      </c>
      <c r="L4179" t="s">
        <v>4956</v>
      </c>
      <c r="M4179" t="s">
        <v>76666</v>
      </c>
      <c r="N4179"/>
    </row>
    <row r="4180" spans="1:14" ht="14.4" x14ac:dyDescent="0.3">
      <c r="A4180" t="s">
        <v>25714</v>
      </c>
      <c r="B4180" t="s">
        <v>25715</v>
      </c>
      <c r="C4180" t="s">
        <v>25716</v>
      </c>
      <c r="D4180">
        <v>2110</v>
      </c>
      <c r="E4180" t="s">
        <v>14</v>
      </c>
      <c r="F4180" t="s">
        <v>21293</v>
      </c>
      <c r="G4180" t="s">
        <v>5411</v>
      </c>
      <c r="H4180" t="s">
        <v>25717</v>
      </c>
      <c r="I4180" t="s">
        <v>24408</v>
      </c>
      <c r="J4180" t="s">
        <v>53063</v>
      </c>
      <c r="L4180" t="s">
        <v>5414</v>
      </c>
      <c r="M4180" t="s">
        <v>76667</v>
      </c>
      <c r="N4180"/>
    </row>
    <row r="4181" spans="1:14" ht="14.4" x14ac:dyDescent="0.3">
      <c r="A4181" t="s">
        <v>25718</v>
      </c>
      <c r="B4181" t="s">
        <v>83703</v>
      </c>
      <c r="C4181" t="s">
        <v>83704</v>
      </c>
      <c r="D4181">
        <v>34</v>
      </c>
      <c r="E4181" t="s">
        <v>15279</v>
      </c>
      <c r="F4181" t="s">
        <v>6205</v>
      </c>
      <c r="G4181" t="s">
        <v>567</v>
      </c>
      <c r="H4181" t="s">
        <v>25719</v>
      </c>
      <c r="I4181" t="s">
        <v>4799</v>
      </c>
      <c r="J4181" t="s">
        <v>53064</v>
      </c>
      <c r="L4181" t="s">
        <v>4801</v>
      </c>
      <c r="M4181" t="s">
        <v>76668</v>
      </c>
      <c r="N4181"/>
    </row>
    <row r="4182" spans="1:14" ht="14.4" x14ac:dyDescent="0.3">
      <c r="A4182" t="s">
        <v>25720</v>
      </c>
      <c r="B4182" t="s">
        <v>25721</v>
      </c>
      <c r="C4182" t="s">
        <v>25722</v>
      </c>
      <c r="D4182">
        <v>3373</v>
      </c>
      <c r="E4182" t="s">
        <v>25723</v>
      </c>
      <c r="F4182" t="s">
        <v>5745</v>
      </c>
      <c r="G4182" t="s">
        <v>4827</v>
      </c>
      <c r="H4182" t="s">
        <v>25724</v>
      </c>
      <c r="I4182" t="s">
        <v>25725</v>
      </c>
      <c r="J4182" t="s">
        <v>53065</v>
      </c>
      <c r="L4182" t="s">
        <v>4801</v>
      </c>
      <c r="M4182" t="s">
        <v>76669</v>
      </c>
      <c r="N4182"/>
    </row>
    <row r="4183" spans="1:14" ht="14.4" x14ac:dyDescent="0.3">
      <c r="A4183" t="s">
        <v>25726</v>
      </c>
      <c r="B4183" t="s">
        <v>83783</v>
      </c>
      <c r="C4183" t="s">
        <v>83784</v>
      </c>
      <c r="D4183">
        <v>1559</v>
      </c>
      <c r="E4183" t="s">
        <v>83785</v>
      </c>
      <c r="F4183" t="s">
        <v>7739</v>
      </c>
      <c r="G4183" t="s">
        <v>5033</v>
      </c>
      <c r="H4183" t="s">
        <v>25727</v>
      </c>
      <c r="I4183" t="s">
        <v>25728</v>
      </c>
      <c r="J4183" t="s">
        <v>53066</v>
      </c>
      <c r="L4183" t="s">
        <v>5036</v>
      </c>
      <c r="M4183" t="s">
        <v>76670</v>
      </c>
      <c r="N4183"/>
    </row>
    <row r="4184" spans="1:14" ht="14.4" x14ac:dyDescent="0.3">
      <c r="A4184" t="s">
        <v>25730</v>
      </c>
      <c r="B4184" t="s">
        <v>25731</v>
      </c>
      <c r="C4184" t="s">
        <v>7038</v>
      </c>
      <c r="D4184">
        <v>0</v>
      </c>
      <c r="E4184" t="s">
        <v>14</v>
      </c>
      <c r="F4184" t="s">
        <v>6233</v>
      </c>
      <c r="G4184" t="s">
        <v>567</v>
      </c>
      <c r="H4184" t="s">
        <v>25732</v>
      </c>
      <c r="I4184" t="s">
        <v>6684</v>
      </c>
      <c r="L4184" t="s">
        <v>4801</v>
      </c>
      <c r="M4184" t="s">
        <v>76671</v>
      </c>
      <c r="N4184"/>
    </row>
    <row r="4185" spans="1:14" ht="14.4" x14ac:dyDescent="0.3">
      <c r="A4185" t="s">
        <v>25734</v>
      </c>
      <c r="B4185" t="s">
        <v>25735</v>
      </c>
      <c r="C4185" t="s">
        <v>25736</v>
      </c>
      <c r="D4185">
        <v>0</v>
      </c>
      <c r="E4185" t="s">
        <v>25737</v>
      </c>
      <c r="F4185" t="s">
        <v>8515</v>
      </c>
      <c r="G4185" t="s">
        <v>5396</v>
      </c>
      <c r="H4185" t="s">
        <v>25738</v>
      </c>
      <c r="I4185" t="s">
        <v>25739</v>
      </c>
      <c r="L4185" t="s">
        <v>4801</v>
      </c>
      <c r="M4185" t="s">
        <v>76672</v>
      </c>
      <c r="N4185"/>
    </row>
    <row r="4186" spans="1:14" ht="14.4" x14ac:dyDescent="0.3">
      <c r="A4186" t="s">
        <v>25740</v>
      </c>
      <c r="B4186" t="s">
        <v>25741</v>
      </c>
      <c r="C4186" t="s">
        <v>25742</v>
      </c>
      <c r="D4186">
        <v>30</v>
      </c>
      <c r="E4186" t="s">
        <v>9754</v>
      </c>
      <c r="F4186" t="s">
        <v>5388</v>
      </c>
      <c r="G4186" t="s">
        <v>4827</v>
      </c>
      <c r="H4186" t="s">
        <v>25743</v>
      </c>
      <c r="I4186" t="s">
        <v>25744</v>
      </c>
      <c r="L4186" t="s">
        <v>4831</v>
      </c>
      <c r="M4186" t="s">
        <v>76673</v>
      </c>
      <c r="N4186"/>
    </row>
    <row r="4187" spans="1:14" ht="14.4" x14ac:dyDescent="0.3">
      <c r="A4187" t="s">
        <v>25745</v>
      </c>
      <c r="B4187" t="s">
        <v>25746</v>
      </c>
      <c r="C4187" t="s">
        <v>25747</v>
      </c>
      <c r="D4187">
        <v>3120</v>
      </c>
      <c r="E4187" t="s">
        <v>25748</v>
      </c>
      <c r="F4187" t="s">
        <v>9506</v>
      </c>
      <c r="G4187" t="s">
        <v>567</v>
      </c>
      <c r="H4187" t="s">
        <v>25749</v>
      </c>
      <c r="I4187" t="s">
        <v>25750</v>
      </c>
      <c r="J4187" t="s">
        <v>53067</v>
      </c>
      <c r="K4187" t="s">
        <v>25751</v>
      </c>
      <c r="L4187" t="s">
        <v>5076</v>
      </c>
      <c r="M4187" t="s">
        <v>76674</v>
      </c>
      <c r="N4187"/>
    </row>
    <row r="4188" spans="1:14" ht="14.4" x14ac:dyDescent="0.3">
      <c r="A4188" t="s">
        <v>25752</v>
      </c>
      <c r="B4188" t="s">
        <v>25753</v>
      </c>
      <c r="C4188" t="s">
        <v>25754</v>
      </c>
      <c r="D4188">
        <v>0</v>
      </c>
      <c r="E4188" t="s">
        <v>14</v>
      </c>
      <c r="F4188" t="s">
        <v>5388</v>
      </c>
      <c r="G4188" t="s">
        <v>4827</v>
      </c>
      <c r="H4188" t="s">
        <v>25755</v>
      </c>
      <c r="I4188" t="s">
        <v>25756</v>
      </c>
      <c r="J4188" t="s">
        <v>53068</v>
      </c>
      <c r="K4188" t="s">
        <v>4830</v>
      </c>
      <c r="L4188" t="s">
        <v>4831</v>
      </c>
      <c r="M4188" t="s">
        <v>76675</v>
      </c>
      <c r="N4188"/>
    </row>
    <row r="4189" spans="1:14" ht="14.4" x14ac:dyDescent="0.3">
      <c r="A4189" t="s">
        <v>25757</v>
      </c>
      <c r="B4189" t="s">
        <v>25758</v>
      </c>
      <c r="C4189" t="s">
        <v>25759</v>
      </c>
      <c r="D4189">
        <v>0</v>
      </c>
      <c r="E4189" t="s">
        <v>14</v>
      </c>
      <c r="F4189" t="s">
        <v>25760</v>
      </c>
      <c r="G4189" t="s">
        <v>5033</v>
      </c>
      <c r="H4189" t="s">
        <v>25761</v>
      </c>
      <c r="I4189" t="s">
        <v>25762</v>
      </c>
      <c r="J4189" t="s">
        <v>53069</v>
      </c>
      <c r="L4189" t="s">
        <v>5036</v>
      </c>
      <c r="M4189" t="s">
        <v>76676</v>
      </c>
      <c r="N4189"/>
    </row>
    <row r="4190" spans="1:14" ht="14.4" x14ac:dyDescent="0.3">
      <c r="A4190" t="s">
        <v>25763</v>
      </c>
      <c r="B4190" t="s">
        <v>25764</v>
      </c>
      <c r="C4190" t="s">
        <v>25765</v>
      </c>
      <c r="D4190">
        <v>0</v>
      </c>
      <c r="E4190" t="s">
        <v>25766</v>
      </c>
      <c r="F4190" t="s">
        <v>22160</v>
      </c>
      <c r="G4190" t="s">
        <v>4915</v>
      </c>
      <c r="H4190" t="s">
        <v>25767</v>
      </c>
      <c r="I4190" t="s">
        <v>25768</v>
      </c>
      <c r="J4190" t="s">
        <v>53070</v>
      </c>
      <c r="K4190" t="s">
        <v>4799</v>
      </c>
      <c r="L4190" t="s">
        <v>4918</v>
      </c>
      <c r="M4190" t="s">
        <v>76677</v>
      </c>
      <c r="N4190"/>
    </row>
    <row r="4191" spans="1:14" ht="14.4" x14ac:dyDescent="0.3">
      <c r="A4191" t="s">
        <v>53071</v>
      </c>
      <c r="B4191" t="s">
        <v>53072</v>
      </c>
      <c r="C4191" t="s">
        <v>53073</v>
      </c>
      <c r="D4191">
        <v>1581</v>
      </c>
      <c r="E4191" t="s">
        <v>9298</v>
      </c>
      <c r="F4191" t="s">
        <v>4835</v>
      </c>
      <c r="G4191" t="s">
        <v>567</v>
      </c>
      <c r="H4191" t="s">
        <v>53074</v>
      </c>
      <c r="I4191" t="s">
        <v>4799</v>
      </c>
      <c r="J4191" t="s">
        <v>100539</v>
      </c>
      <c r="L4191" t="s">
        <v>4839</v>
      </c>
      <c r="M4191" t="s">
        <v>76678</v>
      </c>
      <c r="N4191"/>
    </row>
    <row r="4192" spans="1:14" ht="14.4" x14ac:dyDescent="0.3">
      <c r="A4192" t="s">
        <v>25770</v>
      </c>
      <c r="B4192" t="s">
        <v>25771</v>
      </c>
      <c r="C4192" t="s">
        <v>25772</v>
      </c>
      <c r="D4192">
        <v>2500</v>
      </c>
      <c r="E4192" t="s">
        <v>25773</v>
      </c>
      <c r="F4192" t="s">
        <v>23322</v>
      </c>
      <c r="G4192" t="s">
        <v>5680</v>
      </c>
      <c r="H4192" t="s">
        <v>25774</v>
      </c>
      <c r="I4192" t="s">
        <v>25775</v>
      </c>
      <c r="J4192" t="s">
        <v>53076</v>
      </c>
      <c r="L4192" t="s">
        <v>4801</v>
      </c>
      <c r="M4192" t="s">
        <v>76679</v>
      </c>
      <c r="N4192"/>
    </row>
    <row r="4193" spans="1:14" ht="14.4" x14ac:dyDescent="0.3">
      <c r="A4193" t="s">
        <v>25776</v>
      </c>
      <c r="B4193" t="s">
        <v>25777</v>
      </c>
      <c r="C4193" t="s">
        <v>25778</v>
      </c>
      <c r="D4193">
        <v>0</v>
      </c>
      <c r="E4193" t="s">
        <v>7751</v>
      </c>
      <c r="F4193" t="s">
        <v>23322</v>
      </c>
      <c r="G4193" t="s">
        <v>5680</v>
      </c>
      <c r="H4193" t="s">
        <v>25779</v>
      </c>
      <c r="I4193" t="s">
        <v>25780</v>
      </c>
      <c r="J4193" t="s">
        <v>4799</v>
      </c>
      <c r="L4193" t="s">
        <v>4801</v>
      </c>
      <c r="M4193" t="s">
        <v>76680</v>
      </c>
      <c r="N4193"/>
    </row>
    <row r="4194" spans="1:14" ht="14.4" x14ac:dyDescent="0.3">
      <c r="A4194" t="s">
        <v>53077</v>
      </c>
      <c r="B4194" t="s">
        <v>53078</v>
      </c>
      <c r="C4194" t="s">
        <v>53079</v>
      </c>
      <c r="D4194">
        <v>50</v>
      </c>
      <c r="E4194" t="s">
        <v>4964</v>
      </c>
      <c r="F4194" t="s">
        <v>4835</v>
      </c>
      <c r="G4194" t="s">
        <v>567</v>
      </c>
      <c r="H4194" t="s">
        <v>53080</v>
      </c>
      <c r="I4194" t="s">
        <v>53081</v>
      </c>
      <c r="J4194" t="s">
        <v>58371</v>
      </c>
      <c r="K4194" t="s">
        <v>105220</v>
      </c>
      <c r="L4194" t="s">
        <v>94405</v>
      </c>
      <c r="M4194" t="s">
        <v>76681</v>
      </c>
      <c r="N4194"/>
    </row>
    <row r="4195" spans="1:14" ht="14.4" x14ac:dyDescent="0.3">
      <c r="A4195" t="s">
        <v>25781</v>
      </c>
      <c r="B4195" t="s">
        <v>48175</v>
      </c>
      <c r="C4195" t="s">
        <v>48176</v>
      </c>
      <c r="D4195">
        <v>1152</v>
      </c>
      <c r="E4195" t="s">
        <v>25782</v>
      </c>
      <c r="F4195" t="s">
        <v>7807</v>
      </c>
      <c r="G4195" t="s">
        <v>4806</v>
      </c>
      <c r="H4195" t="s">
        <v>25783</v>
      </c>
      <c r="I4195" t="s">
        <v>25784</v>
      </c>
      <c r="J4195" t="s">
        <v>53082</v>
      </c>
      <c r="L4195" t="s">
        <v>4808</v>
      </c>
      <c r="M4195" t="s">
        <v>76682</v>
      </c>
      <c r="N4195"/>
    </row>
    <row r="4196" spans="1:14" ht="14.4" x14ac:dyDescent="0.3">
      <c r="A4196" t="s">
        <v>25785</v>
      </c>
      <c r="B4196" t="s">
        <v>25786</v>
      </c>
      <c r="C4196" t="s">
        <v>25787</v>
      </c>
      <c r="D4196">
        <v>223</v>
      </c>
      <c r="E4196" t="s">
        <v>7751</v>
      </c>
      <c r="F4196" t="s">
        <v>23322</v>
      </c>
      <c r="G4196" t="s">
        <v>5680</v>
      </c>
      <c r="H4196" t="s">
        <v>25788</v>
      </c>
      <c r="I4196" t="s">
        <v>25789</v>
      </c>
      <c r="J4196" t="s">
        <v>53083</v>
      </c>
      <c r="K4196" t="s">
        <v>4799</v>
      </c>
      <c r="L4196" t="s">
        <v>25790</v>
      </c>
      <c r="M4196" t="s">
        <v>76683</v>
      </c>
      <c r="N4196"/>
    </row>
    <row r="4197" spans="1:14" ht="14.4" x14ac:dyDescent="0.3">
      <c r="A4197" t="s">
        <v>25792</v>
      </c>
      <c r="B4197" t="s">
        <v>25793</v>
      </c>
      <c r="C4197" t="s">
        <v>25794</v>
      </c>
      <c r="D4197">
        <v>21</v>
      </c>
      <c r="E4197" t="s">
        <v>25795</v>
      </c>
      <c r="F4197" t="s">
        <v>25796</v>
      </c>
      <c r="G4197" t="s">
        <v>4874</v>
      </c>
      <c r="H4197" t="s">
        <v>25797</v>
      </c>
      <c r="I4197" t="s">
        <v>4799</v>
      </c>
      <c r="J4197" t="s">
        <v>53084</v>
      </c>
      <c r="K4197" t="s">
        <v>8381</v>
      </c>
      <c r="L4197" t="s">
        <v>4963</v>
      </c>
      <c r="M4197" t="s">
        <v>76684</v>
      </c>
      <c r="N4197"/>
    </row>
    <row r="4198" spans="1:14" ht="14.4" x14ac:dyDescent="0.3">
      <c r="A4198" t="s">
        <v>25798</v>
      </c>
      <c r="B4198" t="s">
        <v>25799</v>
      </c>
      <c r="C4198" t="s">
        <v>25800</v>
      </c>
      <c r="D4198">
        <v>313</v>
      </c>
      <c r="E4198" t="s">
        <v>14</v>
      </c>
      <c r="F4198" t="s">
        <v>25801</v>
      </c>
      <c r="G4198" t="s">
        <v>4915</v>
      </c>
      <c r="H4198" t="s">
        <v>25802</v>
      </c>
      <c r="I4198" t="s">
        <v>25803</v>
      </c>
      <c r="J4198" t="s">
        <v>53085</v>
      </c>
      <c r="L4198" t="s">
        <v>4918</v>
      </c>
      <c r="M4198" t="s">
        <v>76685</v>
      </c>
      <c r="N4198"/>
    </row>
    <row r="4199" spans="1:14" ht="14.4" x14ac:dyDescent="0.3">
      <c r="A4199" t="s">
        <v>25804</v>
      </c>
      <c r="B4199" t="s">
        <v>25805</v>
      </c>
      <c r="C4199" t="s">
        <v>25806</v>
      </c>
      <c r="D4199">
        <v>1511</v>
      </c>
      <c r="E4199" t="s">
        <v>25807</v>
      </c>
      <c r="F4199" t="s">
        <v>5900</v>
      </c>
      <c r="G4199" t="s">
        <v>5612</v>
      </c>
      <c r="H4199" t="s">
        <v>25808</v>
      </c>
      <c r="I4199" t="s">
        <v>25809</v>
      </c>
      <c r="J4199" t="s">
        <v>53086</v>
      </c>
      <c r="K4199" t="s">
        <v>25810</v>
      </c>
      <c r="L4199" t="s">
        <v>4801</v>
      </c>
      <c r="M4199" t="s">
        <v>76686</v>
      </c>
      <c r="N4199"/>
    </row>
    <row r="4200" spans="1:14" ht="14.4" x14ac:dyDescent="0.3">
      <c r="A4200" t="s">
        <v>25811</v>
      </c>
      <c r="B4200" t="s">
        <v>83470</v>
      </c>
      <c r="C4200" t="s">
        <v>83471</v>
      </c>
      <c r="D4200">
        <v>47</v>
      </c>
      <c r="E4200" t="s">
        <v>83472</v>
      </c>
      <c r="F4200" t="s">
        <v>5104</v>
      </c>
      <c r="G4200" t="s">
        <v>567</v>
      </c>
      <c r="H4200" t="s">
        <v>25812</v>
      </c>
      <c r="I4200" t="s">
        <v>4799</v>
      </c>
      <c r="J4200" t="s">
        <v>53087</v>
      </c>
      <c r="L4200" t="s">
        <v>4801</v>
      </c>
      <c r="M4200" t="s">
        <v>76687</v>
      </c>
      <c r="N4200"/>
    </row>
    <row r="4201" spans="1:14" ht="14.4" x14ac:dyDescent="0.3">
      <c r="A4201" t="s">
        <v>25813</v>
      </c>
      <c r="B4201" t="s">
        <v>25814</v>
      </c>
      <c r="C4201" t="s">
        <v>25815</v>
      </c>
      <c r="D4201">
        <v>3044</v>
      </c>
      <c r="E4201" t="s">
        <v>25816</v>
      </c>
      <c r="F4201" t="s">
        <v>25817</v>
      </c>
      <c r="G4201" t="s">
        <v>5612</v>
      </c>
      <c r="H4201" t="s">
        <v>25818</v>
      </c>
      <c r="I4201" t="s">
        <v>25819</v>
      </c>
      <c r="J4201" t="s">
        <v>53088</v>
      </c>
      <c r="L4201" t="s">
        <v>4801</v>
      </c>
      <c r="M4201" t="s">
        <v>76688</v>
      </c>
      <c r="N4201"/>
    </row>
    <row r="4202" spans="1:14" ht="14.4" x14ac:dyDescent="0.3">
      <c r="A4202" t="s">
        <v>25820</v>
      </c>
      <c r="B4202" t="s">
        <v>25821</v>
      </c>
      <c r="C4202" t="s">
        <v>25822</v>
      </c>
      <c r="D4202">
        <v>64</v>
      </c>
      <c r="E4202" t="s">
        <v>25823</v>
      </c>
      <c r="F4202" t="s">
        <v>6459</v>
      </c>
      <c r="G4202" t="s">
        <v>567</v>
      </c>
      <c r="H4202" t="s">
        <v>25824</v>
      </c>
      <c r="I4202" t="s">
        <v>25825</v>
      </c>
      <c r="J4202" t="s">
        <v>53089</v>
      </c>
      <c r="L4202" t="s">
        <v>4801</v>
      </c>
      <c r="M4202" t="s">
        <v>76689</v>
      </c>
      <c r="N4202"/>
    </row>
    <row r="4203" spans="1:14" ht="14.4" x14ac:dyDescent="0.3">
      <c r="A4203" t="s">
        <v>25826</v>
      </c>
      <c r="B4203" t="s">
        <v>25827</v>
      </c>
      <c r="C4203" t="s">
        <v>25828</v>
      </c>
      <c r="D4203">
        <v>0</v>
      </c>
      <c r="E4203" t="s">
        <v>25829</v>
      </c>
      <c r="F4203" t="s">
        <v>10004</v>
      </c>
      <c r="G4203" t="s">
        <v>4952</v>
      </c>
      <c r="H4203" t="s">
        <v>25830</v>
      </c>
      <c r="I4203" t="s">
        <v>25831</v>
      </c>
      <c r="J4203" t="s">
        <v>53090</v>
      </c>
      <c r="L4203" t="s">
        <v>4801</v>
      </c>
      <c r="M4203" t="s">
        <v>76690</v>
      </c>
      <c r="N4203"/>
    </row>
    <row r="4204" spans="1:14" ht="14.4" x14ac:dyDescent="0.3">
      <c r="A4204" t="s">
        <v>25832</v>
      </c>
      <c r="B4204" t="s">
        <v>25833</v>
      </c>
      <c r="C4204" t="s">
        <v>25834</v>
      </c>
      <c r="D4204">
        <v>50</v>
      </c>
      <c r="E4204" t="s">
        <v>6565</v>
      </c>
      <c r="F4204" t="s">
        <v>4835</v>
      </c>
      <c r="G4204" t="s">
        <v>567</v>
      </c>
      <c r="H4204" t="s">
        <v>25835</v>
      </c>
      <c r="I4204" t="s">
        <v>25836</v>
      </c>
      <c r="J4204" t="s">
        <v>53091</v>
      </c>
      <c r="K4204" t="s">
        <v>25837</v>
      </c>
      <c r="L4204" t="s">
        <v>72538</v>
      </c>
      <c r="M4204" t="s">
        <v>76691</v>
      </c>
      <c r="N4204"/>
    </row>
    <row r="4205" spans="1:14" ht="14.4" x14ac:dyDescent="0.3">
      <c r="A4205" t="s">
        <v>25838</v>
      </c>
      <c r="B4205" t="s">
        <v>25839</v>
      </c>
      <c r="C4205" t="s">
        <v>25840</v>
      </c>
      <c r="D4205">
        <v>0</v>
      </c>
      <c r="E4205" t="s">
        <v>25841</v>
      </c>
      <c r="F4205" t="s">
        <v>8446</v>
      </c>
      <c r="G4205" t="s">
        <v>7152</v>
      </c>
      <c r="H4205" t="s">
        <v>25842</v>
      </c>
      <c r="I4205" t="s">
        <v>25843</v>
      </c>
      <c r="J4205" t="s">
        <v>53092</v>
      </c>
      <c r="L4205" t="s">
        <v>4801</v>
      </c>
      <c r="M4205" t="s">
        <v>76692</v>
      </c>
      <c r="N4205"/>
    </row>
    <row r="4206" spans="1:14" ht="14.4" x14ac:dyDescent="0.3">
      <c r="A4206" t="s">
        <v>25844</v>
      </c>
      <c r="B4206" t="s">
        <v>25845</v>
      </c>
      <c r="C4206" t="s">
        <v>25846</v>
      </c>
      <c r="D4206">
        <v>1825</v>
      </c>
      <c r="E4206" t="s">
        <v>6134</v>
      </c>
      <c r="F4206" t="s">
        <v>6135</v>
      </c>
      <c r="G4206" t="s">
        <v>6136</v>
      </c>
      <c r="H4206" t="s">
        <v>25847</v>
      </c>
      <c r="I4206" t="s">
        <v>25848</v>
      </c>
      <c r="J4206" t="s">
        <v>53093</v>
      </c>
      <c r="K4206" t="s">
        <v>25849</v>
      </c>
      <c r="L4206" t="s">
        <v>4801</v>
      </c>
      <c r="M4206" t="s">
        <v>76693</v>
      </c>
      <c r="N4206"/>
    </row>
    <row r="4207" spans="1:14" ht="14.4" x14ac:dyDescent="0.3">
      <c r="A4207" t="s">
        <v>25850</v>
      </c>
      <c r="B4207" t="s">
        <v>25851</v>
      </c>
      <c r="C4207" t="s">
        <v>25852</v>
      </c>
      <c r="D4207">
        <v>1471</v>
      </c>
      <c r="E4207" t="s">
        <v>25853</v>
      </c>
      <c r="F4207" t="s">
        <v>25854</v>
      </c>
      <c r="G4207" t="s">
        <v>4874</v>
      </c>
      <c r="H4207" t="s">
        <v>25855</v>
      </c>
      <c r="I4207" t="s">
        <v>4799</v>
      </c>
      <c r="L4207" t="s">
        <v>4963</v>
      </c>
      <c r="M4207" t="s">
        <v>76694</v>
      </c>
      <c r="N4207"/>
    </row>
    <row r="4208" spans="1:14" ht="14.4" x14ac:dyDescent="0.3">
      <c r="A4208" t="s">
        <v>25856</v>
      </c>
      <c r="B4208" t="s">
        <v>25857</v>
      </c>
      <c r="C4208" t="s">
        <v>25858</v>
      </c>
      <c r="D4208">
        <v>1720</v>
      </c>
      <c r="E4208" t="s">
        <v>25859</v>
      </c>
      <c r="F4208" t="s">
        <v>11124</v>
      </c>
      <c r="G4208" t="s">
        <v>567</v>
      </c>
      <c r="H4208" t="s">
        <v>25860</v>
      </c>
      <c r="I4208" t="s">
        <v>4799</v>
      </c>
      <c r="K4208" t="s">
        <v>25861</v>
      </c>
      <c r="L4208" t="s">
        <v>4801</v>
      </c>
      <c r="M4208" t="s">
        <v>76695</v>
      </c>
      <c r="N4208"/>
    </row>
    <row r="4209" spans="1:14" ht="14.4" x14ac:dyDescent="0.3">
      <c r="A4209" t="s">
        <v>25862</v>
      </c>
      <c r="B4209" t="s">
        <v>25863</v>
      </c>
      <c r="C4209" t="s">
        <v>25864</v>
      </c>
      <c r="D4209">
        <v>171</v>
      </c>
      <c r="E4209" t="s">
        <v>14</v>
      </c>
      <c r="F4209" t="s">
        <v>7988</v>
      </c>
      <c r="G4209" t="s">
        <v>5396</v>
      </c>
      <c r="H4209" t="s">
        <v>25865</v>
      </c>
      <c r="I4209" t="s">
        <v>25866</v>
      </c>
      <c r="J4209" t="s">
        <v>52632</v>
      </c>
      <c r="L4209" t="s">
        <v>4801</v>
      </c>
      <c r="M4209" t="s">
        <v>76696</v>
      </c>
      <c r="N4209"/>
    </row>
    <row r="4210" spans="1:14" ht="14.4" x14ac:dyDescent="0.3">
      <c r="A4210" t="s">
        <v>25867</v>
      </c>
      <c r="B4210" t="s">
        <v>25868</v>
      </c>
      <c r="C4210" t="s">
        <v>25869</v>
      </c>
      <c r="D4210">
        <v>2295</v>
      </c>
      <c r="E4210" t="s">
        <v>25870</v>
      </c>
      <c r="F4210" t="s">
        <v>5314</v>
      </c>
      <c r="G4210" t="s">
        <v>5033</v>
      </c>
      <c r="H4210" t="s">
        <v>25871</v>
      </c>
      <c r="I4210" t="s">
        <v>25872</v>
      </c>
      <c r="J4210" t="s">
        <v>53094</v>
      </c>
      <c r="L4210" t="s">
        <v>4801</v>
      </c>
      <c r="M4210" t="s">
        <v>76697</v>
      </c>
      <c r="N4210"/>
    </row>
    <row r="4211" spans="1:14" ht="14.4" x14ac:dyDescent="0.3">
      <c r="A4211" t="s">
        <v>25873</v>
      </c>
      <c r="B4211" t="s">
        <v>100713</v>
      </c>
      <c r="C4211" t="s">
        <v>25874</v>
      </c>
      <c r="D4211">
        <v>650</v>
      </c>
      <c r="E4211" t="s">
        <v>14</v>
      </c>
      <c r="F4211" t="s">
        <v>4914</v>
      </c>
      <c r="G4211" t="s">
        <v>4915</v>
      </c>
      <c r="H4211" t="s">
        <v>25875</v>
      </c>
      <c r="I4211" t="s">
        <v>4917</v>
      </c>
      <c r="J4211" t="s">
        <v>53095</v>
      </c>
      <c r="K4211" t="s">
        <v>25876</v>
      </c>
      <c r="L4211" t="s">
        <v>4801</v>
      </c>
      <c r="M4211" t="s">
        <v>76698</v>
      </c>
      <c r="N4211"/>
    </row>
    <row r="4212" spans="1:14" ht="14.4" x14ac:dyDescent="0.3">
      <c r="A4212" t="s">
        <v>25877</v>
      </c>
      <c r="B4212" t="s">
        <v>25878</v>
      </c>
      <c r="C4212" t="s">
        <v>25879</v>
      </c>
      <c r="D4212">
        <v>752</v>
      </c>
      <c r="E4212" t="s">
        <v>25880</v>
      </c>
      <c r="F4212" t="s">
        <v>5043</v>
      </c>
      <c r="G4212" t="s">
        <v>567</v>
      </c>
      <c r="H4212" t="s">
        <v>25881</v>
      </c>
      <c r="I4212" t="s">
        <v>25882</v>
      </c>
      <c r="J4212" t="s">
        <v>53096</v>
      </c>
      <c r="L4212" t="s">
        <v>5076</v>
      </c>
      <c r="M4212" t="s">
        <v>76699</v>
      </c>
      <c r="N4212"/>
    </row>
    <row r="4213" spans="1:14" ht="14.4" x14ac:dyDescent="0.3">
      <c r="A4213" t="s">
        <v>25883</v>
      </c>
      <c r="B4213" t="s">
        <v>25884</v>
      </c>
      <c r="C4213" t="s">
        <v>25885</v>
      </c>
      <c r="D4213">
        <v>20</v>
      </c>
      <c r="E4213" t="s">
        <v>25886</v>
      </c>
      <c r="F4213" t="s">
        <v>25887</v>
      </c>
      <c r="G4213" t="s">
        <v>4915</v>
      </c>
      <c r="H4213" t="s">
        <v>25888</v>
      </c>
      <c r="I4213" t="s">
        <v>25889</v>
      </c>
      <c r="J4213" t="s">
        <v>53097</v>
      </c>
      <c r="L4213" t="s">
        <v>5488</v>
      </c>
      <c r="M4213" t="s">
        <v>76700</v>
      </c>
      <c r="N4213"/>
    </row>
    <row r="4214" spans="1:14" ht="14.4" x14ac:dyDescent="0.3">
      <c r="A4214" t="s">
        <v>25890</v>
      </c>
      <c r="B4214" t="s">
        <v>25891</v>
      </c>
      <c r="C4214" t="s">
        <v>25892</v>
      </c>
      <c r="D4214">
        <v>0</v>
      </c>
      <c r="E4214" t="s">
        <v>6408</v>
      </c>
      <c r="F4214" t="s">
        <v>9617</v>
      </c>
      <c r="G4214" t="s">
        <v>567</v>
      </c>
      <c r="H4214" t="s">
        <v>25893</v>
      </c>
      <c r="I4214" t="s">
        <v>25894</v>
      </c>
      <c r="J4214" t="s">
        <v>53098</v>
      </c>
      <c r="L4214" t="s">
        <v>4801</v>
      </c>
      <c r="M4214" t="s">
        <v>76701</v>
      </c>
      <c r="N4214"/>
    </row>
    <row r="4215" spans="1:14" ht="14.4" x14ac:dyDescent="0.3">
      <c r="A4215" t="s">
        <v>25895</v>
      </c>
      <c r="B4215" t="s">
        <v>25896</v>
      </c>
      <c r="C4215" t="s">
        <v>25897</v>
      </c>
      <c r="D4215">
        <v>0</v>
      </c>
      <c r="E4215" t="s">
        <v>8334</v>
      </c>
      <c r="F4215" t="s">
        <v>4835</v>
      </c>
      <c r="G4215" t="s">
        <v>567</v>
      </c>
      <c r="H4215" t="s">
        <v>25898</v>
      </c>
      <c r="I4215" t="s">
        <v>25899</v>
      </c>
      <c r="J4215" t="s">
        <v>101121</v>
      </c>
      <c r="K4215" t="s">
        <v>25900</v>
      </c>
      <c r="L4215" t="s">
        <v>4801</v>
      </c>
      <c r="M4215" t="s">
        <v>72854</v>
      </c>
      <c r="N4215"/>
    </row>
    <row r="4216" spans="1:14" ht="14.4" x14ac:dyDescent="0.3">
      <c r="A4216" t="s">
        <v>25901</v>
      </c>
      <c r="B4216" t="s">
        <v>25902</v>
      </c>
      <c r="C4216" t="s">
        <v>25903</v>
      </c>
      <c r="D4216">
        <v>0</v>
      </c>
      <c r="E4216" t="s">
        <v>5409</v>
      </c>
      <c r="F4216" t="s">
        <v>5410</v>
      </c>
      <c r="G4216" t="s">
        <v>5411</v>
      </c>
      <c r="H4216" t="s">
        <v>25904</v>
      </c>
      <c r="I4216" t="s">
        <v>25905</v>
      </c>
      <c r="J4216" t="s">
        <v>53099</v>
      </c>
      <c r="L4216" t="s">
        <v>4801</v>
      </c>
      <c r="M4216" t="s">
        <v>76702</v>
      </c>
      <c r="N4216"/>
    </row>
    <row r="4217" spans="1:14" ht="14.4" x14ac:dyDescent="0.3">
      <c r="A4217" t="s">
        <v>25906</v>
      </c>
      <c r="B4217" t="s">
        <v>76703</v>
      </c>
      <c r="C4217" t="s">
        <v>25907</v>
      </c>
      <c r="D4217">
        <v>935</v>
      </c>
      <c r="E4217" t="s">
        <v>5995</v>
      </c>
      <c r="F4217" t="s">
        <v>5043</v>
      </c>
      <c r="G4217" t="s">
        <v>567</v>
      </c>
      <c r="H4217" t="s">
        <v>25908</v>
      </c>
      <c r="I4217" t="s">
        <v>25909</v>
      </c>
      <c r="J4217" t="s">
        <v>53100</v>
      </c>
      <c r="K4217" t="s">
        <v>25910</v>
      </c>
      <c r="L4217" t="s">
        <v>4801</v>
      </c>
      <c r="M4217" t="s">
        <v>76704</v>
      </c>
      <c r="N4217"/>
    </row>
    <row r="4218" spans="1:14" ht="14.4" x14ac:dyDescent="0.3">
      <c r="A4218" t="s">
        <v>25913</v>
      </c>
      <c r="B4218" t="s">
        <v>25914</v>
      </c>
      <c r="C4218" t="s">
        <v>25915</v>
      </c>
      <c r="D4218">
        <v>0</v>
      </c>
      <c r="E4218" t="s">
        <v>25916</v>
      </c>
      <c r="F4218" t="s">
        <v>8146</v>
      </c>
      <c r="G4218" t="s">
        <v>4995</v>
      </c>
      <c r="H4218" t="s">
        <v>25917</v>
      </c>
      <c r="I4218" t="s">
        <v>25918</v>
      </c>
      <c r="J4218" t="s">
        <v>53102</v>
      </c>
      <c r="L4218" t="s">
        <v>4998</v>
      </c>
      <c r="M4218" t="s">
        <v>76705</v>
      </c>
      <c r="N4218"/>
    </row>
    <row r="4219" spans="1:14" ht="14.4" x14ac:dyDescent="0.3">
      <c r="A4219" t="s">
        <v>25919</v>
      </c>
      <c r="B4219" t="s">
        <v>25920</v>
      </c>
      <c r="C4219" t="s">
        <v>25921</v>
      </c>
      <c r="D4219">
        <v>11</v>
      </c>
      <c r="E4219" t="s">
        <v>14</v>
      </c>
      <c r="F4219" t="s">
        <v>25922</v>
      </c>
      <c r="G4219" t="s">
        <v>567</v>
      </c>
      <c r="H4219" t="s">
        <v>25923</v>
      </c>
      <c r="I4219" t="s">
        <v>4799</v>
      </c>
      <c r="J4219" t="s">
        <v>53103</v>
      </c>
      <c r="L4219" t="s">
        <v>100567</v>
      </c>
      <c r="M4219" t="s">
        <v>76706</v>
      </c>
      <c r="N4219"/>
    </row>
    <row r="4220" spans="1:14" ht="14.4" x14ac:dyDescent="0.3">
      <c r="A4220" t="s">
        <v>25924</v>
      </c>
      <c r="B4220" t="s">
        <v>25925</v>
      </c>
      <c r="C4220" t="s">
        <v>25926</v>
      </c>
      <c r="D4220">
        <v>169</v>
      </c>
      <c r="E4220" t="s">
        <v>11337</v>
      </c>
      <c r="F4220" t="s">
        <v>5186</v>
      </c>
      <c r="G4220" t="s">
        <v>5187</v>
      </c>
      <c r="H4220" t="s">
        <v>25927</v>
      </c>
      <c r="I4220" t="s">
        <v>25928</v>
      </c>
      <c r="J4220" t="s">
        <v>53104</v>
      </c>
      <c r="K4220" t="s">
        <v>25929</v>
      </c>
      <c r="L4220" t="s">
        <v>4801</v>
      </c>
      <c r="M4220" t="s">
        <v>76707</v>
      </c>
      <c r="N4220"/>
    </row>
    <row r="4221" spans="1:14" ht="14.4" x14ac:dyDescent="0.3">
      <c r="A4221" t="s">
        <v>25930</v>
      </c>
      <c r="B4221" t="s">
        <v>25931</v>
      </c>
      <c r="C4221" t="s">
        <v>25932</v>
      </c>
      <c r="D4221">
        <v>1618</v>
      </c>
      <c r="E4221" t="s">
        <v>25933</v>
      </c>
      <c r="F4221" t="s">
        <v>5314</v>
      </c>
      <c r="G4221" t="s">
        <v>5033</v>
      </c>
      <c r="H4221" t="s">
        <v>25934</v>
      </c>
      <c r="I4221" t="s">
        <v>25935</v>
      </c>
      <c r="J4221" t="s">
        <v>53105</v>
      </c>
      <c r="L4221" t="s">
        <v>5036</v>
      </c>
      <c r="M4221" t="s">
        <v>76708</v>
      </c>
      <c r="N4221"/>
    </row>
    <row r="4222" spans="1:14" ht="14.4" x14ac:dyDescent="0.3">
      <c r="A4222" t="s">
        <v>25936</v>
      </c>
      <c r="B4222" t="s">
        <v>25937</v>
      </c>
      <c r="C4222" t="s">
        <v>25938</v>
      </c>
      <c r="D4222">
        <v>20</v>
      </c>
      <c r="E4222" t="s">
        <v>25939</v>
      </c>
      <c r="F4222" t="s">
        <v>25940</v>
      </c>
      <c r="G4222" t="s">
        <v>4806</v>
      </c>
      <c r="H4222" t="s">
        <v>25941</v>
      </c>
      <c r="I4222" t="s">
        <v>25942</v>
      </c>
      <c r="J4222" t="s">
        <v>53106</v>
      </c>
      <c r="L4222" t="s">
        <v>4801</v>
      </c>
      <c r="M4222" t="s">
        <v>76709</v>
      </c>
      <c r="N4222"/>
    </row>
    <row r="4223" spans="1:14" ht="14.4" x14ac:dyDescent="0.3">
      <c r="A4223" t="s">
        <v>25943</v>
      </c>
      <c r="B4223" t="s">
        <v>25944</v>
      </c>
      <c r="C4223" t="s">
        <v>25945</v>
      </c>
      <c r="D4223">
        <v>0</v>
      </c>
      <c r="E4223" t="s">
        <v>15043</v>
      </c>
      <c r="F4223" t="s">
        <v>5150</v>
      </c>
      <c r="G4223" t="s">
        <v>15044</v>
      </c>
      <c r="H4223" t="s">
        <v>25946</v>
      </c>
      <c r="I4223" t="s">
        <v>25947</v>
      </c>
      <c r="J4223" t="s">
        <v>53107</v>
      </c>
      <c r="L4223" t="s">
        <v>4801</v>
      </c>
      <c r="M4223" t="s">
        <v>76710</v>
      </c>
      <c r="N4223"/>
    </row>
    <row r="4224" spans="1:14" ht="14.4" x14ac:dyDescent="0.3">
      <c r="A4224" t="s">
        <v>25948</v>
      </c>
      <c r="B4224" t="s">
        <v>25949</v>
      </c>
      <c r="C4224" t="s">
        <v>25950</v>
      </c>
      <c r="D4224">
        <v>0</v>
      </c>
      <c r="E4224" t="s">
        <v>25951</v>
      </c>
      <c r="F4224" t="s">
        <v>5314</v>
      </c>
      <c r="G4224" t="s">
        <v>5033</v>
      </c>
      <c r="H4224" t="s">
        <v>25952</v>
      </c>
      <c r="I4224" t="s">
        <v>6684</v>
      </c>
      <c r="J4224" t="s">
        <v>53108</v>
      </c>
      <c r="L4224" t="s">
        <v>4801</v>
      </c>
      <c r="M4224" t="s">
        <v>76711</v>
      </c>
      <c r="N4224"/>
    </row>
    <row r="4225" spans="1:14" ht="14.4" x14ac:dyDescent="0.3">
      <c r="A4225" t="s">
        <v>25953</v>
      </c>
      <c r="B4225" t="s">
        <v>25954</v>
      </c>
      <c r="C4225" t="s">
        <v>25955</v>
      </c>
      <c r="D4225">
        <v>0</v>
      </c>
      <c r="E4225" t="s">
        <v>25956</v>
      </c>
      <c r="F4225" t="s">
        <v>8162</v>
      </c>
      <c r="G4225" t="s">
        <v>4806</v>
      </c>
      <c r="H4225" t="s">
        <v>25957</v>
      </c>
      <c r="I4225" t="s">
        <v>4799</v>
      </c>
      <c r="J4225" t="s">
        <v>83466</v>
      </c>
      <c r="L4225" t="s">
        <v>4801</v>
      </c>
      <c r="M4225" t="s">
        <v>76712</v>
      </c>
      <c r="N4225"/>
    </row>
    <row r="4226" spans="1:14" ht="14.4" x14ac:dyDescent="0.3">
      <c r="A4226" t="s">
        <v>25958</v>
      </c>
      <c r="B4226" t="s">
        <v>92463</v>
      </c>
      <c r="C4226" t="s">
        <v>92464</v>
      </c>
      <c r="D4226">
        <v>31</v>
      </c>
      <c r="E4226" t="s">
        <v>14</v>
      </c>
      <c r="F4226" t="s">
        <v>25959</v>
      </c>
      <c r="G4226" t="s">
        <v>567</v>
      </c>
      <c r="H4226" t="s">
        <v>25960</v>
      </c>
      <c r="I4226" t="s">
        <v>25961</v>
      </c>
      <c r="J4226" t="s">
        <v>53109</v>
      </c>
      <c r="L4226" t="s">
        <v>91340</v>
      </c>
      <c r="M4226" t="s">
        <v>76713</v>
      </c>
      <c r="N4226"/>
    </row>
    <row r="4227" spans="1:14" ht="14.4" x14ac:dyDescent="0.3">
      <c r="A4227" t="s">
        <v>25962</v>
      </c>
      <c r="B4227" t="s">
        <v>25963</v>
      </c>
      <c r="C4227" t="s">
        <v>25964</v>
      </c>
      <c r="D4227">
        <v>11</v>
      </c>
      <c r="E4227" t="s">
        <v>6036</v>
      </c>
      <c r="F4227" t="s">
        <v>9103</v>
      </c>
      <c r="G4227" t="s">
        <v>5033</v>
      </c>
      <c r="H4227" t="s">
        <v>25965</v>
      </c>
      <c r="I4227" t="s">
        <v>25966</v>
      </c>
      <c r="J4227" t="s">
        <v>53110</v>
      </c>
      <c r="L4227" t="s">
        <v>4801</v>
      </c>
      <c r="M4227" t="s">
        <v>76714</v>
      </c>
      <c r="N4227"/>
    </row>
    <row r="4228" spans="1:14" ht="14.4" x14ac:dyDescent="0.3">
      <c r="A4228" t="s">
        <v>25967</v>
      </c>
      <c r="B4228" t="s">
        <v>25968</v>
      </c>
      <c r="C4228" t="s">
        <v>25969</v>
      </c>
      <c r="D4228">
        <v>525</v>
      </c>
      <c r="E4228" t="s">
        <v>25970</v>
      </c>
      <c r="F4228" t="s">
        <v>11124</v>
      </c>
      <c r="G4228" t="s">
        <v>567</v>
      </c>
      <c r="H4228" t="s">
        <v>25971</v>
      </c>
      <c r="I4228" t="s">
        <v>4799</v>
      </c>
      <c r="J4228" t="s">
        <v>53111</v>
      </c>
      <c r="L4228" t="s">
        <v>4801</v>
      </c>
      <c r="M4228" t="s">
        <v>76715</v>
      </c>
      <c r="N4228"/>
    </row>
    <row r="4229" spans="1:14" ht="14.4" x14ac:dyDescent="0.3">
      <c r="A4229" t="s">
        <v>25972</v>
      </c>
      <c r="B4229" t="s">
        <v>25973</v>
      </c>
      <c r="C4229" t="s">
        <v>25974</v>
      </c>
      <c r="D4229">
        <v>0</v>
      </c>
      <c r="E4229" t="s">
        <v>6134</v>
      </c>
      <c r="F4229" t="s">
        <v>6135</v>
      </c>
      <c r="G4229" t="s">
        <v>6136</v>
      </c>
      <c r="H4229" t="s">
        <v>25975</v>
      </c>
      <c r="I4229" t="s">
        <v>25976</v>
      </c>
      <c r="J4229" t="s">
        <v>53112</v>
      </c>
      <c r="L4229" t="s">
        <v>4801</v>
      </c>
      <c r="M4229" t="s">
        <v>76716</v>
      </c>
      <c r="N4229"/>
    </row>
    <row r="4230" spans="1:14" ht="14.4" x14ac:dyDescent="0.3">
      <c r="A4230" t="s">
        <v>25977</v>
      </c>
      <c r="B4230" t="s">
        <v>25978</v>
      </c>
      <c r="C4230" t="s">
        <v>25979</v>
      </c>
      <c r="D4230">
        <v>256</v>
      </c>
      <c r="E4230" t="s">
        <v>47</v>
      </c>
      <c r="F4230" t="s">
        <v>7</v>
      </c>
      <c r="G4230" t="s">
        <v>567</v>
      </c>
      <c r="H4230" t="s">
        <v>25980</v>
      </c>
      <c r="I4230" t="s">
        <v>4799</v>
      </c>
      <c r="J4230" t="s">
        <v>105454</v>
      </c>
      <c r="K4230" t="s">
        <v>4799</v>
      </c>
      <c r="L4230" t="s">
        <v>94405</v>
      </c>
      <c r="M4230" t="s">
        <v>76717</v>
      </c>
      <c r="N4230"/>
    </row>
    <row r="4231" spans="1:14" ht="14.4" x14ac:dyDescent="0.3">
      <c r="A4231" t="s">
        <v>25981</v>
      </c>
      <c r="B4231" t="s">
        <v>91501</v>
      </c>
      <c r="C4231" t="s">
        <v>89650</v>
      </c>
      <c r="D4231">
        <v>2844</v>
      </c>
      <c r="E4231" t="s">
        <v>14</v>
      </c>
      <c r="F4231" t="s">
        <v>13312</v>
      </c>
      <c r="G4231" t="s">
        <v>4851</v>
      </c>
      <c r="H4231" t="s">
        <v>25982</v>
      </c>
      <c r="I4231" t="s">
        <v>13314</v>
      </c>
      <c r="J4231" t="s">
        <v>24894</v>
      </c>
      <c r="L4231" t="s">
        <v>4946</v>
      </c>
      <c r="M4231" t="s">
        <v>89651</v>
      </c>
      <c r="N4231"/>
    </row>
    <row r="4232" spans="1:14" ht="14.4" x14ac:dyDescent="0.3">
      <c r="A4232" t="s">
        <v>25983</v>
      </c>
      <c r="B4232" t="s">
        <v>25984</v>
      </c>
      <c r="C4232" t="s">
        <v>25985</v>
      </c>
      <c r="D4232">
        <v>1111</v>
      </c>
      <c r="E4232" t="s">
        <v>25986</v>
      </c>
      <c r="F4232" t="s">
        <v>7026</v>
      </c>
      <c r="G4232" t="s">
        <v>7027</v>
      </c>
      <c r="H4232" t="s">
        <v>25987</v>
      </c>
      <c r="I4232" t="s">
        <v>25988</v>
      </c>
      <c r="J4232" t="s">
        <v>53113</v>
      </c>
      <c r="L4232" t="s">
        <v>7170</v>
      </c>
      <c r="M4232" t="s">
        <v>76718</v>
      </c>
      <c r="N4232"/>
    </row>
    <row r="4233" spans="1:14" ht="14.4" x14ac:dyDescent="0.3">
      <c r="A4233" t="s">
        <v>25989</v>
      </c>
      <c r="B4233" t="s">
        <v>25990</v>
      </c>
      <c r="C4233" t="s">
        <v>25991</v>
      </c>
      <c r="D4233">
        <v>63</v>
      </c>
      <c r="E4233" t="s">
        <v>5394</v>
      </c>
      <c r="F4233" t="s">
        <v>5395</v>
      </c>
      <c r="G4233" t="s">
        <v>5396</v>
      </c>
      <c r="H4233" t="s">
        <v>25992</v>
      </c>
      <c r="I4233" t="s">
        <v>25993</v>
      </c>
      <c r="J4233" t="s">
        <v>53114</v>
      </c>
      <c r="L4233" t="s">
        <v>5531</v>
      </c>
      <c r="M4233" t="s">
        <v>76719</v>
      </c>
      <c r="N4233"/>
    </row>
    <row r="4234" spans="1:14" ht="14.4" x14ac:dyDescent="0.3">
      <c r="A4234" t="s">
        <v>25994</v>
      </c>
      <c r="B4234" t="s">
        <v>25995</v>
      </c>
      <c r="C4234" t="s">
        <v>25996</v>
      </c>
      <c r="D4234">
        <v>0</v>
      </c>
      <c r="E4234" t="s">
        <v>11505</v>
      </c>
      <c r="F4234" t="s">
        <v>22927</v>
      </c>
      <c r="G4234" t="s">
        <v>6136</v>
      </c>
      <c r="H4234" t="s">
        <v>25997</v>
      </c>
      <c r="I4234" t="s">
        <v>25998</v>
      </c>
      <c r="J4234" t="s">
        <v>53115</v>
      </c>
      <c r="K4234" t="s">
        <v>25999</v>
      </c>
      <c r="L4234" t="s">
        <v>4801</v>
      </c>
      <c r="M4234" t="s">
        <v>76720</v>
      </c>
      <c r="N4234"/>
    </row>
    <row r="4235" spans="1:14" ht="14.4" x14ac:dyDescent="0.3">
      <c r="A4235" t="s">
        <v>26000</v>
      </c>
      <c r="B4235" t="s">
        <v>26001</v>
      </c>
      <c r="C4235" t="s">
        <v>26002</v>
      </c>
      <c r="D4235">
        <v>755</v>
      </c>
      <c r="E4235" t="s">
        <v>26003</v>
      </c>
      <c r="F4235" t="s">
        <v>26004</v>
      </c>
      <c r="G4235" t="s">
        <v>4851</v>
      </c>
      <c r="H4235" t="s">
        <v>26005</v>
      </c>
      <c r="I4235" t="s">
        <v>4799</v>
      </c>
      <c r="J4235" t="s">
        <v>53116</v>
      </c>
      <c r="L4235" t="s">
        <v>4801</v>
      </c>
      <c r="M4235" t="s">
        <v>76721</v>
      </c>
      <c r="N4235"/>
    </row>
    <row r="4236" spans="1:14" ht="14.4" x14ac:dyDescent="0.3">
      <c r="A4236" t="s">
        <v>26006</v>
      </c>
      <c r="B4236" t="s">
        <v>26007</v>
      </c>
      <c r="C4236" t="s">
        <v>26008</v>
      </c>
      <c r="D4236">
        <v>0</v>
      </c>
      <c r="E4236" t="s">
        <v>26009</v>
      </c>
      <c r="F4236" t="s">
        <v>9013</v>
      </c>
      <c r="G4236" t="s">
        <v>5033</v>
      </c>
      <c r="H4236" t="s">
        <v>26010</v>
      </c>
      <c r="I4236" t="s">
        <v>26011</v>
      </c>
      <c r="J4236" t="s">
        <v>53117</v>
      </c>
      <c r="L4236" t="s">
        <v>5036</v>
      </c>
      <c r="M4236" t="s">
        <v>76722</v>
      </c>
      <c r="N4236"/>
    </row>
    <row r="4237" spans="1:14" ht="14.4" x14ac:dyDescent="0.3">
      <c r="A4237" t="s">
        <v>26012</v>
      </c>
      <c r="B4237" t="s">
        <v>26013</v>
      </c>
      <c r="C4237" t="s">
        <v>26014</v>
      </c>
      <c r="D4237">
        <v>0</v>
      </c>
      <c r="E4237" t="s">
        <v>6438</v>
      </c>
      <c r="F4237" t="s">
        <v>5003</v>
      </c>
      <c r="G4237" t="s">
        <v>5004</v>
      </c>
      <c r="H4237" t="s">
        <v>26015</v>
      </c>
      <c r="I4237" t="s">
        <v>26016</v>
      </c>
      <c r="J4237" t="s">
        <v>53118</v>
      </c>
      <c r="K4237" t="s">
        <v>26017</v>
      </c>
      <c r="L4237" t="s">
        <v>4801</v>
      </c>
      <c r="M4237" t="s">
        <v>76723</v>
      </c>
      <c r="N4237"/>
    </row>
    <row r="4238" spans="1:14" ht="14.4" x14ac:dyDescent="0.3">
      <c r="A4238" t="s">
        <v>26018</v>
      </c>
      <c r="B4238" t="s">
        <v>26019</v>
      </c>
      <c r="C4238" t="s">
        <v>26020</v>
      </c>
      <c r="D4238">
        <v>1821</v>
      </c>
      <c r="E4238" t="s">
        <v>26021</v>
      </c>
      <c r="F4238" t="s">
        <v>5900</v>
      </c>
      <c r="G4238" t="s">
        <v>5612</v>
      </c>
      <c r="H4238" t="s">
        <v>26022</v>
      </c>
      <c r="I4238" t="s">
        <v>26023</v>
      </c>
      <c r="J4238" t="s">
        <v>53119</v>
      </c>
      <c r="K4238" t="s">
        <v>26024</v>
      </c>
      <c r="L4238" t="s">
        <v>4801</v>
      </c>
      <c r="M4238" t="s">
        <v>76724</v>
      </c>
      <c r="N4238"/>
    </row>
    <row r="4239" spans="1:14" ht="14.4" x14ac:dyDescent="0.3">
      <c r="A4239" t="s">
        <v>26025</v>
      </c>
      <c r="B4239" t="s">
        <v>26026</v>
      </c>
      <c r="C4239" t="s">
        <v>26027</v>
      </c>
      <c r="D4239">
        <v>4105</v>
      </c>
      <c r="E4239" t="s">
        <v>26028</v>
      </c>
      <c r="F4239" t="s">
        <v>26029</v>
      </c>
      <c r="G4239" t="s">
        <v>567</v>
      </c>
      <c r="H4239" t="s">
        <v>26030</v>
      </c>
      <c r="I4239" t="s">
        <v>26031</v>
      </c>
      <c r="L4239" t="s">
        <v>4846</v>
      </c>
      <c r="M4239" t="s">
        <v>76725</v>
      </c>
      <c r="N4239"/>
    </row>
    <row r="4240" spans="1:14" ht="14.4" x14ac:dyDescent="0.3">
      <c r="A4240" t="s">
        <v>26032</v>
      </c>
      <c r="B4240" t="s">
        <v>26033</v>
      </c>
      <c r="C4240" t="s">
        <v>26034</v>
      </c>
      <c r="D4240">
        <v>0</v>
      </c>
      <c r="E4240" t="s">
        <v>26035</v>
      </c>
      <c r="F4240" t="s">
        <v>9375</v>
      </c>
      <c r="G4240" t="s">
        <v>567</v>
      </c>
      <c r="H4240" t="s">
        <v>26036</v>
      </c>
      <c r="I4240" t="s">
        <v>26037</v>
      </c>
      <c r="L4240" t="s">
        <v>4801</v>
      </c>
      <c r="M4240" t="s">
        <v>76726</v>
      </c>
      <c r="N4240"/>
    </row>
    <row r="4241" spans="1:14" ht="14.4" x14ac:dyDescent="0.3">
      <c r="A4241" t="s">
        <v>26039</v>
      </c>
      <c r="B4241" t="s">
        <v>26040</v>
      </c>
      <c r="C4241" t="s">
        <v>26041</v>
      </c>
      <c r="D4241">
        <v>985</v>
      </c>
      <c r="E4241" t="s">
        <v>14</v>
      </c>
      <c r="F4241" t="s">
        <v>4937</v>
      </c>
      <c r="G4241" t="s">
        <v>4851</v>
      </c>
      <c r="H4241" t="s">
        <v>26042</v>
      </c>
      <c r="I4241" t="s">
        <v>26043</v>
      </c>
      <c r="J4241" t="s">
        <v>52966</v>
      </c>
      <c r="K4241" t="s">
        <v>26044</v>
      </c>
      <c r="L4241" t="s">
        <v>4946</v>
      </c>
      <c r="M4241" t="s">
        <v>76727</v>
      </c>
      <c r="N4241"/>
    </row>
    <row r="4242" spans="1:14" ht="14.4" x14ac:dyDescent="0.3">
      <c r="A4242" t="s">
        <v>26045</v>
      </c>
      <c r="B4242" t="s">
        <v>26046</v>
      </c>
      <c r="C4242" t="s">
        <v>26047</v>
      </c>
      <c r="D4242">
        <v>0</v>
      </c>
      <c r="E4242" t="s">
        <v>14</v>
      </c>
      <c r="F4242" t="s">
        <v>5622</v>
      </c>
      <c r="G4242" t="s">
        <v>4915</v>
      </c>
      <c r="H4242" t="s">
        <v>26048</v>
      </c>
      <c r="I4242" t="s">
        <v>26049</v>
      </c>
      <c r="J4242" t="s">
        <v>53120</v>
      </c>
      <c r="K4242" t="s">
        <v>26050</v>
      </c>
      <c r="L4242" t="s">
        <v>5488</v>
      </c>
      <c r="M4242" t="s">
        <v>76728</v>
      </c>
      <c r="N4242"/>
    </row>
    <row r="4243" spans="1:14" ht="14.4" x14ac:dyDescent="0.3">
      <c r="A4243" t="s">
        <v>26052</v>
      </c>
      <c r="B4243" t="s">
        <v>26053</v>
      </c>
      <c r="C4243" t="s">
        <v>26054</v>
      </c>
      <c r="D4243">
        <v>110</v>
      </c>
      <c r="E4243" t="s">
        <v>14</v>
      </c>
      <c r="F4243" t="s">
        <v>5046</v>
      </c>
      <c r="G4243" t="s">
        <v>567</v>
      </c>
      <c r="H4243" t="s">
        <v>26055</v>
      </c>
      <c r="I4243" t="s">
        <v>4799</v>
      </c>
      <c r="J4243" t="s">
        <v>53121</v>
      </c>
      <c r="L4243" t="s">
        <v>4801</v>
      </c>
      <c r="M4243" t="s">
        <v>76729</v>
      </c>
      <c r="N4243"/>
    </row>
    <row r="4244" spans="1:14" ht="14.4" x14ac:dyDescent="0.3">
      <c r="A4244" t="s">
        <v>26056</v>
      </c>
      <c r="B4244" t="s">
        <v>26057</v>
      </c>
      <c r="C4244" t="s">
        <v>26058</v>
      </c>
      <c r="D4244">
        <v>5145</v>
      </c>
      <c r="E4244" t="s">
        <v>18002</v>
      </c>
      <c r="F4244" t="s">
        <v>4977</v>
      </c>
      <c r="G4244" t="s">
        <v>4806</v>
      </c>
      <c r="H4244" t="s">
        <v>26059</v>
      </c>
      <c r="I4244" t="s">
        <v>26060</v>
      </c>
      <c r="J4244" t="s">
        <v>53122</v>
      </c>
      <c r="L4244" t="s">
        <v>4899</v>
      </c>
      <c r="M4244" t="s">
        <v>76730</v>
      </c>
      <c r="N4244"/>
    </row>
    <row r="4245" spans="1:14" ht="14.4" x14ac:dyDescent="0.3">
      <c r="A4245" t="s">
        <v>26061</v>
      </c>
      <c r="B4245" t="s">
        <v>26062</v>
      </c>
      <c r="C4245" t="s">
        <v>26063</v>
      </c>
      <c r="D4245">
        <v>155</v>
      </c>
      <c r="E4245" t="s">
        <v>26064</v>
      </c>
      <c r="F4245" t="s">
        <v>26065</v>
      </c>
      <c r="G4245" t="s">
        <v>5004</v>
      </c>
      <c r="H4245" t="s">
        <v>26066</v>
      </c>
      <c r="I4245" t="s">
        <v>26067</v>
      </c>
      <c r="J4245" t="s">
        <v>49650</v>
      </c>
      <c r="K4245" t="s">
        <v>26068</v>
      </c>
      <c r="L4245" t="s">
        <v>4801</v>
      </c>
      <c r="M4245" t="s">
        <v>76731</v>
      </c>
      <c r="N4245"/>
    </row>
    <row r="4246" spans="1:14" ht="14.4" x14ac:dyDescent="0.3">
      <c r="A4246" t="s">
        <v>26069</v>
      </c>
      <c r="B4246" t="s">
        <v>100942</v>
      </c>
      <c r="C4246" t="s">
        <v>100943</v>
      </c>
      <c r="D4246">
        <v>412</v>
      </c>
      <c r="E4246" t="s">
        <v>14</v>
      </c>
      <c r="F4246" t="s">
        <v>6205</v>
      </c>
      <c r="G4246" t="s">
        <v>567</v>
      </c>
      <c r="H4246" t="s">
        <v>26070</v>
      </c>
      <c r="I4246" t="s">
        <v>4799</v>
      </c>
      <c r="J4246" t="s">
        <v>53123</v>
      </c>
      <c r="K4246" t="s">
        <v>100944</v>
      </c>
      <c r="L4246" t="s">
        <v>5849</v>
      </c>
      <c r="M4246" t="s">
        <v>76732</v>
      </c>
      <c r="N4246"/>
    </row>
    <row r="4247" spans="1:14" ht="14.4" x14ac:dyDescent="0.3">
      <c r="A4247" t="s">
        <v>26071</v>
      </c>
      <c r="B4247" t="s">
        <v>26072</v>
      </c>
      <c r="C4247" t="s">
        <v>26073</v>
      </c>
      <c r="D4247">
        <v>320</v>
      </c>
      <c r="E4247" t="s">
        <v>5335</v>
      </c>
      <c r="F4247" t="s">
        <v>5410</v>
      </c>
      <c r="G4247" t="s">
        <v>5411</v>
      </c>
      <c r="H4247" t="s">
        <v>26074</v>
      </c>
      <c r="I4247" t="s">
        <v>26075</v>
      </c>
      <c r="J4247" t="s">
        <v>53124</v>
      </c>
      <c r="K4247" t="s">
        <v>8337</v>
      </c>
      <c r="L4247" t="s">
        <v>4801</v>
      </c>
      <c r="M4247" t="s">
        <v>76733</v>
      </c>
      <c r="N4247"/>
    </row>
    <row r="4248" spans="1:14" ht="14.4" x14ac:dyDescent="0.3">
      <c r="A4248" t="s">
        <v>26076</v>
      </c>
      <c r="B4248" t="s">
        <v>26077</v>
      </c>
      <c r="C4248" t="s">
        <v>26078</v>
      </c>
      <c r="D4248">
        <v>2114</v>
      </c>
      <c r="E4248" t="s">
        <v>11429</v>
      </c>
      <c r="F4248" t="s">
        <v>5721</v>
      </c>
      <c r="G4248" t="s">
        <v>567</v>
      </c>
      <c r="H4248" t="s">
        <v>26079</v>
      </c>
      <c r="I4248" t="s">
        <v>4799</v>
      </c>
      <c r="J4248" t="s">
        <v>4799</v>
      </c>
      <c r="L4248" t="s">
        <v>4801</v>
      </c>
      <c r="M4248" t="s">
        <v>76734</v>
      </c>
      <c r="N4248"/>
    </row>
    <row r="4249" spans="1:14" ht="14.4" x14ac:dyDescent="0.3">
      <c r="A4249" t="s">
        <v>26080</v>
      </c>
      <c r="B4249" t="s">
        <v>26081</v>
      </c>
      <c r="C4249" t="s">
        <v>26082</v>
      </c>
      <c r="D4249">
        <v>18</v>
      </c>
      <c r="E4249" t="s">
        <v>26083</v>
      </c>
      <c r="F4249" t="s">
        <v>7180</v>
      </c>
      <c r="G4249" t="s">
        <v>567</v>
      </c>
      <c r="H4249" t="s">
        <v>26084</v>
      </c>
      <c r="I4249" t="s">
        <v>26085</v>
      </c>
      <c r="J4249" t="s">
        <v>53125</v>
      </c>
      <c r="L4249" t="s">
        <v>4801</v>
      </c>
      <c r="M4249" t="s">
        <v>76735</v>
      </c>
      <c r="N4249"/>
    </row>
    <row r="4250" spans="1:14" ht="14.4" x14ac:dyDescent="0.3">
      <c r="A4250" t="s">
        <v>26086</v>
      </c>
      <c r="B4250" t="s">
        <v>26087</v>
      </c>
      <c r="C4250" t="s">
        <v>26088</v>
      </c>
      <c r="D4250">
        <v>256</v>
      </c>
      <c r="E4250" t="s">
        <v>26089</v>
      </c>
      <c r="F4250" t="s">
        <v>26090</v>
      </c>
      <c r="G4250" t="s">
        <v>567</v>
      </c>
      <c r="H4250" t="s">
        <v>26091</v>
      </c>
      <c r="I4250" t="s">
        <v>26092</v>
      </c>
      <c r="J4250" t="s">
        <v>53126</v>
      </c>
      <c r="L4250" t="s">
        <v>4801</v>
      </c>
      <c r="M4250" t="s">
        <v>76736</v>
      </c>
      <c r="N4250"/>
    </row>
    <row r="4251" spans="1:14" ht="14.4" x14ac:dyDescent="0.3">
      <c r="A4251" t="s">
        <v>26093</v>
      </c>
      <c r="B4251" t="s">
        <v>26094</v>
      </c>
      <c r="C4251" t="s">
        <v>26095</v>
      </c>
      <c r="D4251">
        <v>409</v>
      </c>
      <c r="E4251" t="s">
        <v>8700</v>
      </c>
      <c r="F4251" t="s">
        <v>6135</v>
      </c>
      <c r="G4251" t="s">
        <v>6136</v>
      </c>
      <c r="H4251" t="s">
        <v>26096</v>
      </c>
      <c r="I4251" t="s">
        <v>26097</v>
      </c>
      <c r="J4251" t="s">
        <v>53127</v>
      </c>
      <c r="K4251" t="s">
        <v>6206</v>
      </c>
      <c r="L4251" t="s">
        <v>4801</v>
      </c>
      <c r="M4251" t="s">
        <v>76737</v>
      </c>
      <c r="N4251"/>
    </row>
    <row r="4252" spans="1:14" ht="14.4" x14ac:dyDescent="0.3">
      <c r="A4252" t="s">
        <v>26098</v>
      </c>
      <c r="B4252" t="s">
        <v>25586</v>
      </c>
      <c r="C4252" t="s">
        <v>26099</v>
      </c>
      <c r="D4252">
        <v>0</v>
      </c>
      <c r="E4252" t="s">
        <v>6165</v>
      </c>
      <c r="F4252" t="s">
        <v>5314</v>
      </c>
      <c r="G4252" t="s">
        <v>5033</v>
      </c>
      <c r="H4252" t="s">
        <v>26100</v>
      </c>
      <c r="I4252" t="s">
        <v>26101</v>
      </c>
      <c r="J4252" t="s">
        <v>53128</v>
      </c>
      <c r="L4252" t="s">
        <v>5036</v>
      </c>
      <c r="M4252" t="s">
        <v>76738</v>
      </c>
      <c r="N4252"/>
    </row>
    <row r="4253" spans="1:14" ht="14.4" x14ac:dyDescent="0.3">
      <c r="A4253" t="s">
        <v>26102</v>
      </c>
      <c r="B4253" t="s">
        <v>26103</v>
      </c>
      <c r="C4253" t="s">
        <v>26104</v>
      </c>
      <c r="D4253">
        <v>791</v>
      </c>
      <c r="E4253" t="s">
        <v>26105</v>
      </c>
      <c r="F4253" t="s">
        <v>6394</v>
      </c>
      <c r="G4253" t="s">
        <v>4806</v>
      </c>
      <c r="H4253" t="s">
        <v>26106</v>
      </c>
      <c r="I4253" t="s">
        <v>26107</v>
      </c>
      <c r="J4253" t="s">
        <v>70998</v>
      </c>
      <c r="K4253" t="s">
        <v>83902</v>
      </c>
      <c r="L4253" t="s">
        <v>4808</v>
      </c>
      <c r="M4253" t="s">
        <v>76739</v>
      </c>
      <c r="N4253"/>
    </row>
    <row r="4254" spans="1:14" ht="14.4" x14ac:dyDescent="0.3">
      <c r="A4254" t="s">
        <v>26108</v>
      </c>
      <c r="B4254" t="s">
        <v>26109</v>
      </c>
      <c r="C4254" t="s">
        <v>26110</v>
      </c>
      <c r="D4254">
        <v>51</v>
      </c>
      <c r="E4254" t="s">
        <v>26111</v>
      </c>
      <c r="F4254" t="s">
        <v>11675</v>
      </c>
      <c r="G4254" t="s">
        <v>567</v>
      </c>
      <c r="H4254" t="s">
        <v>26112</v>
      </c>
      <c r="I4254" t="s">
        <v>26113</v>
      </c>
      <c r="J4254" t="s">
        <v>53129</v>
      </c>
      <c r="L4254" t="s">
        <v>93265</v>
      </c>
      <c r="M4254" t="s">
        <v>76740</v>
      </c>
      <c r="N4254"/>
    </row>
    <row r="4255" spans="1:14" ht="14.4" x14ac:dyDescent="0.3">
      <c r="A4255" t="s">
        <v>26114</v>
      </c>
      <c r="B4255" t="s">
        <v>526</v>
      </c>
      <c r="C4255" t="s">
        <v>26115</v>
      </c>
      <c r="D4255">
        <v>1531</v>
      </c>
      <c r="E4255" t="s">
        <v>37</v>
      </c>
      <c r="F4255" t="s">
        <v>15</v>
      </c>
      <c r="G4255" t="s">
        <v>567</v>
      </c>
      <c r="H4255" t="s">
        <v>527</v>
      </c>
      <c r="I4255" t="s">
        <v>528</v>
      </c>
      <c r="J4255" t="s">
        <v>53130</v>
      </c>
      <c r="K4255" t="s">
        <v>10748</v>
      </c>
      <c r="L4255" t="s">
        <v>98432</v>
      </c>
      <c r="M4255" t="s">
        <v>76741</v>
      </c>
      <c r="N4255"/>
    </row>
    <row r="4256" spans="1:14" ht="14.4" x14ac:dyDescent="0.3">
      <c r="A4256" t="s">
        <v>26116</v>
      </c>
      <c r="B4256" t="s">
        <v>26117</v>
      </c>
      <c r="C4256" t="s">
        <v>26118</v>
      </c>
      <c r="D4256">
        <v>38</v>
      </c>
      <c r="E4256" t="s">
        <v>6588</v>
      </c>
      <c r="F4256" t="s">
        <v>4835</v>
      </c>
      <c r="G4256" t="s">
        <v>567</v>
      </c>
      <c r="H4256" t="s">
        <v>26119</v>
      </c>
      <c r="I4256" t="s">
        <v>26120</v>
      </c>
      <c r="J4256" t="s">
        <v>53131</v>
      </c>
      <c r="K4256" t="s">
        <v>15944</v>
      </c>
      <c r="L4256" t="s">
        <v>70931</v>
      </c>
      <c r="M4256" t="s">
        <v>76742</v>
      </c>
      <c r="N4256"/>
    </row>
    <row r="4257" spans="1:14" ht="14.4" x14ac:dyDescent="0.3">
      <c r="A4257" t="s">
        <v>26121</v>
      </c>
      <c r="B4257" t="s">
        <v>26122</v>
      </c>
      <c r="C4257" t="s">
        <v>26123</v>
      </c>
      <c r="D4257">
        <v>81</v>
      </c>
      <c r="E4257" t="s">
        <v>22783</v>
      </c>
      <c r="F4257" t="s">
        <v>26124</v>
      </c>
      <c r="G4257" t="s">
        <v>4806</v>
      </c>
      <c r="H4257" t="s">
        <v>26125</v>
      </c>
      <c r="I4257" t="s">
        <v>58372</v>
      </c>
      <c r="J4257" t="s">
        <v>97690</v>
      </c>
      <c r="K4257" t="s">
        <v>4799</v>
      </c>
      <c r="L4257" t="s">
        <v>4899</v>
      </c>
      <c r="M4257" t="s">
        <v>76743</v>
      </c>
      <c r="N4257"/>
    </row>
    <row r="4258" spans="1:14" ht="14.4" x14ac:dyDescent="0.3">
      <c r="A4258" t="s">
        <v>26126</v>
      </c>
      <c r="B4258" t="s">
        <v>26127</v>
      </c>
      <c r="C4258" t="s">
        <v>26128</v>
      </c>
      <c r="D4258">
        <v>255</v>
      </c>
      <c r="E4258" t="s">
        <v>14804</v>
      </c>
      <c r="F4258" t="s">
        <v>7739</v>
      </c>
      <c r="G4258" t="s">
        <v>5033</v>
      </c>
      <c r="H4258" t="s">
        <v>26129</v>
      </c>
      <c r="I4258" t="s">
        <v>26130</v>
      </c>
      <c r="J4258" t="s">
        <v>53132</v>
      </c>
      <c r="K4258" t="s">
        <v>26131</v>
      </c>
      <c r="L4258" t="s">
        <v>5036</v>
      </c>
      <c r="M4258" t="s">
        <v>76744</v>
      </c>
      <c r="N4258"/>
    </row>
    <row r="4259" spans="1:14" ht="14.4" x14ac:dyDescent="0.3">
      <c r="A4259" t="s">
        <v>26132</v>
      </c>
      <c r="B4259" t="s">
        <v>26133</v>
      </c>
      <c r="C4259" t="s">
        <v>26134</v>
      </c>
      <c r="D4259">
        <v>4443</v>
      </c>
      <c r="E4259" t="s">
        <v>14</v>
      </c>
      <c r="F4259" t="s">
        <v>7581</v>
      </c>
      <c r="G4259" t="s">
        <v>5612</v>
      </c>
      <c r="H4259" t="s">
        <v>26135</v>
      </c>
      <c r="I4259" t="s">
        <v>101122</v>
      </c>
      <c r="J4259" t="s">
        <v>53133</v>
      </c>
      <c r="L4259" t="s">
        <v>6092</v>
      </c>
      <c r="M4259" t="s">
        <v>76745</v>
      </c>
      <c r="N4259"/>
    </row>
    <row r="4260" spans="1:14" ht="14.4" x14ac:dyDescent="0.3">
      <c r="A4260" t="s">
        <v>26138</v>
      </c>
      <c r="B4260" t="s">
        <v>26139</v>
      </c>
      <c r="C4260" t="s">
        <v>26140</v>
      </c>
      <c r="D4260">
        <v>39</v>
      </c>
      <c r="E4260" t="s">
        <v>22529</v>
      </c>
      <c r="F4260" t="s">
        <v>5046</v>
      </c>
      <c r="G4260" t="s">
        <v>567</v>
      </c>
      <c r="H4260" t="s">
        <v>26141</v>
      </c>
      <c r="I4260" t="s">
        <v>26142</v>
      </c>
      <c r="J4260" t="s">
        <v>53134</v>
      </c>
      <c r="L4260" t="s">
        <v>94408</v>
      </c>
      <c r="M4260" t="s">
        <v>76746</v>
      </c>
      <c r="N4260"/>
    </row>
    <row r="4261" spans="1:14" ht="14.4" x14ac:dyDescent="0.3">
      <c r="A4261" t="s">
        <v>26143</v>
      </c>
      <c r="B4261" t="s">
        <v>26144</v>
      </c>
      <c r="C4261" t="s">
        <v>26145</v>
      </c>
      <c r="D4261">
        <v>566</v>
      </c>
      <c r="E4261" t="s">
        <v>26146</v>
      </c>
      <c r="F4261" t="s">
        <v>7870</v>
      </c>
      <c r="G4261" t="s">
        <v>567</v>
      </c>
      <c r="H4261" t="s">
        <v>26147</v>
      </c>
      <c r="I4261" t="s">
        <v>26148</v>
      </c>
      <c r="J4261" t="s">
        <v>53135</v>
      </c>
      <c r="K4261" t="s">
        <v>4799</v>
      </c>
      <c r="L4261" t="s">
        <v>5076</v>
      </c>
      <c r="M4261" t="s">
        <v>76747</v>
      </c>
      <c r="N4261"/>
    </row>
    <row r="4262" spans="1:14" ht="14.4" x14ac:dyDescent="0.3">
      <c r="A4262" t="s">
        <v>26149</v>
      </c>
      <c r="B4262" t="s">
        <v>26150</v>
      </c>
      <c r="C4262" t="s">
        <v>26151</v>
      </c>
      <c r="D4262">
        <v>125</v>
      </c>
      <c r="E4262" t="s">
        <v>26152</v>
      </c>
      <c r="F4262" t="s">
        <v>4850</v>
      </c>
      <c r="G4262" t="s">
        <v>4851</v>
      </c>
      <c r="H4262" t="s">
        <v>26153</v>
      </c>
      <c r="I4262" t="s">
        <v>26154</v>
      </c>
      <c r="J4262" t="s">
        <v>53136</v>
      </c>
      <c r="L4262" t="s">
        <v>4801</v>
      </c>
      <c r="M4262" t="s">
        <v>76748</v>
      </c>
      <c r="N4262"/>
    </row>
    <row r="4263" spans="1:14" ht="14.4" x14ac:dyDescent="0.3">
      <c r="A4263" t="s">
        <v>26156</v>
      </c>
      <c r="B4263" t="s">
        <v>26157</v>
      </c>
      <c r="C4263" t="s">
        <v>26158</v>
      </c>
      <c r="D4263">
        <v>165</v>
      </c>
      <c r="E4263" t="s">
        <v>26159</v>
      </c>
      <c r="F4263" t="s">
        <v>5104</v>
      </c>
      <c r="G4263" t="s">
        <v>567</v>
      </c>
      <c r="H4263" t="s">
        <v>26160</v>
      </c>
      <c r="I4263" t="s">
        <v>26161</v>
      </c>
      <c r="J4263" t="s">
        <v>53137</v>
      </c>
      <c r="K4263" t="s">
        <v>8337</v>
      </c>
      <c r="L4263" t="s">
        <v>4801</v>
      </c>
      <c r="M4263" t="s">
        <v>76749</v>
      </c>
      <c r="N4263"/>
    </row>
    <row r="4264" spans="1:14" ht="14.4" x14ac:dyDescent="0.3">
      <c r="A4264" t="s">
        <v>26162</v>
      </c>
      <c r="B4264" t="s">
        <v>26163</v>
      </c>
      <c r="C4264" t="s">
        <v>26164</v>
      </c>
      <c r="D4264">
        <v>323</v>
      </c>
      <c r="E4264" t="s">
        <v>11317</v>
      </c>
      <c r="F4264" t="s">
        <v>6170</v>
      </c>
      <c r="G4264" t="s">
        <v>6171</v>
      </c>
      <c r="H4264" t="s">
        <v>26165</v>
      </c>
      <c r="I4264" t="s">
        <v>26166</v>
      </c>
      <c r="J4264" t="s">
        <v>53138</v>
      </c>
      <c r="K4264" t="s">
        <v>26167</v>
      </c>
      <c r="L4264" t="s">
        <v>4801</v>
      </c>
      <c r="M4264" t="s">
        <v>76750</v>
      </c>
      <c r="N4264"/>
    </row>
    <row r="4265" spans="1:14" ht="14.4" x14ac:dyDescent="0.3">
      <c r="A4265" t="s">
        <v>26168</v>
      </c>
      <c r="B4265" t="s">
        <v>26169</v>
      </c>
      <c r="C4265" t="s">
        <v>26170</v>
      </c>
      <c r="D4265">
        <v>845</v>
      </c>
      <c r="E4265" t="s">
        <v>10060</v>
      </c>
      <c r="F4265" t="s">
        <v>5169</v>
      </c>
      <c r="G4265" t="s">
        <v>4806</v>
      </c>
      <c r="H4265" t="s">
        <v>26171</v>
      </c>
      <c r="I4265" t="s">
        <v>26172</v>
      </c>
      <c r="J4265" t="s">
        <v>53139</v>
      </c>
      <c r="K4265" t="s">
        <v>26173</v>
      </c>
      <c r="L4265" t="s">
        <v>4801</v>
      </c>
      <c r="M4265" t="s">
        <v>76751</v>
      </c>
      <c r="N4265"/>
    </row>
    <row r="4266" spans="1:14" ht="14.4" x14ac:dyDescent="0.3">
      <c r="A4266" t="s">
        <v>26174</v>
      </c>
      <c r="B4266" t="s">
        <v>26175</v>
      </c>
      <c r="C4266" t="s">
        <v>26176</v>
      </c>
      <c r="D4266">
        <v>15</v>
      </c>
      <c r="E4266" t="s">
        <v>5329</v>
      </c>
      <c r="F4266" t="s">
        <v>10887</v>
      </c>
      <c r="G4266" t="s">
        <v>4806</v>
      </c>
      <c r="H4266" t="s">
        <v>26177</v>
      </c>
      <c r="I4266" t="s">
        <v>26178</v>
      </c>
      <c r="J4266" t="s">
        <v>58373</v>
      </c>
      <c r="L4266" t="s">
        <v>4899</v>
      </c>
      <c r="M4266" t="s">
        <v>76752</v>
      </c>
      <c r="N4266"/>
    </row>
    <row r="4267" spans="1:14" ht="14.4" x14ac:dyDescent="0.3">
      <c r="A4267" t="s">
        <v>53140</v>
      </c>
      <c r="B4267" t="s">
        <v>53141</v>
      </c>
      <c r="C4267" t="s">
        <v>53142</v>
      </c>
      <c r="D4267">
        <v>156</v>
      </c>
      <c r="E4267" t="s">
        <v>53143</v>
      </c>
      <c r="F4267" t="s">
        <v>4835</v>
      </c>
      <c r="G4267" t="s">
        <v>567</v>
      </c>
      <c r="H4267" t="s">
        <v>53144</v>
      </c>
      <c r="I4267" t="s">
        <v>4799</v>
      </c>
      <c r="J4267" t="s">
        <v>100815</v>
      </c>
      <c r="K4267" t="s">
        <v>13009</v>
      </c>
      <c r="L4267" t="s">
        <v>4801</v>
      </c>
      <c r="M4267" t="s">
        <v>76753</v>
      </c>
      <c r="N4267"/>
    </row>
    <row r="4268" spans="1:14" ht="14.4" x14ac:dyDescent="0.3">
      <c r="A4268" t="s">
        <v>26179</v>
      </c>
      <c r="B4268" t="s">
        <v>83665</v>
      </c>
      <c r="C4268" t="s">
        <v>83666</v>
      </c>
      <c r="D4268">
        <v>28</v>
      </c>
      <c r="E4268" t="s">
        <v>10519</v>
      </c>
      <c r="F4268" t="s">
        <v>4835</v>
      </c>
      <c r="G4268" t="s">
        <v>567</v>
      </c>
      <c r="H4268" t="s">
        <v>26180</v>
      </c>
      <c r="I4268" t="s">
        <v>26181</v>
      </c>
      <c r="J4268" t="s">
        <v>53145</v>
      </c>
      <c r="K4268" t="s">
        <v>24318</v>
      </c>
      <c r="L4268" t="s">
        <v>4801</v>
      </c>
      <c r="M4268" t="s">
        <v>76754</v>
      </c>
      <c r="N4268"/>
    </row>
    <row r="4269" spans="1:14" ht="14.4" x14ac:dyDescent="0.3">
      <c r="A4269" t="s">
        <v>26182</v>
      </c>
      <c r="B4269" t="s">
        <v>26183</v>
      </c>
      <c r="C4269" t="s">
        <v>26184</v>
      </c>
      <c r="D4269">
        <v>462</v>
      </c>
      <c r="E4269" t="s">
        <v>5048</v>
      </c>
      <c r="F4269" t="s">
        <v>4835</v>
      </c>
      <c r="G4269" t="s">
        <v>567</v>
      </c>
      <c r="H4269" t="s">
        <v>26185</v>
      </c>
      <c r="I4269" t="s">
        <v>26186</v>
      </c>
      <c r="J4269" t="s">
        <v>53146</v>
      </c>
      <c r="K4269" t="s">
        <v>26187</v>
      </c>
      <c r="L4269" t="s">
        <v>94405</v>
      </c>
      <c r="M4269" t="s">
        <v>76755</v>
      </c>
      <c r="N4269"/>
    </row>
    <row r="4270" spans="1:14" ht="14.4" x14ac:dyDescent="0.3">
      <c r="A4270" t="s">
        <v>26188</v>
      </c>
      <c r="B4270" t="s">
        <v>26189</v>
      </c>
      <c r="C4270" t="s">
        <v>26190</v>
      </c>
      <c r="D4270">
        <v>250</v>
      </c>
      <c r="E4270" t="s">
        <v>14</v>
      </c>
      <c r="F4270" t="s">
        <v>11639</v>
      </c>
      <c r="G4270" t="s">
        <v>567</v>
      </c>
      <c r="H4270" t="s">
        <v>26191</v>
      </c>
      <c r="I4270" t="s">
        <v>105345</v>
      </c>
      <c r="J4270" s="3" t="s">
        <v>53147</v>
      </c>
      <c r="L4270" t="s">
        <v>100567</v>
      </c>
      <c r="M4270" t="s">
        <v>76756</v>
      </c>
      <c r="N4270"/>
    </row>
    <row r="4271" spans="1:14" ht="14.4" x14ac:dyDescent="0.3">
      <c r="A4271" t="s">
        <v>26192</v>
      </c>
      <c r="B4271" t="s">
        <v>26193</v>
      </c>
      <c r="C4271" t="s">
        <v>26194</v>
      </c>
      <c r="D4271">
        <v>603</v>
      </c>
      <c r="E4271" t="s">
        <v>14</v>
      </c>
      <c r="F4271" t="s">
        <v>13084</v>
      </c>
      <c r="G4271" t="s">
        <v>5004</v>
      </c>
      <c r="H4271" t="s">
        <v>26195</v>
      </c>
      <c r="I4271" t="s">
        <v>26196</v>
      </c>
      <c r="J4271" t="s">
        <v>53148</v>
      </c>
      <c r="L4271" t="s">
        <v>4801</v>
      </c>
      <c r="M4271" t="s">
        <v>76757</v>
      </c>
      <c r="N4271"/>
    </row>
    <row r="4272" spans="1:14" ht="14.4" x14ac:dyDescent="0.3">
      <c r="A4272" t="s">
        <v>26197</v>
      </c>
      <c r="B4272" t="s">
        <v>26198</v>
      </c>
      <c r="C4272" t="s">
        <v>94599</v>
      </c>
      <c r="D4272">
        <v>214</v>
      </c>
      <c r="E4272" t="s">
        <v>94600</v>
      </c>
      <c r="F4272" t="s">
        <v>6571</v>
      </c>
      <c r="G4272" t="s">
        <v>567</v>
      </c>
      <c r="H4272" t="s">
        <v>26199</v>
      </c>
      <c r="I4272" t="s">
        <v>26200</v>
      </c>
      <c r="J4272" t="s">
        <v>53149</v>
      </c>
      <c r="L4272" t="s">
        <v>5047</v>
      </c>
      <c r="M4272" t="s">
        <v>76758</v>
      </c>
      <c r="N4272"/>
    </row>
    <row r="4273" spans="1:14" ht="14.4" x14ac:dyDescent="0.3">
      <c r="A4273" t="s">
        <v>26201</v>
      </c>
      <c r="B4273" t="s">
        <v>26202</v>
      </c>
      <c r="C4273" t="s">
        <v>26203</v>
      </c>
      <c r="D4273">
        <v>73</v>
      </c>
      <c r="E4273" t="s">
        <v>26204</v>
      </c>
      <c r="F4273" t="s">
        <v>4835</v>
      </c>
      <c r="G4273" t="s">
        <v>567</v>
      </c>
      <c r="H4273" t="s">
        <v>26205</v>
      </c>
      <c r="I4273" t="s">
        <v>4799</v>
      </c>
      <c r="J4273" t="s">
        <v>53150</v>
      </c>
      <c r="L4273" t="s">
        <v>4801</v>
      </c>
      <c r="M4273" t="s">
        <v>76759</v>
      </c>
      <c r="N4273"/>
    </row>
    <row r="4274" spans="1:14" ht="14.4" x14ac:dyDescent="0.3">
      <c r="A4274" t="s">
        <v>26206</v>
      </c>
      <c r="B4274" t="s">
        <v>26207</v>
      </c>
      <c r="C4274" t="s">
        <v>26208</v>
      </c>
      <c r="D4274">
        <v>794</v>
      </c>
      <c r="E4274" t="s">
        <v>20098</v>
      </c>
      <c r="F4274" t="s">
        <v>7739</v>
      </c>
      <c r="G4274" t="s">
        <v>5033</v>
      </c>
      <c r="H4274" t="s">
        <v>26209</v>
      </c>
      <c r="I4274" t="s">
        <v>26210</v>
      </c>
      <c r="J4274" t="s">
        <v>53151</v>
      </c>
      <c r="K4274" t="s">
        <v>26211</v>
      </c>
      <c r="L4274" t="s">
        <v>5036</v>
      </c>
      <c r="M4274" t="s">
        <v>76760</v>
      </c>
      <c r="N4274"/>
    </row>
    <row r="4275" spans="1:14" ht="14.4" x14ac:dyDescent="0.3">
      <c r="A4275" t="s">
        <v>26212</v>
      </c>
      <c r="B4275" t="s">
        <v>83904</v>
      </c>
      <c r="C4275" t="s">
        <v>26213</v>
      </c>
      <c r="D4275">
        <v>338</v>
      </c>
      <c r="E4275" t="s">
        <v>26214</v>
      </c>
      <c r="F4275" t="s">
        <v>4835</v>
      </c>
      <c r="G4275" t="s">
        <v>567</v>
      </c>
      <c r="H4275" t="s">
        <v>26215</v>
      </c>
      <c r="I4275" t="s">
        <v>4799</v>
      </c>
      <c r="J4275" t="s">
        <v>53152</v>
      </c>
      <c r="L4275" t="s">
        <v>4801</v>
      </c>
      <c r="M4275" t="s">
        <v>83905</v>
      </c>
      <c r="N4275"/>
    </row>
    <row r="4276" spans="1:14" ht="14.4" x14ac:dyDescent="0.3">
      <c r="A4276" t="s">
        <v>26217</v>
      </c>
      <c r="B4276" t="s">
        <v>26218</v>
      </c>
      <c r="C4276" t="s">
        <v>26219</v>
      </c>
      <c r="D4276">
        <v>1488</v>
      </c>
      <c r="E4276" t="s">
        <v>8399</v>
      </c>
      <c r="F4276" t="s">
        <v>8234</v>
      </c>
      <c r="G4276" t="s">
        <v>567</v>
      </c>
      <c r="H4276" t="s">
        <v>26220</v>
      </c>
      <c r="I4276" t="s">
        <v>4799</v>
      </c>
      <c r="J4276" s="3" t="s">
        <v>101037</v>
      </c>
      <c r="K4276" t="s">
        <v>24318</v>
      </c>
      <c r="L4276" t="s">
        <v>61654</v>
      </c>
      <c r="M4276" t="s">
        <v>76761</v>
      </c>
      <c r="N4276"/>
    </row>
    <row r="4277" spans="1:14" ht="14.4" x14ac:dyDescent="0.3">
      <c r="A4277" t="s">
        <v>26221</v>
      </c>
      <c r="B4277" t="s">
        <v>26222</v>
      </c>
      <c r="C4277" t="s">
        <v>26223</v>
      </c>
      <c r="D4277">
        <v>1113</v>
      </c>
      <c r="E4277" t="s">
        <v>14</v>
      </c>
      <c r="F4277" t="s">
        <v>26224</v>
      </c>
      <c r="G4277" t="s">
        <v>567</v>
      </c>
      <c r="H4277" t="s">
        <v>26225</v>
      </c>
      <c r="I4277" t="s">
        <v>26226</v>
      </c>
      <c r="J4277" t="s">
        <v>53153</v>
      </c>
      <c r="L4277" t="s">
        <v>9099</v>
      </c>
      <c r="M4277" t="s">
        <v>76762</v>
      </c>
      <c r="N4277"/>
    </row>
    <row r="4278" spans="1:14" ht="14.4" x14ac:dyDescent="0.3">
      <c r="A4278" t="s">
        <v>26227</v>
      </c>
      <c r="B4278" t="s">
        <v>26228</v>
      </c>
      <c r="C4278" t="s">
        <v>26229</v>
      </c>
      <c r="D4278">
        <v>781</v>
      </c>
      <c r="E4278" t="s">
        <v>14</v>
      </c>
      <c r="F4278" t="s">
        <v>26230</v>
      </c>
      <c r="G4278" t="s">
        <v>567</v>
      </c>
      <c r="H4278" t="s">
        <v>26231</v>
      </c>
      <c r="I4278" t="s">
        <v>26232</v>
      </c>
      <c r="J4278" t="s">
        <v>53154</v>
      </c>
      <c r="L4278" t="s">
        <v>93265</v>
      </c>
      <c r="M4278" t="s">
        <v>76763</v>
      </c>
      <c r="N4278"/>
    </row>
    <row r="4279" spans="1:14" ht="14.4" x14ac:dyDescent="0.3">
      <c r="A4279" t="s">
        <v>26233</v>
      </c>
      <c r="B4279" t="s">
        <v>26234</v>
      </c>
      <c r="C4279" t="s">
        <v>26235</v>
      </c>
      <c r="D4279">
        <v>53</v>
      </c>
      <c r="E4279" t="s">
        <v>5043</v>
      </c>
      <c r="F4279" t="s">
        <v>5003</v>
      </c>
      <c r="G4279" t="s">
        <v>5004</v>
      </c>
      <c r="H4279" t="s">
        <v>26236</v>
      </c>
      <c r="I4279" t="s">
        <v>26237</v>
      </c>
      <c r="J4279" t="s">
        <v>53155</v>
      </c>
      <c r="L4279" t="s">
        <v>5007</v>
      </c>
      <c r="M4279" t="s">
        <v>76764</v>
      </c>
      <c r="N4279"/>
    </row>
    <row r="4280" spans="1:14" ht="14.4" x14ac:dyDescent="0.3">
      <c r="A4280" t="s">
        <v>26238</v>
      </c>
      <c r="B4280" t="s">
        <v>26239</v>
      </c>
      <c r="C4280" t="s">
        <v>26240</v>
      </c>
      <c r="D4280">
        <v>185</v>
      </c>
      <c r="E4280" t="s">
        <v>26241</v>
      </c>
      <c r="F4280" t="s">
        <v>5986</v>
      </c>
      <c r="G4280" t="s">
        <v>4952</v>
      </c>
      <c r="H4280" t="s">
        <v>26242</v>
      </c>
      <c r="I4280" t="s">
        <v>26243</v>
      </c>
      <c r="J4280" t="s">
        <v>53156</v>
      </c>
      <c r="L4280" t="s">
        <v>4956</v>
      </c>
      <c r="M4280" t="s">
        <v>76765</v>
      </c>
      <c r="N4280"/>
    </row>
    <row r="4281" spans="1:14" ht="14.4" x14ac:dyDescent="0.3">
      <c r="A4281" t="s">
        <v>26244</v>
      </c>
      <c r="B4281" t="s">
        <v>26245</v>
      </c>
      <c r="C4281" t="s">
        <v>26246</v>
      </c>
      <c r="D4281">
        <v>22</v>
      </c>
      <c r="E4281" t="s">
        <v>26247</v>
      </c>
      <c r="F4281" t="s">
        <v>5043</v>
      </c>
      <c r="G4281" t="s">
        <v>567</v>
      </c>
      <c r="H4281" t="s">
        <v>26248</v>
      </c>
      <c r="I4281" t="s">
        <v>4799</v>
      </c>
      <c r="J4281" t="s">
        <v>100525</v>
      </c>
      <c r="L4281" t="s">
        <v>4801</v>
      </c>
      <c r="M4281" t="s">
        <v>76766</v>
      </c>
      <c r="N4281"/>
    </row>
    <row r="4282" spans="1:14" ht="14.4" x14ac:dyDescent="0.3">
      <c r="A4282" t="s">
        <v>53157</v>
      </c>
      <c r="B4282" t="s">
        <v>53158</v>
      </c>
      <c r="C4282" t="s">
        <v>53159</v>
      </c>
      <c r="D4282">
        <v>1210</v>
      </c>
      <c r="E4282" t="s">
        <v>53160</v>
      </c>
      <c r="F4282" t="s">
        <v>4835</v>
      </c>
      <c r="G4282" t="s">
        <v>567</v>
      </c>
      <c r="H4282" t="s">
        <v>53161</v>
      </c>
      <c r="I4282" t="s">
        <v>53162</v>
      </c>
      <c r="J4282" t="s">
        <v>53163</v>
      </c>
      <c r="K4282" t="s">
        <v>26249</v>
      </c>
      <c r="L4282" t="s">
        <v>83385</v>
      </c>
      <c r="M4282" t="s">
        <v>76767</v>
      </c>
      <c r="N4282"/>
    </row>
    <row r="4283" spans="1:14" ht="14.4" x14ac:dyDescent="0.3">
      <c r="A4283" t="s">
        <v>83457</v>
      </c>
      <c r="B4283" t="s">
        <v>83458</v>
      </c>
      <c r="C4283" t="s">
        <v>83459</v>
      </c>
      <c r="D4283">
        <v>908</v>
      </c>
      <c r="E4283" t="s">
        <v>83460</v>
      </c>
      <c r="F4283" t="s">
        <v>5560</v>
      </c>
      <c r="G4283" t="s">
        <v>5033</v>
      </c>
      <c r="H4283" t="s">
        <v>83461</v>
      </c>
      <c r="I4283" t="s">
        <v>83463</v>
      </c>
      <c r="L4283" t="s">
        <v>83385</v>
      </c>
      <c r="M4283" t="s">
        <v>83462</v>
      </c>
      <c r="N4283"/>
    </row>
    <row r="4284" spans="1:14" ht="14.4" x14ac:dyDescent="0.3">
      <c r="A4284" t="s">
        <v>26250</v>
      </c>
      <c r="B4284" t="s">
        <v>26251</v>
      </c>
      <c r="C4284" t="s">
        <v>26252</v>
      </c>
      <c r="D4284">
        <v>116</v>
      </c>
      <c r="E4284" t="s">
        <v>26253</v>
      </c>
      <c r="F4284" t="s">
        <v>6949</v>
      </c>
      <c r="G4284" t="s">
        <v>567</v>
      </c>
      <c r="H4284" t="s">
        <v>26254</v>
      </c>
      <c r="I4284" t="s">
        <v>4799</v>
      </c>
      <c r="J4284" t="s">
        <v>100587</v>
      </c>
      <c r="K4284" t="s">
        <v>26255</v>
      </c>
      <c r="L4284" t="s">
        <v>4815</v>
      </c>
      <c r="M4284" t="s">
        <v>76768</v>
      </c>
      <c r="N4284"/>
    </row>
    <row r="4285" spans="1:14" ht="14.4" x14ac:dyDescent="0.3">
      <c r="A4285" t="s">
        <v>26256</v>
      </c>
      <c r="B4285" t="s">
        <v>26257</v>
      </c>
      <c r="C4285" t="s">
        <v>26258</v>
      </c>
      <c r="D4285">
        <v>97</v>
      </c>
      <c r="E4285" t="s">
        <v>26259</v>
      </c>
      <c r="F4285" t="s">
        <v>6783</v>
      </c>
      <c r="G4285" t="s">
        <v>4806</v>
      </c>
      <c r="H4285" t="s">
        <v>26260</v>
      </c>
      <c r="I4285" t="s">
        <v>26261</v>
      </c>
      <c r="K4285" t="s">
        <v>26262</v>
      </c>
      <c r="L4285" t="s">
        <v>4899</v>
      </c>
      <c r="M4285" t="s">
        <v>76769</v>
      </c>
      <c r="N4285"/>
    </row>
    <row r="4286" spans="1:14" ht="14.4" x14ac:dyDescent="0.3">
      <c r="A4286" t="s">
        <v>26263</v>
      </c>
      <c r="B4286" t="s">
        <v>26264</v>
      </c>
      <c r="C4286" t="s">
        <v>26265</v>
      </c>
      <c r="D4286">
        <v>130</v>
      </c>
      <c r="E4286" t="s">
        <v>14</v>
      </c>
      <c r="F4286" t="s">
        <v>26224</v>
      </c>
      <c r="G4286" t="s">
        <v>567</v>
      </c>
      <c r="H4286" t="s">
        <v>26266</v>
      </c>
      <c r="I4286" t="s">
        <v>26267</v>
      </c>
      <c r="J4286" t="s">
        <v>53164</v>
      </c>
      <c r="K4286" t="s">
        <v>4799</v>
      </c>
      <c r="L4286" t="s">
        <v>5047</v>
      </c>
      <c r="M4286" t="s">
        <v>76770</v>
      </c>
      <c r="N4286"/>
    </row>
    <row r="4287" spans="1:14" ht="14.4" x14ac:dyDescent="0.3">
      <c r="A4287" t="s">
        <v>26268</v>
      </c>
      <c r="B4287" t="s">
        <v>26269</v>
      </c>
      <c r="C4287" t="s">
        <v>26270</v>
      </c>
      <c r="D4287">
        <v>997</v>
      </c>
      <c r="E4287" t="s">
        <v>26271</v>
      </c>
      <c r="F4287" t="s">
        <v>5388</v>
      </c>
      <c r="G4287" t="s">
        <v>4827</v>
      </c>
      <c r="H4287" t="s">
        <v>26272</v>
      </c>
      <c r="I4287" t="s">
        <v>26273</v>
      </c>
      <c r="J4287" t="s">
        <v>53165</v>
      </c>
      <c r="K4287" t="s">
        <v>24318</v>
      </c>
      <c r="L4287" t="s">
        <v>4801</v>
      </c>
      <c r="M4287" t="s">
        <v>76771</v>
      </c>
      <c r="N4287"/>
    </row>
    <row r="4288" spans="1:14" ht="14.4" x14ac:dyDescent="0.3">
      <c r="A4288" t="s">
        <v>26274</v>
      </c>
      <c r="B4288" t="s">
        <v>26275</v>
      </c>
      <c r="C4288" t="s">
        <v>26276</v>
      </c>
      <c r="D4288">
        <v>380</v>
      </c>
      <c r="E4288" t="s">
        <v>15816</v>
      </c>
      <c r="F4288" t="s">
        <v>6069</v>
      </c>
      <c r="G4288" t="s">
        <v>567</v>
      </c>
      <c r="H4288" t="s">
        <v>26277</v>
      </c>
      <c r="I4288" t="s">
        <v>26278</v>
      </c>
      <c r="J4288" t="s">
        <v>53166</v>
      </c>
      <c r="L4288" t="s">
        <v>4801</v>
      </c>
      <c r="M4288" t="s">
        <v>76772</v>
      </c>
      <c r="N4288"/>
    </row>
    <row r="4289" spans="1:14" ht="14.4" x14ac:dyDescent="0.3">
      <c r="A4289" t="s">
        <v>26279</v>
      </c>
      <c r="B4289" t="s">
        <v>26280</v>
      </c>
      <c r="C4289" t="s">
        <v>26281</v>
      </c>
      <c r="D4289">
        <v>164</v>
      </c>
      <c r="E4289" t="s">
        <v>26282</v>
      </c>
      <c r="F4289" t="s">
        <v>5121</v>
      </c>
      <c r="G4289" t="s">
        <v>567</v>
      </c>
      <c r="H4289" t="s">
        <v>26283</v>
      </c>
      <c r="I4289" t="s">
        <v>26284</v>
      </c>
      <c r="J4289" t="s">
        <v>53167</v>
      </c>
      <c r="L4289" t="s">
        <v>4801</v>
      </c>
      <c r="M4289" t="s">
        <v>76773</v>
      </c>
      <c r="N4289"/>
    </row>
    <row r="4290" spans="1:14" ht="14.4" x14ac:dyDescent="0.3">
      <c r="A4290" t="s">
        <v>26285</v>
      </c>
      <c r="B4290" t="s">
        <v>92373</v>
      </c>
      <c r="C4290" t="s">
        <v>26286</v>
      </c>
      <c r="D4290">
        <v>520</v>
      </c>
      <c r="E4290" t="s">
        <v>14</v>
      </c>
      <c r="F4290" t="s">
        <v>13749</v>
      </c>
      <c r="G4290" t="s">
        <v>567</v>
      </c>
      <c r="H4290" t="s">
        <v>26287</v>
      </c>
      <c r="I4290" t="s">
        <v>26288</v>
      </c>
      <c r="J4290" t="s">
        <v>53168</v>
      </c>
      <c r="L4290" t="s">
        <v>4973</v>
      </c>
      <c r="M4290" t="s">
        <v>76774</v>
      </c>
      <c r="N4290"/>
    </row>
    <row r="4291" spans="1:14" ht="14.4" x14ac:dyDescent="0.3">
      <c r="A4291" t="s">
        <v>26289</v>
      </c>
      <c r="B4291" t="s">
        <v>26290</v>
      </c>
      <c r="C4291" t="s">
        <v>26291</v>
      </c>
      <c r="D4291">
        <v>2102</v>
      </c>
      <c r="E4291" t="s">
        <v>26292</v>
      </c>
      <c r="F4291" t="s">
        <v>9013</v>
      </c>
      <c r="G4291" t="s">
        <v>5033</v>
      </c>
      <c r="H4291" t="s">
        <v>26293</v>
      </c>
      <c r="I4291" t="s">
        <v>26294</v>
      </c>
      <c r="K4291" t="s">
        <v>19664</v>
      </c>
      <c r="L4291" t="s">
        <v>4801</v>
      </c>
      <c r="M4291" t="s">
        <v>76775</v>
      </c>
      <c r="N4291"/>
    </row>
    <row r="4292" spans="1:14" ht="14.4" x14ac:dyDescent="0.3">
      <c r="A4292" t="s">
        <v>26295</v>
      </c>
      <c r="B4292" t="s">
        <v>26296</v>
      </c>
      <c r="C4292" t="s">
        <v>26297</v>
      </c>
      <c r="D4292">
        <v>575</v>
      </c>
      <c r="E4292" t="s">
        <v>6491</v>
      </c>
      <c r="F4292" t="s">
        <v>7745</v>
      </c>
      <c r="G4292" t="s">
        <v>567</v>
      </c>
      <c r="H4292" t="s">
        <v>26298</v>
      </c>
      <c r="I4292" t="s">
        <v>26299</v>
      </c>
      <c r="J4292" t="s">
        <v>53169</v>
      </c>
      <c r="K4292" t="s">
        <v>100721</v>
      </c>
      <c r="L4292" t="s">
        <v>98353</v>
      </c>
      <c r="M4292" t="s">
        <v>76776</v>
      </c>
      <c r="N4292"/>
    </row>
    <row r="4293" spans="1:14" ht="14.4" x14ac:dyDescent="0.3">
      <c r="A4293" t="s">
        <v>26300</v>
      </c>
      <c r="B4293" t="s">
        <v>26301</v>
      </c>
      <c r="C4293" t="s">
        <v>26302</v>
      </c>
      <c r="D4293">
        <v>700</v>
      </c>
      <c r="E4293" t="s">
        <v>40516</v>
      </c>
      <c r="F4293" t="s">
        <v>7026</v>
      </c>
      <c r="G4293" t="s">
        <v>7027</v>
      </c>
      <c r="H4293" t="s">
        <v>26303</v>
      </c>
      <c r="I4293" t="s">
        <v>26304</v>
      </c>
      <c r="J4293" t="s">
        <v>53170</v>
      </c>
      <c r="K4293" t="s">
        <v>26305</v>
      </c>
      <c r="L4293" t="s">
        <v>7030</v>
      </c>
      <c r="M4293" t="s">
        <v>76777</v>
      </c>
      <c r="N4293"/>
    </row>
    <row r="4294" spans="1:14" ht="14.4" x14ac:dyDescent="0.3">
      <c r="A4294" t="s">
        <v>26306</v>
      </c>
      <c r="B4294" t="s">
        <v>26307</v>
      </c>
      <c r="C4294" t="s">
        <v>26308</v>
      </c>
      <c r="D4294">
        <v>1460</v>
      </c>
      <c r="E4294" t="s">
        <v>5739</v>
      </c>
      <c r="F4294" t="s">
        <v>4850</v>
      </c>
      <c r="G4294" t="s">
        <v>4851</v>
      </c>
      <c r="H4294" t="s">
        <v>26309</v>
      </c>
      <c r="I4294" t="s">
        <v>4799</v>
      </c>
      <c r="J4294" t="s">
        <v>53171</v>
      </c>
      <c r="L4294" t="s">
        <v>4801</v>
      </c>
      <c r="M4294" t="s">
        <v>76778</v>
      </c>
      <c r="N4294"/>
    </row>
    <row r="4295" spans="1:14" ht="14.4" x14ac:dyDescent="0.3">
      <c r="A4295" t="s">
        <v>53172</v>
      </c>
      <c r="B4295" t="s">
        <v>53173</v>
      </c>
      <c r="C4295" t="s">
        <v>53174</v>
      </c>
      <c r="D4295">
        <v>234</v>
      </c>
      <c r="E4295" t="s">
        <v>26310</v>
      </c>
      <c r="F4295" t="s">
        <v>4835</v>
      </c>
      <c r="G4295" t="s">
        <v>567</v>
      </c>
      <c r="H4295" t="s">
        <v>53175</v>
      </c>
      <c r="I4295" t="s">
        <v>4799</v>
      </c>
      <c r="J4295" t="s">
        <v>53176</v>
      </c>
      <c r="L4295" t="s">
        <v>4815</v>
      </c>
      <c r="M4295" t="s">
        <v>76779</v>
      </c>
      <c r="N4295"/>
    </row>
    <row r="4296" spans="1:14" ht="14.4" x14ac:dyDescent="0.3">
      <c r="A4296" t="s">
        <v>26311</v>
      </c>
      <c r="B4296" t="s">
        <v>26312</v>
      </c>
      <c r="C4296" t="s">
        <v>26313</v>
      </c>
      <c r="D4296">
        <v>427</v>
      </c>
      <c r="E4296" t="s">
        <v>5335</v>
      </c>
      <c r="F4296" t="s">
        <v>16253</v>
      </c>
      <c r="G4296" t="s">
        <v>4952</v>
      </c>
      <c r="H4296" t="s">
        <v>26314</v>
      </c>
      <c r="I4296" t="s">
        <v>25712</v>
      </c>
      <c r="J4296" t="s">
        <v>97653</v>
      </c>
      <c r="K4296" t="s">
        <v>26315</v>
      </c>
      <c r="L4296" t="s">
        <v>4956</v>
      </c>
      <c r="M4296" t="s">
        <v>76780</v>
      </c>
      <c r="N4296"/>
    </row>
    <row r="4297" spans="1:14" ht="14.4" x14ac:dyDescent="0.3">
      <c r="A4297" t="s">
        <v>58374</v>
      </c>
      <c r="B4297" t="s">
        <v>89</v>
      </c>
      <c r="C4297" t="s">
        <v>26316</v>
      </c>
      <c r="D4297">
        <v>268</v>
      </c>
      <c r="E4297" t="s">
        <v>58162</v>
      </c>
      <c r="F4297" t="s">
        <v>4835</v>
      </c>
      <c r="G4297" t="s">
        <v>567</v>
      </c>
      <c r="H4297" t="s">
        <v>90</v>
      </c>
      <c r="I4297" t="s">
        <v>4799</v>
      </c>
      <c r="J4297" t="s">
        <v>58375</v>
      </c>
      <c r="K4297" t="s">
        <v>26317</v>
      </c>
      <c r="L4297" t="s">
        <v>94405</v>
      </c>
      <c r="M4297" t="s">
        <v>76781</v>
      </c>
      <c r="N4297"/>
    </row>
    <row r="4298" spans="1:14" ht="14.4" x14ac:dyDescent="0.3">
      <c r="A4298" t="s">
        <v>26318</v>
      </c>
      <c r="B4298" t="s">
        <v>26319</v>
      </c>
      <c r="C4298" t="s">
        <v>26320</v>
      </c>
      <c r="D4298">
        <v>210</v>
      </c>
      <c r="E4298" t="s">
        <v>14577</v>
      </c>
      <c r="F4298" t="s">
        <v>6680</v>
      </c>
      <c r="G4298" t="s">
        <v>4952</v>
      </c>
      <c r="H4298" t="s">
        <v>26321</v>
      </c>
      <c r="I4298" t="s">
        <v>26322</v>
      </c>
      <c r="J4298" t="s">
        <v>53177</v>
      </c>
      <c r="L4298" t="s">
        <v>4801</v>
      </c>
      <c r="M4298" t="s">
        <v>76782</v>
      </c>
      <c r="N4298"/>
    </row>
    <row r="4299" spans="1:14" ht="14.4" x14ac:dyDescent="0.3">
      <c r="A4299" t="s">
        <v>26323</v>
      </c>
      <c r="B4299" t="s">
        <v>26324</v>
      </c>
      <c r="C4299" t="s">
        <v>26325</v>
      </c>
      <c r="D4299">
        <v>53</v>
      </c>
      <c r="E4299" t="s">
        <v>26326</v>
      </c>
      <c r="F4299" t="s">
        <v>5121</v>
      </c>
      <c r="G4299" t="s">
        <v>567</v>
      </c>
      <c r="H4299" t="s">
        <v>26327</v>
      </c>
      <c r="I4299" t="s">
        <v>26328</v>
      </c>
      <c r="J4299" t="s">
        <v>58376</v>
      </c>
      <c r="K4299" t="s">
        <v>26329</v>
      </c>
      <c r="L4299" t="s">
        <v>5076</v>
      </c>
      <c r="M4299" t="s">
        <v>76783</v>
      </c>
      <c r="N4299"/>
    </row>
    <row r="4300" spans="1:14" ht="14.4" x14ac:dyDescent="0.3">
      <c r="A4300" t="s">
        <v>26330</v>
      </c>
      <c r="B4300" t="s">
        <v>26331</v>
      </c>
      <c r="C4300" t="s">
        <v>26332</v>
      </c>
      <c r="D4300">
        <v>1540</v>
      </c>
      <c r="E4300" t="s">
        <v>14</v>
      </c>
      <c r="F4300" t="s">
        <v>26333</v>
      </c>
      <c r="G4300" t="s">
        <v>4851</v>
      </c>
      <c r="H4300" t="s">
        <v>26334</v>
      </c>
      <c r="I4300" t="s">
        <v>26335</v>
      </c>
      <c r="L4300" t="s">
        <v>4946</v>
      </c>
      <c r="M4300" t="s">
        <v>76784</v>
      </c>
      <c r="N4300"/>
    </row>
    <row r="4301" spans="1:14" ht="14.4" x14ac:dyDescent="0.3">
      <c r="A4301" t="s">
        <v>26336</v>
      </c>
      <c r="B4301" t="s">
        <v>105359</v>
      </c>
      <c r="C4301" t="s">
        <v>85347</v>
      </c>
      <c r="D4301">
        <v>26555</v>
      </c>
      <c r="E4301" t="s">
        <v>105360</v>
      </c>
      <c r="F4301" t="s">
        <v>4977</v>
      </c>
      <c r="G4301" t="s">
        <v>4806</v>
      </c>
      <c r="H4301" t="s">
        <v>26338</v>
      </c>
      <c r="I4301" t="s">
        <v>26339</v>
      </c>
      <c r="J4301" t="s">
        <v>53178</v>
      </c>
      <c r="K4301" t="s">
        <v>98476</v>
      </c>
      <c r="L4301" t="s">
        <v>4899</v>
      </c>
      <c r="M4301" t="s">
        <v>76785</v>
      </c>
      <c r="N4301"/>
    </row>
    <row r="4302" spans="1:14" ht="14.4" x14ac:dyDescent="0.3">
      <c r="A4302" t="s">
        <v>26340</v>
      </c>
      <c r="B4302" t="s">
        <v>26341</v>
      </c>
      <c r="C4302" t="s">
        <v>26342</v>
      </c>
      <c r="D4302">
        <v>264</v>
      </c>
      <c r="E4302" t="s">
        <v>5043</v>
      </c>
      <c r="F4302" t="s">
        <v>23057</v>
      </c>
      <c r="G4302" t="s">
        <v>4827</v>
      </c>
      <c r="H4302" t="s">
        <v>26343</v>
      </c>
      <c r="I4302" t="s">
        <v>26344</v>
      </c>
      <c r="J4302" t="s">
        <v>50821</v>
      </c>
      <c r="K4302" t="s">
        <v>5464</v>
      </c>
      <c r="L4302" t="s">
        <v>4831</v>
      </c>
      <c r="M4302" t="s">
        <v>76786</v>
      </c>
      <c r="N4302"/>
    </row>
    <row r="4303" spans="1:14" ht="14.4" x14ac:dyDescent="0.3">
      <c r="A4303" t="s">
        <v>26345</v>
      </c>
      <c r="B4303" t="s">
        <v>26346</v>
      </c>
      <c r="C4303" t="s">
        <v>26347</v>
      </c>
      <c r="D4303">
        <v>123</v>
      </c>
      <c r="E4303" t="s">
        <v>14</v>
      </c>
      <c r="F4303" t="s">
        <v>16740</v>
      </c>
      <c r="G4303" t="s">
        <v>4806</v>
      </c>
      <c r="H4303" t="s">
        <v>26348</v>
      </c>
      <c r="I4303" t="s">
        <v>26349</v>
      </c>
      <c r="J4303" t="s">
        <v>53179</v>
      </c>
      <c r="L4303" t="s">
        <v>4801</v>
      </c>
      <c r="M4303" t="s">
        <v>76787</v>
      </c>
      <c r="N4303"/>
    </row>
    <row r="4304" spans="1:14" ht="14.4" x14ac:dyDescent="0.3">
      <c r="A4304" t="s">
        <v>26350</v>
      </c>
      <c r="B4304" t="s">
        <v>26351</v>
      </c>
      <c r="C4304" t="s">
        <v>26352</v>
      </c>
      <c r="D4304">
        <v>0</v>
      </c>
      <c r="E4304" t="s">
        <v>14</v>
      </c>
      <c r="F4304" t="s">
        <v>26353</v>
      </c>
      <c r="G4304" t="s">
        <v>4827</v>
      </c>
      <c r="H4304" t="s">
        <v>26354</v>
      </c>
      <c r="I4304" t="s">
        <v>26355</v>
      </c>
      <c r="J4304" t="s">
        <v>53180</v>
      </c>
      <c r="L4304" t="s">
        <v>4831</v>
      </c>
      <c r="M4304" t="s">
        <v>76788</v>
      </c>
      <c r="N4304"/>
    </row>
    <row r="4305" spans="1:14" ht="14.4" x14ac:dyDescent="0.3">
      <c r="A4305" t="s">
        <v>26356</v>
      </c>
      <c r="B4305" t="s">
        <v>26357</v>
      </c>
      <c r="C4305" t="s">
        <v>26358</v>
      </c>
      <c r="D4305">
        <v>623</v>
      </c>
      <c r="E4305" t="s">
        <v>6825</v>
      </c>
      <c r="F4305" t="s">
        <v>4866</v>
      </c>
      <c r="G4305" t="s">
        <v>4827</v>
      </c>
      <c r="H4305" t="s">
        <v>26359</v>
      </c>
      <c r="I4305" t="s">
        <v>26360</v>
      </c>
      <c r="J4305" t="s">
        <v>53181</v>
      </c>
      <c r="K4305" t="s">
        <v>26361</v>
      </c>
      <c r="L4305" t="s">
        <v>4831</v>
      </c>
      <c r="M4305" t="s">
        <v>76789</v>
      </c>
      <c r="N4305"/>
    </row>
    <row r="4306" spans="1:14" ht="14.4" x14ac:dyDescent="0.3">
      <c r="A4306" t="s">
        <v>26362</v>
      </c>
      <c r="B4306" t="s">
        <v>26363</v>
      </c>
      <c r="C4306" t="s">
        <v>26364</v>
      </c>
      <c r="D4306">
        <v>1455</v>
      </c>
      <c r="E4306" t="s">
        <v>26365</v>
      </c>
      <c r="F4306" t="s">
        <v>6170</v>
      </c>
      <c r="G4306" t="s">
        <v>6171</v>
      </c>
      <c r="H4306" t="s">
        <v>26366</v>
      </c>
      <c r="I4306" t="s">
        <v>26367</v>
      </c>
      <c r="J4306" t="s">
        <v>53182</v>
      </c>
      <c r="K4306" t="s">
        <v>4799</v>
      </c>
      <c r="L4306" t="s">
        <v>4801</v>
      </c>
      <c r="M4306" t="s">
        <v>76790</v>
      </c>
      <c r="N4306"/>
    </row>
    <row r="4307" spans="1:14" ht="14.4" x14ac:dyDescent="0.3">
      <c r="A4307" t="s">
        <v>26368</v>
      </c>
      <c r="B4307" t="s">
        <v>26369</v>
      </c>
      <c r="C4307" t="s">
        <v>26370</v>
      </c>
      <c r="D4307">
        <v>71</v>
      </c>
      <c r="E4307" t="s">
        <v>26371</v>
      </c>
      <c r="F4307" t="s">
        <v>5265</v>
      </c>
      <c r="G4307" t="s">
        <v>567</v>
      </c>
      <c r="H4307" t="s">
        <v>26372</v>
      </c>
      <c r="I4307" t="s">
        <v>26373</v>
      </c>
      <c r="J4307" t="s">
        <v>58377</v>
      </c>
      <c r="L4307" t="s">
        <v>98432</v>
      </c>
      <c r="M4307" t="s">
        <v>76791</v>
      </c>
      <c r="N4307"/>
    </row>
    <row r="4308" spans="1:14" ht="14.4" x14ac:dyDescent="0.3">
      <c r="A4308" t="s">
        <v>26374</v>
      </c>
      <c r="B4308" t="s">
        <v>26375</v>
      </c>
      <c r="C4308" t="s">
        <v>26376</v>
      </c>
      <c r="D4308">
        <v>100</v>
      </c>
      <c r="E4308" t="s">
        <v>26377</v>
      </c>
      <c r="F4308" t="s">
        <v>5110</v>
      </c>
      <c r="G4308" t="s">
        <v>567</v>
      </c>
      <c r="H4308" t="s">
        <v>26378</v>
      </c>
      <c r="I4308" t="s">
        <v>26379</v>
      </c>
      <c r="J4308" t="s">
        <v>53183</v>
      </c>
      <c r="L4308" t="s">
        <v>4801</v>
      </c>
      <c r="M4308" t="s">
        <v>76792</v>
      </c>
      <c r="N4308"/>
    </row>
    <row r="4309" spans="1:14" ht="14.4" x14ac:dyDescent="0.3">
      <c r="A4309" t="s">
        <v>26380</v>
      </c>
      <c r="B4309" t="s">
        <v>26381</v>
      </c>
      <c r="C4309" t="s">
        <v>26382</v>
      </c>
      <c r="D4309">
        <v>589</v>
      </c>
      <c r="E4309" t="s">
        <v>26383</v>
      </c>
      <c r="F4309" t="s">
        <v>5046</v>
      </c>
      <c r="G4309" t="s">
        <v>567</v>
      </c>
      <c r="H4309" t="s">
        <v>26384</v>
      </c>
      <c r="I4309" t="s">
        <v>26385</v>
      </c>
      <c r="J4309" t="s">
        <v>53184</v>
      </c>
      <c r="L4309" t="s">
        <v>98353</v>
      </c>
      <c r="M4309" t="s">
        <v>76793</v>
      </c>
      <c r="N4309"/>
    </row>
    <row r="4310" spans="1:14" ht="14.4" x14ac:dyDescent="0.3">
      <c r="A4310" t="s">
        <v>26386</v>
      </c>
      <c r="B4310" t="s">
        <v>101123</v>
      </c>
      <c r="C4310" t="s">
        <v>101124</v>
      </c>
      <c r="D4310">
        <v>867</v>
      </c>
      <c r="E4310" t="s">
        <v>12096</v>
      </c>
      <c r="F4310" t="s">
        <v>26387</v>
      </c>
      <c r="G4310" t="s">
        <v>4851</v>
      </c>
      <c r="H4310" t="s">
        <v>26388</v>
      </c>
      <c r="I4310" t="s">
        <v>4799</v>
      </c>
      <c r="J4310" t="s">
        <v>53185</v>
      </c>
      <c r="L4310" t="s">
        <v>4801</v>
      </c>
      <c r="M4310" t="s">
        <v>76794</v>
      </c>
      <c r="N4310"/>
    </row>
    <row r="4311" spans="1:14" ht="14.4" x14ac:dyDescent="0.3">
      <c r="A4311" t="s">
        <v>26389</v>
      </c>
      <c r="B4311" t="s">
        <v>26390</v>
      </c>
      <c r="C4311" t="s">
        <v>26391</v>
      </c>
      <c r="D4311">
        <v>600</v>
      </c>
      <c r="E4311" t="s">
        <v>25398</v>
      </c>
      <c r="F4311" t="s">
        <v>18151</v>
      </c>
      <c r="G4311" t="s">
        <v>4874</v>
      </c>
      <c r="H4311" t="s">
        <v>26392</v>
      </c>
      <c r="I4311" t="s">
        <v>4799</v>
      </c>
      <c r="J4311" t="s">
        <v>53186</v>
      </c>
      <c r="K4311" t="s">
        <v>83875</v>
      </c>
      <c r="L4311" t="s">
        <v>4963</v>
      </c>
      <c r="M4311" t="s">
        <v>76795</v>
      </c>
      <c r="N4311"/>
    </row>
    <row r="4312" spans="1:14" ht="14.4" x14ac:dyDescent="0.3">
      <c r="A4312" t="s">
        <v>26393</v>
      </c>
      <c r="B4312" t="s">
        <v>26394</v>
      </c>
      <c r="C4312" t="s">
        <v>26395</v>
      </c>
      <c r="D4312">
        <v>4986</v>
      </c>
      <c r="E4312" t="s">
        <v>45</v>
      </c>
      <c r="F4312" t="s">
        <v>2</v>
      </c>
      <c r="G4312" t="s">
        <v>567</v>
      </c>
      <c r="H4312" t="s">
        <v>26396</v>
      </c>
      <c r="I4312" t="s">
        <v>26397</v>
      </c>
      <c r="J4312" t="s">
        <v>53187</v>
      </c>
      <c r="L4312" t="s">
        <v>61654</v>
      </c>
      <c r="M4312" t="s">
        <v>76796</v>
      </c>
      <c r="N4312"/>
    </row>
    <row r="4313" spans="1:14" ht="14.4" x14ac:dyDescent="0.3">
      <c r="A4313" t="s">
        <v>26398</v>
      </c>
      <c r="B4313" t="s">
        <v>26399</v>
      </c>
      <c r="C4313" t="s">
        <v>26400</v>
      </c>
      <c r="D4313">
        <v>0</v>
      </c>
      <c r="E4313" t="s">
        <v>14</v>
      </c>
      <c r="F4313" t="s">
        <v>26401</v>
      </c>
      <c r="G4313" t="s">
        <v>6136</v>
      </c>
      <c r="H4313" t="s">
        <v>26402</v>
      </c>
      <c r="I4313" t="s">
        <v>26403</v>
      </c>
      <c r="J4313" t="s">
        <v>53188</v>
      </c>
      <c r="K4313" t="s">
        <v>24318</v>
      </c>
      <c r="L4313" t="s">
        <v>4801</v>
      </c>
      <c r="M4313" t="s">
        <v>76797</v>
      </c>
      <c r="N4313"/>
    </row>
    <row r="4314" spans="1:14" ht="14.4" x14ac:dyDescent="0.3">
      <c r="A4314" t="s">
        <v>26404</v>
      </c>
      <c r="B4314" t="s">
        <v>26405</v>
      </c>
      <c r="C4314" t="s">
        <v>26406</v>
      </c>
      <c r="D4314">
        <v>13</v>
      </c>
      <c r="E4314" t="s">
        <v>26407</v>
      </c>
      <c r="F4314" t="s">
        <v>6135</v>
      </c>
      <c r="G4314" t="s">
        <v>6136</v>
      </c>
      <c r="H4314" t="s">
        <v>26408</v>
      </c>
      <c r="I4314" t="s">
        <v>26409</v>
      </c>
      <c r="L4314" t="s">
        <v>4801</v>
      </c>
      <c r="M4314" t="s">
        <v>76798</v>
      </c>
      <c r="N4314"/>
    </row>
    <row r="4315" spans="1:14" ht="14.4" x14ac:dyDescent="0.3">
      <c r="A4315" t="s">
        <v>26410</v>
      </c>
      <c r="B4315" t="s">
        <v>26411</v>
      </c>
      <c r="C4315" t="s">
        <v>26412</v>
      </c>
      <c r="D4315">
        <v>98</v>
      </c>
      <c r="E4315" t="s">
        <v>20430</v>
      </c>
      <c r="F4315" t="s">
        <v>11675</v>
      </c>
      <c r="G4315" t="s">
        <v>567</v>
      </c>
      <c r="H4315" t="s">
        <v>26413</v>
      </c>
      <c r="I4315" t="s">
        <v>26414</v>
      </c>
      <c r="J4315" t="s">
        <v>53189</v>
      </c>
      <c r="K4315" t="s">
        <v>5714</v>
      </c>
      <c r="L4315" t="s">
        <v>4801</v>
      </c>
      <c r="M4315" t="s">
        <v>76799</v>
      </c>
      <c r="N4315"/>
    </row>
    <row r="4316" spans="1:14" ht="14.4" x14ac:dyDescent="0.3">
      <c r="A4316" t="s">
        <v>26415</v>
      </c>
      <c r="B4316" t="s">
        <v>26416</v>
      </c>
      <c r="C4316" t="s">
        <v>26417</v>
      </c>
      <c r="D4316">
        <v>53</v>
      </c>
      <c r="E4316" t="s">
        <v>6565</v>
      </c>
      <c r="F4316" t="s">
        <v>4835</v>
      </c>
      <c r="G4316" t="s">
        <v>567</v>
      </c>
      <c r="H4316" t="s">
        <v>26418</v>
      </c>
      <c r="I4316" t="s">
        <v>26419</v>
      </c>
      <c r="J4316" t="s">
        <v>53190</v>
      </c>
      <c r="L4316" t="s">
        <v>70931</v>
      </c>
      <c r="M4316" t="s">
        <v>76800</v>
      </c>
      <c r="N4316"/>
    </row>
    <row r="4317" spans="1:14" ht="14.4" x14ac:dyDescent="0.3">
      <c r="A4317" t="s">
        <v>26420</v>
      </c>
      <c r="B4317" t="s">
        <v>26421</v>
      </c>
      <c r="C4317" t="s">
        <v>14591</v>
      </c>
      <c r="D4317">
        <v>410</v>
      </c>
      <c r="E4317" t="s">
        <v>26422</v>
      </c>
      <c r="F4317" t="s">
        <v>12602</v>
      </c>
      <c r="G4317" t="s">
        <v>567</v>
      </c>
      <c r="H4317" t="s">
        <v>26423</v>
      </c>
      <c r="I4317" t="s">
        <v>26424</v>
      </c>
      <c r="J4317" t="s">
        <v>53191</v>
      </c>
      <c r="K4317" t="s">
        <v>4799</v>
      </c>
      <c r="L4317" t="s">
        <v>5076</v>
      </c>
      <c r="M4317" t="s">
        <v>76801</v>
      </c>
      <c r="N4317"/>
    </row>
    <row r="4318" spans="1:14" ht="14.4" x14ac:dyDescent="0.3">
      <c r="A4318" t="s">
        <v>26425</v>
      </c>
      <c r="B4318" t="s">
        <v>26426</v>
      </c>
      <c r="C4318" t="s">
        <v>26427</v>
      </c>
      <c r="D4318">
        <v>97</v>
      </c>
      <c r="E4318" t="s">
        <v>26428</v>
      </c>
      <c r="F4318" t="s">
        <v>2</v>
      </c>
      <c r="G4318" t="s">
        <v>567</v>
      </c>
      <c r="H4318" t="s">
        <v>26429</v>
      </c>
      <c r="I4318" t="s">
        <v>26430</v>
      </c>
      <c r="J4318" t="s">
        <v>101125</v>
      </c>
      <c r="L4318" t="s">
        <v>4801</v>
      </c>
      <c r="M4318" t="s">
        <v>76802</v>
      </c>
      <c r="N4318"/>
    </row>
    <row r="4319" spans="1:14" ht="14.4" x14ac:dyDescent="0.3">
      <c r="A4319" t="s">
        <v>26431</v>
      </c>
      <c r="B4319" t="s">
        <v>26432</v>
      </c>
      <c r="C4319" t="s">
        <v>26433</v>
      </c>
      <c r="D4319">
        <v>2338</v>
      </c>
      <c r="E4319" t="s">
        <v>26434</v>
      </c>
      <c r="F4319" t="s">
        <v>7534</v>
      </c>
      <c r="G4319" t="s">
        <v>567</v>
      </c>
      <c r="H4319" t="s">
        <v>26435</v>
      </c>
      <c r="I4319" t="s">
        <v>26436</v>
      </c>
      <c r="J4319" t="s">
        <v>53192</v>
      </c>
      <c r="L4319" t="s">
        <v>4801</v>
      </c>
      <c r="M4319" t="s">
        <v>76803</v>
      </c>
      <c r="N4319"/>
    </row>
    <row r="4320" spans="1:14" ht="14.4" x14ac:dyDescent="0.3">
      <c r="A4320" t="s">
        <v>26437</v>
      </c>
      <c r="B4320" t="s">
        <v>26438</v>
      </c>
      <c r="C4320" t="s">
        <v>26439</v>
      </c>
      <c r="D4320">
        <v>1056</v>
      </c>
      <c r="E4320" t="s">
        <v>26440</v>
      </c>
      <c r="F4320" t="s">
        <v>26441</v>
      </c>
      <c r="G4320" t="s">
        <v>5033</v>
      </c>
      <c r="H4320" t="s">
        <v>26442</v>
      </c>
      <c r="I4320" t="s">
        <v>26443</v>
      </c>
      <c r="J4320" t="s">
        <v>53193</v>
      </c>
      <c r="K4320" t="s">
        <v>26444</v>
      </c>
      <c r="L4320" t="s">
        <v>5036</v>
      </c>
      <c r="M4320" t="s">
        <v>76804</v>
      </c>
      <c r="N4320"/>
    </row>
    <row r="4321" spans="1:14" ht="14.4" x14ac:dyDescent="0.3">
      <c r="A4321" t="s">
        <v>26445</v>
      </c>
      <c r="B4321" t="s">
        <v>501</v>
      </c>
      <c r="C4321" t="s">
        <v>26446</v>
      </c>
      <c r="D4321">
        <v>1</v>
      </c>
      <c r="E4321" t="s">
        <v>503</v>
      </c>
      <c r="F4321" t="s">
        <v>4835</v>
      </c>
      <c r="G4321" t="s">
        <v>567</v>
      </c>
      <c r="H4321" t="s">
        <v>502</v>
      </c>
      <c r="I4321" t="s">
        <v>26447</v>
      </c>
      <c r="J4321" t="s">
        <v>53194</v>
      </c>
      <c r="L4321" t="s">
        <v>94405</v>
      </c>
      <c r="M4321" t="s">
        <v>76805</v>
      </c>
      <c r="N4321"/>
    </row>
    <row r="4322" spans="1:14" ht="14.4" x14ac:dyDescent="0.3">
      <c r="A4322" t="s">
        <v>26448</v>
      </c>
      <c r="B4322" t="s">
        <v>26449</v>
      </c>
      <c r="C4322" t="s">
        <v>26450</v>
      </c>
      <c r="D4322">
        <v>0</v>
      </c>
      <c r="E4322" t="s">
        <v>26451</v>
      </c>
      <c r="F4322" t="s">
        <v>26452</v>
      </c>
      <c r="G4322" t="s">
        <v>4806</v>
      </c>
      <c r="H4322" t="s">
        <v>26453</v>
      </c>
      <c r="I4322" t="s">
        <v>26216</v>
      </c>
      <c r="J4322" t="s">
        <v>53195</v>
      </c>
      <c r="K4322" t="s">
        <v>26454</v>
      </c>
      <c r="L4322" t="s">
        <v>4801</v>
      </c>
      <c r="M4322" t="s">
        <v>76806</v>
      </c>
      <c r="N4322"/>
    </row>
    <row r="4323" spans="1:14" ht="14.4" x14ac:dyDescent="0.3">
      <c r="A4323" t="s">
        <v>26455</v>
      </c>
      <c r="B4323" t="s">
        <v>83906</v>
      </c>
      <c r="C4323" t="s">
        <v>83907</v>
      </c>
      <c r="D4323">
        <v>0</v>
      </c>
      <c r="E4323" t="s">
        <v>26456</v>
      </c>
      <c r="F4323" t="s">
        <v>26457</v>
      </c>
      <c r="G4323" t="s">
        <v>5680</v>
      </c>
      <c r="H4323" t="s">
        <v>26458</v>
      </c>
      <c r="I4323" t="s">
        <v>26459</v>
      </c>
      <c r="J4323" t="s">
        <v>53196</v>
      </c>
      <c r="L4323" t="s">
        <v>4801</v>
      </c>
      <c r="M4323" t="s">
        <v>76807</v>
      </c>
      <c r="N4323"/>
    </row>
    <row r="4324" spans="1:14" ht="14.4" x14ac:dyDescent="0.3">
      <c r="A4324" t="s">
        <v>26460</v>
      </c>
      <c r="B4324" t="s">
        <v>26461</v>
      </c>
      <c r="C4324" t="s">
        <v>26462</v>
      </c>
      <c r="D4324">
        <v>4248</v>
      </c>
      <c r="E4324" t="s">
        <v>10807</v>
      </c>
      <c r="F4324" t="s">
        <v>5336</v>
      </c>
      <c r="G4324" t="s">
        <v>4952</v>
      </c>
      <c r="H4324" t="s">
        <v>26463</v>
      </c>
      <c r="I4324" t="s">
        <v>26464</v>
      </c>
      <c r="J4324" s="3" t="s">
        <v>53197</v>
      </c>
      <c r="L4324" t="s">
        <v>4956</v>
      </c>
      <c r="M4324" t="s">
        <v>76808</v>
      </c>
      <c r="N4324"/>
    </row>
    <row r="4325" spans="1:14" ht="14.4" x14ac:dyDescent="0.3">
      <c r="A4325" t="s">
        <v>26465</v>
      </c>
      <c r="B4325" t="s">
        <v>26466</v>
      </c>
      <c r="C4325" t="s">
        <v>26467</v>
      </c>
      <c r="D4325">
        <v>627</v>
      </c>
      <c r="E4325" t="s">
        <v>14</v>
      </c>
      <c r="F4325" t="s">
        <v>8767</v>
      </c>
      <c r="G4325" t="s">
        <v>567</v>
      </c>
      <c r="H4325" t="s">
        <v>26468</v>
      </c>
      <c r="I4325" t="s">
        <v>26469</v>
      </c>
      <c r="J4325" t="s">
        <v>53198</v>
      </c>
      <c r="L4325" t="s">
        <v>4846</v>
      </c>
      <c r="M4325" t="s">
        <v>76809</v>
      </c>
      <c r="N4325"/>
    </row>
    <row r="4326" spans="1:14" ht="14.4" x14ac:dyDescent="0.3">
      <c r="A4326" t="s">
        <v>26471</v>
      </c>
      <c r="B4326" t="s">
        <v>26472</v>
      </c>
      <c r="C4326" t="s">
        <v>26473</v>
      </c>
      <c r="D4326">
        <v>1441</v>
      </c>
      <c r="E4326" t="s">
        <v>15122</v>
      </c>
      <c r="F4326" t="s">
        <v>7026</v>
      </c>
      <c r="G4326" t="s">
        <v>7027</v>
      </c>
      <c r="H4326" t="s">
        <v>26474</v>
      </c>
      <c r="I4326" t="s">
        <v>26475</v>
      </c>
      <c r="J4326" t="s">
        <v>92410</v>
      </c>
      <c r="L4326" t="s">
        <v>7030</v>
      </c>
      <c r="M4326" t="s">
        <v>76810</v>
      </c>
      <c r="N4326"/>
    </row>
    <row r="4327" spans="1:14" ht="14.4" x14ac:dyDescent="0.3">
      <c r="A4327" t="s">
        <v>53199</v>
      </c>
      <c r="B4327" t="s">
        <v>83908</v>
      </c>
      <c r="C4327" t="s">
        <v>53200</v>
      </c>
      <c r="D4327">
        <v>55</v>
      </c>
      <c r="E4327" t="s">
        <v>53201</v>
      </c>
      <c r="F4327" t="s">
        <v>4835</v>
      </c>
      <c r="G4327" t="s">
        <v>567</v>
      </c>
      <c r="H4327" t="s">
        <v>53202</v>
      </c>
      <c r="I4327" t="s">
        <v>53203</v>
      </c>
      <c r="J4327" t="s">
        <v>53204</v>
      </c>
      <c r="K4327" t="s">
        <v>26476</v>
      </c>
      <c r="L4327" t="s">
        <v>4801</v>
      </c>
      <c r="M4327" t="s">
        <v>76811</v>
      </c>
      <c r="N4327"/>
    </row>
    <row r="4328" spans="1:14" ht="14.4" x14ac:dyDescent="0.3">
      <c r="A4328" t="s">
        <v>26477</v>
      </c>
      <c r="B4328" t="s">
        <v>26478</v>
      </c>
      <c r="C4328" t="s">
        <v>26479</v>
      </c>
      <c r="D4328">
        <v>87</v>
      </c>
      <c r="E4328" t="s">
        <v>26480</v>
      </c>
      <c r="F4328" t="s">
        <v>5343</v>
      </c>
      <c r="G4328" t="s">
        <v>4806</v>
      </c>
      <c r="H4328" t="s">
        <v>26481</v>
      </c>
      <c r="I4328" t="s">
        <v>26482</v>
      </c>
      <c r="J4328" t="s">
        <v>53205</v>
      </c>
      <c r="K4328" t="s">
        <v>26483</v>
      </c>
      <c r="L4328" t="s">
        <v>4899</v>
      </c>
      <c r="M4328" t="s">
        <v>76812</v>
      </c>
      <c r="N4328"/>
    </row>
    <row r="4329" spans="1:14" ht="14.4" x14ac:dyDescent="0.3">
      <c r="A4329" t="s">
        <v>26485</v>
      </c>
      <c r="B4329" t="s">
        <v>26486</v>
      </c>
      <c r="C4329" t="s">
        <v>92465</v>
      </c>
      <c r="D4329">
        <v>2</v>
      </c>
      <c r="E4329" t="s">
        <v>71587</v>
      </c>
      <c r="F4329" t="s">
        <v>4835</v>
      </c>
      <c r="G4329" t="s">
        <v>567</v>
      </c>
      <c r="H4329" t="s">
        <v>26487</v>
      </c>
      <c r="I4329" t="s">
        <v>26488</v>
      </c>
      <c r="J4329" t="s">
        <v>53206</v>
      </c>
      <c r="L4329" t="s">
        <v>4801</v>
      </c>
      <c r="M4329" t="s">
        <v>76813</v>
      </c>
      <c r="N4329"/>
    </row>
    <row r="4330" spans="1:14" ht="14.4" x14ac:dyDescent="0.3">
      <c r="A4330" t="s">
        <v>26491</v>
      </c>
      <c r="B4330" t="s">
        <v>26492</v>
      </c>
      <c r="C4330" t="s">
        <v>70999</v>
      </c>
      <c r="D4330">
        <v>1</v>
      </c>
      <c r="E4330" t="s">
        <v>17553</v>
      </c>
      <c r="F4330" t="s">
        <v>6680</v>
      </c>
      <c r="G4330" t="s">
        <v>4952</v>
      </c>
      <c r="H4330" t="s">
        <v>26493</v>
      </c>
      <c r="I4330" t="s">
        <v>26494</v>
      </c>
      <c r="J4330" t="s">
        <v>53207</v>
      </c>
      <c r="K4330" t="s">
        <v>26495</v>
      </c>
      <c r="L4330" t="s">
        <v>4801</v>
      </c>
      <c r="M4330" t="s">
        <v>76814</v>
      </c>
      <c r="N4330"/>
    </row>
    <row r="4331" spans="1:14" ht="14.4" x14ac:dyDescent="0.3">
      <c r="A4331" t="s">
        <v>26496</v>
      </c>
      <c r="B4331" t="s">
        <v>26497</v>
      </c>
      <c r="C4331" t="s">
        <v>26498</v>
      </c>
      <c r="D4331">
        <v>1330</v>
      </c>
      <c r="E4331" t="s">
        <v>14</v>
      </c>
      <c r="F4331" t="s">
        <v>17965</v>
      </c>
      <c r="G4331" t="s">
        <v>4858</v>
      </c>
      <c r="H4331" t="s">
        <v>26499</v>
      </c>
      <c r="I4331" t="s">
        <v>26500</v>
      </c>
      <c r="J4331" t="s">
        <v>53208</v>
      </c>
      <c r="K4331" t="s">
        <v>26476</v>
      </c>
      <c r="L4331" t="s">
        <v>4801</v>
      </c>
      <c r="M4331" t="s">
        <v>76815</v>
      </c>
      <c r="N4331"/>
    </row>
    <row r="4332" spans="1:14" ht="14.4" x14ac:dyDescent="0.3">
      <c r="A4332" t="s">
        <v>26501</v>
      </c>
      <c r="B4332" t="s">
        <v>26502</v>
      </c>
      <c r="C4332" t="s">
        <v>26503</v>
      </c>
      <c r="D4332">
        <v>39</v>
      </c>
      <c r="E4332" t="s">
        <v>26504</v>
      </c>
      <c r="F4332" t="s">
        <v>4835</v>
      </c>
      <c r="G4332" t="s">
        <v>567</v>
      </c>
      <c r="H4332" t="s">
        <v>26505</v>
      </c>
      <c r="I4332" t="s">
        <v>26506</v>
      </c>
      <c r="J4332" t="s">
        <v>53209</v>
      </c>
      <c r="L4332" t="s">
        <v>4801</v>
      </c>
      <c r="M4332" t="s">
        <v>76816</v>
      </c>
      <c r="N4332"/>
    </row>
    <row r="4333" spans="1:14" ht="14.4" x14ac:dyDescent="0.3">
      <c r="A4333" t="s">
        <v>26507</v>
      </c>
      <c r="B4333" t="s">
        <v>26508</v>
      </c>
      <c r="C4333" t="s">
        <v>11323</v>
      </c>
      <c r="D4333">
        <v>172</v>
      </c>
      <c r="E4333" t="s">
        <v>5394</v>
      </c>
      <c r="F4333" t="s">
        <v>5395</v>
      </c>
      <c r="G4333" t="s">
        <v>5396</v>
      </c>
      <c r="H4333" t="s">
        <v>26509</v>
      </c>
      <c r="I4333" t="s">
        <v>26510</v>
      </c>
      <c r="J4333" t="s">
        <v>53210</v>
      </c>
      <c r="L4333" t="s">
        <v>5531</v>
      </c>
      <c r="M4333" t="s">
        <v>76817</v>
      </c>
      <c r="N4333"/>
    </row>
    <row r="4334" spans="1:14" ht="14.4" x14ac:dyDescent="0.3">
      <c r="A4334" t="s">
        <v>26511</v>
      </c>
      <c r="B4334" t="s">
        <v>26512</v>
      </c>
      <c r="C4334" t="s">
        <v>26513</v>
      </c>
      <c r="D4334">
        <v>55</v>
      </c>
      <c r="E4334" t="s">
        <v>5321</v>
      </c>
      <c r="F4334" t="s">
        <v>5410</v>
      </c>
      <c r="G4334" t="s">
        <v>5411</v>
      </c>
      <c r="H4334" t="s">
        <v>26514</v>
      </c>
      <c r="I4334" t="s">
        <v>26515</v>
      </c>
      <c r="J4334" t="s">
        <v>53211</v>
      </c>
      <c r="K4334" t="s">
        <v>26516</v>
      </c>
      <c r="L4334" t="s">
        <v>4801</v>
      </c>
      <c r="M4334" t="s">
        <v>76818</v>
      </c>
      <c r="N4334"/>
    </row>
    <row r="4335" spans="1:14" ht="14.4" x14ac:dyDescent="0.3">
      <c r="A4335" t="s">
        <v>26517</v>
      </c>
      <c r="B4335" t="s">
        <v>91528</v>
      </c>
      <c r="C4335" t="s">
        <v>20106</v>
      </c>
      <c r="D4335">
        <v>816</v>
      </c>
      <c r="E4335" t="s">
        <v>26518</v>
      </c>
      <c r="F4335" t="s">
        <v>21246</v>
      </c>
      <c r="G4335" t="s">
        <v>4806</v>
      </c>
      <c r="H4335" t="s">
        <v>26519</v>
      </c>
      <c r="I4335" t="s">
        <v>4799</v>
      </c>
      <c r="J4335" t="s">
        <v>53212</v>
      </c>
      <c r="L4335" t="s">
        <v>4801</v>
      </c>
      <c r="M4335" t="s">
        <v>76819</v>
      </c>
      <c r="N4335"/>
    </row>
    <row r="4336" spans="1:14" ht="14.4" x14ac:dyDescent="0.3">
      <c r="A4336" t="s">
        <v>26521</v>
      </c>
      <c r="B4336" t="s">
        <v>26522</v>
      </c>
      <c r="C4336" t="s">
        <v>26523</v>
      </c>
      <c r="D4336">
        <v>293</v>
      </c>
      <c r="E4336" t="s">
        <v>12551</v>
      </c>
      <c r="F4336" t="s">
        <v>5082</v>
      </c>
      <c r="G4336" t="s">
        <v>4827</v>
      </c>
      <c r="H4336" t="s">
        <v>26524</v>
      </c>
      <c r="I4336" t="s">
        <v>26525</v>
      </c>
      <c r="L4336" t="s">
        <v>4831</v>
      </c>
      <c r="M4336" t="s">
        <v>72854</v>
      </c>
      <c r="N4336"/>
    </row>
    <row r="4337" spans="1:14" ht="14.4" x14ac:dyDescent="0.3">
      <c r="A4337" t="s">
        <v>26526</v>
      </c>
      <c r="B4337" t="s">
        <v>26527</v>
      </c>
      <c r="C4337" t="s">
        <v>26528</v>
      </c>
      <c r="D4337">
        <v>984</v>
      </c>
      <c r="E4337" t="s">
        <v>26529</v>
      </c>
      <c r="F4337" t="s">
        <v>6205</v>
      </c>
      <c r="G4337" t="s">
        <v>567</v>
      </c>
      <c r="H4337" t="s">
        <v>26530</v>
      </c>
      <c r="I4337" t="s">
        <v>4799</v>
      </c>
      <c r="J4337" t="s">
        <v>53213</v>
      </c>
      <c r="L4337" t="s">
        <v>5849</v>
      </c>
      <c r="M4337" t="s">
        <v>76820</v>
      </c>
      <c r="N4337"/>
    </row>
    <row r="4338" spans="1:14" ht="14.4" x14ac:dyDescent="0.3">
      <c r="A4338" t="s">
        <v>26531</v>
      </c>
      <c r="B4338" t="s">
        <v>26532</v>
      </c>
      <c r="C4338" t="s">
        <v>26533</v>
      </c>
      <c r="D4338">
        <v>1270</v>
      </c>
      <c r="E4338" t="s">
        <v>16472</v>
      </c>
      <c r="F4338" t="s">
        <v>24861</v>
      </c>
      <c r="G4338" t="s">
        <v>4827</v>
      </c>
      <c r="H4338" t="s">
        <v>26534</v>
      </c>
      <c r="I4338" t="s">
        <v>26535</v>
      </c>
      <c r="J4338" t="s">
        <v>53214</v>
      </c>
      <c r="K4338" t="s">
        <v>26536</v>
      </c>
      <c r="L4338" t="s">
        <v>4831</v>
      </c>
      <c r="M4338" t="s">
        <v>76821</v>
      </c>
      <c r="N4338"/>
    </row>
    <row r="4339" spans="1:14" ht="14.4" x14ac:dyDescent="0.3">
      <c r="A4339" t="s">
        <v>26537</v>
      </c>
      <c r="B4339" t="s">
        <v>48177</v>
      </c>
      <c r="C4339" t="s">
        <v>48178</v>
      </c>
      <c r="D4339">
        <v>140</v>
      </c>
      <c r="E4339" t="s">
        <v>14</v>
      </c>
      <c r="F4339" t="s">
        <v>26538</v>
      </c>
      <c r="G4339" t="s">
        <v>567</v>
      </c>
      <c r="H4339" t="s">
        <v>26539</v>
      </c>
      <c r="I4339" t="s">
        <v>26540</v>
      </c>
      <c r="J4339" t="s">
        <v>53215</v>
      </c>
      <c r="L4339" t="s">
        <v>100487</v>
      </c>
      <c r="M4339" t="s">
        <v>76822</v>
      </c>
      <c r="N4339"/>
    </row>
    <row r="4340" spans="1:14" ht="14.4" x14ac:dyDescent="0.3">
      <c r="A4340" t="s">
        <v>26541</v>
      </c>
      <c r="B4340" t="s">
        <v>26542</v>
      </c>
      <c r="C4340" t="s">
        <v>26543</v>
      </c>
      <c r="D4340">
        <v>520</v>
      </c>
      <c r="E4340" t="s">
        <v>26544</v>
      </c>
      <c r="F4340" t="s">
        <v>5382</v>
      </c>
      <c r="G4340" t="s">
        <v>4827</v>
      </c>
      <c r="H4340" t="s">
        <v>26545</v>
      </c>
      <c r="I4340" t="s">
        <v>26546</v>
      </c>
      <c r="J4340" t="s">
        <v>53216</v>
      </c>
      <c r="K4340" t="s">
        <v>4799</v>
      </c>
      <c r="L4340" t="s">
        <v>4801</v>
      </c>
      <c r="M4340" t="s">
        <v>76823</v>
      </c>
      <c r="N4340"/>
    </row>
    <row r="4341" spans="1:14" ht="14.4" x14ac:dyDescent="0.3">
      <c r="A4341" t="s">
        <v>26547</v>
      </c>
      <c r="B4341" t="s">
        <v>26548</v>
      </c>
      <c r="C4341" t="s">
        <v>26549</v>
      </c>
      <c r="D4341">
        <v>61</v>
      </c>
      <c r="E4341" t="s">
        <v>14</v>
      </c>
      <c r="F4341" t="s">
        <v>26550</v>
      </c>
      <c r="G4341" t="s">
        <v>567</v>
      </c>
      <c r="H4341" t="s">
        <v>26551</v>
      </c>
      <c r="I4341" t="s">
        <v>26552</v>
      </c>
      <c r="J4341" t="s">
        <v>53217</v>
      </c>
      <c r="K4341" t="s">
        <v>101126</v>
      </c>
      <c r="L4341" t="s">
        <v>4801</v>
      </c>
      <c r="M4341" t="s">
        <v>76824</v>
      </c>
      <c r="N4341"/>
    </row>
    <row r="4342" spans="1:14" ht="14.4" x14ac:dyDescent="0.3">
      <c r="A4342" t="s">
        <v>26553</v>
      </c>
      <c r="B4342" t="s">
        <v>26554</v>
      </c>
      <c r="C4342" t="s">
        <v>26555</v>
      </c>
      <c r="D4342">
        <v>1704</v>
      </c>
      <c r="E4342" t="s">
        <v>10035</v>
      </c>
      <c r="F4342" t="s">
        <v>5477</v>
      </c>
      <c r="G4342" t="s">
        <v>567</v>
      </c>
      <c r="H4342" t="s">
        <v>26556</v>
      </c>
      <c r="I4342" t="s">
        <v>26557</v>
      </c>
      <c r="J4342" t="s">
        <v>53218</v>
      </c>
      <c r="L4342" t="s">
        <v>5076</v>
      </c>
      <c r="M4342" t="s">
        <v>76825</v>
      </c>
      <c r="N4342"/>
    </row>
    <row r="4343" spans="1:14" ht="14.4" x14ac:dyDescent="0.3">
      <c r="A4343" t="s">
        <v>26558</v>
      </c>
      <c r="B4343" t="s">
        <v>83909</v>
      </c>
      <c r="C4343" t="s">
        <v>46124</v>
      </c>
      <c r="D4343">
        <v>43</v>
      </c>
      <c r="E4343" t="s">
        <v>61042</v>
      </c>
      <c r="F4343" t="s">
        <v>4994</v>
      </c>
      <c r="G4343" t="s">
        <v>4995</v>
      </c>
      <c r="H4343" t="s">
        <v>26559</v>
      </c>
      <c r="I4343" t="s">
        <v>26560</v>
      </c>
      <c r="J4343" t="s">
        <v>53219</v>
      </c>
      <c r="K4343" t="s">
        <v>9895</v>
      </c>
      <c r="L4343" t="s">
        <v>4998</v>
      </c>
      <c r="M4343" t="s">
        <v>76826</v>
      </c>
      <c r="N4343"/>
    </row>
    <row r="4344" spans="1:14" ht="14.4" x14ac:dyDescent="0.3">
      <c r="A4344" t="s">
        <v>26561</v>
      </c>
      <c r="B4344" t="s">
        <v>26562</v>
      </c>
      <c r="C4344" t="s">
        <v>26563</v>
      </c>
      <c r="D4344">
        <v>0</v>
      </c>
      <c r="E4344" t="s">
        <v>14904</v>
      </c>
      <c r="F4344" t="s">
        <v>14905</v>
      </c>
      <c r="G4344" t="s">
        <v>5396</v>
      </c>
      <c r="H4344" t="s">
        <v>26564</v>
      </c>
      <c r="I4344" t="s">
        <v>26565</v>
      </c>
      <c r="J4344" s="3" t="s">
        <v>53220</v>
      </c>
      <c r="L4344" t="s">
        <v>4801</v>
      </c>
      <c r="M4344" t="s">
        <v>76827</v>
      </c>
      <c r="N4344"/>
    </row>
    <row r="4345" spans="1:14" ht="14.4" x14ac:dyDescent="0.3">
      <c r="A4345" t="s">
        <v>26566</v>
      </c>
      <c r="B4345" t="s">
        <v>26567</v>
      </c>
      <c r="C4345" t="s">
        <v>26568</v>
      </c>
      <c r="D4345">
        <v>1016</v>
      </c>
      <c r="E4345" t="s">
        <v>26569</v>
      </c>
      <c r="F4345" t="s">
        <v>5581</v>
      </c>
      <c r="G4345" t="s">
        <v>4851</v>
      </c>
      <c r="H4345" t="s">
        <v>26570</v>
      </c>
      <c r="I4345" t="s">
        <v>26571</v>
      </c>
      <c r="L4345" t="s">
        <v>4940</v>
      </c>
      <c r="M4345" t="s">
        <v>76828</v>
      </c>
      <c r="N4345"/>
    </row>
    <row r="4346" spans="1:14" ht="14.4" x14ac:dyDescent="0.3">
      <c r="A4346" t="s">
        <v>26572</v>
      </c>
      <c r="B4346" t="s">
        <v>26573</v>
      </c>
      <c r="C4346" t="s">
        <v>26574</v>
      </c>
      <c r="D4346">
        <v>6895</v>
      </c>
      <c r="E4346" t="s">
        <v>26575</v>
      </c>
      <c r="F4346" t="s">
        <v>5659</v>
      </c>
      <c r="G4346" t="s">
        <v>4858</v>
      </c>
      <c r="H4346" t="s">
        <v>26576</v>
      </c>
      <c r="I4346" t="s">
        <v>26577</v>
      </c>
      <c r="J4346" t="s">
        <v>52138</v>
      </c>
      <c r="L4346" t="s">
        <v>4862</v>
      </c>
      <c r="M4346" t="s">
        <v>76829</v>
      </c>
      <c r="N4346"/>
    </row>
    <row r="4347" spans="1:14" ht="14.4" x14ac:dyDescent="0.3">
      <c r="A4347" t="s">
        <v>26578</v>
      </c>
      <c r="B4347" t="s">
        <v>26579</v>
      </c>
      <c r="C4347" t="s">
        <v>26580</v>
      </c>
      <c r="D4347">
        <v>9</v>
      </c>
      <c r="E4347" t="s">
        <v>392</v>
      </c>
      <c r="F4347" t="s">
        <v>2</v>
      </c>
      <c r="G4347" t="s">
        <v>567</v>
      </c>
      <c r="H4347" t="s">
        <v>391</v>
      </c>
      <c r="I4347" t="s">
        <v>26581</v>
      </c>
      <c r="J4347" t="s">
        <v>53221</v>
      </c>
      <c r="K4347" t="s">
        <v>26582</v>
      </c>
      <c r="L4347" t="s">
        <v>48098</v>
      </c>
      <c r="M4347" t="s">
        <v>76830</v>
      </c>
      <c r="N4347"/>
    </row>
    <row r="4348" spans="1:14" ht="14.4" x14ac:dyDescent="0.3">
      <c r="A4348" t="s">
        <v>26583</v>
      </c>
      <c r="B4348" t="s">
        <v>26584</v>
      </c>
      <c r="C4348" t="s">
        <v>26585</v>
      </c>
      <c r="D4348">
        <v>1733</v>
      </c>
      <c r="E4348" t="s">
        <v>26586</v>
      </c>
      <c r="F4348" t="s">
        <v>5132</v>
      </c>
      <c r="G4348" t="s">
        <v>567</v>
      </c>
      <c r="H4348" t="s">
        <v>26587</v>
      </c>
      <c r="I4348" t="s">
        <v>26588</v>
      </c>
      <c r="L4348" t="s">
        <v>9099</v>
      </c>
      <c r="M4348" t="s">
        <v>76831</v>
      </c>
      <c r="N4348"/>
    </row>
    <row r="4349" spans="1:14" ht="14.4" x14ac:dyDescent="0.3">
      <c r="A4349" t="s">
        <v>26589</v>
      </c>
      <c r="B4349" t="s">
        <v>26590</v>
      </c>
      <c r="C4349" t="s">
        <v>26591</v>
      </c>
      <c r="D4349">
        <v>100</v>
      </c>
      <c r="E4349" t="s">
        <v>26592</v>
      </c>
      <c r="F4349" t="s">
        <v>5132</v>
      </c>
      <c r="G4349" t="s">
        <v>567</v>
      </c>
      <c r="H4349" t="s">
        <v>26593</v>
      </c>
      <c r="I4349" t="s">
        <v>26594</v>
      </c>
      <c r="J4349" t="s">
        <v>53222</v>
      </c>
      <c r="K4349" t="s">
        <v>26595</v>
      </c>
      <c r="L4349" t="s">
        <v>93265</v>
      </c>
      <c r="M4349" t="s">
        <v>76832</v>
      </c>
      <c r="N4349"/>
    </row>
    <row r="4350" spans="1:14" ht="14.4" x14ac:dyDescent="0.3">
      <c r="A4350" t="s">
        <v>26596</v>
      </c>
      <c r="B4350" t="s">
        <v>26597</v>
      </c>
      <c r="C4350" t="s">
        <v>26598</v>
      </c>
      <c r="D4350">
        <v>74</v>
      </c>
      <c r="E4350" t="s">
        <v>14992</v>
      </c>
      <c r="F4350" t="s">
        <v>4813</v>
      </c>
      <c r="G4350" t="s">
        <v>567</v>
      </c>
      <c r="H4350" t="s">
        <v>26599</v>
      </c>
      <c r="I4350" t="s">
        <v>26600</v>
      </c>
      <c r="J4350" t="s">
        <v>53223</v>
      </c>
      <c r="L4350" t="s">
        <v>4815</v>
      </c>
      <c r="M4350" t="s">
        <v>76833</v>
      </c>
      <c r="N4350"/>
    </row>
    <row r="4351" spans="1:14" ht="14.4" x14ac:dyDescent="0.3">
      <c r="A4351" t="s">
        <v>26601</v>
      </c>
      <c r="B4351" t="s">
        <v>94601</v>
      </c>
      <c r="C4351" t="s">
        <v>94602</v>
      </c>
      <c r="D4351">
        <v>413</v>
      </c>
      <c r="E4351" t="s">
        <v>46978</v>
      </c>
      <c r="F4351" t="s">
        <v>7982</v>
      </c>
      <c r="G4351" t="s">
        <v>567</v>
      </c>
      <c r="H4351" t="s">
        <v>230</v>
      </c>
      <c r="I4351" t="s">
        <v>4799</v>
      </c>
      <c r="J4351" t="s">
        <v>53224</v>
      </c>
      <c r="L4351" t="s">
        <v>4815</v>
      </c>
      <c r="M4351" t="s">
        <v>94603</v>
      </c>
      <c r="N4351"/>
    </row>
    <row r="4352" spans="1:14" ht="14.4" x14ac:dyDescent="0.3">
      <c r="A4352" t="s">
        <v>26602</v>
      </c>
      <c r="B4352" t="s">
        <v>26603</v>
      </c>
      <c r="C4352" t="s">
        <v>26604</v>
      </c>
      <c r="D4352">
        <v>0</v>
      </c>
      <c r="E4352" t="s">
        <v>21423</v>
      </c>
      <c r="F4352" t="s">
        <v>9375</v>
      </c>
      <c r="G4352" t="s">
        <v>567</v>
      </c>
      <c r="H4352" t="s">
        <v>26605</v>
      </c>
      <c r="I4352" t="s">
        <v>4799</v>
      </c>
      <c r="J4352" t="s">
        <v>53225</v>
      </c>
      <c r="K4352" t="s">
        <v>101127</v>
      </c>
      <c r="L4352" t="s">
        <v>100567</v>
      </c>
      <c r="M4352" t="s">
        <v>76834</v>
      </c>
      <c r="N4352"/>
    </row>
    <row r="4353" spans="1:14" ht="14.4" x14ac:dyDescent="0.3">
      <c r="A4353" t="s">
        <v>26606</v>
      </c>
      <c r="B4353" t="s">
        <v>26607</v>
      </c>
      <c r="C4353" t="s">
        <v>26608</v>
      </c>
      <c r="D4353">
        <v>8241</v>
      </c>
      <c r="E4353" t="s">
        <v>5043</v>
      </c>
      <c r="F4353" t="s">
        <v>5003</v>
      </c>
      <c r="G4353" t="s">
        <v>5004</v>
      </c>
      <c r="H4353" t="s">
        <v>26609</v>
      </c>
      <c r="I4353" t="s">
        <v>26610</v>
      </c>
      <c r="L4353" t="s">
        <v>5007</v>
      </c>
      <c r="M4353" t="s">
        <v>76835</v>
      </c>
      <c r="N4353"/>
    </row>
    <row r="4354" spans="1:14" ht="14.4" x14ac:dyDescent="0.3">
      <c r="A4354" t="s">
        <v>26611</v>
      </c>
      <c r="B4354" t="s">
        <v>26612</v>
      </c>
      <c r="C4354" t="s">
        <v>26613</v>
      </c>
      <c r="D4354">
        <v>145</v>
      </c>
      <c r="E4354" t="s">
        <v>26614</v>
      </c>
      <c r="F4354" t="s">
        <v>4843</v>
      </c>
      <c r="G4354" t="s">
        <v>567</v>
      </c>
      <c r="H4354" t="s">
        <v>26615</v>
      </c>
      <c r="I4354" t="s">
        <v>26616</v>
      </c>
      <c r="J4354" t="s">
        <v>53226</v>
      </c>
      <c r="K4354" t="s">
        <v>4799</v>
      </c>
      <c r="L4354" t="s">
        <v>4801</v>
      </c>
      <c r="M4354" t="s">
        <v>76836</v>
      </c>
      <c r="N4354"/>
    </row>
    <row r="4355" spans="1:14" ht="14.4" x14ac:dyDescent="0.3">
      <c r="A4355" t="s">
        <v>26617</v>
      </c>
      <c r="B4355" t="s">
        <v>26618</v>
      </c>
      <c r="C4355" t="s">
        <v>15890</v>
      </c>
      <c r="D4355">
        <v>1895</v>
      </c>
      <c r="E4355" t="s">
        <v>6</v>
      </c>
      <c r="F4355" t="s">
        <v>7</v>
      </c>
      <c r="G4355" t="s">
        <v>567</v>
      </c>
      <c r="H4355" t="s">
        <v>26619</v>
      </c>
      <c r="I4355" t="s">
        <v>4799</v>
      </c>
      <c r="J4355" t="s">
        <v>53227</v>
      </c>
      <c r="L4355" t="s">
        <v>94405</v>
      </c>
      <c r="M4355" t="s">
        <v>76837</v>
      </c>
      <c r="N4355"/>
    </row>
    <row r="4356" spans="1:14" ht="14.4" x14ac:dyDescent="0.3">
      <c r="A4356" t="s">
        <v>26620</v>
      </c>
      <c r="B4356" t="s">
        <v>26621</v>
      </c>
      <c r="C4356" t="s">
        <v>26622</v>
      </c>
      <c r="D4356">
        <v>279</v>
      </c>
      <c r="E4356" t="s">
        <v>6048</v>
      </c>
      <c r="F4356" t="s">
        <v>5395</v>
      </c>
      <c r="G4356" t="s">
        <v>5396</v>
      </c>
      <c r="H4356" t="s">
        <v>26623</v>
      </c>
      <c r="I4356" t="s">
        <v>26624</v>
      </c>
      <c r="J4356" t="s">
        <v>53228</v>
      </c>
      <c r="L4356" t="s">
        <v>5531</v>
      </c>
      <c r="M4356" t="s">
        <v>76838</v>
      </c>
      <c r="N4356"/>
    </row>
    <row r="4357" spans="1:14" ht="14.4" x14ac:dyDescent="0.3">
      <c r="A4357" t="s">
        <v>26625</v>
      </c>
      <c r="B4357" t="s">
        <v>26626</v>
      </c>
      <c r="C4357" t="s">
        <v>26627</v>
      </c>
      <c r="D4357">
        <v>2085</v>
      </c>
      <c r="E4357" t="s">
        <v>22602</v>
      </c>
      <c r="F4357" t="s">
        <v>8029</v>
      </c>
      <c r="G4357" t="s">
        <v>5396</v>
      </c>
      <c r="H4357" t="s">
        <v>26628</v>
      </c>
      <c r="I4357" t="s">
        <v>26629</v>
      </c>
      <c r="J4357" t="s">
        <v>53229</v>
      </c>
      <c r="K4357" t="s">
        <v>26630</v>
      </c>
      <c r="L4357" t="s">
        <v>5430</v>
      </c>
      <c r="M4357" t="s">
        <v>76839</v>
      </c>
      <c r="N4357"/>
    </row>
    <row r="4358" spans="1:14" ht="14.4" x14ac:dyDescent="0.3">
      <c r="A4358" t="s">
        <v>26632</v>
      </c>
      <c r="B4358" t="s">
        <v>93355</v>
      </c>
      <c r="C4358" t="s">
        <v>83975</v>
      </c>
      <c r="D4358">
        <v>2125</v>
      </c>
      <c r="E4358" t="s">
        <v>93356</v>
      </c>
      <c r="F4358" t="s">
        <v>6949</v>
      </c>
      <c r="G4358" t="s">
        <v>567</v>
      </c>
      <c r="H4358" t="s">
        <v>26633</v>
      </c>
      <c r="I4358" t="s">
        <v>4799</v>
      </c>
      <c r="J4358" t="s">
        <v>93357</v>
      </c>
      <c r="K4358" t="s">
        <v>26634</v>
      </c>
      <c r="L4358" t="s">
        <v>4815</v>
      </c>
      <c r="M4358" t="s">
        <v>76840</v>
      </c>
      <c r="N4358"/>
    </row>
    <row r="4359" spans="1:14" ht="14.4" x14ac:dyDescent="0.3">
      <c r="A4359" t="s">
        <v>53230</v>
      </c>
      <c r="B4359" t="s">
        <v>53231</v>
      </c>
      <c r="C4359" t="s">
        <v>53232</v>
      </c>
      <c r="D4359">
        <v>2417</v>
      </c>
      <c r="E4359" t="s">
        <v>53233</v>
      </c>
      <c r="F4359" t="s">
        <v>4835</v>
      </c>
      <c r="G4359" t="s">
        <v>567</v>
      </c>
      <c r="H4359" t="s">
        <v>53234</v>
      </c>
      <c r="I4359" t="s">
        <v>53235</v>
      </c>
      <c r="J4359" t="s">
        <v>83910</v>
      </c>
      <c r="L4359" t="s">
        <v>4815</v>
      </c>
      <c r="M4359" t="s">
        <v>76841</v>
      </c>
      <c r="N4359"/>
    </row>
    <row r="4360" spans="1:14" ht="14.4" x14ac:dyDescent="0.3">
      <c r="A4360" t="s">
        <v>26635</v>
      </c>
      <c r="B4360" t="s">
        <v>26636</v>
      </c>
      <c r="C4360" t="s">
        <v>26637</v>
      </c>
      <c r="D4360">
        <v>122</v>
      </c>
      <c r="E4360" t="s">
        <v>26638</v>
      </c>
      <c r="F4360" t="s">
        <v>5104</v>
      </c>
      <c r="G4360" t="s">
        <v>567</v>
      </c>
      <c r="H4360" t="s">
        <v>26639</v>
      </c>
      <c r="I4360" t="s">
        <v>4799</v>
      </c>
      <c r="J4360" t="s">
        <v>101128</v>
      </c>
      <c r="L4360" t="s">
        <v>4801</v>
      </c>
      <c r="M4360" t="s">
        <v>76842</v>
      </c>
      <c r="N4360"/>
    </row>
    <row r="4361" spans="1:14" ht="14.4" x14ac:dyDescent="0.3">
      <c r="A4361" t="s">
        <v>26640</v>
      </c>
      <c r="B4361" t="s">
        <v>26641</v>
      </c>
      <c r="C4361" t="s">
        <v>26642</v>
      </c>
      <c r="D4361">
        <v>337</v>
      </c>
      <c r="E4361" t="s">
        <v>26643</v>
      </c>
      <c r="F4361" t="s">
        <v>14471</v>
      </c>
      <c r="G4361" t="s">
        <v>4851</v>
      </c>
      <c r="H4361" t="s">
        <v>26644</v>
      </c>
      <c r="I4361" t="s">
        <v>26645</v>
      </c>
      <c r="J4361" t="s">
        <v>51041</v>
      </c>
      <c r="L4361" t="s">
        <v>4940</v>
      </c>
      <c r="M4361" t="s">
        <v>76843</v>
      </c>
      <c r="N4361"/>
    </row>
    <row r="4362" spans="1:14" ht="14.4" x14ac:dyDescent="0.3">
      <c r="A4362" t="s">
        <v>93358</v>
      </c>
      <c r="B4362" t="s">
        <v>93359</v>
      </c>
      <c r="C4362" t="s">
        <v>93360</v>
      </c>
      <c r="D4362">
        <v>527</v>
      </c>
      <c r="E4362" t="s">
        <v>5352</v>
      </c>
      <c r="F4362" t="s">
        <v>5132</v>
      </c>
      <c r="G4362" t="s">
        <v>567</v>
      </c>
      <c r="H4362" t="s">
        <v>93361</v>
      </c>
      <c r="I4362" t="s">
        <v>93363</v>
      </c>
      <c r="J4362" t="s">
        <v>93364</v>
      </c>
      <c r="K4362" t="s">
        <v>93365</v>
      </c>
      <c r="L4362" t="s">
        <v>93265</v>
      </c>
      <c r="M4362" t="s">
        <v>93362</v>
      </c>
      <c r="N4362"/>
    </row>
    <row r="4363" spans="1:14" ht="14.4" x14ac:dyDescent="0.3">
      <c r="A4363" t="s">
        <v>26646</v>
      </c>
      <c r="B4363" t="s">
        <v>94604</v>
      </c>
      <c r="C4363" t="s">
        <v>26647</v>
      </c>
      <c r="D4363">
        <v>5416</v>
      </c>
      <c r="E4363" t="s">
        <v>7424</v>
      </c>
      <c r="F4363" t="s">
        <v>6228</v>
      </c>
      <c r="G4363" t="s">
        <v>567</v>
      </c>
      <c r="H4363" t="s">
        <v>26648</v>
      </c>
      <c r="I4363" t="s">
        <v>26649</v>
      </c>
      <c r="J4363" t="s">
        <v>53236</v>
      </c>
      <c r="K4363" t="s">
        <v>41543</v>
      </c>
      <c r="L4363" t="s">
        <v>4815</v>
      </c>
      <c r="M4363" t="s">
        <v>76844</v>
      </c>
      <c r="N4363"/>
    </row>
    <row r="4364" spans="1:14" ht="14.4" x14ac:dyDescent="0.3">
      <c r="A4364" t="s">
        <v>26650</v>
      </c>
      <c r="B4364" t="s">
        <v>26651</v>
      </c>
      <c r="C4364" t="s">
        <v>26652</v>
      </c>
      <c r="D4364">
        <v>412</v>
      </c>
      <c r="E4364" t="s">
        <v>15302</v>
      </c>
      <c r="F4364" t="s">
        <v>7470</v>
      </c>
      <c r="G4364" t="s">
        <v>4874</v>
      </c>
      <c r="H4364" t="s">
        <v>26653</v>
      </c>
      <c r="I4364" t="s">
        <v>4799</v>
      </c>
      <c r="J4364" t="s">
        <v>53237</v>
      </c>
      <c r="K4364" t="s">
        <v>24403</v>
      </c>
      <c r="L4364" t="s">
        <v>4963</v>
      </c>
      <c r="M4364" t="s">
        <v>76845</v>
      </c>
      <c r="N4364"/>
    </row>
    <row r="4365" spans="1:14" ht="14.4" x14ac:dyDescent="0.3">
      <c r="A4365" t="s">
        <v>26654</v>
      </c>
      <c r="B4365" t="s">
        <v>24401</v>
      </c>
      <c r="C4365" t="s">
        <v>26655</v>
      </c>
      <c r="D4365">
        <v>846</v>
      </c>
      <c r="E4365" t="s">
        <v>26656</v>
      </c>
      <c r="F4365" t="s">
        <v>24402</v>
      </c>
      <c r="G4365" t="s">
        <v>4874</v>
      </c>
      <c r="H4365" t="s">
        <v>26657</v>
      </c>
      <c r="I4365" t="s">
        <v>6684</v>
      </c>
      <c r="J4365" t="s">
        <v>52812</v>
      </c>
      <c r="L4365" t="s">
        <v>4801</v>
      </c>
      <c r="M4365" t="s">
        <v>76846</v>
      </c>
      <c r="N4365"/>
    </row>
    <row r="4366" spans="1:14" ht="14.4" x14ac:dyDescent="0.3">
      <c r="A4366" t="s">
        <v>26658</v>
      </c>
      <c r="B4366" t="s">
        <v>26659</v>
      </c>
      <c r="C4366" t="s">
        <v>26660</v>
      </c>
      <c r="D4366">
        <v>171</v>
      </c>
      <c r="E4366" t="s">
        <v>14</v>
      </c>
      <c r="F4366" t="s">
        <v>15016</v>
      </c>
      <c r="G4366" t="s">
        <v>567</v>
      </c>
      <c r="H4366" t="s">
        <v>26661</v>
      </c>
      <c r="I4366" t="s">
        <v>26662</v>
      </c>
      <c r="J4366" t="s">
        <v>51143</v>
      </c>
      <c r="K4366" t="s">
        <v>26663</v>
      </c>
      <c r="L4366" t="s">
        <v>4801</v>
      </c>
      <c r="M4366" t="s">
        <v>76847</v>
      </c>
      <c r="N4366"/>
    </row>
    <row r="4367" spans="1:14" ht="14.4" x14ac:dyDescent="0.3">
      <c r="A4367" t="s">
        <v>26664</v>
      </c>
      <c r="B4367" t="s">
        <v>26665</v>
      </c>
      <c r="C4367" t="s">
        <v>26666</v>
      </c>
      <c r="D4367">
        <v>62</v>
      </c>
      <c r="E4367" t="s">
        <v>26667</v>
      </c>
      <c r="F4367" t="s">
        <v>5704</v>
      </c>
      <c r="G4367" t="s">
        <v>4827</v>
      </c>
      <c r="H4367" t="s">
        <v>26668</v>
      </c>
      <c r="I4367" t="s">
        <v>26669</v>
      </c>
      <c r="J4367" t="s">
        <v>53238</v>
      </c>
      <c r="K4367" t="s">
        <v>26670</v>
      </c>
      <c r="L4367" t="s">
        <v>4801</v>
      </c>
      <c r="M4367" t="s">
        <v>76848</v>
      </c>
      <c r="N4367"/>
    </row>
    <row r="4368" spans="1:14" ht="14.4" x14ac:dyDescent="0.3">
      <c r="A4368" t="s">
        <v>26671</v>
      </c>
      <c r="B4368" t="s">
        <v>26672</v>
      </c>
      <c r="C4368" t="s">
        <v>26673</v>
      </c>
      <c r="D4368">
        <v>3810</v>
      </c>
      <c r="E4368" t="s">
        <v>26674</v>
      </c>
      <c r="F4368" t="s">
        <v>7026</v>
      </c>
      <c r="G4368" t="s">
        <v>7027</v>
      </c>
      <c r="H4368" t="s">
        <v>26675</v>
      </c>
      <c r="I4368" t="s">
        <v>26676</v>
      </c>
      <c r="J4368" t="s">
        <v>53239</v>
      </c>
      <c r="L4368" t="s">
        <v>7030</v>
      </c>
      <c r="M4368" t="s">
        <v>76849</v>
      </c>
      <c r="N4368"/>
    </row>
    <row r="4369" spans="1:14" ht="14.4" x14ac:dyDescent="0.3">
      <c r="A4369" t="s">
        <v>26677</v>
      </c>
      <c r="B4369" t="s">
        <v>26678</v>
      </c>
      <c r="C4369" t="s">
        <v>26679</v>
      </c>
      <c r="D4369">
        <v>431</v>
      </c>
      <c r="E4369" t="s">
        <v>14</v>
      </c>
      <c r="F4369" t="s">
        <v>7853</v>
      </c>
      <c r="G4369" t="s">
        <v>4995</v>
      </c>
      <c r="H4369" t="s">
        <v>26680</v>
      </c>
      <c r="I4369" t="s">
        <v>26681</v>
      </c>
      <c r="J4369" t="s">
        <v>53240</v>
      </c>
      <c r="K4369" t="s">
        <v>26682</v>
      </c>
      <c r="L4369" t="s">
        <v>4998</v>
      </c>
      <c r="M4369" t="s">
        <v>76850</v>
      </c>
      <c r="N4369"/>
    </row>
    <row r="4370" spans="1:14" ht="14.4" x14ac:dyDescent="0.3">
      <c r="A4370" t="s">
        <v>26683</v>
      </c>
      <c r="B4370" t="s">
        <v>26684</v>
      </c>
      <c r="C4370" t="s">
        <v>26685</v>
      </c>
      <c r="D4370">
        <v>180</v>
      </c>
      <c r="E4370" t="s">
        <v>14875</v>
      </c>
      <c r="F4370" t="s">
        <v>22303</v>
      </c>
      <c r="G4370" t="s">
        <v>4885</v>
      </c>
      <c r="H4370" t="s">
        <v>26686</v>
      </c>
      <c r="I4370" t="s">
        <v>26687</v>
      </c>
      <c r="J4370" t="s">
        <v>53241</v>
      </c>
      <c r="K4370" t="s">
        <v>26688</v>
      </c>
      <c r="L4370" t="s">
        <v>4801</v>
      </c>
      <c r="M4370" t="s">
        <v>76851</v>
      </c>
      <c r="N4370"/>
    </row>
    <row r="4371" spans="1:14" ht="14.4" x14ac:dyDescent="0.3">
      <c r="A4371" t="s">
        <v>53242</v>
      </c>
      <c r="B4371" t="s">
        <v>53243</v>
      </c>
      <c r="C4371" t="s">
        <v>53244</v>
      </c>
      <c r="D4371">
        <v>27</v>
      </c>
      <c r="E4371" t="s">
        <v>272</v>
      </c>
      <c r="F4371" t="s">
        <v>4835</v>
      </c>
      <c r="G4371" t="s">
        <v>567</v>
      </c>
      <c r="H4371" t="s">
        <v>53245</v>
      </c>
      <c r="I4371" t="s">
        <v>53246</v>
      </c>
      <c r="J4371" t="s">
        <v>53247</v>
      </c>
      <c r="K4371" t="s">
        <v>26689</v>
      </c>
      <c r="L4371" t="s">
        <v>70931</v>
      </c>
      <c r="M4371" t="s">
        <v>76852</v>
      </c>
      <c r="N4371"/>
    </row>
    <row r="4372" spans="1:14" ht="14.4" x14ac:dyDescent="0.3">
      <c r="A4372" t="s">
        <v>26692</v>
      </c>
      <c r="B4372" t="s">
        <v>26693</v>
      </c>
      <c r="C4372" t="s">
        <v>26694</v>
      </c>
      <c r="D4372">
        <v>1214</v>
      </c>
      <c r="E4372" t="s">
        <v>5918</v>
      </c>
      <c r="F4372" t="s">
        <v>13993</v>
      </c>
      <c r="G4372" t="s">
        <v>4806</v>
      </c>
      <c r="H4372" t="s">
        <v>26695</v>
      </c>
      <c r="I4372" t="s">
        <v>4799</v>
      </c>
      <c r="J4372" t="s">
        <v>101071</v>
      </c>
      <c r="K4372" t="s">
        <v>26696</v>
      </c>
      <c r="L4372" t="s">
        <v>100567</v>
      </c>
      <c r="M4372" t="s">
        <v>76853</v>
      </c>
      <c r="N4372"/>
    </row>
    <row r="4373" spans="1:14" ht="14.4" x14ac:dyDescent="0.3">
      <c r="A4373" t="s">
        <v>26697</v>
      </c>
      <c r="B4373" t="s">
        <v>26698</v>
      </c>
      <c r="C4373" t="s">
        <v>26699</v>
      </c>
      <c r="D4373">
        <v>0</v>
      </c>
      <c r="E4373" t="s">
        <v>14213</v>
      </c>
      <c r="F4373" t="s">
        <v>5900</v>
      </c>
      <c r="G4373" t="s">
        <v>5612</v>
      </c>
      <c r="H4373" t="s">
        <v>26700</v>
      </c>
      <c r="I4373" t="s">
        <v>26701</v>
      </c>
      <c r="J4373" t="s">
        <v>53249</v>
      </c>
      <c r="L4373" t="s">
        <v>5903</v>
      </c>
      <c r="M4373" t="s">
        <v>76854</v>
      </c>
      <c r="N4373"/>
    </row>
    <row r="4374" spans="1:14" ht="14.4" x14ac:dyDescent="0.3">
      <c r="A4374" t="s">
        <v>26702</v>
      </c>
      <c r="B4374" t="s">
        <v>26703</v>
      </c>
      <c r="C4374" t="s">
        <v>26704</v>
      </c>
      <c r="D4374">
        <v>1738</v>
      </c>
      <c r="E4374" t="s">
        <v>11045</v>
      </c>
      <c r="F4374" t="s">
        <v>11046</v>
      </c>
      <c r="G4374" t="s">
        <v>7027</v>
      </c>
      <c r="H4374" t="s">
        <v>26705</v>
      </c>
      <c r="I4374" t="s">
        <v>26706</v>
      </c>
      <c r="L4374" t="s">
        <v>7030</v>
      </c>
      <c r="M4374" t="s">
        <v>76855</v>
      </c>
      <c r="N4374"/>
    </row>
    <row r="4375" spans="1:14" ht="14.4" x14ac:dyDescent="0.3">
      <c r="A4375" t="s">
        <v>26707</v>
      </c>
      <c r="B4375" t="s">
        <v>26708</v>
      </c>
      <c r="C4375" t="s">
        <v>26709</v>
      </c>
      <c r="D4375">
        <v>1600</v>
      </c>
      <c r="E4375" t="s">
        <v>6079</v>
      </c>
      <c r="F4375" t="s">
        <v>14725</v>
      </c>
      <c r="G4375" t="s">
        <v>5680</v>
      </c>
      <c r="H4375" t="s">
        <v>26710</v>
      </c>
      <c r="I4375" t="s">
        <v>26711</v>
      </c>
      <c r="J4375" t="s">
        <v>53250</v>
      </c>
      <c r="K4375" t="s">
        <v>53251</v>
      </c>
      <c r="L4375" t="s">
        <v>4801</v>
      </c>
      <c r="M4375" t="s">
        <v>76856</v>
      </c>
      <c r="N4375"/>
    </row>
    <row r="4376" spans="1:14" ht="14.4" x14ac:dyDescent="0.3">
      <c r="A4376" t="s">
        <v>26713</v>
      </c>
      <c r="B4376" t="s">
        <v>26714</v>
      </c>
      <c r="C4376" t="s">
        <v>9884</v>
      </c>
      <c r="D4376">
        <v>1744</v>
      </c>
      <c r="E4376" t="s">
        <v>14</v>
      </c>
      <c r="F4376" t="s">
        <v>11046</v>
      </c>
      <c r="G4376" t="s">
        <v>7027</v>
      </c>
      <c r="H4376" t="s">
        <v>26715</v>
      </c>
      <c r="I4376" t="s">
        <v>26716</v>
      </c>
      <c r="J4376" t="s">
        <v>53252</v>
      </c>
      <c r="L4376" t="s">
        <v>7030</v>
      </c>
      <c r="M4376" t="s">
        <v>76857</v>
      </c>
      <c r="N4376"/>
    </row>
    <row r="4377" spans="1:14" ht="14.4" x14ac:dyDescent="0.3">
      <c r="A4377" t="s">
        <v>26717</v>
      </c>
      <c r="B4377" t="s">
        <v>26718</v>
      </c>
      <c r="C4377" t="s">
        <v>26719</v>
      </c>
      <c r="D4377">
        <v>1239</v>
      </c>
      <c r="E4377" t="s">
        <v>11820</v>
      </c>
      <c r="F4377" t="s">
        <v>17887</v>
      </c>
      <c r="G4377" t="s">
        <v>4806</v>
      </c>
      <c r="H4377" t="s">
        <v>26720</v>
      </c>
      <c r="I4377" t="s">
        <v>26721</v>
      </c>
      <c r="J4377" t="s">
        <v>53253</v>
      </c>
      <c r="K4377" t="s">
        <v>4799</v>
      </c>
      <c r="L4377" t="s">
        <v>4899</v>
      </c>
      <c r="M4377" t="s">
        <v>76858</v>
      </c>
      <c r="N4377"/>
    </row>
    <row r="4378" spans="1:14" ht="14.4" x14ac:dyDescent="0.3">
      <c r="A4378" t="s">
        <v>26722</v>
      </c>
      <c r="B4378" t="s">
        <v>26723</v>
      </c>
      <c r="C4378" t="s">
        <v>26724</v>
      </c>
      <c r="D4378">
        <v>1060</v>
      </c>
      <c r="E4378" t="s">
        <v>7698</v>
      </c>
      <c r="F4378" t="s">
        <v>17887</v>
      </c>
      <c r="G4378" t="s">
        <v>4806</v>
      </c>
      <c r="H4378" t="s">
        <v>26725</v>
      </c>
      <c r="I4378" t="s">
        <v>26726</v>
      </c>
      <c r="J4378" t="s">
        <v>53254</v>
      </c>
      <c r="K4378" t="s">
        <v>26727</v>
      </c>
      <c r="L4378" t="s">
        <v>4801</v>
      </c>
      <c r="M4378" t="s">
        <v>76859</v>
      </c>
      <c r="N4378"/>
    </row>
    <row r="4379" spans="1:14" ht="14.4" x14ac:dyDescent="0.3">
      <c r="A4379" t="s">
        <v>26728</v>
      </c>
      <c r="B4379" t="s">
        <v>26729</v>
      </c>
      <c r="C4379" t="s">
        <v>26730</v>
      </c>
      <c r="D4379">
        <v>648</v>
      </c>
      <c r="E4379" t="s">
        <v>26731</v>
      </c>
      <c r="F4379" t="s">
        <v>26732</v>
      </c>
      <c r="G4379" t="s">
        <v>4806</v>
      </c>
      <c r="H4379" t="s">
        <v>26733</v>
      </c>
      <c r="I4379" t="s">
        <v>26734</v>
      </c>
      <c r="J4379" t="s">
        <v>53255</v>
      </c>
      <c r="L4379" t="s">
        <v>4899</v>
      </c>
      <c r="M4379" t="s">
        <v>76860</v>
      </c>
      <c r="N4379"/>
    </row>
    <row r="4380" spans="1:14" ht="14.4" x14ac:dyDescent="0.3">
      <c r="A4380" t="s">
        <v>26735</v>
      </c>
      <c r="B4380" t="s">
        <v>26736</v>
      </c>
      <c r="C4380" t="s">
        <v>26737</v>
      </c>
      <c r="D4380">
        <v>20</v>
      </c>
      <c r="E4380" t="s">
        <v>14</v>
      </c>
      <c r="F4380" t="s">
        <v>26732</v>
      </c>
      <c r="G4380" t="s">
        <v>4806</v>
      </c>
      <c r="H4380" t="s">
        <v>26738</v>
      </c>
      <c r="I4380" t="s">
        <v>26739</v>
      </c>
      <c r="J4380" t="s">
        <v>53256</v>
      </c>
      <c r="K4380" t="s">
        <v>9478</v>
      </c>
      <c r="L4380" t="s">
        <v>4899</v>
      </c>
      <c r="M4380" t="s">
        <v>76861</v>
      </c>
      <c r="N4380"/>
    </row>
    <row r="4381" spans="1:14" ht="14.4" x14ac:dyDescent="0.3">
      <c r="A4381" t="s">
        <v>26740</v>
      </c>
      <c r="B4381" t="s">
        <v>26741</v>
      </c>
      <c r="C4381" t="s">
        <v>26742</v>
      </c>
      <c r="D4381">
        <v>3139</v>
      </c>
      <c r="E4381" t="s">
        <v>9</v>
      </c>
      <c r="F4381" t="s">
        <v>4835</v>
      </c>
      <c r="G4381" t="s">
        <v>567</v>
      </c>
      <c r="H4381" t="s">
        <v>26743</v>
      </c>
      <c r="I4381" t="s">
        <v>4799</v>
      </c>
      <c r="J4381" t="s">
        <v>53257</v>
      </c>
      <c r="L4381" t="s">
        <v>89442</v>
      </c>
      <c r="M4381" t="s">
        <v>76862</v>
      </c>
      <c r="N4381"/>
    </row>
    <row r="4382" spans="1:14" ht="14.4" x14ac:dyDescent="0.3">
      <c r="A4382" t="s">
        <v>26744</v>
      </c>
      <c r="B4382" t="s">
        <v>26745</v>
      </c>
      <c r="C4382" t="s">
        <v>26746</v>
      </c>
      <c r="D4382">
        <v>748</v>
      </c>
      <c r="E4382" t="s">
        <v>26747</v>
      </c>
      <c r="F4382" t="s">
        <v>11635</v>
      </c>
      <c r="G4382" t="s">
        <v>5680</v>
      </c>
      <c r="H4382" t="s">
        <v>26748</v>
      </c>
      <c r="I4382" t="s">
        <v>26749</v>
      </c>
      <c r="J4382" t="s">
        <v>53258</v>
      </c>
      <c r="L4382" t="s">
        <v>25790</v>
      </c>
      <c r="M4382" t="s">
        <v>76863</v>
      </c>
      <c r="N4382"/>
    </row>
    <row r="4383" spans="1:14" ht="14.4" x14ac:dyDescent="0.3">
      <c r="A4383" t="s">
        <v>26750</v>
      </c>
      <c r="B4383" t="s">
        <v>26751</v>
      </c>
      <c r="C4383" t="s">
        <v>101129</v>
      </c>
      <c r="D4383">
        <v>79</v>
      </c>
      <c r="E4383" t="s">
        <v>26752</v>
      </c>
      <c r="F4383" t="s">
        <v>12643</v>
      </c>
      <c r="G4383" t="s">
        <v>4952</v>
      </c>
      <c r="H4383" t="s">
        <v>26753</v>
      </c>
      <c r="I4383" t="s">
        <v>101130</v>
      </c>
      <c r="J4383" t="s">
        <v>53259</v>
      </c>
      <c r="L4383" t="s">
        <v>4801</v>
      </c>
      <c r="M4383" t="s">
        <v>76864</v>
      </c>
      <c r="N4383"/>
    </row>
    <row r="4384" spans="1:14" ht="14.4" x14ac:dyDescent="0.3">
      <c r="A4384" t="s">
        <v>26754</v>
      </c>
      <c r="B4384" t="s">
        <v>26755</v>
      </c>
      <c r="C4384" t="s">
        <v>26756</v>
      </c>
      <c r="D4384">
        <v>352</v>
      </c>
      <c r="E4384" t="s">
        <v>8132</v>
      </c>
      <c r="F4384" t="s">
        <v>5622</v>
      </c>
      <c r="G4384" t="s">
        <v>4915</v>
      </c>
      <c r="H4384" t="s">
        <v>26757</v>
      </c>
      <c r="I4384" t="s">
        <v>26758</v>
      </c>
      <c r="J4384" t="s">
        <v>53260</v>
      </c>
      <c r="K4384" t="s">
        <v>4799</v>
      </c>
      <c r="L4384" t="s">
        <v>4801</v>
      </c>
      <c r="M4384" t="s">
        <v>76865</v>
      </c>
      <c r="N4384"/>
    </row>
    <row r="4385" spans="1:14" ht="14.4" x14ac:dyDescent="0.3">
      <c r="A4385" t="s">
        <v>26759</v>
      </c>
      <c r="B4385" t="s">
        <v>48179</v>
      </c>
      <c r="C4385" t="s">
        <v>48180</v>
      </c>
      <c r="D4385">
        <v>1187</v>
      </c>
      <c r="E4385" t="s">
        <v>42163</v>
      </c>
      <c r="F4385" t="s">
        <v>23322</v>
      </c>
      <c r="G4385" t="s">
        <v>5680</v>
      </c>
      <c r="H4385" t="s">
        <v>26760</v>
      </c>
      <c r="I4385" t="s">
        <v>26761</v>
      </c>
      <c r="J4385" t="s">
        <v>53261</v>
      </c>
      <c r="L4385" t="s">
        <v>25790</v>
      </c>
      <c r="M4385" t="s">
        <v>76866</v>
      </c>
      <c r="N4385"/>
    </row>
    <row r="4386" spans="1:14" ht="14.4" x14ac:dyDescent="0.3">
      <c r="A4386" t="s">
        <v>26762</v>
      </c>
      <c r="B4386" t="s">
        <v>26763</v>
      </c>
      <c r="C4386" t="s">
        <v>26764</v>
      </c>
      <c r="D4386">
        <v>0</v>
      </c>
      <c r="E4386" t="s">
        <v>11180</v>
      </c>
      <c r="F4386" t="s">
        <v>23322</v>
      </c>
      <c r="G4386" t="s">
        <v>5680</v>
      </c>
      <c r="H4386" t="s">
        <v>26765</v>
      </c>
      <c r="I4386" t="s">
        <v>26766</v>
      </c>
      <c r="J4386" t="s">
        <v>53262</v>
      </c>
      <c r="L4386" t="s">
        <v>4801</v>
      </c>
      <c r="M4386" t="s">
        <v>76867</v>
      </c>
      <c r="N4386"/>
    </row>
    <row r="4387" spans="1:14" ht="14.4" x14ac:dyDescent="0.3">
      <c r="A4387" t="s">
        <v>26767</v>
      </c>
      <c r="B4387" t="s">
        <v>26768</v>
      </c>
      <c r="C4387" t="s">
        <v>26769</v>
      </c>
      <c r="D4387">
        <v>65</v>
      </c>
      <c r="E4387" t="s">
        <v>26770</v>
      </c>
      <c r="F4387" t="s">
        <v>6485</v>
      </c>
      <c r="G4387" t="s">
        <v>4881</v>
      </c>
      <c r="H4387" t="s">
        <v>26771</v>
      </c>
      <c r="I4387" t="s">
        <v>26772</v>
      </c>
      <c r="J4387" t="s">
        <v>53263</v>
      </c>
      <c r="K4387" t="s">
        <v>26773</v>
      </c>
      <c r="L4387" t="s">
        <v>4801</v>
      </c>
      <c r="M4387" t="s">
        <v>76868</v>
      </c>
      <c r="N4387"/>
    </row>
    <row r="4388" spans="1:14" ht="14.4" x14ac:dyDescent="0.3">
      <c r="A4388" t="s">
        <v>26774</v>
      </c>
      <c r="B4388" t="s">
        <v>26775</v>
      </c>
      <c r="C4388" t="s">
        <v>26776</v>
      </c>
      <c r="D4388">
        <v>58</v>
      </c>
      <c r="E4388" t="s">
        <v>14</v>
      </c>
      <c r="F4388" t="s">
        <v>23322</v>
      </c>
      <c r="G4388" t="s">
        <v>5680</v>
      </c>
      <c r="H4388" t="s">
        <v>26777</v>
      </c>
      <c r="I4388" t="s">
        <v>26778</v>
      </c>
      <c r="J4388" t="s">
        <v>53264</v>
      </c>
      <c r="K4388" t="s">
        <v>26779</v>
      </c>
      <c r="L4388" t="s">
        <v>4801</v>
      </c>
      <c r="M4388" t="s">
        <v>76869</v>
      </c>
      <c r="N4388"/>
    </row>
    <row r="4389" spans="1:14" ht="14.4" x14ac:dyDescent="0.3">
      <c r="A4389" t="s">
        <v>26780</v>
      </c>
      <c r="B4389" t="s">
        <v>26781</v>
      </c>
      <c r="C4389" t="s">
        <v>26782</v>
      </c>
      <c r="D4389">
        <v>0</v>
      </c>
      <c r="E4389" t="s">
        <v>14</v>
      </c>
      <c r="F4389" t="s">
        <v>26783</v>
      </c>
      <c r="G4389" t="s">
        <v>567</v>
      </c>
      <c r="H4389" t="s">
        <v>26784</v>
      </c>
      <c r="I4389" t="s">
        <v>4799</v>
      </c>
      <c r="J4389" t="s">
        <v>53265</v>
      </c>
      <c r="L4389" t="s">
        <v>100567</v>
      </c>
      <c r="M4389" t="s">
        <v>76870</v>
      </c>
      <c r="N4389"/>
    </row>
    <row r="4390" spans="1:14" ht="14.4" x14ac:dyDescent="0.3">
      <c r="A4390" t="s">
        <v>26785</v>
      </c>
      <c r="B4390" t="s">
        <v>26786</v>
      </c>
      <c r="C4390" t="s">
        <v>26787</v>
      </c>
      <c r="D4390">
        <v>492</v>
      </c>
      <c r="E4390" t="s">
        <v>26788</v>
      </c>
      <c r="F4390" t="s">
        <v>6135</v>
      </c>
      <c r="G4390" t="s">
        <v>6136</v>
      </c>
      <c r="H4390" t="s">
        <v>26789</v>
      </c>
      <c r="I4390" t="s">
        <v>26790</v>
      </c>
      <c r="J4390" t="s">
        <v>53266</v>
      </c>
      <c r="L4390" t="s">
        <v>6140</v>
      </c>
      <c r="M4390" t="s">
        <v>76871</v>
      </c>
      <c r="N4390"/>
    </row>
    <row r="4391" spans="1:14" ht="14.4" x14ac:dyDescent="0.3">
      <c r="A4391" t="s">
        <v>26791</v>
      </c>
      <c r="B4391" t="s">
        <v>71000</v>
      </c>
      <c r="C4391" t="s">
        <v>26792</v>
      </c>
      <c r="D4391">
        <v>0</v>
      </c>
      <c r="E4391" t="s">
        <v>10394</v>
      </c>
      <c r="F4391" t="s">
        <v>13724</v>
      </c>
      <c r="G4391" t="s">
        <v>5680</v>
      </c>
      <c r="H4391" t="s">
        <v>26793</v>
      </c>
      <c r="I4391" t="s">
        <v>71001</v>
      </c>
      <c r="J4391" t="s">
        <v>53267</v>
      </c>
      <c r="K4391" t="s">
        <v>4799</v>
      </c>
      <c r="L4391" t="s">
        <v>4801</v>
      </c>
      <c r="M4391" t="s">
        <v>76872</v>
      </c>
      <c r="N4391"/>
    </row>
    <row r="4392" spans="1:14" ht="14.4" x14ac:dyDescent="0.3">
      <c r="A4392" t="s">
        <v>26794</v>
      </c>
      <c r="B4392" t="s">
        <v>26795</v>
      </c>
      <c r="C4392" t="s">
        <v>26796</v>
      </c>
      <c r="D4392">
        <v>0</v>
      </c>
      <c r="E4392" t="s">
        <v>26797</v>
      </c>
      <c r="F4392" t="s">
        <v>6375</v>
      </c>
      <c r="G4392" t="s">
        <v>567</v>
      </c>
      <c r="H4392" t="s">
        <v>26798</v>
      </c>
      <c r="I4392" t="s">
        <v>4799</v>
      </c>
      <c r="J4392" t="s">
        <v>53268</v>
      </c>
      <c r="K4392" t="s">
        <v>26799</v>
      </c>
      <c r="L4392" t="s">
        <v>4801</v>
      </c>
      <c r="M4392" t="s">
        <v>76873</v>
      </c>
      <c r="N4392"/>
    </row>
    <row r="4393" spans="1:14" ht="14.4" x14ac:dyDescent="0.3">
      <c r="A4393" t="s">
        <v>26800</v>
      </c>
      <c r="B4393" t="s">
        <v>7985</v>
      </c>
      <c r="C4393" t="s">
        <v>22660</v>
      </c>
      <c r="D4393">
        <v>18</v>
      </c>
      <c r="E4393" t="s">
        <v>14</v>
      </c>
      <c r="F4393" t="s">
        <v>23322</v>
      </c>
      <c r="G4393" t="s">
        <v>5680</v>
      </c>
      <c r="H4393" t="s">
        <v>26801</v>
      </c>
      <c r="I4393" t="s">
        <v>26802</v>
      </c>
      <c r="J4393" t="s">
        <v>53269</v>
      </c>
      <c r="K4393" t="s">
        <v>26803</v>
      </c>
      <c r="L4393" t="s">
        <v>4801</v>
      </c>
      <c r="M4393" t="s">
        <v>76874</v>
      </c>
      <c r="N4393"/>
    </row>
    <row r="4394" spans="1:14" ht="14.4" x14ac:dyDescent="0.3">
      <c r="A4394" t="s">
        <v>26804</v>
      </c>
      <c r="B4394" t="s">
        <v>71002</v>
      </c>
      <c r="C4394" t="s">
        <v>26805</v>
      </c>
      <c r="D4394">
        <v>347</v>
      </c>
      <c r="E4394" t="s">
        <v>14</v>
      </c>
      <c r="F4394" t="s">
        <v>26806</v>
      </c>
      <c r="G4394" t="s">
        <v>567</v>
      </c>
      <c r="H4394" t="s">
        <v>26807</v>
      </c>
      <c r="I4394" t="s">
        <v>26808</v>
      </c>
      <c r="J4394" t="s">
        <v>53270</v>
      </c>
      <c r="L4394" t="s">
        <v>5047</v>
      </c>
      <c r="M4394" t="s">
        <v>76875</v>
      </c>
      <c r="N4394"/>
    </row>
    <row r="4395" spans="1:14" ht="14.4" x14ac:dyDescent="0.3">
      <c r="A4395" t="s">
        <v>26809</v>
      </c>
      <c r="B4395" t="s">
        <v>26810</v>
      </c>
      <c r="C4395" t="s">
        <v>26811</v>
      </c>
      <c r="D4395">
        <v>15</v>
      </c>
      <c r="E4395" t="s">
        <v>26812</v>
      </c>
      <c r="F4395" t="s">
        <v>26813</v>
      </c>
      <c r="G4395" t="s">
        <v>4851</v>
      </c>
      <c r="H4395" t="s">
        <v>26814</v>
      </c>
      <c r="I4395" t="s">
        <v>26815</v>
      </c>
      <c r="J4395" t="s">
        <v>53271</v>
      </c>
      <c r="L4395" t="s">
        <v>4801</v>
      </c>
      <c r="M4395" t="s">
        <v>76876</v>
      </c>
      <c r="N4395"/>
    </row>
    <row r="4396" spans="1:14" ht="14.4" x14ac:dyDescent="0.3">
      <c r="A4396" t="s">
        <v>26816</v>
      </c>
      <c r="B4396" t="s">
        <v>26817</v>
      </c>
      <c r="C4396" t="s">
        <v>26818</v>
      </c>
      <c r="D4396">
        <v>38</v>
      </c>
      <c r="E4396" t="s">
        <v>26819</v>
      </c>
      <c r="F4396" t="s">
        <v>5163</v>
      </c>
      <c r="G4396" t="s">
        <v>567</v>
      </c>
      <c r="H4396" t="s">
        <v>26820</v>
      </c>
      <c r="I4396" t="s">
        <v>26821</v>
      </c>
      <c r="J4396" t="s">
        <v>53272</v>
      </c>
      <c r="L4396" t="s">
        <v>4846</v>
      </c>
      <c r="M4396" t="s">
        <v>76877</v>
      </c>
      <c r="N4396"/>
    </row>
    <row r="4397" spans="1:14" ht="14.4" x14ac:dyDescent="0.3">
      <c r="A4397" t="s">
        <v>26822</v>
      </c>
      <c r="B4397" t="s">
        <v>37052</v>
      </c>
      <c r="C4397" t="s">
        <v>105455</v>
      </c>
      <c r="D4397">
        <v>386</v>
      </c>
      <c r="E4397" t="s">
        <v>8700</v>
      </c>
      <c r="F4397" t="s">
        <v>11526</v>
      </c>
      <c r="G4397" t="s">
        <v>4806</v>
      </c>
      <c r="H4397" t="s">
        <v>26823</v>
      </c>
      <c r="I4397" t="s">
        <v>26824</v>
      </c>
      <c r="J4397" t="s">
        <v>53273</v>
      </c>
      <c r="K4397" t="s">
        <v>89741</v>
      </c>
      <c r="L4397" t="s">
        <v>4899</v>
      </c>
      <c r="M4397" t="s">
        <v>76878</v>
      </c>
      <c r="N4397"/>
    </row>
    <row r="4398" spans="1:14" ht="14.4" x14ac:dyDescent="0.3">
      <c r="A4398" t="s">
        <v>26825</v>
      </c>
      <c r="B4398" t="s">
        <v>26826</v>
      </c>
      <c r="C4398" t="s">
        <v>26827</v>
      </c>
      <c r="D4398">
        <v>1104</v>
      </c>
      <c r="E4398" t="s">
        <v>5031</v>
      </c>
      <c r="F4398" t="s">
        <v>5032</v>
      </c>
      <c r="G4398" t="s">
        <v>5033</v>
      </c>
      <c r="H4398" t="s">
        <v>26828</v>
      </c>
      <c r="I4398" t="s">
        <v>26829</v>
      </c>
      <c r="J4398" t="s">
        <v>76879</v>
      </c>
      <c r="L4398" t="s">
        <v>5036</v>
      </c>
      <c r="M4398" t="s">
        <v>76880</v>
      </c>
      <c r="N4398"/>
    </row>
    <row r="4399" spans="1:14" ht="14.4" x14ac:dyDescent="0.3">
      <c r="A4399" t="s">
        <v>26830</v>
      </c>
      <c r="B4399" t="s">
        <v>26831</v>
      </c>
      <c r="C4399" t="s">
        <v>26832</v>
      </c>
      <c r="D4399">
        <v>534</v>
      </c>
      <c r="E4399" t="s">
        <v>14</v>
      </c>
      <c r="F4399" t="s">
        <v>26833</v>
      </c>
      <c r="G4399" t="s">
        <v>5680</v>
      </c>
      <c r="H4399" t="s">
        <v>26834</v>
      </c>
      <c r="I4399" t="s">
        <v>26835</v>
      </c>
      <c r="J4399" t="s">
        <v>53274</v>
      </c>
      <c r="L4399" t="s">
        <v>4801</v>
      </c>
      <c r="M4399" t="s">
        <v>76881</v>
      </c>
      <c r="N4399"/>
    </row>
    <row r="4400" spans="1:14" ht="14.4" x14ac:dyDescent="0.3">
      <c r="A4400" t="s">
        <v>26836</v>
      </c>
      <c r="B4400" t="s">
        <v>26837</v>
      </c>
      <c r="C4400" t="s">
        <v>26838</v>
      </c>
      <c r="D4400">
        <v>150</v>
      </c>
      <c r="E4400" t="s">
        <v>14</v>
      </c>
      <c r="F4400" t="s">
        <v>26833</v>
      </c>
      <c r="G4400" t="s">
        <v>5680</v>
      </c>
      <c r="H4400" t="s">
        <v>26839</v>
      </c>
      <c r="I4400" t="s">
        <v>26840</v>
      </c>
      <c r="J4400" t="s">
        <v>53275</v>
      </c>
      <c r="L4400" t="s">
        <v>4801</v>
      </c>
      <c r="M4400" t="s">
        <v>76882</v>
      </c>
      <c r="N4400"/>
    </row>
    <row r="4401" spans="1:14" ht="14.4" x14ac:dyDescent="0.3">
      <c r="A4401" t="s">
        <v>26841</v>
      </c>
      <c r="B4401" t="s">
        <v>26842</v>
      </c>
      <c r="C4401" t="s">
        <v>26843</v>
      </c>
      <c r="D4401">
        <v>0</v>
      </c>
      <c r="E4401" t="s">
        <v>14</v>
      </c>
      <c r="F4401" t="s">
        <v>26833</v>
      </c>
      <c r="G4401" t="s">
        <v>5680</v>
      </c>
      <c r="H4401" t="s">
        <v>26844</v>
      </c>
      <c r="I4401" t="s">
        <v>26845</v>
      </c>
      <c r="J4401" t="s">
        <v>53276</v>
      </c>
      <c r="L4401" t="s">
        <v>4801</v>
      </c>
      <c r="M4401" t="s">
        <v>76883</v>
      </c>
      <c r="N4401"/>
    </row>
    <row r="4402" spans="1:14" ht="14.4" x14ac:dyDescent="0.3">
      <c r="A4402" t="s">
        <v>26846</v>
      </c>
      <c r="B4402" t="s">
        <v>26847</v>
      </c>
      <c r="C4402" t="s">
        <v>26848</v>
      </c>
      <c r="D4402">
        <v>1781</v>
      </c>
      <c r="E4402" t="s">
        <v>14</v>
      </c>
      <c r="F4402" t="s">
        <v>21507</v>
      </c>
      <c r="G4402" t="s">
        <v>5396</v>
      </c>
      <c r="H4402" t="s">
        <v>26849</v>
      </c>
      <c r="I4402" t="s">
        <v>26850</v>
      </c>
      <c r="J4402" t="s">
        <v>53277</v>
      </c>
      <c r="L4402" t="s">
        <v>5430</v>
      </c>
      <c r="M4402" t="s">
        <v>76884</v>
      </c>
      <c r="N4402"/>
    </row>
    <row r="4403" spans="1:14" ht="14.4" x14ac:dyDescent="0.3">
      <c r="A4403" t="s">
        <v>26851</v>
      </c>
      <c r="B4403" t="s">
        <v>26852</v>
      </c>
      <c r="C4403" t="s">
        <v>26853</v>
      </c>
      <c r="D4403">
        <v>3</v>
      </c>
      <c r="E4403" t="s">
        <v>14</v>
      </c>
      <c r="F4403" t="s">
        <v>26854</v>
      </c>
      <c r="G4403" t="s">
        <v>5680</v>
      </c>
      <c r="H4403" t="s">
        <v>26855</v>
      </c>
      <c r="I4403" t="s">
        <v>26856</v>
      </c>
      <c r="J4403" t="s">
        <v>53278</v>
      </c>
      <c r="L4403" t="s">
        <v>4801</v>
      </c>
      <c r="M4403" t="s">
        <v>76885</v>
      </c>
      <c r="N4403"/>
    </row>
    <row r="4404" spans="1:14" ht="14.4" x14ac:dyDescent="0.3">
      <c r="A4404" t="s">
        <v>58378</v>
      </c>
      <c r="B4404" t="s">
        <v>26858</v>
      </c>
      <c r="C4404" t="s">
        <v>26859</v>
      </c>
      <c r="D4404">
        <v>1916</v>
      </c>
      <c r="E4404" t="s">
        <v>7533</v>
      </c>
      <c r="F4404" t="s">
        <v>4805</v>
      </c>
      <c r="G4404" t="s">
        <v>4806</v>
      </c>
      <c r="H4404" t="s">
        <v>26860</v>
      </c>
      <c r="I4404" t="s">
        <v>26861</v>
      </c>
      <c r="J4404" t="s">
        <v>53279</v>
      </c>
      <c r="L4404" t="s">
        <v>4808</v>
      </c>
      <c r="M4404" t="s">
        <v>76886</v>
      </c>
      <c r="N4404"/>
    </row>
    <row r="4405" spans="1:14" ht="14.4" x14ac:dyDescent="0.3">
      <c r="A4405" t="s">
        <v>26862</v>
      </c>
      <c r="B4405" t="s">
        <v>26863</v>
      </c>
      <c r="C4405" t="s">
        <v>26864</v>
      </c>
      <c r="D4405">
        <v>664</v>
      </c>
      <c r="E4405" t="s">
        <v>14</v>
      </c>
      <c r="F4405" t="s">
        <v>26865</v>
      </c>
      <c r="G4405" t="s">
        <v>567</v>
      </c>
      <c r="H4405" t="s">
        <v>26866</v>
      </c>
      <c r="I4405" t="s">
        <v>26867</v>
      </c>
      <c r="L4405" t="s">
        <v>4846</v>
      </c>
      <c r="M4405" t="s">
        <v>76887</v>
      </c>
      <c r="N4405"/>
    </row>
    <row r="4406" spans="1:14" ht="14.4" x14ac:dyDescent="0.3">
      <c r="A4406" t="s">
        <v>26868</v>
      </c>
      <c r="B4406" t="s">
        <v>26869</v>
      </c>
      <c r="C4406" t="s">
        <v>24629</v>
      </c>
      <c r="D4406">
        <v>110</v>
      </c>
      <c r="E4406" t="s">
        <v>12178</v>
      </c>
      <c r="F4406" t="s">
        <v>15190</v>
      </c>
      <c r="G4406" t="s">
        <v>5680</v>
      </c>
      <c r="H4406" t="s">
        <v>26870</v>
      </c>
      <c r="I4406" t="s">
        <v>26871</v>
      </c>
      <c r="J4406" t="s">
        <v>53280</v>
      </c>
      <c r="L4406" t="s">
        <v>5683</v>
      </c>
      <c r="M4406" t="s">
        <v>76888</v>
      </c>
      <c r="N4406"/>
    </row>
    <row r="4407" spans="1:14" ht="14.4" x14ac:dyDescent="0.3">
      <c r="A4407" t="s">
        <v>26872</v>
      </c>
      <c r="B4407" t="s">
        <v>26873</v>
      </c>
      <c r="C4407" t="s">
        <v>26874</v>
      </c>
      <c r="D4407">
        <v>551</v>
      </c>
      <c r="E4407" t="s">
        <v>20972</v>
      </c>
      <c r="F4407" t="s">
        <v>4835</v>
      </c>
      <c r="G4407" t="s">
        <v>567</v>
      </c>
      <c r="H4407" t="s">
        <v>26875</v>
      </c>
      <c r="I4407" t="s">
        <v>26876</v>
      </c>
      <c r="J4407" t="s">
        <v>53281</v>
      </c>
      <c r="L4407" t="s">
        <v>92372</v>
      </c>
      <c r="M4407" t="s">
        <v>76889</v>
      </c>
      <c r="N4407"/>
    </row>
    <row r="4408" spans="1:14" ht="14.4" x14ac:dyDescent="0.3">
      <c r="A4408" t="s">
        <v>26877</v>
      </c>
      <c r="B4408" t="s">
        <v>26878</v>
      </c>
      <c r="C4408" t="s">
        <v>26879</v>
      </c>
      <c r="D4408">
        <v>0</v>
      </c>
      <c r="E4408" t="s">
        <v>26880</v>
      </c>
      <c r="F4408" t="s">
        <v>26881</v>
      </c>
      <c r="G4408" t="s">
        <v>4952</v>
      </c>
      <c r="H4408" t="s">
        <v>26882</v>
      </c>
      <c r="I4408" t="s">
        <v>4799</v>
      </c>
      <c r="J4408" t="s">
        <v>53282</v>
      </c>
      <c r="K4408" t="s">
        <v>6206</v>
      </c>
      <c r="L4408" t="s">
        <v>4801</v>
      </c>
      <c r="M4408" t="s">
        <v>76890</v>
      </c>
      <c r="N4408"/>
    </row>
    <row r="4409" spans="1:14" ht="14.4" x14ac:dyDescent="0.3">
      <c r="A4409" t="s">
        <v>26884</v>
      </c>
      <c r="B4409" t="s">
        <v>26885</v>
      </c>
      <c r="C4409" t="s">
        <v>26886</v>
      </c>
      <c r="D4409">
        <v>1485</v>
      </c>
      <c r="E4409" t="s">
        <v>26887</v>
      </c>
      <c r="F4409" t="s">
        <v>5395</v>
      </c>
      <c r="G4409" t="s">
        <v>5396</v>
      </c>
      <c r="H4409" t="s">
        <v>26888</v>
      </c>
      <c r="I4409" t="s">
        <v>26889</v>
      </c>
      <c r="L4409" t="s">
        <v>5531</v>
      </c>
      <c r="M4409" t="s">
        <v>76891</v>
      </c>
      <c r="N4409"/>
    </row>
    <row r="4410" spans="1:14" ht="14.4" x14ac:dyDescent="0.3">
      <c r="A4410" t="s">
        <v>26890</v>
      </c>
      <c r="B4410" t="s">
        <v>26891</v>
      </c>
      <c r="C4410" t="s">
        <v>26892</v>
      </c>
      <c r="D4410">
        <v>94</v>
      </c>
      <c r="E4410" t="s">
        <v>22006</v>
      </c>
      <c r="F4410" t="s">
        <v>8515</v>
      </c>
      <c r="G4410" t="s">
        <v>5396</v>
      </c>
      <c r="H4410" t="s">
        <v>26893</v>
      </c>
      <c r="I4410" t="s">
        <v>26894</v>
      </c>
      <c r="J4410" t="s">
        <v>53283</v>
      </c>
      <c r="L4410" t="s">
        <v>4801</v>
      </c>
      <c r="M4410" t="s">
        <v>76892</v>
      </c>
      <c r="N4410"/>
    </row>
    <row r="4411" spans="1:14" ht="14.4" x14ac:dyDescent="0.3">
      <c r="A4411" t="s">
        <v>26895</v>
      </c>
      <c r="B4411" t="s">
        <v>26896</v>
      </c>
      <c r="C4411" t="s">
        <v>26897</v>
      </c>
      <c r="D4411">
        <v>1156</v>
      </c>
      <c r="E4411" t="s">
        <v>14</v>
      </c>
      <c r="F4411" t="s">
        <v>4914</v>
      </c>
      <c r="G4411" t="s">
        <v>4915</v>
      </c>
      <c r="H4411" t="s">
        <v>26898</v>
      </c>
      <c r="I4411" t="s">
        <v>26899</v>
      </c>
      <c r="J4411" t="s">
        <v>61706</v>
      </c>
      <c r="L4411" t="s">
        <v>4801</v>
      </c>
      <c r="M4411" t="s">
        <v>76893</v>
      </c>
      <c r="N4411"/>
    </row>
    <row r="4412" spans="1:14" ht="14.4" x14ac:dyDescent="0.3">
      <c r="A4412" t="s">
        <v>26900</v>
      </c>
      <c r="B4412" t="s">
        <v>26901</v>
      </c>
      <c r="C4412" t="s">
        <v>26902</v>
      </c>
      <c r="D4412">
        <v>1821</v>
      </c>
      <c r="E4412" t="s">
        <v>7570</v>
      </c>
      <c r="F4412" t="s">
        <v>12924</v>
      </c>
      <c r="G4412" t="s">
        <v>5680</v>
      </c>
      <c r="H4412" t="s">
        <v>26903</v>
      </c>
      <c r="I4412" t="s">
        <v>26904</v>
      </c>
      <c r="K4412" t="s">
        <v>26905</v>
      </c>
      <c r="L4412" t="s">
        <v>4801</v>
      </c>
      <c r="M4412" t="s">
        <v>76894</v>
      </c>
      <c r="N4412"/>
    </row>
    <row r="4413" spans="1:14" ht="14.4" x14ac:dyDescent="0.3">
      <c r="A4413" t="s">
        <v>26906</v>
      </c>
      <c r="B4413" t="s">
        <v>26907</v>
      </c>
      <c r="C4413" t="s">
        <v>26908</v>
      </c>
      <c r="D4413">
        <v>3</v>
      </c>
      <c r="E4413" t="s">
        <v>26909</v>
      </c>
      <c r="F4413" t="s">
        <v>5410</v>
      </c>
      <c r="G4413" t="s">
        <v>5411</v>
      </c>
      <c r="H4413" t="s">
        <v>26910</v>
      </c>
      <c r="I4413" t="s">
        <v>26911</v>
      </c>
      <c r="J4413" t="s">
        <v>53284</v>
      </c>
      <c r="L4413" t="s">
        <v>7170</v>
      </c>
      <c r="M4413" t="s">
        <v>76895</v>
      </c>
      <c r="N4413"/>
    </row>
    <row r="4414" spans="1:14" ht="14.4" x14ac:dyDescent="0.3">
      <c r="A4414" t="s">
        <v>26912</v>
      </c>
      <c r="B4414" t="s">
        <v>26913</v>
      </c>
      <c r="C4414" t="s">
        <v>26914</v>
      </c>
      <c r="D4414">
        <v>0</v>
      </c>
      <c r="E4414" t="s">
        <v>14</v>
      </c>
      <c r="F4414" t="s">
        <v>26833</v>
      </c>
      <c r="G4414" t="s">
        <v>5680</v>
      </c>
      <c r="H4414" t="s">
        <v>26915</v>
      </c>
      <c r="I4414" t="s">
        <v>26916</v>
      </c>
      <c r="L4414" t="s">
        <v>4801</v>
      </c>
      <c r="M4414" t="s">
        <v>76896</v>
      </c>
      <c r="N4414"/>
    </row>
    <row r="4415" spans="1:14" ht="14.4" x14ac:dyDescent="0.3">
      <c r="A4415" t="s">
        <v>26917</v>
      </c>
      <c r="B4415" t="s">
        <v>26918</v>
      </c>
      <c r="C4415" t="s">
        <v>26919</v>
      </c>
      <c r="D4415">
        <v>40</v>
      </c>
      <c r="E4415" t="s">
        <v>26920</v>
      </c>
      <c r="F4415" t="s">
        <v>6518</v>
      </c>
      <c r="G4415" t="s">
        <v>4806</v>
      </c>
      <c r="H4415" t="s">
        <v>26921</v>
      </c>
      <c r="I4415" t="s">
        <v>26922</v>
      </c>
      <c r="J4415" t="s">
        <v>53285</v>
      </c>
      <c r="L4415" t="s">
        <v>4899</v>
      </c>
      <c r="M4415" t="s">
        <v>76897</v>
      </c>
      <c r="N4415"/>
    </row>
    <row r="4416" spans="1:14" ht="14.4" x14ac:dyDescent="0.3">
      <c r="A4416" t="s">
        <v>26923</v>
      </c>
      <c r="B4416" t="s">
        <v>26924</v>
      </c>
      <c r="C4416" t="s">
        <v>26925</v>
      </c>
      <c r="D4416">
        <v>2497</v>
      </c>
      <c r="E4416" t="s">
        <v>26926</v>
      </c>
      <c r="F4416" t="s">
        <v>12924</v>
      </c>
      <c r="G4416" t="s">
        <v>5680</v>
      </c>
      <c r="H4416" t="s">
        <v>26927</v>
      </c>
      <c r="I4416" t="s">
        <v>26928</v>
      </c>
      <c r="J4416" t="s">
        <v>53286</v>
      </c>
      <c r="K4416" t="s">
        <v>26929</v>
      </c>
      <c r="L4416" t="s">
        <v>4801</v>
      </c>
      <c r="M4416" t="s">
        <v>76898</v>
      </c>
      <c r="N4416"/>
    </row>
    <row r="4417" spans="1:14" ht="14.4" x14ac:dyDescent="0.3">
      <c r="A4417" t="s">
        <v>26930</v>
      </c>
      <c r="B4417" t="s">
        <v>26931</v>
      </c>
      <c r="C4417" t="s">
        <v>101138</v>
      </c>
      <c r="D4417">
        <v>281</v>
      </c>
      <c r="E4417" t="s">
        <v>14</v>
      </c>
      <c r="F4417" t="s">
        <v>26932</v>
      </c>
      <c r="G4417" t="s">
        <v>567</v>
      </c>
      <c r="H4417" t="s">
        <v>26933</v>
      </c>
      <c r="I4417" t="s">
        <v>26934</v>
      </c>
      <c r="J4417" t="s">
        <v>101139</v>
      </c>
      <c r="L4417" t="s">
        <v>4846</v>
      </c>
      <c r="M4417" t="s">
        <v>76899</v>
      </c>
      <c r="N4417"/>
    </row>
    <row r="4418" spans="1:14" ht="14.4" x14ac:dyDescent="0.3">
      <c r="A4418" t="s">
        <v>26935</v>
      </c>
      <c r="B4418" t="s">
        <v>26936</v>
      </c>
      <c r="C4418" t="s">
        <v>26937</v>
      </c>
      <c r="D4418">
        <v>846</v>
      </c>
      <c r="E4418" t="s">
        <v>26656</v>
      </c>
      <c r="F4418" t="s">
        <v>24402</v>
      </c>
      <c r="G4418" t="s">
        <v>4874</v>
      </c>
      <c r="H4418" t="s">
        <v>26938</v>
      </c>
      <c r="I4418" t="s">
        <v>26939</v>
      </c>
      <c r="J4418" t="s">
        <v>58379</v>
      </c>
      <c r="K4418" t="s">
        <v>26940</v>
      </c>
      <c r="L4418" t="s">
        <v>4801</v>
      </c>
      <c r="M4418" t="s">
        <v>76900</v>
      </c>
      <c r="N4418"/>
    </row>
    <row r="4419" spans="1:14" ht="14.4" x14ac:dyDescent="0.3">
      <c r="A4419" t="s">
        <v>26941</v>
      </c>
      <c r="B4419" t="s">
        <v>26942</v>
      </c>
      <c r="C4419" t="s">
        <v>26943</v>
      </c>
      <c r="D4419">
        <v>0</v>
      </c>
      <c r="E4419" t="s">
        <v>26944</v>
      </c>
      <c r="F4419" t="s">
        <v>5484</v>
      </c>
      <c r="G4419" t="s">
        <v>4915</v>
      </c>
      <c r="H4419" t="s">
        <v>26945</v>
      </c>
      <c r="I4419" t="s">
        <v>26946</v>
      </c>
      <c r="K4419" t="s">
        <v>26947</v>
      </c>
      <c r="L4419" t="s">
        <v>5488</v>
      </c>
      <c r="M4419" t="s">
        <v>76901</v>
      </c>
      <c r="N4419"/>
    </row>
    <row r="4420" spans="1:14" ht="14.4" x14ac:dyDescent="0.3">
      <c r="A4420" t="s">
        <v>26948</v>
      </c>
      <c r="B4420" t="s">
        <v>26949</v>
      </c>
      <c r="C4420" t="s">
        <v>26950</v>
      </c>
      <c r="D4420">
        <v>29</v>
      </c>
      <c r="E4420" t="s">
        <v>26951</v>
      </c>
      <c r="F4420" t="s">
        <v>26952</v>
      </c>
      <c r="G4420" t="s">
        <v>4806</v>
      </c>
      <c r="H4420" t="s">
        <v>26953</v>
      </c>
      <c r="I4420" t="s">
        <v>26954</v>
      </c>
      <c r="J4420" t="s">
        <v>53287</v>
      </c>
      <c r="K4420" t="s">
        <v>26955</v>
      </c>
      <c r="L4420" t="s">
        <v>4801</v>
      </c>
      <c r="M4420" t="s">
        <v>76902</v>
      </c>
      <c r="N4420"/>
    </row>
    <row r="4421" spans="1:14" ht="14.4" x14ac:dyDescent="0.3">
      <c r="A4421" t="s">
        <v>26957</v>
      </c>
      <c r="B4421" t="s">
        <v>26958</v>
      </c>
      <c r="C4421" t="s">
        <v>26959</v>
      </c>
      <c r="D4421">
        <v>1121</v>
      </c>
      <c r="E4421" t="s">
        <v>5465</v>
      </c>
      <c r="F4421" t="s">
        <v>5299</v>
      </c>
      <c r="G4421" t="s">
        <v>567</v>
      </c>
      <c r="H4421" t="s">
        <v>26960</v>
      </c>
      <c r="I4421" t="s">
        <v>26961</v>
      </c>
      <c r="J4421" t="s">
        <v>97691</v>
      </c>
      <c r="K4421" t="s">
        <v>4799</v>
      </c>
      <c r="L4421" t="s">
        <v>4846</v>
      </c>
      <c r="M4421" t="s">
        <v>76903</v>
      </c>
      <c r="N4421"/>
    </row>
    <row r="4422" spans="1:14" ht="14.4" x14ac:dyDescent="0.3">
      <c r="A4422" t="s">
        <v>26962</v>
      </c>
      <c r="B4422" t="s">
        <v>26963</v>
      </c>
      <c r="C4422" t="s">
        <v>26964</v>
      </c>
      <c r="D4422">
        <v>86</v>
      </c>
      <c r="E4422" t="s">
        <v>15894</v>
      </c>
      <c r="F4422" t="s">
        <v>8446</v>
      </c>
      <c r="G4422" t="s">
        <v>7152</v>
      </c>
      <c r="H4422" t="s">
        <v>26965</v>
      </c>
      <c r="I4422" t="s">
        <v>26966</v>
      </c>
      <c r="J4422" t="s">
        <v>53288</v>
      </c>
      <c r="K4422" t="s">
        <v>26967</v>
      </c>
      <c r="L4422" t="s">
        <v>4801</v>
      </c>
      <c r="M4422" t="s">
        <v>76904</v>
      </c>
      <c r="N4422"/>
    </row>
    <row r="4423" spans="1:14" ht="14.4" x14ac:dyDescent="0.3">
      <c r="A4423" t="s">
        <v>26968</v>
      </c>
      <c r="B4423" t="s">
        <v>26969</v>
      </c>
      <c r="C4423" t="s">
        <v>26970</v>
      </c>
      <c r="D4423">
        <v>150</v>
      </c>
      <c r="E4423" t="s">
        <v>26971</v>
      </c>
      <c r="F4423" t="s">
        <v>4835</v>
      </c>
      <c r="G4423" t="s">
        <v>567</v>
      </c>
      <c r="H4423" t="s">
        <v>26972</v>
      </c>
      <c r="I4423" t="s">
        <v>4799</v>
      </c>
      <c r="J4423" t="s">
        <v>53289</v>
      </c>
      <c r="K4423" t="s">
        <v>83911</v>
      </c>
      <c r="L4423" t="s">
        <v>4801</v>
      </c>
      <c r="M4423" t="s">
        <v>76905</v>
      </c>
      <c r="N4423"/>
    </row>
    <row r="4424" spans="1:14" ht="14.4" x14ac:dyDescent="0.3">
      <c r="A4424" t="s">
        <v>26973</v>
      </c>
      <c r="B4424" t="s">
        <v>26974</v>
      </c>
      <c r="C4424" t="s">
        <v>26975</v>
      </c>
      <c r="D4424">
        <v>1</v>
      </c>
      <c r="E4424" t="s">
        <v>26976</v>
      </c>
      <c r="F4424" t="s">
        <v>17415</v>
      </c>
      <c r="G4424" t="s">
        <v>5396</v>
      </c>
      <c r="H4424" t="s">
        <v>26977</v>
      </c>
      <c r="I4424" t="s">
        <v>26978</v>
      </c>
      <c r="J4424" t="s">
        <v>53290</v>
      </c>
      <c r="L4424" t="s">
        <v>4801</v>
      </c>
      <c r="M4424" t="s">
        <v>76906</v>
      </c>
      <c r="N4424"/>
    </row>
    <row r="4425" spans="1:14" ht="14.4" x14ac:dyDescent="0.3">
      <c r="A4425" t="s">
        <v>26979</v>
      </c>
      <c r="B4425" t="s">
        <v>26980</v>
      </c>
      <c r="C4425" t="s">
        <v>21717</v>
      </c>
      <c r="D4425">
        <v>1429</v>
      </c>
      <c r="E4425" t="s">
        <v>14</v>
      </c>
      <c r="F4425" t="s">
        <v>4843</v>
      </c>
      <c r="G4425" t="s">
        <v>567</v>
      </c>
      <c r="H4425" t="s">
        <v>26981</v>
      </c>
      <c r="I4425" t="s">
        <v>26982</v>
      </c>
      <c r="J4425" t="s">
        <v>53291</v>
      </c>
      <c r="K4425" t="s">
        <v>26983</v>
      </c>
      <c r="L4425" t="s">
        <v>4846</v>
      </c>
      <c r="M4425" t="s">
        <v>76907</v>
      </c>
      <c r="N4425"/>
    </row>
    <row r="4426" spans="1:14" ht="14.4" x14ac:dyDescent="0.3">
      <c r="A4426" t="s">
        <v>26984</v>
      </c>
      <c r="B4426" t="s">
        <v>26985</v>
      </c>
      <c r="C4426" t="s">
        <v>26986</v>
      </c>
      <c r="D4426">
        <v>274</v>
      </c>
      <c r="E4426" t="s">
        <v>14</v>
      </c>
      <c r="F4426" t="s">
        <v>26987</v>
      </c>
      <c r="G4426" t="s">
        <v>567</v>
      </c>
      <c r="H4426" t="s">
        <v>26988</v>
      </c>
      <c r="I4426" t="s">
        <v>26989</v>
      </c>
      <c r="J4426" t="s">
        <v>53292</v>
      </c>
      <c r="L4426" t="s">
        <v>100487</v>
      </c>
      <c r="M4426" t="s">
        <v>76908</v>
      </c>
      <c r="N4426"/>
    </row>
    <row r="4427" spans="1:14" ht="14.4" x14ac:dyDescent="0.3">
      <c r="A4427" t="s">
        <v>26990</v>
      </c>
      <c r="B4427" t="s">
        <v>26991</v>
      </c>
      <c r="C4427" t="s">
        <v>26992</v>
      </c>
      <c r="D4427">
        <v>2739</v>
      </c>
      <c r="E4427" t="s">
        <v>22958</v>
      </c>
      <c r="F4427" t="s">
        <v>4850</v>
      </c>
      <c r="G4427" t="s">
        <v>4851</v>
      </c>
      <c r="H4427" t="s">
        <v>26993</v>
      </c>
      <c r="I4427" t="s">
        <v>26994</v>
      </c>
      <c r="J4427" t="s">
        <v>105456</v>
      </c>
      <c r="K4427" t="s">
        <v>4799</v>
      </c>
      <c r="L4427" t="s">
        <v>4801</v>
      </c>
      <c r="M4427" t="s">
        <v>76909</v>
      </c>
      <c r="N4427"/>
    </row>
    <row r="4428" spans="1:14" ht="14.4" x14ac:dyDescent="0.3">
      <c r="A4428" t="s">
        <v>26995</v>
      </c>
      <c r="B4428" t="s">
        <v>70321</v>
      </c>
      <c r="C4428" t="s">
        <v>26996</v>
      </c>
      <c r="D4428">
        <v>219</v>
      </c>
      <c r="E4428" t="s">
        <v>14</v>
      </c>
      <c r="F4428" t="s">
        <v>10123</v>
      </c>
      <c r="G4428" t="s">
        <v>5411</v>
      </c>
      <c r="H4428" t="s">
        <v>26997</v>
      </c>
      <c r="I4428" t="s">
        <v>26998</v>
      </c>
      <c r="J4428" t="s">
        <v>53293</v>
      </c>
      <c r="L4428" t="s">
        <v>5683</v>
      </c>
      <c r="M4428" t="s">
        <v>76910</v>
      </c>
      <c r="N4428"/>
    </row>
    <row r="4429" spans="1:14" ht="14.4" x14ac:dyDescent="0.3">
      <c r="A4429" t="s">
        <v>26999</v>
      </c>
      <c r="B4429" t="s">
        <v>27000</v>
      </c>
      <c r="C4429" t="s">
        <v>59466</v>
      </c>
      <c r="D4429">
        <v>306</v>
      </c>
      <c r="E4429" t="s">
        <v>7929</v>
      </c>
      <c r="F4429" t="s">
        <v>4850</v>
      </c>
      <c r="G4429" t="s">
        <v>4851</v>
      </c>
      <c r="H4429" t="s">
        <v>27001</v>
      </c>
      <c r="I4429" t="s">
        <v>27002</v>
      </c>
      <c r="J4429" t="s">
        <v>53294</v>
      </c>
      <c r="L4429" t="s">
        <v>4801</v>
      </c>
      <c r="M4429" t="s">
        <v>76911</v>
      </c>
      <c r="N4429"/>
    </row>
    <row r="4430" spans="1:14" ht="14.4" x14ac:dyDescent="0.3">
      <c r="A4430" t="s">
        <v>27003</v>
      </c>
      <c r="B4430" t="s">
        <v>27004</v>
      </c>
      <c r="C4430" t="s">
        <v>27005</v>
      </c>
      <c r="D4430">
        <v>590</v>
      </c>
      <c r="E4430" t="s">
        <v>6548</v>
      </c>
      <c r="F4430" t="s">
        <v>20737</v>
      </c>
      <c r="G4430" t="s">
        <v>567</v>
      </c>
      <c r="H4430" t="s">
        <v>27006</v>
      </c>
      <c r="I4430" t="s">
        <v>27007</v>
      </c>
      <c r="J4430" t="s">
        <v>53295</v>
      </c>
      <c r="L4430" t="s">
        <v>5076</v>
      </c>
      <c r="M4430" t="s">
        <v>76912</v>
      </c>
      <c r="N4430"/>
    </row>
    <row r="4431" spans="1:14" ht="14.4" x14ac:dyDescent="0.3">
      <c r="A4431" t="s">
        <v>27008</v>
      </c>
      <c r="B4431" t="s">
        <v>27009</v>
      </c>
      <c r="C4431" t="s">
        <v>27010</v>
      </c>
      <c r="D4431">
        <v>909</v>
      </c>
      <c r="E4431" t="s">
        <v>27011</v>
      </c>
      <c r="F4431" t="s">
        <v>19435</v>
      </c>
      <c r="G4431" t="s">
        <v>4827</v>
      </c>
      <c r="H4431" t="s">
        <v>27012</v>
      </c>
      <c r="I4431" t="s">
        <v>27013</v>
      </c>
      <c r="J4431" t="s">
        <v>53296</v>
      </c>
      <c r="L4431" t="s">
        <v>4801</v>
      </c>
      <c r="M4431" t="s">
        <v>76913</v>
      </c>
      <c r="N4431"/>
    </row>
    <row r="4432" spans="1:14" ht="14.4" x14ac:dyDescent="0.3">
      <c r="A4432" t="s">
        <v>27014</v>
      </c>
      <c r="B4432" t="s">
        <v>27015</v>
      </c>
      <c r="C4432" t="s">
        <v>27016</v>
      </c>
      <c r="D4432">
        <v>497</v>
      </c>
      <c r="E4432" t="s">
        <v>27017</v>
      </c>
      <c r="F4432" t="s">
        <v>4857</v>
      </c>
      <c r="G4432" t="s">
        <v>4858</v>
      </c>
      <c r="H4432" t="s">
        <v>27018</v>
      </c>
      <c r="I4432" t="s">
        <v>16114</v>
      </c>
      <c r="J4432" t="s">
        <v>53297</v>
      </c>
      <c r="K4432" t="s">
        <v>8418</v>
      </c>
      <c r="L4432" t="s">
        <v>4862</v>
      </c>
      <c r="M4432" t="s">
        <v>76914</v>
      </c>
      <c r="N4432"/>
    </row>
    <row r="4433" spans="1:14" ht="14.4" x14ac:dyDescent="0.3">
      <c r="A4433" t="s">
        <v>27019</v>
      </c>
      <c r="B4433" t="s">
        <v>27020</v>
      </c>
      <c r="C4433" t="s">
        <v>27021</v>
      </c>
      <c r="D4433">
        <v>189</v>
      </c>
      <c r="E4433" t="s">
        <v>14</v>
      </c>
      <c r="F4433" t="s">
        <v>7022</v>
      </c>
      <c r="G4433" t="s">
        <v>4806</v>
      </c>
      <c r="H4433" t="s">
        <v>27022</v>
      </c>
      <c r="I4433" t="s">
        <v>27023</v>
      </c>
      <c r="J4433" t="s">
        <v>53298</v>
      </c>
      <c r="L4433" t="s">
        <v>4808</v>
      </c>
      <c r="M4433" t="s">
        <v>76915</v>
      </c>
      <c r="N4433"/>
    </row>
    <row r="4434" spans="1:14" ht="14.4" x14ac:dyDescent="0.3">
      <c r="A4434" t="s">
        <v>27026</v>
      </c>
      <c r="B4434" t="s">
        <v>27027</v>
      </c>
      <c r="C4434" t="s">
        <v>27028</v>
      </c>
      <c r="D4434">
        <v>166</v>
      </c>
      <c r="E4434" t="s">
        <v>27029</v>
      </c>
      <c r="F4434" t="s">
        <v>27030</v>
      </c>
      <c r="G4434" t="s">
        <v>15044</v>
      </c>
      <c r="H4434" t="s">
        <v>27031</v>
      </c>
      <c r="I4434" t="s">
        <v>27032</v>
      </c>
      <c r="L4434" t="s">
        <v>4801</v>
      </c>
      <c r="M4434" t="s">
        <v>76916</v>
      </c>
      <c r="N4434"/>
    </row>
    <row r="4435" spans="1:14" ht="14.4" x14ac:dyDescent="0.3">
      <c r="A4435" t="s">
        <v>27033</v>
      </c>
      <c r="B4435" t="s">
        <v>27034</v>
      </c>
      <c r="C4435" t="s">
        <v>27035</v>
      </c>
      <c r="D4435">
        <v>26</v>
      </c>
      <c r="E4435" t="s">
        <v>6825</v>
      </c>
      <c r="F4435" t="s">
        <v>9605</v>
      </c>
      <c r="G4435" t="s">
        <v>4806</v>
      </c>
      <c r="H4435" t="s">
        <v>27036</v>
      </c>
      <c r="I4435" t="s">
        <v>27037</v>
      </c>
      <c r="L4435" t="s">
        <v>4899</v>
      </c>
      <c r="M4435" t="s">
        <v>76917</v>
      </c>
      <c r="N4435"/>
    </row>
    <row r="4436" spans="1:14" ht="14.4" x14ac:dyDescent="0.3">
      <c r="A4436" t="s">
        <v>27038</v>
      </c>
      <c r="B4436" t="s">
        <v>27039</v>
      </c>
      <c r="C4436" t="s">
        <v>27040</v>
      </c>
      <c r="D4436">
        <v>305</v>
      </c>
      <c r="E4436" t="s">
        <v>27041</v>
      </c>
      <c r="F4436" t="s">
        <v>5157</v>
      </c>
      <c r="G4436" t="s">
        <v>567</v>
      </c>
      <c r="H4436" t="s">
        <v>27042</v>
      </c>
      <c r="I4436" t="s">
        <v>4799</v>
      </c>
      <c r="J4436" t="s">
        <v>53299</v>
      </c>
      <c r="K4436" t="s">
        <v>27043</v>
      </c>
      <c r="L4436" t="s">
        <v>4801</v>
      </c>
      <c r="M4436" t="s">
        <v>76918</v>
      </c>
      <c r="N4436"/>
    </row>
    <row r="4437" spans="1:14" ht="14.4" x14ac:dyDescent="0.3">
      <c r="A4437" t="s">
        <v>27044</v>
      </c>
      <c r="B4437" t="s">
        <v>27045</v>
      </c>
      <c r="C4437" t="s">
        <v>27046</v>
      </c>
      <c r="D4437">
        <v>363</v>
      </c>
      <c r="E4437" t="s">
        <v>7698</v>
      </c>
      <c r="F4437" t="s">
        <v>17887</v>
      </c>
      <c r="G4437" t="s">
        <v>4806</v>
      </c>
      <c r="H4437" t="s">
        <v>27047</v>
      </c>
      <c r="I4437" t="s">
        <v>27048</v>
      </c>
      <c r="J4437" t="s">
        <v>53300</v>
      </c>
      <c r="L4437" t="s">
        <v>4899</v>
      </c>
      <c r="M4437" t="s">
        <v>76919</v>
      </c>
      <c r="N4437"/>
    </row>
    <row r="4438" spans="1:14" ht="14.4" x14ac:dyDescent="0.3">
      <c r="A4438" t="s">
        <v>27049</v>
      </c>
      <c r="B4438" t="s">
        <v>27050</v>
      </c>
      <c r="C4438" t="s">
        <v>27051</v>
      </c>
      <c r="D4438">
        <v>183</v>
      </c>
      <c r="E4438" t="s">
        <v>5074</v>
      </c>
      <c r="F4438" t="s">
        <v>25133</v>
      </c>
      <c r="G4438" t="s">
        <v>567</v>
      </c>
      <c r="H4438" t="s">
        <v>27052</v>
      </c>
      <c r="I4438" t="s">
        <v>4799</v>
      </c>
      <c r="J4438" t="s">
        <v>53301</v>
      </c>
      <c r="L4438" t="s">
        <v>5076</v>
      </c>
      <c r="M4438" t="s">
        <v>76920</v>
      </c>
      <c r="N4438"/>
    </row>
    <row r="4439" spans="1:14" ht="14.4" x14ac:dyDescent="0.3">
      <c r="A4439" t="s">
        <v>27053</v>
      </c>
      <c r="B4439" t="s">
        <v>27054</v>
      </c>
      <c r="C4439" t="s">
        <v>27055</v>
      </c>
      <c r="D4439">
        <v>143</v>
      </c>
      <c r="E4439" t="s">
        <v>14</v>
      </c>
      <c r="F4439" t="s">
        <v>5003</v>
      </c>
      <c r="G4439" t="s">
        <v>5004</v>
      </c>
      <c r="H4439" t="s">
        <v>27056</v>
      </c>
      <c r="I4439" t="s">
        <v>27057</v>
      </c>
      <c r="J4439" t="s">
        <v>53302</v>
      </c>
      <c r="L4439" t="s">
        <v>4801</v>
      </c>
      <c r="M4439" t="s">
        <v>76921</v>
      </c>
      <c r="N4439"/>
    </row>
    <row r="4440" spans="1:14" ht="14.4" x14ac:dyDescent="0.3">
      <c r="A4440" t="s">
        <v>27058</v>
      </c>
      <c r="B4440" t="s">
        <v>27059</v>
      </c>
      <c r="C4440" t="s">
        <v>27060</v>
      </c>
      <c r="D4440">
        <v>2460</v>
      </c>
      <c r="E4440" t="s">
        <v>27061</v>
      </c>
      <c r="F4440" t="s">
        <v>5132</v>
      </c>
      <c r="G4440" t="s">
        <v>567</v>
      </c>
      <c r="H4440" t="s">
        <v>27062</v>
      </c>
      <c r="I4440" t="s">
        <v>27063</v>
      </c>
      <c r="J4440" t="s">
        <v>97692</v>
      </c>
      <c r="K4440" t="s">
        <v>101140</v>
      </c>
      <c r="L4440" t="s">
        <v>100487</v>
      </c>
      <c r="M4440" t="s">
        <v>76922</v>
      </c>
      <c r="N4440"/>
    </row>
    <row r="4441" spans="1:14" ht="14.4" x14ac:dyDescent="0.3">
      <c r="A4441" t="s">
        <v>27064</v>
      </c>
      <c r="B4441" t="s">
        <v>27065</v>
      </c>
      <c r="C4441" t="s">
        <v>27066</v>
      </c>
      <c r="D4441">
        <v>1183</v>
      </c>
      <c r="E4441" t="s">
        <v>27067</v>
      </c>
      <c r="F4441" t="s">
        <v>7151</v>
      </c>
      <c r="G4441" t="s">
        <v>7152</v>
      </c>
      <c r="H4441" t="s">
        <v>27068</v>
      </c>
      <c r="I4441" t="s">
        <v>27069</v>
      </c>
      <c r="J4441" t="s">
        <v>53303</v>
      </c>
      <c r="L4441" t="s">
        <v>4801</v>
      </c>
      <c r="M4441" t="s">
        <v>76923</v>
      </c>
      <c r="N4441"/>
    </row>
    <row r="4442" spans="1:14" ht="14.4" x14ac:dyDescent="0.3">
      <c r="A4442" t="s">
        <v>27070</v>
      </c>
      <c r="B4442" t="s">
        <v>27071</v>
      </c>
      <c r="C4442" t="s">
        <v>27072</v>
      </c>
      <c r="D4442">
        <v>1132</v>
      </c>
      <c r="E4442" t="s">
        <v>146</v>
      </c>
      <c r="F4442" t="s">
        <v>23495</v>
      </c>
      <c r="G4442" t="s">
        <v>567</v>
      </c>
      <c r="H4442" t="s">
        <v>27073</v>
      </c>
      <c r="I4442" t="s">
        <v>4799</v>
      </c>
      <c r="J4442" t="s">
        <v>101068</v>
      </c>
      <c r="K4442" t="s">
        <v>27074</v>
      </c>
      <c r="L4442" t="s">
        <v>4801</v>
      </c>
      <c r="M4442" t="s">
        <v>76924</v>
      </c>
      <c r="N4442"/>
    </row>
    <row r="4443" spans="1:14" ht="14.4" x14ac:dyDescent="0.3">
      <c r="A4443" t="s">
        <v>27075</v>
      </c>
      <c r="B4443" t="s">
        <v>27076</v>
      </c>
      <c r="C4443" t="s">
        <v>27077</v>
      </c>
      <c r="D4443">
        <v>0</v>
      </c>
      <c r="E4443" t="s">
        <v>5150</v>
      </c>
      <c r="F4443" t="s">
        <v>5043</v>
      </c>
      <c r="G4443" t="s">
        <v>567</v>
      </c>
      <c r="H4443" t="s">
        <v>27078</v>
      </c>
      <c r="I4443" t="s">
        <v>4799</v>
      </c>
      <c r="L4443" t="s">
        <v>4801</v>
      </c>
      <c r="M4443" t="s">
        <v>76925</v>
      </c>
      <c r="N4443"/>
    </row>
    <row r="4444" spans="1:14" ht="14.4" x14ac:dyDescent="0.3">
      <c r="A4444" t="s">
        <v>27079</v>
      </c>
      <c r="B4444" t="s">
        <v>27080</v>
      </c>
      <c r="C4444" t="s">
        <v>27081</v>
      </c>
      <c r="D4444">
        <v>1545</v>
      </c>
      <c r="E4444" t="s">
        <v>7238</v>
      </c>
      <c r="F4444" t="s">
        <v>7239</v>
      </c>
      <c r="G4444" t="s">
        <v>7161</v>
      </c>
      <c r="H4444" t="s">
        <v>27082</v>
      </c>
      <c r="I4444" t="s">
        <v>27083</v>
      </c>
      <c r="J4444" t="s">
        <v>53304</v>
      </c>
      <c r="L4444" t="s">
        <v>5414</v>
      </c>
      <c r="M4444" t="s">
        <v>76926</v>
      </c>
      <c r="N4444"/>
    </row>
    <row r="4445" spans="1:14" ht="14.4" x14ac:dyDescent="0.3">
      <c r="A4445" t="s">
        <v>27084</v>
      </c>
      <c r="B4445" t="s">
        <v>27085</v>
      </c>
      <c r="C4445" t="s">
        <v>27086</v>
      </c>
      <c r="D4445">
        <v>652</v>
      </c>
      <c r="E4445" t="s">
        <v>12469</v>
      </c>
      <c r="F4445" t="s">
        <v>4857</v>
      </c>
      <c r="G4445" t="s">
        <v>4858</v>
      </c>
      <c r="H4445" t="s">
        <v>27087</v>
      </c>
      <c r="I4445" t="s">
        <v>27088</v>
      </c>
      <c r="J4445" t="s">
        <v>53305</v>
      </c>
      <c r="L4445" t="s">
        <v>4862</v>
      </c>
      <c r="M4445" t="s">
        <v>76927</v>
      </c>
      <c r="N4445"/>
    </row>
    <row r="4446" spans="1:14" ht="14.4" x14ac:dyDescent="0.3">
      <c r="A4446" t="s">
        <v>27089</v>
      </c>
      <c r="B4446" t="s">
        <v>27090</v>
      </c>
      <c r="C4446" t="s">
        <v>27091</v>
      </c>
      <c r="D4446">
        <v>0</v>
      </c>
      <c r="E4446" t="s">
        <v>27092</v>
      </c>
      <c r="F4446" t="s">
        <v>27093</v>
      </c>
      <c r="G4446" t="s">
        <v>4806</v>
      </c>
      <c r="H4446" t="s">
        <v>27094</v>
      </c>
      <c r="I4446" t="s">
        <v>27095</v>
      </c>
      <c r="L4446" t="s">
        <v>4801</v>
      </c>
      <c r="M4446" t="s">
        <v>76928</v>
      </c>
      <c r="N4446"/>
    </row>
    <row r="4447" spans="1:14" ht="14.4" x14ac:dyDescent="0.3">
      <c r="A4447" t="s">
        <v>27096</v>
      </c>
      <c r="B4447" t="s">
        <v>27097</v>
      </c>
      <c r="C4447" t="s">
        <v>27098</v>
      </c>
      <c r="D4447">
        <v>20</v>
      </c>
      <c r="E4447" t="s">
        <v>26292</v>
      </c>
      <c r="F4447" t="s">
        <v>9013</v>
      </c>
      <c r="G4447" t="s">
        <v>5033</v>
      </c>
      <c r="H4447" t="s">
        <v>27099</v>
      </c>
      <c r="I4447" t="s">
        <v>27100</v>
      </c>
      <c r="J4447" t="s">
        <v>76521</v>
      </c>
      <c r="L4447" t="s">
        <v>5036</v>
      </c>
      <c r="M4447" t="s">
        <v>76929</v>
      </c>
      <c r="N4447"/>
    </row>
    <row r="4448" spans="1:14" ht="14.4" x14ac:dyDescent="0.3">
      <c r="A4448" t="s">
        <v>27101</v>
      </c>
      <c r="B4448" t="s">
        <v>27102</v>
      </c>
      <c r="C4448" t="s">
        <v>27103</v>
      </c>
      <c r="D4448">
        <v>30</v>
      </c>
      <c r="E4448" t="s">
        <v>27104</v>
      </c>
      <c r="F4448" t="s">
        <v>5043</v>
      </c>
      <c r="G4448" t="s">
        <v>567</v>
      </c>
      <c r="H4448" t="s">
        <v>27105</v>
      </c>
      <c r="I4448" t="s">
        <v>27106</v>
      </c>
      <c r="J4448" t="s">
        <v>53306</v>
      </c>
      <c r="K4448" t="s">
        <v>27107</v>
      </c>
      <c r="L4448" t="s">
        <v>4801</v>
      </c>
      <c r="M4448" t="s">
        <v>76930</v>
      </c>
      <c r="N4448"/>
    </row>
    <row r="4449" spans="1:14" ht="14.4" x14ac:dyDescent="0.3">
      <c r="A4449" t="s">
        <v>27108</v>
      </c>
      <c r="B4449" t="s">
        <v>27109</v>
      </c>
      <c r="C4449" t="s">
        <v>27110</v>
      </c>
      <c r="D4449">
        <v>2068</v>
      </c>
      <c r="E4449" t="s">
        <v>14</v>
      </c>
      <c r="F4449" t="s">
        <v>17887</v>
      </c>
      <c r="G4449" t="s">
        <v>4806</v>
      </c>
      <c r="H4449" t="s">
        <v>27111</v>
      </c>
      <c r="I4449" t="s">
        <v>27112</v>
      </c>
      <c r="J4449" t="s">
        <v>53307</v>
      </c>
      <c r="K4449" t="s">
        <v>4799</v>
      </c>
      <c r="L4449" t="s">
        <v>4899</v>
      </c>
      <c r="M4449" t="s">
        <v>76931</v>
      </c>
      <c r="N4449"/>
    </row>
    <row r="4450" spans="1:14" ht="14.4" x14ac:dyDescent="0.3">
      <c r="A4450" t="s">
        <v>27113</v>
      </c>
      <c r="B4450" t="s">
        <v>27114</v>
      </c>
      <c r="C4450" t="s">
        <v>27115</v>
      </c>
      <c r="D4450">
        <v>1759</v>
      </c>
      <c r="E4450" t="s">
        <v>14</v>
      </c>
      <c r="F4450" t="s">
        <v>18115</v>
      </c>
      <c r="G4450" t="s">
        <v>4915</v>
      </c>
      <c r="H4450" t="s">
        <v>27116</v>
      </c>
      <c r="I4450" t="s">
        <v>27117</v>
      </c>
      <c r="L4450" t="s">
        <v>4918</v>
      </c>
      <c r="M4450" t="s">
        <v>76932</v>
      </c>
      <c r="N4450"/>
    </row>
    <row r="4451" spans="1:14" ht="14.4" x14ac:dyDescent="0.3">
      <c r="A4451" t="s">
        <v>27118</v>
      </c>
      <c r="B4451" t="s">
        <v>27119</v>
      </c>
      <c r="C4451" t="s">
        <v>27120</v>
      </c>
      <c r="D4451">
        <v>375</v>
      </c>
      <c r="E4451" t="s">
        <v>27121</v>
      </c>
      <c r="F4451" t="s">
        <v>27122</v>
      </c>
      <c r="G4451" t="s">
        <v>567</v>
      </c>
      <c r="H4451" t="s">
        <v>27123</v>
      </c>
      <c r="I4451" t="s">
        <v>27124</v>
      </c>
      <c r="L4451" t="s">
        <v>4801</v>
      </c>
      <c r="M4451" t="s">
        <v>76933</v>
      </c>
      <c r="N4451"/>
    </row>
    <row r="4452" spans="1:14" ht="14.4" x14ac:dyDescent="0.3">
      <c r="A4452" t="s">
        <v>27125</v>
      </c>
      <c r="B4452" t="s">
        <v>27126</v>
      </c>
      <c r="C4452" t="s">
        <v>27127</v>
      </c>
      <c r="D4452">
        <v>139</v>
      </c>
      <c r="E4452" t="s">
        <v>25153</v>
      </c>
      <c r="F4452" t="s">
        <v>4937</v>
      </c>
      <c r="G4452" t="s">
        <v>4851</v>
      </c>
      <c r="H4452" t="s">
        <v>27128</v>
      </c>
      <c r="I4452" t="s">
        <v>4799</v>
      </c>
      <c r="J4452" t="s">
        <v>53308</v>
      </c>
      <c r="L4452" t="s">
        <v>4801</v>
      </c>
      <c r="M4452" t="s">
        <v>76934</v>
      </c>
      <c r="N4452"/>
    </row>
    <row r="4453" spans="1:14" ht="14.4" x14ac:dyDescent="0.3">
      <c r="A4453" t="s">
        <v>27129</v>
      </c>
      <c r="B4453" t="s">
        <v>27130</v>
      </c>
      <c r="C4453" t="s">
        <v>9046</v>
      </c>
      <c r="D4453">
        <v>226</v>
      </c>
      <c r="E4453" t="s">
        <v>9259</v>
      </c>
      <c r="F4453" t="s">
        <v>4907</v>
      </c>
      <c r="G4453" t="s">
        <v>567</v>
      </c>
      <c r="H4453" t="s">
        <v>27131</v>
      </c>
      <c r="I4453" t="s">
        <v>27132</v>
      </c>
      <c r="L4453" t="s">
        <v>4801</v>
      </c>
      <c r="M4453" t="s">
        <v>76935</v>
      </c>
      <c r="N4453"/>
    </row>
    <row r="4454" spans="1:14" ht="14.4" x14ac:dyDescent="0.3">
      <c r="A4454" t="s">
        <v>27133</v>
      </c>
      <c r="B4454" t="s">
        <v>27134</v>
      </c>
      <c r="C4454" t="s">
        <v>27135</v>
      </c>
      <c r="D4454">
        <v>55</v>
      </c>
      <c r="E4454" t="s">
        <v>14</v>
      </c>
      <c r="F4454" t="s">
        <v>27136</v>
      </c>
      <c r="G4454" t="s">
        <v>4806</v>
      </c>
      <c r="H4454" t="s">
        <v>27137</v>
      </c>
      <c r="I4454" t="s">
        <v>27138</v>
      </c>
      <c r="J4454" t="s">
        <v>53309</v>
      </c>
      <c r="K4454" t="s">
        <v>27139</v>
      </c>
      <c r="L4454" t="s">
        <v>4808</v>
      </c>
      <c r="M4454" t="s">
        <v>76936</v>
      </c>
      <c r="N4454"/>
    </row>
    <row r="4455" spans="1:14" ht="14.4" x14ac:dyDescent="0.3">
      <c r="A4455" t="s">
        <v>27140</v>
      </c>
      <c r="B4455" t="s">
        <v>27141</v>
      </c>
      <c r="C4455" t="s">
        <v>27142</v>
      </c>
      <c r="D4455">
        <v>1289</v>
      </c>
      <c r="E4455" t="s">
        <v>27143</v>
      </c>
      <c r="F4455" t="s">
        <v>9506</v>
      </c>
      <c r="G4455" t="s">
        <v>567</v>
      </c>
      <c r="H4455" t="s">
        <v>27144</v>
      </c>
      <c r="I4455" t="s">
        <v>27145</v>
      </c>
      <c r="J4455" t="s">
        <v>97693</v>
      </c>
      <c r="K4455" t="s">
        <v>4799</v>
      </c>
      <c r="L4455" t="s">
        <v>5076</v>
      </c>
      <c r="M4455" t="s">
        <v>76937</v>
      </c>
      <c r="N4455"/>
    </row>
    <row r="4456" spans="1:14" ht="14.4" x14ac:dyDescent="0.3">
      <c r="A4456" t="s">
        <v>58380</v>
      </c>
      <c r="B4456" t="s">
        <v>58381</v>
      </c>
      <c r="C4456" t="s">
        <v>58382</v>
      </c>
      <c r="D4456">
        <v>2150</v>
      </c>
      <c r="E4456" t="s">
        <v>11235</v>
      </c>
      <c r="F4456" t="s">
        <v>7739</v>
      </c>
      <c r="G4456" t="s">
        <v>5033</v>
      </c>
      <c r="H4456" t="s">
        <v>58383</v>
      </c>
      <c r="I4456" t="s">
        <v>33117</v>
      </c>
      <c r="J4456" t="s">
        <v>58384</v>
      </c>
      <c r="L4456" t="s">
        <v>5036</v>
      </c>
      <c r="M4456" t="s">
        <v>76938</v>
      </c>
      <c r="N4456"/>
    </row>
    <row r="4457" spans="1:14" ht="14.4" x14ac:dyDescent="0.3">
      <c r="A4457" t="s">
        <v>27146</v>
      </c>
      <c r="B4457" t="s">
        <v>27147</v>
      </c>
      <c r="C4457" t="s">
        <v>27148</v>
      </c>
      <c r="D4457">
        <v>0</v>
      </c>
      <c r="E4457" t="s">
        <v>27149</v>
      </c>
      <c r="F4457" t="s">
        <v>27150</v>
      </c>
      <c r="G4457" t="s">
        <v>4885</v>
      </c>
      <c r="H4457" t="s">
        <v>27151</v>
      </c>
      <c r="I4457" t="s">
        <v>27152</v>
      </c>
      <c r="J4457" t="s">
        <v>53310</v>
      </c>
      <c r="K4457" t="s">
        <v>27043</v>
      </c>
      <c r="L4457" t="s">
        <v>4801</v>
      </c>
      <c r="M4457" t="s">
        <v>76939</v>
      </c>
      <c r="N4457"/>
    </row>
    <row r="4458" spans="1:14" ht="14.4" x14ac:dyDescent="0.3">
      <c r="A4458" t="s">
        <v>27153</v>
      </c>
      <c r="B4458" t="s">
        <v>27154</v>
      </c>
      <c r="C4458" t="s">
        <v>27155</v>
      </c>
      <c r="D4458">
        <v>92</v>
      </c>
      <c r="E4458" t="s">
        <v>27156</v>
      </c>
      <c r="F4458" t="s">
        <v>5410</v>
      </c>
      <c r="G4458" t="s">
        <v>5411</v>
      </c>
      <c r="H4458" t="s">
        <v>27157</v>
      </c>
      <c r="I4458" t="s">
        <v>27158</v>
      </c>
      <c r="J4458" t="s">
        <v>53311</v>
      </c>
      <c r="L4458" t="s">
        <v>4801</v>
      </c>
      <c r="M4458" t="s">
        <v>76940</v>
      </c>
      <c r="N4458"/>
    </row>
    <row r="4459" spans="1:14" ht="14.4" x14ac:dyDescent="0.3">
      <c r="A4459" t="s">
        <v>27159</v>
      </c>
      <c r="B4459" t="s">
        <v>27160</v>
      </c>
      <c r="C4459" t="s">
        <v>27161</v>
      </c>
      <c r="D4459">
        <v>79</v>
      </c>
      <c r="E4459" t="s">
        <v>6165</v>
      </c>
      <c r="F4459" t="s">
        <v>5314</v>
      </c>
      <c r="G4459" t="s">
        <v>5033</v>
      </c>
      <c r="H4459" t="s">
        <v>27162</v>
      </c>
      <c r="I4459" t="s">
        <v>27163</v>
      </c>
      <c r="J4459" t="s">
        <v>53312</v>
      </c>
      <c r="L4459" t="s">
        <v>4801</v>
      </c>
      <c r="M4459" t="s">
        <v>76941</v>
      </c>
      <c r="N4459"/>
    </row>
    <row r="4460" spans="1:14" ht="14.4" x14ac:dyDescent="0.3">
      <c r="A4460" t="s">
        <v>27164</v>
      </c>
      <c r="B4460" t="s">
        <v>27165</v>
      </c>
      <c r="C4460" t="s">
        <v>27166</v>
      </c>
      <c r="D4460">
        <v>865</v>
      </c>
      <c r="E4460" t="s">
        <v>14</v>
      </c>
      <c r="F4460" t="s">
        <v>7239</v>
      </c>
      <c r="G4460" t="s">
        <v>7161</v>
      </c>
      <c r="H4460" t="s">
        <v>27167</v>
      </c>
      <c r="I4460" t="s">
        <v>27168</v>
      </c>
      <c r="J4460" t="s">
        <v>53313</v>
      </c>
      <c r="K4460" t="s">
        <v>27169</v>
      </c>
      <c r="L4460" t="s">
        <v>4801</v>
      </c>
      <c r="M4460" t="s">
        <v>76942</v>
      </c>
      <c r="N4460"/>
    </row>
    <row r="4461" spans="1:14" ht="14.4" x14ac:dyDescent="0.3">
      <c r="A4461" t="s">
        <v>27170</v>
      </c>
      <c r="B4461" t="s">
        <v>27171</v>
      </c>
      <c r="C4461" t="s">
        <v>27172</v>
      </c>
      <c r="D4461">
        <v>837</v>
      </c>
      <c r="E4461" t="s">
        <v>27173</v>
      </c>
      <c r="F4461" t="s">
        <v>4943</v>
      </c>
      <c r="G4461" t="s">
        <v>4851</v>
      </c>
      <c r="H4461" t="s">
        <v>27174</v>
      </c>
      <c r="I4461" t="s">
        <v>27175</v>
      </c>
      <c r="J4461" t="s">
        <v>53314</v>
      </c>
      <c r="K4461" t="s">
        <v>27176</v>
      </c>
      <c r="L4461" t="s">
        <v>4946</v>
      </c>
      <c r="M4461" t="s">
        <v>76943</v>
      </c>
      <c r="N4461"/>
    </row>
    <row r="4462" spans="1:14" ht="14.4" x14ac:dyDescent="0.3">
      <c r="A4462" t="s">
        <v>27178</v>
      </c>
      <c r="B4462" t="s">
        <v>27179</v>
      </c>
      <c r="C4462" t="s">
        <v>27180</v>
      </c>
      <c r="D4462">
        <v>4958</v>
      </c>
      <c r="E4462" t="s">
        <v>27181</v>
      </c>
      <c r="F4462" t="s">
        <v>4977</v>
      </c>
      <c r="G4462" t="s">
        <v>4806</v>
      </c>
      <c r="H4462" t="s">
        <v>27182</v>
      </c>
      <c r="I4462" t="s">
        <v>27183</v>
      </c>
      <c r="J4462" t="s">
        <v>53315</v>
      </c>
      <c r="L4462" t="s">
        <v>4899</v>
      </c>
      <c r="M4462" t="s">
        <v>76944</v>
      </c>
      <c r="N4462"/>
    </row>
    <row r="4463" spans="1:14" ht="14.4" x14ac:dyDescent="0.3">
      <c r="A4463" t="s">
        <v>27184</v>
      </c>
      <c r="B4463" t="s">
        <v>27185</v>
      </c>
      <c r="C4463" t="s">
        <v>27186</v>
      </c>
      <c r="D4463">
        <v>22</v>
      </c>
      <c r="E4463" t="s">
        <v>27187</v>
      </c>
      <c r="F4463" t="s">
        <v>27188</v>
      </c>
      <c r="G4463" t="s">
        <v>4952</v>
      </c>
      <c r="H4463" t="s">
        <v>27189</v>
      </c>
      <c r="I4463" t="s">
        <v>27190</v>
      </c>
      <c r="J4463" t="s">
        <v>53316</v>
      </c>
      <c r="L4463" t="s">
        <v>4956</v>
      </c>
      <c r="M4463" t="s">
        <v>76945</v>
      </c>
      <c r="N4463"/>
    </row>
    <row r="4464" spans="1:14" ht="14.4" x14ac:dyDescent="0.3">
      <c r="A4464" t="s">
        <v>27191</v>
      </c>
      <c r="B4464" t="s">
        <v>27192</v>
      </c>
      <c r="C4464" t="s">
        <v>27193</v>
      </c>
      <c r="D4464">
        <v>535</v>
      </c>
      <c r="E4464" t="s">
        <v>24029</v>
      </c>
      <c r="F4464" t="s">
        <v>6069</v>
      </c>
      <c r="G4464" t="s">
        <v>567</v>
      </c>
      <c r="H4464" t="s">
        <v>27194</v>
      </c>
      <c r="I4464" t="s">
        <v>27195</v>
      </c>
      <c r="J4464" t="s">
        <v>53317</v>
      </c>
      <c r="L4464" t="s">
        <v>5076</v>
      </c>
      <c r="M4464" t="s">
        <v>76946</v>
      </c>
      <c r="N4464"/>
    </row>
    <row r="4465" spans="1:14" ht="14.4" x14ac:dyDescent="0.3">
      <c r="A4465" t="s">
        <v>53318</v>
      </c>
      <c r="B4465" t="s">
        <v>53319</v>
      </c>
      <c r="C4465" t="s">
        <v>53320</v>
      </c>
      <c r="D4465">
        <v>890</v>
      </c>
      <c r="E4465" t="s">
        <v>53321</v>
      </c>
      <c r="F4465" t="s">
        <v>5415</v>
      </c>
      <c r="G4465" t="s">
        <v>567</v>
      </c>
      <c r="H4465" t="s">
        <v>53322</v>
      </c>
      <c r="I4465" t="s">
        <v>53323</v>
      </c>
      <c r="J4465" t="s">
        <v>53324</v>
      </c>
      <c r="L4465" t="s">
        <v>4815</v>
      </c>
      <c r="M4465" t="s">
        <v>76947</v>
      </c>
      <c r="N4465"/>
    </row>
    <row r="4466" spans="1:14" ht="14.4" x14ac:dyDescent="0.3">
      <c r="A4466" t="s">
        <v>27196</v>
      </c>
      <c r="B4466" t="s">
        <v>27197</v>
      </c>
      <c r="C4466" t="s">
        <v>27198</v>
      </c>
      <c r="D4466">
        <v>2440</v>
      </c>
      <c r="E4466" t="s">
        <v>14</v>
      </c>
      <c r="F4466" t="s">
        <v>5622</v>
      </c>
      <c r="G4466" t="s">
        <v>4915</v>
      </c>
      <c r="H4466" t="s">
        <v>27199</v>
      </c>
      <c r="I4466" t="s">
        <v>27200</v>
      </c>
      <c r="J4466" t="s">
        <v>53325</v>
      </c>
      <c r="K4466" t="s">
        <v>27201</v>
      </c>
      <c r="L4466" t="s">
        <v>4862</v>
      </c>
      <c r="M4466" t="s">
        <v>76948</v>
      </c>
      <c r="N4466"/>
    </row>
    <row r="4467" spans="1:14" ht="14.4" x14ac:dyDescent="0.3">
      <c r="A4467" t="s">
        <v>27202</v>
      </c>
      <c r="B4467" t="s">
        <v>27203</v>
      </c>
      <c r="C4467" t="s">
        <v>27204</v>
      </c>
      <c r="D4467">
        <v>0</v>
      </c>
      <c r="E4467" t="s">
        <v>27205</v>
      </c>
      <c r="F4467" t="s">
        <v>14049</v>
      </c>
      <c r="G4467" t="s">
        <v>5680</v>
      </c>
      <c r="H4467" t="s">
        <v>27206</v>
      </c>
      <c r="I4467" t="s">
        <v>27207</v>
      </c>
      <c r="J4467" t="s">
        <v>53326</v>
      </c>
      <c r="L4467" t="s">
        <v>4801</v>
      </c>
      <c r="M4467" t="s">
        <v>76949</v>
      </c>
      <c r="N4467"/>
    </row>
    <row r="4468" spans="1:14" ht="14.4" x14ac:dyDescent="0.3">
      <c r="A4468" t="s">
        <v>27208</v>
      </c>
      <c r="B4468" t="s">
        <v>27209</v>
      </c>
      <c r="C4468" t="s">
        <v>27210</v>
      </c>
      <c r="D4468">
        <v>2179</v>
      </c>
      <c r="E4468" t="s">
        <v>27211</v>
      </c>
      <c r="F4468" t="s">
        <v>6765</v>
      </c>
      <c r="G4468" t="s">
        <v>4952</v>
      </c>
      <c r="H4468" t="s">
        <v>27212</v>
      </c>
      <c r="I4468" t="s">
        <v>4799</v>
      </c>
      <c r="L4468" t="s">
        <v>4801</v>
      </c>
      <c r="M4468" t="s">
        <v>76950</v>
      </c>
      <c r="N4468"/>
    </row>
    <row r="4469" spans="1:14" ht="14.4" x14ac:dyDescent="0.3">
      <c r="A4469" t="s">
        <v>27213</v>
      </c>
      <c r="B4469" t="s">
        <v>27214</v>
      </c>
      <c r="C4469" t="s">
        <v>27215</v>
      </c>
      <c r="D4469">
        <v>185</v>
      </c>
      <c r="E4469" t="s">
        <v>14</v>
      </c>
      <c r="F4469" t="s">
        <v>26124</v>
      </c>
      <c r="G4469" t="s">
        <v>4806</v>
      </c>
      <c r="H4469" t="s">
        <v>27216</v>
      </c>
      <c r="I4469" t="s">
        <v>27217</v>
      </c>
      <c r="J4469" t="s">
        <v>53327</v>
      </c>
      <c r="L4469" t="s">
        <v>4899</v>
      </c>
      <c r="M4469" t="s">
        <v>76951</v>
      </c>
      <c r="N4469"/>
    </row>
    <row r="4470" spans="1:14" ht="14.4" x14ac:dyDescent="0.3">
      <c r="A4470" t="s">
        <v>27218</v>
      </c>
      <c r="B4470" t="s">
        <v>27219</v>
      </c>
      <c r="C4470" t="s">
        <v>27220</v>
      </c>
      <c r="D4470">
        <v>361</v>
      </c>
      <c r="E4470" t="s">
        <v>14</v>
      </c>
      <c r="F4470" t="s">
        <v>9475</v>
      </c>
      <c r="G4470" t="s">
        <v>4806</v>
      </c>
      <c r="H4470" t="s">
        <v>27221</v>
      </c>
      <c r="I4470" t="s">
        <v>27222</v>
      </c>
      <c r="J4470" t="s">
        <v>53328</v>
      </c>
      <c r="L4470" t="s">
        <v>4899</v>
      </c>
      <c r="M4470" t="s">
        <v>76952</v>
      </c>
      <c r="N4470"/>
    </row>
    <row r="4471" spans="1:14" ht="14.4" x14ac:dyDescent="0.3">
      <c r="A4471" t="s">
        <v>27223</v>
      </c>
      <c r="B4471" t="s">
        <v>27224</v>
      </c>
      <c r="C4471" t="s">
        <v>27225</v>
      </c>
      <c r="D4471">
        <v>800</v>
      </c>
      <c r="E4471" t="s">
        <v>27226</v>
      </c>
      <c r="F4471" t="s">
        <v>6492</v>
      </c>
      <c r="G4471" t="s">
        <v>567</v>
      </c>
      <c r="H4471" t="s">
        <v>27227</v>
      </c>
      <c r="I4471" t="s">
        <v>4799</v>
      </c>
      <c r="J4471" t="s">
        <v>105457</v>
      </c>
      <c r="K4471" t="s">
        <v>10748</v>
      </c>
      <c r="L4471" t="s">
        <v>4815</v>
      </c>
      <c r="M4471" t="s">
        <v>76953</v>
      </c>
      <c r="N4471"/>
    </row>
    <row r="4472" spans="1:14" ht="14.4" x14ac:dyDescent="0.3">
      <c r="A4472" t="s">
        <v>27228</v>
      </c>
      <c r="B4472" t="s">
        <v>27229</v>
      </c>
      <c r="C4472" t="s">
        <v>27230</v>
      </c>
      <c r="D4472">
        <v>291</v>
      </c>
      <c r="E4472" t="s">
        <v>27231</v>
      </c>
      <c r="F4472" t="s">
        <v>13084</v>
      </c>
      <c r="G4472" t="s">
        <v>5004</v>
      </c>
      <c r="H4472" t="s">
        <v>27232</v>
      </c>
      <c r="I4472" t="s">
        <v>27233</v>
      </c>
      <c r="J4472" t="s">
        <v>53329</v>
      </c>
      <c r="K4472" t="s">
        <v>27234</v>
      </c>
      <c r="L4472" t="s">
        <v>4801</v>
      </c>
      <c r="M4472" t="s">
        <v>72854</v>
      </c>
      <c r="N4472"/>
    </row>
    <row r="4473" spans="1:14" ht="14.4" x14ac:dyDescent="0.3">
      <c r="A4473" t="s">
        <v>27235</v>
      </c>
      <c r="B4473" t="s">
        <v>27236</v>
      </c>
      <c r="C4473" t="s">
        <v>27237</v>
      </c>
      <c r="D4473">
        <v>51</v>
      </c>
      <c r="E4473" t="s">
        <v>14</v>
      </c>
      <c r="F4473" t="s">
        <v>26732</v>
      </c>
      <c r="G4473" t="s">
        <v>4806</v>
      </c>
      <c r="H4473" t="s">
        <v>27238</v>
      </c>
      <c r="I4473" t="s">
        <v>27239</v>
      </c>
      <c r="J4473" t="s">
        <v>53330</v>
      </c>
      <c r="L4473" t="s">
        <v>4801</v>
      </c>
      <c r="M4473" t="s">
        <v>76954</v>
      </c>
      <c r="N4473"/>
    </row>
    <row r="4474" spans="1:14" ht="14.4" x14ac:dyDescent="0.3">
      <c r="A4474" t="s">
        <v>27240</v>
      </c>
      <c r="B4474" t="s">
        <v>27241</v>
      </c>
      <c r="C4474" t="s">
        <v>27242</v>
      </c>
      <c r="D4474">
        <v>140</v>
      </c>
      <c r="E4474" t="s">
        <v>14</v>
      </c>
      <c r="F4474" t="s">
        <v>27243</v>
      </c>
      <c r="G4474" t="s">
        <v>4806</v>
      </c>
      <c r="H4474" t="s">
        <v>27244</v>
      </c>
      <c r="I4474" t="s">
        <v>27245</v>
      </c>
      <c r="J4474" t="s">
        <v>53331</v>
      </c>
      <c r="K4474" t="s">
        <v>4799</v>
      </c>
      <c r="L4474" t="s">
        <v>4899</v>
      </c>
      <c r="M4474" t="s">
        <v>76955</v>
      </c>
      <c r="N4474"/>
    </row>
    <row r="4475" spans="1:14" ht="14.4" x14ac:dyDescent="0.3">
      <c r="A4475" t="s">
        <v>27246</v>
      </c>
      <c r="B4475" t="s">
        <v>27247</v>
      </c>
      <c r="C4475" t="s">
        <v>27248</v>
      </c>
      <c r="D4475">
        <v>614</v>
      </c>
      <c r="E4475" t="s">
        <v>4819</v>
      </c>
      <c r="F4475" t="s">
        <v>22838</v>
      </c>
      <c r="G4475" t="s">
        <v>4806</v>
      </c>
      <c r="H4475" t="s">
        <v>27249</v>
      </c>
      <c r="I4475" t="s">
        <v>27250</v>
      </c>
      <c r="J4475" t="s">
        <v>53332</v>
      </c>
      <c r="K4475" t="s">
        <v>27251</v>
      </c>
      <c r="L4475" t="s">
        <v>8910</v>
      </c>
      <c r="M4475" t="s">
        <v>76956</v>
      </c>
      <c r="N4475"/>
    </row>
    <row r="4476" spans="1:14" ht="14.4" x14ac:dyDescent="0.3">
      <c r="A4476" t="s">
        <v>27252</v>
      </c>
      <c r="B4476" t="s">
        <v>27253</v>
      </c>
      <c r="C4476" t="s">
        <v>27254</v>
      </c>
      <c r="D4476">
        <v>430</v>
      </c>
      <c r="E4476" t="s">
        <v>6079</v>
      </c>
      <c r="F4476" t="s">
        <v>14725</v>
      </c>
      <c r="G4476" t="s">
        <v>5680</v>
      </c>
      <c r="H4476" t="s">
        <v>27255</v>
      </c>
      <c r="I4476" t="s">
        <v>27256</v>
      </c>
      <c r="L4476" t="s">
        <v>4801</v>
      </c>
      <c r="M4476" t="s">
        <v>76957</v>
      </c>
      <c r="N4476"/>
    </row>
    <row r="4477" spans="1:14" ht="14.4" x14ac:dyDescent="0.3">
      <c r="A4477" t="s">
        <v>27257</v>
      </c>
      <c r="B4477" t="s">
        <v>27258</v>
      </c>
      <c r="C4477" t="s">
        <v>27259</v>
      </c>
      <c r="D4477">
        <v>0</v>
      </c>
      <c r="E4477" t="s">
        <v>8300</v>
      </c>
      <c r="F4477" t="s">
        <v>6135</v>
      </c>
      <c r="G4477" t="s">
        <v>6136</v>
      </c>
      <c r="H4477" t="s">
        <v>27260</v>
      </c>
      <c r="I4477" t="s">
        <v>27261</v>
      </c>
      <c r="J4477" t="s">
        <v>53333</v>
      </c>
      <c r="L4477" t="s">
        <v>4801</v>
      </c>
      <c r="M4477" t="s">
        <v>76958</v>
      </c>
      <c r="N4477"/>
    </row>
    <row r="4478" spans="1:14" ht="14.4" x14ac:dyDescent="0.3">
      <c r="A4478" t="s">
        <v>27262</v>
      </c>
      <c r="B4478" t="s">
        <v>364</v>
      </c>
      <c r="C4478" t="s">
        <v>27263</v>
      </c>
      <c r="D4478">
        <v>183</v>
      </c>
      <c r="E4478" t="s">
        <v>14</v>
      </c>
      <c r="F4478" t="s">
        <v>142</v>
      </c>
      <c r="G4478" t="s">
        <v>567</v>
      </c>
      <c r="H4478" t="s">
        <v>365</v>
      </c>
      <c r="I4478" t="s">
        <v>366</v>
      </c>
      <c r="J4478" t="s">
        <v>53334</v>
      </c>
      <c r="K4478" t="s">
        <v>8433</v>
      </c>
      <c r="L4478" t="s">
        <v>98432</v>
      </c>
      <c r="M4478" t="s">
        <v>76959</v>
      </c>
      <c r="N4478"/>
    </row>
    <row r="4479" spans="1:14" ht="14.4" x14ac:dyDescent="0.3">
      <c r="A4479" t="s">
        <v>27265</v>
      </c>
      <c r="B4479" t="s">
        <v>91536</v>
      </c>
      <c r="C4479" t="s">
        <v>27266</v>
      </c>
      <c r="D4479">
        <v>2605</v>
      </c>
      <c r="E4479" t="s">
        <v>14</v>
      </c>
      <c r="F4479" t="s">
        <v>4937</v>
      </c>
      <c r="G4479" t="s">
        <v>7027</v>
      </c>
      <c r="H4479" t="s">
        <v>27267</v>
      </c>
      <c r="I4479" t="s">
        <v>27268</v>
      </c>
      <c r="J4479" t="s">
        <v>53335</v>
      </c>
      <c r="L4479" t="s">
        <v>7030</v>
      </c>
      <c r="M4479" t="s">
        <v>76960</v>
      </c>
      <c r="N4479"/>
    </row>
    <row r="4480" spans="1:14" ht="14.4" x14ac:dyDescent="0.3">
      <c r="A4480" t="s">
        <v>27270</v>
      </c>
      <c r="B4480" t="s">
        <v>27271</v>
      </c>
      <c r="C4480" t="s">
        <v>27272</v>
      </c>
      <c r="D4480">
        <v>0</v>
      </c>
      <c r="E4480" t="s">
        <v>27273</v>
      </c>
      <c r="F4480" t="s">
        <v>7982</v>
      </c>
      <c r="G4480" t="s">
        <v>567</v>
      </c>
      <c r="H4480" t="s">
        <v>27274</v>
      </c>
      <c r="I4480" t="s">
        <v>4799</v>
      </c>
      <c r="J4480" t="s">
        <v>53337</v>
      </c>
      <c r="K4480" t="s">
        <v>27275</v>
      </c>
      <c r="L4480" t="s">
        <v>4815</v>
      </c>
      <c r="M4480" t="s">
        <v>76961</v>
      </c>
      <c r="N4480"/>
    </row>
    <row r="4481" spans="1:14" ht="14.4" x14ac:dyDescent="0.3">
      <c r="A4481" t="s">
        <v>27276</v>
      </c>
      <c r="B4481" t="s">
        <v>27277</v>
      </c>
      <c r="C4481" t="s">
        <v>27278</v>
      </c>
      <c r="D4481">
        <v>36</v>
      </c>
      <c r="E4481" t="s">
        <v>14</v>
      </c>
      <c r="F4481" t="s">
        <v>5528</v>
      </c>
      <c r="G4481" t="s">
        <v>5396</v>
      </c>
      <c r="H4481" t="s">
        <v>27279</v>
      </c>
      <c r="I4481" t="s">
        <v>27280</v>
      </c>
      <c r="J4481" t="s">
        <v>53338</v>
      </c>
      <c r="L4481" t="s">
        <v>4801</v>
      </c>
      <c r="M4481" t="s">
        <v>76962</v>
      </c>
      <c r="N4481"/>
    </row>
    <row r="4482" spans="1:14" ht="14.4" x14ac:dyDescent="0.3">
      <c r="A4482" t="s">
        <v>27281</v>
      </c>
      <c r="B4482" t="s">
        <v>27282</v>
      </c>
      <c r="C4482" t="s">
        <v>27283</v>
      </c>
      <c r="D4482">
        <v>150</v>
      </c>
      <c r="E4482" t="s">
        <v>14</v>
      </c>
      <c r="F4482" t="s">
        <v>26124</v>
      </c>
      <c r="G4482" t="s">
        <v>4806</v>
      </c>
      <c r="H4482" t="s">
        <v>27284</v>
      </c>
      <c r="I4482" t="s">
        <v>27285</v>
      </c>
      <c r="J4482" t="s">
        <v>53339</v>
      </c>
      <c r="L4482" t="s">
        <v>4899</v>
      </c>
      <c r="M4482" t="s">
        <v>76963</v>
      </c>
      <c r="N4482"/>
    </row>
    <row r="4483" spans="1:14" ht="14.4" x14ac:dyDescent="0.3">
      <c r="A4483" t="s">
        <v>27286</v>
      </c>
      <c r="B4483" t="s">
        <v>27287</v>
      </c>
      <c r="C4483" t="s">
        <v>27288</v>
      </c>
      <c r="D4483">
        <v>119</v>
      </c>
      <c r="E4483" t="s">
        <v>27289</v>
      </c>
      <c r="F4483" t="s">
        <v>12643</v>
      </c>
      <c r="G4483" t="s">
        <v>4952</v>
      </c>
      <c r="H4483" t="s">
        <v>27290</v>
      </c>
      <c r="I4483" t="s">
        <v>4799</v>
      </c>
      <c r="L4483" t="s">
        <v>4801</v>
      </c>
      <c r="M4483" t="s">
        <v>76964</v>
      </c>
      <c r="N4483"/>
    </row>
    <row r="4484" spans="1:14" ht="14.4" x14ac:dyDescent="0.3">
      <c r="A4484" t="s">
        <v>27291</v>
      </c>
      <c r="B4484" t="s">
        <v>27292</v>
      </c>
      <c r="C4484" t="s">
        <v>27293</v>
      </c>
      <c r="D4484">
        <v>404</v>
      </c>
      <c r="E4484" t="s">
        <v>27294</v>
      </c>
      <c r="F4484" t="s">
        <v>27295</v>
      </c>
      <c r="G4484" t="s">
        <v>6136</v>
      </c>
      <c r="H4484" t="s">
        <v>27296</v>
      </c>
      <c r="I4484" t="s">
        <v>27297</v>
      </c>
      <c r="J4484" t="s">
        <v>53340</v>
      </c>
      <c r="L4484" t="s">
        <v>5430</v>
      </c>
      <c r="M4484" t="s">
        <v>76965</v>
      </c>
      <c r="N4484"/>
    </row>
    <row r="4485" spans="1:14" ht="14.4" x14ac:dyDescent="0.3">
      <c r="A4485" t="s">
        <v>27298</v>
      </c>
      <c r="B4485" t="s">
        <v>27299</v>
      </c>
      <c r="C4485" t="s">
        <v>27300</v>
      </c>
      <c r="D4485">
        <v>379</v>
      </c>
      <c r="E4485" t="s">
        <v>14168</v>
      </c>
      <c r="F4485" t="s">
        <v>11046</v>
      </c>
      <c r="G4485" t="s">
        <v>7027</v>
      </c>
      <c r="H4485" t="s">
        <v>27301</v>
      </c>
      <c r="I4485" t="s">
        <v>27302</v>
      </c>
      <c r="J4485" t="s">
        <v>58385</v>
      </c>
      <c r="K4485" t="s">
        <v>89486</v>
      </c>
      <c r="L4485" t="s">
        <v>4801</v>
      </c>
      <c r="M4485" t="s">
        <v>76966</v>
      </c>
      <c r="N4485"/>
    </row>
    <row r="4486" spans="1:14" ht="14.4" x14ac:dyDescent="0.3">
      <c r="A4486" t="s">
        <v>53341</v>
      </c>
      <c r="B4486" t="s">
        <v>53342</v>
      </c>
      <c r="C4486" t="s">
        <v>53343</v>
      </c>
      <c r="D4486">
        <v>452</v>
      </c>
      <c r="E4486" t="s">
        <v>53344</v>
      </c>
      <c r="F4486" t="s">
        <v>4835</v>
      </c>
      <c r="G4486" t="s">
        <v>567</v>
      </c>
      <c r="H4486" t="s">
        <v>53345</v>
      </c>
      <c r="I4486" t="s">
        <v>94606</v>
      </c>
      <c r="J4486" t="s">
        <v>94607</v>
      </c>
      <c r="L4486" t="s">
        <v>4815</v>
      </c>
      <c r="M4486" t="s">
        <v>94605</v>
      </c>
      <c r="N4486"/>
    </row>
    <row r="4487" spans="1:14" ht="14.4" x14ac:dyDescent="0.3">
      <c r="A4487" t="s">
        <v>27305</v>
      </c>
      <c r="B4487" t="s">
        <v>27306</v>
      </c>
      <c r="C4487" t="s">
        <v>27307</v>
      </c>
      <c r="D4487">
        <v>19401</v>
      </c>
      <c r="E4487" t="s">
        <v>27308</v>
      </c>
      <c r="F4487" t="s">
        <v>21407</v>
      </c>
      <c r="G4487" t="s">
        <v>4806</v>
      </c>
      <c r="H4487" t="s">
        <v>27309</v>
      </c>
      <c r="I4487" t="s">
        <v>27310</v>
      </c>
      <c r="J4487" t="s">
        <v>53346</v>
      </c>
      <c r="L4487" t="s">
        <v>4801</v>
      </c>
      <c r="M4487" t="s">
        <v>76967</v>
      </c>
      <c r="N4487"/>
    </row>
    <row r="4488" spans="1:14" ht="14.4" x14ac:dyDescent="0.3">
      <c r="A4488" t="s">
        <v>27311</v>
      </c>
      <c r="B4488" t="s">
        <v>27312</v>
      </c>
      <c r="C4488" t="s">
        <v>27313</v>
      </c>
      <c r="D4488">
        <v>141</v>
      </c>
      <c r="E4488" t="s">
        <v>27314</v>
      </c>
      <c r="F4488" t="s">
        <v>27303</v>
      </c>
      <c r="G4488" t="s">
        <v>567</v>
      </c>
      <c r="H4488" t="s">
        <v>27315</v>
      </c>
      <c r="I4488" t="s">
        <v>6684</v>
      </c>
      <c r="L4488" t="s">
        <v>4801</v>
      </c>
      <c r="M4488" t="s">
        <v>76968</v>
      </c>
      <c r="N4488"/>
    </row>
    <row r="4489" spans="1:14" ht="14.4" x14ac:dyDescent="0.3">
      <c r="A4489" t="s">
        <v>27316</v>
      </c>
      <c r="B4489" t="s">
        <v>27317</v>
      </c>
      <c r="C4489" t="s">
        <v>27318</v>
      </c>
      <c r="D4489">
        <v>498</v>
      </c>
      <c r="E4489" t="s">
        <v>133</v>
      </c>
      <c r="F4489" t="s">
        <v>4835</v>
      </c>
      <c r="G4489" t="s">
        <v>567</v>
      </c>
      <c r="H4489" t="s">
        <v>27319</v>
      </c>
      <c r="I4489" t="s">
        <v>4799</v>
      </c>
      <c r="J4489" t="s">
        <v>101141</v>
      </c>
      <c r="L4489" t="s">
        <v>94405</v>
      </c>
      <c r="M4489" t="s">
        <v>76969</v>
      </c>
      <c r="N4489"/>
    </row>
    <row r="4490" spans="1:14" ht="14.4" x14ac:dyDescent="0.3">
      <c r="A4490" t="s">
        <v>27320</v>
      </c>
      <c r="B4490" t="s">
        <v>27321</v>
      </c>
      <c r="C4490" t="s">
        <v>27322</v>
      </c>
      <c r="D4490">
        <v>13123</v>
      </c>
      <c r="E4490" t="s">
        <v>27323</v>
      </c>
      <c r="F4490" t="s">
        <v>4835</v>
      </c>
      <c r="G4490" t="s">
        <v>567</v>
      </c>
      <c r="H4490" t="s">
        <v>27324</v>
      </c>
      <c r="I4490" t="s">
        <v>4799</v>
      </c>
      <c r="J4490" t="s">
        <v>53347</v>
      </c>
      <c r="K4490" t="s">
        <v>27325</v>
      </c>
      <c r="L4490" t="s">
        <v>94405</v>
      </c>
      <c r="M4490" t="s">
        <v>76970</v>
      </c>
      <c r="N4490"/>
    </row>
    <row r="4491" spans="1:14" ht="14.4" x14ac:dyDescent="0.3">
      <c r="A4491" t="s">
        <v>27326</v>
      </c>
      <c r="B4491" t="s">
        <v>27327</v>
      </c>
      <c r="C4491" t="s">
        <v>27328</v>
      </c>
      <c r="D4491">
        <v>55</v>
      </c>
      <c r="E4491" t="s">
        <v>27329</v>
      </c>
      <c r="F4491" t="s">
        <v>5336</v>
      </c>
      <c r="G4491" t="s">
        <v>4952</v>
      </c>
      <c r="H4491" t="s">
        <v>27330</v>
      </c>
      <c r="I4491" t="s">
        <v>4799</v>
      </c>
      <c r="J4491" t="s">
        <v>53348</v>
      </c>
      <c r="L4491" t="s">
        <v>4801</v>
      </c>
      <c r="M4491" t="s">
        <v>76971</v>
      </c>
      <c r="N4491"/>
    </row>
    <row r="4492" spans="1:14" ht="14.4" x14ac:dyDescent="0.3">
      <c r="A4492" t="s">
        <v>27331</v>
      </c>
      <c r="B4492" t="s">
        <v>27332</v>
      </c>
      <c r="C4492" t="s">
        <v>27264</v>
      </c>
      <c r="D4492">
        <v>98</v>
      </c>
      <c r="E4492" t="s">
        <v>6408</v>
      </c>
      <c r="F4492" t="s">
        <v>5121</v>
      </c>
      <c r="G4492" t="s">
        <v>567</v>
      </c>
      <c r="H4492" t="s">
        <v>27333</v>
      </c>
      <c r="I4492" t="s">
        <v>27334</v>
      </c>
      <c r="J4492" t="s">
        <v>101142</v>
      </c>
      <c r="L4492" t="s">
        <v>4801</v>
      </c>
      <c r="M4492" t="s">
        <v>76972</v>
      </c>
      <c r="N4492"/>
    </row>
    <row r="4493" spans="1:14" ht="14.4" x14ac:dyDescent="0.3">
      <c r="A4493" t="s">
        <v>27335</v>
      </c>
      <c r="B4493" t="s">
        <v>27336</v>
      </c>
      <c r="C4493" t="s">
        <v>27337</v>
      </c>
      <c r="D4493">
        <v>191</v>
      </c>
      <c r="E4493" t="s">
        <v>14</v>
      </c>
      <c r="F4493" t="s">
        <v>6680</v>
      </c>
      <c r="G4493" t="s">
        <v>4952</v>
      </c>
      <c r="H4493" t="s">
        <v>27338</v>
      </c>
      <c r="I4493" t="s">
        <v>27339</v>
      </c>
      <c r="J4493" t="s">
        <v>53349</v>
      </c>
      <c r="L4493" t="s">
        <v>4956</v>
      </c>
      <c r="M4493" t="s">
        <v>76973</v>
      </c>
      <c r="N4493"/>
    </row>
    <row r="4494" spans="1:14" ht="14.4" x14ac:dyDescent="0.3">
      <c r="A4494" t="s">
        <v>27340</v>
      </c>
      <c r="B4494" t="s">
        <v>27341</v>
      </c>
      <c r="C4494" t="s">
        <v>27342</v>
      </c>
      <c r="D4494">
        <v>255</v>
      </c>
      <c r="E4494" t="s">
        <v>8874</v>
      </c>
      <c r="F4494" t="s">
        <v>5395</v>
      </c>
      <c r="G4494" t="s">
        <v>5396</v>
      </c>
      <c r="H4494" t="s">
        <v>27343</v>
      </c>
      <c r="I4494" t="s">
        <v>27344</v>
      </c>
      <c r="J4494" t="s">
        <v>53350</v>
      </c>
      <c r="K4494" t="s">
        <v>24318</v>
      </c>
      <c r="L4494" t="s">
        <v>4801</v>
      </c>
      <c r="M4494" t="s">
        <v>76974</v>
      </c>
      <c r="N4494"/>
    </row>
    <row r="4495" spans="1:14" ht="14.4" x14ac:dyDescent="0.3">
      <c r="A4495" t="s">
        <v>27345</v>
      </c>
      <c r="B4495" t="s">
        <v>93366</v>
      </c>
      <c r="C4495" t="s">
        <v>27346</v>
      </c>
      <c r="D4495">
        <v>200</v>
      </c>
      <c r="E4495" t="s">
        <v>27347</v>
      </c>
      <c r="F4495" t="s">
        <v>4907</v>
      </c>
      <c r="G4495" t="s">
        <v>567</v>
      </c>
      <c r="H4495" t="s">
        <v>27348</v>
      </c>
      <c r="I4495" t="s">
        <v>27349</v>
      </c>
      <c r="J4495" t="s">
        <v>93367</v>
      </c>
      <c r="K4495" t="s">
        <v>4799</v>
      </c>
      <c r="L4495" t="s">
        <v>4815</v>
      </c>
      <c r="M4495" t="s">
        <v>76975</v>
      </c>
      <c r="N4495"/>
    </row>
    <row r="4496" spans="1:14" ht="14.4" x14ac:dyDescent="0.3">
      <c r="A4496" t="s">
        <v>27350</v>
      </c>
      <c r="B4496" t="s">
        <v>27351</v>
      </c>
      <c r="C4496" t="s">
        <v>27352</v>
      </c>
      <c r="D4496">
        <v>220</v>
      </c>
      <c r="E4496" t="s">
        <v>27353</v>
      </c>
      <c r="F4496" t="s">
        <v>5937</v>
      </c>
      <c r="G4496" t="s">
        <v>4827</v>
      </c>
      <c r="H4496" t="s">
        <v>27354</v>
      </c>
      <c r="I4496" t="s">
        <v>27355</v>
      </c>
      <c r="J4496" t="s">
        <v>53351</v>
      </c>
      <c r="L4496" t="s">
        <v>4801</v>
      </c>
      <c r="M4496" t="s">
        <v>72854</v>
      </c>
      <c r="N4496"/>
    </row>
    <row r="4497" spans="1:14" ht="14.4" x14ac:dyDescent="0.3">
      <c r="A4497" t="s">
        <v>27356</v>
      </c>
      <c r="B4497" t="s">
        <v>27357</v>
      </c>
      <c r="C4497" t="s">
        <v>27358</v>
      </c>
      <c r="D4497">
        <v>0</v>
      </c>
      <c r="E4497" t="s">
        <v>27359</v>
      </c>
      <c r="F4497" t="s">
        <v>15190</v>
      </c>
      <c r="G4497" t="s">
        <v>5680</v>
      </c>
      <c r="H4497" t="s">
        <v>27360</v>
      </c>
      <c r="I4497" t="s">
        <v>27361</v>
      </c>
      <c r="J4497" t="s">
        <v>53352</v>
      </c>
      <c r="K4497" t="s">
        <v>17066</v>
      </c>
      <c r="L4497" t="s">
        <v>4801</v>
      </c>
      <c r="M4497" t="s">
        <v>76976</v>
      </c>
      <c r="N4497"/>
    </row>
    <row r="4498" spans="1:14" ht="14.4" x14ac:dyDescent="0.3">
      <c r="A4498" t="s">
        <v>27362</v>
      </c>
      <c r="B4498" t="s">
        <v>27363</v>
      </c>
      <c r="C4498" t="s">
        <v>27364</v>
      </c>
      <c r="D4498">
        <v>1539</v>
      </c>
      <c r="E4498" t="s">
        <v>5651</v>
      </c>
      <c r="F4498" t="s">
        <v>6170</v>
      </c>
      <c r="G4498" t="s">
        <v>6171</v>
      </c>
      <c r="H4498" t="s">
        <v>27365</v>
      </c>
      <c r="I4498" t="s">
        <v>27366</v>
      </c>
      <c r="J4498" t="s">
        <v>53353</v>
      </c>
      <c r="K4498" t="s">
        <v>27367</v>
      </c>
      <c r="L4498" t="s">
        <v>4801</v>
      </c>
      <c r="M4498" t="s">
        <v>76977</v>
      </c>
      <c r="N4498"/>
    </row>
    <row r="4499" spans="1:14" ht="14.4" x14ac:dyDescent="0.3">
      <c r="A4499" t="s">
        <v>53354</v>
      </c>
      <c r="B4499" t="s">
        <v>53355</v>
      </c>
      <c r="C4499" t="s">
        <v>53356</v>
      </c>
      <c r="D4499">
        <v>131</v>
      </c>
      <c r="E4499" t="s">
        <v>53357</v>
      </c>
      <c r="F4499" t="s">
        <v>4835</v>
      </c>
      <c r="G4499" t="s">
        <v>567</v>
      </c>
      <c r="H4499" t="s">
        <v>53358</v>
      </c>
      <c r="I4499" t="s">
        <v>4799</v>
      </c>
      <c r="J4499" t="s">
        <v>53359</v>
      </c>
      <c r="L4499" t="s">
        <v>94405</v>
      </c>
      <c r="M4499" t="s">
        <v>76978</v>
      </c>
      <c r="N4499"/>
    </row>
    <row r="4500" spans="1:14" ht="14.4" x14ac:dyDescent="0.3">
      <c r="A4500" t="s">
        <v>27368</v>
      </c>
      <c r="B4500" t="s">
        <v>27369</v>
      </c>
      <c r="C4500" t="s">
        <v>27370</v>
      </c>
      <c r="D4500">
        <v>735</v>
      </c>
      <c r="E4500" t="s">
        <v>27371</v>
      </c>
      <c r="F4500" t="s">
        <v>4857</v>
      </c>
      <c r="G4500" t="s">
        <v>4858</v>
      </c>
      <c r="H4500" t="s">
        <v>27372</v>
      </c>
      <c r="I4500" t="s">
        <v>27373</v>
      </c>
      <c r="J4500" t="s">
        <v>53360</v>
      </c>
      <c r="K4500" t="s">
        <v>26476</v>
      </c>
      <c r="L4500" t="s">
        <v>4862</v>
      </c>
      <c r="M4500" t="s">
        <v>76979</v>
      </c>
      <c r="N4500"/>
    </row>
    <row r="4501" spans="1:14" ht="14.4" x14ac:dyDescent="0.3">
      <c r="A4501" t="s">
        <v>27374</v>
      </c>
      <c r="B4501" t="s">
        <v>98554</v>
      </c>
      <c r="C4501" t="s">
        <v>98555</v>
      </c>
      <c r="D4501">
        <v>575</v>
      </c>
      <c r="E4501" t="s">
        <v>6674</v>
      </c>
      <c r="F4501" t="s">
        <v>9179</v>
      </c>
      <c r="G4501" t="s">
        <v>4806</v>
      </c>
      <c r="H4501" t="s">
        <v>27375</v>
      </c>
      <c r="I4501" t="s">
        <v>27376</v>
      </c>
      <c r="J4501" t="s">
        <v>53361</v>
      </c>
      <c r="K4501" t="s">
        <v>27377</v>
      </c>
      <c r="L4501" t="s">
        <v>4899</v>
      </c>
      <c r="M4501" t="s">
        <v>76980</v>
      </c>
      <c r="N4501"/>
    </row>
    <row r="4502" spans="1:14" ht="14.4" x14ac:dyDescent="0.3">
      <c r="A4502" t="s">
        <v>27378</v>
      </c>
      <c r="B4502" t="s">
        <v>27379</v>
      </c>
      <c r="C4502" t="s">
        <v>27380</v>
      </c>
      <c r="D4502">
        <v>4565</v>
      </c>
      <c r="E4502" t="s">
        <v>27381</v>
      </c>
      <c r="F4502" t="s">
        <v>27382</v>
      </c>
      <c r="G4502" t="s">
        <v>7161</v>
      </c>
      <c r="H4502" t="s">
        <v>27383</v>
      </c>
      <c r="I4502" t="s">
        <v>7497</v>
      </c>
      <c r="J4502" t="s">
        <v>58386</v>
      </c>
      <c r="L4502" t="s">
        <v>5414</v>
      </c>
      <c r="M4502" t="s">
        <v>76981</v>
      </c>
      <c r="N4502"/>
    </row>
    <row r="4503" spans="1:14" ht="14.4" x14ac:dyDescent="0.3">
      <c r="A4503" t="s">
        <v>27384</v>
      </c>
      <c r="B4503" t="s">
        <v>27385</v>
      </c>
      <c r="C4503" t="s">
        <v>27386</v>
      </c>
      <c r="D4503">
        <v>8849</v>
      </c>
      <c r="E4503" t="s">
        <v>5120</v>
      </c>
      <c r="F4503" t="s">
        <v>20209</v>
      </c>
      <c r="G4503" t="s">
        <v>6171</v>
      </c>
      <c r="H4503" t="s">
        <v>27387</v>
      </c>
      <c r="I4503" t="s">
        <v>70322</v>
      </c>
      <c r="J4503" t="s">
        <v>53362</v>
      </c>
      <c r="K4503" t="s">
        <v>53363</v>
      </c>
      <c r="L4503" t="s">
        <v>6174</v>
      </c>
      <c r="M4503" t="s">
        <v>76982</v>
      </c>
      <c r="N4503"/>
    </row>
    <row r="4504" spans="1:14" ht="14.4" x14ac:dyDescent="0.3">
      <c r="A4504" t="s">
        <v>27388</v>
      </c>
      <c r="B4504" t="s">
        <v>27389</v>
      </c>
      <c r="C4504" t="s">
        <v>27390</v>
      </c>
      <c r="D4504">
        <v>882</v>
      </c>
      <c r="E4504" t="s">
        <v>27391</v>
      </c>
      <c r="F4504" t="s">
        <v>5104</v>
      </c>
      <c r="G4504" t="s">
        <v>567</v>
      </c>
      <c r="H4504" t="s">
        <v>27392</v>
      </c>
      <c r="I4504" t="s">
        <v>4799</v>
      </c>
      <c r="J4504" t="s">
        <v>97694</v>
      </c>
      <c r="K4504" t="s">
        <v>4799</v>
      </c>
      <c r="L4504" t="s">
        <v>5849</v>
      </c>
      <c r="M4504" t="s">
        <v>76983</v>
      </c>
      <c r="N4504"/>
    </row>
    <row r="4505" spans="1:14" ht="14.4" x14ac:dyDescent="0.3">
      <c r="A4505" t="s">
        <v>48181</v>
      </c>
      <c r="B4505" t="s">
        <v>27394</v>
      </c>
      <c r="C4505" t="s">
        <v>27395</v>
      </c>
      <c r="D4505">
        <v>57</v>
      </c>
      <c r="E4505" t="s">
        <v>14</v>
      </c>
      <c r="F4505" t="s">
        <v>8539</v>
      </c>
      <c r="G4505" t="s">
        <v>567</v>
      </c>
      <c r="H4505" t="s">
        <v>27396</v>
      </c>
      <c r="I4505" t="s">
        <v>27397</v>
      </c>
      <c r="J4505" t="s">
        <v>53364</v>
      </c>
      <c r="L4505" t="s">
        <v>98432</v>
      </c>
      <c r="M4505" t="s">
        <v>76984</v>
      </c>
      <c r="N4505"/>
    </row>
    <row r="4506" spans="1:14" ht="14.4" x14ac:dyDescent="0.3">
      <c r="A4506" t="s">
        <v>27398</v>
      </c>
      <c r="B4506" t="s">
        <v>27399</v>
      </c>
      <c r="C4506" t="s">
        <v>61707</v>
      </c>
      <c r="D4506">
        <v>1875</v>
      </c>
      <c r="E4506" t="s">
        <v>27400</v>
      </c>
      <c r="F4506" t="s">
        <v>27401</v>
      </c>
      <c r="G4506" t="s">
        <v>567</v>
      </c>
      <c r="H4506" t="s">
        <v>27402</v>
      </c>
      <c r="I4506" t="s">
        <v>27403</v>
      </c>
      <c r="J4506" t="s">
        <v>53365</v>
      </c>
      <c r="K4506" t="s">
        <v>27404</v>
      </c>
      <c r="L4506" t="s">
        <v>4801</v>
      </c>
      <c r="M4506" t="s">
        <v>76985</v>
      </c>
      <c r="N4506"/>
    </row>
    <row r="4507" spans="1:14" ht="14.4" x14ac:dyDescent="0.3">
      <c r="A4507" t="s">
        <v>53366</v>
      </c>
      <c r="B4507" t="s">
        <v>53367</v>
      </c>
      <c r="C4507" t="s">
        <v>53368</v>
      </c>
      <c r="D4507">
        <v>268</v>
      </c>
      <c r="E4507" t="s">
        <v>8168</v>
      </c>
      <c r="F4507" t="s">
        <v>4835</v>
      </c>
      <c r="G4507" t="s">
        <v>567</v>
      </c>
      <c r="H4507" t="s">
        <v>53369</v>
      </c>
      <c r="I4507" t="s">
        <v>53370</v>
      </c>
      <c r="J4507" t="s">
        <v>53371</v>
      </c>
      <c r="L4507" t="s">
        <v>70931</v>
      </c>
      <c r="M4507" t="s">
        <v>76986</v>
      </c>
      <c r="N4507"/>
    </row>
    <row r="4508" spans="1:14" ht="14.4" x14ac:dyDescent="0.3">
      <c r="A4508" t="s">
        <v>27405</v>
      </c>
      <c r="B4508" t="s">
        <v>27406</v>
      </c>
      <c r="C4508" t="s">
        <v>27407</v>
      </c>
      <c r="D4508">
        <v>105</v>
      </c>
      <c r="E4508" t="s">
        <v>7829</v>
      </c>
      <c r="F4508" t="s">
        <v>27408</v>
      </c>
      <c r="G4508" t="s">
        <v>4806</v>
      </c>
      <c r="H4508" t="s">
        <v>27409</v>
      </c>
      <c r="I4508" t="s">
        <v>27410</v>
      </c>
      <c r="J4508" t="s">
        <v>53372</v>
      </c>
      <c r="K4508" t="s">
        <v>27411</v>
      </c>
      <c r="L4508" t="s">
        <v>9522</v>
      </c>
      <c r="M4508" t="s">
        <v>76987</v>
      </c>
      <c r="N4508"/>
    </row>
    <row r="4509" spans="1:14" ht="14.4" x14ac:dyDescent="0.3">
      <c r="A4509" t="s">
        <v>27412</v>
      </c>
      <c r="B4509" t="s">
        <v>27413</v>
      </c>
      <c r="C4509" t="s">
        <v>27414</v>
      </c>
      <c r="D4509">
        <v>0</v>
      </c>
      <c r="E4509" t="s">
        <v>8318</v>
      </c>
      <c r="F4509" t="s">
        <v>5721</v>
      </c>
      <c r="G4509" t="s">
        <v>567</v>
      </c>
      <c r="H4509" t="s">
        <v>27415</v>
      </c>
      <c r="I4509" t="s">
        <v>4799</v>
      </c>
      <c r="J4509" t="s">
        <v>53373</v>
      </c>
      <c r="K4509" t="s">
        <v>27416</v>
      </c>
      <c r="L4509" t="s">
        <v>100567</v>
      </c>
      <c r="M4509" t="s">
        <v>76988</v>
      </c>
      <c r="N4509"/>
    </row>
    <row r="4510" spans="1:14" ht="14.4" x14ac:dyDescent="0.3">
      <c r="A4510" t="s">
        <v>27417</v>
      </c>
      <c r="B4510" t="s">
        <v>27418</v>
      </c>
      <c r="C4510" t="s">
        <v>27419</v>
      </c>
      <c r="D4510">
        <v>53</v>
      </c>
      <c r="E4510" t="s">
        <v>14</v>
      </c>
      <c r="F4510" t="s">
        <v>27420</v>
      </c>
      <c r="G4510" t="s">
        <v>567</v>
      </c>
      <c r="H4510" t="s">
        <v>27421</v>
      </c>
      <c r="I4510" t="s">
        <v>4799</v>
      </c>
      <c r="J4510" t="s">
        <v>53374</v>
      </c>
      <c r="L4510" t="s">
        <v>100567</v>
      </c>
      <c r="M4510" t="s">
        <v>76989</v>
      </c>
      <c r="N4510"/>
    </row>
    <row r="4511" spans="1:14" ht="14.4" x14ac:dyDescent="0.3">
      <c r="A4511" t="s">
        <v>27422</v>
      </c>
      <c r="B4511" t="s">
        <v>27423</v>
      </c>
      <c r="C4511" t="s">
        <v>27424</v>
      </c>
      <c r="D4511">
        <v>879</v>
      </c>
      <c r="E4511" t="s">
        <v>14</v>
      </c>
      <c r="F4511" t="s">
        <v>5576</v>
      </c>
      <c r="G4511" t="s">
        <v>567</v>
      </c>
      <c r="H4511" t="s">
        <v>27425</v>
      </c>
      <c r="I4511" t="s">
        <v>4799</v>
      </c>
      <c r="J4511" t="s">
        <v>53375</v>
      </c>
      <c r="L4511" t="s">
        <v>4815</v>
      </c>
      <c r="M4511" t="s">
        <v>76990</v>
      </c>
      <c r="N4511"/>
    </row>
    <row r="4512" spans="1:14" ht="14.4" x14ac:dyDescent="0.3">
      <c r="A4512" t="s">
        <v>27426</v>
      </c>
      <c r="B4512" t="s">
        <v>27427</v>
      </c>
      <c r="C4512" t="s">
        <v>27428</v>
      </c>
      <c r="D4512">
        <v>29</v>
      </c>
      <c r="E4512" t="s">
        <v>18783</v>
      </c>
      <c r="F4512" t="s">
        <v>18784</v>
      </c>
      <c r="G4512" t="s">
        <v>4952</v>
      </c>
      <c r="H4512" t="s">
        <v>27429</v>
      </c>
      <c r="I4512" t="s">
        <v>4799</v>
      </c>
      <c r="J4512" t="s">
        <v>53376</v>
      </c>
      <c r="L4512" t="s">
        <v>4801</v>
      </c>
      <c r="M4512" t="s">
        <v>76991</v>
      </c>
      <c r="N4512"/>
    </row>
    <row r="4513" spans="1:14" ht="14.4" x14ac:dyDescent="0.3">
      <c r="A4513" t="s">
        <v>27430</v>
      </c>
      <c r="B4513" t="s">
        <v>27431</v>
      </c>
      <c r="C4513" t="s">
        <v>27432</v>
      </c>
      <c r="D4513">
        <v>18</v>
      </c>
      <c r="E4513" t="s">
        <v>6048</v>
      </c>
      <c r="F4513" t="s">
        <v>5395</v>
      </c>
      <c r="G4513" t="s">
        <v>5396</v>
      </c>
      <c r="H4513" t="s">
        <v>27433</v>
      </c>
      <c r="I4513" t="s">
        <v>27434</v>
      </c>
      <c r="J4513" t="s">
        <v>53378</v>
      </c>
      <c r="L4513" t="s">
        <v>4801</v>
      </c>
      <c r="M4513" t="s">
        <v>76992</v>
      </c>
      <c r="N4513"/>
    </row>
    <row r="4514" spans="1:14" ht="14.4" x14ac:dyDescent="0.3">
      <c r="A4514" t="s">
        <v>27435</v>
      </c>
      <c r="B4514" t="s">
        <v>27436</v>
      </c>
      <c r="C4514" t="s">
        <v>27437</v>
      </c>
      <c r="D4514">
        <v>0</v>
      </c>
      <c r="E4514" t="s">
        <v>26520</v>
      </c>
      <c r="F4514" t="s">
        <v>9375</v>
      </c>
      <c r="G4514" t="s">
        <v>567</v>
      </c>
      <c r="H4514" t="s">
        <v>27438</v>
      </c>
      <c r="I4514" t="s">
        <v>27439</v>
      </c>
      <c r="L4514" t="s">
        <v>100567</v>
      </c>
      <c r="M4514" t="s">
        <v>76993</v>
      </c>
      <c r="N4514"/>
    </row>
    <row r="4515" spans="1:14" ht="14.4" x14ac:dyDescent="0.3">
      <c r="A4515" t="s">
        <v>27440</v>
      </c>
      <c r="B4515" t="s">
        <v>27441</v>
      </c>
      <c r="C4515" t="s">
        <v>15035</v>
      </c>
      <c r="D4515">
        <v>183</v>
      </c>
      <c r="E4515" t="s">
        <v>27442</v>
      </c>
      <c r="F4515" t="s">
        <v>5576</v>
      </c>
      <c r="G4515" t="s">
        <v>567</v>
      </c>
      <c r="H4515" t="s">
        <v>27443</v>
      </c>
      <c r="I4515" t="s">
        <v>4799</v>
      </c>
      <c r="J4515" t="s">
        <v>53379</v>
      </c>
      <c r="L4515" t="s">
        <v>4815</v>
      </c>
      <c r="M4515" t="s">
        <v>76994</v>
      </c>
      <c r="N4515"/>
    </row>
    <row r="4516" spans="1:14" ht="14.4" x14ac:dyDescent="0.3">
      <c r="A4516" t="s">
        <v>27444</v>
      </c>
      <c r="B4516" t="s">
        <v>27445</v>
      </c>
      <c r="C4516" t="s">
        <v>27446</v>
      </c>
      <c r="D4516">
        <v>148</v>
      </c>
      <c r="E4516" t="s">
        <v>6408</v>
      </c>
      <c r="F4516" t="s">
        <v>27447</v>
      </c>
      <c r="G4516" t="s">
        <v>567</v>
      </c>
      <c r="H4516" t="s">
        <v>27448</v>
      </c>
      <c r="I4516" t="s">
        <v>27449</v>
      </c>
      <c r="J4516" t="s">
        <v>101143</v>
      </c>
      <c r="L4516" t="s">
        <v>4801</v>
      </c>
      <c r="M4516" t="s">
        <v>76995</v>
      </c>
      <c r="N4516"/>
    </row>
    <row r="4517" spans="1:14" ht="14.4" x14ac:dyDescent="0.3">
      <c r="A4517" t="s">
        <v>27450</v>
      </c>
      <c r="B4517" t="s">
        <v>27451</v>
      </c>
      <c r="C4517" t="s">
        <v>27452</v>
      </c>
      <c r="D4517">
        <v>517</v>
      </c>
      <c r="E4517" t="s">
        <v>27453</v>
      </c>
      <c r="F4517" t="s">
        <v>5265</v>
      </c>
      <c r="G4517" t="s">
        <v>567</v>
      </c>
      <c r="H4517" t="s">
        <v>27454</v>
      </c>
      <c r="I4517" t="s">
        <v>27455</v>
      </c>
      <c r="J4517" t="s">
        <v>53380</v>
      </c>
      <c r="L4517" t="s">
        <v>98432</v>
      </c>
      <c r="M4517" t="s">
        <v>76996</v>
      </c>
      <c r="N4517"/>
    </row>
    <row r="4518" spans="1:14" ht="14.4" x14ac:dyDescent="0.3">
      <c r="A4518" t="s">
        <v>27456</v>
      </c>
      <c r="B4518" t="s">
        <v>27457</v>
      </c>
      <c r="C4518" t="s">
        <v>27458</v>
      </c>
      <c r="D4518">
        <v>459</v>
      </c>
      <c r="E4518" t="s">
        <v>15527</v>
      </c>
      <c r="F4518" t="s">
        <v>5270</v>
      </c>
      <c r="G4518" t="s">
        <v>5271</v>
      </c>
      <c r="H4518" t="s">
        <v>27459</v>
      </c>
      <c r="I4518" t="s">
        <v>27460</v>
      </c>
      <c r="J4518" t="s">
        <v>53381</v>
      </c>
      <c r="K4518" t="s">
        <v>27461</v>
      </c>
      <c r="L4518" t="s">
        <v>4801</v>
      </c>
      <c r="M4518" t="s">
        <v>76997</v>
      </c>
      <c r="N4518"/>
    </row>
    <row r="4519" spans="1:14" ht="14.4" x14ac:dyDescent="0.3">
      <c r="A4519" t="s">
        <v>27462</v>
      </c>
      <c r="B4519" t="s">
        <v>27463</v>
      </c>
      <c r="C4519" t="s">
        <v>27464</v>
      </c>
      <c r="D4519">
        <v>1010</v>
      </c>
      <c r="E4519" t="s">
        <v>27465</v>
      </c>
      <c r="F4519" t="s">
        <v>7745</v>
      </c>
      <c r="G4519" t="s">
        <v>567</v>
      </c>
      <c r="H4519" t="s">
        <v>27466</v>
      </c>
      <c r="I4519" t="s">
        <v>27467</v>
      </c>
      <c r="J4519" t="s">
        <v>53382</v>
      </c>
      <c r="K4519" t="s">
        <v>27468</v>
      </c>
      <c r="L4519" t="s">
        <v>94408</v>
      </c>
      <c r="M4519" t="s">
        <v>76998</v>
      </c>
      <c r="N4519"/>
    </row>
    <row r="4520" spans="1:14" ht="14.4" x14ac:dyDescent="0.3">
      <c r="A4520" t="s">
        <v>27470</v>
      </c>
      <c r="B4520" t="s">
        <v>27471</v>
      </c>
      <c r="C4520" t="s">
        <v>27472</v>
      </c>
      <c r="D4520">
        <v>250</v>
      </c>
      <c r="E4520" t="s">
        <v>27473</v>
      </c>
      <c r="F4520" t="s">
        <v>16920</v>
      </c>
      <c r="G4520" t="s">
        <v>7027</v>
      </c>
      <c r="H4520" t="s">
        <v>27474</v>
      </c>
      <c r="I4520" t="s">
        <v>27475</v>
      </c>
      <c r="J4520" t="s">
        <v>53383</v>
      </c>
      <c r="L4520" t="s">
        <v>4846</v>
      </c>
      <c r="M4520" t="s">
        <v>76999</v>
      </c>
      <c r="N4520"/>
    </row>
    <row r="4521" spans="1:14" ht="14.4" x14ac:dyDescent="0.3">
      <c r="A4521" t="s">
        <v>27476</v>
      </c>
      <c r="B4521" t="s">
        <v>27477</v>
      </c>
      <c r="C4521" t="s">
        <v>27478</v>
      </c>
      <c r="D4521">
        <v>85</v>
      </c>
      <c r="E4521" t="s">
        <v>18964</v>
      </c>
      <c r="F4521" t="s">
        <v>6421</v>
      </c>
      <c r="G4521" t="s">
        <v>567</v>
      </c>
      <c r="H4521" t="s">
        <v>27479</v>
      </c>
      <c r="I4521" t="s">
        <v>4799</v>
      </c>
      <c r="J4521" t="s">
        <v>58387</v>
      </c>
      <c r="K4521" t="s">
        <v>5714</v>
      </c>
      <c r="L4521" t="s">
        <v>4801</v>
      </c>
      <c r="M4521" t="s">
        <v>77000</v>
      </c>
      <c r="N4521"/>
    </row>
    <row r="4522" spans="1:14" ht="14.4" x14ac:dyDescent="0.3">
      <c r="A4522" t="s">
        <v>27480</v>
      </c>
      <c r="B4522" t="s">
        <v>27481</v>
      </c>
      <c r="C4522" t="s">
        <v>27482</v>
      </c>
      <c r="D4522">
        <v>326</v>
      </c>
      <c r="E4522" t="s">
        <v>26310</v>
      </c>
      <c r="F4522" t="s">
        <v>11124</v>
      </c>
      <c r="G4522" t="s">
        <v>567</v>
      </c>
      <c r="H4522" t="s">
        <v>27483</v>
      </c>
      <c r="I4522" t="s">
        <v>4799</v>
      </c>
      <c r="J4522" t="s">
        <v>53384</v>
      </c>
      <c r="L4522" t="s">
        <v>4801</v>
      </c>
      <c r="M4522" t="s">
        <v>77001</v>
      </c>
      <c r="N4522"/>
    </row>
    <row r="4523" spans="1:14" ht="14.4" x14ac:dyDescent="0.3">
      <c r="A4523" t="s">
        <v>27484</v>
      </c>
      <c r="B4523" t="s">
        <v>27485</v>
      </c>
      <c r="C4523" t="s">
        <v>27486</v>
      </c>
      <c r="D4523">
        <v>1047</v>
      </c>
      <c r="E4523" t="s">
        <v>27487</v>
      </c>
      <c r="F4523" t="s">
        <v>7239</v>
      </c>
      <c r="G4523" t="s">
        <v>7161</v>
      </c>
      <c r="H4523" t="s">
        <v>27488</v>
      </c>
      <c r="I4523" t="s">
        <v>58388</v>
      </c>
      <c r="J4523" t="s">
        <v>53385</v>
      </c>
      <c r="L4523" t="s">
        <v>4801</v>
      </c>
      <c r="M4523" t="s">
        <v>77002</v>
      </c>
      <c r="N4523"/>
    </row>
    <row r="4524" spans="1:14" ht="14.4" x14ac:dyDescent="0.3">
      <c r="A4524" t="s">
        <v>27489</v>
      </c>
      <c r="B4524" t="s">
        <v>27490</v>
      </c>
      <c r="C4524" t="s">
        <v>27491</v>
      </c>
      <c r="D4524">
        <v>167</v>
      </c>
      <c r="E4524" t="s">
        <v>27492</v>
      </c>
      <c r="F4524" t="s">
        <v>9226</v>
      </c>
      <c r="G4524" t="s">
        <v>567</v>
      </c>
      <c r="H4524" t="s">
        <v>27493</v>
      </c>
      <c r="I4524" t="s">
        <v>4799</v>
      </c>
      <c r="J4524" t="s">
        <v>53386</v>
      </c>
      <c r="K4524" t="s">
        <v>4799</v>
      </c>
      <c r="L4524" t="s">
        <v>5076</v>
      </c>
      <c r="M4524" t="s">
        <v>77003</v>
      </c>
      <c r="N4524"/>
    </row>
    <row r="4525" spans="1:14" ht="14.4" x14ac:dyDescent="0.3">
      <c r="A4525" t="s">
        <v>27494</v>
      </c>
      <c r="B4525" t="s">
        <v>27495</v>
      </c>
      <c r="C4525" t="s">
        <v>27496</v>
      </c>
      <c r="D4525">
        <v>2389</v>
      </c>
      <c r="E4525" t="s">
        <v>9754</v>
      </c>
      <c r="F4525" t="s">
        <v>5388</v>
      </c>
      <c r="G4525" t="s">
        <v>4827</v>
      </c>
      <c r="H4525" t="s">
        <v>27497</v>
      </c>
      <c r="I4525" t="s">
        <v>27498</v>
      </c>
      <c r="J4525" t="s">
        <v>53387</v>
      </c>
      <c r="L4525" t="s">
        <v>4801</v>
      </c>
      <c r="M4525" t="s">
        <v>77004</v>
      </c>
      <c r="N4525"/>
    </row>
    <row r="4526" spans="1:14" ht="14.4" x14ac:dyDescent="0.3">
      <c r="A4526" t="s">
        <v>27499</v>
      </c>
      <c r="B4526" t="s">
        <v>27500</v>
      </c>
      <c r="C4526" t="s">
        <v>27501</v>
      </c>
      <c r="D4526">
        <v>0</v>
      </c>
      <c r="E4526" t="s">
        <v>27502</v>
      </c>
      <c r="F4526" t="s">
        <v>16920</v>
      </c>
      <c r="G4526" t="s">
        <v>7027</v>
      </c>
      <c r="H4526" t="s">
        <v>27503</v>
      </c>
      <c r="I4526" t="s">
        <v>27504</v>
      </c>
      <c r="J4526" t="s">
        <v>53388</v>
      </c>
      <c r="L4526" t="s">
        <v>7170</v>
      </c>
      <c r="M4526" t="s">
        <v>77005</v>
      </c>
      <c r="N4526"/>
    </row>
    <row r="4527" spans="1:14" ht="14.4" x14ac:dyDescent="0.3">
      <c r="A4527" t="s">
        <v>27505</v>
      </c>
      <c r="B4527" t="s">
        <v>27506</v>
      </c>
      <c r="C4527" t="s">
        <v>27507</v>
      </c>
      <c r="D4527">
        <v>35</v>
      </c>
      <c r="E4527" t="s">
        <v>307</v>
      </c>
      <c r="F4527" t="s">
        <v>10887</v>
      </c>
      <c r="G4527" t="s">
        <v>4806</v>
      </c>
      <c r="H4527" t="s">
        <v>27508</v>
      </c>
      <c r="I4527" t="s">
        <v>27509</v>
      </c>
      <c r="L4527" t="s">
        <v>4801</v>
      </c>
      <c r="M4527" t="s">
        <v>77006</v>
      </c>
      <c r="N4527"/>
    </row>
    <row r="4528" spans="1:14" ht="14.4" x14ac:dyDescent="0.3">
      <c r="A4528" t="s">
        <v>27510</v>
      </c>
      <c r="B4528" t="s">
        <v>27511</v>
      </c>
      <c r="C4528" t="s">
        <v>27512</v>
      </c>
      <c r="D4528">
        <v>454</v>
      </c>
      <c r="E4528" t="s">
        <v>6054</v>
      </c>
      <c r="F4528" t="s">
        <v>5046</v>
      </c>
      <c r="G4528" t="s">
        <v>567</v>
      </c>
      <c r="H4528" t="s">
        <v>27513</v>
      </c>
      <c r="I4528" t="s">
        <v>27514</v>
      </c>
      <c r="J4528" t="s">
        <v>53389</v>
      </c>
      <c r="L4528" t="s">
        <v>94408</v>
      </c>
      <c r="M4528" t="s">
        <v>77007</v>
      </c>
      <c r="N4528"/>
    </row>
    <row r="4529" spans="1:14" ht="14.4" x14ac:dyDescent="0.3">
      <c r="A4529" t="s">
        <v>27515</v>
      </c>
      <c r="B4529" t="s">
        <v>27516</v>
      </c>
      <c r="C4529" t="s">
        <v>27517</v>
      </c>
      <c r="D4529">
        <v>1596</v>
      </c>
      <c r="E4529" t="s">
        <v>14668</v>
      </c>
      <c r="F4529" t="s">
        <v>5150</v>
      </c>
      <c r="G4529" t="s">
        <v>15044</v>
      </c>
      <c r="H4529" t="s">
        <v>27518</v>
      </c>
      <c r="I4529" t="s">
        <v>27519</v>
      </c>
      <c r="J4529" t="s">
        <v>53390</v>
      </c>
      <c r="L4529" t="s">
        <v>4801</v>
      </c>
      <c r="M4529" t="s">
        <v>77008</v>
      </c>
      <c r="N4529"/>
    </row>
    <row r="4530" spans="1:14" ht="14.4" x14ac:dyDescent="0.3">
      <c r="A4530" t="s">
        <v>27520</v>
      </c>
      <c r="B4530" t="s">
        <v>27521</v>
      </c>
      <c r="C4530" t="s">
        <v>27522</v>
      </c>
      <c r="D4530">
        <v>340</v>
      </c>
      <c r="E4530" t="s">
        <v>27523</v>
      </c>
      <c r="F4530" t="s">
        <v>12602</v>
      </c>
      <c r="G4530" t="s">
        <v>567</v>
      </c>
      <c r="H4530" t="s">
        <v>27524</v>
      </c>
      <c r="I4530" t="s">
        <v>27525</v>
      </c>
      <c r="J4530" t="s">
        <v>53391</v>
      </c>
      <c r="L4530" t="s">
        <v>4801</v>
      </c>
      <c r="M4530" t="s">
        <v>77009</v>
      </c>
      <c r="N4530"/>
    </row>
    <row r="4531" spans="1:14" ht="14.4" x14ac:dyDescent="0.3">
      <c r="A4531" t="s">
        <v>27526</v>
      </c>
      <c r="B4531" t="s">
        <v>27527</v>
      </c>
      <c r="C4531" t="s">
        <v>27528</v>
      </c>
      <c r="D4531">
        <v>648</v>
      </c>
      <c r="E4531" t="s">
        <v>14</v>
      </c>
      <c r="F4531" t="s">
        <v>5840</v>
      </c>
      <c r="G4531" t="s">
        <v>567</v>
      </c>
      <c r="H4531" t="s">
        <v>27529</v>
      </c>
      <c r="I4531" t="s">
        <v>27530</v>
      </c>
      <c r="J4531" t="s">
        <v>53392</v>
      </c>
      <c r="K4531" t="s">
        <v>4799</v>
      </c>
      <c r="L4531" t="s">
        <v>100487</v>
      </c>
      <c r="M4531" t="s">
        <v>77010</v>
      </c>
      <c r="N4531"/>
    </row>
    <row r="4532" spans="1:14" ht="14.4" x14ac:dyDescent="0.3">
      <c r="A4532" t="s">
        <v>70323</v>
      </c>
      <c r="B4532" t="s">
        <v>70324</v>
      </c>
      <c r="C4532" t="s">
        <v>43631</v>
      </c>
      <c r="D4532">
        <v>1068</v>
      </c>
      <c r="E4532" t="s">
        <v>26440</v>
      </c>
      <c r="F4532" t="s">
        <v>15419</v>
      </c>
      <c r="G4532" t="s">
        <v>5033</v>
      </c>
      <c r="H4532" t="s">
        <v>70325</v>
      </c>
      <c r="I4532" t="s">
        <v>70326</v>
      </c>
      <c r="J4532" t="s">
        <v>70327</v>
      </c>
      <c r="K4532" t="s">
        <v>4799</v>
      </c>
      <c r="L4532" t="s">
        <v>5036</v>
      </c>
      <c r="M4532" t="s">
        <v>77011</v>
      </c>
      <c r="N4532"/>
    </row>
    <row r="4533" spans="1:14" ht="14.4" x14ac:dyDescent="0.3">
      <c r="A4533" t="s">
        <v>27531</v>
      </c>
      <c r="B4533" t="s">
        <v>27532</v>
      </c>
      <c r="C4533" t="s">
        <v>27533</v>
      </c>
      <c r="D4533">
        <v>6359</v>
      </c>
      <c r="E4533" t="s">
        <v>27534</v>
      </c>
      <c r="F4533" t="s">
        <v>7026</v>
      </c>
      <c r="G4533" t="s">
        <v>7027</v>
      </c>
      <c r="H4533" t="s">
        <v>27535</v>
      </c>
      <c r="I4533" t="s">
        <v>4799</v>
      </c>
      <c r="J4533" t="s">
        <v>53393</v>
      </c>
      <c r="L4533" t="s">
        <v>4801</v>
      </c>
      <c r="M4533" t="s">
        <v>77012</v>
      </c>
      <c r="N4533"/>
    </row>
    <row r="4534" spans="1:14" ht="14.4" x14ac:dyDescent="0.3">
      <c r="A4534" t="s">
        <v>27536</v>
      </c>
      <c r="B4534" t="s">
        <v>58389</v>
      </c>
      <c r="C4534" t="s">
        <v>27537</v>
      </c>
      <c r="D4534">
        <v>84</v>
      </c>
      <c r="E4534" t="s">
        <v>27538</v>
      </c>
      <c r="F4534" t="s">
        <v>4907</v>
      </c>
      <c r="G4534" t="s">
        <v>567</v>
      </c>
      <c r="H4534" t="s">
        <v>27539</v>
      </c>
      <c r="I4534" t="s">
        <v>58390</v>
      </c>
      <c r="J4534" t="s">
        <v>58391</v>
      </c>
      <c r="L4534" t="s">
        <v>4815</v>
      </c>
      <c r="M4534" t="s">
        <v>77013</v>
      </c>
      <c r="N4534"/>
    </row>
    <row r="4535" spans="1:14" ht="14.4" x14ac:dyDescent="0.3">
      <c r="A4535" t="s">
        <v>27540</v>
      </c>
      <c r="B4535" t="s">
        <v>83912</v>
      </c>
      <c r="C4535" t="s">
        <v>58392</v>
      </c>
      <c r="D4535">
        <v>560</v>
      </c>
      <c r="E4535" t="s">
        <v>23303</v>
      </c>
      <c r="F4535" t="s">
        <v>6949</v>
      </c>
      <c r="G4535" t="s">
        <v>567</v>
      </c>
      <c r="H4535" t="s">
        <v>27543</v>
      </c>
      <c r="I4535" t="s">
        <v>4799</v>
      </c>
      <c r="J4535" t="s">
        <v>53394</v>
      </c>
      <c r="L4535" t="s">
        <v>4815</v>
      </c>
      <c r="M4535" t="s">
        <v>77014</v>
      </c>
      <c r="N4535"/>
    </row>
    <row r="4536" spans="1:14" ht="14.4" x14ac:dyDescent="0.3">
      <c r="A4536" t="s">
        <v>27544</v>
      </c>
      <c r="B4536" t="s">
        <v>27545</v>
      </c>
      <c r="C4536" t="s">
        <v>27546</v>
      </c>
      <c r="D4536">
        <v>62</v>
      </c>
      <c r="E4536" t="s">
        <v>27547</v>
      </c>
      <c r="F4536" t="s">
        <v>6337</v>
      </c>
      <c r="G4536" t="s">
        <v>4851</v>
      </c>
      <c r="H4536" t="s">
        <v>27548</v>
      </c>
      <c r="I4536" t="s">
        <v>4799</v>
      </c>
      <c r="J4536" t="s">
        <v>101144</v>
      </c>
      <c r="L4536" t="s">
        <v>4801</v>
      </c>
      <c r="M4536" t="s">
        <v>77015</v>
      </c>
      <c r="N4536"/>
    </row>
    <row r="4537" spans="1:14" ht="14.4" x14ac:dyDescent="0.3">
      <c r="A4537" t="s">
        <v>27549</v>
      </c>
      <c r="B4537" t="s">
        <v>27550</v>
      </c>
      <c r="C4537" t="s">
        <v>27551</v>
      </c>
      <c r="D4537">
        <v>196</v>
      </c>
      <c r="E4537" t="s">
        <v>27552</v>
      </c>
      <c r="F4537" t="s">
        <v>9375</v>
      </c>
      <c r="G4537" t="s">
        <v>567</v>
      </c>
      <c r="H4537" t="s">
        <v>27553</v>
      </c>
      <c r="I4537" t="s">
        <v>27554</v>
      </c>
      <c r="J4537" t="s">
        <v>53395</v>
      </c>
      <c r="L4537" t="s">
        <v>4839</v>
      </c>
      <c r="M4537" t="s">
        <v>72854</v>
      </c>
      <c r="N4537"/>
    </row>
    <row r="4538" spans="1:14" ht="14.4" x14ac:dyDescent="0.3">
      <c r="A4538" t="s">
        <v>27555</v>
      </c>
      <c r="B4538" t="s">
        <v>27556</v>
      </c>
      <c r="C4538" t="s">
        <v>27557</v>
      </c>
      <c r="D4538">
        <v>120</v>
      </c>
      <c r="E4538" t="s">
        <v>27558</v>
      </c>
      <c r="F4538" t="s">
        <v>9375</v>
      </c>
      <c r="G4538" t="s">
        <v>567</v>
      </c>
      <c r="H4538" t="s">
        <v>27559</v>
      </c>
      <c r="I4538" t="s">
        <v>25517</v>
      </c>
      <c r="L4538" t="s">
        <v>4801</v>
      </c>
      <c r="M4538" t="s">
        <v>72854</v>
      </c>
      <c r="N4538"/>
    </row>
    <row r="4539" spans="1:14" ht="14.4" x14ac:dyDescent="0.3">
      <c r="A4539" t="s">
        <v>27560</v>
      </c>
      <c r="B4539" t="s">
        <v>27561</v>
      </c>
      <c r="C4539" t="s">
        <v>27562</v>
      </c>
      <c r="D4539">
        <v>428</v>
      </c>
      <c r="E4539" t="s">
        <v>5049</v>
      </c>
      <c r="F4539" t="s">
        <v>4835</v>
      </c>
      <c r="G4539" t="s">
        <v>567</v>
      </c>
      <c r="H4539" t="s">
        <v>27563</v>
      </c>
      <c r="I4539" t="s">
        <v>27564</v>
      </c>
      <c r="J4539" t="s">
        <v>53396</v>
      </c>
      <c r="K4539" t="s">
        <v>4799</v>
      </c>
      <c r="L4539" t="s">
        <v>70931</v>
      </c>
      <c r="M4539" t="s">
        <v>77016</v>
      </c>
      <c r="N4539"/>
    </row>
    <row r="4540" spans="1:14" ht="14.4" x14ac:dyDescent="0.3">
      <c r="A4540" t="s">
        <v>27565</v>
      </c>
      <c r="B4540" t="s">
        <v>27566</v>
      </c>
      <c r="C4540" t="s">
        <v>27567</v>
      </c>
      <c r="D4540">
        <v>535</v>
      </c>
      <c r="E4540" t="s">
        <v>27568</v>
      </c>
      <c r="F4540" t="s">
        <v>5528</v>
      </c>
      <c r="G4540" t="s">
        <v>5396</v>
      </c>
      <c r="H4540" t="s">
        <v>27569</v>
      </c>
      <c r="I4540" t="s">
        <v>27570</v>
      </c>
      <c r="J4540" t="s">
        <v>53397</v>
      </c>
      <c r="L4540" t="s">
        <v>4801</v>
      </c>
      <c r="M4540" t="s">
        <v>77017</v>
      </c>
      <c r="N4540"/>
    </row>
    <row r="4541" spans="1:14" ht="14.4" x14ac:dyDescent="0.3">
      <c r="A4541" t="s">
        <v>27571</v>
      </c>
      <c r="B4541" t="s">
        <v>27572</v>
      </c>
      <c r="C4541" t="s">
        <v>27573</v>
      </c>
      <c r="D4541">
        <v>1627</v>
      </c>
      <c r="E4541" t="s">
        <v>7987</v>
      </c>
      <c r="F4541" t="s">
        <v>4857</v>
      </c>
      <c r="G4541" t="s">
        <v>4858</v>
      </c>
      <c r="H4541" t="s">
        <v>27574</v>
      </c>
      <c r="I4541" t="s">
        <v>27575</v>
      </c>
      <c r="J4541" t="s">
        <v>53398</v>
      </c>
      <c r="L4541" t="s">
        <v>4801</v>
      </c>
      <c r="M4541" t="s">
        <v>77018</v>
      </c>
      <c r="N4541"/>
    </row>
    <row r="4542" spans="1:14" ht="14.4" x14ac:dyDescent="0.3">
      <c r="A4542" t="s">
        <v>27576</v>
      </c>
      <c r="B4542" t="s">
        <v>58393</v>
      </c>
      <c r="C4542" t="s">
        <v>58394</v>
      </c>
      <c r="D4542">
        <v>604</v>
      </c>
      <c r="E4542" t="s">
        <v>9754</v>
      </c>
      <c r="F4542" t="s">
        <v>9110</v>
      </c>
      <c r="G4542" t="s">
        <v>567</v>
      </c>
      <c r="H4542" t="s">
        <v>27577</v>
      </c>
      <c r="I4542" t="s">
        <v>27578</v>
      </c>
      <c r="J4542" t="s">
        <v>93368</v>
      </c>
      <c r="K4542" t="s">
        <v>4799</v>
      </c>
      <c r="L4542" t="s">
        <v>5076</v>
      </c>
      <c r="M4542" t="s">
        <v>77019</v>
      </c>
      <c r="N4542"/>
    </row>
    <row r="4543" spans="1:14" ht="14.4" x14ac:dyDescent="0.3">
      <c r="A4543" t="s">
        <v>27580</v>
      </c>
      <c r="B4543" t="s">
        <v>27581</v>
      </c>
      <c r="C4543" t="s">
        <v>27582</v>
      </c>
      <c r="D4543">
        <v>0</v>
      </c>
      <c r="E4543" t="s">
        <v>17811</v>
      </c>
      <c r="F4543" t="s">
        <v>8146</v>
      </c>
      <c r="G4543" t="s">
        <v>4995</v>
      </c>
      <c r="H4543" t="s">
        <v>27583</v>
      </c>
      <c r="I4543" t="s">
        <v>27584</v>
      </c>
      <c r="J4543" t="s">
        <v>53399</v>
      </c>
      <c r="K4543" t="s">
        <v>27585</v>
      </c>
      <c r="L4543" t="s">
        <v>4998</v>
      </c>
      <c r="M4543" t="s">
        <v>77020</v>
      </c>
      <c r="N4543"/>
    </row>
    <row r="4544" spans="1:14" ht="14.4" x14ac:dyDescent="0.3">
      <c r="A4544" t="s">
        <v>27586</v>
      </c>
      <c r="B4544" t="s">
        <v>27587</v>
      </c>
      <c r="C4544" t="s">
        <v>27588</v>
      </c>
      <c r="D4544">
        <v>81</v>
      </c>
      <c r="E4544" t="s">
        <v>27589</v>
      </c>
      <c r="F4544" t="s">
        <v>5186</v>
      </c>
      <c r="G4544" t="s">
        <v>5187</v>
      </c>
      <c r="H4544" t="s">
        <v>27590</v>
      </c>
      <c r="I4544" t="s">
        <v>27591</v>
      </c>
      <c r="J4544" s="3" t="s">
        <v>53377</v>
      </c>
      <c r="K4544" t="s">
        <v>12086</v>
      </c>
      <c r="L4544" t="s">
        <v>4801</v>
      </c>
      <c r="M4544" t="s">
        <v>77021</v>
      </c>
      <c r="N4544"/>
    </row>
    <row r="4545" spans="1:14" ht="14.4" x14ac:dyDescent="0.3">
      <c r="A4545" t="s">
        <v>27592</v>
      </c>
      <c r="B4545" t="s">
        <v>27593</v>
      </c>
      <c r="C4545" t="s">
        <v>71749</v>
      </c>
      <c r="D4545">
        <v>64</v>
      </c>
      <c r="E4545" t="s">
        <v>8300</v>
      </c>
      <c r="F4545" t="s">
        <v>4835</v>
      </c>
      <c r="G4545" t="s">
        <v>567</v>
      </c>
      <c r="H4545" t="s">
        <v>27594</v>
      </c>
      <c r="I4545" t="s">
        <v>4799</v>
      </c>
      <c r="J4545" t="s">
        <v>53400</v>
      </c>
      <c r="K4545" t="s">
        <v>4799</v>
      </c>
      <c r="L4545" t="s">
        <v>5849</v>
      </c>
      <c r="M4545" t="s">
        <v>77022</v>
      </c>
      <c r="N4545"/>
    </row>
    <row r="4546" spans="1:14" ht="14.4" x14ac:dyDescent="0.3">
      <c r="A4546" t="s">
        <v>27595</v>
      </c>
      <c r="B4546" t="s">
        <v>256</v>
      </c>
      <c r="C4546" t="s">
        <v>27596</v>
      </c>
      <c r="D4546">
        <v>109</v>
      </c>
      <c r="E4546" t="s">
        <v>27597</v>
      </c>
      <c r="F4546" t="s">
        <v>7</v>
      </c>
      <c r="G4546" t="s">
        <v>567</v>
      </c>
      <c r="H4546" t="s">
        <v>257</v>
      </c>
      <c r="I4546" t="s">
        <v>4799</v>
      </c>
      <c r="J4546" t="s">
        <v>53401</v>
      </c>
      <c r="L4546" t="s">
        <v>94405</v>
      </c>
      <c r="M4546" t="s">
        <v>77023</v>
      </c>
      <c r="N4546"/>
    </row>
    <row r="4547" spans="1:14" ht="14.4" x14ac:dyDescent="0.3">
      <c r="A4547" t="s">
        <v>27600</v>
      </c>
      <c r="B4547" t="s">
        <v>27601</v>
      </c>
      <c r="C4547" t="s">
        <v>94608</v>
      </c>
      <c r="D4547">
        <v>110</v>
      </c>
      <c r="E4547" t="s">
        <v>14314</v>
      </c>
      <c r="F4547" t="s">
        <v>5640</v>
      </c>
      <c r="G4547" t="s">
        <v>4806</v>
      </c>
      <c r="H4547" t="s">
        <v>27602</v>
      </c>
      <c r="I4547" t="s">
        <v>27603</v>
      </c>
      <c r="J4547" t="s">
        <v>83913</v>
      </c>
      <c r="K4547" t="s">
        <v>27604</v>
      </c>
      <c r="L4547" t="s">
        <v>4899</v>
      </c>
      <c r="M4547" t="s">
        <v>77024</v>
      </c>
      <c r="N4547"/>
    </row>
    <row r="4548" spans="1:14" ht="14.4" x14ac:dyDescent="0.3">
      <c r="A4548" t="s">
        <v>27605</v>
      </c>
      <c r="B4548" t="s">
        <v>27606</v>
      </c>
      <c r="C4548" t="s">
        <v>27607</v>
      </c>
      <c r="D4548">
        <v>892</v>
      </c>
      <c r="E4548" t="s">
        <v>8539</v>
      </c>
      <c r="F4548" t="s">
        <v>14049</v>
      </c>
      <c r="G4548" t="s">
        <v>5680</v>
      </c>
      <c r="H4548" t="s">
        <v>27608</v>
      </c>
      <c r="I4548" t="s">
        <v>27609</v>
      </c>
      <c r="J4548" t="s">
        <v>53402</v>
      </c>
      <c r="K4548" t="s">
        <v>27610</v>
      </c>
      <c r="L4548" t="s">
        <v>25790</v>
      </c>
      <c r="M4548" t="s">
        <v>77025</v>
      </c>
      <c r="N4548"/>
    </row>
    <row r="4549" spans="1:14" ht="14.4" x14ac:dyDescent="0.3">
      <c r="A4549" t="s">
        <v>53403</v>
      </c>
      <c r="B4549" t="s">
        <v>53404</v>
      </c>
      <c r="C4549" t="s">
        <v>53405</v>
      </c>
      <c r="D4549">
        <v>2955</v>
      </c>
      <c r="E4549" t="s">
        <v>5784</v>
      </c>
      <c r="F4549" t="s">
        <v>4835</v>
      </c>
      <c r="G4549" t="s">
        <v>567</v>
      </c>
      <c r="H4549" t="s">
        <v>53406</v>
      </c>
      <c r="I4549" t="s">
        <v>53407</v>
      </c>
      <c r="L4549" t="s">
        <v>92372</v>
      </c>
      <c r="M4549" t="s">
        <v>77026</v>
      </c>
      <c r="N4549"/>
    </row>
    <row r="4550" spans="1:14" ht="14.4" x14ac:dyDescent="0.3">
      <c r="A4550" t="s">
        <v>27611</v>
      </c>
      <c r="B4550" t="s">
        <v>27612</v>
      </c>
      <c r="C4550" t="s">
        <v>27613</v>
      </c>
      <c r="D4550">
        <v>1021</v>
      </c>
      <c r="E4550" t="s">
        <v>27614</v>
      </c>
      <c r="F4550" t="s">
        <v>4937</v>
      </c>
      <c r="G4550" t="s">
        <v>4851</v>
      </c>
      <c r="H4550" t="s">
        <v>27615</v>
      </c>
      <c r="I4550" t="s">
        <v>4799</v>
      </c>
      <c r="J4550" t="s">
        <v>53408</v>
      </c>
      <c r="L4550" t="s">
        <v>4801</v>
      </c>
      <c r="M4550" t="s">
        <v>77027</v>
      </c>
      <c r="N4550"/>
    </row>
    <row r="4551" spans="1:14" ht="14.4" x14ac:dyDescent="0.3">
      <c r="A4551" t="s">
        <v>27616</v>
      </c>
      <c r="B4551" t="s">
        <v>58395</v>
      </c>
      <c r="C4551" t="s">
        <v>27051</v>
      </c>
      <c r="D4551">
        <v>71</v>
      </c>
      <c r="E4551" t="s">
        <v>5074</v>
      </c>
      <c r="F4551" t="s">
        <v>5043</v>
      </c>
      <c r="G4551" t="s">
        <v>567</v>
      </c>
      <c r="H4551" t="s">
        <v>27619</v>
      </c>
      <c r="I4551" t="s">
        <v>27620</v>
      </c>
      <c r="J4551" t="s">
        <v>53409</v>
      </c>
      <c r="K4551" t="s">
        <v>94609</v>
      </c>
      <c r="L4551" t="s">
        <v>5076</v>
      </c>
      <c r="M4551" t="s">
        <v>77028</v>
      </c>
      <c r="N4551"/>
    </row>
    <row r="4552" spans="1:14" ht="14.4" x14ac:dyDescent="0.3">
      <c r="A4552" t="s">
        <v>27621</v>
      </c>
      <c r="B4552" t="s">
        <v>27622</v>
      </c>
      <c r="C4552" t="s">
        <v>27623</v>
      </c>
      <c r="D4552">
        <v>245</v>
      </c>
      <c r="E4552" t="s">
        <v>14</v>
      </c>
      <c r="F4552" t="s">
        <v>27624</v>
      </c>
      <c r="G4552" t="s">
        <v>567</v>
      </c>
      <c r="H4552" t="s">
        <v>27625</v>
      </c>
      <c r="I4552" t="s">
        <v>27626</v>
      </c>
      <c r="J4552" t="s">
        <v>53410</v>
      </c>
      <c r="L4552" t="s">
        <v>91340</v>
      </c>
      <c r="M4552" t="s">
        <v>77029</v>
      </c>
      <c r="N4552"/>
    </row>
    <row r="4553" spans="1:14" ht="14.4" x14ac:dyDescent="0.3">
      <c r="A4553" t="s">
        <v>53411</v>
      </c>
      <c r="B4553" t="s">
        <v>53412</v>
      </c>
      <c r="C4553" t="s">
        <v>12369</v>
      </c>
      <c r="D4553">
        <v>4585</v>
      </c>
      <c r="E4553" t="s">
        <v>53413</v>
      </c>
      <c r="F4553" t="s">
        <v>6663</v>
      </c>
      <c r="G4553" t="s">
        <v>567</v>
      </c>
      <c r="H4553" t="s">
        <v>53414</v>
      </c>
      <c r="I4553" t="s">
        <v>4799</v>
      </c>
      <c r="J4553" t="s">
        <v>27627</v>
      </c>
      <c r="K4553" t="s">
        <v>27627</v>
      </c>
      <c r="L4553" t="s">
        <v>5849</v>
      </c>
      <c r="M4553" t="s">
        <v>77030</v>
      </c>
      <c r="N4553"/>
    </row>
    <row r="4554" spans="1:14" ht="14.4" x14ac:dyDescent="0.3">
      <c r="A4554" t="s">
        <v>27629</v>
      </c>
      <c r="B4554" t="s">
        <v>27630</v>
      </c>
      <c r="C4554" t="s">
        <v>27631</v>
      </c>
      <c r="D4554">
        <v>918</v>
      </c>
      <c r="E4554" t="s">
        <v>27632</v>
      </c>
      <c r="F4554" t="s">
        <v>6663</v>
      </c>
      <c r="G4554" t="s">
        <v>567</v>
      </c>
      <c r="H4554" t="s">
        <v>27633</v>
      </c>
      <c r="I4554" t="s">
        <v>27634</v>
      </c>
      <c r="J4554" t="s">
        <v>53415</v>
      </c>
      <c r="K4554" t="s">
        <v>53416</v>
      </c>
      <c r="L4554" t="s">
        <v>89442</v>
      </c>
      <c r="M4554" t="s">
        <v>77031</v>
      </c>
      <c r="N4554"/>
    </row>
    <row r="4555" spans="1:14" ht="14.4" x14ac:dyDescent="0.3">
      <c r="A4555" t="s">
        <v>27635</v>
      </c>
      <c r="B4555" t="s">
        <v>27636</v>
      </c>
      <c r="C4555" t="s">
        <v>27637</v>
      </c>
      <c r="D4555">
        <v>906</v>
      </c>
      <c r="E4555" t="s">
        <v>27638</v>
      </c>
      <c r="F4555" t="s">
        <v>27639</v>
      </c>
      <c r="G4555" t="s">
        <v>4806</v>
      </c>
      <c r="H4555" t="s">
        <v>27640</v>
      </c>
      <c r="I4555" t="s">
        <v>27641</v>
      </c>
      <c r="L4555" t="s">
        <v>4899</v>
      </c>
      <c r="M4555" t="s">
        <v>77032</v>
      </c>
      <c r="N4555"/>
    </row>
    <row r="4556" spans="1:14" ht="14.4" x14ac:dyDescent="0.3">
      <c r="A4556" t="s">
        <v>27642</v>
      </c>
      <c r="B4556" t="s">
        <v>27643</v>
      </c>
      <c r="C4556" t="s">
        <v>27644</v>
      </c>
      <c r="D4556">
        <v>0</v>
      </c>
      <c r="E4556" t="s">
        <v>7751</v>
      </c>
      <c r="F4556" t="s">
        <v>25527</v>
      </c>
      <c r="G4556" t="s">
        <v>567</v>
      </c>
      <c r="H4556" t="s">
        <v>27645</v>
      </c>
      <c r="I4556" t="s">
        <v>27646</v>
      </c>
      <c r="K4556" t="s">
        <v>101145</v>
      </c>
      <c r="L4556" t="s">
        <v>100567</v>
      </c>
      <c r="M4556" t="s">
        <v>77033</v>
      </c>
      <c r="N4556"/>
    </row>
    <row r="4557" spans="1:14" ht="14.4" x14ac:dyDescent="0.3">
      <c r="A4557" t="s">
        <v>27647</v>
      </c>
      <c r="B4557" t="s">
        <v>27648</v>
      </c>
      <c r="C4557" t="s">
        <v>27649</v>
      </c>
      <c r="D4557">
        <v>3377</v>
      </c>
      <c r="E4557" t="s">
        <v>14</v>
      </c>
      <c r="F4557" t="s">
        <v>27650</v>
      </c>
      <c r="G4557" t="s">
        <v>5612</v>
      </c>
      <c r="H4557" t="s">
        <v>27651</v>
      </c>
      <c r="I4557" t="s">
        <v>27652</v>
      </c>
      <c r="J4557" t="s">
        <v>50528</v>
      </c>
      <c r="K4557" t="s">
        <v>4799</v>
      </c>
      <c r="L4557" t="s">
        <v>4801</v>
      </c>
      <c r="M4557" t="s">
        <v>77034</v>
      </c>
      <c r="N4557"/>
    </row>
    <row r="4558" spans="1:14" ht="14.4" x14ac:dyDescent="0.3">
      <c r="A4558" t="s">
        <v>27653</v>
      </c>
      <c r="B4558" t="s">
        <v>27654</v>
      </c>
      <c r="C4558" t="s">
        <v>27655</v>
      </c>
      <c r="D4558">
        <v>2140</v>
      </c>
      <c r="E4558" t="s">
        <v>5329</v>
      </c>
      <c r="F4558" t="s">
        <v>5329</v>
      </c>
      <c r="G4558" t="s">
        <v>567</v>
      </c>
      <c r="H4558" t="s">
        <v>27656</v>
      </c>
      <c r="I4558" t="s">
        <v>27657</v>
      </c>
      <c r="J4558" s="3" t="s">
        <v>53417</v>
      </c>
      <c r="L4558" t="s">
        <v>4801</v>
      </c>
      <c r="M4558" t="s">
        <v>4799</v>
      </c>
      <c r="N4558"/>
    </row>
    <row r="4559" spans="1:14" ht="14.4" x14ac:dyDescent="0.3">
      <c r="A4559" t="s">
        <v>27658</v>
      </c>
      <c r="B4559" t="s">
        <v>27659</v>
      </c>
      <c r="C4559" t="s">
        <v>27660</v>
      </c>
      <c r="D4559">
        <v>1007</v>
      </c>
      <c r="E4559" t="s">
        <v>7698</v>
      </c>
      <c r="F4559" t="s">
        <v>4961</v>
      </c>
      <c r="G4559" t="s">
        <v>4874</v>
      </c>
      <c r="H4559" t="s">
        <v>27661</v>
      </c>
      <c r="I4559" t="s">
        <v>4799</v>
      </c>
      <c r="J4559" t="s">
        <v>4799</v>
      </c>
      <c r="K4559" t="s">
        <v>4799</v>
      </c>
      <c r="L4559" t="s">
        <v>4801</v>
      </c>
      <c r="M4559" t="s">
        <v>77035</v>
      </c>
      <c r="N4559"/>
    </row>
    <row r="4560" spans="1:14" ht="14.4" x14ac:dyDescent="0.3">
      <c r="A4560" t="s">
        <v>27662</v>
      </c>
      <c r="B4560" t="s">
        <v>27663</v>
      </c>
      <c r="C4560" t="s">
        <v>27664</v>
      </c>
      <c r="D4560">
        <v>11423</v>
      </c>
      <c r="E4560" t="s">
        <v>7570</v>
      </c>
      <c r="F4560" t="s">
        <v>8526</v>
      </c>
      <c r="G4560" t="s">
        <v>4915</v>
      </c>
      <c r="H4560" t="s">
        <v>27665</v>
      </c>
      <c r="I4560" t="s">
        <v>27666</v>
      </c>
      <c r="J4560" t="s">
        <v>53418</v>
      </c>
      <c r="K4560" t="s">
        <v>27667</v>
      </c>
      <c r="L4560" t="s">
        <v>4918</v>
      </c>
      <c r="M4560" t="s">
        <v>77036</v>
      </c>
      <c r="N4560"/>
    </row>
    <row r="4561" spans="1:14" ht="14.4" x14ac:dyDescent="0.3">
      <c r="A4561" t="s">
        <v>27668</v>
      </c>
      <c r="B4561" t="s">
        <v>27669</v>
      </c>
      <c r="C4561" t="s">
        <v>27670</v>
      </c>
      <c r="D4561">
        <v>815</v>
      </c>
      <c r="E4561" t="s">
        <v>27671</v>
      </c>
      <c r="F4561" t="s">
        <v>8784</v>
      </c>
      <c r="G4561" t="s">
        <v>4952</v>
      </c>
      <c r="H4561" t="s">
        <v>27672</v>
      </c>
      <c r="I4561" t="s">
        <v>27673</v>
      </c>
      <c r="J4561" t="s">
        <v>53419</v>
      </c>
      <c r="K4561" t="s">
        <v>70328</v>
      </c>
      <c r="L4561" t="s">
        <v>4956</v>
      </c>
      <c r="M4561" t="s">
        <v>77037</v>
      </c>
      <c r="N4561"/>
    </row>
    <row r="4562" spans="1:14" ht="14.4" x14ac:dyDescent="0.3">
      <c r="A4562" t="s">
        <v>27674</v>
      </c>
      <c r="B4562" t="s">
        <v>27675</v>
      </c>
      <c r="C4562" t="s">
        <v>27676</v>
      </c>
      <c r="D4562">
        <v>326</v>
      </c>
      <c r="E4562" t="s">
        <v>5452</v>
      </c>
      <c r="F4562" t="s">
        <v>4835</v>
      </c>
      <c r="G4562" t="s">
        <v>567</v>
      </c>
      <c r="H4562" t="s">
        <v>27677</v>
      </c>
      <c r="I4562" t="s">
        <v>4799</v>
      </c>
      <c r="J4562" t="s">
        <v>53420</v>
      </c>
      <c r="L4562" t="s">
        <v>4801</v>
      </c>
      <c r="M4562" t="s">
        <v>77038</v>
      </c>
      <c r="N4562"/>
    </row>
    <row r="4563" spans="1:14" ht="14.4" x14ac:dyDescent="0.3">
      <c r="A4563" t="s">
        <v>27678</v>
      </c>
      <c r="B4563" t="s">
        <v>27679</v>
      </c>
      <c r="C4563" t="s">
        <v>27680</v>
      </c>
      <c r="D4563">
        <v>583</v>
      </c>
      <c r="E4563" t="s">
        <v>27681</v>
      </c>
      <c r="F4563" t="s">
        <v>5270</v>
      </c>
      <c r="G4563" t="s">
        <v>5271</v>
      </c>
      <c r="H4563" t="s">
        <v>27682</v>
      </c>
      <c r="I4563" t="s">
        <v>27683</v>
      </c>
      <c r="J4563" t="s">
        <v>53421</v>
      </c>
      <c r="K4563" t="s">
        <v>27684</v>
      </c>
      <c r="L4563" t="s">
        <v>5909</v>
      </c>
      <c r="M4563" t="s">
        <v>77039</v>
      </c>
      <c r="N4563"/>
    </row>
    <row r="4564" spans="1:14" ht="14.4" x14ac:dyDescent="0.3">
      <c r="A4564" t="s">
        <v>27685</v>
      </c>
      <c r="B4564" t="s">
        <v>27686</v>
      </c>
      <c r="C4564" t="s">
        <v>27687</v>
      </c>
      <c r="D4564">
        <v>20</v>
      </c>
      <c r="E4564" t="s">
        <v>5150</v>
      </c>
      <c r="F4564" t="s">
        <v>14905</v>
      </c>
      <c r="G4564" t="s">
        <v>5396</v>
      </c>
      <c r="H4564" t="s">
        <v>27688</v>
      </c>
      <c r="I4564" t="s">
        <v>27689</v>
      </c>
      <c r="J4564" t="s">
        <v>53422</v>
      </c>
      <c r="K4564" t="s">
        <v>10116</v>
      </c>
      <c r="L4564" t="s">
        <v>5909</v>
      </c>
      <c r="M4564" t="s">
        <v>77040</v>
      </c>
      <c r="N4564"/>
    </row>
    <row r="4565" spans="1:14" ht="14.4" x14ac:dyDescent="0.3">
      <c r="A4565" t="s">
        <v>27690</v>
      </c>
      <c r="B4565" t="s">
        <v>27691</v>
      </c>
      <c r="C4565" t="s">
        <v>27692</v>
      </c>
      <c r="D4565">
        <v>134</v>
      </c>
      <c r="E4565" t="s">
        <v>22609</v>
      </c>
      <c r="F4565" t="s">
        <v>5104</v>
      </c>
      <c r="G4565" t="s">
        <v>567</v>
      </c>
      <c r="H4565" t="s">
        <v>27693</v>
      </c>
      <c r="I4565" t="s">
        <v>4799</v>
      </c>
      <c r="J4565" t="s">
        <v>53423</v>
      </c>
      <c r="L4565" t="s">
        <v>5849</v>
      </c>
      <c r="M4565" t="s">
        <v>77041</v>
      </c>
      <c r="N4565"/>
    </row>
    <row r="4566" spans="1:14" ht="14.4" x14ac:dyDescent="0.3">
      <c r="A4566" t="s">
        <v>27694</v>
      </c>
      <c r="B4566" t="s">
        <v>27695</v>
      </c>
      <c r="C4566" t="s">
        <v>27696</v>
      </c>
      <c r="D4566">
        <v>572</v>
      </c>
      <c r="E4566" t="s">
        <v>27697</v>
      </c>
      <c r="F4566" t="s">
        <v>5395</v>
      </c>
      <c r="G4566" t="s">
        <v>5396</v>
      </c>
      <c r="H4566" t="s">
        <v>27698</v>
      </c>
      <c r="I4566" t="s">
        <v>27699</v>
      </c>
      <c r="J4566" t="s">
        <v>53424</v>
      </c>
      <c r="K4566" t="s">
        <v>4799</v>
      </c>
      <c r="L4566" t="s">
        <v>5430</v>
      </c>
      <c r="M4566" t="s">
        <v>77042</v>
      </c>
      <c r="N4566"/>
    </row>
    <row r="4567" spans="1:14" ht="14.4" x14ac:dyDescent="0.3">
      <c r="A4567" t="s">
        <v>27700</v>
      </c>
      <c r="B4567" t="s">
        <v>27701</v>
      </c>
      <c r="C4567" t="s">
        <v>27702</v>
      </c>
      <c r="D4567">
        <v>63</v>
      </c>
      <c r="E4567" t="s">
        <v>27703</v>
      </c>
      <c r="F4567" t="s">
        <v>13244</v>
      </c>
      <c r="G4567" t="s">
        <v>4851</v>
      </c>
      <c r="H4567" t="s">
        <v>27704</v>
      </c>
      <c r="I4567" t="s">
        <v>27705</v>
      </c>
      <c r="J4567" t="s">
        <v>53425</v>
      </c>
      <c r="L4567" t="s">
        <v>4940</v>
      </c>
      <c r="M4567" t="s">
        <v>77043</v>
      </c>
      <c r="N4567"/>
    </row>
    <row r="4568" spans="1:14" ht="14.4" x14ac:dyDescent="0.3">
      <c r="A4568" t="s">
        <v>27706</v>
      </c>
      <c r="B4568" t="s">
        <v>27707</v>
      </c>
      <c r="C4568" t="s">
        <v>27708</v>
      </c>
      <c r="D4568">
        <v>151</v>
      </c>
      <c r="E4568" t="s">
        <v>14</v>
      </c>
      <c r="F4568" t="s">
        <v>27709</v>
      </c>
      <c r="G4568" t="s">
        <v>567</v>
      </c>
      <c r="H4568" t="s">
        <v>27710</v>
      </c>
      <c r="I4568" t="s">
        <v>27711</v>
      </c>
      <c r="J4568" t="s">
        <v>53426</v>
      </c>
      <c r="L4568" t="s">
        <v>5047</v>
      </c>
      <c r="M4568" t="s">
        <v>77044</v>
      </c>
      <c r="N4568"/>
    </row>
    <row r="4569" spans="1:14" ht="14.4" x14ac:dyDescent="0.3">
      <c r="A4569" t="s">
        <v>27712</v>
      </c>
      <c r="B4569" t="s">
        <v>89750</v>
      </c>
      <c r="C4569" t="s">
        <v>23916</v>
      </c>
      <c r="D4569">
        <v>421</v>
      </c>
      <c r="E4569" t="s">
        <v>5074</v>
      </c>
      <c r="F4569" t="s">
        <v>5043</v>
      </c>
      <c r="G4569" t="s">
        <v>567</v>
      </c>
      <c r="H4569" t="s">
        <v>27713</v>
      </c>
      <c r="I4569" t="s">
        <v>27714</v>
      </c>
      <c r="J4569" t="s">
        <v>89751</v>
      </c>
      <c r="K4569" t="s">
        <v>10036</v>
      </c>
      <c r="L4569" t="s">
        <v>5076</v>
      </c>
      <c r="M4569" t="s">
        <v>77045</v>
      </c>
      <c r="N4569"/>
    </row>
    <row r="4570" spans="1:14" ht="14.4" x14ac:dyDescent="0.3">
      <c r="A4570" t="s">
        <v>27716</v>
      </c>
      <c r="B4570" t="s">
        <v>27717</v>
      </c>
      <c r="C4570" t="s">
        <v>27718</v>
      </c>
      <c r="D4570">
        <v>452</v>
      </c>
      <c r="E4570" t="s">
        <v>11171</v>
      </c>
      <c r="F4570" t="s">
        <v>6069</v>
      </c>
      <c r="G4570" t="s">
        <v>567</v>
      </c>
      <c r="H4570" t="s">
        <v>27719</v>
      </c>
      <c r="I4570" t="s">
        <v>27720</v>
      </c>
      <c r="J4570" t="s">
        <v>53427</v>
      </c>
      <c r="K4570" t="s">
        <v>4799</v>
      </c>
      <c r="L4570" t="s">
        <v>4801</v>
      </c>
      <c r="M4570" t="s">
        <v>77046</v>
      </c>
      <c r="N4570"/>
    </row>
    <row r="4571" spans="1:14" ht="14.4" x14ac:dyDescent="0.3">
      <c r="A4571" t="s">
        <v>27721</v>
      </c>
      <c r="B4571" t="s">
        <v>27722</v>
      </c>
      <c r="C4571" t="s">
        <v>27723</v>
      </c>
      <c r="D4571">
        <v>187</v>
      </c>
      <c r="E4571" t="s">
        <v>7987</v>
      </c>
      <c r="F4571" t="s">
        <v>7988</v>
      </c>
      <c r="G4571" t="s">
        <v>5396</v>
      </c>
      <c r="H4571" t="s">
        <v>27724</v>
      </c>
      <c r="I4571" t="s">
        <v>27725</v>
      </c>
      <c r="J4571" t="s">
        <v>53428</v>
      </c>
      <c r="L4571" t="s">
        <v>7992</v>
      </c>
      <c r="M4571" t="s">
        <v>77047</v>
      </c>
      <c r="N4571"/>
    </row>
    <row r="4572" spans="1:14" ht="14.4" x14ac:dyDescent="0.3">
      <c r="A4572" t="s">
        <v>27726</v>
      </c>
      <c r="B4572" t="s">
        <v>27727</v>
      </c>
      <c r="C4572" t="s">
        <v>27728</v>
      </c>
      <c r="D4572">
        <v>143</v>
      </c>
      <c r="E4572" t="s">
        <v>14</v>
      </c>
      <c r="F4572" t="s">
        <v>7445</v>
      </c>
      <c r="G4572" t="s">
        <v>5396</v>
      </c>
      <c r="H4572" t="s">
        <v>27729</v>
      </c>
      <c r="I4572" t="s">
        <v>27730</v>
      </c>
      <c r="J4572" t="s">
        <v>53429</v>
      </c>
      <c r="L4572" t="s">
        <v>7992</v>
      </c>
      <c r="M4572" t="s">
        <v>77048</v>
      </c>
      <c r="N4572"/>
    </row>
    <row r="4573" spans="1:14" ht="14.4" x14ac:dyDescent="0.3">
      <c r="A4573" t="s">
        <v>27731</v>
      </c>
      <c r="B4573" t="s">
        <v>27732</v>
      </c>
      <c r="C4573" t="s">
        <v>27733</v>
      </c>
      <c r="D4573">
        <v>1381</v>
      </c>
      <c r="E4573" t="s">
        <v>27734</v>
      </c>
      <c r="F4573" t="s">
        <v>4835</v>
      </c>
      <c r="G4573" t="s">
        <v>567</v>
      </c>
      <c r="H4573" t="s">
        <v>27735</v>
      </c>
      <c r="I4573" t="s">
        <v>101146</v>
      </c>
      <c r="J4573" t="s">
        <v>53430</v>
      </c>
      <c r="L4573" t="s">
        <v>4801</v>
      </c>
      <c r="M4573" t="s">
        <v>77049</v>
      </c>
      <c r="N4573"/>
    </row>
    <row r="4574" spans="1:14" ht="14.4" x14ac:dyDescent="0.3">
      <c r="A4574" t="s">
        <v>27736</v>
      </c>
      <c r="B4574" t="s">
        <v>27737</v>
      </c>
      <c r="C4574" t="s">
        <v>27738</v>
      </c>
      <c r="D4574">
        <v>1315</v>
      </c>
      <c r="E4574" t="s">
        <v>7698</v>
      </c>
      <c r="F4574" t="s">
        <v>17887</v>
      </c>
      <c r="G4574" t="s">
        <v>4806</v>
      </c>
      <c r="H4574" t="s">
        <v>27739</v>
      </c>
      <c r="I4574" t="s">
        <v>27740</v>
      </c>
      <c r="J4574" t="s">
        <v>53431</v>
      </c>
      <c r="K4574" t="s">
        <v>27741</v>
      </c>
      <c r="L4574" t="s">
        <v>4899</v>
      </c>
      <c r="M4574" t="s">
        <v>77050</v>
      </c>
      <c r="N4574"/>
    </row>
    <row r="4575" spans="1:14" ht="14.4" x14ac:dyDescent="0.3">
      <c r="A4575" t="s">
        <v>27742</v>
      </c>
      <c r="B4575" t="s">
        <v>27743</v>
      </c>
      <c r="C4575" t="s">
        <v>27744</v>
      </c>
      <c r="D4575">
        <v>54</v>
      </c>
      <c r="E4575" t="s">
        <v>7751</v>
      </c>
      <c r="F4575" t="s">
        <v>6375</v>
      </c>
      <c r="G4575" t="s">
        <v>567</v>
      </c>
      <c r="H4575" t="s">
        <v>27745</v>
      </c>
      <c r="I4575" t="s">
        <v>27746</v>
      </c>
      <c r="J4575" t="s">
        <v>53432</v>
      </c>
      <c r="L4575" t="s">
        <v>4973</v>
      </c>
      <c r="M4575" t="s">
        <v>77051</v>
      </c>
      <c r="N4575"/>
    </row>
    <row r="4576" spans="1:14" ht="14.4" x14ac:dyDescent="0.3">
      <c r="A4576" t="s">
        <v>27747</v>
      </c>
      <c r="B4576" t="s">
        <v>27748</v>
      </c>
      <c r="C4576" t="s">
        <v>27749</v>
      </c>
      <c r="D4576">
        <v>1001</v>
      </c>
      <c r="E4576" t="s">
        <v>7751</v>
      </c>
      <c r="F4576" t="s">
        <v>5576</v>
      </c>
      <c r="G4576" t="s">
        <v>567</v>
      </c>
      <c r="H4576" t="s">
        <v>27750</v>
      </c>
      <c r="I4576" t="s">
        <v>4799</v>
      </c>
      <c r="J4576" t="s">
        <v>53433</v>
      </c>
      <c r="K4576" t="s">
        <v>27751</v>
      </c>
      <c r="L4576" t="s">
        <v>4801</v>
      </c>
      <c r="M4576" t="s">
        <v>77052</v>
      </c>
      <c r="N4576"/>
    </row>
    <row r="4577" spans="1:14" ht="14.4" x14ac:dyDescent="0.3">
      <c r="A4577" t="s">
        <v>27752</v>
      </c>
      <c r="B4577" t="s">
        <v>27753</v>
      </c>
      <c r="C4577" t="s">
        <v>27754</v>
      </c>
      <c r="D4577">
        <v>18801</v>
      </c>
      <c r="E4577" t="s">
        <v>27755</v>
      </c>
      <c r="F4577" t="s">
        <v>4835</v>
      </c>
      <c r="G4577" t="s">
        <v>567</v>
      </c>
      <c r="H4577" t="s">
        <v>27756</v>
      </c>
      <c r="I4577" t="s">
        <v>27757</v>
      </c>
      <c r="J4577" t="s">
        <v>53434</v>
      </c>
      <c r="K4577" t="s">
        <v>4799</v>
      </c>
      <c r="L4577" t="s">
        <v>4801</v>
      </c>
      <c r="M4577" t="s">
        <v>77053</v>
      </c>
      <c r="N4577"/>
    </row>
    <row r="4578" spans="1:14" ht="14.4" x14ac:dyDescent="0.3">
      <c r="A4578" t="s">
        <v>27758</v>
      </c>
      <c r="B4578" t="s">
        <v>27759</v>
      </c>
      <c r="C4578" t="s">
        <v>27760</v>
      </c>
      <c r="D4578">
        <v>934</v>
      </c>
      <c r="E4578" t="s">
        <v>27761</v>
      </c>
      <c r="F4578" t="s">
        <v>5343</v>
      </c>
      <c r="G4578" t="s">
        <v>4806</v>
      </c>
      <c r="H4578" t="s">
        <v>27762</v>
      </c>
      <c r="I4578" t="s">
        <v>27763</v>
      </c>
      <c r="J4578" t="s">
        <v>53435</v>
      </c>
      <c r="K4578" t="s">
        <v>4799</v>
      </c>
      <c r="L4578" t="s">
        <v>4801</v>
      </c>
      <c r="M4578" t="s">
        <v>77054</v>
      </c>
      <c r="N4578"/>
    </row>
    <row r="4579" spans="1:14" ht="14.4" x14ac:dyDescent="0.3">
      <c r="A4579" t="s">
        <v>27764</v>
      </c>
      <c r="B4579" t="s">
        <v>27765</v>
      </c>
      <c r="C4579" t="s">
        <v>27766</v>
      </c>
      <c r="D4579">
        <v>839</v>
      </c>
      <c r="E4579" t="s">
        <v>7570</v>
      </c>
      <c r="F4579" t="s">
        <v>14049</v>
      </c>
      <c r="G4579" t="s">
        <v>5680</v>
      </c>
      <c r="H4579" t="s">
        <v>27767</v>
      </c>
      <c r="I4579" t="s">
        <v>27768</v>
      </c>
      <c r="J4579" t="s">
        <v>53436</v>
      </c>
      <c r="L4579" t="s">
        <v>25790</v>
      </c>
      <c r="M4579" t="s">
        <v>77055</v>
      </c>
      <c r="N4579"/>
    </row>
    <row r="4580" spans="1:14" ht="14.4" x14ac:dyDescent="0.3">
      <c r="A4580" t="s">
        <v>27769</v>
      </c>
      <c r="B4580" t="s">
        <v>71003</v>
      </c>
      <c r="C4580" t="s">
        <v>27541</v>
      </c>
      <c r="D4580">
        <v>282</v>
      </c>
      <c r="E4580" t="s">
        <v>27770</v>
      </c>
      <c r="F4580" t="s">
        <v>5576</v>
      </c>
      <c r="G4580" t="s">
        <v>567</v>
      </c>
      <c r="H4580" t="s">
        <v>27771</v>
      </c>
      <c r="I4580" t="s">
        <v>4799</v>
      </c>
      <c r="J4580" t="s">
        <v>53437</v>
      </c>
      <c r="L4580" t="s">
        <v>4815</v>
      </c>
      <c r="M4580" t="s">
        <v>77056</v>
      </c>
      <c r="N4580"/>
    </row>
    <row r="4581" spans="1:14" ht="14.4" x14ac:dyDescent="0.3">
      <c r="A4581" t="s">
        <v>27772</v>
      </c>
      <c r="B4581" t="s">
        <v>27773</v>
      </c>
      <c r="C4581" t="s">
        <v>27774</v>
      </c>
      <c r="D4581">
        <v>809</v>
      </c>
      <c r="E4581" t="s">
        <v>20662</v>
      </c>
      <c r="F4581" t="s">
        <v>9179</v>
      </c>
      <c r="G4581" t="s">
        <v>4806</v>
      </c>
      <c r="H4581" t="s">
        <v>27775</v>
      </c>
      <c r="I4581" t="s">
        <v>27776</v>
      </c>
      <c r="J4581" t="s">
        <v>53438</v>
      </c>
      <c r="K4581" t="s">
        <v>4799</v>
      </c>
      <c r="L4581" t="s">
        <v>4899</v>
      </c>
      <c r="M4581" t="s">
        <v>77057</v>
      </c>
      <c r="N4581"/>
    </row>
    <row r="4582" spans="1:14" ht="14.4" x14ac:dyDescent="0.3">
      <c r="A4582" t="s">
        <v>27777</v>
      </c>
      <c r="B4582" t="s">
        <v>27778</v>
      </c>
      <c r="C4582" t="s">
        <v>27779</v>
      </c>
      <c r="D4582">
        <v>744</v>
      </c>
      <c r="E4582" t="s">
        <v>14</v>
      </c>
      <c r="F4582" t="s">
        <v>9475</v>
      </c>
      <c r="G4582" t="s">
        <v>4806</v>
      </c>
      <c r="H4582" t="s">
        <v>27780</v>
      </c>
      <c r="I4582" t="s">
        <v>27781</v>
      </c>
      <c r="J4582" t="s">
        <v>53439</v>
      </c>
      <c r="K4582" t="s">
        <v>27782</v>
      </c>
      <c r="L4582" t="s">
        <v>4899</v>
      </c>
      <c r="M4582" t="s">
        <v>77058</v>
      </c>
      <c r="N4582"/>
    </row>
    <row r="4583" spans="1:14" ht="14.4" x14ac:dyDescent="0.3">
      <c r="A4583" t="s">
        <v>27783</v>
      </c>
      <c r="B4583" t="s">
        <v>27784</v>
      </c>
      <c r="C4583" t="s">
        <v>27785</v>
      </c>
      <c r="D4583">
        <v>481</v>
      </c>
      <c r="E4583" t="s">
        <v>27786</v>
      </c>
      <c r="F4583" t="s">
        <v>14022</v>
      </c>
      <c r="G4583" t="s">
        <v>5396</v>
      </c>
      <c r="H4583" t="s">
        <v>27787</v>
      </c>
      <c r="I4583" t="s">
        <v>27788</v>
      </c>
      <c r="J4583" t="s">
        <v>53440</v>
      </c>
      <c r="L4583" t="s">
        <v>7992</v>
      </c>
      <c r="M4583" t="s">
        <v>77059</v>
      </c>
      <c r="N4583"/>
    </row>
    <row r="4584" spans="1:14" ht="14.4" x14ac:dyDescent="0.3">
      <c r="A4584" t="s">
        <v>27789</v>
      </c>
      <c r="B4584" t="s">
        <v>27790</v>
      </c>
      <c r="C4584" t="s">
        <v>27791</v>
      </c>
      <c r="D4584">
        <v>1811</v>
      </c>
      <c r="E4584" t="s">
        <v>13272</v>
      </c>
      <c r="F4584" t="s">
        <v>7898</v>
      </c>
      <c r="G4584" t="s">
        <v>5411</v>
      </c>
      <c r="H4584" t="s">
        <v>27792</v>
      </c>
      <c r="I4584" t="s">
        <v>27793</v>
      </c>
      <c r="J4584" t="s">
        <v>53441</v>
      </c>
      <c r="L4584" t="s">
        <v>5683</v>
      </c>
      <c r="M4584" t="s">
        <v>77060</v>
      </c>
      <c r="N4584"/>
    </row>
    <row r="4585" spans="1:14" ht="14.4" x14ac:dyDescent="0.3">
      <c r="A4585" t="s">
        <v>27794</v>
      </c>
      <c r="B4585" t="s">
        <v>27795</v>
      </c>
      <c r="C4585" t="s">
        <v>27796</v>
      </c>
      <c r="D4585">
        <v>4130</v>
      </c>
      <c r="E4585" t="s">
        <v>27797</v>
      </c>
      <c r="F4585" t="s">
        <v>5388</v>
      </c>
      <c r="G4585" t="s">
        <v>4827</v>
      </c>
      <c r="H4585" t="s">
        <v>27798</v>
      </c>
      <c r="I4585" t="s">
        <v>27799</v>
      </c>
      <c r="J4585" t="s">
        <v>53442</v>
      </c>
      <c r="L4585" t="s">
        <v>4831</v>
      </c>
      <c r="M4585" t="s">
        <v>77061</v>
      </c>
      <c r="N4585"/>
    </row>
    <row r="4586" spans="1:14" ht="14.4" x14ac:dyDescent="0.3">
      <c r="A4586" t="s">
        <v>27800</v>
      </c>
      <c r="B4586" t="s">
        <v>27801</v>
      </c>
      <c r="C4586" t="s">
        <v>27802</v>
      </c>
      <c r="D4586">
        <v>33</v>
      </c>
      <c r="E4586" t="s">
        <v>14</v>
      </c>
      <c r="F4586" t="s">
        <v>27408</v>
      </c>
      <c r="G4586" t="s">
        <v>4806</v>
      </c>
      <c r="H4586" t="s">
        <v>27803</v>
      </c>
      <c r="I4586" t="s">
        <v>27804</v>
      </c>
      <c r="L4586" t="s">
        <v>4899</v>
      </c>
      <c r="M4586" t="s">
        <v>77062</v>
      </c>
      <c r="N4586"/>
    </row>
    <row r="4587" spans="1:14" ht="14.4" x14ac:dyDescent="0.3">
      <c r="A4587" t="s">
        <v>27805</v>
      </c>
      <c r="B4587" t="s">
        <v>89758</v>
      </c>
      <c r="C4587" t="s">
        <v>89759</v>
      </c>
      <c r="D4587">
        <v>510</v>
      </c>
      <c r="E4587" t="s">
        <v>20577</v>
      </c>
      <c r="F4587" t="s">
        <v>5388</v>
      </c>
      <c r="G4587" t="s">
        <v>4827</v>
      </c>
      <c r="H4587" t="s">
        <v>27806</v>
      </c>
      <c r="I4587" t="s">
        <v>27807</v>
      </c>
      <c r="J4587" t="s">
        <v>53443</v>
      </c>
      <c r="L4587" t="s">
        <v>4801</v>
      </c>
      <c r="M4587" t="s">
        <v>77063</v>
      </c>
      <c r="N4587"/>
    </row>
    <row r="4588" spans="1:14" ht="14.4" x14ac:dyDescent="0.3">
      <c r="A4588" t="s">
        <v>27808</v>
      </c>
      <c r="B4588" t="s">
        <v>17929</v>
      </c>
      <c r="C4588" t="s">
        <v>27809</v>
      </c>
      <c r="D4588">
        <v>2379</v>
      </c>
      <c r="E4588" t="s">
        <v>23856</v>
      </c>
      <c r="F4588" t="s">
        <v>4835</v>
      </c>
      <c r="G4588" t="s">
        <v>567</v>
      </c>
      <c r="H4588" t="s">
        <v>27810</v>
      </c>
      <c r="I4588" t="s">
        <v>27811</v>
      </c>
      <c r="J4588" t="s">
        <v>53444</v>
      </c>
      <c r="K4588" t="s">
        <v>27812</v>
      </c>
      <c r="L4588" t="s">
        <v>4801</v>
      </c>
      <c r="M4588" t="s">
        <v>77064</v>
      </c>
      <c r="N4588"/>
    </row>
    <row r="4589" spans="1:14" ht="14.4" x14ac:dyDescent="0.3">
      <c r="A4589" t="s">
        <v>27813</v>
      </c>
      <c r="B4589" t="s">
        <v>27814</v>
      </c>
      <c r="C4589" t="s">
        <v>22725</v>
      </c>
      <c r="D4589">
        <v>5431</v>
      </c>
      <c r="E4589" t="s">
        <v>7929</v>
      </c>
      <c r="F4589" t="s">
        <v>27815</v>
      </c>
      <c r="G4589" t="s">
        <v>567</v>
      </c>
      <c r="H4589" t="s">
        <v>27816</v>
      </c>
      <c r="I4589" t="s">
        <v>27817</v>
      </c>
      <c r="J4589" t="s">
        <v>83915</v>
      </c>
      <c r="K4589" t="s">
        <v>27818</v>
      </c>
      <c r="L4589" t="s">
        <v>4815</v>
      </c>
      <c r="M4589" t="s">
        <v>77065</v>
      </c>
      <c r="N4589"/>
    </row>
    <row r="4590" spans="1:14" ht="14.4" x14ac:dyDescent="0.3">
      <c r="A4590" t="s">
        <v>27819</v>
      </c>
      <c r="B4590" t="s">
        <v>18677</v>
      </c>
      <c r="C4590" t="s">
        <v>58396</v>
      </c>
      <c r="D4590">
        <v>811</v>
      </c>
      <c r="E4590" t="s">
        <v>27820</v>
      </c>
      <c r="F4590" t="s">
        <v>5672</v>
      </c>
      <c r="G4590" t="s">
        <v>4915</v>
      </c>
      <c r="H4590" t="s">
        <v>27821</v>
      </c>
      <c r="I4590" t="s">
        <v>58397</v>
      </c>
      <c r="J4590" t="s">
        <v>58398</v>
      </c>
      <c r="L4590" t="s">
        <v>4918</v>
      </c>
      <c r="M4590" t="s">
        <v>77066</v>
      </c>
      <c r="N4590"/>
    </row>
    <row r="4591" spans="1:14" ht="14.4" x14ac:dyDescent="0.3">
      <c r="A4591" t="s">
        <v>27823</v>
      </c>
      <c r="B4591" t="s">
        <v>27824</v>
      </c>
      <c r="C4591" t="s">
        <v>27825</v>
      </c>
      <c r="D4591">
        <v>326</v>
      </c>
      <c r="E4591" t="s">
        <v>6054</v>
      </c>
      <c r="F4591" t="s">
        <v>5046</v>
      </c>
      <c r="G4591" t="s">
        <v>567</v>
      </c>
      <c r="H4591" t="s">
        <v>27826</v>
      </c>
      <c r="I4591" t="s">
        <v>27827</v>
      </c>
      <c r="J4591" t="s">
        <v>53445</v>
      </c>
      <c r="K4591" t="s">
        <v>91537</v>
      </c>
      <c r="L4591" t="s">
        <v>98353</v>
      </c>
      <c r="M4591" t="s">
        <v>77067</v>
      </c>
      <c r="N4591"/>
    </row>
    <row r="4592" spans="1:14" ht="14.4" x14ac:dyDescent="0.3">
      <c r="A4592" t="s">
        <v>27828</v>
      </c>
      <c r="B4592" t="s">
        <v>83916</v>
      </c>
      <c r="C4592" t="s">
        <v>83917</v>
      </c>
      <c r="D4592">
        <v>3</v>
      </c>
      <c r="E4592" t="s">
        <v>21929</v>
      </c>
      <c r="F4592" t="s">
        <v>21930</v>
      </c>
      <c r="G4592" t="s">
        <v>4827</v>
      </c>
      <c r="H4592" t="s">
        <v>27829</v>
      </c>
      <c r="I4592" t="s">
        <v>27830</v>
      </c>
      <c r="J4592" t="s">
        <v>53446</v>
      </c>
      <c r="K4592" t="s">
        <v>4799</v>
      </c>
      <c r="L4592" t="s">
        <v>4831</v>
      </c>
      <c r="M4592" t="s">
        <v>77068</v>
      </c>
      <c r="N4592"/>
    </row>
    <row r="4593" spans="1:14" ht="14.4" x14ac:dyDescent="0.3">
      <c r="A4593" t="s">
        <v>27831</v>
      </c>
      <c r="B4593" t="s">
        <v>27832</v>
      </c>
      <c r="C4593" t="s">
        <v>27833</v>
      </c>
      <c r="D4593">
        <v>1165</v>
      </c>
      <c r="E4593" t="s">
        <v>25377</v>
      </c>
      <c r="F4593" t="s">
        <v>27834</v>
      </c>
      <c r="G4593" t="s">
        <v>567</v>
      </c>
      <c r="H4593" t="s">
        <v>27835</v>
      </c>
      <c r="I4593" t="s">
        <v>27836</v>
      </c>
      <c r="J4593" t="s">
        <v>53447</v>
      </c>
      <c r="K4593" t="s">
        <v>27837</v>
      </c>
      <c r="L4593" t="s">
        <v>4801</v>
      </c>
      <c r="M4593" t="s">
        <v>77069</v>
      </c>
      <c r="N4593"/>
    </row>
    <row r="4594" spans="1:14" ht="14.4" x14ac:dyDescent="0.3">
      <c r="A4594" t="s">
        <v>27839</v>
      </c>
      <c r="B4594" t="s">
        <v>27840</v>
      </c>
      <c r="C4594" t="s">
        <v>27841</v>
      </c>
      <c r="D4594">
        <v>542</v>
      </c>
      <c r="E4594" t="s">
        <v>27842</v>
      </c>
      <c r="F4594" t="s">
        <v>6205</v>
      </c>
      <c r="G4594" t="s">
        <v>567</v>
      </c>
      <c r="H4594" t="s">
        <v>27843</v>
      </c>
      <c r="I4594" t="s">
        <v>4799</v>
      </c>
      <c r="J4594" t="s">
        <v>53448</v>
      </c>
      <c r="K4594" t="s">
        <v>27844</v>
      </c>
      <c r="L4594" t="s">
        <v>61654</v>
      </c>
      <c r="M4594" t="s">
        <v>77070</v>
      </c>
      <c r="N4594"/>
    </row>
    <row r="4595" spans="1:14" ht="14.4" x14ac:dyDescent="0.3">
      <c r="A4595" t="s">
        <v>27845</v>
      </c>
      <c r="B4595" t="s">
        <v>27846</v>
      </c>
      <c r="C4595" t="s">
        <v>27847</v>
      </c>
      <c r="D4595">
        <v>300</v>
      </c>
      <c r="E4595" t="s">
        <v>27848</v>
      </c>
      <c r="F4595" t="s">
        <v>12178</v>
      </c>
      <c r="G4595" t="s">
        <v>5004</v>
      </c>
      <c r="H4595" t="s">
        <v>27849</v>
      </c>
      <c r="I4595" t="s">
        <v>6684</v>
      </c>
      <c r="J4595" t="s">
        <v>53449</v>
      </c>
      <c r="K4595" t="s">
        <v>27850</v>
      </c>
      <c r="L4595" t="s">
        <v>4801</v>
      </c>
      <c r="M4595" t="s">
        <v>77071</v>
      </c>
      <c r="N4595"/>
    </row>
    <row r="4596" spans="1:14" ht="14.4" x14ac:dyDescent="0.3">
      <c r="A4596" t="s">
        <v>27851</v>
      </c>
      <c r="B4596" t="s">
        <v>27852</v>
      </c>
      <c r="C4596" t="s">
        <v>21572</v>
      </c>
      <c r="D4596">
        <v>320</v>
      </c>
      <c r="E4596" t="s">
        <v>14</v>
      </c>
      <c r="F4596" t="s">
        <v>7982</v>
      </c>
      <c r="G4596" t="s">
        <v>567</v>
      </c>
      <c r="H4596" t="s">
        <v>27853</v>
      </c>
      <c r="I4596" t="s">
        <v>4799</v>
      </c>
      <c r="J4596" t="s">
        <v>58399</v>
      </c>
      <c r="K4596" t="s">
        <v>4799</v>
      </c>
      <c r="L4596" t="s">
        <v>4815</v>
      </c>
      <c r="M4596" t="s">
        <v>77072</v>
      </c>
      <c r="N4596"/>
    </row>
    <row r="4597" spans="1:14" ht="14.4" x14ac:dyDescent="0.3">
      <c r="A4597" t="s">
        <v>27854</v>
      </c>
      <c r="B4597" t="s">
        <v>27855</v>
      </c>
      <c r="C4597" t="s">
        <v>27856</v>
      </c>
      <c r="D4597">
        <v>717</v>
      </c>
      <c r="E4597" t="s">
        <v>27857</v>
      </c>
      <c r="F4597" t="s">
        <v>5314</v>
      </c>
      <c r="G4597" t="s">
        <v>5033</v>
      </c>
      <c r="H4597" t="s">
        <v>27858</v>
      </c>
      <c r="I4597" t="s">
        <v>6684</v>
      </c>
      <c r="J4597" t="s">
        <v>53450</v>
      </c>
      <c r="K4597" t="s">
        <v>27859</v>
      </c>
      <c r="L4597" t="s">
        <v>4801</v>
      </c>
      <c r="M4597" t="s">
        <v>77073</v>
      </c>
      <c r="N4597"/>
    </row>
    <row r="4598" spans="1:14" ht="14.4" x14ac:dyDescent="0.3">
      <c r="A4598" t="s">
        <v>53451</v>
      </c>
      <c r="B4598" t="s">
        <v>58400</v>
      </c>
      <c r="C4598" t="s">
        <v>58401</v>
      </c>
      <c r="D4598">
        <v>488</v>
      </c>
      <c r="E4598" t="s">
        <v>8300</v>
      </c>
      <c r="F4598" t="s">
        <v>4835</v>
      </c>
      <c r="G4598" t="s">
        <v>567</v>
      </c>
      <c r="H4598" t="s">
        <v>53452</v>
      </c>
      <c r="I4598" t="s">
        <v>4799</v>
      </c>
      <c r="J4598" t="s">
        <v>53453</v>
      </c>
      <c r="L4598" t="s">
        <v>4801</v>
      </c>
      <c r="M4598" t="s">
        <v>77074</v>
      </c>
      <c r="N4598"/>
    </row>
    <row r="4599" spans="1:14" ht="14.4" x14ac:dyDescent="0.3">
      <c r="A4599" t="s">
        <v>27860</v>
      </c>
      <c r="B4599" t="s">
        <v>27861</v>
      </c>
      <c r="C4599" t="s">
        <v>27862</v>
      </c>
      <c r="D4599">
        <v>1401</v>
      </c>
      <c r="E4599" t="s">
        <v>16227</v>
      </c>
      <c r="F4599" t="s">
        <v>6255</v>
      </c>
      <c r="G4599" t="s">
        <v>567</v>
      </c>
      <c r="H4599" t="s">
        <v>27863</v>
      </c>
      <c r="I4599" t="s">
        <v>27864</v>
      </c>
      <c r="J4599" t="s">
        <v>53454</v>
      </c>
      <c r="K4599" t="s">
        <v>4799</v>
      </c>
      <c r="L4599" t="s">
        <v>100487</v>
      </c>
      <c r="M4599" t="s">
        <v>77075</v>
      </c>
      <c r="N4599"/>
    </row>
    <row r="4600" spans="1:14" ht="14.4" x14ac:dyDescent="0.3">
      <c r="A4600" t="s">
        <v>27865</v>
      </c>
      <c r="B4600" t="s">
        <v>27866</v>
      </c>
      <c r="C4600" t="s">
        <v>27867</v>
      </c>
      <c r="D4600">
        <v>1622</v>
      </c>
      <c r="E4600" t="s">
        <v>6337</v>
      </c>
      <c r="F4600" t="s">
        <v>26538</v>
      </c>
      <c r="G4600" t="s">
        <v>567</v>
      </c>
      <c r="H4600" t="s">
        <v>27868</v>
      </c>
      <c r="I4600" t="s">
        <v>27869</v>
      </c>
      <c r="J4600" t="s">
        <v>53455</v>
      </c>
      <c r="L4600" t="s">
        <v>100487</v>
      </c>
      <c r="M4600" t="s">
        <v>77076</v>
      </c>
      <c r="N4600"/>
    </row>
    <row r="4601" spans="1:14" ht="14.4" x14ac:dyDescent="0.3">
      <c r="A4601" t="s">
        <v>27871</v>
      </c>
      <c r="B4601" t="s">
        <v>27872</v>
      </c>
      <c r="C4601" t="s">
        <v>27873</v>
      </c>
      <c r="D4601">
        <v>79</v>
      </c>
      <c r="E4601" t="s">
        <v>27874</v>
      </c>
      <c r="F4601" t="s">
        <v>10267</v>
      </c>
      <c r="G4601" t="s">
        <v>567</v>
      </c>
      <c r="H4601" t="s">
        <v>27875</v>
      </c>
      <c r="I4601" t="s">
        <v>27876</v>
      </c>
      <c r="J4601" t="s">
        <v>53456</v>
      </c>
      <c r="L4601" t="s">
        <v>5076</v>
      </c>
      <c r="M4601" t="s">
        <v>77077</v>
      </c>
      <c r="N4601"/>
    </row>
    <row r="4602" spans="1:14" ht="14.4" x14ac:dyDescent="0.3">
      <c r="A4602" t="s">
        <v>27877</v>
      </c>
      <c r="B4602" t="s">
        <v>27878</v>
      </c>
      <c r="C4602" t="s">
        <v>27879</v>
      </c>
      <c r="D4602">
        <v>280</v>
      </c>
      <c r="E4602" t="s">
        <v>27880</v>
      </c>
      <c r="F4602" t="s">
        <v>5163</v>
      </c>
      <c r="G4602" t="s">
        <v>567</v>
      </c>
      <c r="H4602" t="s">
        <v>27881</v>
      </c>
      <c r="I4602" t="s">
        <v>27882</v>
      </c>
      <c r="J4602" t="s">
        <v>83918</v>
      </c>
      <c r="K4602" t="s">
        <v>4799</v>
      </c>
      <c r="L4602" t="s">
        <v>4801</v>
      </c>
      <c r="M4602" t="s">
        <v>77078</v>
      </c>
      <c r="N4602"/>
    </row>
    <row r="4603" spans="1:14" ht="14.4" x14ac:dyDescent="0.3">
      <c r="A4603" t="s">
        <v>27883</v>
      </c>
      <c r="B4603" t="s">
        <v>27884</v>
      </c>
      <c r="C4603" t="s">
        <v>27885</v>
      </c>
      <c r="D4603">
        <v>273</v>
      </c>
      <c r="E4603" t="s">
        <v>27886</v>
      </c>
      <c r="F4603" t="s">
        <v>4930</v>
      </c>
      <c r="G4603" t="s">
        <v>4915</v>
      </c>
      <c r="H4603" t="s">
        <v>27887</v>
      </c>
      <c r="I4603" t="s">
        <v>27888</v>
      </c>
      <c r="J4603" s="3" t="s">
        <v>53457</v>
      </c>
      <c r="L4603" t="s">
        <v>4933</v>
      </c>
      <c r="M4603" t="s">
        <v>77079</v>
      </c>
      <c r="N4603"/>
    </row>
    <row r="4604" spans="1:14" ht="14.4" x14ac:dyDescent="0.3">
      <c r="A4604" t="s">
        <v>27889</v>
      </c>
      <c r="B4604" t="s">
        <v>27890</v>
      </c>
      <c r="C4604" t="s">
        <v>27891</v>
      </c>
      <c r="D4604">
        <v>2610</v>
      </c>
      <c r="E4604" t="s">
        <v>9979</v>
      </c>
      <c r="F4604" t="s">
        <v>5018</v>
      </c>
      <c r="G4604" t="s">
        <v>567</v>
      </c>
      <c r="H4604" t="s">
        <v>27892</v>
      </c>
      <c r="I4604" t="s">
        <v>27893</v>
      </c>
      <c r="J4604" t="s">
        <v>92466</v>
      </c>
      <c r="K4604" t="s">
        <v>4799</v>
      </c>
      <c r="L4604" t="s">
        <v>4801</v>
      </c>
      <c r="M4604" t="s">
        <v>77080</v>
      </c>
      <c r="N4604"/>
    </row>
    <row r="4605" spans="1:14" ht="14.4" x14ac:dyDescent="0.3">
      <c r="A4605" t="s">
        <v>27894</v>
      </c>
      <c r="B4605" t="s">
        <v>27895</v>
      </c>
      <c r="C4605" t="s">
        <v>27896</v>
      </c>
      <c r="D4605">
        <v>297</v>
      </c>
      <c r="E4605" t="s">
        <v>11180</v>
      </c>
      <c r="F4605" t="s">
        <v>4977</v>
      </c>
      <c r="G4605" t="s">
        <v>4806</v>
      </c>
      <c r="H4605" t="s">
        <v>27897</v>
      </c>
      <c r="I4605" t="s">
        <v>27898</v>
      </c>
      <c r="J4605" t="s">
        <v>53458</v>
      </c>
      <c r="K4605" t="s">
        <v>27899</v>
      </c>
      <c r="L4605" t="s">
        <v>4801</v>
      </c>
      <c r="M4605" t="s">
        <v>77081</v>
      </c>
      <c r="N4605"/>
    </row>
    <row r="4606" spans="1:14" ht="14.4" x14ac:dyDescent="0.3">
      <c r="A4606" t="s">
        <v>27900</v>
      </c>
      <c r="B4606" t="s">
        <v>27901</v>
      </c>
      <c r="C4606" t="s">
        <v>10859</v>
      </c>
      <c r="D4606">
        <v>29</v>
      </c>
      <c r="E4606" t="s">
        <v>14</v>
      </c>
      <c r="F4606" t="s">
        <v>16153</v>
      </c>
      <c r="G4606" t="s">
        <v>6136</v>
      </c>
      <c r="H4606" t="s">
        <v>27902</v>
      </c>
      <c r="I4606" t="s">
        <v>18278</v>
      </c>
      <c r="J4606" t="s">
        <v>53459</v>
      </c>
      <c r="L4606" t="s">
        <v>6140</v>
      </c>
      <c r="M4606" t="s">
        <v>77082</v>
      </c>
      <c r="N4606"/>
    </row>
    <row r="4607" spans="1:14" ht="14.4" x14ac:dyDescent="0.3">
      <c r="A4607" t="s">
        <v>27903</v>
      </c>
      <c r="B4607" t="s">
        <v>27904</v>
      </c>
      <c r="C4607" t="s">
        <v>27905</v>
      </c>
      <c r="D4607">
        <v>1776</v>
      </c>
      <c r="E4607" t="s">
        <v>7720</v>
      </c>
      <c r="F4607" t="s">
        <v>7026</v>
      </c>
      <c r="G4607" t="s">
        <v>7027</v>
      </c>
      <c r="H4607" t="s">
        <v>27906</v>
      </c>
      <c r="I4607" t="s">
        <v>27907</v>
      </c>
      <c r="J4607" t="s">
        <v>53460</v>
      </c>
      <c r="L4607" t="s">
        <v>7170</v>
      </c>
      <c r="M4607" t="s">
        <v>77083</v>
      </c>
      <c r="N4607"/>
    </row>
    <row r="4608" spans="1:14" ht="14.4" x14ac:dyDescent="0.3">
      <c r="A4608" t="s">
        <v>27908</v>
      </c>
      <c r="B4608" t="s">
        <v>27909</v>
      </c>
      <c r="C4608" t="s">
        <v>27910</v>
      </c>
      <c r="D4608">
        <v>915</v>
      </c>
      <c r="E4608" t="s">
        <v>14</v>
      </c>
      <c r="F4608" t="s">
        <v>5814</v>
      </c>
      <c r="G4608" t="s">
        <v>4806</v>
      </c>
      <c r="H4608" t="s">
        <v>27911</v>
      </c>
      <c r="I4608" t="s">
        <v>27912</v>
      </c>
      <c r="J4608" t="s">
        <v>53461</v>
      </c>
      <c r="L4608" t="s">
        <v>4808</v>
      </c>
      <c r="M4608" t="s">
        <v>77084</v>
      </c>
      <c r="N4608"/>
    </row>
    <row r="4609" spans="1:14" ht="14.4" x14ac:dyDescent="0.3">
      <c r="A4609" t="s">
        <v>27915</v>
      </c>
      <c r="B4609" t="s">
        <v>27916</v>
      </c>
      <c r="C4609" t="s">
        <v>27917</v>
      </c>
      <c r="D4609">
        <v>130</v>
      </c>
      <c r="E4609" t="s">
        <v>14</v>
      </c>
      <c r="F4609" t="s">
        <v>27918</v>
      </c>
      <c r="G4609" t="s">
        <v>567</v>
      </c>
      <c r="H4609" t="s">
        <v>27919</v>
      </c>
      <c r="I4609" t="s">
        <v>27920</v>
      </c>
      <c r="J4609" t="s">
        <v>53462</v>
      </c>
      <c r="L4609" t="s">
        <v>5076</v>
      </c>
      <c r="M4609" t="s">
        <v>77085</v>
      </c>
      <c r="N4609"/>
    </row>
    <row r="4610" spans="1:14" ht="14.4" x14ac:dyDescent="0.3">
      <c r="A4610" t="s">
        <v>27921</v>
      </c>
      <c r="B4610" t="s">
        <v>27922</v>
      </c>
      <c r="C4610" t="s">
        <v>27923</v>
      </c>
      <c r="D4610">
        <v>0</v>
      </c>
      <c r="E4610" t="s">
        <v>18777</v>
      </c>
      <c r="F4610" t="s">
        <v>11351</v>
      </c>
      <c r="G4610" t="s">
        <v>5411</v>
      </c>
      <c r="H4610" t="s">
        <v>27924</v>
      </c>
      <c r="I4610" t="s">
        <v>27925</v>
      </c>
      <c r="J4610" t="s">
        <v>53463</v>
      </c>
      <c r="L4610" t="s">
        <v>4801</v>
      </c>
      <c r="M4610" t="s">
        <v>77086</v>
      </c>
      <c r="N4610"/>
    </row>
    <row r="4611" spans="1:14" ht="14.4" x14ac:dyDescent="0.3">
      <c r="A4611" t="s">
        <v>27926</v>
      </c>
      <c r="B4611" t="s">
        <v>27927</v>
      </c>
      <c r="C4611" t="s">
        <v>27928</v>
      </c>
      <c r="D4611">
        <v>408</v>
      </c>
      <c r="E4611" t="s">
        <v>14</v>
      </c>
      <c r="F4611" t="s">
        <v>7926</v>
      </c>
      <c r="G4611" t="s">
        <v>567</v>
      </c>
      <c r="H4611" t="s">
        <v>27929</v>
      </c>
      <c r="I4611" t="s">
        <v>27930</v>
      </c>
      <c r="J4611" t="s">
        <v>53464</v>
      </c>
      <c r="L4611" t="s">
        <v>4846</v>
      </c>
      <c r="M4611" t="s">
        <v>77087</v>
      </c>
      <c r="N4611"/>
    </row>
    <row r="4612" spans="1:14" ht="14.4" x14ac:dyDescent="0.3">
      <c r="A4612" t="s">
        <v>27931</v>
      </c>
      <c r="B4612" t="s">
        <v>27932</v>
      </c>
      <c r="C4612" t="s">
        <v>101154</v>
      </c>
      <c r="D4612">
        <v>190</v>
      </c>
      <c r="E4612" t="s">
        <v>101155</v>
      </c>
      <c r="F4612" t="s">
        <v>9008</v>
      </c>
      <c r="G4612" t="s">
        <v>4851</v>
      </c>
      <c r="H4612" t="s">
        <v>27933</v>
      </c>
      <c r="I4612" t="s">
        <v>4799</v>
      </c>
      <c r="J4612" t="s">
        <v>53465</v>
      </c>
      <c r="L4612" t="s">
        <v>4801</v>
      </c>
      <c r="M4612" t="s">
        <v>72854</v>
      </c>
      <c r="N4612"/>
    </row>
    <row r="4613" spans="1:14" ht="14.4" x14ac:dyDescent="0.3">
      <c r="A4613" t="s">
        <v>27934</v>
      </c>
      <c r="B4613" t="s">
        <v>27935</v>
      </c>
      <c r="C4613" t="s">
        <v>27936</v>
      </c>
      <c r="D4613">
        <v>289</v>
      </c>
      <c r="E4613" t="s">
        <v>7508</v>
      </c>
      <c r="F4613" t="s">
        <v>9806</v>
      </c>
      <c r="G4613" t="s">
        <v>4874</v>
      </c>
      <c r="H4613" t="s">
        <v>27937</v>
      </c>
      <c r="I4613" t="s">
        <v>4799</v>
      </c>
      <c r="J4613" t="s">
        <v>105458</v>
      </c>
      <c r="L4613" t="s">
        <v>4963</v>
      </c>
      <c r="M4613" t="s">
        <v>77088</v>
      </c>
      <c r="N4613"/>
    </row>
    <row r="4614" spans="1:14" ht="14.4" x14ac:dyDescent="0.3">
      <c r="A4614" t="s">
        <v>27938</v>
      </c>
      <c r="B4614" t="s">
        <v>27939</v>
      </c>
      <c r="C4614" t="s">
        <v>27940</v>
      </c>
      <c r="D4614">
        <v>45</v>
      </c>
      <c r="E4614" t="s">
        <v>21035</v>
      </c>
      <c r="F4614" t="s">
        <v>15190</v>
      </c>
      <c r="G4614" t="s">
        <v>5680</v>
      </c>
      <c r="H4614" t="s">
        <v>27941</v>
      </c>
      <c r="I4614" t="s">
        <v>27942</v>
      </c>
      <c r="J4614" t="s">
        <v>53466</v>
      </c>
      <c r="L4614" t="s">
        <v>5683</v>
      </c>
      <c r="M4614" t="s">
        <v>77089</v>
      </c>
      <c r="N4614"/>
    </row>
    <row r="4615" spans="1:14" ht="14.4" x14ac:dyDescent="0.3">
      <c r="A4615" t="s">
        <v>27943</v>
      </c>
      <c r="B4615" t="s">
        <v>27944</v>
      </c>
      <c r="C4615" t="s">
        <v>27945</v>
      </c>
      <c r="D4615">
        <v>0</v>
      </c>
      <c r="E4615" t="s">
        <v>22459</v>
      </c>
      <c r="F4615" t="s">
        <v>5003</v>
      </c>
      <c r="G4615" t="s">
        <v>5004</v>
      </c>
      <c r="H4615" t="s">
        <v>27946</v>
      </c>
      <c r="I4615" t="s">
        <v>27947</v>
      </c>
      <c r="J4615" t="s">
        <v>53467</v>
      </c>
      <c r="K4615" t="s">
        <v>27948</v>
      </c>
      <c r="L4615" t="s">
        <v>4801</v>
      </c>
      <c r="M4615" t="s">
        <v>77090</v>
      </c>
      <c r="N4615"/>
    </row>
    <row r="4616" spans="1:14" ht="14.4" x14ac:dyDescent="0.3">
      <c r="A4616" t="s">
        <v>27949</v>
      </c>
      <c r="B4616" t="s">
        <v>27950</v>
      </c>
      <c r="C4616" t="s">
        <v>27951</v>
      </c>
      <c r="D4616">
        <v>1597</v>
      </c>
      <c r="E4616" t="s">
        <v>27952</v>
      </c>
      <c r="F4616" t="s">
        <v>5305</v>
      </c>
      <c r="G4616" t="s">
        <v>4858</v>
      </c>
      <c r="H4616" t="s">
        <v>27953</v>
      </c>
      <c r="I4616" t="s">
        <v>27954</v>
      </c>
      <c r="J4616" t="s">
        <v>53468</v>
      </c>
      <c r="L4616" t="s">
        <v>4862</v>
      </c>
      <c r="M4616" t="s">
        <v>77091</v>
      </c>
      <c r="N4616"/>
    </row>
    <row r="4617" spans="1:14" ht="14.4" x14ac:dyDescent="0.3">
      <c r="A4617" t="s">
        <v>27955</v>
      </c>
      <c r="B4617" t="s">
        <v>27956</v>
      </c>
      <c r="C4617" t="s">
        <v>14627</v>
      </c>
      <c r="D4617">
        <v>470</v>
      </c>
      <c r="E4617" t="s">
        <v>27957</v>
      </c>
      <c r="F4617" t="s">
        <v>9330</v>
      </c>
      <c r="G4617" t="s">
        <v>567</v>
      </c>
      <c r="H4617" t="s">
        <v>27958</v>
      </c>
      <c r="I4617" t="s">
        <v>19135</v>
      </c>
      <c r="J4617" t="s">
        <v>53469</v>
      </c>
      <c r="K4617" t="s">
        <v>27959</v>
      </c>
      <c r="L4617" t="s">
        <v>5076</v>
      </c>
      <c r="M4617" t="s">
        <v>77092</v>
      </c>
      <c r="N4617"/>
    </row>
    <row r="4618" spans="1:14" ht="14.4" x14ac:dyDescent="0.3">
      <c r="A4618" t="s">
        <v>27960</v>
      </c>
      <c r="B4618" t="s">
        <v>27961</v>
      </c>
      <c r="C4618" t="s">
        <v>27962</v>
      </c>
      <c r="D4618">
        <v>2401</v>
      </c>
      <c r="E4618" t="s">
        <v>20418</v>
      </c>
      <c r="F4618" t="s">
        <v>4923</v>
      </c>
      <c r="G4618" t="s">
        <v>4915</v>
      </c>
      <c r="H4618" t="s">
        <v>27963</v>
      </c>
      <c r="I4618" t="s">
        <v>27964</v>
      </c>
      <c r="L4618" t="s">
        <v>4918</v>
      </c>
      <c r="M4618" t="s">
        <v>77093</v>
      </c>
      <c r="N4618"/>
    </row>
    <row r="4619" spans="1:14" ht="14.4" x14ac:dyDescent="0.3">
      <c r="A4619" t="s">
        <v>27965</v>
      </c>
      <c r="B4619" t="s">
        <v>334</v>
      </c>
      <c r="C4619" t="s">
        <v>27966</v>
      </c>
      <c r="D4619">
        <v>556</v>
      </c>
      <c r="E4619" t="s">
        <v>336</v>
      </c>
      <c r="F4619" t="s">
        <v>7</v>
      </c>
      <c r="G4619" t="s">
        <v>567</v>
      </c>
      <c r="H4619" t="s">
        <v>335</v>
      </c>
      <c r="I4619" t="s">
        <v>4799</v>
      </c>
      <c r="J4619" t="s">
        <v>53470</v>
      </c>
      <c r="K4619" t="s">
        <v>27967</v>
      </c>
      <c r="L4619" t="s">
        <v>89442</v>
      </c>
      <c r="M4619" t="s">
        <v>77094</v>
      </c>
      <c r="N4619"/>
    </row>
    <row r="4620" spans="1:14" ht="14.4" x14ac:dyDescent="0.3">
      <c r="A4620" t="s">
        <v>27968</v>
      </c>
      <c r="B4620" t="s">
        <v>27969</v>
      </c>
      <c r="C4620" t="s">
        <v>27970</v>
      </c>
      <c r="D4620">
        <v>95</v>
      </c>
      <c r="E4620" t="s">
        <v>8350</v>
      </c>
      <c r="F4620" t="s">
        <v>4835</v>
      </c>
      <c r="G4620" t="s">
        <v>567</v>
      </c>
      <c r="H4620" t="s">
        <v>27971</v>
      </c>
      <c r="I4620" t="s">
        <v>4799</v>
      </c>
      <c r="J4620" t="s">
        <v>53471</v>
      </c>
      <c r="K4620" t="s">
        <v>4799</v>
      </c>
      <c r="L4620" t="s">
        <v>61654</v>
      </c>
      <c r="M4620" t="s">
        <v>77095</v>
      </c>
      <c r="N4620"/>
    </row>
    <row r="4621" spans="1:14" ht="14.4" x14ac:dyDescent="0.3">
      <c r="A4621" t="s">
        <v>27974</v>
      </c>
      <c r="B4621" t="s">
        <v>27975</v>
      </c>
      <c r="C4621" t="s">
        <v>29698</v>
      </c>
      <c r="D4621">
        <v>2559</v>
      </c>
      <c r="E4621" t="s">
        <v>83920</v>
      </c>
      <c r="F4621" t="s">
        <v>4937</v>
      </c>
      <c r="G4621" t="s">
        <v>4851</v>
      </c>
      <c r="H4621" t="s">
        <v>27976</v>
      </c>
      <c r="I4621" t="s">
        <v>27977</v>
      </c>
      <c r="J4621" t="s">
        <v>53472</v>
      </c>
      <c r="K4621" t="s">
        <v>4799</v>
      </c>
      <c r="L4621" t="s">
        <v>4946</v>
      </c>
      <c r="M4621" t="s">
        <v>77096</v>
      </c>
      <c r="N4621"/>
    </row>
    <row r="4622" spans="1:14" ht="14.4" x14ac:dyDescent="0.3">
      <c r="A4622" t="s">
        <v>27979</v>
      </c>
      <c r="B4622" t="s">
        <v>27980</v>
      </c>
      <c r="C4622" t="s">
        <v>27981</v>
      </c>
      <c r="D4622">
        <v>0</v>
      </c>
      <c r="E4622" t="s">
        <v>14</v>
      </c>
      <c r="F4622" t="s">
        <v>27982</v>
      </c>
      <c r="G4622" t="s">
        <v>4995</v>
      </c>
      <c r="H4622" t="s">
        <v>27983</v>
      </c>
      <c r="I4622" t="s">
        <v>6684</v>
      </c>
      <c r="J4622" t="s">
        <v>53473</v>
      </c>
      <c r="K4622" t="s">
        <v>27984</v>
      </c>
      <c r="L4622" t="s">
        <v>4801</v>
      </c>
      <c r="M4622" t="s">
        <v>77097</v>
      </c>
      <c r="N4622"/>
    </row>
    <row r="4623" spans="1:14" ht="14.4" x14ac:dyDescent="0.3">
      <c r="A4623" t="s">
        <v>27985</v>
      </c>
      <c r="B4623" t="s">
        <v>27986</v>
      </c>
      <c r="C4623" t="s">
        <v>27987</v>
      </c>
      <c r="D4623">
        <v>1430</v>
      </c>
      <c r="E4623" t="s">
        <v>26155</v>
      </c>
      <c r="F4623" t="s">
        <v>7055</v>
      </c>
      <c r="G4623" t="s">
        <v>567</v>
      </c>
      <c r="H4623" t="s">
        <v>27988</v>
      </c>
      <c r="I4623" t="s">
        <v>4799</v>
      </c>
      <c r="J4623" t="s">
        <v>53474</v>
      </c>
      <c r="L4623" t="s">
        <v>100567</v>
      </c>
      <c r="M4623" t="s">
        <v>77098</v>
      </c>
      <c r="N4623"/>
    </row>
    <row r="4624" spans="1:14" ht="14.4" x14ac:dyDescent="0.3">
      <c r="A4624" t="s">
        <v>27989</v>
      </c>
      <c r="B4624" t="s">
        <v>27990</v>
      </c>
      <c r="C4624" t="s">
        <v>27991</v>
      </c>
      <c r="D4624">
        <v>389</v>
      </c>
      <c r="E4624" t="s">
        <v>14</v>
      </c>
      <c r="F4624" t="s">
        <v>22219</v>
      </c>
      <c r="G4624" t="s">
        <v>4806</v>
      </c>
      <c r="H4624" t="s">
        <v>27992</v>
      </c>
      <c r="I4624" t="s">
        <v>27993</v>
      </c>
      <c r="J4624" t="s">
        <v>53475</v>
      </c>
      <c r="K4624" t="s">
        <v>27994</v>
      </c>
      <c r="L4624" t="s">
        <v>4899</v>
      </c>
      <c r="M4624" t="s">
        <v>77099</v>
      </c>
      <c r="N4624"/>
    </row>
    <row r="4625" spans="1:14" ht="14.4" x14ac:dyDescent="0.3">
      <c r="A4625" t="s">
        <v>27995</v>
      </c>
      <c r="B4625" t="s">
        <v>27996</v>
      </c>
      <c r="C4625" t="s">
        <v>27997</v>
      </c>
      <c r="D4625">
        <v>385</v>
      </c>
      <c r="E4625" t="s">
        <v>27998</v>
      </c>
      <c r="F4625" t="s">
        <v>27639</v>
      </c>
      <c r="G4625" t="s">
        <v>4806</v>
      </c>
      <c r="H4625" t="s">
        <v>27999</v>
      </c>
      <c r="I4625" t="s">
        <v>28000</v>
      </c>
      <c r="J4625" t="s">
        <v>53476</v>
      </c>
      <c r="L4625" t="s">
        <v>4899</v>
      </c>
      <c r="M4625" t="s">
        <v>77100</v>
      </c>
      <c r="N4625"/>
    </row>
    <row r="4626" spans="1:14" ht="14.4" x14ac:dyDescent="0.3">
      <c r="A4626" t="s">
        <v>28002</v>
      </c>
      <c r="B4626" t="s">
        <v>28003</v>
      </c>
      <c r="C4626" t="s">
        <v>70329</v>
      </c>
      <c r="D4626">
        <v>667</v>
      </c>
      <c r="E4626" t="s">
        <v>28004</v>
      </c>
      <c r="F4626" t="s">
        <v>5003</v>
      </c>
      <c r="G4626" t="s">
        <v>5004</v>
      </c>
      <c r="H4626" t="s">
        <v>28005</v>
      </c>
      <c r="I4626" t="s">
        <v>28006</v>
      </c>
      <c r="J4626" t="s">
        <v>53477</v>
      </c>
      <c r="K4626" t="s">
        <v>4799</v>
      </c>
      <c r="L4626" t="s">
        <v>5007</v>
      </c>
      <c r="M4626" t="s">
        <v>77101</v>
      </c>
      <c r="N4626"/>
    </row>
    <row r="4627" spans="1:14" ht="14.4" x14ac:dyDescent="0.3">
      <c r="A4627" t="s">
        <v>28007</v>
      </c>
      <c r="B4627" t="s">
        <v>28008</v>
      </c>
      <c r="C4627" t="s">
        <v>28009</v>
      </c>
      <c r="D4627">
        <v>159</v>
      </c>
      <c r="E4627" t="s">
        <v>5639</v>
      </c>
      <c r="F4627" t="s">
        <v>5640</v>
      </c>
      <c r="G4627" t="s">
        <v>4806</v>
      </c>
      <c r="H4627" t="s">
        <v>28010</v>
      </c>
      <c r="I4627" t="s">
        <v>28011</v>
      </c>
      <c r="J4627" t="s">
        <v>53478</v>
      </c>
      <c r="L4627" t="s">
        <v>4899</v>
      </c>
      <c r="M4627" t="s">
        <v>77102</v>
      </c>
      <c r="N4627"/>
    </row>
    <row r="4628" spans="1:14" ht="14.4" x14ac:dyDescent="0.3">
      <c r="A4628" t="s">
        <v>28012</v>
      </c>
      <c r="B4628" t="s">
        <v>28013</v>
      </c>
      <c r="C4628" t="s">
        <v>28014</v>
      </c>
      <c r="D4628">
        <v>70</v>
      </c>
      <c r="E4628" t="s">
        <v>28015</v>
      </c>
      <c r="F4628" t="s">
        <v>28016</v>
      </c>
      <c r="G4628" t="s">
        <v>4851</v>
      </c>
      <c r="H4628" t="s">
        <v>28017</v>
      </c>
      <c r="I4628" t="s">
        <v>4799</v>
      </c>
      <c r="J4628" t="s">
        <v>53479</v>
      </c>
      <c r="L4628" t="s">
        <v>4801</v>
      </c>
      <c r="M4628" t="s">
        <v>77103</v>
      </c>
      <c r="N4628"/>
    </row>
    <row r="4629" spans="1:14" ht="14.4" x14ac:dyDescent="0.3">
      <c r="A4629" t="s">
        <v>28018</v>
      </c>
      <c r="B4629" t="s">
        <v>28019</v>
      </c>
      <c r="C4629" t="s">
        <v>25130</v>
      </c>
      <c r="D4629">
        <v>2620</v>
      </c>
      <c r="E4629" t="s">
        <v>5043</v>
      </c>
      <c r="F4629" t="s">
        <v>5003</v>
      </c>
      <c r="G4629" t="s">
        <v>5004</v>
      </c>
      <c r="H4629" t="s">
        <v>28020</v>
      </c>
      <c r="I4629" t="s">
        <v>28021</v>
      </c>
      <c r="J4629" t="s">
        <v>53480</v>
      </c>
      <c r="L4629" t="s">
        <v>5007</v>
      </c>
      <c r="M4629" t="s">
        <v>77104</v>
      </c>
      <c r="N4629"/>
    </row>
    <row r="4630" spans="1:14" ht="14.4" x14ac:dyDescent="0.3">
      <c r="A4630" t="s">
        <v>28022</v>
      </c>
      <c r="B4630" t="s">
        <v>28023</v>
      </c>
      <c r="C4630" t="s">
        <v>28024</v>
      </c>
      <c r="D4630">
        <v>92</v>
      </c>
      <c r="E4630" t="s">
        <v>28025</v>
      </c>
      <c r="F4630" t="s">
        <v>4843</v>
      </c>
      <c r="G4630" t="s">
        <v>567</v>
      </c>
      <c r="H4630" t="s">
        <v>28026</v>
      </c>
      <c r="I4630" t="s">
        <v>28027</v>
      </c>
      <c r="J4630" t="s">
        <v>53482</v>
      </c>
      <c r="L4630" t="s">
        <v>4846</v>
      </c>
      <c r="M4630" t="s">
        <v>77105</v>
      </c>
      <c r="N4630"/>
    </row>
    <row r="4631" spans="1:14" ht="14.4" x14ac:dyDescent="0.3">
      <c r="A4631" t="s">
        <v>28028</v>
      </c>
      <c r="B4631" t="s">
        <v>28029</v>
      </c>
      <c r="C4631" t="s">
        <v>28030</v>
      </c>
      <c r="D4631">
        <v>2837</v>
      </c>
      <c r="E4631" t="s">
        <v>10079</v>
      </c>
      <c r="F4631" t="s">
        <v>6170</v>
      </c>
      <c r="G4631" t="s">
        <v>6171</v>
      </c>
      <c r="H4631" t="s">
        <v>28031</v>
      </c>
      <c r="I4631" t="s">
        <v>28032</v>
      </c>
      <c r="J4631" t="s">
        <v>101156</v>
      </c>
      <c r="K4631" t="s">
        <v>4799</v>
      </c>
      <c r="L4631" t="s">
        <v>4801</v>
      </c>
      <c r="M4631" t="s">
        <v>77106</v>
      </c>
      <c r="N4631"/>
    </row>
    <row r="4632" spans="1:14" ht="14.4" x14ac:dyDescent="0.3">
      <c r="A4632" t="s">
        <v>28033</v>
      </c>
      <c r="B4632" t="s">
        <v>28034</v>
      </c>
      <c r="C4632" t="s">
        <v>28035</v>
      </c>
      <c r="D4632">
        <v>5072</v>
      </c>
      <c r="E4632" t="s">
        <v>28036</v>
      </c>
      <c r="F4632" t="s">
        <v>5874</v>
      </c>
      <c r="G4632" t="s">
        <v>4851</v>
      </c>
      <c r="H4632" t="s">
        <v>28037</v>
      </c>
      <c r="I4632" t="s">
        <v>4799</v>
      </c>
      <c r="J4632" t="s">
        <v>53483</v>
      </c>
      <c r="L4632" t="s">
        <v>4801</v>
      </c>
      <c r="M4632" t="s">
        <v>77107</v>
      </c>
      <c r="N4632"/>
    </row>
    <row r="4633" spans="1:14" ht="14.4" x14ac:dyDescent="0.3">
      <c r="A4633" t="s">
        <v>28038</v>
      </c>
      <c r="B4633" t="s">
        <v>28039</v>
      </c>
      <c r="C4633" t="s">
        <v>28040</v>
      </c>
      <c r="D4633">
        <v>228</v>
      </c>
      <c r="E4633" t="s">
        <v>5043</v>
      </c>
      <c r="F4633" t="s">
        <v>5003</v>
      </c>
      <c r="G4633" t="s">
        <v>5004</v>
      </c>
      <c r="H4633" t="s">
        <v>28041</v>
      </c>
      <c r="I4633" t="s">
        <v>6684</v>
      </c>
      <c r="J4633" t="s">
        <v>53484</v>
      </c>
      <c r="L4633" t="s">
        <v>5007</v>
      </c>
      <c r="M4633" t="s">
        <v>77108</v>
      </c>
      <c r="N4633"/>
    </row>
    <row r="4634" spans="1:14" ht="14.4" x14ac:dyDescent="0.3">
      <c r="A4634" t="s">
        <v>28042</v>
      </c>
      <c r="B4634" t="s">
        <v>28043</v>
      </c>
      <c r="C4634" t="s">
        <v>28044</v>
      </c>
      <c r="D4634">
        <v>608</v>
      </c>
      <c r="E4634" t="s">
        <v>14</v>
      </c>
      <c r="F4634" t="s">
        <v>27303</v>
      </c>
      <c r="G4634" t="s">
        <v>567</v>
      </c>
      <c r="H4634" t="s">
        <v>28045</v>
      </c>
      <c r="I4634" t="s">
        <v>4799</v>
      </c>
      <c r="J4634" t="s">
        <v>53485</v>
      </c>
      <c r="L4634" t="s">
        <v>100567</v>
      </c>
      <c r="M4634" t="s">
        <v>77109</v>
      </c>
      <c r="N4634"/>
    </row>
    <row r="4635" spans="1:14" ht="14.4" x14ac:dyDescent="0.3">
      <c r="A4635" t="s">
        <v>28046</v>
      </c>
      <c r="B4635" t="s">
        <v>28047</v>
      </c>
      <c r="C4635" t="s">
        <v>28048</v>
      </c>
      <c r="D4635">
        <v>0</v>
      </c>
      <c r="E4635" t="s">
        <v>21788</v>
      </c>
      <c r="F4635" t="s">
        <v>5528</v>
      </c>
      <c r="G4635" t="s">
        <v>5396</v>
      </c>
      <c r="H4635" t="s">
        <v>28049</v>
      </c>
      <c r="I4635" t="s">
        <v>28050</v>
      </c>
      <c r="J4635" t="s">
        <v>53486</v>
      </c>
      <c r="L4635" t="s">
        <v>4801</v>
      </c>
      <c r="M4635" t="s">
        <v>77110</v>
      </c>
      <c r="N4635"/>
    </row>
    <row r="4636" spans="1:14" ht="14.4" x14ac:dyDescent="0.3">
      <c r="A4636" t="s">
        <v>28051</v>
      </c>
      <c r="B4636" t="s">
        <v>28052</v>
      </c>
      <c r="C4636" t="s">
        <v>28053</v>
      </c>
      <c r="D4636">
        <v>726</v>
      </c>
      <c r="E4636" t="s">
        <v>14</v>
      </c>
      <c r="F4636" t="s">
        <v>23869</v>
      </c>
      <c r="G4636" t="s">
        <v>5396</v>
      </c>
      <c r="H4636" t="s">
        <v>28054</v>
      </c>
      <c r="I4636" t="s">
        <v>28055</v>
      </c>
      <c r="J4636" t="s">
        <v>53487</v>
      </c>
      <c r="K4636" t="s">
        <v>4799</v>
      </c>
      <c r="L4636" t="s">
        <v>4801</v>
      </c>
      <c r="M4636" t="s">
        <v>77111</v>
      </c>
      <c r="N4636"/>
    </row>
    <row r="4637" spans="1:14" ht="14.4" x14ac:dyDescent="0.3">
      <c r="A4637" t="s">
        <v>28056</v>
      </c>
      <c r="B4637" t="s">
        <v>28057</v>
      </c>
      <c r="C4637" t="s">
        <v>28058</v>
      </c>
      <c r="D4637">
        <v>0</v>
      </c>
      <c r="E4637" t="s">
        <v>28059</v>
      </c>
      <c r="F4637" t="s">
        <v>5043</v>
      </c>
      <c r="G4637" t="s">
        <v>567</v>
      </c>
      <c r="H4637" t="s">
        <v>28060</v>
      </c>
      <c r="I4637" t="s">
        <v>4799</v>
      </c>
      <c r="J4637" t="s">
        <v>53488</v>
      </c>
      <c r="L4637" t="s">
        <v>4801</v>
      </c>
      <c r="M4637" t="s">
        <v>77112</v>
      </c>
      <c r="N4637"/>
    </row>
    <row r="4638" spans="1:14" ht="14.4" x14ac:dyDescent="0.3">
      <c r="A4638" t="s">
        <v>28061</v>
      </c>
      <c r="B4638" t="s">
        <v>28062</v>
      </c>
      <c r="C4638" t="s">
        <v>16358</v>
      </c>
      <c r="D4638">
        <v>1616</v>
      </c>
      <c r="E4638" t="s">
        <v>28063</v>
      </c>
      <c r="F4638" t="s">
        <v>4961</v>
      </c>
      <c r="G4638" t="s">
        <v>4874</v>
      </c>
      <c r="H4638" t="s">
        <v>28064</v>
      </c>
      <c r="I4638" t="s">
        <v>4799</v>
      </c>
      <c r="J4638" t="s">
        <v>53489</v>
      </c>
      <c r="K4638" t="s">
        <v>4799</v>
      </c>
      <c r="L4638" t="s">
        <v>4963</v>
      </c>
      <c r="M4638" t="s">
        <v>77113</v>
      </c>
      <c r="N4638"/>
    </row>
    <row r="4639" spans="1:14" ht="14.4" x14ac:dyDescent="0.3">
      <c r="A4639" t="s">
        <v>28065</v>
      </c>
      <c r="B4639" t="s">
        <v>28066</v>
      </c>
      <c r="C4639" t="s">
        <v>28067</v>
      </c>
      <c r="D4639">
        <v>256</v>
      </c>
      <c r="E4639" t="s">
        <v>5947</v>
      </c>
      <c r="F4639" t="s">
        <v>5046</v>
      </c>
      <c r="G4639" t="s">
        <v>567</v>
      </c>
      <c r="H4639" t="s">
        <v>28068</v>
      </c>
      <c r="I4639" t="s">
        <v>28069</v>
      </c>
      <c r="J4639" t="s">
        <v>53490</v>
      </c>
      <c r="L4639" t="s">
        <v>4801</v>
      </c>
      <c r="M4639" t="s">
        <v>77114</v>
      </c>
      <c r="N4639"/>
    </row>
    <row r="4640" spans="1:14" ht="14.4" x14ac:dyDescent="0.3">
      <c r="A4640" t="s">
        <v>53491</v>
      </c>
      <c r="B4640" t="s">
        <v>53492</v>
      </c>
      <c r="C4640" t="s">
        <v>53493</v>
      </c>
      <c r="D4640">
        <v>897</v>
      </c>
      <c r="E4640" t="s">
        <v>53494</v>
      </c>
      <c r="F4640" t="s">
        <v>4835</v>
      </c>
      <c r="G4640" t="s">
        <v>567</v>
      </c>
      <c r="H4640" t="s">
        <v>53495</v>
      </c>
      <c r="I4640" t="s">
        <v>53496</v>
      </c>
      <c r="J4640" t="s">
        <v>53497</v>
      </c>
      <c r="K4640" t="s">
        <v>10748</v>
      </c>
      <c r="L4640" t="s">
        <v>92372</v>
      </c>
      <c r="M4640" t="s">
        <v>77115</v>
      </c>
      <c r="N4640"/>
    </row>
    <row r="4641" spans="1:14" ht="14.4" x14ac:dyDescent="0.3">
      <c r="A4641" t="s">
        <v>28070</v>
      </c>
      <c r="B4641" t="s">
        <v>28071</v>
      </c>
      <c r="C4641" t="s">
        <v>14395</v>
      </c>
      <c r="D4641">
        <v>200</v>
      </c>
      <c r="E4641" t="s">
        <v>13417</v>
      </c>
      <c r="F4641" t="s">
        <v>6394</v>
      </c>
      <c r="G4641" t="s">
        <v>4806</v>
      </c>
      <c r="H4641" t="s">
        <v>28072</v>
      </c>
      <c r="I4641" t="s">
        <v>18555</v>
      </c>
      <c r="J4641" t="s">
        <v>53498</v>
      </c>
      <c r="L4641" t="s">
        <v>4808</v>
      </c>
      <c r="M4641" t="s">
        <v>77116</v>
      </c>
      <c r="N4641"/>
    </row>
    <row r="4642" spans="1:14" ht="14.4" x14ac:dyDescent="0.3">
      <c r="A4642" t="s">
        <v>28073</v>
      </c>
      <c r="B4642" t="s">
        <v>28074</v>
      </c>
      <c r="C4642" t="s">
        <v>28075</v>
      </c>
      <c r="D4642">
        <v>686</v>
      </c>
      <c r="E4642" t="s">
        <v>28076</v>
      </c>
      <c r="F4642" t="s">
        <v>4850</v>
      </c>
      <c r="G4642" t="s">
        <v>4851</v>
      </c>
      <c r="H4642" t="s">
        <v>28077</v>
      </c>
      <c r="I4642" t="s">
        <v>4799</v>
      </c>
      <c r="J4642" t="s">
        <v>53499</v>
      </c>
      <c r="K4642" t="s">
        <v>4799</v>
      </c>
      <c r="L4642" t="s">
        <v>4801</v>
      </c>
      <c r="M4642" t="s">
        <v>77117</v>
      </c>
      <c r="N4642"/>
    </row>
    <row r="4643" spans="1:14" ht="14.4" x14ac:dyDescent="0.3">
      <c r="A4643" t="s">
        <v>28078</v>
      </c>
      <c r="B4643" t="s">
        <v>28079</v>
      </c>
      <c r="C4643" t="s">
        <v>28080</v>
      </c>
      <c r="D4643">
        <v>346</v>
      </c>
      <c r="E4643" t="s">
        <v>28081</v>
      </c>
      <c r="F4643" t="s">
        <v>9584</v>
      </c>
      <c r="G4643" t="s">
        <v>567</v>
      </c>
      <c r="H4643" t="s">
        <v>28082</v>
      </c>
      <c r="I4643" t="s">
        <v>4799</v>
      </c>
      <c r="J4643" t="s">
        <v>91538</v>
      </c>
      <c r="L4643" t="s">
        <v>5076</v>
      </c>
      <c r="M4643" t="s">
        <v>77118</v>
      </c>
      <c r="N4643"/>
    </row>
    <row r="4644" spans="1:14" ht="14.4" x14ac:dyDescent="0.3">
      <c r="A4644" t="s">
        <v>28083</v>
      </c>
      <c r="B4644" t="s">
        <v>28084</v>
      </c>
      <c r="C4644" t="s">
        <v>28085</v>
      </c>
      <c r="D4644">
        <v>451</v>
      </c>
      <c r="E4644" t="s">
        <v>28086</v>
      </c>
      <c r="F4644" t="s">
        <v>5299</v>
      </c>
      <c r="G4644" t="s">
        <v>567</v>
      </c>
      <c r="H4644" t="s">
        <v>28087</v>
      </c>
      <c r="I4644" t="s">
        <v>28088</v>
      </c>
      <c r="J4644" t="s">
        <v>53500</v>
      </c>
      <c r="L4644" t="s">
        <v>4801</v>
      </c>
      <c r="M4644" t="s">
        <v>77119</v>
      </c>
      <c r="N4644"/>
    </row>
    <row r="4645" spans="1:14" ht="14.4" x14ac:dyDescent="0.3">
      <c r="A4645" t="s">
        <v>28089</v>
      </c>
      <c r="B4645" t="s">
        <v>28090</v>
      </c>
      <c r="C4645" t="s">
        <v>28091</v>
      </c>
      <c r="D4645">
        <v>2458</v>
      </c>
      <c r="E4645" t="s">
        <v>8304</v>
      </c>
      <c r="F4645" t="s">
        <v>5395</v>
      </c>
      <c r="G4645" t="s">
        <v>5396</v>
      </c>
      <c r="H4645" t="s">
        <v>28092</v>
      </c>
      <c r="I4645" t="s">
        <v>28093</v>
      </c>
      <c r="J4645" t="s">
        <v>53501</v>
      </c>
      <c r="K4645" t="s">
        <v>4799</v>
      </c>
      <c r="L4645" t="s">
        <v>5430</v>
      </c>
      <c r="M4645" t="s">
        <v>77120</v>
      </c>
      <c r="N4645"/>
    </row>
    <row r="4646" spans="1:14" ht="14.4" x14ac:dyDescent="0.3">
      <c r="A4646" t="s">
        <v>28094</v>
      </c>
      <c r="B4646" t="s">
        <v>28095</v>
      </c>
      <c r="C4646" t="s">
        <v>71004</v>
      </c>
      <c r="D4646">
        <v>7354</v>
      </c>
      <c r="E4646" t="s">
        <v>6825</v>
      </c>
      <c r="F4646" t="s">
        <v>5150</v>
      </c>
      <c r="G4646" t="s">
        <v>15044</v>
      </c>
      <c r="H4646" t="s">
        <v>28096</v>
      </c>
      <c r="I4646" t="s">
        <v>28097</v>
      </c>
      <c r="J4646" t="s">
        <v>71005</v>
      </c>
      <c r="L4646" t="s">
        <v>4801</v>
      </c>
      <c r="M4646" t="s">
        <v>77121</v>
      </c>
      <c r="N4646"/>
    </row>
    <row r="4647" spans="1:14" ht="14.4" x14ac:dyDescent="0.3">
      <c r="A4647" t="s">
        <v>28098</v>
      </c>
      <c r="B4647" t="s">
        <v>28099</v>
      </c>
      <c r="C4647" t="s">
        <v>28100</v>
      </c>
      <c r="D4647">
        <v>489</v>
      </c>
      <c r="E4647" t="s">
        <v>9395</v>
      </c>
      <c r="F4647" t="s">
        <v>4835</v>
      </c>
      <c r="G4647" t="s">
        <v>567</v>
      </c>
      <c r="H4647" t="s">
        <v>28101</v>
      </c>
      <c r="I4647" t="s">
        <v>4799</v>
      </c>
      <c r="L4647" t="s">
        <v>4801</v>
      </c>
      <c r="M4647" t="s">
        <v>77122</v>
      </c>
      <c r="N4647"/>
    </row>
    <row r="4648" spans="1:14" ht="14.4" x14ac:dyDescent="0.3">
      <c r="A4648" t="s">
        <v>28102</v>
      </c>
      <c r="B4648" t="s">
        <v>28103</v>
      </c>
      <c r="C4648" t="s">
        <v>28104</v>
      </c>
      <c r="D4648">
        <v>11</v>
      </c>
      <c r="E4648" t="s">
        <v>20107</v>
      </c>
      <c r="F4648" t="s">
        <v>5003</v>
      </c>
      <c r="G4648" t="s">
        <v>5004</v>
      </c>
      <c r="H4648" t="s">
        <v>28105</v>
      </c>
      <c r="I4648" t="s">
        <v>6684</v>
      </c>
      <c r="L4648" t="s">
        <v>5007</v>
      </c>
      <c r="M4648" t="s">
        <v>77123</v>
      </c>
      <c r="N4648"/>
    </row>
    <row r="4649" spans="1:14" ht="14.4" x14ac:dyDescent="0.3">
      <c r="A4649" t="s">
        <v>28106</v>
      </c>
      <c r="B4649" t="s">
        <v>28107</v>
      </c>
      <c r="C4649" t="s">
        <v>28108</v>
      </c>
      <c r="D4649">
        <v>1156</v>
      </c>
      <c r="E4649" t="s">
        <v>14</v>
      </c>
      <c r="F4649" t="s">
        <v>5243</v>
      </c>
      <c r="G4649" t="s">
        <v>4851</v>
      </c>
      <c r="H4649" t="s">
        <v>28109</v>
      </c>
      <c r="I4649" t="s">
        <v>28110</v>
      </c>
      <c r="J4649" t="s">
        <v>53502</v>
      </c>
      <c r="L4649" t="s">
        <v>4946</v>
      </c>
      <c r="M4649" t="s">
        <v>77124</v>
      </c>
      <c r="N4649"/>
    </row>
    <row r="4650" spans="1:14" ht="14.4" x14ac:dyDescent="0.3">
      <c r="A4650" t="s">
        <v>28111</v>
      </c>
      <c r="B4650" t="s">
        <v>28112</v>
      </c>
      <c r="C4650" t="s">
        <v>28113</v>
      </c>
      <c r="D4650">
        <v>810</v>
      </c>
      <c r="E4650" t="s">
        <v>14</v>
      </c>
      <c r="F4650" t="s">
        <v>28114</v>
      </c>
      <c r="G4650" t="s">
        <v>4851</v>
      </c>
      <c r="H4650" t="s">
        <v>28115</v>
      </c>
      <c r="I4650" t="s">
        <v>6684</v>
      </c>
      <c r="J4650" t="s">
        <v>53503</v>
      </c>
      <c r="L4650" t="s">
        <v>4946</v>
      </c>
      <c r="M4650" t="s">
        <v>77125</v>
      </c>
      <c r="N4650"/>
    </row>
    <row r="4651" spans="1:14" ht="14.4" x14ac:dyDescent="0.3">
      <c r="A4651" t="s">
        <v>28116</v>
      </c>
      <c r="B4651" t="s">
        <v>28117</v>
      </c>
      <c r="C4651" t="s">
        <v>28118</v>
      </c>
      <c r="D4651">
        <v>1076</v>
      </c>
      <c r="E4651" t="s">
        <v>28119</v>
      </c>
      <c r="F4651" t="s">
        <v>5144</v>
      </c>
      <c r="G4651" t="s">
        <v>4827</v>
      </c>
      <c r="H4651" t="s">
        <v>28120</v>
      </c>
      <c r="I4651" t="s">
        <v>28121</v>
      </c>
      <c r="J4651" t="s">
        <v>53504</v>
      </c>
      <c r="K4651" t="s">
        <v>4799</v>
      </c>
      <c r="L4651" t="s">
        <v>4801</v>
      </c>
      <c r="M4651" t="s">
        <v>77126</v>
      </c>
      <c r="N4651"/>
    </row>
    <row r="4652" spans="1:14" ht="14.4" x14ac:dyDescent="0.3">
      <c r="A4652" t="s">
        <v>28122</v>
      </c>
      <c r="B4652" t="s">
        <v>28123</v>
      </c>
      <c r="C4652" t="s">
        <v>21324</v>
      </c>
      <c r="D4652">
        <v>859</v>
      </c>
      <c r="E4652" t="s">
        <v>6165</v>
      </c>
      <c r="F4652" t="s">
        <v>5314</v>
      </c>
      <c r="G4652" t="s">
        <v>5033</v>
      </c>
      <c r="H4652" t="s">
        <v>28124</v>
      </c>
      <c r="I4652" t="s">
        <v>6684</v>
      </c>
      <c r="J4652" t="s">
        <v>53505</v>
      </c>
      <c r="K4652" t="s">
        <v>28125</v>
      </c>
      <c r="L4652" t="s">
        <v>4801</v>
      </c>
      <c r="M4652" t="s">
        <v>77127</v>
      </c>
      <c r="N4652"/>
    </row>
    <row r="4653" spans="1:14" ht="14.4" x14ac:dyDescent="0.3">
      <c r="A4653" t="s">
        <v>28126</v>
      </c>
      <c r="B4653" t="s">
        <v>28127</v>
      </c>
      <c r="C4653" t="s">
        <v>28128</v>
      </c>
      <c r="D4653">
        <v>460</v>
      </c>
      <c r="E4653" t="s">
        <v>14</v>
      </c>
      <c r="F4653" t="s">
        <v>28129</v>
      </c>
      <c r="G4653" t="s">
        <v>4806</v>
      </c>
      <c r="H4653" t="s">
        <v>28130</v>
      </c>
      <c r="I4653" t="s">
        <v>28131</v>
      </c>
      <c r="J4653" t="s">
        <v>53506</v>
      </c>
      <c r="L4653" t="s">
        <v>4808</v>
      </c>
      <c r="M4653" t="s">
        <v>77128</v>
      </c>
      <c r="N4653"/>
    </row>
    <row r="4654" spans="1:14" ht="14.4" x14ac:dyDescent="0.3">
      <c r="A4654" t="s">
        <v>28132</v>
      </c>
      <c r="B4654" t="s">
        <v>28133</v>
      </c>
      <c r="C4654" t="s">
        <v>28134</v>
      </c>
      <c r="D4654">
        <v>7408</v>
      </c>
      <c r="E4654" t="s">
        <v>23439</v>
      </c>
      <c r="F4654" t="s">
        <v>5003</v>
      </c>
      <c r="G4654" t="s">
        <v>5004</v>
      </c>
      <c r="H4654" t="s">
        <v>28135</v>
      </c>
      <c r="I4654" t="s">
        <v>6684</v>
      </c>
      <c r="J4654" t="s">
        <v>53507</v>
      </c>
      <c r="L4654" t="s">
        <v>5007</v>
      </c>
      <c r="M4654" t="s">
        <v>77129</v>
      </c>
      <c r="N4654"/>
    </row>
    <row r="4655" spans="1:14" ht="14.4" x14ac:dyDescent="0.3">
      <c r="A4655" t="s">
        <v>28136</v>
      </c>
      <c r="B4655" t="s">
        <v>28137</v>
      </c>
      <c r="C4655" t="s">
        <v>28138</v>
      </c>
      <c r="D4655">
        <v>3324</v>
      </c>
      <c r="E4655" t="s">
        <v>28139</v>
      </c>
      <c r="F4655" t="s">
        <v>8446</v>
      </c>
      <c r="G4655" t="s">
        <v>7152</v>
      </c>
      <c r="H4655" t="s">
        <v>28140</v>
      </c>
      <c r="I4655" t="s">
        <v>28141</v>
      </c>
      <c r="J4655" t="s">
        <v>53508</v>
      </c>
      <c r="L4655" t="s">
        <v>7156</v>
      </c>
      <c r="M4655" t="s">
        <v>77130</v>
      </c>
      <c r="N4655"/>
    </row>
    <row r="4656" spans="1:14" ht="14.4" x14ac:dyDescent="0.3">
      <c r="A4656" t="s">
        <v>28142</v>
      </c>
      <c r="B4656" t="s">
        <v>28143</v>
      </c>
      <c r="C4656" t="s">
        <v>28144</v>
      </c>
      <c r="D4656">
        <v>16</v>
      </c>
      <c r="E4656" t="s">
        <v>8290</v>
      </c>
      <c r="F4656" t="s">
        <v>28145</v>
      </c>
      <c r="G4656" t="s">
        <v>567</v>
      </c>
      <c r="H4656" t="s">
        <v>28146</v>
      </c>
      <c r="I4656" t="s">
        <v>28147</v>
      </c>
      <c r="J4656" t="s">
        <v>53509</v>
      </c>
      <c r="L4656" t="s">
        <v>4846</v>
      </c>
      <c r="M4656" t="s">
        <v>77131</v>
      </c>
      <c r="N4656"/>
    </row>
    <row r="4657" spans="1:14" ht="14.4" x14ac:dyDescent="0.3">
      <c r="A4657" t="s">
        <v>28148</v>
      </c>
      <c r="B4657" t="s">
        <v>28149</v>
      </c>
      <c r="C4657" t="s">
        <v>28150</v>
      </c>
      <c r="D4657">
        <v>0</v>
      </c>
      <c r="E4657" t="s">
        <v>28151</v>
      </c>
      <c r="F4657" t="s">
        <v>20742</v>
      </c>
      <c r="G4657" t="s">
        <v>4851</v>
      </c>
      <c r="H4657" t="s">
        <v>28152</v>
      </c>
      <c r="I4657" t="s">
        <v>4799</v>
      </c>
      <c r="J4657" t="s">
        <v>53510</v>
      </c>
      <c r="K4657" t="s">
        <v>28153</v>
      </c>
      <c r="L4657" t="s">
        <v>4801</v>
      </c>
      <c r="M4657" t="s">
        <v>77132</v>
      </c>
      <c r="N4657"/>
    </row>
    <row r="4658" spans="1:14" ht="14.4" x14ac:dyDescent="0.3">
      <c r="A4658" t="s">
        <v>28154</v>
      </c>
      <c r="B4658" t="s">
        <v>28155</v>
      </c>
      <c r="C4658" t="s">
        <v>28156</v>
      </c>
      <c r="D4658">
        <v>80</v>
      </c>
      <c r="E4658" t="s">
        <v>14</v>
      </c>
      <c r="F4658" t="s">
        <v>18679</v>
      </c>
      <c r="G4658" t="s">
        <v>4915</v>
      </c>
      <c r="H4658" t="s">
        <v>28157</v>
      </c>
      <c r="I4658" t="s">
        <v>28158</v>
      </c>
      <c r="J4658" t="s">
        <v>53511</v>
      </c>
      <c r="K4658" t="s">
        <v>4799</v>
      </c>
      <c r="L4658" t="s">
        <v>4801</v>
      </c>
      <c r="M4658" t="s">
        <v>77133</v>
      </c>
      <c r="N4658"/>
    </row>
    <row r="4659" spans="1:14" ht="14.4" x14ac:dyDescent="0.3">
      <c r="A4659" t="s">
        <v>28159</v>
      </c>
      <c r="B4659" t="s">
        <v>28160</v>
      </c>
      <c r="C4659" t="s">
        <v>28161</v>
      </c>
      <c r="D4659">
        <v>13</v>
      </c>
      <c r="E4659" t="s">
        <v>28162</v>
      </c>
      <c r="F4659" t="s">
        <v>5622</v>
      </c>
      <c r="G4659" t="s">
        <v>4915</v>
      </c>
      <c r="H4659" t="s">
        <v>28163</v>
      </c>
      <c r="I4659" t="s">
        <v>28164</v>
      </c>
      <c r="J4659" t="s">
        <v>53512</v>
      </c>
      <c r="K4659" t="s">
        <v>4799</v>
      </c>
      <c r="L4659" t="s">
        <v>4801</v>
      </c>
      <c r="M4659" t="s">
        <v>77134</v>
      </c>
      <c r="N4659"/>
    </row>
    <row r="4660" spans="1:14" ht="14.4" x14ac:dyDescent="0.3">
      <c r="A4660" t="s">
        <v>28165</v>
      </c>
      <c r="B4660" t="s">
        <v>28166</v>
      </c>
      <c r="C4660" t="s">
        <v>28167</v>
      </c>
      <c r="D4660">
        <v>1911</v>
      </c>
      <c r="E4660" t="s">
        <v>14</v>
      </c>
      <c r="F4660" t="s">
        <v>6726</v>
      </c>
      <c r="G4660" t="s">
        <v>4915</v>
      </c>
      <c r="H4660" t="s">
        <v>28168</v>
      </c>
      <c r="I4660" t="s">
        <v>58402</v>
      </c>
      <c r="J4660" t="s">
        <v>53513</v>
      </c>
      <c r="K4660" t="s">
        <v>58403</v>
      </c>
      <c r="L4660" t="s">
        <v>4918</v>
      </c>
      <c r="M4660" t="s">
        <v>77135</v>
      </c>
      <c r="N4660"/>
    </row>
    <row r="4661" spans="1:14" ht="14.4" x14ac:dyDescent="0.3">
      <c r="A4661" t="s">
        <v>28169</v>
      </c>
      <c r="B4661" t="s">
        <v>28170</v>
      </c>
      <c r="C4661" t="s">
        <v>28171</v>
      </c>
      <c r="D4661">
        <v>493</v>
      </c>
      <c r="E4661" t="s">
        <v>28172</v>
      </c>
      <c r="F4661" t="s">
        <v>8347</v>
      </c>
      <c r="G4661" t="s">
        <v>4806</v>
      </c>
      <c r="H4661" t="s">
        <v>28173</v>
      </c>
      <c r="I4661" t="s">
        <v>28174</v>
      </c>
      <c r="J4661" t="s">
        <v>53514</v>
      </c>
      <c r="L4661" t="s">
        <v>6100</v>
      </c>
      <c r="M4661" t="s">
        <v>77136</v>
      </c>
      <c r="N4661"/>
    </row>
    <row r="4662" spans="1:14" ht="14.4" x14ac:dyDescent="0.3">
      <c r="A4662" t="s">
        <v>28175</v>
      </c>
      <c r="B4662" t="s">
        <v>28176</v>
      </c>
      <c r="C4662" t="s">
        <v>28177</v>
      </c>
      <c r="D4662">
        <v>229</v>
      </c>
      <c r="E4662" t="s">
        <v>7457</v>
      </c>
      <c r="F4662" t="s">
        <v>4866</v>
      </c>
      <c r="G4662" t="s">
        <v>4827</v>
      </c>
      <c r="H4662" t="s">
        <v>28178</v>
      </c>
      <c r="I4662" t="s">
        <v>28179</v>
      </c>
      <c r="J4662" t="s">
        <v>53515</v>
      </c>
      <c r="K4662" t="s">
        <v>28180</v>
      </c>
      <c r="L4662" t="s">
        <v>4801</v>
      </c>
      <c r="M4662" t="s">
        <v>77137</v>
      </c>
      <c r="N4662"/>
    </row>
    <row r="4663" spans="1:14" ht="14.4" x14ac:dyDescent="0.3">
      <c r="A4663" t="s">
        <v>28181</v>
      </c>
      <c r="B4663" t="s">
        <v>61708</v>
      </c>
      <c r="C4663" t="s">
        <v>61709</v>
      </c>
      <c r="D4663">
        <v>378</v>
      </c>
      <c r="E4663" t="s">
        <v>14</v>
      </c>
      <c r="F4663" t="s">
        <v>10902</v>
      </c>
      <c r="G4663" t="s">
        <v>567</v>
      </c>
      <c r="H4663" t="s">
        <v>28182</v>
      </c>
      <c r="I4663" t="s">
        <v>28183</v>
      </c>
      <c r="J4663" t="s">
        <v>89760</v>
      </c>
      <c r="L4663" t="s">
        <v>100487</v>
      </c>
      <c r="M4663" t="s">
        <v>77138</v>
      </c>
      <c r="N4663"/>
    </row>
    <row r="4664" spans="1:14" ht="14.4" x14ac:dyDescent="0.3">
      <c r="A4664" t="s">
        <v>28184</v>
      </c>
      <c r="B4664" t="s">
        <v>17929</v>
      </c>
      <c r="C4664" t="s">
        <v>27676</v>
      </c>
      <c r="D4664">
        <v>751</v>
      </c>
      <c r="E4664" t="s">
        <v>28185</v>
      </c>
      <c r="F4664" t="s">
        <v>4835</v>
      </c>
      <c r="G4664" t="s">
        <v>567</v>
      </c>
      <c r="H4664" t="s">
        <v>28186</v>
      </c>
      <c r="I4664" t="s">
        <v>4799</v>
      </c>
      <c r="J4664" t="s">
        <v>53516</v>
      </c>
      <c r="K4664" t="s">
        <v>28187</v>
      </c>
      <c r="L4664" t="s">
        <v>4801</v>
      </c>
      <c r="M4664" t="s">
        <v>77139</v>
      </c>
      <c r="N4664"/>
    </row>
    <row r="4665" spans="1:14" ht="14.4" x14ac:dyDescent="0.3">
      <c r="A4665" t="s">
        <v>28188</v>
      </c>
      <c r="B4665" t="s">
        <v>28189</v>
      </c>
      <c r="C4665" t="s">
        <v>28190</v>
      </c>
      <c r="D4665">
        <v>704</v>
      </c>
      <c r="E4665" t="s">
        <v>28191</v>
      </c>
      <c r="F4665" t="s">
        <v>5314</v>
      </c>
      <c r="G4665" t="s">
        <v>5033</v>
      </c>
      <c r="H4665" t="s">
        <v>28192</v>
      </c>
      <c r="I4665" t="s">
        <v>28193</v>
      </c>
      <c r="J4665" t="s">
        <v>53517</v>
      </c>
      <c r="K4665" t="s">
        <v>10022</v>
      </c>
      <c r="L4665" t="s">
        <v>4801</v>
      </c>
      <c r="M4665" t="s">
        <v>77140</v>
      </c>
      <c r="N4665"/>
    </row>
    <row r="4666" spans="1:14" ht="14.4" x14ac:dyDescent="0.3">
      <c r="A4666" t="s">
        <v>28195</v>
      </c>
      <c r="B4666" t="s">
        <v>28196</v>
      </c>
      <c r="C4666" t="s">
        <v>28197</v>
      </c>
      <c r="D4666">
        <v>2781</v>
      </c>
      <c r="E4666" t="s">
        <v>5043</v>
      </c>
      <c r="F4666" t="s">
        <v>5003</v>
      </c>
      <c r="G4666" t="s">
        <v>5004</v>
      </c>
      <c r="H4666" t="s">
        <v>28198</v>
      </c>
      <c r="I4666" t="s">
        <v>6684</v>
      </c>
      <c r="J4666" t="s">
        <v>53518</v>
      </c>
      <c r="L4666" t="s">
        <v>5007</v>
      </c>
      <c r="M4666" t="s">
        <v>77141</v>
      </c>
      <c r="N4666"/>
    </row>
    <row r="4667" spans="1:14" ht="14.4" x14ac:dyDescent="0.3">
      <c r="A4667" t="s">
        <v>28200</v>
      </c>
      <c r="B4667" t="s">
        <v>466</v>
      </c>
      <c r="C4667" t="s">
        <v>28201</v>
      </c>
      <c r="D4667">
        <v>4000</v>
      </c>
      <c r="E4667" t="s">
        <v>468</v>
      </c>
      <c r="F4667" t="s">
        <v>4835</v>
      </c>
      <c r="G4667" t="s">
        <v>567</v>
      </c>
      <c r="H4667" t="s">
        <v>467</v>
      </c>
      <c r="I4667" t="s">
        <v>4799</v>
      </c>
      <c r="J4667" t="s">
        <v>53520</v>
      </c>
      <c r="K4667" t="s">
        <v>28202</v>
      </c>
      <c r="L4667" t="s">
        <v>48098</v>
      </c>
      <c r="M4667" t="s">
        <v>77142</v>
      </c>
      <c r="N4667"/>
    </row>
    <row r="4668" spans="1:14" ht="14.4" x14ac:dyDescent="0.3">
      <c r="A4668" t="s">
        <v>28204</v>
      </c>
      <c r="B4668" t="s">
        <v>28205</v>
      </c>
      <c r="C4668" t="s">
        <v>28206</v>
      </c>
      <c r="D4668">
        <v>2291</v>
      </c>
      <c r="E4668" t="s">
        <v>28207</v>
      </c>
      <c r="F4668" t="s">
        <v>8458</v>
      </c>
      <c r="G4668" t="s">
        <v>567</v>
      </c>
      <c r="H4668" t="s">
        <v>28208</v>
      </c>
      <c r="I4668" t="s">
        <v>28209</v>
      </c>
      <c r="J4668" t="s">
        <v>53521</v>
      </c>
      <c r="K4668" t="s">
        <v>28210</v>
      </c>
      <c r="L4668" t="s">
        <v>4801</v>
      </c>
      <c r="M4668" t="s">
        <v>77143</v>
      </c>
      <c r="N4668"/>
    </row>
    <row r="4669" spans="1:14" ht="14.4" x14ac:dyDescent="0.3">
      <c r="A4669" t="s">
        <v>28213</v>
      </c>
      <c r="B4669" t="s">
        <v>28214</v>
      </c>
      <c r="C4669" t="s">
        <v>28215</v>
      </c>
      <c r="D4669">
        <v>375</v>
      </c>
      <c r="E4669" t="s">
        <v>28216</v>
      </c>
      <c r="F4669" t="s">
        <v>9555</v>
      </c>
      <c r="G4669" t="s">
        <v>567</v>
      </c>
      <c r="H4669" t="s">
        <v>28217</v>
      </c>
      <c r="I4669" t="s">
        <v>6684</v>
      </c>
      <c r="J4669" t="s">
        <v>53522</v>
      </c>
      <c r="K4669" t="s">
        <v>28218</v>
      </c>
      <c r="L4669" t="s">
        <v>4801</v>
      </c>
      <c r="M4669" t="s">
        <v>77144</v>
      </c>
      <c r="N4669"/>
    </row>
    <row r="4670" spans="1:14" ht="14.4" x14ac:dyDescent="0.3">
      <c r="A4670" t="s">
        <v>28219</v>
      </c>
      <c r="B4670" t="s">
        <v>28220</v>
      </c>
      <c r="C4670" t="s">
        <v>58404</v>
      </c>
      <c r="D4670">
        <v>242</v>
      </c>
      <c r="E4670" t="s">
        <v>14</v>
      </c>
      <c r="F4670" t="s">
        <v>6052</v>
      </c>
      <c r="G4670" t="s">
        <v>4851</v>
      </c>
      <c r="H4670" t="s">
        <v>28221</v>
      </c>
      <c r="I4670" t="s">
        <v>28222</v>
      </c>
      <c r="J4670" t="s">
        <v>58405</v>
      </c>
      <c r="L4670" t="s">
        <v>4940</v>
      </c>
      <c r="M4670" t="s">
        <v>77145</v>
      </c>
      <c r="N4670"/>
    </row>
    <row r="4671" spans="1:14" ht="14.4" x14ac:dyDescent="0.3">
      <c r="A4671" t="s">
        <v>28223</v>
      </c>
      <c r="B4671" t="s">
        <v>28224</v>
      </c>
      <c r="C4671" t="s">
        <v>23343</v>
      </c>
      <c r="D4671">
        <v>136</v>
      </c>
      <c r="E4671" t="s">
        <v>7698</v>
      </c>
      <c r="F4671" t="s">
        <v>4961</v>
      </c>
      <c r="G4671" t="s">
        <v>4874</v>
      </c>
      <c r="H4671" t="s">
        <v>28225</v>
      </c>
      <c r="I4671" t="s">
        <v>4799</v>
      </c>
      <c r="J4671" t="s">
        <v>53523</v>
      </c>
      <c r="L4671" t="s">
        <v>4963</v>
      </c>
      <c r="M4671" t="s">
        <v>77146</v>
      </c>
      <c r="N4671"/>
    </row>
    <row r="4672" spans="1:14" ht="14.4" x14ac:dyDescent="0.3">
      <c r="A4672" t="s">
        <v>28226</v>
      </c>
      <c r="B4672" t="s">
        <v>28227</v>
      </c>
      <c r="C4672" t="s">
        <v>28228</v>
      </c>
      <c r="D4672">
        <v>1555</v>
      </c>
      <c r="E4672" t="s">
        <v>28229</v>
      </c>
      <c r="F4672" t="s">
        <v>6913</v>
      </c>
      <c r="G4672" t="s">
        <v>4827</v>
      </c>
      <c r="H4672" t="s">
        <v>28230</v>
      </c>
      <c r="I4672" t="s">
        <v>28231</v>
      </c>
      <c r="J4672" t="s">
        <v>53524</v>
      </c>
      <c r="L4672" t="s">
        <v>4831</v>
      </c>
      <c r="M4672" t="s">
        <v>77147</v>
      </c>
      <c r="N4672"/>
    </row>
    <row r="4673" spans="1:14" ht="14.4" x14ac:dyDescent="0.3">
      <c r="A4673" t="s">
        <v>28232</v>
      </c>
      <c r="B4673" t="s">
        <v>28233</v>
      </c>
      <c r="C4673" t="s">
        <v>28234</v>
      </c>
      <c r="D4673">
        <v>1202</v>
      </c>
      <c r="E4673" t="s">
        <v>10342</v>
      </c>
      <c r="F4673" t="s">
        <v>6069</v>
      </c>
      <c r="G4673" t="s">
        <v>567</v>
      </c>
      <c r="H4673" t="s">
        <v>28235</v>
      </c>
      <c r="I4673" t="s">
        <v>4799</v>
      </c>
      <c r="J4673" t="s">
        <v>101157</v>
      </c>
      <c r="K4673" t="s">
        <v>28236</v>
      </c>
      <c r="L4673" t="s">
        <v>5076</v>
      </c>
      <c r="M4673" t="s">
        <v>77148</v>
      </c>
      <c r="N4673"/>
    </row>
    <row r="4674" spans="1:14" ht="14.4" x14ac:dyDescent="0.3">
      <c r="A4674" t="s">
        <v>28237</v>
      </c>
      <c r="B4674" t="s">
        <v>28238</v>
      </c>
      <c r="C4674" t="s">
        <v>28239</v>
      </c>
      <c r="D4674">
        <v>573</v>
      </c>
      <c r="E4674" t="s">
        <v>5120</v>
      </c>
      <c r="F4674" t="s">
        <v>23975</v>
      </c>
      <c r="G4674" t="s">
        <v>4952</v>
      </c>
      <c r="H4674" t="s">
        <v>28240</v>
      </c>
      <c r="I4674" t="s">
        <v>28241</v>
      </c>
      <c r="L4674" t="s">
        <v>4956</v>
      </c>
      <c r="M4674" t="s">
        <v>77149</v>
      </c>
      <c r="N4674"/>
    </row>
    <row r="4675" spans="1:14" ht="14.4" x14ac:dyDescent="0.3">
      <c r="A4675" t="s">
        <v>28242</v>
      </c>
      <c r="B4675" t="s">
        <v>28243</v>
      </c>
      <c r="C4675" t="s">
        <v>98556</v>
      </c>
      <c r="D4675">
        <v>4</v>
      </c>
      <c r="E4675" t="s">
        <v>17811</v>
      </c>
      <c r="F4675" t="s">
        <v>8146</v>
      </c>
      <c r="G4675" t="s">
        <v>4995</v>
      </c>
      <c r="H4675" t="s">
        <v>28244</v>
      </c>
      <c r="I4675" t="s">
        <v>98557</v>
      </c>
      <c r="J4675" t="s">
        <v>98558</v>
      </c>
      <c r="K4675" t="s">
        <v>27598</v>
      </c>
      <c r="L4675" t="s">
        <v>4801</v>
      </c>
      <c r="M4675" t="s">
        <v>77150</v>
      </c>
      <c r="N4675"/>
    </row>
    <row r="4676" spans="1:14" ht="14.4" x14ac:dyDescent="0.3">
      <c r="A4676" t="s">
        <v>28245</v>
      </c>
      <c r="B4676" t="s">
        <v>28246</v>
      </c>
      <c r="C4676" t="s">
        <v>28247</v>
      </c>
      <c r="D4676">
        <v>49</v>
      </c>
      <c r="E4676" t="s">
        <v>14</v>
      </c>
      <c r="F4676" t="s">
        <v>15445</v>
      </c>
      <c r="G4676" t="s">
        <v>4952</v>
      </c>
      <c r="H4676" t="s">
        <v>28248</v>
      </c>
      <c r="I4676" t="s">
        <v>28249</v>
      </c>
      <c r="J4676" t="s">
        <v>53525</v>
      </c>
      <c r="K4676" t="s">
        <v>28250</v>
      </c>
      <c r="L4676" t="s">
        <v>4801</v>
      </c>
      <c r="M4676" t="s">
        <v>77151</v>
      </c>
      <c r="N4676"/>
    </row>
    <row r="4677" spans="1:14" ht="14.4" x14ac:dyDescent="0.3">
      <c r="A4677" t="s">
        <v>28251</v>
      </c>
      <c r="B4677" t="s">
        <v>28252</v>
      </c>
      <c r="C4677" t="s">
        <v>28253</v>
      </c>
      <c r="D4677">
        <v>297</v>
      </c>
      <c r="E4677" t="s">
        <v>17859</v>
      </c>
      <c r="F4677" t="s">
        <v>9656</v>
      </c>
      <c r="G4677" t="s">
        <v>4806</v>
      </c>
      <c r="H4677" t="s">
        <v>28254</v>
      </c>
      <c r="I4677" t="s">
        <v>28255</v>
      </c>
      <c r="J4677" t="s">
        <v>53526</v>
      </c>
      <c r="K4677" t="s">
        <v>28256</v>
      </c>
      <c r="L4677" t="s">
        <v>4899</v>
      </c>
      <c r="M4677" t="s">
        <v>77152</v>
      </c>
      <c r="N4677"/>
    </row>
    <row r="4678" spans="1:14" ht="14.4" x14ac:dyDescent="0.3">
      <c r="A4678" t="s">
        <v>28257</v>
      </c>
      <c r="B4678" t="s">
        <v>28258</v>
      </c>
      <c r="C4678" t="s">
        <v>28259</v>
      </c>
      <c r="D4678">
        <v>695</v>
      </c>
      <c r="E4678" t="s">
        <v>14</v>
      </c>
      <c r="F4678" t="s">
        <v>28260</v>
      </c>
      <c r="G4678" t="s">
        <v>567</v>
      </c>
      <c r="H4678" t="s">
        <v>28261</v>
      </c>
      <c r="I4678" t="s">
        <v>28262</v>
      </c>
      <c r="J4678" t="s">
        <v>53527</v>
      </c>
      <c r="L4678" t="s">
        <v>100487</v>
      </c>
      <c r="M4678" t="s">
        <v>77153</v>
      </c>
      <c r="N4678"/>
    </row>
    <row r="4679" spans="1:14" ht="14.4" x14ac:dyDescent="0.3">
      <c r="A4679" t="s">
        <v>28263</v>
      </c>
      <c r="B4679" t="s">
        <v>28264</v>
      </c>
      <c r="C4679" t="s">
        <v>28265</v>
      </c>
      <c r="D4679">
        <v>1447</v>
      </c>
      <c r="E4679" t="s">
        <v>14</v>
      </c>
      <c r="F4679" t="s">
        <v>12436</v>
      </c>
      <c r="G4679" t="s">
        <v>4851</v>
      </c>
      <c r="H4679" t="s">
        <v>28266</v>
      </c>
      <c r="I4679" t="s">
        <v>28267</v>
      </c>
      <c r="J4679" t="s">
        <v>53528</v>
      </c>
      <c r="L4679" t="s">
        <v>4946</v>
      </c>
      <c r="M4679" t="s">
        <v>77154</v>
      </c>
      <c r="N4679"/>
    </row>
    <row r="4680" spans="1:14" ht="14.4" x14ac:dyDescent="0.3">
      <c r="A4680" t="s">
        <v>28268</v>
      </c>
      <c r="B4680" t="s">
        <v>28269</v>
      </c>
      <c r="C4680" t="s">
        <v>28270</v>
      </c>
      <c r="D4680">
        <v>1185</v>
      </c>
      <c r="E4680" t="s">
        <v>28271</v>
      </c>
      <c r="F4680" t="s">
        <v>5003</v>
      </c>
      <c r="G4680" t="s">
        <v>5004</v>
      </c>
      <c r="H4680" t="s">
        <v>28272</v>
      </c>
      <c r="I4680" t="s">
        <v>28273</v>
      </c>
      <c r="J4680" t="s">
        <v>53529</v>
      </c>
      <c r="L4680" t="s">
        <v>5007</v>
      </c>
      <c r="M4680" t="s">
        <v>77155</v>
      </c>
      <c r="N4680"/>
    </row>
    <row r="4681" spans="1:14" ht="14.4" x14ac:dyDescent="0.3">
      <c r="A4681" t="s">
        <v>28274</v>
      </c>
      <c r="B4681" t="s">
        <v>28275</v>
      </c>
      <c r="C4681" t="s">
        <v>28276</v>
      </c>
      <c r="D4681">
        <v>0</v>
      </c>
      <c r="E4681" t="s">
        <v>28277</v>
      </c>
      <c r="F4681" t="s">
        <v>5528</v>
      </c>
      <c r="G4681" t="s">
        <v>5396</v>
      </c>
      <c r="H4681" t="s">
        <v>28278</v>
      </c>
      <c r="I4681" t="s">
        <v>28279</v>
      </c>
      <c r="J4681" t="s">
        <v>53530</v>
      </c>
      <c r="L4681" t="s">
        <v>5531</v>
      </c>
      <c r="M4681" t="s">
        <v>77156</v>
      </c>
      <c r="N4681"/>
    </row>
    <row r="4682" spans="1:14" ht="14.4" x14ac:dyDescent="0.3">
      <c r="A4682" t="s">
        <v>28280</v>
      </c>
      <c r="B4682" t="s">
        <v>28281</v>
      </c>
      <c r="C4682" t="s">
        <v>28282</v>
      </c>
      <c r="D4682">
        <v>0</v>
      </c>
      <c r="E4682" t="s">
        <v>28283</v>
      </c>
      <c r="F4682" t="s">
        <v>8234</v>
      </c>
      <c r="G4682" t="s">
        <v>567</v>
      </c>
      <c r="H4682" t="s">
        <v>28284</v>
      </c>
      <c r="I4682" t="s">
        <v>4799</v>
      </c>
      <c r="J4682" t="s">
        <v>53531</v>
      </c>
      <c r="L4682" t="s">
        <v>4801</v>
      </c>
      <c r="M4682" t="s">
        <v>77157</v>
      </c>
      <c r="N4682"/>
    </row>
    <row r="4683" spans="1:14" ht="14.4" x14ac:dyDescent="0.3">
      <c r="A4683" t="s">
        <v>28285</v>
      </c>
      <c r="B4683" t="s">
        <v>28286</v>
      </c>
      <c r="C4683" t="s">
        <v>28287</v>
      </c>
      <c r="D4683">
        <v>1545</v>
      </c>
      <c r="E4683" t="s">
        <v>28288</v>
      </c>
      <c r="F4683" t="s">
        <v>5003</v>
      </c>
      <c r="G4683" t="s">
        <v>5004</v>
      </c>
      <c r="H4683" t="s">
        <v>28289</v>
      </c>
      <c r="I4683" t="s">
        <v>28290</v>
      </c>
      <c r="J4683" t="s">
        <v>83921</v>
      </c>
      <c r="K4683" t="s">
        <v>28291</v>
      </c>
      <c r="L4683" t="s">
        <v>5007</v>
      </c>
      <c r="M4683" t="s">
        <v>77158</v>
      </c>
      <c r="N4683"/>
    </row>
    <row r="4684" spans="1:14" ht="14.4" x14ac:dyDescent="0.3">
      <c r="A4684" t="s">
        <v>58406</v>
      </c>
      <c r="B4684" t="s">
        <v>87</v>
      </c>
      <c r="C4684" t="s">
        <v>28292</v>
      </c>
      <c r="D4684">
        <v>20</v>
      </c>
      <c r="E4684" t="s">
        <v>28293</v>
      </c>
      <c r="F4684" t="s">
        <v>7</v>
      </c>
      <c r="G4684" t="s">
        <v>567</v>
      </c>
      <c r="H4684" t="s">
        <v>88</v>
      </c>
      <c r="I4684" t="s">
        <v>4799</v>
      </c>
      <c r="J4684" t="s">
        <v>53532</v>
      </c>
      <c r="L4684" t="s">
        <v>83356</v>
      </c>
      <c r="M4684" t="s">
        <v>77159</v>
      </c>
      <c r="N4684"/>
    </row>
    <row r="4685" spans="1:14" ht="14.4" x14ac:dyDescent="0.3">
      <c r="A4685" t="s">
        <v>28294</v>
      </c>
      <c r="B4685" t="s">
        <v>28295</v>
      </c>
      <c r="C4685" t="s">
        <v>28296</v>
      </c>
      <c r="D4685">
        <v>2185</v>
      </c>
      <c r="E4685" t="s">
        <v>28297</v>
      </c>
      <c r="F4685" t="s">
        <v>8446</v>
      </c>
      <c r="G4685" t="s">
        <v>7152</v>
      </c>
      <c r="H4685" t="s">
        <v>28298</v>
      </c>
      <c r="I4685" t="s">
        <v>28299</v>
      </c>
      <c r="J4685" t="s">
        <v>53533</v>
      </c>
      <c r="L4685" t="s">
        <v>7156</v>
      </c>
      <c r="M4685" t="s">
        <v>77160</v>
      </c>
      <c r="N4685"/>
    </row>
    <row r="4686" spans="1:14" ht="14.4" x14ac:dyDescent="0.3">
      <c r="A4686" t="s">
        <v>28300</v>
      </c>
      <c r="B4686" t="s">
        <v>28301</v>
      </c>
      <c r="C4686" t="s">
        <v>28302</v>
      </c>
      <c r="D4686">
        <v>0</v>
      </c>
      <c r="E4686" t="s">
        <v>6111</v>
      </c>
      <c r="F4686" t="s">
        <v>4805</v>
      </c>
      <c r="G4686" t="s">
        <v>4806</v>
      </c>
      <c r="H4686" t="s">
        <v>28303</v>
      </c>
      <c r="I4686" t="s">
        <v>28304</v>
      </c>
      <c r="J4686" t="s">
        <v>53534</v>
      </c>
      <c r="K4686" t="s">
        <v>28305</v>
      </c>
      <c r="L4686" t="s">
        <v>4808</v>
      </c>
      <c r="M4686" t="s">
        <v>77161</v>
      </c>
      <c r="N4686"/>
    </row>
    <row r="4687" spans="1:14" ht="14.4" x14ac:dyDescent="0.3">
      <c r="A4687" t="s">
        <v>28306</v>
      </c>
      <c r="B4687" t="s">
        <v>28307</v>
      </c>
      <c r="C4687" t="s">
        <v>28308</v>
      </c>
      <c r="D4687">
        <v>1996</v>
      </c>
      <c r="E4687" t="s">
        <v>28309</v>
      </c>
      <c r="F4687" t="s">
        <v>8458</v>
      </c>
      <c r="G4687" t="s">
        <v>567</v>
      </c>
      <c r="H4687" t="s">
        <v>28310</v>
      </c>
      <c r="I4687" t="s">
        <v>28311</v>
      </c>
      <c r="J4687" t="s">
        <v>53535</v>
      </c>
      <c r="K4687" t="s">
        <v>28312</v>
      </c>
      <c r="L4687" t="s">
        <v>4801</v>
      </c>
      <c r="M4687" t="s">
        <v>77162</v>
      </c>
      <c r="N4687"/>
    </row>
    <row r="4688" spans="1:14" ht="14.4" x14ac:dyDescent="0.3">
      <c r="A4688" t="s">
        <v>28313</v>
      </c>
      <c r="B4688" t="s">
        <v>28314</v>
      </c>
      <c r="C4688" t="s">
        <v>28315</v>
      </c>
      <c r="D4688">
        <v>11</v>
      </c>
      <c r="E4688" t="s">
        <v>14</v>
      </c>
      <c r="F4688" t="s">
        <v>28316</v>
      </c>
      <c r="G4688" t="s">
        <v>7027</v>
      </c>
      <c r="H4688" t="s">
        <v>28317</v>
      </c>
      <c r="I4688" t="s">
        <v>28318</v>
      </c>
      <c r="J4688" t="s">
        <v>53536</v>
      </c>
      <c r="L4688" t="s">
        <v>7170</v>
      </c>
      <c r="M4688" t="s">
        <v>77163</v>
      </c>
      <c r="N4688"/>
    </row>
    <row r="4689" spans="1:14" ht="14.4" x14ac:dyDescent="0.3">
      <c r="A4689" t="s">
        <v>28319</v>
      </c>
      <c r="B4689" t="s">
        <v>28320</v>
      </c>
      <c r="C4689" t="s">
        <v>28321</v>
      </c>
      <c r="D4689">
        <v>893</v>
      </c>
      <c r="E4689" t="s">
        <v>20107</v>
      </c>
      <c r="F4689" t="s">
        <v>5003</v>
      </c>
      <c r="G4689" t="s">
        <v>5004</v>
      </c>
      <c r="H4689" t="s">
        <v>28322</v>
      </c>
      <c r="I4689" t="s">
        <v>28323</v>
      </c>
      <c r="J4689" t="s">
        <v>53537</v>
      </c>
      <c r="L4689" t="s">
        <v>5007</v>
      </c>
      <c r="M4689" t="s">
        <v>77164</v>
      </c>
      <c r="N4689"/>
    </row>
    <row r="4690" spans="1:14" ht="14.4" x14ac:dyDescent="0.3">
      <c r="A4690" t="s">
        <v>28324</v>
      </c>
      <c r="B4690" t="s">
        <v>28325</v>
      </c>
      <c r="C4690" t="s">
        <v>28326</v>
      </c>
      <c r="D4690">
        <v>539</v>
      </c>
      <c r="E4690" t="s">
        <v>28327</v>
      </c>
      <c r="F4690" t="s">
        <v>9555</v>
      </c>
      <c r="G4690" t="s">
        <v>567</v>
      </c>
      <c r="H4690" t="s">
        <v>28328</v>
      </c>
      <c r="I4690" t="s">
        <v>28329</v>
      </c>
      <c r="J4690" t="s">
        <v>53538</v>
      </c>
      <c r="L4690" t="s">
        <v>5076</v>
      </c>
      <c r="M4690" t="s">
        <v>77165</v>
      </c>
      <c r="N4690"/>
    </row>
    <row r="4691" spans="1:14" ht="14.4" x14ac:dyDescent="0.3">
      <c r="A4691" t="s">
        <v>28330</v>
      </c>
      <c r="B4691" t="s">
        <v>28331</v>
      </c>
      <c r="C4691" t="s">
        <v>28332</v>
      </c>
      <c r="D4691">
        <v>338</v>
      </c>
      <c r="E4691" t="s">
        <v>14</v>
      </c>
      <c r="F4691" t="s">
        <v>12630</v>
      </c>
      <c r="G4691" t="s">
        <v>567</v>
      </c>
      <c r="H4691" t="s">
        <v>28333</v>
      </c>
      <c r="I4691" t="s">
        <v>28334</v>
      </c>
      <c r="J4691" t="s">
        <v>53539</v>
      </c>
      <c r="L4691" t="s">
        <v>4973</v>
      </c>
      <c r="M4691" t="s">
        <v>77166</v>
      </c>
      <c r="N4691"/>
    </row>
    <row r="4692" spans="1:14" ht="14.4" x14ac:dyDescent="0.3">
      <c r="A4692" t="s">
        <v>28335</v>
      </c>
      <c r="B4692" t="s">
        <v>28336</v>
      </c>
      <c r="C4692" t="s">
        <v>28337</v>
      </c>
      <c r="D4692">
        <v>0</v>
      </c>
      <c r="E4692" t="s">
        <v>17811</v>
      </c>
      <c r="F4692" t="s">
        <v>8146</v>
      </c>
      <c r="G4692" t="s">
        <v>4995</v>
      </c>
      <c r="H4692" t="s">
        <v>28338</v>
      </c>
      <c r="I4692" t="s">
        <v>28339</v>
      </c>
      <c r="J4692" t="s">
        <v>53540</v>
      </c>
      <c r="K4692" t="s">
        <v>91539</v>
      </c>
      <c r="L4692" t="s">
        <v>4998</v>
      </c>
      <c r="M4692" t="s">
        <v>77167</v>
      </c>
      <c r="N4692"/>
    </row>
    <row r="4693" spans="1:14" ht="14.4" x14ac:dyDescent="0.3">
      <c r="A4693" t="s">
        <v>28340</v>
      </c>
      <c r="B4693" t="s">
        <v>28341</v>
      </c>
      <c r="C4693" t="s">
        <v>28342</v>
      </c>
      <c r="D4693">
        <v>4020</v>
      </c>
      <c r="E4693" t="s">
        <v>22459</v>
      </c>
      <c r="F4693" t="s">
        <v>5003</v>
      </c>
      <c r="G4693" t="s">
        <v>5004</v>
      </c>
      <c r="H4693" t="s">
        <v>28343</v>
      </c>
      <c r="I4693" t="s">
        <v>28344</v>
      </c>
      <c r="J4693" t="s">
        <v>53541</v>
      </c>
      <c r="L4693" t="s">
        <v>5007</v>
      </c>
      <c r="M4693" t="s">
        <v>77168</v>
      </c>
      <c r="N4693"/>
    </row>
    <row r="4694" spans="1:14" ht="14.4" x14ac:dyDescent="0.3">
      <c r="A4694" t="s">
        <v>28345</v>
      </c>
      <c r="B4694" t="s">
        <v>28346</v>
      </c>
      <c r="C4694" t="s">
        <v>28347</v>
      </c>
      <c r="D4694">
        <v>224</v>
      </c>
      <c r="E4694" t="s">
        <v>4838</v>
      </c>
      <c r="F4694" t="s">
        <v>9617</v>
      </c>
      <c r="G4694" t="s">
        <v>567</v>
      </c>
      <c r="H4694" t="s">
        <v>28348</v>
      </c>
      <c r="I4694" t="s">
        <v>28349</v>
      </c>
      <c r="J4694" t="s">
        <v>53542</v>
      </c>
      <c r="K4694" t="s">
        <v>4799</v>
      </c>
      <c r="L4694" t="s">
        <v>4801</v>
      </c>
      <c r="M4694" t="s">
        <v>77169</v>
      </c>
      <c r="N4694"/>
    </row>
    <row r="4695" spans="1:14" ht="14.4" x14ac:dyDescent="0.3">
      <c r="A4695" t="s">
        <v>28350</v>
      </c>
      <c r="B4695" t="s">
        <v>28351</v>
      </c>
      <c r="C4695" t="s">
        <v>28352</v>
      </c>
      <c r="D4695">
        <v>120</v>
      </c>
      <c r="E4695" t="s">
        <v>28353</v>
      </c>
      <c r="F4695" t="s">
        <v>4835</v>
      </c>
      <c r="G4695" t="s">
        <v>567</v>
      </c>
      <c r="H4695" t="s">
        <v>28354</v>
      </c>
      <c r="I4695" t="s">
        <v>70391</v>
      </c>
      <c r="J4695" t="s">
        <v>53543</v>
      </c>
      <c r="K4695" t="s">
        <v>13009</v>
      </c>
      <c r="L4695" t="s">
        <v>4815</v>
      </c>
      <c r="M4695" t="s">
        <v>77170</v>
      </c>
      <c r="N4695"/>
    </row>
    <row r="4696" spans="1:14" ht="14.4" x14ac:dyDescent="0.3">
      <c r="A4696" t="s">
        <v>28355</v>
      </c>
      <c r="B4696" t="s">
        <v>91540</v>
      </c>
      <c r="C4696" t="s">
        <v>28356</v>
      </c>
      <c r="D4696">
        <v>544</v>
      </c>
      <c r="E4696" t="s">
        <v>5569</v>
      </c>
      <c r="F4696" t="s">
        <v>5570</v>
      </c>
      <c r="G4696" t="s">
        <v>4827</v>
      </c>
      <c r="H4696" t="s">
        <v>28357</v>
      </c>
      <c r="I4696" t="s">
        <v>28358</v>
      </c>
      <c r="J4696" t="s">
        <v>91541</v>
      </c>
      <c r="K4696" t="s">
        <v>4799</v>
      </c>
      <c r="L4696" t="s">
        <v>4801</v>
      </c>
      <c r="M4696" t="s">
        <v>77171</v>
      </c>
      <c r="N4696"/>
    </row>
    <row r="4697" spans="1:14" ht="14.4" x14ac:dyDescent="0.3">
      <c r="A4697" t="s">
        <v>28359</v>
      </c>
      <c r="B4697" t="s">
        <v>28360</v>
      </c>
      <c r="C4697" t="s">
        <v>28361</v>
      </c>
      <c r="D4697">
        <v>4667</v>
      </c>
      <c r="E4697" t="s">
        <v>28362</v>
      </c>
      <c r="F4697" t="s">
        <v>5003</v>
      </c>
      <c r="G4697" t="s">
        <v>5004</v>
      </c>
      <c r="H4697" t="s">
        <v>28363</v>
      </c>
      <c r="I4697" t="s">
        <v>98565</v>
      </c>
      <c r="J4697" t="s">
        <v>53544</v>
      </c>
      <c r="K4697" t="s">
        <v>28180</v>
      </c>
      <c r="L4697" t="s">
        <v>4801</v>
      </c>
      <c r="M4697" t="s">
        <v>77172</v>
      </c>
      <c r="N4697"/>
    </row>
    <row r="4698" spans="1:14" ht="14.4" x14ac:dyDescent="0.3">
      <c r="A4698" t="s">
        <v>83929</v>
      </c>
      <c r="B4698" t="s">
        <v>83930</v>
      </c>
      <c r="C4698" t="s">
        <v>83931</v>
      </c>
      <c r="D4698">
        <v>1</v>
      </c>
      <c r="E4698" t="s">
        <v>83932</v>
      </c>
      <c r="F4698" t="s">
        <v>21120</v>
      </c>
      <c r="G4698" t="s">
        <v>5033</v>
      </c>
      <c r="H4698" t="s">
        <v>83933</v>
      </c>
      <c r="I4698" t="s">
        <v>83935</v>
      </c>
      <c r="J4698" t="s">
        <v>83936</v>
      </c>
      <c r="L4698" t="s">
        <v>83385</v>
      </c>
      <c r="M4698" t="s">
        <v>83934</v>
      </c>
      <c r="N4698"/>
    </row>
    <row r="4699" spans="1:14" ht="14.4" x14ac:dyDescent="0.3">
      <c r="A4699" t="s">
        <v>28366</v>
      </c>
      <c r="B4699" t="s">
        <v>28367</v>
      </c>
      <c r="C4699" t="s">
        <v>28368</v>
      </c>
      <c r="D4699">
        <v>131</v>
      </c>
      <c r="E4699" t="s">
        <v>28369</v>
      </c>
      <c r="F4699" t="s">
        <v>9375</v>
      </c>
      <c r="G4699" t="s">
        <v>567</v>
      </c>
      <c r="H4699" t="s">
        <v>28370</v>
      </c>
      <c r="I4699" t="s">
        <v>6684</v>
      </c>
      <c r="L4699" t="s">
        <v>4801</v>
      </c>
      <c r="M4699" t="s">
        <v>77173</v>
      </c>
      <c r="N4699"/>
    </row>
    <row r="4700" spans="1:14" ht="14.4" x14ac:dyDescent="0.3">
      <c r="A4700" t="s">
        <v>28371</v>
      </c>
      <c r="B4700" t="s">
        <v>28372</v>
      </c>
      <c r="C4700" t="s">
        <v>28373</v>
      </c>
      <c r="D4700">
        <v>5</v>
      </c>
      <c r="E4700" t="s">
        <v>14</v>
      </c>
      <c r="F4700" t="s">
        <v>28374</v>
      </c>
      <c r="G4700" t="s">
        <v>5271</v>
      </c>
      <c r="H4700" t="s">
        <v>28375</v>
      </c>
      <c r="I4700" t="s">
        <v>28376</v>
      </c>
      <c r="J4700" t="s">
        <v>53545</v>
      </c>
      <c r="K4700" t="s">
        <v>28377</v>
      </c>
      <c r="L4700" t="s">
        <v>4801</v>
      </c>
      <c r="M4700" t="s">
        <v>77174</v>
      </c>
      <c r="N4700"/>
    </row>
    <row r="4701" spans="1:14" ht="14.4" x14ac:dyDescent="0.3">
      <c r="A4701" t="s">
        <v>28378</v>
      </c>
      <c r="B4701" t="s">
        <v>28379</v>
      </c>
      <c r="C4701" t="s">
        <v>28380</v>
      </c>
      <c r="D4701">
        <v>12</v>
      </c>
      <c r="E4701" t="s">
        <v>7276</v>
      </c>
      <c r="F4701" t="s">
        <v>28381</v>
      </c>
      <c r="G4701" t="s">
        <v>5004</v>
      </c>
      <c r="H4701" t="s">
        <v>28382</v>
      </c>
      <c r="I4701" t="s">
        <v>28383</v>
      </c>
      <c r="J4701" t="s">
        <v>53546</v>
      </c>
      <c r="K4701" t="s">
        <v>28210</v>
      </c>
      <c r="L4701" t="s">
        <v>4801</v>
      </c>
      <c r="M4701" t="s">
        <v>77175</v>
      </c>
      <c r="N4701"/>
    </row>
    <row r="4702" spans="1:14" ht="14.4" x14ac:dyDescent="0.3">
      <c r="A4702" t="s">
        <v>89761</v>
      </c>
      <c r="B4702" t="s">
        <v>89762</v>
      </c>
      <c r="C4702" t="s">
        <v>89763</v>
      </c>
      <c r="D4702">
        <v>6</v>
      </c>
      <c r="E4702" t="s">
        <v>89764</v>
      </c>
      <c r="F4702" t="s">
        <v>4835</v>
      </c>
      <c r="G4702" t="s">
        <v>567</v>
      </c>
      <c r="H4702" t="s">
        <v>89765</v>
      </c>
      <c r="I4702" t="s">
        <v>89767</v>
      </c>
      <c r="J4702" t="s">
        <v>89768</v>
      </c>
      <c r="K4702" t="s">
        <v>91539</v>
      </c>
      <c r="L4702" t="s">
        <v>92372</v>
      </c>
      <c r="M4702" t="s">
        <v>89766</v>
      </c>
      <c r="N4702"/>
    </row>
    <row r="4703" spans="1:14" ht="14.4" x14ac:dyDescent="0.3">
      <c r="A4703" t="s">
        <v>28384</v>
      </c>
      <c r="B4703" t="s">
        <v>28385</v>
      </c>
      <c r="C4703" t="s">
        <v>28386</v>
      </c>
      <c r="D4703">
        <v>197</v>
      </c>
      <c r="E4703" t="s">
        <v>18777</v>
      </c>
      <c r="F4703" t="s">
        <v>28387</v>
      </c>
      <c r="G4703" t="s">
        <v>7152</v>
      </c>
      <c r="H4703" t="s">
        <v>28388</v>
      </c>
      <c r="I4703" t="s">
        <v>28389</v>
      </c>
      <c r="J4703" t="s">
        <v>53547</v>
      </c>
      <c r="K4703" t="s">
        <v>89664</v>
      </c>
      <c r="L4703" t="s">
        <v>4801</v>
      </c>
      <c r="M4703" t="s">
        <v>77176</v>
      </c>
      <c r="N4703"/>
    </row>
    <row r="4704" spans="1:14" ht="14.4" x14ac:dyDescent="0.3">
      <c r="A4704" t="s">
        <v>28390</v>
      </c>
      <c r="B4704" t="s">
        <v>28391</v>
      </c>
      <c r="C4704" t="s">
        <v>28392</v>
      </c>
      <c r="D4704">
        <v>424</v>
      </c>
      <c r="E4704" t="s">
        <v>14</v>
      </c>
      <c r="F4704" t="s">
        <v>28393</v>
      </c>
      <c r="G4704" t="s">
        <v>7027</v>
      </c>
      <c r="H4704" t="s">
        <v>28394</v>
      </c>
      <c r="I4704" t="s">
        <v>28395</v>
      </c>
      <c r="J4704" t="s">
        <v>53548</v>
      </c>
      <c r="L4704" t="s">
        <v>7170</v>
      </c>
      <c r="M4704" t="s">
        <v>77177</v>
      </c>
      <c r="N4704"/>
    </row>
    <row r="4705" spans="1:14" ht="14.4" x14ac:dyDescent="0.3">
      <c r="A4705" t="s">
        <v>28396</v>
      </c>
      <c r="B4705" t="s">
        <v>28397</v>
      </c>
      <c r="C4705" t="s">
        <v>28398</v>
      </c>
      <c r="D4705">
        <v>3</v>
      </c>
      <c r="E4705" t="s">
        <v>28399</v>
      </c>
      <c r="F4705" t="s">
        <v>8061</v>
      </c>
      <c r="G4705" t="s">
        <v>5680</v>
      </c>
      <c r="H4705" t="s">
        <v>28400</v>
      </c>
      <c r="I4705" t="s">
        <v>28401</v>
      </c>
      <c r="L4705" t="s">
        <v>5683</v>
      </c>
      <c r="M4705" t="s">
        <v>77178</v>
      </c>
      <c r="N4705"/>
    </row>
    <row r="4706" spans="1:14" ht="14.4" x14ac:dyDescent="0.3">
      <c r="A4706" t="s">
        <v>28402</v>
      </c>
      <c r="B4706" t="s">
        <v>28403</v>
      </c>
      <c r="C4706" t="s">
        <v>28404</v>
      </c>
      <c r="D4706">
        <v>76</v>
      </c>
      <c r="E4706" t="s">
        <v>21800</v>
      </c>
      <c r="F4706" t="s">
        <v>6765</v>
      </c>
      <c r="G4706" t="s">
        <v>4952</v>
      </c>
      <c r="H4706" t="s">
        <v>28405</v>
      </c>
      <c r="I4706" t="s">
        <v>101165</v>
      </c>
      <c r="J4706" t="s">
        <v>53549</v>
      </c>
      <c r="K4706" t="s">
        <v>28210</v>
      </c>
      <c r="L4706" t="s">
        <v>4801</v>
      </c>
      <c r="M4706" t="s">
        <v>77179</v>
      </c>
      <c r="N4706"/>
    </row>
    <row r="4707" spans="1:14" ht="14.4" x14ac:dyDescent="0.3">
      <c r="A4707" t="s">
        <v>28406</v>
      </c>
      <c r="B4707" t="s">
        <v>28407</v>
      </c>
      <c r="C4707" t="s">
        <v>101166</v>
      </c>
      <c r="D4707">
        <v>121</v>
      </c>
      <c r="E4707" t="s">
        <v>6036</v>
      </c>
      <c r="F4707" t="s">
        <v>20138</v>
      </c>
      <c r="G4707" t="s">
        <v>4952</v>
      </c>
      <c r="H4707" t="s">
        <v>28408</v>
      </c>
      <c r="I4707" t="s">
        <v>101167</v>
      </c>
      <c r="J4707" t="s">
        <v>53550</v>
      </c>
      <c r="K4707" t="s">
        <v>28210</v>
      </c>
      <c r="L4707" t="s">
        <v>4801</v>
      </c>
      <c r="M4707" t="s">
        <v>77180</v>
      </c>
      <c r="N4707"/>
    </row>
    <row r="4708" spans="1:14" ht="14.4" x14ac:dyDescent="0.3">
      <c r="A4708" t="s">
        <v>28409</v>
      </c>
      <c r="B4708" t="s">
        <v>28410</v>
      </c>
      <c r="C4708" t="s">
        <v>28411</v>
      </c>
      <c r="D4708">
        <v>836</v>
      </c>
      <c r="E4708" t="s">
        <v>28412</v>
      </c>
      <c r="F4708" t="s">
        <v>6680</v>
      </c>
      <c r="G4708" t="s">
        <v>4952</v>
      </c>
      <c r="H4708" t="s">
        <v>28413</v>
      </c>
      <c r="I4708" t="s">
        <v>4799</v>
      </c>
      <c r="J4708" t="s">
        <v>53551</v>
      </c>
      <c r="K4708" t="s">
        <v>4799</v>
      </c>
      <c r="L4708" t="s">
        <v>4801</v>
      </c>
      <c r="M4708" t="s">
        <v>77181</v>
      </c>
      <c r="N4708"/>
    </row>
    <row r="4709" spans="1:14" ht="14.4" x14ac:dyDescent="0.3">
      <c r="A4709" t="s">
        <v>28414</v>
      </c>
      <c r="B4709" t="s">
        <v>28415</v>
      </c>
      <c r="C4709" t="s">
        <v>28416</v>
      </c>
      <c r="D4709">
        <v>50</v>
      </c>
      <c r="E4709" t="s">
        <v>14</v>
      </c>
      <c r="F4709" t="s">
        <v>28260</v>
      </c>
      <c r="G4709" t="s">
        <v>567</v>
      </c>
      <c r="H4709" t="s">
        <v>28417</v>
      </c>
      <c r="I4709" t="s">
        <v>28418</v>
      </c>
      <c r="J4709" t="s">
        <v>53552</v>
      </c>
      <c r="L4709" t="s">
        <v>4801</v>
      </c>
      <c r="M4709" t="s">
        <v>77182</v>
      </c>
      <c r="N4709"/>
    </row>
    <row r="4710" spans="1:14" ht="14.4" x14ac:dyDescent="0.3">
      <c r="A4710" t="s">
        <v>28419</v>
      </c>
      <c r="B4710" t="s">
        <v>28420</v>
      </c>
      <c r="C4710" t="s">
        <v>28421</v>
      </c>
      <c r="D4710">
        <v>680</v>
      </c>
      <c r="E4710" t="s">
        <v>26976</v>
      </c>
      <c r="F4710" t="s">
        <v>17415</v>
      </c>
      <c r="G4710" t="s">
        <v>5396</v>
      </c>
      <c r="H4710" t="s">
        <v>28422</v>
      </c>
      <c r="I4710" t="s">
        <v>28423</v>
      </c>
      <c r="J4710" t="s">
        <v>4799</v>
      </c>
      <c r="L4710" t="s">
        <v>5430</v>
      </c>
      <c r="M4710" t="s">
        <v>77183</v>
      </c>
      <c r="N4710"/>
    </row>
    <row r="4711" spans="1:14" ht="14.4" x14ac:dyDescent="0.3">
      <c r="A4711" t="s">
        <v>53553</v>
      </c>
      <c r="B4711" t="s">
        <v>53554</v>
      </c>
      <c r="C4711" t="s">
        <v>53555</v>
      </c>
      <c r="D4711">
        <v>1421</v>
      </c>
      <c r="E4711" t="s">
        <v>8436</v>
      </c>
      <c r="F4711" t="s">
        <v>4835</v>
      </c>
      <c r="G4711" t="s">
        <v>567</v>
      </c>
      <c r="H4711" t="s">
        <v>53556</v>
      </c>
      <c r="I4711" t="s">
        <v>53557</v>
      </c>
      <c r="J4711" t="s">
        <v>53558</v>
      </c>
      <c r="L4711" t="s">
        <v>5849</v>
      </c>
      <c r="M4711" t="s">
        <v>77184</v>
      </c>
      <c r="N4711"/>
    </row>
    <row r="4712" spans="1:14" ht="14.4" x14ac:dyDescent="0.3">
      <c r="A4712" t="s">
        <v>28424</v>
      </c>
      <c r="B4712" t="s">
        <v>28425</v>
      </c>
      <c r="C4712" t="s">
        <v>28426</v>
      </c>
      <c r="D4712">
        <v>275</v>
      </c>
      <c r="E4712" t="s">
        <v>14</v>
      </c>
      <c r="F4712" t="s">
        <v>5003</v>
      </c>
      <c r="G4712" t="s">
        <v>5004</v>
      </c>
      <c r="H4712" t="s">
        <v>28427</v>
      </c>
      <c r="I4712" t="s">
        <v>28428</v>
      </c>
      <c r="J4712" t="s">
        <v>53559</v>
      </c>
      <c r="L4712" t="s">
        <v>5007</v>
      </c>
      <c r="M4712" t="s">
        <v>77185</v>
      </c>
      <c r="N4712"/>
    </row>
    <row r="4713" spans="1:14" ht="14.4" x14ac:dyDescent="0.3">
      <c r="A4713" t="s">
        <v>28429</v>
      </c>
      <c r="B4713" t="s">
        <v>10996</v>
      </c>
      <c r="C4713" t="s">
        <v>28430</v>
      </c>
      <c r="D4713">
        <v>6667</v>
      </c>
      <c r="E4713" t="s">
        <v>6450</v>
      </c>
      <c r="F4713" t="s">
        <v>5477</v>
      </c>
      <c r="G4713" t="s">
        <v>567</v>
      </c>
      <c r="H4713" t="s">
        <v>28431</v>
      </c>
      <c r="I4713" t="s">
        <v>4799</v>
      </c>
      <c r="J4713" t="s">
        <v>53560</v>
      </c>
      <c r="L4713" t="s">
        <v>5076</v>
      </c>
      <c r="M4713" t="s">
        <v>77186</v>
      </c>
      <c r="N4713"/>
    </row>
    <row r="4714" spans="1:14" ht="14.4" x14ac:dyDescent="0.3">
      <c r="A4714" t="s">
        <v>28432</v>
      </c>
      <c r="B4714" t="s">
        <v>58407</v>
      </c>
      <c r="C4714" t="s">
        <v>28433</v>
      </c>
      <c r="D4714">
        <v>296</v>
      </c>
      <c r="E4714" t="s">
        <v>14</v>
      </c>
      <c r="F4714" t="s">
        <v>5290</v>
      </c>
      <c r="G4714" t="s">
        <v>4806</v>
      </c>
      <c r="H4714" t="s">
        <v>28434</v>
      </c>
      <c r="I4714" t="s">
        <v>28435</v>
      </c>
      <c r="J4714" t="s">
        <v>53561</v>
      </c>
      <c r="L4714" t="s">
        <v>4899</v>
      </c>
      <c r="M4714" t="s">
        <v>77187</v>
      </c>
      <c r="N4714"/>
    </row>
    <row r="4715" spans="1:14" ht="14.4" x14ac:dyDescent="0.3">
      <c r="A4715" t="s">
        <v>83740</v>
      </c>
      <c r="B4715" t="s">
        <v>83741</v>
      </c>
      <c r="C4715" t="s">
        <v>24222</v>
      </c>
      <c r="D4715">
        <v>2299</v>
      </c>
      <c r="E4715" t="s">
        <v>5313</v>
      </c>
      <c r="F4715" t="s">
        <v>5314</v>
      </c>
      <c r="G4715" t="s">
        <v>5033</v>
      </c>
      <c r="H4715" t="s">
        <v>83742</v>
      </c>
      <c r="I4715" t="s">
        <v>83744</v>
      </c>
      <c r="J4715" t="s">
        <v>83745</v>
      </c>
      <c r="L4715" t="s">
        <v>83385</v>
      </c>
      <c r="M4715" t="s">
        <v>83743</v>
      </c>
      <c r="N4715"/>
    </row>
    <row r="4716" spans="1:14" ht="14.4" x14ac:dyDescent="0.3">
      <c r="A4716" t="s">
        <v>28436</v>
      </c>
      <c r="B4716" t="s">
        <v>28437</v>
      </c>
      <c r="C4716" t="s">
        <v>28438</v>
      </c>
      <c r="D4716">
        <v>258</v>
      </c>
      <c r="E4716" t="s">
        <v>14</v>
      </c>
      <c r="F4716" t="s">
        <v>27393</v>
      </c>
      <c r="G4716" t="s">
        <v>4806</v>
      </c>
      <c r="H4716" t="s">
        <v>28439</v>
      </c>
      <c r="I4716" t="s">
        <v>28440</v>
      </c>
      <c r="J4716" t="s">
        <v>53562</v>
      </c>
      <c r="L4716" t="s">
        <v>4899</v>
      </c>
      <c r="M4716" t="s">
        <v>77188</v>
      </c>
      <c r="N4716"/>
    </row>
    <row r="4717" spans="1:14" ht="14.4" x14ac:dyDescent="0.3">
      <c r="A4717" t="s">
        <v>28441</v>
      </c>
      <c r="B4717" t="s">
        <v>28442</v>
      </c>
      <c r="C4717" t="s">
        <v>28443</v>
      </c>
      <c r="D4717">
        <v>408</v>
      </c>
      <c r="E4717" t="s">
        <v>28444</v>
      </c>
      <c r="F4717" t="s">
        <v>14894</v>
      </c>
      <c r="G4717" t="s">
        <v>4806</v>
      </c>
      <c r="H4717" t="s">
        <v>28445</v>
      </c>
      <c r="I4717" t="s">
        <v>28446</v>
      </c>
      <c r="J4717" t="s">
        <v>53563</v>
      </c>
      <c r="K4717" t="s">
        <v>53564</v>
      </c>
      <c r="L4717" t="s">
        <v>4899</v>
      </c>
      <c r="M4717" t="s">
        <v>77189</v>
      </c>
      <c r="N4717"/>
    </row>
    <row r="4718" spans="1:14" ht="14.4" x14ac:dyDescent="0.3">
      <c r="A4718" t="s">
        <v>28447</v>
      </c>
      <c r="B4718" t="s">
        <v>71006</v>
      </c>
      <c r="C4718" t="s">
        <v>58408</v>
      </c>
      <c r="D4718">
        <v>1772</v>
      </c>
      <c r="E4718" t="s">
        <v>58409</v>
      </c>
      <c r="F4718" t="s">
        <v>5576</v>
      </c>
      <c r="G4718" t="s">
        <v>567</v>
      </c>
      <c r="H4718" t="s">
        <v>28448</v>
      </c>
      <c r="I4718" t="s">
        <v>4799</v>
      </c>
      <c r="J4718" t="s">
        <v>71007</v>
      </c>
      <c r="K4718" t="s">
        <v>28449</v>
      </c>
      <c r="L4718" t="s">
        <v>4815</v>
      </c>
      <c r="M4718" t="s">
        <v>77190</v>
      </c>
      <c r="N4718"/>
    </row>
    <row r="4719" spans="1:14" ht="14.4" x14ac:dyDescent="0.3">
      <c r="A4719" t="s">
        <v>28450</v>
      </c>
      <c r="B4719" t="s">
        <v>28451</v>
      </c>
      <c r="C4719" t="s">
        <v>28452</v>
      </c>
      <c r="D4719">
        <v>256</v>
      </c>
      <c r="E4719" t="s">
        <v>28453</v>
      </c>
      <c r="F4719" t="s">
        <v>27393</v>
      </c>
      <c r="G4719" t="s">
        <v>4806</v>
      </c>
      <c r="H4719" t="s">
        <v>28454</v>
      </c>
      <c r="I4719" t="s">
        <v>28455</v>
      </c>
      <c r="J4719" t="s">
        <v>53565</v>
      </c>
      <c r="L4719" t="s">
        <v>4899</v>
      </c>
      <c r="M4719" t="s">
        <v>77191</v>
      </c>
      <c r="N4719"/>
    </row>
    <row r="4720" spans="1:14" ht="14.4" x14ac:dyDescent="0.3">
      <c r="A4720" t="s">
        <v>28456</v>
      </c>
      <c r="B4720" t="s">
        <v>28457</v>
      </c>
      <c r="C4720" t="s">
        <v>20276</v>
      </c>
      <c r="D4720">
        <v>49</v>
      </c>
      <c r="E4720" t="s">
        <v>16227</v>
      </c>
      <c r="F4720" t="s">
        <v>28458</v>
      </c>
      <c r="G4720" t="s">
        <v>4806</v>
      </c>
      <c r="H4720" t="s">
        <v>28459</v>
      </c>
      <c r="I4720" t="s">
        <v>28460</v>
      </c>
      <c r="J4720" t="s">
        <v>53566</v>
      </c>
      <c r="L4720" t="s">
        <v>4899</v>
      </c>
      <c r="M4720" t="s">
        <v>77192</v>
      </c>
      <c r="N4720"/>
    </row>
    <row r="4721" spans="1:14" ht="14.4" x14ac:dyDescent="0.3">
      <c r="A4721" t="s">
        <v>28461</v>
      </c>
      <c r="B4721" t="s">
        <v>28462</v>
      </c>
      <c r="C4721" t="s">
        <v>28463</v>
      </c>
      <c r="D4721">
        <v>1</v>
      </c>
      <c r="E4721" t="s">
        <v>14</v>
      </c>
      <c r="F4721" t="s">
        <v>9577</v>
      </c>
      <c r="G4721" t="s">
        <v>4806</v>
      </c>
      <c r="H4721" t="s">
        <v>28464</v>
      </c>
      <c r="I4721" t="s">
        <v>28465</v>
      </c>
      <c r="J4721" t="s">
        <v>53567</v>
      </c>
      <c r="K4721" t="s">
        <v>4799</v>
      </c>
      <c r="L4721" t="s">
        <v>4899</v>
      </c>
      <c r="M4721" t="s">
        <v>77193</v>
      </c>
      <c r="N4721"/>
    </row>
    <row r="4722" spans="1:14" ht="14.4" x14ac:dyDescent="0.3">
      <c r="A4722" t="s">
        <v>28466</v>
      </c>
      <c r="B4722" t="s">
        <v>77194</v>
      </c>
      <c r="C4722" t="s">
        <v>77195</v>
      </c>
      <c r="D4722">
        <v>2</v>
      </c>
      <c r="E4722" t="s">
        <v>18515</v>
      </c>
      <c r="F4722" t="s">
        <v>9103</v>
      </c>
      <c r="G4722" t="s">
        <v>5033</v>
      </c>
      <c r="H4722" t="s">
        <v>28467</v>
      </c>
      <c r="I4722" t="s">
        <v>28468</v>
      </c>
      <c r="J4722" t="s">
        <v>53568</v>
      </c>
      <c r="L4722" t="s">
        <v>5036</v>
      </c>
      <c r="M4722" t="s">
        <v>77196</v>
      </c>
      <c r="N4722"/>
    </row>
    <row r="4723" spans="1:14" ht="14.4" x14ac:dyDescent="0.3">
      <c r="A4723" t="s">
        <v>53569</v>
      </c>
      <c r="B4723" t="s">
        <v>53570</v>
      </c>
      <c r="C4723" t="s">
        <v>53571</v>
      </c>
      <c r="D4723">
        <v>617</v>
      </c>
      <c r="E4723" t="s">
        <v>6131</v>
      </c>
      <c r="F4723" t="s">
        <v>4835</v>
      </c>
      <c r="G4723" t="s">
        <v>567</v>
      </c>
      <c r="H4723" t="s">
        <v>53572</v>
      </c>
      <c r="I4723" t="s">
        <v>4799</v>
      </c>
      <c r="J4723" t="s">
        <v>53573</v>
      </c>
      <c r="L4723" t="s">
        <v>4801</v>
      </c>
      <c r="M4723" t="s">
        <v>77197</v>
      </c>
      <c r="N4723"/>
    </row>
    <row r="4724" spans="1:14" ht="14.4" x14ac:dyDescent="0.3">
      <c r="A4724" t="s">
        <v>28471</v>
      </c>
      <c r="B4724" t="s">
        <v>28472</v>
      </c>
      <c r="C4724" t="s">
        <v>94610</v>
      </c>
      <c r="D4724">
        <v>226</v>
      </c>
      <c r="E4724" t="s">
        <v>90934</v>
      </c>
      <c r="F4724" t="s">
        <v>26952</v>
      </c>
      <c r="G4724" t="s">
        <v>4806</v>
      </c>
      <c r="H4724" t="s">
        <v>28473</v>
      </c>
      <c r="I4724" t="s">
        <v>94611</v>
      </c>
      <c r="J4724" t="s">
        <v>53574</v>
      </c>
      <c r="K4724" t="s">
        <v>28474</v>
      </c>
      <c r="L4724" t="s">
        <v>4801</v>
      </c>
      <c r="M4724" t="s">
        <v>77198</v>
      </c>
      <c r="N4724"/>
    </row>
    <row r="4725" spans="1:14" ht="14.4" x14ac:dyDescent="0.3">
      <c r="A4725" t="s">
        <v>28475</v>
      </c>
      <c r="B4725" t="s">
        <v>28476</v>
      </c>
      <c r="C4725" t="s">
        <v>28477</v>
      </c>
      <c r="D4725">
        <v>2284</v>
      </c>
      <c r="E4725" t="s">
        <v>14</v>
      </c>
      <c r="F4725" t="s">
        <v>12924</v>
      </c>
      <c r="G4725" t="s">
        <v>5680</v>
      </c>
      <c r="H4725" t="s">
        <v>28478</v>
      </c>
      <c r="I4725" t="s">
        <v>6684</v>
      </c>
      <c r="J4725" t="s">
        <v>53575</v>
      </c>
      <c r="K4725" t="s">
        <v>28479</v>
      </c>
      <c r="L4725" t="s">
        <v>4801</v>
      </c>
      <c r="M4725" t="s">
        <v>77199</v>
      </c>
      <c r="N4725"/>
    </row>
    <row r="4726" spans="1:14" ht="14.4" x14ac:dyDescent="0.3">
      <c r="A4726" t="s">
        <v>28480</v>
      </c>
      <c r="B4726" t="s">
        <v>28481</v>
      </c>
      <c r="C4726" t="s">
        <v>28482</v>
      </c>
      <c r="D4726">
        <v>681</v>
      </c>
      <c r="E4726" t="s">
        <v>6888</v>
      </c>
      <c r="F4726" t="s">
        <v>4850</v>
      </c>
      <c r="G4726" t="s">
        <v>4851</v>
      </c>
      <c r="H4726" t="s">
        <v>28483</v>
      </c>
      <c r="I4726" t="s">
        <v>4799</v>
      </c>
      <c r="J4726" t="s">
        <v>53576</v>
      </c>
      <c r="L4726" t="s">
        <v>4801</v>
      </c>
      <c r="M4726" t="s">
        <v>77200</v>
      </c>
      <c r="N4726"/>
    </row>
    <row r="4727" spans="1:14" ht="14.4" x14ac:dyDescent="0.3">
      <c r="A4727" t="s">
        <v>28484</v>
      </c>
      <c r="B4727" t="s">
        <v>28485</v>
      </c>
      <c r="C4727" t="s">
        <v>28486</v>
      </c>
      <c r="D4727">
        <v>7</v>
      </c>
      <c r="E4727" t="s">
        <v>28487</v>
      </c>
      <c r="F4727" t="s">
        <v>22927</v>
      </c>
      <c r="G4727" t="s">
        <v>6136</v>
      </c>
      <c r="H4727" t="s">
        <v>28488</v>
      </c>
      <c r="I4727" t="s">
        <v>28489</v>
      </c>
      <c r="J4727" t="s">
        <v>53577</v>
      </c>
      <c r="L4727" t="s">
        <v>6140</v>
      </c>
      <c r="M4727" t="s">
        <v>77201</v>
      </c>
      <c r="N4727"/>
    </row>
    <row r="4728" spans="1:14" ht="14.4" x14ac:dyDescent="0.3">
      <c r="A4728" t="s">
        <v>28490</v>
      </c>
      <c r="B4728" t="s">
        <v>28491</v>
      </c>
      <c r="C4728" t="s">
        <v>28492</v>
      </c>
      <c r="D4728">
        <v>0</v>
      </c>
      <c r="E4728" t="s">
        <v>28493</v>
      </c>
      <c r="F4728" t="s">
        <v>9013</v>
      </c>
      <c r="G4728" t="s">
        <v>5033</v>
      </c>
      <c r="H4728" t="s">
        <v>28494</v>
      </c>
      <c r="I4728" t="s">
        <v>28495</v>
      </c>
      <c r="L4728" t="s">
        <v>4801</v>
      </c>
      <c r="M4728" t="s">
        <v>77202</v>
      </c>
      <c r="N4728"/>
    </row>
    <row r="4729" spans="1:14" ht="14.4" x14ac:dyDescent="0.3">
      <c r="A4729" t="s">
        <v>28496</v>
      </c>
      <c r="B4729" t="s">
        <v>28497</v>
      </c>
      <c r="C4729" t="s">
        <v>28498</v>
      </c>
      <c r="D4729">
        <v>319</v>
      </c>
      <c r="E4729" t="s">
        <v>14</v>
      </c>
      <c r="F4729" t="s">
        <v>21281</v>
      </c>
      <c r="G4729" t="s">
        <v>5396</v>
      </c>
      <c r="H4729" t="s">
        <v>28499</v>
      </c>
      <c r="I4729" t="s">
        <v>28500</v>
      </c>
      <c r="J4729" t="s">
        <v>53578</v>
      </c>
      <c r="K4729" t="s">
        <v>4799</v>
      </c>
      <c r="L4729" t="s">
        <v>4801</v>
      </c>
      <c r="M4729" t="s">
        <v>77203</v>
      </c>
      <c r="N4729"/>
    </row>
    <row r="4730" spans="1:14" ht="14.4" x14ac:dyDescent="0.3">
      <c r="A4730" t="s">
        <v>28501</v>
      </c>
      <c r="B4730" t="s">
        <v>28502</v>
      </c>
      <c r="C4730" t="s">
        <v>28503</v>
      </c>
      <c r="D4730">
        <v>112</v>
      </c>
      <c r="E4730" t="s">
        <v>7533</v>
      </c>
      <c r="F4730" t="s">
        <v>7534</v>
      </c>
      <c r="G4730" t="s">
        <v>567</v>
      </c>
      <c r="H4730" t="s">
        <v>28504</v>
      </c>
      <c r="I4730" t="s">
        <v>28505</v>
      </c>
      <c r="J4730" t="s">
        <v>53579</v>
      </c>
      <c r="K4730" t="s">
        <v>28506</v>
      </c>
      <c r="L4730" t="s">
        <v>4815</v>
      </c>
      <c r="M4730" t="s">
        <v>77204</v>
      </c>
      <c r="N4730"/>
    </row>
    <row r="4731" spans="1:14" ht="14.4" x14ac:dyDescent="0.3">
      <c r="A4731" t="s">
        <v>28507</v>
      </c>
      <c r="B4731" t="s">
        <v>28508</v>
      </c>
      <c r="C4731" t="s">
        <v>28509</v>
      </c>
      <c r="D4731">
        <v>833</v>
      </c>
      <c r="E4731" t="s">
        <v>14</v>
      </c>
      <c r="F4731" t="s">
        <v>4937</v>
      </c>
      <c r="G4731" t="s">
        <v>4851</v>
      </c>
      <c r="H4731" t="s">
        <v>28510</v>
      </c>
      <c r="I4731" t="s">
        <v>28511</v>
      </c>
      <c r="J4731" t="s">
        <v>53580</v>
      </c>
      <c r="L4731" t="s">
        <v>4946</v>
      </c>
      <c r="M4731" t="s">
        <v>77205</v>
      </c>
      <c r="N4731"/>
    </row>
    <row r="4732" spans="1:14" ht="14.4" x14ac:dyDescent="0.3">
      <c r="A4732" t="s">
        <v>28512</v>
      </c>
      <c r="B4732" t="s">
        <v>28513</v>
      </c>
      <c r="C4732" t="s">
        <v>28514</v>
      </c>
      <c r="D4732">
        <v>700</v>
      </c>
      <c r="E4732" t="s">
        <v>28515</v>
      </c>
      <c r="F4732" t="s">
        <v>5336</v>
      </c>
      <c r="G4732" t="s">
        <v>4952</v>
      </c>
      <c r="H4732" t="s">
        <v>28516</v>
      </c>
      <c r="I4732" t="s">
        <v>28517</v>
      </c>
      <c r="J4732" t="s">
        <v>53581</v>
      </c>
      <c r="L4732" t="s">
        <v>4956</v>
      </c>
      <c r="M4732" t="s">
        <v>77206</v>
      </c>
      <c r="N4732"/>
    </row>
    <row r="4733" spans="1:14" ht="14.4" x14ac:dyDescent="0.3">
      <c r="A4733" t="s">
        <v>28518</v>
      </c>
      <c r="B4733" t="s">
        <v>28519</v>
      </c>
      <c r="C4733" t="s">
        <v>28520</v>
      </c>
      <c r="D4733">
        <v>862</v>
      </c>
      <c r="E4733" t="s">
        <v>28521</v>
      </c>
      <c r="F4733" t="s">
        <v>12985</v>
      </c>
      <c r="G4733" t="s">
        <v>5411</v>
      </c>
      <c r="H4733" t="s">
        <v>28522</v>
      </c>
      <c r="I4733" t="s">
        <v>6684</v>
      </c>
      <c r="L4733" t="s">
        <v>5683</v>
      </c>
      <c r="M4733" t="s">
        <v>77207</v>
      </c>
      <c r="N4733"/>
    </row>
    <row r="4734" spans="1:14" ht="14.4" x14ac:dyDescent="0.3">
      <c r="A4734" t="s">
        <v>28523</v>
      </c>
      <c r="B4734" t="s">
        <v>28524</v>
      </c>
      <c r="C4734" t="s">
        <v>28525</v>
      </c>
      <c r="D4734">
        <v>112</v>
      </c>
      <c r="E4734" t="s">
        <v>28526</v>
      </c>
      <c r="F4734" t="s">
        <v>6170</v>
      </c>
      <c r="G4734" t="s">
        <v>6171</v>
      </c>
      <c r="H4734" t="s">
        <v>28527</v>
      </c>
      <c r="I4734" t="s">
        <v>28528</v>
      </c>
      <c r="J4734" s="3" t="s">
        <v>53582</v>
      </c>
      <c r="L4734" t="s">
        <v>4801</v>
      </c>
      <c r="M4734" t="s">
        <v>77208</v>
      </c>
      <c r="N4734"/>
    </row>
    <row r="4735" spans="1:14" ht="14.4" x14ac:dyDescent="0.3">
      <c r="A4735" t="s">
        <v>28529</v>
      </c>
      <c r="B4735" t="s">
        <v>28530</v>
      </c>
      <c r="C4735" t="s">
        <v>89769</v>
      </c>
      <c r="D4735">
        <v>151</v>
      </c>
      <c r="E4735" t="s">
        <v>401</v>
      </c>
      <c r="F4735" t="s">
        <v>65</v>
      </c>
      <c r="G4735" t="s">
        <v>567</v>
      </c>
      <c r="H4735" t="s">
        <v>400</v>
      </c>
      <c r="I4735" t="s">
        <v>28532</v>
      </c>
      <c r="J4735" t="s">
        <v>53583</v>
      </c>
      <c r="K4735" t="s">
        <v>4799</v>
      </c>
      <c r="L4735" t="s">
        <v>98432</v>
      </c>
      <c r="M4735" t="s">
        <v>77209</v>
      </c>
      <c r="N4735"/>
    </row>
    <row r="4736" spans="1:14" ht="14.4" x14ac:dyDescent="0.3">
      <c r="A4736" t="s">
        <v>28533</v>
      </c>
      <c r="B4736" t="s">
        <v>28534</v>
      </c>
      <c r="C4736" t="s">
        <v>28535</v>
      </c>
      <c r="D4736">
        <v>625</v>
      </c>
      <c r="E4736" t="s">
        <v>5335</v>
      </c>
      <c r="F4736" t="s">
        <v>5336</v>
      </c>
      <c r="G4736" t="s">
        <v>4952</v>
      </c>
      <c r="H4736" t="s">
        <v>28536</v>
      </c>
      <c r="I4736" t="s">
        <v>28537</v>
      </c>
      <c r="L4736" t="s">
        <v>4956</v>
      </c>
      <c r="M4736" t="s">
        <v>77210</v>
      </c>
      <c r="N4736"/>
    </row>
    <row r="4737" spans="1:14" ht="14.4" x14ac:dyDescent="0.3">
      <c r="A4737" t="s">
        <v>28539</v>
      </c>
      <c r="B4737" t="s">
        <v>28540</v>
      </c>
      <c r="C4737" t="s">
        <v>7864</v>
      </c>
      <c r="D4737">
        <v>411</v>
      </c>
      <c r="E4737" t="s">
        <v>28541</v>
      </c>
      <c r="F4737" t="s">
        <v>7865</v>
      </c>
      <c r="G4737" t="s">
        <v>4806</v>
      </c>
      <c r="H4737" t="s">
        <v>28542</v>
      </c>
      <c r="I4737" t="s">
        <v>28543</v>
      </c>
      <c r="J4737" t="s">
        <v>53584</v>
      </c>
      <c r="K4737" t="s">
        <v>4799</v>
      </c>
      <c r="L4737" t="s">
        <v>4808</v>
      </c>
      <c r="M4737" t="s">
        <v>77211</v>
      </c>
      <c r="N4737"/>
    </row>
    <row r="4738" spans="1:14" ht="14.4" x14ac:dyDescent="0.3">
      <c r="A4738" t="s">
        <v>28544</v>
      </c>
      <c r="B4738" t="s">
        <v>28545</v>
      </c>
      <c r="C4738" t="s">
        <v>28546</v>
      </c>
      <c r="D4738">
        <v>469</v>
      </c>
      <c r="E4738" t="s">
        <v>14</v>
      </c>
      <c r="F4738" t="s">
        <v>13993</v>
      </c>
      <c r="G4738" t="s">
        <v>4806</v>
      </c>
      <c r="H4738" t="s">
        <v>28547</v>
      </c>
      <c r="I4738" t="s">
        <v>4799</v>
      </c>
      <c r="J4738" t="s">
        <v>53585</v>
      </c>
      <c r="K4738" t="s">
        <v>28548</v>
      </c>
      <c r="L4738" t="s">
        <v>4899</v>
      </c>
      <c r="M4738" t="s">
        <v>77212</v>
      </c>
      <c r="N4738"/>
    </row>
    <row r="4739" spans="1:14" ht="14.4" x14ac:dyDescent="0.3">
      <c r="A4739" t="s">
        <v>28549</v>
      </c>
      <c r="B4739" t="s">
        <v>28550</v>
      </c>
      <c r="C4739" t="s">
        <v>28551</v>
      </c>
      <c r="D4739">
        <v>1307</v>
      </c>
      <c r="E4739" t="s">
        <v>8300</v>
      </c>
      <c r="F4739" t="s">
        <v>4857</v>
      </c>
      <c r="G4739" t="s">
        <v>4858</v>
      </c>
      <c r="H4739" t="s">
        <v>28552</v>
      </c>
      <c r="I4739" t="s">
        <v>28553</v>
      </c>
      <c r="J4739" t="s">
        <v>53586</v>
      </c>
      <c r="L4739" t="s">
        <v>4862</v>
      </c>
      <c r="M4739" t="s">
        <v>77213</v>
      </c>
      <c r="N4739"/>
    </row>
    <row r="4740" spans="1:14" ht="14.4" x14ac:dyDescent="0.3">
      <c r="A4740" t="s">
        <v>28554</v>
      </c>
      <c r="B4740" t="s">
        <v>28555</v>
      </c>
      <c r="C4740" t="s">
        <v>5968</v>
      </c>
      <c r="D4740">
        <v>19</v>
      </c>
      <c r="E4740" t="s">
        <v>6165</v>
      </c>
      <c r="F4740" t="s">
        <v>5314</v>
      </c>
      <c r="G4740" t="s">
        <v>5033</v>
      </c>
      <c r="H4740" t="s">
        <v>28556</v>
      </c>
      <c r="I4740" t="s">
        <v>6684</v>
      </c>
      <c r="J4740" t="s">
        <v>53587</v>
      </c>
      <c r="K4740" t="s">
        <v>28557</v>
      </c>
      <c r="L4740" t="s">
        <v>4801</v>
      </c>
      <c r="M4740" t="s">
        <v>77214</v>
      </c>
      <c r="N4740"/>
    </row>
    <row r="4741" spans="1:14" ht="14.4" x14ac:dyDescent="0.3">
      <c r="A4741" t="s">
        <v>28558</v>
      </c>
      <c r="B4741" t="s">
        <v>28559</v>
      </c>
      <c r="C4741" t="s">
        <v>28560</v>
      </c>
      <c r="D4741">
        <v>490</v>
      </c>
      <c r="E4741" t="s">
        <v>28561</v>
      </c>
      <c r="F4741" t="s">
        <v>5290</v>
      </c>
      <c r="G4741" t="s">
        <v>4806</v>
      </c>
      <c r="H4741" t="s">
        <v>28562</v>
      </c>
      <c r="I4741" t="s">
        <v>28563</v>
      </c>
      <c r="J4741" t="s">
        <v>53588</v>
      </c>
      <c r="L4741" t="s">
        <v>4899</v>
      </c>
      <c r="M4741" t="s">
        <v>77215</v>
      </c>
      <c r="N4741"/>
    </row>
    <row r="4742" spans="1:14" ht="14.4" x14ac:dyDescent="0.3">
      <c r="A4742" t="s">
        <v>28564</v>
      </c>
      <c r="B4742" t="s">
        <v>28565</v>
      </c>
      <c r="C4742" t="s">
        <v>28566</v>
      </c>
      <c r="D4742">
        <v>588</v>
      </c>
      <c r="E4742" t="s">
        <v>28567</v>
      </c>
      <c r="F4742" t="s">
        <v>5110</v>
      </c>
      <c r="G4742" t="s">
        <v>567</v>
      </c>
      <c r="H4742" t="s">
        <v>28568</v>
      </c>
      <c r="I4742" t="s">
        <v>28569</v>
      </c>
      <c r="J4742" t="s">
        <v>53589</v>
      </c>
      <c r="L4742" t="s">
        <v>4846</v>
      </c>
      <c r="M4742" t="s">
        <v>77216</v>
      </c>
      <c r="N4742"/>
    </row>
    <row r="4743" spans="1:14" ht="14.4" x14ac:dyDescent="0.3">
      <c r="A4743" t="s">
        <v>28570</v>
      </c>
      <c r="B4743" t="s">
        <v>92467</v>
      </c>
      <c r="C4743" t="s">
        <v>28571</v>
      </c>
      <c r="D4743">
        <v>922</v>
      </c>
      <c r="E4743" t="s">
        <v>48182</v>
      </c>
      <c r="F4743" t="s">
        <v>7399</v>
      </c>
      <c r="G4743" t="s">
        <v>5612</v>
      </c>
      <c r="H4743" t="s">
        <v>28572</v>
      </c>
      <c r="I4743" t="s">
        <v>28573</v>
      </c>
      <c r="J4743" t="s">
        <v>53590</v>
      </c>
      <c r="K4743" t="s">
        <v>4799</v>
      </c>
      <c r="L4743" t="s">
        <v>6092</v>
      </c>
      <c r="M4743" t="s">
        <v>77217</v>
      </c>
      <c r="N4743"/>
    </row>
    <row r="4744" spans="1:14" ht="14.4" x14ac:dyDescent="0.3">
      <c r="A4744" t="s">
        <v>28574</v>
      </c>
      <c r="B4744" t="s">
        <v>28575</v>
      </c>
      <c r="C4744" t="s">
        <v>28576</v>
      </c>
      <c r="D4744">
        <v>364</v>
      </c>
      <c r="E4744" t="s">
        <v>14213</v>
      </c>
      <c r="F4744" t="s">
        <v>7399</v>
      </c>
      <c r="G4744" t="s">
        <v>5612</v>
      </c>
      <c r="H4744" t="s">
        <v>28577</v>
      </c>
      <c r="I4744" t="s">
        <v>28578</v>
      </c>
      <c r="J4744" t="s">
        <v>53591</v>
      </c>
      <c r="L4744" t="s">
        <v>6092</v>
      </c>
      <c r="M4744" t="s">
        <v>77218</v>
      </c>
      <c r="N4744"/>
    </row>
    <row r="4745" spans="1:14" ht="14.4" x14ac:dyDescent="0.3">
      <c r="A4745" t="s">
        <v>28579</v>
      </c>
      <c r="B4745" t="s">
        <v>28580</v>
      </c>
      <c r="C4745" t="s">
        <v>28581</v>
      </c>
      <c r="D4745">
        <v>2060</v>
      </c>
      <c r="E4745" t="s">
        <v>14</v>
      </c>
      <c r="F4745" t="s">
        <v>28582</v>
      </c>
      <c r="G4745" t="s">
        <v>5612</v>
      </c>
      <c r="H4745" t="s">
        <v>28583</v>
      </c>
      <c r="I4745" t="s">
        <v>28584</v>
      </c>
      <c r="J4745" t="s">
        <v>53592</v>
      </c>
      <c r="L4745" t="s">
        <v>6092</v>
      </c>
      <c r="M4745" t="s">
        <v>77219</v>
      </c>
      <c r="N4745"/>
    </row>
    <row r="4746" spans="1:14" ht="14.4" x14ac:dyDescent="0.3">
      <c r="A4746" t="s">
        <v>28585</v>
      </c>
      <c r="B4746" t="s">
        <v>28586</v>
      </c>
      <c r="C4746" t="s">
        <v>28587</v>
      </c>
      <c r="D4746">
        <v>4499</v>
      </c>
      <c r="E4746" t="s">
        <v>14</v>
      </c>
      <c r="F4746" t="s">
        <v>28588</v>
      </c>
      <c r="G4746" t="s">
        <v>5612</v>
      </c>
      <c r="H4746" t="s">
        <v>28589</v>
      </c>
      <c r="I4746" t="s">
        <v>28590</v>
      </c>
      <c r="J4746" t="s">
        <v>53593</v>
      </c>
      <c r="K4746" t="s">
        <v>89770</v>
      </c>
      <c r="L4746" t="s">
        <v>6092</v>
      </c>
      <c r="M4746" t="s">
        <v>77220</v>
      </c>
      <c r="N4746"/>
    </row>
    <row r="4747" spans="1:14" ht="14.4" x14ac:dyDescent="0.3">
      <c r="A4747" t="s">
        <v>28592</v>
      </c>
      <c r="B4747" t="s">
        <v>28593</v>
      </c>
      <c r="C4747" t="s">
        <v>28594</v>
      </c>
      <c r="D4747">
        <v>6000</v>
      </c>
      <c r="E4747" t="s">
        <v>28595</v>
      </c>
      <c r="F4747" t="s">
        <v>5046</v>
      </c>
      <c r="G4747" t="s">
        <v>567</v>
      </c>
      <c r="H4747" t="s">
        <v>28596</v>
      </c>
      <c r="I4747" t="s">
        <v>28597</v>
      </c>
      <c r="J4747" t="s">
        <v>53594</v>
      </c>
      <c r="K4747" t="s">
        <v>28591</v>
      </c>
      <c r="L4747" t="s">
        <v>4801</v>
      </c>
      <c r="M4747" t="s">
        <v>77221</v>
      </c>
      <c r="N4747"/>
    </row>
    <row r="4748" spans="1:14" ht="14.4" x14ac:dyDescent="0.3">
      <c r="A4748" t="s">
        <v>28598</v>
      </c>
      <c r="B4748" t="s">
        <v>28599</v>
      </c>
      <c r="C4748" t="s">
        <v>28600</v>
      </c>
      <c r="D4748">
        <v>1473</v>
      </c>
      <c r="E4748" t="s">
        <v>28601</v>
      </c>
      <c r="F4748" t="s">
        <v>8446</v>
      </c>
      <c r="G4748" t="s">
        <v>7152</v>
      </c>
      <c r="H4748" t="s">
        <v>28602</v>
      </c>
      <c r="I4748" t="s">
        <v>28603</v>
      </c>
      <c r="J4748" t="s">
        <v>53595</v>
      </c>
      <c r="L4748" t="s">
        <v>7156</v>
      </c>
      <c r="M4748" t="s">
        <v>77222</v>
      </c>
      <c r="N4748"/>
    </row>
    <row r="4749" spans="1:14" ht="14.4" x14ac:dyDescent="0.3">
      <c r="A4749" t="s">
        <v>28604</v>
      </c>
      <c r="B4749" t="s">
        <v>28605</v>
      </c>
      <c r="C4749" t="s">
        <v>28606</v>
      </c>
      <c r="D4749">
        <v>0</v>
      </c>
      <c r="E4749" t="s">
        <v>28607</v>
      </c>
      <c r="F4749" t="s">
        <v>11746</v>
      </c>
      <c r="G4749" t="s">
        <v>567</v>
      </c>
      <c r="H4749" t="s">
        <v>28608</v>
      </c>
      <c r="I4749" t="s">
        <v>4799</v>
      </c>
      <c r="J4749" t="s">
        <v>71750</v>
      </c>
      <c r="K4749" t="s">
        <v>4799</v>
      </c>
      <c r="L4749" t="s">
        <v>4801</v>
      </c>
      <c r="M4749" t="s">
        <v>77223</v>
      </c>
      <c r="N4749"/>
    </row>
    <row r="4750" spans="1:14" ht="14.4" x14ac:dyDescent="0.3">
      <c r="A4750" t="s">
        <v>28609</v>
      </c>
      <c r="B4750" t="s">
        <v>28610</v>
      </c>
      <c r="C4750" t="s">
        <v>28611</v>
      </c>
      <c r="D4750">
        <v>20</v>
      </c>
      <c r="E4750" t="s">
        <v>28612</v>
      </c>
      <c r="F4750" t="s">
        <v>28613</v>
      </c>
      <c r="G4750" t="s">
        <v>5680</v>
      </c>
      <c r="H4750" t="s">
        <v>28614</v>
      </c>
      <c r="I4750" t="s">
        <v>28615</v>
      </c>
      <c r="J4750" t="s">
        <v>53596</v>
      </c>
      <c r="K4750" t="s">
        <v>28616</v>
      </c>
      <c r="L4750" t="s">
        <v>4801</v>
      </c>
      <c r="M4750" t="s">
        <v>77224</v>
      </c>
      <c r="N4750"/>
    </row>
    <row r="4751" spans="1:14" ht="14.4" x14ac:dyDescent="0.3">
      <c r="A4751" t="s">
        <v>28617</v>
      </c>
      <c r="B4751" t="s">
        <v>101168</v>
      </c>
      <c r="C4751" t="s">
        <v>28618</v>
      </c>
      <c r="D4751">
        <v>65</v>
      </c>
      <c r="E4751" t="s">
        <v>5465</v>
      </c>
      <c r="F4751" t="s">
        <v>9928</v>
      </c>
      <c r="G4751" t="s">
        <v>567</v>
      </c>
      <c r="H4751" t="s">
        <v>28619</v>
      </c>
      <c r="I4751" t="s">
        <v>28620</v>
      </c>
      <c r="J4751" t="s">
        <v>101169</v>
      </c>
      <c r="K4751" t="s">
        <v>4799</v>
      </c>
      <c r="L4751" t="s">
        <v>98353</v>
      </c>
      <c r="M4751" t="s">
        <v>77225</v>
      </c>
      <c r="N4751"/>
    </row>
    <row r="4752" spans="1:14" ht="14.4" x14ac:dyDescent="0.3">
      <c r="A4752" t="s">
        <v>28621</v>
      </c>
      <c r="B4752" t="s">
        <v>101170</v>
      </c>
      <c r="C4752" t="s">
        <v>101171</v>
      </c>
      <c r="D4752">
        <v>516</v>
      </c>
      <c r="E4752" t="s">
        <v>57295</v>
      </c>
      <c r="F4752" t="s">
        <v>4835</v>
      </c>
      <c r="G4752" t="s">
        <v>567</v>
      </c>
      <c r="H4752" t="s">
        <v>28622</v>
      </c>
      <c r="I4752" t="s">
        <v>4799</v>
      </c>
      <c r="J4752" t="s">
        <v>53597</v>
      </c>
      <c r="K4752" t="s">
        <v>28623</v>
      </c>
      <c r="L4752" t="s">
        <v>4801</v>
      </c>
      <c r="M4752" t="s">
        <v>101172</v>
      </c>
      <c r="N4752"/>
    </row>
    <row r="4753" spans="1:14" ht="14.4" x14ac:dyDescent="0.3">
      <c r="A4753" t="s">
        <v>28624</v>
      </c>
      <c r="B4753" t="s">
        <v>28625</v>
      </c>
      <c r="C4753" t="s">
        <v>5750</v>
      </c>
      <c r="D4753">
        <v>2538</v>
      </c>
      <c r="E4753" t="s">
        <v>23036</v>
      </c>
      <c r="F4753" t="s">
        <v>5299</v>
      </c>
      <c r="G4753" t="s">
        <v>567</v>
      </c>
      <c r="H4753" t="s">
        <v>28626</v>
      </c>
      <c r="I4753" t="s">
        <v>28627</v>
      </c>
      <c r="J4753" t="s">
        <v>53598</v>
      </c>
      <c r="L4753" t="s">
        <v>4846</v>
      </c>
      <c r="M4753" t="s">
        <v>77226</v>
      </c>
      <c r="N4753"/>
    </row>
    <row r="4754" spans="1:14" ht="14.4" x14ac:dyDescent="0.3">
      <c r="A4754" t="s">
        <v>28628</v>
      </c>
      <c r="B4754" t="s">
        <v>28629</v>
      </c>
      <c r="C4754" t="s">
        <v>28630</v>
      </c>
      <c r="D4754">
        <v>970</v>
      </c>
      <c r="E4754" t="s">
        <v>28631</v>
      </c>
      <c r="F4754" t="s">
        <v>5814</v>
      </c>
      <c r="G4754" t="s">
        <v>4806</v>
      </c>
      <c r="H4754" t="s">
        <v>28632</v>
      </c>
      <c r="I4754" t="s">
        <v>28633</v>
      </c>
      <c r="J4754" t="s">
        <v>53599</v>
      </c>
      <c r="K4754" t="s">
        <v>4799</v>
      </c>
      <c r="L4754" t="s">
        <v>4801</v>
      </c>
      <c r="M4754" t="s">
        <v>77227</v>
      </c>
      <c r="N4754"/>
    </row>
    <row r="4755" spans="1:14" ht="14.4" x14ac:dyDescent="0.3">
      <c r="A4755" t="s">
        <v>28634</v>
      </c>
      <c r="B4755" t="s">
        <v>28635</v>
      </c>
      <c r="C4755" t="s">
        <v>28636</v>
      </c>
      <c r="D4755">
        <v>190</v>
      </c>
      <c r="E4755" t="s">
        <v>8874</v>
      </c>
      <c r="F4755" t="s">
        <v>21489</v>
      </c>
      <c r="G4755" t="s">
        <v>5396</v>
      </c>
      <c r="H4755" t="s">
        <v>28637</v>
      </c>
      <c r="I4755" t="s">
        <v>28638</v>
      </c>
      <c r="L4755" t="s">
        <v>5531</v>
      </c>
      <c r="M4755" t="s">
        <v>77228</v>
      </c>
      <c r="N4755"/>
    </row>
    <row r="4756" spans="1:14" ht="14.4" x14ac:dyDescent="0.3">
      <c r="A4756" t="s">
        <v>28639</v>
      </c>
      <c r="B4756" t="s">
        <v>28640</v>
      </c>
      <c r="C4756" t="s">
        <v>28641</v>
      </c>
      <c r="D4756">
        <v>363</v>
      </c>
      <c r="E4756" t="s">
        <v>15527</v>
      </c>
      <c r="F4756" t="s">
        <v>5270</v>
      </c>
      <c r="G4756" t="s">
        <v>5271</v>
      </c>
      <c r="H4756" t="s">
        <v>28642</v>
      </c>
      <c r="I4756" t="s">
        <v>28643</v>
      </c>
      <c r="J4756" t="s">
        <v>53600</v>
      </c>
      <c r="K4756" t="s">
        <v>4799</v>
      </c>
      <c r="L4756" t="s">
        <v>4801</v>
      </c>
      <c r="M4756" t="s">
        <v>77229</v>
      </c>
      <c r="N4756"/>
    </row>
    <row r="4757" spans="1:14" ht="14.4" x14ac:dyDescent="0.3">
      <c r="A4757" t="s">
        <v>28644</v>
      </c>
      <c r="B4757" t="s">
        <v>28645</v>
      </c>
      <c r="C4757" t="s">
        <v>28646</v>
      </c>
      <c r="D4757">
        <v>171</v>
      </c>
      <c r="E4757" t="s">
        <v>28647</v>
      </c>
      <c r="F4757" t="s">
        <v>7739</v>
      </c>
      <c r="G4757" t="s">
        <v>5033</v>
      </c>
      <c r="H4757" t="s">
        <v>28648</v>
      </c>
      <c r="I4757" t="s">
        <v>28649</v>
      </c>
      <c r="J4757" t="s">
        <v>53601</v>
      </c>
      <c r="K4757" t="s">
        <v>28650</v>
      </c>
      <c r="L4757" t="s">
        <v>4801</v>
      </c>
      <c r="M4757" t="s">
        <v>77230</v>
      </c>
      <c r="N4757"/>
    </row>
    <row r="4758" spans="1:14" ht="14.4" x14ac:dyDescent="0.3">
      <c r="A4758" t="s">
        <v>28651</v>
      </c>
      <c r="B4758" t="s">
        <v>28652</v>
      </c>
      <c r="C4758" t="s">
        <v>28653</v>
      </c>
      <c r="D4758">
        <v>467</v>
      </c>
      <c r="E4758" t="s">
        <v>14</v>
      </c>
      <c r="F4758" t="s">
        <v>15445</v>
      </c>
      <c r="G4758" t="s">
        <v>4952</v>
      </c>
      <c r="H4758" t="s">
        <v>28654</v>
      </c>
      <c r="I4758" t="s">
        <v>28655</v>
      </c>
      <c r="J4758" t="s">
        <v>53602</v>
      </c>
      <c r="L4758" t="s">
        <v>4956</v>
      </c>
      <c r="M4758" t="s">
        <v>77231</v>
      </c>
      <c r="N4758"/>
    </row>
    <row r="4759" spans="1:14" ht="14.4" x14ac:dyDescent="0.3">
      <c r="A4759" t="s">
        <v>28656</v>
      </c>
      <c r="B4759" t="s">
        <v>28657</v>
      </c>
      <c r="C4759" t="s">
        <v>28658</v>
      </c>
      <c r="D4759">
        <v>0</v>
      </c>
      <c r="E4759" t="s">
        <v>28659</v>
      </c>
      <c r="F4759" t="s">
        <v>6059</v>
      </c>
      <c r="G4759" t="s">
        <v>567</v>
      </c>
      <c r="H4759" t="s">
        <v>28660</v>
      </c>
      <c r="I4759" t="s">
        <v>28661</v>
      </c>
      <c r="J4759" t="s">
        <v>53603</v>
      </c>
      <c r="L4759" t="s">
        <v>4846</v>
      </c>
      <c r="M4759" t="s">
        <v>77232</v>
      </c>
      <c r="N4759"/>
    </row>
    <row r="4760" spans="1:14" ht="14.4" x14ac:dyDescent="0.3">
      <c r="A4760" t="s">
        <v>28662</v>
      </c>
      <c r="B4760" t="s">
        <v>28663</v>
      </c>
      <c r="C4760" t="s">
        <v>28664</v>
      </c>
      <c r="D4760">
        <v>2125</v>
      </c>
      <c r="E4760" t="s">
        <v>28665</v>
      </c>
      <c r="F4760" t="s">
        <v>8446</v>
      </c>
      <c r="G4760" t="s">
        <v>7152</v>
      </c>
      <c r="H4760" t="s">
        <v>28666</v>
      </c>
      <c r="I4760" t="s">
        <v>28667</v>
      </c>
      <c r="J4760" t="s">
        <v>53604</v>
      </c>
      <c r="K4760" t="s">
        <v>28668</v>
      </c>
      <c r="L4760" t="s">
        <v>7156</v>
      </c>
      <c r="M4760" t="s">
        <v>77233</v>
      </c>
      <c r="N4760"/>
    </row>
    <row r="4761" spans="1:14" ht="14.4" x14ac:dyDescent="0.3">
      <c r="A4761" t="s">
        <v>28669</v>
      </c>
      <c r="B4761" t="s">
        <v>28670</v>
      </c>
      <c r="C4761" t="s">
        <v>28671</v>
      </c>
      <c r="D4761">
        <v>320</v>
      </c>
      <c r="E4761" t="s">
        <v>5335</v>
      </c>
      <c r="F4761" t="s">
        <v>5336</v>
      </c>
      <c r="G4761" t="s">
        <v>4952</v>
      </c>
      <c r="H4761" t="s">
        <v>28672</v>
      </c>
      <c r="I4761" t="s">
        <v>28673</v>
      </c>
      <c r="J4761" t="s">
        <v>53605</v>
      </c>
      <c r="L4761" t="s">
        <v>4956</v>
      </c>
      <c r="M4761" t="s">
        <v>77234</v>
      </c>
      <c r="N4761"/>
    </row>
    <row r="4762" spans="1:14" ht="14.4" x14ac:dyDescent="0.3">
      <c r="A4762" t="s">
        <v>28674</v>
      </c>
      <c r="B4762" t="s">
        <v>28675</v>
      </c>
      <c r="C4762" t="s">
        <v>7925</v>
      </c>
      <c r="D4762">
        <v>459</v>
      </c>
      <c r="E4762" t="s">
        <v>14</v>
      </c>
      <c r="F4762" t="s">
        <v>28676</v>
      </c>
      <c r="G4762" t="s">
        <v>567</v>
      </c>
      <c r="H4762" t="s">
        <v>28677</v>
      </c>
      <c r="I4762" t="s">
        <v>28678</v>
      </c>
      <c r="J4762" t="s">
        <v>53606</v>
      </c>
      <c r="L4762" t="s">
        <v>4801</v>
      </c>
      <c r="M4762" t="s">
        <v>77235</v>
      </c>
      <c r="N4762"/>
    </row>
    <row r="4763" spans="1:14" ht="14.4" x14ac:dyDescent="0.3">
      <c r="A4763" t="s">
        <v>28679</v>
      </c>
      <c r="B4763" t="s">
        <v>28680</v>
      </c>
      <c r="C4763" t="s">
        <v>28681</v>
      </c>
      <c r="D4763">
        <v>3247</v>
      </c>
      <c r="E4763" t="s">
        <v>28682</v>
      </c>
      <c r="F4763" t="s">
        <v>5395</v>
      </c>
      <c r="G4763" t="s">
        <v>5396</v>
      </c>
      <c r="H4763" t="s">
        <v>28683</v>
      </c>
      <c r="I4763" t="s">
        <v>28684</v>
      </c>
      <c r="J4763" t="s">
        <v>53607</v>
      </c>
      <c r="K4763" t="s">
        <v>28685</v>
      </c>
      <c r="L4763" t="s">
        <v>5531</v>
      </c>
      <c r="M4763" t="s">
        <v>72854</v>
      </c>
      <c r="N4763"/>
    </row>
    <row r="4764" spans="1:14" ht="14.4" x14ac:dyDescent="0.3">
      <c r="A4764" t="s">
        <v>28686</v>
      </c>
      <c r="B4764" t="s">
        <v>28687</v>
      </c>
      <c r="C4764" t="s">
        <v>28688</v>
      </c>
      <c r="D4764">
        <v>27</v>
      </c>
      <c r="E4764" t="s">
        <v>28689</v>
      </c>
      <c r="F4764" t="s">
        <v>5043</v>
      </c>
      <c r="G4764" t="s">
        <v>567</v>
      </c>
      <c r="H4764" t="s">
        <v>28690</v>
      </c>
      <c r="I4764" t="s">
        <v>4799</v>
      </c>
      <c r="J4764" t="s">
        <v>53608</v>
      </c>
      <c r="L4764" t="s">
        <v>5076</v>
      </c>
      <c r="M4764" t="s">
        <v>77236</v>
      </c>
      <c r="N4764"/>
    </row>
    <row r="4765" spans="1:14" ht="14.4" x14ac:dyDescent="0.3">
      <c r="A4765" t="s">
        <v>28691</v>
      </c>
      <c r="B4765" t="s">
        <v>28692</v>
      </c>
      <c r="C4765" t="s">
        <v>28693</v>
      </c>
      <c r="D4765">
        <v>328</v>
      </c>
      <c r="E4765" t="s">
        <v>5335</v>
      </c>
      <c r="F4765" t="s">
        <v>5336</v>
      </c>
      <c r="G4765" t="s">
        <v>4952</v>
      </c>
      <c r="H4765" t="s">
        <v>28694</v>
      </c>
      <c r="I4765" t="s">
        <v>4799</v>
      </c>
      <c r="J4765" t="s">
        <v>101173</v>
      </c>
      <c r="K4765" t="s">
        <v>28695</v>
      </c>
      <c r="L4765" t="s">
        <v>4801</v>
      </c>
      <c r="M4765" t="s">
        <v>77237</v>
      </c>
      <c r="N4765"/>
    </row>
    <row r="4766" spans="1:14" ht="14.4" x14ac:dyDescent="0.3">
      <c r="A4766" t="s">
        <v>28697</v>
      </c>
      <c r="B4766" t="s">
        <v>28698</v>
      </c>
      <c r="C4766" t="s">
        <v>28699</v>
      </c>
      <c r="D4766">
        <v>1631</v>
      </c>
      <c r="E4766" t="s">
        <v>5932</v>
      </c>
      <c r="F4766" t="s">
        <v>20991</v>
      </c>
      <c r="G4766" t="s">
        <v>5612</v>
      </c>
      <c r="H4766" t="s">
        <v>28700</v>
      </c>
      <c r="I4766" t="s">
        <v>28701</v>
      </c>
      <c r="J4766" t="s">
        <v>53609</v>
      </c>
      <c r="L4766" t="s">
        <v>6092</v>
      </c>
      <c r="M4766" t="s">
        <v>77238</v>
      </c>
      <c r="N4766"/>
    </row>
    <row r="4767" spans="1:14" ht="14.4" x14ac:dyDescent="0.3">
      <c r="A4767" t="s">
        <v>28702</v>
      </c>
      <c r="B4767" t="s">
        <v>28703</v>
      </c>
      <c r="C4767" t="s">
        <v>28704</v>
      </c>
      <c r="D4767">
        <v>447</v>
      </c>
      <c r="E4767" t="s">
        <v>14</v>
      </c>
      <c r="F4767" t="s">
        <v>20504</v>
      </c>
      <c r="G4767" t="s">
        <v>4995</v>
      </c>
      <c r="H4767" t="s">
        <v>28705</v>
      </c>
      <c r="I4767" t="s">
        <v>28706</v>
      </c>
      <c r="L4767" t="s">
        <v>4998</v>
      </c>
      <c r="M4767" t="s">
        <v>77239</v>
      </c>
      <c r="N4767"/>
    </row>
    <row r="4768" spans="1:14" ht="14.4" x14ac:dyDescent="0.3">
      <c r="A4768" t="s">
        <v>28707</v>
      </c>
      <c r="B4768" t="s">
        <v>28708</v>
      </c>
      <c r="C4768" t="s">
        <v>28709</v>
      </c>
      <c r="D4768">
        <v>6</v>
      </c>
      <c r="E4768" t="s">
        <v>28710</v>
      </c>
      <c r="F4768" t="s">
        <v>28711</v>
      </c>
      <c r="G4768" t="s">
        <v>5396</v>
      </c>
      <c r="H4768" t="s">
        <v>28712</v>
      </c>
      <c r="I4768" t="s">
        <v>28713</v>
      </c>
      <c r="J4768" t="s">
        <v>53610</v>
      </c>
      <c r="L4768" t="s">
        <v>4801</v>
      </c>
      <c r="M4768" t="s">
        <v>77240</v>
      </c>
      <c r="N4768"/>
    </row>
    <row r="4769" spans="1:14" ht="14.4" x14ac:dyDescent="0.3">
      <c r="A4769" t="s">
        <v>28714</v>
      </c>
      <c r="B4769" t="s">
        <v>28715</v>
      </c>
      <c r="C4769" t="s">
        <v>28716</v>
      </c>
      <c r="D4769">
        <v>4533</v>
      </c>
      <c r="E4769" t="s">
        <v>10961</v>
      </c>
      <c r="F4769" t="s">
        <v>14800</v>
      </c>
      <c r="G4769" t="s">
        <v>4874</v>
      </c>
      <c r="H4769" t="s">
        <v>28717</v>
      </c>
      <c r="I4769" t="s">
        <v>4799</v>
      </c>
      <c r="J4769" t="s">
        <v>105459</v>
      </c>
      <c r="L4769" t="s">
        <v>4963</v>
      </c>
      <c r="M4769" t="s">
        <v>77241</v>
      </c>
      <c r="N4769"/>
    </row>
    <row r="4770" spans="1:14" ht="14.4" x14ac:dyDescent="0.3">
      <c r="A4770" t="s">
        <v>28718</v>
      </c>
      <c r="B4770" t="s">
        <v>28719</v>
      </c>
      <c r="C4770" t="s">
        <v>28720</v>
      </c>
      <c r="D4770">
        <v>78</v>
      </c>
      <c r="E4770" t="s">
        <v>28721</v>
      </c>
      <c r="F4770" t="s">
        <v>5789</v>
      </c>
      <c r="G4770" t="s">
        <v>567</v>
      </c>
      <c r="H4770" t="s">
        <v>28722</v>
      </c>
      <c r="I4770" t="s">
        <v>28723</v>
      </c>
      <c r="J4770" t="s">
        <v>53611</v>
      </c>
      <c r="L4770" t="s">
        <v>4815</v>
      </c>
      <c r="M4770" t="s">
        <v>77242</v>
      </c>
      <c r="N4770"/>
    </row>
    <row r="4771" spans="1:14" ht="14.4" x14ac:dyDescent="0.3">
      <c r="A4771" t="s">
        <v>28724</v>
      </c>
      <c r="B4771" t="s">
        <v>28725</v>
      </c>
      <c r="C4771" t="s">
        <v>28726</v>
      </c>
      <c r="D4771">
        <v>25</v>
      </c>
      <c r="E4771" t="s">
        <v>28727</v>
      </c>
      <c r="F4771" t="s">
        <v>10887</v>
      </c>
      <c r="G4771" t="s">
        <v>4806</v>
      </c>
      <c r="H4771" t="s">
        <v>28728</v>
      </c>
      <c r="I4771" t="s">
        <v>28729</v>
      </c>
      <c r="J4771" t="s">
        <v>53612</v>
      </c>
      <c r="L4771" t="s">
        <v>4801</v>
      </c>
      <c r="M4771" t="s">
        <v>77243</v>
      </c>
      <c r="N4771"/>
    </row>
    <row r="4772" spans="1:14" ht="14.4" x14ac:dyDescent="0.3">
      <c r="A4772" t="s">
        <v>28730</v>
      </c>
      <c r="B4772" t="s">
        <v>28731</v>
      </c>
      <c r="C4772" t="s">
        <v>28732</v>
      </c>
      <c r="D4772">
        <v>3017</v>
      </c>
      <c r="E4772" t="s">
        <v>14180</v>
      </c>
      <c r="F4772" t="s">
        <v>4850</v>
      </c>
      <c r="G4772" t="s">
        <v>4851</v>
      </c>
      <c r="H4772" t="s">
        <v>28733</v>
      </c>
      <c r="I4772" t="s">
        <v>28734</v>
      </c>
      <c r="J4772" t="s">
        <v>53613</v>
      </c>
      <c r="K4772" t="s">
        <v>89596</v>
      </c>
      <c r="L4772" t="s">
        <v>4853</v>
      </c>
      <c r="M4772" t="s">
        <v>77244</v>
      </c>
      <c r="N4772"/>
    </row>
    <row r="4773" spans="1:14" ht="14.4" x14ac:dyDescent="0.3">
      <c r="A4773" t="s">
        <v>28735</v>
      </c>
      <c r="B4773" t="s">
        <v>28736</v>
      </c>
      <c r="C4773" t="s">
        <v>7560</v>
      </c>
      <c r="D4773">
        <v>785</v>
      </c>
      <c r="E4773" t="s">
        <v>20662</v>
      </c>
      <c r="F4773" t="s">
        <v>9179</v>
      </c>
      <c r="G4773" t="s">
        <v>4806</v>
      </c>
      <c r="H4773" t="s">
        <v>28737</v>
      </c>
      <c r="I4773" t="s">
        <v>28738</v>
      </c>
      <c r="J4773" t="s">
        <v>53614</v>
      </c>
      <c r="L4773" t="s">
        <v>4899</v>
      </c>
      <c r="M4773" t="s">
        <v>77245</v>
      </c>
      <c r="N4773"/>
    </row>
    <row r="4774" spans="1:14" ht="14.4" x14ac:dyDescent="0.3">
      <c r="A4774" t="s">
        <v>28739</v>
      </c>
      <c r="B4774" t="s">
        <v>28740</v>
      </c>
      <c r="C4774" t="s">
        <v>28741</v>
      </c>
      <c r="D4774">
        <v>5656</v>
      </c>
      <c r="E4774" t="s">
        <v>28742</v>
      </c>
      <c r="F4774" t="s">
        <v>9656</v>
      </c>
      <c r="G4774" t="s">
        <v>4806</v>
      </c>
      <c r="H4774" t="s">
        <v>28743</v>
      </c>
      <c r="I4774" t="s">
        <v>28744</v>
      </c>
      <c r="J4774" t="s">
        <v>53615</v>
      </c>
      <c r="L4774" t="s">
        <v>4899</v>
      </c>
      <c r="M4774" t="s">
        <v>77246</v>
      </c>
      <c r="N4774"/>
    </row>
    <row r="4775" spans="1:14" ht="14.4" x14ac:dyDescent="0.3">
      <c r="A4775" t="s">
        <v>28745</v>
      </c>
      <c r="B4775" t="s">
        <v>17929</v>
      </c>
      <c r="C4775" t="s">
        <v>28746</v>
      </c>
      <c r="D4775">
        <v>0</v>
      </c>
      <c r="E4775" t="s">
        <v>4964</v>
      </c>
      <c r="F4775" t="s">
        <v>4835</v>
      </c>
      <c r="G4775" t="s">
        <v>567</v>
      </c>
      <c r="H4775" t="s">
        <v>28747</v>
      </c>
      <c r="I4775" t="s">
        <v>28748</v>
      </c>
      <c r="J4775" t="s">
        <v>53616</v>
      </c>
      <c r="K4775" t="s">
        <v>28749</v>
      </c>
      <c r="L4775" t="s">
        <v>72538</v>
      </c>
      <c r="M4775" t="s">
        <v>77247</v>
      </c>
      <c r="N4775"/>
    </row>
    <row r="4776" spans="1:14" ht="14.4" x14ac:dyDescent="0.3">
      <c r="A4776" t="s">
        <v>28750</v>
      </c>
      <c r="B4776" t="s">
        <v>17929</v>
      </c>
      <c r="C4776" t="s">
        <v>28751</v>
      </c>
      <c r="D4776">
        <v>5376</v>
      </c>
      <c r="E4776" t="s">
        <v>451</v>
      </c>
      <c r="F4776" t="s">
        <v>4835</v>
      </c>
      <c r="G4776" t="s">
        <v>567</v>
      </c>
      <c r="H4776" t="s">
        <v>28752</v>
      </c>
      <c r="I4776" t="s">
        <v>28753</v>
      </c>
      <c r="J4776" t="s">
        <v>53616</v>
      </c>
      <c r="K4776" t="s">
        <v>27818</v>
      </c>
      <c r="L4776" t="s">
        <v>4801</v>
      </c>
      <c r="M4776" t="s">
        <v>77248</v>
      </c>
      <c r="N4776"/>
    </row>
    <row r="4777" spans="1:14" ht="14.4" x14ac:dyDescent="0.3">
      <c r="A4777" t="s">
        <v>28754</v>
      </c>
      <c r="B4777" t="s">
        <v>17929</v>
      </c>
      <c r="C4777" t="s">
        <v>4965</v>
      </c>
      <c r="D4777">
        <v>2867</v>
      </c>
      <c r="E4777" t="s">
        <v>4966</v>
      </c>
      <c r="F4777" t="s">
        <v>4835</v>
      </c>
      <c r="G4777" t="s">
        <v>567</v>
      </c>
      <c r="H4777" t="s">
        <v>28755</v>
      </c>
      <c r="I4777" t="s">
        <v>28756</v>
      </c>
      <c r="J4777" t="s">
        <v>53616</v>
      </c>
      <c r="K4777" t="s">
        <v>27818</v>
      </c>
      <c r="L4777" t="s">
        <v>4801</v>
      </c>
      <c r="M4777" t="s">
        <v>77249</v>
      </c>
      <c r="N4777"/>
    </row>
    <row r="4778" spans="1:14" ht="14.4" x14ac:dyDescent="0.3">
      <c r="A4778" t="s">
        <v>28757</v>
      </c>
      <c r="B4778" t="s">
        <v>17929</v>
      </c>
      <c r="C4778" t="s">
        <v>28758</v>
      </c>
      <c r="D4778">
        <v>1859</v>
      </c>
      <c r="E4778" t="s">
        <v>5206</v>
      </c>
      <c r="F4778" t="s">
        <v>4835</v>
      </c>
      <c r="G4778" t="s">
        <v>567</v>
      </c>
      <c r="H4778" t="s">
        <v>28759</v>
      </c>
      <c r="I4778" t="s">
        <v>28760</v>
      </c>
      <c r="J4778" t="s">
        <v>53616</v>
      </c>
      <c r="K4778" t="s">
        <v>27818</v>
      </c>
      <c r="L4778" t="s">
        <v>4801</v>
      </c>
      <c r="M4778" t="s">
        <v>77250</v>
      </c>
      <c r="N4778"/>
    </row>
    <row r="4779" spans="1:14" ht="14.4" x14ac:dyDescent="0.3">
      <c r="A4779" t="s">
        <v>28761</v>
      </c>
      <c r="B4779" t="s">
        <v>17929</v>
      </c>
      <c r="C4779" t="s">
        <v>11006</v>
      </c>
      <c r="D4779">
        <v>1763</v>
      </c>
      <c r="E4779" t="s">
        <v>9830</v>
      </c>
      <c r="F4779" t="s">
        <v>4835</v>
      </c>
      <c r="G4779" t="s">
        <v>567</v>
      </c>
      <c r="H4779" t="s">
        <v>28762</v>
      </c>
      <c r="I4779" t="s">
        <v>28763</v>
      </c>
      <c r="J4779" t="s">
        <v>53616</v>
      </c>
      <c r="K4779" t="s">
        <v>28764</v>
      </c>
      <c r="L4779" t="s">
        <v>4801</v>
      </c>
      <c r="M4779" t="s">
        <v>77251</v>
      </c>
      <c r="N4779"/>
    </row>
    <row r="4780" spans="1:14" ht="14.4" x14ac:dyDescent="0.3">
      <c r="A4780" t="s">
        <v>28766</v>
      </c>
      <c r="B4780" t="s">
        <v>28767</v>
      </c>
      <c r="C4780" t="s">
        <v>28768</v>
      </c>
      <c r="D4780">
        <v>1208</v>
      </c>
      <c r="E4780" t="s">
        <v>379</v>
      </c>
      <c r="F4780" t="s">
        <v>26484</v>
      </c>
      <c r="G4780" t="s">
        <v>567</v>
      </c>
      <c r="H4780" t="s">
        <v>28769</v>
      </c>
      <c r="I4780" t="s">
        <v>28770</v>
      </c>
      <c r="J4780" t="s">
        <v>53617</v>
      </c>
      <c r="L4780" t="s">
        <v>100487</v>
      </c>
      <c r="M4780" t="s">
        <v>77252</v>
      </c>
      <c r="N4780"/>
    </row>
    <row r="4781" spans="1:14" ht="14.4" x14ac:dyDescent="0.3">
      <c r="A4781" t="s">
        <v>28771</v>
      </c>
      <c r="B4781" t="s">
        <v>28772</v>
      </c>
      <c r="C4781" t="s">
        <v>28773</v>
      </c>
      <c r="D4781">
        <v>730</v>
      </c>
      <c r="E4781" t="s">
        <v>28774</v>
      </c>
      <c r="F4781" t="s">
        <v>12178</v>
      </c>
      <c r="G4781" t="s">
        <v>5004</v>
      </c>
      <c r="H4781" t="s">
        <v>28775</v>
      </c>
      <c r="I4781" t="s">
        <v>28776</v>
      </c>
      <c r="J4781" t="s">
        <v>53619</v>
      </c>
      <c r="L4781" t="s">
        <v>5007</v>
      </c>
      <c r="M4781" t="s">
        <v>77253</v>
      </c>
      <c r="N4781"/>
    </row>
    <row r="4782" spans="1:14" ht="14.4" x14ac:dyDescent="0.3">
      <c r="A4782" t="s">
        <v>28777</v>
      </c>
      <c r="B4782" t="s">
        <v>28778</v>
      </c>
      <c r="C4782" t="s">
        <v>28779</v>
      </c>
      <c r="D4782">
        <v>898</v>
      </c>
      <c r="E4782" t="s">
        <v>28780</v>
      </c>
      <c r="F4782" t="s">
        <v>5900</v>
      </c>
      <c r="G4782" t="s">
        <v>5612</v>
      </c>
      <c r="H4782" t="s">
        <v>28781</v>
      </c>
      <c r="I4782" t="s">
        <v>28782</v>
      </c>
      <c r="J4782" t="s">
        <v>53620</v>
      </c>
      <c r="L4782" t="s">
        <v>6092</v>
      </c>
      <c r="M4782" t="s">
        <v>77254</v>
      </c>
      <c r="N4782"/>
    </row>
    <row r="4783" spans="1:14" ht="14.4" x14ac:dyDescent="0.3">
      <c r="A4783" t="s">
        <v>28783</v>
      </c>
      <c r="B4783" t="s">
        <v>28784</v>
      </c>
      <c r="C4783" t="s">
        <v>28785</v>
      </c>
      <c r="D4783">
        <v>363</v>
      </c>
      <c r="E4783" t="s">
        <v>28786</v>
      </c>
      <c r="F4783" t="s">
        <v>5900</v>
      </c>
      <c r="G4783" t="s">
        <v>5612</v>
      </c>
      <c r="H4783" t="s">
        <v>28787</v>
      </c>
      <c r="I4783" t="s">
        <v>28788</v>
      </c>
      <c r="J4783" t="s">
        <v>53621</v>
      </c>
      <c r="L4783" t="s">
        <v>6092</v>
      </c>
      <c r="M4783" t="s">
        <v>77255</v>
      </c>
      <c r="N4783"/>
    </row>
    <row r="4784" spans="1:14" ht="14.4" x14ac:dyDescent="0.3">
      <c r="A4784" t="s">
        <v>28789</v>
      </c>
      <c r="B4784" t="s">
        <v>28790</v>
      </c>
      <c r="C4784" t="s">
        <v>24722</v>
      </c>
      <c r="D4784">
        <v>715</v>
      </c>
      <c r="E4784" t="s">
        <v>28791</v>
      </c>
      <c r="F4784" t="s">
        <v>5336</v>
      </c>
      <c r="G4784" t="s">
        <v>4952</v>
      </c>
      <c r="H4784" t="s">
        <v>28792</v>
      </c>
      <c r="I4784" t="s">
        <v>28793</v>
      </c>
      <c r="J4784" t="s">
        <v>53622</v>
      </c>
      <c r="K4784" t="s">
        <v>4799</v>
      </c>
      <c r="L4784" t="s">
        <v>4956</v>
      </c>
      <c r="M4784" t="s">
        <v>77256</v>
      </c>
      <c r="N4784"/>
    </row>
    <row r="4785" spans="1:14" ht="14.4" x14ac:dyDescent="0.3">
      <c r="A4785" t="s">
        <v>28794</v>
      </c>
      <c r="B4785" t="s">
        <v>28795</v>
      </c>
      <c r="C4785" t="s">
        <v>28796</v>
      </c>
      <c r="D4785">
        <v>1299</v>
      </c>
      <c r="E4785" t="s">
        <v>28797</v>
      </c>
      <c r="F4785" t="s">
        <v>8409</v>
      </c>
      <c r="G4785" t="s">
        <v>5680</v>
      </c>
      <c r="H4785" t="s">
        <v>28798</v>
      </c>
      <c r="I4785" t="s">
        <v>28799</v>
      </c>
      <c r="J4785" t="s">
        <v>53623</v>
      </c>
      <c r="L4785" t="s">
        <v>5683</v>
      </c>
      <c r="M4785" t="s">
        <v>77257</v>
      </c>
      <c r="N4785"/>
    </row>
    <row r="4786" spans="1:14" ht="14.4" x14ac:dyDescent="0.3">
      <c r="A4786" t="s">
        <v>28800</v>
      </c>
      <c r="B4786" t="s">
        <v>28801</v>
      </c>
      <c r="C4786" t="s">
        <v>7309</v>
      </c>
      <c r="D4786">
        <v>459</v>
      </c>
      <c r="E4786" t="s">
        <v>226</v>
      </c>
      <c r="F4786" t="s">
        <v>7</v>
      </c>
      <c r="G4786" t="s">
        <v>567</v>
      </c>
      <c r="H4786" t="s">
        <v>28802</v>
      </c>
      <c r="I4786" t="s">
        <v>4799</v>
      </c>
      <c r="J4786" t="s">
        <v>53624</v>
      </c>
      <c r="L4786" t="s">
        <v>4801</v>
      </c>
      <c r="M4786" t="s">
        <v>77258</v>
      </c>
      <c r="N4786"/>
    </row>
    <row r="4787" spans="1:14" ht="14.4" x14ac:dyDescent="0.3">
      <c r="A4787" t="s">
        <v>28803</v>
      </c>
      <c r="B4787" t="s">
        <v>28804</v>
      </c>
      <c r="C4787" t="s">
        <v>28805</v>
      </c>
      <c r="D4787">
        <v>259</v>
      </c>
      <c r="E4787" t="s">
        <v>7523</v>
      </c>
      <c r="F4787" t="s">
        <v>6135</v>
      </c>
      <c r="G4787" t="s">
        <v>6136</v>
      </c>
      <c r="H4787" t="s">
        <v>28806</v>
      </c>
      <c r="I4787" t="s">
        <v>28807</v>
      </c>
      <c r="J4787" t="s">
        <v>53625</v>
      </c>
      <c r="L4787" t="s">
        <v>6140</v>
      </c>
      <c r="M4787" t="s">
        <v>77259</v>
      </c>
      <c r="N4787"/>
    </row>
    <row r="4788" spans="1:14" ht="14.4" x14ac:dyDescent="0.3">
      <c r="A4788" t="s">
        <v>28808</v>
      </c>
      <c r="B4788" t="s">
        <v>28809</v>
      </c>
      <c r="C4788" t="s">
        <v>28810</v>
      </c>
      <c r="D4788">
        <v>974</v>
      </c>
      <c r="E4788" t="s">
        <v>28811</v>
      </c>
      <c r="F4788" t="s">
        <v>6170</v>
      </c>
      <c r="G4788" t="s">
        <v>6171</v>
      </c>
      <c r="H4788" t="s">
        <v>28812</v>
      </c>
      <c r="I4788" t="s">
        <v>6684</v>
      </c>
      <c r="J4788" t="s">
        <v>53626</v>
      </c>
      <c r="L4788" t="s">
        <v>4801</v>
      </c>
      <c r="M4788" t="s">
        <v>77260</v>
      </c>
      <c r="N4788"/>
    </row>
    <row r="4789" spans="1:14" ht="14.4" x14ac:dyDescent="0.3">
      <c r="A4789" t="s">
        <v>28815</v>
      </c>
      <c r="B4789" t="s">
        <v>28816</v>
      </c>
      <c r="C4789" t="s">
        <v>28817</v>
      </c>
      <c r="D4789">
        <v>255</v>
      </c>
      <c r="E4789" t="s">
        <v>28818</v>
      </c>
      <c r="F4789" t="s">
        <v>18023</v>
      </c>
      <c r="G4789" t="s">
        <v>4806</v>
      </c>
      <c r="H4789" t="s">
        <v>28819</v>
      </c>
      <c r="I4789" t="s">
        <v>28820</v>
      </c>
      <c r="J4789" t="s">
        <v>53627</v>
      </c>
      <c r="L4789" t="s">
        <v>4899</v>
      </c>
      <c r="M4789" t="s">
        <v>77261</v>
      </c>
      <c r="N4789"/>
    </row>
    <row r="4790" spans="1:14" ht="14.4" x14ac:dyDescent="0.3">
      <c r="A4790" t="s">
        <v>28821</v>
      </c>
      <c r="B4790" t="s">
        <v>28822</v>
      </c>
      <c r="C4790" t="s">
        <v>28823</v>
      </c>
      <c r="D4790">
        <v>448</v>
      </c>
      <c r="E4790" t="s">
        <v>6774</v>
      </c>
      <c r="F4790" t="s">
        <v>4835</v>
      </c>
      <c r="G4790" t="s">
        <v>567</v>
      </c>
      <c r="H4790" t="s">
        <v>28824</v>
      </c>
      <c r="I4790" t="s">
        <v>28825</v>
      </c>
      <c r="J4790" t="s">
        <v>53628</v>
      </c>
      <c r="L4790" t="s">
        <v>4801</v>
      </c>
      <c r="M4790" t="s">
        <v>77262</v>
      </c>
      <c r="N4790"/>
    </row>
    <row r="4791" spans="1:14" ht="14.4" x14ac:dyDescent="0.3">
      <c r="A4791" t="s">
        <v>28826</v>
      </c>
      <c r="B4791" t="s">
        <v>28827</v>
      </c>
      <c r="C4791" t="s">
        <v>28828</v>
      </c>
      <c r="D4791">
        <v>350</v>
      </c>
      <c r="E4791" t="s">
        <v>28829</v>
      </c>
      <c r="F4791" t="s">
        <v>18023</v>
      </c>
      <c r="G4791" t="s">
        <v>4806</v>
      </c>
      <c r="H4791" t="s">
        <v>28830</v>
      </c>
      <c r="I4791" t="s">
        <v>28831</v>
      </c>
      <c r="J4791" t="s">
        <v>53629</v>
      </c>
      <c r="L4791" t="s">
        <v>4899</v>
      </c>
      <c r="M4791" t="s">
        <v>77263</v>
      </c>
      <c r="N4791"/>
    </row>
    <row r="4792" spans="1:14" ht="14.4" x14ac:dyDescent="0.3">
      <c r="A4792" t="s">
        <v>28832</v>
      </c>
      <c r="B4792" t="s">
        <v>28833</v>
      </c>
      <c r="C4792" t="s">
        <v>28834</v>
      </c>
      <c r="D4792">
        <v>0</v>
      </c>
      <c r="E4792" t="s">
        <v>28835</v>
      </c>
      <c r="F4792" t="s">
        <v>28836</v>
      </c>
      <c r="G4792" t="s">
        <v>5411</v>
      </c>
      <c r="H4792" t="s">
        <v>28837</v>
      </c>
      <c r="I4792" t="s">
        <v>28838</v>
      </c>
      <c r="J4792" t="s">
        <v>53630</v>
      </c>
      <c r="K4792" t="s">
        <v>4799</v>
      </c>
      <c r="L4792" t="s">
        <v>4801</v>
      </c>
      <c r="M4792" t="s">
        <v>77264</v>
      </c>
      <c r="N4792"/>
    </row>
    <row r="4793" spans="1:14" ht="14.4" x14ac:dyDescent="0.3">
      <c r="A4793" t="s">
        <v>28839</v>
      </c>
      <c r="B4793" t="s">
        <v>58410</v>
      </c>
      <c r="C4793" t="s">
        <v>58334</v>
      </c>
      <c r="D4793">
        <v>2779</v>
      </c>
      <c r="E4793" t="s">
        <v>19002</v>
      </c>
      <c r="F4793" t="s">
        <v>5216</v>
      </c>
      <c r="G4793" t="s">
        <v>5187</v>
      </c>
      <c r="H4793" t="s">
        <v>28840</v>
      </c>
      <c r="I4793" t="s">
        <v>58411</v>
      </c>
      <c r="J4793" t="s">
        <v>53631</v>
      </c>
      <c r="K4793" t="s">
        <v>28841</v>
      </c>
      <c r="L4793" t="s">
        <v>4801</v>
      </c>
      <c r="M4793" t="s">
        <v>77265</v>
      </c>
      <c r="N4793"/>
    </row>
    <row r="4794" spans="1:14" ht="14.4" x14ac:dyDescent="0.3">
      <c r="A4794" t="s">
        <v>28842</v>
      </c>
      <c r="B4794" t="s">
        <v>28843</v>
      </c>
      <c r="C4794" t="s">
        <v>28844</v>
      </c>
      <c r="D4794">
        <v>282</v>
      </c>
      <c r="E4794" t="s">
        <v>28845</v>
      </c>
      <c r="F4794" t="s">
        <v>4835</v>
      </c>
      <c r="G4794" t="s">
        <v>567</v>
      </c>
      <c r="H4794" t="s">
        <v>28846</v>
      </c>
      <c r="I4794" t="s">
        <v>4799</v>
      </c>
      <c r="J4794" t="s">
        <v>53632</v>
      </c>
      <c r="K4794" t="s">
        <v>13009</v>
      </c>
      <c r="L4794" t="s">
        <v>4801</v>
      </c>
      <c r="M4794" t="s">
        <v>77266</v>
      </c>
      <c r="N4794"/>
    </row>
    <row r="4795" spans="1:14" ht="14.4" x14ac:dyDescent="0.3">
      <c r="A4795" t="s">
        <v>28848</v>
      </c>
      <c r="B4795" t="s">
        <v>28849</v>
      </c>
      <c r="C4795" t="s">
        <v>28850</v>
      </c>
      <c r="D4795">
        <v>330</v>
      </c>
      <c r="E4795" t="s">
        <v>14</v>
      </c>
      <c r="F4795" t="s">
        <v>23580</v>
      </c>
      <c r="G4795" t="s">
        <v>5004</v>
      </c>
      <c r="H4795" t="s">
        <v>28851</v>
      </c>
      <c r="I4795" t="s">
        <v>28852</v>
      </c>
      <c r="J4795" t="s">
        <v>53633</v>
      </c>
      <c r="L4795" t="s">
        <v>5007</v>
      </c>
      <c r="M4795" t="s">
        <v>77267</v>
      </c>
      <c r="N4795"/>
    </row>
    <row r="4796" spans="1:14" ht="14.4" x14ac:dyDescent="0.3">
      <c r="A4796" t="s">
        <v>28853</v>
      </c>
      <c r="B4796" t="s">
        <v>28854</v>
      </c>
      <c r="C4796" t="s">
        <v>28855</v>
      </c>
      <c r="D4796">
        <v>897</v>
      </c>
      <c r="E4796" t="s">
        <v>14</v>
      </c>
      <c r="F4796" t="s">
        <v>9375</v>
      </c>
      <c r="G4796" t="s">
        <v>567</v>
      </c>
      <c r="H4796" t="s">
        <v>28856</v>
      </c>
      <c r="I4796" t="s">
        <v>28857</v>
      </c>
      <c r="L4796" t="s">
        <v>4801</v>
      </c>
      <c r="M4796" t="s">
        <v>72854</v>
      </c>
      <c r="N4796"/>
    </row>
    <row r="4797" spans="1:14" ht="14.4" x14ac:dyDescent="0.3">
      <c r="A4797" t="s">
        <v>28858</v>
      </c>
      <c r="B4797" t="s">
        <v>28859</v>
      </c>
      <c r="C4797" t="s">
        <v>5671</v>
      </c>
      <c r="D4797">
        <v>118</v>
      </c>
      <c r="E4797" t="s">
        <v>28860</v>
      </c>
      <c r="F4797" t="s">
        <v>5314</v>
      </c>
      <c r="G4797" t="s">
        <v>5033</v>
      </c>
      <c r="H4797" t="s">
        <v>28861</v>
      </c>
      <c r="I4797" t="s">
        <v>28862</v>
      </c>
      <c r="J4797" t="s">
        <v>53634</v>
      </c>
      <c r="L4797" t="s">
        <v>4801</v>
      </c>
      <c r="M4797" t="s">
        <v>77268</v>
      </c>
      <c r="N4797"/>
    </row>
    <row r="4798" spans="1:14" ht="14.4" x14ac:dyDescent="0.3">
      <c r="A4798" t="s">
        <v>28863</v>
      </c>
      <c r="B4798" t="s">
        <v>28864</v>
      </c>
      <c r="C4798" t="s">
        <v>28865</v>
      </c>
      <c r="D4798">
        <v>86</v>
      </c>
      <c r="E4798" t="s">
        <v>28866</v>
      </c>
      <c r="F4798" t="s">
        <v>5536</v>
      </c>
      <c r="G4798" t="s">
        <v>567</v>
      </c>
      <c r="H4798" t="s">
        <v>28867</v>
      </c>
      <c r="I4798" t="s">
        <v>28868</v>
      </c>
      <c r="J4798" t="s">
        <v>53635</v>
      </c>
      <c r="K4798" t="s">
        <v>28869</v>
      </c>
      <c r="L4798" t="s">
        <v>4801</v>
      </c>
      <c r="M4798" t="s">
        <v>77269</v>
      </c>
      <c r="N4798"/>
    </row>
    <row r="4799" spans="1:14" ht="14.4" x14ac:dyDescent="0.3">
      <c r="A4799" t="s">
        <v>28870</v>
      </c>
      <c r="B4799" t="s">
        <v>28871</v>
      </c>
      <c r="C4799" t="s">
        <v>28872</v>
      </c>
      <c r="D4799">
        <v>19432</v>
      </c>
      <c r="E4799" t="s">
        <v>14</v>
      </c>
      <c r="F4799" t="s">
        <v>8598</v>
      </c>
      <c r="G4799" t="s">
        <v>5612</v>
      </c>
      <c r="H4799" t="s">
        <v>28873</v>
      </c>
      <c r="I4799" t="s">
        <v>28874</v>
      </c>
      <c r="J4799" t="s">
        <v>53636</v>
      </c>
      <c r="K4799" t="s">
        <v>28875</v>
      </c>
      <c r="L4799" t="s">
        <v>6092</v>
      </c>
      <c r="M4799" t="s">
        <v>77270</v>
      </c>
      <c r="N4799"/>
    </row>
    <row r="4800" spans="1:14" ht="14.4" x14ac:dyDescent="0.3">
      <c r="A4800" t="s">
        <v>28876</v>
      </c>
      <c r="B4800" t="s">
        <v>28877</v>
      </c>
      <c r="C4800" t="s">
        <v>28878</v>
      </c>
      <c r="D4800">
        <v>44</v>
      </c>
      <c r="E4800" t="s">
        <v>28879</v>
      </c>
      <c r="F4800" t="s">
        <v>5427</v>
      </c>
      <c r="G4800" t="s">
        <v>5396</v>
      </c>
      <c r="H4800" t="s">
        <v>28880</v>
      </c>
      <c r="I4800" t="s">
        <v>28881</v>
      </c>
      <c r="J4800" t="s">
        <v>53637</v>
      </c>
      <c r="K4800" t="s">
        <v>28882</v>
      </c>
      <c r="L4800" t="s">
        <v>4801</v>
      </c>
      <c r="M4800" t="s">
        <v>77271</v>
      </c>
      <c r="N4800"/>
    </row>
    <row r="4801" spans="1:14" ht="14.4" x14ac:dyDescent="0.3">
      <c r="A4801" t="s">
        <v>28883</v>
      </c>
      <c r="B4801" t="s">
        <v>28884</v>
      </c>
      <c r="C4801" t="s">
        <v>28885</v>
      </c>
      <c r="D4801">
        <v>52</v>
      </c>
      <c r="E4801" t="s">
        <v>15619</v>
      </c>
      <c r="F4801" t="s">
        <v>6170</v>
      </c>
      <c r="G4801" t="s">
        <v>6171</v>
      </c>
      <c r="H4801" t="s">
        <v>28886</v>
      </c>
      <c r="I4801" t="s">
        <v>28887</v>
      </c>
      <c r="J4801" t="s">
        <v>53638</v>
      </c>
      <c r="L4801" t="s">
        <v>4801</v>
      </c>
      <c r="M4801" t="s">
        <v>77272</v>
      </c>
      <c r="N4801"/>
    </row>
    <row r="4802" spans="1:14" ht="14.4" x14ac:dyDescent="0.3">
      <c r="A4802" t="s">
        <v>28888</v>
      </c>
      <c r="B4802" t="s">
        <v>28889</v>
      </c>
      <c r="C4802" t="s">
        <v>28890</v>
      </c>
      <c r="D4802">
        <v>2327</v>
      </c>
      <c r="E4802" t="s">
        <v>6943</v>
      </c>
      <c r="F4802" t="s">
        <v>4835</v>
      </c>
      <c r="G4802" t="s">
        <v>567</v>
      </c>
      <c r="H4802" t="s">
        <v>28891</v>
      </c>
      <c r="I4802" t="s">
        <v>4799</v>
      </c>
      <c r="J4802" t="s">
        <v>53639</v>
      </c>
      <c r="K4802" t="s">
        <v>28892</v>
      </c>
      <c r="L4802" t="s">
        <v>94405</v>
      </c>
      <c r="M4802" t="s">
        <v>77273</v>
      </c>
      <c r="N4802"/>
    </row>
    <row r="4803" spans="1:14" ht="14.4" x14ac:dyDescent="0.3">
      <c r="A4803" t="s">
        <v>28893</v>
      </c>
      <c r="B4803" t="s">
        <v>28894</v>
      </c>
      <c r="C4803" t="s">
        <v>28895</v>
      </c>
      <c r="D4803">
        <v>3008</v>
      </c>
      <c r="E4803" t="s">
        <v>7300</v>
      </c>
      <c r="F4803" t="s">
        <v>28896</v>
      </c>
      <c r="G4803" t="s">
        <v>567</v>
      </c>
      <c r="H4803" t="s">
        <v>28897</v>
      </c>
      <c r="I4803" t="s">
        <v>28898</v>
      </c>
      <c r="J4803" t="s">
        <v>53640</v>
      </c>
      <c r="L4803" t="s">
        <v>5076</v>
      </c>
      <c r="M4803" t="s">
        <v>77274</v>
      </c>
      <c r="N4803"/>
    </row>
    <row r="4804" spans="1:14" ht="14.4" x14ac:dyDescent="0.3">
      <c r="A4804" t="s">
        <v>28899</v>
      </c>
      <c r="B4804" t="s">
        <v>28900</v>
      </c>
      <c r="C4804" t="s">
        <v>28901</v>
      </c>
      <c r="D4804">
        <v>0</v>
      </c>
      <c r="E4804" t="s">
        <v>28902</v>
      </c>
      <c r="F4804" t="s">
        <v>28896</v>
      </c>
      <c r="G4804" t="s">
        <v>567</v>
      </c>
      <c r="H4804" t="s">
        <v>28903</v>
      </c>
      <c r="I4804" t="s">
        <v>101174</v>
      </c>
      <c r="J4804" t="s">
        <v>53640</v>
      </c>
      <c r="K4804" t="s">
        <v>28904</v>
      </c>
      <c r="L4804" t="s">
        <v>5076</v>
      </c>
      <c r="M4804" t="s">
        <v>77275</v>
      </c>
      <c r="N4804"/>
    </row>
    <row r="4805" spans="1:14" ht="14.4" x14ac:dyDescent="0.3">
      <c r="A4805" t="s">
        <v>28906</v>
      </c>
      <c r="B4805" t="s">
        <v>28907</v>
      </c>
      <c r="C4805" t="s">
        <v>28908</v>
      </c>
      <c r="D4805">
        <v>125</v>
      </c>
      <c r="E4805" t="s">
        <v>23549</v>
      </c>
      <c r="F4805" t="s">
        <v>5104</v>
      </c>
      <c r="G4805" t="s">
        <v>567</v>
      </c>
      <c r="H4805" t="s">
        <v>28909</v>
      </c>
      <c r="I4805" t="s">
        <v>28910</v>
      </c>
      <c r="J4805" t="s">
        <v>53641</v>
      </c>
      <c r="L4805" t="s">
        <v>4801</v>
      </c>
      <c r="M4805" t="s">
        <v>77276</v>
      </c>
      <c r="N4805"/>
    </row>
    <row r="4806" spans="1:14" ht="14.4" x14ac:dyDescent="0.3">
      <c r="A4806" t="s">
        <v>53642</v>
      </c>
      <c r="B4806" t="s">
        <v>53643</v>
      </c>
      <c r="C4806" t="s">
        <v>53644</v>
      </c>
      <c r="D4806">
        <v>1697</v>
      </c>
      <c r="E4806" t="s">
        <v>5616</v>
      </c>
      <c r="F4806" t="s">
        <v>4835</v>
      </c>
      <c r="G4806" t="s">
        <v>567</v>
      </c>
      <c r="H4806" t="s">
        <v>53645</v>
      </c>
      <c r="I4806" t="s">
        <v>4799</v>
      </c>
      <c r="J4806" t="s">
        <v>53646</v>
      </c>
      <c r="L4806" t="s">
        <v>72538</v>
      </c>
      <c r="M4806" t="s">
        <v>77277</v>
      </c>
      <c r="N4806"/>
    </row>
    <row r="4807" spans="1:14" ht="14.4" x14ac:dyDescent="0.3">
      <c r="A4807" t="s">
        <v>28911</v>
      </c>
      <c r="B4807" t="s">
        <v>89778</v>
      </c>
      <c r="C4807" t="s">
        <v>89779</v>
      </c>
      <c r="D4807">
        <v>1135</v>
      </c>
      <c r="E4807" t="s">
        <v>89780</v>
      </c>
      <c r="F4807" t="s">
        <v>5759</v>
      </c>
      <c r="G4807" t="s">
        <v>4851</v>
      </c>
      <c r="H4807" t="s">
        <v>28912</v>
      </c>
      <c r="I4807" t="s">
        <v>4799</v>
      </c>
      <c r="J4807" t="s">
        <v>89782</v>
      </c>
      <c r="L4807" t="s">
        <v>4801</v>
      </c>
      <c r="M4807" t="s">
        <v>89781</v>
      </c>
      <c r="N4807"/>
    </row>
    <row r="4808" spans="1:14" ht="14.4" x14ac:dyDescent="0.3">
      <c r="A4808" t="s">
        <v>28913</v>
      </c>
      <c r="B4808" t="s">
        <v>28914</v>
      </c>
      <c r="C4808" t="s">
        <v>28915</v>
      </c>
      <c r="D4808">
        <v>20</v>
      </c>
      <c r="E4808" t="s">
        <v>12574</v>
      </c>
      <c r="F4808" t="s">
        <v>12575</v>
      </c>
      <c r="G4808" t="s">
        <v>567</v>
      </c>
      <c r="H4808" t="s">
        <v>28916</v>
      </c>
      <c r="I4808" t="s">
        <v>28917</v>
      </c>
      <c r="J4808" t="s">
        <v>53647</v>
      </c>
      <c r="L4808" t="s">
        <v>5076</v>
      </c>
      <c r="M4808" t="s">
        <v>77278</v>
      </c>
      <c r="N4808"/>
    </row>
    <row r="4809" spans="1:14" ht="14.4" x14ac:dyDescent="0.3">
      <c r="A4809" t="s">
        <v>28918</v>
      </c>
      <c r="B4809" t="s">
        <v>28919</v>
      </c>
      <c r="C4809" t="s">
        <v>6953</v>
      </c>
      <c r="D4809">
        <v>2179</v>
      </c>
      <c r="E4809" t="s">
        <v>28920</v>
      </c>
      <c r="F4809" t="s">
        <v>4835</v>
      </c>
      <c r="G4809" t="s">
        <v>567</v>
      </c>
      <c r="H4809" t="s">
        <v>28921</v>
      </c>
      <c r="I4809" t="s">
        <v>4799</v>
      </c>
      <c r="J4809" t="s">
        <v>53648</v>
      </c>
      <c r="L4809" t="s">
        <v>4815</v>
      </c>
      <c r="M4809" t="s">
        <v>77279</v>
      </c>
      <c r="N4809"/>
    </row>
    <row r="4810" spans="1:14" ht="14.4" x14ac:dyDescent="0.3">
      <c r="A4810" t="s">
        <v>28922</v>
      </c>
      <c r="B4810" t="s">
        <v>28923</v>
      </c>
      <c r="C4810" t="s">
        <v>28924</v>
      </c>
      <c r="D4810">
        <v>1411</v>
      </c>
      <c r="E4810" t="s">
        <v>14</v>
      </c>
      <c r="F4810" t="s">
        <v>7026</v>
      </c>
      <c r="G4810" t="s">
        <v>7027</v>
      </c>
      <c r="H4810" t="s">
        <v>28925</v>
      </c>
      <c r="I4810" t="s">
        <v>28926</v>
      </c>
      <c r="J4810" t="s">
        <v>53649</v>
      </c>
      <c r="L4810" t="s">
        <v>7170</v>
      </c>
      <c r="M4810" t="s">
        <v>77280</v>
      </c>
      <c r="N4810"/>
    </row>
    <row r="4811" spans="1:14" ht="14.4" x14ac:dyDescent="0.3">
      <c r="A4811" t="s">
        <v>28927</v>
      </c>
      <c r="B4811" t="s">
        <v>28928</v>
      </c>
      <c r="C4811" t="s">
        <v>28929</v>
      </c>
      <c r="D4811">
        <v>817</v>
      </c>
      <c r="E4811" t="s">
        <v>28930</v>
      </c>
      <c r="F4811" t="s">
        <v>5138</v>
      </c>
      <c r="G4811" t="s">
        <v>4915</v>
      </c>
      <c r="H4811" t="s">
        <v>28931</v>
      </c>
      <c r="I4811" t="s">
        <v>28932</v>
      </c>
      <c r="J4811" t="s">
        <v>53650</v>
      </c>
      <c r="L4811" t="s">
        <v>4801</v>
      </c>
      <c r="M4811" t="s">
        <v>77281</v>
      </c>
      <c r="N4811"/>
    </row>
    <row r="4812" spans="1:14" ht="14.4" x14ac:dyDescent="0.3">
      <c r="A4812" t="s">
        <v>28933</v>
      </c>
      <c r="B4812" t="s">
        <v>28934</v>
      </c>
      <c r="C4812" t="s">
        <v>28935</v>
      </c>
      <c r="D4812">
        <v>183</v>
      </c>
      <c r="E4812" t="s">
        <v>28203</v>
      </c>
      <c r="F4812" t="s">
        <v>11767</v>
      </c>
      <c r="G4812" t="s">
        <v>4952</v>
      </c>
      <c r="H4812" t="s">
        <v>28936</v>
      </c>
      <c r="I4812" t="s">
        <v>4799</v>
      </c>
      <c r="J4812" t="s">
        <v>53651</v>
      </c>
      <c r="L4812" t="s">
        <v>4801</v>
      </c>
      <c r="M4812" t="s">
        <v>77282</v>
      </c>
      <c r="N4812"/>
    </row>
    <row r="4813" spans="1:14" ht="14.4" x14ac:dyDescent="0.3">
      <c r="A4813" t="s">
        <v>28937</v>
      </c>
      <c r="B4813" t="s">
        <v>28938</v>
      </c>
      <c r="C4813" t="s">
        <v>28939</v>
      </c>
      <c r="D4813">
        <v>97</v>
      </c>
      <c r="E4813" t="s">
        <v>28940</v>
      </c>
      <c r="F4813" t="s">
        <v>5314</v>
      </c>
      <c r="G4813" t="s">
        <v>5033</v>
      </c>
      <c r="H4813" t="s">
        <v>28941</v>
      </c>
      <c r="I4813" t="s">
        <v>28942</v>
      </c>
      <c r="J4813" t="s">
        <v>53652</v>
      </c>
      <c r="L4813" t="s">
        <v>5036</v>
      </c>
      <c r="M4813" t="s">
        <v>77283</v>
      </c>
      <c r="N4813"/>
    </row>
    <row r="4814" spans="1:14" ht="14.4" x14ac:dyDescent="0.3">
      <c r="A4814" t="s">
        <v>28943</v>
      </c>
      <c r="B4814" t="s">
        <v>28944</v>
      </c>
      <c r="C4814" t="s">
        <v>28945</v>
      </c>
      <c r="D4814">
        <v>1135</v>
      </c>
      <c r="E4814" t="s">
        <v>17900</v>
      </c>
      <c r="F4814" t="s">
        <v>6170</v>
      </c>
      <c r="G4814" t="s">
        <v>6171</v>
      </c>
      <c r="H4814" t="s">
        <v>28946</v>
      </c>
      <c r="I4814" t="s">
        <v>6684</v>
      </c>
      <c r="J4814" t="s">
        <v>53653</v>
      </c>
      <c r="K4814" t="s">
        <v>28947</v>
      </c>
      <c r="L4814" t="s">
        <v>4801</v>
      </c>
      <c r="M4814" t="s">
        <v>77284</v>
      </c>
      <c r="N4814"/>
    </row>
    <row r="4815" spans="1:14" ht="14.4" x14ac:dyDescent="0.3">
      <c r="A4815" t="s">
        <v>28948</v>
      </c>
      <c r="B4815" t="s">
        <v>28949</v>
      </c>
      <c r="C4815" t="s">
        <v>28950</v>
      </c>
      <c r="D4815">
        <v>463</v>
      </c>
      <c r="E4815" t="s">
        <v>14</v>
      </c>
      <c r="F4815" t="s">
        <v>28951</v>
      </c>
      <c r="G4815" t="s">
        <v>7152</v>
      </c>
      <c r="H4815" t="s">
        <v>28952</v>
      </c>
      <c r="I4815" t="s">
        <v>28953</v>
      </c>
      <c r="J4815" t="s">
        <v>53654</v>
      </c>
      <c r="L4815" t="s">
        <v>7156</v>
      </c>
      <c r="M4815" t="s">
        <v>77285</v>
      </c>
      <c r="N4815"/>
    </row>
    <row r="4816" spans="1:14" ht="14.4" x14ac:dyDescent="0.3">
      <c r="A4816" t="s">
        <v>28954</v>
      </c>
      <c r="B4816" t="s">
        <v>28955</v>
      </c>
      <c r="C4816" t="s">
        <v>28956</v>
      </c>
      <c r="D4816">
        <v>0</v>
      </c>
      <c r="E4816" t="s">
        <v>14799</v>
      </c>
      <c r="F4816" t="s">
        <v>14800</v>
      </c>
      <c r="G4816" t="s">
        <v>4874</v>
      </c>
      <c r="H4816" t="s">
        <v>28957</v>
      </c>
      <c r="I4816" t="s">
        <v>4799</v>
      </c>
      <c r="J4816" t="s">
        <v>53655</v>
      </c>
      <c r="L4816" t="s">
        <v>4963</v>
      </c>
      <c r="M4816" t="s">
        <v>77286</v>
      </c>
      <c r="N4816"/>
    </row>
    <row r="4817" spans="1:14" ht="14.4" x14ac:dyDescent="0.3">
      <c r="A4817" t="s">
        <v>28958</v>
      </c>
      <c r="B4817" t="s">
        <v>28959</v>
      </c>
      <c r="C4817" t="s">
        <v>28960</v>
      </c>
      <c r="D4817">
        <v>2458</v>
      </c>
      <c r="E4817" t="s">
        <v>8304</v>
      </c>
      <c r="F4817" t="s">
        <v>5395</v>
      </c>
      <c r="G4817" t="s">
        <v>5396</v>
      </c>
      <c r="H4817" t="s">
        <v>28961</v>
      </c>
      <c r="I4817" t="s">
        <v>28962</v>
      </c>
      <c r="J4817" t="s">
        <v>53656</v>
      </c>
      <c r="L4817" t="s">
        <v>5531</v>
      </c>
      <c r="M4817" t="s">
        <v>77287</v>
      </c>
      <c r="N4817"/>
    </row>
    <row r="4818" spans="1:14" ht="14.4" x14ac:dyDescent="0.3">
      <c r="A4818" t="s">
        <v>28963</v>
      </c>
      <c r="B4818" t="s">
        <v>28964</v>
      </c>
      <c r="C4818" t="s">
        <v>28965</v>
      </c>
      <c r="D4818">
        <v>64</v>
      </c>
      <c r="E4818" t="s">
        <v>28966</v>
      </c>
      <c r="F4818" t="s">
        <v>28967</v>
      </c>
      <c r="G4818" t="s">
        <v>5396</v>
      </c>
      <c r="H4818" t="s">
        <v>28968</v>
      </c>
      <c r="I4818" t="s">
        <v>28969</v>
      </c>
      <c r="J4818" t="s">
        <v>53657</v>
      </c>
      <c r="L4818" t="s">
        <v>5430</v>
      </c>
      <c r="M4818" t="s">
        <v>77288</v>
      </c>
      <c r="N4818"/>
    </row>
    <row r="4819" spans="1:14" ht="14.4" x14ac:dyDescent="0.3">
      <c r="A4819" t="s">
        <v>58412</v>
      </c>
      <c r="B4819" t="s">
        <v>105460</v>
      </c>
      <c r="C4819" t="s">
        <v>28970</v>
      </c>
      <c r="D4819">
        <v>35</v>
      </c>
      <c r="E4819" t="s">
        <v>461</v>
      </c>
      <c r="F4819" t="s">
        <v>7</v>
      </c>
      <c r="G4819" t="s">
        <v>567</v>
      </c>
      <c r="H4819" t="s">
        <v>460</v>
      </c>
      <c r="I4819" t="s">
        <v>4799</v>
      </c>
      <c r="J4819" t="s">
        <v>105461</v>
      </c>
      <c r="L4819" t="s">
        <v>5849</v>
      </c>
      <c r="M4819" t="s">
        <v>77289</v>
      </c>
      <c r="N4819"/>
    </row>
    <row r="4820" spans="1:14" ht="14.4" x14ac:dyDescent="0.3">
      <c r="A4820" t="s">
        <v>28971</v>
      </c>
      <c r="B4820" t="s">
        <v>28972</v>
      </c>
      <c r="C4820" t="s">
        <v>28973</v>
      </c>
      <c r="D4820">
        <v>0</v>
      </c>
      <c r="E4820" t="s">
        <v>28203</v>
      </c>
      <c r="F4820" t="s">
        <v>11767</v>
      </c>
      <c r="G4820" t="s">
        <v>4952</v>
      </c>
      <c r="H4820" t="s">
        <v>28974</v>
      </c>
      <c r="I4820" t="s">
        <v>4799</v>
      </c>
      <c r="J4820" t="s">
        <v>53658</v>
      </c>
      <c r="K4820" t="s">
        <v>28975</v>
      </c>
      <c r="L4820" t="s">
        <v>4801</v>
      </c>
      <c r="M4820" t="s">
        <v>77290</v>
      </c>
      <c r="N4820"/>
    </row>
    <row r="4821" spans="1:14" ht="14.4" x14ac:dyDescent="0.3">
      <c r="A4821" t="s">
        <v>28976</v>
      </c>
      <c r="B4821" t="s">
        <v>28977</v>
      </c>
      <c r="C4821" t="s">
        <v>28978</v>
      </c>
      <c r="D4821">
        <v>10</v>
      </c>
      <c r="E4821" t="s">
        <v>6331</v>
      </c>
      <c r="F4821" t="s">
        <v>11628</v>
      </c>
      <c r="G4821" t="s">
        <v>4952</v>
      </c>
      <c r="H4821" t="s">
        <v>28979</v>
      </c>
      <c r="I4821" t="s">
        <v>92468</v>
      </c>
      <c r="J4821" t="s">
        <v>53659</v>
      </c>
      <c r="K4821" t="s">
        <v>28980</v>
      </c>
      <c r="L4821" t="s">
        <v>4801</v>
      </c>
      <c r="M4821" t="s">
        <v>77291</v>
      </c>
      <c r="N4821"/>
    </row>
    <row r="4822" spans="1:14" ht="14.4" x14ac:dyDescent="0.3">
      <c r="A4822" t="s">
        <v>28981</v>
      </c>
      <c r="B4822" t="s">
        <v>28982</v>
      </c>
      <c r="C4822" t="s">
        <v>28983</v>
      </c>
      <c r="D4822">
        <v>315</v>
      </c>
      <c r="E4822" t="s">
        <v>17887</v>
      </c>
      <c r="F4822" t="s">
        <v>6431</v>
      </c>
      <c r="G4822" t="s">
        <v>567</v>
      </c>
      <c r="H4822" t="s">
        <v>28984</v>
      </c>
      <c r="I4822" t="s">
        <v>101175</v>
      </c>
      <c r="J4822" t="s">
        <v>53660</v>
      </c>
      <c r="K4822" t="s">
        <v>28180</v>
      </c>
      <c r="L4822" t="s">
        <v>4801</v>
      </c>
      <c r="M4822" t="s">
        <v>77292</v>
      </c>
      <c r="N4822"/>
    </row>
    <row r="4823" spans="1:14" ht="14.4" x14ac:dyDescent="0.3">
      <c r="A4823" t="s">
        <v>28985</v>
      </c>
      <c r="B4823" t="s">
        <v>28986</v>
      </c>
      <c r="C4823" t="s">
        <v>11134</v>
      </c>
      <c r="D4823">
        <v>396</v>
      </c>
      <c r="E4823" t="s">
        <v>11135</v>
      </c>
      <c r="F4823" t="s">
        <v>5622</v>
      </c>
      <c r="G4823" t="s">
        <v>4915</v>
      </c>
      <c r="H4823" t="s">
        <v>28987</v>
      </c>
      <c r="I4823" t="s">
        <v>6684</v>
      </c>
      <c r="J4823" t="s">
        <v>53661</v>
      </c>
      <c r="L4823" t="s">
        <v>5488</v>
      </c>
      <c r="M4823" t="s">
        <v>77293</v>
      </c>
      <c r="N4823"/>
    </row>
    <row r="4824" spans="1:14" ht="14.4" x14ac:dyDescent="0.3">
      <c r="A4824" t="s">
        <v>28988</v>
      </c>
      <c r="B4824" t="s">
        <v>58413</v>
      </c>
      <c r="C4824" t="s">
        <v>28989</v>
      </c>
      <c r="D4824">
        <v>2449</v>
      </c>
      <c r="E4824" t="s">
        <v>5043</v>
      </c>
      <c r="F4824" t="s">
        <v>5003</v>
      </c>
      <c r="G4824" t="s">
        <v>5004</v>
      </c>
      <c r="H4824" t="s">
        <v>28990</v>
      </c>
      <c r="I4824" t="s">
        <v>26237</v>
      </c>
      <c r="J4824" t="s">
        <v>83937</v>
      </c>
      <c r="L4824" t="s">
        <v>5007</v>
      </c>
      <c r="M4824" t="s">
        <v>77294</v>
      </c>
      <c r="N4824"/>
    </row>
    <row r="4825" spans="1:14" ht="14.4" x14ac:dyDescent="0.3">
      <c r="A4825" t="s">
        <v>28991</v>
      </c>
      <c r="B4825" t="s">
        <v>28992</v>
      </c>
      <c r="C4825" t="s">
        <v>28993</v>
      </c>
      <c r="D4825">
        <v>0</v>
      </c>
      <c r="E4825" t="s">
        <v>28994</v>
      </c>
      <c r="F4825" t="s">
        <v>5003</v>
      </c>
      <c r="G4825" t="s">
        <v>5004</v>
      </c>
      <c r="H4825" t="s">
        <v>28995</v>
      </c>
      <c r="I4825" t="s">
        <v>28996</v>
      </c>
      <c r="J4825" t="s">
        <v>53662</v>
      </c>
      <c r="K4825" t="s">
        <v>28997</v>
      </c>
      <c r="L4825" t="s">
        <v>4801</v>
      </c>
      <c r="M4825" t="s">
        <v>77295</v>
      </c>
      <c r="N4825"/>
    </row>
    <row r="4826" spans="1:14" ht="14.4" x14ac:dyDescent="0.3">
      <c r="A4826" t="s">
        <v>28998</v>
      </c>
      <c r="B4826" t="s">
        <v>28999</v>
      </c>
      <c r="C4826" t="s">
        <v>29000</v>
      </c>
      <c r="D4826">
        <v>0</v>
      </c>
      <c r="E4826" t="s">
        <v>18196</v>
      </c>
      <c r="F4826" t="s">
        <v>5986</v>
      </c>
      <c r="G4826" t="s">
        <v>4952</v>
      </c>
      <c r="H4826" t="s">
        <v>29001</v>
      </c>
      <c r="I4826" t="s">
        <v>4799</v>
      </c>
      <c r="J4826" t="s">
        <v>53663</v>
      </c>
      <c r="K4826" t="s">
        <v>29002</v>
      </c>
      <c r="L4826" t="s">
        <v>4801</v>
      </c>
      <c r="M4826" t="s">
        <v>77296</v>
      </c>
      <c r="N4826"/>
    </row>
    <row r="4827" spans="1:14" ht="14.4" x14ac:dyDescent="0.3">
      <c r="A4827" t="s">
        <v>29003</v>
      </c>
      <c r="B4827" t="s">
        <v>29004</v>
      </c>
      <c r="C4827" t="s">
        <v>29005</v>
      </c>
      <c r="D4827">
        <v>2335</v>
      </c>
      <c r="E4827" t="s">
        <v>29006</v>
      </c>
      <c r="F4827" t="s">
        <v>5336</v>
      </c>
      <c r="G4827" t="s">
        <v>4952</v>
      </c>
      <c r="H4827" t="s">
        <v>29007</v>
      </c>
      <c r="I4827" t="s">
        <v>4799</v>
      </c>
      <c r="J4827" t="s">
        <v>53664</v>
      </c>
      <c r="L4827" t="s">
        <v>4801</v>
      </c>
      <c r="M4827" t="s">
        <v>77297</v>
      </c>
      <c r="N4827"/>
    </row>
    <row r="4828" spans="1:14" ht="14.4" x14ac:dyDescent="0.3">
      <c r="A4828" t="s">
        <v>29008</v>
      </c>
      <c r="B4828" t="s">
        <v>29009</v>
      </c>
      <c r="C4828" t="s">
        <v>29010</v>
      </c>
      <c r="D4828">
        <v>204</v>
      </c>
      <c r="E4828" t="s">
        <v>14</v>
      </c>
      <c r="F4828" t="s">
        <v>10426</v>
      </c>
      <c r="G4828" t="s">
        <v>4858</v>
      </c>
      <c r="H4828" t="s">
        <v>29011</v>
      </c>
      <c r="I4828" t="s">
        <v>29012</v>
      </c>
      <c r="J4828" t="s">
        <v>53665</v>
      </c>
      <c r="L4828" t="s">
        <v>4862</v>
      </c>
      <c r="M4828" t="s">
        <v>77298</v>
      </c>
      <c r="N4828"/>
    </row>
    <row r="4829" spans="1:14" ht="14.4" x14ac:dyDescent="0.3">
      <c r="A4829" t="s">
        <v>29013</v>
      </c>
      <c r="B4829" t="s">
        <v>29014</v>
      </c>
      <c r="C4829" t="s">
        <v>29015</v>
      </c>
      <c r="D4829">
        <v>919</v>
      </c>
      <c r="E4829" t="s">
        <v>29016</v>
      </c>
      <c r="F4829" t="s">
        <v>5477</v>
      </c>
      <c r="G4829" t="s">
        <v>567</v>
      </c>
      <c r="H4829" t="s">
        <v>29017</v>
      </c>
      <c r="I4829" t="s">
        <v>29018</v>
      </c>
      <c r="J4829" t="s">
        <v>53666</v>
      </c>
      <c r="L4829" t="s">
        <v>5076</v>
      </c>
      <c r="M4829" t="s">
        <v>77299</v>
      </c>
      <c r="N4829"/>
    </row>
    <row r="4830" spans="1:14" ht="14.4" x14ac:dyDescent="0.3">
      <c r="A4830" t="s">
        <v>29019</v>
      </c>
      <c r="B4830" t="s">
        <v>89783</v>
      </c>
      <c r="C4830" t="s">
        <v>89784</v>
      </c>
      <c r="D4830">
        <v>0</v>
      </c>
      <c r="E4830" t="s">
        <v>89785</v>
      </c>
      <c r="F4830" t="s">
        <v>5314</v>
      </c>
      <c r="G4830" t="s">
        <v>5033</v>
      </c>
      <c r="H4830" t="s">
        <v>29021</v>
      </c>
      <c r="I4830" t="s">
        <v>29022</v>
      </c>
      <c r="J4830" t="s">
        <v>53667</v>
      </c>
      <c r="K4830" t="s">
        <v>58414</v>
      </c>
      <c r="L4830" t="s">
        <v>4801</v>
      </c>
      <c r="M4830" t="s">
        <v>77300</v>
      </c>
      <c r="N4830"/>
    </row>
    <row r="4831" spans="1:14" ht="14.4" x14ac:dyDescent="0.3">
      <c r="A4831" t="s">
        <v>53668</v>
      </c>
      <c r="B4831" t="s">
        <v>53669</v>
      </c>
      <c r="C4831" t="s">
        <v>53670</v>
      </c>
      <c r="D4831">
        <v>1673</v>
      </c>
      <c r="E4831" t="s">
        <v>347</v>
      </c>
      <c r="F4831" t="s">
        <v>4835</v>
      </c>
      <c r="G4831" t="s">
        <v>567</v>
      </c>
      <c r="H4831" t="s">
        <v>53671</v>
      </c>
      <c r="I4831" t="s">
        <v>53672</v>
      </c>
      <c r="J4831" t="s">
        <v>53673</v>
      </c>
      <c r="K4831" t="s">
        <v>4799</v>
      </c>
      <c r="L4831" t="s">
        <v>92372</v>
      </c>
      <c r="M4831" t="s">
        <v>77301</v>
      </c>
      <c r="N4831"/>
    </row>
    <row r="4832" spans="1:14" ht="14.4" x14ac:dyDescent="0.3">
      <c r="A4832" t="s">
        <v>29023</v>
      </c>
      <c r="B4832" t="s">
        <v>29024</v>
      </c>
      <c r="C4832" t="s">
        <v>29025</v>
      </c>
      <c r="D4832">
        <v>0</v>
      </c>
      <c r="E4832" t="s">
        <v>7751</v>
      </c>
      <c r="F4832" t="s">
        <v>5808</v>
      </c>
      <c r="G4832" t="s">
        <v>5033</v>
      </c>
      <c r="H4832" t="s">
        <v>29026</v>
      </c>
      <c r="I4832" t="s">
        <v>29027</v>
      </c>
      <c r="J4832" t="s">
        <v>70856</v>
      </c>
      <c r="L4832" t="s">
        <v>5036</v>
      </c>
      <c r="M4832" t="s">
        <v>77302</v>
      </c>
      <c r="N4832"/>
    </row>
    <row r="4833" spans="1:14" ht="14.4" x14ac:dyDescent="0.3">
      <c r="A4833" t="s">
        <v>29028</v>
      </c>
      <c r="B4833" t="s">
        <v>17929</v>
      </c>
      <c r="C4833" t="s">
        <v>29029</v>
      </c>
      <c r="D4833">
        <v>8120</v>
      </c>
      <c r="E4833" t="s">
        <v>8300</v>
      </c>
      <c r="F4833" t="s">
        <v>4835</v>
      </c>
      <c r="G4833" t="s">
        <v>567</v>
      </c>
      <c r="H4833" t="s">
        <v>29030</v>
      </c>
      <c r="I4833" t="s">
        <v>4799</v>
      </c>
      <c r="J4833" t="s">
        <v>53674</v>
      </c>
      <c r="K4833" t="s">
        <v>27818</v>
      </c>
      <c r="L4833" t="s">
        <v>4801</v>
      </c>
      <c r="M4833" t="s">
        <v>77303</v>
      </c>
      <c r="N4833"/>
    </row>
    <row r="4834" spans="1:14" ht="14.4" x14ac:dyDescent="0.3">
      <c r="A4834" t="s">
        <v>29031</v>
      </c>
      <c r="B4834" t="s">
        <v>29032</v>
      </c>
      <c r="C4834" t="s">
        <v>29033</v>
      </c>
      <c r="D4834">
        <v>1510</v>
      </c>
      <c r="E4834" t="s">
        <v>29034</v>
      </c>
      <c r="F4834" t="s">
        <v>18946</v>
      </c>
      <c r="G4834" t="s">
        <v>5612</v>
      </c>
      <c r="H4834" t="s">
        <v>29035</v>
      </c>
      <c r="I4834" t="s">
        <v>29036</v>
      </c>
      <c r="J4834" t="s">
        <v>53675</v>
      </c>
      <c r="L4834" t="s">
        <v>6092</v>
      </c>
      <c r="M4834" t="s">
        <v>77304</v>
      </c>
      <c r="N4834"/>
    </row>
    <row r="4835" spans="1:14" ht="14.4" x14ac:dyDescent="0.3">
      <c r="A4835" t="s">
        <v>29037</v>
      </c>
      <c r="B4835" t="s">
        <v>29038</v>
      </c>
      <c r="C4835" t="s">
        <v>29039</v>
      </c>
      <c r="D4835">
        <v>646</v>
      </c>
      <c r="E4835" t="s">
        <v>19351</v>
      </c>
      <c r="F4835" t="s">
        <v>5193</v>
      </c>
      <c r="G4835" t="s">
        <v>4806</v>
      </c>
      <c r="H4835" t="s">
        <v>29040</v>
      </c>
      <c r="I4835" t="s">
        <v>29041</v>
      </c>
      <c r="J4835" t="s">
        <v>53676</v>
      </c>
      <c r="L4835" t="s">
        <v>4801</v>
      </c>
      <c r="M4835" t="s">
        <v>77305</v>
      </c>
      <c r="N4835"/>
    </row>
    <row r="4836" spans="1:14" ht="14.4" x14ac:dyDescent="0.3">
      <c r="A4836" t="s">
        <v>29042</v>
      </c>
      <c r="B4836" t="s">
        <v>105462</v>
      </c>
      <c r="C4836" t="s">
        <v>29043</v>
      </c>
      <c r="D4836">
        <v>4094</v>
      </c>
      <c r="E4836" t="s">
        <v>25433</v>
      </c>
      <c r="F4836" t="s">
        <v>10471</v>
      </c>
      <c r="G4836" t="s">
        <v>4874</v>
      </c>
      <c r="H4836" t="s">
        <v>29044</v>
      </c>
      <c r="I4836" t="s">
        <v>4799</v>
      </c>
      <c r="J4836" t="s">
        <v>105463</v>
      </c>
      <c r="L4836" t="s">
        <v>4963</v>
      </c>
      <c r="M4836" t="s">
        <v>77306</v>
      </c>
      <c r="N4836"/>
    </row>
    <row r="4837" spans="1:14" ht="14.4" x14ac:dyDescent="0.3">
      <c r="A4837" t="s">
        <v>29045</v>
      </c>
      <c r="B4837" t="s">
        <v>101176</v>
      </c>
      <c r="C4837" t="s">
        <v>101177</v>
      </c>
      <c r="D4837">
        <v>2560</v>
      </c>
      <c r="E4837" t="s">
        <v>29046</v>
      </c>
      <c r="F4837" t="s">
        <v>5900</v>
      </c>
      <c r="G4837" t="s">
        <v>5612</v>
      </c>
      <c r="H4837" t="s">
        <v>29047</v>
      </c>
      <c r="I4837" t="s">
        <v>101178</v>
      </c>
      <c r="J4837" t="s">
        <v>53677</v>
      </c>
      <c r="L4837" t="s">
        <v>6092</v>
      </c>
      <c r="M4837" t="s">
        <v>77307</v>
      </c>
      <c r="N4837"/>
    </row>
    <row r="4838" spans="1:14" ht="14.4" x14ac:dyDescent="0.3">
      <c r="A4838" t="s">
        <v>29048</v>
      </c>
      <c r="B4838" t="s">
        <v>29049</v>
      </c>
      <c r="C4838" t="s">
        <v>29050</v>
      </c>
      <c r="D4838">
        <v>0</v>
      </c>
      <c r="E4838" t="s">
        <v>14</v>
      </c>
      <c r="F4838" t="s">
        <v>29051</v>
      </c>
      <c r="G4838" t="s">
        <v>4806</v>
      </c>
      <c r="H4838" t="s">
        <v>29052</v>
      </c>
      <c r="I4838" t="s">
        <v>29053</v>
      </c>
      <c r="J4838" t="s">
        <v>58415</v>
      </c>
      <c r="L4838" t="s">
        <v>4899</v>
      </c>
      <c r="M4838" t="s">
        <v>77308</v>
      </c>
      <c r="N4838"/>
    </row>
    <row r="4839" spans="1:14" ht="14.4" x14ac:dyDescent="0.3">
      <c r="A4839" t="s">
        <v>29054</v>
      </c>
      <c r="B4839" t="s">
        <v>101179</v>
      </c>
      <c r="C4839" t="s">
        <v>29055</v>
      </c>
      <c r="D4839">
        <v>174</v>
      </c>
      <c r="E4839" t="s">
        <v>95</v>
      </c>
      <c r="F4839" t="s">
        <v>4850</v>
      </c>
      <c r="G4839" t="s">
        <v>4851</v>
      </c>
      <c r="H4839" t="s">
        <v>29056</v>
      </c>
      <c r="I4839" t="s">
        <v>4799</v>
      </c>
      <c r="J4839" t="s">
        <v>53678</v>
      </c>
      <c r="L4839" t="s">
        <v>4801</v>
      </c>
      <c r="M4839" t="s">
        <v>77309</v>
      </c>
      <c r="N4839"/>
    </row>
    <row r="4840" spans="1:14" ht="14.4" x14ac:dyDescent="0.3">
      <c r="A4840" t="s">
        <v>29057</v>
      </c>
      <c r="B4840" t="s">
        <v>29058</v>
      </c>
      <c r="C4840" t="s">
        <v>29059</v>
      </c>
      <c r="D4840">
        <v>545</v>
      </c>
      <c r="E4840" t="s">
        <v>14</v>
      </c>
      <c r="F4840" t="s">
        <v>11988</v>
      </c>
      <c r="G4840" t="s">
        <v>4806</v>
      </c>
      <c r="H4840" t="s">
        <v>29060</v>
      </c>
      <c r="I4840" t="s">
        <v>29061</v>
      </c>
      <c r="J4840" t="s">
        <v>53679</v>
      </c>
      <c r="L4840" t="s">
        <v>4899</v>
      </c>
      <c r="M4840" t="s">
        <v>77310</v>
      </c>
      <c r="N4840"/>
    </row>
    <row r="4841" spans="1:14" ht="14.4" x14ac:dyDescent="0.3">
      <c r="A4841" t="s">
        <v>29062</v>
      </c>
      <c r="B4841" t="s">
        <v>29063</v>
      </c>
      <c r="C4841" t="s">
        <v>29064</v>
      </c>
      <c r="D4841">
        <v>2504</v>
      </c>
      <c r="E4841" t="s">
        <v>29065</v>
      </c>
      <c r="F4841" t="s">
        <v>5046</v>
      </c>
      <c r="G4841" t="s">
        <v>567</v>
      </c>
      <c r="H4841" t="s">
        <v>29066</v>
      </c>
      <c r="I4841" t="s">
        <v>29067</v>
      </c>
      <c r="J4841" t="s">
        <v>53680</v>
      </c>
      <c r="K4841" t="s">
        <v>4799</v>
      </c>
      <c r="L4841" t="s">
        <v>91340</v>
      </c>
      <c r="M4841" t="s">
        <v>77311</v>
      </c>
      <c r="N4841"/>
    </row>
    <row r="4842" spans="1:14" ht="14.4" x14ac:dyDescent="0.3">
      <c r="A4842" t="s">
        <v>29068</v>
      </c>
      <c r="B4842" t="s">
        <v>29069</v>
      </c>
      <c r="C4842" t="s">
        <v>29070</v>
      </c>
      <c r="D4842">
        <v>0</v>
      </c>
      <c r="E4842" t="s">
        <v>14</v>
      </c>
      <c r="F4842" t="s">
        <v>18506</v>
      </c>
      <c r="G4842" t="s">
        <v>4881</v>
      </c>
      <c r="H4842" t="s">
        <v>29071</v>
      </c>
      <c r="I4842" t="s">
        <v>4799</v>
      </c>
      <c r="J4842" t="s">
        <v>53681</v>
      </c>
      <c r="K4842" t="s">
        <v>28365</v>
      </c>
      <c r="L4842" t="s">
        <v>4801</v>
      </c>
      <c r="M4842" t="s">
        <v>77312</v>
      </c>
      <c r="N4842"/>
    </row>
    <row r="4843" spans="1:14" ht="14.4" x14ac:dyDescent="0.3">
      <c r="A4843" t="s">
        <v>29072</v>
      </c>
      <c r="B4843" t="s">
        <v>29073</v>
      </c>
      <c r="C4843" t="s">
        <v>29074</v>
      </c>
      <c r="D4843">
        <v>0</v>
      </c>
      <c r="E4843" t="s">
        <v>14</v>
      </c>
      <c r="F4843" t="s">
        <v>6518</v>
      </c>
      <c r="G4843" t="s">
        <v>4806</v>
      </c>
      <c r="H4843" t="s">
        <v>29075</v>
      </c>
      <c r="I4843" t="s">
        <v>29076</v>
      </c>
      <c r="J4843" t="s">
        <v>53682</v>
      </c>
      <c r="L4843" t="s">
        <v>4899</v>
      </c>
      <c r="M4843" t="s">
        <v>77313</v>
      </c>
      <c r="N4843"/>
    </row>
    <row r="4844" spans="1:14" ht="14.4" x14ac:dyDescent="0.3">
      <c r="A4844" t="s">
        <v>29077</v>
      </c>
      <c r="B4844" t="s">
        <v>29078</v>
      </c>
      <c r="C4844" t="s">
        <v>29079</v>
      </c>
      <c r="D4844">
        <v>4200</v>
      </c>
      <c r="E4844" t="s">
        <v>22459</v>
      </c>
      <c r="F4844" t="s">
        <v>5003</v>
      </c>
      <c r="G4844" t="s">
        <v>5004</v>
      </c>
      <c r="H4844" t="s">
        <v>29080</v>
      </c>
      <c r="I4844" t="s">
        <v>29081</v>
      </c>
      <c r="J4844" t="s">
        <v>53683</v>
      </c>
      <c r="K4844" t="s">
        <v>29082</v>
      </c>
      <c r="L4844" t="s">
        <v>5007</v>
      </c>
      <c r="M4844" t="s">
        <v>77314</v>
      </c>
      <c r="N4844"/>
    </row>
    <row r="4845" spans="1:14" ht="14.4" x14ac:dyDescent="0.3">
      <c r="A4845" t="s">
        <v>29083</v>
      </c>
      <c r="B4845" t="s">
        <v>29084</v>
      </c>
      <c r="C4845" t="s">
        <v>29085</v>
      </c>
      <c r="D4845">
        <v>368</v>
      </c>
      <c r="E4845" t="s">
        <v>14</v>
      </c>
      <c r="F4845" t="s">
        <v>5186</v>
      </c>
      <c r="G4845" t="s">
        <v>5187</v>
      </c>
      <c r="H4845" t="s">
        <v>29086</v>
      </c>
      <c r="I4845" t="s">
        <v>6684</v>
      </c>
      <c r="J4845" t="s">
        <v>53684</v>
      </c>
      <c r="K4845" t="s">
        <v>28814</v>
      </c>
      <c r="L4845" t="s">
        <v>4801</v>
      </c>
      <c r="M4845" t="s">
        <v>77315</v>
      </c>
      <c r="N4845"/>
    </row>
    <row r="4846" spans="1:14" ht="14.4" x14ac:dyDescent="0.3">
      <c r="A4846" t="s">
        <v>29087</v>
      </c>
      <c r="B4846" t="s">
        <v>29088</v>
      </c>
      <c r="C4846" t="s">
        <v>29089</v>
      </c>
      <c r="D4846">
        <v>1011</v>
      </c>
      <c r="E4846" t="s">
        <v>29090</v>
      </c>
      <c r="F4846" t="s">
        <v>29091</v>
      </c>
      <c r="G4846" t="s">
        <v>4874</v>
      </c>
      <c r="H4846" t="s">
        <v>29092</v>
      </c>
      <c r="I4846" t="s">
        <v>4799</v>
      </c>
      <c r="J4846" t="s">
        <v>71751</v>
      </c>
      <c r="K4846" t="s">
        <v>28365</v>
      </c>
      <c r="L4846" t="s">
        <v>4963</v>
      </c>
      <c r="M4846" t="s">
        <v>77316</v>
      </c>
      <c r="N4846"/>
    </row>
    <row r="4847" spans="1:14" ht="14.4" x14ac:dyDescent="0.3">
      <c r="A4847" t="s">
        <v>29093</v>
      </c>
      <c r="B4847" t="s">
        <v>29094</v>
      </c>
      <c r="C4847" t="s">
        <v>29095</v>
      </c>
      <c r="D4847">
        <v>4619</v>
      </c>
      <c r="E4847" t="s">
        <v>29096</v>
      </c>
      <c r="F4847" t="s">
        <v>9617</v>
      </c>
      <c r="G4847" t="s">
        <v>567</v>
      </c>
      <c r="H4847" t="s">
        <v>29097</v>
      </c>
      <c r="I4847" t="s">
        <v>29098</v>
      </c>
      <c r="J4847" t="s">
        <v>53685</v>
      </c>
      <c r="L4847" t="s">
        <v>5076</v>
      </c>
      <c r="M4847" t="s">
        <v>77317</v>
      </c>
      <c r="N4847"/>
    </row>
    <row r="4848" spans="1:14" ht="14.4" x14ac:dyDescent="0.3">
      <c r="A4848" t="s">
        <v>29099</v>
      </c>
      <c r="B4848" t="s">
        <v>29100</v>
      </c>
      <c r="C4848" t="s">
        <v>29101</v>
      </c>
      <c r="D4848">
        <v>14</v>
      </c>
      <c r="E4848" t="s">
        <v>14</v>
      </c>
      <c r="F4848" t="s">
        <v>29102</v>
      </c>
      <c r="G4848" t="s">
        <v>7027</v>
      </c>
      <c r="H4848" t="s">
        <v>29103</v>
      </c>
      <c r="I4848" t="s">
        <v>4799</v>
      </c>
      <c r="J4848" t="s">
        <v>53686</v>
      </c>
      <c r="K4848" t="s">
        <v>29104</v>
      </c>
      <c r="L4848" t="s">
        <v>4801</v>
      </c>
      <c r="M4848" t="s">
        <v>77318</v>
      </c>
      <c r="N4848"/>
    </row>
    <row r="4849" spans="1:14" ht="14.4" x14ac:dyDescent="0.3">
      <c r="A4849" t="s">
        <v>29105</v>
      </c>
      <c r="B4849" t="s">
        <v>29106</v>
      </c>
      <c r="C4849" t="s">
        <v>29107</v>
      </c>
      <c r="D4849">
        <v>742</v>
      </c>
      <c r="E4849" t="s">
        <v>14</v>
      </c>
      <c r="F4849" t="s">
        <v>6342</v>
      </c>
      <c r="G4849" t="s">
        <v>567</v>
      </c>
      <c r="H4849" t="s">
        <v>29108</v>
      </c>
      <c r="I4849" t="s">
        <v>29109</v>
      </c>
      <c r="J4849" t="s">
        <v>53687</v>
      </c>
      <c r="L4849" t="s">
        <v>92374</v>
      </c>
      <c r="M4849" t="s">
        <v>77319</v>
      </c>
      <c r="N4849"/>
    </row>
    <row r="4850" spans="1:14" ht="14.4" x14ac:dyDescent="0.3">
      <c r="A4850" t="s">
        <v>29110</v>
      </c>
      <c r="B4850" t="s">
        <v>29111</v>
      </c>
      <c r="C4850" t="s">
        <v>29112</v>
      </c>
      <c r="D4850">
        <v>0</v>
      </c>
      <c r="E4850" t="s">
        <v>29113</v>
      </c>
      <c r="F4850" t="s">
        <v>5382</v>
      </c>
      <c r="G4850" t="s">
        <v>4827</v>
      </c>
      <c r="H4850" t="s">
        <v>29114</v>
      </c>
      <c r="I4850" t="s">
        <v>29115</v>
      </c>
      <c r="J4850" t="s">
        <v>53688</v>
      </c>
      <c r="L4850" t="s">
        <v>4801</v>
      </c>
      <c r="M4850" t="s">
        <v>77320</v>
      </c>
      <c r="N4850"/>
    </row>
    <row r="4851" spans="1:14" ht="14.4" x14ac:dyDescent="0.3">
      <c r="A4851" t="s">
        <v>29117</v>
      </c>
      <c r="B4851" t="s">
        <v>29118</v>
      </c>
      <c r="C4851" t="s">
        <v>29119</v>
      </c>
      <c r="D4851">
        <v>12</v>
      </c>
      <c r="E4851" t="s">
        <v>29120</v>
      </c>
      <c r="F4851" t="s">
        <v>21489</v>
      </c>
      <c r="G4851" t="s">
        <v>5396</v>
      </c>
      <c r="H4851" t="s">
        <v>29121</v>
      </c>
      <c r="I4851" t="s">
        <v>6684</v>
      </c>
      <c r="J4851" t="s">
        <v>53689</v>
      </c>
      <c r="L4851" t="s">
        <v>5531</v>
      </c>
      <c r="M4851" t="s">
        <v>77321</v>
      </c>
      <c r="N4851"/>
    </row>
    <row r="4852" spans="1:14" ht="14.4" x14ac:dyDescent="0.3">
      <c r="A4852" t="s">
        <v>29122</v>
      </c>
      <c r="B4852" t="s">
        <v>29123</v>
      </c>
      <c r="C4852" t="s">
        <v>29124</v>
      </c>
      <c r="D4852">
        <v>168</v>
      </c>
      <c r="E4852" t="s">
        <v>14</v>
      </c>
      <c r="F4852" t="s">
        <v>18219</v>
      </c>
      <c r="G4852" t="s">
        <v>4827</v>
      </c>
      <c r="H4852" t="s">
        <v>29125</v>
      </c>
      <c r="I4852" t="s">
        <v>29126</v>
      </c>
      <c r="J4852" t="s">
        <v>53690</v>
      </c>
      <c r="K4852" t="s">
        <v>28365</v>
      </c>
      <c r="L4852" t="s">
        <v>4801</v>
      </c>
      <c r="M4852" t="s">
        <v>77322</v>
      </c>
      <c r="N4852"/>
    </row>
    <row r="4853" spans="1:14" ht="14.4" x14ac:dyDescent="0.3">
      <c r="A4853" t="s">
        <v>29127</v>
      </c>
      <c r="B4853" t="s">
        <v>29128</v>
      </c>
      <c r="C4853" t="s">
        <v>29129</v>
      </c>
      <c r="D4853">
        <v>0</v>
      </c>
      <c r="E4853" t="s">
        <v>10372</v>
      </c>
      <c r="F4853" t="s">
        <v>5395</v>
      </c>
      <c r="G4853" t="s">
        <v>5396</v>
      </c>
      <c r="H4853" t="s">
        <v>29130</v>
      </c>
      <c r="I4853" t="s">
        <v>29131</v>
      </c>
      <c r="J4853" t="s">
        <v>53691</v>
      </c>
      <c r="L4853" t="s">
        <v>5909</v>
      </c>
      <c r="M4853" t="s">
        <v>77323</v>
      </c>
      <c r="N4853"/>
    </row>
    <row r="4854" spans="1:14" ht="14.4" x14ac:dyDescent="0.3">
      <c r="A4854" t="s">
        <v>29132</v>
      </c>
      <c r="B4854" t="s">
        <v>29133</v>
      </c>
      <c r="C4854" t="s">
        <v>29134</v>
      </c>
      <c r="D4854">
        <v>2922</v>
      </c>
      <c r="E4854" t="s">
        <v>9995</v>
      </c>
      <c r="F4854" t="s">
        <v>29135</v>
      </c>
      <c r="G4854" t="s">
        <v>5396</v>
      </c>
      <c r="H4854" t="s">
        <v>29136</v>
      </c>
      <c r="I4854" t="s">
        <v>29137</v>
      </c>
      <c r="J4854" t="s">
        <v>53692</v>
      </c>
      <c r="L4854" t="s">
        <v>4801</v>
      </c>
      <c r="M4854" t="s">
        <v>77324</v>
      </c>
      <c r="N4854"/>
    </row>
    <row r="4855" spans="1:14" ht="14.4" x14ac:dyDescent="0.3">
      <c r="A4855" t="s">
        <v>29138</v>
      </c>
      <c r="B4855" t="s">
        <v>29139</v>
      </c>
      <c r="C4855" t="s">
        <v>29140</v>
      </c>
      <c r="D4855">
        <v>3611</v>
      </c>
      <c r="E4855" t="s">
        <v>27857</v>
      </c>
      <c r="F4855" t="s">
        <v>7581</v>
      </c>
      <c r="G4855" t="s">
        <v>5612</v>
      </c>
      <c r="H4855" t="s">
        <v>29141</v>
      </c>
      <c r="I4855" t="s">
        <v>29142</v>
      </c>
      <c r="J4855" t="s">
        <v>53693</v>
      </c>
      <c r="L4855" t="s">
        <v>6092</v>
      </c>
      <c r="M4855" t="s">
        <v>77325</v>
      </c>
      <c r="N4855"/>
    </row>
    <row r="4856" spans="1:14" ht="14.4" x14ac:dyDescent="0.3">
      <c r="A4856" t="s">
        <v>29143</v>
      </c>
      <c r="B4856" t="s">
        <v>29144</v>
      </c>
      <c r="C4856" t="s">
        <v>29145</v>
      </c>
      <c r="D4856">
        <v>1420</v>
      </c>
      <c r="E4856" t="s">
        <v>29146</v>
      </c>
      <c r="F4856" t="s">
        <v>9874</v>
      </c>
      <c r="G4856" t="s">
        <v>567</v>
      </c>
      <c r="H4856" t="s">
        <v>29147</v>
      </c>
      <c r="I4856" t="s">
        <v>6684</v>
      </c>
      <c r="J4856" t="s">
        <v>53694</v>
      </c>
      <c r="K4856" t="s">
        <v>29148</v>
      </c>
      <c r="L4856" t="s">
        <v>91340</v>
      </c>
      <c r="M4856" t="s">
        <v>77326</v>
      </c>
      <c r="N4856"/>
    </row>
    <row r="4857" spans="1:14" ht="14.4" x14ac:dyDescent="0.3">
      <c r="A4857" t="s">
        <v>29149</v>
      </c>
      <c r="B4857" t="s">
        <v>29150</v>
      </c>
      <c r="C4857" t="s">
        <v>29151</v>
      </c>
      <c r="D4857">
        <v>26</v>
      </c>
      <c r="E4857" t="s">
        <v>29152</v>
      </c>
      <c r="F4857" t="s">
        <v>6949</v>
      </c>
      <c r="G4857" t="s">
        <v>567</v>
      </c>
      <c r="H4857" t="s">
        <v>29153</v>
      </c>
      <c r="I4857" t="s">
        <v>4799</v>
      </c>
      <c r="J4857" s="3" t="s">
        <v>101180</v>
      </c>
      <c r="K4857" t="s">
        <v>8433</v>
      </c>
      <c r="L4857" t="s">
        <v>4801</v>
      </c>
      <c r="M4857" t="s">
        <v>77327</v>
      </c>
      <c r="N4857"/>
    </row>
    <row r="4858" spans="1:14" ht="14.4" x14ac:dyDescent="0.3">
      <c r="A4858" t="s">
        <v>29154</v>
      </c>
      <c r="B4858" t="s">
        <v>29155</v>
      </c>
      <c r="C4858" t="s">
        <v>29156</v>
      </c>
      <c r="D4858">
        <v>302</v>
      </c>
      <c r="E4858" t="s">
        <v>29157</v>
      </c>
      <c r="F4858" t="s">
        <v>6705</v>
      </c>
      <c r="G4858" t="s">
        <v>567</v>
      </c>
      <c r="H4858" t="s">
        <v>29158</v>
      </c>
      <c r="I4858" t="s">
        <v>4799</v>
      </c>
      <c r="J4858" t="s">
        <v>53695</v>
      </c>
      <c r="K4858" t="s">
        <v>28869</v>
      </c>
      <c r="L4858" t="s">
        <v>4801</v>
      </c>
      <c r="M4858" t="s">
        <v>77328</v>
      </c>
      <c r="N4858"/>
    </row>
    <row r="4859" spans="1:14" ht="14.4" x14ac:dyDescent="0.3">
      <c r="A4859" t="s">
        <v>29159</v>
      </c>
      <c r="B4859" t="s">
        <v>29160</v>
      </c>
      <c r="C4859" t="s">
        <v>29161</v>
      </c>
      <c r="D4859">
        <v>365</v>
      </c>
      <c r="E4859" t="s">
        <v>29162</v>
      </c>
      <c r="F4859" t="s">
        <v>4923</v>
      </c>
      <c r="G4859" t="s">
        <v>4915</v>
      </c>
      <c r="H4859" t="s">
        <v>29163</v>
      </c>
      <c r="I4859" t="s">
        <v>6684</v>
      </c>
      <c r="J4859" t="s">
        <v>53696</v>
      </c>
      <c r="K4859" t="s">
        <v>29164</v>
      </c>
      <c r="L4859" t="s">
        <v>4801</v>
      </c>
      <c r="M4859" t="s">
        <v>77329</v>
      </c>
      <c r="N4859"/>
    </row>
    <row r="4860" spans="1:14" ht="14.4" x14ac:dyDescent="0.3">
      <c r="A4860" t="s">
        <v>29165</v>
      </c>
      <c r="B4860" t="s">
        <v>29166</v>
      </c>
      <c r="C4860" t="s">
        <v>29167</v>
      </c>
      <c r="D4860">
        <v>56</v>
      </c>
      <c r="E4860" t="s">
        <v>29168</v>
      </c>
      <c r="F4860" t="s">
        <v>4835</v>
      </c>
      <c r="G4860" t="s">
        <v>567</v>
      </c>
      <c r="H4860" t="s">
        <v>29169</v>
      </c>
      <c r="I4860" t="s">
        <v>4799</v>
      </c>
      <c r="J4860" t="s">
        <v>53697</v>
      </c>
      <c r="L4860" t="s">
        <v>58132</v>
      </c>
      <c r="M4860" t="s">
        <v>77330</v>
      </c>
      <c r="N4860"/>
    </row>
    <row r="4861" spans="1:14" ht="14.4" x14ac:dyDescent="0.3">
      <c r="A4861" t="s">
        <v>29171</v>
      </c>
      <c r="B4861" t="s">
        <v>29172</v>
      </c>
      <c r="C4861" t="s">
        <v>29173</v>
      </c>
      <c r="D4861">
        <v>397</v>
      </c>
      <c r="E4861" t="s">
        <v>14</v>
      </c>
      <c r="F4861" t="s">
        <v>11023</v>
      </c>
      <c r="G4861" t="s">
        <v>4851</v>
      </c>
      <c r="H4861" t="s">
        <v>29174</v>
      </c>
      <c r="I4861" t="s">
        <v>4799</v>
      </c>
      <c r="J4861" t="s">
        <v>53698</v>
      </c>
      <c r="K4861" t="s">
        <v>29175</v>
      </c>
      <c r="L4861" t="s">
        <v>4801</v>
      </c>
      <c r="M4861" t="s">
        <v>77331</v>
      </c>
      <c r="N4861"/>
    </row>
    <row r="4862" spans="1:14" ht="14.4" x14ac:dyDescent="0.3">
      <c r="A4862" t="s">
        <v>29176</v>
      </c>
      <c r="B4862" t="s">
        <v>29177</v>
      </c>
      <c r="C4862" t="s">
        <v>29178</v>
      </c>
      <c r="D4862">
        <v>881</v>
      </c>
      <c r="E4862" t="s">
        <v>29179</v>
      </c>
      <c r="F4862" t="s">
        <v>5672</v>
      </c>
      <c r="G4862" t="s">
        <v>4915</v>
      </c>
      <c r="H4862" t="s">
        <v>29180</v>
      </c>
      <c r="I4862" t="s">
        <v>29181</v>
      </c>
      <c r="J4862" t="s">
        <v>53699</v>
      </c>
      <c r="L4862" t="s">
        <v>4918</v>
      </c>
      <c r="M4862" t="s">
        <v>77332</v>
      </c>
      <c r="N4862"/>
    </row>
    <row r="4863" spans="1:14" ht="14.4" x14ac:dyDescent="0.3">
      <c r="A4863" t="s">
        <v>29182</v>
      </c>
      <c r="B4863" t="s">
        <v>29183</v>
      </c>
      <c r="C4863" t="s">
        <v>29184</v>
      </c>
      <c r="D4863">
        <v>1076</v>
      </c>
      <c r="E4863" t="s">
        <v>8300</v>
      </c>
      <c r="F4863" t="s">
        <v>4835</v>
      </c>
      <c r="G4863" t="s">
        <v>567</v>
      </c>
      <c r="H4863" t="s">
        <v>29185</v>
      </c>
      <c r="I4863" t="s">
        <v>4799</v>
      </c>
      <c r="J4863" t="s">
        <v>53700</v>
      </c>
      <c r="K4863" t="s">
        <v>29186</v>
      </c>
      <c r="L4863" t="s">
        <v>4801</v>
      </c>
      <c r="M4863" t="s">
        <v>77333</v>
      </c>
      <c r="N4863"/>
    </row>
    <row r="4864" spans="1:14" ht="14.4" x14ac:dyDescent="0.3">
      <c r="A4864" t="s">
        <v>29187</v>
      </c>
      <c r="B4864" t="s">
        <v>29188</v>
      </c>
      <c r="C4864" t="s">
        <v>29189</v>
      </c>
      <c r="D4864">
        <v>0</v>
      </c>
      <c r="E4864" t="s">
        <v>29190</v>
      </c>
      <c r="F4864" t="s">
        <v>6485</v>
      </c>
      <c r="G4864" t="s">
        <v>4881</v>
      </c>
      <c r="H4864" t="s">
        <v>29191</v>
      </c>
      <c r="I4864" t="s">
        <v>29192</v>
      </c>
      <c r="J4864" s="3" t="s">
        <v>53701</v>
      </c>
      <c r="L4864" t="s">
        <v>4801</v>
      </c>
      <c r="M4864" t="s">
        <v>77334</v>
      </c>
      <c r="N4864"/>
    </row>
    <row r="4865" spans="1:14" ht="14.4" x14ac:dyDescent="0.3">
      <c r="A4865" t="s">
        <v>29193</v>
      </c>
      <c r="B4865" t="s">
        <v>29194</v>
      </c>
      <c r="C4865" t="s">
        <v>29195</v>
      </c>
      <c r="D4865">
        <v>338</v>
      </c>
      <c r="E4865" t="s">
        <v>29196</v>
      </c>
      <c r="F4865" t="s">
        <v>26956</v>
      </c>
      <c r="G4865" t="s">
        <v>4952</v>
      </c>
      <c r="H4865" t="s">
        <v>29197</v>
      </c>
      <c r="I4865" t="s">
        <v>4799</v>
      </c>
      <c r="J4865" t="s">
        <v>53702</v>
      </c>
      <c r="K4865" t="s">
        <v>4799</v>
      </c>
      <c r="L4865" t="s">
        <v>4801</v>
      </c>
      <c r="M4865" t="s">
        <v>77335</v>
      </c>
      <c r="N4865"/>
    </row>
    <row r="4866" spans="1:14" ht="14.4" x14ac:dyDescent="0.3">
      <c r="A4866" t="s">
        <v>29198</v>
      </c>
      <c r="B4866" t="s">
        <v>29199</v>
      </c>
      <c r="C4866" t="s">
        <v>29200</v>
      </c>
      <c r="D4866">
        <v>0</v>
      </c>
      <c r="E4866" t="s">
        <v>29201</v>
      </c>
      <c r="F4866" t="s">
        <v>5163</v>
      </c>
      <c r="G4866" t="s">
        <v>567</v>
      </c>
      <c r="H4866" t="s">
        <v>29202</v>
      </c>
      <c r="I4866" t="s">
        <v>29203</v>
      </c>
      <c r="J4866" t="s">
        <v>53703</v>
      </c>
      <c r="L4866" t="s">
        <v>4801</v>
      </c>
      <c r="M4866" t="s">
        <v>77336</v>
      </c>
      <c r="N4866"/>
    </row>
    <row r="4867" spans="1:14" ht="14.4" x14ac:dyDescent="0.3">
      <c r="A4867" t="s">
        <v>29204</v>
      </c>
      <c r="B4867" t="s">
        <v>29205</v>
      </c>
      <c r="C4867" t="s">
        <v>29206</v>
      </c>
      <c r="D4867">
        <v>696</v>
      </c>
      <c r="E4867" t="s">
        <v>29207</v>
      </c>
      <c r="F4867" t="s">
        <v>29208</v>
      </c>
      <c r="G4867" t="s">
        <v>4915</v>
      </c>
      <c r="H4867" t="s">
        <v>29209</v>
      </c>
      <c r="I4867" t="s">
        <v>29210</v>
      </c>
      <c r="J4867" t="s">
        <v>53704</v>
      </c>
      <c r="K4867" t="s">
        <v>101181</v>
      </c>
      <c r="L4867" t="s">
        <v>4801</v>
      </c>
      <c r="M4867" t="s">
        <v>77337</v>
      </c>
      <c r="N4867"/>
    </row>
    <row r="4868" spans="1:14" ht="14.4" x14ac:dyDescent="0.3">
      <c r="A4868" t="s">
        <v>29211</v>
      </c>
      <c r="B4868" t="s">
        <v>29212</v>
      </c>
      <c r="C4868" t="s">
        <v>29213</v>
      </c>
      <c r="D4868">
        <v>2500</v>
      </c>
      <c r="E4868" t="s">
        <v>16171</v>
      </c>
      <c r="F4868" t="s">
        <v>5151</v>
      </c>
      <c r="G4868" t="s">
        <v>4851</v>
      </c>
      <c r="H4868" t="s">
        <v>29214</v>
      </c>
      <c r="I4868" t="s">
        <v>4799</v>
      </c>
      <c r="J4868" t="s">
        <v>53705</v>
      </c>
      <c r="K4868" t="s">
        <v>29215</v>
      </c>
      <c r="L4868" t="s">
        <v>4801</v>
      </c>
      <c r="M4868" t="s">
        <v>77338</v>
      </c>
      <c r="N4868"/>
    </row>
    <row r="4869" spans="1:14" ht="14.4" x14ac:dyDescent="0.3">
      <c r="A4869" t="s">
        <v>29216</v>
      </c>
      <c r="B4869" t="s">
        <v>29217</v>
      </c>
      <c r="C4869" t="s">
        <v>29218</v>
      </c>
      <c r="D4869">
        <v>940</v>
      </c>
      <c r="E4869" t="s">
        <v>7835</v>
      </c>
      <c r="F4869" t="s">
        <v>11124</v>
      </c>
      <c r="G4869" t="s">
        <v>567</v>
      </c>
      <c r="H4869" t="s">
        <v>29219</v>
      </c>
      <c r="I4869" t="s">
        <v>29220</v>
      </c>
      <c r="J4869" t="s">
        <v>61710</v>
      </c>
      <c r="K4869" t="s">
        <v>4799</v>
      </c>
      <c r="L4869" t="s">
        <v>94405</v>
      </c>
      <c r="M4869" t="s">
        <v>77339</v>
      </c>
      <c r="N4869"/>
    </row>
    <row r="4870" spans="1:14" ht="14.4" x14ac:dyDescent="0.3">
      <c r="A4870" t="s">
        <v>29221</v>
      </c>
      <c r="B4870" t="s">
        <v>29222</v>
      </c>
      <c r="C4870" t="s">
        <v>29223</v>
      </c>
      <c r="D4870">
        <v>33</v>
      </c>
      <c r="E4870" t="s">
        <v>29224</v>
      </c>
      <c r="F4870" t="s">
        <v>6492</v>
      </c>
      <c r="G4870" t="s">
        <v>567</v>
      </c>
      <c r="H4870" t="s">
        <v>29225</v>
      </c>
      <c r="I4870" t="s">
        <v>29226</v>
      </c>
      <c r="J4870" t="s">
        <v>101182</v>
      </c>
      <c r="K4870" t="s">
        <v>28365</v>
      </c>
      <c r="L4870" t="s">
        <v>4801</v>
      </c>
      <c r="M4870" t="s">
        <v>77340</v>
      </c>
      <c r="N4870"/>
    </row>
    <row r="4871" spans="1:14" ht="14.4" x14ac:dyDescent="0.3">
      <c r="A4871" t="s">
        <v>29227</v>
      </c>
      <c r="B4871" t="s">
        <v>29228</v>
      </c>
      <c r="C4871" t="s">
        <v>29229</v>
      </c>
      <c r="D4871">
        <v>5221</v>
      </c>
      <c r="E4871" t="s">
        <v>20023</v>
      </c>
      <c r="F4871" t="s">
        <v>4850</v>
      </c>
      <c r="G4871" t="s">
        <v>4851</v>
      </c>
      <c r="H4871" t="s">
        <v>29230</v>
      </c>
      <c r="I4871" t="s">
        <v>4799</v>
      </c>
      <c r="J4871" t="s">
        <v>53706</v>
      </c>
      <c r="K4871" t="s">
        <v>28180</v>
      </c>
      <c r="L4871" t="s">
        <v>4801</v>
      </c>
      <c r="M4871" t="s">
        <v>77341</v>
      </c>
      <c r="N4871"/>
    </row>
    <row r="4872" spans="1:14" ht="14.4" x14ac:dyDescent="0.3">
      <c r="A4872" t="s">
        <v>29231</v>
      </c>
      <c r="B4872" t="s">
        <v>29232</v>
      </c>
      <c r="C4872" t="s">
        <v>29233</v>
      </c>
      <c r="D4872">
        <v>408</v>
      </c>
      <c r="E4872" t="s">
        <v>29234</v>
      </c>
      <c r="F4872" t="s">
        <v>7419</v>
      </c>
      <c r="G4872" t="s">
        <v>5396</v>
      </c>
      <c r="H4872" t="s">
        <v>29235</v>
      </c>
      <c r="I4872" t="s">
        <v>29236</v>
      </c>
      <c r="J4872" t="s">
        <v>53707</v>
      </c>
      <c r="K4872" t="s">
        <v>29237</v>
      </c>
      <c r="L4872" t="s">
        <v>5430</v>
      </c>
      <c r="M4872" t="s">
        <v>77342</v>
      </c>
      <c r="N4872"/>
    </row>
    <row r="4873" spans="1:14" ht="14.4" x14ac:dyDescent="0.3">
      <c r="A4873" t="s">
        <v>29238</v>
      </c>
      <c r="B4873" t="s">
        <v>29239</v>
      </c>
      <c r="C4873" t="s">
        <v>29240</v>
      </c>
      <c r="D4873">
        <v>4870</v>
      </c>
      <c r="E4873" t="s">
        <v>29241</v>
      </c>
      <c r="F4873" t="s">
        <v>5456</v>
      </c>
      <c r="G4873" t="s">
        <v>4885</v>
      </c>
      <c r="H4873" t="s">
        <v>29242</v>
      </c>
      <c r="I4873" t="s">
        <v>29243</v>
      </c>
      <c r="J4873" t="s">
        <v>98573</v>
      </c>
      <c r="K4873" t="s">
        <v>83945</v>
      </c>
      <c r="L4873" t="s">
        <v>4801</v>
      </c>
      <c r="M4873" t="s">
        <v>77343</v>
      </c>
      <c r="N4873"/>
    </row>
    <row r="4874" spans="1:14" ht="14.4" x14ac:dyDescent="0.3">
      <c r="A4874" t="s">
        <v>29244</v>
      </c>
      <c r="B4874" t="s">
        <v>29245</v>
      </c>
      <c r="C4874" t="s">
        <v>29246</v>
      </c>
      <c r="D4874">
        <v>920</v>
      </c>
      <c r="E4874" t="s">
        <v>29247</v>
      </c>
      <c r="F4874" t="s">
        <v>9526</v>
      </c>
      <c r="G4874" t="s">
        <v>567</v>
      </c>
      <c r="H4874" t="s">
        <v>29248</v>
      </c>
      <c r="I4874" t="s">
        <v>29249</v>
      </c>
      <c r="J4874" t="s">
        <v>53708</v>
      </c>
      <c r="L4874" t="s">
        <v>5076</v>
      </c>
      <c r="M4874" t="s">
        <v>77344</v>
      </c>
      <c r="N4874"/>
    </row>
    <row r="4875" spans="1:14" ht="14.4" x14ac:dyDescent="0.3">
      <c r="A4875" t="s">
        <v>29250</v>
      </c>
      <c r="B4875" t="s">
        <v>29251</v>
      </c>
      <c r="C4875" t="s">
        <v>29252</v>
      </c>
      <c r="D4875">
        <v>25</v>
      </c>
      <c r="E4875" t="s">
        <v>29253</v>
      </c>
      <c r="F4875" t="s">
        <v>5640</v>
      </c>
      <c r="G4875" t="s">
        <v>4806</v>
      </c>
      <c r="H4875" t="s">
        <v>29254</v>
      </c>
      <c r="I4875" t="s">
        <v>29255</v>
      </c>
      <c r="L4875" t="s">
        <v>4899</v>
      </c>
      <c r="M4875" t="s">
        <v>77345</v>
      </c>
      <c r="N4875"/>
    </row>
    <row r="4876" spans="1:14" ht="14.4" x14ac:dyDescent="0.3">
      <c r="A4876" t="s">
        <v>29256</v>
      </c>
      <c r="B4876" t="s">
        <v>29257</v>
      </c>
      <c r="C4876" t="s">
        <v>94612</v>
      </c>
      <c r="D4876">
        <v>0</v>
      </c>
      <c r="E4876" t="s">
        <v>11876</v>
      </c>
      <c r="F4876" t="s">
        <v>5163</v>
      </c>
      <c r="G4876" t="s">
        <v>567</v>
      </c>
      <c r="H4876" t="s">
        <v>29258</v>
      </c>
      <c r="I4876" t="s">
        <v>29259</v>
      </c>
      <c r="J4876" t="s">
        <v>53709</v>
      </c>
      <c r="K4876" t="s">
        <v>94613</v>
      </c>
      <c r="L4876" t="s">
        <v>4801</v>
      </c>
      <c r="M4876" t="s">
        <v>77346</v>
      </c>
      <c r="N4876"/>
    </row>
    <row r="4877" spans="1:14" ht="14.4" x14ac:dyDescent="0.3">
      <c r="A4877" t="s">
        <v>29260</v>
      </c>
      <c r="B4877" t="s">
        <v>29261</v>
      </c>
      <c r="C4877" t="s">
        <v>89786</v>
      </c>
      <c r="D4877">
        <v>45</v>
      </c>
      <c r="E4877" t="s">
        <v>37</v>
      </c>
      <c r="F4877" t="s">
        <v>5265</v>
      </c>
      <c r="G4877" t="s">
        <v>567</v>
      </c>
      <c r="H4877" t="s">
        <v>29262</v>
      </c>
      <c r="I4877" t="s">
        <v>29263</v>
      </c>
      <c r="J4877" t="s">
        <v>53710</v>
      </c>
      <c r="K4877" t="s">
        <v>29264</v>
      </c>
      <c r="L4877" t="s">
        <v>98432</v>
      </c>
      <c r="M4877" t="s">
        <v>77347</v>
      </c>
      <c r="N4877"/>
    </row>
    <row r="4878" spans="1:14" ht="14.4" x14ac:dyDescent="0.3">
      <c r="A4878" t="s">
        <v>29265</v>
      </c>
      <c r="B4878" t="s">
        <v>29266</v>
      </c>
      <c r="C4878" t="s">
        <v>29267</v>
      </c>
      <c r="D4878">
        <v>0</v>
      </c>
      <c r="E4878" t="s">
        <v>20887</v>
      </c>
      <c r="F4878" t="s">
        <v>4835</v>
      </c>
      <c r="G4878" t="s">
        <v>567</v>
      </c>
      <c r="H4878" t="s">
        <v>29268</v>
      </c>
      <c r="I4878" t="s">
        <v>29269</v>
      </c>
      <c r="J4878" t="s">
        <v>53711</v>
      </c>
      <c r="K4878" t="s">
        <v>29264</v>
      </c>
      <c r="L4878" t="s">
        <v>4801</v>
      </c>
      <c r="M4878" t="s">
        <v>77348</v>
      </c>
      <c r="N4878"/>
    </row>
    <row r="4879" spans="1:14" ht="14.4" x14ac:dyDescent="0.3">
      <c r="A4879" t="s">
        <v>53712</v>
      </c>
      <c r="B4879" t="s">
        <v>53713</v>
      </c>
      <c r="C4879" t="s">
        <v>53714</v>
      </c>
      <c r="D4879">
        <v>26</v>
      </c>
      <c r="E4879" t="s">
        <v>7271</v>
      </c>
      <c r="F4879" t="s">
        <v>4835</v>
      </c>
      <c r="G4879" t="s">
        <v>567</v>
      </c>
      <c r="H4879" t="s">
        <v>53715</v>
      </c>
      <c r="I4879" t="s">
        <v>53716</v>
      </c>
      <c r="J4879" t="s">
        <v>53717</v>
      </c>
      <c r="K4879" t="s">
        <v>29270</v>
      </c>
      <c r="L4879" t="s">
        <v>72538</v>
      </c>
      <c r="M4879" t="s">
        <v>77349</v>
      </c>
      <c r="N4879"/>
    </row>
    <row r="4880" spans="1:14" ht="14.4" x14ac:dyDescent="0.3">
      <c r="A4880" t="s">
        <v>29271</v>
      </c>
      <c r="B4880" t="s">
        <v>29272</v>
      </c>
      <c r="C4880" t="s">
        <v>29273</v>
      </c>
      <c r="D4880">
        <v>304</v>
      </c>
      <c r="E4880" t="s">
        <v>14</v>
      </c>
      <c r="F4880" t="s">
        <v>14022</v>
      </c>
      <c r="G4880" t="s">
        <v>5396</v>
      </c>
      <c r="H4880" t="s">
        <v>29274</v>
      </c>
      <c r="I4880" t="s">
        <v>29275</v>
      </c>
      <c r="J4880" t="s">
        <v>53718</v>
      </c>
      <c r="K4880" t="s">
        <v>29276</v>
      </c>
      <c r="L4880" t="s">
        <v>7992</v>
      </c>
      <c r="M4880" t="s">
        <v>77350</v>
      </c>
      <c r="N4880"/>
    </row>
    <row r="4881" spans="1:14" ht="14.4" x14ac:dyDescent="0.3">
      <c r="A4881" t="s">
        <v>29277</v>
      </c>
      <c r="B4881" t="s">
        <v>29278</v>
      </c>
      <c r="C4881" t="s">
        <v>29279</v>
      </c>
      <c r="D4881">
        <v>684</v>
      </c>
      <c r="E4881" t="s">
        <v>29280</v>
      </c>
      <c r="F4881" t="s">
        <v>29281</v>
      </c>
      <c r="G4881" t="s">
        <v>567</v>
      </c>
      <c r="H4881" t="s">
        <v>293</v>
      </c>
      <c r="I4881" t="s">
        <v>294</v>
      </c>
      <c r="J4881" t="s">
        <v>53719</v>
      </c>
      <c r="L4881" t="s">
        <v>48098</v>
      </c>
      <c r="M4881" t="s">
        <v>77351</v>
      </c>
      <c r="N4881"/>
    </row>
    <row r="4882" spans="1:14" ht="14.4" x14ac:dyDescent="0.3">
      <c r="A4882" t="s">
        <v>29282</v>
      </c>
      <c r="B4882" t="s">
        <v>29283</v>
      </c>
      <c r="C4882" t="s">
        <v>11206</v>
      </c>
      <c r="D4882">
        <v>41475</v>
      </c>
      <c r="E4882" t="s">
        <v>29284</v>
      </c>
      <c r="F4882" t="s">
        <v>5336</v>
      </c>
      <c r="G4882" t="s">
        <v>4952</v>
      </c>
      <c r="H4882" t="s">
        <v>29285</v>
      </c>
      <c r="I4882" t="s">
        <v>29286</v>
      </c>
      <c r="J4882" t="s">
        <v>53720</v>
      </c>
      <c r="L4882" t="s">
        <v>4956</v>
      </c>
      <c r="M4882" t="s">
        <v>77352</v>
      </c>
      <c r="N4882"/>
    </row>
    <row r="4883" spans="1:14" ht="14.4" x14ac:dyDescent="0.3">
      <c r="A4883" t="s">
        <v>29287</v>
      </c>
      <c r="B4883" t="s">
        <v>29288</v>
      </c>
      <c r="C4883" t="s">
        <v>29289</v>
      </c>
      <c r="D4883">
        <v>335</v>
      </c>
      <c r="E4883" t="s">
        <v>14</v>
      </c>
      <c r="F4883" t="s">
        <v>27243</v>
      </c>
      <c r="G4883" t="s">
        <v>4806</v>
      </c>
      <c r="H4883" t="s">
        <v>29290</v>
      </c>
      <c r="I4883" t="s">
        <v>29291</v>
      </c>
      <c r="J4883" t="s">
        <v>53721</v>
      </c>
      <c r="L4883" t="s">
        <v>4899</v>
      </c>
      <c r="M4883" t="s">
        <v>77353</v>
      </c>
      <c r="N4883"/>
    </row>
    <row r="4884" spans="1:14" ht="14.4" x14ac:dyDescent="0.3">
      <c r="A4884" t="s">
        <v>29292</v>
      </c>
      <c r="B4884" t="s">
        <v>29293</v>
      </c>
      <c r="C4884" t="s">
        <v>29294</v>
      </c>
      <c r="D4884">
        <v>84</v>
      </c>
      <c r="E4884" t="s">
        <v>29295</v>
      </c>
      <c r="F4884" t="s">
        <v>27243</v>
      </c>
      <c r="G4884" t="s">
        <v>4806</v>
      </c>
      <c r="H4884" t="s">
        <v>29296</v>
      </c>
      <c r="I4884" t="s">
        <v>29297</v>
      </c>
      <c r="J4884" t="s">
        <v>53722</v>
      </c>
      <c r="L4884" t="s">
        <v>4899</v>
      </c>
      <c r="M4884" t="s">
        <v>77354</v>
      </c>
      <c r="N4884"/>
    </row>
    <row r="4885" spans="1:14" ht="14.4" x14ac:dyDescent="0.3">
      <c r="A4885" t="s">
        <v>29298</v>
      </c>
      <c r="B4885" t="s">
        <v>29299</v>
      </c>
      <c r="C4885" t="s">
        <v>5750</v>
      </c>
      <c r="D4885">
        <v>84</v>
      </c>
      <c r="E4885" t="s">
        <v>14</v>
      </c>
      <c r="F4885" t="s">
        <v>27243</v>
      </c>
      <c r="G4885" t="s">
        <v>4806</v>
      </c>
      <c r="H4885" t="s">
        <v>29300</v>
      </c>
      <c r="I4885" t="s">
        <v>6684</v>
      </c>
      <c r="J4885" t="s">
        <v>53723</v>
      </c>
      <c r="L4885" t="s">
        <v>4899</v>
      </c>
      <c r="M4885" t="s">
        <v>77355</v>
      </c>
      <c r="N4885"/>
    </row>
    <row r="4886" spans="1:14" ht="14.4" x14ac:dyDescent="0.3">
      <c r="A4886" t="s">
        <v>29301</v>
      </c>
      <c r="B4886" t="s">
        <v>29302</v>
      </c>
      <c r="C4886" t="s">
        <v>29303</v>
      </c>
      <c r="D4886">
        <v>8</v>
      </c>
      <c r="E4886" t="s">
        <v>14</v>
      </c>
      <c r="F4886" t="s">
        <v>29304</v>
      </c>
      <c r="G4886" t="s">
        <v>4806</v>
      </c>
      <c r="H4886" t="s">
        <v>29305</v>
      </c>
      <c r="I4886" t="s">
        <v>29306</v>
      </c>
      <c r="J4886" t="s">
        <v>53724</v>
      </c>
      <c r="L4886" t="s">
        <v>4899</v>
      </c>
      <c r="M4886" t="s">
        <v>77356</v>
      </c>
      <c r="N4886"/>
    </row>
    <row r="4887" spans="1:14" ht="14.4" x14ac:dyDescent="0.3">
      <c r="A4887" t="s">
        <v>29307</v>
      </c>
      <c r="B4887" t="s">
        <v>29308</v>
      </c>
      <c r="C4887" t="s">
        <v>29309</v>
      </c>
      <c r="D4887">
        <v>2653</v>
      </c>
      <c r="E4887" t="s">
        <v>29310</v>
      </c>
      <c r="F4887" t="s">
        <v>5528</v>
      </c>
      <c r="G4887" t="s">
        <v>5396</v>
      </c>
      <c r="H4887" t="s">
        <v>29311</v>
      </c>
      <c r="I4887" t="s">
        <v>29312</v>
      </c>
      <c r="J4887" t="s">
        <v>53725</v>
      </c>
      <c r="K4887" t="s">
        <v>29313</v>
      </c>
      <c r="L4887" t="s">
        <v>5531</v>
      </c>
      <c r="M4887" t="s">
        <v>77357</v>
      </c>
      <c r="N4887"/>
    </row>
    <row r="4888" spans="1:14" ht="14.4" x14ac:dyDescent="0.3">
      <c r="A4888" t="s">
        <v>53726</v>
      </c>
      <c r="B4888" t="s">
        <v>89787</v>
      </c>
      <c r="C4888" t="s">
        <v>29314</v>
      </c>
      <c r="D4888">
        <v>111</v>
      </c>
      <c r="E4888" t="s">
        <v>14018</v>
      </c>
      <c r="F4888" t="s">
        <v>7</v>
      </c>
      <c r="G4888" t="s">
        <v>567</v>
      </c>
      <c r="H4888" t="s">
        <v>29315</v>
      </c>
      <c r="I4888" t="s">
        <v>4799</v>
      </c>
      <c r="J4888" t="s">
        <v>53727</v>
      </c>
      <c r="K4888" t="s">
        <v>4799</v>
      </c>
      <c r="L4888" t="s">
        <v>94405</v>
      </c>
      <c r="M4888" t="s">
        <v>77358</v>
      </c>
      <c r="N4888"/>
    </row>
    <row r="4889" spans="1:14" ht="14.4" x14ac:dyDescent="0.3">
      <c r="A4889" t="s">
        <v>29316</v>
      </c>
      <c r="B4889" t="s">
        <v>29317</v>
      </c>
      <c r="C4889" t="s">
        <v>29318</v>
      </c>
      <c r="D4889">
        <v>261</v>
      </c>
      <c r="E4889" t="s">
        <v>29319</v>
      </c>
      <c r="F4889" t="s">
        <v>9179</v>
      </c>
      <c r="G4889" t="s">
        <v>4806</v>
      </c>
      <c r="H4889" t="s">
        <v>29320</v>
      </c>
      <c r="I4889" t="s">
        <v>29321</v>
      </c>
      <c r="J4889" t="s">
        <v>53728</v>
      </c>
      <c r="K4889" t="s">
        <v>29322</v>
      </c>
      <c r="L4889" t="s">
        <v>4899</v>
      </c>
      <c r="M4889" t="s">
        <v>77359</v>
      </c>
      <c r="N4889"/>
    </row>
    <row r="4890" spans="1:14" ht="14.4" x14ac:dyDescent="0.3">
      <c r="A4890" t="s">
        <v>29323</v>
      </c>
      <c r="B4890" t="s">
        <v>29324</v>
      </c>
      <c r="C4890" t="s">
        <v>29325</v>
      </c>
      <c r="D4890">
        <v>264</v>
      </c>
      <c r="E4890" t="s">
        <v>14</v>
      </c>
      <c r="F4890" t="s">
        <v>7151</v>
      </c>
      <c r="G4890" t="s">
        <v>7152</v>
      </c>
      <c r="H4890" t="s">
        <v>29326</v>
      </c>
      <c r="I4890" t="s">
        <v>29327</v>
      </c>
      <c r="J4890" t="s">
        <v>50723</v>
      </c>
      <c r="L4890" t="s">
        <v>7156</v>
      </c>
      <c r="M4890" t="s">
        <v>77360</v>
      </c>
      <c r="N4890"/>
    </row>
    <row r="4891" spans="1:14" ht="14.4" x14ac:dyDescent="0.3">
      <c r="A4891" t="s">
        <v>29328</v>
      </c>
      <c r="B4891" t="s">
        <v>29329</v>
      </c>
      <c r="C4891" t="s">
        <v>29330</v>
      </c>
      <c r="D4891">
        <v>144</v>
      </c>
      <c r="E4891" t="s">
        <v>14</v>
      </c>
      <c r="F4891" t="s">
        <v>29331</v>
      </c>
      <c r="G4891" t="s">
        <v>4806</v>
      </c>
      <c r="H4891" t="s">
        <v>29332</v>
      </c>
      <c r="I4891" t="s">
        <v>29333</v>
      </c>
      <c r="J4891" t="s">
        <v>53729</v>
      </c>
      <c r="L4891" t="s">
        <v>4899</v>
      </c>
      <c r="M4891" t="s">
        <v>77361</v>
      </c>
      <c r="N4891"/>
    </row>
    <row r="4892" spans="1:14" ht="14.4" x14ac:dyDescent="0.3">
      <c r="A4892" t="s">
        <v>29334</v>
      </c>
      <c r="B4892" t="s">
        <v>29335</v>
      </c>
      <c r="C4892" t="s">
        <v>29336</v>
      </c>
      <c r="D4892">
        <v>826</v>
      </c>
      <c r="E4892" t="s">
        <v>29337</v>
      </c>
      <c r="F4892" t="s">
        <v>29331</v>
      </c>
      <c r="G4892" t="s">
        <v>4806</v>
      </c>
      <c r="H4892" t="s">
        <v>29338</v>
      </c>
      <c r="I4892" t="s">
        <v>29339</v>
      </c>
      <c r="J4892" t="s">
        <v>53730</v>
      </c>
      <c r="L4892" t="s">
        <v>4801</v>
      </c>
      <c r="M4892" t="s">
        <v>77362</v>
      </c>
      <c r="N4892"/>
    </row>
    <row r="4893" spans="1:14" ht="14.4" x14ac:dyDescent="0.3">
      <c r="A4893" t="s">
        <v>29340</v>
      </c>
      <c r="B4893" t="s">
        <v>29341</v>
      </c>
      <c r="C4893" t="s">
        <v>29342</v>
      </c>
      <c r="D4893">
        <v>0</v>
      </c>
      <c r="E4893" t="s">
        <v>14</v>
      </c>
      <c r="F4893" t="s">
        <v>18023</v>
      </c>
      <c r="G4893" t="s">
        <v>4806</v>
      </c>
      <c r="H4893" t="s">
        <v>29343</v>
      </c>
      <c r="I4893" t="s">
        <v>29344</v>
      </c>
      <c r="J4893" t="s">
        <v>53731</v>
      </c>
      <c r="L4893" t="s">
        <v>4899</v>
      </c>
      <c r="M4893" t="s">
        <v>77363</v>
      </c>
      <c r="N4893"/>
    </row>
    <row r="4894" spans="1:14" ht="14.4" x14ac:dyDescent="0.3">
      <c r="A4894" t="s">
        <v>53732</v>
      </c>
      <c r="B4894" t="s">
        <v>53733</v>
      </c>
      <c r="C4894" t="s">
        <v>53734</v>
      </c>
      <c r="D4894">
        <v>1181</v>
      </c>
      <c r="E4894" t="s">
        <v>272</v>
      </c>
      <c r="F4894" t="s">
        <v>4835</v>
      </c>
      <c r="G4894" t="s">
        <v>567</v>
      </c>
      <c r="H4894" t="s">
        <v>53735</v>
      </c>
      <c r="I4894" t="s">
        <v>53736</v>
      </c>
      <c r="J4894" t="s">
        <v>53737</v>
      </c>
      <c r="K4894" t="s">
        <v>14349</v>
      </c>
      <c r="L4894" t="s">
        <v>92372</v>
      </c>
      <c r="M4894" t="s">
        <v>77364</v>
      </c>
      <c r="N4894"/>
    </row>
    <row r="4895" spans="1:14" ht="14.4" x14ac:dyDescent="0.3">
      <c r="A4895" t="s">
        <v>29345</v>
      </c>
      <c r="B4895" t="s">
        <v>29346</v>
      </c>
      <c r="C4895" t="s">
        <v>29347</v>
      </c>
      <c r="D4895">
        <v>88</v>
      </c>
      <c r="E4895" t="s">
        <v>29348</v>
      </c>
      <c r="F4895" t="s">
        <v>4835</v>
      </c>
      <c r="G4895" t="s">
        <v>567</v>
      </c>
      <c r="H4895" t="s">
        <v>29349</v>
      </c>
      <c r="I4895" t="s">
        <v>29350</v>
      </c>
      <c r="J4895" t="s">
        <v>53738</v>
      </c>
      <c r="L4895" t="s">
        <v>4801</v>
      </c>
      <c r="M4895" t="s">
        <v>77365</v>
      </c>
      <c r="N4895"/>
    </row>
    <row r="4896" spans="1:14" ht="14.4" x14ac:dyDescent="0.3">
      <c r="A4896" t="s">
        <v>29351</v>
      </c>
      <c r="B4896" t="s">
        <v>29352</v>
      </c>
      <c r="C4896" t="s">
        <v>29353</v>
      </c>
      <c r="D4896">
        <v>2167</v>
      </c>
      <c r="E4896" t="s">
        <v>21702</v>
      </c>
      <c r="F4896" t="s">
        <v>4850</v>
      </c>
      <c r="G4896" t="s">
        <v>4851</v>
      </c>
      <c r="H4896" t="s">
        <v>29354</v>
      </c>
      <c r="I4896" t="s">
        <v>6684</v>
      </c>
      <c r="L4896" t="s">
        <v>4801</v>
      </c>
      <c r="M4896" t="s">
        <v>72854</v>
      </c>
      <c r="N4896"/>
    </row>
    <row r="4897" spans="1:14" ht="14.4" x14ac:dyDescent="0.3">
      <c r="A4897" t="s">
        <v>29355</v>
      </c>
      <c r="B4897" t="s">
        <v>29356</v>
      </c>
      <c r="C4897" t="s">
        <v>23127</v>
      </c>
      <c r="D4897">
        <v>605</v>
      </c>
      <c r="E4897" t="s">
        <v>14</v>
      </c>
      <c r="F4897" t="s">
        <v>9577</v>
      </c>
      <c r="G4897" t="s">
        <v>4806</v>
      </c>
      <c r="H4897" t="s">
        <v>29357</v>
      </c>
      <c r="I4897" t="s">
        <v>29358</v>
      </c>
      <c r="J4897" t="s">
        <v>53739</v>
      </c>
      <c r="L4897" t="s">
        <v>4899</v>
      </c>
      <c r="M4897" t="s">
        <v>77366</v>
      </c>
      <c r="N4897"/>
    </row>
    <row r="4898" spans="1:14" ht="14.4" x14ac:dyDescent="0.3">
      <c r="A4898" t="s">
        <v>29359</v>
      </c>
      <c r="B4898" t="s">
        <v>29360</v>
      </c>
      <c r="C4898" t="s">
        <v>29361</v>
      </c>
      <c r="D4898">
        <v>216</v>
      </c>
      <c r="E4898" t="s">
        <v>14</v>
      </c>
      <c r="F4898" t="s">
        <v>29362</v>
      </c>
      <c r="G4898" t="s">
        <v>4827</v>
      </c>
      <c r="H4898" t="s">
        <v>29363</v>
      </c>
      <c r="I4898" t="s">
        <v>29364</v>
      </c>
      <c r="J4898" t="s">
        <v>53740</v>
      </c>
      <c r="K4898" t="s">
        <v>6916</v>
      </c>
      <c r="L4898" t="s">
        <v>4831</v>
      </c>
      <c r="M4898" t="s">
        <v>77367</v>
      </c>
      <c r="N4898"/>
    </row>
    <row r="4899" spans="1:14" ht="14.4" x14ac:dyDescent="0.3">
      <c r="A4899" t="s">
        <v>29365</v>
      </c>
      <c r="B4899" t="s">
        <v>29366</v>
      </c>
      <c r="C4899" t="s">
        <v>29367</v>
      </c>
      <c r="D4899">
        <v>720</v>
      </c>
      <c r="E4899" t="s">
        <v>5280</v>
      </c>
      <c r="F4899" t="s">
        <v>7239</v>
      </c>
      <c r="G4899" t="s">
        <v>7161</v>
      </c>
      <c r="H4899" t="s">
        <v>29368</v>
      </c>
      <c r="I4899" t="s">
        <v>29369</v>
      </c>
      <c r="J4899" t="s">
        <v>53741</v>
      </c>
      <c r="L4899" t="s">
        <v>5414</v>
      </c>
      <c r="M4899" t="s">
        <v>77368</v>
      </c>
      <c r="N4899"/>
    </row>
    <row r="4900" spans="1:14" ht="14.4" x14ac:dyDescent="0.3">
      <c r="A4900" t="s">
        <v>29370</v>
      </c>
      <c r="B4900" t="s">
        <v>29371</v>
      </c>
      <c r="C4900" t="s">
        <v>29372</v>
      </c>
      <c r="D4900">
        <v>1272</v>
      </c>
      <c r="E4900" t="s">
        <v>29373</v>
      </c>
      <c r="F4900" t="s">
        <v>8767</v>
      </c>
      <c r="G4900" t="s">
        <v>567</v>
      </c>
      <c r="H4900" t="s">
        <v>29374</v>
      </c>
      <c r="I4900" t="s">
        <v>20770</v>
      </c>
      <c r="J4900" t="s">
        <v>53742</v>
      </c>
      <c r="K4900" t="s">
        <v>4799</v>
      </c>
      <c r="L4900" t="s">
        <v>4801</v>
      </c>
      <c r="M4900" t="s">
        <v>77369</v>
      </c>
      <c r="N4900"/>
    </row>
    <row r="4901" spans="1:14" ht="14.4" x14ac:dyDescent="0.3">
      <c r="A4901" t="s">
        <v>29375</v>
      </c>
      <c r="B4901" t="s">
        <v>29376</v>
      </c>
      <c r="C4901" t="s">
        <v>29377</v>
      </c>
      <c r="D4901">
        <v>0</v>
      </c>
      <c r="E4901" t="s">
        <v>29378</v>
      </c>
      <c r="F4901" t="s">
        <v>5484</v>
      </c>
      <c r="G4901" t="s">
        <v>4915</v>
      </c>
      <c r="H4901" t="s">
        <v>29379</v>
      </c>
      <c r="I4901" t="s">
        <v>6684</v>
      </c>
      <c r="J4901" t="s">
        <v>53743</v>
      </c>
      <c r="K4901" t="s">
        <v>29380</v>
      </c>
      <c r="L4901" t="s">
        <v>4801</v>
      </c>
      <c r="M4901" t="s">
        <v>77370</v>
      </c>
      <c r="N4901"/>
    </row>
    <row r="4902" spans="1:14" ht="14.4" x14ac:dyDescent="0.3">
      <c r="A4902" t="s">
        <v>29381</v>
      </c>
      <c r="B4902" t="s">
        <v>29382</v>
      </c>
      <c r="C4902" t="s">
        <v>29383</v>
      </c>
      <c r="D4902">
        <v>0</v>
      </c>
      <c r="E4902" t="s">
        <v>7523</v>
      </c>
      <c r="F4902" t="s">
        <v>6135</v>
      </c>
      <c r="G4902" t="s">
        <v>6136</v>
      </c>
      <c r="H4902" t="s">
        <v>29384</v>
      </c>
      <c r="I4902" t="s">
        <v>6684</v>
      </c>
      <c r="J4902" t="s">
        <v>53744</v>
      </c>
      <c r="K4902" t="s">
        <v>29385</v>
      </c>
      <c r="L4902" t="s">
        <v>4801</v>
      </c>
      <c r="M4902" t="s">
        <v>77371</v>
      </c>
      <c r="N4902"/>
    </row>
    <row r="4903" spans="1:14" ht="14.4" x14ac:dyDescent="0.3">
      <c r="A4903" t="s">
        <v>29387</v>
      </c>
      <c r="B4903" t="s">
        <v>29388</v>
      </c>
      <c r="C4903" t="s">
        <v>29389</v>
      </c>
      <c r="D4903">
        <v>475</v>
      </c>
      <c r="E4903" t="s">
        <v>14</v>
      </c>
      <c r="F4903" t="s">
        <v>7534</v>
      </c>
      <c r="G4903" t="s">
        <v>567</v>
      </c>
      <c r="H4903" t="s">
        <v>29390</v>
      </c>
      <c r="I4903" t="s">
        <v>105465</v>
      </c>
      <c r="J4903" t="s">
        <v>53745</v>
      </c>
      <c r="K4903" t="s">
        <v>29391</v>
      </c>
      <c r="L4903" t="s">
        <v>4815</v>
      </c>
      <c r="M4903" t="s">
        <v>77372</v>
      </c>
      <c r="N4903"/>
    </row>
    <row r="4904" spans="1:14" ht="14.4" x14ac:dyDescent="0.3">
      <c r="A4904" t="s">
        <v>29392</v>
      </c>
      <c r="B4904" t="s">
        <v>58416</v>
      </c>
      <c r="C4904" t="s">
        <v>58417</v>
      </c>
      <c r="D4904">
        <v>11715</v>
      </c>
      <c r="E4904" t="s">
        <v>58418</v>
      </c>
      <c r="F4904" t="s">
        <v>5937</v>
      </c>
      <c r="G4904" t="s">
        <v>4827</v>
      </c>
      <c r="H4904" t="s">
        <v>29393</v>
      </c>
      <c r="I4904" t="s">
        <v>44782</v>
      </c>
      <c r="J4904" t="s">
        <v>83946</v>
      </c>
      <c r="K4904" t="s">
        <v>98574</v>
      </c>
      <c r="L4904" t="s">
        <v>4831</v>
      </c>
      <c r="M4904" t="s">
        <v>77373</v>
      </c>
      <c r="N4904"/>
    </row>
    <row r="4905" spans="1:14" ht="14.4" x14ac:dyDescent="0.3">
      <c r="A4905" t="s">
        <v>29394</v>
      </c>
      <c r="B4905" t="s">
        <v>29395</v>
      </c>
      <c r="C4905" t="s">
        <v>29396</v>
      </c>
      <c r="D4905">
        <v>1930</v>
      </c>
      <c r="E4905" t="s">
        <v>29397</v>
      </c>
      <c r="F4905" t="s">
        <v>4857</v>
      </c>
      <c r="G4905" t="s">
        <v>4858</v>
      </c>
      <c r="H4905" t="s">
        <v>29398</v>
      </c>
      <c r="I4905" t="s">
        <v>6684</v>
      </c>
      <c r="J4905" t="s">
        <v>53746</v>
      </c>
      <c r="K4905" t="s">
        <v>29399</v>
      </c>
      <c r="L4905" t="s">
        <v>4862</v>
      </c>
      <c r="M4905" t="s">
        <v>77374</v>
      </c>
      <c r="N4905"/>
    </row>
    <row r="4906" spans="1:14" ht="14.4" x14ac:dyDescent="0.3">
      <c r="A4906" t="s">
        <v>29400</v>
      </c>
      <c r="B4906" t="s">
        <v>29401</v>
      </c>
      <c r="C4906" t="s">
        <v>29402</v>
      </c>
      <c r="D4906">
        <v>529</v>
      </c>
      <c r="E4906" t="s">
        <v>25553</v>
      </c>
      <c r="F4906" t="s">
        <v>5270</v>
      </c>
      <c r="G4906" t="s">
        <v>5271</v>
      </c>
      <c r="H4906" t="s">
        <v>29403</v>
      </c>
      <c r="I4906" t="s">
        <v>29404</v>
      </c>
      <c r="J4906" t="s">
        <v>53747</v>
      </c>
      <c r="K4906" t="s">
        <v>29405</v>
      </c>
      <c r="L4906" t="s">
        <v>4801</v>
      </c>
      <c r="M4906" t="s">
        <v>77375</v>
      </c>
      <c r="N4906"/>
    </row>
    <row r="4907" spans="1:14" ht="14.4" x14ac:dyDescent="0.3">
      <c r="A4907" t="s">
        <v>29406</v>
      </c>
      <c r="B4907" t="s">
        <v>29407</v>
      </c>
      <c r="C4907" t="s">
        <v>29408</v>
      </c>
      <c r="D4907">
        <v>83</v>
      </c>
      <c r="E4907" t="s">
        <v>29409</v>
      </c>
      <c r="F4907" t="s">
        <v>9375</v>
      </c>
      <c r="G4907" t="s">
        <v>567</v>
      </c>
      <c r="H4907" t="s">
        <v>29410</v>
      </c>
      <c r="I4907" t="s">
        <v>29411</v>
      </c>
      <c r="J4907" t="s">
        <v>53748</v>
      </c>
      <c r="L4907" t="s">
        <v>4801</v>
      </c>
      <c r="M4907" t="s">
        <v>77376</v>
      </c>
      <c r="N4907"/>
    </row>
    <row r="4908" spans="1:14" ht="14.4" x14ac:dyDescent="0.3">
      <c r="A4908" t="s">
        <v>29412</v>
      </c>
      <c r="B4908" t="s">
        <v>29413</v>
      </c>
      <c r="C4908" t="s">
        <v>29414</v>
      </c>
      <c r="D4908">
        <v>0</v>
      </c>
      <c r="E4908" t="s">
        <v>29415</v>
      </c>
      <c r="F4908" t="s">
        <v>5157</v>
      </c>
      <c r="G4908" t="s">
        <v>567</v>
      </c>
      <c r="H4908" t="s">
        <v>29416</v>
      </c>
      <c r="I4908" t="s">
        <v>29417</v>
      </c>
      <c r="J4908" t="s">
        <v>53749</v>
      </c>
      <c r="L4908" t="s">
        <v>4973</v>
      </c>
      <c r="M4908" t="s">
        <v>77377</v>
      </c>
      <c r="N4908"/>
    </row>
    <row r="4909" spans="1:14" ht="14.4" x14ac:dyDescent="0.3">
      <c r="A4909" t="s">
        <v>29418</v>
      </c>
      <c r="B4909" t="s">
        <v>29419</v>
      </c>
      <c r="C4909" t="s">
        <v>29420</v>
      </c>
      <c r="D4909">
        <v>1063</v>
      </c>
      <c r="E4909" t="s">
        <v>23036</v>
      </c>
      <c r="F4909" t="s">
        <v>6705</v>
      </c>
      <c r="G4909" t="s">
        <v>567</v>
      </c>
      <c r="H4909" t="s">
        <v>29421</v>
      </c>
      <c r="I4909" t="s">
        <v>29422</v>
      </c>
      <c r="J4909" t="s">
        <v>53750</v>
      </c>
      <c r="K4909" t="s">
        <v>101189</v>
      </c>
      <c r="L4909" t="s">
        <v>4801</v>
      </c>
      <c r="M4909" t="s">
        <v>77378</v>
      </c>
      <c r="N4909"/>
    </row>
    <row r="4910" spans="1:14" ht="14.4" x14ac:dyDescent="0.3">
      <c r="A4910" t="s">
        <v>29424</v>
      </c>
      <c r="B4910" t="s">
        <v>29425</v>
      </c>
      <c r="C4910" t="s">
        <v>29426</v>
      </c>
      <c r="D4910">
        <v>83</v>
      </c>
      <c r="E4910" t="s">
        <v>14</v>
      </c>
      <c r="F4910" t="s">
        <v>14799</v>
      </c>
      <c r="G4910" t="s">
        <v>4806</v>
      </c>
      <c r="H4910" t="s">
        <v>29427</v>
      </c>
      <c r="I4910" t="s">
        <v>4799</v>
      </c>
      <c r="J4910" t="s">
        <v>53751</v>
      </c>
      <c r="K4910" t="s">
        <v>29423</v>
      </c>
      <c r="L4910" t="s">
        <v>4801</v>
      </c>
      <c r="M4910" t="s">
        <v>77379</v>
      </c>
      <c r="N4910"/>
    </row>
    <row r="4911" spans="1:14" ht="14.4" x14ac:dyDescent="0.3">
      <c r="A4911" t="s">
        <v>29428</v>
      </c>
      <c r="B4911" t="s">
        <v>29429</v>
      </c>
      <c r="C4911" t="s">
        <v>29430</v>
      </c>
      <c r="D4911">
        <v>359</v>
      </c>
      <c r="E4911" t="s">
        <v>9462</v>
      </c>
      <c r="F4911" t="s">
        <v>29431</v>
      </c>
      <c r="G4911" t="s">
        <v>4806</v>
      </c>
      <c r="H4911" t="s">
        <v>29432</v>
      </c>
      <c r="I4911" t="s">
        <v>29433</v>
      </c>
      <c r="J4911" t="s">
        <v>53752</v>
      </c>
      <c r="L4911" t="s">
        <v>4899</v>
      </c>
      <c r="M4911" t="s">
        <v>77380</v>
      </c>
      <c r="N4911"/>
    </row>
    <row r="4912" spans="1:14" ht="14.4" x14ac:dyDescent="0.3">
      <c r="A4912" t="s">
        <v>29434</v>
      </c>
      <c r="B4912" t="s">
        <v>29435</v>
      </c>
      <c r="C4912" t="s">
        <v>29436</v>
      </c>
      <c r="D4912">
        <v>46</v>
      </c>
      <c r="E4912" t="s">
        <v>29437</v>
      </c>
      <c r="F4912" t="s">
        <v>5210</v>
      </c>
      <c r="G4912" t="s">
        <v>4806</v>
      </c>
      <c r="H4912" t="s">
        <v>29438</v>
      </c>
      <c r="I4912" t="s">
        <v>6684</v>
      </c>
      <c r="J4912" t="s">
        <v>53753</v>
      </c>
      <c r="K4912" t="s">
        <v>28365</v>
      </c>
      <c r="L4912" t="s">
        <v>4801</v>
      </c>
      <c r="M4912" t="s">
        <v>77381</v>
      </c>
      <c r="N4912"/>
    </row>
    <row r="4913" spans="1:14" ht="14.4" x14ac:dyDescent="0.3">
      <c r="A4913" t="s">
        <v>29439</v>
      </c>
      <c r="B4913" t="s">
        <v>29440</v>
      </c>
      <c r="C4913" t="s">
        <v>29441</v>
      </c>
      <c r="D4913">
        <v>72</v>
      </c>
      <c r="E4913" t="s">
        <v>29442</v>
      </c>
      <c r="F4913" t="s">
        <v>29443</v>
      </c>
      <c r="G4913" t="s">
        <v>4827</v>
      </c>
      <c r="H4913" t="s">
        <v>29444</v>
      </c>
      <c r="I4913" t="s">
        <v>47880</v>
      </c>
      <c r="J4913" t="s">
        <v>53754</v>
      </c>
      <c r="K4913" t="s">
        <v>29445</v>
      </c>
      <c r="L4913" t="s">
        <v>4831</v>
      </c>
      <c r="M4913" t="s">
        <v>77382</v>
      </c>
      <c r="N4913"/>
    </row>
    <row r="4914" spans="1:14" ht="14.4" x14ac:dyDescent="0.3">
      <c r="A4914" t="s">
        <v>29446</v>
      </c>
      <c r="B4914" t="s">
        <v>29447</v>
      </c>
      <c r="C4914" t="s">
        <v>29448</v>
      </c>
      <c r="D4914">
        <v>1097</v>
      </c>
      <c r="E4914" t="s">
        <v>8290</v>
      </c>
      <c r="F4914" t="s">
        <v>9734</v>
      </c>
      <c r="G4914" t="s">
        <v>567</v>
      </c>
      <c r="H4914" t="s">
        <v>29449</v>
      </c>
      <c r="I4914" t="s">
        <v>29450</v>
      </c>
      <c r="J4914" t="s">
        <v>53755</v>
      </c>
      <c r="L4914" t="s">
        <v>5076</v>
      </c>
      <c r="M4914" t="s">
        <v>77383</v>
      </c>
      <c r="N4914"/>
    </row>
    <row r="4915" spans="1:14" ht="14.4" x14ac:dyDescent="0.3">
      <c r="A4915" t="s">
        <v>53756</v>
      </c>
      <c r="B4915" t="s">
        <v>53757</v>
      </c>
      <c r="C4915" t="s">
        <v>53758</v>
      </c>
      <c r="D4915">
        <v>3345</v>
      </c>
      <c r="E4915" t="s">
        <v>53759</v>
      </c>
      <c r="F4915" t="s">
        <v>7</v>
      </c>
      <c r="G4915" t="s">
        <v>567</v>
      </c>
      <c r="H4915" t="s">
        <v>53760</v>
      </c>
      <c r="I4915" t="s">
        <v>53761</v>
      </c>
      <c r="J4915" t="s">
        <v>53762</v>
      </c>
      <c r="K4915" t="s">
        <v>4799</v>
      </c>
      <c r="L4915" t="s">
        <v>94405</v>
      </c>
      <c r="M4915" t="s">
        <v>77384</v>
      </c>
      <c r="N4915"/>
    </row>
    <row r="4916" spans="1:14" ht="14.4" x14ac:dyDescent="0.3">
      <c r="A4916" t="s">
        <v>29451</v>
      </c>
      <c r="B4916" t="s">
        <v>29452</v>
      </c>
      <c r="C4916" t="s">
        <v>29453</v>
      </c>
      <c r="D4916">
        <v>9595</v>
      </c>
      <c r="E4916" t="s">
        <v>29116</v>
      </c>
      <c r="F4916" t="s">
        <v>8526</v>
      </c>
      <c r="G4916" t="s">
        <v>4915</v>
      </c>
      <c r="H4916" t="s">
        <v>29454</v>
      </c>
      <c r="I4916" t="s">
        <v>29455</v>
      </c>
      <c r="J4916" t="s">
        <v>49043</v>
      </c>
      <c r="K4916" t="s">
        <v>29456</v>
      </c>
      <c r="L4916" t="s">
        <v>4918</v>
      </c>
      <c r="M4916" t="s">
        <v>77385</v>
      </c>
      <c r="N4916"/>
    </row>
    <row r="4917" spans="1:14" ht="14.4" x14ac:dyDescent="0.3">
      <c r="A4917" t="s">
        <v>29457</v>
      </c>
      <c r="B4917" t="s">
        <v>29458</v>
      </c>
      <c r="C4917" t="s">
        <v>29459</v>
      </c>
      <c r="D4917">
        <v>1154</v>
      </c>
      <c r="E4917" t="s">
        <v>22828</v>
      </c>
      <c r="F4917" t="s">
        <v>8234</v>
      </c>
      <c r="G4917" t="s">
        <v>567</v>
      </c>
      <c r="H4917" t="s">
        <v>29460</v>
      </c>
      <c r="I4917" t="s">
        <v>4799</v>
      </c>
      <c r="J4917" t="s">
        <v>53763</v>
      </c>
      <c r="K4917" t="s">
        <v>100851</v>
      </c>
      <c r="L4917" t="s">
        <v>5849</v>
      </c>
      <c r="M4917" t="s">
        <v>77386</v>
      </c>
      <c r="N4917"/>
    </row>
    <row r="4918" spans="1:14" ht="14.4" x14ac:dyDescent="0.3">
      <c r="A4918" t="s">
        <v>29461</v>
      </c>
      <c r="B4918" t="s">
        <v>521</v>
      </c>
      <c r="C4918" t="s">
        <v>29462</v>
      </c>
      <c r="D4918">
        <v>1073</v>
      </c>
      <c r="E4918" t="s">
        <v>29463</v>
      </c>
      <c r="F4918" t="s">
        <v>7</v>
      </c>
      <c r="G4918" t="s">
        <v>567</v>
      </c>
      <c r="H4918" t="s">
        <v>522</v>
      </c>
      <c r="I4918" t="s">
        <v>4799</v>
      </c>
      <c r="J4918" t="s">
        <v>53764</v>
      </c>
      <c r="L4918" t="s">
        <v>89442</v>
      </c>
      <c r="M4918" t="s">
        <v>77387</v>
      </c>
      <c r="N4918"/>
    </row>
    <row r="4919" spans="1:14" ht="14.4" x14ac:dyDescent="0.3">
      <c r="A4919" t="s">
        <v>29464</v>
      </c>
      <c r="B4919" t="s">
        <v>29465</v>
      </c>
      <c r="C4919" t="s">
        <v>29466</v>
      </c>
      <c r="D4919">
        <v>3865</v>
      </c>
      <c r="E4919" t="s">
        <v>29467</v>
      </c>
      <c r="F4919" t="s">
        <v>5314</v>
      </c>
      <c r="G4919" t="s">
        <v>5033</v>
      </c>
      <c r="H4919" t="s">
        <v>29468</v>
      </c>
      <c r="I4919" t="s">
        <v>29469</v>
      </c>
      <c r="J4919" t="s">
        <v>53765</v>
      </c>
      <c r="K4919" t="s">
        <v>29470</v>
      </c>
      <c r="L4919" t="s">
        <v>4801</v>
      </c>
      <c r="M4919" t="s">
        <v>77388</v>
      </c>
      <c r="N4919"/>
    </row>
    <row r="4920" spans="1:14" ht="14.4" x14ac:dyDescent="0.3">
      <c r="A4920" t="s">
        <v>29471</v>
      </c>
      <c r="B4920" t="s">
        <v>29472</v>
      </c>
      <c r="C4920" t="s">
        <v>29473</v>
      </c>
      <c r="D4920">
        <v>2378</v>
      </c>
      <c r="E4920" t="s">
        <v>29474</v>
      </c>
      <c r="F4920" t="s">
        <v>5937</v>
      </c>
      <c r="G4920" t="s">
        <v>4827</v>
      </c>
      <c r="H4920" t="s">
        <v>29475</v>
      </c>
      <c r="I4920" t="s">
        <v>29476</v>
      </c>
      <c r="J4920" t="s">
        <v>50939</v>
      </c>
      <c r="K4920" t="s">
        <v>29477</v>
      </c>
      <c r="L4920" t="s">
        <v>4831</v>
      </c>
      <c r="M4920" t="s">
        <v>77389</v>
      </c>
      <c r="N4920"/>
    </row>
    <row r="4921" spans="1:14" ht="14.4" x14ac:dyDescent="0.3">
      <c r="A4921" t="s">
        <v>29478</v>
      </c>
      <c r="B4921" t="s">
        <v>29479</v>
      </c>
      <c r="C4921" t="s">
        <v>29480</v>
      </c>
      <c r="D4921">
        <v>0</v>
      </c>
      <c r="E4921" t="s">
        <v>14</v>
      </c>
      <c r="F4921" t="s">
        <v>19976</v>
      </c>
      <c r="G4921" t="s">
        <v>5271</v>
      </c>
      <c r="H4921" t="s">
        <v>29481</v>
      </c>
      <c r="I4921" t="s">
        <v>29482</v>
      </c>
      <c r="J4921" t="s">
        <v>53767</v>
      </c>
      <c r="K4921" t="s">
        <v>4799</v>
      </c>
      <c r="L4921" t="s">
        <v>4801</v>
      </c>
      <c r="M4921" t="s">
        <v>77390</v>
      </c>
      <c r="N4921"/>
    </row>
    <row r="4922" spans="1:14" ht="14.4" x14ac:dyDescent="0.3">
      <c r="A4922" t="s">
        <v>29483</v>
      </c>
      <c r="B4922" t="s">
        <v>29484</v>
      </c>
      <c r="C4922" t="s">
        <v>26704</v>
      </c>
      <c r="D4922">
        <v>1931</v>
      </c>
      <c r="E4922" t="s">
        <v>11045</v>
      </c>
      <c r="F4922" t="s">
        <v>11046</v>
      </c>
      <c r="G4922" t="s">
        <v>7027</v>
      </c>
      <c r="H4922" t="s">
        <v>29485</v>
      </c>
      <c r="I4922" t="s">
        <v>29486</v>
      </c>
      <c r="J4922" t="s">
        <v>53768</v>
      </c>
      <c r="K4922" t="s">
        <v>4799</v>
      </c>
      <c r="L4922" t="s">
        <v>7030</v>
      </c>
      <c r="M4922" t="s">
        <v>77391</v>
      </c>
      <c r="N4922"/>
    </row>
    <row r="4923" spans="1:14" ht="14.4" x14ac:dyDescent="0.3">
      <c r="A4923" t="s">
        <v>29487</v>
      </c>
      <c r="B4923" t="s">
        <v>29488</v>
      </c>
      <c r="C4923" t="s">
        <v>29489</v>
      </c>
      <c r="D4923">
        <v>510</v>
      </c>
      <c r="E4923" t="s">
        <v>14</v>
      </c>
      <c r="F4923" t="s">
        <v>7745</v>
      </c>
      <c r="G4923" t="s">
        <v>567</v>
      </c>
      <c r="H4923" t="s">
        <v>29490</v>
      </c>
      <c r="I4923" t="s">
        <v>97700</v>
      </c>
      <c r="J4923" t="s">
        <v>53769</v>
      </c>
      <c r="L4923" t="s">
        <v>94408</v>
      </c>
      <c r="M4923" t="s">
        <v>77392</v>
      </c>
      <c r="N4923"/>
    </row>
    <row r="4924" spans="1:14" ht="14.4" x14ac:dyDescent="0.3">
      <c r="A4924" t="s">
        <v>29491</v>
      </c>
      <c r="B4924" t="s">
        <v>29492</v>
      </c>
      <c r="C4924" t="s">
        <v>29493</v>
      </c>
      <c r="D4924">
        <v>3328</v>
      </c>
      <c r="E4924" t="s">
        <v>29494</v>
      </c>
      <c r="F4924" t="s">
        <v>11746</v>
      </c>
      <c r="G4924" t="s">
        <v>567</v>
      </c>
      <c r="H4924" t="s">
        <v>29495</v>
      </c>
      <c r="I4924" t="s">
        <v>4799</v>
      </c>
      <c r="J4924" t="s">
        <v>53770</v>
      </c>
      <c r="L4924" t="s">
        <v>4815</v>
      </c>
      <c r="M4924" t="s">
        <v>77393</v>
      </c>
      <c r="N4924"/>
    </row>
    <row r="4925" spans="1:14" ht="14.4" x14ac:dyDescent="0.3">
      <c r="A4925" t="s">
        <v>29496</v>
      </c>
      <c r="B4925" t="s">
        <v>29497</v>
      </c>
      <c r="C4925" t="s">
        <v>29498</v>
      </c>
      <c r="D4925">
        <v>585</v>
      </c>
      <c r="E4925" t="s">
        <v>29499</v>
      </c>
      <c r="F4925" t="s">
        <v>5110</v>
      </c>
      <c r="G4925" t="s">
        <v>567</v>
      </c>
      <c r="H4925" t="s">
        <v>29500</v>
      </c>
      <c r="I4925" t="s">
        <v>29501</v>
      </c>
      <c r="J4925" t="s">
        <v>53771</v>
      </c>
      <c r="K4925" t="s">
        <v>29502</v>
      </c>
      <c r="L4925" t="s">
        <v>4846</v>
      </c>
      <c r="M4925" t="s">
        <v>77394</v>
      </c>
      <c r="N4925"/>
    </row>
    <row r="4926" spans="1:14" ht="14.4" x14ac:dyDescent="0.3">
      <c r="A4926" t="s">
        <v>29504</v>
      </c>
      <c r="B4926" t="s">
        <v>29505</v>
      </c>
      <c r="C4926" t="s">
        <v>29506</v>
      </c>
      <c r="D4926">
        <v>0</v>
      </c>
      <c r="E4926" t="s">
        <v>29507</v>
      </c>
      <c r="F4926" t="s">
        <v>10066</v>
      </c>
      <c r="G4926" t="s">
        <v>4858</v>
      </c>
      <c r="H4926" t="s">
        <v>29508</v>
      </c>
      <c r="I4926" t="s">
        <v>6684</v>
      </c>
      <c r="J4926" t="s">
        <v>53772</v>
      </c>
      <c r="L4926" t="s">
        <v>4862</v>
      </c>
      <c r="M4926" t="s">
        <v>77395</v>
      </c>
      <c r="N4926"/>
    </row>
    <row r="4927" spans="1:14" ht="14.4" x14ac:dyDescent="0.3">
      <c r="A4927" t="s">
        <v>29509</v>
      </c>
      <c r="B4927" t="s">
        <v>29510</v>
      </c>
      <c r="C4927" t="s">
        <v>29511</v>
      </c>
      <c r="D4927">
        <v>1716</v>
      </c>
      <c r="E4927" t="s">
        <v>14</v>
      </c>
      <c r="F4927" t="s">
        <v>29512</v>
      </c>
      <c r="G4927" t="s">
        <v>5612</v>
      </c>
      <c r="H4927" t="s">
        <v>29513</v>
      </c>
      <c r="I4927" t="s">
        <v>29514</v>
      </c>
      <c r="J4927" t="s">
        <v>53773</v>
      </c>
      <c r="K4927" t="s">
        <v>29515</v>
      </c>
      <c r="L4927" t="s">
        <v>6092</v>
      </c>
      <c r="M4927" t="s">
        <v>77396</v>
      </c>
      <c r="N4927"/>
    </row>
    <row r="4928" spans="1:14" ht="14.4" x14ac:dyDescent="0.3">
      <c r="A4928" t="s">
        <v>29516</v>
      </c>
      <c r="B4928" t="s">
        <v>29517</v>
      </c>
      <c r="C4928" t="s">
        <v>29518</v>
      </c>
      <c r="D4928">
        <v>103</v>
      </c>
      <c r="E4928" t="s">
        <v>21702</v>
      </c>
      <c r="F4928" t="s">
        <v>4850</v>
      </c>
      <c r="G4928" t="s">
        <v>4851</v>
      </c>
      <c r="H4928" t="s">
        <v>29519</v>
      </c>
      <c r="I4928" t="s">
        <v>4799</v>
      </c>
      <c r="J4928" t="s">
        <v>53774</v>
      </c>
      <c r="L4928" t="s">
        <v>4801</v>
      </c>
      <c r="M4928" t="s">
        <v>77397</v>
      </c>
      <c r="N4928"/>
    </row>
    <row r="4929" spans="1:14" ht="14.4" x14ac:dyDescent="0.3">
      <c r="A4929" t="s">
        <v>29520</v>
      </c>
      <c r="B4929" t="s">
        <v>29521</v>
      </c>
      <c r="C4929" t="s">
        <v>29522</v>
      </c>
      <c r="D4929">
        <v>1</v>
      </c>
      <c r="E4929" t="s">
        <v>21126</v>
      </c>
      <c r="F4929" t="s">
        <v>7745</v>
      </c>
      <c r="G4929" t="s">
        <v>567</v>
      </c>
      <c r="H4929" t="s">
        <v>29523</v>
      </c>
      <c r="I4929" t="s">
        <v>29524</v>
      </c>
      <c r="J4929" t="s">
        <v>53776</v>
      </c>
      <c r="K4929" t="s">
        <v>29525</v>
      </c>
      <c r="L4929" t="s">
        <v>91340</v>
      </c>
      <c r="M4929" t="s">
        <v>77398</v>
      </c>
      <c r="N4929"/>
    </row>
    <row r="4930" spans="1:14" ht="14.4" x14ac:dyDescent="0.3">
      <c r="A4930" t="s">
        <v>29526</v>
      </c>
      <c r="B4930" t="s">
        <v>29527</v>
      </c>
      <c r="C4930" t="s">
        <v>29528</v>
      </c>
      <c r="D4930">
        <v>313</v>
      </c>
      <c r="E4930" t="s">
        <v>29529</v>
      </c>
      <c r="F4930" t="s">
        <v>5046</v>
      </c>
      <c r="G4930" t="s">
        <v>567</v>
      </c>
      <c r="H4930" t="s">
        <v>29530</v>
      </c>
      <c r="I4930" t="s">
        <v>29531</v>
      </c>
      <c r="J4930" t="s">
        <v>53777</v>
      </c>
      <c r="K4930" t="s">
        <v>29532</v>
      </c>
      <c r="L4930" t="s">
        <v>4801</v>
      </c>
      <c r="M4930" t="s">
        <v>77399</v>
      </c>
      <c r="N4930"/>
    </row>
    <row r="4931" spans="1:14" ht="14.4" x14ac:dyDescent="0.3">
      <c r="A4931" t="s">
        <v>29533</v>
      </c>
      <c r="B4931" t="s">
        <v>29534</v>
      </c>
      <c r="C4931" t="s">
        <v>29535</v>
      </c>
      <c r="D4931">
        <v>83</v>
      </c>
      <c r="E4931" t="s">
        <v>29536</v>
      </c>
      <c r="F4931" t="s">
        <v>7982</v>
      </c>
      <c r="G4931" t="s">
        <v>567</v>
      </c>
      <c r="H4931" t="s">
        <v>29537</v>
      </c>
      <c r="I4931" t="s">
        <v>29538</v>
      </c>
      <c r="J4931" t="s">
        <v>53778</v>
      </c>
      <c r="K4931" t="s">
        <v>29386</v>
      </c>
      <c r="L4931" t="s">
        <v>4801</v>
      </c>
      <c r="M4931" t="s">
        <v>77400</v>
      </c>
      <c r="N4931"/>
    </row>
    <row r="4932" spans="1:14" ht="14.4" x14ac:dyDescent="0.3">
      <c r="A4932" t="s">
        <v>29539</v>
      </c>
      <c r="B4932" t="s">
        <v>29540</v>
      </c>
      <c r="C4932" t="s">
        <v>29541</v>
      </c>
      <c r="D4932">
        <v>7975</v>
      </c>
      <c r="E4932" t="s">
        <v>11311</v>
      </c>
      <c r="F4932" t="s">
        <v>11312</v>
      </c>
      <c r="G4932" t="s">
        <v>7027</v>
      </c>
      <c r="H4932" t="s">
        <v>29542</v>
      </c>
      <c r="I4932" t="s">
        <v>29543</v>
      </c>
      <c r="J4932" t="s">
        <v>83947</v>
      </c>
      <c r="K4932" t="s">
        <v>29544</v>
      </c>
      <c r="L4932" t="s">
        <v>7030</v>
      </c>
      <c r="M4932" t="s">
        <v>77401</v>
      </c>
      <c r="N4932"/>
    </row>
    <row r="4933" spans="1:14" ht="14.4" x14ac:dyDescent="0.3">
      <c r="A4933" t="s">
        <v>29545</v>
      </c>
      <c r="B4933" t="s">
        <v>29546</v>
      </c>
      <c r="C4933" t="s">
        <v>29547</v>
      </c>
      <c r="D4933">
        <v>3610</v>
      </c>
      <c r="E4933" t="s">
        <v>29548</v>
      </c>
      <c r="F4933" t="s">
        <v>4873</v>
      </c>
      <c r="G4933" t="s">
        <v>4874</v>
      </c>
      <c r="H4933" t="s">
        <v>29549</v>
      </c>
      <c r="I4933" t="s">
        <v>6684</v>
      </c>
      <c r="J4933" t="s">
        <v>53779</v>
      </c>
      <c r="K4933" t="s">
        <v>29550</v>
      </c>
      <c r="L4933" t="s">
        <v>4801</v>
      </c>
      <c r="M4933" t="s">
        <v>77402</v>
      </c>
      <c r="N4933"/>
    </row>
    <row r="4934" spans="1:14" ht="14.4" x14ac:dyDescent="0.3">
      <c r="A4934" t="s">
        <v>29552</v>
      </c>
      <c r="B4934" t="s">
        <v>29553</v>
      </c>
      <c r="C4934" t="s">
        <v>29554</v>
      </c>
      <c r="D4934">
        <v>30</v>
      </c>
      <c r="E4934" t="s">
        <v>5048</v>
      </c>
      <c r="F4934" t="s">
        <v>4835</v>
      </c>
      <c r="G4934" t="s">
        <v>567</v>
      </c>
      <c r="H4934" t="s">
        <v>29555</v>
      </c>
      <c r="I4934" t="s">
        <v>29556</v>
      </c>
      <c r="J4934" t="s">
        <v>53780</v>
      </c>
      <c r="L4934" t="s">
        <v>4801</v>
      </c>
      <c r="M4934" t="s">
        <v>77403</v>
      </c>
      <c r="N4934"/>
    </row>
    <row r="4935" spans="1:14" ht="14.4" x14ac:dyDescent="0.3">
      <c r="A4935" t="s">
        <v>29557</v>
      </c>
      <c r="B4935" t="s">
        <v>29558</v>
      </c>
      <c r="C4935" t="s">
        <v>29559</v>
      </c>
      <c r="D4935">
        <v>945</v>
      </c>
      <c r="E4935" t="s">
        <v>29560</v>
      </c>
      <c r="F4935" t="s">
        <v>9405</v>
      </c>
      <c r="G4935" t="s">
        <v>567</v>
      </c>
      <c r="H4935" t="s">
        <v>29561</v>
      </c>
      <c r="I4935" t="s">
        <v>29562</v>
      </c>
      <c r="J4935" t="s">
        <v>53781</v>
      </c>
      <c r="K4935" t="s">
        <v>29563</v>
      </c>
      <c r="L4935" t="s">
        <v>5076</v>
      </c>
      <c r="M4935" t="s">
        <v>77404</v>
      </c>
      <c r="N4935"/>
    </row>
    <row r="4936" spans="1:14" ht="14.4" x14ac:dyDescent="0.3">
      <c r="A4936" t="s">
        <v>29564</v>
      </c>
      <c r="B4936" t="s">
        <v>524</v>
      </c>
      <c r="C4936" t="s">
        <v>33803</v>
      </c>
      <c r="D4936">
        <v>516</v>
      </c>
      <c r="E4936" t="s">
        <v>5560</v>
      </c>
      <c r="F4936" t="s">
        <v>4835</v>
      </c>
      <c r="G4936" t="s">
        <v>567</v>
      </c>
      <c r="H4936" t="s">
        <v>525</v>
      </c>
      <c r="I4936" t="s">
        <v>4799</v>
      </c>
      <c r="J4936" t="s">
        <v>53782</v>
      </c>
      <c r="K4936" t="s">
        <v>93370</v>
      </c>
      <c r="L4936" t="s">
        <v>94405</v>
      </c>
      <c r="M4936" t="s">
        <v>77405</v>
      </c>
      <c r="N4936"/>
    </row>
    <row r="4937" spans="1:14" ht="14.4" x14ac:dyDescent="0.3">
      <c r="A4937" t="s">
        <v>29565</v>
      </c>
      <c r="B4937" t="s">
        <v>29566</v>
      </c>
      <c r="C4937" t="s">
        <v>29567</v>
      </c>
      <c r="D4937">
        <v>1079</v>
      </c>
      <c r="E4937" t="s">
        <v>14</v>
      </c>
      <c r="F4937" t="s">
        <v>7394</v>
      </c>
      <c r="G4937" t="s">
        <v>5396</v>
      </c>
      <c r="H4937" t="s">
        <v>29568</v>
      </c>
      <c r="I4937" t="s">
        <v>29569</v>
      </c>
      <c r="J4937" t="s">
        <v>53783</v>
      </c>
      <c r="K4937" t="s">
        <v>29570</v>
      </c>
      <c r="L4937" t="s">
        <v>7992</v>
      </c>
      <c r="M4937" t="s">
        <v>77406</v>
      </c>
      <c r="N4937"/>
    </row>
    <row r="4938" spans="1:14" ht="14.4" x14ac:dyDescent="0.3">
      <c r="A4938" t="s">
        <v>29571</v>
      </c>
      <c r="B4938" t="s">
        <v>29572</v>
      </c>
      <c r="C4938" t="s">
        <v>29573</v>
      </c>
      <c r="D4938">
        <v>1386</v>
      </c>
      <c r="E4938" t="s">
        <v>14</v>
      </c>
      <c r="F4938" t="s">
        <v>6705</v>
      </c>
      <c r="G4938" t="s">
        <v>567</v>
      </c>
      <c r="H4938" t="s">
        <v>29574</v>
      </c>
      <c r="I4938" t="s">
        <v>29575</v>
      </c>
      <c r="J4938" t="s">
        <v>53784</v>
      </c>
      <c r="L4938" t="s">
        <v>4973</v>
      </c>
      <c r="M4938" t="s">
        <v>77407</v>
      </c>
      <c r="N4938"/>
    </row>
    <row r="4939" spans="1:14" ht="14.4" x14ac:dyDescent="0.3">
      <c r="A4939" t="s">
        <v>29576</v>
      </c>
      <c r="B4939" t="s">
        <v>29577</v>
      </c>
      <c r="C4939" t="s">
        <v>29578</v>
      </c>
      <c r="D4939">
        <v>1587</v>
      </c>
      <c r="E4939" t="s">
        <v>550</v>
      </c>
      <c r="F4939" t="s">
        <v>18</v>
      </c>
      <c r="G4939" t="s">
        <v>567</v>
      </c>
      <c r="H4939" t="s">
        <v>549</v>
      </c>
      <c r="I4939" t="s">
        <v>4799</v>
      </c>
      <c r="J4939" t="s">
        <v>53785</v>
      </c>
      <c r="L4939" t="s">
        <v>4801</v>
      </c>
      <c r="M4939" t="s">
        <v>77408</v>
      </c>
      <c r="N4939"/>
    </row>
    <row r="4940" spans="1:14" ht="14.4" x14ac:dyDescent="0.3">
      <c r="A4940" t="s">
        <v>29579</v>
      </c>
      <c r="B4940" t="s">
        <v>29580</v>
      </c>
      <c r="C4940" t="s">
        <v>29581</v>
      </c>
      <c r="D4940">
        <v>358</v>
      </c>
      <c r="E4940" t="s">
        <v>14</v>
      </c>
      <c r="F4940" t="s">
        <v>5427</v>
      </c>
      <c r="G4940" t="s">
        <v>5396</v>
      </c>
      <c r="H4940" t="s">
        <v>29582</v>
      </c>
      <c r="I4940" t="s">
        <v>6684</v>
      </c>
      <c r="J4940" t="s">
        <v>50597</v>
      </c>
      <c r="L4940" t="s">
        <v>5531</v>
      </c>
      <c r="M4940" t="s">
        <v>77409</v>
      </c>
      <c r="N4940"/>
    </row>
    <row r="4941" spans="1:14" ht="14.4" x14ac:dyDescent="0.3">
      <c r="A4941" t="s">
        <v>29583</v>
      </c>
      <c r="B4941" t="s">
        <v>29584</v>
      </c>
      <c r="C4941" t="s">
        <v>29585</v>
      </c>
      <c r="D4941">
        <v>0</v>
      </c>
      <c r="E4941" t="s">
        <v>14</v>
      </c>
      <c r="F4941" t="s">
        <v>5528</v>
      </c>
      <c r="G4941" t="s">
        <v>5396</v>
      </c>
      <c r="H4941" t="s">
        <v>29586</v>
      </c>
      <c r="I4941" t="s">
        <v>29587</v>
      </c>
      <c r="J4941" t="s">
        <v>53786</v>
      </c>
      <c r="K4941" t="s">
        <v>29588</v>
      </c>
      <c r="L4941" t="s">
        <v>4801</v>
      </c>
      <c r="M4941" t="s">
        <v>77410</v>
      </c>
      <c r="N4941"/>
    </row>
    <row r="4942" spans="1:14" ht="14.4" x14ac:dyDescent="0.3">
      <c r="A4942" t="s">
        <v>29589</v>
      </c>
      <c r="B4942" t="s">
        <v>29590</v>
      </c>
      <c r="C4942" t="s">
        <v>29591</v>
      </c>
      <c r="D4942">
        <v>2</v>
      </c>
      <c r="E4942" t="s">
        <v>29592</v>
      </c>
      <c r="F4942" t="s">
        <v>29593</v>
      </c>
      <c r="G4942" t="s">
        <v>5033</v>
      </c>
      <c r="H4942" t="s">
        <v>29594</v>
      </c>
      <c r="I4942" t="s">
        <v>29595</v>
      </c>
      <c r="J4942" t="s">
        <v>51239</v>
      </c>
      <c r="K4942" t="s">
        <v>29596</v>
      </c>
      <c r="L4942" t="s">
        <v>5036</v>
      </c>
      <c r="M4942" t="s">
        <v>77411</v>
      </c>
      <c r="N4942"/>
    </row>
    <row r="4943" spans="1:14" ht="14.4" x14ac:dyDescent="0.3">
      <c r="A4943" t="s">
        <v>29597</v>
      </c>
      <c r="B4943" t="s">
        <v>29598</v>
      </c>
      <c r="C4943" t="s">
        <v>29599</v>
      </c>
      <c r="D4943">
        <v>0</v>
      </c>
      <c r="E4943" t="s">
        <v>11835</v>
      </c>
      <c r="F4943" t="s">
        <v>7419</v>
      </c>
      <c r="G4943" t="s">
        <v>5396</v>
      </c>
      <c r="H4943" t="s">
        <v>29600</v>
      </c>
      <c r="I4943" t="s">
        <v>29601</v>
      </c>
      <c r="J4943" t="s">
        <v>53787</v>
      </c>
      <c r="L4943" t="s">
        <v>4801</v>
      </c>
      <c r="M4943" t="s">
        <v>77412</v>
      </c>
      <c r="N4943"/>
    </row>
    <row r="4944" spans="1:14" ht="14.4" x14ac:dyDescent="0.3">
      <c r="A4944" t="s">
        <v>29602</v>
      </c>
      <c r="B4944" t="s">
        <v>29603</v>
      </c>
      <c r="C4944" t="s">
        <v>29604</v>
      </c>
      <c r="D4944">
        <v>303</v>
      </c>
      <c r="E4944" t="s">
        <v>14</v>
      </c>
      <c r="F4944" t="s">
        <v>7151</v>
      </c>
      <c r="G4944" t="s">
        <v>7152</v>
      </c>
      <c r="H4944" t="s">
        <v>29605</v>
      </c>
      <c r="I4944" t="s">
        <v>29606</v>
      </c>
      <c r="J4944" t="s">
        <v>53788</v>
      </c>
      <c r="L4944" t="s">
        <v>7156</v>
      </c>
      <c r="M4944" t="s">
        <v>77413</v>
      </c>
      <c r="N4944"/>
    </row>
    <row r="4945" spans="1:14" ht="14.4" x14ac:dyDescent="0.3">
      <c r="A4945" t="s">
        <v>29608</v>
      </c>
      <c r="B4945" t="s">
        <v>29609</v>
      </c>
      <c r="C4945" t="s">
        <v>29610</v>
      </c>
      <c r="D4945">
        <v>0</v>
      </c>
      <c r="E4945" t="s">
        <v>29611</v>
      </c>
      <c r="F4945" t="s">
        <v>5186</v>
      </c>
      <c r="G4945" t="s">
        <v>5187</v>
      </c>
      <c r="H4945" t="s">
        <v>29612</v>
      </c>
      <c r="I4945" t="s">
        <v>6684</v>
      </c>
      <c r="J4945" t="s">
        <v>53789</v>
      </c>
      <c r="K4945" t="s">
        <v>29613</v>
      </c>
      <c r="L4945" t="s">
        <v>4801</v>
      </c>
      <c r="M4945" t="s">
        <v>77414</v>
      </c>
      <c r="N4945"/>
    </row>
    <row r="4946" spans="1:14" ht="14.4" x14ac:dyDescent="0.3">
      <c r="A4946" t="s">
        <v>29614</v>
      </c>
      <c r="B4946" t="s">
        <v>29615</v>
      </c>
      <c r="C4946" t="s">
        <v>29616</v>
      </c>
      <c r="D4946">
        <v>3241</v>
      </c>
      <c r="E4946" t="s">
        <v>95</v>
      </c>
      <c r="F4946" t="s">
        <v>4850</v>
      </c>
      <c r="G4946" t="s">
        <v>4851</v>
      </c>
      <c r="H4946" t="s">
        <v>29617</v>
      </c>
      <c r="I4946" t="s">
        <v>4799</v>
      </c>
      <c r="J4946" t="s">
        <v>101210</v>
      </c>
      <c r="K4946" t="s">
        <v>29386</v>
      </c>
      <c r="L4946" t="s">
        <v>4801</v>
      </c>
      <c r="M4946" t="s">
        <v>77415</v>
      </c>
      <c r="N4946"/>
    </row>
    <row r="4947" spans="1:14" ht="14.4" x14ac:dyDescent="0.3">
      <c r="A4947" t="s">
        <v>29618</v>
      </c>
      <c r="B4947" t="s">
        <v>29619</v>
      </c>
      <c r="C4947" t="s">
        <v>13894</v>
      </c>
      <c r="D4947">
        <v>614</v>
      </c>
      <c r="E4947" t="s">
        <v>29620</v>
      </c>
      <c r="F4947" t="s">
        <v>7682</v>
      </c>
      <c r="G4947" t="s">
        <v>6136</v>
      </c>
      <c r="H4947" t="s">
        <v>29621</v>
      </c>
      <c r="I4947" t="s">
        <v>29622</v>
      </c>
      <c r="J4947" t="s">
        <v>53790</v>
      </c>
      <c r="K4947" t="s">
        <v>91548</v>
      </c>
      <c r="L4947" t="s">
        <v>5430</v>
      </c>
      <c r="M4947" t="s">
        <v>77416</v>
      </c>
      <c r="N4947"/>
    </row>
    <row r="4948" spans="1:14" ht="14.4" x14ac:dyDescent="0.3">
      <c r="A4948" t="s">
        <v>29623</v>
      </c>
      <c r="B4948" t="s">
        <v>29624</v>
      </c>
      <c r="C4948" t="s">
        <v>29625</v>
      </c>
      <c r="D4948">
        <v>2025</v>
      </c>
      <c r="E4948" t="s">
        <v>11429</v>
      </c>
      <c r="F4948" t="s">
        <v>5484</v>
      </c>
      <c r="G4948" t="s">
        <v>4915</v>
      </c>
      <c r="H4948" t="s">
        <v>29626</v>
      </c>
      <c r="I4948" t="s">
        <v>29627</v>
      </c>
      <c r="J4948" t="s">
        <v>53791</v>
      </c>
      <c r="K4948" t="s">
        <v>29628</v>
      </c>
      <c r="L4948" t="s">
        <v>4801</v>
      </c>
      <c r="M4948" t="s">
        <v>77417</v>
      </c>
      <c r="N4948"/>
    </row>
    <row r="4949" spans="1:14" ht="14.4" x14ac:dyDescent="0.3">
      <c r="A4949" t="s">
        <v>29629</v>
      </c>
      <c r="B4949" t="s">
        <v>29630</v>
      </c>
      <c r="C4949" t="s">
        <v>5750</v>
      </c>
      <c r="D4949">
        <v>2508</v>
      </c>
      <c r="E4949" t="s">
        <v>23036</v>
      </c>
      <c r="F4949" t="s">
        <v>5299</v>
      </c>
      <c r="G4949" t="s">
        <v>567</v>
      </c>
      <c r="H4949" t="s">
        <v>29631</v>
      </c>
      <c r="I4949" t="s">
        <v>29632</v>
      </c>
      <c r="J4949" t="s">
        <v>53792</v>
      </c>
      <c r="L4949" t="s">
        <v>6218</v>
      </c>
      <c r="M4949" t="s">
        <v>77418</v>
      </c>
      <c r="N4949"/>
    </row>
    <row r="4950" spans="1:14" ht="14.4" x14ac:dyDescent="0.3">
      <c r="A4950" t="s">
        <v>29633</v>
      </c>
      <c r="B4950" t="s">
        <v>29634</v>
      </c>
      <c r="C4950" t="s">
        <v>29635</v>
      </c>
      <c r="D4950">
        <v>0</v>
      </c>
      <c r="E4950" t="s">
        <v>10519</v>
      </c>
      <c r="F4950" t="s">
        <v>4835</v>
      </c>
      <c r="G4950" t="s">
        <v>567</v>
      </c>
      <c r="H4950" t="s">
        <v>29636</v>
      </c>
      <c r="I4950" t="s">
        <v>4799</v>
      </c>
      <c r="J4950" t="s">
        <v>101211</v>
      </c>
      <c r="K4950" t="s">
        <v>4799</v>
      </c>
      <c r="L4950" t="s">
        <v>61654</v>
      </c>
      <c r="M4950" t="s">
        <v>77419</v>
      </c>
      <c r="N4950"/>
    </row>
    <row r="4951" spans="1:14" ht="14.4" x14ac:dyDescent="0.3">
      <c r="A4951" t="s">
        <v>29638</v>
      </c>
      <c r="B4951" t="s">
        <v>29639</v>
      </c>
      <c r="C4951" t="s">
        <v>28426</v>
      </c>
      <c r="D4951">
        <v>801</v>
      </c>
      <c r="E4951" t="s">
        <v>14</v>
      </c>
      <c r="F4951" t="s">
        <v>9506</v>
      </c>
      <c r="G4951" t="s">
        <v>567</v>
      </c>
      <c r="H4951" t="s">
        <v>29640</v>
      </c>
      <c r="I4951" t="s">
        <v>29641</v>
      </c>
      <c r="J4951" t="s">
        <v>53793</v>
      </c>
      <c r="K4951" t="s">
        <v>29637</v>
      </c>
      <c r="L4951" t="s">
        <v>5076</v>
      </c>
      <c r="M4951" t="s">
        <v>77420</v>
      </c>
      <c r="N4951"/>
    </row>
    <row r="4952" spans="1:14" ht="14.4" x14ac:dyDescent="0.3">
      <c r="A4952" t="s">
        <v>29642</v>
      </c>
      <c r="B4952" t="s">
        <v>29643</v>
      </c>
      <c r="C4952" t="s">
        <v>29644</v>
      </c>
      <c r="D4952">
        <v>1323</v>
      </c>
      <c r="E4952" t="s">
        <v>14</v>
      </c>
      <c r="F4952" t="s">
        <v>6104</v>
      </c>
      <c r="G4952" t="s">
        <v>4851</v>
      </c>
      <c r="H4952" t="s">
        <v>29645</v>
      </c>
      <c r="I4952" t="s">
        <v>29646</v>
      </c>
      <c r="J4952" t="s">
        <v>53794</v>
      </c>
      <c r="L4952" t="s">
        <v>6107</v>
      </c>
      <c r="M4952" t="s">
        <v>77421</v>
      </c>
      <c r="N4952"/>
    </row>
    <row r="4953" spans="1:14" ht="14.4" x14ac:dyDescent="0.3">
      <c r="A4953" t="s">
        <v>29647</v>
      </c>
      <c r="B4953" t="s">
        <v>29648</v>
      </c>
      <c r="C4953" t="s">
        <v>12384</v>
      </c>
      <c r="D4953">
        <v>387</v>
      </c>
      <c r="E4953" t="s">
        <v>5335</v>
      </c>
      <c r="F4953" t="s">
        <v>5336</v>
      </c>
      <c r="G4953" t="s">
        <v>4952</v>
      </c>
      <c r="H4953" t="s">
        <v>29649</v>
      </c>
      <c r="I4953" t="s">
        <v>29650</v>
      </c>
      <c r="J4953" t="s">
        <v>53795</v>
      </c>
      <c r="L4953" t="s">
        <v>4956</v>
      </c>
      <c r="M4953" t="s">
        <v>77422</v>
      </c>
      <c r="N4953"/>
    </row>
    <row r="4954" spans="1:14" ht="14.4" x14ac:dyDescent="0.3">
      <c r="A4954" t="s">
        <v>29651</v>
      </c>
      <c r="B4954" t="s">
        <v>29652</v>
      </c>
      <c r="C4954" t="s">
        <v>29653</v>
      </c>
      <c r="D4954">
        <v>372</v>
      </c>
      <c r="E4954" t="s">
        <v>29654</v>
      </c>
      <c r="F4954" t="s">
        <v>13959</v>
      </c>
      <c r="G4954" t="s">
        <v>567</v>
      </c>
      <c r="H4954" t="s">
        <v>29655</v>
      </c>
      <c r="I4954" t="s">
        <v>4799</v>
      </c>
      <c r="J4954" t="s">
        <v>53796</v>
      </c>
      <c r="L4954" t="s">
        <v>4801</v>
      </c>
      <c r="M4954" t="s">
        <v>77423</v>
      </c>
      <c r="N4954"/>
    </row>
    <row r="4955" spans="1:14" ht="14.4" x14ac:dyDescent="0.3">
      <c r="A4955" t="s">
        <v>53797</v>
      </c>
      <c r="B4955" t="s">
        <v>53798</v>
      </c>
      <c r="C4955" t="s">
        <v>53799</v>
      </c>
      <c r="D4955">
        <v>208</v>
      </c>
      <c r="E4955" t="s">
        <v>29656</v>
      </c>
      <c r="F4955" t="s">
        <v>4835</v>
      </c>
      <c r="G4955" t="s">
        <v>567</v>
      </c>
      <c r="H4955" t="s">
        <v>53800</v>
      </c>
      <c r="I4955" t="s">
        <v>4799</v>
      </c>
      <c r="J4955" t="s">
        <v>53801</v>
      </c>
      <c r="K4955" t="s">
        <v>89788</v>
      </c>
      <c r="L4955" t="s">
        <v>5849</v>
      </c>
      <c r="M4955" t="s">
        <v>77424</v>
      </c>
      <c r="N4955"/>
    </row>
    <row r="4956" spans="1:14" ht="14.4" x14ac:dyDescent="0.3">
      <c r="A4956" t="s">
        <v>29657</v>
      </c>
      <c r="B4956" t="s">
        <v>29658</v>
      </c>
      <c r="C4956" t="s">
        <v>29659</v>
      </c>
      <c r="D4956">
        <v>0</v>
      </c>
      <c r="E4956" t="s">
        <v>5335</v>
      </c>
      <c r="F4956" t="s">
        <v>5336</v>
      </c>
      <c r="G4956" t="s">
        <v>4952</v>
      </c>
      <c r="H4956" t="s">
        <v>29660</v>
      </c>
      <c r="I4956" t="s">
        <v>29661</v>
      </c>
      <c r="K4956" t="s">
        <v>29662</v>
      </c>
      <c r="L4956" t="s">
        <v>4956</v>
      </c>
      <c r="M4956" t="s">
        <v>77425</v>
      </c>
      <c r="N4956"/>
    </row>
    <row r="4957" spans="1:14" ht="14.4" x14ac:dyDescent="0.3">
      <c r="A4957" t="s">
        <v>53802</v>
      </c>
      <c r="B4957" t="s">
        <v>53803</v>
      </c>
      <c r="C4957" t="s">
        <v>53804</v>
      </c>
      <c r="D4957">
        <v>48</v>
      </c>
      <c r="E4957" t="s">
        <v>53805</v>
      </c>
      <c r="F4957" t="s">
        <v>4835</v>
      </c>
      <c r="G4957" t="s">
        <v>567</v>
      </c>
      <c r="H4957" t="s">
        <v>53806</v>
      </c>
      <c r="I4957" t="s">
        <v>4799</v>
      </c>
      <c r="J4957" t="s">
        <v>53807</v>
      </c>
      <c r="K4957" t="s">
        <v>29663</v>
      </c>
      <c r="L4957" t="s">
        <v>4801</v>
      </c>
      <c r="M4957" t="s">
        <v>77426</v>
      </c>
      <c r="N4957"/>
    </row>
    <row r="4958" spans="1:14" ht="14.4" x14ac:dyDescent="0.3">
      <c r="A4958" t="s">
        <v>29664</v>
      </c>
      <c r="B4958" t="s">
        <v>29665</v>
      </c>
      <c r="C4958" t="s">
        <v>29666</v>
      </c>
      <c r="D4958">
        <v>804</v>
      </c>
      <c r="E4958" t="s">
        <v>29667</v>
      </c>
      <c r="F4958" t="s">
        <v>4835</v>
      </c>
      <c r="G4958" t="s">
        <v>567</v>
      </c>
      <c r="H4958" t="s">
        <v>29668</v>
      </c>
      <c r="I4958" t="s">
        <v>4799</v>
      </c>
      <c r="J4958" t="s">
        <v>105474</v>
      </c>
      <c r="K4958" t="s">
        <v>29669</v>
      </c>
      <c r="L4958" t="s">
        <v>4801</v>
      </c>
      <c r="M4958" t="s">
        <v>77427</v>
      </c>
      <c r="N4958"/>
    </row>
    <row r="4959" spans="1:14" ht="14.4" x14ac:dyDescent="0.3">
      <c r="A4959" t="s">
        <v>29670</v>
      </c>
      <c r="B4959" t="s">
        <v>29671</v>
      </c>
      <c r="C4959" t="s">
        <v>29672</v>
      </c>
      <c r="D4959">
        <v>0</v>
      </c>
      <c r="E4959" t="s">
        <v>14</v>
      </c>
      <c r="F4959" t="s">
        <v>28316</v>
      </c>
      <c r="G4959" t="s">
        <v>7027</v>
      </c>
      <c r="H4959" t="s">
        <v>29673</v>
      </c>
      <c r="I4959" t="s">
        <v>29674</v>
      </c>
      <c r="J4959" t="s">
        <v>53808</v>
      </c>
      <c r="L4959" t="s">
        <v>7170</v>
      </c>
      <c r="M4959" t="s">
        <v>77428</v>
      </c>
      <c r="N4959"/>
    </row>
    <row r="4960" spans="1:14" ht="14.4" x14ac:dyDescent="0.3">
      <c r="A4960" t="s">
        <v>29675</v>
      </c>
      <c r="B4960" t="s">
        <v>29676</v>
      </c>
      <c r="C4960" t="s">
        <v>29677</v>
      </c>
      <c r="D4960">
        <v>125</v>
      </c>
      <c r="E4960" t="s">
        <v>26881</v>
      </c>
      <c r="F4960" t="s">
        <v>7026</v>
      </c>
      <c r="G4960" t="s">
        <v>7027</v>
      </c>
      <c r="H4960" t="s">
        <v>29678</v>
      </c>
      <c r="I4960" t="s">
        <v>29679</v>
      </c>
      <c r="J4960" t="s">
        <v>53383</v>
      </c>
      <c r="L4960" t="s">
        <v>7170</v>
      </c>
      <c r="M4960" t="s">
        <v>77429</v>
      </c>
      <c r="N4960"/>
    </row>
    <row r="4961" spans="1:14" ht="14.4" x14ac:dyDescent="0.3">
      <c r="A4961" t="s">
        <v>29680</v>
      </c>
      <c r="B4961" t="s">
        <v>29681</v>
      </c>
      <c r="C4961" t="s">
        <v>26513</v>
      </c>
      <c r="D4961">
        <v>130</v>
      </c>
      <c r="E4961" t="s">
        <v>29682</v>
      </c>
      <c r="F4961" t="s">
        <v>5410</v>
      </c>
      <c r="G4961" t="s">
        <v>5411</v>
      </c>
      <c r="H4961" t="s">
        <v>29683</v>
      </c>
      <c r="I4961" t="s">
        <v>6684</v>
      </c>
      <c r="J4961" t="s">
        <v>53809</v>
      </c>
      <c r="K4961" t="s">
        <v>29684</v>
      </c>
      <c r="L4961" t="s">
        <v>4801</v>
      </c>
      <c r="M4961" t="s">
        <v>77430</v>
      </c>
      <c r="N4961"/>
    </row>
    <row r="4962" spans="1:14" ht="14.4" x14ac:dyDescent="0.3">
      <c r="A4962" t="s">
        <v>29685</v>
      </c>
      <c r="B4962" t="s">
        <v>29686</v>
      </c>
      <c r="C4962" t="s">
        <v>29687</v>
      </c>
      <c r="D4962">
        <v>28</v>
      </c>
      <c r="E4962" t="s">
        <v>29688</v>
      </c>
      <c r="F4962" t="s">
        <v>29689</v>
      </c>
      <c r="G4962" t="s">
        <v>5680</v>
      </c>
      <c r="H4962" t="s">
        <v>29690</v>
      </c>
      <c r="I4962" t="s">
        <v>29691</v>
      </c>
      <c r="J4962" t="s">
        <v>53810</v>
      </c>
      <c r="K4962" t="s">
        <v>53811</v>
      </c>
      <c r="L4962" t="s">
        <v>4801</v>
      </c>
      <c r="M4962" t="s">
        <v>77431</v>
      </c>
      <c r="N4962"/>
    </row>
    <row r="4963" spans="1:14" ht="14.4" x14ac:dyDescent="0.3">
      <c r="A4963" t="s">
        <v>29692</v>
      </c>
      <c r="B4963" t="s">
        <v>29693</v>
      </c>
      <c r="C4963" t="s">
        <v>29694</v>
      </c>
      <c r="D4963">
        <v>1211</v>
      </c>
      <c r="E4963" t="s">
        <v>19222</v>
      </c>
      <c r="F4963" t="s">
        <v>5043</v>
      </c>
      <c r="G4963" t="s">
        <v>567</v>
      </c>
      <c r="H4963" t="s">
        <v>29695</v>
      </c>
      <c r="I4963" t="s">
        <v>29696</v>
      </c>
      <c r="J4963" t="s">
        <v>53812</v>
      </c>
      <c r="K4963" t="s">
        <v>29697</v>
      </c>
      <c r="L4963" t="s">
        <v>5076</v>
      </c>
      <c r="M4963" t="s">
        <v>77432</v>
      </c>
      <c r="N4963"/>
    </row>
    <row r="4964" spans="1:14" ht="14.4" x14ac:dyDescent="0.3">
      <c r="A4964" t="s">
        <v>29699</v>
      </c>
      <c r="B4964" t="s">
        <v>29700</v>
      </c>
      <c r="C4964" t="s">
        <v>29701</v>
      </c>
      <c r="D4964">
        <v>296</v>
      </c>
      <c r="E4964" t="s">
        <v>14</v>
      </c>
      <c r="F4964" t="s">
        <v>8315</v>
      </c>
      <c r="G4964" t="s">
        <v>4806</v>
      </c>
      <c r="H4964" t="s">
        <v>29702</v>
      </c>
      <c r="I4964" t="s">
        <v>29703</v>
      </c>
      <c r="J4964" t="s">
        <v>53813</v>
      </c>
      <c r="K4964" t="s">
        <v>4799</v>
      </c>
      <c r="L4964" t="s">
        <v>9522</v>
      </c>
      <c r="M4964" t="s">
        <v>77433</v>
      </c>
      <c r="N4964"/>
    </row>
    <row r="4965" spans="1:14" ht="14.4" x14ac:dyDescent="0.3">
      <c r="A4965" t="s">
        <v>29704</v>
      </c>
      <c r="B4965" t="s">
        <v>29705</v>
      </c>
      <c r="C4965" t="s">
        <v>29706</v>
      </c>
      <c r="D4965">
        <v>47</v>
      </c>
      <c r="E4965" t="s">
        <v>29707</v>
      </c>
      <c r="F4965" t="s">
        <v>29708</v>
      </c>
      <c r="G4965" t="s">
        <v>4851</v>
      </c>
      <c r="H4965" t="s">
        <v>29709</v>
      </c>
      <c r="I4965" t="s">
        <v>4799</v>
      </c>
      <c r="J4965" t="s">
        <v>53814</v>
      </c>
      <c r="K4965" t="s">
        <v>29710</v>
      </c>
      <c r="L4965" t="s">
        <v>4801</v>
      </c>
      <c r="M4965" t="s">
        <v>77434</v>
      </c>
      <c r="N4965"/>
    </row>
    <row r="4966" spans="1:14" ht="14.4" x14ac:dyDescent="0.3">
      <c r="A4966" t="s">
        <v>29711</v>
      </c>
      <c r="B4966" t="s">
        <v>29712</v>
      </c>
      <c r="C4966" t="s">
        <v>10326</v>
      </c>
      <c r="D4966">
        <v>3501</v>
      </c>
      <c r="E4966" t="s">
        <v>15622</v>
      </c>
      <c r="F4966" t="s">
        <v>14800</v>
      </c>
      <c r="G4966" t="s">
        <v>4874</v>
      </c>
      <c r="H4966" t="s">
        <v>29713</v>
      </c>
      <c r="I4966" t="s">
        <v>4799</v>
      </c>
      <c r="J4966" t="s">
        <v>53815</v>
      </c>
      <c r="K4966" t="s">
        <v>29714</v>
      </c>
      <c r="L4966" t="s">
        <v>4801</v>
      </c>
      <c r="M4966" t="s">
        <v>77435</v>
      </c>
      <c r="N4966"/>
    </row>
    <row r="4967" spans="1:14" ht="14.4" x14ac:dyDescent="0.3">
      <c r="A4967" t="s">
        <v>29715</v>
      </c>
      <c r="B4967" t="s">
        <v>29716</v>
      </c>
      <c r="C4967" t="s">
        <v>29717</v>
      </c>
      <c r="D4967">
        <v>0</v>
      </c>
      <c r="E4967" t="s">
        <v>29718</v>
      </c>
      <c r="F4967" t="s">
        <v>5484</v>
      </c>
      <c r="G4967" t="s">
        <v>4915</v>
      </c>
      <c r="H4967" t="s">
        <v>29719</v>
      </c>
      <c r="I4967" t="s">
        <v>29720</v>
      </c>
      <c r="J4967" t="s">
        <v>53816</v>
      </c>
      <c r="L4967" t="s">
        <v>4918</v>
      </c>
      <c r="M4967" t="s">
        <v>77436</v>
      </c>
      <c r="N4967"/>
    </row>
    <row r="4968" spans="1:14" ht="14.4" x14ac:dyDescent="0.3">
      <c r="A4968" t="s">
        <v>53817</v>
      </c>
      <c r="B4968" t="s">
        <v>53818</v>
      </c>
      <c r="C4968" t="s">
        <v>89789</v>
      </c>
      <c r="D4968">
        <v>304</v>
      </c>
      <c r="E4968" t="s">
        <v>14</v>
      </c>
      <c r="F4968" t="s">
        <v>4835</v>
      </c>
      <c r="G4968" t="s">
        <v>567</v>
      </c>
      <c r="H4968" t="s">
        <v>53819</v>
      </c>
      <c r="I4968" t="s">
        <v>4799</v>
      </c>
      <c r="J4968" t="s">
        <v>53820</v>
      </c>
      <c r="K4968" t="s">
        <v>101212</v>
      </c>
      <c r="L4968" t="s">
        <v>94405</v>
      </c>
      <c r="M4968" t="s">
        <v>77437</v>
      </c>
      <c r="N4968"/>
    </row>
    <row r="4969" spans="1:14" ht="14.4" x14ac:dyDescent="0.3">
      <c r="A4969" t="s">
        <v>29722</v>
      </c>
      <c r="B4969" t="s">
        <v>101224</v>
      </c>
      <c r="C4969" t="s">
        <v>101225</v>
      </c>
      <c r="D4969">
        <v>2800</v>
      </c>
      <c r="E4969" t="s">
        <v>10445</v>
      </c>
      <c r="F4969" t="s">
        <v>4850</v>
      </c>
      <c r="G4969" t="s">
        <v>4851</v>
      </c>
      <c r="H4969" t="s">
        <v>29723</v>
      </c>
      <c r="I4969" t="s">
        <v>4799</v>
      </c>
      <c r="J4969" t="s">
        <v>101226</v>
      </c>
      <c r="K4969" t="s">
        <v>29724</v>
      </c>
      <c r="L4969" t="s">
        <v>4801</v>
      </c>
      <c r="M4969" t="s">
        <v>77438</v>
      </c>
      <c r="N4969"/>
    </row>
    <row r="4970" spans="1:14" ht="14.4" x14ac:dyDescent="0.3">
      <c r="A4970" t="s">
        <v>29725</v>
      </c>
      <c r="B4970" t="s">
        <v>224</v>
      </c>
      <c r="C4970" t="s">
        <v>82698</v>
      </c>
      <c r="D4970">
        <v>1216</v>
      </c>
      <c r="E4970" t="s">
        <v>11835</v>
      </c>
      <c r="F4970" t="s">
        <v>7</v>
      </c>
      <c r="G4970" t="s">
        <v>567</v>
      </c>
      <c r="H4970" t="s">
        <v>82699</v>
      </c>
      <c r="I4970" t="s">
        <v>4799</v>
      </c>
      <c r="J4970" t="s">
        <v>89790</v>
      </c>
      <c r="L4970" t="s">
        <v>94405</v>
      </c>
      <c r="M4970" t="s">
        <v>82700</v>
      </c>
      <c r="N4970"/>
    </row>
    <row r="4971" spans="1:14" ht="14.4" x14ac:dyDescent="0.3">
      <c r="A4971" t="s">
        <v>29726</v>
      </c>
      <c r="B4971" t="s">
        <v>29727</v>
      </c>
      <c r="C4971" t="s">
        <v>58419</v>
      </c>
      <c r="D4971">
        <v>0</v>
      </c>
      <c r="E4971" t="s">
        <v>19670</v>
      </c>
      <c r="F4971" t="s">
        <v>8234</v>
      </c>
      <c r="G4971" t="s">
        <v>567</v>
      </c>
      <c r="H4971" t="s">
        <v>29728</v>
      </c>
      <c r="I4971" t="s">
        <v>4799</v>
      </c>
      <c r="J4971" t="s">
        <v>101223</v>
      </c>
      <c r="L4971" t="s">
        <v>5849</v>
      </c>
      <c r="M4971" t="s">
        <v>77439</v>
      </c>
      <c r="N4971"/>
    </row>
    <row r="4972" spans="1:14" ht="14.4" x14ac:dyDescent="0.3">
      <c r="A4972" t="s">
        <v>29729</v>
      </c>
      <c r="B4972" t="s">
        <v>29730</v>
      </c>
      <c r="C4972" t="s">
        <v>29731</v>
      </c>
      <c r="D4972">
        <v>465</v>
      </c>
      <c r="E4972" t="s">
        <v>14</v>
      </c>
      <c r="F4972" t="s">
        <v>9357</v>
      </c>
      <c r="G4972" t="s">
        <v>4806</v>
      </c>
      <c r="H4972" t="s">
        <v>29732</v>
      </c>
      <c r="I4972" t="s">
        <v>29733</v>
      </c>
      <c r="J4972" t="s">
        <v>53821</v>
      </c>
      <c r="K4972" t="s">
        <v>29734</v>
      </c>
      <c r="L4972" t="s">
        <v>4899</v>
      </c>
      <c r="M4972" t="s">
        <v>77440</v>
      </c>
      <c r="N4972"/>
    </row>
    <row r="4973" spans="1:14" ht="14.4" x14ac:dyDescent="0.3">
      <c r="A4973" t="s">
        <v>29735</v>
      </c>
      <c r="B4973" t="s">
        <v>29736</v>
      </c>
      <c r="C4973" t="s">
        <v>29737</v>
      </c>
      <c r="D4973">
        <v>22</v>
      </c>
      <c r="E4973" t="s">
        <v>14</v>
      </c>
      <c r="F4973" t="s">
        <v>5640</v>
      </c>
      <c r="G4973" t="s">
        <v>4806</v>
      </c>
      <c r="H4973" t="s">
        <v>29738</v>
      </c>
      <c r="I4973" t="s">
        <v>4799</v>
      </c>
      <c r="J4973" t="s">
        <v>53822</v>
      </c>
      <c r="K4973" t="s">
        <v>29739</v>
      </c>
      <c r="L4973" t="s">
        <v>4801</v>
      </c>
      <c r="M4973" t="s">
        <v>77441</v>
      </c>
      <c r="N4973"/>
    </row>
    <row r="4974" spans="1:14" ht="14.4" x14ac:dyDescent="0.3">
      <c r="A4974" t="s">
        <v>29740</v>
      </c>
      <c r="B4974" t="s">
        <v>29741</v>
      </c>
      <c r="C4974" t="s">
        <v>29742</v>
      </c>
      <c r="D4974">
        <v>205</v>
      </c>
      <c r="E4974" t="s">
        <v>14639</v>
      </c>
      <c r="F4974" t="s">
        <v>9357</v>
      </c>
      <c r="G4974" t="s">
        <v>4806</v>
      </c>
      <c r="H4974" t="s">
        <v>29743</v>
      </c>
      <c r="I4974" t="s">
        <v>29744</v>
      </c>
      <c r="J4974" t="s">
        <v>53823</v>
      </c>
      <c r="K4974" t="s">
        <v>29745</v>
      </c>
      <c r="L4974" t="s">
        <v>9580</v>
      </c>
      <c r="M4974" t="s">
        <v>77442</v>
      </c>
      <c r="N4974"/>
    </row>
    <row r="4975" spans="1:14" ht="14.4" x14ac:dyDescent="0.3">
      <c r="A4975" t="s">
        <v>29746</v>
      </c>
      <c r="B4975" t="s">
        <v>29747</v>
      </c>
      <c r="C4975" t="s">
        <v>29748</v>
      </c>
      <c r="D4975">
        <v>236</v>
      </c>
      <c r="E4975" t="s">
        <v>14</v>
      </c>
      <c r="F4975" t="s">
        <v>29749</v>
      </c>
      <c r="G4975" t="s">
        <v>4806</v>
      </c>
      <c r="H4975" t="s">
        <v>29750</v>
      </c>
      <c r="I4975" t="s">
        <v>29751</v>
      </c>
      <c r="J4975" t="s">
        <v>53824</v>
      </c>
      <c r="K4975" t="s">
        <v>29663</v>
      </c>
      <c r="L4975" t="s">
        <v>4801</v>
      </c>
      <c r="M4975" t="s">
        <v>77443</v>
      </c>
      <c r="N4975"/>
    </row>
    <row r="4976" spans="1:14" ht="14.4" x14ac:dyDescent="0.3">
      <c r="A4976" t="s">
        <v>29752</v>
      </c>
      <c r="B4976" t="s">
        <v>89791</v>
      </c>
      <c r="C4976" t="s">
        <v>29753</v>
      </c>
      <c r="D4976">
        <v>0</v>
      </c>
      <c r="E4976" t="s">
        <v>29754</v>
      </c>
      <c r="F4976" t="s">
        <v>7982</v>
      </c>
      <c r="G4976" t="s">
        <v>567</v>
      </c>
      <c r="H4976" t="s">
        <v>29755</v>
      </c>
      <c r="I4976" t="s">
        <v>4799</v>
      </c>
      <c r="J4976" t="s">
        <v>53825</v>
      </c>
      <c r="L4976" t="s">
        <v>4815</v>
      </c>
      <c r="M4976" t="s">
        <v>77444</v>
      </c>
      <c r="N4976"/>
    </row>
    <row r="4977" spans="1:14" ht="14.4" x14ac:dyDescent="0.3">
      <c r="A4977" t="s">
        <v>29756</v>
      </c>
      <c r="B4977" t="s">
        <v>29757</v>
      </c>
      <c r="C4977" t="s">
        <v>29758</v>
      </c>
      <c r="D4977">
        <v>0</v>
      </c>
      <c r="E4977" t="s">
        <v>29759</v>
      </c>
      <c r="F4977" t="s">
        <v>7898</v>
      </c>
      <c r="G4977" t="s">
        <v>5411</v>
      </c>
      <c r="H4977" t="s">
        <v>29760</v>
      </c>
      <c r="I4977" t="s">
        <v>29761</v>
      </c>
      <c r="J4977" t="s">
        <v>53441</v>
      </c>
      <c r="K4977" t="s">
        <v>29739</v>
      </c>
      <c r="L4977" t="s">
        <v>5683</v>
      </c>
      <c r="M4977" t="s">
        <v>77445</v>
      </c>
      <c r="N4977"/>
    </row>
    <row r="4978" spans="1:14" ht="14.4" x14ac:dyDescent="0.3">
      <c r="A4978" t="s">
        <v>29764</v>
      </c>
      <c r="B4978" t="s">
        <v>29765</v>
      </c>
      <c r="C4978" t="s">
        <v>29766</v>
      </c>
      <c r="D4978">
        <v>151</v>
      </c>
      <c r="E4978" t="s">
        <v>14</v>
      </c>
      <c r="F4978" t="s">
        <v>6205</v>
      </c>
      <c r="G4978" t="s">
        <v>567</v>
      </c>
      <c r="H4978" t="s">
        <v>29767</v>
      </c>
      <c r="I4978" t="s">
        <v>29768</v>
      </c>
      <c r="J4978" t="s">
        <v>53826</v>
      </c>
      <c r="K4978" t="s">
        <v>105476</v>
      </c>
      <c r="L4978" t="s">
        <v>5849</v>
      </c>
      <c r="M4978" t="s">
        <v>77446</v>
      </c>
      <c r="N4978"/>
    </row>
    <row r="4979" spans="1:14" ht="14.4" x14ac:dyDescent="0.3">
      <c r="A4979" t="s">
        <v>29769</v>
      </c>
      <c r="B4979" t="s">
        <v>97</v>
      </c>
      <c r="C4979" t="s">
        <v>29770</v>
      </c>
      <c r="D4979">
        <v>521</v>
      </c>
      <c r="E4979" t="s">
        <v>29771</v>
      </c>
      <c r="F4979" t="s">
        <v>18</v>
      </c>
      <c r="G4979" t="s">
        <v>567</v>
      </c>
      <c r="H4979" t="s">
        <v>98</v>
      </c>
      <c r="I4979" t="s">
        <v>4799</v>
      </c>
      <c r="J4979" t="s">
        <v>105477</v>
      </c>
      <c r="L4979" t="s">
        <v>89442</v>
      </c>
      <c r="M4979" t="s">
        <v>77447</v>
      </c>
      <c r="N4979"/>
    </row>
    <row r="4980" spans="1:14" ht="14.4" x14ac:dyDescent="0.3">
      <c r="A4980" t="s">
        <v>29772</v>
      </c>
      <c r="B4980" t="s">
        <v>29773</v>
      </c>
      <c r="C4980" t="s">
        <v>29774</v>
      </c>
      <c r="D4980">
        <v>246</v>
      </c>
      <c r="E4980" t="s">
        <v>13306</v>
      </c>
      <c r="F4980" t="s">
        <v>29775</v>
      </c>
      <c r="G4980" t="s">
        <v>567</v>
      </c>
      <c r="H4980" t="s">
        <v>29776</v>
      </c>
      <c r="I4980" t="s">
        <v>4799</v>
      </c>
      <c r="J4980" t="s">
        <v>53827</v>
      </c>
      <c r="K4980" t="s">
        <v>4799</v>
      </c>
      <c r="L4980" t="s">
        <v>5076</v>
      </c>
      <c r="M4980" t="s">
        <v>77448</v>
      </c>
      <c r="N4980"/>
    </row>
    <row r="4981" spans="1:14" ht="14.4" x14ac:dyDescent="0.3">
      <c r="A4981" t="s">
        <v>29777</v>
      </c>
      <c r="B4981" t="s">
        <v>29778</v>
      </c>
      <c r="C4981" t="s">
        <v>29779</v>
      </c>
      <c r="D4981">
        <v>81</v>
      </c>
      <c r="E4981" t="s">
        <v>29780</v>
      </c>
      <c r="F4981" t="s">
        <v>5314</v>
      </c>
      <c r="G4981" t="s">
        <v>5033</v>
      </c>
      <c r="H4981" t="s">
        <v>29781</v>
      </c>
      <c r="I4981" t="s">
        <v>6684</v>
      </c>
      <c r="J4981" t="s">
        <v>53828</v>
      </c>
      <c r="K4981" t="s">
        <v>29782</v>
      </c>
      <c r="L4981" t="s">
        <v>4801</v>
      </c>
      <c r="M4981" t="s">
        <v>77449</v>
      </c>
      <c r="N4981"/>
    </row>
    <row r="4982" spans="1:14" ht="14.4" x14ac:dyDescent="0.3">
      <c r="A4982" t="s">
        <v>58420</v>
      </c>
      <c r="B4982" t="s">
        <v>29783</v>
      </c>
      <c r="C4982" t="s">
        <v>29784</v>
      </c>
      <c r="D4982">
        <v>1621</v>
      </c>
      <c r="E4982" t="s">
        <v>29785</v>
      </c>
      <c r="F4982" t="s">
        <v>7</v>
      </c>
      <c r="G4982" t="s">
        <v>567</v>
      </c>
      <c r="H4982" t="s">
        <v>29786</v>
      </c>
      <c r="I4982" t="s">
        <v>83956</v>
      </c>
      <c r="J4982" t="s">
        <v>53829</v>
      </c>
      <c r="L4982" t="s">
        <v>89442</v>
      </c>
      <c r="M4982" t="s">
        <v>77450</v>
      </c>
      <c r="N4982"/>
    </row>
    <row r="4983" spans="1:14" ht="14.4" x14ac:dyDescent="0.3">
      <c r="A4983" t="s">
        <v>29787</v>
      </c>
      <c r="B4983" t="s">
        <v>29788</v>
      </c>
      <c r="C4983" t="s">
        <v>90906</v>
      </c>
      <c r="D4983">
        <v>472</v>
      </c>
      <c r="E4983" t="s">
        <v>22529</v>
      </c>
      <c r="F4983" t="s">
        <v>5046</v>
      </c>
      <c r="G4983" t="s">
        <v>567</v>
      </c>
      <c r="H4983" t="s">
        <v>29789</v>
      </c>
      <c r="I4983" t="s">
        <v>29790</v>
      </c>
      <c r="J4983" t="s">
        <v>53830</v>
      </c>
      <c r="K4983" t="s">
        <v>29791</v>
      </c>
      <c r="L4983" t="s">
        <v>94408</v>
      </c>
      <c r="M4983" t="s">
        <v>77451</v>
      </c>
      <c r="N4983"/>
    </row>
    <row r="4984" spans="1:14" ht="14.4" x14ac:dyDescent="0.3">
      <c r="A4984" t="s">
        <v>29792</v>
      </c>
      <c r="B4984" t="s">
        <v>29793</v>
      </c>
      <c r="C4984" t="s">
        <v>29794</v>
      </c>
      <c r="D4984">
        <v>607</v>
      </c>
      <c r="E4984" t="s">
        <v>25599</v>
      </c>
      <c r="F4984" t="s">
        <v>5032</v>
      </c>
      <c r="G4984" t="s">
        <v>5033</v>
      </c>
      <c r="H4984" t="s">
        <v>29795</v>
      </c>
      <c r="I4984" t="s">
        <v>29796</v>
      </c>
      <c r="J4984" t="s">
        <v>51491</v>
      </c>
      <c r="L4984" t="s">
        <v>5036</v>
      </c>
      <c r="M4984" t="s">
        <v>77452</v>
      </c>
      <c r="N4984"/>
    </row>
    <row r="4985" spans="1:14" ht="14.4" x14ac:dyDescent="0.3">
      <c r="A4985" t="s">
        <v>29797</v>
      </c>
      <c r="B4985" t="s">
        <v>29798</v>
      </c>
      <c r="C4985" t="s">
        <v>48183</v>
      </c>
      <c r="D4985">
        <v>140</v>
      </c>
      <c r="E4985" t="s">
        <v>21788</v>
      </c>
      <c r="F4985" t="s">
        <v>5132</v>
      </c>
      <c r="G4985" t="s">
        <v>567</v>
      </c>
      <c r="H4985" t="s">
        <v>29799</v>
      </c>
      <c r="I4985" t="s">
        <v>29800</v>
      </c>
      <c r="J4985" t="s">
        <v>53831</v>
      </c>
      <c r="K4985" t="s">
        <v>29801</v>
      </c>
      <c r="L4985" t="s">
        <v>4801</v>
      </c>
      <c r="M4985" t="s">
        <v>77453</v>
      </c>
      <c r="N4985"/>
    </row>
    <row r="4986" spans="1:14" ht="14.4" x14ac:dyDescent="0.3">
      <c r="A4986" t="s">
        <v>29802</v>
      </c>
      <c r="B4986" t="s">
        <v>29803</v>
      </c>
      <c r="C4986" t="s">
        <v>29804</v>
      </c>
      <c r="D4986">
        <v>0</v>
      </c>
      <c r="E4986" t="s">
        <v>6408</v>
      </c>
      <c r="F4986" t="s">
        <v>5186</v>
      </c>
      <c r="G4986" t="s">
        <v>5187</v>
      </c>
      <c r="H4986" t="s">
        <v>29805</v>
      </c>
      <c r="I4986" t="s">
        <v>6684</v>
      </c>
      <c r="J4986" t="s">
        <v>53832</v>
      </c>
      <c r="K4986" t="s">
        <v>29806</v>
      </c>
      <c r="L4986" t="s">
        <v>4801</v>
      </c>
      <c r="M4986" t="s">
        <v>77454</v>
      </c>
      <c r="N4986"/>
    </row>
    <row r="4987" spans="1:14" ht="14.4" x14ac:dyDescent="0.3">
      <c r="A4987" t="s">
        <v>29807</v>
      </c>
      <c r="B4987" t="s">
        <v>29808</v>
      </c>
      <c r="C4987" t="s">
        <v>29809</v>
      </c>
      <c r="D4987">
        <v>55</v>
      </c>
      <c r="E4987" t="s">
        <v>14</v>
      </c>
      <c r="F4987" t="s">
        <v>11</v>
      </c>
      <c r="G4987" t="s">
        <v>567</v>
      </c>
      <c r="H4987" t="s">
        <v>29810</v>
      </c>
      <c r="I4987" t="s">
        <v>29811</v>
      </c>
      <c r="J4987" t="s">
        <v>53833</v>
      </c>
      <c r="L4987" t="s">
        <v>98432</v>
      </c>
      <c r="M4987" t="s">
        <v>77455</v>
      </c>
      <c r="N4987"/>
    </row>
    <row r="4988" spans="1:14" ht="14.4" x14ac:dyDescent="0.3">
      <c r="A4988" t="s">
        <v>29812</v>
      </c>
      <c r="B4988" t="s">
        <v>29813</v>
      </c>
      <c r="C4988" t="s">
        <v>29814</v>
      </c>
      <c r="D4988">
        <v>0</v>
      </c>
      <c r="E4988" t="s">
        <v>29815</v>
      </c>
      <c r="F4988" t="s">
        <v>19872</v>
      </c>
      <c r="G4988" t="s">
        <v>5004</v>
      </c>
      <c r="H4988" t="s">
        <v>29816</v>
      </c>
      <c r="I4988" t="s">
        <v>29817</v>
      </c>
      <c r="J4988" t="s">
        <v>53834</v>
      </c>
      <c r="K4988" t="s">
        <v>4799</v>
      </c>
      <c r="L4988" t="s">
        <v>4801</v>
      </c>
      <c r="M4988" t="s">
        <v>77456</v>
      </c>
      <c r="N4988"/>
    </row>
    <row r="4989" spans="1:14" ht="14.4" x14ac:dyDescent="0.3">
      <c r="A4989" t="s">
        <v>29819</v>
      </c>
      <c r="B4989" t="s">
        <v>29820</v>
      </c>
      <c r="C4989" t="s">
        <v>10643</v>
      </c>
      <c r="D4989">
        <v>186</v>
      </c>
      <c r="E4989" t="s">
        <v>29821</v>
      </c>
      <c r="F4989" t="s">
        <v>9110</v>
      </c>
      <c r="G4989" t="s">
        <v>567</v>
      </c>
      <c r="H4989" t="s">
        <v>10644</v>
      </c>
      <c r="I4989" t="s">
        <v>29822</v>
      </c>
      <c r="J4989" t="s">
        <v>53835</v>
      </c>
      <c r="K4989" t="s">
        <v>29823</v>
      </c>
      <c r="L4989" t="s">
        <v>5076</v>
      </c>
      <c r="M4989" t="s">
        <v>77457</v>
      </c>
      <c r="N4989"/>
    </row>
    <row r="4990" spans="1:14" ht="14.4" x14ac:dyDescent="0.3">
      <c r="A4990" t="s">
        <v>29824</v>
      </c>
      <c r="B4990" t="s">
        <v>29825</v>
      </c>
      <c r="C4990" t="s">
        <v>29826</v>
      </c>
      <c r="D4990">
        <v>2131</v>
      </c>
      <c r="E4990" t="s">
        <v>29827</v>
      </c>
      <c r="F4990" t="s">
        <v>8458</v>
      </c>
      <c r="G4990" t="s">
        <v>567</v>
      </c>
      <c r="H4990" t="s">
        <v>29828</v>
      </c>
      <c r="I4990" t="s">
        <v>29829</v>
      </c>
      <c r="J4990" t="s">
        <v>53836</v>
      </c>
      <c r="L4990" t="s">
        <v>4973</v>
      </c>
      <c r="M4990" t="s">
        <v>77458</v>
      </c>
      <c r="N4990"/>
    </row>
    <row r="4991" spans="1:14" ht="14.4" x14ac:dyDescent="0.3">
      <c r="A4991" t="s">
        <v>29830</v>
      </c>
      <c r="B4991" t="s">
        <v>29831</v>
      </c>
      <c r="C4991" t="s">
        <v>29832</v>
      </c>
      <c r="D4991">
        <v>241</v>
      </c>
      <c r="E4991" t="s">
        <v>9142</v>
      </c>
      <c r="F4991" t="s">
        <v>6135</v>
      </c>
      <c r="G4991" t="s">
        <v>6136</v>
      </c>
      <c r="H4991" t="s">
        <v>29833</v>
      </c>
      <c r="I4991" t="s">
        <v>29834</v>
      </c>
      <c r="J4991" t="s">
        <v>58421</v>
      </c>
      <c r="K4991" t="s">
        <v>29697</v>
      </c>
      <c r="L4991" t="s">
        <v>4801</v>
      </c>
      <c r="M4991" t="s">
        <v>77459</v>
      </c>
      <c r="N4991"/>
    </row>
    <row r="4992" spans="1:14" ht="14.4" x14ac:dyDescent="0.3">
      <c r="A4992" t="s">
        <v>29835</v>
      </c>
      <c r="B4992" t="s">
        <v>29836</v>
      </c>
      <c r="C4992" t="s">
        <v>29837</v>
      </c>
      <c r="D4992">
        <v>567</v>
      </c>
      <c r="E4992" t="s">
        <v>29838</v>
      </c>
      <c r="F4992" t="s">
        <v>4835</v>
      </c>
      <c r="G4992" t="s">
        <v>567</v>
      </c>
      <c r="H4992" t="s">
        <v>29839</v>
      </c>
      <c r="I4992" t="s">
        <v>4799</v>
      </c>
      <c r="J4992" t="s">
        <v>53837</v>
      </c>
      <c r="K4992" t="s">
        <v>29840</v>
      </c>
      <c r="L4992" t="s">
        <v>4801</v>
      </c>
      <c r="M4992" t="s">
        <v>77460</v>
      </c>
      <c r="N4992"/>
    </row>
    <row r="4993" spans="1:14" ht="14.4" x14ac:dyDescent="0.3">
      <c r="A4993" t="s">
        <v>29841</v>
      </c>
      <c r="B4993" t="s">
        <v>29842</v>
      </c>
      <c r="C4993" t="s">
        <v>29843</v>
      </c>
      <c r="D4993">
        <v>663</v>
      </c>
      <c r="E4993" t="s">
        <v>6068</v>
      </c>
      <c r="F4993" t="s">
        <v>4835</v>
      </c>
      <c r="G4993" t="s">
        <v>567</v>
      </c>
      <c r="H4993" t="s">
        <v>29844</v>
      </c>
      <c r="I4993" t="s">
        <v>4799</v>
      </c>
      <c r="J4993" t="s">
        <v>53838</v>
      </c>
      <c r="K4993" t="s">
        <v>29845</v>
      </c>
      <c r="L4993" t="s">
        <v>4801</v>
      </c>
      <c r="M4993" t="s">
        <v>77461</v>
      </c>
      <c r="N4993"/>
    </row>
    <row r="4994" spans="1:14" ht="14.4" x14ac:dyDescent="0.3">
      <c r="A4994" t="s">
        <v>29846</v>
      </c>
      <c r="B4994" t="s">
        <v>29847</v>
      </c>
      <c r="C4994" t="s">
        <v>29848</v>
      </c>
      <c r="D4994">
        <v>0</v>
      </c>
      <c r="E4994" t="s">
        <v>28631</v>
      </c>
      <c r="F4994" t="s">
        <v>26538</v>
      </c>
      <c r="G4994" t="s">
        <v>567</v>
      </c>
      <c r="H4994" t="s">
        <v>29849</v>
      </c>
      <c r="I4994" t="s">
        <v>29850</v>
      </c>
      <c r="J4994" t="s">
        <v>83964</v>
      </c>
      <c r="K4994" t="s">
        <v>4799</v>
      </c>
      <c r="L4994" t="s">
        <v>100487</v>
      </c>
      <c r="M4994" t="s">
        <v>77462</v>
      </c>
      <c r="N4994"/>
    </row>
    <row r="4995" spans="1:14" ht="14.4" x14ac:dyDescent="0.3">
      <c r="A4995" t="s">
        <v>29851</v>
      </c>
      <c r="B4995" t="s">
        <v>29852</v>
      </c>
      <c r="C4995" t="s">
        <v>29853</v>
      </c>
      <c r="D4995">
        <v>0</v>
      </c>
      <c r="E4995" t="s">
        <v>5151</v>
      </c>
      <c r="F4995" t="s">
        <v>10004</v>
      </c>
      <c r="G4995" t="s">
        <v>4952</v>
      </c>
      <c r="H4995" t="s">
        <v>29854</v>
      </c>
      <c r="I4995" t="s">
        <v>29855</v>
      </c>
      <c r="J4995" t="s">
        <v>53839</v>
      </c>
      <c r="L4995" t="s">
        <v>4956</v>
      </c>
      <c r="M4995" t="s">
        <v>72854</v>
      </c>
      <c r="N4995"/>
    </row>
    <row r="4996" spans="1:14" ht="14.4" x14ac:dyDescent="0.3">
      <c r="A4996" t="s">
        <v>29856</v>
      </c>
      <c r="B4996" t="s">
        <v>29857</v>
      </c>
      <c r="C4996" t="s">
        <v>29858</v>
      </c>
      <c r="D4996">
        <v>550</v>
      </c>
      <c r="E4996" t="s">
        <v>29859</v>
      </c>
      <c r="F4996" t="s">
        <v>9375</v>
      </c>
      <c r="G4996" t="s">
        <v>567</v>
      </c>
      <c r="H4996" t="s">
        <v>29860</v>
      </c>
      <c r="I4996" t="s">
        <v>4799</v>
      </c>
      <c r="J4996" t="s">
        <v>53840</v>
      </c>
      <c r="K4996" t="s">
        <v>29861</v>
      </c>
      <c r="L4996" t="s">
        <v>4801</v>
      </c>
      <c r="M4996" t="s">
        <v>77463</v>
      </c>
      <c r="N4996"/>
    </row>
    <row r="4997" spans="1:14" ht="14.4" x14ac:dyDescent="0.3">
      <c r="A4997" t="s">
        <v>29862</v>
      </c>
      <c r="B4997" t="s">
        <v>29863</v>
      </c>
      <c r="C4997" t="s">
        <v>29864</v>
      </c>
      <c r="D4997">
        <v>81</v>
      </c>
      <c r="E4997" t="s">
        <v>7021</v>
      </c>
      <c r="F4997" t="s">
        <v>7022</v>
      </c>
      <c r="G4997" t="s">
        <v>4806</v>
      </c>
      <c r="H4997" t="s">
        <v>29865</v>
      </c>
      <c r="I4997" t="s">
        <v>29866</v>
      </c>
      <c r="J4997" t="s">
        <v>53841</v>
      </c>
      <c r="L4997" t="s">
        <v>4808</v>
      </c>
      <c r="M4997" t="s">
        <v>77464</v>
      </c>
      <c r="N4997"/>
    </row>
    <row r="4998" spans="1:14" ht="14.4" x14ac:dyDescent="0.3">
      <c r="A4998" t="s">
        <v>29867</v>
      </c>
      <c r="B4998" t="s">
        <v>29868</v>
      </c>
      <c r="C4998" t="s">
        <v>29869</v>
      </c>
      <c r="D4998">
        <v>40</v>
      </c>
      <c r="E4998" t="s">
        <v>29870</v>
      </c>
      <c r="F4998" t="s">
        <v>9927</v>
      </c>
      <c r="G4998" t="s">
        <v>567</v>
      </c>
      <c r="H4998" t="s">
        <v>29871</v>
      </c>
      <c r="I4998" t="s">
        <v>29872</v>
      </c>
      <c r="J4998" t="s">
        <v>53842</v>
      </c>
      <c r="L4998" t="s">
        <v>4801</v>
      </c>
      <c r="M4998" t="s">
        <v>77465</v>
      </c>
      <c r="N4998"/>
    </row>
    <row r="4999" spans="1:14" ht="14.4" x14ac:dyDescent="0.3">
      <c r="A4999" t="s">
        <v>29873</v>
      </c>
      <c r="B4999" t="s">
        <v>29874</v>
      </c>
      <c r="C4999" t="s">
        <v>29875</v>
      </c>
      <c r="D4999">
        <v>44</v>
      </c>
      <c r="E4999" t="s">
        <v>29876</v>
      </c>
      <c r="F4999" t="s">
        <v>9375</v>
      </c>
      <c r="G4999" t="s">
        <v>567</v>
      </c>
      <c r="H4999" t="s">
        <v>29877</v>
      </c>
      <c r="I4999" t="s">
        <v>29878</v>
      </c>
      <c r="J4999" t="s">
        <v>53843</v>
      </c>
      <c r="L4999" t="s">
        <v>4801</v>
      </c>
      <c r="M4999" t="s">
        <v>77466</v>
      </c>
      <c r="N4999"/>
    </row>
    <row r="5000" spans="1:14" ht="14.4" x14ac:dyDescent="0.3">
      <c r="A5000" t="s">
        <v>29879</v>
      </c>
      <c r="B5000" t="s">
        <v>29880</v>
      </c>
      <c r="C5000" t="s">
        <v>29881</v>
      </c>
      <c r="D5000">
        <v>362</v>
      </c>
      <c r="E5000" t="s">
        <v>14</v>
      </c>
      <c r="F5000" t="s">
        <v>29882</v>
      </c>
      <c r="G5000" t="s">
        <v>4806</v>
      </c>
      <c r="H5000" t="s">
        <v>29883</v>
      </c>
      <c r="I5000" t="s">
        <v>6684</v>
      </c>
      <c r="J5000" t="s">
        <v>53844</v>
      </c>
      <c r="K5000" t="s">
        <v>28180</v>
      </c>
      <c r="L5000" t="s">
        <v>4801</v>
      </c>
      <c r="M5000" t="s">
        <v>77467</v>
      </c>
      <c r="N5000"/>
    </row>
    <row r="5001" spans="1:14" ht="14.4" x14ac:dyDescent="0.3">
      <c r="A5001" t="s">
        <v>29884</v>
      </c>
      <c r="B5001" t="s">
        <v>29885</v>
      </c>
      <c r="C5001" t="s">
        <v>29886</v>
      </c>
      <c r="D5001">
        <v>245</v>
      </c>
      <c r="E5001" t="s">
        <v>29887</v>
      </c>
      <c r="F5001" t="s">
        <v>5110</v>
      </c>
      <c r="G5001" t="s">
        <v>567</v>
      </c>
      <c r="H5001" t="s">
        <v>29888</v>
      </c>
      <c r="I5001" t="s">
        <v>4799</v>
      </c>
      <c r="J5001" t="s">
        <v>101227</v>
      </c>
      <c r="K5001" t="s">
        <v>29889</v>
      </c>
      <c r="L5001" t="s">
        <v>4801</v>
      </c>
      <c r="M5001" t="s">
        <v>77468</v>
      </c>
      <c r="N5001"/>
    </row>
    <row r="5002" spans="1:14" ht="14.4" x14ac:dyDescent="0.3">
      <c r="A5002" t="s">
        <v>29890</v>
      </c>
      <c r="B5002" t="s">
        <v>29891</v>
      </c>
      <c r="C5002" t="s">
        <v>29892</v>
      </c>
      <c r="D5002">
        <v>744</v>
      </c>
      <c r="E5002" t="s">
        <v>5639</v>
      </c>
      <c r="F5002" t="s">
        <v>5640</v>
      </c>
      <c r="G5002" t="s">
        <v>4806</v>
      </c>
      <c r="H5002" t="s">
        <v>29893</v>
      </c>
      <c r="I5002" t="s">
        <v>6684</v>
      </c>
      <c r="J5002" t="s">
        <v>53845</v>
      </c>
      <c r="K5002" t="s">
        <v>28365</v>
      </c>
      <c r="L5002" t="s">
        <v>4801</v>
      </c>
      <c r="M5002" t="s">
        <v>77469</v>
      </c>
      <c r="N5002"/>
    </row>
    <row r="5003" spans="1:14" ht="14.4" x14ac:dyDescent="0.3">
      <c r="A5003" t="s">
        <v>29894</v>
      </c>
      <c r="B5003" t="s">
        <v>29895</v>
      </c>
      <c r="C5003" t="s">
        <v>10217</v>
      </c>
      <c r="D5003">
        <v>113</v>
      </c>
      <c r="E5003" t="s">
        <v>29896</v>
      </c>
      <c r="F5003" t="s">
        <v>4907</v>
      </c>
      <c r="G5003" t="s">
        <v>567</v>
      </c>
      <c r="H5003" t="s">
        <v>29897</v>
      </c>
      <c r="I5003" t="s">
        <v>29898</v>
      </c>
      <c r="J5003" t="s">
        <v>83965</v>
      </c>
      <c r="K5003" t="s">
        <v>91434</v>
      </c>
      <c r="L5003" t="s">
        <v>4815</v>
      </c>
      <c r="M5003" t="s">
        <v>77470</v>
      </c>
      <c r="N5003"/>
    </row>
    <row r="5004" spans="1:14" ht="14.4" x14ac:dyDescent="0.3">
      <c r="A5004" t="s">
        <v>29899</v>
      </c>
      <c r="B5004" t="s">
        <v>29900</v>
      </c>
      <c r="C5004" t="s">
        <v>29901</v>
      </c>
      <c r="D5004">
        <v>77</v>
      </c>
      <c r="E5004" t="s">
        <v>29902</v>
      </c>
      <c r="F5004" t="s">
        <v>4988</v>
      </c>
      <c r="G5004" t="s">
        <v>4851</v>
      </c>
      <c r="H5004" t="s">
        <v>29903</v>
      </c>
      <c r="I5004" t="s">
        <v>29904</v>
      </c>
      <c r="J5004" t="s">
        <v>53846</v>
      </c>
      <c r="L5004" t="s">
        <v>4801</v>
      </c>
      <c r="M5004" t="s">
        <v>77471</v>
      </c>
      <c r="N5004"/>
    </row>
    <row r="5005" spans="1:14" ht="14.4" x14ac:dyDescent="0.3">
      <c r="A5005" t="s">
        <v>29905</v>
      </c>
      <c r="B5005" t="s">
        <v>29906</v>
      </c>
      <c r="C5005" t="s">
        <v>25252</v>
      </c>
      <c r="D5005">
        <v>3303</v>
      </c>
      <c r="E5005" t="s">
        <v>5049</v>
      </c>
      <c r="F5005" t="s">
        <v>12178</v>
      </c>
      <c r="G5005" t="s">
        <v>5004</v>
      </c>
      <c r="H5005" t="s">
        <v>29907</v>
      </c>
      <c r="I5005" t="s">
        <v>29908</v>
      </c>
      <c r="J5005" t="s">
        <v>53847</v>
      </c>
      <c r="K5005" t="s">
        <v>91549</v>
      </c>
      <c r="L5005" t="s">
        <v>4801</v>
      </c>
      <c r="M5005" t="s">
        <v>77472</v>
      </c>
      <c r="N5005"/>
    </row>
    <row r="5006" spans="1:14" ht="14.4" x14ac:dyDescent="0.3">
      <c r="A5006" t="s">
        <v>29909</v>
      </c>
      <c r="B5006" t="s">
        <v>29910</v>
      </c>
      <c r="C5006" t="s">
        <v>29911</v>
      </c>
      <c r="D5006">
        <v>0</v>
      </c>
      <c r="E5006" t="s">
        <v>29912</v>
      </c>
      <c r="F5006" t="s">
        <v>19990</v>
      </c>
      <c r="G5006" t="s">
        <v>5396</v>
      </c>
      <c r="H5006" t="s">
        <v>29913</v>
      </c>
      <c r="I5006" t="s">
        <v>29914</v>
      </c>
      <c r="J5006" t="s">
        <v>53848</v>
      </c>
      <c r="K5006" t="s">
        <v>29915</v>
      </c>
      <c r="L5006" t="s">
        <v>7992</v>
      </c>
      <c r="M5006" t="s">
        <v>77473</v>
      </c>
      <c r="N5006"/>
    </row>
    <row r="5007" spans="1:14" ht="14.4" x14ac:dyDescent="0.3">
      <c r="A5007" t="s">
        <v>29916</v>
      </c>
      <c r="B5007" t="s">
        <v>29917</v>
      </c>
      <c r="C5007" t="s">
        <v>29918</v>
      </c>
      <c r="D5007">
        <v>1031</v>
      </c>
      <c r="E5007" t="s">
        <v>14</v>
      </c>
      <c r="F5007" t="s">
        <v>7739</v>
      </c>
      <c r="G5007" t="s">
        <v>5033</v>
      </c>
      <c r="H5007" t="s">
        <v>29919</v>
      </c>
      <c r="I5007" t="s">
        <v>29920</v>
      </c>
      <c r="J5007" t="s">
        <v>53849</v>
      </c>
      <c r="K5007" t="s">
        <v>29921</v>
      </c>
      <c r="L5007" t="s">
        <v>4801</v>
      </c>
      <c r="M5007" t="s">
        <v>77474</v>
      </c>
      <c r="N5007"/>
    </row>
    <row r="5008" spans="1:14" ht="14.4" x14ac:dyDescent="0.3">
      <c r="A5008" t="s">
        <v>29924</v>
      </c>
      <c r="B5008" t="s">
        <v>29925</v>
      </c>
      <c r="C5008" t="s">
        <v>29926</v>
      </c>
      <c r="D5008">
        <v>220</v>
      </c>
      <c r="E5008" t="s">
        <v>10394</v>
      </c>
      <c r="F5008" t="s">
        <v>6170</v>
      </c>
      <c r="G5008" t="s">
        <v>6171</v>
      </c>
      <c r="H5008" t="s">
        <v>29927</v>
      </c>
      <c r="I5008" t="s">
        <v>29928</v>
      </c>
      <c r="J5008" t="s">
        <v>53850</v>
      </c>
      <c r="L5008" t="s">
        <v>4801</v>
      </c>
      <c r="M5008" t="s">
        <v>77475</v>
      </c>
      <c r="N5008"/>
    </row>
    <row r="5009" spans="1:14" ht="14.4" x14ac:dyDescent="0.3">
      <c r="A5009" t="s">
        <v>29929</v>
      </c>
      <c r="B5009" t="s">
        <v>97701</v>
      </c>
      <c r="C5009" t="s">
        <v>97702</v>
      </c>
      <c r="D5009">
        <v>316</v>
      </c>
      <c r="E5009" t="s">
        <v>5382</v>
      </c>
      <c r="F5009" t="s">
        <v>4873</v>
      </c>
      <c r="G5009" t="s">
        <v>4874</v>
      </c>
      <c r="H5009" t="s">
        <v>29930</v>
      </c>
      <c r="I5009" t="s">
        <v>4799</v>
      </c>
      <c r="J5009" t="s">
        <v>53851</v>
      </c>
      <c r="K5009" t="s">
        <v>4799</v>
      </c>
      <c r="L5009" t="s">
        <v>4963</v>
      </c>
      <c r="M5009" t="s">
        <v>77476</v>
      </c>
      <c r="N5009"/>
    </row>
    <row r="5010" spans="1:14" ht="14.4" x14ac:dyDescent="0.3">
      <c r="A5010" t="s">
        <v>29931</v>
      </c>
      <c r="B5010" t="s">
        <v>29932</v>
      </c>
      <c r="C5010" t="s">
        <v>29933</v>
      </c>
      <c r="D5010">
        <v>0</v>
      </c>
      <c r="E5010" t="s">
        <v>14</v>
      </c>
      <c r="F5010" t="s">
        <v>14242</v>
      </c>
      <c r="G5010" t="s">
        <v>5396</v>
      </c>
      <c r="H5010" t="s">
        <v>29934</v>
      </c>
      <c r="I5010" t="s">
        <v>29935</v>
      </c>
      <c r="J5010" t="s">
        <v>53852</v>
      </c>
      <c r="L5010" t="s">
        <v>4801</v>
      </c>
      <c r="M5010" t="s">
        <v>77477</v>
      </c>
      <c r="N5010"/>
    </row>
    <row r="5011" spans="1:14" ht="14.4" x14ac:dyDescent="0.3">
      <c r="A5011" t="s">
        <v>29936</v>
      </c>
      <c r="B5011" t="s">
        <v>29937</v>
      </c>
      <c r="C5011" t="s">
        <v>29938</v>
      </c>
      <c r="D5011">
        <v>1174</v>
      </c>
      <c r="E5011" t="s">
        <v>5465</v>
      </c>
      <c r="F5011" t="s">
        <v>6023</v>
      </c>
      <c r="G5011" t="s">
        <v>4952</v>
      </c>
      <c r="H5011" t="s">
        <v>29939</v>
      </c>
      <c r="I5011" t="s">
        <v>4799</v>
      </c>
      <c r="J5011" t="s">
        <v>53853</v>
      </c>
      <c r="K5011" t="s">
        <v>29940</v>
      </c>
      <c r="L5011" t="s">
        <v>4801</v>
      </c>
      <c r="M5011" t="s">
        <v>77478</v>
      </c>
      <c r="N5011"/>
    </row>
    <row r="5012" spans="1:14" ht="14.4" x14ac:dyDescent="0.3">
      <c r="A5012" t="s">
        <v>29941</v>
      </c>
      <c r="B5012" t="s">
        <v>29942</v>
      </c>
      <c r="C5012" t="s">
        <v>29943</v>
      </c>
      <c r="D5012">
        <v>139</v>
      </c>
      <c r="E5012" t="s">
        <v>6480</v>
      </c>
      <c r="F5012" t="s">
        <v>5336</v>
      </c>
      <c r="G5012" t="s">
        <v>4952</v>
      </c>
      <c r="H5012" t="s">
        <v>29944</v>
      </c>
      <c r="I5012" t="s">
        <v>29945</v>
      </c>
      <c r="J5012" t="s">
        <v>53854</v>
      </c>
      <c r="K5012" t="s">
        <v>29940</v>
      </c>
      <c r="L5012" t="s">
        <v>4801</v>
      </c>
      <c r="M5012" t="s">
        <v>77479</v>
      </c>
      <c r="N5012"/>
    </row>
    <row r="5013" spans="1:14" ht="14.4" x14ac:dyDescent="0.3">
      <c r="A5013" t="s">
        <v>29946</v>
      </c>
      <c r="B5013" t="s">
        <v>29947</v>
      </c>
      <c r="C5013" t="s">
        <v>29948</v>
      </c>
      <c r="D5013">
        <v>1240</v>
      </c>
      <c r="E5013" t="s">
        <v>29949</v>
      </c>
      <c r="F5013" t="s">
        <v>5834</v>
      </c>
      <c r="G5013" t="s">
        <v>4858</v>
      </c>
      <c r="H5013" t="s">
        <v>29950</v>
      </c>
      <c r="I5013" t="s">
        <v>29951</v>
      </c>
      <c r="J5013" t="s">
        <v>53855</v>
      </c>
      <c r="L5013" t="s">
        <v>4862</v>
      </c>
      <c r="M5013" t="s">
        <v>77480</v>
      </c>
      <c r="N5013"/>
    </row>
    <row r="5014" spans="1:14" ht="14.4" x14ac:dyDescent="0.3">
      <c r="A5014" t="s">
        <v>29952</v>
      </c>
      <c r="B5014" t="s">
        <v>29953</v>
      </c>
      <c r="C5014" t="s">
        <v>29954</v>
      </c>
      <c r="D5014">
        <v>231</v>
      </c>
      <c r="E5014" t="s">
        <v>14</v>
      </c>
      <c r="F5014" t="s">
        <v>7044</v>
      </c>
      <c r="G5014" t="s">
        <v>7027</v>
      </c>
      <c r="H5014" t="s">
        <v>29955</v>
      </c>
      <c r="I5014" t="s">
        <v>29956</v>
      </c>
      <c r="J5014" t="s">
        <v>53856</v>
      </c>
      <c r="K5014" t="s">
        <v>101228</v>
      </c>
      <c r="L5014" t="s">
        <v>7030</v>
      </c>
      <c r="M5014" t="s">
        <v>77481</v>
      </c>
      <c r="N5014"/>
    </row>
    <row r="5015" spans="1:14" ht="14.4" x14ac:dyDescent="0.3">
      <c r="A5015" t="s">
        <v>29957</v>
      </c>
      <c r="B5015" t="s">
        <v>29958</v>
      </c>
      <c r="C5015" t="s">
        <v>29959</v>
      </c>
      <c r="D5015">
        <v>121</v>
      </c>
      <c r="E5015" t="s">
        <v>29960</v>
      </c>
      <c r="F5015" t="s">
        <v>5186</v>
      </c>
      <c r="G5015" t="s">
        <v>5187</v>
      </c>
      <c r="H5015" t="s">
        <v>29961</v>
      </c>
      <c r="I5015" t="s">
        <v>29962</v>
      </c>
      <c r="J5015" t="s">
        <v>53857</v>
      </c>
      <c r="K5015" t="s">
        <v>29963</v>
      </c>
      <c r="L5015" t="s">
        <v>4801</v>
      </c>
      <c r="M5015" t="s">
        <v>77482</v>
      </c>
      <c r="N5015"/>
    </row>
    <row r="5016" spans="1:14" ht="14.4" x14ac:dyDescent="0.3">
      <c r="A5016" t="s">
        <v>29964</v>
      </c>
      <c r="B5016" t="s">
        <v>29965</v>
      </c>
      <c r="C5016" t="s">
        <v>29966</v>
      </c>
      <c r="D5016">
        <v>1087</v>
      </c>
      <c r="E5016" t="s">
        <v>14</v>
      </c>
      <c r="F5016" t="s">
        <v>16689</v>
      </c>
      <c r="G5016" t="s">
        <v>567</v>
      </c>
      <c r="H5016" t="s">
        <v>29967</v>
      </c>
      <c r="I5016" t="s">
        <v>6684</v>
      </c>
      <c r="J5016" t="s">
        <v>53858</v>
      </c>
      <c r="K5016" t="s">
        <v>29968</v>
      </c>
      <c r="L5016" t="s">
        <v>4801</v>
      </c>
      <c r="M5016" t="s">
        <v>77483</v>
      </c>
      <c r="N5016"/>
    </row>
    <row r="5017" spans="1:14" ht="14.4" x14ac:dyDescent="0.3">
      <c r="A5017" t="s">
        <v>29969</v>
      </c>
      <c r="B5017" t="s">
        <v>29970</v>
      </c>
      <c r="C5017" t="s">
        <v>29971</v>
      </c>
      <c r="D5017">
        <v>3587</v>
      </c>
      <c r="E5017" t="s">
        <v>29972</v>
      </c>
      <c r="F5017" t="s">
        <v>5549</v>
      </c>
      <c r="G5017" t="s">
        <v>5612</v>
      </c>
      <c r="H5017" t="s">
        <v>29973</v>
      </c>
      <c r="I5017" t="s">
        <v>29974</v>
      </c>
      <c r="J5017" s="3" t="s">
        <v>53859</v>
      </c>
      <c r="L5017" t="s">
        <v>6092</v>
      </c>
      <c r="M5017" t="s">
        <v>77484</v>
      </c>
      <c r="N5017"/>
    </row>
    <row r="5018" spans="1:14" ht="14.4" x14ac:dyDescent="0.3">
      <c r="A5018" t="s">
        <v>29975</v>
      </c>
      <c r="B5018" t="s">
        <v>29976</v>
      </c>
      <c r="C5018" t="s">
        <v>29977</v>
      </c>
      <c r="D5018">
        <v>0</v>
      </c>
      <c r="E5018" t="s">
        <v>6450</v>
      </c>
      <c r="F5018" t="s">
        <v>29978</v>
      </c>
      <c r="G5018" t="s">
        <v>4915</v>
      </c>
      <c r="H5018" t="s">
        <v>29979</v>
      </c>
      <c r="I5018" t="s">
        <v>29980</v>
      </c>
      <c r="J5018" t="s">
        <v>53860</v>
      </c>
      <c r="K5018" t="s">
        <v>29981</v>
      </c>
      <c r="L5018" t="s">
        <v>4801</v>
      </c>
      <c r="M5018" t="s">
        <v>77485</v>
      </c>
      <c r="N5018"/>
    </row>
    <row r="5019" spans="1:14" ht="14.4" x14ac:dyDescent="0.3">
      <c r="A5019" t="s">
        <v>29982</v>
      </c>
      <c r="B5019" t="s">
        <v>29983</v>
      </c>
      <c r="C5019" t="s">
        <v>8525</v>
      </c>
      <c r="D5019">
        <v>2063</v>
      </c>
      <c r="E5019" t="s">
        <v>29984</v>
      </c>
      <c r="F5019" t="s">
        <v>4937</v>
      </c>
      <c r="G5019" t="s">
        <v>4851</v>
      </c>
      <c r="H5019" t="s">
        <v>29985</v>
      </c>
      <c r="I5019" t="s">
        <v>29986</v>
      </c>
      <c r="J5019" t="s">
        <v>52966</v>
      </c>
      <c r="K5019" t="s">
        <v>53861</v>
      </c>
      <c r="L5019" t="s">
        <v>4946</v>
      </c>
      <c r="M5019" t="s">
        <v>77486</v>
      </c>
      <c r="N5019"/>
    </row>
    <row r="5020" spans="1:14" ht="14.4" x14ac:dyDescent="0.3">
      <c r="A5020" t="s">
        <v>29987</v>
      </c>
      <c r="B5020" t="s">
        <v>29988</v>
      </c>
      <c r="C5020" t="s">
        <v>29989</v>
      </c>
      <c r="D5020">
        <v>427</v>
      </c>
      <c r="E5020" t="s">
        <v>14</v>
      </c>
      <c r="F5020" t="s">
        <v>7044</v>
      </c>
      <c r="G5020" t="s">
        <v>7027</v>
      </c>
      <c r="H5020" t="s">
        <v>29990</v>
      </c>
      <c r="I5020" t="s">
        <v>91550</v>
      </c>
      <c r="J5020" t="s">
        <v>53862</v>
      </c>
      <c r="K5020" t="s">
        <v>91539</v>
      </c>
      <c r="L5020" t="s">
        <v>7170</v>
      </c>
      <c r="M5020" t="s">
        <v>77487</v>
      </c>
      <c r="N5020"/>
    </row>
    <row r="5021" spans="1:14" ht="14.4" x14ac:dyDescent="0.3">
      <c r="A5021" t="s">
        <v>29991</v>
      </c>
      <c r="B5021" t="s">
        <v>29992</v>
      </c>
      <c r="C5021" t="s">
        <v>29993</v>
      </c>
      <c r="D5021">
        <v>51</v>
      </c>
      <c r="E5021" t="s">
        <v>29994</v>
      </c>
      <c r="F5021" t="s">
        <v>29995</v>
      </c>
      <c r="G5021" t="s">
        <v>4851</v>
      </c>
      <c r="H5021" t="s">
        <v>29996</v>
      </c>
      <c r="I5021" t="s">
        <v>29997</v>
      </c>
      <c r="J5021" t="s">
        <v>53863</v>
      </c>
      <c r="L5021" t="s">
        <v>6107</v>
      </c>
      <c r="M5021" t="s">
        <v>77488</v>
      </c>
      <c r="N5021"/>
    </row>
    <row r="5022" spans="1:14" ht="14.4" x14ac:dyDescent="0.3">
      <c r="A5022" t="s">
        <v>29998</v>
      </c>
      <c r="B5022" t="s">
        <v>29999</v>
      </c>
      <c r="C5022" t="s">
        <v>30000</v>
      </c>
      <c r="D5022">
        <v>54</v>
      </c>
      <c r="E5022" t="s">
        <v>26880</v>
      </c>
      <c r="F5022" t="s">
        <v>5395</v>
      </c>
      <c r="G5022" t="s">
        <v>5396</v>
      </c>
      <c r="H5022" t="s">
        <v>30001</v>
      </c>
      <c r="I5022" t="s">
        <v>30002</v>
      </c>
      <c r="J5022" t="s">
        <v>53864</v>
      </c>
      <c r="L5022" t="s">
        <v>4801</v>
      </c>
      <c r="M5022" t="s">
        <v>77489</v>
      </c>
      <c r="N5022"/>
    </row>
    <row r="5023" spans="1:14" ht="14.4" x14ac:dyDescent="0.3">
      <c r="A5023" t="s">
        <v>30004</v>
      </c>
      <c r="B5023" t="s">
        <v>30005</v>
      </c>
      <c r="C5023" t="s">
        <v>30006</v>
      </c>
      <c r="D5023">
        <v>0</v>
      </c>
      <c r="E5023" t="s">
        <v>14</v>
      </c>
      <c r="F5023" t="s">
        <v>19976</v>
      </c>
      <c r="G5023" t="s">
        <v>5271</v>
      </c>
      <c r="H5023" t="s">
        <v>30007</v>
      </c>
      <c r="I5023" t="s">
        <v>30008</v>
      </c>
      <c r="J5023" t="s">
        <v>53865</v>
      </c>
      <c r="L5023" t="s">
        <v>4801</v>
      </c>
      <c r="M5023" t="s">
        <v>77490</v>
      </c>
      <c r="N5023"/>
    </row>
    <row r="5024" spans="1:14" ht="14.4" x14ac:dyDescent="0.3">
      <c r="A5024" t="s">
        <v>30009</v>
      </c>
      <c r="B5024" t="s">
        <v>30010</v>
      </c>
      <c r="C5024" t="s">
        <v>30011</v>
      </c>
      <c r="D5024">
        <v>0</v>
      </c>
      <c r="E5024" t="s">
        <v>30012</v>
      </c>
      <c r="F5024" t="s">
        <v>7616</v>
      </c>
      <c r="G5024" t="s">
        <v>567</v>
      </c>
      <c r="H5024" t="s">
        <v>30013</v>
      </c>
      <c r="I5024" t="s">
        <v>30014</v>
      </c>
      <c r="J5024" t="s">
        <v>53866</v>
      </c>
      <c r="K5024" t="s">
        <v>30015</v>
      </c>
      <c r="L5024" t="s">
        <v>4801</v>
      </c>
      <c r="M5024" t="s">
        <v>77491</v>
      </c>
      <c r="N5024"/>
    </row>
    <row r="5025" spans="1:14" ht="14.4" x14ac:dyDescent="0.3">
      <c r="A5025" t="s">
        <v>30016</v>
      </c>
      <c r="B5025" t="s">
        <v>150</v>
      </c>
      <c r="C5025" t="s">
        <v>6008</v>
      </c>
      <c r="D5025">
        <v>3769</v>
      </c>
      <c r="E5025" t="s">
        <v>69</v>
      </c>
      <c r="F5025" t="s">
        <v>15</v>
      </c>
      <c r="G5025" t="s">
        <v>567</v>
      </c>
      <c r="H5025" t="s">
        <v>151</v>
      </c>
      <c r="I5025" t="s">
        <v>152</v>
      </c>
      <c r="J5025" t="s">
        <v>53867</v>
      </c>
      <c r="L5025" t="s">
        <v>48098</v>
      </c>
      <c r="M5025" t="s">
        <v>77492</v>
      </c>
      <c r="N5025"/>
    </row>
    <row r="5026" spans="1:14" ht="14.4" x14ac:dyDescent="0.3">
      <c r="A5026" t="s">
        <v>30017</v>
      </c>
      <c r="B5026" t="s">
        <v>30018</v>
      </c>
      <c r="C5026" t="s">
        <v>30019</v>
      </c>
      <c r="D5026">
        <v>51</v>
      </c>
      <c r="E5026" t="s">
        <v>30020</v>
      </c>
      <c r="F5026" t="s">
        <v>9617</v>
      </c>
      <c r="G5026" t="s">
        <v>567</v>
      </c>
      <c r="H5026" t="s">
        <v>30021</v>
      </c>
      <c r="I5026" t="s">
        <v>30022</v>
      </c>
      <c r="J5026" t="s">
        <v>53868</v>
      </c>
      <c r="K5026" t="s">
        <v>30023</v>
      </c>
      <c r="L5026" t="s">
        <v>4801</v>
      </c>
      <c r="M5026" t="s">
        <v>77493</v>
      </c>
      <c r="N5026"/>
    </row>
    <row r="5027" spans="1:14" ht="14.4" x14ac:dyDescent="0.3">
      <c r="A5027" t="s">
        <v>30024</v>
      </c>
      <c r="B5027" t="s">
        <v>30025</v>
      </c>
      <c r="C5027" t="s">
        <v>30026</v>
      </c>
      <c r="D5027">
        <v>1950</v>
      </c>
      <c r="E5027" t="s">
        <v>11429</v>
      </c>
      <c r="F5027" t="s">
        <v>5484</v>
      </c>
      <c r="G5027" t="s">
        <v>4915</v>
      </c>
      <c r="H5027" t="s">
        <v>30027</v>
      </c>
      <c r="I5027" t="s">
        <v>30028</v>
      </c>
      <c r="J5027" t="s">
        <v>53869</v>
      </c>
      <c r="K5027" t="s">
        <v>30029</v>
      </c>
      <c r="L5027" t="s">
        <v>5488</v>
      </c>
      <c r="M5027" t="s">
        <v>77494</v>
      </c>
      <c r="N5027"/>
    </row>
    <row r="5028" spans="1:14" ht="14.4" x14ac:dyDescent="0.3">
      <c r="A5028" t="s">
        <v>30030</v>
      </c>
      <c r="B5028" t="s">
        <v>30031</v>
      </c>
      <c r="C5028" t="s">
        <v>30032</v>
      </c>
      <c r="D5028">
        <v>6267</v>
      </c>
      <c r="E5028" t="s">
        <v>10445</v>
      </c>
      <c r="F5028" t="s">
        <v>4850</v>
      </c>
      <c r="G5028" t="s">
        <v>4851</v>
      </c>
      <c r="H5028" t="s">
        <v>30033</v>
      </c>
      <c r="I5028" t="s">
        <v>30034</v>
      </c>
      <c r="J5028" t="s">
        <v>53870</v>
      </c>
      <c r="L5028" t="s">
        <v>6107</v>
      </c>
      <c r="M5028" t="s">
        <v>77495</v>
      </c>
      <c r="N5028"/>
    </row>
    <row r="5029" spans="1:14" ht="14.4" x14ac:dyDescent="0.3">
      <c r="A5029" t="s">
        <v>30035</v>
      </c>
      <c r="B5029" t="s">
        <v>30036</v>
      </c>
      <c r="C5029" t="s">
        <v>30037</v>
      </c>
      <c r="D5029">
        <v>1513</v>
      </c>
      <c r="E5029" t="s">
        <v>30038</v>
      </c>
      <c r="F5029" t="s">
        <v>5484</v>
      </c>
      <c r="G5029" t="s">
        <v>4915</v>
      </c>
      <c r="H5029" t="s">
        <v>30039</v>
      </c>
      <c r="I5029" t="s">
        <v>30040</v>
      </c>
      <c r="J5029" s="3"/>
      <c r="L5029" t="s">
        <v>5488</v>
      </c>
      <c r="M5029" t="s">
        <v>77496</v>
      </c>
      <c r="N5029"/>
    </row>
    <row r="5030" spans="1:14" ht="14.4" x14ac:dyDescent="0.3">
      <c r="A5030" t="s">
        <v>30041</v>
      </c>
      <c r="B5030" t="s">
        <v>30042</v>
      </c>
      <c r="C5030" t="s">
        <v>30043</v>
      </c>
      <c r="D5030">
        <v>510</v>
      </c>
      <c r="E5030" t="s">
        <v>30044</v>
      </c>
      <c r="F5030" t="s">
        <v>11317</v>
      </c>
      <c r="G5030" t="s">
        <v>4995</v>
      </c>
      <c r="H5030" t="s">
        <v>30045</v>
      </c>
      <c r="I5030" t="s">
        <v>30046</v>
      </c>
      <c r="J5030" t="s">
        <v>53871</v>
      </c>
      <c r="K5030" t="s">
        <v>30047</v>
      </c>
      <c r="L5030" t="s">
        <v>4801</v>
      </c>
      <c r="M5030" t="s">
        <v>77497</v>
      </c>
      <c r="N5030"/>
    </row>
    <row r="5031" spans="1:14" ht="14.4" x14ac:dyDescent="0.3">
      <c r="A5031" t="s">
        <v>30048</v>
      </c>
      <c r="B5031" t="s">
        <v>30049</v>
      </c>
      <c r="C5031" t="s">
        <v>30050</v>
      </c>
      <c r="D5031">
        <v>445</v>
      </c>
      <c r="E5031" t="s">
        <v>9492</v>
      </c>
      <c r="F5031" t="s">
        <v>5043</v>
      </c>
      <c r="G5031" t="s">
        <v>567</v>
      </c>
      <c r="H5031" t="s">
        <v>30051</v>
      </c>
      <c r="I5031" t="s">
        <v>30052</v>
      </c>
      <c r="J5031" t="s">
        <v>53872</v>
      </c>
      <c r="K5031" t="s">
        <v>30053</v>
      </c>
      <c r="L5031" t="s">
        <v>5076</v>
      </c>
      <c r="M5031" t="s">
        <v>77498</v>
      </c>
      <c r="N5031"/>
    </row>
    <row r="5032" spans="1:14" ht="14.4" x14ac:dyDescent="0.3">
      <c r="A5032" t="s">
        <v>30054</v>
      </c>
      <c r="B5032" t="s">
        <v>30055</v>
      </c>
      <c r="C5032" t="s">
        <v>30056</v>
      </c>
      <c r="D5032">
        <v>2152</v>
      </c>
      <c r="E5032" t="s">
        <v>9346</v>
      </c>
      <c r="F5032" t="s">
        <v>8458</v>
      </c>
      <c r="G5032" t="s">
        <v>567</v>
      </c>
      <c r="H5032" t="s">
        <v>30057</v>
      </c>
      <c r="I5032" t="s">
        <v>30058</v>
      </c>
      <c r="J5032" t="s">
        <v>53873</v>
      </c>
      <c r="L5032" t="s">
        <v>6218</v>
      </c>
      <c r="M5032" t="s">
        <v>77499</v>
      </c>
      <c r="N5032"/>
    </row>
    <row r="5033" spans="1:14" ht="14.4" x14ac:dyDescent="0.3">
      <c r="A5033" t="s">
        <v>30059</v>
      </c>
      <c r="B5033" t="s">
        <v>30060</v>
      </c>
      <c r="C5033" t="s">
        <v>30061</v>
      </c>
      <c r="D5033">
        <v>2589</v>
      </c>
      <c r="E5033" t="s">
        <v>30062</v>
      </c>
      <c r="F5033" t="s">
        <v>7988</v>
      </c>
      <c r="G5033" t="s">
        <v>5396</v>
      </c>
      <c r="H5033" t="s">
        <v>30063</v>
      </c>
      <c r="I5033" t="s">
        <v>94614</v>
      </c>
      <c r="J5033" t="s">
        <v>53874</v>
      </c>
      <c r="L5033" t="s">
        <v>7992</v>
      </c>
      <c r="M5033" t="s">
        <v>77500</v>
      </c>
      <c r="N5033"/>
    </row>
    <row r="5034" spans="1:14" ht="14.4" x14ac:dyDescent="0.3">
      <c r="A5034" t="s">
        <v>30064</v>
      </c>
      <c r="B5034" t="s">
        <v>30065</v>
      </c>
      <c r="C5034" t="s">
        <v>30066</v>
      </c>
      <c r="D5034">
        <v>388</v>
      </c>
      <c r="E5034" t="s">
        <v>14</v>
      </c>
      <c r="F5034" t="s">
        <v>15122</v>
      </c>
      <c r="G5034" t="s">
        <v>5187</v>
      </c>
      <c r="H5034" t="s">
        <v>30067</v>
      </c>
      <c r="I5034" t="s">
        <v>30068</v>
      </c>
      <c r="J5034" t="s">
        <v>53875</v>
      </c>
      <c r="L5034" t="s">
        <v>4801</v>
      </c>
      <c r="M5034" t="s">
        <v>77501</v>
      </c>
      <c r="N5034"/>
    </row>
    <row r="5035" spans="1:14" ht="14.4" x14ac:dyDescent="0.3">
      <c r="A5035" t="s">
        <v>30069</v>
      </c>
      <c r="B5035" t="s">
        <v>30070</v>
      </c>
      <c r="C5035" t="s">
        <v>30071</v>
      </c>
      <c r="D5035">
        <v>70</v>
      </c>
      <c r="E5035" t="s">
        <v>15279</v>
      </c>
      <c r="F5035" t="s">
        <v>6205</v>
      </c>
      <c r="G5035" t="s">
        <v>567</v>
      </c>
      <c r="H5035" t="s">
        <v>30072</v>
      </c>
      <c r="I5035" t="s">
        <v>4799</v>
      </c>
      <c r="J5035" t="s">
        <v>53876</v>
      </c>
      <c r="K5035" t="s">
        <v>30073</v>
      </c>
      <c r="L5035" t="s">
        <v>58132</v>
      </c>
      <c r="M5035" t="s">
        <v>77502</v>
      </c>
      <c r="N5035"/>
    </row>
    <row r="5036" spans="1:14" ht="14.4" x14ac:dyDescent="0.3">
      <c r="A5036" t="s">
        <v>30074</v>
      </c>
      <c r="B5036" t="s">
        <v>30075</v>
      </c>
      <c r="C5036" t="s">
        <v>30076</v>
      </c>
      <c r="D5036">
        <v>316</v>
      </c>
      <c r="E5036" t="s">
        <v>30077</v>
      </c>
      <c r="F5036" t="s">
        <v>5576</v>
      </c>
      <c r="G5036" t="s">
        <v>567</v>
      </c>
      <c r="H5036" t="s">
        <v>30078</v>
      </c>
      <c r="I5036" t="s">
        <v>4799</v>
      </c>
      <c r="J5036" t="s">
        <v>53877</v>
      </c>
      <c r="L5036" t="s">
        <v>4801</v>
      </c>
      <c r="M5036" t="s">
        <v>77503</v>
      </c>
      <c r="N5036"/>
    </row>
    <row r="5037" spans="1:14" ht="14.4" x14ac:dyDescent="0.3">
      <c r="A5037" t="s">
        <v>30079</v>
      </c>
      <c r="B5037" t="s">
        <v>30080</v>
      </c>
      <c r="C5037" t="s">
        <v>30081</v>
      </c>
      <c r="D5037">
        <v>330</v>
      </c>
      <c r="F5037" t="s">
        <v>9021</v>
      </c>
      <c r="G5037" t="s">
        <v>5033</v>
      </c>
      <c r="H5037" t="s">
        <v>30082</v>
      </c>
      <c r="I5037" t="s">
        <v>30083</v>
      </c>
      <c r="J5037" t="s">
        <v>53878</v>
      </c>
      <c r="L5037" t="s">
        <v>4801</v>
      </c>
      <c r="M5037" t="s">
        <v>77504</v>
      </c>
      <c r="N5037"/>
    </row>
    <row r="5038" spans="1:14" ht="14.4" x14ac:dyDescent="0.3">
      <c r="A5038" t="s">
        <v>30084</v>
      </c>
      <c r="B5038" t="s">
        <v>30085</v>
      </c>
      <c r="C5038" t="s">
        <v>30086</v>
      </c>
      <c r="D5038">
        <v>6121</v>
      </c>
      <c r="E5038" t="s">
        <v>5335</v>
      </c>
      <c r="F5038" t="s">
        <v>5434</v>
      </c>
      <c r="G5038" t="s">
        <v>4827</v>
      </c>
      <c r="H5038" t="s">
        <v>30087</v>
      </c>
      <c r="I5038" t="s">
        <v>30088</v>
      </c>
      <c r="J5038" t="s">
        <v>53879</v>
      </c>
      <c r="K5038" t="s">
        <v>11267</v>
      </c>
      <c r="L5038" t="s">
        <v>4831</v>
      </c>
      <c r="M5038" t="s">
        <v>77505</v>
      </c>
      <c r="N5038"/>
    </row>
    <row r="5039" spans="1:14" ht="14.4" x14ac:dyDescent="0.3">
      <c r="A5039" t="s">
        <v>30089</v>
      </c>
      <c r="B5039" t="s">
        <v>30090</v>
      </c>
      <c r="C5039" t="s">
        <v>30091</v>
      </c>
      <c r="D5039">
        <v>0</v>
      </c>
      <c r="E5039" t="s">
        <v>30092</v>
      </c>
      <c r="F5039" t="s">
        <v>18151</v>
      </c>
      <c r="G5039" t="s">
        <v>4874</v>
      </c>
      <c r="H5039" t="s">
        <v>30093</v>
      </c>
      <c r="I5039" t="s">
        <v>30094</v>
      </c>
      <c r="J5039" t="s">
        <v>53880</v>
      </c>
      <c r="L5039" t="s">
        <v>4801</v>
      </c>
      <c r="M5039" t="s">
        <v>77506</v>
      </c>
      <c r="N5039"/>
    </row>
    <row r="5040" spans="1:14" ht="14.4" x14ac:dyDescent="0.3">
      <c r="A5040" t="s">
        <v>30095</v>
      </c>
      <c r="B5040" t="s">
        <v>89792</v>
      </c>
      <c r="C5040" t="s">
        <v>93371</v>
      </c>
      <c r="D5040">
        <v>0</v>
      </c>
      <c r="E5040" t="s">
        <v>5150</v>
      </c>
      <c r="F5040" t="s">
        <v>30096</v>
      </c>
      <c r="G5040" t="s">
        <v>4952</v>
      </c>
      <c r="H5040" t="s">
        <v>30097</v>
      </c>
      <c r="I5040" t="s">
        <v>58422</v>
      </c>
      <c r="J5040" t="s">
        <v>53881</v>
      </c>
      <c r="L5040" t="s">
        <v>4956</v>
      </c>
      <c r="M5040" t="s">
        <v>77507</v>
      </c>
      <c r="N5040"/>
    </row>
    <row r="5041" spans="1:14" ht="14.4" x14ac:dyDescent="0.3">
      <c r="A5041" t="s">
        <v>30098</v>
      </c>
      <c r="B5041" t="s">
        <v>30099</v>
      </c>
      <c r="C5041" t="s">
        <v>30100</v>
      </c>
      <c r="D5041">
        <v>746</v>
      </c>
      <c r="E5041" t="s">
        <v>272</v>
      </c>
      <c r="F5041" t="s">
        <v>4835</v>
      </c>
      <c r="G5041" t="s">
        <v>567</v>
      </c>
      <c r="H5041" t="s">
        <v>30101</v>
      </c>
      <c r="I5041" t="s">
        <v>30102</v>
      </c>
      <c r="J5041" t="s">
        <v>53882</v>
      </c>
      <c r="L5041" t="s">
        <v>4801</v>
      </c>
      <c r="M5041" t="s">
        <v>77508</v>
      </c>
      <c r="N5041"/>
    </row>
    <row r="5042" spans="1:14" ht="14.4" x14ac:dyDescent="0.3">
      <c r="A5042" t="s">
        <v>30103</v>
      </c>
      <c r="B5042" t="s">
        <v>98575</v>
      </c>
      <c r="C5042" t="s">
        <v>30104</v>
      </c>
      <c r="D5042">
        <v>172</v>
      </c>
      <c r="E5042" t="s">
        <v>30105</v>
      </c>
      <c r="F5042" t="s">
        <v>16689</v>
      </c>
      <c r="G5042" t="s">
        <v>567</v>
      </c>
      <c r="H5042" t="s">
        <v>30106</v>
      </c>
      <c r="I5042" t="s">
        <v>77509</v>
      </c>
      <c r="J5042" t="s">
        <v>105485</v>
      </c>
      <c r="L5042" t="s">
        <v>6218</v>
      </c>
      <c r="M5042" t="s">
        <v>77510</v>
      </c>
      <c r="N5042"/>
    </row>
    <row r="5043" spans="1:14" ht="14.4" x14ac:dyDescent="0.3">
      <c r="A5043" t="s">
        <v>30108</v>
      </c>
      <c r="B5043" t="s">
        <v>30109</v>
      </c>
      <c r="C5043" t="s">
        <v>30110</v>
      </c>
      <c r="D5043">
        <v>569</v>
      </c>
      <c r="E5043" t="s">
        <v>30111</v>
      </c>
      <c r="F5043" t="s">
        <v>30112</v>
      </c>
      <c r="G5043" t="s">
        <v>567</v>
      </c>
      <c r="H5043" t="s">
        <v>30113</v>
      </c>
      <c r="I5043" t="s">
        <v>30114</v>
      </c>
      <c r="J5043" t="s">
        <v>53884</v>
      </c>
      <c r="K5043" t="s">
        <v>30115</v>
      </c>
      <c r="L5043" t="s">
        <v>4801</v>
      </c>
      <c r="M5043" t="s">
        <v>77511</v>
      </c>
      <c r="N5043"/>
    </row>
    <row r="5044" spans="1:14" ht="14.4" x14ac:dyDescent="0.3">
      <c r="A5044" t="s">
        <v>30116</v>
      </c>
      <c r="B5044" t="s">
        <v>30117</v>
      </c>
      <c r="C5044" t="s">
        <v>30118</v>
      </c>
      <c r="D5044">
        <v>529</v>
      </c>
      <c r="E5044" t="s">
        <v>30119</v>
      </c>
      <c r="F5044" t="s">
        <v>4835</v>
      </c>
      <c r="G5044" t="s">
        <v>567</v>
      </c>
      <c r="H5044" t="s">
        <v>30120</v>
      </c>
      <c r="I5044" t="s">
        <v>30121</v>
      </c>
      <c r="J5044" t="s">
        <v>53885</v>
      </c>
      <c r="K5044" t="s">
        <v>98576</v>
      </c>
      <c r="L5044" t="s">
        <v>89442</v>
      </c>
      <c r="M5044" t="s">
        <v>77512</v>
      </c>
      <c r="N5044"/>
    </row>
    <row r="5045" spans="1:14" ht="14.4" x14ac:dyDescent="0.3">
      <c r="A5045" t="s">
        <v>30122</v>
      </c>
      <c r="B5045" t="s">
        <v>30123</v>
      </c>
      <c r="C5045" t="s">
        <v>30124</v>
      </c>
      <c r="D5045">
        <v>1072</v>
      </c>
      <c r="E5045" t="s">
        <v>30125</v>
      </c>
      <c r="F5045" t="s">
        <v>6096</v>
      </c>
      <c r="G5045" t="s">
        <v>4806</v>
      </c>
      <c r="H5045" t="s">
        <v>30126</v>
      </c>
      <c r="I5045" t="s">
        <v>30127</v>
      </c>
      <c r="J5045" t="s">
        <v>53886</v>
      </c>
      <c r="K5045" t="s">
        <v>6099</v>
      </c>
      <c r="L5045" t="s">
        <v>4808</v>
      </c>
      <c r="M5045" t="s">
        <v>77513</v>
      </c>
      <c r="N5045"/>
    </row>
    <row r="5046" spans="1:14" ht="14.4" x14ac:dyDescent="0.3">
      <c r="A5046" t="s">
        <v>30128</v>
      </c>
      <c r="B5046" t="s">
        <v>30129</v>
      </c>
      <c r="C5046" t="s">
        <v>30130</v>
      </c>
      <c r="D5046">
        <v>197</v>
      </c>
      <c r="E5046" t="s">
        <v>536</v>
      </c>
      <c r="F5046" t="s">
        <v>71</v>
      </c>
      <c r="G5046" t="s">
        <v>567</v>
      </c>
      <c r="H5046" t="s">
        <v>30131</v>
      </c>
      <c r="I5046" t="s">
        <v>4799</v>
      </c>
      <c r="J5046" t="s">
        <v>53887</v>
      </c>
      <c r="K5046" t="s">
        <v>97703</v>
      </c>
      <c r="L5046" t="s">
        <v>94405</v>
      </c>
      <c r="M5046" t="s">
        <v>77514</v>
      </c>
      <c r="N5046"/>
    </row>
    <row r="5047" spans="1:14" ht="14.4" x14ac:dyDescent="0.3">
      <c r="A5047" t="s">
        <v>30133</v>
      </c>
      <c r="B5047" t="s">
        <v>30134</v>
      </c>
      <c r="C5047" t="s">
        <v>30135</v>
      </c>
      <c r="D5047">
        <v>0</v>
      </c>
      <c r="E5047" t="s">
        <v>16822</v>
      </c>
      <c r="F5047" t="s">
        <v>16823</v>
      </c>
      <c r="G5047" t="s">
        <v>5396</v>
      </c>
      <c r="H5047" t="s">
        <v>30136</v>
      </c>
      <c r="I5047" t="s">
        <v>30137</v>
      </c>
      <c r="J5047" t="s">
        <v>53888</v>
      </c>
      <c r="L5047" t="s">
        <v>4801</v>
      </c>
      <c r="M5047" t="s">
        <v>77515</v>
      </c>
      <c r="N5047"/>
    </row>
    <row r="5048" spans="1:14" ht="14.4" x14ac:dyDescent="0.3">
      <c r="A5048" t="s">
        <v>30138</v>
      </c>
      <c r="B5048" t="s">
        <v>30139</v>
      </c>
      <c r="C5048" t="s">
        <v>30140</v>
      </c>
      <c r="D5048">
        <v>713</v>
      </c>
      <c r="E5048" t="s">
        <v>14</v>
      </c>
      <c r="F5048" t="s">
        <v>30141</v>
      </c>
      <c r="G5048" t="s">
        <v>4806</v>
      </c>
      <c r="H5048" t="s">
        <v>30142</v>
      </c>
      <c r="I5048" t="s">
        <v>4799</v>
      </c>
      <c r="J5048" t="s">
        <v>53889</v>
      </c>
      <c r="L5048" t="s">
        <v>4801</v>
      </c>
      <c r="M5048" t="s">
        <v>77516</v>
      </c>
      <c r="N5048"/>
    </row>
    <row r="5049" spans="1:14" ht="14.4" x14ac:dyDescent="0.3">
      <c r="A5049" t="s">
        <v>30143</v>
      </c>
      <c r="B5049" t="s">
        <v>30144</v>
      </c>
      <c r="C5049" t="s">
        <v>30145</v>
      </c>
      <c r="D5049">
        <v>0</v>
      </c>
      <c r="E5049" t="s">
        <v>6501</v>
      </c>
      <c r="F5049" t="s">
        <v>7739</v>
      </c>
      <c r="G5049" t="s">
        <v>5033</v>
      </c>
      <c r="H5049" t="s">
        <v>30146</v>
      </c>
      <c r="I5049" t="s">
        <v>30147</v>
      </c>
      <c r="J5049" t="s">
        <v>53890</v>
      </c>
      <c r="K5049" t="s">
        <v>4799</v>
      </c>
      <c r="L5049" t="s">
        <v>4801</v>
      </c>
      <c r="M5049" t="s">
        <v>77517</v>
      </c>
      <c r="N5049"/>
    </row>
    <row r="5050" spans="1:14" ht="14.4" x14ac:dyDescent="0.3">
      <c r="A5050" t="s">
        <v>30148</v>
      </c>
      <c r="B5050" t="s">
        <v>30149</v>
      </c>
      <c r="C5050" t="s">
        <v>30150</v>
      </c>
      <c r="D5050">
        <v>97</v>
      </c>
      <c r="E5050" t="s">
        <v>58423</v>
      </c>
      <c r="F5050" t="s">
        <v>7026</v>
      </c>
      <c r="G5050" t="s">
        <v>7027</v>
      </c>
      <c r="H5050" t="s">
        <v>30151</v>
      </c>
      <c r="I5050" t="s">
        <v>30152</v>
      </c>
      <c r="J5050" t="s">
        <v>53891</v>
      </c>
      <c r="K5050" t="s">
        <v>30153</v>
      </c>
      <c r="L5050" t="s">
        <v>7170</v>
      </c>
      <c r="M5050" t="s">
        <v>77518</v>
      </c>
      <c r="N5050"/>
    </row>
    <row r="5051" spans="1:14" ht="14.4" x14ac:dyDescent="0.3">
      <c r="A5051" t="s">
        <v>30154</v>
      </c>
      <c r="B5051" t="s">
        <v>30155</v>
      </c>
      <c r="C5051" t="s">
        <v>30156</v>
      </c>
      <c r="D5051">
        <v>1849</v>
      </c>
      <c r="E5051" t="s">
        <v>30157</v>
      </c>
      <c r="F5051" t="s">
        <v>30158</v>
      </c>
      <c r="G5051" t="s">
        <v>567</v>
      </c>
      <c r="H5051" t="s">
        <v>30159</v>
      </c>
      <c r="I5051" t="s">
        <v>4799</v>
      </c>
      <c r="J5051" t="s">
        <v>77519</v>
      </c>
      <c r="K5051" t="s">
        <v>30160</v>
      </c>
      <c r="L5051" t="s">
        <v>61654</v>
      </c>
      <c r="M5051" t="s">
        <v>77520</v>
      </c>
      <c r="N5051"/>
    </row>
    <row r="5052" spans="1:14" ht="14.4" x14ac:dyDescent="0.3">
      <c r="A5052" t="s">
        <v>30161</v>
      </c>
      <c r="B5052" t="s">
        <v>30162</v>
      </c>
      <c r="C5052" t="s">
        <v>30163</v>
      </c>
      <c r="D5052">
        <v>595</v>
      </c>
      <c r="E5052" t="s">
        <v>24256</v>
      </c>
      <c r="F5052" t="s">
        <v>5043</v>
      </c>
      <c r="G5052" t="s">
        <v>567</v>
      </c>
      <c r="H5052" t="s">
        <v>30164</v>
      </c>
      <c r="I5052" t="s">
        <v>4799</v>
      </c>
      <c r="J5052" t="s">
        <v>101229</v>
      </c>
      <c r="L5052" t="s">
        <v>4801</v>
      </c>
      <c r="M5052" t="s">
        <v>77521</v>
      </c>
      <c r="N5052"/>
    </row>
    <row r="5053" spans="1:14" ht="14.4" x14ac:dyDescent="0.3">
      <c r="A5053" t="s">
        <v>30165</v>
      </c>
      <c r="B5053" t="s">
        <v>30166</v>
      </c>
      <c r="C5053" t="s">
        <v>30167</v>
      </c>
      <c r="D5053">
        <v>1100</v>
      </c>
      <c r="E5053" t="s">
        <v>23920</v>
      </c>
      <c r="F5053" t="s">
        <v>9475</v>
      </c>
      <c r="G5053" t="s">
        <v>4806</v>
      </c>
      <c r="H5053" t="s">
        <v>30168</v>
      </c>
      <c r="I5053" t="s">
        <v>6684</v>
      </c>
      <c r="J5053" t="s">
        <v>53892</v>
      </c>
      <c r="K5053" t="s">
        <v>30169</v>
      </c>
      <c r="L5053" t="s">
        <v>4801</v>
      </c>
      <c r="M5053" t="s">
        <v>77522</v>
      </c>
      <c r="N5053"/>
    </row>
    <row r="5054" spans="1:14" ht="14.4" x14ac:dyDescent="0.3">
      <c r="A5054" t="s">
        <v>30170</v>
      </c>
      <c r="B5054" t="s">
        <v>30171</v>
      </c>
      <c r="C5054" t="s">
        <v>30172</v>
      </c>
      <c r="D5054">
        <v>1036</v>
      </c>
      <c r="E5054" t="s">
        <v>25553</v>
      </c>
      <c r="F5054" t="s">
        <v>5270</v>
      </c>
      <c r="G5054" t="s">
        <v>5271</v>
      </c>
      <c r="H5054" t="s">
        <v>30173</v>
      </c>
      <c r="I5054" t="s">
        <v>30174</v>
      </c>
      <c r="J5054" t="s">
        <v>53893</v>
      </c>
      <c r="K5054" t="s">
        <v>30175</v>
      </c>
      <c r="L5054" t="s">
        <v>4801</v>
      </c>
      <c r="M5054" t="s">
        <v>77523</v>
      </c>
      <c r="N5054"/>
    </row>
    <row r="5055" spans="1:14" ht="14.4" x14ac:dyDescent="0.3">
      <c r="A5055" t="s">
        <v>30176</v>
      </c>
      <c r="B5055" t="s">
        <v>30177</v>
      </c>
      <c r="C5055" t="s">
        <v>30178</v>
      </c>
      <c r="D5055">
        <v>0</v>
      </c>
      <c r="E5055" t="s">
        <v>30179</v>
      </c>
      <c r="F5055" t="s">
        <v>30180</v>
      </c>
      <c r="G5055" t="s">
        <v>5680</v>
      </c>
      <c r="H5055" t="s">
        <v>30181</v>
      </c>
      <c r="I5055" t="s">
        <v>30182</v>
      </c>
      <c r="J5055" t="s">
        <v>53894</v>
      </c>
      <c r="K5055" t="s">
        <v>53895</v>
      </c>
      <c r="L5055" t="s">
        <v>4801</v>
      </c>
      <c r="M5055" t="s">
        <v>77524</v>
      </c>
      <c r="N5055"/>
    </row>
    <row r="5056" spans="1:14" ht="14.4" x14ac:dyDescent="0.3">
      <c r="A5056" t="s">
        <v>30183</v>
      </c>
      <c r="B5056" t="s">
        <v>30184</v>
      </c>
      <c r="C5056" t="s">
        <v>30185</v>
      </c>
      <c r="D5056">
        <v>401</v>
      </c>
      <c r="E5056" t="s">
        <v>14</v>
      </c>
      <c r="F5056" t="s">
        <v>7787</v>
      </c>
      <c r="G5056" t="s">
        <v>4827</v>
      </c>
      <c r="H5056" t="s">
        <v>30186</v>
      </c>
      <c r="I5056" t="s">
        <v>30187</v>
      </c>
      <c r="J5056" t="s">
        <v>53896</v>
      </c>
      <c r="K5056" t="s">
        <v>10022</v>
      </c>
      <c r="L5056" t="s">
        <v>4831</v>
      </c>
      <c r="M5056" t="s">
        <v>77525</v>
      </c>
      <c r="N5056"/>
    </row>
    <row r="5057" spans="1:14" ht="14.4" x14ac:dyDescent="0.3">
      <c r="A5057" t="s">
        <v>30188</v>
      </c>
      <c r="B5057" t="s">
        <v>30189</v>
      </c>
      <c r="C5057" t="s">
        <v>30190</v>
      </c>
      <c r="D5057">
        <v>369</v>
      </c>
      <c r="E5057" t="s">
        <v>14</v>
      </c>
      <c r="F5057" t="s">
        <v>7445</v>
      </c>
      <c r="G5057" t="s">
        <v>5396</v>
      </c>
      <c r="H5057" t="s">
        <v>30191</v>
      </c>
      <c r="I5057" t="s">
        <v>30192</v>
      </c>
      <c r="J5057" t="s">
        <v>53897</v>
      </c>
      <c r="L5057" t="s">
        <v>4801</v>
      </c>
      <c r="M5057" t="s">
        <v>77526</v>
      </c>
      <c r="N5057"/>
    </row>
    <row r="5058" spans="1:14" ht="14.4" x14ac:dyDescent="0.3">
      <c r="A5058" t="s">
        <v>30193</v>
      </c>
      <c r="B5058" t="s">
        <v>30194</v>
      </c>
      <c r="C5058" t="s">
        <v>30195</v>
      </c>
      <c r="D5058">
        <v>15138</v>
      </c>
      <c r="E5058" t="s">
        <v>17403</v>
      </c>
      <c r="F5058" t="s">
        <v>4850</v>
      </c>
      <c r="G5058" t="s">
        <v>4851</v>
      </c>
      <c r="H5058" t="s">
        <v>30196</v>
      </c>
      <c r="I5058" t="s">
        <v>17405</v>
      </c>
      <c r="J5058" t="s">
        <v>53898</v>
      </c>
      <c r="L5058" t="s">
        <v>6107</v>
      </c>
      <c r="M5058" t="s">
        <v>77527</v>
      </c>
      <c r="N5058"/>
    </row>
    <row r="5059" spans="1:14" ht="14.4" x14ac:dyDescent="0.3">
      <c r="A5059" t="s">
        <v>30197</v>
      </c>
      <c r="B5059" t="s">
        <v>479</v>
      </c>
      <c r="C5059" t="s">
        <v>30198</v>
      </c>
      <c r="D5059">
        <v>37</v>
      </c>
      <c r="E5059" t="s">
        <v>452</v>
      </c>
      <c r="F5059" t="s">
        <v>71</v>
      </c>
      <c r="G5059" t="s">
        <v>567</v>
      </c>
      <c r="H5059" t="s">
        <v>480</v>
      </c>
      <c r="I5059" t="s">
        <v>105</v>
      </c>
      <c r="J5059" t="s">
        <v>53899</v>
      </c>
      <c r="L5059" t="s">
        <v>48098</v>
      </c>
      <c r="M5059" t="s">
        <v>77528</v>
      </c>
      <c r="N5059"/>
    </row>
    <row r="5060" spans="1:14" ht="14.4" x14ac:dyDescent="0.3">
      <c r="A5060" t="s">
        <v>30199</v>
      </c>
      <c r="B5060" t="s">
        <v>30200</v>
      </c>
      <c r="C5060" t="s">
        <v>30201</v>
      </c>
      <c r="D5060">
        <v>535</v>
      </c>
      <c r="E5060" t="s">
        <v>30202</v>
      </c>
      <c r="F5060" t="s">
        <v>5043</v>
      </c>
      <c r="G5060" t="s">
        <v>567</v>
      </c>
      <c r="H5060" t="s">
        <v>30203</v>
      </c>
      <c r="I5060" t="s">
        <v>101231</v>
      </c>
      <c r="J5060" t="s">
        <v>53900</v>
      </c>
      <c r="L5060" t="s">
        <v>4801</v>
      </c>
      <c r="M5060" t="s">
        <v>77529</v>
      </c>
      <c r="N5060"/>
    </row>
    <row r="5061" spans="1:14" ht="14.4" x14ac:dyDescent="0.3">
      <c r="A5061" t="s">
        <v>30205</v>
      </c>
      <c r="B5061" t="s">
        <v>30206</v>
      </c>
      <c r="C5061" t="s">
        <v>83966</v>
      </c>
      <c r="D5061">
        <v>16</v>
      </c>
      <c r="E5061" t="s">
        <v>58424</v>
      </c>
      <c r="F5061" t="s">
        <v>4825</v>
      </c>
      <c r="G5061" t="s">
        <v>5411</v>
      </c>
      <c r="H5061" t="s">
        <v>30207</v>
      </c>
      <c r="I5061" t="s">
        <v>4799</v>
      </c>
      <c r="J5061" t="s">
        <v>53901</v>
      </c>
      <c r="K5061" t="s">
        <v>30204</v>
      </c>
      <c r="L5061" t="s">
        <v>4801</v>
      </c>
      <c r="M5061" t="s">
        <v>77530</v>
      </c>
      <c r="N5061"/>
    </row>
    <row r="5062" spans="1:14" ht="14.4" x14ac:dyDescent="0.3">
      <c r="A5062" t="s">
        <v>30208</v>
      </c>
      <c r="B5062" t="s">
        <v>101232</v>
      </c>
      <c r="C5062" t="s">
        <v>101233</v>
      </c>
      <c r="D5062">
        <v>690</v>
      </c>
      <c r="E5062" t="s">
        <v>95927</v>
      </c>
      <c r="F5062" t="s">
        <v>4961</v>
      </c>
      <c r="G5062" t="s">
        <v>4874</v>
      </c>
      <c r="H5062" t="s">
        <v>30209</v>
      </c>
      <c r="I5062" t="s">
        <v>4799</v>
      </c>
      <c r="J5062" t="s">
        <v>53902</v>
      </c>
      <c r="L5062" t="s">
        <v>4801</v>
      </c>
      <c r="M5062" t="s">
        <v>77531</v>
      </c>
      <c r="N5062"/>
    </row>
    <row r="5063" spans="1:14" ht="14.4" x14ac:dyDescent="0.3">
      <c r="A5063" t="s">
        <v>30210</v>
      </c>
      <c r="B5063" t="s">
        <v>30211</v>
      </c>
      <c r="C5063" t="s">
        <v>30212</v>
      </c>
      <c r="D5063">
        <v>8</v>
      </c>
      <c r="E5063" t="s">
        <v>14996</v>
      </c>
      <c r="F5063" t="s">
        <v>30213</v>
      </c>
      <c r="G5063" t="s">
        <v>5396</v>
      </c>
      <c r="H5063" t="s">
        <v>30214</v>
      </c>
      <c r="I5063" t="s">
        <v>30215</v>
      </c>
      <c r="J5063" t="s">
        <v>53903</v>
      </c>
      <c r="K5063" t="s">
        <v>30216</v>
      </c>
      <c r="L5063" t="s">
        <v>4801</v>
      </c>
      <c r="M5063" t="s">
        <v>77532</v>
      </c>
      <c r="N5063"/>
    </row>
    <row r="5064" spans="1:14" ht="14.4" x14ac:dyDescent="0.3">
      <c r="A5064" t="s">
        <v>30218</v>
      </c>
      <c r="B5064" t="s">
        <v>30219</v>
      </c>
      <c r="C5064" t="s">
        <v>30220</v>
      </c>
      <c r="D5064">
        <v>106</v>
      </c>
      <c r="E5064" t="s">
        <v>30221</v>
      </c>
      <c r="F5064" t="s">
        <v>8446</v>
      </c>
      <c r="G5064" t="s">
        <v>7152</v>
      </c>
      <c r="H5064" t="s">
        <v>30222</v>
      </c>
      <c r="I5064" t="s">
        <v>30223</v>
      </c>
      <c r="J5064" t="s">
        <v>53904</v>
      </c>
      <c r="L5064" t="s">
        <v>7156</v>
      </c>
      <c r="M5064" t="s">
        <v>77533</v>
      </c>
      <c r="N5064"/>
    </row>
    <row r="5065" spans="1:14" ht="14.4" x14ac:dyDescent="0.3">
      <c r="A5065" t="s">
        <v>30224</v>
      </c>
      <c r="B5065" t="s">
        <v>83967</v>
      </c>
      <c r="C5065" t="s">
        <v>30225</v>
      </c>
      <c r="D5065">
        <v>1219</v>
      </c>
      <c r="E5065" t="s">
        <v>20439</v>
      </c>
      <c r="F5065" t="s">
        <v>6492</v>
      </c>
      <c r="G5065" t="s">
        <v>567</v>
      </c>
      <c r="H5065" t="s">
        <v>30226</v>
      </c>
      <c r="I5065" t="s">
        <v>4799</v>
      </c>
      <c r="J5065" t="s">
        <v>53905</v>
      </c>
      <c r="K5065" t="s">
        <v>30227</v>
      </c>
      <c r="L5065" t="s">
        <v>4815</v>
      </c>
      <c r="M5065" t="s">
        <v>77534</v>
      </c>
      <c r="N5065"/>
    </row>
    <row r="5066" spans="1:14" ht="14.4" x14ac:dyDescent="0.3">
      <c r="A5066" t="s">
        <v>30228</v>
      </c>
      <c r="B5066" t="s">
        <v>30229</v>
      </c>
      <c r="C5066" t="s">
        <v>30230</v>
      </c>
      <c r="D5066">
        <v>53</v>
      </c>
      <c r="E5066" t="s">
        <v>8700</v>
      </c>
      <c r="F5066" t="s">
        <v>9928</v>
      </c>
      <c r="G5066" t="s">
        <v>567</v>
      </c>
      <c r="H5066" t="s">
        <v>30231</v>
      </c>
      <c r="I5066" t="s">
        <v>30232</v>
      </c>
      <c r="J5066" t="s">
        <v>53906</v>
      </c>
      <c r="K5066" t="s">
        <v>4799</v>
      </c>
      <c r="L5066" t="s">
        <v>98353</v>
      </c>
      <c r="M5066" t="s">
        <v>77535</v>
      </c>
      <c r="N5066"/>
    </row>
    <row r="5067" spans="1:14" ht="14.4" x14ac:dyDescent="0.3">
      <c r="A5067" t="s">
        <v>30233</v>
      </c>
      <c r="B5067" t="s">
        <v>30234</v>
      </c>
      <c r="C5067" t="s">
        <v>30235</v>
      </c>
      <c r="D5067">
        <v>139</v>
      </c>
      <c r="E5067" t="s">
        <v>5784</v>
      </c>
      <c r="F5067" t="s">
        <v>4835</v>
      </c>
      <c r="G5067" t="s">
        <v>567</v>
      </c>
      <c r="H5067" t="s">
        <v>30236</v>
      </c>
      <c r="I5067" t="s">
        <v>30237</v>
      </c>
      <c r="J5067" t="s">
        <v>53907</v>
      </c>
      <c r="K5067" t="s">
        <v>30238</v>
      </c>
      <c r="L5067" t="s">
        <v>4801</v>
      </c>
      <c r="M5067" t="s">
        <v>72854</v>
      </c>
      <c r="N5067"/>
    </row>
    <row r="5068" spans="1:14" ht="14.4" x14ac:dyDescent="0.3">
      <c r="A5068" t="s">
        <v>30239</v>
      </c>
      <c r="B5068" t="s">
        <v>30240</v>
      </c>
      <c r="C5068" t="s">
        <v>30241</v>
      </c>
      <c r="D5068">
        <v>806</v>
      </c>
      <c r="E5068" t="s">
        <v>30242</v>
      </c>
      <c r="F5068" t="s">
        <v>30243</v>
      </c>
      <c r="G5068" t="s">
        <v>7161</v>
      </c>
      <c r="H5068" t="s">
        <v>30244</v>
      </c>
      <c r="I5068" t="s">
        <v>4799</v>
      </c>
      <c r="J5068" t="s">
        <v>83968</v>
      </c>
      <c r="K5068" t="s">
        <v>101234</v>
      </c>
      <c r="L5068" t="s">
        <v>4801</v>
      </c>
      <c r="M5068" t="s">
        <v>77536</v>
      </c>
      <c r="N5068"/>
    </row>
    <row r="5069" spans="1:14" ht="14.4" x14ac:dyDescent="0.3">
      <c r="A5069" t="s">
        <v>30245</v>
      </c>
      <c r="B5069" t="s">
        <v>30246</v>
      </c>
      <c r="C5069" t="s">
        <v>30247</v>
      </c>
      <c r="D5069">
        <v>427</v>
      </c>
      <c r="E5069" t="s">
        <v>21602</v>
      </c>
      <c r="F5069" t="s">
        <v>5121</v>
      </c>
      <c r="G5069" t="s">
        <v>567</v>
      </c>
      <c r="H5069" t="s">
        <v>30248</v>
      </c>
      <c r="I5069" t="s">
        <v>30249</v>
      </c>
      <c r="J5069" s="3" t="s">
        <v>53908</v>
      </c>
      <c r="K5069" t="s">
        <v>4799</v>
      </c>
      <c r="L5069" t="s">
        <v>4801</v>
      </c>
      <c r="M5069" t="s">
        <v>77537</v>
      </c>
      <c r="N5069"/>
    </row>
    <row r="5070" spans="1:14" ht="14.4" x14ac:dyDescent="0.3">
      <c r="A5070" t="s">
        <v>30250</v>
      </c>
      <c r="B5070" t="s">
        <v>30251</v>
      </c>
      <c r="C5070" t="s">
        <v>30252</v>
      </c>
      <c r="D5070">
        <v>0</v>
      </c>
      <c r="E5070" t="s">
        <v>7570</v>
      </c>
      <c r="F5070" t="s">
        <v>4835</v>
      </c>
      <c r="G5070" t="s">
        <v>567</v>
      </c>
      <c r="H5070" t="s">
        <v>30253</v>
      </c>
      <c r="I5070" t="s">
        <v>30254</v>
      </c>
      <c r="J5070" t="s">
        <v>53909</v>
      </c>
      <c r="K5070" t="s">
        <v>101230</v>
      </c>
      <c r="L5070" t="s">
        <v>4801</v>
      </c>
      <c r="M5070" t="s">
        <v>77538</v>
      </c>
      <c r="N5070"/>
    </row>
    <row r="5071" spans="1:14" ht="14.4" x14ac:dyDescent="0.3">
      <c r="A5071" t="s">
        <v>30255</v>
      </c>
      <c r="B5071" t="s">
        <v>30256</v>
      </c>
      <c r="C5071" t="s">
        <v>30257</v>
      </c>
      <c r="D5071">
        <v>2840</v>
      </c>
      <c r="E5071" t="s">
        <v>30258</v>
      </c>
      <c r="F5071" t="s">
        <v>7189</v>
      </c>
      <c r="G5071" t="s">
        <v>7161</v>
      </c>
      <c r="H5071" t="s">
        <v>30259</v>
      </c>
      <c r="I5071" t="s">
        <v>30260</v>
      </c>
      <c r="J5071" t="s">
        <v>53910</v>
      </c>
      <c r="K5071" t="s">
        <v>30261</v>
      </c>
      <c r="L5071" t="s">
        <v>4801</v>
      </c>
      <c r="M5071" t="s">
        <v>77539</v>
      </c>
      <c r="N5071"/>
    </row>
    <row r="5072" spans="1:14" ht="14.4" x14ac:dyDescent="0.3">
      <c r="A5072" t="s">
        <v>30262</v>
      </c>
      <c r="B5072" t="s">
        <v>71008</v>
      </c>
      <c r="C5072" t="s">
        <v>30263</v>
      </c>
      <c r="D5072">
        <v>2010</v>
      </c>
      <c r="E5072" t="s">
        <v>30264</v>
      </c>
      <c r="F5072" t="s">
        <v>8458</v>
      </c>
      <c r="G5072" t="s">
        <v>567</v>
      </c>
      <c r="H5072" t="s">
        <v>30265</v>
      </c>
      <c r="I5072" t="s">
        <v>71009</v>
      </c>
      <c r="J5072" t="s">
        <v>71010</v>
      </c>
      <c r="L5072" t="s">
        <v>4973</v>
      </c>
      <c r="M5072" t="s">
        <v>77540</v>
      </c>
      <c r="N5072"/>
    </row>
    <row r="5073" spans="1:14" ht="14.4" x14ac:dyDescent="0.3">
      <c r="A5073" t="s">
        <v>30266</v>
      </c>
      <c r="B5073" t="s">
        <v>30267</v>
      </c>
      <c r="C5073" t="s">
        <v>30268</v>
      </c>
      <c r="D5073">
        <v>1407</v>
      </c>
      <c r="E5073" t="s">
        <v>30269</v>
      </c>
      <c r="F5073" t="s">
        <v>7026</v>
      </c>
      <c r="G5073" t="s">
        <v>7027</v>
      </c>
      <c r="H5073" t="s">
        <v>30270</v>
      </c>
      <c r="I5073" t="s">
        <v>4799</v>
      </c>
      <c r="J5073" t="s">
        <v>53911</v>
      </c>
      <c r="K5073" t="s">
        <v>30271</v>
      </c>
      <c r="L5073" t="s">
        <v>4801</v>
      </c>
      <c r="M5073" t="s">
        <v>77541</v>
      </c>
      <c r="N5073"/>
    </row>
    <row r="5074" spans="1:14" ht="14.4" x14ac:dyDescent="0.3">
      <c r="A5074" t="s">
        <v>30272</v>
      </c>
      <c r="B5074" t="s">
        <v>101235</v>
      </c>
      <c r="C5074" t="s">
        <v>30273</v>
      </c>
      <c r="D5074">
        <v>1310</v>
      </c>
      <c r="E5074" t="s">
        <v>30274</v>
      </c>
      <c r="F5074" t="s">
        <v>4937</v>
      </c>
      <c r="G5074" t="s">
        <v>4851</v>
      </c>
      <c r="H5074" t="s">
        <v>30275</v>
      </c>
      <c r="I5074" t="s">
        <v>4799</v>
      </c>
      <c r="J5074" t="s">
        <v>53912</v>
      </c>
      <c r="K5074" t="s">
        <v>30276</v>
      </c>
      <c r="L5074" t="s">
        <v>4801</v>
      </c>
      <c r="M5074" t="s">
        <v>77542</v>
      </c>
      <c r="N5074"/>
    </row>
    <row r="5075" spans="1:14" ht="14.4" x14ac:dyDescent="0.3">
      <c r="A5075" t="s">
        <v>30277</v>
      </c>
      <c r="B5075" t="s">
        <v>30278</v>
      </c>
      <c r="C5075" t="s">
        <v>30279</v>
      </c>
      <c r="D5075">
        <v>0</v>
      </c>
      <c r="E5075" t="s">
        <v>30280</v>
      </c>
      <c r="F5075" t="s">
        <v>4835</v>
      </c>
      <c r="G5075" t="s">
        <v>567</v>
      </c>
      <c r="H5075" t="s">
        <v>30281</v>
      </c>
      <c r="I5075" t="s">
        <v>30282</v>
      </c>
      <c r="J5075" t="s">
        <v>53913</v>
      </c>
      <c r="K5075" t="s">
        <v>30283</v>
      </c>
      <c r="L5075" t="s">
        <v>4801</v>
      </c>
      <c r="M5075" t="s">
        <v>77543</v>
      </c>
      <c r="N5075"/>
    </row>
    <row r="5076" spans="1:14" ht="14.4" x14ac:dyDescent="0.3">
      <c r="A5076" t="s">
        <v>30284</v>
      </c>
      <c r="B5076" t="s">
        <v>30285</v>
      </c>
      <c r="C5076" t="s">
        <v>27024</v>
      </c>
      <c r="D5076">
        <v>2127</v>
      </c>
      <c r="E5076" t="s">
        <v>11171</v>
      </c>
      <c r="F5076" t="s">
        <v>6069</v>
      </c>
      <c r="G5076" t="s">
        <v>567</v>
      </c>
      <c r="H5076" t="s">
        <v>30286</v>
      </c>
      <c r="I5076" t="s">
        <v>30287</v>
      </c>
      <c r="J5076" t="s">
        <v>53914</v>
      </c>
      <c r="K5076" t="s">
        <v>30283</v>
      </c>
      <c r="L5076" t="s">
        <v>5076</v>
      </c>
      <c r="M5076" t="s">
        <v>77544</v>
      </c>
      <c r="N5076"/>
    </row>
    <row r="5077" spans="1:14" ht="14.4" x14ac:dyDescent="0.3">
      <c r="A5077" t="s">
        <v>30289</v>
      </c>
      <c r="B5077" t="s">
        <v>30290</v>
      </c>
      <c r="C5077" t="s">
        <v>30291</v>
      </c>
      <c r="D5077">
        <v>345</v>
      </c>
      <c r="E5077" t="s">
        <v>30292</v>
      </c>
      <c r="F5077" t="s">
        <v>4835</v>
      </c>
      <c r="G5077" t="s">
        <v>567</v>
      </c>
      <c r="H5077" t="s">
        <v>30293</v>
      </c>
      <c r="I5077" t="s">
        <v>30294</v>
      </c>
      <c r="J5077" t="s">
        <v>53915</v>
      </c>
      <c r="L5077" t="s">
        <v>4815</v>
      </c>
      <c r="M5077" t="s">
        <v>77545</v>
      </c>
      <c r="N5077"/>
    </row>
    <row r="5078" spans="1:14" ht="14.4" x14ac:dyDescent="0.3">
      <c r="A5078" t="s">
        <v>30295</v>
      </c>
      <c r="B5078" t="s">
        <v>30296</v>
      </c>
      <c r="C5078" t="s">
        <v>30297</v>
      </c>
      <c r="D5078">
        <v>56</v>
      </c>
      <c r="E5078" t="s">
        <v>6829</v>
      </c>
      <c r="F5078" t="s">
        <v>4835</v>
      </c>
      <c r="G5078" t="s">
        <v>567</v>
      </c>
      <c r="H5078" t="s">
        <v>30298</v>
      </c>
      <c r="I5078" t="s">
        <v>30299</v>
      </c>
      <c r="J5078" t="s">
        <v>53916</v>
      </c>
      <c r="L5078" t="s">
        <v>5849</v>
      </c>
      <c r="M5078" t="s">
        <v>77546</v>
      </c>
      <c r="N5078"/>
    </row>
    <row r="5079" spans="1:14" ht="14.4" x14ac:dyDescent="0.3">
      <c r="A5079" t="s">
        <v>30300</v>
      </c>
      <c r="B5079" t="s">
        <v>30301</v>
      </c>
      <c r="C5079" t="s">
        <v>30302</v>
      </c>
      <c r="D5079">
        <v>175</v>
      </c>
      <c r="E5079" t="s">
        <v>30303</v>
      </c>
      <c r="F5079" t="s">
        <v>6135</v>
      </c>
      <c r="G5079" t="s">
        <v>6136</v>
      </c>
      <c r="H5079" t="s">
        <v>30304</v>
      </c>
      <c r="I5079" t="s">
        <v>30305</v>
      </c>
      <c r="J5079" t="s">
        <v>53917</v>
      </c>
      <c r="K5079" t="s">
        <v>30306</v>
      </c>
      <c r="L5079" t="s">
        <v>4801</v>
      </c>
      <c r="M5079" t="s">
        <v>77547</v>
      </c>
      <c r="N5079"/>
    </row>
    <row r="5080" spans="1:14" ht="14.4" x14ac:dyDescent="0.3">
      <c r="A5080" t="s">
        <v>30307</v>
      </c>
      <c r="B5080" t="s">
        <v>30308</v>
      </c>
      <c r="C5080" t="s">
        <v>30309</v>
      </c>
      <c r="D5080">
        <v>3781</v>
      </c>
      <c r="E5080" t="s">
        <v>5335</v>
      </c>
      <c r="F5080" t="s">
        <v>5611</v>
      </c>
      <c r="G5080" t="s">
        <v>5612</v>
      </c>
      <c r="H5080" t="s">
        <v>30310</v>
      </c>
      <c r="I5080" t="s">
        <v>30311</v>
      </c>
      <c r="J5080" t="s">
        <v>53918</v>
      </c>
      <c r="L5080" t="s">
        <v>4801</v>
      </c>
      <c r="M5080" t="s">
        <v>77548</v>
      </c>
      <c r="N5080"/>
    </row>
    <row r="5081" spans="1:14" ht="14.4" x14ac:dyDescent="0.3">
      <c r="A5081" t="s">
        <v>30312</v>
      </c>
      <c r="B5081" t="s">
        <v>101242</v>
      </c>
      <c r="C5081" t="s">
        <v>30313</v>
      </c>
      <c r="D5081">
        <v>1127</v>
      </c>
      <c r="E5081" t="s">
        <v>30314</v>
      </c>
      <c r="F5081" t="s">
        <v>30315</v>
      </c>
      <c r="G5081" t="s">
        <v>4851</v>
      </c>
      <c r="H5081" t="s">
        <v>30316</v>
      </c>
      <c r="I5081" t="s">
        <v>4799</v>
      </c>
      <c r="J5081" t="s">
        <v>101243</v>
      </c>
      <c r="K5081" t="s">
        <v>30283</v>
      </c>
      <c r="L5081" t="s">
        <v>4801</v>
      </c>
      <c r="M5081" t="s">
        <v>77549</v>
      </c>
      <c r="N5081"/>
    </row>
    <row r="5082" spans="1:14" ht="14.4" x14ac:dyDescent="0.3">
      <c r="A5082" t="s">
        <v>53919</v>
      </c>
      <c r="B5082" t="s">
        <v>53920</v>
      </c>
      <c r="C5082" t="s">
        <v>53921</v>
      </c>
      <c r="D5082">
        <v>427</v>
      </c>
      <c r="E5082" t="s">
        <v>5784</v>
      </c>
      <c r="F5082" t="s">
        <v>4835</v>
      </c>
      <c r="G5082" t="s">
        <v>567</v>
      </c>
      <c r="H5082" t="s">
        <v>53922</v>
      </c>
      <c r="I5082" t="s">
        <v>53923</v>
      </c>
      <c r="J5082" t="s">
        <v>53924</v>
      </c>
      <c r="K5082" t="s">
        <v>105486</v>
      </c>
      <c r="L5082" t="s">
        <v>4815</v>
      </c>
      <c r="M5082" t="s">
        <v>77550</v>
      </c>
      <c r="N5082"/>
    </row>
    <row r="5083" spans="1:14" ht="14.4" x14ac:dyDescent="0.3">
      <c r="A5083" t="s">
        <v>30317</v>
      </c>
      <c r="B5083" t="s">
        <v>30318</v>
      </c>
      <c r="C5083" t="s">
        <v>30319</v>
      </c>
      <c r="D5083">
        <v>613</v>
      </c>
      <c r="E5083" t="s">
        <v>30320</v>
      </c>
      <c r="F5083" t="s">
        <v>26952</v>
      </c>
      <c r="G5083" t="s">
        <v>4806</v>
      </c>
      <c r="H5083" t="s">
        <v>30321</v>
      </c>
      <c r="I5083" t="s">
        <v>30322</v>
      </c>
      <c r="J5083" t="s">
        <v>53925</v>
      </c>
      <c r="K5083" t="s">
        <v>30323</v>
      </c>
      <c r="L5083" t="s">
        <v>4801</v>
      </c>
      <c r="M5083" t="s">
        <v>77551</v>
      </c>
      <c r="N5083"/>
    </row>
    <row r="5084" spans="1:14" ht="14.4" x14ac:dyDescent="0.3">
      <c r="A5084" t="s">
        <v>30324</v>
      </c>
      <c r="B5084" t="s">
        <v>30325</v>
      </c>
      <c r="C5084" t="s">
        <v>30326</v>
      </c>
      <c r="D5084">
        <v>228</v>
      </c>
      <c r="E5084" t="s">
        <v>30327</v>
      </c>
      <c r="F5084" t="s">
        <v>6104</v>
      </c>
      <c r="G5084" t="s">
        <v>4851</v>
      </c>
      <c r="H5084" t="s">
        <v>30328</v>
      </c>
      <c r="I5084" t="s">
        <v>30329</v>
      </c>
      <c r="J5084" t="s">
        <v>53926</v>
      </c>
      <c r="L5084" t="s">
        <v>6107</v>
      </c>
      <c r="M5084" t="s">
        <v>77552</v>
      </c>
      <c r="N5084"/>
    </row>
    <row r="5085" spans="1:14" ht="14.4" x14ac:dyDescent="0.3">
      <c r="A5085" t="s">
        <v>30330</v>
      </c>
      <c r="B5085" t="s">
        <v>101191</v>
      </c>
      <c r="C5085" t="s">
        <v>101192</v>
      </c>
      <c r="D5085">
        <v>1169</v>
      </c>
      <c r="E5085" t="s">
        <v>101193</v>
      </c>
      <c r="F5085" t="s">
        <v>5581</v>
      </c>
      <c r="G5085" t="s">
        <v>4851</v>
      </c>
      <c r="H5085" t="s">
        <v>30331</v>
      </c>
      <c r="I5085" t="s">
        <v>4799</v>
      </c>
      <c r="J5085" t="s">
        <v>53927</v>
      </c>
      <c r="L5085" t="s">
        <v>4801</v>
      </c>
      <c r="M5085" t="s">
        <v>77553</v>
      </c>
      <c r="N5085"/>
    </row>
    <row r="5086" spans="1:14" ht="14.4" x14ac:dyDescent="0.3">
      <c r="A5086" t="s">
        <v>30332</v>
      </c>
      <c r="B5086" t="s">
        <v>30333</v>
      </c>
      <c r="C5086" t="s">
        <v>30334</v>
      </c>
      <c r="D5086">
        <v>92</v>
      </c>
      <c r="E5086" t="s">
        <v>19503</v>
      </c>
      <c r="F5086" t="s">
        <v>11628</v>
      </c>
      <c r="G5086" t="s">
        <v>4952</v>
      </c>
      <c r="H5086" t="s">
        <v>30335</v>
      </c>
      <c r="I5086" t="s">
        <v>4799</v>
      </c>
      <c r="J5086" t="s">
        <v>53928</v>
      </c>
      <c r="L5086" t="s">
        <v>4801</v>
      </c>
      <c r="M5086" t="s">
        <v>77554</v>
      </c>
      <c r="N5086"/>
    </row>
    <row r="5087" spans="1:14" ht="14.4" x14ac:dyDescent="0.3">
      <c r="A5087" t="s">
        <v>30336</v>
      </c>
      <c r="B5087" t="s">
        <v>30337</v>
      </c>
      <c r="C5087" t="s">
        <v>30338</v>
      </c>
      <c r="D5087">
        <v>61</v>
      </c>
      <c r="E5087" t="s">
        <v>5947</v>
      </c>
      <c r="F5087" t="s">
        <v>30339</v>
      </c>
      <c r="G5087" t="s">
        <v>567</v>
      </c>
      <c r="H5087" t="s">
        <v>30340</v>
      </c>
      <c r="I5087" t="s">
        <v>30341</v>
      </c>
      <c r="J5087" t="s">
        <v>53929</v>
      </c>
      <c r="K5087" t="s">
        <v>4799</v>
      </c>
      <c r="L5087" t="s">
        <v>91340</v>
      </c>
      <c r="M5087" t="s">
        <v>92469</v>
      </c>
      <c r="N5087"/>
    </row>
    <row r="5088" spans="1:14" ht="14.4" x14ac:dyDescent="0.3">
      <c r="A5088" t="s">
        <v>30342</v>
      </c>
      <c r="B5088" t="s">
        <v>30343</v>
      </c>
      <c r="C5088" t="s">
        <v>30344</v>
      </c>
      <c r="D5088">
        <v>172</v>
      </c>
      <c r="E5088" t="s">
        <v>14</v>
      </c>
      <c r="F5088" t="s">
        <v>8446</v>
      </c>
      <c r="G5088" t="s">
        <v>7152</v>
      </c>
      <c r="H5088" t="s">
        <v>30345</v>
      </c>
      <c r="I5088" t="s">
        <v>30346</v>
      </c>
      <c r="J5088" t="s">
        <v>53930</v>
      </c>
      <c r="L5088" t="s">
        <v>7156</v>
      </c>
      <c r="M5088" t="s">
        <v>77555</v>
      </c>
      <c r="N5088"/>
    </row>
    <row r="5089" spans="1:14" ht="14.4" x14ac:dyDescent="0.3">
      <c r="A5089" t="s">
        <v>30347</v>
      </c>
      <c r="B5089" t="s">
        <v>30348</v>
      </c>
      <c r="C5089" t="s">
        <v>30349</v>
      </c>
      <c r="D5089">
        <v>79</v>
      </c>
      <c r="E5089" t="s">
        <v>30350</v>
      </c>
      <c r="F5089" t="s">
        <v>4907</v>
      </c>
      <c r="G5089" t="s">
        <v>567</v>
      </c>
      <c r="H5089" t="s">
        <v>30351</v>
      </c>
      <c r="I5089" t="s">
        <v>30352</v>
      </c>
      <c r="J5089" t="s">
        <v>53931</v>
      </c>
      <c r="L5089" t="s">
        <v>4801</v>
      </c>
      <c r="M5089" t="s">
        <v>77556</v>
      </c>
      <c r="N5089"/>
    </row>
    <row r="5090" spans="1:14" ht="14.4" x14ac:dyDescent="0.3">
      <c r="A5090" t="s">
        <v>30353</v>
      </c>
      <c r="B5090" t="s">
        <v>30354</v>
      </c>
      <c r="C5090" t="s">
        <v>30355</v>
      </c>
      <c r="D5090">
        <v>3</v>
      </c>
      <c r="E5090" t="s">
        <v>5465</v>
      </c>
      <c r="F5090" t="s">
        <v>29135</v>
      </c>
      <c r="G5090" t="s">
        <v>5396</v>
      </c>
      <c r="H5090" t="s">
        <v>30356</v>
      </c>
      <c r="I5090" t="s">
        <v>30357</v>
      </c>
      <c r="J5090" t="s">
        <v>53932</v>
      </c>
      <c r="L5090" t="s">
        <v>4801</v>
      </c>
      <c r="M5090" t="s">
        <v>77557</v>
      </c>
      <c r="N5090"/>
    </row>
    <row r="5091" spans="1:14" ht="14.4" x14ac:dyDescent="0.3">
      <c r="A5091" t="s">
        <v>30358</v>
      </c>
      <c r="B5091" t="s">
        <v>92470</v>
      </c>
      <c r="C5091" t="s">
        <v>30359</v>
      </c>
      <c r="D5091">
        <v>946</v>
      </c>
      <c r="E5091" t="s">
        <v>9995</v>
      </c>
      <c r="F5091" t="s">
        <v>5640</v>
      </c>
      <c r="G5091" t="s">
        <v>4806</v>
      </c>
      <c r="H5091" t="s">
        <v>30360</v>
      </c>
      <c r="I5091" t="s">
        <v>4799</v>
      </c>
      <c r="J5091" t="s">
        <v>53933</v>
      </c>
      <c r="K5091" t="s">
        <v>93369</v>
      </c>
      <c r="L5091" t="s">
        <v>4801</v>
      </c>
      <c r="M5091" t="s">
        <v>92471</v>
      </c>
      <c r="N5091"/>
    </row>
    <row r="5092" spans="1:14" ht="14.4" x14ac:dyDescent="0.3">
      <c r="A5092" t="s">
        <v>30361</v>
      </c>
      <c r="B5092" t="s">
        <v>30362</v>
      </c>
      <c r="C5092" t="s">
        <v>30363</v>
      </c>
      <c r="D5092">
        <v>0</v>
      </c>
      <c r="E5092" t="s">
        <v>5512</v>
      </c>
      <c r="F5092" t="s">
        <v>5937</v>
      </c>
      <c r="G5092" t="s">
        <v>4827</v>
      </c>
      <c r="H5092" t="s">
        <v>30364</v>
      </c>
      <c r="I5092" t="s">
        <v>30365</v>
      </c>
      <c r="J5092" t="s">
        <v>53934</v>
      </c>
      <c r="K5092" t="s">
        <v>4799</v>
      </c>
      <c r="L5092" t="s">
        <v>4801</v>
      </c>
      <c r="M5092" t="s">
        <v>77558</v>
      </c>
      <c r="N5092"/>
    </row>
    <row r="5093" spans="1:14" ht="14.4" x14ac:dyDescent="0.3">
      <c r="A5093" t="s">
        <v>30366</v>
      </c>
      <c r="B5093" t="s">
        <v>30367</v>
      </c>
      <c r="C5093" t="s">
        <v>23369</v>
      </c>
      <c r="D5093">
        <v>17</v>
      </c>
      <c r="E5093" t="s">
        <v>9850</v>
      </c>
      <c r="F5093" t="s">
        <v>5314</v>
      </c>
      <c r="G5093" t="s">
        <v>5033</v>
      </c>
      <c r="H5093" t="s">
        <v>30368</v>
      </c>
      <c r="I5093" t="s">
        <v>30369</v>
      </c>
      <c r="J5093" t="s">
        <v>53935</v>
      </c>
      <c r="L5093" t="s">
        <v>4801</v>
      </c>
      <c r="M5093" t="s">
        <v>77559</v>
      </c>
      <c r="N5093"/>
    </row>
    <row r="5094" spans="1:14" ht="14.4" x14ac:dyDescent="0.3">
      <c r="A5094" t="s">
        <v>30370</v>
      </c>
      <c r="B5094" t="s">
        <v>30371</v>
      </c>
      <c r="C5094" t="s">
        <v>30372</v>
      </c>
      <c r="D5094">
        <v>231</v>
      </c>
      <c r="E5094" t="s">
        <v>7570</v>
      </c>
      <c r="F5094" t="s">
        <v>30373</v>
      </c>
      <c r="G5094" t="s">
        <v>4806</v>
      </c>
      <c r="H5094" t="s">
        <v>30374</v>
      </c>
      <c r="I5094" t="s">
        <v>30375</v>
      </c>
      <c r="J5094" t="s">
        <v>53936</v>
      </c>
      <c r="K5094" t="s">
        <v>30376</v>
      </c>
      <c r="L5094" t="s">
        <v>4801</v>
      </c>
      <c r="M5094" t="s">
        <v>77560</v>
      </c>
      <c r="N5094"/>
    </row>
    <row r="5095" spans="1:14" ht="14.4" x14ac:dyDescent="0.3">
      <c r="A5095" t="s">
        <v>30377</v>
      </c>
      <c r="B5095" t="s">
        <v>30378</v>
      </c>
      <c r="C5095" t="s">
        <v>30379</v>
      </c>
      <c r="D5095">
        <v>482</v>
      </c>
      <c r="E5095" t="s">
        <v>30380</v>
      </c>
      <c r="F5095" t="s">
        <v>7239</v>
      </c>
      <c r="G5095" t="s">
        <v>7161</v>
      </c>
      <c r="H5095" t="s">
        <v>30381</v>
      </c>
      <c r="I5095" t="s">
        <v>30382</v>
      </c>
      <c r="J5095" t="s">
        <v>53937</v>
      </c>
      <c r="K5095" t="s">
        <v>30376</v>
      </c>
      <c r="L5095" t="s">
        <v>4801</v>
      </c>
      <c r="M5095" t="s">
        <v>77561</v>
      </c>
      <c r="N5095"/>
    </row>
    <row r="5096" spans="1:14" ht="14.4" x14ac:dyDescent="0.3">
      <c r="A5096" t="s">
        <v>30383</v>
      </c>
      <c r="B5096" t="s">
        <v>71011</v>
      </c>
      <c r="C5096" t="s">
        <v>30384</v>
      </c>
      <c r="D5096">
        <v>2987</v>
      </c>
      <c r="E5096" t="s">
        <v>30385</v>
      </c>
      <c r="F5096" t="s">
        <v>11746</v>
      </c>
      <c r="G5096" t="s">
        <v>567</v>
      </c>
      <c r="H5096" t="s">
        <v>30386</v>
      </c>
      <c r="I5096" t="s">
        <v>4799</v>
      </c>
      <c r="J5096" t="s">
        <v>53938</v>
      </c>
      <c r="L5096" t="s">
        <v>4815</v>
      </c>
      <c r="M5096" t="s">
        <v>77562</v>
      </c>
      <c r="N5096"/>
    </row>
    <row r="5097" spans="1:14" ht="14.4" x14ac:dyDescent="0.3">
      <c r="A5097" t="s">
        <v>30387</v>
      </c>
      <c r="B5097" t="s">
        <v>30388</v>
      </c>
      <c r="C5097" t="s">
        <v>30389</v>
      </c>
      <c r="D5097">
        <v>1531</v>
      </c>
      <c r="E5097" t="s">
        <v>14</v>
      </c>
      <c r="F5097" t="s">
        <v>11701</v>
      </c>
      <c r="G5097" t="s">
        <v>4874</v>
      </c>
      <c r="H5097" t="s">
        <v>30390</v>
      </c>
      <c r="I5097" t="s">
        <v>30391</v>
      </c>
      <c r="J5097" t="s">
        <v>53939</v>
      </c>
      <c r="K5097" t="s">
        <v>30392</v>
      </c>
      <c r="L5097" t="s">
        <v>4801</v>
      </c>
      <c r="M5097" t="s">
        <v>77563</v>
      </c>
      <c r="N5097"/>
    </row>
    <row r="5098" spans="1:14" ht="14.4" x14ac:dyDescent="0.3">
      <c r="A5098" t="s">
        <v>30393</v>
      </c>
      <c r="B5098" t="s">
        <v>30394</v>
      </c>
      <c r="C5098" t="s">
        <v>30395</v>
      </c>
      <c r="D5098">
        <v>1141</v>
      </c>
      <c r="E5098" t="s">
        <v>30396</v>
      </c>
      <c r="F5098" t="s">
        <v>5484</v>
      </c>
      <c r="G5098" t="s">
        <v>4915</v>
      </c>
      <c r="H5098" t="s">
        <v>30397</v>
      </c>
      <c r="I5098" t="s">
        <v>30398</v>
      </c>
      <c r="J5098" t="s">
        <v>53940</v>
      </c>
      <c r="K5098" t="s">
        <v>30376</v>
      </c>
      <c r="L5098" t="s">
        <v>5488</v>
      </c>
      <c r="M5098" t="s">
        <v>77564</v>
      </c>
      <c r="N5098"/>
    </row>
    <row r="5099" spans="1:14" ht="14.4" x14ac:dyDescent="0.3">
      <c r="A5099" t="s">
        <v>53941</v>
      </c>
      <c r="B5099" t="s">
        <v>92472</v>
      </c>
      <c r="C5099" t="s">
        <v>53942</v>
      </c>
      <c r="D5099">
        <v>912</v>
      </c>
      <c r="E5099" t="s">
        <v>5049</v>
      </c>
      <c r="F5099" t="s">
        <v>2</v>
      </c>
      <c r="G5099" t="s">
        <v>567</v>
      </c>
      <c r="H5099" t="s">
        <v>53943</v>
      </c>
      <c r="I5099" t="s">
        <v>53944</v>
      </c>
      <c r="J5099" t="s">
        <v>83969</v>
      </c>
      <c r="L5099" t="s">
        <v>5849</v>
      </c>
      <c r="M5099" t="s">
        <v>77565</v>
      </c>
      <c r="N5099"/>
    </row>
    <row r="5100" spans="1:14" ht="14.4" x14ac:dyDescent="0.3">
      <c r="A5100" t="s">
        <v>30399</v>
      </c>
      <c r="B5100" t="s">
        <v>30400</v>
      </c>
      <c r="C5100" t="s">
        <v>30401</v>
      </c>
      <c r="D5100">
        <v>495</v>
      </c>
      <c r="E5100" t="s">
        <v>12832</v>
      </c>
      <c r="F5100" t="s">
        <v>7239</v>
      </c>
      <c r="G5100" t="s">
        <v>7161</v>
      </c>
      <c r="H5100" t="s">
        <v>30402</v>
      </c>
      <c r="I5100" t="s">
        <v>30403</v>
      </c>
      <c r="J5100" t="s">
        <v>53945</v>
      </c>
      <c r="L5100" t="s">
        <v>5414</v>
      </c>
      <c r="M5100" t="s">
        <v>77566</v>
      </c>
      <c r="N5100"/>
    </row>
    <row r="5101" spans="1:14" ht="14.4" x14ac:dyDescent="0.3">
      <c r="A5101" t="s">
        <v>30404</v>
      </c>
      <c r="B5101" t="s">
        <v>30405</v>
      </c>
      <c r="C5101" t="s">
        <v>30406</v>
      </c>
      <c r="D5101">
        <v>289</v>
      </c>
      <c r="E5101" t="s">
        <v>30407</v>
      </c>
      <c r="F5101" t="s">
        <v>6996</v>
      </c>
      <c r="G5101" t="s">
        <v>4827</v>
      </c>
      <c r="H5101" t="s">
        <v>30408</v>
      </c>
      <c r="I5101" t="s">
        <v>30409</v>
      </c>
      <c r="J5101" t="s">
        <v>53946</v>
      </c>
      <c r="K5101" t="s">
        <v>30376</v>
      </c>
      <c r="L5101" t="s">
        <v>4801</v>
      </c>
      <c r="M5101" t="s">
        <v>77567</v>
      </c>
      <c r="N5101"/>
    </row>
    <row r="5102" spans="1:14" ht="14.4" x14ac:dyDescent="0.3">
      <c r="A5102" t="s">
        <v>30410</v>
      </c>
      <c r="B5102" t="s">
        <v>48184</v>
      </c>
      <c r="C5102" t="s">
        <v>48185</v>
      </c>
      <c r="D5102">
        <v>283</v>
      </c>
      <c r="E5102" t="s">
        <v>48186</v>
      </c>
      <c r="F5102" t="s">
        <v>5796</v>
      </c>
      <c r="G5102" t="s">
        <v>4952</v>
      </c>
      <c r="H5102" t="s">
        <v>30411</v>
      </c>
      <c r="I5102" t="s">
        <v>48187</v>
      </c>
      <c r="J5102" t="s">
        <v>53947</v>
      </c>
      <c r="L5102" t="s">
        <v>4956</v>
      </c>
      <c r="M5102" t="s">
        <v>77568</v>
      </c>
      <c r="N5102"/>
    </row>
    <row r="5103" spans="1:14" ht="14.4" x14ac:dyDescent="0.3">
      <c r="A5103" t="s">
        <v>30412</v>
      </c>
      <c r="B5103" t="s">
        <v>30413</v>
      </c>
      <c r="C5103" t="s">
        <v>30414</v>
      </c>
      <c r="D5103">
        <v>935</v>
      </c>
      <c r="E5103" t="s">
        <v>30415</v>
      </c>
      <c r="F5103" t="s">
        <v>5082</v>
      </c>
      <c r="G5103" t="s">
        <v>4827</v>
      </c>
      <c r="H5103" t="s">
        <v>30416</v>
      </c>
      <c r="I5103" t="s">
        <v>30417</v>
      </c>
      <c r="J5103" t="s">
        <v>53948</v>
      </c>
      <c r="L5103" t="s">
        <v>4831</v>
      </c>
      <c r="M5103" t="s">
        <v>77569</v>
      </c>
      <c r="N5103"/>
    </row>
    <row r="5104" spans="1:14" ht="14.4" x14ac:dyDescent="0.3">
      <c r="A5104" t="s">
        <v>30418</v>
      </c>
      <c r="B5104" t="s">
        <v>30419</v>
      </c>
      <c r="C5104" t="s">
        <v>7709</v>
      </c>
      <c r="D5104">
        <v>564</v>
      </c>
      <c r="E5104" t="s">
        <v>14</v>
      </c>
      <c r="F5104" t="s">
        <v>6205</v>
      </c>
      <c r="G5104" t="s">
        <v>567</v>
      </c>
      <c r="H5104" t="s">
        <v>30420</v>
      </c>
      <c r="I5104" t="s">
        <v>30421</v>
      </c>
      <c r="J5104" t="s">
        <v>53949</v>
      </c>
      <c r="K5104" t="s">
        <v>30422</v>
      </c>
      <c r="L5104" t="s">
        <v>5849</v>
      </c>
      <c r="M5104" t="s">
        <v>77570</v>
      </c>
      <c r="N5104"/>
    </row>
    <row r="5105" spans="1:14" ht="14.4" x14ac:dyDescent="0.3">
      <c r="A5105" t="s">
        <v>30423</v>
      </c>
      <c r="B5105" t="s">
        <v>30424</v>
      </c>
      <c r="C5105" t="s">
        <v>77571</v>
      </c>
      <c r="D5105">
        <v>1549</v>
      </c>
      <c r="E5105" t="s">
        <v>14</v>
      </c>
      <c r="F5105" t="s">
        <v>7807</v>
      </c>
      <c r="G5105" t="s">
        <v>4806</v>
      </c>
      <c r="H5105" t="s">
        <v>30425</v>
      </c>
      <c r="I5105" t="s">
        <v>4799</v>
      </c>
      <c r="J5105" t="s">
        <v>53950</v>
      </c>
      <c r="K5105" t="s">
        <v>30426</v>
      </c>
      <c r="L5105" t="s">
        <v>4801</v>
      </c>
      <c r="M5105" t="s">
        <v>77572</v>
      </c>
      <c r="N5105"/>
    </row>
    <row r="5106" spans="1:14" ht="14.4" x14ac:dyDescent="0.3">
      <c r="A5106" t="s">
        <v>30427</v>
      </c>
      <c r="B5106" t="s">
        <v>30428</v>
      </c>
      <c r="C5106" t="s">
        <v>30429</v>
      </c>
      <c r="D5106">
        <v>3695</v>
      </c>
      <c r="E5106" t="s">
        <v>27205</v>
      </c>
      <c r="F5106" t="s">
        <v>14049</v>
      </c>
      <c r="G5106" t="s">
        <v>5680</v>
      </c>
      <c r="H5106" t="s">
        <v>30430</v>
      </c>
      <c r="I5106" t="s">
        <v>30431</v>
      </c>
      <c r="J5106" t="s">
        <v>53951</v>
      </c>
      <c r="K5106" t="s">
        <v>71012</v>
      </c>
      <c r="L5106" t="s">
        <v>25790</v>
      </c>
      <c r="M5106" t="s">
        <v>77573</v>
      </c>
      <c r="N5106"/>
    </row>
    <row r="5107" spans="1:14" ht="14.4" x14ac:dyDescent="0.3">
      <c r="A5107" t="s">
        <v>30432</v>
      </c>
      <c r="B5107" t="s">
        <v>30433</v>
      </c>
      <c r="C5107" t="s">
        <v>30434</v>
      </c>
      <c r="D5107">
        <v>109</v>
      </c>
      <c r="E5107" t="s">
        <v>14</v>
      </c>
      <c r="F5107" t="s">
        <v>142</v>
      </c>
      <c r="G5107" t="s">
        <v>567</v>
      </c>
      <c r="H5107" t="s">
        <v>296</v>
      </c>
      <c r="I5107" t="s">
        <v>30435</v>
      </c>
      <c r="J5107" t="s">
        <v>53952</v>
      </c>
      <c r="K5107" t="s">
        <v>30376</v>
      </c>
      <c r="L5107" t="s">
        <v>98432</v>
      </c>
      <c r="M5107" t="s">
        <v>77574</v>
      </c>
      <c r="N5107"/>
    </row>
    <row r="5108" spans="1:14" ht="14.4" x14ac:dyDescent="0.3">
      <c r="A5108" t="s">
        <v>30436</v>
      </c>
      <c r="B5108" t="s">
        <v>30437</v>
      </c>
      <c r="C5108" t="s">
        <v>30438</v>
      </c>
      <c r="D5108">
        <v>1522</v>
      </c>
      <c r="E5108" t="s">
        <v>19930</v>
      </c>
      <c r="F5108" t="s">
        <v>5314</v>
      </c>
      <c r="G5108" t="s">
        <v>5033</v>
      </c>
      <c r="H5108" t="s">
        <v>30439</v>
      </c>
      <c r="I5108" t="s">
        <v>30440</v>
      </c>
      <c r="J5108" t="s">
        <v>53953</v>
      </c>
      <c r="K5108" t="s">
        <v>30376</v>
      </c>
      <c r="L5108" t="s">
        <v>4801</v>
      </c>
      <c r="M5108" t="s">
        <v>77575</v>
      </c>
      <c r="N5108"/>
    </row>
    <row r="5109" spans="1:14" ht="14.4" x14ac:dyDescent="0.3">
      <c r="A5109" t="s">
        <v>30441</v>
      </c>
      <c r="B5109" t="s">
        <v>30442</v>
      </c>
      <c r="C5109" t="s">
        <v>30443</v>
      </c>
      <c r="D5109">
        <v>110</v>
      </c>
      <c r="E5109" t="s">
        <v>30444</v>
      </c>
      <c r="F5109" t="s">
        <v>6945</v>
      </c>
      <c r="G5109" t="s">
        <v>567</v>
      </c>
      <c r="H5109" t="s">
        <v>30445</v>
      </c>
      <c r="I5109" t="s">
        <v>30446</v>
      </c>
      <c r="J5109" t="s">
        <v>101244</v>
      </c>
      <c r="K5109" t="s">
        <v>30447</v>
      </c>
      <c r="L5109" t="s">
        <v>4801</v>
      </c>
      <c r="M5109" t="s">
        <v>77576</v>
      </c>
      <c r="N5109"/>
    </row>
    <row r="5110" spans="1:14" ht="14.4" x14ac:dyDescent="0.3">
      <c r="A5110" t="s">
        <v>30448</v>
      </c>
      <c r="B5110" t="s">
        <v>30449</v>
      </c>
      <c r="C5110" t="s">
        <v>30450</v>
      </c>
      <c r="D5110">
        <v>564</v>
      </c>
      <c r="E5110" t="s">
        <v>20166</v>
      </c>
      <c r="F5110" t="s">
        <v>20209</v>
      </c>
      <c r="G5110" t="s">
        <v>6171</v>
      </c>
      <c r="H5110" t="s">
        <v>30451</v>
      </c>
      <c r="I5110" t="s">
        <v>30452</v>
      </c>
      <c r="K5110" t="s">
        <v>30376</v>
      </c>
      <c r="L5110" t="s">
        <v>4801</v>
      </c>
      <c r="M5110" t="s">
        <v>77577</v>
      </c>
      <c r="N5110"/>
    </row>
    <row r="5111" spans="1:14" ht="14.4" x14ac:dyDescent="0.3">
      <c r="A5111" t="s">
        <v>30453</v>
      </c>
      <c r="B5111" t="s">
        <v>30454</v>
      </c>
      <c r="C5111" t="s">
        <v>30455</v>
      </c>
      <c r="D5111">
        <v>800</v>
      </c>
      <c r="E5111" t="s">
        <v>30456</v>
      </c>
      <c r="F5111" t="s">
        <v>4977</v>
      </c>
      <c r="G5111" t="s">
        <v>4806</v>
      </c>
      <c r="H5111" t="s">
        <v>30457</v>
      </c>
      <c r="I5111" t="s">
        <v>30458</v>
      </c>
      <c r="J5111" t="s">
        <v>53954</v>
      </c>
      <c r="L5111" t="s">
        <v>4801</v>
      </c>
      <c r="M5111" t="s">
        <v>77578</v>
      </c>
      <c r="N5111"/>
    </row>
    <row r="5112" spans="1:14" ht="14.4" x14ac:dyDescent="0.3">
      <c r="A5112" t="s">
        <v>30459</v>
      </c>
      <c r="B5112" t="s">
        <v>30460</v>
      </c>
      <c r="C5112" t="s">
        <v>30461</v>
      </c>
      <c r="D5112">
        <v>564</v>
      </c>
      <c r="E5112" t="s">
        <v>30462</v>
      </c>
      <c r="F5112" t="s">
        <v>4805</v>
      </c>
      <c r="G5112" t="s">
        <v>4806</v>
      </c>
      <c r="H5112" t="s">
        <v>30463</v>
      </c>
      <c r="I5112" t="s">
        <v>30464</v>
      </c>
      <c r="J5112" t="s">
        <v>53955</v>
      </c>
      <c r="L5112" t="s">
        <v>4808</v>
      </c>
      <c r="M5112" t="s">
        <v>77579</v>
      </c>
      <c r="N5112"/>
    </row>
    <row r="5113" spans="1:14" ht="14.4" x14ac:dyDescent="0.3">
      <c r="A5113" t="s">
        <v>30465</v>
      </c>
      <c r="B5113" t="s">
        <v>30466</v>
      </c>
      <c r="C5113" t="s">
        <v>30467</v>
      </c>
      <c r="D5113">
        <v>38</v>
      </c>
      <c r="E5113" t="s">
        <v>27289</v>
      </c>
      <c r="F5113" t="s">
        <v>6765</v>
      </c>
      <c r="G5113" t="s">
        <v>4952</v>
      </c>
      <c r="H5113" t="s">
        <v>30468</v>
      </c>
      <c r="I5113" t="s">
        <v>30469</v>
      </c>
      <c r="J5113" t="s">
        <v>53956</v>
      </c>
      <c r="L5113" t="s">
        <v>4801</v>
      </c>
      <c r="M5113" t="s">
        <v>77580</v>
      </c>
      <c r="N5113"/>
    </row>
    <row r="5114" spans="1:14" ht="14.4" x14ac:dyDescent="0.3">
      <c r="A5114" t="s">
        <v>30471</v>
      </c>
      <c r="B5114" t="s">
        <v>30472</v>
      </c>
      <c r="C5114" t="s">
        <v>30473</v>
      </c>
      <c r="D5114">
        <v>349</v>
      </c>
      <c r="E5114" t="s">
        <v>7466</v>
      </c>
      <c r="F5114" t="s">
        <v>4961</v>
      </c>
      <c r="G5114" t="s">
        <v>4874</v>
      </c>
      <c r="H5114" t="s">
        <v>30474</v>
      </c>
      <c r="I5114" t="s">
        <v>4799</v>
      </c>
      <c r="J5114" t="s">
        <v>53957</v>
      </c>
      <c r="K5114" t="s">
        <v>30392</v>
      </c>
      <c r="L5114" t="s">
        <v>4801</v>
      </c>
      <c r="M5114" t="s">
        <v>77581</v>
      </c>
      <c r="N5114"/>
    </row>
    <row r="5115" spans="1:14" ht="14.4" x14ac:dyDescent="0.3">
      <c r="A5115" t="s">
        <v>30475</v>
      </c>
      <c r="B5115" t="s">
        <v>30476</v>
      </c>
      <c r="C5115" t="s">
        <v>30477</v>
      </c>
      <c r="D5115">
        <v>357</v>
      </c>
      <c r="E5115" t="s">
        <v>14081</v>
      </c>
      <c r="F5115" t="s">
        <v>7982</v>
      </c>
      <c r="G5115" t="s">
        <v>567</v>
      </c>
      <c r="H5115" t="s">
        <v>30478</v>
      </c>
      <c r="I5115" t="s">
        <v>4799</v>
      </c>
      <c r="J5115" t="s">
        <v>101190</v>
      </c>
      <c r="L5115" t="s">
        <v>4815</v>
      </c>
      <c r="M5115" t="s">
        <v>77582</v>
      </c>
      <c r="N5115"/>
    </row>
    <row r="5116" spans="1:14" ht="14.4" x14ac:dyDescent="0.3">
      <c r="A5116" t="s">
        <v>30480</v>
      </c>
      <c r="B5116" t="s">
        <v>30481</v>
      </c>
      <c r="C5116" t="s">
        <v>30482</v>
      </c>
      <c r="D5116">
        <v>38</v>
      </c>
      <c r="E5116" t="s">
        <v>14</v>
      </c>
      <c r="F5116" t="s">
        <v>10956</v>
      </c>
      <c r="G5116" t="s">
        <v>7027</v>
      </c>
      <c r="H5116" t="s">
        <v>30483</v>
      </c>
      <c r="I5116" t="s">
        <v>19184</v>
      </c>
      <c r="L5116" t="s">
        <v>7030</v>
      </c>
      <c r="M5116" t="s">
        <v>77583</v>
      </c>
      <c r="N5116"/>
    </row>
    <row r="5117" spans="1:14" ht="14.4" x14ac:dyDescent="0.3">
      <c r="A5117" t="s">
        <v>30484</v>
      </c>
      <c r="B5117" t="s">
        <v>30485</v>
      </c>
      <c r="C5117" t="s">
        <v>30486</v>
      </c>
      <c r="D5117">
        <v>28</v>
      </c>
      <c r="E5117" t="s">
        <v>20098</v>
      </c>
      <c r="F5117" t="s">
        <v>7739</v>
      </c>
      <c r="G5117" t="s">
        <v>5033</v>
      </c>
      <c r="H5117" t="s">
        <v>30487</v>
      </c>
      <c r="I5117" t="s">
        <v>30488</v>
      </c>
      <c r="J5117" t="s">
        <v>53958</v>
      </c>
      <c r="K5117" t="s">
        <v>30376</v>
      </c>
      <c r="L5117" t="s">
        <v>4801</v>
      </c>
      <c r="M5117" t="s">
        <v>77584</v>
      </c>
      <c r="N5117"/>
    </row>
    <row r="5118" spans="1:14" ht="14.4" x14ac:dyDescent="0.3">
      <c r="A5118" t="s">
        <v>30489</v>
      </c>
      <c r="B5118" t="s">
        <v>30490</v>
      </c>
      <c r="C5118" t="s">
        <v>30491</v>
      </c>
      <c r="D5118">
        <v>0</v>
      </c>
      <c r="E5118" t="s">
        <v>7987</v>
      </c>
      <c r="F5118" t="s">
        <v>7988</v>
      </c>
      <c r="G5118" t="s">
        <v>5396</v>
      </c>
      <c r="H5118" t="s">
        <v>30492</v>
      </c>
      <c r="I5118" t="s">
        <v>30493</v>
      </c>
      <c r="J5118" t="s">
        <v>53959</v>
      </c>
      <c r="K5118" t="s">
        <v>30494</v>
      </c>
      <c r="L5118" t="s">
        <v>4801</v>
      </c>
      <c r="M5118" t="s">
        <v>77585</v>
      </c>
      <c r="N5118"/>
    </row>
    <row r="5119" spans="1:14" ht="14.4" x14ac:dyDescent="0.3">
      <c r="A5119" t="s">
        <v>30495</v>
      </c>
      <c r="B5119" t="s">
        <v>30496</v>
      </c>
      <c r="C5119" t="s">
        <v>30497</v>
      </c>
      <c r="D5119">
        <v>0</v>
      </c>
      <c r="E5119" t="s">
        <v>30498</v>
      </c>
      <c r="F5119" t="s">
        <v>30107</v>
      </c>
      <c r="G5119" t="s">
        <v>5396</v>
      </c>
      <c r="H5119" t="s">
        <v>30499</v>
      </c>
      <c r="I5119" t="s">
        <v>30500</v>
      </c>
      <c r="J5119" t="s">
        <v>53960</v>
      </c>
      <c r="K5119" t="s">
        <v>30376</v>
      </c>
      <c r="L5119" t="s">
        <v>4801</v>
      </c>
      <c r="M5119" t="s">
        <v>77586</v>
      </c>
      <c r="N5119"/>
    </row>
    <row r="5120" spans="1:14" ht="14.4" x14ac:dyDescent="0.3">
      <c r="A5120" t="s">
        <v>30501</v>
      </c>
      <c r="B5120" t="s">
        <v>30502</v>
      </c>
      <c r="C5120" t="s">
        <v>30503</v>
      </c>
      <c r="D5120">
        <v>340</v>
      </c>
      <c r="E5120" t="s">
        <v>11171</v>
      </c>
      <c r="F5120" t="s">
        <v>6069</v>
      </c>
      <c r="G5120" t="s">
        <v>567</v>
      </c>
      <c r="H5120" t="s">
        <v>30504</v>
      </c>
      <c r="I5120" t="s">
        <v>4799</v>
      </c>
      <c r="J5120" t="s">
        <v>53961</v>
      </c>
      <c r="K5120" t="s">
        <v>30505</v>
      </c>
      <c r="L5120" t="s">
        <v>5076</v>
      </c>
      <c r="M5120" t="s">
        <v>77587</v>
      </c>
      <c r="N5120"/>
    </row>
    <row r="5121" spans="1:14" ht="14.4" x14ac:dyDescent="0.3">
      <c r="A5121" t="s">
        <v>30506</v>
      </c>
      <c r="B5121" t="s">
        <v>30507</v>
      </c>
      <c r="C5121" t="s">
        <v>30508</v>
      </c>
      <c r="D5121">
        <v>0</v>
      </c>
      <c r="E5121" t="s">
        <v>20685</v>
      </c>
      <c r="F5121" t="s">
        <v>5427</v>
      </c>
      <c r="G5121" t="s">
        <v>5396</v>
      </c>
      <c r="H5121" t="s">
        <v>30509</v>
      </c>
      <c r="I5121" t="s">
        <v>30510</v>
      </c>
      <c r="J5121" t="s">
        <v>53962</v>
      </c>
      <c r="K5121" t="s">
        <v>30376</v>
      </c>
      <c r="L5121" t="s">
        <v>4801</v>
      </c>
      <c r="M5121" t="s">
        <v>77588</v>
      </c>
      <c r="N5121"/>
    </row>
    <row r="5122" spans="1:14" ht="14.4" x14ac:dyDescent="0.3">
      <c r="A5122" t="s">
        <v>30511</v>
      </c>
      <c r="B5122" t="s">
        <v>30512</v>
      </c>
      <c r="C5122" t="s">
        <v>30513</v>
      </c>
      <c r="D5122">
        <v>1050</v>
      </c>
      <c r="E5122" t="s">
        <v>14</v>
      </c>
      <c r="F5122" t="s">
        <v>6023</v>
      </c>
      <c r="G5122" t="s">
        <v>4952</v>
      </c>
      <c r="H5122" t="s">
        <v>30514</v>
      </c>
      <c r="I5122" t="s">
        <v>30515</v>
      </c>
      <c r="J5122" t="s">
        <v>53795</v>
      </c>
      <c r="K5122" t="s">
        <v>30516</v>
      </c>
      <c r="L5122" t="s">
        <v>4956</v>
      </c>
      <c r="M5122" t="s">
        <v>77589</v>
      </c>
      <c r="N5122"/>
    </row>
    <row r="5123" spans="1:14" ht="14.4" x14ac:dyDescent="0.3">
      <c r="A5123" t="s">
        <v>30517</v>
      </c>
      <c r="B5123" t="s">
        <v>101245</v>
      </c>
      <c r="C5123" t="s">
        <v>30518</v>
      </c>
      <c r="D5123">
        <v>1342</v>
      </c>
      <c r="E5123" t="s">
        <v>6888</v>
      </c>
      <c r="F5123" t="s">
        <v>27188</v>
      </c>
      <c r="G5123" t="s">
        <v>4952</v>
      </c>
      <c r="H5123" t="s">
        <v>30519</v>
      </c>
      <c r="I5123" t="s">
        <v>4799</v>
      </c>
      <c r="J5123" t="s">
        <v>53963</v>
      </c>
      <c r="K5123" t="s">
        <v>30376</v>
      </c>
      <c r="L5123" t="s">
        <v>4801</v>
      </c>
      <c r="M5123" t="s">
        <v>77590</v>
      </c>
      <c r="N5123"/>
    </row>
    <row r="5124" spans="1:14" ht="14.4" x14ac:dyDescent="0.3">
      <c r="A5124" t="s">
        <v>30520</v>
      </c>
      <c r="B5124" t="s">
        <v>30521</v>
      </c>
      <c r="C5124" t="s">
        <v>27579</v>
      </c>
      <c r="D5124">
        <v>969</v>
      </c>
      <c r="E5124" t="s">
        <v>30522</v>
      </c>
      <c r="F5124" t="s">
        <v>6069</v>
      </c>
      <c r="G5124" t="s">
        <v>567</v>
      </c>
      <c r="H5124" t="s">
        <v>30523</v>
      </c>
      <c r="I5124" t="s">
        <v>30524</v>
      </c>
      <c r="J5124" t="s">
        <v>53964</v>
      </c>
      <c r="L5124" t="s">
        <v>5076</v>
      </c>
      <c r="M5124" t="s">
        <v>77591</v>
      </c>
      <c r="N5124"/>
    </row>
    <row r="5125" spans="1:14" ht="14.4" x14ac:dyDescent="0.3">
      <c r="A5125" t="s">
        <v>30525</v>
      </c>
      <c r="B5125" t="s">
        <v>30526</v>
      </c>
      <c r="C5125" t="s">
        <v>22092</v>
      </c>
      <c r="D5125">
        <v>2529</v>
      </c>
      <c r="E5125" t="s">
        <v>30527</v>
      </c>
      <c r="F5125" t="s">
        <v>7988</v>
      </c>
      <c r="G5125" t="s">
        <v>5396</v>
      </c>
      <c r="H5125" t="s">
        <v>30528</v>
      </c>
      <c r="I5125" t="s">
        <v>30529</v>
      </c>
      <c r="J5125" t="s">
        <v>53965</v>
      </c>
      <c r="K5125" t="s">
        <v>30530</v>
      </c>
      <c r="L5125" t="s">
        <v>7992</v>
      </c>
      <c r="M5125" t="s">
        <v>77592</v>
      </c>
      <c r="N5125"/>
    </row>
    <row r="5126" spans="1:14" ht="14.4" x14ac:dyDescent="0.3">
      <c r="A5126" t="s">
        <v>30531</v>
      </c>
      <c r="B5126" t="s">
        <v>89793</v>
      </c>
      <c r="C5126" t="s">
        <v>25210</v>
      </c>
      <c r="D5126">
        <v>161</v>
      </c>
      <c r="E5126" t="s">
        <v>14</v>
      </c>
      <c r="F5126" t="s">
        <v>6705</v>
      </c>
      <c r="G5126" t="s">
        <v>567</v>
      </c>
      <c r="H5126" t="s">
        <v>30532</v>
      </c>
      <c r="I5126" t="s">
        <v>30533</v>
      </c>
      <c r="J5126" t="s">
        <v>89794</v>
      </c>
      <c r="K5126" t="s">
        <v>30534</v>
      </c>
      <c r="L5126" t="s">
        <v>4801</v>
      </c>
      <c r="M5126" t="s">
        <v>77593</v>
      </c>
      <c r="N5126"/>
    </row>
    <row r="5127" spans="1:14" ht="14.4" x14ac:dyDescent="0.3">
      <c r="A5127" t="s">
        <v>30535</v>
      </c>
      <c r="B5127" t="s">
        <v>30536</v>
      </c>
      <c r="C5127" t="s">
        <v>30537</v>
      </c>
      <c r="D5127">
        <v>1800</v>
      </c>
      <c r="E5127" t="s">
        <v>30538</v>
      </c>
      <c r="F5127" t="s">
        <v>5276</v>
      </c>
      <c r="G5127" t="s">
        <v>567</v>
      </c>
      <c r="H5127" t="s">
        <v>30539</v>
      </c>
      <c r="I5127" t="s">
        <v>30540</v>
      </c>
      <c r="J5127" t="s">
        <v>53966</v>
      </c>
      <c r="L5127" t="s">
        <v>4801</v>
      </c>
      <c r="M5127" t="s">
        <v>77594</v>
      </c>
      <c r="N5127"/>
    </row>
    <row r="5128" spans="1:14" ht="14.4" x14ac:dyDescent="0.3">
      <c r="A5128" t="s">
        <v>30542</v>
      </c>
      <c r="B5128" t="s">
        <v>30543</v>
      </c>
      <c r="C5128" t="s">
        <v>30544</v>
      </c>
      <c r="D5128">
        <v>1045</v>
      </c>
      <c r="E5128" t="s">
        <v>30545</v>
      </c>
      <c r="F5128" t="s">
        <v>6170</v>
      </c>
      <c r="G5128" t="s">
        <v>6171</v>
      </c>
      <c r="H5128" t="s">
        <v>30546</v>
      </c>
      <c r="I5128" t="s">
        <v>30547</v>
      </c>
      <c r="J5128" t="s">
        <v>53967</v>
      </c>
      <c r="K5128" t="s">
        <v>30548</v>
      </c>
      <c r="L5128" t="s">
        <v>4801</v>
      </c>
      <c r="M5128" t="s">
        <v>77595</v>
      </c>
      <c r="N5128"/>
    </row>
    <row r="5129" spans="1:14" ht="14.4" x14ac:dyDescent="0.3">
      <c r="A5129" t="s">
        <v>30549</v>
      </c>
      <c r="B5129" t="s">
        <v>30550</v>
      </c>
      <c r="C5129" t="s">
        <v>17575</v>
      </c>
      <c r="D5129">
        <v>673</v>
      </c>
      <c r="E5129" t="s">
        <v>14</v>
      </c>
      <c r="F5129" t="s">
        <v>26484</v>
      </c>
      <c r="G5129" t="s">
        <v>567</v>
      </c>
      <c r="H5129" t="s">
        <v>30551</v>
      </c>
      <c r="I5129" t="s">
        <v>30552</v>
      </c>
      <c r="J5129" t="s">
        <v>89795</v>
      </c>
      <c r="K5129" t="s">
        <v>30376</v>
      </c>
      <c r="L5129" t="s">
        <v>100487</v>
      </c>
      <c r="M5129" t="s">
        <v>77596</v>
      </c>
      <c r="N5129"/>
    </row>
    <row r="5130" spans="1:14" ht="14.4" x14ac:dyDescent="0.3">
      <c r="A5130" t="s">
        <v>48188</v>
      </c>
      <c r="B5130" t="s">
        <v>30553</v>
      </c>
      <c r="C5130" t="s">
        <v>30554</v>
      </c>
      <c r="D5130">
        <v>588</v>
      </c>
      <c r="E5130" t="s">
        <v>8066</v>
      </c>
      <c r="F5130" t="s">
        <v>15</v>
      </c>
      <c r="G5130" t="s">
        <v>567</v>
      </c>
      <c r="H5130" t="s">
        <v>30555</v>
      </c>
      <c r="I5130" t="s">
        <v>30556</v>
      </c>
      <c r="J5130" t="s">
        <v>53968</v>
      </c>
      <c r="K5130" t="s">
        <v>30392</v>
      </c>
      <c r="L5130" t="s">
        <v>89442</v>
      </c>
      <c r="M5130" t="s">
        <v>77597</v>
      </c>
      <c r="N5130"/>
    </row>
    <row r="5131" spans="1:14" ht="14.4" x14ac:dyDescent="0.3">
      <c r="A5131" t="s">
        <v>53969</v>
      </c>
      <c r="B5131" t="s">
        <v>53970</v>
      </c>
      <c r="C5131" t="s">
        <v>53971</v>
      </c>
      <c r="D5131">
        <v>1021</v>
      </c>
      <c r="E5131" t="s">
        <v>17891</v>
      </c>
      <c r="F5131" t="s">
        <v>4835</v>
      </c>
      <c r="G5131" t="s">
        <v>567</v>
      </c>
      <c r="H5131" t="s">
        <v>53972</v>
      </c>
      <c r="I5131" t="s">
        <v>53973</v>
      </c>
      <c r="J5131" t="s">
        <v>93372</v>
      </c>
      <c r="L5131" t="s">
        <v>92372</v>
      </c>
      <c r="M5131" t="s">
        <v>77598</v>
      </c>
      <c r="N5131"/>
    </row>
    <row r="5132" spans="1:14" ht="14.4" x14ac:dyDescent="0.3">
      <c r="A5132" t="s">
        <v>30557</v>
      </c>
      <c r="B5132" t="s">
        <v>30558</v>
      </c>
      <c r="C5132" t="s">
        <v>30559</v>
      </c>
      <c r="D5132">
        <v>25</v>
      </c>
      <c r="E5132" t="s">
        <v>30560</v>
      </c>
      <c r="F5132" t="s">
        <v>12271</v>
      </c>
      <c r="G5132" t="s">
        <v>567</v>
      </c>
      <c r="H5132" t="s">
        <v>30561</v>
      </c>
      <c r="I5132" t="s">
        <v>30562</v>
      </c>
      <c r="J5132" t="s">
        <v>53974</v>
      </c>
      <c r="K5132" t="s">
        <v>30376</v>
      </c>
      <c r="L5132" t="s">
        <v>4846</v>
      </c>
      <c r="M5132" t="s">
        <v>77599</v>
      </c>
      <c r="N5132"/>
    </row>
    <row r="5133" spans="1:14" ht="14.4" x14ac:dyDescent="0.3">
      <c r="A5133" t="s">
        <v>30563</v>
      </c>
      <c r="B5133" t="s">
        <v>30564</v>
      </c>
      <c r="C5133" t="s">
        <v>30565</v>
      </c>
      <c r="D5133">
        <v>420</v>
      </c>
      <c r="E5133" t="s">
        <v>30566</v>
      </c>
      <c r="F5133" t="s">
        <v>20737</v>
      </c>
      <c r="G5133" t="s">
        <v>567</v>
      </c>
      <c r="H5133" t="s">
        <v>30567</v>
      </c>
      <c r="I5133" t="s">
        <v>30568</v>
      </c>
      <c r="J5133" t="s">
        <v>101247</v>
      </c>
      <c r="L5133" t="s">
        <v>5076</v>
      </c>
      <c r="M5133" t="s">
        <v>77600</v>
      </c>
      <c r="N5133"/>
    </row>
    <row r="5134" spans="1:14" ht="14.4" x14ac:dyDescent="0.3">
      <c r="A5134" t="s">
        <v>30569</v>
      </c>
      <c r="B5134" t="s">
        <v>30570</v>
      </c>
      <c r="C5134" t="s">
        <v>30571</v>
      </c>
      <c r="D5134">
        <v>0</v>
      </c>
      <c r="E5134" t="s">
        <v>11876</v>
      </c>
      <c r="F5134" t="s">
        <v>5163</v>
      </c>
      <c r="G5134" t="s">
        <v>567</v>
      </c>
      <c r="H5134" t="s">
        <v>30572</v>
      </c>
      <c r="I5134" t="s">
        <v>30573</v>
      </c>
      <c r="J5134" t="s">
        <v>53975</v>
      </c>
      <c r="L5134" t="s">
        <v>4846</v>
      </c>
      <c r="M5134" t="s">
        <v>77601</v>
      </c>
      <c r="N5134"/>
    </row>
    <row r="5135" spans="1:14" ht="14.4" x14ac:dyDescent="0.3">
      <c r="A5135" t="s">
        <v>30574</v>
      </c>
      <c r="B5135" t="s">
        <v>17929</v>
      </c>
      <c r="C5135" t="s">
        <v>30575</v>
      </c>
      <c r="D5135">
        <v>381</v>
      </c>
      <c r="E5135" t="s">
        <v>21759</v>
      </c>
      <c r="F5135" t="s">
        <v>7982</v>
      </c>
      <c r="G5135" t="s">
        <v>567</v>
      </c>
      <c r="H5135" t="s">
        <v>30576</v>
      </c>
      <c r="I5135" t="s">
        <v>4799</v>
      </c>
      <c r="J5135" t="s">
        <v>53976</v>
      </c>
      <c r="K5135" t="s">
        <v>27818</v>
      </c>
      <c r="L5135" t="s">
        <v>4801</v>
      </c>
      <c r="M5135" t="s">
        <v>77602</v>
      </c>
      <c r="N5135"/>
    </row>
    <row r="5136" spans="1:14" ht="14.4" x14ac:dyDescent="0.3">
      <c r="A5136" t="s">
        <v>30577</v>
      </c>
      <c r="B5136" t="s">
        <v>30578</v>
      </c>
      <c r="C5136" t="s">
        <v>30579</v>
      </c>
      <c r="D5136">
        <v>0</v>
      </c>
      <c r="E5136" t="s">
        <v>30580</v>
      </c>
      <c r="F5136" t="s">
        <v>7277</v>
      </c>
      <c r="G5136" t="s">
        <v>5612</v>
      </c>
      <c r="H5136" t="s">
        <v>30581</v>
      </c>
      <c r="I5136" t="s">
        <v>30582</v>
      </c>
      <c r="J5136" t="s">
        <v>53977</v>
      </c>
      <c r="L5136" t="s">
        <v>6092</v>
      </c>
      <c r="M5136" t="s">
        <v>77603</v>
      </c>
      <c r="N5136"/>
    </row>
    <row r="5137" spans="1:14" ht="14.4" x14ac:dyDescent="0.3">
      <c r="A5137" t="s">
        <v>30583</v>
      </c>
      <c r="B5137" t="s">
        <v>30584</v>
      </c>
      <c r="C5137" t="s">
        <v>30585</v>
      </c>
      <c r="D5137">
        <v>1413</v>
      </c>
      <c r="E5137" t="s">
        <v>30586</v>
      </c>
      <c r="F5137" t="s">
        <v>26484</v>
      </c>
      <c r="G5137" t="s">
        <v>567</v>
      </c>
      <c r="H5137" t="s">
        <v>30587</v>
      </c>
      <c r="I5137" t="s">
        <v>30588</v>
      </c>
      <c r="J5137" t="s">
        <v>53978</v>
      </c>
      <c r="K5137" t="s">
        <v>101248</v>
      </c>
      <c r="L5137" t="s">
        <v>100487</v>
      </c>
      <c r="M5137" t="s">
        <v>77604</v>
      </c>
      <c r="N5137"/>
    </row>
    <row r="5138" spans="1:14" ht="14.4" x14ac:dyDescent="0.3">
      <c r="A5138" t="s">
        <v>30589</v>
      </c>
      <c r="B5138" t="s">
        <v>30590</v>
      </c>
      <c r="C5138" t="s">
        <v>30591</v>
      </c>
      <c r="D5138">
        <v>442</v>
      </c>
      <c r="E5138" t="s">
        <v>7271</v>
      </c>
      <c r="F5138" t="s">
        <v>4835</v>
      </c>
      <c r="G5138" t="s">
        <v>567</v>
      </c>
      <c r="H5138" t="s">
        <v>30592</v>
      </c>
      <c r="I5138" t="s">
        <v>30593</v>
      </c>
      <c r="J5138" t="s">
        <v>53979</v>
      </c>
      <c r="K5138" t="s">
        <v>87115</v>
      </c>
      <c r="L5138" t="s">
        <v>72538</v>
      </c>
      <c r="M5138" t="s">
        <v>77605</v>
      </c>
      <c r="N5138"/>
    </row>
    <row r="5139" spans="1:14" ht="14.4" x14ac:dyDescent="0.3">
      <c r="A5139" t="s">
        <v>30594</v>
      </c>
      <c r="B5139" t="s">
        <v>30595</v>
      </c>
      <c r="C5139" t="s">
        <v>30596</v>
      </c>
      <c r="D5139">
        <v>392</v>
      </c>
      <c r="E5139" t="s">
        <v>11337</v>
      </c>
      <c r="F5139" t="s">
        <v>5186</v>
      </c>
      <c r="G5139" t="s">
        <v>5187</v>
      </c>
      <c r="H5139" t="s">
        <v>30597</v>
      </c>
      <c r="I5139" t="s">
        <v>30598</v>
      </c>
      <c r="J5139" t="s">
        <v>53980</v>
      </c>
      <c r="K5139" t="s">
        <v>30599</v>
      </c>
      <c r="L5139" t="s">
        <v>4801</v>
      </c>
      <c r="M5139" t="s">
        <v>77606</v>
      </c>
      <c r="N5139"/>
    </row>
    <row r="5140" spans="1:14" ht="14.4" x14ac:dyDescent="0.3">
      <c r="A5140" t="s">
        <v>30600</v>
      </c>
      <c r="B5140" t="s">
        <v>30601</v>
      </c>
      <c r="C5140" t="s">
        <v>30602</v>
      </c>
      <c r="D5140">
        <v>228</v>
      </c>
      <c r="E5140" t="s">
        <v>30603</v>
      </c>
      <c r="F5140" t="s">
        <v>4977</v>
      </c>
      <c r="G5140" t="s">
        <v>4806</v>
      </c>
      <c r="H5140" t="s">
        <v>30604</v>
      </c>
      <c r="I5140" t="s">
        <v>30605</v>
      </c>
      <c r="J5140" t="s">
        <v>53981</v>
      </c>
      <c r="K5140" t="s">
        <v>30606</v>
      </c>
      <c r="L5140" t="s">
        <v>4801</v>
      </c>
      <c r="M5140" t="s">
        <v>77607</v>
      </c>
      <c r="N5140"/>
    </row>
    <row r="5141" spans="1:14" ht="14.4" x14ac:dyDescent="0.3">
      <c r="A5141" t="s">
        <v>30607</v>
      </c>
      <c r="B5141" t="s">
        <v>30608</v>
      </c>
      <c r="C5141" t="s">
        <v>30609</v>
      </c>
      <c r="D5141">
        <v>32</v>
      </c>
      <c r="E5141" t="s">
        <v>14</v>
      </c>
      <c r="F5141" t="s">
        <v>8061</v>
      </c>
      <c r="G5141" t="s">
        <v>5680</v>
      </c>
      <c r="H5141" t="s">
        <v>30610</v>
      </c>
      <c r="I5141" t="s">
        <v>30611</v>
      </c>
      <c r="J5141" t="s">
        <v>53982</v>
      </c>
      <c r="L5141" t="s">
        <v>5683</v>
      </c>
      <c r="M5141" t="s">
        <v>77608</v>
      </c>
      <c r="N5141"/>
    </row>
    <row r="5142" spans="1:14" ht="14.4" x14ac:dyDescent="0.3">
      <c r="A5142" t="s">
        <v>30612</v>
      </c>
      <c r="B5142" t="s">
        <v>30613</v>
      </c>
      <c r="C5142" t="s">
        <v>23709</v>
      </c>
      <c r="D5142">
        <v>1155</v>
      </c>
      <c r="E5142" t="s">
        <v>14</v>
      </c>
      <c r="F5142" t="s">
        <v>6023</v>
      </c>
      <c r="G5142" t="s">
        <v>4952</v>
      </c>
      <c r="H5142" t="s">
        <v>30614</v>
      </c>
      <c r="I5142" t="s">
        <v>30615</v>
      </c>
      <c r="J5142" t="s">
        <v>53983</v>
      </c>
      <c r="L5142" t="s">
        <v>4956</v>
      </c>
      <c r="M5142" t="s">
        <v>77609</v>
      </c>
      <c r="N5142"/>
    </row>
    <row r="5143" spans="1:14" ht="14.4" x14ac:dyDescent="0.3">
      <c r="A5143" t="s">
        <v>30616</v>
      </c>
      <c r="B5143" t="s">
        <v>30617</v>
      </c>
      <c r="C5143" t="s">
        <v>30618</v>
      </c>
      <c r="D5143">
        <v>72</v>
      </c>
      <c r="E5143" t="s">
        <v>30619</v>
      </c>
      <c r="F5143" t="s">
        <v>25133</v>
      </c>
      <c r="G5143" t="s">
        <v>567</v>
      </c>
      <c r="H5143" t="s">
        <v>30620</v>
      </c>
      <c r="I5143" t="s">
        <v>30621</v>
      </c>
      <c r="J5143" t="s">
        <v>53984</v>
      </c>
      <c r="K5143" t="s">
        <v>30622</v>
      </c>
      <c r="L5143" t="s">
        <v>4801</v>
      </c>
      <c r="M5143" t="s">
        <v>77610</v>
      </c>
      <c r="N5143"/>
    </row>
    <row r="5144" spans="1:14" ht="14.4" x14ac:dyDescent="0.3">
      <c r="A5144" t="s">
        <v>30624</v>
      </c>
      <c r="B5144" t="s">
        <v>30625</v>
      </c>
      <c r="C5144" t="s">
        <v>8272</v>
      </c>
      <c r="D5144">
        <v>1760</v>
      </c>
      <c r="E5144" t="s">
        <v>30626</v>
      </c>
      <c r="F5144" t="s">
        <v>6765</v>
      </c>
      <c r="G5144" t="s">
        <v>4952</v>
      </c>
      <c r="H5144" t="s">
        <v>30627</v>
      </c>
      <c r="I5144" t="s">
        <v>4799</v>
      </c>
      <c r="J5144" t="s">
        <v>53985</v>
      </c>
      <c r="L5144" t="s">
        <v>4801</v>
      </c>
      <c r="M5144" t="s">
        <v>77611</v>
      </c>
      <c r="N5144"/>
    </row>
    <row r="5145" spans="1:14" ht="14.4" x14ac:dyDescent="0.3">
      <c r="A5145" t="s">
        <v>30628</v>
      </c>
      <c r="B5145" t="s">
        <v>58425</v>
      </c>
      <c r="C5145" t="s">
        <v>30629</v>
      </c>
      <c r="D5145">
        <v>10</v>
      </c>
      <c r="E5145" t="s">
        <v>82</v>
      </c>
      <c r="F5145" t="s">
        <v>4835</v>
      </c>
      <c r="G5145" t="s">
        <v>567</v>
      </c>
      <c r="H5145" t="s">
        <v>81</v>
      </c>
      <c r="I5145" t="s">
        <v>4799</v>
      </c>
      <c r="J5145" t="s">
        <v>53986</v>
      </c>
      <c r="K5145" t="s">
        <v>30630</v>
      </c>
      <c r="L5145" t="s">
        <v>4801</v>
      </c>
      <c r="M5145" t="s">
        <v>77612</v>
      </c>
      <c r="N5145"/>
    </row>
    <row r="5146" spans="1:14" ht="14.4" x14ac:dyDescent="0.3">
      <c r="A5146" t="s">
        <v>30631</v>
      </c>
      <c r="B5146" t="s">
        <v>30632</v>
      </c>
      <c r="C5146" t="s">
        <v>30633</v>
      </c>
      <c r="D5146">
        <v>261</v>
      </c>
      <c r="E5146" t="s">
        <v>20894</v>
      </c>
      <c r="F5146" t="s">
        <v>5043</v>
      </c>
      <c r="G5146" t="s">
        <v>567</v>
      </c>
      <c r="H5146" t="s">
        <v>30634</v>
      </c>
      <c r="I5146" t="s">
        <v>30635</v>
      </c>
      <c r="J5146" t="s">
        <v>53987</v>
      </c>
      <c r="K5146" t="s">
        <v>30630</v>
      </c>
      <c r="L5146" t="s">
        <v>4801</v>
      </c>
      <c r="M5146" t="s">
        <v>77613</v>
      </c>
      <c r="N5146"/>
    </row>
    <row r="5147" spans="1:14" ht="14.4" x14ac:dyDescent="0.3">
      <c r="A5147" t="s">
        <v>30636</v>
      </c>
      <c r="B5147" t="s">
        <v>30637</v>
      </c>
      <c r="C5147" t="s">
        <v>30638</v>
      </c>
      <c r="D5147">
        <v>1671</v>
      </c>
      <c r="E5147" t="s">
        <v>30639</v>
      </c>
      <c r="F5147" t="s">
        <v>5157</v>
      </c>
      <c r="G5147" t="s">
        <v>567</v>
      </c>
      <c r="H5147" t="s">
        <v>30640</v>
      </c>
      <c r="I5147" t="s">
        <v>30641</v>
      </c>
      <c r="J5147" t="s">
        <v>53988</v>
      </c>
      <c r="L5147" t="s">
        <v>4973</v>
      </c>
      <c r="M5147" t="s">
        <v>77614</v>
      </c>
      <c r="N5147"/>
    </row>
    <row r="5148" spans="1:14" ht="14.4" x14ac:dyDescent="0.3">
      <c r="A5148" t="s">
        <v>30642</v>
      </c>
      <c r="B5148" t="s">
        <v>30643</v>
      </c>
      <c r="C5148" t="s">
        <v>30644</v>
      </c>
      <c r="D5148">
        <v>186</v>
      </c>
      <c r="E5148" t="s">
        <v>14</v>
      </c>
      <c r="F5148" t="s">
        <v>18773</v>
      </c>
      <c r="G5148" t="s">
        <v>7027</v>
      </c>
      <c r="H5148" t="s">
        <v>30645</v>
      </c>
      <c r="I5148" t="s">
        <v>4799</v>
      </c>
      <c r="J5148" t="s">
        <v>53989</v>
      </c>
      <c r="K5148" t="s">
        <v>30646</v>
      </c>
      <c r="L5148" t="s">
        <v>4801</v>
      </c>
      <c r="M5148" t="s">
        <v>77615</v>
      </c>
      <c r="N5148"/>
    </row>
    <row r="5149" spans="1:14" ht="14.4" x14ac:dyDescent="0.3">
      <c r="A5149" t="s">
        <v>30648</v>
      </c>
      <c r="B5149" t="s">
        <v>30649</v>
      </c>
      <c r="C5149" t="s">
        <v>30650</v>
      </c>
      <c r="D5149">
        <v>502</v>
      </c>
      <c r="E5149" t="s">
        <v>6054</v>
      </c>
      <c r="F5149" t="s">
        <v>5046</v>
      </c>
      <c r="G5149" t="s">
        <v>567</v>
      </c>
      <c r="H5149" t="s">
        <v>30651</v>
      </c>
      <c r="I5149" t="s">
        <v>30652</v>
      </c>
      <c r="J5149" t="s">
        <v>53990</v>
      </c>
      <c r="L5149" t="s">
        <v>94408</v>
      </c>
      <c r="M5149" t="s">
        <v>77616</v>
      </c>
      <c r="N5149"/>
    </row>
    <row r="5150" spans="1:14" ht="14.4" x14ac:dyDescent="0.3">
      <c r="A5150" t="s">
        <v>30653</v>
      </c>
      <c r="B5150" t="s">
        <v>30654</v>
      </c>
      <c r="C5150" t="s">
        <v>30655</v>
      </c>
      <c r="D5150">
        <v>528</v>
      </c>
      <c r="E5150" t="s">
        <v>30656</v>
      </c>
      <c r="F5150" t="s">
        <v>4835</v>
      </c>
      <c r="G5150" t="s">
        <v>567</v>
      </c>
      <c r="H5150" t="s">
        <v>30657</v>
      </c>
      <c r="I5150" t="s">
        <v>4799</v>
      </c>
      <c r="J5150" t="s">
        <v>101249</v>
      </c>
      <c r="K5150" t="s">
        <v>30658</v>
      </c>
      <c r="L5150" t="s">
        <v>4801</v>
      </c>
      <c r="M5150" t="s">
        <v>77617</v>
      </c>
      <c r="N5150"/>
    </row>
    <row r="5151" spans="1:14" ht="14.4" x14ac:dyDescent="0.3">
      <c r="A5151" t="s">
        <v>30659</v>
      </c>
      <c r="B5151" t="s">
        <v>30660</v>
      </c>
      <c r="C5151" t="s">
        <v>30661</v>
      </c>
      <c r="D5151">
        <v>0</v>
      </c>
      <c r="E5151" t="s">
        <v>17811</v>
      </c>
      <c r="F5151" t="s">
        <v>8146</v>
      </c>
      <c r="G5151" t="s">
        <v>4995</v>
      </c>
      <c r="H5151" t="s">
        <v>30662</v>
      </c>
      <c r="I5151" t="s">
        <v>30663</v>
      </c>
      <c r="J5151" t="s">
        <v>53991</v>
      </c>
      <c r="L5151" t="s">
        <v>4998</v>
      </c>
      <c r="M5151" t="s">
        <v>77618</v>
      </c>
      <c r="N5151"/>
    </row>
    <row r="5152" spans="1:14" ht="14.4" x14ac:dyDescent="0.3">
      <c r="A5152" t="s">
        <v>30664</v>
      </c>
      <c r="B5152" t="s">
        <v>30665</v>
      </c>
      <c r="C5152" t="s">
        <v>30666</v>
      </c>
      <c r="D5152">
        <v>0</v>
      </c>
      <c r="E5152" t="s">
        <v>18767</v>
      </c>
      <c r="F5152" t="s">
        <v>5336</v>
      </c>
      <c r="G5152" t="s">
        <v>4952</v>
      </c>
      <c r="H5152" t="s">
        <v>30667</v>
      </c>
      <c r="I5152" t="s">
        <v>4799</v>
      </c>
      <c r="J5152" t="s">
        <v>53992</v>
      </c>
      <c r="K5152" t="s">
        <v>30668</v>
      </c>
      <c r="L5152" t="s">
        <v>4801</v>
      </c>
      <c r="M5152" t="s">
        <v>77619</v>
      </c>
      <c r="N5152"/>
    </row>
    <row r="5153" spans="1:14" ht="14.4" x14ac:dyDescent="0.3">
      <c r="A5153" t="s">
        <v>30669</v>
      </c>
      <c r="B5153" t="s">
        <v>94615</v>
      </c>
      <c r="C5153" t="s">
        <v>94616</v>
      </c>
      <c r="D5153">
        <v>15</v>
      </c>
      <c r="E5153" t="s">
        <v>12106</v>
      </c>
      <c r="F5153" t="s">
        <v>30671</v>
      </c>
      <c r="G5153" t="s">
        <v>567</v>
      </c>
      <c r="H5153" t="s">
        <v>30672</v>
      </c>
      <c r="I5153" t="s">
        <v>4799</v>
      </c>
      <c r="J5153" t="s">
        <v>53993</v>
      </c>
      <c r="L5153" t="s">
        <v>4801</v>
      </c>
      <c r="M5153" t="s">
        <v>94617</v>
      </c>
      <c r="N5153"/>
    </row>
    <row r="5154" spans="1:14" ht="14.4" x14ac:dyDescent="0.3">
      <c r="A5154" t="s">
        <v>30673</v>
      </c>
      <c r="B5154" t="s">
        <v>105488</v>
      </c>
      <c r="C5154" t="s">
        <v>105489</v>
      </c>
      <c r="D5154">
        <v>149</v>
      </c>
      <c r="E5154" t="s">
        <v>4838</v>
      </c>
      <c r="F5154" t="s">
        <v>15122</v>
      </c>
      <c r="G5154" t="s">
        <v>5187</v>
      </c>
      <c r="H5154" t="s">
        <v>30674</v>
      </c>
      <c r="I5154" t="s">
        <v>30068</v>
      </c>
      <c r="J5154" t="s">
        <v>105490</v>
      </c>
      <c r="L5154" t="s">
        <v>5191</v>
      </c>
      <c r="M5154" t="s">
        <v>77620</v>
      </c>
      <c r="N5154"/>
    </row>
    <row r="5155" spans="1:14" ht="14.4" x14ac:dyDescent="0.3">
      <c r="A5155" t="s">
        <v>30675</v>
      </c>
      <c r="B5155" t="s">
        <v>30676</v>
      </c>
      <c r="C5155" t="s">
        <v>30677</v>
      </c>
      <c r="D5155">
        <v>89</v>
      </c>
      <c r="E5155" t="s">
        <v>14</v>
      </c>
      <c r="F5155" t="s">
        <v>30678</v>
      </c>
      <c r="G5155" t="s">
        <v>4827</v>
      </c>
      <c r="H5155" t="s">
        <v>30679</v>
      </c>
      <c r="I5155" t="s">
        <v>30680</v>
      </c>
      <c r="J5155" t="s">
        <v>53994</v>
      </c>
      <c r="L5155" t="s">
        <v>4801</v>
      </c>
      <c r="M5155" t="s">
        <v>77621</v>
      </c>
      <c r="N5155"/>
    </row>
    <row r="5156" spans="1:14" ht="14.4" x14ac:dyDescent="0.3">
      <c r="A5156" t="s">
        <v>30681</v>
      </c>
      <c r="B5156" t="s">
        <v>30682</v>
      </c>
      <c r="C5156" t="s">
        <v>30683</v>
      </c>
      <c r="D5156">
        <v>2246</v>
      </c>
      <c r="E5156" t="s">
        <v>10278</v>
      </c>
      <c r="F5156" t="s">
        <v>5305</v>
      </c>
      <c r="G5156" t="s">
        <v>4858</v>
      </c>
      <c r="H5156" t="s">
        <v>30684</v>
      </c>
      <c r="I5156" t="s">
        <v>30685</v>
      </c>
      <c r="J5156" t="s">
        <v>53995</v>
      </c>
      <c r="L5156" t="s">
        <v>4801</v>
      </c>
      <c r="M5156" t="s">
        <v>77622</v>
      </c>
      <c r="N5156"/>
    </row>
    <row r="5157" spans="1:14" ht="14.4" x14ac:dyDescent="0.3">
      <c r="A5157" t="s">
        <v>30686</v>
      </c>
      <c r="B5157" t="s">
        <v>30687</v>
      </c>
      <c r="C5157" t="s">
        <v>30688</v>
      </c>
      <c r="D5157">
        <v>0</v>
      </c>
      <c r="E5157" t="s">
        <v>30689</v>
      </c>
      <c r="F5157" t="s">
        <v>5163</v>
      </c>
      <c r="G5157" t="s">
        <v>567</v>
      </c>
      <c r="H5157" t="s">
        <v>30690</v>
      </c>
      <c r="I5157" t="s">
        <v>30691</v>
      </c>
      <c r="J5157" t="s">
        <v>53996</v>
      </c>
      <c r="L5157" t="s">
        <v>4801</v>
      </c>
      <c r="M5157" t="s">
        <v>77623</v>
      </c>
      <c r="N5157"/>
    </row>
    <row r="5158" spans="1:14" ht="14.4" x14ac:dyDescent="0.3">
      <c r="A5158" t="s">
        <v>30692</v>
      </c>
      <c r="B5158" t="s">
        <v>30693</v>
      </c>
      <c r="C5158" t="s">
        <v>30694</v>
      </c>
      <c r="D5158">
        <v>758</v>
      </c>
      <c r="E5158" t="s">
        <v>30695</v>
      </c>
      <c r="F5158" t="s">
        <v>6421</v>
      </c>
      <c r="G5158" t="s">
        <v>567</v>
      </c>
      <c r="H5158" t="s">
        <v>30696</v>
      </c>
      <c r="I5158" t="s">
        <v>30697</v>
      </c>
      <c r="J5158" t="s">
        <v>53997</v>
      </c>
      <c r="L5158" t="s">
        <v>4846</v>
      </c>
      <c r="M5158" t="s">
        <v>77624</v>
      </c>
      <c r="N5158"/>
    </row>
    <row r="5159" spans="1:14" ht="14.4" x14ac:dyDescent="0.3">
      <c r="A5159" t="s">
        <v>30699</v>
      </c>
      <c r="B5159" t="s">
        <v>30700</v>
      </c>
      <c r="C5159" t="s">
        <v>30701</v>
      </c>
      <c r="D5159">
        <v>1660</v>
      </c>
      <c r="E5159" t="s">
        <v>7751</v>
      </c>
      <c r="F5159" t="s">
        <v>8014</v>
      </c>
      <c r="G5159" t="s">
        <v>4915</v>
      </c>
      <c r="H5159" t="s">
        <v>30702</v>
      </c>
      <c r="I5159" t="s">
        <v>30703</v>
      </c>
      <c r="J5159" t="s">
        <v>53998</v>
      </c>
      <c r="K5159" t="s">
        <v>30704</v>
      </c>
      <c r="L5159" t="s">
        <v>4801</v>
      </c>
      <c r="M5159" t="s">
        <v>77625</v>
      </c>
      <c r="N5159"/>
    </row>
    <row r="5160" spans="1:14" ht="14.4" x14ac:dyDescent="0.3">
      <c r="A5160" t="s">
        <v>30705</v>
      </c>
      <c r="B5160" t="s">
        <v>30706</v>
      </c>
      <c r="C5160" t="s">
        <v>30707</v>
      </c>
      <c r="D5160">
        <v>1920</v>
      </c>
      <c r="E5160" t="s">
        <v>14</v>
      </c>
      <c r="F5160" t="s">
        <v>7898</v>
      </c>
      <c r="G5160" t="s">
        <v>5411</v>
      </c>
      <c r="H5160" t="s">
        <v>30708</v>
      </c>
      <c r="I5160" t="s">
        <v>30709</v>
      </c>
      <c r="J5160" t="s">
        <v>53999</v>
      </c>
      <c r="L5160" t="s">
        <v>5683</v>
      </c>
      <c r="M5160" t="s">
        <v>77626</v>
      </c>
      <c r="N5160"/>
    </row>
    <row r="5161" spans="1:14" ht="14.4" x14ac:dyDescent="0.3">
      <c r="A5161" t="s">
        <v>30710</v>
      </c>
      <c r="B5161" t="s">
        <v>30711</v>
      </c>
      <c r="C5161" t="s">
        <v>30712</v>
      </c>
      <c r="D5161">
        <v>0</v>
      </c>
      <c r="E5161" t="s">
        <v>30713</v>
      </c>
      <c r="F5161" t="s">
        <v>30714</v>
      </c>
      <c r="G5161" t="s">
        <v>4952</v>
      </c>
      <c r="H5161" t="s">
        <v>30715</v>
      </c>
      <c r="I5161" t="s">
        <v>30716</v>
      </c>
      <c r="J5161" t="s">
        <v>54000</v>
      </c>
      <c r="L5161" t="s">
        <v>4956</v>
      </c>
      <c r="M5161" t="s">
        <v>77627</v>
      </c>
      <c r="N5161"/>
    </row>
    <row r="5162" spans="1:14" ht="14.4" x14ac:dyDescent="0.3">
      <c r="A5162" t="s">
        <v>30718</v>
      </c>
      <c r="B5162" t="s">
        <v>30719</v>
      </c>
      <c r="C5162" t="s">
        <v>30720</v>
      </c>
      <c r="D5162">
        <v>485</v>
      </c>
      <c r="E5162" t="s">
        <v>14</v>
      </c>
      <c r="F5162" t="s">
        <v>30721</v>
      </c>
      <c r="G5162" t="s">
        <v>4851</v>
      </c>
      <c r="H5162" t="s">
        <v>30722</v>
      </c>
      <c r="I5162" t="s">
        <v>30723</v>
      </c>
      <c r="J5162" t="s">
        <v>54001</v>
      </c>
      <c r="L5162" t="s">
        <v>4946</v>
      </c>
      <c r="M5162" t="s">
        <v>77628</v>
      </c>
      <c r="N5162"/>
    </row>
    <row r="5163" spans="1:14" ht="14.4" x14ac:dyDescent="0.3">
      <c r="A5163" t="s">
        <v>30724</v>
      </c>
      <c r="B5163" t="s">
        <v>30725</v>
      </c>
      <c r="C5163" t="s">
        <v>30726</v>
      </c>
      <c r="D5163">
        <v>672</v>
      </c>
      <c r="E5163" t="s">
        <v>9</v>
      </c>
      <c r="F5163" t="s">
        <v>4835</v>
      </c>
      <c r="G5163" t="s">
        <v>567</v>
      </c>
      <c r="H5163" t="s">
        <v>30727</v>
      </c>
      <c r="I5163" t="s">
        <v>4799</v>
      </c>
      <c r="J5163" t="s">
        <v>54002</v>
      </c>
      <c r="K5163" t="s">
        <v>101250</v>
      </c>
      <c r="L5163" t="s">
        <v>94405</v>
      </c>
      <c r="M5163" t="s">
        <v>77629</v>
      </c>
      <c r="N5163"/>
    </row>
    <row r="5164" spans="1:14" ht="14.4" x14ac:dyDescent="0.3">
      <c r="A5164" t="s">
        <v>30728</v>
      </c>
      <c r="B5164" t="s">
        <v>30729</v>
      </c>
      <c r="C5164" t="s">
        <v>30730</v>
      </c>
      <c r="D5164">
        <v>101</v>
      </c>
      <c r="E5164" t="s">
        <v>30731</v>
      </c>
      <c r="F5164" t="s">
        <v>18784</v>
      </c>
      <c r="G5164" t="s">
        <v>4952</v>
      </c>
      <c r="H5164" t="s">
        <v>30732</v>
      </c>
      <c r="I5164" t="s">
        <v>4799</v>
      </c>
      <c r="J5164" t="s">
        <v>54003</v>
      </c>
      <c r="L5164" t="s">
        <v>4801</v>
      </c>
      <c r="M5164" t="s">
        <v>77630</v>
      </c>
      <c r="N5164"/>
    </row>
    <row r="5165" spans="1:14" ht="14.4" x14ac:dyDescent="0.3">
      <c r="A5165" t="s">
        <v>30733</v>
      </c>
      <c r="B5165" t="s">
        <v>30734</v>
      </c>
      <c r="C5165" t="s">
        <v>30735</v>
      </c>
      <c r="D5165">
        <v>65</v>
      </c>
      <c r="E5165" t="s">
        <v>14931</v>
      </c>
      <c r="F5165" t="s">
        <v>5082</v>
      </c>
      <c r="G5165" t="s">
        <v>4827</v>
      </c>
      <c r="H5165" t="s">
        <v>30736</v>
      </c>
      <c r="I5165" t="s">
        <v>30737</v>
      </c>
      <c r="J5165" t="s">
        <v>54004</v>
      </c>
      <c r="L5165" t="s">
        <v>4801</v>
      </c>
      <c r="M5165" t="s">
        <v>77631</v>
      </c>
      <c r="N5165"/>
    </row>
    <row r="5166" spans="1:14" ht="14.4" x14ac:dyDescent="0.3">
      <c r="A5166" t="s">
        <v>30738</v>
      </c>
      <c r="B5166" t="s">
        <v>30739</v>
      </c>
      <c r="C5166" t="s">
        <v>30740</v>
      </c>
      <c r="D5166">
        <v>831</v>
      </c>
      <c r="E5166" t="s">
        <v>5616</v>
      </c>
      <c r="F5166" t="s">
        <v>10556</v>
      </c>
      <c r="G5166" t="s">
        <v>567</v>
      </c>
      <c r="H5166" t="s">
        <v>30741</v>
      </c>
      <c r="I5166" t="s">
        <v>30742</v>
      </c>
      <c r="J5166" t="s">
        <v>83971</v>
      </c>
      <c r="K5166" t="s">
        <v>4799</v>
      </c>
      <c r="L5166" t="s">
        <v>5047</v>
      </c>
      <c r="M5166" t="s">
        <v>77632</v>
      </c>
      <c r="N5166"/>
    </row>
    <row r="5167" spans="1:14" ht="14.4" x14ac:dyDescent="0.3">
      <c r="A5167" t="s">
        <v>30743</v>
      </c>
      <c r="B5167" t="s">
        <v>30744</v>
      </c>
      <c r="C5167" t="s">
        <v>30745</v>
      </c>
      <c r="D5167">
        <v>0</v>
      </c>
      <c r="E5167" t="s">
        <v>30746</v>
      </c>
      <c r="F5167" t="s">
        <v>30747</v>
      </c>
      <c r="G5167" t="s">
        <v>567</v>
      </c>
      <c r="H5167" t="s">
        <v>30748</v>
      </c>
      <c r="I5167" t="s">
        <v>30749</v>
      </c>
      <c r="J5167" t="s">
        <v>54005</v>
      </c>
      <c r="L5167" t="s">
        <v>94405</v>
      </c>
      <c r="M5167" t="s">
        <v>77633</v>
      </c>
      <c r="N5167"/>
    </row>
    <row r="5168" spans="1:14" ht="14.4" x14ac:dyDescent="0.3">
      <c r="A5168" t="s">
        <v>30750</v>
      </c>
      <c r="B5168" t="s">
        <v>30751</v>
      </c>
      <c r="C5168" t="s">
        <v>30752</v>
      </c>
      <c r="D5168">
        <v>121</v>
      </c>
      <c r="E5168" t="s">
        <v>30753</v>
      </c>
      <c r="F5168" t="s">
        <v>142</v>
      </c>
      <c r="G5168" t="s">
        <v>567</v>
      </c>
      <c r="H5168" t="s">
        <v>30754</v>
      </c>
      <c r="I5168" t="s">
        <v>30755</v>
      </c>
      <c r="J5168" t="s">
        <v>54006</v>
      </c>
      <c r="K5168" t="s">
        <v>30756</v>
      </c>
      <c r="L5168" t="s">
        <v>98432</v>
      </c>
      <c r="M5168" t="s">
        <v>77634</v>
      </c>
      <c r="N5168"/>
    </row>
    <row r="5169" spans="1:14" ht="14.4" x14ac:dyDescent="0.3">
      <c r="A5169" t="s">
        <v>30757</v>
      </c>
      <c r="B5169" t="s">
        <v>30758</v>
      </c>
      <c r="C5169" t="s">
        <v>30752</v>
      </c>
      <c r="D5169">
        <v>121</v>
      </c>
      <c r="E5169" t="s">
        <v>30753</v>
      </c>
      <c r="F5169" t="s">
        <v>142</v>
      </c>
      <c r="G5169" t="s">
        <v>567</v>
      </c>
      <c r="H5169" t="s">
        <v>30759</v>
      </c>
      <c r="I5169" t="s">
        <v>30755</v>
      </c>
      <c r="J5169" t="s">
        <v>54006</v>
      </c>
      <c r="K5169" t="s">
        <v>28623</v>
      </c>
      <c r="L5169" t="s">
        <v>98432</v>
      </c>
      <c r="M5169" t="s">
        <v>77635</v>
      </c>
      <c r="N5169"/>
    </row>
    <row r="5170" spans="1:14" ht="14.4" x14ac:dyDescent="0.3">
      <c r="A5170" t="s">
        <v>30760</v>
      </c>
      <c r="B5170" t="s">
        <v>30761</v>
      </c>
      <c r="C5170" t="s">
        <v>30762</v>
      </c>
      <c r="D5170">
        <v>66</v>
      </c>
      <c r="E5170" t="s">
        <v>8293</v>
      </c>
      <c r="F5170" t="s">
        <v>4835</v>
      </c>
      <c r="G5170" t="s">
        <v>567</v>
      </c>
      <c r="H5170" t="s">
        <v>30763</v>
      </c>
      <c r="I5170" t="s">
        <v>4799</v>
      </c>
      <c r="J5170" t="s">
        <v>54007</v>
      </c>
      <c r="L5170" t="s">
        <v>4801</v>
      </c>
      <c r="M5170" t="s">
        <v>77636</v>
      </c>
      <c r="N5170"/>
    </row>
    <row r="5171" spans="1:14" ht="14.4" x14ac:dyDescent="0.3">
      <c r="A5171" t="s">
        <v>30764</v>
      </c>
      <c r="B5171" t="s">
        <v>311</v>
      </c>
      <c r="C5171" t="s">
        <v>30765</v>
      </c>
      <c r="D5171">
        <v>218</v>
      </c>
      <c r="E5171" t="s">
        <v>30766</v>
      </c>
      <c r="F5171" t="s">
        <v>7</v>
      </c>
      <c r="G5171" t="s">
        <v>567</v>
      </c>
      <c r="H5171" t="s">
        <v>312</v>
      </c>
      <c r="I5171" t="s">
        <v>4799</v>
      </c>
      <c r="J5171" t="s">
        <v>54008</v>
      </c>
      <c r="L5171" t="s">
        <v>94405</v>
      </c>
      <c r="M5171" t="s">
        <v>77637</v>
      </c>
      <c r="N5171"/>
    </row>
    <row r="5172" spans="1:14" ht="14.4" x14ac:dyDescent="0.3">
      <c r="A5172" t="s">
        <v>30767</v>
      </c>
      <c r="B5172" t="s">
        <v>30768</v>
      </c>
      <c r="C5172" t="s">
        <v>30769</v>
      </c>
      <c r="D5172">
        <v>595</v>
      </c>
      <c r="E5172" t="s">
        <v>30770</v>
      </c>
      <c r="F5172" t="s">
        <v>5003</v>
      </c>
      <c r="G5172" t="s">
        <v>5004</v>
      </c>
      <c r="H5172" t="s">
        <v>30771</v>
      </c>
      <c r="I5172" t="s">
        <v>30772</v>
      </c>
      <c r="J5172" t="s">
        <v>54009</v>
      </c>
      <c r="K5172" t="s">
        <v>30773</v>
      </c>
      <c r="L5172" t="s">
        <v>4801</v>
      </c>
      <c r="M5172" t="s">
        <v>77638</v>
      </c>
      <c r="N5172"/>
    </row>
    <row r="5173" spans="1:14" ht="14.4" x14ac:dyDescent="0.3">
      <c r="A5173" t="s">
        <v>54010</v>
      </c>
      <c r="B5173" t="s">
        <v>54011</v>
      </c>
      <c r="C5173" t="s">
        <v>54012</v>
      </c>
      <c r="D5173">
        <v>195</v>
      </c>
      <c r="E5173" t="s">
        <v>52628</v>
      </c>
      <c r="F5173" t="s">
        <v>4835</v>
      </c>
      <c r="G5173" t="s">
        <v>567</v>
      </c>
      <c r="H5173" t="s">
        <v>54013</v>
      </c>
      <c r="I5173" t="s">
        <v>54014</v>
      </c>
      <c r="K5173" t="s">
        <v>8335</v>
      </c>
      <c r="L5173" t="s">
        <v>92372</v>
      </c>
      <c r="M5173" t="s">
        <v>77639</v>
      </c>
      <c r="N5173"/>
    </row>
    <row r="5174" spans="1:14" ht="14.4" x14ac:dyDescent="0.3">
      <c r="A5174" t="s">
        <v>58426</v>
      </c>
      <c r="B5174" t="s">
        <v>30774</v>
      </c>
      <c r="C5174" t="s">
        <v>89797</v>
      </c>
      <c r="D5174">
        <v>249</v>
      </c>
      <c r="E5174" t="s">
        <v>89798</v>
      </c>
      <c r="F5174" t="s">
        <v>5265</v>
      </c>
      <c r="G5174" t="s">
        <v>567</v>
      </c>
      <c r="H5174" t="s">
        <v>30775</v>
      </c>
      <c r="I5174" t="s">
        <v>89799</v>
      </c>
      <c r="J5174" t="s">
        <v>54015</v>
      </c>
      <c r="K5174" t="s">
        <v>89800</v>
      </c>
      <c r="L5174" t="s">
        <v>98432</v>
      </c>
      <c r="M5174" t="s">
        <v>77640</v>
      </c>
      <c r="N5174"/>
    </row>
    <row r="5175" spans="1:14" ht="14.4" x14ac:dyDescent="0.3">
      <c r="A5175" t="s">
        <v>30776</v>
      </c>
      <c r="B5175" t="s">
        <v>30777</v>
      </c>
      <c r="C5175" t="s">
        <v>58427</v>
      </c>
      <c r="D5175">
        <v>0</v>
      </c>
      <c r="E5175" t="s">
        <v>21344</v>
      </c>
      <c r="F5175" t="s">
        <v>4850</v>
      </c>
      <c r="G5175" t="s">
        <v>4851</v>
      </c>
      <c r="H5175" t="s">
        <v>30778</v>
      </c>
      <c r="I5175" t="s">
        <v>4799</v>
      </c>
      <c r="J5175" t="s">
        <v>58428</v>
      </c>
      <c r="L5175" t="s">
        <v>4801</v>
      </c>
      <c r="M5175" t="s">
        <v>77641</v>
      </c>
      <c r="N5175"/>
    </row>
    <row r="5176" spans="1:14" ht="14.4" x14ac:dyDescent="0.3">
      <c r="A5176" t="s">
        <v>30780</v>
      </c>
      <c r="B5176" t="s">
        <v>30781</v>
      </c>
      <c r="C5176" t="s">
        <v>30782</v>
      </c>
      <c r="D5176">
        <v>111</v>
      </c>
      <c r="E5176" t="s">
        <v>30783</v>
      </c>
      <c r="F5176" t="s">
        <v>5104</v>
      </c>
      <c r="G5176" t="s">
        <v>567</v>
      </c>
      <c r="H5176" t="s">
        <v>30784</v>
      </c>
      <c r="I5176" t="s">
        <v>4799</v>
      </c>
      <c r="J5176" t="s">
        <v>54017</v>
      </c>
      <c r="L5176" t="s">
        <v>5849</v>
      </c>
      <c r="M5176" t="s">
        <v>77642</v>
      </c>
      <c r="N5176"/>
    </row>
    <row r="5177" spans="1:14" ht="14.4" x14ac:dyDescent="0.3">
      <c r="A5177" t="s">
        <v>30785</v>
      </c>
      <c r="B5177" t="s">
        <v>30786</v>
      </c>
      <c r="C5177" t="s">
        <v>30787</v>
      </c>
      <c r="D5177">
        <v>1405</v>
      </c>
      <c r="E5177" t="s">
        <v>11040</v>
      </c>
      <c r="F5177" t="s">
        <v>30788</v>
      </c>
      <c r="G5177" t="s">
        <v>567</v>
      </c>
      <c r="H5177" t="s">
        <v>30789</v>
      </c>
      <c r="I5177" t="s">
        <v>30790</v>
      </c>
      <c r="J5177" t="s">
        <v>83972</v>
      </c>
      <c r="K5177" t="s">
        <v>30779</v>
      </c>
      <c r="L5177" t="s">
        <v>4801</v>
      </c>
      <c r="M5177" t="s">
        <v>77643</v>
      </c>
      <c r="N5177"/>
    </row>
    <row r="5178" spans="1:14" ht="14.4" x14ac:dyDescent="0.3">
      <c r="A5178" t="s">
        <v>30791</v>
      </c>
      <c r="B5178" t="s">
        <v>30792</v>
      </c>
      <c r="C5178" t="s">
        <v>9809</v>
      </c>
      <c r="D5178">
        <v>649</v>
      </c>
      <c r="E5178" t="s">
        <v>14</v>
      </c>
      <c r="F5178" t="s">
        <v>7239</v>
      </c>
      <c r="G5178" t="s">
        <v>7161</v>
      </c>
      <c r="H5178" t="s">
        <v>30793</v>
      </c>
      <c r="I5178" t="s">
        <v>30794</v>
      </c>
      <c r="J5178" s="3" t="s">
        <v>54018</v>
      </c>
      <c r="L5178" t="s">
        <v>5414</v>
      </c>
      <c r="M5178" t="s">
        <v>77644</v>
      </c>
      <c r="N5178"/>
    </row>
    <row r="5179" spans="1:14" ht="14.4" x14ac:dyDescent="0.3">
      <c r="A5179" t="s">
        <v>30795</v>
      </c>
      <c r="B5179" t="s">
        <v>30796</v>
      </c>
      <c r="C5179" t="s">
        <v>90907</v>
      </c>
      <c r="D5179">
        <v>940</v>
      </c>
      <c r="E5179" t="s">
        <v>14</v>
      </c>
      <c r="F5179" t="s">
        <v>18628</v>
      </c>
      <c r="G5179" t="s">
        <v>7161</v>
      </c>
      <c r="H5179" t="s">
        <v>30797</v>
      </c>
      <c r="I5179" t="s">
        <v>30798</v>
      </c>
      <c r="J5179" t="s">
        <v>54019</v>
      </c>
      <c r="L5179" t="s">
        <v>5414</v>
      </c>
      <c r="M5179" t="s">
        <v>77645</v>
      </c>
      <c r="N5179"/>
    </row>
    <row r="5180" spans="1:14" ht="14.4" x14ac:dyDescent="0.3">
      <c r="A5180" t="s">
        <v>30799</v>
      </c>
      <c r="B5180" t="s">
        <v>30800</v>
      </c>
      <c r="C5180" t="s">
        <v>30801</v>
      </c>
      <c r="D5180">
        <v>1275</v>
      </c>
      <c r="E5180" t="s">
        <v>30802</v>
      </c>
      <c r="F5180" t="s">
        <v>5043</v>
      </c>
      <c r="G5180" t="s">
        <v>567</v>
      </c>
      <c r="H5180" t="s">
        <v>30803</v>
      </c>
      <c r="I5180" t="s">
        <v>30804</v>
      </c>
      <c r="J5180" t="s">
        <v>54020</v>
      </c>
      <c r="K5180" t="s">
        <v>89801</v>
      </c>
      <c r="L5180" t="s">
        <v>5076</v>
      </c>
      <c r="M5180" t="s">
        <v>77646</v>
      </c>
      <c r="N5180"/>
    </row>
    <row r="5181" spans="1:14" ht="14.4" x14ac:dyDescent="0.3">
      <c r="A5181" t="s">
        <v>30805</v>
      </c>
      <c r="B5181" t="s">
        <v>30806</v>
      </c>
      <c r="C5181" t="s">
        <v>30807</v>
      </c>
      <c r="D5181">
        <v>844</v>
      </c>
      <c r="E5181" t="s">
        <v>30808</v>
      </c>
      <c r="F5181" t="s">
        <v>5003</v>
      </c>
      <c r="G5181" t="s">
        <v>5004</v>
      </c>
      <c r="H5181" t="s">
        <v>30809</v>
      </c>
      <c r="I5181" t="s">
        <v>30810</v>
      </c>
      <c r="J5181" t="s">
        <v>54021</v>
      </c>
      <c r="K5181" t="s">
        <v>30779</v>
      </c>
      <c r="L5181" t="s">
        <v>4801</v>
      </c>
      <c r="M5181" t="s">
        <v>77647</v>
      </c>
      <c r="N5181"/>
    </row>
    <row r="5182" spans="1:14" ht="14.4" x14ac:dyDescent="0.3">
      <c r="A5182" t="s">
        <v>54022</v>
      </c>
      <c r="B5182" t="s">
        <v>54023</v>
      </c>
      <c r="C5182" t="s">
        <v>54024</v>
      </c>
      <c r="D5182">
        <v>115</v>
      </c>
      <c r="E5182" t="s">
        <v>5616</v>
      </c>
      <c r="F5182" t="s">
        <v>4835</v>
      </c>
      <c r="G5182" t="s">
        <v>567</v>
      </c>
      <c r="H5182" t="s">
        <v>54025</v>
      </c>
      <c r="I5182" t="s">
        <v>54026</v>
      </c>
      <c r="J5182" t="s">
        <v>58429</v>
      </c>
      <c r="L5182" t="s">
        <v>72538</v>
      </c>
      <c r="M5182" t="s">
        <v>77648</v>
      </c>
      <c r="N5182"/>
    </row>
    <row r="5183" spans="1:14" ht="14.4" x14ac:dyDescent="0.3">
      <c r="A5183" t="s">
        <v>30811</v>
      </c>
      <c r="B5183" t="s">
        <v>30812</v>
      </c>
      <c r="C5183" t="s">
        <v>30813</v>
      </c>
      <c r="D5183">
        <v>1378</v>
      </c>
      <c r="E5183" t="s">
        <v>30814</v>
      </c>
      <c r="F5183" t="s">
        <v>9506</v>
      </c>
      <c r="G5183" t="s">
        <v>567</v>
      </c>
      <c r="H5183" t="s">
        <v>30815</v>
      </c>
      <c r="I5183" t="s">
        <v>30816</v>
      </c>
      <c r="J5183" t="s">
        <v>54027</v>
      </c>
      <c r="L5183" t="s">
        <v>5076</v>
      </c>
      <c r="M5183" t="s">
        <v>77649</v>
      </c>
      <c r="N5183"/>
    </row>
    <row r="5184" spans="1:14" ht="14.4" x14ac:dyDescent="0.3">
      <c r="A5184" t="s">
        <v>30817</v>
      </c>
      <c r="B5184" t="s">
        <v>30818</v>
      </c>
      <c r="C5184" t="s">
        <v>30819</v>
      </c>
      <c r="D5184">
        <v>3022</v>
      </c>
      <c r="E5184" t="s">
        <v>30820</v>
      </c>
      <c r="F5184" t="s">
        <v>5216</v>
      </c>
      <c r="G5184" t="s">
        <v>5187</v>
      </c>
      <c r="H5184" t="s">
        <v>30821</v>
      </c>
      <c r="I5184" t="s">
        <v>30822</v>
      </c>
      <c r="J5184" t="s">
        <v>54028</v>
      </c>
      <c r="L5184" t="s">
        <v>5219</v>
      </c>
      <c r="M5184" t="s">
        <v>77650</v>
      </c>
      <c r="N5184"/>
    </row>
    <row r="5185" spans="1:14" ht="14.4" x14ac:dyDescent="0.3">
      <c r="A5185" t="s">
        <v>30823</v>
      </c>
      <c r="B5185" t="s">
        <v>30824</v>
      </c>
      <c r="C5185" t="s">
        <v>30825</v>
      </c>
      <c r="D5185">
        <v>1832</v>
      </c>
      <c r="E5185" t="s">
        <v>16075</v>
      </c>
      <c r="F5185" t="s">
        <v>9021</v>
      </c>
      <c r="G5185" t="s">
        <v>5033</v>
      </c>
      <c r="H5185" t="s">
        <v>30826</v>
      </c>
      <c r="I5185" t="s">
        <v>30827</v>
      </c>
      <c r="J5185" t="s">
        <v>54029</v>
      </c>
      <c r="K5185" t="s">
        <v>4799</v>
      </c>
      <c r="L5185" t="s">
        <v>4801</v>
      </c>
      <c r="M5185" t="s">
        <v>77651</v>
      </c>
      <c r="N5185"/>
    </row>
    <row r="5186" spans="1:14" ht="14.4" x14ac:dyDescent="0.3">
      <c r="A5186" t="s">
        <v>30828</v>
      </c>
      <c r="B5186" t="s">
        <v>216</v>
      </c>
      <c r="C5186" t="s">
        <v>30829</v>
      </c>
      <c r="D5186">
        <v>435</v>
      </c>
      <c r="E5186" t="s">
        <v>218</v>
      </c>
      <c r="F5186" t="s">
        <v>71</v>
      </c>
      <c r="G5186" t="s">
        <v>567</v>
      </c>
      <c r="H5186" t="s">
        <v>217</v>
      </c>
      <c r="I5186" t="s">
        <v>4799</v>
      </c>
      <c r="J5186" t="s">
        <v>54030</v>
      </c>
      <c r="L5186" t="s">
        <v>89442</v>
      </c>
      <c r="M5186" t="s">
        <v>77652</v>
      </c>
      <c r="N5186"/>
    </row>
    <row r="5187" spans="1:14" ht="14.4" x14ac:dyDescent="0.3">
      <c r="A5187" t="s">
        <v>30830</v>
      </c>
      <c r="B5187" t="s">
        <v>30831</v>
      </c>
      <c r="C5187" t="s">
        <v>30832</v>
      </c>
      <c r="D5187">
        <v>63</v>
      </c>
      <c r="E5187" t="s">
        <v>17561</v>
      </c>
      <c r="F5187" t="s">
        <v>14022</v>
      </c>
      <c r="G5187" t="s">
        <v>5396</v>
      </c>
      <c r="H5187" t="s">
        <v>30833</v>
      </c>
      <c r="I5187" t="s">
        <v>30834</v>
      </c>
      <c r="J5187" t="s">
        <v>54031</v>
      </c>
      <c r="L5187" t="s">
        <v>7992</v>
      </c>
      <c r="M5187" t="s">
        <v>77653</v>
      </c>
      <c r="N5187"/>
    </row>
    <row r="5188" spans="1:14" ht="14.4" x14ac:dyDescent="0.3">
      <c r="A5188" t="s">
        <v>30835</v>
      </c>
      <c r="B5188" t="s">
        <v>30836</v>
      </c>
      <c r="C5188" t="s">
        <v>30837</v>
      </c>
      <c r="D5188">
        <v>194</v>
      </c>
      <c r="E5188" t="s">
        <v>14</v>
      </c>
      <c r="F5188" t="s">
        <v>30838</v>
      </c>
      <c r="G5188" t="s">
        <v>4885</v>
      </c>
      <c r="H5188" t="s">
        <v>30839</v>
      </c>
      <c r="I5188" t="s">
        <v>30840</v>
      </c>
      <c r="J5188" t="s">
        <v>54032</v>
      </c>
      <c r="L5188" t="s">
        <v>6140</v>
      </c>
      <c r="M5188" t="s">
        <v>77654</v>
      </c>
      <c r="N5188"/>
    </row>
    <row r="5189" spans="1:14" ht="14.4" x14ac:dyDescent="0.3">
      <c r="A5189" t="s">
        <v>30841</v>
      </c>
      <c r="B5189" t="s">
        <v>30842</v>
      </c>
      <c r="C5189" t="s">
        <v>30843</v>
      </c>
      <c r="D5189">
        <v>680</v>
      </c>
      <c r="E5189" t="s">
        <v>30844</v>
      </c>
      <c r="F5189" t="s">
        <v>9734</v>
      </c>
      <c r="G5189" t="s">
        <v>567</v>
      </c>
      <c r="H5189" t="s">
        <v>30845</v>
      </c>
      <c r="I5189" t="s">
        <v>30846</v>
      </c>
      <c r="J5189" t="s">
        <v>101252</v>
      </c>
      <c r="K5189" t="s">
        <v>30847</v>
      </c>
      <c r="L5189" t="s">
        <v>4801</v>
      </c>
      <c r="M5189" t="s">
        <v>77655</v>
      </c>
      <c r="N5189"/>
    </row>
    <row r="5190" spans="1:14" ht="14.4" x14ac:dyDescent="0.3">
      <c r="A5190" t="s">
        <v>30848</v>
      </c>
      <c r="B5190" t="s">
        <v>83974</v>
      </c>
      <c r="C5190" t="s">
        <v>83975</v>
      </c>
      <c r="D5190">
        <v>2082</v>
      </c>
      <c r="E5190" t="s">
        <v>61858</v>
      </c>
      <c r="F5190" t="s">
        <v>6949</v>
      </c>
      <c r="G5190" t="s">
        <v>567</v>
      </c>
      <c r="H5190" t="s">
        <v>30849</v>
      </c>
      <c r="I5190" t="s">
        <v>4799</v>
      </c>
      <c r="J5190" t="s">
        <v>54033</v>
      </c>
      <c r="L5190" t="s">
        <v>4815</v>
      </c>
      <c r="M5190" t="s">
        <v>77656</v>
      </c>
      <c r="N5190"/>
    </row>
    <row r="5191" spans="1:14" ht="14.4" x14ac:dyDescent="0.3">
      <c r="A5191" t="s">
        <v>30850</v>
      </c>
      <c r="B5191" t="s">
        <v>30851</v>
      </c>
      <c r="C5191" t="s">
        <v>30852</v>
      </c>
      <c r="D5191">
        <v>38</v>
      </c>
      <c r="E5191" t="s">
        <v>14358</v>
      </c>
      <c r="F5191" t="s">
        <v>5336</v>
      </c>
      <c r="G5191" t="s">
        <v>4952</v>
      </c>
      <c r="H5191" t="s">
        <v>30853</v>
      </c>
      <c r="I5191" t="s">
        <v>30854</v>
      </c>
      <c r="J5191" t="s">
        <v>94618</v>
      </c>
      <c r="L5191" t="s">
        <v>4801</v>
      </c>
      <c r="M5191" t="s">
        <v>77657</v>
      </c>
      <c r="N5191"/>
    </row>
    <row r="5192" spans="1:14" ht="14.4" x14ac:dyDescent="0.3">
      <c r="A5192" t="s">
        <v>30855</v>
      </c>
      <c r="B5192" t="s">
        <v>30856</v>
      </c>
      <c r="C5192" t="s">
        <v>30857</v>
      </c>
      <c r="D5192">
        <v>0</v>
      </c>
      <c r="E5192" t="s">
        <v>5886</v>
      </c>
      <c r="F5192" t="s">
        <v>5492</v>
      </c>
      <c r="G5192" t="s">
        <v>4806</v>
      </c>
      <c r="H5192" t="s">
        <v>30858</v>
      </c>
      <c r="I5192" t="s">
        <v>30859</v>
      </c>
      <c r="J5192" t="s">
        <v>54034</v>
      </c>
      <c r="K5192" t="s">
        <v>8337</v>
      </c>
      <c r="L5192" t="s">
        <v>4801</v>
      </c>
      <c r="M5192" t="s">
        <v>77658</v>
      </c>
      <c r="N5192"/>
    </row>
    <row r="5193" spans="1:14" ht="14.4" x14ac:dyDescent="0.3">
      <c r="A5193" t="s">
        <v>30860</v>
      </c>
      <c r="B5193" t="s">
        <v>30861</v>
      </c>
      <c r="C5193" t="s">
        <v>30862</v>
      </c>
      <c r="D5193">
        <v>1845</v>
      </c>
      <c r="E5193" t="s">
        <v>6134</v>
      </c>
      <c r="F5193" t="s">
        <v>6135</v>
      </c>
      <c r="G5193" t="s">
        <v>6136</v>
      </c>
      <c r="H5193" t="s">
        <v>30863</v>
      </c>
      <c r="I5193" t="s">
        <v>30864</v>
      </c>
      <c r="J5193" t="s">
        <v>54035</v>
      </c>
      <c r="K5193" t="s">
        <v>30779</v>
      </c>
      <c r="L5193" t="s">
        <v>4801</v>
      </c>
      <c r="M5193" t="s">
        <v>77659</v>
      </c>
      <c r="N5193"/>
    </row>
    <row r="5194" spans="1:14" ht="14.4" x14ac:dyDescent="0.3">
      <c r="A5194" t="s">
        <v>30865</v>
      </c>
      <c r="B5194" t="s">
        <v>30866</v>
      </c>
      <c r="C5194" t="s">
        <v>30867</v>
      </c>
      <c r="D5194">
        <v>58</v>
      </c>
      <c r="E5194" t="s">
        <v>4993</v>
      </c>
      <c r="F5194" t="s">
        <v>4994</v>
      </c>
      <c r="G5194" t="s">
        <v>4995</v>
      </c>
      <c r="H5194" t="s">
        <v>30868</v>
      </c>
      <c r="I5194" t="s">
        <v>30869</v>
      </c>
      <c r="K5194" t="s">
        <v>30870</v>
      </c>
      <c r="L5194" t="s">
        <v>4998</v>
      </c>
      <c r="M5194" t="s">
        <v>77660</v>
      </c>
      <c r="N5194"/>
    </row>
    <row r="5195" spans="1:14" ht="14.4" x14ac:dyDescent="0.3">
      <c r="A5195" t="s">
        <v>30871</v>
      </c>
      <c r="B5195" t="s">
        <v>30872</v>
      </c>
      <c r="C5195" t="s">
        <v>30873</v>
      </c>
      <c r="D5195">
        <v>7</v>
      </c>
      <c r="E5195" t="s">
        <v>30874</v>
      </c>
      <c r="F5195" t="s">
        <v>6945</v>
      </c>
      <c r="G5195" t="s">
        <v>567</v>
      </c>
      <c r="H5195" t="s">
        <v>30875</v>
      </c>
      <c r="I5195" t="s">
        <v>30876</v>
      </c>
      <c r="J5195" t="s">
        <v>54036</v>
      </c>
      <c r="K5195" t="s">
        <v>30847</v>
      </c>
      <c r="L5195" t="s">
        <v>4815</v>
      </c>
      <c r="M5195" t="s">
        <v>77661</v>
      </c>
      <c r="N5195"/>
    </row>
    <row r="5196" spans="1:14" ht="14.4" x14ac:dyDescent="0.3">
      <c r="A5196" t="s">
        <v>98577</v>
      </c>
      <c r="B5196" t="s">
        <v>98578</v>
      </c>
      <c r="C5196" t="s">
        <v>98579</v>
      </c>
      <c r="D5196">
        <v>219</v>
      </c>
      <c r="E5196" t="s">
        <v>8928</v>
      </c>
      <c r="F5196" t="s">
        <v>5840</v>
      </c>
      <c r="G5196" t="s">
        <v>567</v>
      </c>
      <c r="H5196" t="s">
        <v>98580</v>
      </c>
      <c r="I5196" t="s">
        <v>98582</v>
      </c>
      <c r="J5196" t="s">
        <v>98583</v>
      </c>
      <c r="K5196" t="s">
        <v>4799</v>
      </c>
      <c r="L5196" t="s">
        <v>4801</v>
      </c>
      <c r="M5196" t="s">
        <v>98581</v>
      </c>
      <c r="N5196"/>
    </row>
    <row r="5197" spans="1:14" ht="14.4" x14ac:dyDescent="0.3">
      <c r="A5197" t="s">
        <v>30877</v>
      </c>
      <c r="B5197" t="s">
        <v>26157</v>
      </c>
      <c r="C5197" t="s">
        <v>30878</v>
      </c>
      <c r="D5197">
        <v>6465</v>
      </c>
      <c r="E5197" t="s">
        <v>30879</v>
      </c>
      <c r="F5197" t="s">
        <v>5043</v>
      </c>
      <c r="G5197" t="s">
        <v>567</v>
      </c>
      <c r="H5197" t="s">
        <v>30880</v>
      </c>
      <c r="I5197" t="s">
        <v>12772</v>
      </c>
      <c r="J5197" t="s">
        <v>98584</v>
      </c>
      <c r="K5197" t="s">
        <v>101253</v>
      </c>
      <c r="L5197" t="s">
        <v>4801</v>
      </c>
      <c r="M5197" t="s">
        <v>77662</v>
      </c>
      <c r="N5197"/>
    </row>
    <row r="5198" spans="1:14" ht="14.4" x14ac:dyDescent="0.3">
      <c r="A5198" t="s">
        <v>30881</v>
      </c>
      <c r="B5198" t="s">
        <v>30882</v>
      </c>
      <c r="C5198" t="s">
        <v>30883</v>
      </c>
      <c r="D5198">
        <v>913</v>
      </c>
      <c r="E5198" t="s">
        <v>30884</v>
      </c>
      <c r="F5198" t="s">
        <v>19412</v>
      </c>
      <c r="G5198" t="s">
        <v>6136</v>
      </c>
      <c r="H5198" t="s">
        <v>30885</v>
      </c>
      <c r="I5198" t="s">
        <v>30886</v>
      </c>
      <c r="J5198" t="s">
        <v>54037</v>
      </c>
      <c r="K5198" t="s">
        <v>30779</v>
      </c>
      <c r="L5198" t="s">
        <v>4801</v>
      </c>
      <c r="M5198" t="s">
        <v>77663</v>
      </c>
      <c r="N5198"/>
    </row>
    <row r="5199" spans="1:14" ht="14.4" x14ac:dyDescent="0.3">
      <c r="A5199" t="s">
        <v>30887</v>
      </c>
      <c r="B5199" t="s">
        <v>30888</v>
      </c>
      <c r="C5199" t="s">
        <v>30889</v>
      </c>
      <c r="D5199">
        <v>338</v>
      </c>
      <c r="E5199" t="s">
        <v>14</v>
      </c>
      <c r="F5199" t="s">
        <v>6680</v>
      </c>
      <c r="G5199" t="s">
        <v>4952</v>
      </c>
      <c r="H5199" t="s">
        <v>30890</v>
      </c>
      <c r="I5199" t="s">
        <v>30891</v>
      </c>
      <c r="J5199" t="s">
        <v>54038</v>
      </c>
      <c r="K5199" t="s">
        <v>30779</v>
      </c>
      <c r="L5199" t="s">
        <v>4956</v>
      </c>
      <c r="M5199" t="s">
        <v>77664</v>
      </c>
      <c r="N5199"/>
    </row>
    <row r="5200" spans="1:14" ht="14.4" x14ac:dyDescent="0.3">
      <c r="A5200" t="s">
        <v>30892</v>
      </c>
      <c r="B5200" t="s">
        <v>30893</v>
      </c>
      <c r="C5200" t="s">
        <v>30894</v>
      </c>
      <c r="D5200">
        <v>175</v>
      </c>
      <c r="E5200" t="s">
        <v>10519</v>
      </c>
      <c r="F5200" t="s">
        <v>4835</v>
      </c>
      <c r="G5200" t="s">
        <v>567</v>
      </c>
      <c r="H5200" t="s">
        <v>30895</v>
      </c>
      <c r="I5200" t="s">
        <v>30896</v>
      </c>
      <c r="J5200" t="s">
        <v>54039</v>
      </c>
      <c r="K5200" t="s">
        <v>30847</v>
      </c>
      <c r="L5200" t="s">
        <v>58132</v>
      </c>
      <c r="M5200" t="s">
        <v>77665</v>
      </c>
      <c r="N5200"/>
    </row>
    <row r="5201" spans="1:14" ht="14.4" x14ac:dyDescent="0.3">
      <c r="A5201" t="s">
        <v>30897</v>
      </c>
      <c r="B5201" t="s">
        <v>30898</v>
      </c>
      <c r="C5201" t="s">
        <v>30899</v>
      </c>
      <c r="D5201">
        <v>272</v>
      </c>
      <c r="E5201" t="s">
        <v>14</v>
      </c>
      <c r="F5201" t="s">
        <v>9526</v>
      </c>
      <c r="G5201" t="s">
        <v>567</v>
      </c>
      <c r="H5201" t="s">
        <v>30900</v>
      </c>
      <c r="I5201" t="s">
        <v>30901</v>
      </c>
      <c r="J5201" t="s">
        <v>54040</v>
      </c>
      <c r="K5201" t="s">
        <v>30779</v>
      </c>
      <c r="L5201" t="s">
        <v>4801</v>
      </c>
      <c r="M5201" t="s">
        <v>77666</v>
      </c>
      <c r="N5201"/>
    </row>
    <row r="5202" spans="1:14" ht="14.4" x14ac:dyDescent="0.3">
      <c r="A5202" t="s">
        <v>30902</v>
      </c>
      <c r="B5202" t="s">
        <v>30903</v>
      </c>
      <c r="C5202" t="s">
        <v>30904</v>
      </c>
      <c r="D5202">
        <v>203</v>
      </c>
      <c r="E5202" t="s">
        <v>5368</v>
      </c>
      <c r="F5202" t="s">
        <v>4835</v>
      </c>
      <c r="G5202" t="s">
        <v>567</v>
      </c>
      <c r="H5202" t="s">
        <v>30905</v>
      </c>
      <c r="I5202" t="s">
        <v>30906</v>
      </c>
      <c r="J5202" t="s">
        <v>54041</v>
      </c>
      <c r="K5202" t="s">
        <v>4799</v>
      </c>
      <c r="L5202" t="s">
        <v>92372</v>
      </c>
      <c r="M5202" t="s">
        <v>77667</v>
      </c>
      <c r="N5202"/>
    </row>
    <row r="5203" spans="1:14" ht="14.4" x14ac:dyDescent="0.3">
      <c r="A5203" t="s">
        <v>30907</v>
      </c>
      <c r="B5203" t="s">
        <v>30908</v>
      </c>
      <c r="C5203" t="s">
        <v>30909</v>
      </c>
      <c r="D5203">
        <v>0</v>
      </c>
      <c r="E5203" t="s">
        <v>30910</v>
      </c>
      <c r="F5203" t="s">
        <v>24521</v>
      </c>
      <c r="G5203" t="s">
        <v>5396</v>
      </c>
      <c r="H5203" t="s">
        <v>30911</v>
      </c>
      <c r="I5203" t="s">
        <v>30912</v>
      </c>
      <c r="J5203" t="s">
        <v>54042</v>
      </c>
      <c r="K5203" t="s">
        <v>30913</v>
      </c>
      <c r="L5203" t="s">
        <v>4801</v>
      </c>
      <c r="M5203" t="s">
        <v>77668</v>
      </c>
      <c r="N5203"/>
    </row>
    <row r="5204" spans="1:14" ht="14.4" x14ac:dyDescent="0.3">
      <c r="A5204" t="s">
        <v>30914</v>
      </c>
      <c r="B5204" t="s">
        <v>30915</v>
      </c>
      <c r="C5204" t="s">
        <v>30916</v>
      </c>
      <c r="D5204">
        <v>10</v>
      </c>
      <c r="E5204" t="s">
        <v>21937</v>
      </c>
      <c r="F5204" t="s">
        <v>5395</v>
      </c>
      <c r="G5204" t="s">
        <v>5396</v>
      </c>
      <c r="H5204" t="s">
        <v>30917</v>
      </c>
      <c r="I5204" t="s">
        <v>30918</v>
      </c>
      <c r="J5204" t="s">
        <v>54043</v>
      </c>
      <c r="K5204" t="s">
        <v>30847</v>
      </c>
      <c r="L5204" t="s">
        <v>4801</v>
      </c>
      <c r="M5204" t="s">
        <v>77669</v>
      </c>
      <c r="N5204"/>
    </row>
    <row r="5205" spans="1:14" ht="14.4" x14ac:dyDescent="0.3">
      <c r="A5205" t="s">
        <v>30919</v>
      </c>
      <c r="B5205" t="s">
        <v>30920</v>
      </c>
      <c r="C5205" t="s">
        <v>30921</v>
      </c>
      <c r="D5205">
        <v>359</v>
      </c>
      <c r="E5205" t="s">
        <v>7523</v>
      </c>
      <c r="F5205" t="s">
        <v>6135</v>
      </c>
      <c r="G5205" t="s">
        <v>6136</v>
      </c>
      <c r="H5205" t="s">
        <v>30922</v>
      </c>
      <c r="I5205" t="s">
        <v>30923</v>
      </c>
      <c r="J5205" t="s">
        <v>54044</v>
      </c>
      <c r="K5205" t="s">
        <v>30847</v>
      </c>
      <c r="L5205" t="s">
        <v>4801</v>
      </c>
      <c r="M5205" t="s">
        <v>77670</v>
      </c>
      <c r="N5205"/>
    </row>
    <row r="5206" spans="1:14" ht="14.4" x14ac:dyDescent="0.3">
      <c r="A5206" t="s">
        <v>30924</v>
      </c>
      <c r="B5206" t="s">
        <v>83976</v>
      </c>
      <c r="C5206" t="s">
        <v>30925</v>
      </c>
      <c r="D5206">
        <v>132</v>
      </c>
      <c r="E5206" t="s">
        <v>30926</v>
      </c>
      <c r="F5206" t="s">
        <v>5576</v>
      </c>
      <c r="G5206" t="s">
        <v>567</v>
      </c>
      <c r="H5206" t="s">
        <v>30927</v>
      </c>
      <c r="I5206" t="s">
        <v>4799</v>
      </c>
      <c r="J5206" t="s">
        <v>54045</v>
      </c>
      <c r="K5206" t="s">
        <v>30928</v>
      </c>
      <c r="L5206" t="s">
        <v>4815</v>
      </c>
      <c r="M5206" t="s">
        <v>77671</v>
      </c>
      <c r="N5206"/>
    </row>
    <row r="5207" spans="1:14" ht="14.4" x14ac:dyDescent="0.3">
      <c r="A5207" t="s">
        <v>30930</v>
      </c>
      <c r="B5207" t="s">
        <v>30931</v>
      </c>
      <c r="C5207" t="s">
        <v>30932</v>
      </c>
      <c r="D5207">
        <v>3733</v>
      </c>
      <c r="E5207" t="s">
        <v>14</v>
      </c>
      <c r="F5207" t="s">
        <v>24664</v>
      </c>
      <c r="G5207" t="s">
        <v>4915</v>
      </c>
      <c r="H5207" t="s">
        <v>30933</v>
      </c>
      <c r="I5207" t="s">
        <v>30934</v>
      </c>
      <c r="J5207" t="s">
        <v>54046</v>
      </c>
      <c r="K5207" t="s">
        <v>30779</v>
      </c>
      <c r="L5207" t="s">
        <v>4801</v>
      </c>
      <c r="M5207" t="s">
        <v>77672</v>
      </c>
      <c r="N5207"/>
    </row>
    <row r="5208" spans="1:14" ht="14.4" x14ac:dyDescent="0.3">
      <c r="A5208" t="s">
        <v>30935</v>
      </c>
      <c r="B5208" t="s">
        <v>30936</v>
      </c>
      <c r="C5208" t="s">
        <v>30937</v>
      </c>
      <c r="D5208">
        <v>0</v>
      </c>
      <c r="E5208" t="s">
        <v>30938</v>
      </c>
      <c r="F5208" t="s">
        <v>11888</v>
      </c>
      <c r="G5208" t="s">
        <v>5396</v>
      </c>
      <c r="H5208" t="s">
        <v>30939</v>
      </c>
      <c r="I5208" t="s">
        <v>30940</v>
      </c>
      <c r="J5208" t="s">
        <v>54047</v>
      </c>
      <c r="K5208" t="s">
        <v>30847</v>
      </c>
      <c r="L5208" t="s">
        <v>5430</v>
      </c>
      <c r="M5208" t="s">
        <v>77673</v>
      </c>
      <c r="N5208"/>
    </row>
    <row r="5209" spans="1:14" ht="14.4" x14ac:dyDescent="0.3">
      <c r="A5209" t="s">
        <v>30941</v>
      </c>
      <c r="B5209" t="s">
        <v>30942</v>
      </c>
      <c r="C5209" t="s">
        <v>30943</v>
      </c>
      <c r="D5209">
        <v>913</v>
      </c>
      <c r="E5209" t="s">
        <v>30944</v>
      </c>
      <c r="F5209" t="s">
        <v>7055</v>
      </c>
      <c r="G5209" t="s">
        <v>567</v>
      </c>
      <c r="H5209" t="s">
        <v>30945</v>
      </c>
      <c r="I5209" t="s">
        <v>4799</v>
      </c>
      <c r="L5209" t="s">
        <v>4801</v>
      </c>
      <c r="M5209" t="s">
        <v>77674</v>
      </c>
      <c r="N5209"/>
    </row>
    <row r="5210" spans="1:14" ht="14.4" x14ac:dyDescent="0.3">
      <c r="A5210" t="s">
        <v>30946</v>
      </c>
      <c r="B5210" t="s">
        <v>83977</v>
      </c>
      <c r="C5210" t="s">
        <v>30947</v>
      </c>
      <c r="D5210">
        <v>1409</v>
      </c>
      <c r="E5210" t="s">
        <v>30948</v>
      </c>
      <c r="F5210" t="s">
        <v>7982</v>
      </c>
      <c r="G5210" t="s">
        <v>567</v>
      </c>
      <c r="H5210" t="s">
        <v>30949</v>
      </c>
      <c r="I5210" t="s">
        <v>4799</v>
      </c>
      <c r="J5210" t="s">
        <v>54048</v>
      </c>
      <c r="L5210" t="s">
        <v>4815</v>
      </c>
      <c r="M5210" t="s">
        <v>77675</v>
      </c>
      <c r="N5210"/>
    </row>
    <row r="5211" spans="1:14" ht="14.4" x14ac:dyDescent="0.3">
      <c r="A5211" t="s">
        <v>30950</v>
      </c>
      <c r="B5211" t="s">
        <v>30951</v>
      </c>
      <c r="C5211" t="s">
        <v>5065</v>
      </c>
      <c r="D5211">
        <v>1696</v>
      </c>
      <c r="E5211" t="s">
        <v>14</v>
      </c>
      <c r="F5211" t="s">
        <v>30952</v>
      </c>
      <c r="G5211" t="s">
        <v>4874</v>
      </c>
      <c r="H5211" t="s">
        <v>30953</v>
      </c>
      <c r="I5211" t="s">
        <v>4799</v>
      </c>
      <c r="J5211" t="s">
        <v>54049</v>
      </c>
      <c r="K5211" t="s">
        <v>30954</v>
      </c>
      <c r="L5211" t="s">
        <v>4801</v>
      </c>
      <c r="M5211" t="s">
        <v>77676</v>
      </c>
      <c r="N5211"/>
    </row>
    <row r="5212" spans="1:14" ht="14.4" x14ac:dyDescent="0.3">
      <c r="A5212" t="s">
        <v>30955</v>
      </c>
      <c r="B5212" t="s">
        <v>30956</v>
      </c>
      <c r="C5212" t="s">
        <v>30957</v>
      </c>
      <c r="D5212">
        <v>401</v>
      </c>
      <c r="E5212" t="s">
        <v>6350</v>
      </c>
      <c r="F5212" t="s">
        <v>4835</v>
      </c>
      <c r="G5212" t="s">
        <v>567</v>
      </c>
      <c r="H5212" t="s">
        <v>30958</v>
      </c>
      <c r="I5212" t="s">
        <v>30959</v>
      </c>
      <c r="J5212" t="s">
        <v>54050</v>
      </c>
      <c r="K5212" t="s">
        <v>30668</v>
      </c>
      <c r="L5212" t="s">
        <v>61654</v>
      </c>
      <c r="M5212" t="s">
        <v>77677</v>
      </c>
      <c r="N5212"/>
    </row>
    <row r="5213" spans="1:14" ht="14.4" x14ac:dyDescent="0.3">
      <c r="A5213" t="s">
        <v>30960</v>
      </c>
      <c r="B5213" t="s">
        <v>30961</v>
      </c>
      <c r="C5213" t="s">
        <v>5426</v>
      </c>
      <c r="D5213">
        <v>2065</v>
      </c>
      <c r="E5213" t="s">
        <v>6959</v>
      </c>
      <c r="F5213" t="s">
        <v>5427</v>
      </c>
      <c r="G5213" t="s">
        <v>5396</v>
      </c>
      <c r="H5213" t="s">
        <v>30962</v>
      </c>
      <c r="I5213" t="s">
        <v>30963</v>
      </c>
      <c r="J5213" t="s">
        <v>54051</v>
      </c>
      <c r="L5213" t="s">
        <v>5430</v>
      </c>
      <c r="M5213" t="s">
        <v>77678</v>
      </c>
      <c r="N5213"/>
    </row>
    <row r="5214" spans="1:14" ht="14.4" x14ac:dyDescent="0.3">
      <c r="A5214" t="s">
        <v>30964</v>
      </c>
      <c r="B5214" t="s">
        <v>30965</v>
      </c>
      <c r="C5214" t="s">
        <v>14591</v>
      </c>
      <c r="D5214">
        <v>2381</v>
      </c>
      <c r="E5214" t="s">
        <v>30966</v>
      </c>
      <c r="F5214" t="s">
        <v>4857</v>
      </c>
      <c r="G5214" t="s">
        <v>4858</v>
      </c>
      <c r="H5214" t="s">
        <v>30967</v>
      </c>
      <c r="I5214" t="s">
        <v>30968</v>
      </c>
      <c r="J5214" t="s">
        <v>54052</v>
      </c>
      <c r="L5214" t="s">
        <v>4862</v>
      </c>
      <c r="M5214" t="s">
        <v>77679</v>
      </c>
      <c r="N5214"/>
    </row>
    <row r="5215" spans="1:14" ht="14.4" x14ac:dyDescent="0.3">
      <c r="A5215" t="s">
        <v>30969</v>
      </c>
      <c r="B5215" t="s">
        <v>30970</v>
      </c>
      <c r="C5215" t="s">
        <v>30971</v>
      </c>
      <c r="D5215">
        <v>2766</v>
      </c>
      <c r="E5215" t="s">
        <v>18041</v>
      </c>
      <c r="F5215" t="s">
        <v>5305</v>
      </c>
      <c r="G5215" t="s">
        <v>4858</v>
      </c>
      <c r="H5215" t="s">
        <v>30972</v>
      </c>
      <c r="I5215" t="s">
        <v>77680</v>
      </c>
      <c r="J5215" t="s">
        <v>54053</v>
      </c>
      <c r="K5215" t="s">
        <v>83979</v>
      </c>
      <c r="L5215" t="s">
        <v>4801</v>
      </c>
      <c r="M5215" t="s">
        <v>77681</v>
      </c>
      <c r="N5215"/>
    </row>
    <row r="5216" spans="1:14" ht="14.4" x14ac:dyDescent="0.3">
      <c r="A5216" t="s">
        <v>30973</v>
      </c>
      <c r="B5216" t="s">
        <v>30974</v>
      </c>
      <c r="C5216" t="s">
        <v>30975</v>
      </c>
      <c r="D5216">
        <v>618</v>
      </c>
      <c r="E5216" t="s">
        <v>30976</v>
      </c>
      <c r="F5216" t="s">
        <v>5157</v>
      </c>
      <c r="G5216" t="s">
        <v>567</v>
      </c>
      <c r="H5216" t="s">
        <v>30977</v>
      </c>
      <c r="I5216" t="s">
        <v>30978</v>
      </c>
      <c r="J5216" t="s">
        <v>54054</v>
      </c>
      <c r="L5216" t="s">
        <v>4801</v>
      </c>
      <c r="M5216" t="s">
        <v>77682</v>
      </c>
      <c r="N5216"/>
    </row>
    <row r="5217" spans="1:14" ht="14.4" x14ac:dyDescent="0.3">
      <c r="A5217" t="s">
        <v>30979</v>
      </c>
      <c r="B5217" t="s">
        <v>30980</v>
      </c>
      <c r="C5217" t="s">
        <v>30981</v>
      </c>
      <c r="D5217">
        <v>628</v>
      </c>
      <c r="E5217" t="s">
        <v>23025</v>
      </c>
      <c r="F5217" t="s">
        <v>14242</v>
      </c>
      <c r="G5217" t="s">
        <v>5396</v>
      </c>
      <c r="H5217" t="s">
        <v>30982</v>
      </c>
      <c r="I5217" t="s">
        <v>30983</v>
      </c>
      <c r="J5217" t="s">
        <v>54055</v>
      </c>
      <c r="L5217" t="s">
        <v>7992</v>
      </c>
      <c r="M5217" t="s">
        <v>77683</v>
      </c>
      <c r="N5217"/>
    </row>
    <row r="5218" spans="1:14" ht="14.4" x14ac:dyDescent="0.3">
      <c r="A5218" t="s">
        <v>30984</v>
      </c>
      <c r="B5218" t="s">
        <v>30985</v>
      </c>
      <c r="C5218" t="s">
        <v>30986</v>
      </c>
      <c r="D5218">
        <v>935</v>
      </c>
      <c r="E5218" t="s">
        <v>22987</v>
      </c>
      <c r="F5218" t="s">
        <v>5427</v>
      </c>
      <c r="G5218" t="s">
        <v>5396</v>
      </c>
      <c r="H5218" t="s">
        <v>30987</v>
      </c>
      <c r="I5218" t="s">
        <v>30988</v>
      </c>
      <c r="J5218" t="s">
        <v>54056</v>
      </c>
      <c r="L5218" t="s">
        <v>5430</v>
      </c>
      <c r="M5218" t="s">
        <v>77684</v>
      </c>
      <c r="N5218"/>
    </row>
    <row r="5219" spans="1:14" ht="14.4" x14ac:dyDescent="0.3">
      <c r="A5219" t="s">
        <v>30989</v>
      </c>
      <c r="B5219" t="s">
        <v>30990</v>
      </c>
      <c r="C5219" t="s">
        <v>30991</v>
      </c>
      <c r="D5219">
        <v>620</v>
      </c>
      <c r="E5219" t="s">
        <v>30992</v>
      </c>
      <c r="F5219" t="s">
        <v>26484</v>
      </c>
      <c r="G5219" t="s">
        <v>567</v>
      </c>
      <c r="H5219" t="s">
        <v>30993</v>
      </c>
      <c r="I5219" t="s">
        <v>30994</v>
      </c>
      <c r="J5219" t="s">
        <v>54057</v>
      </c>
      <c r="L5219" t="s">
        <v>4801</v>
      </c>
      <c r="M5219" t="s">
        <v>77685</v>
      </c>
      <c r="N5219"/>
    </row>
    <row r="5220" spans="1:14" ht="14.4" x14ac:dyDescent="0.3">
      <c r="A5220" t="s">
        <v>105491</v>
      </c>
      <c r="B5220" t="s">
        <v>37687</v>
      </c>
      <c r="C5220" t="s">
        <v>42771</v>
      </c>
      <c r="D5220">
        <v>532</v>
      </c>
      <c r="E5220" t="s">
        <v>14</v>
      </c>
      <c r="F5220" t="s">
        <v>37689</v>
      </c>
      <c r="G5220" t="s">
        <v>4915</v>
      </c>
      <c r="H5220" t="s">
        <v>37690</v>
      </c>
      <c r="I5220" t="s">
        <v>105492</v>
      </c>
      <c r="J5220" t="s">
        <v>55489</v>
      </c>
      <c r="L5220" t="s">
        <v>4933</v>
      </c>
      <c r="M5220" t="s">
        <v>79026</v>
      </c>
      <c r="N5220"/>
    </row>
    <row r="5221" spans="1:14" ht="14.4" x14ac:dyDescent="0.3">
      <c r="A5221" t="s">
        <v>30995</v>
      </c>
      <c r="B5221" t="s">
        <v>30996</v>
      </c>
      <c r="C5221" t="s">
        <v>30997</v>
      </c>
      <c r="D5221">
        <v>2719</v>
      </c>
      <c r="E5221" t="s">
        <v>6898</v>
      </c>
      <c r="F5221" t="s">
        <v>4930</v>
      </c>
      <c r="G5221" t="s">
        <v>4915</v>
      </c>
      <c r="H5221" t="s">
        <v>30998</v>
      </c>
      <c r="I5221" t="s">
        <v>30999</v>
      </c>
      <c r="J5221" t="s">
        <v>54058</v>
      </c>
      <c r="L5221" t="s">
        <v>4801</v>
      </c>
      <c r="M5221" t="s">
        <v>77686</v>
      </c>
      <c r="N5221"/>
    </row>
    <row r="5222" spans="1:14" ht="14.4" x14ac:dyDescent="0.3">
      <c r="A5222" t="s">
        <v>31000</v>
      </c>
      <c r="B5222" t="s">
        <v>31001</v>
      </c>
      <c r="C5222" t="s">
        <v>31002</v>
      </c>
      <c r="D5222">
        <v>0</v>
      </c>
      <c r="E5222" t="s">
        <v>14</v>
      </c>
      <c r="F5222" t="s">
        <v>7022</v>
      </c>
      <c r="G5222" t="s">
        <v>4806</v>
      </c>
      <c r="H5222" t="s">
        <v>31003</v>
      </c>
      <c r="I5222" t="s">
        <v>30623</v>
      </c>
      <c r="J5222" t="s">
        <v>54059</v>
      </c>
      <c r="L5222" t="s">
        <v>4801</v>
      </c>
      <c r="M5222" t="s">
        <v>77687</v>
      </c>
      <c r="N5222"/>
    </row>
    <row r="5223" spans="1:14" ht="14.4" x14ac:dyDescent="0.3">
      <c r="A5223" t="s">
        <v>31004</v>
      </c>
      <c r="B5223" t="s">
        <v>31005</v>
      </c>
      <c r="C5223" t="s">
        <v>31006</v>
      </c>
      <c r="D5223">
        <v>2170</v>
      </c>
      <c r="E5223" t="s">
        <v>14</v>
      </c>
      <c r="F5223" t="s">
        <v>31007</v>
      </c>
      <c r="G5223" t="s">
        <v>5612</v>
      </c>
      <c r="H5223" t="s">
        <v>31008</v>
      </c>
      <c r="I5223" t="s">
        <v>31009</v>
      </c>
      <c r="J5223" t="s">
        <v>54060</v>
      </c>
      <c r="K5223" t="s">
        <v>31010</v>
      </c>
      <c r="L5223" t="s">
        <v>6092</v>
      </c>
      <c r="M5223" t="s">
        <v>77688</v>
      </c>
      <c r="N5223"/>
    </row>
    <row r="5224" spans="1:14" ht="14.4" x14ac:dyDescent="0.3">
      <c r="A5224" t="s">
        <v>31011</v>
      </c>
      <c r="B5224" t="s">
        <v>31012</v>
      </c>
      <c r="C5224" t="s">
        <v>31013</v>
      </c>
      <c r="D5224">
        <v>1073</v>
      </c>
      <c r="E5224" t="s">
        <v>14</v>
      </c>
      <c r="F5224" t="s">
        <v>7026</v>
      </c>
      <c r="G5224" t="s">
        <v>7027</v>
      </c>
      <c r="H5224" t="s">
        <v>31014</v>
      </c>
      <c r="I5224" t="s">
        <v>31015</v>
      </c>
      <c r="J5224" t="s">
        <v>54061</v>
      </c>
      <c r="L5224" t="s">
        <v>7030</v>
      </c>
      <c r="M5224" t="s">
        <v>77689</v>
      </c>
      <c r="N5224"/>
    </row>
    <row r="5225" spans="1:14" ht="14.4" x14ac:dyDescent="0.3">
      <c r="A5225" t="s">
        <v>31016</v>
      </c>
      <c r="B5225" t="s">
        <v>97705</v>
      </c>
      <c r="C5225" t="s">
        <v>97706</v>
      </c>
      <c r="D5225">
        <v>3240</v>
      </c>
      <c r="E5225" t="s">
        <v>14</v>
      </c>
      <c r="F5225" t="s">
        <v>27177</v>
      </c>
      <c r="G5225" t="s">
        <v>4874</v>
      </c>
      <c r="H5225" t="s">
        <v>31017</v>
      </c>
      <c r="I5225" t="s">
        <v>4799</v>
      </c>
      <c r="J5225" t="s">
        <v>54062</v>
      </c>
      <c r="L5225" t="s">
        <v>4963</v>
      </c>
      <c r="M5225" t="s">
        <v>77690</v>
      </c>
      <c r="N5225"/>
    </row>
    <row r="5226" spans="1:14" ht="14.4" x14ac:dyDescent="0.3">
      <c r="A5226" t="s">
        <v>31018</v>
      </c>
      <c r="B5226" t="s">
        <v>31019</v>
      </c>
      <c r="C5226" t="s">
        <v>31020</v>
      </c>
      <c r="D5226">
        <v>1210</v>
      </c>
      <c r="E5226" t="s">
        <v>14180</v>
      </c>
      <c r="F5226" t="s">
        <v>5388</v>
      </c>
      <c r="G5226" t="s">
        <v>4827</v>
      </c>
      <c r="H5226" t="s">
        <v>31021</v>
      </c>
      <c r="I5226" t="s">
        <v>31022</v>
      </c>
      <c r="J5226" t="s">
        <v>54063</v>
      </c>
      <c r="K5226" t="s">
        <v>31023</v>
      </c>
      <c r="L5226" t="s">
        <v>4801</v>
      </c>
      <c r="M5226" t="s">
        <v>77691</v>
      </c>
      <c r="N5226"/>
    </row>
    <row r="5227" spans="1:14" ht="14.4" x14ac:dyDescent="0.3">
      <c r="A5227" t="s">
        <v>31024</v>
      </c>
      <c r="B5227" t="s">
        <v>31025</v>
      </c>
      <c r="C5227" t="s">
        <v>31026</v>
      </c>
      <c r="D5227">
        <v>310</v>
      </c>
      <c r="E5227" t="s">
        <v>31027</v>
      </c>
      <c r="F5227" t="s">
        <v>4835</v>
      </c>
      <c r="G5227" t="s">
        <v>567</v>
      </c>
      <c r="H5227" t="s">
        <v>31028</v>
      </c>
      <c r="I5227" t="s">
        <v>4799</v>
      </c>
      <c r="J5227" t="s">
        <v>54064</v>
      </c>
      <c r="K5227" t="s">
        <v>31029</v>
      </c>
      <c r="L5227" t="s">
        <v>72538</v>
      </c>
      <c r="M5227" t="s">
        <v>77692</v>
      </c>
      <c r="N5227"/>
    </row>
    <row r="5228" spans="1:14" ht="14.4" x14ac:dyDescent="0.3">
      <c r="A5228" t="s">
        <v>31030</v>
      </c>
      <c r="B5228" t="s">
        <v>31031</v>
      </c>
      <c r="C5228" t="s">
        <v>31032</v>
      </c>
      <c r="D5228">
        <v>54</v>
      </c>
      <c r="E5228" t="s">
        <v>14</v>
      </c>
      <c r="F5228" t="s">
        <v>31033</v>
      </c>
      <c r="G5228" t="s">
        <v>5396</v>
      </c>
      <c r="H5228" t="s">
        <v>31034</v>
      </c>
      <c r="I5228" t="s">
        <v>31035</v>
      </c>
      <c r="J5228" t="s">
        <v>54065</v>
      </c>
      <c r="K5228" t="s">
        <v>28449</v>
      </c>
      <c r="L5228" t="s">
        <v>4801</v>
      </c>
      <c r="M5228" t="s">
        <v>77693</v>
      </c>
      <c r="N5228"/>
    </row>
    <row r="5229" spans="1:14" ht="14.4" x14ac:dyDescent="0.3">
      <c r="A5229" t="s">
        <v>31036</v>
      </c>
      <c r="B5229" t="s">
        <v>101256</v>
      </c>
      <c r="C5229" t="s">
        <v>31037</v>
      </c>
      <c r="D5229">
        <v>345</v>
      </c>
      <c r="E5229" t="s">
        <v>14</v>
      </c>
      <c r="F5229" t="s">
        <v>31038</v>
      </c>
      <c r="G5229" t="s">
        <v>4806</v>
      </c>
      <c r="H5229" t="s">
        <v>31039</v>
      </c>
      <c r="I5229" t="s">
        <v>4799</v>
      </c>
      <c r="J5229" t="s">
        <v>54066</v>
      </c>
      <c r="K5229" t="s">
        <v>31040</v>
      </c>
      <c r="L5229" t="s">
        <v>4801</v>
      </c>
      <c r="M5229" t="s">
        <v>77694</v>
      </c>
      <c r="N5229"/>
    </row>
    <row r="5230" spans="1:14" ht="14.4" x14ac:dyDescent="0.3">
      <c r="A5230" t="s">
        <v>31041</v>
      </c>
      <c r="B5230" t="s">
        <v>31042</v>
      </c>
      <c r="C5230" t="s">
        <v>31043</v>
      </c>
      <c r="D5230">
        <v>708</v>
      </c>
      <c r="E5230" t="s">
        <v>31044</v>
      </c>
      <c r="F5230" t="s">
        <v>7634</v>
      </c>
      <c r="G5230" t="s">
        <v>567</v>
      </c>
      <c r="H5230" t="s">
        <v>31045</v>
      </c>
      <c r="I5230" t="s">
        <v>4799</v>
      </c>
      <c r="J5230" t="s">
        <v>54067</v>
      </c>
      <c r="K5230" t="s">
        <v>31040</v>
      </c>
      <c r="L5230" t="s">
        <v>5849</v>
      </c>
      <c r="M5230" t="s">
        <v>77695</v>
      </c>
      <c r="N5230"/>
    </row>
    <row r="5231" spans="1:14" ht="14.4" x14ac:dyDescent="0.3">
      <c r="A5231" t="s">
        <v>31046</v>
      </c>
      <c r="B5231" t="s">
        <v>31047</v>
      </c>
      <c r="C5231" t="s">
        <v>31048</v>
      </c>
      <c r="D5231">
        <v>19013</v>
      </c>
      <c r="E5231" t="s">
        <v>10961</v>
      </c>
      <c r="F5231" t="s">
        <v>8598</v>
      </c>
      <c r="G5231" t="s">
        <v>5612</v>
      </c>
      <c r="H5231" t="s">
        <v>31049</v>
      </c>
      <c r="I5231" t="s">
        <v>31050</v>
      </c>
      <c r="J5231" t="s">
        <v>54068</v>
      </c>
      <c r="K5231" t="s">
        <v>31051</v>
      </c>
      <c r="L5231" t="s">
        <v>6092</v>
      </c>
      <c r="M5231" t="s">
        <v>77696</v>
      </c>
      <c r="N5231"/>
    </row>
    <row r="5232" spans="1:14" ht="14.4" x14ac:dyDescent="0.3">
      <c r="A5232" t="s">
        <v>31052</v>
      </c>
      <c r="B5232" t="s">
        <v>31053</v>
      </c>
      <c r="C5232" t="s">
        <v>31054</v>
      </c>
      <c r="D5232">
        <v>280</v>
      </c>
      <c r="E5232" t="s">
        <v>6065</v>
      </c>
      <c r="F5232" t="s">
        <v>23057</v>
      </c>
      <c r="G5232" t="s">
        <v>4827</v>
      </c>
      <c r="H5232" t="s">
        <v>31055</v>
      </c>
      <c r="I5232" t="s">
        <v>31056</v>
      </c>
      <c r="J5232" t="s">
        <v>54069</v>
      </c>
      <c r="K5232" t="s">
        <v>4799</v>
      </c>
      <c r="L5232" t="s">
        <v>4831</v>
      </c>
      <c r="M5232" t="s">
        <v>77697</v>
      </c>
      <c r="N5232"/>
    </row>
    <row r="5233" spans="1:14" ht="14.4" x14ac:dyDescent="0.3">
      <c r="A5233" t="s">
        <v>54070</v>
      </c>
      <c r="B5233" t="s">
        <v>54071</v>
      </c>
      <c r="C5233" t="s">
        <v>56471</v>
      </c>
      <c r="D5233">
        <v>164</v>
      </c>
      <c r="E5233" t="s">
        <v>56472</v>
      </c>
      <c r="F5233" t="s">
        <v>4835</v>
      </c>
      <c r="G5233" t="s">
        <v>567</v>
      </c>
      <c r="H5233" t="s">
        <v>54072</v>
      </c>
      <c r="I5233" t="s">
        <v>4799</v>
      </c>
      <c r="J5233" t="s">
        <v>100815</v>
      </c>
      <c r="L5233" t="s">
        <v>4801</v>
      </c>
      <c r="M5233" t="s">
        <v>77698</v>
      </c>
      <c r="N5233"/>
    </row>
    <row r="5234" spans="1:14" ht="14.4" x14ac:dyDescent="0.3">
      <c r="A5234" t="s">
        <v>31057</v>
      </c>
      <c r="B5234" t="s">
        <v>31058</v>
      </c>
      <c r="C5234" t="s">
        <v>31059</v>
      </c>
      <c r="D5234">
        <v>176</v>
      </c>
      <c r="E5234" t="s">
        <v>12153</v>
      </c>
      <c r="F5234" t="s">
        <v>5336</v>
      </c>
      <c r="G5234" t="s">
        <v>4952</v>
      </c>
      <c r="H5234" t="s">
        <v>31060</v>
      </c>
      <c r="I5234" t="s">
        <v>4799</v>
      </c>
      <c r="J5234" t="s">
        <v>83980</v>
      </c>
      <c r="K5234" t="s">
        <v>31061</v>
      </c>
      <c r="L5234" t="s">
        <v>4801</v>
      </c>
      <c r="M5234" t="s">
        <v>77699</v>
      </c>
      <c r="N5234"/>
    </row>
    <row r="5235" spans="1:14" ht="14.4" x14ac:dyDescent="0.3">
      <c r="A5235" t="s">
        <v>31062</v>
      </c>
      <c r="B5235" t="s">
        <v>101257</v>
      </c>
      <c r="C5235" t="s">
        <v>101258</v>
      </c>
      <c r="D5235">
        <v>729</v>
      </c>
      <c r="E5235" t="s">
        <v>101259</v>
      </c>
      <c r="F5235" t="s">
        <v>5581</v>
      </c>
      <c r="G5235" t="s">
        <v>4851</v>
      </c>
      <c r="H5235" t="s">
        <v>31063</v>
      </c>
      <c r="I5235" t="s">
        <v>4799</v>
      </c>
      <c r="J5235" t="s">
        <v>101260</v>
      </c>
      <c r="L5235" t="s">
        <v>4801</v>
      </c>
      <c r="M5235" t="s">
        <v>77700</v>
      </c>
      <c r="N5235"/>
    </row>
    <row r="5236" spans="1:14" ht="14.4" x14ac:dyDescent="0.3">
      <c r="A5236" t="s">
        <v>31064</v>
      </c>
      <c r="B5236" t="s">
        <v>31065</v>
      </c>
      <c r="C5236" t="s">
        <v>31066</v>
      </c>
      <c r="D5236">
        <v>55</v>
      </c>
      <c r="E5236" t="s">
        <v>5465</v>
      </c>
      <c r="F5236" t="s">
        <v>7898</v>
      </c>
      <c r="G5236" t="s">
        <v>5411</v>
      </c>
      <c r="H5236" t="s">
        <v>31067</v>
      </c>
      <c r="I5236" t="s">
        <v>31068</v>
      </c>
      <c r="J5236" t="s">
        <v>54073</v>
      </c>
      <c r="L5236" t="s">
        <v>5683</v>
      </c>
      <c r="M5236" t="s">
        <v>77701</v>
      </c>
      <c r="N5236"/>
    </row>
    <row r="5237" spans="1:14" ht="14.4" x14ac:dyDescent="0.3">
      <c r="A5237" t="s">
        <v>31069</v>
      </c>
      <c r="B5237" t="s">
        <v>31070</v>
      </c>
      <c r="C5237" t="s">
        <v>31071</v>
      </c>
      <c r="D5237">
        <v>1060</v>
      </c>
      <c r="E5237" t="s">
        <v>14</v>
      </c>
      <c r="F5237" t="s">
        <v>5305</v>
      </c>
      <c r="G5237" t="s">
        <v>4858</v>
      </c>
      <c r="H5237" t="s">
        <v>31072</v>
      </c>
      <c r="I5237" t="s">
        <v>31073</v>
      </c>
      <c r="J5237" s="3" t="s">
        <v>54074</v>
      </c>
      <c r="L5237" t="s">
        <v>4862</v>
      </c>
      <c r="M5237" t="s">
        <v>77702</v>
      </c>
      <c r="N5237"/>
    </row>
    <row r="5238" spans="1:14" ht="14.4" x14ac:dyDescent="0.3">
      <c r="A5238" t="s">
        <v>31075</v>
      </c>
      <c r="B5238" t="s">
        <v>94625</v>
      </c>
      <c r="C5238" t="s">
        <v>48189</v>
      </c>
      <c r="D5238">
        <v>2728</v>
      </c>
      <c r="E5238" t="s">
        <v>48190</v>
      </c>
      <c r="F5238" t="s">
        <v>7026</v>
      </c>
      <c r="G5238" t="s">
        <v>7027</v>
      </c>
      <c r="H5238" t="s">
        <v>31076</v>
      </c>
      <c r="I5238" t="s">
        <v>31077</v>
      </c>
      <c r="J5238" t="s">
        <v>54075</v>
      </c>
      <c r="K5238" t="s">
        <v>4799</v>
      </c>
      <c r="L5238" t="s">
        <v>7030</v>
      </c>
      <c r="M5238" t="s">
        <v>77703</v>
      </c>
      <c r="N5238"/>
    </row>
    <row r="5239" spans="1:14" ht="14.4" x14ac:dyDescent="0.3">
      <c r="A5239" t="s">
        <v>31078</v>
      </c>
      <c r="B5239" t="s">
        <v>31079</v>
      </c>
      <c r="C5239" t="s">
        <v>31080</v>
      </c>
      <c r="D5239">
        <v>0</v>
      </c>
      <c r="E5239" t="s">
        <v>6888</v>
      </c>
      <c r="F5239" t="s">
        <v>4850</v>
      </c>
      <c r="G5239" t="s">
        <v>4851</v>
      </c>
      <c r="H5239" t="s">
        <v>31081</v>
      </c>
      <c r="I5239" t="s">
        <v>4799</v>
      </c>
      <c r="J5239" t="s">
        <v>54076</v>
      </c>
      <c r="K5239" t="s">
        <v>31082</v>
      </c>
      <c r="L5239" t="s">
        <v>4801</v>
      </c>
      <c r="M5239" t="s">
        <v>77704</v>
      </c>
      <c r="N5239"/>
    </row>
    <row r="5240" spans="1:14" ht="14.4" x14ac:dyDescent="0.3">
      <c r="A5240" t="s">
        <v>31083</v>
      </c>
      <c r="B5240" t="s">
        <v>31084</v>
      </c>
      <c r="C5240" t="s">
        <v>31085</v>
      </c>
      <c r="D5240">
        <v>0</v>
      </c>
      <c r="E5240" t="s">
        <v>11386</v>
      </c>
      <c r="F5240" t="s">
        <v>5576</v>
      </c>
      <c r="G5240" t="s">
        <v>567</v>
      </c>
      <c r="H5240" t="s">
        <v>31086</v>
      </c>
      <c r="I5240" t="s">
        <v>4799</v>
      </c>
      <c r="J5240" t="s">
        <v>54077</v>
      </c>
      <c r="L5240" t="s">
        <v>4815</v>
      </c>
      <c r="M5240" t="s">
        <v>77705</v>
      </c>
      <c r="N5240"/>
    </row>
    <row r="5241" spans="1:14" ht="14.4" x14ac:dyDescent="0.3">
      <c r="A5241" t="s">
        <v>31087</v>
      </c>
      <c r="B5241" t="s">
        <v>31088</v>
      </c>
      <c r="C5241" t="s">
        <v>31089</v>
      </c>
      <c r="D5241">
        <v>1948</v>
      </c>
      <c r="E5241" t="s">
        <v>21602</v>
      </c>
      <c r="F5241" t="s">
        <v>17006</v>
      </c>
      <c r="G5241" t="s">
        <v>4874</v>
      </c>
      <c r="H5241" t="s">
        <v>31090</v>
      </c>
      <c r="I5241" t="s">
        <v>4799</v>
      </c>
      <c r="J5241" t="s">
        <v>54078</v>
      </c>
      <c r="L5241" t="s">
        <v>4963</v>
      </c>
      <c r="M5241" t="s">
        <v>77706</v>
      </c>
      <c r="N5241"/>
    </row>
    <row r="5242" spans="1:14" ht="14.4" x14ac:dyDescent="0.3">
      <c r="A5242" t="s">
        <v>31091</v>
      </c>
      <c r="B5242" t="s">
        <v>83981</v>
      </c>
      <c r="C5242" t="s">
        <v>31092</v>
      </c>
      <c r="D5242">
        <v>1445</v>
      </c>
      <c r="E5242" t="s">
        <v>324</v>
      </c>
      <c r="F5242" t="s">
        <v>4835</v>
      </c>
      <c r="G5242" t="s">
        <v>567</v>
      </c>
      <c r="H5242" t="s">
        <v>323</v>
      </c>
      <c r="I5242" t="s">
        <v>325</v>
      </c>
      <c r="J5242" t="s">
        <v>54080</v>
      </c>
      <c r="K5242" t="s">
        <v>31093</v>
      </c>
      <c r="L5242" t="s">
        <v>94405</v>
      </c>
      <c r="M5242" t="s">
        <v>77707</v>
      </c>
      <c r="N5242"/>
    </row>
    <row r="5243" spans="1:14" ht="14.4" x14ac:dyDescent="0.3">
      <c r="A5243" t="s">
        <v>31094</v>
      </c>
      <c r="B5243" t="s">
        <v>31095</v>
      </c>
      <c r="C5243" t="s">
        <v>31096</v>
      </c>
      <c r="D5243">
        <v>1450</v>
      </c>
      <c r="E5243" t="s">
        <v>11791</v>
      </c>
      <c r="F5243" t="s">
        <v>6667</v>
      </c>
      <c r="G5243" t="s">
        <v>567</v>
      </c>
      <c r="H5243" t="s">
        <v>31097</v>
      </c>
      <c r="I5243" t="s">
        <v>31098</v>
      </c>
      <c r="J5243" t="s">
        <v>83982</v>
      </c>
      <c r="L5243" t="s">
        <v>4846</v>
      </c>
      <c r="M5243" t="s">
        <v>77708</v>
      </c>
      <c r="N5243"/>
    </row>
    <row r="5244" spans="1:14" ht="14.4" x14ac:dyDescent="0.3">
      <c r="A5244" t="s">
        <v>31099</v>
      </c>
      <c r="B5244" t="s">
        <v>31100</v>
      </c>
      <c r="C5244" t="s">
        <v>7571</v>
      </c>
      <c r="D5244">
        <v>3232</v>
      </c>
      <c r="E5244" t="s">
        <v>7572</v>
      </c>
      <c r="F5244" t="s">
        <v>4835</v>
      </c>
      <c r="G5244" t="s">
        <v>567</v>
      </c>
      <c r="H5244" t="s">
        <v>31101</v>
      </c>
      <c r="I5244" t="s">
        <v>31102</v>
      </c>
      <c r="K5244" t="s">
        <v>31103</v>
      </c>
      <c r="L5244" t="s">
        <v>58132</v>
      </c>
      <c r="M5244" t="s">
        <v>77709</v>
      </c>
      <c r="N5244"/>
    </row>
    <row r="5245" spans="1:14" ht="14.4" x14ac:dyDescent="0.3">
      <c r="A5245" t="s">
        <v>31104</v>
      </c>
      <c r="B5245" t="s">
        <v>31105</v>
      </c>
      <c r="C5245" t="s">
        <v>31106</v>
      </c>
      <c r="D5245">
        <v>664</v>
      </c>
      <c r="E5245" t="s">
        <v>14</v>
      </c>
      <c r="F5245" t="s">
        <v>26865</v>
      </c>
      <c r="G5245" t="s">
        <v>567</v>
      </c>
      <c r="H5245" t="s">
        <v>31107</v>
      </c>
      <c r="I5245" t="s">
        <v>31108</v>
      </c>
      <c r="J5245" t="s">
        <v>54081</v>
      </c>
      <c r="L5245" t="s">
        <v>4846</v>
      </c>
      <c r="M5245" t="s">
        <v>77710</v>
      </c>
      <c r="N5245"/>
    </row>
    <row r="5246" spans="1:14" ht="14.4" x14ac:dyDescent="0.3">
      <c r="A5246" t="s">
        <v>31109</v>
      </c>
      <c r="B5246" t="s">
        <v>31110</v>
      </c>
      <c r="C5246" t="s">
        <v>31111</v>
      </c>
      <c r="D5246">
        <v>0</v>
      </c>
      <c r="E5246" t="s">
        <v>28271</v>
      </c>
      <c r="F5246" t="s">
        <v>5003</v>
      </c>
      <c r="G5246" t="s">
        <v>5004</v>
      </c>
      <c r="H5246" t="s">
        <v>31112</v>
      </c>
      <c r="I5246" t="s">
        <v>31113</v>
      </c>
      <c r="J5246" t="s">
        <v>54082</v>
      </c>
      <c r="L5246" t="s">
        <v>4801</v>
      </c>
      <c r="M5246" t="s">
        <v>77711</v>
      </c>
      <c r="N5246"/>
    </row>
    <row r="5247" spans="1:14" ht="14.4" x14ac:dyDescent="0.3">
      <c r="A5247" t="s">
        <v>31114</v>
      </c>
      <c r="B5247" t="s">
        <v>31115</v>
      </c>
      <c r="C5247" t="s">
        <v>31116</v>
      </c>
      <c r="D5247">
        <v>0</v>
      </c>
      <c r="E5247" t="s">
        <v>31117</v>
      </c>
      <c r="F5247" t="s">
        <v>5536</v>
      </c>
      <c r="G5247" t="s">
        <v>567</v>
      </c>
      <c r="H5247" t="s">
        <v>31118</v>
      </c>
      <c r="I5247" t="s">
        <v>31119</v>
      </c>
      <c r="J5247" t="s">
        <v>54083</v>
      </c>
      <c r="L5247" t="s">
        <v>4846</v>
      </c>
      <c r="M5247" t="s">
        <v>77712</v>
      </c>
      <c r="N5247"/>
    </row>
    <row r="5248" spans="1:14" ht="14.4" x14ac:dyDescent="0.3">
      <c r="A5248" t="s">
        <v>31120</v>
      </c>
      <c r="B5248" t="s">
        <v>31121</v>
      </c>
      <c r="C5248" t="s">
        <v>31122</v>
      </c>
      <c r="D5248">
        <v>2216</v>
      </c>
      <c r="E5248" t="s">
        <v>5329</v>
      </c>
      <c r="F5248" t="s">
        <v>5336</v>
      </c>
      <c r="G5248" t="s">
        <v>4952</v>
      </c>
      <c r="H5248" t="s">
        <v>31123</v>
      </c>
      <c r="I5248" t="s">
        <v>31124</v>
      </c>
      <c r="J5248" t="s">
        <v>54084</v>
      </c>
      <c r="L5248" t="s">
        <v>4956</v>
      </c>
      <c r="M5248" t="s">
        <v>77713</v>
      </c>
      <c r="N5248"/>
    </row>
    <row r="5249" spans="1:14" ht="14.4" x14ac:dyDescent="0.3">
      <c r="A5249" t="s">
        <v>31125</v>
      </c>
      <c r="B5249" t="s">
        <v>94626</v>
      </c>
      <c r="C5249" t="s">
        <v>31126</v>
      </c>
      <c r="D5249">
        <v>884</v>
      </c>
      <c r="E5249" t="s">
        <v>14</v>
      </c>
      <c r="F5249" t="s">
        <v>28896</v>
      </c>
      <c r="G5249" t="s">
        <v>567</v>
      </c>
      <c r="H5249" t="s">
        <v>31127</v>
      </c>
      <c r="I5249" t="s">
        <v>94627</v>
      </c>
      <c r="J5249" t="s">
        <v>61711</v>
      </c>
      <c r="K5249" t="s">
        <v>4799</v>
      </c>
      <c r="L5249" t="s">
        <v>5076</v>
      </c>
      <c r="M5249" t="s">
        <v>77714</v>
      </c>
      <c r="N5249"/>
    </row>
    <row r="5250" spans="1:14" ht="14.4" x14ac:dyDescent="0.3">
      <c r="A5250" t="s">
        <v>31128</v>
      </c>
      <c r="B5250" t="s">
        <v>31129</v>
      </c>
      <c r="C5250" t="s">
        <v>31130</v>
      </c>
      <c r="D5250">
        <v>25</v>
      </c>
      <c r="E5250" t="s">
        <v>31131</v>
      </c>
      <c r="F5250" t="s">
        <v>31132</v>
      </c>
      <c r="G5250" t="s">
        <v>567</v>
      </c>
      <c r="H5250" t="s">
        <v>31133</v>
      </c>
      <c r="I5250" t="s">
        <v>101261</v>
      </c>
      <c r="J5250" t="s">
        <v>54085</v>
      </c>
      <c r="L5250" t="s">
        <v>4801</v>
      </c>
      <c r="M5250" t="s">
        <v>77715</v>
      </c>
      <c r="N5250"/>
    </row>
    <row r="5251" spans="1:14" ht="14.4" x14ac:dyDescent="0.3">
      <c r="A5251" t="s">
        <v>31134</v>
      </c>
      <c r="B5251" t="s">
        <v>31135</v>
      </c>
      <c r="C5251" t="s">
        <v>31136</v>
      </c>
      <c r="D5251">
        <v>1772</v>
      </c>
      <c r="E5251" t="s">
        <v>20394</v>
      </c>
      <c r="F5251" t="s">
        <v>16306</v>
      </c>
      <c r="G5251" t="s">
        <v>7027</v>
      </c>
      <c r="H5251" t="s">
        <v>31137</v>
      </c>
      <c r="I5251" t="s">
        <v>20396</v>
      </c>
      <c r="J5251" t="s">
        <v>54086</v>
      </c>
      <c r="L5251" t="s">
        <v>7170</v>
      </c>
      <c r="M5251" t="s">
        <v>77716</v>
      </c>
      <c r="N5251"/>
    </row>
    <row r="5252" spans="1:14" ht="14.4" x14ac:dyDescent="0.3">
      <c r="A5252" t="s">
        <v>31138</v>
      </c>
      <c r="B5252" t="s">
        <v>31139</v>
      </c>
      <c r="C5252" t="s">
        <v>15530</v>
      </c>
      <c r="D5252">
        <v>1380</v>
      </c>
      <c r="E5252" t="s">
        <v>4889</v>
      </c>
      <c r="F5252" t="s">
        <v>4805</v>
      </c>
      <c r="G5252" t="s">
        <v>4806</v>
      </c>
      <c r="H5252" t="s">
        <v>31140</v>
      </c>
      <c r="I5252" t="s">
        <v>31141</v>
      </c>
      <c r="J5252" t="s">
        <v>54087</v>
      </c>
      <c r="K5252" t="s">
        <v>31142</v>
      </c>
      <c r="L5252" t="s">
        <v>4801</v>
      </c>
      <c r="M5252" t="s">
        <v>77717</v>
      </c>
      <c r="N5252"/>
    </row>
    <row r="5253" spans="1:14" ht="14.4" x14ac:dyDescent="0.3">
      <c r="A5253" t="s">
        <v>54088</v>
      </c>
      <c r="B5253" t="s">
        <v>54089</v>
      </c>
      <c r="C5253" t="s">
        <v>54090</v>
      </c>
      <c r="D5253">
        <v>1258</v>
      </c>
      <c r="E5253" t="s">
        <v>31143</v>
      </c>
      <c r="F5253" t="s">
        <v>4835</v>
      </c>
      <c r="G5253" t="s">
        <v>567</v>
      </c>
      <c r="H5253" t="s">
        <v>54091</v>
      </c>
      <c r="I5253" t="s">
        <v>4799</v>
      </c>
      <c r="J5253" t="s">
        <v>54092</v>
      </c>
      <c r="K5253" t="s">
        <v>31144</v>
      </c>
      <c r="L5253" t="s">
        <v>4801</v>
      </c>
      <c r="M5253" t="s">
        <v>77718</v>
      </c>
      <c r="N5253"/>
    </row>
    <row r="5254" spans="1:14" ht="14.4" x14ac:dyDescent="0.3">
      <c r="A5254" t="s">
        <v>31145</v>
      </c>
      <c r="B5254" t="s">
        <v>31146</v>
      </c>
      <c r="C5254" t="s">
        <v>31147</v>
      </c>
      <c r="D5254">
        <v>0</v>
      </c>
      <c r="E5254" t="s">
        <v>31148</v>
      </c>
      <c r="F5254" t="s">
        <v>4835</v>
      </c>
      <c r="G5254" t="s">
        <v>567</v>
      </c>
      <c r="H5254" t="s">
        <v>31149</v>
      </c>
      <c r="I5254" t="s">
        <v>4799</v>
      </c>
      <c r="J5254" t="s">
        <v>105496</v>
      </c>
      <c r="K5254" t="s">
        <v>31040</v>
      </c>
      <c r="L5254" t="s">
        <v>4801</v>
      </c>
      <c r="M5254" t="s">
        <v>77719</v>
      </c>
      <c r="N5254"/>
    </row>
    <row r="5255" spans="1:14" ht="14.4" x14ac:dyDescent="0.3">
      <c r="A5255" t="s">
        <v>31150</v>
      </c>
      <c r="B5255" t="s">
        <v>31151</v>
      </c>
      <c r="C5255" t="s">
        <v>31152</v>
      </c>
      <c r="D5255">
        <v>0</v>
      </c>
      <c r="E5255" t="s">
        <v>31153</v>
      </c>
      <c r="F5255" t="s">
        <v>8784</v>
      </c>
      <c r="G5255" t="s">
        <v>4952</v>
      </c>
      <c r="H5255" t="s">
        <v>31154</v>
      </c>
      <c r="I5255" t="s">
        <v>31155</v>
      </c>
      <c r="J5255" t="s">
        <v>54093</v>
      </c>
      <c r="K5255" t="s">
        <v>31156</v>
      </c>
      <c r="L5255" t="s">
        <v>4956</v>
      </c>
      <c r="M5255" t="s">
        <v>77720</v>
      </c>
      <c r="N5255"/>
    </row>
    <row r="5256" spans="1:14" ht="14.4" x14ac:dyDescent="0.3">
      <c r="A5256" t="s">
        <v>93377</v>
      </c>
      <c r="B5256" t="s">
        <v>93378</v>
      </c>
      <c r="C5256" t="s">
        <v>59580</v>
      </c>
      <c r="D5256">
        <v>1540</v>
      </c>
      <c r="E5256" t="s">
        <v>14</v>
      </c>
      <c r="F5256" t="s">
        <v>27303</v>
      </c>
      <c r="G5256" t="s">
        <v>567</v>
      </c>
      <c r="H5256" t="s">
        <v>93379</v>
      </c>
      <c r="I5256" t="s">
        <v>4799</v>
      </c>
      <c r="J5256" t="s">
        <v>93381</v>
      </c>
      <c r="L5256" t="s">
        <v>100567</v>
      </c>
      <c r="M5256" t="s">
        <v>93380</v>
      </c>
      <c r="N5256"/>
    </row>
    <row r="5257" spans="1:14" ht="14.4" x14ac:dyDescent="0.3">
      <c r="A5257" t="s">
        <v>31158</v>
      </c>
      <c r="B5257" t="s">
        <v>31159</v>
      </c>
      <c r="C5257" t="s">
        <v>31160</v>
      </c>
      <c r="D5257">
        <v>88</v>
      </c>
      <c r="E5257" t="s">
        <v>6644</v>
      </c>
      <c r="F5257" t="s">
        <v>5343</v>
      </c>
      <c r="G5257" t="s">
        <v>4806</v>
      </c>
      <c r="H5257" t="s">
        <v>31161</v>
      </c>
      <c r="I5257" t="s">
        <v>31162</v>
      </c>
      <c r="J5257" t="s">
        <v>94628</v>
      </c>
      <c r="K5257" t="s">
        <v>54094</v>
      </c>
      <c r="L5257" t="s">
        <v>4801</v>
      </c>
      <c r="M5257" t="s">
        <v>77721</v>
      </c>
      <c r="N5257"/>
    </row>
    <row r="5258" spans="1:14" ht="14.4" x14ac:dyDescent="0.3">
      <c r="A5258" t="s">
        <v>31163</v>
      </c>
      <c r="B5258" t="s">
        <v>31164</v>
      </c>
      <c r="C5258" t="s">
        <v>31165</v>
      </c>
      <c r="D5258">
        <v>597</v>
      </c>
      <c r="E5258" t="s">
        <v>31166</v>
      </c>
      <c r="F5258" t="s">
        <v>10887</v>
      </c>
      <c r="G5258" t="s">
        <v>4806</v>
      </c>
      <c r="H5258" t="s">
        <v>31167</v>
      </c>
      <c r="I5258" t="s">
        <v>4799</v>
      </c>
      <c r="J5258" t="s">
        <v>54095</v>
      </c>
      <c r="K5258" t="s">
        <v>29607</v>
      </c>
      <c r="L5258" t="s">
        <v>4801</v>
      </c>
      <c r="M5258" t="s">
        <v>77722</v>
      </c>
      <c r="N5258"/>
    </row>
    <row r="5259" spans="1:14" ht="14.4" x14ac:dyDescent="0.3">
      <c r="A5259" t="s">
        <v>31168</v>
      </c>
      <c r="B5259" t="s">
        <v>31169</v>
      </c>
      <c r="C5259" t="s">
        <v>31170</v>
      </c>
      <c r="D5259">
        <v>8331</v>
      </c>
      <c r="E5259" t="s">
        <v>31171</v>
      </c>
      <c r="F5259" t="s">
        <v>4835</v>
      </c>
      <c r="G5259" t="s">
        <v>567</v>
      </c>
      <c r="H5259" t="s">
        <v>31172</v>
      </c>
      <c r="I5259" t="s">
        <v>4799</v>
      </c>
      <c r="L5259" t="s">
        <v>4801</v>
      </c>
      <c r="M5259" t="s">
        <v>77723</v>
      </c>
      <c r="N5259"/>
    </row>
    <row r="5260" spans="1:14" ht="14.4" x14ac:dyDescent="0.3">
      <c r="A5260" t="s">
        <v>31173</v>
      </c>
      <c r="B5260" t="s">
        <v>83983</v>
      </c>
      <c r="C5260" t="s">
        <v>31174</v>
      </c>
      <c r="D5260">
        <v>1055</v>
      </c>
      <c r="E5260" t="s">
        <v>122</v>
      </c>
      <c r="F5260" t="s">
        <v>7534</v>
      </c>
      <c r="G5260" t="s">
        <v>567</v>
      </c>
      <c r="H5260" t="s">
        <v>31175</v>
      </c>
      <c r="I5260" t="s">
        <v>70331</v>
      </c>
      <c r="J5260" t="s">
        <v>54096</v>
      </c>
      <c r="L5260" t="s">
        <v>4801</v>
      </c>
      <c r="M5260" t="s">
        <v>77724</v>
      </c>
      <c r="N5260"/>
    </row>
    <row r="5261" spans="1:14" ht="14.4" x14ac:dyDescent="0.3">
      <c r="A5261" t="s">
        <v>31176</v>
      </c>
      <c r="B5261" t="s">
        <v>31177</v>
      </c>
      <c r="C5261" t="s">
        <v>31178</v>
      </c>
      <c r="D5261">
        <v>2295</v>
      </c>
      <c r="E5261" t="s">
        <v>25870</v>
      </c>
      <c r="F5261" t="s">
        <v>5314</v>
      </c>
      <c r="G5261" t="s">
        <v>5033</v>
      </c>
      <c r="H5261" t="s">
        <v>31179</v>
      </c>
      <c r="I5261" t="s">
        <v>31180</v>
      </c>
      <c r="J5261" t="s">
        <v>54097</v>
      </c>
      <c r="K5261" t="s">
        <v>101262</v>
      </c>
      <c r="L5261" t="s">
        <v>4801</v>
      </c>
      <c r="M5261" t="s">
        <v>77725</v>
      </c>
      <c r="N5261"/>
    </row>
    <row r="5262" spans="1:14" ht="14.4" x14ac:dyDescent="0.3">
      <c r="A5262" t="s">
        <v>31181</v>
      </c>
      <c r="B5262" t="s">
        <v>31182</v>
      </c>
      <c r="C5262" t="s">
        <v>31183</v>
      </c>
      <c r="D5262">
        <v>5544</v>
      </c>
      <c r="E5262" t="s">
        <v>31184</v>
      </c>
      <c r="F5262" t="s">
        <v>6421</v>
      </c>
      <c r="G5262" t="s">
        <v>567</v>
      </c>
      <c r="H5262" t="s">
        <v>31185</v>
      </c>
      <c r="I5262" t="s">
        <v>31186</v>
      </c>
      <c r="J5262" t="s">
        <v>101263</v>
      </c>
      <c r="L5262" t="s">
        <v>4801</v>
      </c>
      <c r="M5262" t="s">
        <v>72854</v>
      </c>
      <c r="N5262"/>
    </row>
    <row r="5263" spans="1:14" ht="14.4" x14ac:dyDescent="0.3">
      <c r="A5263" t="s">
        <v>31187</v>
      </c>
      <c r="B5263" t="s">
        <v>31188</v>
      </c>
      <c r="C5263" t="s">
        <v>31189</v>
      </c>
      <c r="D5263">
        <v>42</v>
      </c>
      <c r="E5263" t="s">
        <v>31190</v>
      </c>
      <c r="F5263" t="s">
        <v>5410</v>
      </c>
      <c r="G5263" t="s">
        <v>5411</v>
      </c>
      <c r="H5263" t="s">
        <v>31191</v>
      </c>
      <c r="I5263" t="s">
        <v>31192</v>
      </c>
      <c r="J5263" t="s">
        <v>54098</v>
      </c>
      <c r="L5263" t="s">
        <v>4801</v>
      </c>
      <c r="M5263" t="s">
        <v>77726</v>
      </c>
      <c r="N5263"/>
    </row>
    <row r="5264" spans="1:14" ht="14.4" x14ac:dyDescent="0.3">
      <c r="A5264" t="s">
        <v>31194</v>
      </c>
      <c r="B5264" t="s">
        <v>31195</v>
      </c>
      <c r="C5264" t="s">
        <v>10326</v>
      </c>
      <c r="D5264">
        <v>1283</v>
      </c>
      <c r="E5264" t="s">
        <v>28786</v>
      </c>
      <c r="F5264" t="s">
        <v>5900</v>
      </c>
      <c r="G5264" t="s">
        <v>5612</v>
      </c>
      <c r="H5264" t="s">
        <v>31196</v>
      </c>
      <c r="I5264" t="s">
        <v>31197</v>
      </c>
      <c r="J5264" t="s">
        <v>54099</v>
      </c>
      <c r="L5264" t="s">
        <v>6092</v>
      </c>
      <c r="M5264" t="s">
        <v>77727</v>
      </c>
      <c r="N5264"/>
    </row>
    <row r="5265" spans="1:14" ht="14.4" x14ac:dyDescent="0.3">
      <c r="A5265" t="s">
        <v>31198</v>
      </c>
      <c r="B5265" t="s">
        <v>31199</v>
      </c>
      <c r="C5265" t="s">
        <v>31200</v>
      </c>
      <c r="D5265">
        <v>2784</v>
      </c>
      <c r="E5265" t="s">
        <v>14</v>
      </c>
      <c r="F5265" t="s">
        <v>7438</v>
      </c>
      <c r="G5265" t="s">
        <v>5612</v>
      </c>
      <c r="H5265" t="s">
        <v>31201</v>
      </c>
      <c r="I5265" t="s">
        <v>31202</v>
      </c>
      <c r="J5265" t="s">
        <v>54100</v>
      </c>
      <c r="L5265" t="s">
        <v>6092</v>
      </c>
      <c r="M5265" t="s">
        <v>77728</v>
      </c>
      <c r="N5265"/>
    </row>
    <row r="5266" spans="1:14" ht="14.4" x14ac:dyDescent="0.3">
      <c r="A5266" t="s">
        <v>31203</v>
      </c>
      <c r="B5266" t="s">
        <v>31204</v>
      </c>
      <c r="C5266" t="s">
        <v>31205</v>
      </c>
      <c r="D5266">
        <v>91</v>
      </c>
      <c r="E5266" t="s">
        <v>8300</v>
      </c>
      <c r="F5266" t="s">
        <v>6135</v>
      </c>
      <c r="G5266" t="s">
        <v>6136</v>
      </c>
      <c r="H5266" t="s">
        <v>31206</v>
      </c>
      <c r="I5266" t="s">
        <v>31207</v>
      </c>
      <c r="J5266" t="s">
        <v>54101</v>
      </c>
      <c r="K5266" t="s">
        <v>29607</v>
      </c>
      <c r="L5266" t="s">
        <v>4801</v>
      </c>
      <c r="M5266" t="s">
        <v>77729</v>
      </c>
      <c r="N5266"/>
    </row>
    <row r="5267" spans="1:14" ht="14.4" x14ac:dyDescent="0.3">
      <c r="A5267" t="s">
        <v>31208</v>
      </c>
      <c r="B5267" t="s">
        <v>31209</v>
      </c>
      <c r="C5267" t="s">
        <v>31210</v>
      </c>
      <c r="D5267">
        <v>638</v>
      </c>
      <c r="E5267" t="s">
        <v>14</v>
      </c>
      <c r="F5267" t="s">
        <v>27918</v>
      </c>
      <c r="G5267" t="s">
        <v>567</v>
      </c>
      <c r="H5267" t="s">
        <v>31211</v>
      </c>
      <c r="I5267" t="s">
        <v>31212</v>
      </c>
      <c r="J5267" t="s">
        <v>54102</v>
      </c>
      <c r="K5267" t="s">
        <v>31040</v>
      </c>
      <c r="L5267" t="s">
        <v>4801</v>
      </c>
      <c r="M5267" t="s">
        <v>77730</v>
      </c>
      <c r="N5267"/>
    </row>
    <row r="5268" spans="1:14" ht="14.4" x14ac:dyDescent="0.3">
      <c r="A5268" t="s">
        <v>31213</v>
      </c>
      <c r="B5268" t="s">
        <v>31214</v>
      </c>
      <c r="C5268" t="s">
        <v>31215</v>
      </c>
      <c r="D5268">
        <v>1682</v>
      </c>
      <c r="E5268" t="s">
        <v>31216</v>
      </c>
      <c r="F5268" t="s">
        <v>18914</v>
      </c>
      <c r="G5268" t="s">
        <v>4858</v>
      </c>
      <c r="H5268" t="s">
        <v>31217</v>
      </c>
      <c r="I5268" t="s">
        <v>31218</v>
      </c>
      <c r="J5268" t="s">
        <v>49940</v>
      </c>
      <c r="K5268" t="s">
        <v>31219</v>
      </c>
      <c r="L5268" t="s">
        <v>4801</v>
      </c>
      <c r="M5268" t="s">
        <v>77731</v>
      </c>
      <c r="N5268"/>
    </row>
    <row r="5269" spans="1:14" ht="14.4" x14ac:dyDescent="0.3">
      <c r="A5269" t="s">
        <v>31220</v>
      </c>
      <c r="B5269" t="s">
        <v>31221</v>
      </c>
      <c r="C5269" t="s">
        <v>31222</v>
      </c>
      <c r="D5269">
        <v>362</v>
      </c>
      <c r="E5269" t="s">
        <v>31223</v>
      </c>
      <c r="F5269" t="s">
        <v>4857</v>
      </c>
      <c r="G5269" t="s">
        <v>4858</v>
      </c>
      <c r="H5269" t="s">
        <v>31224</v>
      </c>
      <c r="I5269" t="s">
        <v>31218</v>
      </c>
      <c r="J5269" t="s">
        <v>54103</v>
      </c>
      <c r="K5269" t="s">
        <v>31225</v>
      </c>
      <c r="L5269" t="s">
        <v>4801</v>
      </c>
      <c r="M5269" t="s">
        <v>77732</v>
      </c>
      <c r="N5269"/>
    </row>
    <row r="5270" spans="1:14" ht="14.4" x14ac:dyDescent="0.3">
      <c r="A5270" t="s">
        <v>31226</v>
      </c>
      <c r="B5270" t="s">
        <v>31227</v>
      </c>
      <c r="C5270" t="s">
        <v>31228</v>
      </c>
      <c r="D5270">
        <v>25</v>
      </c>
      <c r="E5270" t="s">
        <v>5280</v>
      </c>
      <c r="F5270" t="s">
        <v>5536</v>
      </c>
      <c r="G5270" t="s">
        <v>567</v>
      </c>
      <c r="H5270" t="s">
        <v>31229</v>
      </c>
      <c r="I5270" t="s">
        <v>31230</v>
      </c>
      <c r="J5270" t="s">
        <v>54104</v>
      </c>
      <c r="L5270" t="s">
        <v>4846</v>
      </c>
      <c r="M5270" t="s">
        <v>77733</v>
      </c>
      <c r="N5270"/>
    </row>
    <row r="5271" spans="1:14" ht="14.4" x14ac:dyDescent="0.3">
      <c r="A5271" t="s">
        <v>54105</v>
      </c>
      <c r="B5271" t="s">
        <v>54106</v>
      </c>
      <c r="C5271" t="s">
        <v>54107</v>
      </c>
      <c r="D5271">
        <v>1325</v>
      </c>
      <c r="E5271" t="s">
        <v>54108</v>
      </c>
      <c r="F5271" t="s">
        <v>5415</v>
      </c>
      <c r="G5271" t="s">
        <v>567</v>
      </c>
      <c r="H5271" t="s">
        <v>54109</v>
      </c>
      <c r="I5271" t="s">
        <v>77734</v>
      </c>
      <c r="J5271" t="s">
        <v>54110</v>
      </c>
      <c r="K5271" t="s">
        <v>4799</v>
      </c>
      <c r="L5271" t="s">
        <v>4815</v>
      </c>
      <c r="M5271" t="s">
        <v>77735</v>
      </c>
      <c r="N5271"/>
    </row>
    <row r="5272" spans="1:14" ht="14.4" x14ac:dyDescent="0.3">
      <c r="A5272" t="s">
        <v>31232</v>
      </c>
      <c r="B5272" t="s">
        <v>31233</v>
      </c>
      <c r="C5272" t="s">
        <v>31234</v>
      </c>
      <c r="D5272">
        <v>0</v>
      </c>
      <c r="E5272" t="s">
        <v>31235</v>
      </c>
      <c r="F5272" t="s">
        <v>5003</v>
      </c>
      <c r="G5272" t="s">
        <v>5004</v>
      </c>
      <c r="H5272" t="s">
        <v>31236</v>
      </c>
      <c r="I5272" t="s">
        <v>31237</v>
      </c>
      <c r="J5272" t="s">
        <v>54111</v>
      </c>
      <c r="K5272" t="s">
        <v>83985</v>
      </c>
      <c r="L5272" t="s">
        <v>5007</v>
      </c>
      <c r="M5272" t="s">
        <v>77736</v>
      </c>
      <c r="N5272"/>
    </row>
    <row r="5273" spans="1:14" ht="14.4" x14ac:dyDescent="0.3">
      <c r="A5273" t="s">
        <v>31238</v>
      </c>
      <c r="B5273" t="s">
        <v>31239</v>
      </c>
      <c r="C5273" t="s">
        <v>31240</v>
      </c>
      <c r="D5273">
        <v>2472</v>
      </c>
      <c r="E5273" t="s">
        <v>31241</v>
      </c>
      <c r="F5273" t="s">
        <v>5986</v>
      </c>
      <c r="G5273" t="s">
        <v>4952</v>
      </c>
      <c r="H5273" t="s">
        <v>31242</v>
      </c>
      <c r="I5273" t="s">
        <v>31243</v>
      </c>
      <c r="L5273" t="s">
        <v>4956</v>
      </c>
      <c r="M5273" t="s">
        <v>77737</v>
      </c>
      <c r="N5273"/>
    </row>
    <row r="5274" spans="1:14" ht="14.4" x14ac:dyDescent="0.3">
      <c r="A5274" t="s">
        <v>31245</v>
      </c>
      <c r="B5274" t="s">
        <v>31246</v>
      </c>
      <c r="C5274" t="s">
        <v>31247</v>
      </c>
      <c r="D5274">
        <v>1023</v>
      </c>
      <c r="E5274" t="s">
        <v>457</v>
      </c>
      <c r="F5274" t="s">
        <v>4857</v>
      </c>
      <c r="G5274" t="s">
        <v>4858</v>
      </c>
      <c r="H5274" t="s">
        <v>31248</v>
      </c>
      <c r="I5274" t="s">
        <v>31249</v>
      </c>
      <c r="J5274" t="s">
        <v>54112</v>
      </c>
      <c r="L5274" t="s">
        <v>4862</v>
      </c>
      <c r="M5274" t="s">
        <v>77738</v>
      </c>
      <c r="N5274"/>
    </row>
    <row r="5275" spans="1:14" ht="14.4" x14ac:dyDescent="0.3">
      <c r="A5275" t="s">
        <v>31250</v>
      </c>
      <c r="B5275" t="s">
        <v>31251</v>
      </c>
      <c r="C5275" t="s">
        <v>31252</v>
      </c>
      <c r="D5275">
        <v>1005</v>
      </c>
      <c r="E5275" t="s">
        <v>31253</v>
      </c>
      <c r="F5275" t="s">
        <v>19036</v>
      </c>
      <c r="G5275" t="s">
        <v>4915</v>
      </c>
      <c r="H5275" t="s">
        <v>31254</v>
      </c>
      <c r="I5275" t="s">
        <v>31255</v>
      </c>
      <c r="J5275" t="s">
        <v>54113</v>
      </c>
      <c r="L5275" t="s">
        <v>4801</v>
      </c>
      <c r="M5275" t="s">
        <v>77739</v>
      </c>
      <c r="N5275"/>
    </row>
    <row r="5276" spans="1:14" ht="14.4" x14ac:dyDescent="0.3">
      <c r="A5276" t="s">
        <v>31256</v>
      </c>
      <c r="B5276" t="s">
        <v>31257</v>
      </c>
      <c r="C5276" t="s">
        <v>31258</v>
      </c>
      <c r="D5276">
        <v>601</v>
      </c>
      <c r="E5276" t="s">
        <v>31259</v>
      </c>
      <c r="F5276" t="s">
        <v>15307</v>
      </c>
      <c r="G5276" t="s">
        <v>5680</v>
      </c>
      <c r="H5276" t="s">
        <v>31260</v>
      </c>
      <c r="I5276" t="s">
        <v>31261</v>
      </c>
      <c r="J5276" t="s">
        <v>54114</v>
      </c>
      <c r="L5276" t="s">
        <v>4801</v>
      </c>
      <c r="M5276" t="s">
        <v>77740</v>
      </c>
      <c r="N5276"/>
    </row>
    <row r="5277" spans="1:14" ht="14.4" x14ac:dyDescent="0.3">
      <c r="A5277" t="s">
        <v>31262</v>
      </c>
      <c r="B5277" t="s">
        <v>31263</v>
      </c>
      <c r="C5277" t="s">
        <v>31264</v>
      </c>
      <c r="D5277">
        <v>430</v>
      </c>
      <c r="E5277" t="s">
        <v>31265</v>
      </c>
      <c r="F5277" t="s">
        <v>5157</v>
      </c>
      <c r="G5277" t="s">
        <v>567</v>
      </c>
      <c r="H5277" t="s">
        <v>31266</v>
      </c>
      <c r="I5277" t="s">
        <v>31267</v>
      </c>
      <c r="J5277" t="s">
        <v>101264</v>
      </c>
      <c r="L5277" t="s">
        <v>4801</v>
      </c>
      <c r="M5277" t="s">
        <v>77741</v>
      </c>
      <c r="N5277"/>
    </row>
    <row r="5278" spans="1:14" ht="14.4" x14ac:dyDescent="0.3">
      <c r="A5278" t="s">
        <v>31268</v>
      </c>
      <c r="B5278" t="s">
        <v>31269</v>
      </c>
      <c r="C5278" t="s">
        <v>5750</v>
      </c>
      <c r="D5278">
        <v>1097</v>
      </c>
      <c r="E5278" t="s">
        <v>31270</v>
      </c>
      <c r="F5278" t="s">
        <v>5299</v>
      </c>
      <c r="G5278" t="s">
        <v>567</v>
      </c>
      <c r="H5278" t="s">
        <v>31271</v>
      </c>
      <c r="I5278" t="s">
        <v>31272</v>
      </c>
      <c r="J5278" t="s">
        <v>54115</v>
      </c>
      <c r="L5278" t="s">
        <v>4801</v>
      </c>
      <c r="M5278" t="s">
        <v>77742</v>
      </c>
      <c r="N5278"/>
    </row>
    <row r="5279" spans="1:14" ht="14.4" x14ac:dyDescent="0.3">
      <c r="A5279" t="s">
        <v>31273</v>
      </c>
      <c r="B5279" t="s">
        <v>31274</v>
      </c>
      <c r="C5279" t="s">
        <v>31275</v>
      </c>
      <c r="D5279">
        <v>53</v>
      </c>
      <c r="E5279" t="s">
        <v>439</v>
      </c>
      <c r="F5279" t="s">
        <v>4835</v>
      </c>
      <c r="G5279" t="s">
        <v>567</v>
      </c>
      <c r="H5279" t="s">
        <v>31276</v>
      </c>
      <c r="I5279" t="s">
        <v>4799</v>
      </c>
      <c r="J5279" t="s">
        <v>105497</v>
      </c>
      <c r="L5279" t="s">
        <v>89442</v>
      </c>
      <c r="M5279" t="s">
        <v>77743</v>
      </c>
      <c r="N5279"/>
    </row>
    <row r="5280" spans="1:14" ht="14.4" x14ac:dyDescent="0.3">
      <c r="A5280" t="s">
        <v>31277</v>
      </c>
      <c r="B5280" t="s">
        <v>31278</v>
      </c>
      <c r="C5280" t="s">
        <v>31279</v>
      </c>
      <c r="D5280">
        <v>1</v>
      </c>
      <c r="E5280" t="s">
        <v>31280</v>
      </c>
      <c r="F5280" t="s">
        <v>5410</v>
      </c>
      <c r="G5280" t="s">
        <v>5411</v>
      </c>
      <c r="H5280" t="s">
        <v>31281</v>
      </c>
      <c r="I5280" t="s">
        <v>31282</v>
      </c>
      <c r="J5280" t="s">
        <v>54116</v>
      </c>
      <c r="L5280" t="s">
        <v>4801</v>
      </c>
      <c r="M5280" t="s">
        <v>77744</v>
      </c>
      <c r="N5280"/>
    </row>
    <row r="5281" spans="1:14" ht="14.4" x14ac:dyDescent="0.3">
      <c r="A5281" t="s">
        <v>31283</v>
      </c>
      <c r="B5281" t="s">
        <v>31284</v>
      </c>
      <c r="C5281" t="s">
        <v>93382</v>
      </c>
      <c r="D5281">
        <v>56</v>
      </c>
      <c r="E5281" t="s">
        <v>14</v>
      </c>
      <c r="F5281" t="s">
        <v>93383</v>
      </c>
      <c r="G5281" t="s">
        <v>567</v>
      </c>
      <c r="H5281" t="s">
        <v>31285</v>
      </c>
      <c r="I5281" t="s">
        <v>31286</v>
      </c>
      <c r="J5281" t="s">
        <v>54117</v>
      </c>
      <c r="L5281" t="s">
        <v>4801</v>
      </c>
      <c r="M5281" t="s">
        <v>77745</v>
      </c>
      <c r="N5281"/>
    </row>
    <row r="5282" spans="1:14" ht="14.4" x14ac:dyDescent="0.3">
      <c r="A5282" t="s">
        <v>31287</v>
      </c>
      <c r="B5282" t="s">
        <v>31288</v>
      </c>
      <c r="C5282" t="s">
        <v>31289</v>
      </c>
      <c r="D5282">
        <v>0</v>
      </c>
      <c r="E5282" t="s">
        <v>14</v>
      </c>
      <c r="F5282" t="s">
        <v>7239</v>
      </c>
      <c r="G5282" t="s">
        <v>7161</v>
      </c>
      <c r="H5282" t="s">
        <v>31290</v>
      </c>
      <c r="I5282" t="s">
        <v>31291</v>
      </c>
      <c r="J5282" t="s">
        <v>54118</v>
      </c>
      <c r="L5282" t="s">
        <v>4801</v>
      </c>
      <c r="M5282" t="s">
        <v>77746</v>
      </c>
      <c r="N5282"/>
    </row>
    <row r="5283" spans="1:14" ht="14.4" x14ac:dyDescent="0.3">
      <c r="A5283" t="s">
        <v>31292</v>
      </c>
      <c r="B5283" t="s">
        <v>31293</v>
      </c>
      <c r="C5283" t="s">
        <v>31294</v>
      </c>
      <c r="D5283">
        <v>426</v>
      </c>
      <c r="E5283" t="s">
        <v>14</v>
      </c>
      <c r="F5283" t="s">
        <v>5018</v>
      </c>
      <c r="G5283" t="s">
        <v>567</v>
      </c>
      <c r="H5283" t="s">
        <v>31295</v>
      </c>
      <c r="I5283" t="s">
        <v>6684</v>
      </c>
      <c r="J5283" t="s">
        <v>54119</v>
      </c>
      <c r="K5283" t="s">
        <v>31231</v>
      </c>
      <c r="L5283" t="s">
        <v>4801</v>
      </c>
      <c r="M5283" t="s">
        <v>77747</v>
      </c>
      <c r="N5283"/>
    </row>
    <row r="5284" spans="1:14" ht="14.4" x14ac:dyDescent="0.3">
      <c r="A5284" t="s">
        <v>31296</v>
      </c>
      <c r="B5284" t="s">
        <v>31297</v>
      </c>
      <c r="C5284" t="s">
        <v>31298</v>
      </c>
      <c r="D5284">
        <v>1360</v>
      </c>
      <c r="E5284" t="s">
        <v>31299</v>
      </c>
      <c r="F5284" t="s">
        <v>5018</v>
      </c>
      <c r="G5284" t="s">
        <v>567</v>
      </c>
      <c r="H5284" t="s">
        <v>31300</v>
      </c>
      <c r="I5284" t="s">
        <v>31301</v>
      </c>
      <c r="J5284" t="s">
        <v>54120</v>
      </c>
      <c r="L5284" t="s">
        <v>4846</v>
      </c>
      <c r="M5284" t="s">
        <v>77748</v>
      </c>
      <c r="N5284"/>
    </row>
    <row r="5285" spans="1:14" ht="14.4" x14ac:dyDescent="0.3">
      <c r="A5285" t="s">
        <v>31302</v>
      </c>
      <c r="B5285" t="s">
        <v>31303</v>
      </c>
      <c r="C5285" t="s">
        <v>31304</v>
      </c>
      <c r="D5285">
        <v>1165</v>
      </c>
      <c r="E5285" t="s">
        <v>31305</v>
      </c>
      <c r="F5285" t="s">
        <v>11201</v>
      </c>
      <c r="G5285" t="s">
        <v>4806</v>
      </c>
      <c r="H5285" t="s">
        <v>31306</v>
      </c>
      <c r="I5285" t="s">
        <v>31307</v>
      </c>
      <c r="J5285" t="s">
        <v>54121</v>
      </c>
      <c r="K5285" t="s">
        <v>31308</v>
      </c>
      <c r="L5285" t="s">
        <v>6100</v>
      </c>
      <c r="M5285" t="s">
        <v>77749</v>
      </c>
      <c r="N5285"/>
    </row>
    <row r="5286" spans="1:14" ht="14.4" x14ac:dyDescent="0.3">
      <c r="A5286" t="s">
        <v>31309</v>
      </c>
      <c r="B5286" t="s">
        <v>31310</v>
      </c>
      <c r="C5286" t="s">
        <v>31311</v>
      </c>
      <c r="D5286">
        <v>923</v>
      </c>
      <c r="E5286" t="s">
        <v>31312</v>
      </c>
      <c r="F5286" t="s">
        <v>9734</v>
      </c>
      <c r="G5286" t="s">
        <v>567</v>
      </c>
      <c r="H5286" t="s">
        <v>31313</v>
      </c>
      <c r="I5286" t="s">
        <v>31314</v>
      </c>
      <c r="J5286" t="s">
        <v>54122</v>
      </c>
      <c r="K5286" t="s">
        <v>31315</v>
      </c>
      <c r="L5286" t="s">
        <v>4801</v>
      </c>
      <c r="M5286" t="s">
        <v>77750</v>
      </c>
      <c r="N5286"/>
    </row>
    <row r="5287" spans="1:14" ht="14.4" x14ac:dyDescent="0.3">
      <c r="A5287" t="s">
        <v>31316</v>
      </c>
      <c r="B5287" t="s">
        <v>31317</v>
      </c>
      <c r="C5287" t="s">
        <v>61712</v>
      </c>
      <c r="D5287">
        <v>1667</v>
      </c>
      <c r="E5287" t="s">
        <v>59</v>
      </c>
      <c r="F5287" t="s">
        <v>7</v>
      </c>
      <c r="G5287" t="s">
        <v>567</v>
      </c>
      <c r="H5287" t="s">
        <v>31318</v>
      </c>
      <c r="I5287" t="s">
        <v>4799</v>
      </c>
      <c r="J5287" t="s">
        <v>54123</v>
      </c>
      <c r="L5287" t="s">
        <v>94405</v>
      </c>
      <c r="M5287" t="s">
        <v>77751</v>
      </c>
      <c r="N5287"/>
    </row>
    <row r="5288" spans="1:14" ht="14.4" x14ac:dyDescent="0.3">
      <c r="A5288" t="s">
        <v>31319</v>
      </c>
      <c r="B5288" t="s">
        <v>31320</v>
      </c>
      <c r="C5288" t="s">
        <v>31321</v>
      </c>
      <c r="D5288">
        <v>3574</v>
      </c>
      <c r="E5288" t="s">
        <v>14018</v>
      </c>
      <c r="F5288" t="s">
        <v>7</v>
      </c>
      <c r="G5288" t="s">
        <v>567</v>
      </c>
      <c r="H5288" t="s">
        <v>31322</v>
      </c>
      <c r="I5288" t="s">
        <v>4799</v>
      </c>
      <c r="J5288" t="s">
        <v>54124</v>
      </c>
      <c r="K5288" t="s">
        <v>31315</v>
      </c>
      <c r="L5288" t="s">
        <v>89442</v>
      </c>
      <c r="M5288" t="s">
        <v>77752</v>
      </c>
      <c r="N5288"/>
    </row>
    <row r="5289" spans="1:14" ht="14.4" x14ac:dyDescent="0.3">
      <c r="A5289" t="s">
        <v>31323</v>
      </c>
      <c r="B5289" t="s">
        <v>98599</v>
      </c>
      <c r="C5289" t="s">
        <v>31324</v>
      </c>
      <c r="D5289">
        <v>2029</v>
      </c>
      <c r="E5289" t="s">
        <v>5808</v>
      </c>
      <c r="F5289" t="s">
        <v>4977</v>
      </c>
      <c r="G5289" t="s">
        <v>4806</v>
      </c>
      <c r="H5289" t="s">
        <v>31325</v>
      </c>
      <c r="I5289" t="s">
        <v>31326</v>
      </c>
      <c r="J5289" t="s">
        <v>54125</v>
      </c>
      <c r="K5289" t="s">
        <v>83986</v>
      </c>
      <c r="L5289" t="s">
        <v>4801</v>
      </c>
      <c r="M5289" t="s">
        <v>77753</v>
      </c>
      <c r="N5289"/>
    </row>
    <row r="5290" spans="1:14" ht="14.4" x14ac:dyDescent="0.3">
      <c r="A5290" t="s">
        <v>31328</v>
      </c>
      <c r="B5290" t="s">
        <v>31329</v>
      </c>
      <c r="C5290" t="s">
        <v>31330</v>
      </c>
      <c r="D5290">
        <v>185</v>
      </c>
      <c r="E5290" t="s">
        <v>31331</v>
      </c>
      <c r="F5290" t="s">
        <v>31332</v>
      </c>
      <c r="G5290" t="s">
        <v>4851</v>
      </c>
      <c r="H5290" t="s">
        <v>31333</v>
      </c>
      <c r="I5290" t="s">
        <v>31334</v>
      </c>
      <c r="J5290" t="s">
        <v>54126</v>
      </c>
      <c r="L5290" t="s">
        <v>6107</v>
      </c>
      <c r="M5290" t="s">
        <v>77754</v>
      </c>
      <c r="N5290"/>
    </row>
    <row r="5291" spans="1:14" ht="14.4" x14ac:dyDescent="0.3">
      <c r="A5291" t="s">
        <v>54127</v>
      </c>
      <c r="B5291" t="s">
        <v>54128</v>
      </c>
      <c r="C5291" t="s">
        <v>54129</v>
      </c>
      <c r="D5291">
        <v>151</v>
      </c>
      <c r="E5291" t="s">
        <v>5966</v>
      </c>
      <c r="F5291" t="s">
        <v>4835</v>
      </c>
      <c r="G5291" t="s">
        <v>567</v>
      </c>
      <c r="H5291" t="s">
        <v>54130</v>
      </c>
      <c r="I5291" t="s">
        <v>4799</v>
      </c>
      <c r="J5291" t="s">
        <v>54131</v>
      </c>
      <c r="L5291" t="s">
        <v>94405</v>
      </c>
      <c r="M5291" t="s">
        <v>77755</v>
      </c>
      <c r="N5291"/>
    </row>
    <row r="5292" spans="1:14" ht="14.4" x14ac:dyDescent="0.3">
      <c r="A5292" t="s">
        <v>31335</v>
      </c>
      <c r="B5292" t="s">
        <v>105498</v>
      </c>
      <c r="C5292" t="s">
        <v>25603</v>
      </c>
      <c r="D5292">
        <v>1342</v>
      </c>
      <c r="E5292" t="s">
        <v>5560</v>
      </c>
      <c r="F5292" t="s">
        <v>4835</v>
      </c>
      <c r="G5292" t="s">
        <v>567</v>
      </c>
      <c r="H5292" t="s">
        <v>31336</v>
      </c>
      <c r="I5292" t="s">
        <v>4799</v>
      </c>
      <c r="J5292" t="s">
        <v>54132</v>
      </c>
      <c r="L5292" t="s">
        <v>89442</v>
      </c>
      <c r="M5292" t="s">
        <v>77756</v>
      </c>
      <c r="N5292"/>
    </row>
    <row r="5293" spans="1:14" ht="14.4" x14ac:dyDescent="0.3">
      <c r="A5293" t="s">
        <v>31338</v>
      </c>
      <c r="B5293" t="s">
        <v>31339</v>
      </c>
      <c r="C5293" t="s">
        <v>31340</v>
      </c>
      <c r="D5293">
        <v>2834</v>
      </c>
      <c r="E5293" t="s">
        <v>18628</v>
      </c>
      <c r="F5293" t="s">
        <v>5343</v>
      </c>
      <c r="G5293" t="s">
        <v>4806</v>
      </c>
      <c r="H5293" t="s">
        <v>31341</v>
      </c>
      <c r="I5293" t="s">
        <v>31342</v>
      </c>
      <c r="J5293" t="s">
        <v>54133</v>
      </c>
      <c r="K5293" t="s">
        <v>105502</v>
      </c>
      <c r="L5293" t="s">
        <v>4801</v>
      </c>
      <c r="M5293" t="s">
        <v>77757</v>
      </c>
      <c r="N5293"/>
    </row>
    <row r="5294" spans="1:14" ht="14.4" x14ac:dyDescent="0.3">
      <c r="A5294" t="s">
        <v>31343</v>
      </c>
      <c r="B5294" t="s">
        <v>71752</v>
      </c>
      <c r="C5294" t="s">
        <v>31344</v>
      </c>
      <c r="D5294">
        <v>9081</v>
      </c>
      <c r="E5294" t="s">
        <v>6888</v>
      </c>
      <c r="F5294" t="s">
        <v>4850</v>
      </c>
      <c r="G5294" t="s">
        <v>4851</v>
      </c>
      <c r="H5294" t="s">
        <v>31345</v>
      </c>
      <c r="I5294" t="s">
        <v>101265</v>
      </c>
      <c r="J5294" t="s">
        <v>54134</v>
      </c>
      <c r="K5294" t="s">
        <v>5464</v>
      </c>
      <c r="L5294" t="s">
        <v>4801</v>
      </c>
      <c r="M5294" t="s">
        <v>77758</v>
      </c>
      <c r="N5294"/>
    </row>
    <row r="5295" spans="1:14" ht="14.4" x14ac:dyDescent="0.3">
      <c r="A5295" t="s">
        <v>31346</v>
      </c>
      <c r="B5295" t="s">
        <v>31347</v>
      </c>
      <c r="C5295" t="s">
        <v>31348</v>
      </c>
      <c r="D5295">
        <v>746</v>
      </c>
      <c r="E5295" t="s">
        <v>7698</v>
      </c>
      <c r="F5295" t="s">
        <v>4961</v>
      </c>
      <c r="G5295" t="s">
        <v>4874</v>
      </c>
      <c r="H5295" t="s">
        <v>31349</v>
      </c>
      <c r="I5295" t="s">
        <v>4799</v>
      </c>
      <c r="J5295" t="s">
        <v>54135</v>
      </c>
      <c r="L5295" t="s">
        <v>4963</v>
      </c>
      <c r="M5295" t="s">
        <v>77759</v>
      </c>
      <c r="N5295"/>
    </row>
    <row r="5296" spans="1:14" ht="14.4" x14ac:dyDescent="0.3">
      <c r="A5296" t="s">
        <v>31350</v>
      </c>
      <c r="B5296" t="s">
        <v>31351</v>
      </c>
      <c r="C5296" t="s">
        <v>31352</v>
      </c>
      <c r="D5296">
        <v>3736</v>
      </c>
      <c r="E5296" t="s">
        <v>6920</v>
      </c>
      <c r="F5296" t="s">
        <v>4943</v>
      </c>
      <c r="G5296" t="s">
        <v>4851</v>
      </c>
      <c r="H5296" t="s">
        <v>31353</v>
      </c>
      <c r="I5296" t="s">
        <v>31354</v>
      </c>
      <c r="J5296" t="s">
        <v>54136</v>
      </c>
      <c r="K5296" t="s">
        <v>4799</v>
      </c>
      <c r="L5296" t="s">
        <v>4946</v>
      </c>
      <c r="M5296" t="s">
        <v>77760</v>
      </c>
      <c r="N5296"/>
    </row>
    <row r="5297" spans="1:14" ht="14.4" x14ac:dyDescent="0.3">
      <c r="A5297" t="s">
        <v>31355</v>
      </c>
      <c r="B5297" t="s">
        <v>31356</v>
      </c>
      <c r="C5297" t="s">
        <v>31357</v>
      </c>
      <c r="D5297">
        <v>703</v>
      </c>
      <c r="E5297" t="s">
        <v>31358</v>
      </c>
      <c r="F5297" t="s">
        <v>4850</v>
      </c>
      <c r="G5297" t="s">
        <v>4851</v>
      </c>
      <c r="H5297" t="s">
        <v>31359</v>
      </c>
      <c r="I5297" t="s">
        <v>31360</v>
      </c>
      <c r="J5297" t="s">
        <v>54137</v>
      </c>
      <c r="K5297" t="s">
        <v>31327</v>
      </c>
      <c r="L5297" t="s">
        <v>4801</v>
      </c>
      <c r="M5297" t="s">
        <v>77761</v>
      </c>
      <c r="N5297"/>
    </row>
    <row r="5298" spans="1:14" ht="14.4" x14ac:dyDescent="0.3">
      <c r="A5298" t="s">
        <v>31361</v>
      </c>
      <c r="B5298" t="s">
        <v>31362</v>
      </c>
      <c r="C5298" t="s">
        <v>31363</v>
      </c>
      <c r="D5298">
        <v>1065</v>
      </c>
      <c r="E5298" t="s">
        <v>14</v>
      </c>
      <c r="F5298" t="s">
        <v>31364</v>
      </c>
      <c r="G5298" t="s">
        <v>6136</v>
      </c>
      <c r="H5298" t="s">
        <v>31365</v>
      </c>
      <c r="I5298" t="s">
        <v>31366</v>
      </c>
      <c r="J5298" t="s">
        <v>54138</v>
      </c>
      <c r="L5298" t="s">
        <v>6140</v>
      </c>
      <c r="M5298" t="s">
        <v>77762</v>
      </c>
      <c r="N5298"/>
    </row>
    <row r="5299" spans="1:14" ht="14.4" x14ac:dyDescent="0.3">
      <c r="A5299" t="s">
        <v>31367</v>
      </c>
      <c r="B5299" t="s">
        <v>31368</v>
      </c>
      <c r="C5299" t="s">
        <v>31369</v>
      </c>
      <c r="D5299">
        <v>95</v>
      </c>
      <c r="E5299" t="s">
        <v>31370</v>
      </c>
      <c r="F5299" t="s">
        <v>5410</v>
      </c>
      <c r="G5299" t="s">
        <v>5411</v>
      </c>
      <c r="H5299" t="s">
        <v>31371</v>
      </c>
      <c r="I5299" t="s">
        <v>31372</v>
      </c>
      <c r="J5299" t="s">
        <v>54139</v>
      </c>
      <c r="K5299" t="s">
        <v>98600</v>
      </c>
      <c r="L5299" t="s">
        <v>4801</v>
      </c>
      <c r="M5299" t="s">
        <v>77763</v>
      </c>
      <c r="N5299"/>
    </row>
    <row r="5300" spans="1:14" ht="14.4" x14ac:dyDescent="0.3">
      <c r="A5300" t="s">
        <v>31373</v>
      </c>
      <c r="B5300" t="s">
        <v>31374</v>
      </c>
      <c r="C5300" t="s">
        <v>31375</v>
      </c>
      <c r="D5300">
        <v>2400</v>
      </c>
      <c r="F5300" t="s">
        <v>21407</v>
      </c>
      <c r="G5300" t="s">
        <v>4806</v>
      </c>
      <c r="H5300" t="s">
        <v>31376</v>
      </c>
      <c r="I5300" t="s">
        <v>31377</v>
      </c>
      <c r="J5300" t="s">
        <v>54140</v>
      </c>
      <c r="L5300" t="s">
        <v>4801</v>
      </c>
      <c r="M5300" t="s">
        <v>77764</v>
      </c>
      <c r="N5300"/>
    </row>
    <row r="5301" spans="1:14" ht="14.4" x14ac:dyDescent="0.3">
      <c r="A5301" t="s">
        <v>31378</v>
      </c>
      <c r="B5301" t="s">
        <v>101269</v>
      </c>
      <c r="C5301" t="s">
        <v>31379</v>
      </c>
      <c r="D5301">
        <v>15549</v>
      </c>
      <c r="E5301" t="s">
        <v>14962</v>
      </c>
      <c r="F5301" t="s">
        <v>5395</v>
      </c>
      <c r="G5301" t="s">
        <v>5396</v>
      </c>
      <c r="H5301" t="s">
        <v>31380</v>
      </c>
      <c r="I5301" t="s">
        <v>101270</v>
      </c>
      <c r="J5301" t="s">
        <v>52559</v>
      </c>
      <c r="L5301" t="s">
        <v>4801</v>
      </c>
      <c r="M5301" t="s">
        <v>77765</v>
      </c>
      <c r="N5301"/>
    </row>
    <row r="5302" spans="1:14" ht="14.4" x14ac:dyDescent="0.3">
      <c r="A5302" t="s">
        <v>31381</v>
      </c>
      <c r="B5302" t="s">
        <v>31382</v>
      </c>
      <c r="C5302" t="s">
        <v>31383</v>
      </c>
      <c r="D5302">
        <v>0</v>
      </c>
      <c r="E5302" t="s">
        <v>14</v>
      </c>
      <c r="F5302" t="s">
        <v>13244</v>
      </c>
      <c r="G5302" t="s">
        <v>4851</v>
      </c>
      <c r="H5302" t="s">
        <v>31384</v>
      </c>
      <c r="I5302" t="s">
        <v>4799</v>
      </c>
      <c r="J5302" t="s">
        <v>54141</v>
      </c>
      <c r="K5302" t="s">
        <v>31385</v>
      </c>
      <c r="L5302" t="s">
        <v>4801</v>
      </c>
      <c r="M5302" t="s">
        <v>77766</v>
      </c>
      <c r="N5302"/>
    </row>
    <row r="5303" spans="1:14" ht="14.4" x14ac:dyDescent="0.3">
      <c r="A5303" t="s">
        <v>31386</v>
      </c>
      <c r="B5303" t="s">
        <v>31387</v>
      </c>
      <c r="C5303" t="s">
        <v>31388</v>
      </c>
      <c r="D5303">
        <v>0</v>
      </c>
      <c r="E5303" t="s">
        <v>31389</v>
      </c>
      <c r="F5303" t="s">
        <v>5410</v>
      </c>
      <c r="G5303" t="s">
        <v>5411</v>
      </c>
      <c r="H5303" t="s">
        <v>31390</v>
      </c>
      <c r="I5303" t="s">
        <v>31391</v>
      </c>
      <c r="J5303" t="s">
        <v>54142</v>
      </c>
      <c r="L5303" t="s">
        <v>4801</v>
      </c>
      <c r="M5303" t="s">
        <v>77767</v>
      </c>
      <c r="N5303"/>
    </row>
    <row r="5304" spans="1:14" ht="14.4" x14ac:dyDescent="0.3">
      <c r="A5304" t="s">
        <v>31392</v>
      </c>
      <c r="B5304" t="s">
        <v>31393</v>
      </c>
      <c r="C5304" t="s">
        <v>31394</v>
      </c>
      <c r="D5304">
        <v>650</v>
      </c>
      <c r="E5304" t="s">
        <v>6931</v>
      </c>
      <c r="F5304" t="s">
        <v>5721</v>
      </c>
      <c r="G5304" t="s">
        <v>567</v>
      </c>
      <c r="H5304" t="s">
        <v>31395</v>
      </c>
      <c r="I5304" t="s">
        <v>4799</v>
      </c>
      <c r="J5304" t="s">
        <v>54143</v>
      </c>
      <c r="K5304" t="s">
        <v>31396</v>
      </c>
      <c r="L5304" t="s">
        <v>100567</v>
      </c>
      <c r="M5304" t="s">
        <v>77768</v>
      </c>
      <c r="N5304"/>
    </row>
    <row r="5305" spans="1:14" ht="14.4" x14ac:dyDescent="0.3">
      <c r="A5305" t="s">
        <v>31397</v>
      </c>
      <c r="B5305" t="s">
        <v>31398</v>
      </c>
      <c r="C5305" t="s">
        <v>31399</v>
      </c>
      <c r="D5305">
        <v>424</v>
      </c>
      <c r="E5305" t="s">
        <v>17341</v>
      </c>
      <c r="F5305" t="s">
        <v>22927</v>
      </c>
      <c r="G5305" t="s">
        <v>6136</v>
      </c>
      <c r="H5305" t="s">
        <v>31400</v>
      </c>
      <c r="I5305" t="s">
        <v>31401</v>
      </c>
      <c r="J5305" t="s">
        <v>54144</v>
      </c>
      <c r="L5305" t="s">
        <v>4801</v>
      </c>
      <c r="M5305" t="s">
        <v>77769</v>
      </c>
      <c r="N5305"/>
    </row>
    <row r="5306" spans="1:14" ht="14.4" x14ac:dyDescent="0.3">
      <c r="A5306" t="s">
        <v>31402</v>
      </c>
      <c r="B5306" t="s">
        <v>31403</v>
      </c>
      <c r="C5306" t="s">
        <v>31404</v>
      </c>
      <c r="D5306">
        <v>2000</v>
      </c>
      <c r="E5306" t="s">
        <v>31405</v>
      </c>
      <c r="F5306" t="s">
        <v>5745</v>
      </c>
      <c r="G5306" t="s">
        <v>4827</v>
      </c>
      <c r="H5306" t="s">
        <v>31406</v>
      </c>
      <c r="I5306" t="s">
        <v>31407</v>
      </c>
      <c r="J5306" t="s">
        <v>54145</v>
      </c>
      <c r="L5306" t="s">
        <v>4801</v>
      </c>
      <c r="M5306" t="s">
        <v>77770</v>
      </c>
      <c r="N5306"/>
    </row>
    <row r="5307" spans="1:14" ht="14.4" x14ac:dyDescent="0.3">
      <c r="A5307" t="s">
        <v>31408</v>
      </c>
      <c r="B5307" t="s">
        <v>77771</v>
      </c>
      <c r="C5307" t="s">
        <v>77772</v>
      </c>
      <c r="D5307">
        <v>166</v>
      </c>
      <c r="E5307" t="s">
        <v>77773</v>
      </c>
      <c r="F5307" t="s">
        <v>22219</v>
      </c>
      <c r="G5307" t="s">
        <v>4806</v>
      </c>
      <c r="H5307" t="s">
        <v>31409</v>
      </c>
      <c r="I5307" t="s">
        <v>4799</v>
      </c>
      <c r="J5307" t="s">
        <v>54146</v>
      </c>
      <c r="L5307" t="s">
        <v>4801</v>
      </c>
      <c r="M5307" t="s">
        <v>77774</v>
      </c>
      <c r="N5307"/>
    </row>
    <row r="5308" spans="1:14" ht="14.4" x14ac:dyDescent="0.3">
      <c r="A5308" t="s">
        <v>31410</v>
      </c>
      <c r="B5308" t="s">
        <v>31411</v>
      </c>
      <c r="C5308" t="s">
        <v>31412</v>
      </c>
      <c r="D5308">
        <v>2474</v>
      </c>
      <c r="E5308" t="s">
        <v>10372</v>
      </c>
      <c r="F5308" t="s">
        <v>11046</v>
      </c>
      <c r="G5308" t="s">
        <v>7027</v>
      </c>
      <c r="H5308" t="s">
        <v>31413</v>
      </c>
      <c r="I5308" t="s">
        <v>31414</v>
      </c>
      <c r="J5308" t="s">
        <v>89813</v>
      </c>
      <c r="K5308" t="s">
        <v>4799</v>
      </c>
      <c r="L5308" t="s">
        <v>7170</v>
      </c>
      <c r="M5308" t="s">
        <v>77775</v>
      </c>
      <c r="N5308"/>
    </row>
    <row r="5309" spans="1:14" ht="14.4" x14ac:dyDescent="0.3">
      <c r="A5309" t="s">
        <v>31415</v>
      </c>
      <c r="B5309" t="s">
        <v>31416</v>
      </c>
      <c r="C5309" t="s">
        <v>31417</v>
      </c>
      <c r="D5309">
        <v>0</v>
      </c>
      <c r="E5309" t="s">
        <v>31418</v>
      </c>
      <c r="F5309" t="s">
        <v>31419</v>
      </c>
      <c r="G5309" t="s">
        <v>5004</v>
      </c>
      <c r="H5309" t="s">
        <v>31420</v>
      </c>
      <c r="I5309" t="s">
        <v>31421</v>
      </c>
      <c r="J5309" t="s">
        <v>54147</v>
      </c>
      <c r="L5309" t="s">
        <v>4801</v>
      </c>
      <c r="M5309" t="s">
        <v>77776</v>
      </c>
      <c r="N5309"/>
    </row>
    <row r="5310" spans="1:14" ht="14.4" x14ac:dyDescent="0.3">
      <c r="A5310" t="s">
        <v>31422</v>
      </c>
      <c r="B5310" t="s">
        <v>31423</v>
      </c>
      <c r="C5310" t="s">
        <v>31424</v>
      </c>
      <c r="D5310">
        <v>4270</v>
      </c>
      <c r="E5310" t="s">
        <v>19588</v>
      </c>
      <c r="F5310" t="s">
        <v>6683</v>
      </c>
      <c r="G5310" t="s">
        <v>4851</v>
      </c>
      <c r="H5310" t="s">
        <v>31425</v>
      </c>
      <c r="I5310" t="s">
        <v>31426</v>
      </c>
      <c r="J5310" t="s">
        <v>54148</v>
      </c>
      <c r="K5310" t="s">
        <v>7341</v>
      </c>
      <c r="L5310" t="s">
        <v>6107</v>
      </c>
      <c r="M5310" t="s">
        <v>77777</v>
      </c>
      <c r="N5310"/>
    </row>
    <row r="5311" spans="1:14" ht="14.4" x14ac:dyDescent="0.3">
      <c r="A5311" t="s">
        <v>31427</v>
      </c>
      <c r="B5311" t="s">
        <v>31428</v>
      </c>
      <c r="C5311" t="s">
        <v>31429</v>
      </c>
      <c r="D5311">
        <v>712</v>
      </c>
      <c r="E5311" t="s">
        <v>14168</v>
      </c>
      <c r="F5311" t="s">
        <v>7508</v>
      </c>
      <c r="G5311" t="s">
        <v>7509</v>
      </c>
      <c r="H5311" t="s">
        <v>31430</v>
      </c>
      <c r="I5311" t="s">
        <v>31431</v>
      </c>
      <c r="J5311" t="s">
        <v>54149</v>
      </c>
      <c r="K5311" t="s">
        <v>5615</v>
      </c>
      <c r="L5311" t="s">
        <v>4801</v>
      </c>
      <c r="M5311" t="s">
        <v>77778</v>
      </c>
      <c r="N5311"/>
    </row>
    <row r="5312" spans="1:14" ht="14.4" x14ac:dyDescent="0.3">
      <c r="A5312" t="s">
        <v>31432</v>
      </c>
      <c r="B5312" t="s">
        <v>31433</v>
      </c>
      <c r="C5312" t="s">
        <v>31434</v>
      </c>
      <c r="D5312">
        <v>665</v>
      </c>
      <c r="E5312" t="s">
        <v>14</v>
      </c>
      <c r="F5312" t="s">
        <v>31435</v>
      </c>
      <c r="G5312" t="s">
        <v>4827</v>
      </c>
      <c r="H5312" t="s">
        <v>31436</v>
      </c>
      <c r="I5312" t="s">
        <v>31437</v>
      </c>
      <c r="J5312" t="s">
        <v>54150</v>
      </c>
      <c r="L5312" t="s">
        <v>4801</v>
      </c>
      <c r="M5312" t="s">
        <v>77779</v>
      </c>
      <c r="N5312"/>
    </row>
    <row r="5313" spans="1:14" ht="14.4" x14ac:dyDescent="0.3">
      <c r="A5313" t="s">
        <v>31438</v>
      </c>
      <c r="B5313" t="s">
        <v>31439</v>
      </c>
      <c r="C5313" t="s">
        <v>31440</v>
      </c>
      <c r="D5313">
        <v>17007</v>
      </c>
      <c r="E5313" t="s">
        <v>17869</v>
      </c>
      <c r="F5313" t="s">
        <v>5796</v>
      </c>
      <c r="G5313" t="s">
        <v>4952</v>
      </c>
      <c r="H5313" t="s">
        <v>31441</v>
      </c>
      <c r="I5313" t="s">
        <v>4799</v>
      </c>
      <c r="J5313" t="s">
        <v>54151</v>
      </c>
      <c r="L5313" t="s">
        <v>4801</v>
      </c>
      <c r="M5313" t="s">
        <v>77780</v>
      </c>
      <c r="N5313"/>
    </row>
    <row r="5314" spans="1:14" ht="14.4" x14ac:dyDescent="0.3">
      <c r="A5314" t="s">
        <v>31443</v>
      </c>
      <c r="B5314" t="s">
        <v>31444</v>
      </c>
      <c r="C5314" t="s">
        <v>31445</v>
      </c>
      <c r="D5314">
        <v>49</v>
      </c>
      <c r="E5314" t="s">
        <v>31446</v>
      </c>
      <c r="F5314" t="s">
        <v>4977</v>
      </c>
      <c r="G5314" t="s">
        <v>4806</v>
      </c>
      <c r="H5314" t="s">
        <v>31447</v>
      </c>
      <c r="I5314" t="s">
        <v>31448</v>
      </c>
      <c r="J5314" t="s">
        <v>54153</v>
      </c>
      <c r="K5314" t="s">
        <v>31449</v>
      </c>
      <c r="L5314" t="s">
        <v>4801</v>
      </c>
      <c r="M5314" t="s">
        <v>77781</v>
      </c>
      <c r="N5314"/>
    </row>
    <row r="5315" spans="1:14" ht="14.4" x14ac:dyDescent="0.3">
      <c r="A5315" t="s">
        <v>31450</v>
      </c>
      <c r="B5315" t="s">
        <v>31451</v>
      </c>
      <c r="C5315" t="s">
        <v>31452</v>
      </c>
      <c r="D5315">
        <v>379</v>
      </c>
      <c r="E5315" t="s">
        <v>14</v>
      </c>
      <c r="F5315" t="s">
        <v>4937</v>
      </c>
      <c r="G5315" t="s">
        <v>4851</v>
      </c>
      <c r="H5315" t="s">
        <v>31453</v>
      </c>
      <c r="I5315" t="s">
        <v>31454</v>
      </c>
      <c r="J5315" t="s">
        <v>54154</v>
      </c>
      <c r="L5315" t="s">
        <v>4946</v>
      </c>
      <c r="M5315" t="s">
        <v>77782</v>
      </c>
      <c r="N5315"/>
    </row>
    <row r="5316" spans="1:14" ht="14.4" x14ac:dyDescent="0.3">
      <c r="A5316" t="s">
        <v>31455</v>
      </c>
      <c r="B5316" t="s">
        <v>31456</v>
      </c>
      <c r="C5316" t="s">
        <v>31457</v>
      </c>
      <c r="D5316">
        <v>468</v>
      </c>
      <c r="E5316" t="s">
        <v>5858</v>
      </c>
      <c r="F5316" t="s">
        <v>5336</v>
      </c>
      <c r="G5316" t="s">
        <v>4952</v>
      </c>
      <c r="H5316" t="s">
        <v>31458</v>
      </c>
      <c r="I5316" t="s">
        <v>31459</v>
      </c>
      <c r="J5316" t="s">
        <v>54155</v>
      </c>
      <c r="K5316" t="s">
        <v>27684</v>
      </c>
      <c r="L5316" t="s">
        <v>4956</v>
      </c>
      <c r="M5316" t="s">
        <v>77783</v>
      </c>
      <c r="N5316"/>
    </row>
    <row r="5317" spans="1:14" ht="14.4" x14ac:dyDescent="0.3">
      <c r="A5317" t="s">
        <v>31460</v>
      </c>
      <c r="B5317" t="s">
        <v>31461</v>
      </c>
      <c r="C5317" t="s">
        <v>31462</v>
      </c>
      <c r="D5317">
        <v>254</v>
      </c>
      <c r="E5317" t="s">
        <v>31463</v>
      </c>
      <c r="F5317" t="s">
        <v>21400</v>
      </c>
      <c r="G5317" t="s">
        <v>4952</v>
      </c>
      <c r="H5317" t="s">
        <v>31464</v>
      </c>
      <c r="I5317" t="s">
        <v>4799</v>
      </c>
      <c r="J5317" t="s">
        <v>54156</v>
      </c>
      <c r="K5317" t="s">
        <v>31327</v>
      </c>
      <c r="L5317" t="s">
        <v>4801</v>
      </c>
      <c r="M5317" t="s">
        <v>77784</v>
      </c>
      <c r="N5317"/>
    </row>
    <row r="5318" spans="1:14" ht="14.4" x14ac:dyDescent="0.3">
      <c r="A5318" t="s">
        <v>31466</v>
      </c>
      <c r="B5318" t="s">
        <v>31467</v>
      </c>
      <c r="C5318" t="s">
        <v>31468</v>
      </c>
      <c r="D5318">
        <v>872</v>
      </c>
      <c r="E5318" t="s">
        <v>31469</v>
      </c>
      <c r="F5318" t="s">
        <v>7739</v>
      </c>
      <c r="G5318" t="s">
        <v>5033</v>
      </c>
      <c r="H5318" t="s">
        <v>31470</v>
      </c>
      <c r="I5318" t="s">
        <v>31471</v>
      </c>
      <c r="J5318" t="s">
        <v>54157</v>
      </c>
      <c r="L5318" t="s">
        <v>4801</v>
      </c>
      <c r="M5318" t="s">
        <v>77785</v>
      </c>
      <c r="N5318"/>
    </row>
    <row r="5319" spans="1:14" ht="14.4" x14ac:dyDescent="0.3">
      <c r="A5319" t="s">
        <v>31472</v>
      </c>
      <c r="B5319" t="s">
        <v>31473</v>
      </c>
      <c r="C5319" t="s">
        <v>31474</v>
      </c>
      <c r="D5319">
        <v>225</v>
      </c>
      <c r="E5319" t="s">
        <v>31475</v>
      </c>
      <c r="F5319" t="s">
        <v>5840</v>
      </c>
      <c r="G5319" t="s">
        <v>567</v>
      </c>
      <c r="H5319" t="s">
        <v>31476</v>
      </c>
      <c r="I5319" t="s">
        <v>31477</v>
      </c>
      <c r="J5319" t="s">
        <v>54158</v>
      </c>
      <c r="K5319" t="s">
        <v>31478</v>
      </c>
      <c r="L5319" t="s">
        <v>100487</v>
      </c>
      <c r="M5319" t="s">
        <v>77786</v>
      </c>
      <c r="N5319"/>
    </row>
    <row r="5320" spans="1:14" ht="14.4" x14ac:dyDescent="0.3">
      <c r="A5320" t="s">
        <v>31479</v>
      </c>
      <c r="B5320" t="s">
        <v>31480</v>
      </c>
      <c r="C5320" t="s">
        <v>31481</v>
      </c>
      <c r="D5320">
        <v>1500</v>
      </c>
      <c r="E5320" t="s">
        <v>31482</v>
      </c>
      <c r="F5320" t="s">
        <v>6391</v>
      </c>
      <c r="G5320" t="s">
        <v>567</v>
      </c>
      <c r="H5320" t="s">
        <v>31483</v>
      </c>
      <c r="I5320" t="s">
        <v>31484</v>
      </c>
      <c r="J5320" t="s">
        <v>54159</v>
      </c>
      <c r="K5320" t="s">
        <v>31485</v>
      </c>
      <c r="L5320" t="s">
        <v>4801</v>
      </c>
      <c r="M5320" t="s">
        <v>77787</v>
      </c>
      <c r="N5320"/>
    </row>
    <row r="5321" spans="1:14" ht="14.4" x14ac:dyDescent="0.3">
      <c r="A5321" t="s">
        <v>31486</v>
      </c>
      <c r="B5321" t="s">
        <v>31487</v>
      </c>
      <c r="C5321" t="s">
        <v>31488</v>
      </c>
      <c r="D5321">
        <v>122</v>
      </c>
      <c r="E5321" t="s">
        <v>14</v>
      </c>
      <c r="F5321" t="s">
        <v>9369</v>
      </c>
      <c r="G5321" t="s">
        <v>4806</v>
      </c>
      <c r="H5321" t="s">
        <v>31489</v>
      </c>
      <c r="I5321" t="s">
        <v>31490</v>
      </c>
      <c r="J5321" t="s">
        <v>54160</v>
      </c>
      <c r="K5321" t="s">
        <v>31327</v>
      </c>
      <c r="L5321" t="s">
        <v>4899</v>
      </c>
      <c r="M5321" t="s">
        <v>77788</v>
      </c>
      <c r="N5321"/>
    </row>
    <row r="5322" spans="1:14" ht="14.4" x14ac:dyDescent="0.3">
      <c r="A5322" t="s">
        <v>31491</v>
      </c>
      <c r="B5322" t="s">
        <v>31492</v>
      </c>
      <c r="C5322" t="s">
        <v>31493</v>
      </c>
      <c r="D5322">
        <v>822</v>
      </c>
      <c r="E5322" t="s">
        <v>31494</v>
      </c>
      <c r="F5322" t="s">
        <v>4835</v>
      </c>
      <c r="G5322" t="s">
        <v>567</v>
      </c>
      <c r="H5322" t="s">
        <v>31495</v>
      </c>
      <c r="I5322" t="s">
        <v>31496</v>
      </c>
      <c r="J5322" t="s">
        <v>54161</v>
      </c>
      <c r="K5322" t="s">
        <v>4955</v>
      </c>
      <c r="L5322" t="s">
        <v>4801</v>
      </c>
      <c r="M5322" t="s">
        <v>77789</v>
      </c>
      <c r="N5322"/>
    </row>
    <row r="5323" spans="1:14" ht="14.4" x14ac:dyDescent="0.3">
      <c r="A5323" t="s">
        <v>54162</v>
      </c>
      <c r="B5323" t="s">
        <v>54163</v>
      </c>
      <c r="C5323" t="s">
        <v>54164</v>
      </c>
      <c r="D5323">
        <v>0</v>
      </c>
      <c r="E5323" t="s">
        <v>7271</v>
      </c>
      <c r="F5323" t="s">
        <v>4835</v>
      </c>
      <c r="G5323" t="s">
        <v>567</v>
      </c>
      <c r="H5323" t="s">
        <v>54165</v>
      </c>
      <c r="I5323" t="s">
        <v>54166</v>
      </c>
      <c r="J5323" t="s">
        <v>54167</v>
      </c>
      <c r="L5323" t="s">
        <v>92372</v>
      </c>
      <c r="M5323" t="s">
        <v>77790</v>
      </c>
      <c r="N5323"/>
    </row>
    <row r="5324" spans="1:14" ht="14.4" x14ac:dyDescent="0.3">
      <c r="A5324" t="s">
        <v>31497</v>
      </c>
      <c r="B5324" t="s">
        <v>31498</v>
      </c>
      <c r="C5324" t="s">
        <v>31499</v>
      </c>
      <c r="D5324">
        <v>39</v>
      </c>
      <c r="E5324" t="s">
        <v>31500</v>
      </c>
      <c r="F5324" t="s">
        <v>4835</v>
      </c>
      <c r="G5324" t="s">
        <v>567</v>
      </c>
      <c r="H5324" t="s">
        <v>31501</v>
      </c>
      <c r="I5324" t="s">
        <v>31502</v>
      </c>
      <c r="J5324" t="s">
        <v>54168</v>
      </c>
      <c r="L5324" t="s">
        <v>4801</v>
      </c>
      <c r="M5324" t="s">
        <v>77791</v>
      </c>
      <c r="N5324"/>
    </row>
    <row r="5325" spans="1:14" ht="14.4" x14ac:dyDescent="0.3">
      <c r="A5325" t="s">
        <v>31503</v>
      </c>
      <c r="B5325" t="s">
        <v>31504</v>
      </c>
      <c r="C5325" t="s">
        <v>31505</v>
      </c>
      <c r="D5325">
        <v>0</v>
      </c>
      <c r="E5325" t="s">
        <v>31506</v>
      </c>
      <c r="F5325" t="s">
        <v>15419</v>
      </c>
      <c r="G5325" t="s">
        <v>5033</v>
      </c>
      <c r="H5325" t="s">
        <v>31507</v>
      </c>
      <c r="I5325" t="s">
        <v>31508</v>
      </c>
      <c r="J5325" t="s">
        <v>54169</v>
      </c>
      <c r="L5325" t="s">
        <v>4801</v>
      </c>
      <c r="M5325" t="s">
        <v>77792</v>
      </c>
      <c r="N5325"/>
    </row>
    <row r="5326" spans="1:14" ht="14.4" x14ac:dyDescent="0.3">
      <c r="A5326" t="s">
        <v>31509</v>
      </c>
      <c r="B5326" t="s">
        <v>31510</v>
      </c>
      <c r="C5326" t="s">
        <v>31511</v>
      </c>
      <c r="D5326">
        <v>424</v>
      </c>
      <c r="E5326" t="s">
        <v>14</v>
      </c>
      <c r="F5326" t="s">
        <v>5110</v>
      </c>
      <c r="G5326" t="s">
        <v>567</v>
      </c>
      <c r="H5326" t="s">
        <v>31512</v>
      </c>
      <c r="I5326" t="s">
        <v>31513</v>
      </c>
      <c r="J5326" t="s">
        <v>54170</v>
      </c>
      <c r="L5326" t="s">
        <v>4801</v>
      </c>
      <c r="M5326" t="s">
        <v>77793</v>
      </c>
      <c r="N5326"/>
    </row>
    <row r="5327" spans="1:14" ht="14.4" x14ac:dyDescent="0.3">
      <c r="A5327" t="s">
        <v>31514</v>
      </c>
      <c r="B5327" t="s">
        <v>31515</v>
      </c>
      <c r="C5327" t="s">
        <v>11731</v>
      </c>
      <c r="D5327">
        <v>1328</v>
      </c>
      <c r="E5327" t="s">
        <v>31516</v>
      </c>
      <c r="F5327" t="s">
        <v>9389</v>
      </c>
      <c r="G5327" t="s">
        <v>4806</v>
      </c>
      <c r="H5327" t="s">
        <v>31517</v>
      </c>
      <c r="I5327" t="s">
        <v>31518</v>
      </c>
      <c r="J5327" t="s">
        <v>54171</v>
      </c>
      <c r="L5327" t="s">
        <v>4801</v>
      </c>
      <c r="M5327" t="s">
        <v>77794</v>
      </c>
      <c r="N5327"/>
    </row>
    <row r="5328" spans="1:14" ht="14.4" x14ac:dyDescent="0.3">
      <c r="A5328" t="s">
        <v>31519</v>
      </c>
      <c r="B5328" t="s">
        <v>31520</v>
      </c>
      <c r="C5328" t="s">
        <v>31521</v>
      </c>
      <c r="D5328">
        <v>701</v>
      </c>
      <c r="E5328" t="s">
        <v>5651</v>
      </c>
      <c r="F5328" t="s">
        <v>6170</v>
      </c>
      <c r="G5328" t="s">
        <v>6171</v>
      </c>
      <c r="H5328" t="s">
        <v>31522</v>
      </c>
      <c r="I5328" t="s">
        <v>31523</v>
      </c>
      <c r="J5328" t="s">
        <v>54172</v>
      </c>
      <c r="L5328" t="s">
        <v>4801</v>
      </c>
      <c r="M5328" t="s">
        <v>77795</v>
      </c>
      <c r="N5328"/>
    </row>
    <row r="5329" spans="1:14" ht="14.4" x14ac:dyDescent="0.3">
      <c r="A5329" t="s">
        <v>31524</v>
      </c>
      <c r="B5329" t="s">
        <v>31525</v>
      </c>
      <c r="C5329" t="s">
        <v>31526</v>
      </c>
      <c r="D5329">
        <v>0</v>
      </c>
      <c r="E5329" t="s">
        <v>14358</v>
      </c>
      <c r="F5329" t="s">
        <v>5336</v>
      </c>
      <c r="G5329" t="s">
        <v>4952</v>
      </c>
      <c r="H5329" t="s">
        <v>31527</v>
      </c>
      <c r="I5329" t="s">
        <v>31528</v>
      </c>
      <c r="J5329" t="s">
        <v>54173</v>
      </c>
      <c r="L5329" t="s">
        <v>4956</v>
      </c>
      <c r="M5329" t="s">
        <v>77796</v>
      </c>
      <c r="N5329"/>
    </row>
    <row r="5330" spans="1:14" ht="14.4" x14ac:dyDescent="0.3">
      <c r="A5330" t="s">
        <v>31529</v>
      </c>
      <c r="B5330" t="s">
        <v>31530</v>
      </c>
      <c r="C5330" t="s">
        <v>31531</v>
      </c>
      <c r="D5330">
        <v>80</v>
      </c>
      <c r="E5330" t="s">
        <v>14</v>
      </c>
      <c r="F5330" t="s">
        <v>18679</v>
      </c>
      <c r="G5330" t="s">
        <v>4915</v>
      </c>
      <c r="H5330" t="s">
        <v>31532</v>
      </c>
      <c r="I5330" t="s">
        <v>31533</v>
      </c>
      <c r="J5330" t="s">
        <v>54174</v>
      </c>
      <c r="L5330" t="s">
        <v>4918</v>
      </c>
      <c r="M5330" t="s">
        <v>77797</v>
      </c>
      <c r="N5330"/>
    </row>
    <row r="5331" spans="1:14" ht="14.4" x14ac:dyDescent="0.3">
      <c r="A5331" t="s">
        <v>31534</v>
      </c>
      <c r="B5331" t="s">
        <v>31535</v>
      </c>
      <c r="C5331" t="s">
        <v>31536</v>
      </c>
      <c r="D5331">
        <v>165</v>
      </c>
      <c r="E5331" t="s">
        <v>5081</v>
      </c>
      <c r="F5331" t="s">
        <v>5082</v>
      </c>
      <c r="G5331" t="s">
        <v>4827</v>
      </c>
      <c r="H5331" t="s">
        <v>31537</v>
      </c>
      <c r="I5331" t="s">
        <v>31538</v>
      </c>
      <c r="J5331" t="s">
        <v>54175</v>
      </c>
      <c r="L5331" t="s">
        <v>4801</v>
      </c>
      <c r="M5331" t="s">
        <v>77798</v>
      </c>
      <c r="N5331"/>
    </row>
    <row r="5332" spans="1:14" ht="14.4" x14ac:dyDescent="0.3">
      <c r="A5332" t="s">
        <v>31539</v>
      </c>
      <c r="B5332" t="s">
        <v>31540</v>
      </c>
      <c r="C5332" t="s">
        <v>31541</v>
      </c>
      <c r="D5332">
        <v>350</v>
      </c>
      <c r="E5332" t="s">
        <v>22423</v>
      </c>
      <c r="F5332" t="s">
        <v>6135</v>
      </c>
      <c r="G5332" t="s">
        <v>6136</v>
      </c>
      <c r="H5332" t="s">
        <v>31542</v>
      </c>
      <c r="I5332" t="s">
        <v>31543</v>
      </c>
      <c r="J5332" t="s">
        <v>54176</v>
      </c>
      <c r="L5332" t="s">
        <v>4801</v>
      </c>
      <c r="M5332" t="s">
        <v>77799</v>
      </c>
      <c r="N5332"/>
    </row>
    <row r="5333" spans="1:14" ht="14.4" x14ac:dyDescent="0.3">
      <c r="A5333" t="s">
        <v>31544</v>
      </c>
      <c r="B5333" t="s">
        <v>31545</v>
      </c>
      <c r="C5333" t="s">
        <v>31546</v>
      </c>
      <c r="D5333">
        <v>846</v>
      </c>
      <c r="E5333" t="s">
        <v>14</v>
      </c>
      <c r="F5333" t="s">
        <v>9002</v>
      </c>
      <c r="G5333" t="s">
        <v>567</v>
      </c>
      <c r="H5333" t="s">
        <v>31547</v>
      </c>
      <c r="I5333" t="s">
        <v>4799</v>
      </c>
      <c r="J5333" t="s">
        <v>54177</v>
      </c>
      <c r="L5333" t="s">
        <v>100543</v>
      </c>
      <c r="M5333" t="s">
        <v>77800</v>
      </c>
      <c r="N5333"/>
    </row>
    <row r="5334" spans="1:14" ht="14.4" x14ac:dyDescent="0.3">
      <c r="A5334" t="s">
        <v>31548</v>
      </c>
      <c r="B5334" t="s">
        <v>94630</v>
      </c>
      <c r="C5334" t="s">
        <v>94631</v>
      </c>
      <c r="D5334">
        <v>1308</v>
      </c>
      <c r="E5334" t="s">
        <v>14</v>
      </c>
      <c r="F5334" t="s">
        <v>22156</v>
      </c>
      <c r="G5334" t="s">
        <v>567</v>
      </c>
      <c r="H5334" t="s">
        <v>31549</v>
      </c>
      <c r="I5334" t="s">
        <v>31550</v>
      </c>
      <c r="J5334" t="s">
        <v>77801</v>
      </c>
      <c r="K5334" t="s">
        <v>4799</v>
      </c>
      <c r="L5334" t="s">
        <v>4801</v>
      </c>
      <c r="M5334" t="s">
        <v>77802</v>
      </c>
      <c r="N5334"/>
    </row>
    <row r="5335" spans="1:14" ht="14.4" x14ac:dyDescent="0.3">
      <c r="A5335" t="s">
        <v>31551</v>
      </c>
      <c r="B5335" t="s">
        <v>31552</v>
      </c>
      <c r="C5335" t="s">
        <v>31553</v>
      </c>
      <c r="D5335">
        <v>0</v>
      </c>
      <c r="E5335" t="s">
        <v>14135</v>
      </c>
      <c r="F5335" t="s">
        <v>4977</v>
      </c>
      <c r="G5335" t="s">
        <v>4806</v>
      </c>
      <c r="H5335" t="s">
        <v>31554</v>
      </c>
      <c r="I5335" t="s">
        <v>4799</v>
      </c>
      <c r="J5335" t="s">
        <v>101283</v>
      </c>
      <c r="L5335" t="s">
        <v>4801</v>
      </c>
      <c r="M5335" t="s">
        <v>77803</v>
      </c>
      <c r="N5335"/>
    </row>
    <row r="5336" spans="1:14" ht="14.4" x14ac:dyDescent="0.3">
      <c r="A5336" t="s">
        <v>31555</v>
      </c>
      <c r="B5336" t="s">
        <v>31556</v>
      </c>
      <c r="C5336" t="s">
        <v>31557</v>
      </c>
      <c r="D5336">
        <v>0</v>
      </c>
      <c r="E5336" t="s">
        <v>4857</v>
      </c>
      <c r="F5336" t="s">
        <v>5336</v>
      </c>
      <c r="G5336" t="s">
        <v>4952</v>
      </c>
      <c r="H5336" t="s">
        <v>31558</v>
      </c>
      <c r="I5336" t="s">
        <v>31559</v>
      </c>
      <c r="J5336" t="s">
        <v>54178</v>
      </c>
      <c r="K5336" t="s">
        <v>4799</v>
      </c>
      <c r="L5336" t="s">
        <v>4956</v>
      </c>
      <c r="M5336" t="s">
        <v>77804</v>
      </c>
      <c r="N5336"/>
    </row>
    <row r="5337" spans="1:14" ht="14.4" x14ac:dyDescent="0.3">
      <c r="A5337" t="s">
        <v>31560</v>
      </c>
      <c r="B5337" t="s">
        <v>31561</v>
      </c>
      <c r="C5337" t="s">
        <v>31562</v>
      </c>
      <c r="D5337">
        <v>330</v>
      </c>
      <c r="E5337" t="s">
        <v>14</v>
      </c>
      <c r="F5337" t="s">
        <v>31563</v>
      </c>
      <c r="G5337" t="s">
        <v>5396</v>
      </c>
      <c r="H5337" t="s">
        <v>31564</v>
      </c>
      <c r="I5337" t="s">
        <v>31565</v>
      </c>
      <c r="J5337" t="s">
        <v>54179</v>
      </c>
      <c r="L5337" t="s">
        <v>5430</v>
      </c>
      <c r="M5337" t="s">
        <v>77805</v>
      </c>
      <c r="N5337"/>
    </row>
    <row r="5338" spans="1:14" ht="14.4" x14ac:dyDescent="0.3">
      <c r="A5338" t="s">
        <v>31566</v>
      </c>
      <c r="B5338" t="s">
        <v>31567</v>
      </c>
      <c r="C5338" t="s">
        <v>31568</v>
      </c>
      <c r="D5338">
        <v>155</v>
      </c>
      <c r="E5338" t="s">
        <v>14</v>
      </c>
      <c r="F5338" t="s">
        <v>5893</v>
      </c>
      <c r="G5338" t="s">
        <v>567</v>
      </c>
      <c r="H5338" t="s">
        <v>31569</v>
      </c>
      <c r="I5338" t="s">
        <v>31570</v>
      </c>
      <c r="J5338" t="s">
        <v>54180</v>
      </c>
      <c r="K5338" t="s">
        <v>28449</v>
      </c>
      <c r="L5338" t="s">
        <v>4846</v>
      </c>
      <c r="M5338" t="s">
        <v>77806</v>
      </c>
      <c r="N5338"/>
    </row>
    <row r="5339" spans="1:14" ht="14.4" x14ac:dyDescent="0.3">
      <c r="A5339" t="s">
        <v>31571</v>
      </c>
      <c r="B5339" t="s">
        <v>31572</v>
      </c>
      <c r="C5339" t="s">
        <v>31573</v>
      </c>
      <c r="D5339">
        <v>1121</v>
      </c>
      <c r="E5339" t="s">
        <v>8094</v>
      </c>
      <c r="F5339" t="s">
        <v>5698</v>
      </c>
      <c r="G5339" t="s">
        <v>4827</v>
      </c>
      <c r="H5339" t="s">
        <v>31574</v>
      </c>
      <c r="I5339" t="s">
        <v>31575</v>
      </c>
      <c r="J5339" t="s">
        <v>58430</v>
      </c>
      <c r="K5339" t="s">
        <v>12913</v>
      </c>
      <c r="L5339" t="s">
        <v>4831</v>
      </c>
      <c r="M5339" t="s">
        <v>77807</v>
      </c>
      <c r="N5339"/>
    </row>
    <row r="5340" spans="1:14" ht="14.4" x14ac:dyDescent="0.3">
      <c r="A5340" t="s">
        <v>31576</v>
      </c>
      <c r="B5340" t="s">
        <v>31577</v>
      </c>
      <c r="C5340" t="s">
        <v>31578</v>
      </c>
      <c r="D5340">
        <v>304</v>
      </c>
      <c r="E5340" t="s">
        <v>9951</v>
      </c>
      <c r="F5340" t="s">
        <v>18674</v>
      </c>
      <c r="G5340" t="s">
        <v>4874</v>
      </c>
      <c r="H5340" t="s">
        <v>31579</v>
      </c>
      <c r="I5340" t="s">
        <v>4799</v>
      </c>
      <c r="J5340" t="s">
        <v>54181</v>
      </c>
      <c r="K5340" t="s">
        <v>31580</v>
      </c>
      <c r="L5340" t="s">
        <v>4801</v>
      </c>
      <c r="M5340" t="s">
        <v>77808</v>
      </c>
      <c r="N5340"/>
    </row>
    <row r="5341" spans="1:14" ht="14.4" x14ac:dyDescent="0.3">
      <c r="A5341" t="s">
        <v>31581</v>
      </c>
      <c r="B5341" t="s">
        <v>31582</v>
      </c>
      <c r="C5341" t="s">
        <v>31583</v>
      </c>
      <c r="D5341">
        <v>1486</v>
      </c>
      <c r="E5341" t="s">
        <v>14</v>
      </c>
      <c r="F5341" t="s">
        <v>31584</v>
      </c>
      <c r="G5341" t="s">
        <v>4915</v>
      </c>
      <c r="H5341" t="s">
        <v>31585</v>
      </c>
      <c r="I5341" t="s">
        <v>31586</v>
      </c>
      <c r="J5341" t="s">
        <v>49043</v>
      </c>
      <c r="L5341" t="s">
        <v>4918</v>
      </c>
      <c r="M5341" t="s">
        <v>77809</v>
      </c>
      <c r="N5341"/>
    </row>
    <row r="5342" spans="1:14" ht="14.4" x14ac:dyDescent="0.3">
      <c r="A5342" t="s">
        <v>31587</v>
      </c>
      <c r="B5342" t="s">
        <v>31588</v>
      </c>
      <c r="C5342" t="s">
        <v>31589</v>
      </c>
      <c r="D5342">
        <v>900</v>
      </c>
      <c r="E5342" t="s">
        <v>6920</v>
      </c>
      <c r="F5342" t="s">
        <v>5492</v>
      </c>
      <c r="G5342" t="s">
        <v>4806</v>
      </c>
      <c r="H5342" t="s">
        <v>31590</v>
      </c>
      <c r="I5342" t="s">
        <v>31591</v>
      </c>
      <c r="J5342" t="s">
        <v>54182</v>
      </c>
      <c r="L5342" t="s">
        <v>4899</v>
      </c>
      <c r="M5342" t="s">
        <v>77810</v>
      </c>
      <c r="N5342"/>
    </row>
    <row r="5343" spans="1:14" ht="14.4" x14ac:dyDescent="0.3">
      <c r="A5343" t="s">
        <v>31592</v>
      </c>
      <c r="B5343" t="s">
        <v>31593</v>
      </c>
      <c r="C5343" t="s">
        <v>31594</v>
      </c>
      <c r="D5343">
        <v>85</v>
      </c>
      <c r="E5343" t="s">
        <v>14</v>
      </c>
      <c r="F5343" t="s">
        <v>26732</v>
      </c>
      <c r="G5343" t="s">
        <v>4806</v>
      </c>
      <c r="H5343" t="s">
        <v>31595</v>
      </c>
      <c r="I5343" t="s">
        <v>31596</v>
      </c>
      <c r="J5343" t="s">
        <v>83970</v>
      </c>
      <c r="K5343" t="s">
        <v>31597</v>
      </c>
      <c r="L5343" t="s">
        <v>4899</v>
      </c>
      <c r="M5343" t="s">
        <v>77811</v>
      </c>
      <c r="N5343"/>
    </row>
    <row r="5344" spans="1:14" ht="14.4" x14ac:dyDescent="0.3">
      <c r="A5344" t="s">
        <v>31598</v>
      </c>
      <c r="B5344" t="s">
        <v>31599</v>
      </c>
      <c r="C5344" t="s">
        <v>70332</v>
      </c>
      <c r="D5344">
        <v>1977</v>
      </c>
      <c r="E5344" t="s">
        <v>70333</v>
      </c>
      <c r="F5344" t="s">
        <v>5046</v>
      </c>
      <c r="G5344" t="s">
        <v>567</v>
      </c>
      <c r="H5344" t="s">
        <v>31600</v>
      </c>
      <c r="I5344" t="s">
        <v>31601</v>
      </c>
      <c r="J5344" t="s">
        <v>54183</v>
      </c>
      <c r="L5344" t="s">
        <v>91340</v>
      </c>
      <c r="M5344" t="s">
        <v>77812</v>
      </c>
      <c r="N5344"/>
    </row>
    <row r="5345" spans="1:14" ht="14.4" x14ac:dyDescent="0.3">
      <c r="A5345" t="s">
        <v>31602</v>
      </c>
      <c r="B5345" t="s">
        <v>31603</v>
      </c>
      <c r="C5345" t="s">
        <v>31604</v>
      </c>
      <c r="D5345">
        <v>543</v>
      </c>
      <c r="E5345" t="s">
        <v>14</v>
      </c>
      <c r="F5345" t="s">
        <v>6170</v>
      </c>
      <c r="G5345" t="s">
        <v>6171</v>
      </c>
      <c r="H5345" t="s">
        <v>31605</v>
      </c>
      <c r="I5345" t="s">
        <v>31606</v>
      </c>
      <c r="J5345" t="s">
        <v>54184</v>
      </c>
      <c r="K5345" t="s">
        <v>31607</v>
      </c>
      <c r="L5345" t="s">
        <v>4801</v>
      </c>
      <c r="M5345" t="s">
        <v>77813</v>
      </c>
      <c r="N5345"/>
    </row>
    <row r="5346" spans="1:14" ht="14.4" x14ac:dyDescent="0.3">
      <c r="A5346" t="s">
        <v>31608</v>
      </c>
      <c r="B5346" t="s">
        <v>31609</v>
      </c>
      <c r="C5346" t="s">
        <v>31610</v>
      </c>
      <c r="D5346">
        <v>65</v>
      </c>
      <c r="E5346" t="s">
        <v>31611</v>
      </c>
      <c r="F5346" t="s">
        <v>5043</v>
      </c>
      <c r="G5346" t="s">
        <v>567</v>
      </c>
      <c r="H5346" t="s">
        <v>31612</v>
      </c>
      <c r="I5346" t="s">
        <v>31613</v>
      </c>
      <c r="J5346" t="s">
        <v>54185</v>
      </c>
      <c r="K5346" t="s">
        <v>31607</v>
      </c>
      <c r="L5346" t="s">
        <v>4801</v>
      </c>
      <c r="M5346" t="s">
        <v>77814</v>
      </c>
      <c r="N5346"/>
    </row>
    <row r="5347" spans="1:14" ht="14.4" x14ac:dyDescent="0.3">
      <c r="A5347" t="s">
        <v>31614</v>
      </c>
      <c r="B5347" t="s">
        <v>31615</v>
      </c>
      <c r="C5347" t="s">
        <v>31616</v>
      </c>
      <c r="D5347">
        <v>1593</v>
      </c>
      <c r="E5347" t="s">
        <v>20577</v>
      </c>
      <c r="F5347" t="s">
        <v>5900</v>
      </c>
      <c r="G5347" t="s">
        <v>5612</v>
      </c>
      <c r="H5347" t="s">
        <v>31617</v>
      </c>
      <c r="I5347" t="s">
        <v>31618</v>
      </c>
      <c r="J5347" t="s">
        <v>54186</v>
      </c>
      <c r="L5347" t="s">
        <v>6092</v>
      </c>
      <c r="M5347" t="s">
        <v>77815</v>
      </c>
      <c r="N5347"/>
    </row>
    <row r="5348" spans="1:14" ht="14.4" x14ac:dyDescent="0.3">
      <c r="A5348" t="s">
        <v>31619</v>
      </c>
      <c r="B5348" t="s">
        <v>31620</v>
      </c>
      <c r="C5348" t="s">
        <v>31621</v>
      </c>
      <c r="D5348">
        <v>0</v>
      </c>
      <c r="E5348" t="s">
        <v>31622</v>
      </c>
      <c r="F5348" t="s">
        <v>5492</v>
      </c>
      <c r="G5348" t="s">
        <v>4806</v>
      </c>
      <c r="H5348" t="s">
        <v>31623</v>
      </c>
      <c r="I5348" t="s">
        <v>31624</v>
      </c>
      <c r="J5348" t="s">
        <v>54188</v>
      </c>
      <c r="L5348" t="s">
        <v>4801</v>
      </c>
      <c r="M5348" t="s">
        <v>77816</v>
      </c>
      <c r="N5348"/>
    </row>
    <row r="5349" spans="1:14" ht="14.4" x14ac:dyDescent="0.3">
      <c r="A5349" t="s">
        <v>54189</v>
      </c>
      <c r="B5349" t="s">
        <v>54190</v>
      </c>
      <c r="C5349" t="s">
        <v>54191</v>
      </c>
      <c r="D5349">
        <v>2924</v>
      </c>
      <c r="E5349" t="s">
        <v>54192</v>
      </c>
      <c r="F5349" t="s">
        <v>4835</v>
      </c>
      <c r="G5349" t="s">
        <v>567</v>
      </c>
      <c r="H5349" t="s">
        <v>54193</v>
      </c>
      <c r="I5349" t="s">
        <v>4799</v>
      </c>
      <c r="J5349" t="s">
        <v>97704</v>
      </c>
      <c r="K5349" t="s">
        <v>31625</v>
      </c>
      <c r="L5349" t="s">
        <v>4815</v>
      </c>
      <c r="M5349" t="s">
        <v>77817</v>
      </c>
      <c r="N5349"/>
    </row>
    <row r="5350" spans="1:14" ht="14.4" x14ac:dyDescent="0.3">
      <c r="A5350" t="s">
        <v>54194</v>
      </c>
      <c r="B5350" t="s">
        <v>54195</v>
      </c>
      <c r="C5350" t="s">
        <v>54196</v>
      </c>
      <c r="D5350">
        <v>0</v>
      </c>
      <c r="E5350" t="s">
        <v>22264</v>
      </c>
      <c r="F5350" t="s">
        <v>4835</v>
      </c>
      <c r="G5350" t="s">
        <v>567</v>
      </c>
      <c r="H5350" t="s">
        <v>54197</v>
      </c>
      <c r="I5350" t="s">
        <v>4799</v>
      </c>
      <c r="J5350" t="s">
        <v>105487</v>
      </c>
      <c r="K5350" t="s">
        <v>31627</v>
      </c>
      <c r="L5350" t="s">
        <v>5849</v>
      </c>
      <c r="M5350" t="s">
        <v>77818</v>
      </c>
      <c r="N5350"/>
    </row>
    <row r="5351" spans="1:14" ht="14.4" x14ac:dyDescent="0.3">
      <c r="A5351" t="s">
        <v>31628</v>
      </c>
      <c r="B5351" t="s">
        <v>31629</v>
      </c>
      <c r="C5351" t="s">
        <v>31630</v>
      </c>
      <c r="D5351">
        <v>736</v>
      </c>
      <c r="E5351" t="s">
        <v>8290</v>
      </c>
      <c r="F5351" t="s">
        <v>9617</v>
      </c>
      <c r="G5351" t="s">
        <v>567</v>
      </c>
      <c r="H5351" t="s">
        <v>31631</v>
      </c>
      <c r="I5351" t="s">
        <v>31632</v>
      </c>
      <c r="J5351" t="s">
        <v>54198</v>
      </c>
      <c r="L5351" t="s">
        <v>5076</v>
      </c>
      <c r="M5351" t="s">
        <v>77819</v>
      </c>
      <c r="N5351"/>
    </row>
    <row r="5352" spans="1:14" ht="14.4" x14ac:dyDescent="0.3">
      <c r="A5352" t="s">
        <v>31634</v>
      </c>
      <c r="B5352" t="s">
        <v>31635</v>
      </c>
      <c r="C5352" t="s">
        <v>31636</v>
      </c>
      <c r="D5352">
        <v>0</v>
      </c>
      <c r="E5352" t="s">
        <v>6079</v>
      </c>
      <c r="F5352" t="s">
        <v>4805</v>
      </c>
      <c r="G5352" t="s">
        <v>4806</v>
      </c>
      <c r="H5352" t="s">
        <v>31637</v>
      </c>
      <c r="I5352" t="s">
        <v>31638</v>
      </c>
      <c r="J5352" t="s">
        <v>54199</v>
      </c>
      <c r="L5352" t="s">
        <v>4808</v>
      </c>
      <c r="M5352" t="s">
        <v>77820</v>
      </c>
      <c r="N5352"/>
    </row>
    <row r="5353" spans="1:14" ht="14.4" x14ac:dyDescent="0.3">
      <c r="A5353" t="s">
        <v>58431</v>
      </c>
      <c r="B5353" t="s">
        <v>337</v>
      </c>
      <c r="C5353" t="s">
        <v>31639</v>
      </c>
      <c r="D5353">
        <v>236</v>
      </c>
      <c r="E5353" t="s">
        <v>59</v>
      </c>
      <c r="F5353" t="s">
        <v>7</v>
      </c>
      <c r="G5353" t="s">
        <v>567</v>
      </c>
      <c r="H5353" t="s">
        <v>338</v>
      </c>
      <c r="I5353" t="s">
        <v>4799</v>
      </c>
      <c r="J5353" t="s">
        <v>54079</v>
      </c>
      <c r="L5353" t="s">
        <v>94405</v>
      </c>
      <c r="M5353" t="s">
        <v>77821</v>
      </c>
      <c r="N5353"/>
    </row>
    <row r="5354" spans="1:14" ht="14.4" x14ac:dyDescent="0.3">
      <c r="A5354" t="s">
        <v>31640</v>
      </c>
      <c r="B5354" t="s">
        <v>31641</v>
      </c>
      <c r="C5354" t="s">
        <v>31642</v>
      </c>
      <c r="D5354">
        <v>700</v>
      </c>
      <c r="E5354" t="s">
        <v>14</v>
      </c>
      <c r="F5354" t="s">
        <v>4930</v>
      </c>
      <c r="G5354" t="s">
        <v>4915</v>
      </c>
      <c r="H5354" t="s">
        <v>31643</v>
      </c>
      <c r="I5354" t="s">
        <v>31644</v>
      </c>
      <c r="J5354" t="s">
        <v>54200</v>
      </c>
      <c r="L5354" t="s">
        <v>4933</v>
      </c>
      <c r="M5354" t="s">
        <v>77822</v>
      </c>
      <c r="N5354"/>
    </row>
    <row r="5355" spans="1:14" ht="14.4" x14ac:dyDescent="0.3">
      <c r="A5355" t="s">
        <v>31645</v>
      </c>
      <c r="B5355" t="s">
        <v>31646</v>
      </c>
      <c r="C5355" t="s">
        <v>31647</v>
      </c>
      <c r="D5355">
        <v>386</v>
      </c>
      <c r="E5355" t="s">
        <v>14</v>
      </c>
      <c r="F5355" t="s">
        <v>31648</v>
      </c>
      <c r="G5355" t="s">
        <v>567</v>
      </c>
      <c r="H5355" t="s">
        <v>31649</v>
      </c>
      <c r="I5355" t="s">
        <v>31650</v>
      </c>
      <c r="J5355" t="s">
        <v>54201</v>
      </c>
      <c r="L5355" t="s">
        <v>4846</v>
      </c>
      <c r="M5355" t="s">
        <v>77823</v>
      </c>
      <c r="N5355"/>
    </row>
    <row r="5356" spans="1:14" ht="14.4" x14ac:dyDescent="0.3">
      <c r="A5356" t="s">
        <v>31651</v>
      </c>
      <c r="B5356" t="s">
        <v>31652</v>
      </c>
      <c r="C5356" t="s">
        <v>31653</v>
      </c>
      <c r="D5356">
        <v>184</v>
      </c>
      <c r="E5356" t="s">
        <v>23478</v>
      </c>
      <c r="F5356" t="s">
        <v>5477</v>
      </c>
      <c r="G5356" t="s">
        <v>567</v>
      </c>
      <c r="H5356" t="s">
        <v>31654</v>
      </c>
      <c r="I5356" t="s">
        <v>31655</v>
      </c>
      <c r="J5356" t="s">
        <v>54202</v>
      </c>
      <c r="K5356" t="s">
        <v>31656</v>
      </c>
      <c r="L5356" t="s">
        <v>5076</v>
      </c>
      <c r="M5356" t="s">
        <v>77824</v>
      </c>
      <c r="N5356"/>
    </row>
    <row r="5357" spans="1:14" ht="14.4" x14ac:dyDescent="0.3">
      <c r="A5357" t="s">
        <v>31657</v>
      </c>
      <c r="B5357" t="s">
        <v>31658</v>
      </c>
      <c r="C5357" t="s">
        <v>31659</v>
      </c>
      <c r="D5357">
        <v>0</v>
      </c>
      <c r="E5357" t="s">
        <v>31660</v>
      </c>
      <c r="F5357" t="s">
        <v>5796</v>
      </c>
      <c r="G5357" t="s">
        <v>4952</v>
      </c>
      <c r="H5357" t="s">
        <v>31661</v>
      </c>
      <c r="I5357" t="s">
        <v>4799</v>
      </c>
      <c r="J5357" t="s">
        <v>54203</v>
      </c>
      <c r="L5357" t="s">
        <v>4801</v>
      </c>
      <c r="M5357" t="s">
        <v>77825</v>
      </c>
      <c r="N5357"/>
    </row>
    <row r="5358" spans="1:14" ht="14.4" x14ac:dyDescent="0.3">
      <c r="A5358" t="s">
        <v>31662</v>
      </c>
      <c r="B5358" t="s">
        <v>31663</v>
      </c>
      <c r="C5358" t="s">
        <v>31664</v>
      </c>
      <c r="D5358">
        <v>1923</v>
      </c>
      <c r="E5358" t="s">
        <v>5511</v>
      </c>
      <c r="F5358" t="s">
        <v>5919</v>
      </c>
      <c r="G5358" t="s">
        <v>4952</v>
      </c>
      <c r="H5358" t="s">
        <v>31665</v>
      </c>
      <c r="I5358" t="s">
        <v>31666</v>
      </c>
      <c r="J5358" t="s">
        <v>54204</v>
      </c>
      <c r="L5358" t="s">
        <v>4956</v>
      </c>
      <c r="M5358" t="s">
        <v>77826</v>
      </c>
      <c r="N5358"/>
    </row>
    <row r="5359" spans="1:14" ht="14.4" x14ac:dyDescent="0.3">
      <c r="A5359" t="s">
        <v>31667</v>
      </c>
      <c r="B5359" t="s">
        <v>31668</v>
      </c>
      <c r="C5359" t="s">
        <v>31669</v>
      </c>
      <c r="D5359">
        <v>165</v>
      </c>
      <c r="E5359" t="s">
        <v>31670</v>
      </c>
      <c r="F5359" t="s">
        <v>5110</v>
      </c>
      <c r="G5359" t="s">
        <v>567</v>
      </c>
      <c r="H5359" t="s">
        <v>31671</v>
      </c>
      <c r="I5359" t="s">
        <v>4799</v>
      </c>
      <c r="J5359" t="s">
        <v>54205</v>
      </c>
      <c r="K5359" t="s">
        <v>4799</v>
      </c>
      <c r="L5359" t="s">
        <v>4801</v>
      </c>
      <c r="M5359" t="s">
        <v>77827</v>
      </c>
      <c r="N5359"/>
    </row>
    <row r="5360" spans="1:14" ht="14.4" x14ac:dyDescent="0.3">
      <c r="A5360" t="s">
        <v>31672</v>
      </c>
      <c r="B5360" t="s">
        <v>31673</v>
      </c>
      <c r="C5360" t="s">
        <v>31674</v>
      </c>
      <c r="D5360">
        <v>119</v>
      </c>
      <c r="E5360" t="s">
        <v>31675</v>
      </c>
      <c r="F5360" t="s">
        <v>5576</v>
      </c>
      <c r="G5360" t="s">
        <v>567</v>
      </c>
      <c r="H5360" t="s">
        <v>31676</v>
      </c>
      <c r="I5360" t="s">
        <v>4799</v>
      </c>
      <c r="J5360" t="s">
        <v>54206</v>
      </c>
      <c r="L5360" t="s">
        <v>4801</v>
      </c>
      <c r="M5360" t="s">
        <v>77828</v>
      </c>
      <c r="N5360"/>
    </row>
    <row r="5361" spans="1:14" ht="14.4" x14ac:dyDescent="0.3">
      <c r="A5361" t="s">
        <v>31677</v>
      </c>
      <c r="B5361" t="s">
        <v>93373</v>
      </c>
      <c r="C5361" t="s">
        <v>93374</v>
      </c>
      <c r="D5361">
        <v>96</v>
      </c>
      <c r="E5361" t="s">
        <v>7145</v>
      </c>
      <c r="F5361" t="s">
        <v>4907</v>
      </c>
      <c r="G5361" t="s">
        <v>567</v>
      </c>
      <c r="H5361" t="s">
        <v>31678</v>
      </c>
      <c r="I5361" t="s">
        <v>93375</v>
      </c>
      <c r="J5361" t="s">
        <v>93376</v>
      </c>
      <c r="L5361" t="s">
        <v>4815</v>
      </c>
      <c r="M5361" t="s">
        <v>77829</v>
      </c>
      <c r="N5361"/>
    </row>
    <row r="5362" spans="1:14" ht="14.4" x14ac:dyDescent="0.3">
      <c r="A5362" t="s">
        <v>31679</v>
      </c>
      <c r="B5362" t="s">
        <v>31680</v>
      </c>
      <c r="C5362" t="s">
        <v>31681</v>
      </c>
      <c r="D5362">
        <v>578</v>
      </c>
      <c r="E5362" t="s">
        <v>10519</v>
      </c>
      <c r="F5362" t="s">
        <v>9267</v>
      </c>
      <c r="G5362" t="s">
        <v>567</v>
      </c>
      <c r="H5362" t="s">
        <v>31682</v>
      </c>
      <c r="I5362" t="s">
        <v>31683</v>
      </c>
      <c r="J5362" t="s">
        <v>54207</v>
      </c>
      <c r="L5362" t="s">
        <v>5076</v>
      </c>
      <c r="M5362" t="s">
        <v>77830</v>
      </c>
      <c r="N5362"/>
    </row>
    <row r="5363" spans="1:14" ht="14.4" x14ac:dyDescent="0.3">
      <c r="A5363" t="s">
        <v>31684</v>
      </c>
      <c r="B5363" t="s">
        <v>31685</v>
      </c>
      <c r="C5363" t="s">
        <v>31244</v>
      </c>
      <c r="D5363">
        <v>99</v>
      </c>
      <c r="E5363" t="s">
        <v>18327</v>
      </c>
      <c r="F5363" t="s">
        <v>7682</v>
      </c>
      <c r="G5363" t="s">
        <v>6136</v>
      </c>
      <c r="H5363" t="s">
        <v>31686</v>
      </c>
      <c r="I5363" t="s">
        <v>31687</v>
      </c>
      <c r="J5363" t="s">
        <v>54208</v>
      </c>
      <c r="L5363" t="s">
        <v>5430</v>
      </c>
      <c r="M5363" t="s">
        <v>77831</v>
      </c>
      <c r="N5363"/>
    </row>
    <row r="5364" spans="1:14" ht="14.4" x14ac:dyDescent="0.3">
      <c r="A5364" t="s">
        <v>31689</v>
      </c>
      <c r="B5364" t="s">
        <v>31690</v>
      </c>
      <c r="C5364" t="s">
        <v>31691</v>
      </c>
      <c r="D5364">
        <v>0</v>
      </c>
      <c r="E5364" t="s">
        <v>31692</v>
      </c>
      <c r="F5364" t="s">
        <v>6913</v>
      </c>
      <c r="G5364" t="s">
        <v>4827</v>
      </c>
      <c r="H5364" t="s">
        <v>31693</v>
      </c>
      <c r="I5364" t="s">
        <v>4799</v>
      </c>
      <c r="J5364" t="s">
        <v>54209</v>
      </c>
      <c r="K5364" t="s">
        <v>31694</v>
      </c>
      <c r="L5364" t="s">
        <v>4801</v>
      </c>
      <c r="M5364" t="s">
        <v>77832</v>
      </c>
      <c r="N5364"/>
    </row>
    <row r="5365" spans="1:14" ht="14.4" x14ac:dyDescent="0.3">
      <c r="A5365" t="s">
        <v>31695</v>
      </c>
      <c r="B5365" t="s">
        <v>31696</v>
      </c>
      <c r="C5365" t="s">
        <v>31697</v>
      </c>
      <c r="D5365">
        <v>0</v>
      </c>
      <c r="E5365" t="s">
        <v>10681</v>
      </c>
      <c r="F5365" t="s">
        <v>5456</v>
      </c>
      <c r="G5365" t="s">
        <v>4885</v>
      </c>
      <c r="H5365" t="s">
        <v>31698</v>
      </c>
      <c r="I5365" t="s">
        <v>31699</v>
      </c>
      <c r="J5365" t="s">
        <v>54210</v>
      </c>
      <c r="K5365" t="s">
        <v>31700</v>
      </c>
      <c r="L5365" t="s">
        <v>4801</v>
      </c>
      <c r="M5365" t="s">
        <v>77833</v>
      </c>
      <c r="N5365"/>
    </row>
    <row r="5366" spans="1:14" ht="14.4" x14ac:dyDescent="0.3">
      <c r="A5366" t="s">
        <v>31701</v>
      </c>
      <c r="B5366" t="s">
        <v>31702</v>
      </c>
      <c r="C5366" t="s">
        <v>31703</v>
      </c>
      <c r="D5366">
        <v>125</v>
      </c>
      <c r="E5366" t="s">
        <v>31704</v>
      </c>
      <c r="F5366" t="s">
        <v>5343</v>
      </c>
      <c r="G5366" t="s">
        <v>4806</v>
      </c>
      <c r="H5366" t="s">
        <v>31705</v>
      </c>
      <c r="I5366" t="s">
        <v>4799</v>
      </c>
      <c r="J5366" t="s">
        <v>101251</v>
      </c>
      <c r="L5366" t="s">
        <v>4801</v>
      </c>
      <c r="M5366" t="s">
        <v>77834</v>
      </c>
      <c r="N5366"/>
    </row>
    <row r="5367" spans="1:14" ht="14.4" x14ac:dyDescent="0.3">
      <c r="A5367" t="s">
        <v>31706</v>
      </c>
      <c r="B5367" t="s">
        <v>31707</v>
      </c>
      <c r="C5367" t="s">
        <v>24492</v>
      </c>
      <c r="D5367">
        <v>1481</v>
      </c>
      <c r="E5367" t="s">
        <v>7066</v>
      </c>
      <c r="F5367" t="s">
        <v>7026</v>
      </c>
      <c r="G5367" t="s">
        <v>7027</v>
      </c>
      <c r="H5367" t="s">
        <v>31708</v>
      </c>
      <c r="I5367" t="s">
        <v>31709</v>
      </c>
      <c r="J5367" t="s">
        <v>54211</v>
      </c>
      <c r="K5367" t="s">
        <v>31710</v>
      </c>
      <c r="L5367" t="s">
        <v>4801</v>
      </c>
      <c r="M5367" t="s">
        <v>77835</v>
      </c>
      <c r="N5367"/>
    </row>
    <row r="5368" spans="1:14" ht="14.4" x14ac:dyDescent="0.3">
      <c r="A5368" t="s">
        <v>31711</v>
      </c>
      <c r="B5368" t="s">
        <v>31712</v>
      </c>
      <c r="C5368" t="s">
        <v>31713</v>
      </c>
      <c r="D5368">
        <v>1250</v>
      </c>
      <c r="E5368" t="s">
        <v>14</v>
      </c>
      <c r="F5368" t="s">
        <v>31714</v>
      </c>
      <c r="G5368" t="s">
        <v>4874</v>
      </c>
      <c r="H5368" t="s">
        <v>31715</v>
      </c>
      <c r="I5368" t="s">
        <v>31716</v>
      </c>
      <c r="J5368" t="s">
        <v>54212</v>
      </c>
      <c r="L5368" t="s">
        <v>4963</v>
      </c>
      <c r="M5368" t="s">
        <v>77836</v>
      </c>
      <c r="N5368"/>
    </row>
    <row r="5369" spans="1:14" ht="14.4" x14ac:dyDescent="0.3">
      <c r="A5369" t="s">
        <v>31717</v>
      </c>
      <c r="B5369" t="s">
        <v>31718</v>
      </c>
      <c r="C5369" t="s">
        <v>31719</v>
      </c>
      <c r="D5369">
        <v>0</v>
      </c>
      <c r="E5369" t="s">
        <v>14213</v>
      </c>
      <c r="F5369" t="s">
        <v>18608</v>
      </c>
      <c r="G5369" t="s">
        <v>4915</v>
      </c>
      <c r="H5369" t="s">
        <v>31720</v>
      </c>
      <c r="I5369" t="s">
        <v>31721</v>
      </c>
      <c r="J5369" t="s">
        <v>54213</v>
      </c>
      <c r="K5369" t="s">
        <v>4799</v>
      </c>
      <c r="L5369" t="s">
        <v>5488</v>
      </c>
      <c r="M5369" t="s">
        <v>77837</v>
      </c>
      <c r="N5369"/>
    </row>
    <row r="5370" spans="1:14" ht="14.4" x14ac:dyDescent="0.3">
      <c r="A5370" t="s">
        <v>31722</v>
      </c>
      <c r="B5370" t="s">
        <v>31723</v>
      </c>
      <c r="C5370" t="s">
        <v>31724</v>
      </c>
      <c r="D5370">
        <v>742</v>
      </c>
      <c r="E5370" t="s">
        <v>14</v>
      </c>
      <c r="F5370" t="s">
        <v>19624</v>
      </c>
      <c r="G5370" t="s">
        <v>4858</v>
      </c>
      <c r="H5370" t="s">
        <v>31725</v>
      </c>
      <c r="I5370" t="s">
        <v>31726</v>
      </c>
      <c r="J5370" t="s">
        <v>54214</v>
      </c>
      <c r="K5370" t="s">
        <v>31727</v>
      </c>
      <c r="L5370" t="s">
        <v>4801</v>
      </c>
      <c r="M5370" t="s">
        <v>77838</v>
      </c>
      <c r="N5370"/>
    </row>
    <row r="5371" spans="1:14" ht="14.4" x14ac:dyDescent="0.3">
      <c r="A5371" t="s">
        <v>31728</v>
      </c>
      <c r="B5371" t="s">
        <v>31729</v>
      </c>
      <c r="C5371" t="s">
        <v>31730</v>
      </c>
      <c r="D5371">
        <v>1978</v>
      </c>
      <c r="E5371" t="s">
        <v>6888</v>
      </c>
      <c r="F5371" t="s">
        <v>4850</v>
      </c>
      <c r="G5371" t="s">
        <v>4851</v>
      </c>
      <c r="H5371" t="s">
        <v>31731</v>
      </c>
      <c r="I5371" t="s">
        <v>4799</v>
      </c>
      <c r="J5371" t="s">
        <v>54215</v>
      </c>
      <c r="L5371" t="s">
        <v>4801</v>
      </c>
      <c r="M5371" t="s">
        <v>77839</v>
      </c>
      <c r="N5371"/>
    </row>
    <row r="5372" spans="1:14" ht="14.4" x14ac:dyDescent="0.3">
      <c r="A5372" t="s">
        <v>31732</v>
      </c>
      <c r="B5372" t="s">
        <v>31733</v>
      </c>
      <c r="C5372" t="s">
        <v>31734</v>
      </c>
      <c r="D5372">
        <v>0</v>
      </c>
      <c r="E5372" t="s">
        <v>31735</v>
      </c>
      <c r="F5372" t="s">
        <v>6485</v>
      </c>
      <c r="G5372" t="s">
        <v>4881</v>
      </c>
      <c r="H5372" t="s">
        <v>31736</v>
      </c>
      <c r="I5372" t="s">
        <v>4799</v>
      </c>
      <c r="J5372" t="s">
        <v>54216</v>
      </c>
      <c r="L5372" t="s">
        <v>4801</v>
      </c>
      <c r="M5372" t="s">
        <v>77840</v>
      </c>
      <c r="N5372"/>
    </row>
    <row r="5373" spans="1:14" ht="14.4" x14ac:dyDescent="0.3">
      <c r="A5373" t="s">
        <v>31737</v>
      </c>
      <c r="B5373" t="s">
        <v>31738</v>
      </c>
      <c r="C5373" t="s">
        <v>31739</v>
      </c>
      <c r="D5373">
        <v>48</v>
      </c>
      <c r="E5373" t="s">
        <v>13219</v>
      </c>
      <c r="F5373" t="s">
        <v>5395</v>
      </c>
      <c r="G5373" t="s">
        <v>5396</v>
      </c>
      <c r="H5373" t="s">
        <v>31740</v>
      </c>
      <c r="I5373" t="s">
        <v>31741</v>
      </c>
      <c r="J5373" t="s">
        <v>54217</v>
      </c>
      <c r="L5373" t="s">
        <v>4801</v>
      </c>
      <c r="M5373" t="s">
        <v>77841</v>
      </c>
      <c r="N5373"/>
    </row>
    <row r="5374" spans="1:14" ht="14.4" x14ac:dyDescent="0.3">
      <c r="A5374" t="s">
        <v>31742</v>
      </c>
      <c r="B5374" t="s">
        <v>31743</v>
      </c>
      <c r="C5374" t="s">
        <v>31744</v>
      </c>
      <c r="D5374">
        <v>57</v>
      </c>
      <c r="E5374" t="s">
        <v>14</v>
      </c>
      <c r="F5374" t="s">
        <v>5986</v>
      </c>
      <c r="G5374" t="s">
        <v>4952</v>
      </c>
      <c r="H5374" t="s">
        <v>31745</v>
      </c>
      <c r="I5374" t="s">
        <v>31746</v>
      </c>
      <c r="L5374" t="s">
        <v>4956</v>
      </c>
      <c r="M5374" t="s">
        <v>77842</v>
      </c>
      <c r="N5374"/>
    </row>
    <row r="5375" spans="1:14" ht="14.4" x14ac:dyDescent="0.3">
      <c r="A5375" t="s">
        <v>31747</v>
      </c>
      <c r="B5375" t="s">
        <v>31748</v>
      </c>
      <c r="C5375" t="s">
        <v>31749</v>
      </c>
      <c r="D5375">
        <v>9</v>
      </c>
      <c r="E5375" t="s">
        <v>15687</v>
      </c>
      <c r="F5375" t="s">
        <v>6170</v>
      </c>
      <c r="G5375" t="s">
        <v>6171</v>
      </c>
      <c r="H5375" t="s">
        <v>31750</v>
      </c>
      <c r="I5375" t="s">
        <v>31751</v>
      </c>
      <c r="J5375" t="s">
        <v>54218</v>
      </c>
      <c r="L5375" t="s">
        <v>4801</v>
      </c>
      <c r="M5375" t="s">
        <v>77843</v>
      </c>
      <c r="N5375"/>
    </row>
    <row r="5376" spans="1:14" ht="14.4" x14ac:dyDescent="0.3">
      <c r="A5376" t="s">
        <v>31752</v>
      </c>
      <c r="B5376" t="s">
        <v>31753</v>
      </c>
      <c r="C5376" t="s">
        <v>31754</v>
      </c>
      <c r="D5376">
        <v>86</v>
      </c>
      <c r="E5376" t="s">
        <v>5150</v>
      </c>
      <c r="F5376" t="s">
        <v>31755</v>
      </c>
      <c r="G5376" t="s">
        <v>5033</v>
      </c>
      <c r="H5376" t="s">
        <v>31756</v>
      </c>
      <c r="I5376" t="s">
        <v>31757</v>
      </c>
      <c r="J5376" t="s">
        <v>54219</v>
      </c>
      <c r="L5376" t="s">
        <v>10798</v>
      </c>
      <c r="M5376" t="s">
        <v>77844</v>
      </c>
      <c r="N5376"/>
    </row>
    <row r="5377" spans="1:14" ht="14.4" x14ac:dyDescent="0.3">
      <c r="A5377" t="s">
        <v>31758</v>
      </c>
      <c r="B5377" t="s">
        <v>31759</v>
      </c>
      <c r="C5377" t="s">
        <v>31760</v>
      </c>
      <c r="D5377">
        <v>215</v>
      </c>
      <c r="E5377" t="s">
        <v>31761</v>
      </c>
      <c r="F5377" t="s">
        <v>6949</v>
      </c>
      <c r="G5377" t="s">
        <v>567</v>
      </c>
      <c r="H5377" t="s">
        <v>31762</v>
      </c>
      <c r="I5377" t="s">
        <v>31763</v>
      </c>
      <c r="J5377" t="s">
        <v>54220</v>
      </c>
      <c r="K5377" t="s">
        <v>31607</v>
      </c>
      <c r="L5377" t="s">
        <v>4801</v>
      </c>
      <c r="M5377" t="s">
        <v>77845</v>
      </c>
      <c r="N5377"/>
    </row>
    <row r="5378" spans="1:14" ht="14.4" x14ac:dyDescent="0.3">
      <c r="A5378" t="s">
        <v>31764</v>
      </c>
      <c r="B5378" t="s">
        <v>31765</v>
      </c>
      <c r="C5378" t="s">
        <v>10829</v>
      </c>
      <c r="D5378">
        <v>5125</v>
      </c>
      <c r="E5378" t="s">
        <v>34</v>
      </c>
      <c r="F5378" t="s">
        <v>4835</v>
      </c>
      <c r="G5378" t="s">
        <v>567</v>
      </c>
      <c r="H5378" t="s">
        <v>31766</v>
      </c>
      <c r="I5378" t="s">
        <v>4799</v>
      </c>
      <c r="J5378" t="s">
        <v>54221</v>
      </c>
      <c r="K5378" t="s">
        <v>4799</v>
      </c>
      <c r="L5378" t="s">
        <v>94405</v>
      </c>
      <c r="M5378" t="s">
        <v>77846</v>
      </c>
      <c r="N5378"/>
    </row>
    <row r="5379" spans="1:14" ht="14.4" x14ac:dyDescent="0.3">
      <c r="A5379" t="s">
        <v>31767</v>
      </c>
      <c r="B5379" t="s">
        <v>89802</v>
      </c>
      <c r="C5379" t="s">
        <v>89803</v>
      </c>
      <c r="D5379">
        <v>600</v>
      </c>
      <c r="E5379" t="s">
        <v>89804</v>
      </c>
      <c r="F5379" t="s">
        <v>23869</v>
      </c>
      <c r="G5379" t="s">
        <v>5396</v>
      </c>
      <c r="H5379" t="s">
        <v>31768</v>
      </c>
      <c r="I5379" t="s">
        <v>31769</v>
      </c>
      <c r="J5379" t="s">
        <v>54222</v>
      </c>
      <c r="K5379" t="s">
        <v>4799</v>
      </c>
      <c r="L5379" t="s">
        <v>5430</v>
      </c>
      <c r="M5379" t="s">
        <v>77847</v>
      </c>
      <c r="N5379"/>
    </row>
    <row r="5380" spans="1:14" ht="14.4" x14ac:dyDescent="0.3">
      <c r="A5380" t="s">
        <v>31770</v>
      </c>
      <c r="B5380" t="s">
        <v>31771</v>
      </c>
      <c r="C5380" t="s">
        <v>31772</v>
      </c>
      <c r="D5380">
        <v>164</v>
      </c>
      <c r="E5380" t="s">
        <v>31773</v>
      </c>
      <c r="F5380" t="s">
        <v>5270</v>
      </c>
      <c r="G5380" t="s">
        <v>5271</v>
      </c>
      <c r="H5380" t="s">
        <v>31774</v>
      </c>
      <c r="I5380" t="s">
        <v>31775</v>
      </c>
      <c r="J5380" t="s">
        <v>54223</v>
      </c>
      <c r="L5380" t="s">
        <v>4801</v>
      </c>
      <c r="M5380" t="s">
        <v>77848</v>
      </c>
      <c r="N5380"/>
    </row>
    <row r="5381" spans="1:14" ht="14.4" x14ac:dyDescent="0.3">
      <c r="A5381" t="s">
        <v>31776</v>
      </c>
      <c r="B5381" t="s">
        <v>31777</v>
      </c>
      <c r="C5381" t="s">
        <v>31778</v>
      </c>
      <c r="D5381">
        <v>0</v>
      </c>
      <c r="E5381" t="s">
        <v>7751</v>
      </c>
      <c r="F5381" t="s">
        <v>23322</v>
      </c>
      <c r="G5381" t="s">
        <v>5680</v>
      </c>
      <c r="H5381" t="s">
        <v>31779</v>
      </c>
      <c r="I5381" t="s">
        <v>31780</v>
      </c>
      <c r="J5381" t="s">
        <v>54224</v>
      </c>
      <c r="K5381" t="s">
        <v>4799</v>
      </c>
      <c r="L5381" t="s">
        <v>4801</v>
      </c>
      <c r="M5381" t="s">
        <v>77849</v>
      </c>
      <c r="N5381"/>
    </row>
    <row r="5382" spans="1:14" ht="14.4" x14ac:dyDescent="0.3">
      <c r="A5382" t="s">
        <v>31781</v>
      </c>
      <c r="B5382" t="s">
        <v>31782</v>
      </c>
      <c r="C5382" t="s">
        <v>83978</v>
      </c>
      <c r="D5382">
        <v>45</v>
      </c>
      <c r="E5382" t="s">
        <v>25433</v>
      </c>
      <c r="F5382" t="s">
        <v>5937</v>
      </c>
      <c r="G5382" t="s">
        <v>4827</v>
      </c>
      <c r="H5382" t="s">
        <v>31783</v>
      </c>
      <c r="I5382" t="s">
        <v>31784</v>
      </c>
      <c r="J5382" t="s">
        <v>54225</v>
      </c>
      <c r="K5382" t="s">
        <v>4799</v>
      </c>
      <c r="L5382" t="s">
        <v>4831</v>
      </c>
      <c r="M5382" t="s">
        <v>77850</v>
      </c>
      <c r="N5382"/>
    </row>
    <row r="5383" spans="1:14" ht="14.4" x14ac:dyDescent="0.3">
      <c r="A5383" t="s">
        <v>31786</v>
      </c>
      <c r="B5383" t="s">
        <v>31787</v>
      </c>
      <c r="C5383" t="s">
        <v>31788</v>
      </c>
      <c r="D5383">
        <v>183</v>
      </c>
      <c r="E5383" t="s">
        <v>15032</v>
      </c>
      <c r="F5383" t="s">
        <v>5314</v>
      </c>
      <c r="G5383" t="s">
        <v>5033</v>
      </c>
      <c r="H5383" t="s">
        <v>31789</v>
      </c>
      <c r="I5383" t="s">
        <v>31790</v>
      </c>
      <c r="J5383" t="s">
        <v>54226</v>
      </c>
      <c r="L5383" t="s">
        <v>4801</v>
      </c>
      <c r="M5383" t="s">
        <v>77851</v>
      </c>
      <c r="N5383"/>
    </row>
    <row r="5384" spans="1:14" ht="14.4" x14ac:dyDescent="0.3">
      <c r="A5384" t="s">
        <v>31791</v>
      </c>
      <c r="B5384" t="s">
        <v>101254</v>
      </c>
      <c r="C5384" t="s">
        <v>101255</v>
      </c>
      <c r="D5384">
        <v>143</v>
      </c>
      <c r="E5384" t="s">
        <v>8822</v>
      </c>
      <c r="F5384" t="s">
        <v>5986</v>
      </c>
      <c r="G5384" t="s">
        <v>4952</v>
      </c>
      <c r="H5384" t="s">
        <v>31792</v>
      </c>
      <c r="I5384" t="s">
        <v>4799</v>
      </c>
      <c r="J5384" t="s">
        <v>54227</v>
      </c>
      <c r="K5384" t="s">
        <v>31315</v>
      </c>
      <c r="L5384" t="s">
        <v>4801</v>
      </c>
      <c r="M5384" t="s">
        <v>77852</v>
      </c>
      <c r="N5384"/>
    </row>
    <row r="5385" spans="1:14" ht="14.4" x14ac:dyDescent="0.3">
      <c r="A5385" t="s">
        <v>31793</v>
      </c>
      <c r="B5385" t="s">
        <v>31794</v>
      </c>
      <c r="C5385" t="s">
        <v>31795</v>
      </c>
      <c r="D5385">
        <v>101</v>
      </c>
      <c r="E5385" t="s">
        <v>5329</v>
      </c>
      <c r="F5385" t="s">
        <v>9267</v>
      </c>
      <c r="G5385" t="s">
        <v>567</v>
      </c>
      <c r="H5385" t="s">
        <v>31796</v>
      </c>
      <c r="I5385" t="s">
        <v>31797</v>
      </c>
      <c r="J5385" s="3" t="s">
        <v>54228</v>
      </c>
      <c r="L5385" t="s">
        <v>5076</v>
      </c>
      <c r="M5385" t="s">
        <v>77853</v>
      </c>
      <c r="N5385"/>
    </row>
    <row r="5386" spans="1:14" ht="14.4" x14ac:dyDescent="0.3">
      <c r="A5386" t="s">
        <v>31798</v>
      </c>
      <c r="B5386" t="s">
        <v>31799</v>
      </c>
      <c r="C5386" t="s">
        <v>31800</v>
      </c>
      <c r="D5386">
        <v>2080</v>
      </c>
      <c r="E5386" t="s">
        <v>31801</v>
      </c>
      <c r="F5386" t="s">
        <v>29281</v>
      </c>
      <c r="G5386" t="s">
        <v>567</v>
      </c>
      <c r="H5386" t="s">
        <v>472</v>
      </c>
      <c r="I5386" t="s">
        <v>473</v>
      </c>
      <c r="J5386" s="3" t="s">
        <v>54229</v>
      </c>
      <c r="L5386" t="s">
        <v>48098</v>
      </c>
      <c r="M5386" t="s">
        <v>77854</v>
      </c>
      <c r="N5386"/>
    </row>
    <row r="5387" spans="1:14" ht="14.4" x14ac:dyDescent="0.3">
      <c r="A5387" t="s">
        <v>31802</v>
      </c>
      <c r="B5387" t="s">
        <v>31803</v>
      </c>
      <c r="C5387" t="s">
        <v>31804</v>
      </c>
      <c r="D5387">
        <v>651</v>
      </c>
      <c r="E5387" t="s">
        <v>4966</v>
      </c>
      <c r="F5387" t="s">
        <v>5265</v>
      </c>
      <c r="G5387" t="s">
        <v>567</v>
      </c>
      <c r="H5387" t="s">
        <v>31805</v>
      </c>
      <c r="I5387" t="s">
        <v>31806</v>
      </c>
      <c r="J5387" t="s">
        <v>54230</v>
      </c>
      <c r="K5387" t="s">
        <v>31807</v>
      </c>
      <c r="L5387" t="s">
        <v>98432</v>
      </c>
      <c r="M5387" t="s">
        <v>77855</v>
      </c>
      <c r="N5387"/>
    </row>
    <row r="5388" spans="1:14" ht="14.4" x14ac:dyDescent="0.3">
      <c r="A5388" t="s">
        <v>31808</v>
      </c>
      <c r="B5388" t="s">
        <v>31809</v>
      </c>
      <c r="C5388" t="s">
        <v>31810</v>
      </c>
      <c r="D5388">
        <v>0</v>
      </c>
      <c r="E5388" t="s">
        <v>25425</v>
      </c>
      <c r="F5388" t="s">
        <v>4977</v>
      </c>
      <c r="G5388" t="s">
        <v>4806</v>
      </c>
      <c r="H5388" t="s">
        <v>31811</v>
      </c>
      <c r="I5388" t="s">
        <v>31812</v>
      </c>
      <c r="J5388" t="s">
        <v>54231</v>
      </c>
      <c r="L5388" t="s">
        <v>4801</v>
      </c>
      <c r="M5388" t="s">
        <v>77856</v>
      </c>
      <c r="N5388"/>
    </row>
    <row r="5389" spans="1:14" ht="14.4" x14ac:dyDescent="0.3">
      <c r="A5389" t="s">
        <v>31813</v>
      </c>
      <c r="B5389" t="s">
        <v>31814</v>
      </c>
      <c r="C5389" t="s">
        <v>31815</v>
      </c>
      <c r="D5389">
        <v>0</v>
      </c>
      <c r="E5389" t="s">
        <v>31816</v>
      </c>
      <c r="F5389" t="s">
        <v>9375</v>
      </c>
      <c r="G5389" t="s">
        <v>567</v>
      </c>
      <c r="H5389" t="s">
        <v>31817</v>
      </c>
      <c r="I5389" t="s">
        <v>31818</v>
      </c>
      <c r="J5389" t="s">
        <v>4799</v>
      </c>
      <c r="L5389" t="s">
        <v>9099</v>
      </c>
      <c r="M5389" t="s">
        <v>72854</v>
      </c>
      <c r="N5389"/>
    </row>
    <row r="5390" spans="1:14" ht="14.4" x14ac:dyDescent="0.3">
      <c r="A5390" t="s">
        <v>31819</v>
      </c>
      <c r="B5390" t="s">
        <v>31820</v>
      </c>
      <c r="C5390" t="s">
        <v>31821</v>
      </c>
      <c r="D5390">
        <v>0</v>
      </c>
      <c r="E5390" t="s">
        <v>14</v>
      </c>
      <c r="F5390" t="s">
        <v>12509</v>
      </c>
      <c r="G5390" t="s">
        <v>7152</v>
      </c>
      <c r="H5390" t="s">
        <v>31822</v>
      </c>
      <c r="I5390" t="s">
        <v>31823</v>
      </c>
      <c r="J5390" t="s">
        <v>54232</v>
      </c>
      <c r="K5390" t="s">
        <v>4799</v>
      </c>
      <c r="L5390" t="s">
        <v>7156</v>
      </c>
      <c r="M5390" t="s">
        <v>77857</v>
      </c>
      <c r="N5390"/>
    </row>
    <row r="5391" spans="1:14" ht="14.4" x14ac:dyDescent="0.3">
      <c r="A5391" t="s">
        <v>31824</v>
      </c>
      <c r="B5391" t="s">
        <v>31825</v>
      </c>
      <c r="C5391" t="s">
        <v>31826</v>
      </c>
      <c r="D5391">
        <v>0</v>
      </c>
      <c r="E5391" t="s">
        <v>11505</v>
      </c>
      <c r="F5391" t="s">
        <v>22927</v>
      </c>
      <c r="G5391" t="s">
        <v>6136</v>
      </c>
      <c r="H5391" t="s">
        <v>31827</v>
      </c>
      <c r="I5391" t="s">
        <v>31828</v>
      </c>
      <c r="J5391" t="s">
        <v>54233</v>
      </c>
      <c r="K5391" t="s">
        <v>4955</v>
      </c>
      <c r="L5391" t="s">
        <v>4801</v>
      </c>
      <c r="M5391" t="s">
        <v>77858</v>
      </c>
      <c r="N5391"/>
    </row>
    <row r="5392" spans="1:14" ht="14.4" x14ac:dyDescent="0.3">
      <c r="A5392" t="s">
        <v>31830</v>
      </c>
      <c r="B5392" t="s">
        <v>31831</v>
      </c>
      <c r="C5392" t="s">
        <v>31832</v>
      </c>
      <c r="D5392">
        <v>152</v>
      </c>
      <c r="E5392" t="s">
        <v>31833</v>
      </c>
      <c r="F5392" t="s">
        <v>5410</v>
      </c>
      <c r="G5392" t="s">
        <v>5411</v>
      </c>
      <c r="H5392" t="s">
        <v>31834</v>
      </c>
      <c r="I5392" t="s">
        <v>31835</v>
      </c>
      <c r="J5392" t="s">
        <v>54234</v>
      </c>
      <c r="K5392" t="s">
        <v>31836</v>
      </c>
      <c r="L5392" t="s">
        <v>4801</v>
      </c>
      <c r="M5392" t="s">
        <v>77859</v>
      </c>
      <c r="N5392"/>
    </row>
    <row r="5393" spans="1:14" ht="14.4" x14ac:dyDescent="0.3">
      <c r="A5393" t="s">
        <v>31838</v>
      </c>
      <c r="B5393" t="s">
        <v>31839</v>
      </c>
      <c r="C5393" t="s">
        <v>31840</v>
      </c>
      <c r="D5393">
        <v>1647</v>
      </c>
      <c r="E5393" t="s">
        <v>14904</v>
      </c>
      <c r="F5393" t="s">
        <v>31841</v>
      </c>
      <c r="G5393" t="s">
        <v>4827</v>
      </c>
      <c r="H5393" t="s">
        <v>31842</v>
      </c>
      <c r="I5393" t="s">
        <v>31843</v>
      </c>
      <c r="J5393" t="s">
        <v>54235</v>
      </c>
      <c r="L5393" t="s">
        <v>4831</v>
      </c>
      <c r="M5393" t="s">
        <v>77860</v>
      </c>
      <c r="N5393"/>
    </row>
    <row r="5394" spans="1:14" ht="14.4" x14ac:dyDescent="0.3">
      <c r="A5394" t="s">
        <v>31844</v>
      </c>
      <c r="B5394" t="s">
        <v>31845</v>
      </c>
      <c r="C5394" t="s">
        <v>105493</v>
      </c>
      <c r="D5394">
        <v>556</v>
      </c>
      <c r="E5394" t="s">
        <v>105494</v>
      </c>
      <c r="F5394" t="s">
        <v>4835</v>
      </c>
      <c r="G5394" t="s">
        <v>567</v>
      </c>
      <c r="H5394" t="s">
        <v>31846</v>
      </c>
      <c r="I5394" t="s">
        <v>105495</v>
      </c>
      <c r="J5394" t="s">
        <v>54236</v>
      </c>
      <c r="K5394" t="s">
        <v>4799</v>
      </c>
      <c r="L5394" t="s">
        <v>4801</v>
      </c>
      <c r="M5394" t="s">
        <v>77861</v>
      </c>
      <c r="N5394"/>
    </row>
    <row r="5395" spans="1:14" ht="14.4" x14ac:dyDescent="0.3">
      <c r="A5395" t="s">
        <v>31847</v>
      </c>
      <c r="B5395" t="s">
        <v>31848</v>
      </c>
      <c r="C5395" t="s">
        <v>31849</v>
      </c>
      <c r="D5395">
        <v>855</v>
      </c>
      <c r="E5395" t="s">
        <v>31850</v>
      </c>
      <c r="F5395" t="s">
        <v>4850</v>
      </c>
      <c r="G5395" t="s">
        <v>4851</v>
      </c>
      <c r="H5395" t="s">
        <v>31851</v>
      </c>
      <c r="I5395" t="s">
        <v>31852</v>
      </c>
      <c r="J5395" t="s">
        <v>54237</v>
      </c>
      <c r="L5395" t="s">
        <v>4853</v>
      </c>
      <c r="M5395" t="s">
        <v>77862</v>
      </c>
      <c r="N5395"/>
    </row>
    <row r="5396" spans="1:14" ht="14.4" x14ac:dyDescent="0.3">
      <c r="A5396" t="s">
        <v>31853</v>
      </c>
      <c r="B5396" t="s">
        <v>31854</v>
      </c>
      <c r="C5396" t="s">
        <v>31855</v>
      </c>
      <c r="D5396">
        <v>160</v>
      </c>
      <c r="E5396" t="s">
        <v>5382</v>
      </c>
      <c r="F5396" t="s">
        <v>14022</v>
      </c>
      <c r="G5396" t="s">
        <v>5396</v>
      </c>
      <c r="H5396" t="s">
        <v>31856</v>
      </c>
      <c r="I5396" t="s">
        <v>4799</v>
      </c>
      <c r="J5396" t="s">
        <v>54238</v>
      </c>
      <c r="L5396" t="s">
        <v>4801</v>
      </c>
      <c r="M5396" t="s">
        <v>77863</v>
      </c>
      <c r="N5396"/>
    </row>
    <row r="5397" spans="1:14" ht="14.4" x14ac:dyDescent="0.3">
      <c r="A5397" t="s">
        <v>31857</v>
      </c>
      <c r="B5397" t="s">
        <v>83984</v>
      </c>
      <c r="C5397" t="s">
        <v>31858</v>
      </c>
      <c r="D5397">
        <v>336</v>
      </c>
      <c r="E5397" t="s">
        <v>14</v>
      </c>
      <c r="F5397" t="s">
        <v>31859</v>
      </c>
      <c r="G5397" t="s">
        <v>4806</v>
      </c>
      <c r="H5397" t="s">
        <v>31860</v>
      </c>
      <c r="I5397" t="s">
        <v>31861</v>
      </c>
      <c r="J5397" t="s">
        <v>89805</v>
      </c>
      <c r="K5397" t="s">
        <v>4799</v>
      </c>
      <c r="L5397" t="s">
        <v>4899</v>
      </c>
      <c r="M5397" t="s">
        <v>77864</v>
      </c>
      <c r="N5397"/>
    </row>
    <row r="5398" spans="1:14" ht="14.4" x14ac:dyDescent="0.3">
      <c r="A5398" t="s">
        <v>31862</v>
      </c>
      <c r="B5398" t="s">
        <v>31863</v>
      </c>
      <c r="C5398" t="s">
        <v>31864</v>
      </c>
      <c r="D5398">
        <v>1487</v>
      </c>
      <c r="E5398" t="s">
        <v>31865</v>
      </c>
      <c r="F5398" t="s">
        <v>7277</v>
      </c>
      <c r="G5398" t="s">
        <v>5612</v>
      </c>
      <c r="H5398" t="s">
        <v>31866</v>
      </c>
      <c r="I5398" t="s">
        <v>31867</v>
      </c>
      <c r="J5398" t="s">
        <v>54239</v>
      </c>
      <c r="K5398" t="s">
        <v>31868</v>
      </c>
      <c r="L5398" t="s">
        <v>4801</v>
      </c>
      <c r="M5398" t="s">
        <v>77865</v>
      </c>
      <c r="N5398"/>
    </row>
    <row r="5399" spans="1:14" ht="14.4" x14ac:dyDescent="0.3">
      <c r="A5399" t="s">
        <v>31869</v>
      </c>
      <c r="B5399" t="s">
        <v>31870</v>
      </c>
      <c r="C5399" t="s">
        <v>31871</v>
      </c>
      <c r="D5399">
        <v>276</v>
      </c>
      <c r="E5399" t="s">
        <v>31872</v>
      </c>
      <c r="F5399" t="s">
        <v>24521</v>
      </c>
      <c r="G5399" t="s">
        <v>5396</v>
      </c>
      <c r="H5399" t="s">
        <v>31873</v>
      </c>
      <c r="I5399" t="s">
        <v>31874</v>
      </c>
      <c r="J5399" t="s">
        <v>54240</v>
      </c>
      <c r="L5399" t="s">
        <v>5430</v>
      </c>
      <c r="M5399" t="s">
        <v>77866</v>
      </c>
      <c r="N5399"/>
    </row>
    <row r="5400" spans="1:14" ht="14.4" x14ac:dyDescent="0.3">
      <c r="A5400" t="s">
        <v>31875</v>
      </c>
      <c r="B5400" t="s">
        <v>31876</v>
      </c>
      <c r="C5400" t="s">
        <v>31877</v>
      </c>
      <c r="D5400">
        <v>1986</v>
      </c>
      <c r="E5400" t="s">
        <v>8842</v>
      </c>
      <c r="F5400" t="s">
        <v>6667</v>
      </c>
      <c r="G5400" t="s">
        <v>567</v>
      </c>
      <c r="H5400" t="s">
        <v>31878</v>
      </c>
      <c r="I5400" t="s">
        <v>31879</v>
      </c>
      <c r="J5400" t="s">
        <v>54241</v>
      </c>
      <c r="L5400" t="s">
        <v>6218</v>
      </c>
      <c r="M5400" t="s">
        <v>77867</v>
      </c>
      <c r="N5400"/>
    </row>
    <row r="5401" spans="1:14" ht="14.4" x14ac:dyDescent="0.3">
      <c r="A5401" t="s">
        <v>31880</v>
      </c>
      <c r="B5401" t="s">
        <v>31881</v>
      </c>
      <c r="C5401" t="s">
        <v>31882</v>
      </c>
      <c r="D5401">
        <v>0</v>
      </c>
      <c r="E5401" t="s">
        <v>31883</v>
      </c>
      <c r="F5401" t="s">
        <v>4835</v>
      </c>
      <c r="G5401" t="s">
        <v>567</v>
      </c>
      <c r="H5401" t="s">
        <v>31884</v>
      </c>
      <c r="I5401" t="s">
        <v>31885</v>
      </c>
      <c r="J5401" t="s">
        <v>54242</v>
      </c>
      <c r="L5401" t="s">
        <v>4801</v>
      </c>
      <c r="M5401" t="s">
        <v>77868</v>
      </c>
      <c r="N5401"/>
    </row>
    <row r="5402" spans="1:14" ht="14.4" x14ac:dyDescent="0.3">
      <c r="A5402" t="s">
        <v>54243</v>
      </c>
      <c r="B5402" t="s">
        <v>54244</v>
      </c>
      <c r="C5402" t="s">
        <v>54245</v>
      </c>
      <c r="D5402">
        <v>794</v>
      </c>
      <c r="E5402" t="s">
        <v>5616</v>
      </c>
      <c r="F5402" t="s">
        <v>4835</v>
      </c>
      <c r="G5402" t="s">
        <v>567</v>
      </c>
      <c r="H5402" t="s">
        <v>54246</v>
      </c>
      <c r="I5402" t="s">
        <v>54247</v>
      </c>
      <c r="J5402" t="s">
        <v>54248</v>
      </c>
      <c r="L5402" t="s">
        <v>83354</v>
      </c>
      <c r="M5402" t="s">
        <v>77869</v>
      </c>
      <c r="N5402"/>
    </row>
    <row r="5403" spans="1:14" ht="14.4" x14ac:dyDescent="0.3">
      <c r="A5403" t="s">
        <v>31886</v>
      </c>
      <c r="B5403" t="s">
        <v>31887</v>
      </c>
      <c r="C5403" t="s">
        <v>31888</v>
      </c>
      <c r="D5403">
        <v>33</v>
      </c>
      <c r="E5403" t="s">
        <v>31889</v>
      </c>
      <c r="F5403" t="s">
        <v>6170</v>
      </c>
      <c r="G5403" t="s">
        <v>6171</v>
      </c>
      <c r="H5403" t="s">
        <v>31890</v>
      </c>
      <c r="I5403" t="s">
        <v>31891</v>
      </c>
      <c r="J5403" t="s">
        <v>54249</v>
      </c>
      <c r="K5403" t="s">
        <v>15825</v>
      </c>
      <c r="L5403" t="s">
        <v>4801</v>
      </c>
      <c r="M5403" t="s">
        <v>77870</v>
      </c>
      <c r="N5403"/>
    </row>
    <row r="5404" spans="1:14" ht="14.4" x14ac:dyDescent="0.3">
      <c r="A5404" t="s">
        <v>31892</v>
      </c>
      <c r="B5404" t="s">
        <v>31893</v>
      </c>
      <c r="C5404" t="s">
        <v>31894</v>
      </c>
      <c r="D5404">
        <v>413</v>
      </c>
      <c r="E5404" t="s">
        <v>31895</v>
      </c>
      <c r="F5404" t="s">
        <v>5197</v>
      </c>
      <c r="G5404" t="s">
        <v>4806</v>
      </c>
      <c r="H5404" t="s">
        <v>31896</v>
      </c>
      <c r="I5404" t="s">
        <v>4799</v>
      </c>
      <c r="J5404" t="s">
        <v>54250</v>
      </c>
      <c r="K5404" t="s">
        <v>15825</v>
      </c>
      <c r="L5404" t="s">
        <v>4801</v>
      </c>
      <c r="M5404" t="s">
        <v>77871</v>
      </c>
      <c r="N5404"/>
    </row>
    <row r="5405" spans="1:14" ht="14.4" x14ac:dyDescent="0.3">
      <c r="A5405" t="s">
        <v>31897</v>
      </c>
      <c r="B5405" t="s">
        <v>31898</v>
      </c>
      <c r="C5405" t="s">
        <v>31899</v>
      </c>
      <c r="D5405">
        <v>1017</v>
      </c>
      <c r="E5405" t="s">
        <v>31872</v>
      </c>
      <c r="F5405" t="s">
        <v>24521</v>
      </c>
      <c r="G5405" t="s">
        <v>5396</v>
      </c>
      <c r="H5405" t="s">
        <v>31900</v>
      </c>
      <c r="I5405" t="s">
        <v>31901</v>
      </c>
      <c r="J5405" t="s">
        <v>54251</v>
      </c>
      <c r="K5405" t="s">
        <v>15825</v>
      </c>
      <c r="L5405" t="s">
        <v>5430</v>
      </c>
      <c r="M5405" t="s">
        <v>77872</v>
      </c>
      <c r="N5405"/>
    </row>
    <row r="5406" spans="1:14" ht="14.4" x14ac:dyDescent="0.3">
      <c r="A5406" t="s">
        <v>31902</v>
      </c>
      <c r="B5406" t="s">
        <v>31903</v>
      </c>
      <c r="C5406" t="s">
        <v>31904</v>
      </c>
      <c r="D5406">
        <v>858</v>
      </c>
      <c r="E5406" t="s">
        <v>14</v>
      </c>
      <c r="F5406" t="s">
        <v>7022</v>
      </c>
      <c r="G5406" t="s">
        <v>4806</v>
      </c>
      <c r="H5406" t="s">
        <v>31905</v>
      </c>
      <c r="I5406" t="s">
        <v>31906</v>
      </c>
      <c r="J5406" t="s">
        <v>54252</v>
      </c>
      <c r="L5406" t="s">
        <v>4808</v>
      </c>
      <c r="M5406" t="s">
        <v>77873</v>
      </c>
      <c r="N5406"/>
    </row>
    <row r="5407" spans="1:14" ht="14.4" x14ac:dyDescent="0.3">
      <c r="A5407" t="s">
        <v>31907</v>
      </c>
      <c r="B5407" t="s">
        <v>31908</v>
      </c>
      <c r="C5407" t="s">
        <v>31909</v>
      </c>
      <c r="D5407">
        <v>0</v>
      </c>
      <c r="E5407" t="s">
        <v>16528</v>
      </c>
      <c r="F5407" t="s">
        <v>6135</v>
      </c>
      <c r="G5407" t="s">
        <v>6136</v>
      </c>
      <c r="H5407" t="s">
        <v>31910</v>
      </c>
      <c r="I5407" t="s">
        <v>31911</v>
      </c>
      <c r="J5407" t="s">
        <v>54253</v>
      </c>
      <c r="L5407" t="s">
        <v>4801</v>
      </c>
      <c r="M5407" t="s">
        <v>77874</v>
      </c>
      <c r="N5407"/>
    </row>
    <row r="5408" spans="1:14" ht="14.4" x14ac:dyDescent="0.3">
      <c r="A5408" t="s">
        <v>31912</v>
      </c>
      <c r="B5408" t="s">
        <v>31913</v>
      </c>
      <c r="C5408" t="s">
        <v>27972</v>
      </c>
      <c r="D5408">
        <v>1092</v>
      </c>
      <c r="E5408" t="s">
        <v>8457</v>
      </c>
      <c r="F5408" t="s">
        <v>24996</v>
      </c>
      <c r="G5408" t="s">
        <v>4806</v>
      </c>
      <c r="H5408" t="s">
        <v>31914</v>
      </c>
      <c r="I5408" t="s">
        <v>24998</v>
      </c>
      <c r="J5408" t="s">
        <v>52927</v>
      </c>
      <c r="K5408" t="s">
        <v>15825</v>
      </c>
      <c r="L5408" t="s">
        <v>4801</v>
      </c>
      <c r="M5408" t="s">
        <v>77875</v>
      </c>
      <c r="N5408"/>
    </row>
    <row r="5409" spans="1:14" ht="14.4" x14ac:dyDescent="0.3">
      <c r="A5409" t="s">
        <v>54254</v>
      </c>
      <c r="B5409" t="s">
        <v>54255</v>
      </c>
      <c r="C5409" t="s">
        <v>54256</v>
      </c>
      <c r="D5409">
        <v>0</v>
      </c>
      <c r="E5409" t="s">
        <v>6026</v>
      </c>
      <c r="F5409" t="s">
        <v>4835</v>
      </c>
      <c r="G5409" t="s">
        <v>567</v>
      </c>
      <c r="H5409" t="s">
        <v>54257</v>
      </c>
      <c r="I5409" t="s">
        <v>54258</v>
      </c>
      <c r="J5409" t="s">
        <v>54259</v>
      </c>
      <c r="K5409" t="s">
        <v>92473</v>
      </c>
      <c r="L5409" t="s">
        <v>4815</v>
      </c>
      <c r="M5409" t="s">
        <v>77876</v>
      </c>
      <c r="N5409"/>
    </row>
    <row r="5410" spans="1:14" ht="14.4" x14ac:dyDescent="0.3">
      <c r="A5410" t="s">
        <v>31915</v>
      </c>
      <c r="B5410" t="s">
        <v>31916</v>
      </c>
      <c r="C5410" t="s">
        <v>31917</v>
      </c>
      <c r="D5410">
        <v>0</v>
      </c>
      <c r="E5410" t="s">
        <v>5382</v>
      </c>
      <c r="F5410" t="s">
        <v>6135</v>
      </c>
      <c r="G5410" t="s">
        <v>6136</v>
      </c>
      <c r="H5410" t="s">
        <v>31918</v>
      </c>
      <c r="I5410" t="s">
        <v>31919</v>
      </c>
      <c r="J5410" t="s">
        <v>54260</v>
      </c>
      <c r="L5410" t="s">
        <v>4801</v>
      </c>
      <c r="M5410" t="s">
        <v>77877</v>
      </c>
      <c r="N5410"/>
    </row>
    <row r="5411" spans="1:14" ht="14.4" x14ac:dyDescent="0.3">
      <c r="A5411" t="s">
        <v>31920</v>
      </c>
      <c r="B5411" t="s">
        <v>31921</v>
      </c>
      <c r="C5411" t="s">
        <v>31922</v>
      </c>
      <c r="D5411">
        <v>64</v>
      </c>
      <c r="E5411" t="s">
        <v>18462</v>
      </c>
      <c r="F5411" t="s">
        <v>4907</v>
      </c>
      <c r="G5411" t="s">
        <v>567</v>
      </c>
      <c r="H5411" t="s">
        <v>31923</v>
      </c>
      <c r="I5411" t="s">
        <v>31924</v>
      </c>
      <c r="J5411" t="s">
        <v>54261</v>
      </c>
      <c r="L5411" t="s">
        <v>61654</v>
      </c>
      <c r="M5411" t="s">
        <v>77878</v>
      </c>
      <c r="N5411"/>
    </row>
    <row r="5412" spans="1:14" ht="14.4" x14ac:dyDescent="0.3">
      <c r="A5412" t="s">
        <v>31925</v>
      </c>
      <c r="B5412" t="s">
        <v>510</v>
      </c>
      <c r="C5412" t="s">
        <v>31926</v>
      </c>
      <c r="D5412">
        <v>363</v>
      </c>
      <c r="E5412" t="s">
        <v>14</v>
      </c>
      <c r="F5412" t="s">
        <v>18</v>
      </c>
      <c r="G5412" t="s">
        <v>567</v>
      </c>
      <c r="H5412" t="s">
        <v>511</v>
      </c>
      <c r="I5412" t="s">
        <v>4799</v>
      </c>
      <c r="J5412" t="s">
        <v>49735</v>
      </c>
      <c r="L5412" t="s">
        <v>89442</v>
      </c>
      <c r="M5412" t="s">
        <v>77879</v>
      </c>
      <c r="N5412"/>
    </row>
    <row r="5413" spans="1:14" ht="14.4" x14ac:dyDescent="0.3">
      <c r="A5413" t="s">
        <v>31927</v>
      </c>
      <c r="B5413" t="s">
        <v>31928</v>
      </c>
      <c r="C5413" t="s">
        <v>31929</v>
      </c>
      <c r="D5413">
        <v>0</v>
      </c>
      <c r="E5413" t="s">
        <v>31930</v>
      </c>
      <c r="F5413" t="s">
        <v>5410</v>
      </c>
      <c r="G5413" t="s">
        <v>5411</v>
      </c>
      <c r="H5413" t="s">
        <v>31931</v>
      </c>
      <c r="I5413" t="s">
        <v>31932</v>
      </c>
      <c r="J5413" t="s">
        <v>54262</v>
      </c>
      <c r="K5413" t="s">
        <v>15825</v>
      </c>
      <c r="L5413" t="s">
        <v>4801</v>
      </c>
      <c r="M5413" t="s">
        <v>77880</v>
      </c>
      <c r="N5413"/>
    </row>
    <row r="5414" spans="1:14" ht="14.4" x14ac:dyDescent="0.3">
      <c r="A5414" t="s">
        <v>31933</v>
      </c>
      <c r="B5414" t="s">
        <v>31934</v>
      </c>
      <c r="C5414" t="s">
        <v>31935</v>
      </c>
      <c r="D5414">
        <v>4</v>
      </c>
      <c r="E5414" t="s">
        <v>8464</v>
      </c>
      <c r="F5414" t="s">
        <v>6485</v>
      </c>
      <c r="G5414" t="s">
        <v>4881</v>
      </c>
      <c r="H5414" t="s">
        <v>31936</v>
      </c>
      <c r="I5414" t="s">
        <v>31937</v>
      </c>
      <c r="J5414" t="s">
        <v>49794</v>
      </c>
      <c r="K5414" t="s">
        <v>31938</v>
      </c>
      <c r="L5414" t="s">
        <v>4801</v>
      </c>
      <c r="M5414" t="s">
        <v>77881</v>
      </c>
      <c r="N5414"/>
    </row>
    <row r="5415" spans="1:14" ht="14.4" x14ac:dyDescent="0.3">
      <c r="A5415" t="s">
        <v>31939</v>
      </c>
      <c r="B5415" t="s">
        <v>31940</v>
      </c>
      <c r="C5415" t="s">
        <v>31941</v>
      </c>
      <c r="D5415">
        <v>217</v>
      </c>
      <c r="E5415" t="s">
        <v>31942</v>
      </c>
      <c r="F5415" t="s">
        <v>6492</v>
      </c>
      <c r="G5415" t="s">
        <v>567</v>
      </c>
      <c r="H5415" t="s">
        <v>31943</v>
      </c>
      <c r="I5415" t="s">
        <v>4799</v>
      </c>
      <c r="J5415" t="s">
        <v>54263</v>
      </c>
      <c r="K5415" t="s">
        <v>15825</v>
      </c>
      <c r="L5415" t="s">
        <v>4801</v>
      </c>
      <c r="M5415" t="s">
        <v>77882</v>
      </c>
      <c r="N5415"/>
    </row>
    <row r="5416" spans="1:14" ht="14.4" x14ac:dyDescent="0.3">
      <c r="A5416" t="s">
        <v>31944</v>
      </c>
      <c r="B5416" t="s">
        <v>31945</v>
      </c>
      <c r="C5416" t="s">
        <v>31946</v>
      </c>
      <c r="D5416">
        <v>745</v>
      </c>
      <c r="E5416" t="s">
        <v>31947</v>
      </c>
      <c r="F5416" t="s">
        <v>6726</v>
      </c>
      <c r="G5416" t="s">
        <v>4915</v>
      </c>
      <c r="H5416" t="s">
        <v>31948</v>
      </c>
      <c r="I5416" t="s">
        <v>31949</v>
      </c>
      <c r="J5416" t="s">
        <v>54264</v>
      </c>
      <c r="L5416" t="s">
        <v>4918</v>
      </c>
      <c r="M5416" t="s">
        <v>77883</v>
      </c>
      <c r="N5416"/>
    </row>
    <row r="5417" spans="1:14" ht="14.4" x14ac:dyDescent="0.3">
      <c r="A5417" t="s">
        <v>31950</v>
      </c>
      <c r="B5417" t="s">
        <v>31951</v>
      </c>
      <c r="C5417" t="s">
        <v>31952</v>
      </c>
      <c r="D5417">
        <v>262</v>
      </c>
      <c r="E5417" t="s">
        <v>17266</v>
      </c>
      <c r="F5417" t="s">
        <v>15307</v>
      </c>
      <c r="G5417" t="s">
        <v>5680</v>
      </c>
      <c r="H5417" t="s">
        <v>31953</v>
      </c>
      <c r="I5417" t="s">
        <v>31954</v>
      </c>
      <c r="J5417" t="s">
        <v>54265</v>
      </c>
      <c r="K5417" t="s">
        <v>15825</v>
      </c>
      <c r="L5417" t="s">
        <v>4801</v>
      </c>
      <c r="M5417" t="s">
        <v>77884</v>
      </c>
      <c r="N5417"/>
    </row>
    <row r="5418" spans="1:14" ht="14.4" x14ac:dyDescent="0.3">
      <c r="A5418" t="s">
        <v>31955</v>
      </c>
      <c r="B5418" t="s">
        <v>31956</v>
      </c>
      <c r="C5418" t="s">
        <v>31957</v>
      </c>
      <c r="D5418">
        <v>238</v>
      </c>
      <c r="E5418" t="s">
        <v>14620</v>
      </c>
      <c r="F5418" t="s">
        <v>5814</v>
      </c>
      <c r="G5418" t="s">
        <v>4806</v>
      </c>
      <c r="H5418" t="s">
        <v>31958</v>
      </c>
      <c r="I5418" t="s">
        <v>31959</v>
      </c>
      <c r="J5418" t="s">
        <v>54266</v>
      </c>
      <c r="K5418" t="s">
        <v>4799</v>
      </c>
      <c r="L5418" t="s">
        <v>4808</v>
      </c>
      <c r="M5418" t="s">
        <v>77885</v>
      </c>
      <c r="N5418"/>
    </row>
    <row r="5419" spans="1:14" ht="14.4" x14ac:dyDescent="0.3">
      <c r="A5419" t="s">
        <v>31960</v>
      </c>
      <c r="B5419" t="s">
        <v>31961</v>
      </c>
      <c r="C5419" t="s">
        <v>31962</v>
      </c>
      <c r="D5419">
        <v>227</v>
      </c>
      <c r="E5419" t="s">
        <v>31963</v>
      </c>
      <c r="F5419" t="s">
        <v>5576</v>
      </c>
      <c r="G5419" t="s">
        <v>567</v>
      </c>
      <c r="H5419" t="s">
        <v>31964</v>
      </c>
      <c r="I5419" t="s">
        <v>4799</v>
      </c>
      <c r="J5419" t="s">
        <v>54267</v>
      </c>
      <c r="K5419" t="s">
        <v>15825</v>
      </c>
      <c r="L5419" t="s">
        <v>4801</v>
      </c>
      <c r="M5419" t="s">
        <v>77886</v>
      </c>
      <c r="N5419"/>
    </row>
    <row r="5420" spans="1:14" ht="14.4" x14ac:dyDescent="0.3">
      <c r="A5420" t="s">
        <v>31965</v>
      </c>
      <c r="B5420" t="s">
        <v>31966</v>
      </c>
      <c r="C5420" t="s">
        <v>31967</v>
      </c>
      <c r="D5420">
        <v>0</v>
      </c>
      <c r="E5420" t="s">
        <v>8434</v>
      </c>
      <c r="F5420" t="s">
        <v>5576</v>
      </c>
      <c r="G5420" t="s">
        <v>567</v>
      </c>
      <c r="H5420" t="s">
        <v>31968</v>
      </c>
      <c r="I5420" t="s">
        <v>31969</v>
      </c>
      <c r="J5420" t="s">
        <v>54268</v>
      </c>
      <c r="K5420" t="s">
        <v>15825</v>
      </c>
      <c r="L5420" t="s">
        <v>4801</v>
      </c>
      <c r="M5420" t="s">
        <v>77887</v>
      </c>
      <c r="N5420"/>
    </row>
    <row r="5421" spans="1:14" ht="14.4" x14ac:dyDescent="0.3">
      <c r="A5421" t="s">
        <v>31970</v>
      </c>
      <c r="B5421" t="s">
        <v>105499</v>
      </c>
      <c r="C5421" t="s">
        <v>105500</v>
      </c>
      <c r="D5421">
        <v>589</v>
      </c>
      <c r="E5421" t="s">
        <v>21788</v>
      </c>
      <c r="F5421" t="s">
        <v>105501</v>
      </c>
      <c r="G5421" t="s">
        <v>567</v>
      </c>
      <c r="H5421" t="s">
        <v>31971</v>
      </c>
      <c r="I5421" t="s">
        <v>4799</v>
      </c>
      <c r="J5421" t="s">
        <v>54269</v>
      </c>
      <c r="K5421" t="s">
        <v>30647</v>
      </c>
      <c r="L5421" t="s">
        <v>94405</v>
      </c>
      <c r="M5421" t="s">
        <v>77888</v>
      </c>
      <c r="N5421"/>
    </row>
    <row r="5422" spans="1:14" ht="14.4" x14ac:dyDescent="0.3">
      <c r="A5422" t="s">
        <v>31972</v>
      </c>
      <c r="B5422" t="s">
        <v>31973</v>
      </c>
      <c r="C5422" t="s">
        <v>31974</v>
      </c>
      <c r="D5422">
        <v>0</v>
      </c>
      <c r="E5422" t="s">
        <v>14</v>
      </c>
      <c r="F5422" t="s">
        <v>7898</v>
      </c>
      <c r="G5422" t="s">
        <v>5411</v>
      </c>
      <c r="H5422" t="s">
        <v>31975</v>
      </c>
      <c r="I5422" t="s">
        <v>31976</v>
      </c>
      <c r="J5422" t="s">
        <v>54270</v>
      </c>
      <c r="K5422" t="s">
        <v>15825</v>
      </c>
      <c r="L5422" t="s">
        <v>5683</v>
      </c>
      <c r="M5422" t="s">
        <v>77889</v>
      </c>
      <c r="N5422"/>
    </row>
    <row r="5423" spans="1:14" ht="14.4" x14ac:dyDescent="0.3">
      <c r="A5423" t="s">
        <v>31977</v>
      </c>
      <c r="B5423" t="s">
        <v>91551</v>
      </c>
      <c r="C5423" t="s">
        <v>17402</v>
      </c>
      <c r="D5423">
        <v>10040</v>
      </c>
      <c r="E5423" t="s">
        <v>12764</v>
      </c>
      <c r="F5423" t="s">
        <v>7026</v>
      </c>
      <c r="G5423" t="s">
        <v>7027</v>
      </c>
      <c r="H5423" t="s">
        <v>31978</v>
      </c>
      <c r="I5423" t="s">
        <v>31979</v>
      </c>
      <c r="J5423" t="s">
        <v>54271</v>
      </c>
      <c r="K5423" t="s">
        <v>4799</v>
      </c>
      <c r="L5423" t="s">
        <v>7030</v>
      </c>
      <c r="M5423" t="s">
        <v>77890</v>
      </c>
      <c r="N5423"/>
    </row>
    <row r="5424" spans="1:14" ht="14.4" x14ac:dyDescent="0.3">
      <c r="A5424" t="s">
        <v>31980</v>
      </c>
      <c r="B5424" t="s">
        <v>71013</v>
      </c>
      <c r="C5424" t="s">
        <v>71014</v>
      </c>
      <c r="D5424">
        <v>512</v>
      </c>
      <c r="E5424" t="s">
        <v>7294</v>
      </c>
      <c r="F5424" t="s">
        <v>7295</v>
      </c>
      <c r="G5424" t="s">
        <v>4806</v>
      </c>
      <c r="H5424" t="s">
        <v>31982</v>
      </c>
      <c r="I5424" t="s">
        <v>31983</v>
      </c>
      <c r="J5424" t="s">
        <v>71015</v>
      </c>
      <c r="K5424" t="s">
        <v>31984</v>
      </c>
      <c r="L5424" t="s">
        <v>4801</v>
      </c>
      <c r="M5424" t="s">
        <v>77891</v>
      </c>
      <c r="N5424"/>
    </row>
    <row r="5425" spans="1:14" ht="14.4" x14ac:dyDescent="0.3">
      <c r="A5425" t="s">
        <v>31985</v>
      </c>
      <c r="B5425" t="s">
        <v>31986</v>
      </c>
      <c r="C5425" t="s">
        <v>31987</v>
      </c>
      <c r="D5425">
        <v>5944</v>
      </c>
      <c r="E5425" t="s">
        <v>5665</v>
      </c>
      <c r="F5425" t="s">
        <v>5082</v>
      </c>
      <c r="G5425" t="s">
        <v>4827</v>
      </c>
      <c r="H5425" t="s">
        <v>31988</v>
      </c>
      <c r="I5425" t="s">
        <v>31989</v>
      </c>
      <c r="J5425" t="s">
        <v>54272</v>
      </c>
      <c r="K5425" t="s">
        <v>15825</v>
      </c>
      <c r="L5425" t="s">
        <v>4801</v>
      </c>
      <c r="M5425" t="s">
        <v>77892</v>
      </c>
      <c r="N5425"/>
    </row>
    <row r="5426" spans="1:14" ht="14.4" x14ac:dyDescent="0.3">
      <c r="A5426" t="s">
        <v>31990</v>
      </c>
      <c r="B5426" t="s">
        <v>31991</v>
      </c>
      <c r="C5426" t="s">
        <v>31992</v>
      </c>
      <c r="D5426">
        <v>1589</v>
      </c>
      <c r="E5426" t="s">
        <v>14</v>
      </c>
      <c r="F5426" t="s">
        <v>6562</v>
      </c>
      <c r="G5426" t="s">
        <v>567</v>
      </c>
      <c r="H5426" t="s">
        <v>31993</v>
      </c>
      <c r="I5426" t="s">
        <v>31994</v>
      </c>
      <c r="J5426" t="s">
        <v>54273</v>
      </c>
      <c r="K5426" t="s">
        <v>15825</v>
      </c>
      <c r="L5426" t="s">
        <v>5047</v>
      </c>
      <c r="M5426" t="s">
        <v>77893</v>
      </c>
      <c r="N5426"/>
    </row>
    <row r="5427" spans="1:14" ht="14.4" x14ac:dyDescent="0.3">
      <c r="A5427" t="s">
        <v>31995</v>
      </c>
      <c r="B5427" t="s">
        <v>31996</v>
      </c>
      <c r="C5427" t="s">
        <v>31997</v>
      </c>
      <c r="D5427">
        <v>151</v>
      </c>
      <c r="E5427" t="s">
        <v>31998</v>
      </c>
      <c r="F5427" t="s">
        <v>6549</v>
      </c>
      <c r="G5427" t="s">
        <v>4827</v>
      </c>
      <c r="H5427" t="s">
        <v>31999</v>
      </c>
      <c r="I5427" t="s">
        <v>4799</v>
      </c>
      <c r="J5427" t="s">
        <v>54274</v>
      </c>
      <c r="K5427" t="s">
        <v>15825</v>
      </c>
      <c r="L5427" t="s">
        <v>4801</v>
      </c>
      <c r="M5427" t="s">
        <v>77894</v>
      </c>
      <c r="N5427"/>
    </row>
    <row r="5428" spans="1:14" ht="14.4" x14ac:dyDescent="0.3">
      <c r="A5428" t="s">
        <v>32000</v>
      </c>
      <c r="B5428" t="s">
        <v>32001</v>
      </c>
      <c r="C5428" t="s">
        <v>32002</v>
      </c>
      <c r="D5428">
        <v>4800</v>
      </c>
      <c r="E5428" t="s">
        <v>25534</v>
      </c>
      <c r="F5428" t="s">
        <v>15307</v>
      </c>
      <c r="G5428" t="s">
        <v>5680</v>
      </c>
      <c r="H5428" t="s">
        <v>32003</v>
      </c>
      <c r="I5428" t="s">
        <v>32004</v>
      </c>
      <c r="J5428" s="3" t="s">
        <v>54275</v>
      </c>
      <c r="K5428" t="s">
        <v>15825</v>
      </c>
      <c r="L5428" t="s">
        <v>4801</v>
      </c>
      <c r="M5428" t="s">
        <v>77895</v>
      </c>
      <c r="N5428"/>
    </row>
    <row r="5429" spans="1:14" ht="14.4" x14ac:dyDescent="0.3">
      <c r="A5429" t="s">
        <v>32005</v>
      </c>
      <c r="B5429" t="s">
        <v>32006</v>
      </c>
      <c r="C5429" t="s">
        <v>32007</v>
      </c>
      <c r="D5429">
        <v>0</v>
      </c>
      <c r="E5429" t="s">
        <v>32008</v>
      </c>
      <c r="F5429" t="s">
        <v>6667</v>
      </c>
      <c r="G5429" t="s">
        <v>567</v>
      </c>
      <c r="H5429" t="s">
        <v>32009</v>
      </c>
      <c r="I5429" t="s">
        <v>32010</v>
      </c>
      <c r="J5429" t="s">
        <v>54276</v>
      </c>
      <c r="K5429" t="s">
        <v>15825</v>
      </c>
      <c r="L5429" t="s">
        <v>4801</v>
      </c>
      <c r="M5429" t="s">
        <v>77896</v>
      </c>
      <c r="N5429"/>
    </row>
    <row r="5430" spans="1:14" ht="14.4" x14ac:dyDescent="0.3">
      <c r="A5430" t="s">
        <v>32011</v>
      </c>
      <c r="B5430" t="s">
        <v>32012</v>
      </c>
      <c r="C5430" t="s">
        <v>32013</v>
      </c>
      <c r="D5430">
        <v>0</v>
      </c>
      <c r="E5430" t="s">
        <v>10640</v>
      </c>
      <c r="F5430" t="s">
        <v>5314</v>
      </c>
      <c r="G5430" t="s">
        <v>5033</v>
      </c>
      <c r="H5430" t="s">
        <v>32014</v>
      </c>
      <c r="I5430" t="s">
        <v>32015</v>
      </c>
      <c r="J5430" t="s">
        <v>54277</v>
      </c>
      <c r="K5430" t="s">
        <v>15825</v>
      </c>
      <c r="L5430" t="s">
        <v>5036</v>
      </c>
      <c r="M5430" t="s">
        <v>77897</v>
      </c>
      <c r="N5430"/>
    </row>
    <row r="5431" spans="1:14" ht="14.4" x14ac:dyDescent="0.3">
      <c r="A5431" t="s">
        <v>32016</v>
      </c>
      <c r="B5431" t="s">
        <v>32017</v>
      </c>
      <c r="C5431" t="s">
        <v>32018</v>
      </c>
      <c r="D5431">
        <v>1031</v>
      </c>
      <c r="E5431" t="s">
        <v>9992</v>
      </c>
      <c r="F5431" t="s">
        <v>5570</v>
      </c>
      <c r="G5431" t="s">
        <v>4827</v>
      </c>
      <c r="H5431" t="s">
        <v>32019</v>
      </c>
      <c r="I5431" t="s">
        <v>32020</v>
      </c>
      <c r="J5431" t="s">
        <v>54278</v>
      </c>
      <c r="K5431" t="s">
        <v>32021</v>
      </c>
      <c r="L5431" t="s">
        <v>4831</v>
      </c>
      <c r="M5431" t="s">
        <v>77898</v>
      </c>
      <c r="N5431"/>
    </row>
    <row r="5432" spans="1:14" ht="14.4" x14ac:dyDescent="0.3">
      <c r="A5432" t="s">
        <v>32022</v>
      </c>
      <c r="B5432" t="s">
        <v>32023</v>
      </c>
      <c r="C5432" t="s">
        <v>32024</v>
      </c>
      <c r="D5432">
        <v>0</v>
      </c>
      <c r="E5432" t="s">
        <v>11180</v>
      </c>
      <c r="F5432" t="s">
        <v>5937</v>
      </c>
      <c r="G5432" t="s">
        <v>4827</v>
      </c>
      <c r="H5432" t="s">
        <v>32025</v>
      </c>
      <c r="I5432" t="s">
        <v>32026</v>
      </c>
      <c r="J5432" t="s">
        <v>54279</v>
      </c>
      <c r="L5432" t="s">
        <v>4831</v>
      </c>
      <c r="M5432" t="s">
        <v>77899</v>
      </c>
      <c r="N5432"/>
    </row>
    <row r="5433" spans="1:14" ht="14.4" x14ac:dyDescent="0.3">
      <c r="A5433" t="s">
        <v>32027</v>
      </c>
      <c r="B5433" t="s">
        <v>32028</v>
      </c>
      <c r="C5433" t="s">
        <v>32029</v>
      </c>
      <c r="D5433">
        <v>648</v>
      </c>
      <c r="E5433" t="s">
        <v>9992</v>
      </c>
      <c r="F5433" t="s">
        <v>7316</v>
      </c>
      <c r="G5433" t="s">
        <v>567</v>
      </c>
      <c r="H5433" t="s">
        <v>32030</v>
      </c>
      <c r="I5433" t="s">
        <v>32031</v>
      </c>
      <c r="J5433" t="s">
        <v>54280</v>
      </c>
      <c r="K5433" t="s">
        <v>32032</v>
      </c>
      <c r="L5433" t="s">
        <v>94408</v>
      </c>
      <c r="M5433" t="s">
        <v>77900</v>
      </c>
      <c r="N5433"/>
    </row>
    <row r="5434" spans="1:14" ht="14.4" x14ac:dyDescent="0.3">
      <c r="A5434" t="s">
        <v>32033</v>
      </c>
      <c r="B5434" t="s">
        <v>32034</v>
      </c>
      <c r="C5434" t="s">
        <v>32035</v>
      </c>
      <c r="D5434">
        <v>880</v>
      </c>
      <c r="E5434" t="s">
        <v>45</v>
      </c>
      <c r="F5434" t="s">
        <v>4835</v>
      </c>
      <c r="G5434" t="s">
        <v>567</v>
      </c>
      <c r="H5434" t="s">
        <v>32036</v>
      </c>
      <c r="I5434" t="s">
        <v>32037</v>
      </c>
      <c r="J5434" t="s">
        <v>54281</v>
      </c>
      <c r="L5434" t="s">
        <v>61654</v>
      </c>
      <c r="M5434" t="s">
        <v>77901</v>
      </c>
      <c r="N5434"/>
    </row>
    <row r="5435" spans="1:14" ht="14.4" x14ac:dyDescent="0.3">
      <c r="A5435" t="s">
        <v>32038</v>
      </c>
      <c r="B5435" t="s">
        <v>32039</v>
      </c>
      <c r="C5435" t="s">
        <v>32040</v>
      </c>
      <c r="D5435">
        <v>2674</v>
      </c>
      <c r="E5435" t="s">
        <v>32041</v>
      </c>
      <c r="F5435" t="s">
        <v>7438</v>
      </c>
      <c r="G5435" t="s">
        <v>5612</v>
      </c>
      <c r="H5435" t="s">
        <v>32042</v>
      </c>
      <c r="I5435" t="s">
        <v>32043</v>
      </c>
      <c r="J5435" t="s">
        <v>54282</v>
      </c>
      <c r="K5435" t="s">
        <v>15825</v>
      </c>
      <c r="L5435" t="s">
        <v>4801</v>
      </c>
      <c r="M5435" t="s">
        <v>77902</v>
      </c>
      <c r="N5435"/>
    </row>
    <row r="5436" spans="1:14" ht="14.4" x14ac:dyDescent="0.3">
      <c r="A5436" t="s">
        <v>32044</v>
      </c>
      <c r="B5436" t="s">
        <v>32045</v>
      </c>
      <c r="C5436" t="s">
        <v>101266</v>
      </c>
      <c r="D5436">
        <v>104</v>
      </c>
      <c r="E5436" t="s">
        <v>101267</v>
      </c>
      <c r="F5436" t="s">
        <v>5395</v>
      </c>
      <c r="G5436" t="s">
        <v>5396</v>
      </c>
      <c r="H5436" t="s">
        <v>32046</v>
      </c>
      <c r="I5436" t="s">
        <v>101268</v>
      </c>
      <c r="J5436" t="s">
        <v>54283</v>
      </c>
      <c r="L5436" t="s">
        <v>5430</v>
      </c>
      <c r="M5436" t="s">
        <v>77903</v>
      </c>
      <c r="N5436"/>
    </row>
    <row r="5437" spans="1:14" ht="14.4" x14ac:dyDescent="0.3">
      <c r="A5437" t="s">
        <v>32047</v>
      </c>
      <c r="B5437" t="s">
        <v>32048</v>
      </c>
      <c r="C5437" t="s">
        <v>32049</v>
      </c>
      <c r="D5437">
        <v>6985</v>
      </c>
      <c r="E5437" t="s">
        <v>32050</v>
      </c>
      <c r="F5437" t="s">
        <v>5659</v>
      </c>
      <c r="G5437" t="s">
        <v>4858</v>
      </c>
      <c r="H5437" t="s">
        <v>32051</v>
      </c>
      <c r="I5437" t="s">
        <v>58432</v>
      </c>
      <c r="J5437" t="s">
        <v>52018</v>
      </c>
      <c r="L5437" t="s">
        <v>4862</v>
      </c>
      <c r="M5437" t="s">
        <v>77904</v>
      </c>
      <c r="N5437"/>
    </row>
    <row r="5438" spans="1:14" ht="14.4" x14ac:dyDescent="0.3">
      <c r="A5438" t="s">
        <v>32052</v>
      </c>
      <c r="B5438" t="s">
        <v>32053</v>
      </c>
      <c r="C5438" t="s">
        <v>32054</v>
      </c>
      <c r="D5438">
        <v>96</v>
      </c>
      <c r="E5438" t="s">
        <v>20107</v>
      </c>
      <c r="F5438" t="s">
        <v>5003</v>
      </c>
      <c r="G5438" t="s">
        <v>5004</v>
      </c>
      <c r="H5438" t="s">
        <v>32055</v>
      </c>
      <c r="I5438" t="s">
        <v>32056</v>
      </c>
      <c r="J5438" t="s">
        <v>54284</v>
      </c>
      <c r="K5438" t="s">
        <v>32057</v>
      </c>
      <c r="L5438" t="s">
        <v>5007</v>
      </c>
      <c r="M5438" t="s">
        <v>77905</v>
      </c>
      <c r="N5438"/>
    </row>
    <row r="5439" spans="1:14" ht="14.4" x14ac:dyDescent="0.3">
      <c r="A5439" t="s">
        <v>32058</v>
      </c>
      <c r="B5439" t="s">
        <v>32059</v>
      </c>
      <c r="C5439" t="s">
        <v>32060</v>
      </c>
      <c r="D5439">
        <v>1825</v>
      </c>
      <c r="E5439" t="s">
        <v>29051</v>
      </c>
      <c r="F5439" t="s">
        <v>5046</v>
      </c>
      <c r="G5439" t="s">
        <v>567</v>
      </c>
      <c r="H5439" t="s">
        <v>32061</v>
      </c>
      <c r="I5439" t="s">
        <v>32062</v>
      </c>
      <c r="J5439" t="s">
        <v>54285</v>
      </c>
      <c r="L5439" t="s">
        <v>4801</v>
      </c>
      <c r="M5439" t="s">
        <v>77906</v>
      </c>
      <c r="N5439"/>
    </row>
    <row r="5440" spans="1:14" ht="14.4" x14ac:dyDescent="0.3">
      <c r="A5440" t="s">
        <v>32063</v>
      </c>
      <c r="B5440" t="s">
        <v>32064</v>
      </c>
      <c r="C5440" t="s">
        <v>32065</v>
      </c>
      <c r="D5440">
        <v>2500</v>
      </c>
      <c r="E5440" t="s">
        <v>32066</v>
      </c>
      <c r="F5440" t="s">
        <v>7594</v>
      </c>
      <c r="G5440" t="s">
        <v>4952</v>
      </c>
      <c r="H5440" t="s">
        <v>32067</v>
      </c>
      <c r="I5440" t="s">
        <v>32068</v>
      </c>
      <c r="J5440" t="s">
        <v>54286</v>
      </c>
      <c r="K5440" t="s">
        <v>12731</v>
      </c>
      <c r="L5440" t="s">
        <v>4801</v>
      </c>
      <c r="M5440" t="s">
        <v>77907</v>
      </c>
      <c r="N5440"/>
    </row>
    <row r="5441" spans="1:14" ht="14.4" x14ac:dyDescent="0.3">
      <c r="A5441" t="s">
        <v>32069</v>
      </c>
      <c r="B5441" t="s">
        <v>58433</v>
      </c>
      <c r="C5441" t="s">
        <v>58434</v>
      </c>
      <c r="D5441">
        <v>321</v>
      </c>
      <c r="E5441" t="s">
        <v>32070</v>
      </c>
      <c r="F5441" t="s">
        <v>5</v>
      </c>
      <c r="G5441" t="s">
        <v>567</v>
      </c>
      <c r="H5441" t="s">
        <v>38</v>
      </c>
      <c r="I5441" t="s">
        <v>4799</v>
      </c>
      <c r="J5441" t="s">
        <v>105503</v>
      </c>
      <c r="K5441" t="s">
        <v>4799</v>
      </c>
      <c r="L5441" t="s">
        <v>98432</v>
      </c>
      <c r="M5441" t="s">
        <v>77908</v>
      </c>
      <c r="N5441"/>
    </row>
    <row r="5442" spans="1:14" ht="14.4" x14ac:dyDescent="0.3">
      <c r="A5442" t="s">
        <v>32071</v>
      </c>
      <c r="B5442" t="s">
        <v>32072</v>
      </c>
      <c r="C5442" t="s">
        <v>32073</v>
      </c>
      <c r="D5442">
        <v>1512</v>
      </c>
      <c r="E5442" t="s">
        <v>24901</v>
      </c>
      <c r="F5442" t="s">
        <v>32074</v>
      </c>
      <c r="G5442" t="s">
        <v>4858</v>
      </c>
      <c r="H5442" t="s">
        <v>32075</v>
      </c>
      <c r="I5442" t="s">
        <v>32076</v>
      </c>
      <c r="J5442" t="s">
        <v>54287</v>
      </c>
      <c r="K5442" t="s">
        <v>4799</v>
      </c>
      <c r="L5442" t="s">
        <v>4862</v>
      </c>
      <c r="M5442" t="s">
        <v>77909</v>
      </c>
      <c r="N5442"/>
    </row>
    <row r="5443" spans="1:14" ht="14.4" x14ac:dyDescent="0.3">
      <c r="A5443" t="s">
        <v>54288</v>
      </c>
      <c r="B5443" t="s">
        <v>54289</v>
      </c>
      <c r="C5443" t="s">
        <v>54290</v>
      </c>
      <c r="D5443">
        <v>242</v>
      </c>
      <c r="E5443" t="s">
        <v>6588</v>
      </c>
      <c r="F5443" t="s">
        <v>4835</v>
      </c>
      <c r="G5443" t="s">
        <v>567</v>
      </c>
      <c r="H5443" t="s">
        <v>54291</v>
      </c>
      <c r="I5443" t="s">
        <v>54292</v>
      </c>
      <c r="J5443" t="s">
        <v>54293</v>
      </c>
      <c r="L5443" t="s">
        <v>94405</v>
      </c>
      <c r="M5443" t="s">
        <v>77910</v>
      </c>
      <c r="N5443"/>
    </row>
    <row r="5444" spans="1:14" ht="14.4" x14ac:dyDescent="0.3">
      <c r="A5444" t="s">
        <v>32077</v>
      </c>
      <c r="B5444" t="s">
        <v>32078</v>
      </c>
      <c r="C5444" t="s">
        <v>32079</v>
      </c>
      <c r="D5444">
        <v>0</v>
      </c>
      <c r="E5444" t="s">
        <v>32080</v>
      </c>
      <c r="F5444" t="s">
        <v>16839</v>
      </c>
      <c r="G5444" t="s">
        <v>5680</v>
      </c>
      <c r="H5444" t="s">
        <v>32081</v>
      </c>
      <c r="I5444" t="s">
        <v>32082</v>
      </c>
      <c r="J5444" t="s">
        <v>54294</v>
      </c>
      <c r="L5444" t="s">
        <v>4801</v>
      </c>
      <c r="M5444" t="s">
        <v>77911</v>
      </c>
      <c r="N5444"/>
    </row>
    <row r="5445" spans="1:14" ht="14.4" x14ac:dyDescent="0.3">
      <c r="A5445" t="s">
        <v>32083</v>
      </c>
      <c r="B5445" t="s">
        <v>32084</v>
      </c>
      <c r="C5445" t="s">
        <v>32085</v>
      </c>
      <c r="D5445">
        <v>22</v>
      </c>
      <c r="E5445" t="s">
        <v>32086</v>
      </c>
      <c r="F5445" t="s">
        <v>4994</v>
      </c>
      <c r="G5445" t="s">
        <v>4995</v>
      </c>
      <c r="H5445" t="s">
        <v>32087</v>
      </c>
      <c r="I5445" t="s">
        <v>13943</v>
      </c>
      <c r="J5445" t="s">
        <v>54295</v>
      </c>
      <c r="L5445" t="s">
        <v>4998</v>
      </c>
      <c r="M5445" t="s">
        <v>77912</v>
      </c>
      <c r="N5445"/>
    </row>
    <row r="5446" spans="1:14" ht="14.4" x14ac:dyDescent="0.3">
      <c r="A5446" t="s">
        <v>32088</v>
      </c>
      <c r="B5446" t="s">
        <v>32089</v>
      </c>
      <c r="C5446" t="s">
        <v>32090</v>
      </c>
      <c r="D5446">
        <v>0</v>
      </c>
      <c r="E5446" t="s">
        <v>32091</v>
      </c>
      <c r="F5446" t="s">
        <v>5060</v>
      </c>
      <c r="G5446" t="s">
        <v>4806</v>
      </c>
      <c r="H5446" t="s">
        <v>32092</v>
      </c>
      <c r="I5446" t="s">
        <v>32093</v>
      </c>
      <c r="J5446" t="s">
        <v>54296</v>
      </c>
      <c r="K5446" t="s">
        <v>8337</v>
      </c>
      <c r="L5446" t="s">
        <v>4801</v>
      </c>
      <c r="M5446" t="s">
        <v>77913</v>
      </c>
      <c r="N5446"/>
    </row>
    <row r="5447" spans="1:14" ht="14.4" x14ac:dyDescent="0.3">
      <c r="A5447" t="s">
        <v>32094</v>
      </c>
      <c r="B5447" t="s">
        <v>77914</v>
      </c>
      <c r="C5447" t="s">
        <v>77915</v>
      </c>
      <c r="D5447">
        <v>2052</v>
      </c>
      <c r="E5447" t="s">
        <v>7929</v>
      </c>
      <c r="F5447" t="s">
        <v>4850</v>
      </c>
      <c r="G5447" t="s">
        <v>4851</v>
      </c>
      <c r="H5447" t="s">
        <v>32095</v>
      </c>
      <c r="I5447" t="s">
        <v>4799</v>
      </c>
      <c r="J5447" t="s">
        <v>54297</v>
      </c>
      <c r="K5447" t="s">
        <v>15825</v>
      </c>
      <c r="L5447" t="s">
        <v>4801</v>
      </c>
      <c r="M5447" t="s">
        <v>77916</v>
      </c>
      <c r="N5447"/>
    </row>
    <row r="5448" spans="1:14" ht="14.4" x14ac:dyDescent="0.3">
      <c r="A5448" t="s">
        <v>32097</v>
      </c>
      <c r="B5448" t="s">
        <v>58435</v>
      </c>
      <c r="C5448" t="s">
        <v>32098</v>
      </c>
      <c r="D5448">
        <v>0</v>
      </c>
      <c r="E5448" t="s">
        <v>32099</v>
      </c>
      <c r="F5448" t="s">
        <v>16920</v>
      </c>
      <c r="G5448" t="s">
        <v>7027</v>
      </c>
      <c r="H5448" t="s">
        <v>32100</v>
      </c>
      <c r="I5448" t="s">
        <v>32101</v>
      </c>
      <c r="J5448" t="s">
        <v>54298</v>
      </c>
      <c r="L5448" t="s">
        <v>7170</v>
      </c>
      <c r="M5448" t="s">
        <v>77917</v>
      </c>
      <c r="N5448"/>
    </row>
    <row r="5449" spans="1:14" ht="14.4" x14ac:dyDescent="0.3">
      <c r="A5449" t="s">
        <v>32102</v>
      </c>
      <c r="B5449" t="s">
        <v>32103</v>
      </c>
      <c r="C5449" t="s">
        <v>32104</v>
      </c>
      <c r="D5449">
        <v>2371</v>
      </c>
      <c r="E5449" t="s">
        <v>5382</v>
      </c>
      <c r="F5449" t="s">
        <v>9340</v>
      </c>
      <c r="G5449" t="s">
        <v>4806</v>
      </c>
      <c r="H5449" t="s">
        <v>32105</v>
      </c>
      <c r="I5449" t="s">
        <v>32106</v>
      </c>
      <c r="J5449" t="s">
        <v>50047</v>
      </c>
      <c r="K5449" t="s">
        <v>4799</v>
      </c>
      <c r="L5449" t="s">
        <v>4899</v>
      </c>
      <c r="M5449" t="s">
        <v>77918</v>
      </c>
      <c r="N5449"/>
    </row>
    <row r="5450" spans="1:14" ht="14.4" x14ac:dyDescent="0.3">
      <c r="A5450" t="s">
        <v>32107</v>
      </c>
      <c r="B5450" t="s">
        <v>32108</v>
      </c>
      <c r="C5450" t="s">
        <v>32109</v>
      </c>
      <c r="D5450">
        <v>675</v>
      </c>
      <c r="E5450" t="s">
        <v>14</v>
      </c>
      <c r="F5450" t="s">
        <v>6086</v>
      </c>
      <c r="G5450" t="s">
        <v>4806</v>
      </c>
      <c r="H5450" t="s">
        <v>32110</v>
      </c>
      <c r="I5450" t="s">
        <v>32111</v>
      </c>
      <c r="J5450" t="s">
        <v>54299</v>
      </c>
      <c r="K5450" t="s">
        <v>15825</v>
      </c>
      <c r="L5450" t="s">
        <v>4899</v>
      </c>
      <c r="M5450" t="s">
        <v>77919</v>
      </c>
      <c r="N5450"/>
    </row>
    <row r="5451" spans="1:14" ht="14.4" x14ac:dyDescent="0.3">
      <c r="A5451" t="s">
        <v>54300</v>
      </c>
      <c r="B5451" t="s">
        <v>101271</v>
      </c>
      <c r="C5451" t="s">
        <v>101272</v>
      </c>
      <c r="D5451">
        <v>438</v>
      </c>
      <c r="E5451" t="s">
        <v>71991</v>
      </c>
      <c r="F5451" t="s">
        <v>6663</v>
      </c>
      <c r="G5451" t="s">
        <v>567</v>
      </c>
      <c r="H5451" t="s">
        <v>54301</v>
      </c>
      <c r="I5451" t="s">
        <v>4799</v>
      </c>
      <c r="J5451" t="s">
        <v>101273</v>
      </c>
      <c r="L5451" t="s">
        <v>5849</v>
      </c>
      <c r="M5451" t="s">
        <v>77920</v>
      </c>
      <c r="N5451"/>
    </row>
    <row r="5452" spans="1:14" ht="14.4" x14ac:dyDescent="0.3">
      <c r="A5452" t="s">
        <v>54302</v>
      </c>
      <c r="B5452" t="s">
        <v>54303</v>
      </c>
      <c r="C5452" t="s">
        <v>54304</v>
      </c>
      <c r="D5452">
        <v>3</v>
      </c>
      <c r="E5452" t="s">
        <v>54305</v>
      </c>
      <c r="F5452" t="s">
        <v>4835</v>
      </c>
      <c r="G5452" t="s">
        <v>567</v>
      </c>
      <c r="H5452" t="s">
        <v>54306</v>
      </c>
      <c r="I5452" t="s">
        <v>4799</v>
      </c>
      <c r="J5452" t="s">
        <v>54307</v>
      </c>
      <c r="K5452" t="s">
        <v>8418</v>
      </c>
      <c r="L5452" t="s">
        <v>72538</v>
      </c>
      <c r="M5452" t="s">
        <v>77921</v>
      </c>
      <c r="N5452"/>
    </row>
    <row r="5453" spans="1:14" ht="14.4" x14ac:dyDescent="0.3">
      <c r="A5453" t="s">
        <v>32114</v>
      </c>
      <c r="B5453" t="s">
        <v>32115</v>
      </c>
      <c r="C5453" t="s">
        <v>32112</v>
      </c>
      <c r="D5453">
        <v>87</v>
      </c>
      <c r="E5453" t="s">
        <v>32113</v>
      </c>
      <c r="F5453" t="s">
        <v>6562</v>
      </c>
      <c r="G5453" t="s">
        <v>567</v>
      </c>
      <c r="H5453" t="s">
        <v>32116</v>
      </c>
      <c r="I5453" t="s">
        <v>32117</v>
      </c>
      <c r="J5453" t="s">
        <v>54309</v>
      </c>
      <c r="L5453" t="s">
        <v>9099</v>
      </c>
      <c r="M5453" t="s">
        <v>77922</v>
      </c>
      <c r="N5453"/>
    </row>
    <row r="5454" spans="1:14" ht="14.4" x14ac:dyDescent="0.3">
      <c r="A5454" t="s">
        <v>32118</v>
      </c>
      <c r="B5454" t="s">
        <v>32119</v>
      </c>
      <c r="C5454" t="s">
        <v>32120</v>
      </c>
      <c r="D5454">
        <v>0</v>
      </c>
      <c r="E5454" t="s">
        <v>32121</v>
      </c>
      <c r="F5454" t="s">
        <v>15</v>
      </c>
      <c r="G5454" t="s">
        <v>567</v>
      </c>
      <c r="H5454" t="s">
        <v>32122</v>
      </c>
      <c r="I5454" t="s">
        <v>32123</v>
      </c>
      <c r="J5454" t="s">
        <v>54310</v>
      </c>
      <c r="K5454" t="s">
        <v>83987</v>
      </c>
      <c r="L5454" t="s">
        <v>94405</v>
      </c>
      <c r="M5454" t="s">
        <v>77923</v>
      </c>
      <c r="N5454"/>
    </row>
    <row r="5455" spans="1:14" ht="14.4" x14ac:dyDescent="0.3">
      <c r="A5455" t="s">
        <v>32124</v>
      </c>
      <c r="B5455" t="s">
        <v>32125</v>
      </c>
      <c r="C5455" t="s">
        <v>32126</v>
      </c>
      <c r="D5455">
        <v>626</v>
      </c>
      <c r="E5455" t="s">
        <v>32127</v>
      </c>
      <c r="F5455" t="s">
        <v>10887</v>
      </c>
      <c r="G5455" t="s">
        <v>4806</v>
      </c>
      <c r="H5455" t="s">
        <v>32128</v>
      </c>
      <c r="I5455" t="s">
        <v>32129</v>
      </c>
      <c r="J5455" t="s">
        <v>54311</v>
      </c>
      <c r="L5455" t="s">
        <v>4899</v>
      </c>
      <c r="M5455" t="s">
        <v>77924</v>
      </c>
      <c r="N5455"/>
    </row>
    <row r="5456" spans="1:14" ht="14.4" x14ac:dyDescent="0.3">
      <c r="A5456" t="s">
        <v>32130</v>
      </c>
      <c r="B5456" t="s">
        <v>32131</v>
      </c>
      <c r="C5456" t="s">
        <v>32132</v>
      </c>
      <c r="D5456">
        <v>0</v>
      </c>
      <c r="E5456" t="s">
        <v>5043</v>
      </c>
      <c r="F5456" t="s">
        <v>5003</v>
      </c>
      <c r="G5456" t="s">
        <v>5004</v>
      </c>
      <c r="H5456" t="s">
        <v>32133</v>
      </c>
      <c r="I5456" t="s">
        <v>32134</v>
      </c>
      <c r="J5456" t="s">
        <v>54312</v>
      </c>
      <c r="L5456" t="s">
        <v>5007</v>
      </c>
      <c r="M5456" t="s">
        <v>77925</v>
      </c>
      <c r="N5456"/>
    </row>
    <row r="5457" spans="1:14" ht="14.4" x14ac:dyDescent="0.3">
      <c r="A5457" t="s">
        <v>32135</v>
      </c>
      <c r="B5457" t="s">
        <v>32136</v>
      </c>
      <c r="C5457" t="s">
        <v>32137</v>
      </c>
      <c r="D5457">
        <v>125</v>
      </c>
      <c r="E5457" t="s">
        <v>32138</v>
      </c>
      <c r="F5457" t="s">
        <v>6498</v>
      </c>
      <c r="G5457" t="s">
        <v>4827</v>
      </c>
      <c r="H5457" t="s">
        <v>32139</v>
      </c>
      <c r="I5457" t="s">
        <v>32140</v>
      </c>
      <c r="J5457" t="s">
        <v>54313</v>
      </c>
      <c r="L5457" t="s">
        <v>4801</v>
      </c>
      <c r="M5457" t="s">
        <v>77926</v>
      </c>
      <c r="N5457"/>
    </row>
    <row r="5458" spans="1:14" ht="14.4" x14ac:dyDescent="0.3">
      <c r="A5458" t="s">
        <v>90908</v>
      </c>
      <c r="B5458" t="s">
        <v>90909</v>
      </c>
      <c r="C5458" t="s">
        <v>90910</v>
      </c>
      <c r="D5458">
        <v>388</v>
      </c>
      <c r="E5458" t="s">
        <v>90911</v>
      </c>
      <c r="F5458" t="s">
        <v>5477</v>
      </c>
      <c r="G5458" t="s">
        <v>567</v>
      </c>
      <c r="H5458" t="s">
        <v>90912</v>
      </c>
      <c r="I5458" t="s">
        <v>90914</v>
      </c>
      <c r="J5458" t="s">
        <v>90915</v>
      </c>
      <c r="L5458" t="s">
        <v>5076</v>
      </c>
      <c r="M5458" t="s">
        <v>90913</v>
      </c>
      <c r="N5458"/>
    </row>
    <row r="5459" spans="1:14" ht="14.4" x14ac:dyDescent="0.3">
      <c r="A5459" t="s">
        <v>54314</v>
      </c>
      <c r="B5459" t="s">
        <v>54315</v>
      </c>
      <c r="C5459" t="s">
        <v>54316</v>
      </c>
      <c r="D5459">
        <v>0</v>
      </c>
      <c r="E5459" t="s">
        <v>14</v>
      </c>
      <c r="F5459" t="s">
        <v>4835</v>
      </c>
      <c r="G5459" t="s">
        <v>567</v>
      </c>
      <c r="H5459" t="s">
        <v>54317</v>
      </c>
      <c r="I5459" t="s">
        <v>54318</v>
      </c>
      <c r="J5459" t="s">
        <v>54319</v>
      </c>
      <c r="L5459" t="s">
        <v>72538</v>
      </c>
      <c r="M5459" t="s">
        <v>77927</v>
      </c>
      <c r="N5459"/>
    </row>
    <row r="5460" spans="1:14" ht="14.4" x14ac:dyDescent="0.3">
      <c r="A5460" t="s">
        <v>32141</v>
      </c>
      <c r="B5460" t="s">
        <v>32142</v>
      </c>
      <c r="C5460" t="s">
        <v>32143</v>
      </c>
      <c r="D5460">
        <v>348</v>
      </c>
      <c r="E5460" t="s">
        <v>14</v>
      </c>
      <c r="F5460" t="s">
        <v>8784</v>
      </c>
      <c r="G5460" t="s">
        <v>4952</v>
      </c>
      <c r="H5460" t="s">
        <v>32144</v>
      </c>
      <c r="I5460" t="s">
        <v>4799</v>
      </c>
      <c r="J5460" t="s">
        <v>54320</v>
      </c>
      <c r="K5460" t="s">
        <v>15825</v>
      </c>
      <c r="L5460" t="s">
        <v>4801</v>
      </c>
      <c r="M5460" t="s">
        <v>77928</v>
      </c>
      <c r="N5460"/>
    </row>
    <row r="5461" spans="1:14" ht="14.4" x14ac:dyDescent="0.3">
      <c r="A5461" t="s">
        <v>32145</v>
      </c>
      <c r="B5461" t="s">
        <v>32146</v>
      </c>
      <c r="C5461" t="s">
        <v>32147</v>
      </c>
      <c r="D5461">
        <v>4003</v>
      </c>
      <c r="E5461" t="s">
        <v>32148</v>
      </c>
      <c r="F5461" t="s">
        <v>4930</v>
      </c>
      <c r="G5461" t="s">
        <v>4915</v>
      </c>
      <c r="H5461" t="s">
        <v>32149</v>
      </c>
      <c r="I5461" t="s">
        <v>32150</v>
      </c>
      <c r="J5461" t="s">
        <v>54321</v>
      </c>
      <c r="L5461" t="s">
        <v>4933</v>
      </c>
      <c r="M5461" t="s">
        <v>77929</v>
      </c>
      <c r="N5461"/>
    </row>
    <row r="5462" spans="1:14" ht="14.4" x14ac:dyDescent="0.3">
      <c r="A5462" t="s">
        <v>32151</v>
      </c>
      <c r="B5462" t="s">
        <v>32152</v>
      </c>
      <c r="C5462" t="s">
        <v>32153</v>
      </c>
      <c r="D5462">
        <v>0</v>
      </c>
      <c r="E5462" t="s">
        <v>32154</v>
      </c>
      <c r="F5462" t="s">
        <v>4835</v>
      </c>
      <c r="G5462" t="s">
        <v>567</v>
      </c>
      <c r="H5462" t="s">
        <v>32155</v>
      </c>
      <c r="I5462" t="s">
        <v>32156</v>
      </c>
      <c r="J5462" t="s">
        <v>54322</v>
      </c>
      <c r="K5462" t="s">
        <v>15825</v>
      </c>
      <c r="L5462" t="s">
        <v>5849</v>
      </c>
      <c r="M5462" t="s">
        <v>77930</v>
      </c>
      <c r="N5462"/>
    </row>
    <row r="5463" spans="1:14" ht="14.4" x14ac:dyDescent="0.3">
      <c r="A5463" t="s">
        <v>32157</v>
      </c>
      <c r="B5463" t="s">
        <v>32158</v>
      </c>
      <c r="C5463" t="s">
        <v>32159</v>
      </c>
      <c r="D5463">
        <v>135</v>
      </c>
      <c r="E5463" t="s">
        <v>21265</v>
      </c>
      <c r="F5463" t="s">
        <v>10487</v>
      </c>
      <c r="G5463" t="s">
        <v>567</v>
      </c>
      <c r="H5463" t="s">
        <v>32160</v>
      </c>
      <c r="I5463" t="s">
        <v>32161</v>
      </c>
      <c r="J5463" t="s">
        <v>54323</v>
      </c>
      <c r="K5463" t="s">
        <v>15825</v>
      </c>
      <c r="L5463" t="s">
        <v>4801</v>
      </c>
      <c r="M5463" t="s">
        <v>77931</v>
      </c>
      <c r="N5463"/>
    </row>
    <row r="5464" spans="1:14" ht="14.4" x14ac:dyDescent="0.3">
      <c r="A5464" t="s">
        <v>32163</v>
      </c>
      <c r="B5464" t="s">
        <v>32164</v>
      </c>
      <c r="C5464" t="s">
        <v>32165</v>
      </c>
      <c r="D5464">
        <v>50</v>
      </c>
      <c r="E5464" t="s">
        <v>14</v>
      </c>
      <c r="F5464" t="s">
        <v>32166</v>
      </c>
      <c r="G5464" t="s">
        <v>567</v>
      </c>
      <c r="H5464" t="s">
        <v>32167</v>
      </c>
      <c r="I5464" t="s">
        <v>32168</v>
      </c>
      <c r="J5464" t="s">
        <v>54324</v>
      </c>
      <c r="K5464" t="s">
        <v>15825</v>
      </c>
      <c r="L5464" t="s">
        <v>4801</v>
      </c>
      <c r="M5464" t="s">
        <v>77932</v>
      </c>
      <c r="N5464"/>
    </row>
    <row r="5465" spans="1:14" ht="14.4" x14ac:dyDescent="0.3">
      <c r="A5465" t="s">
        <v>32169</v>
      </c>
      <c r="B5465" t="s">
        <v>32170</v>
      </c>
      <c r="C5465" t="s">
        <v>32171</v>
      </c>
      <c r="D5465">
        <v>0</v>
      </c>
      <c r="E5465" t="s">
        <v>14</v>
      </c>
      <c r="F5465" t="s">
        <v>32172</v>
      </c>
      <c r="G5465" t="s">
        <v>6136</v>
      </c>
      <c r="H5465" t="s">
        <v>32173</v>
      </c>
      <c r="I5465" t="s">
        <v>32174</v>
      </c>
      <c r="J5465" t="s">
        <v>54325</v>
      </c>
      <c r="K5465" t="s">
        <v>15825</v>
      </c>
      <c r="L5465" t="s">
        <v>4801</v>
      </c>
      <c r="M5465" t="s">
        <v>77933</v>
      </c>
      <c r="N5465"/>
    </row>
    <row r="5466" spans="1:14" ht="14.4" x14ac:dyDescent="0.3">
      <c r="A5466" t="s">
        <v>32175</v>
      </c>
      <c r="B5466" t="s">
        <v>32176</v>
      </c>
      <c r="C5466" t="s">
        <v>32177</v>
      </c>
      <c r="D5466">
        <v>642</v>
      </c>
      <c r="E5466" t="s">
        <v>7835</v>
      </c>
      <c r="F5466" t="s">
        <v>5157</v>
      </c>
      <c r="G5466" t="s">
        <v>567</v>
      </c>
      <c r="H5466" t="s">
        <v>32178</v>
      </c>
      <c r="I5466" t="s">
        <v>32179</v>
      </c>
      <c r="J5466" t="s">
        <v>54326</v>
      </c>
      <c r="L5466" t="s">
        <v>4801</v>
      </c>
      <c r="M5466" t="s">
        <v>77934</v>
      </c>
      <c r="N5466"/>
    </row>
    <row r="5467" spans="1:14" ht="14.4" x14ac:dyDescent="0.3">
      <c r="A5467" t="s">
        <v>32180</v>
      </c>
      <c r="B5467" t="s">
        <v>32181</v>
      </c>
      <c r="C5467" t="s">
        <v>32182</v>
      </c>
      <c r="D5467">
        <v>5</v>
      </c>
      <c r="E5467" t="s">
        <v>8304</v>
      </c>
      <c r="F5467" t="s">
        <v>5395</v>
      </c>
      <c r="G5467" t="s">
        <v>5396</v>
      </c>
      <c r="H5467" t="s">
        <v>32183</v>
      </c>
      <c r="I5467" t="s">
        <v>32184</v>
      </c>
      <c r="J5467" t="s">
        <v>54327</v>
      </c>
      <c r="L5467" t="s">
        <v>5531</v>
      </c>
      <c r="M5467" t="s">
        <v>77935</v>
      </c>
      <c r="N5467"/>
    </row>
    <row r="5468" spans="1:14" ht="14.4" x14ac:dyDescent="0.3">
      <c r="A5468" t="s">
        <v>32185</v>
      </c>
      <c r="B5468" t="s">
        <v>32186</v>
      </c>
      <c r="C5468" t="s">
        <v>32187</v>
      </c>
      <c r="D5468">
        <v>73</v>
      </c>
      <c r="E5468" t="s">
        <v>17266</v>
      </c>
      <c r="F5468" t="s">
        <v>7084</v>
      </c>
      <c r="G5468" t="s">
        <v>5680</v>
      </c>
      <c r="H5468" t="s">
        <v>32188</v>
      </c>
      <c r="I5468" t="s">
        <v>32189</v>
      </c>
      <c r="J5468" t="s">
        <v>89814</v>
      </c>
      <c r="L5468" t="s">
        <v>4801</v>
      </c>
      <c r="M5468" t="s">
        <v>77936</v>
      </c>
      <c r="N5468"/>
    </row>
    <row r="5469" spans="1:14" ht="14.4" x14ac:dyDescent="0.3">
      <c r="A5469" t="s">
        <v>32190</v>
      </c>
      <c r="B5469" t="s">
        <v>32191</v>
      </c>
      <c r="C5469" t="s">
        <v>23731</v>
      </c>
      <c r="D5469">
        <v>453</v>
      </c>
      <c r="E5469" t="s">
        <v>5382</v>
      </c>
      <c r="F5469" t="s">
        <v>6135</v>
      </c>
      <c r="G5469" t="s">
        <v>6136</v>
      </c>
      <c r="H5469" t="s">
        <v>32192</v>
      </c>
      <c r="I5469" t="s">
        <v>32193</v>
      </c>
      <c r="J5469" t="s">
        <v>51659</v>
      </c>
      <c r="L5469" t="s">
        <v>4801</v>
      </c>
      <c r="M5469" t="s">
        <v>77937</v>
      </c>
      <c r="N5469"/>
    </row>
    <row r="5470" spans="1:14" ht="14.4" x14ac:dyDescent="0.3">
      <c r="A5470" t="s">
        <v>32194</v>
      </c>
      <c r="B5470" t="s">
        <v>32195</v>
      </c>
      <c r="C5470" t="s">
        <v>32196</v>
      </c>
      <c r="D5470">
        <v>1000</v>
      </c>
      <c r="E5470" t="s">
        <v>20736</v>
      </c>
      <c r="F5470" t="s">
        <v>20737</v>
      </c>
      <c r="G5470" t="s">
        <v>567</v>
      </c>
      <c r="H5470" t="s">
        <v>32197</v>
      </c>
      <c r="I5470" t="s">
        <v>32198</v>
      </c>
      <c r="J5470" t="s">
        <v>54328</v>
      </c>
      <c r="L5470" t="s">
        <v>5076</v>
      </c>
      <c r="M5470" t="s">
        <v>77938</v>
      </c>
      <c r="N5470"/>
    </row>
    <row r="5471" spans="1:14" ht="14.4" x14ac:dyDescent="0.3">
      <c r="A5471" t="s">
        <v>32199</v>
      </c>
      <c r="B5471" t="s">
        <v>89815</v>
      </c>
      <c r="C5471" t="s">
        <v>32200</v>
      </c>
      <c r="D5471">
        <v>430</v>
      </c>
      <c r="E5471" t="s">
        <v>32201</v>
      </c>
      <c r="F5471" t="s">
        <v>17341</v>
      </c>
      <c r="G5471" t="s">
        <v>567</v>
      </c>
      <c r="H5471" t="s">
        <v>32202</v>
      </c>
      <c r="I5471" t="s">
        <v>32203</v>
      </c>
      <c r="J5471" t="s">
        <v>54329</v>
      </c>
      <c r="L5471" t="s">
        <v>100487</v>
      </c>
      <c r="M5471" t="s">
        <v>77939</v>
      </c>
      <c r="N5471"/>
    </row>
    <row r="5472" spans="1:14" ht="14.4" x14ac:dyDescent="0.3">
      <c r="A5472" t="s">
        <v>32204</v>
      </c>
      <c r="B5472" t="s">
        <v>32205</v>
      </c>
      <c r="C5472" t="s">
        <v>32206</v>
      </c>
      <c r="D5472">
        <v>1756</v>
      </c>
      <c r="E5472" t="s">
        <v>32207</v>
      </c>
      <c r="F5472" t="s">
        <v>6765</v>
      </c>
      <c r="G5472" t="s">
        <v>4952</v>
      </c>
      <c r="H5472" t="s">
        <v>32208</v>
      </c>
      <c r="I5472" t="s">
        <v>4799</v>
      </c>
      <c r="J5472" t="s">
        <v>54330</v>
      </c>
      <c r="K5472" t="s">
        <v>15825</v>
      </c>
      <c r="L5472" t="s">
        <v>4801</v>
      </c>
      <c r="M5472" t="s">
        <v>77940</v>
      </c>
      <c r="N5472"/>
    </row>
    <row r="5473" spans="1:14" ht="14.4" x14ac:dyDescent="0.3">
      <c r="A5473" t="s">
        <v>32209</v>
      </c>
      <c r="B5473" t="s">
        <v>32210</v>
      </c>
      <c r="C5473" t="s">
        <v>32211</v>
      </c>
      <c r="D5473">
        <v>263</v>
      </c>
      <c r="E5473" t="s">
        <v>5335</v>
      </c>
      <c r="F5473" t="s">
        <v>5336</v>
      </c>
      <c r="G5473" t="s">
        <v>4952</v>
      </c>
      <c r="H5473" t="s">
        <v>32212</v>
      </c>
      <c r="I5473" t="s">
        <v>4799</v>
      </c>
      <c r="J5473" t="s">
        <v>101278</v>
      </c>
      <c r="K5473" t="s">
        <v>15825</v>
      </c>
      <c r="L5473" t="s">
        <v>4801</v>
      </c>
      <c r="M5473" t="s">
        <v>77941</v>
      </c>
      <c r="N5473"/>
    </row>
    <row r="5474" spans="1:14" ht="14.4" x14ac:dyDescent="0.3">
      <c r="A5474" t="s">
        <v>32213</v>
      </c>
      <c r="B5474" t="s">
        <v>32214</v>
      </c>
      <c r="C5474" t="s">
        <v>32215</v>
      </c>
      <c r="D5474">
        <v>30</v>
      </c>
      <c r="E5474" t="s">
        <v>32216</v>
      </c>
      <c r="F5474" t="s">
        <v>12509</v>
      </c>
      <c r="G5474" t="s">
        <v>7152</v>
      </c>
      <c r="H5474" t="s">
        <v>32217</v>
      </c>
      <c r="I5474" t="s">
        <v>32218</v>
      </c>
      <c r="J5474" t="s">
        <v>54331</v>
      </c>
      <c r="K5474" t="s">
        <v>32219</v>
      </c>
      <c r="L5474" t="s">
        <v>4801</v>
      </c>
      <c r="M5474" t="s">
        <v>77942</v>
      </c>
      <c r="N5474"/>
    </row>
    <row r="5475" spans="1:14" ht="14.4" x14ac:dyDescent="0.3">
      <c r="A5475" t="s">
        <v>32220</v>
      </c>
      <c r="B5475" t="s">
        <v>71016</v>
      </c>
      <c r="C5475" t="s">
        <v>71017</v>
      </c>
      <c r="D5475">
        <v>276</v>
      </c>
      <c r="E5475" t="s">
        <v>71018</v>
      </c>
      <c r="F5475" t="s">
        <v>6375</v>
      </c>
      <c r="G5475" t="s">
        <v>567</v>
      </c>
      <c r="H5475" t="s">
        <v>32221</v>
      </c>
      <c r="I5475" t="s">
        <v>32222</v>
      </c>
      <c r="J5475" t="s">
        <v>54332</v>
      </c>
      <c r="K5475" t="s">
        <v>4799</v>
      </c>
      <c r="L5475" t="s">
        <v>4801</v>
      </c>
      <c r="M5475" t="s">
        <v>77943</v>
      </c>
      <c r="N5475"/>
    </row>
    <row r="5476" spans="1:14" ht="14.4" x14ac:dyDescent="0.3">
      <c r="A5476" t="s">
        <v>32223</v>
      </c>
      <c r="B5476" t="s">
        <v>32224</v>
      </c>
      <c r="C5476" t="s">
        <v>32225</v>
      </c>
      <c r="D5476">
        <v>1151</v>
      </c>
      <c r="E5476" t="s">
        <v>32226</v>
      </c>
      <c r="F5476" t="s">
        <v>8458</v>
      </c>
      <c r="G5476" t="s">
        <v>567</v>
      </c>
      <c r="H5476" t="s">
        <v>32227</v>
      </c>
      <c r="I5476" t="s">
        <v>32228</v>
      </c>
      <c r="J5476" t="s">
        <v>54333</v>
      </c>
      <c r="L5476" t="s">
        <v>4801</v>
      </c>
      <c r="M5476" t="s">
        <v>77944</v>
      </c>
      <c r="N5476"/>
    </row>
    <row r="5477" spans="1:14" ht="14.4" x14ac:dyDescent="0.3">
      <c r="A5477" t="s">
        <v>32229</v>
      </c>
      <c r="B5477" t="s">
        <v>32230</v>
      </c>
      <c r="C5477" t="s">
        <v>101279</v>
      </c>
      <c r="D5477">
        <v>675</v>
      </c>
      <c r="E5477" t="s">
        <v>11276</v>
      </c>
      <c r="F5477" t="s">
        <v>5640</v>
      </c>
      <c r="G5477" t="s">
        <v>4806</v>
      </c>
      <c r="H5477" t="s">
        <v>32231</v>
      </c>
      <c r="I5477" t="s">
        <v>32232</v>
      </c>
      <c r="J5477" t="s">
        <v>54334</v>
      </c>
      <c r="K5477" t="s">
        <v>4799</v>
      </c>
      <c r="L5477" t="s">
        <v>4899</v>
      </c>
      <c r="M5477" t="s">
        <v>77945</v>
      </c>
      <c r="N5477"/>
    </row>
    <row r="5478" spans="1:14" ht="14.4" x14ac:dyDescent="0.3">
      <c r="A5478" t="s">
        <v>32233</v>
      </c>
      <c r="B5478" t="s">
        <v>32234</v>
      </c>
      <c r="C5478" t="s">
        <v>32235</v>
      </c>
      <c r="D5478">
        <v>1007</v>
      </c>
      <c r="E5478" t="s">
        <v>10509</v>
      </c>
      <c r="F5478" t="s">
        <v>5043</v>
      </c>
      <c r="G5478" t="s">
        <v>567</v>
      </c>
      <c r="H5478" t="s">
        <v>32236</v>
      </c>
      <c r="I5478" t="s">
        <v>32237</v>
      </c>
      <c r="J5478" t="s">
        <v>54335</v>
      </c>
      <c r="L5478" t="s">
        <v>4801</v>
      </c>
      <c r="M5478" t="s">
        <v>77946</v>
      </c>
      <c r="N5478"/>
    </row>
    <row r="5479" spans="1:14" ht="14.4" x14ac:dyDescent="0.3">
      <c r="A5479" t="s">
        <v>32238</v>
      </c>
      <c r="B5479" t="s">
        <v>32239</v>
      </c>
      <c r="C5479" t="s">
        <v>32240</v>
      </c>
      <c r="D5479">
        <v>505</v>
      </c>
      <c r="E5479" t="s">
        <v>32241</v>
      </c>
      <c r="F5479" t="s">
        <v>9734</v>
      </c>
      <c r="G5479" t="s">
        <v>567</v>
      </c>
      <c r="H5479" t="s">
        <v>32242</v>
      </c>
      <c r="I5479" t="s">
        <v>32243</v>
      </c>
      <c r="J5479" t="s">
        <v>54336</v>
      </c>
      <c r="L5479" t="s">
        <v>4801</v>
      </c>
      <c r="M5479" t="s">
        <v>77947</v>
      </c>
      <c r="N5479"/>
    </row>
    <row r="5480" spans="1:14" ht="14.4" x14ac:dyDescent="0.3">
      <c r="A5480" t="s">
        <v>32244</v>
      </c>
      <c r="B5480" t="s">
        <v>32245</v>
      </c>
      <c r="C5480" t="s">
        <v>32246</v>
      </c>
      <c r="D5480">
        <v>2476</v>
      </c>
      <c r="E5480" t="s">
        <v>32247</v>
      </c>
      <c r="F5480" t="s">
        <v>7277</v>
      </c>
      <c r="G5480" t="s">
        <v>5612</v>
      </c>
      <c r="H5480" t="s">
        <v>32248</v>
      </c>
      <c r="I5480" t="s">
        <v>32249</v>
      </c>
      <c r="J5480" t="s">
        <v>54337</v>
      </c>
      <c r="L5480" t="s">
        <v>4801</v>
      </c>
      <c r="M5480" t="s">
        <v>77948</v>
      </c>
      <c r="N5480"/>
    </row>
    <row r="5481" spans="1:14" ht="14.4" x14ac:dyDescent="0.3">
      <c r="A5481" t="s">
        <v>32250</v>
      </c>
      <c r="B5481" t="s">
        <v>32251</v>
      </c>
      <c r="C5481" t="s">
        <v>32252</v>
      </c>
      <c r="D5481">
        <v>14</v>
      </c>
      <c r="E5481" t="s">
        <v>32253</v>
      </c>
      <c r="F5481" t="s">
        <v>5576</v>
      </c>
      <c r="G5481" t="s">
        <v>567</v>
      </c>
      <c r="H5481" t="s">
        <v>32254</v>
      </c>
      <c r="I5481" t="s">
        <v>4799</v>
      </c>
      <c r="J5481" t="s">
        <v>54338</v>
      </c>
      <c r="L5481" t="s">
        <v>4801</v>
      </c>
      <c r="M5481" t="s">
        <v>77949</v>
      </c>
      <c r="N5481"/>
    </row>
    <row r="5482" spans="1:14" ht="14.4" x14ac:dyDescent="0.3">
      <c r="A5482" t="s">
        <v>32255</v>
      </c>
      <c r="B5482" t="s">
        <v>32256</v>
      </c>
      <c r="C5482" t="s">
        <v>32257</v>
      </c>
      <c r="D5482">
        <v>500</v>
      </c>
      <c r="E5482" t="s">
        <v>14213</v>
      </c>
      <c r="F5482" t="s">
        <v>7853</v>
      </c>
      <c r="G5482" t="s">
        <v>4995</v>
      </c>
      <c r="H5482" t="s">
        <v>32258</v>
      </c>
      <c r="I5482" t="s">
        <v>32259</v>
      </c>
      <c r="J5482" t="s">
        <v>54339</v>
      </c>
      <c r="L5482" t="s">
        <v>4801</v>
      </c>
      <c r="M5482" t="s">
        <v>77950</v>
      </c>
      <c r="N5482"/>
    </row>
    <row r="5483" spans="1:14" ht="14.4" x14ac:dyDescent="0.3">
      <c r="A5483" t="s">
        <v>32260</v>
      </c>
      <c r="B5483" t="s">
        <v>32261</v>
      </c>
      <c r="C5483" t="s">
        <v>32262</v>
      </c>
      <c r="D5483">
        <v>0</v>
      </c>
      <c r="E5483" t="s">
        <v>14</v>
      </c>
      <c r="F5483" t="s">
        <v>32263</v>
      </c>
      <c r="G5483" t="s">
        <v>567</v>
      </c>
      <c r="H5483" t="s">
        <v>32264</v>
      </c>
      <c r="I5483" t="s">
        <v>32265</v>
      </c>
      <c r="J5483" t="s">
        <v>54340</v>
      </c>
      <c r="K5483" t="s">
        <v>4799</v>
      </c>
      <c r="L5483" t="s">
        <v>4801</v>
      </c>
      <c r="M5483" t="s">
        <v>77951</v>
      </c>
      <c r="N5483"/>
    </row>
    <row r="5484" spans="1:14" ht="14.4" x14ac:dyDescent="0.3">
      <c r="A5484" t="s">
        <v>32266</v>
      </c>
      <c r="B5484" t="s">
        <v>32267</v>
      </c>
      <c r="C5484" t="s">
        <v>32268</v>
      </c>
      <c r="D5484">
        <v>0</v>
      </c>
      <c r="E5484" t="s">
        <v>32269</v>
      </c>
      <c r="F5484" t="s">
        <v>5937</v>
      </c>
      <c r="G5484" t="s">
        <v>4827</v>
      </c>
      <c r="H5484" t="s">
        <v>32270</v>
      </c>
      <c r="I5484" t="s">
        <v>32271</v>
      </c>
      <c r="J5484" t="s">
        <v>54341</v>
      </c>
      <c r="L5484" t="s">
        <v>4801</v>
      </c>
      <c r="M5484" t="s">
        <v>77952</v>
      </c>
      <c r="N5484"/>
    </row>
    <row r="5485" spans="1:14" ht="14.4" x14ac:dyDescent="0.3">
      <c r="A5485" t="s">
        <v>32272</v>
      </c>
      <c r="B5485" t="s">
        <v>32273</v>
      </c>
      <c r="C5485" t="s">
        <v>32274</v>
      </c>
      <c r="D5485">
        <v>1242</v>
      </c>
      <c r="E5485" t="s">
        <v>32275</v>
      </c>
      <c r="F5485" t="s">
        <v>27918</v>
      </c>
      <c r="G5485" t="s">
        <v>567</v>
      </c>
      <c r="H5485" t="s">
        <v>32276</v>
      </c>
      <c r="I5485" t="s">
        <v>32277</v>
      </c>
      <c r="J5485" t="s">
        <v>54342</v>
      </c>
      <c r="L5485" t="s">
        <v>4801</v>
      </c>
      <c r="M5485" t="s">
        <v>77953</v>
      </c>
      <c r="N5485"/>
    </row>
    <row r="5486" spans="1:14" ht="14.4" x14ac:dyDescent="0.3">
      <c r="A5486" t="s">
        <v>32278</v>
      </c>
      <c r="B5486" t="s">
        <v>32279</v>
      </c>
      <c r="C5486" t="s">
        <v>32280</v>
      </c>
      <c r="D5486">
        <v>0</v>
      </c>
      <c r="E5486" t="s">
        <v>32281</v>
      </c>
      <c r="F5486" t="s">
        <v>5003</v>
      </c>
      <c r="G5486" t="s">
        <v>5004</v>
      </c>
      <c r="H5486" t="s">
        <v>32282</v>
      </c>
      <c r="I5486" t="s">
        <v>32283</v>
      </c>
      <c r="J5486" t="s">
        <v>54343</v>
      </c>
      <c r="L5486" t="s">
        <v>4801</v>
      </c>
      <c r="M5486" t="s">
        <v>77954</v>
      </c>
      <c r="N5486"/>
    </row>
    <row r="5487" spans="1:14" ht="14.4" x14ac:dyDescent="0.3">
      <c r="A5487" t="s">
        <v>32284</v>
      </c>
      <c r="B5487" t="s">
        <v>32285</v>
      </c>
      <c r="C5487" t="s">
        <v>32286</v>
      </c>
      <c r="D5487">
        <v>1586</v>
      </c>
      <c r="E5487" t="s">
        <v>10278</v>
      </c>
      <c r="F5487" t="s">
        <v>5305</v>
      </c>
      <c r="G5487" t="s">
        <v>4858</v>
      </c>
      <c r="H5487" t="s">
        <v>32287</v>
      </c>
      <c r="I5487" t="s">
        <v>32288</v>
      </c>
      <c r="J5487" t="s">
        <v>54344</v>
      </c>
      <c r="L5487" t="s">
        <v>4801</v>
      </c>
      <c r="M5487" t="s">
        <v>77955</v>
      </c>
      <c r="N5487"/>
    </row>
    <row r="5488" spans="1:14" ht="14.4" x14ac:dyDescent="0.3">
      <c r="A5488" t="s">
        <v>32289</v>
      </c>
      <c r="B5488" t="s">
        <v>32290</v>
      </c>
      <c r="C5488" t="s">
        <v>32291</v>
      </c>
      <c r="D5488">
        <v>0</v>
      </c>
      <c r="E5488" t="s">
        <v>32292</v>
      </c>
      <c r="F5488" t="s">
        <v>5721</v>
      </c>
      <c r="G5488" t="s">
        <v>567</v>
      </c>
      <c r="H5488" t="s">
        <v>32293</v>
      </c>
      <c r="I5488" t="s">
        <v>4799</v>
      </c>
      <c r="J5488" t="s">
        <v>54345</v>
      </c>
      <c r="L5488" t="s">
        <v>4801</v>
      </c>
      <c r="M5488" t="s">
        <v>77956</v>
      </c>
      <c r="N5488"/>
    </row>
    <row r="5489" spans="1:14" ht="14.4" x14ac:dyDescent="0.3">
      <c r="A5489" t="s">
        <v>32294</v>
      </c>
      <c r="B5489" t="s">
        <v>32295</v>
      </c>
      <c r="C5489" t="s">
        <v>32296</v>
      </c>
      <c r="D5489">
        <v>491</v>
      </c>
      <c r="E5489" t="s">
        <v>18777</v>
      </c>
      <c r="F5489" t="s">
        <v>16839</v>
      </c>
      <c r="G5489" t="s">
        <v>5680</v>
      </c>
      <c r="H5489" t="s">
        <v>32297</v>
      </c>
      <c r="I5489" t="s">
        <v>32298</v>
      </c>
      <c r="J5489" t="s">
        <v>94629</v>
      </c>
      <c r="K5489" t="s">
        <v>32299</v>
      </c>
      <c r="L5489" t="s">
        <v>5683</v>
      </c>
      <c r="M5489" t="s">
        <v>77957</v>
      </c>
      <c r="N5489"/>
    </row>
    <row r="5490" spans="1:14" ht="14.4" x14ac:dyDescent="0.3">
      <c r="A5490" t="s">
        <v>32300</v>
      </c>
      <c r="B5490" t="s">
        <v>32301</v>
      </c>
      <c r="C5490" t="s">
        <v>32302</v>
      </c>
      <c r="D5490">
        <v>0</v>
      </c>
      <c r="E5490" t="s">
        <v>32303</v>
      </c>
      <c r="F5490" t="s">
        <v>5456</v>
      </c>
      <c r="G5490" t="s">
        <v>4885</v>
      </c>
      <c r="H5490" t="s">
        <v>32304</v>
      </c>
      <c r="I5490" t="s">
        <v>6684</v>
      </c>
      <c r="J5490" t="s">
        <v>54346</v>
      </c>
      <c r="L5490" t="s">
        <v>4801</v>
      </c>
      <c r="M5490" t="s">
        <v>77958</v>
      </c>
      <c r="N5490"/>
    </row>
    <row r="5491" spans="1:14" ht="14.4" x14ac:dyDescent="0.3">
      <c r="A5491" t="s">
        <v>32305</v>
      </c>
      <c r="B5491" t="s">
        <v>32306</v>
      </c>
      <c r="C5491" t="s">
        <v>32307</v>
      </c>
      <c r="D5491">
        <v>302</v>
      </c>
      <c r="E5491" t="s">
        <v>32308</v>
      </c>
      <c r="F5491" t="s">
        <v>32309</v>
      </c>
      <c r="G5491" t="s">
        <v>4806</v>
      </c>
      <c r="H5491" t="s">
        <v>32310</v>
      </c>
      <c r="I5491" t="s">
        <v>32311</v>
      </c>
      <c r="J5491" t="s">
        <v>54347</v>
      </c>
      <c r="K5491" t="s">
        <v>15825</v>
      </c>
      <c r="L5491" t="s">
        <v>4801</v>
      </c>
      <c r="M5491" t="s">
        <v>77959</v>
      </c>
      <c r="N5491"/>
    </row>
    <row r="5492" spans="1:14" ht="14.4" x14ac:dyDescent="0.3">
      <c r="A5492" t="s">
        <v>54348</v>
      </c>
      <c r="B5492" t="s">
        <v>54349</v>
      </c>
      <c r="C5492" t="s">
        <v>54350</v>
      </c>
      <c r="D5492">
        <v>24</v>
      </c>
      <c r="E5492" t="s">
        <v>6026</v>
      </c>
      <c r="F5492" t="s">
        <v>4835</v>
      </c>
      <c r="G5492" t="s">
        <v>567</v>
      </c>
      <c r="H5492" t="s">
        <v>54351</v>
      </c>
      <c r="I5492" t="s">
        <v>54352</v>
      </c>
      <c r="J5492" t="s">
        <v>54353</v>
      </c>
      <c r="K5492" t="s">
        <v>91553</v>
      </c>
      <c r="L5492" t="s">
        <v>92372</v>
      </c>
      <c r="M5492" t="s">
        <v>77960</v>
      </c>
      <c r="N5492"/>
    </row>
    <row r="5493" spans="1:14" ht="14.4" x14ac:dyDescent="0.3">
      <c r="A5493" t="s">
        <v>32312</v>
      </c>
      <c r="B5493" t="s">
        <v>32313</v>
      </c>
      <c r="C5493" t="s">
        <v>32314</v>
      </c>
      <c r="D5493">
        <v>2026</v>
      </c>
      <c r="E5493" t="s">
        <v>32315</v>
      </c>
      <c r="F5493" t="s">
        <v>4937</v>
      </c>
      <c r="G5493" t="s">
        <v>4851</v>
      </c>
      <c r="H5493" t="s">
        <v>32316</v>
      </c>
      <c r="I5493" t="s">
        <v>32317</v>
      </c>
      <c r="L5493" t="s">
        <v>4946</v>
      </c>
      <c r="M5493" t="s">
        <v>77961</v>
      </c>
      <c r="N5493"/>
    </row>
    <row r="5494" spans="1:14" ht="14.4" x14ac:dyDescent="0.3">
      <c r="A5494" t="s">
        <v>32318</v>
      </c>
      <c r="B5494" t="s">
        <v>32319</v>
      </c>
      <c r="C5494" t="s">
        <v>32320</v>
      </c>
      <c r="D5494">
        <v>1172</v>
      </c>
      <c r="E5494" t="s">
        <v>32321</v>
      </c>
      <c r="F5494" t="s">
        <v>4813</v>
      </c>
      <c r="G5494" t="s">
        <v>567</v>
      </c>
      <c r="H5494" t="s">
        <v>32322</v>
      </c>
      <c r="I5494" t="s">
        <v>4799</v>
      </c>
      <c r="J5494" t="s">
        <v>54354</v>
      </c>
      <c r="K5494" t="s">
        <v>15825</v>
      </c>
      <c r="L5494" t="s">
        <v>4801</v>
      </c>
      <c r="M5494" t="s">
        <v>77962</v>
      </c>
      <c r="N5494"/>
    </row>
    <row r="5495" spans="1:14" ht="14.4" x14ac:dyDescent="0.3">
      <c r="A5495" t="s">
        <v>32324</v>
      </c>
      <c r="B5495" t="s">
        <v>32325</v>
      </c>
      <c r="C5495" t="s">
        <v>32326</v>
      </c>
      <c r="D5495">
        <v>267</v>
      </c>
      <c r="E5495" t="s">
        <v>32327</v>
      </c>
      <c r="F5495" t="s">
        <v>8234</v>
      </c>
      <c r="G5495" t="s">
        <v>567</v>
      </c>
      <c r="H5495" t="s">
        <v>32328</v>
      </c>
      <c r="I5495" t="s">
        <v>4799</v>
      </c>
      <c r="J5495" t="s">
        <v>54355</v>
      </c>
      <c r="L5495" t="s">
        <v>61654</v>
      </c>
      <c r="M5495" t="s">
        <v>77963</v>
      </c>
      <c r="N5495"/>
    </row>
    <row r="5496" spans="1:14" ht="14.4" x14ac:dyDescent="0.3">
      <c r="A5496" t="s">
        <v>32329</v>
      </c>
      <c r="B5496" t="s">
        <v>32330</v>
      </c>
      <c r="C5496" t="s">
        <v>32331</v>
      </c>
      <c r="D5496">
        <v>1269</v>
      </c>
      <c r="E5496" t="s">
        <v>4819</v>
      </c>
      <c r="F5496" t="s">
        <v>4805</v>
      </c>
      <c r="G5496" t="s">
        <v>4806</v>
      </c>
      <c r="H5496" t="s">
        <v>32332</v>
      </c>
      <c r="I5496" t="s">
        <v>32333</v>
      </c>
      <c r="J5496" t="s">
        <v>54356</v>
      </c>
      <c r="L5496" t="s">
        <v>4808</v>
      </c>
      <c r="M5496" t="s">
        <v>77964</v>
      </c>
      <c r="N5496"/>
    </row>
    <row r="5497" spans="1:14" ht="14.4" x14ac:dyDescent="0.3">
      <c r="A5497" t="s">
        <v>32335</v>
      </c>
      <c r="B5497" t="s">
        <v>32336</v>
      </c>
      <c r="C5497" t="s">
        <v>32337</v>
      </c>
      <c r="D5497">
        <v>0</v>
      </c>
      <c r="E5497" t="s">
        <v>32338</v>
      </c>
      <c r="F5497" t="s">
        <v>4994</v>
      </c>
      <c r="G5497" t="s">
        <v>4995</v>
      </c>
      <c r="H5497" t="s">
        <v>32339</v>
      </c>
      <c r="I5497" t="s">
        <v>32340</v>
      </c>
      <c r="J5497" t="s">
        <v>54357</v>
      </c>
      <c r="L5497" t="s">
        <v>4801</v>
      </c>
      <c r="M5497" t="s">
        <v>77965</v>
      </c>
      <c r="N5497"/>
    </row>
    <row r="5498" spans="1:14" ht="14.4" x14ac:dyDescent="0.3">
      <c r="A5498" t="s">
        <v>54358</v>
      </c>
      <c r="B5498" t="s">
        <v>54359</v>
      </c>
      <c r="C5498" t="s">
        <v>54360</v>
      </c>
      <c r="D5498">
        <v>874</v>
      </c>
      <c r="E5498" t="s">
        <v>5675</v>
      </c>
      <c r="F5498" t="s">
        <v>4835</v>
      </c>
      <c r="G5498" t="s">
        <v>567</v>
      </c>
      <c r="H5498" t="s">
        <v>54361</v>
      </c>
      <c r="I5498" t="s">
        <v>54362</v>
      </c>
      <c r="J5498" s="3" t="s">
        <v>54363</v>
      </c>
      <c r="L5498" t="s">
        <v>70931</v>
      </c>
      <c r="M5498" t="s">
        <v>77966</v>
      </c>
      <c r="N5498"/>
    </row>
    <row r="5499" spans="1:14" ht="14.4" x14ac:dyDescent="0.3">
      <c r="A5499" t="s">
        <v>32341</v>
      </c>
      <c r="B5499" t="s">
        <v>32342</v>
      </c>
      <c r="C5499" t="s">
        <v>54364</v>
      </c>
      <c r="D5499">
        <v>80</v>
      </c>
      <c r="E5499" t="s">
        <v>23504</v>
      </c>
      <c r="F5499" t="s">
        <v>32343</v>
      </c>
      <c r="G5499" t="s">
        <v>5033</v>
      </c>
      <c r="H5499" t="s">
        <v>32344</v>
      </c>
      <c r="I5499" t="s">
        <v>32345</v>
      </c>
      <c r="J5499" t="s">
        <v>54365</v>
      </c>
      <c r="K5499" t="s">
        <v>15825</v>
      </c>
      <c r="L5499" t="s">
        <v>5036</v>
      </c>
      <c r="M5499" t="s">
        <v>72854</v>
      </c>
      <c r="N5499"/>
    </row>
    <row r="5500" spans="1:14" ht="14.4" x14ac:dyDescent="0.3">
      <c r="A5500" t="s">
        <v>32346</v>
      </c>
      <c r="B5500" t="s">
        <v>32347</v>
      </c>
      <c r="C5500" t="s">
        <v>31244</v>
      </c>
      <c r="D5500">
        <v>986</v>
      </c>
      <c r="E5500" t="s">
        <v>14</v>
      </c>
      <c r="F5500" t="s">
        <v>7634</v>
      </c>
      <c r="G5500" t="s">
        <v>567</v>
      </c>
      <c r="H5500" t="s">
        <v>32348</v>
      </c>
      <c r="I5500" t="s">
        <v>32349</v>
      </c>
      <c r="J5500" t="s">
        <v>54366</v>
      </c>
      <c r="K5500" t="s">
        <v>15825</v>
      </c>
      <c r="L5500" t="s">
        <v>6218</v>
      </c>
      <c r="M5500" t="s">
        <v>77967</v>
      </c>
      <c r="N5500"/>
    </row>
    <row r="5501" spans="1:14" ht="14.4" x14ac:dyDescent="0.3">
      <c r="A5501" t="s">
        <v>32350</v>
      </c>
      <c r="B5501" t="s">
        <v>32351</v>
      </c>
      <c r="C5501" t="s">
        <v>32352</v>
      </c>
      <c r="D5501">
        <v>1934</v>
      </c>
      <c r="E5501" t="s">
        <v>6408</v>
      </c>
      <c r="F5501" t="s">
        <v>5484</v>
      </c>
      <c r="G5501" t="s">
        <v>4915</v>
      </c>
      <c r="H5501" t="s">
        <v>32353</v>
      </c>
      <c r="I5501" t="s">
        <v>32354</v>
      </c>
      <c r="J5501" t="s">
        <v>54367</v>
      </c>
      <c r="K5501" t="s">
        <v>15825</v>
      </c>
      <c r="L5501" t="s">
        <v>5488</v>
      </c>
      <c r="M5501" t="s">
        <v>77968</v>
      </c>
      <c r="N5501"/>
    </row>
    <row r="5502" spans="1:14" ht="14.4" x14ac:dyDescent="0.3">
      <c r="A5502" t="s">
        <v>32355</v>
      </c>
      <c r="B5502" t="s">
        <v>32356</v>
      </c>
      <c r="C5502" t="s">
        <v>32357</v>
      </c>
      <c r="D5502">
        <v>1652</v>
      </c>
      <c r="E5502" t="s">
        <v>32358</v>
      </c>
      <c r="F5502" t="s">
        <v>4857</v>
      </c>
      <c r="G5502" t="s">
        <v>4858</v>
      </c>
      <c r="H5502" t="s">
        <v>32359</v>
      </c>
      <c r="I5502" t="s">
        <v>32360</v>
      </c>
      <c r="J5502" t="s">
        <v>54368</v>
      </c>
      <c r="L5502" t="s">
        <v>4862</v>
      </c>
      <c r="M5502" t="s">
        <v>77969</v>
      </c>
      <c r="N5502"/>
    </row>
    <row r="5503" spans="1:14" ht="14.4" x14ac:dyDescent="0.3">
      <c r="A5503" t="s">
        <v>32361</v>
      </c>
      <c r="B5503" t="s">
        <v>32362</v>
      </c>
      <c r="C5503" t="s">
        <v>32363</v>
      </c>
      <c r="D5503">
        <v>426</v>
      </c>
      <c r="E5503" t="s">
        <v>8377</v>
      </c>
      <c r="F5503" t="s">
        <v>5043</v>
      </c>
      <c r="G5503" t="s">
        <v>567</v>
      </c>
      <c r="H5503" t="s">
        <v>32364</v>
      </c>
      <c r="I5503" t="s">
        <v>4799</v>
      </c>
      <c r="J5503" t="s">
        <v>54369</v>
      </c>
      <c r="L5503" t="s">
        <v>5076</v>
      </c>
      <c r="M5503" t="s">
        <v>77970</v>
      </c>
      <c r="N5503"/>
    </row>
    <row r="5504" spans="1:14" ht="14.4" x14ac:dyDescent="0.3">
      <c r="A5504" t="s">
        <v>32365</v>
      </c>
      <c r="B5504" t="s">
        <v>32366</v>
      </c>
      <c r="C5504" t="s">
        <v>32367</v>
      </c>
      <c r="D5504">
        <v>1119</v>
      </c>
      <c r="E5504" t="s">
        <v>32368</v>
      </c>
      <c r="F5504" t="s">
        <v>5343</v>
      </c>
      <c r="G5504" t="s">
        <v>4806</v>
      </c>
      <c r="H5504" t="s">
        <v>32369</v>
      </c>
      <c r="I5504" t="s">
        <v>4799</v>
      </c>
      <c r="J5504" t="s">
        <v>101284</v>
      </c>
      <c r="L5504" t="s">
        <v>4801</v>
      </c>
      <c r="M5504" t="s">
        <v>77971</v>
      </c>
      <c r="N5504"/>
    </row>
    <row r="5505" spans="1:14" ht="14.4" x14ac:dyDescent="0.3">
      <c r="A5505" t="s">
        <v>32370</v>
      </c>
      <c r="B5505" t="s">
        <v>32371</v>
      </c>
      <c r="C5505" t="s">
        <v>32372</v>
      </c>
      <c r="D5505">
        <v>30</v>
      </c>
      <c r="E5505" t="s">
        <v>32373</v>
      </c>
      <c r="F5505" t="s">
        <v>6485</v>
      </c>
      <c r="G5505" t="s">
        <v>4881</v>
      </c>
      <c r="H5505" t="s">
        <v>32374</v>
      </c>
      <c r="I5505" t="s">
        <v>32375</v>
      </c>
      <c r="J5505" t="s">
        <v>54370</v>
      </c>
      <c r="K5505" t="s">
        <v>4799</v>
      </c>
      <c r="L5505" t="s">
        <v>4801</v>
      </c>
      <c r="M5505" t="s">
        <v>77972</v>
      </c>
      <c r="N5505"/>
    </row>
    <row r="5506" spans="1:14" ht="14.4" x14ac:dyDescent="0.3">
      <c r="A5506" t="s">
        <v>32376</v>
      </c>
      <c r="B5506" t="s">
        <v>32377</v>
      </c>
      <c r="C5506" t="s">
        <v>32378</v>
      </c>
      <c r="D5506">
        <v>145</v>
      </c>
      <c r="E5506" t="s">
        <v>32379</v>
      </c>
      <c r="F5506" t="s">
        <v>18674</v>
      </c>
      <c r="G5506" t="s">
        <v>4874</v>
      </c>
      <c r="H5506" t="s">
        <v>32380</v>
      </c>
      <c r="I5506" t="s">
        <v>6684</v>
      </c>
      <c r="J5506" t="s">
        <v>54371</v>
      </c>
      <c r="L5506" t="s">
        <v>4801</v>
      </c>
      <c r="M5506" t="s">
        <v>77973</v>
      </c>
      <c r="N5506"/>
    </row>
    <row r="5507" spans="1:14" ht="14.4" x14ac:dyDescent="0.3">
      <c r="A5507" t="s">
        <v>32381</v>
      </c>
      <c r="B5507" t="s">
        <v>32382</v>
      </c>
      <c r="C5507" t="s">
        <v>32383</v>
      </c>
      <c r="D5507">
        <v>1756</v>
      </c>
      <c r="E5507" t="s">
        <v>5382</v>
      </c>
      <c r="F5507" t="s">
        <v>7575</v>
      </c>
      <c r="G5507" t="s">
        <v>5612</v>
      </c>
      <c r="H5507" t="s">
        <v>32384</v>
      </c>
      <c r="I5507" t="s">
        <v>32385</v>
      </c>
      <c r="J5507" t="s">
        <v>54372</v>
      </c>
      <c r="K5507" t="s">
        <v>4799</v>
      </c>
      <c r="L5507" t="s">
        <v>4801</v>
      </c>
      <c r="M5507" t="s">
        <v>77974</v>
      </c>
      <c r="N5507"/>
    </row>
    <row r="5508" spans="1:14" ht="14.4" x14ac:dyDescent="0.3">
      <c r="A5508" t="s">
        <v>32386</v>
      </c>
      <c r="B5508" t="s">
        <v>32387</v>
      </c>
      <c r="C5508" t="s">
        <v>32388</v>
      </c>
      <c r="D5508">
        <v>917</v>
      </c>
      <c r="E5508" t="s">
        <v>32389</v>
      </c>
      <c r="F5508" t="s">
        <v>5336</v>
      </c>
      <c r="G5508" t="s">
        <v>4952</v>
      </c>
      <c r="H5508" t="s">
        <v>32390</v>
      </c>
      <c r="I5508" t="s">
        <v>32391</v>
      </c>
      <c r="J5508" t="s">
        <v>83991</v>
      </c>
      <c r="K5508" t="s">
        <v>32334</v>
      </c>
      <c r="L5508" t="s">
        <v>4801</v>
      </c>
      <c r="M5508" t="s">
        <v>77975</v>
      </c>
      <c r="N5508"/>
    </row>
    <row r="5509" spans="1:14" ht="14.4" x14ac:dyDescent="0.3">
      <c r="A5509" t="s">
        <v>32392</v>
      </c>
      <c r="B5509" t="s">
        <v>32393</v>
      </c>
      <c r="C5509" t="s">
        <v>32394</v>
      </c>
      <c r="D5509">
        <v>47</v>
      </c>
      <c r="E5509" t="s">
        <v>32395</v>
      </c>
      <c r="F5509" t="s">
        <v>8315</v>
      </c>
      <c r="G5509" t="s">
        <v>4806</v>
      </c>
      <c r="H5509" t="s">
        <v>32396</v>
      </c>
      <c r="I5509" t="s">
        <v>32397</v>
      </c>
      <c r="J5509" t="s">
        <v>54373</v>
      </c>
      <c r="L5509" t="s">
        <v>9522</v>
      </c>
      <c r="M5509" t="s">
        <v>77976</v>
      </c>
      <c r="N5509"/>
    </row>
    <row r="5510" spans="1:14" ht="14.4" x14ac:dyDescent="0.3">
      <c r="A5510" t="s">
        <v>32398</v>
      </c>
      <c r="B5510" t="s">
        <v>32399</v>
      </c>
      <c r="C5510" t="s">
        <v>32400</v>
      </c>
      <c r="D5510">
        <v>135</v>
      </c>
      <c r="E5510" t="s">
        <v>14</v>
      </c>
      <c r="F5510" t="s">
        <v>28951</v>
      </c>
      <c r="G5510" t="s">
        <v>7152</v>
      </c>
      <c r="H5510" t="s">
        <v>32401</v>
      </c>
      <c r="I5510" t="s">
        <v>32402</v>
      </c>
      <c r="J5510" t="s">
        <v>53654</v>
      </c>
      <c r="K5510" t="s">
        <v>32403</v>
      </c>
      <c r="L5510" t="s">
        <v>4801</v>
      </c>
      <c r="M5510" t="s">
        <v>77977</v>
      </c>
      <c r="N5510"/>
    </row>
    <row r="5511" spans="1:14" ht="14.4" x14ac:dyDescent="0.3">
      <c r="A5511" t="s">
        <v>32404</v>
      </c>
      <c r="B5511" t="s">
        <v>32405</v>
      </c>
      <c r="C5511" t="s">
        <v>32406</v>
      </c>
      <c r="D5511">
        <v>0</v>
      </c>
      <c r="E5511" t="s">
        <v>14</v>
      </c>
      <c r="F5511" t="s">
        <v>32407</v>
      </c>
      <c r="G5511" t="s">
        <v>5033</v>
      </c>
      <c r="H5511" t="s">
        <v>32408</v>
      </c>
      <c r="I5511" t="s">
        <v>32409</v>
      </c>
      <c r="J5511" t="s">
        <v>54374</v>
      </c>
      <c r="L5511" t="s">
        <v>4801</v>
      </c>
      <c r="M5511" t="s">
        <v>77978</v>
      </c>
      <c r="N5511"/>
    </row>
    <row r="5512" spans="1:14" ht="14.4" x14ac:dyDescent="0.3">
      <c r="A5512" t="s">
        <v>32410</v>
      </c>
      <c r="B5512" t="s">
        <v>32411</v>
      </c>
      <c r="C5512" t="s">
        <v>32412</v>
      </c>
      <c r="D5512">
        <v>534</v>
      </c>
      <c r="E5512" t="s">
        <v>19952</v>
      </c>
      <c r="F5512" t="s">
        <v>5576</v>
      </c>
      <c r="G5512" t="s">
        <v>567</v>
      </c>
      <c r="H5512" t="s">
        <v>32413</v>
      </c>
      <c r="I5512" t="s">
        <v>4799</v>
      </c>
      <c r="J5512" t="s">
        <v>54375</v>
      </c>
      <c r="L5512" t="s">
        <v>4815</v>
      </c>
      <c r="M5512" t="s">
        <v>77979</v>
      </c>
      <c r="N5512"/>
    </row>
    <row r="5513" spans="1:14" ht="14.4" x14ac:dyDescent="0.3">
      <c r="A5513" t="s">
        <v>54376</v>
      </c>
      <c r="B5513" t="s">
        <v>54377</v>
      </c>
      <c r="C5513" t="s">
        <v>54378</v>
      </c>
      <c r="D5513">
        <v>138</v>
      </c>
      <c r="E5513" t="s">
        <v>7271</v>
      </c>
      <c r="F5513" t="s">
        <v>4835</v>
      </c>
      <c r="G5513" t="s">
        <v>567</v>
      </c>
      <c r="H5513" t="s">
        <v>54379</v>
      </c>
      <c r="I5513" t="s">
        <v>54380</v>
      </c>
      <c r="J5513" t="s">
        <v>54381</v>
      </c>
      <c r="L5513" t="s">
        <v>72538</v>
      </c>
      <c r="M5513" t="s">
        <v>77980</v>
      </c>
      <c r="N5513"/>
    </row>
    <row r="5514" spans="1:14" ht="14.4" x14ac:dyDescent="0.3">
      <c r="A5514" t="s">
        <v>32415</v>
      </c>
      <c r="B5514" t="s">
        <v>32416</v>
      </c>
      <c r="C5514" t="s">
        <v>32417</v>
      </c>
      <c r="D5514">
        <v>1211</v>
      </c>
      <c r="E5514" t="s">
        <v>32418</v>
      </c>
      <c r="F5514" t="s">
        <v>4835</v>
      </c>
      <c r="G5514" t="s">
        <v>567</v>
      </c>
      <c r="H5514" t="s">
        <v>32419</v>
      </c>
      <c r="I5514" t="s">
        <v>4799</v>
      </c>
      <c r="J5514" t="s">
        <v>105510</v>
      </c>
      <c r="L5514" t="s">
        <v>58128</v>
      </c>
      <c r="M5514" t="s">
        <v>77981</v>
      </c>
      <c r="N5514"/>
    </row>
    <row r="5515" spans="1:14" ht="14.4" x14ac:dyDescent="0.3">
      <c r="A5515" t="s">
        <v>32420</v>
      </c>
      <c r="B5515" t="s">
        <v>32421</v>
      </c>
      <c r="C5515" t="s">
        <v>32422</v>
      </c>
      <c r="D5515">
        <v>0</v>
      </c>
      <c r="E5515" t="s">
        <v>22602</v>
      </c>
      <c r="F5515" t="s">
        <v>8029</v>
      </c>
      <c r="G5515" t="s">
        <v>5396</v>
      </c>
      <c r="H5515" t="s">
        <v>32423</v>
      </c>
      <c r="I5515" t="s">
        <v>32424</v>
      </c>
      <c r="J5515" t="s">
        <v>54382</v>
      </c>
      <c r="L5515" t="s">
        <v>4801</v>
      </c>
      <c r="M5515" t="s">
        <v>77982</v>
      </c>
      <c r="N5515"/>
    </row>
    <row r="5516" spans="1:14" ht="14.4" x14ac:dyDescent="0.3">
      <c r="A5516" t="s">
        <v>54383</v>
      </c>
      <c r="B5516" t="s">
        <v>54384</v>
      </c>
      <c r="C5516" t="s">
        <v>54385</v>
      </c>
      <c r="D5516">
        <v>683</v>
      </c>
      <c r="E5516" t="s">
        <v>5675</v>
      </c>
      <c r="F5516" t="s">
        <v>4835</v>
      </c>
      <c r="G5516" t="s">
        <v>567</v>
      </c>
      <c r="H5516" t="s">
        <v>54386</v>
      </c>
      <c r="I5516" t="s">
        <v>54387</v>
      </c>
      <c r="J5516" t="s">
        <v>54388</v>
      </c>
      <c r="L5516" t="s">
        <v>92372</v>
      </c>
      <c r="M5516" t="s">
        <v>77983</v>
      </c>
      <c r="N5516"/>
    </row>
    <row r="5517" spans="1:14" ht="14.4" x14ac:dyDescent="0.3">
      <c r="A5517" t="s">
        <v>32425</v>
      </c>
      <c r="B5517" t="s">
        <v>32426</v>
      </c>
      <c r="C5517" t="s">
        <v>32427</v>
      </c>
      <c r="D5517">
        <v>0</v>
      </c>
      <c r="E5517" t="s">
        <v>12096</v>
      </c>
      <c r="F5517" t="s">
        <v>5151</v>
      </c>
      <c r="G5517" t="s">
        <v>4851</v>
      </c>
      <c r="H5517" t="s">
        <v>32428</v>
      </c>
      <c r="I5517" t="s">
        <v>4799</v>
      </c>
      <c r="J5517" t="s">
        <v>54389</v>
      </c>
      <c r="L5517" t="s">
        <v>4801</v>
      </c>
      <c r="M5517" t="s">
        <v>77984</v>
      </c>
      <c r="N5517"/>
    </row>
    <row r="5518" spans="1:14" ht="14.4" x14ac:dyDescent="0.3">
      <c r="A5518" t="s">
        <v>32429</v>
      </c>
      <c r="B5518" t="s">
        <v>32430</v>
      </c>
      <c r="C5518" t="s">
        <v>32431</v>
      </c>
      <c r="D5518">
        <v>50</v>
      </c>
      <c r="E5518" t="s">
        <v>32432</v>
      </c>
      <c r="F5518" t="s">
        <v>5104</v>
      </c>
      <c r="G5518" t="s">
        <v>567</v>
      </c>
      <c r="H5518" t="s">
        <v>32433</v>
      </c>
      <c r="I5518" t="s">
        <v>4799</v>
      </c>
      <c r="J5518" t="s">
        <v>54390</v>
      </c>
      <c r="K5518" t="s">
        <v>4799</v>
      </c>
      <c r="L5518" t="s">
        <v>58132</v>
      </c>
      <c r="M5518" t="s">
        <v>77985</v>
      </c>
      <c r="N5518"/>
    </row>
    <row r="5519" spans="1:14" ht="14.4" x14ac:dyDescent="0.3">
      <c r="A5519" t="s">
        <v>32434</v>
      </c>
      <c r="B5519" t="s">
        <v>101286</v>
      </c>
      <c r="C5519" t="s">
        <v>101287</v>
      </c>
      <c r="D5519">
        <v>6189</v>
      </c>
      <c r="E5519" t="s">
        <v>101288</v>
      </c>
      <c r="F5519" t="s">
        <v>4961</v>
      </c>
      <c r="G5519" t="s">
        <v>4874</v>
      </c>
      <c r="H5519" t="s">
        <v>32435</v>
      </c>
      <c r="I5519" t="s">
        <v>4799</v>
      </c>
      <c r="J5519" t="s">
        <v>54391</v>
      </c>
      <c r="K5519" t="s">
        <v>15825</v>
      </c>
      <c r="L5519" t="s">
        <v>4801</v>
      </c>
      <c r="M5519" t="s">
        <v>77986</v>
      </c>
      <c r="N5519"/>
    </row>
    <row r="5520" spans="1:14" ht="14.4" x14ac:dyDescent="0.3">
      <c r="A5520" t="s">
        <v>32436</v>
      </c>
      <c r="B5520" t="s">
        <v>32437</v>
      </c>
      <c r="C5520" t="s">
        <v>32438</v>
      </c>
      <c r="D5520">
        <v>0</v>
      </c>
      <c r="E5520" t="s">
        <v>14</v>
      </c>
      <c r="F5520" t="s">
        <v>20912</v>
      </c>
      <c r="G5520" t="s">
        <v>4806</v>
      </c>
      <c r="H5520" t="s">
        <v>32439</v>
      </c>
      <c r="I5520" t="s">
        <v>32440</v>
      </c>
      <c r="J5520" t="s">
        <v>54392</v>
      </c>
      <c r="K5520" t="s">
        <v>15825</v>
      </c>
      <c r="L5520" t="s">
        <v>4801</v>
      </c>
      <c r="M5520" t="s">
        <v>77987</v>
      </c>
      <c r="N5520"/>
    </row>
    <row r="5521" spans="1:14" ht="14.4" x14ac:dyDescent="0.3">
      <c r="A5521" t="s">
        <v>32441</v>
      </c>
      <c r="B5521" t="s">
        <v>32442</v>
      </c>
      <c r="C5521" t="s">
        <v>32443</v>
      </c>
      <c r="D5521">
        <v>190</v>
      </c>
      <c r="E5521" t="s">
        <v>32444</v>
      </c>
      <c r="F5521" t="s">
        <v>4835</v>
      </c>
      <c r="G5521" t="s">
        <v>567</v>
      </c>
      <c r="H5521" t="s">
        <v>32445</v>
      </c>
      <c r="I5521" t="s">
        <v>32446</v>
      </c>
      <c r="J5521" t="s">
        <v>54393</v>
      </c>
      <c r="K5521" t="s">
        <v>87115</v>
      </c>
      <c r="L5521" t="s">
        <v>4801</v>
      </c>
      <c r="M5521" t="s">
        <v>77988</v>
      </c>
      <c r="N5521"/>
    </row>
    <row r="5522" spans="1:14" ht="14.4" x14ac:dyDescent="0.3">
      <c r="A5522" t="s">
        <v>32447</v>
      </c>
      <c r="B5522" t="s">
        <v>32448</v>
      </c>
      <c r="C5522" t="s">
        <v>32449</v>
      </c>
      <c r="D5522">
        <v>1665</v>
      </c>
      <c r="E5522" t="s">
        <v>5465</v>
      </c>
      <c r="F5522" t="s">
        <v>5560</v>
      </c>
      <c r="G5522" t="s">
        <v>5033</v>
      </c>
      <c r="H5522" t="s">
        <v>32450</v>
      </c>
      <c r="I5522" t="s">
        <v>32451</v>
      </c>
      <c r="J5522" t="s">
        <v>54394</v>
      </c>
      <c r="K5522" t="s">
        <v>92474</v>
      </c>
      <c r="L5522" t="s">
        <v>4801</v>
      </c>
      <c r="M5522" t="s">
        <v>77989</v>
      </c>
      <c r="N5522"/>
    </row>
    <row r="5523" spans="1:14" ht="14.4" x14ac:dyDescent="0.3">
      <c r="A5523" t="s">
        <v>32452</v>
      </c>
      <c r="B5523" t="s">
        <v>32453</v>
      </c>
      <c r="C5523" t="s">
        <v>32454</v>
      </c>
      <c r="D5523">
        <v>197</v>
      </c>
      <c r="E5523" t="s">
        <v>10091</v>
      </c>
      <c r="F5523" t="s">
        <v>5484</v>
      </c>
      <c r="G5523" t="s">
        <v>4915</v>
      </c>
      <c r="H5523" t="s">
        <v>32455</v>
      </c>
      <c r="I5523" t="s">
        <v>32456</v>
      </c>
      <c r="J5523" t="s">
        <v>50196</v>
      </c>
      <c r="L5523" t="s">
        <v>5488</v>
      </c>
      <c r="M5523" t="s">
        <v>77990</v>
      </c>
      <c r="N5523"/>
    </row>
    <row r="5524" spans="1:14" ht="14.4" x14ac:dyDescent="0.3">
      <c r="A5524" t="s">
        <v>32457</v>
      </c>
      <c r="B5524" t="s">
        <v>32458</v>
      </c>
      <c r="C5524" t="s">
        <v>32459</v>
      </c>
      <c r="D5524">
        <v>0</v>
      </c>
      <c r="E5524" t="s">
        <v>32460</v>
      </c>
      <c r="F5524" t="s">
        <v>5096</v>
      </c>
      <c r="G5524" t="s">
        <v>4915</v>
      </c>
      <c r="H5524" t="s">
        <v>32461</v>
      </c>
      <c r="I5524" t="s">
        <v>32462</v>
      </c>
      <c r="J5524" t="s">
        <v>54395</v>
      </c>
      <c r="K5524" t="s">
        <v>32463</v>
      </c>
      <c r="L5524" t="s">
        <v>4801</v>
      </c>
      <c r="M5524" t="s">
        <v>77991</v>
      </c>
      <c r="N5524"/>
    </row>
    <row r="5525" spans="1:14" ht="14.4" x14ac:dyDescent="0.3">
      <c r="A5525" t="s">
        <v>32464</v>
      </c>
      <c r="B5525" t="s">
        <v>32465</v>
      </c>
      <c r="C5525" t="s">
        <v>32466</v>
      </c>
      <c r="D5525">
        <v>313</v>
      </c>
      <c r="E5525" t="s">
        <v>5175</v>
      </c>
      <c r="F5525" t="s">
        <v>32467</v>
      </c>
      <c r="G5525" t="s">
        <v>4806</v>
      </c>
      <c r="H5525" t="s">
        <v>32468</v>
      </c>
      <c r="I5525" t="s">
        <v>4799</v>
      </c>
      <c r="J5525" t="s">
        <v>54396</v>
      </c>
      <c r="K5525" t="s">
        <v>15825</v>
      </c>
      <c r="L5525" t="s">
        <v>4801</v>
      </c>
      <c r="M5525" t="s">
        <v>77992</v>
      </c>
      <c r="N5525"/>
    </row>
    <row r="5526" spans="1:14" ht="14.4" x14ac:dyDescent="0.3">
      <c r="A5526" t="s">
        <v>32469</v>
      </c>
      <c r="B5526" t="s">
        <v>32470</v>
      </c>
      <c r="C5526" t="s">
        <v>32471</v>
      </c>
      <c r="D5526">
        <v>22</v>
      </c>
      <c r="E5526" t="s">
        <v>5156</v>
      </c>
      <c r="F5526" t="s">
        <v>5157</v>
      </c>
      <c r="G5526" t="s">
        <v>567</v>
      </c>
      <c r="H5526" t="s">
        <v>32472</v>
      </c>
      <c r="I5526" t="s">
        <v>32473</v>
      </c>
      <c r="J5526" t="s">
        <v>54397</v>
      </c>
      <c r="L5526" t="s">
        <v>100569</v>
      </c>
      <c r="M5526" t="s">
        <v>77993</v>
      </c>
      <c r="N5526"/>
    </row>
    <row r="5527" spans="1:14" ht="14.4" x14ac:dyDescent="0.3">
      <c r="A5527" t="s">
        <v>32474</v>
      </c>
      <c r="B5527" t="s">
        <v>32475</v>
      </c>
      <c r="C5527" t="s">
        <v>32476</v>
      </c>
      <c r="D5527">
        <v>80</v>
      </c>
      <c r="E5527" t="s">
        <v>7533</v>
      </c>
      <c r="F5527" t="s">
        <v>9605</v>
      </c>
      <c r="G5527" t="s">
        <v>4806</v>
      </c>
      <c r="H5527" t="s">
        <v>32477</v>
      </c>
      <c r="I5527" t="s">
        <v>32478</v>
      </c>
      <c r="J5527" t="s">
        <v>54398</v>
      </c>
      <c r="L5527" t="s">
        <v>4899</v>
      </c>
      <c r="M5527" t="s">
        <v>77994</v>
      </c>
      <c r="N5527"/>
    </row>
    <row r="5528" spans="1:14" ht="14.4" x14ac:dyDescent="0.3">
      <c r="A5528" t="s">
        <v>32479</v>
      </c>
      <c r="B5528" t="s">
        <v>32480</v>
      </c>
      <c r="C5528" t="s">
        <v>32481</v>
      </c>
      <c r="D5528">
        <v>0</v>
      </c>
      <c r="E5528" t="s">
        <v>32482</v>
      </c>
      <c r="F5528" t="s">
        <v>13780</v>
      </c>
      <c r="G5528" t="s">
        <v>567</v>
      </c>
      <c r="H5528" t="s">
        <v>32483</v>
      </c>
      <c r="I5528" t="s">
        <v>32484</v>
      </c>
      <c r="J5528" t="s">
        <v>54399</v>
      </c>
      <c r="K5528" t="s">
        <v>4799</v>
      </c>
      <c r="L5528" t="s">
        <v>4801</v>
      </c>
      <c r="M5528" t="s">
        <v>77995</v>
      </c>
      <c r="N5528"/>
    </row>
    <row r="5529" spans="1:14" ht="14.4" x14ac:dyDescent="0.3">
      <c r="A5529" t="s">
        <v>32485</v>
      </c>
      <c r="B5529" t="s">
        <v>32486</v>
      </c>
      <c r="C5529" t="s">
        <v>32487</v>
      </c>
      <c r="D5529">
        <v>1039</v>
      </c>
      <c r="E5529" t="s">
        <v>12080</v>
      </c>
      <c r="F5529" t="s">
        <v>32488</v>
      </c>
      <c r="G5529" t="s">
        <v>4806</v>
      </c>
      <c r="H5529" t="s">
        <v>32489</v>
      </c>
      <c r="I5529" t="s">
        <v>32490</v>
      </c>
      <c r="J5529" t="s">
        <v>54400</v>
      </c>
      <c r="L5529" t="s">
        <v>4801</v>
      </c>
      <c r="M5529" t="s">
        <v>77996</v>
      </c>
      <c r="N5529"/>
    </row>
    <row r="5530" spans="1:14" ht="14.4" x14ac:dyDescent="0.3">
      <c r="A5530" t="s">
        <v>32491</v>
      </c>
      <c r="B5530" t="s">
        <v>32492</v>
      </c>
      <c r="C5530" t="s">
        <v>32493</v>
      </c>
      <c r="D5530">
        <v>1332</v>
      </c>
      <c r="E5530" t="s">
        <v>32494</v>
      </c>
      <c r="F5530" t="s">
        <v>5576</v>
      </c>
      <c r="G5530" t="s">
        <v>567</v>
      </c>
      <c r="H5530" t="s">
        <v>32495</v>
      </c>
      <c r="I5530" t="s">
        <v>4799</v>
      </c>
      <c r="J5530" t="s">
        <v>54401</v>
      </c>
      <c r="L5530" t="s">
        <v>4801</v>
      </c>
      <c r="M5530" t="s">
        <v>77997</v>
      </c>
      <c r="N5530"/>
    </row>
    <row r="5531" spans="1:14" ht="14.4" x14ac:dyDescent="0.3">
      <c r="A5531" t="s">
        <v>54402</v>
      </c>
      <c r="B5531" t="s">
        <v>54403</v>
      </c>
      <c r="C5531" t="s">
        <v>54404</v>
      </c>
      <c r="D5531">
        <v>552</v>
      </c>
      <c r="E5531" t="s">
        <v>54405</v>
      </c>
      <c r="F5531" t="s">
        <v>4835</v>
      </c>
      <c r="G5531" t="s">
        <v>567</v>
      </c>
      <c r="H5531" t="s">
        <v>54406</v>
      </c>
      <c r="I5531" t="s">
        <v>4799</v>
      </c>
      <c r="J5531" t="s">
        <v>54407</v>
      </c>
      <c r="L5531" t="s">
        <v>4815</v>
      </c>
      <c r="M5531" t="s">
        <v>77998</v>
      </c>
      <c r="N5531"/>
    </row>
    <row r="5532" spans="1:14" ht="14.4" x14ac:dyDescent="0.3">
      <c r="A5532" t="s">
        <v>32496</v>
      </c>
      <c r="B5532" t="s">
        <v>32497</v>
      </c>
      <c r="C5532" t="s">
        <v>32498</v>
      </c>
      <c r="D5532">
        <v>0</v>
      </c>
      <c r="E5532" t="s">
        <v>12575</v>
      </c>
      <c r="F5532" t="s">
        <v>7387</v>
      </c>
      <c r="G5532" t="s">
        <v>4851</v>
      </c>
      <c r="H5532" t="s">
        <v>32499</v>
      </c>
      <c r="I5532" t="s">
        <v>4799</v>
      </c>
      <c r="J5532" t="s">
        <v>70334</v>
      </c>
      <c r="K5532" t="s">
        <v>32500</v>
      </c>
      <c r="L5532" t="s">
        <v>4801</v>
      </c>
      <c r="M5532" t="s">
        <v>77999</v>
      </c>
      <c r="N5532"/>
    </row>
    <row r="5533" spans="1:14" ht="14.4" x14ac:dyDescent="0.3">
      <c r="A5533" t="s">
        <v>32501</v>
      </c>
      <c r="B5533" t="s">
        <v>32502</v>
      </c>
      <c r="C5533" t="s">
        <v>32503</v>
      </c>
      <c r="D5533">
        <v>432</v>
      </c>
      <c r="E5533" t="s">
        <v>14</v>
      </c>
      <c r="F5533" t="s">
        <v>9375</v>
      </c>
      <c r="G5533" t="s">
        <v>567</v>
      </c>
      <c r="H5533" t="s">
        <v>32504</v>
      </c>
      <c r="I5533" t="s">
        <v>4799</v>
      </c>
      <c r="J5533" t="s">
        <v>54408</v>
      </c>
      <c r="K5533" t="s">
        <v>32505</v>
      </c>
      <c r="L5533" t="s">
        <v>100567</v>
      </c>
      <c r="M5533" t="s">
        <v>78000</v>
      </c>
      <c r="N5533"/>
    </row>
    <row r="5534" spans="1:14" ht="14.4" x14ac:dyDescent="0.3">
      <c r="A5534" t="s">
        <v>32506</v>
      </c>
      <c r="B5534" t="s">
        <v>32507</v>
      </c>
      <c r="C5534" t="s">
        <v>32508</v>
      </c>
      <c r="D5534">
        <v>851</v>
      </c>
      <c r="E5534" t="s">
        <v>31270</v>
      </c>
      <c r="F5534" t="s">
        <v>6342</v>
      </c>
      <c r="G5534" t="s">
        <v>567</v>
      </c>
      <c r="H5534" t="s">
        <v>32509</v>
      </c>
      <c r="I5534" t="s">
        <v>32510</v>
      </c>
      <c r="J5534" t="s">
        <v>54409</v>
      </c>
      <c r="L5534" t="s">
        <v>92374</v>
      </c>
      <c r="M5534" t="s">
        <v>78001</v>
      </c>
      <c r="N5534"/>
    </row>
    <row r="5535" spans="1:14" ht="14.4" x14ac:dyDescent="0.3">
      <c r="A5535" t="s">
        <v>32511</v>
      </c>
      <c r="B5535" t="s">
        <v>32512</v>
      </c>
      <c r="C5535" t="s">
        <v>32513</v>
      </c>
      <c r="D5535">
        <v>765</v>
      </c>
      <c r="E5535" t="s">
        <v>14</v>
      </c>
      <c r="F5535" t="s">
        <v>7757</v>
      </c>
      <c r="G5535" t="s">
        <v>567</v>
      </c>
      <c r="H5535" t="s">
        <v>32514</v>
      </c>
      <c r="I5535" t="s">
        <v>32515</v>
      </c>
      <c r="J5535" t="s">
        <v>54410</v>
      </c>
      <c r="K5535" t="s">
        <v>101290</v>
      </c>
      <c r="L5535" t="s">
        <v>100487</v>
      </c>
      <c r="M5535" t="s">
        <v>78002</v>
      </c>
      <c r="N5535"/>
    </row>
    <row r="5536" spans="1:14" ht="14.4" x14ac:dyDescent="0.3">
      <c r="A5536" t="s">
        <v>94636</v>
      </c>
      <c r="B5536" t="s">
        <v>94637</v>
      </c>
      <c r="C5536" t="s">
        <v>94638</v>
      </c>
      <c r="D5536">
        <v>30</v>
      </c>
      <c r="E5536" t="s">
        <v>94639</v>
      </c>
      <c r="F5536" t="s">
        <v>5265</v>
      </c>
      <c r="G5536" t="s">
        <v>567</v>
      </c>
      <c r="H5536" t="s">
        <v>94640</v>
      </c>
      <c r="I5536" t="s">
        <v>94642</v>
      </c>
      <c r="J5536" t="s">
        <v>94643</v>
      </c>
      <c r="K5536" t="s">
        <v>94644</v>
      </c>
      <c r="L5536" t="s">
        <v>98432</v>
      </c>
      <c r="M5536" t="s">
        <v>94641</v>
      </c>
      <c r="N5536"/>
    </row>
    <row r="5537" spans="1:14" ht="14.4" x14ac:dyDescent="0.3">
      <c r="A5537" t="s">
        <v>32517</v>
      </c>
      <c r="B5537" t="s">
        <v>32518</v>
      </c>
      <c r="C5537" t="s">
        <v>32519</v>
      </c>
      <c r="D5537">
        <v>857</v>
      </c>
      <c r="E5537" t="s">
        <v>32520</v>
      </c>
      <c r="F5537" t="s">
        <v>5314</v>
      </c>
      <c r="G5537" t="s">
        <v>5033</v>
      </c>
      <c r="H5537" t="s">
        <v>32521</v>
      </c>
      <c r="I5537" t="s">
        <v>32522</v>
      </c>
      <c r="J5537" t="s">
        <v>54411</v>
      </c>
      <c r="K5537" t="s">
        <v>4799</v>
      </c>
      <c r="L5537" t="s">
        <v>5036</v>
      </c>
      <c r="M5537" t="s">
        <v>78003</v>
      </c>
      <c r="N5537"/>
    </row>
    <row r="5538" spans="1:14" ht="14.4" x14ac:dyDescent="0.3">
      <c r="A5538" t="s">
        <v>32523</v>
      </c>
      <c r="B5538" t="s">
        <v>32524</v>
      </c>
      <c r="C5538" t="s">
        <v>32525</v>
      </c>
      <c r="D5538">
        <v>1840</v>
      </c>
      <c r="E5538" t="s">
        <v>12867</v>
      </c>
      <c r="F5538" t="s">
        <v>5442</v>
      </c>
      <c r="G5538" t="s">
        <v>4806</v>
      </c>
      <c r="H5538" t="s">
        <v>32526</v>
      </c>
      <c r="I5538" t="s">
        <v>32527</v>
      </c>
      <c r="J5538" t="s">
        <v>54412</v>
      </c>
      <c r="K5538" t="s">
        <v>15825</v>
      </c>
      <c r="L5538" t="s">
        <v>4801</v>
      </c>
      <c r="M5538" t="s">
        <v>78004</v>
      </c>
      <c r="N5538"/>
    </row>
    <row r="5539" spans="1:14" ht="14.4" x14ac:dyDescent="0.3">
      <c r="A5539" t="s">
        <v>32528</v>
      </c>
      <c r="B5539" t="s">
        <v>32529</v>
      </c>
      <c r="C5539" t="s">
        <v>32530</v>
      </c>
      <c r="D5539">
        <v>4002</v>
      </c>
      <c r="E5539" t="s">
        <v>32531</v>
      </c>
      <c r="F5539" t="s">
        <v>5900</v>
      </c>
      <c r="G5539" t="s">
        <v>5612</v>
      </c>
      <c r="H5539" t="s">
        <v>32532</v>
      </c>
      <c r="I5539" t="s">
        <v>32533</v>
      </c>
      <c r="J5539" t="s">
        <v>54413</v>
      </c>
      <c r="K5539" t="s">
        <v>32534</v>
      </c>
      <c r="L5539" t="s">
        <v>4801</v>
      </c>
      <c r="M5539" t="s">
        <v>78005</v>
      </c>
      <c r="N5539"/>
    </row>
    <row r="5540" spans="1:14" ht="14.4" x14ac:dyDescent="0.3">
      <c r="A5540" t="s">
        <v>32535</v>
      </c>
      <c r="B5540" t="s">
        <v>32536</v>
      </c>
      <c r="C5540" t="s">
        <v>32537</v>
      </c>
      <c r="D5540">
        <v>0</v>
      </c>
      <c r="E5540" t="s">
        <v>32538</v>
      </c>
      <c r="F5540" t="s">
        <v>4835</v>
      </c>
      <c r="G5540" t="s">
        <v>567</v>
      </c>
      <c r="H5540" t="s">
        <v>32539</v>
      </c>
      <c r="I5540" t="s">
        <v>32540</v>
      </c>
      <c r="J5540" t="s">
        <v>54414</v>
      </c>
      <c r="L5540" t="s">
        <v>92372</v>
      </c>
      <c r="M5540" t="s">
        <v>78006</v>
      </c>
      <c r="N5540"/>
    </row>
    <row r="5541" spans="1:14" ht="14.4" x14ac:dyDescent="0.3">
      <c r="A5541" t="s">
        <v>32541</v>
      </c>
      <c r="B5541" t="s">
        <v>32542</v>
      </c>
      <c r="C5541" t="s">
        <v>32543</v>
      </c>
      <c r="D5541">
        <v>549</v>
      </c>
      <c r="E5541" t="s">
        <v>11145</v>
      </c>
      <c r="F5541" t="s">
        <v>8655</v>
      </c>
      <c r="G5541" t="s">
        <v>567</v>
      </c>
      <c r="H5541" t="s">
        <v>32544</v>
      </c>
      <c r="I5541" t="s">
        <v>94645</v>
      </c>
      <c r="J5541" t="s">
        <v>54415</v>
      </c>
      <c r="L5541" t="s">
        <v>4815</v>
      </c>
      <c r="M5541" t="s">
        <v>78007</v>
      </c>
      <c r="N5541"/>
    </row>
    <row r="5542" spans="1:14" ht="14.4" x14ac:dyDescent="0.3">
      <c r="A5542" t="s">
        <v>54416</v>
      </c>
      <c r="B5542" t="s">
        <v>54417</v>
      </c>
      <c r="C5542" t="s">
        <v>54418</v>
      </c>
      <c r="D5542">
        <v>58</v>
      </c>
      <c r="E5542" t="s">
        <v>54419</v>
      </c>
      <c r="F5542" t="s">
        <v>4835</v>
      </c>
      <c r="G5542" t="s">
        <v>567</v>
      </c>
      <c r="H5542" t="s">
        <v>54420</v>
      </c>
      <c r="I5542" t="s">
        <v>54421</v>
      </c>
      <c r="J5542" t="s">
        <v>54422</v>
      </c>
      <c r="L5542" t="s">
        <v>4815</v>
      </c>
      <c r="M5542" t="s">
        <v>78008</v>
      </c>
      <c r="N5542"/>
    </row>
    <row r="5543" spans="1:14" ht="14.4" x14ac:dyDescent="0.3">
      <c r="A5543" t="s">
        <v>32545</v>
      </c>
      <c r="B5543" t="s">
        <v>32546</v>
      </c>
      <c r="C5543" t="s">
        <v>32547</v>
      </c>
      <c r="D5543">
        <v>730</v>
      </c>
      <c r="E5543" t="s">
        <v>14</v>
      </c>
      <c r="F5543" t="s">
        <v>16554</v>
      </c>
      <c r="G5543" t="s">
        <v>4806</v>
      </c>
      <c r="H5543" t="s">
        <v>32548</v>
      </c>
      <c r="I5543" t="s">
        <v>4799</v>
      </c>
      <c r="J5543" t="s">
        <v>54423</v>
      </c>
      <c r="K5543" t="s">
        <v>15825</v>
      </c>
      <c r="L5543" t="s">
        <v>4801</v>
      </c>
      <c r="M5543" t="s">
        <v>78009</v>
      </c>
      <c r="N5543"/>
    </row>
    <row r="5544" spans="1:14" ht="14.4" x14ac:dyDescent="0.3">
      <c r="A5544" t="s">
        <v>32549</v>
      </c>
      <c r="B5544" t="s">
        <v>32550</v>
      </c>
      <c r="C5544" t="s">
        <v>32551</v>
      </c>
      <c r="D5544">
        <v>1701</v>
      </c>
      <c r="E5544" t="s">
        <v>10445</v>
      </c>
      <c r="F5544" t="s">
        <v>4850</v>
      </c>
      <c r="G5544" t="s">
        <v>4851</v>
      </c>
      <c r="H5544" t="s">
        <v>32552</v>
      </c>
      <c r="I5544" t="s">
        <v>4799</v>
      </c>
      <c r="J5544" t="s">
        <v>54424</v>
      </c>
      <c r="K5544" t="s">
        <v>15825</v>
      </c>
      <c r="L5544" t="s">
        <v>4801</v>
      </c>
      <c r="M5544" t="s">
        <v>78010</v>
      </c>
      <c r="N5544"/>
    </row>
    <row r="5545" spans="1:14" ht="14.4" x14ac:dyDescent="0.3">
      <c r="A5545" t="s">
        <v>32553</v>
      </c>
      <c r="B5545" t="s">
        <v>32554</v>
      </c>
      <c r="C5545" t="s">
        <v>32555</v>
      </c>
      <c r="D5545">
        <v>447</v>
      </c>
      <c r="E5545" t="s">
        <v>5784</v>
      </c>
      <c r="F5545" t="s">
        <v>4835</v>
      </c>
      <c r="G5545" t="s">
        <v>567</v>
      </c>
      <c r="H5545" t="s">
        <v>32556</v>
      </c>
      <c r="I5545" t="s">
        <v>32557</v>
      </c>
      <c r="J5545" t="s">
        <v>54425</v>
      </c>
      <c r="L5545" t="s">
        <v>83385</v>
      </c>
      <c r="M5545" t="s">
        <v>78011</v>
      </c>
      <c r="N5545"/>
    </row>
    <row r="5546" spans="1:14" ht="14.4" x14ac:dyDescent="0.3">
      <c r="A5546" t="s">
        <v>32558</v>
      </c>
      <c r="B5546" t="s">
        <v>32559</v>
      </c>
      <c r="C5546" t="s">
        <v>32560</v>
      </c>
      <c r="D5546">
        <v>7925</v>
      </c>
      <c r="E5546" t="s">
        <v>13244</v>
      </c>
      <c r="F5546" t="s">
        <v>4961</v>
      </c>
      <c r="G5546" t="s">
        <v>4874</v>
      </c>
      <c r="H5546" t="s">
        <v>32561</v>
      </c>
      <c r="I5546" t="s">
        <v>4799</v>
      </c>
      <c r="J5546" t="s">
        <v>105512</v>
      </c>
      <c r="L5546" t="s">
        <v>4963</v>
      </c>
      <c r="M5546" t="s">
        <v>78012</v>
      </c>
      <c r="N5546"/>
    </row>
    <row r="5547" spans="1:14" ht="14.4" x14ac:dyDescent="0.3">
      <c r="A5547" t="s">
        <v>32562</v>
      </c>
      <c r="B5547" t="s">
        <v>32563</v>
      </c>
      <c r="C5547" t="s">
        <v>32564</v>
      </c>
      <c r="D5547">
        <v>0</v>
      </c>
      <c r="E5547" t="s">
        <v>32565</v>
      </c>
      <c r="F5547" t="s">
        <v>5484</v>
      </c>
      <c r="G5547" t="s">
        <v>4915</v>
      </c>
      <c r="H5547" t="s">
        <v>32566</v>
      </c>
      <c r="I5547" t="s">
        <v>32567</v>
      </c>
      <c r="J5547" t="s">
        <v>54426</v>
      </c>
      <c r="K5547" t="s">
        <v>15825</v>
      </c>
      <c r="L5547" t="s">
        <v>4801</v>
      </c>
      <c r="M5547" t="s">
        <v>78013</v>
      </c>
      <c r="N5547"/>
    </row>
    <row r="5548" spans="1:14" ht="14.4" x14ac:dyDescent="0.3">
      <c r="A5548" t="s">
        <v>32568</v>
      </c>
      <c r="B5548" t="s">
        <v>32569</v>
      </c>
      <c r="C5548" t="s">
        <v>32570</v>
      </c>
      <c r="D5548">
        <v>190</v>
      </c>
      <c r="E5548" t="s">
        <v>14</v>
      </c>
      <c r="F5548" t="s">
        <v>26538</v>
      </c>
      <c r="G5548" t="s">
        <v>567</v>
      </c>
      <c r="H5548" t="s">
        <v>32571</v>
      </c>
      <c r="I5548" t="s">
        <v>32572</v>
      </c>
      <c r="J5548" t="s">
        <v>53455</v>
      </c>
      <c r="L5548" t="s">
        <v>9099</v>
      </c>
      <c r="M5548" t="s">
        <v>78014</v>
      </c>
      <c r="N5548"/>
    </row>
    <row r="5549" spans="1:14" ht="14.4" x14ac:dyDescent="0.3">
      <c r="A5549" t="s">
        <v>54427</v>
      </c>
      <c r="B5549" t="s">
        <v>54428</v>
      </c>
      <c r="C5549" t="s">
        <v>54429</v>
      </c>
      <c r="D5549">
        <v>1396</v>
      </c>
      <c r="E5549" t="s">
        <v>54430</v>
      </c>
      <c r="F5549" t="s">
        <v>4835</v>
      </c>
      <c r="G5549" t="s">
        <v>567</v>
      </c>
      <c r="H5549" t="s">
        <v>54431</v>
      </c>
      <c r="I5549" t="s">
        <v>54432</v>
      </c>
      <c r="J5549" t="s">
        <v>54433</v>
      </c>
      <c r="K5549" t="s">
        <v>32573</v>
      </c>
      <c r="L5549" t="s">
        <v>4815</v>
      </c>
      <c r="M5549" t="s">
        <v>78015</v>
      </c>
      <c r="N5549"/>
    </row>
    <row r="5550" spans="1:14" ht="14.4" x14ac:dyDescent="0.3">
      <c r="A5550" t="s">
        <v>32574</v>
      </c>
      <c r="B5550" t="s">
        <v>32575</v>
      </c>
      <c r="C5550" t="s">
        <v>32576</v>
      </c>
      <c r="D5550">
        <v>221</v>
      </c>
      <c r="E5550" t="s">
        <v>10150</v>
      </c>
      <c r="F5550" t="s">
        <v>7787</v>
      </c>
      <c r="G5550" t="s">
        <v>4827</v>
      </c>
      <c r="H5550" t="s">
        <v>32577</v>
      </c>
      <c r="I5550" t="s">
        <v>32578</v>
      </c>
      <c r="J5550" t="s">
        <v>52581</v>
      </c>
      <c r="L5550" t="s">
        <v>4801</v>
      </c>
      <c r="M5550" t="s">
        <v>78016</v>
      </c>
      <c r="N5550"/>
    </row>
    <row r="5551" spans="1:14" ht="14.4" x14ac:dyDescent="0.3">
      <c r="A5551" t="s">
        <v>32579</v>
      </c>
      <c r="B5551" t="s">
        <v>32580</v>
      </c>
      <c r="C5551" t="s">
        <v>32581</v>
      </c>
      <c r="D5551">
        <v>1501</v>
      </c>
      <c r="E5551" t="s">
        <v>32582</v>
      </c>
      <c r="F5551" t="s">
        <v>9110</v>
      </c>
      <c r="G5551" t="s">
        <v>567</v>
      </c>
      <c r="H5551" t="s">
        <v>32583</v>
      </c>
      <c r="I5551" t="s">
        <v>32584</v>
      </c>
      <c r="J5551" t="s">
        <v>54434</v>
      </c>
      <c r="K5551" t="s">
        <v>32585</v>
      </c>
      <c r="L5551" t="s">
        <v>5076</v>
      </c>
      <c r="M5551" t="s">
        <v>78017</v>
      </c>
      <c r="N5551"/>
    </row>
    <row r="5552" spans="1:14" ht="14.4" x14ac:dyDescent="0.3">
      <c r="A5552" t="s">
        <v>32586</v>
      </c>
      <c r="B5552" t="s">
        <v>32587</v>
      </c>
      <c r="C5552" t="s">
        <v>32588</v>
      </c>
      <c r="D5552">
        <v>1175</v>
      </c>
      <c r="E5552" t="s">
        <v>32589</v>
      </c>
      <c r="F5552" t="s">
        <v>7807</v>
      </c>
      <c r="G5552" t="s">
        <v>4806</v>
      </c>
      <c r="H5552" t="s">
        <v>32590</v>
      </c>
      <c r="I5552" t="s">
        <v>32591</v>
      </c>
      <c r="J5552" t="s">
        <v>54435</v>
      </c>
      <c r="K5552" t="s">
        <v>15825</v>
      </c>
      <c r="L5552" t="s">
        <v>4801</v>
      </c>
      <c r="M5552" t="s">
        <v>78018</v>
      </c>
      <c r="N5552"/>
    </row>
    <row r="5553" spans="1:14" ht="14.4" x14ac:dyDescent="0.3">
      <c r="A5553" t="s">
        <v>32592</v>
      </c>
      <c r="B5553" t="s">
        <v>32593</v>
      </c>
      <c r="C5553" t="s">
        <v>32594</v>
      </c>
      <c r="D5553">
        <v>727</v>
      </c>
      <c r="E5553" t="s">
        <v>14</v>
      </c>
      <c r="F5553" t="s">
        <v>5814</v>
      </c>
      <c r="G5553" t="s">
        <v>4806</v>
      </c>
      <c r="H5553" t="s">
        <v>32595</v>
      </c>
      <c r="I5553" t="s">
        <v>32596</v>
      </c>
      <c r="J5553" t="s">
        <v>54436</v>
      </c>
      <c r="K5553" t="s">
        <v>15825</v>
      </c>
      <c r="L5553" t="s">
        <v>4808</v>
      </c>
      <c r="M5553" t="s">
        <v>78019</v>
      </c>
      <c r="N5553"/>
    </row>
    <row r="5554" spans="1:14" ht="14.4" x14ac:dyDescent="0.3">
      <c r="A5554" t="s">
        <v>32597</v>
      </c>
      <c r="B5554" t="s">
        <v>32598</v>
      </c>
      <c r="C5554" t="s">
        <v>32599</v>
      </c>
      <c r="D5554">
        <v>23</v>
      </c>
      <c r="E5554" t="s">
        <v>19228</v>
      </c>
      <c r="F5554" t="s">
        <v>4857</v>
      </c>
      <c r="G5554" t="s">
        <v>4858</v>
      </c>
      <c r="H5554" t="s">
        <v>32600</v>
      </c>
      <c r="I5554" t="s">
        <v>32601</v>
      </c>
      <c r="J5554" t="s">
        <v>54437</v>
      </c>
      <c r="K5554" t="s">
        <v>32334</v>
      </c>
      <c r="L5554" t="s">
        <v>4862</v>
      </c>
      <c r="M5554" t="s">
        <v>78020</v>
      </c>
      <c r="N5554"/>
    </row>
    <row r="5555" spans="1:14" ht="14.4" x14ac:dyDescent="0.3">
      <c r="A5555" t="s">
        <v>54438</v>
      </c>
      <c r="B5555" t="s">
        <v>54439</v>
      </c>
      <c r="C5555" t="s">
        <v>54440</v>
      </c>
      <c r="D5555">
        <v>2433</v>
      </c>
      <c r="E5555" t="s">
        <v>49717</v>
      </c>
      <c r="F5555" t="s">
        <v>4835</v>
      </c>
      <c r="G5555" t="s">
        <v>567</v>
      </c>
      <c r="H5555" t="s">
        <v>54441</v>
      </c>
      <c r="I5555" t="s">
        <v>54442</v>
      </c>
      <c r="J5555" t="s">
        <v>53618</v>
      </c>
      <c r="K5555" t="s">
        <v>32334</v>
      </c>
      <c r="L5555" t="s">
        <v>72538</v>
      </c>
      <c r="M5555" t="s">
        <v>78021</v>
      </c>
      <c r="N5555"/>
    </row>
    <row r="5556" spans="1:14" ht="14.4" x14ac:dyDescent="0.3">
      <c r="A5556" t="s">
        <v>32602</v>
      </c>
      <c r="B5556" t="s">
        <v>32603</v>
      </c>
      <c r="C5556" t="s">
        <v>32604</v>
      </c>
      <c r="D5556">
        <v>524</v>
      </c>
      <c r="E5556" t="s">
        <v>32605</v>
      </c>
      <c r="F5556" t="s">
        <v>5046</v>
      </c>
      <c r="G5556" t="s">
        <v>567</v>
      </c>
      <c r="H5556" t="s">
        <v>32606</v>
      </c>
      <c r="I5556" t="s">
        <v>32607</v>
      </c>
      <c r="J5556" t="s">
        <v>54443</v>
      </c>
      <c r="K5556" t="s">
        <v>15825</v>
      </c>
      <c r="L5556" t="s">
        <v>4801</v>
      </c>
      <c r="M5556" t="s">
        <v>78022</v>
      </c>
      <c r="N5556"/>
    </row>
    <row r="5557" spans="1:14" ht="14.4" x14ac:dyDescent="0.3">
      <c r="A5557" t="s">
        <v>32609</v>
      </c>
      <c r="B5557" t="s">
        <v>98602</v>
      </c>
      <c r="C5557" t="s">
        <v>98603</v>
      </c>
      <c r="D5557">
        <v>91</v>
      </c>
      <c r="E5557" t="s">
        <v>32610</v>
      </c>
      <c r="F5557" t="s">
        <v>4977</v>
      </c>
      <c r="G5557" t="s">
        <v>4806</v>
      </c>
      <c r="H5557" t="s">
        <v>32611</v>
      </c>
      <c r="I5557" t="s">
        <v>4799</v>
      </c>
      <c r="J5557" t="s">
        <v>101294</v>
      </c>
      <c r="K5557" t="s">
        <v>15825</v>
      </c>
      <c r="L5557" t="s">
        <v>4801</v>
      </c>
      <c r="M5557" t="s">
        <v>78023</v>
      </c>
      <c r="N5557"/>
    </row>
    <row r="5558" spans="1:14" ht="14.4" x14ac:dyDescent="0.3">
      <c r="A5558" t="s">
        <v>32612</v>
      </c>
      <c r="B5558" t="s">
        <v>32613</v>
      </c>
      <c r="C5558" t="s">
        <v>32614</v>
      </c>
      <c r="D5558">
        <v>161</v>
      </c>
      <c r="E5558" t="s">
        <v>32615</v>
      </c>
      <c r="F5558" t="s">
        <v>7616</v>
      </c>
      <c r="G5558" t="s">
        <v>567</v>
      </c>
      <c r="H5558" t="s">
        <v>32616</v>
      </c>
      <c r="I5558" t="s">
        <v>58436</v>
      </c>
      <c r="J5558" t="s">
        <v>54444</v>
      </c>
      <c r="K5558" t="s">
        <v>15825</v>
      </c>
      <c r="L5558" t="s">
        <v>4801</v>
      </c>
      <c r="M5558" t="s">
        <v>78024</v>
      </c>
      <c r="N5558"/>
    </row>
    <row r="5559" spans="1:14" ht="14.4" x14ac:dyDescent="0.3">
      <c r="A5559" t="s">
        <v>32617</v>
      </c>
      <c r="B5559" t="s">
        <v>32618</v>
      </c>
      <c r="C5559" t="s">
        <v>32619</v>
      </c>
      <c r="D5559">
        <v>1028</v>
      </c>
      <c r="E5559" t="s">
        <v>6485</v>
      </c>
      <c r="F5559" t="s">
        <v>5427</v>
      </c>
      <c r="G5559" t="s">
        <v>5396</v>
      </c>
      <c r="H5559" t="s">
        <v>32620</v>
      </c>
      <c r="I5559" t="s">
        <v>32621</v>
      </c>
      <c r="J5559" t="s">
        <v>54445</v>
      </c>
      <c r="K5559" t="s">
        <v>32334</v>
      </c>
      <c r="L5559" t="s">
        <v>4801</v>
      </c>
      <c r="M5559" t="s">
        <v>78025</v>
      </c>
      <c r="N5559"/>
    </row>
    <row r="5560" spans="1:14" ht="14.4" x14ac:dyDescent="0.3">
      <c r="A5560" t="s">
        <v>32622</v>
      </c>
      <c r="B5560" t="s">
        <v>32623</v>
      </c>
      <c r="C5560" t="s">
        <v>32624</v>
      </c>
      <c r="D5560">
        <v>1965</v>
      </c>
      <c r="E5560" t="s">
        <v>8394</v>
      </c>
      <c r="F5560" t="s">
        <v>8395</v>
      </c>
      <c r="G5560" t="s">
        <v>4827</v>
      </c>
      <c r="H5560" t="s">
        <v>32625</v>
      </c>
      <c r="I5560" t="s">
        <v>32626</v>
      </c>
      <c r="J5560" t="s">
        <v>54446</v>
      </c>
      <c r="K5560" t="s">
        <v>32334</v>
      </c>
      <c r="L5560" t="s">
        <v>4801</v>
      </c>
      <c r="M5560" t="s">
        <v>78026</v>
      </c>
      <c r="N5560"/>
    </row>
    <row r="5561" spans="1:14" ht="14.4" x14ac:dyDescent="0.3">
      <c r="A5561" t="s">
        <v>32627</v>
      </c>
      <c r="B5561" t="s">
        <v>32628</v>
      </c>
      <c r="C5561" t="s">
        <v>32629</v>
      </c>
      <c r="D5561">
        <v>77</v>
      </c>
      <c r="E5561" t="s">
        <v>30062</v>
      </c>
      <c r="F5561" t="s">
        <v>5382</v>
      </c>
      <c r="G5561" t="s">
        <v>4827</v>
      </c>
      <c r="H5561" t="s">
        <v>32630</v>
      </c>
      <c r="I5561" t="s">
        <v>32631</v>
      </c>
      <c r="J5561" t="s">
        <v>54447</v>
      </c>
      <c r="K5561" t="s">
        <v>15825</v>
      </c>
      <c r="L5561" t="s">
        <v>4801</v>
      </c>
      <c r="M5561" t="s">
        <v>78027</v>
      </c>
      <c r="N5561"/>
    </row>
    <row r="5562" spans="1:14" ht="14.4" x14ac:dyDescent="0.3">
      <c r="A5562" t="s">
        <v>32632</v>
      </c>
      <c r="B5562" t="s">
        <v>97707</v>
      </c>
      <c r="C5562" t="s">
        <v>97708</v>
      </c>
      <c r="D5562">
        <v>361</v>
      </c>
      <c r="E5562" t="s">
        <v>97709</v>
      </c>
      <c r="F5562" t="s">
        <v>6170</v>
      </c>
      <c r="G5562" t="s">
        <v>6171</v>
      </c>
      <c r="H5562" t="s">
        <v>32633</v>
      </c>
      <c r="I5562" t="s">
        <v>97710</v>
      </c>
      <c r="J5562" t="s">
        <v>54448</v>
      </c>
      <c r="K5562" t="s">
        <v>15825</v>
      </c>
      <c r="L5562" t="s">
        <v>4801</v>
      </c>
      <c r="M5562" t="s">
        <v>78028</v>
      </c>
      <c r="N5562"/>
    </row>
    <row r="5563" spans="1:14" ht="14.4" x14ac:dyDescent="0.3">
      <c r="A5563" t="s">
        <v>32634</v>
      </c>
      <c r="B5563" t="s">
        <v>32635</v>
      </c>
      <c r="C5563" t="s">
        <v>32636</v>
      </c>
      <c r="D5563">
        <v>27</v>
      </c>
      <c r="E5563" t="s">
        <v>32637</v>
      </c>
      <c r="F5563" t="s">
        <v>10487</v>
      </c>
      <c r="G5563" t="s">
        <v>567</v>
      </c>
      <c r="H5563" t="s">
        <v>32638</v>
      </c>
      <c r="I5563" t="s">
        <v>32639</v>
      </c>
      <c r="J5563" t="s">
        <v>54449</v>
      </c>
      <c r="L5563" t="s">
        <v>4846</v>
      </c>
      <c r="M5563" t="s">
        <v>78029</v>
      </c>
      <c r="N5563"/>
    </row>
    <row r="5564" spans="1:14" ht="14.4" x14ac:dyDescent="0.3">
      <c r="A5564" t="s">
        <v>32640</v>
      </c>
      <c r="B5564" t="s">
        <v>32641</v>
      </c>
      <c r="C5564" t="s">
        <v>32642</v>
      </c>
      <c r="D5564">
        <v>2369</v>
      </c>
      <c r="E5564" t="s">
        <v>6485</v>
      </c>
      <c r="F5564" t="s">
        <v>5427</v>
      </c>
      <c r="G5564" t="s">
        <v>5396</v>
      </c>
      <c r="H5564" t="s">
        <v>32643</v>
      </c>
      <c r="I5564" t="s">
        <v>32644</v>
      </c>
      <c r="J5564" t="s">
        <v>54450</v>
      </c>
      <c r="K5564" t="s">
        <v>32645</v>
      </c>
      <c r="L5564" t="s">
        <v>5430</v>
      </c>
      <c r="M5564" t="s">
        <v>78030</v>
      </c>
      <c r="N5564"/>
    </row>
    <row r="5565" spans="1:14" ht="14.4" x14ac:dyDescent="0.3">
      <c r="A5565" t="s">
        <v>32646</v>
      </c>
      <c r="B5565" t="s">
        <v>258</v>
      </c>
      <c r="C5565" t="s">
        <v>58437</v>
      </c>
      <c r="D5565">
        <v>271</v>
      </c>
      <c r="E5565" t="s">
        <v>14</v>
      </c>
      <c r="F5565" t="s">
        <v>62</v>
      </c>
      <c r="G5565" t="s">
        <v>567</v>
      </c>
      <c r="H5565" t="s">
        <v>259</v>
      </c>
      <c r="I5565" t="s">
        <v>4799</v>
      </c>
      <c r="J5565" t="s">
        <v>54152</v>
      </c>
      <c r="K5565" t="s">
        <v>32647</v>
      </c>
      <c r="L5565" t="s">
        <v>94405</v>
      </c>
      <c r="M5565" t="s">
        <v>78031</v>
      </c>
      <c r="N5565"/>
    </row>
    <row r="5566" spans="1:14" ht="14.4" x14ac:dyDescent="0.3">
      <c r="A5566" t="s">
        <v>32648</v>
      </c>
      <c r="B5566" t="s">
        <v>32649</v>
      </c>
      <c r="C5566" t="s">
        <v>32650</v>
      </c>
      <c r="D5566">
        <v>2586</v>
      </c>
      <c r="E5566" t="s">
        <v>7775</v>
      </c>
      <c r="F5566" t="s">
        <v>14777</v>
      </c>
      <c r="G5566" t="s">
        <v>567</v>
      </c>
      <c r="H5566" t="s">
        <v>32651</v>
      </c>
      <c r="I5566" t="s">
        <v>32652</v>
      </c>
      <c r="J5566" t="s">
        <v>54451</v>
      </c>
      <c r="K5566" t="s">
        <v>4799</v>
      </c>
      <c r="L5566" t="s">
        <v>4846</v>
      </c>
      <c r="M5566" t="s">
        <v>78032</v>
      </c>
      <c r="N5566"/>
    </row>
    <row r="5567" spans="1:14" ht="14.4" x14ac:dyDescent="0.3">
      <c r="A5567" t="s">
        <v>32653</v>
      </c>
      <c r="B5567" t="s">
        <v>32654</v>
      </c>
      <c r="C5567" t="s">
        <v>32655</v>
      </c>
      <c r="D5567">
        <v>25</v>
      </c>
      <c r="E5567" t="s">
        <v>5635</v>
      </c>
      <c r="F5567" t="s">
        <v>5470</v>
      </c>
      <c r="G5567" t="s">
        <v>4806</v>
      </c>
      <c r="H5567" t="s">
        <v>32656</v>
      </c>
      <c r="I5567" t="s">
        <v>32657</v>
      </c>
      <c r="J5567" t="s">
        <v>54452</v>
      </c>
      <c r="K5567" t="s">
        <v>15825</v>
      </c>
      <c r="L5567" t="s">
        <v>4899</v>
      </c>
      <c r="M5567" t="s">
        <v>78033</v>
      </c>
      <c r="N5567"/>
    </row>
    <row r="5568" spans="1:14" ht="14.4" x14ac:dyDescent="0.3">
      <c r="A5568" t="s">
        <v>32658</v>
      </c>
      <c r="B5568" t="s">
        <v>32659</v>
      </c>
      <c r="C5568" t="s">
        <v>32660</v>
      </c>
      <c r="D5568">
        <v>4355</v>
      </c>
      <c r="E5568" t="s">
        <v>14</v>
      </c>
      <c r="F5568" t="s">
        <v>21651</v>
      </c>
      <c r="G5568" t="s">
        <v>4806</v>
      </c>
      <c r="H5568" t="s">
        <v>32661</v>
      </c>
      <c r="I5568" t="s">
        <v>83988</v>
      </c>
      <c r="J5568" t="s">
        <v>54453</v>
      </c>
      <c r="K5568" t="s">
        <v>15825</v>
      </c>
      <c r="L5568" t="s">
        <v>4899</v>
      </c>
      <c r="M5568" t="s">
        <v>78034</v>
      </c>
      <c r="N5568"/>
    </row>
    <row r="5569" spans="1:14" ht="14.4" x14ac:dyDescent="0.3">
      <c r="A5569" t="s">
        <v>32662</v>
      </c>
      <c r="B5569" t="s">
        <v>32663</v>
      </c>
      <c r="C5569" t="s">
        <v>32664</v>
      </c>
      <c r="D5569">
        <v>267</v>
      </c>
      <c r="E5569" t="s">
        <v>32665</v>
      </c>
      <c r="F5569" t="s">
        <v>4835</v>
      </c>
      <c r="G5569" t="s">
        <v>567</v>
      </c>
      <c r="H5569" t="s">
        <v>32666</v>
      </c>
      <c r="I5569" t="s">
        <v>32667</v>
      </c>
      <c r="J5569" t="s">
        <v>54454</v>
      </c>
      <c r="K5569" t="s">
        <v>15825</v>
      </c>
      <c r="L5569" t="s">
        <v>4801</v>
      </c>
      <c r="M5569" t="s">
        <v>78035</v>
      </c>
      <c r="N5569"/>
    </row>
    <row r="5570" spans="1:14" ht="14.4" x14ac:dyDescent="0.3">
      <c r="A5570" t="s">
        <v>32668</v>
      </c>
      <c r="B5570" t="s">
        <v>32669</v>
      </c>
      <c r="C5570" t="s">
        <v>32670</v>
      </c>
      <c r="D5570">
        <v>8</v>
      </c>
      <c r="E5570" t="s">
        <v>32671</v>
      </c>
      <c r="F5570" t="s">
        <v>4961</v>
      </c>
      <c r="G5570" t="s">
        <v>4874</v>
      </c>
      <c r="H5570" t="s">
        <v>32672</v>
      </c>
      <c r="I5570" t="s">
        <v>32673</v>
      </c>
      <c r="J5570" t="s">
        <v>54455</v>
      </c>
      <c r="K5570" t="s">
        <v>15825</v>
      </c>
      <c r="L5570" t="s">
        <v>4801</v>
      </c>
      <c r="M5570" t="s">
        <v>78036</v>
      </c>
      <c r="N5570"/>
    </row>
    <row r="5571" spans="1:14" ht="14.4" x14ac:dyDescent="0.3">
      <c r="A5571" t="s">
        <v>32674</v>
      </c>
      <c r="B5571" t="s">
        <v>83989</v>
      </c>
      <c r="C5571" t="s">
        <v>91552</v>
      </c>
      <c r="D5571">
        <v>2140</v>
      </c>
      <c r="E5571" t="s">
        <v>10185</v>
      </c>
      <c r="F5571" t="s">
        <v>13084</v>
      </c>
      <c r="G5571" t="s">
        <v>5004</v>
      </c>
      <c r="H5571" t="s">
        <v>32675</v>
      </c>
      <c r="I5571" t="s">
        <v>32676</v>
      </c>
      <c r="J5571" t="s">
        <v>54456</v>
      </c>
      <c r="L5571" t="s">
        <v>4808</v>
      </c>
      <c r="M5571" t="s">
        <v>78037</v>
      </c>
      <c r="N5571"/>
    </row>
    <row r="5572" spans="1:14" ht="14.4" x14ac:dyDescent="0.3">
      <c r="A5572" t="s">
        <v>58438</v>
      </c>
      <c r="B5572" t="s">
        <v>398</v>
      </c>
      <c r="C5572" t="s">
        <v>32677</v>
      </c>
      <c r="D5572">
        <v>1719</v>
      </c>
      <c r="E5572" t="s">
        <v>58439</v>
      </c>
      <c r="F5572" t="s">
        <v>4835</v>
      </c>
      <c r="G5572" t="s">
        <v>567</v>
      </c>
      <c r="H5572" t="s">
        <v>399</v>
      </c>
      <c r="I5572" t="s">
        <v>4799</v>
      </c>
      <c r="J5572" t="s">
        <v>89816</v>
      </c>
      <c r="K5572" t="s">
        <v>4799</v>
      </c>
      <c r="L5572" t="s">
        <v>94405</v>
      </c>
      <c r="M5572" t="s">
        <v>78038</v>
      </c>
      <c r="N5572"/>
    </row>
    <row r="5573" spans="1:14" ht="14.4" x14ac:dyDescent="0.3">
      <c r="A5573" t="s">
        <v>32678</v>
      </c>
      <c r="B5573" t="s">
        <v>101280</v>
      </c>
      <c r="C5573" t="s">
        <v>32679</v>
      </c>
      <c r="D5573">
        <v>1568</v>
      </c>
      <c r="E5573" t="s">
        <v>32680</v>
      </c>
      <c r="F5573" t="s">
        <v>6663</v>
      </c>
      <c r="G5573" t="s">
        <v>567</v>
      </c>
      <c r="H5573" t="s">
        <v>32681</v>
      </c>
      <c r="I5573" t="s">
        <v>4799</v>
      </c>
      <c r="J5573" t="s">
        <v>54457</v>
      </c>
      <c r="K5573" t="s">
        <v>15825</v>
      </c>
      <c r="L5573" t="s">
        <v>4801</v>
      </c>
      <c r="M5573" t="s">
        <v>78039</v>
      </c>
      <c r="N5573"/>
    </row>
    <row r="5574" spans="1:14" ht="14.4" x14ac:dyDescent="0.3">
      <c r="A5574" t="s">
        <v>32682</v>
      </c>
      <c r="B5574" t="s">
        <v>32683</v>
      </c>
      <c r="C5574" t="s">
        <v>32684</v>
      </c>
      <c r="D5574">
        <v>561</v>
      </c>
      <c r="E5574" t="s">
        <v>32685</v>
      </c>
      <c r="F5574" t="s">
        <v>18</v>
      </c>
      <c r="G5574" t="s">
        <v>567</v>
      </c>
      <c r="H5574" t="s">
        <v>32686</v>
      </c>
      <c r="I5574" t="s">
        <v>4799</v>
      </c>
      <c r="J5574" t="s">
        <v>54458</v>
      </c>
      <c r="K5574" t="s">
        <v>32687</v>
      </c>
      <c r="L5574" t="s">
        <v>89442</v>
      </c>
      <c r="M5574" t="s">
        <v>78040</v>
      </c>
      <c r="N5574"/>
    </row>
    <row r="5575" spans="1:14" ht="14.4" x14ac:dyDescent="0.3">
      <c r="A5575" t="s">
        <v>32688</v>
      </c>
      <c r="B5575" t="s">
        <v>32689</v>
      </c>
      <c r="C5575" t="s">
        <v>32690</v>
      </c>
      <c r="D5575">
        <v>111</v>
      </c>
      <c r="E5575" t="s">
        <v>32691</v>
      </c>
      <c r="F5575" t="s">
        <v>25049</v>
      </c>
      <c r="G5575" t="s">
        <v>6136</v>
      </c>
      <c r="H5575" t="s">
        <v>32692</v>
      </c>
      <c r="I5575" t="s">
        <v>32693</v>
      </c>
      <c r="J5575" t="s">
        <v>54459</v>
      </c>
      <c r="K5575" t="s">
        <v>32500</v>
      </c>
      <c r="L5575" t="s">
        <v>4801</v>
      </c>
      <c r="M5575" t="s">
        <v>78041</v>
      </c>
      <c r="N5575"/>
    </row>
    <row r="5576" spans="1:14" ht="14.4" x14ac:dyDescent="0.3">
      <c r="A5576" t="s">
        <v>32694</v>
      </c>
      <c r="B5576" t="s">
        <v>32695</v>
      </c>
      <c r="C5576" t="s">
        <v>32696</v>
      </c>
      <c r="D5576">
        <v>120</v>
      </c>
      <c r="E5576" t="s">
        <v>14</v>
      </c>
      <c r="F5576" t="s">
        <v>7982</v>
      </c>
      <c r="G5576" t="s">
        <v>567</v>
      </c>
      <c r="H5576" t="s">
        <v>32697</v>
      </c>
      <c r="I5576" t="s">
        <v>32698</v>
      </c>
      <c r="J5576" t="s">
        <v>54460</v>
      </c>
      <c r="K5576" t="s">
        <v>15825</v>
      </c>
      <c r="L5576" t="s">
        <v>4801</v>
      </c>
      <c r="M5576" t="s">
        <v>78042</v>
      </c>
      <c r="N5576"/>
    </row>
    <row r="5577" spans="1:14" ht="14.4" x14ac:dyDescent="0.3">
      <c r="A5577" t="s">
        <v>54461</v>
      </c>
      <c r="B5577" t="s">
        <v>54462</v>
      </c>
      <c r="C5577" t="s">
        <v>9036</v>
      </c>
      <c r="D5577">
        <v>3601</v>
      </c>
      <c r="E5577" t="s">
        <v>8590</v>
      </c>
      <c r="F5577" t="s">
        <v>4835</v>
      </c>
      <c r="G5577" t="s">
        <v>567</v>
      </c>
      <c r="H5577" t="s">
        <v>54463</v>
      </c>
      <c r="I5577" t="s">
        <v>4799</v>
      </c>
      <c r="J5577" t="s">
        <v>54464</v>
      </c>
      <c r="L5577" t="s">
        <v>5849</v>
      </c>
      <c r="M5577" t="s">
        <v>78043</v>
      </c>
      <c r="N5577"/>
    </row>
    <row r="5578" spans="1:14" ht="14.4" x14ac:dyDescent="0.3">
      <c r="A5578" t="s">
        <v>32699</v>
      </c>
      <c r="B5578" t="s">
        <v>32700</v>
      </c>
      <c r="C5578" t="s">
        <v>32701</v>
      </c>
      <c r="D5578">
        <v>195</v>
      </c>
      <c r="E5578" t="s">
        <v>28905</v>
      </c>
      <c r="F5578" t="s">
        <v>9375</v>
      </c>
      <c r="G5578" t="s">
        <v>567</v>
      </c>
      <c r="H5578" t="s">
        <v>32702</v>
      </c>
      <c r="I5578" t="s">
        <v>32703</v>
      </c>
      <c r="L5578" t="s">
        <v>100567</v>
      </c>
      <c r="M5578" t="s">
        <v>78044</v>
      </c>
      <c r="N5578"/>
    </row>
    <row r="5579" spans="1:14" ht="14.4" x14ac:dyDescent="0.3">
      <c r="A5579" t="s">
        <v>32705</v>
      </c>
      <c r="B5579" t="s">
        <v>32706</v>
      </c>
      <c r="C5579" t="s">
        <v>32707</v>
      </c>
      <c r="D5579">
        <v>59</v>
      </c>
      <c r="E5579" t="s">
        <v>26976</v>
      </c>
      <c r="F5579" t="s">
        <v>17415</v>
      </c>
      <c r="G5579" t="s">
        <v>5396</v>
      </c>
      <c r="H5579" t="s">
        <v>32708</v>
      </c>
      <c r="I5579" t="s">
        <v>24505</v>
      </c>
      <c r="J5579" t="s">
        <v>54465</v>
      </c>
      <c r="K5579" t="s">
        <v>4799</v>
      </c>
      <c r="L5579" t="s">
        <v>4801</v>
      </c>
      <c r="M5579" t="s">
        <v>78045</v>
      </c>
      <c r="N5579"/>
    </row>
    <row r="5580" spans="1:14" ht="14.4" x14ac:dyDescent="0.3">
      <c r="A5580" t="s">
        <v>32709</v>
      </c>
      <c r="B5580" t="s">
        <v>93384</v>
      </c>
      <c r="C5580" t="s">
        <v>93385</v>
      </c>
      <c r="D5580">
        <v>23</v>
      </c>
      <c r="E5580" t="s">
        <v>32710</v>
      </c>
      <c r="F5580" t="s">
        <v>8567</v>
      </c>
      <c r="G5580" t="s">
        <v>567</v>
      </c>
      <c r="H5580" t="s">
        <v>32711</v>
      </c>
      <c r="I5580" t="s">
        <v>94632</v>
      </c>
      <c r="J5580" t="s">
        <v>97711</v>
      </c>
      <c r="K5580" t="s">
        <v>83990</v>
      </c>
      <c r="L5580" t="s">
        <v>4815</v>
      </c>
      <c r="M5580" t="s">
        <v>78046</v>
      </c>
      <c r="N5580"/>
    </row>
    <row r="5581" spans="1:14" ht="14.4" x14ac:dyDescent="0.3">
      <c r="A5581" t="s">
        <v>32712</v>
      </c>
      <c r="B5581" t="s">
        <v>32713</v>
      </c>
      <c r="C5581" t="s">
        <v>32714</v>
      </c>
      <c r="D5581">
        <v>0</v>
      </c>
      <c r="E5581" t="s">
        <v>32715</v>
      </c>
      <c r="F5581" t="s">
        <v>6765</v>
      </c>
      <c r="G5581" t="s">
        <v>4952</v>
      </c>
      <c r="H5581" t="s">
        <v>32716</v>
      </c>
      <c r="I5581" t="s">
        <v>4799</v>
      </c>
      <c r="J5581" t="s">
        <v>54466</v>
      </c>
      <c r="K5581" t="s">
        <v>15825</v>
      </c>
      <c r="L5581" t="s">
        <v>4801</v>
      </c>
      <c r="M5581" t="s">
        <v>78047</v>
      </c>
      <c r="N5581"/>
    </row>
    <row r="5582" spans="1:14" ht="14.4" x14ac:dyDescent="0.3">
      <c r="A5582" t="s">
        <v>32717</v>
      </c>
      <c r="B5582" t="s">
        <v>32718</v>
      </c>
      <c r="C5582" t="s">
        <v>32719</v>
      </c>
      <c r="D5582">
        <v>98</v>
      </c>
      <c r="E5582" t="s">
        <v>32720</v>
      </c>
      <c r="F5582" t="s">
        <v>4835</v>
      </c>
      <c r="G5582" t="s">
        <v>567</v>
      </c>
      <c r="H5582" t="s">
        <v>32721</v>
      </c>
      <c r="I5582" t="s">
        <v>32722</v>
      </c>
      <c r="J5582" t="s">
        <v>54467</v>
      </c>
      <c r="L5582" t="s">
        <v>4801</v>
      </c>
      <c r="M5582" t="s">
        <v>78048</v>
      </c>
      <c r="N5582"/>
    </row>
    <row r="5583" spans="1:14" ht="14.4" x14ac:dyDescent="0.3">
      <c r="A5583" t="s">
        <v>32723</v>
      </c>
      <c r="B5583" t="s">
        <v>32724</v>
      </c>
      <c r="C5583" t="s">
        <v>32725</v>
      </c>
      <c r="D5583">
        <v>65</v>
      </c>
      <c r="E5583" t="s">
        <v>32726</v>
      </c>
      <c r="F5583" t="s">
        <v>11746</v>
      </c>
      <c r="G5583" t="s">
        <v>567</v>
      </c>
      <c r="H5583" t="s">
        <v>32727</v>
      </c>
      <c r="I5583" t="s">
        <v>4799</v>
      </c>
      <c r="J5583" t="s">
        <v>54468</v>
      </c>
      <c r="K5583" t="s">
        <v>101285</v>
      </c>
      <c r="L5583" t="s">
        <v>4815</v>
      </c>
      <c r="M5583" t="s">
        <v>78049</v>
      </c>
      <c r="N5583"/>
    </row>
    <row r="5584" spans="1:14" ht="14.4" x14ac:dyDescent="0.3">
      <c r="A5584" t="s">
        <v>32728</v>
      </c>
      <c r="B5584" t="s">
        <v>32729</v>
      </c>
      <c r="C5584" t="s">
        <v>32730</v>
      </c>
      <c r="D5584">
        <v>40</v>
      </c>
      <c r="E5584" t="s">
        <v>32731</v>
      </c>
      <c r="F5584" t="s">
        <v>5784</v>
      </c>
      <c r="G5584" t="s">
        <v>567</v>
      </c>
      <c r="H5584" t="s">
        <v>32732</v>
      </c>
      <c r="I5584" t="s">
        <v>4799</v>
      </c>
      <c r="J5584" t="s">
        <v>54469</v>
      </c>
      <c r="K5584" t="s">
        <v>32733</v>
      </c>
      <c r="L5584" t="s">
        <v>4801</v>
      </c>
      <c r="M5584" t="s">
        <v>78050</v>
      </c>
      <c r="N5584"/>
    </row>
    <row r="5585" spans="1:14" ht="14.4" x14ac:dyDescent="0.3">
      <c r="A5585" t="s">
        <v>32734</v>
      </c>
      <c r="B5585" t="s">
        <v>32735</v>
      </c>
      <c r="C5585" t="s">
        <v>32736</v>
      </c>
      <c r="D5585">
        <v>744</v>
      </c>
      <c r="E5585" t="s">
        <v>32737</v>
      </c>
      <c r="F5585" t="s">
        <v>4835</v>
      </c>
      <c r="G5585" t="s">
        <v>567</v>
      </c>
      <c r="H5585" t="s">
        <v>32738</v>
      </c>
      <c r="I5585" t="s">
        <v>4799</v>
      </c>
      <c r="J5585" t="s">
        <v>54470</v>
      </c>
      <c r="L5585" t="s">
        <v>4801</v>
      </c>
      <c r="M5585" t="s">
        <v>78051</v>
      </c>
      <c r="N5585"/>
    </row>
    <row r="5586" spans="1:14" ht="14.4" x14ac:dyDescent="0.3">
      <c r="A5586" t="s">
        <v>32739</v>
      </c>
      <c r="B5586" t="s">
        <v>32740</v>
      </c>
      <c r="C5586" t="s">
        <v>32741</v>
      </c>
      <c r="D5586">
        <v>15</v>
      </c>
      <c r="E5586" t="s">
        <v>31626</v>
      </c>
      <c r="F5586" t="s">
        <v>11988</v>
      </c>
      <c r="G5586" t="s">
        <v>4806</v>
      </c>
      <c r="H5586" t="s">
        <v>32742</v>
      </c>
      <c r="I5586" t="s">
        <v>32743</v>
      </c>
      <c r="J5586" t="s">
        <v>54471</v>
      </c>
      <c r="K5586" t="s">
        <v>15825</v>
      </c>
      <c r="L5586" t="s">
        <v>9580</v>
      </c>
      <c r="M5586" t="s">
        <v>78052</v>
      </c>
      <c r="N5586"/>
    </row>
    <row r="5587" spans="1:14" ht="14.4" x14ac:dyDescent="0.3">
      <c r="A5587" t="s">
        <v>32744</v>
      </c>
      <c r="B5587" t="s">
        <v>32745</v>
      </c>
      <c r="C5587" t="s">
        <v>32746</v>
      </c>
      <c r="D5587">
        <v>181</v>
      </c>
      <c r="E5587" t="s">
        <v>32747</v>
      </c>
      <c r="F5587" t="s">
        <v>5395</v>
      </c>
      <c r="G5587" t="s">
        <v>5396</v>
      </c>
      <c r="H5587" t="s">
        <v>32748</v>
      </c>
      <c r="I5587" t="s">
        <v>32749</v>
      </c>
      <c r="J5587" t="s">
        <v>54472</v>
      </c>
      <c r="K5587" t="s">
        <v>15825</v>
      </c>
      <c r="L5587" t="s">
        <v>4801</v>
      </c>
      <c r="M5587" t="s">
        <v>78053</v>
      </c>
      <c r="N5587"/>
    </row>
    <row r="5588" spans="1:14" ht="14.4" x14ac:dyDescent="0.3">
      <c r="A5588" t="s">
        <v>32750</v>
      </c>
      <c r="B5588" t="s">
        <v>32751</v>
      </c>
      <c r="C5588" t="s">
        <v>32752</v>
      </c>
      <c r="D5588">
        <v>7</v>
      </c>
      <c r="E5588" t="s">
        <v>6408</v>
      </c>
      <c r="F5588" t="s">
        <v>5382</v>
      </c>
      <c r="G5588" t="s">
        <v>4827</v>
      </c>
      <c r="H5588" t="s">
        <v>32753</v>
      </c>
      <c r="I5588" t="s">
        <v>32754</v>
      </c>
      <c r="J5588" t="s">
        <v>54473</v>
      </c>
      <c r="K5588" t="s">
        <v>15825</v>
      </c>
      <c r="L5588" t="s">
        <v>4801</v>
      </c>
      <c r="M5588" t="s">
        <v>78054</v>
      </c>
      <c r="N5588"/>
    </row>
    <row r="5589" spans="1:14" ht="14.4" x14ac:dyDescent="0.3">
      <c r="A5589" t="s">
        <v>32756</v>
      </c>
      <c r="B5589" t="s">
        <v>32757</v>
      </c>
      <c r="C5589" t="s">
        <v>32758</v>
      </c>
      <c r="D5589">
        <v>1070</v>
      </c>
      <c r="E5589" t="s">
        <v>14</v>
      </c>
      <c r="F5589" t="s">
        <v>5223</v>
      </c>
      <c r="G5589" t="s">
        <v>4827</v>
      </c>
      <c r="H5589" t="s">
        <v>32759</v>
      </c>
      <c r="I5589" t="s">
        <v>32760</v>
      </c>
      <c r="J5589" t="s">
        <v>54474</v>
      </c>
      <c r="K5589" t="s">
        <v>15825</v>
      </c>
      <c r="L5589" t="s">
        <v>4831</v>
      </c>
      <c r="M5589" t="s">
        <v>78055</v>
      </c>
      <c r="N5589"/>
    </row>
    <row r="5590" spans="1:14" ht="14.4" x14ac:dyDescent="0.3">
      <c r="A5590" t="s">
        <v>32761</v>
      </c>
      <c r="B5590" t="s">
        <v>32762</v>
      </c>
      <c r="C5590" t="s">
        <v>32763</v>
      </c>
      <c r="D5590">
        <v>554</v>
      </c>
      <c r="E5590" t="s">
        <v>14</v>
      </c>
      <c r="F5590" t="s">
        <v>5043</v>
      </c>
      <c r="G5590" t="s">
        <v>567</v>
      </c>
      <c r="H5590" t="s">
        <v>32764</v>
      </c>
      <c r="I5590" t="s">
        <v>32765</v>
      </c>
      <c r="J5590" t="s">
        <v>54475</v>
      </c>
      <c r="K5590" t="s">
        <v>15825</v>
      </c>
      <c r="L5590" t="s">
        <v>4801</v>
      </c>
      <c r="M5590" t="s">
        <v>78056</v>
      </c>
      <c r="N5590"/>
    </row>
    <row r="5591" spans="1:14" ht="14.4" x14ac:dyDescent="0.3">
      <c r="A5591" t="s">
        <v>32766</v>
      </c>
      <c r="B5591" t="s">
        <v>32767</v>
      </c>
      <c r="C5591" t="s">
        <v>32768</v>
      </c>
      <c r="D5591">
        <v>3118</v>
      </c>
      <c r="E5591" t="s">
        <v>8539</v>
      </c>
      <c r="F5591" t="s">
        <v>14049</v>
      </c>
      <c r="G5591" t="s">
        <v>5680</v>
      </c>
      <c r="H5591" t="s">
        <v>32769</v>
      </c>
      <c r="I5591" t="s">
        <v>32770</v>
      </c>
      <c r="J5591" t="s">
        <v>54476</v>
      </c>
      <c r="K5591" t="s">
        <v>15825</v>
      </c>
      <c r="L5591" t="s">
        <v>4801</v>
      </c>
      <c r="M5591" t="s">
        <v>78057</v>
      </c>
      <c r="N5591"/>
    </row>
    <row r="5592" spans="1:14" ht="14.4" x14ac:dyDescent="0.3">
      <c r="A5592" t="s">
        <v>32772</v>
      </c>
      <c r="B5592" t="s">
        <v>32773</v>
      </c>
      <c r="C5592" t="s">
        <v>32774</v>
      </c>
      <c r="D5592">
        <v>0</v>
      </c>
      <c r="E5592" t="s">
        <v>32775</v>
      </c>
      <c r="F5592" t="s">
        <v>21120</v>
      </c>
      <c r="G5592" t="s">
        <v>5033</v>
      </c>
      <c r="H5592" t="s">
        <v>32776</v>
      </c>
      <c r="I5592" t="s">
        <v>32777</v>
      </c>
      <c r="J5592" t="s">
        <v>58440</v>
      </c>
      <c r="K5592" t="s">
        <v>32778</v>
      </c>
      <c r="L5592" t="s">
        <v>5036</v>
      </c>
      <c r="M5592" t="s">
        <v>78058</v>
      </c>
      <c r="N5592"/>
    </row>
    <row r="5593" spans="1:14" ht="14.4" x14ac:dyDescent="0.3">
      <c r="A5593" t="s">
        <v>32779</v>
      </c>
      <c r="B5593" t="s">
        <v>32780</v>
      </c>
      <c r="C5593" t="s">
        <v>32781</v>
      </c>
      <c r="D5593">
        <v>280</v>
      </c>
      <c r="E5593" t="s">
        <v>513</v>
      </c>
      <c r="F5593" t="s">
        <v>5265</v>
      </c>
      <c r="G5593" t="s">
        <v>567</v>
      </c>
      <c r="H5593" t="s">
        <v>512</v>
      </c>
      <c r="I5593" t="s">
        <v>32782</v>
      </c>
      <c r="J5593" t="s">
        <v>93386</v>
      </c>
      <c r="K5593" t="s">
        <v>17878</v>
      </c>
      <c r="L5593" t="s">
        <v>98432</v>
      </c>
      <c r="M5593" t="s">
        <v>78059</v>
      </c>
      <c r="N5593"/>
    </row>
    <row r="5594" spans="1:14" ht="14.4" x14ac:dyDescent="0.3">
      <c r="A5594" t="s">
        <v>54477</v>
      </c>
      <c r="B5594" t="s">
        <v>54478</v>
      </c>
      <c r="C5594" t="s">
        <v>54479</v>
      </c>
      <c r="D5594">
        <v>355</v>
      </c>
      <c r="E5594" t="s">
        <v>54480</v>
      </c>
      <c r="F5594" t="s">
        <v>4835</v>
      </c>
      <c r="G5594" t="s">
        <v>567</v>
      </c>
      <c r="H5594" t="s">
        <v>54481</v>
      </c>
      <c r="I5594" t="s">
        <v>54482</v>
      </c>
      <c r="J5594" t="s">
        <v>54483</v>
      </c>
      <c r="K5594" t="s">
        <v>32783</v>
      </c>
      <c r="L5594" t="s">
        <v>4801</v>
      </c>
      <c r="M5594" t="s">
        <v>78060</v>
      </c>
      <c r="N5594"/>
    </row>
    <row r="5595" spans="1:14" ht="14.4" x14ac:dyDescent="0.3">
      <c r="A5595" t="s">
        <v>32784</v>
      </c>
      <c r="B5595" t="s">
        <v>93387</v>
      </c>
      <c r="C5595" t="s">
        <v>93388</v>
      </c>
      <c r="D5595">
        <v>543</v>
      </c>
      <c r="E5595" t="s">
        <v>9340</v>
      </c>
      <c r="F5595" t="s">
        <v>16153</v>
      </c>
      <c r="G5595" t="s">
        <v>6136</v>
      </c>
      <c r="H5595" t="s">
        <v>32785</v>
      </c>
      <c r="I5595" t="s">
        <v>32786</v>
      </c>
      <c r="J5595" t="s">
        <v>54484</v>
      </c>
      <c r="K5595" t="s">
        <v>23872</v>
      </c>
      <c r="L5595" t="s">
        <v>10028</v>
      </c>
      <c r="M5595" t="s">
        <v>94633</v>
      </c>
      <c r="N5595"/>
    </row>
    <row r="5596" spans="1:14" ht="14.4" x14ac:dyDescent="0.3">
      <c r="A5596" t="s">
        <v>32787</v>
      </c>
      <c r="B5596" t="s">
        <v>32788</v>
      </c>
      <c r="C5596" t="s">
        <v>32789</v>
      </c>
      <c r="D5596">
        <v>0</v>
      </c>
      <c r="E5596" t="s">
        <v>27957</v>
      </c>
      <c r="F5596" t="s">
        <v>9330</v>
      </c>
      <c r="G5596" t="s">
        <v>567</v>
      </c>
      <c r="H5596" t="s">
        <v>32790</v>
      </c>
      <c r="I5596" t="s">
        <v>4799</v>
      </c>
      <c r="L5596" t="s">
        <v>5076</v>
      </c>
      <c r="M5596" t="s">
        <v>78061</v>
      </c>
      <c r="N5596"/>
    </row>
    <row r="5597" spans="1:14" ht="14.4" x14ac:dyDescent="0.3">
      <c r="A5597" t="s">
        <v>32791</v>
      </c>
      <c r="B5597" t="s">
        <v>32792</v>
      </c>
      <c r="C5597" t="s">
        <v>32793</v>
      </c>
      <c r="D5597">
        <v>3852</v>
      </c>
      <c r="E5597" t="s">
        <v>32794</v>
      </c>
      <c r="F5597" t="s">
        <v>32795</v>
      </c>
      <c r="G5597" t="s">
        <v>5680</v>
      </c>
      <c r="H5597" t="s">
        <v>32796</v>
      </c>
      <c r="I5597" t="s">
        <v>32797</v>
      </c>
      <c r="J5597" t="s">
        <v>54485</v>
      </c>
      <c r="K5597" t="s">
        <v>15825</v>
      </c>
      <c r="L5597" t="s">
        <v>4801</v>
      </c>
      <c r="M5597" t="s">
        <v>78062</v>
      </c>
      <c r="N5597"/>
    </row>
    <row r="5598" spans="1:14" ht="14.4" x14ac:dyDescent="0.3">
      <c r="A5598" t="s">
        <v>32798</v>
      </c>
      <c r="B5598" t="s">
        <v>32799</v>
      </c>
      <c r="C5598" t="s">
        <v>32800</v>
      </c>
      <c r="D5598">
        <v>111</v>
      </c>
      <c r="E5598" t="s">
        <v>14</v>
      </c>
      <c r="F5598" t="s">
        <v>32801</v>
      </c>
      <c r="G5598" t="s">
        <v>4806</v>
      </c>
      <c r="H5598" t="s">
        <v>32802</v>
      </c>
      <c r="I5598" t="s">
        <v>32803</v>
      </c>
      <c r="J5598" t="s">
        <v>54486</v>
      </c>
      <c r="K5598" t="s">
        <v>15825</v>
      </c>
      <c r="L5598" t="s">
        <v>4801</v>
      </c>
      <c r="M5598" t="s">
        <v>78063</v>
      </c>
      <c r="N5598"/>
    </row>
    <row r="5599" spans="1:14" ht="14.4" x14ac:dyDescent="0.3">
      <c r="A5599" t="s">
        <v>32804</v>
      </c>
      <c r="B5599" t="s">
        <v>32805</v>
      </c>
      <c r="C5599" t="s">
        <v>32806</v>
      </c>
      <c r="D5599">
        <v>1166</v>
      </c>
      <c r="E5599" t="s">
        <v>32807</v>
      </c>
      <c r="F5599" t="s">
        <v>6949</v>
      </c>
      <c r="G5599" t="s">
        <v>567</v>
      </c>
      <c r="H5599" t="s">
        <v>32808</v>
      </c>
      <c r="I5599" t="s">
        <v>32809</v>
      </c>
      <c r="J5599" t="s">
        <v>54487</v>
      </c>
      <c r="K5599" t="s">
        <v>15825</v>
      </c>
      <c r="L5599" t="s">
        <v>4801</v>
      </c>
      <c r="M5599" t="s">
        <v>78064</v>
      </c>
      <c r="N5599"/>
    </row>
    <row r="5600" spans="1:14" ht="14.4" x14ac:dyDescent="0.3">
      <c r="A5600" t="s">
        <v>32810</v>
      </c>
      <c r="B5600" t="s">
        <v>32811</v>
      </c>
      <c r="C5600" t="s">
        <v>4818</v>
      </c>
      <c r="D5600">
        <v>663</v>
      </c>
      <c r="E5600" t="s">
        <v>4819</v>
      </c>
      <c r="F5600" t="s">
        <v>4805</v>
      </c>
      <c r="G5600" t="s">
        <v>4806</v>
      </c>
      <c r="H5600" t="s">
        <v>32812</v>
      </c>
      <c r="I5600" t="s">
        <v>32813</v>
      </c>
      <c r="J5600" t="s">
        <v>54488</v>
      </c>
      <c r="L5600" t="s">
        <v>4808</v>
      </c>
      <c r="M5600" t="s">
        <v>78065</v>
      </c>
      <c r="N5600"/>
    </row>
    <row r="5601" spans="1:14" ht="14.4" x14ac:dyDescent="0.3">
      <c r="A5601" t="s">
        <v>32814</v>
      </c>
      <c r="B5601" t="s">
        <v>32815</v>
      </c>
      <c r="C5601" t="s">
        <v>32816</v>
      </c>
      <c r="D5601">
        <v>0</v>
      </c>
      <c r="E5601" t="s">
        <v>32817</v>
      </c>
      <c r="F5601" t="s">
        <v>32818</v>
      </c>
      <c r="G5601" t="s">
        <v>567</v>
      </c>
      <c r="H5601" t="s">
        <v>32819</v>
      </c>
      <c r="I5601" t="s">
        <v>4799</v>
      </c>
      <c r="J5601" t="s">
        <v>54489</v>
      </c>
      <c r="L5601" t="s">
        <v>58134</v>
      </c>
      <c r="M5601" t="s">
        <v>78066</v>
      </c>
      <c r="N5601"/>
    </row>
    <row r="5602" spans="1:14" ht="14.4" x14ac:dyDescent="0.3">
      <c r="A5602" t="s">
        <v>32820</v>
      </c>
      <c r="B5602" t="s">
        <v>94634</v>
      </c>
      <c r="C5602" t="s">
        <v>32821</v>
      </c>
      <c r="D5602">
        <v>1182</v>
      </c>
      <c r="E5602" t="s">
        <v>12683</v>
      </c>
      <c r="F5602" t="s">
        <v>7982</v>
      </c>
      <c r="G5602" t="s">
        <v>567</v>
      </c>
      <c r="H5602" t="s">
        <v>32822</v>
      </c>
      <c r="I5602" t="s">
        <v>4799</v>
      </c>
      <c r="J5602" t="s">
        <v>101291</v>
      </c>
      <c r="K5602" t="s">
        <v>94635</v>
      </c>
      <c r="L5602" t="s">
        <v>4815</v>
      </c>
      <c r="M5602" t="s">
        <v>78067</v>
      </c>
      <c r="N5602"/>
    </row>
    <row r="5603" spans="1:14" ht="14.4" x14ac:dyDescent="0.3">
      <c r="A5603" t="s">
        <v>32823</v>
      </c>
      <c r="B5603" t="s">
        <v>32824</v>
      </c>
      <c r="C5603" t="s">
        <v>32825</v>
      </c>
      <c r="D5603">
        <v>0</v>
      </c>
      <c r="E5603" t="s">
        <v>10640</v>
      </c>
      <c r="F5603" t="s">
        <v>5314</v>
      </c>
      <c r="G5603" t="s">
        <v>5033</v>
      </c>
      <c r="H5603" t="s">
        <v>32826</v>
      </c>
      <c r="I5603" t="s">
        <v>32827</v>
      </c>
      <c r="J5603" t="s">
        <v>54490</v>
      </c>
      <c r="K5603" t="s">
        <v>93277</v>
      </c>
      <c r="L5603" t="s">
        <v>5036</v>
      </c>
      <c r="M5603" t="s">
        <v>78068</v>
      </c>
      <c r="N5603"/>
    </row>
    <row r="5604" spans="1:14" ht="14.4" x14ac:dyDescent="0.3">
      <c r="A5604" t="s">
        <v>32828</v>
      </c>
      <c r="B5604" t="s">
        <v>32829</v>
      </c>
      <c r="C5604" t="s">
        <v>4889</v>
      </c>
      <c r="D5604">
        <v>1238</v>
      </c>
      <c r="E5604" t="s">
        <v>32830</v>
      </c>
      <c r="F5604" t="s">
        <v>32831</v>
      </c>
      <c r="G5604" t="s">
        <v>8197</v>
      </c>
      <c r="H5604" t="s">
        <v>27656</v>
      </c>
      <c r="I5604" t="s">
        <v>32832</v>
      </c>
      <c r="J5604" t="s">
        <v>54491</v>
      </c>
      <c r="L5604" t="s">
        <v>4801</v>
      </c>
      <c r="M5604" t="s">
        <v>4799</v>
      </c>
      <c r="N5604"/>
    </row>
    <row r="5605" spans="1:14" ht="14.4" x14ac:dyDescent="0.3">
      <c r="A5605" t="s">
        <v>32833</v>
      </c>
      <c r="B5605" t="s">
        <v>32834</v>
      </c>
      <c r="C5605" t="s">
        <v>32835</v>
      </c>
      <c r="D5605">
        <v>720</v>
      </c>
      <c r="E5605" t="s">
        <v>32836</v>
      </c>
      <c r="F5605" t="s">
        <v>7</v>
      </c>
      <c r="G5605" t="s">
        <v>567</v>
      </c>
      <c r="H5605" t="s">
        <v>32837</v>
      </c>
      <c r="I5605" t="s">
        <v>4799</v>
      </c>
      <c r="J5605" t="s">
        <v>101293</v>
      </c>
      <c r="L5605" t="s">
        <v>4801</v>
      </c>
      <c r="M5605" t="s">
        <v>78069</v>
      </c>
      <c r="N5605"/>
    </row>
    <row r="5606" spans="1:14" ht="14.4" x14ac:dyDescent="0.3">
      <c r="A5606" t="s">
        <v>32838</v>
      </c>
      <c r="B5606" t="s">
        <v>32839</v>
      </c>
      <c r="C5606" t="s">
        <v>32840</v>
      </c>
      <c r="D5606">
        <v>837</v>
      </c>
      <c r="E5606" t="s">
        <v>8377</v>
      </c>
      <c r="F5606" t="s">
        <v>6421</v>
      </c>
      <c r="G5606" t="s">
        <v>567</v>
      </c>
      <c r="H5606" t="s">
        <v>32841</v>
      </c>
      <c r="I5606" t="s">
        <v>32842</v>
      </c>
      <c r="J5606" t="s">
        <v>54492</v>
      </c>
      <c r="L5606" t="s">
        <v>4801</v>
      </c>
      <c r="M5606" t="s">
        <v>78070</v>
      </c>
      <c r="N5606"/>
    </row>
    <row r="5607" spans="1:14" ht="14.4" x14ac:dyDescent="0.3">
      <c r="A5607" t="s">
        <v>32843</v>
      </c>
      <c r="B5607" t="s">
        <v>32844</v>
      </c>
      <c r="C5607" t="s">
        <v>32845</v>
      </c>
      <c r="D5607">
        <v>73</v>
      </c>
      <c r="E5607" t="s">
        <v>20166</v>
      </c>
      <c r="F5607" t="s">
        <v>6170</v>
      </c>
      <c r="G5607" t="s">
        <v>6171</v>
      </c>
      <c r="H5607" t="s">
        <v>32846</v>
      </c>
      <c r="I5607" t="s">
        <v>32847</v>
      </c>
      <c r="J5607" t="s">
        <v>54493</v>
      </c>
      <c r="L5607" t="s">
        <v>4801</v>
      </c>
      <c r="M5607" t="s">
        <v>78071</v>
      </c>
      <c r="N5607"/>
    </row>
    <row r="5608" spans="1:14" ht="14.4" x14ac:dyDescent="0.3">
      <c r="A5608" t="s">
        <v>32848</v>
      </c>
      <c r="B5608" t="s">
        <v>32849</v>
      </c>
      <c r="C5608" t="s">
        <v>32850</v>
      </c>
      <c r="D5608">
        <v>11331</v>
      </c>
      <c r="E5608" t="s">
        <v>5858</v>
      </c>
      <c r="F5608" t="s">
        <v>5336</v>
      </c>
      <c r="G5608" t="s">
        <v>4952</v>
      </c>
      <c r="H5608" t="s">
        <v>32851</v>
      </c>
      <c r="I5608" t="s">
        <v>32852</v>
      </c>
      <c r="J5608" t="s">
        <v>54494</v>
      </c>
      <c r="L5608" t="s">
        <v>4956</v>
      </c>
      <c r="M5608" t="s">
        <v>78072</v>
      </c>
      <c r="N5608"/>
    </row>
    <row r="5609" spans="1:14" ht="14.4" x14ac:dyDescent="0.3">
      <c r="A5609" t="s">
        <v>32853</v>
      </c>
      <c r="B5609" t="s">
        <v>32854</v>
      </c>
      <c r="C5609" t="s">
        <v>32855</v>
      </c>
      <c r="D5609">
        <v>0</v>
      </c>
      <c r="E5609" t="s">
        <v>24356</v>
      </c>
      <c r="F5609" t="s">
        <v>15786</v>
      </c>
      <c r="G5609" t="s">
        <v>4952</v>
      </c>
      <c r="H5609" t="s">
        <v>32856</v>
      </c>
      <c r="I5609" t="s">
        <v>32857</v>
      </c>
      <c r="J5609" t="s">
        <v>54495</v>
      </c>
      <c r="L5609" t="s">
        <v>4956</v>
      </c>
      <c r="M5609" t="s">
        <v>78073</v>
      </c>
      <c r="N5609"/>
    </row>
    <row r="5610" spans="1:14" ht="14.4" x14ac:dyDescent="0.3">
      <c r="A5610" t="s">
        <v>32858</v>
      </c>
      <c r="B5610" t="s">
        <v>32859</v>
      </c>
      <c r="C5610" t="s">
        <v>32860</v>
      </c>
      <c r="D5610">
        <v>2117</v>
      </c>
      <c r="E5610" t="s">
        <v>5120</v>
      </c>
      <c r="F5610" t="s">
        <v>8409</v>
      </c>
      <c r="G5610" t="s">
        <v>5680</v>
      </c>
      <c r="H5610" t="s">
        <v>32861</v>
      </c>
      <c r="I5610" t="s">
        <v>32862</v>
      </c>
      <c r="J5610" t="s">
        <v>54496</v>
      </c>
      <c r="L5610" t="s">
        <v>5683</v>
      </c>
      <c r="M5610" t="s">
        <v>78074</v>
      </c>
      <c r="N5610"/>
    </row>
    <row r="5611" spans="1:14" ht="14.4" x14ac:dyDescent="0.3">
      <c r="A5611" t="s">
        <v>32863</v>
      </c>
      <c r="B5611" t="s">
        <v>32864</v>
      </c>
      <c r="C5611" t="s">
        <v>32865</v>
      </c>
      <c r="D5611">
        <v>1509</v>
      </c>
      <c r="E5611" t="s">
        <v>25065</v>
      </c>
      <c r="F5611" t="s">
        <v>6170</v>
      </c>
      <c r="G5611" t="s">
        <v>6171</v>
      </c>
      <c r="H5611" t="s">
        <v>32866</v>
      </c>
      <c r="I5611" t="s">
        <v>32867</v>
      </c>
      <c r="J5611" t="s">
        <v>54497</v>
      </c>
      <c r="L5611" t="s">
        <v>4801</v>
      </c>
      <c r="M5611" t="s">
        <v>78075</v>
      </c>
      <c r="N5611"/>
    </row>
    <row r="5612" spans="1:14" ht="14.4" x14ac:dyDescent="0.3">
      <c r="A5612" t="s">
        <v>32868</v>
      </c>
      <c r="B5612" t="s">
        <v>32869</v>
      </c>
      <c r="C5612" t="s">
        <v>32870</v>
      </c>
      <c r="D5612">
        <v>0</v>
      </c>
      <c r="E5612" t="s">
        <v>14</v>
      </c>
      <c r="F5612" t="s">
        <v>32871</v>
      </c>
      <c r="G5612" t="s">
        <v>4995</v>
      </c>
      <c r="H5612" t="s">
        <v>32872</v>
      </c>
      <c r="I5612" t="s">
        <v>32873</v>
      </c>
      <c r="J5612" t="s">
        <v>54498</v>
      </c>
      <c r="L5612" t="s">
        <v>4801</v>
      </c>
      <c r="M5612" t="s">
        <v>78076</v>
      </c>
      <c r="N5612"/>
    </row>
    <row r="5613" spans="1:14" ht="14.4" x14ac:dyDescent="0.3">
      <c r="A5613" t="s">
        <v>32874</v>
      </c>
      <c r="B5613" t="s">
        <v>32875</v>
      </c>
      <c r="C5613" t="s">
        <v>32876</v>
      </c>
      <c r="D5613">
        <v>0</v>
      </c>
      <c r="E5613" t="s">
        <v>32877</v>
      </c>
      <c r="F5613" t="s">
        <v>104</v>
      </c>
      <c r="G5613" t="s">
        <v>567</v>
      </c>
      <c r="H5613" t="s">
        <v>32878</v>
      </c>
      <c r="I5613" t="s">
        <v>32879</v>
      </c>
      <c r="J5613" t="s">
        <v>54499</v>
      </c>
      <c r="L5613" t="s">
        <v>94405</v>
      </c>
      <c r="M5613" t="s">
        <v>78077</v>
      </c>
      <c r="N5613"/>
    </row>
    <row r="5614" spans="1:14" ht="14.4" x14ac:dyDescent="0.3">
      <c r="A5614" t="s">
        <v>32880</v>
      </c>
      <c r="B5614" t="s">
        <v>32881</v>
      </c>
      <c r="C5614" t="s">
        <v>32882</v>
      </c>
      <c r="D5614">
        <v>2204</v>
      </c>
      <c r="E5614" t="s">
        <v>32883</v>
      </c>
      <c r="F5614" t="s">
        <v>32884</v>
      </c>
      <c r="G5614" t="s">
        <v>567</v>
      </c>
      <c r="H5614" t="s">
        <v>32885</v>
      </c>
      <c r="I5614" t="s">
        <v>32886</v>
      </c>
      <c r="J5614" t="s">
        <v>54500</v>
      </c>
      <c r="K5614" t="s">
        <v>15825</v>
      </c>
      <c r="L5614" t="s">
        <v>4801</v>
      </c>
      <c r="M5614" t="s">
        <v>78078</v>
      </c>
      <c r="N5614"/>
    </row>
    <row r="5615" spans="1:14" ht="14.4" x14ac:dyDescent="0.3">
      <c r="A5615" t="s">
        <v>32887</v>
      </c>
      <c r="B5615" t="s">
        <v>32888</v>
      </c>
      <c r="C5615" t="s">
        <v>32889</v>
      </c>
      <c r="D5615">
        <v>248</v>
      </c>
      <c r="E5615" t="s">
        <v>25544</v>
      </c>
      <c r="F5615" t="s">
        <v>4857</v>
      </c>
      <c r="G5615" t="s">
        <v>4858</v>
      </c>
      <c r="H5615" t="s">
        <v>32890</v>
      </c>
      <c r="I5615" t="s">
        <v>32891</v>
      </c>
      <c r="J5615" t="s">
        <v>54501</v>
      </c>
      <c r="K5615" t="s">
        <v>31868</v>
      </c>
      <c r="L5615" t="s">
        <v>4801</v>
      </c>
      <c r="M5615" t="s">
        <v>78079</v>
      </c>
      <c r="N5615"/>
    </row>
    <row r="5616" spans="1:14" ht="14.4" x14ac:dyDescent="0.3">
      <c r="A5616" t="s">
        <v>32892</v>
      </c>
      <c r="B5616" t="s">
        <v>32893</v>
      </c>
      <c r="C5616" t="s">
        <v>32894</v>
      </c>
      <c r="D5616">
        <v>129</v>
      </c>
      <c r="E5616" t="s">
        <v>32895</v>
      </c>
      <c r="F5616" t="s">
        <v>8861</v>
      </c>
      <c r="G5616" t="s">
        <v>4806</v>
      </c>
      <c r="H5616" t="s">
        <v>32896</v>
      </c>
      <c r="I5616" t="s">
        <v>4799</v>
      </c>
      <c r="J5616" t="s">
        <v>54502</v>
      </c>
      <c r="L5616" t="s">
        <v>4801</v>
      </c>
      <c r="M5616" t="s">
        <v>78080</v>
      </c>
      <c r="N5616"/>
    </row>
    <row r="5617" spans="1:14" ht="14.4" x14ac:dyDescent="0.3">
      <c r="A5617" t="s">
        <v>32897</v>
      </c>
      <c r="B5617" t="s">
        <v>32898</v>
      </c>
      <c r="C5617" t="s">
        <v>32899</v>
      </c>
      <c r="D5617">
        <v>0</v>
      </c>
      <c r="E5617" t="s">
        <v>4880</v>
      </c>
      <c r="F5617" t="s">
        <v>6485</v>
      </c>
      <c r="G5617" t="s">
        <v>4881</v>
      </c>
      <c r="H5617" t="s">
        <v>32900</v>
      </c>
      <c r="I5617" t="s">
        <v>32901</v>
      </c>
      <c r="J5617" t="s">
        <v>54503</v>
      </c>
      <c r="L5617" t="s">
        <v>4801</v>
      </c>
      <c r="M5617" t="s">
        <v>78081</v>
      </c>
      <c r="N5617"/>
    </row>
    <row r="5618" spans="1:14" ht="14.4" x14ac:dyDescent="0.3">
      <c r="A5618" t="s">
        <v>32902</v>
      </c>
      <c r="B5618" t="s">
        <v>32903</v>
      </c>
      <c r="C5618" t="s">
        <v>9884</v>
      </c>
      <c r="D5618">
        <v>935</v>
      </c>
      <c r="E5618" t="s">
        <v>21325</v>
      </c>
      <c r="F5618" t="s">
        <v>5314</v>
      </c>
      <c r="G5618" t="s">
        <v>5033</v>
      </c>
      <c r="H5618" t="s">
        <v>32904</v>
      </c>
      <c r="I5618" t="s">
        <v>32905</v>
      </c>
      <c r="J5618" t="s">
        <v>54504</v>
      </c>
      <c r="L5618" t="s">
        <v>5036</v>
      </c>
      <c r="M5618" t="s">
        <v>78082</v>
      </c>
      <c r="N5618"/>
    </row>
    <row r="5619" spans="1:14" ht="14.4" x14ac:dyDescent="0.3">
      <c r="A5619" t="s">
        <v>32906</v>
      </c>
      <c r="B5619" t="s">
        <v>32907</v>
      </c>
      <c r="C5619" t="s">
        <v>32908</v>
      </c>
      <c r="D5619">
        <v>0</v>
      </c>
      <c r="E5619" t="s">
        <v>12893</v>
      </c>
      <c r="F5619" t="s">
        <v>4896</v>
      </c>
      <c r="G5619" t="s">
        <v>4806</v>
      </c>
      <c r="H5619" t="s">
        <v>32909</v>
      </c>
      <c r="I5619" t="s">
        <v>32910</v>
      </c>
      <c r="K5619" t="s">
        <v>32911</v>
      </c>
      <c r="L5619" t="s">
        <v>4801</v>
      </c>
      <c r="M5619" t="s">
        <v>78083</v>
      </c>
      <c r="N5619"/>
    </row>
    <row r="5620" spans="1:14" ht="14.4" x14ac:dyDescent="0.3">
      <c r="A5620" t="s">
        <v>32912</v>
      </c>
      <c r="B5620" t="s">
        <v>32913</v>
      </c>
      <c r="C5620" t="s">
        <v>32914</v>
      </c>
      <c r="D5620">
        <v>865</v>
      </c>
      <c r="E5620" t="s">
        <v>32915</v>
      </c>
      <c r="F5620" t="s">
        <v>8458</v>
      </c>
      <c r="G5620" t="s">
        <v>567</v>
      </c>
      <c r="H5620" t="s">
        <v>32916</v>
      </c>
      <c r="I5620" t="s">
        <v>23071</v>
      </c>
      <c r="J5620" t="s">
        <v>52591</v>
      </c>
      <c r="K5620" t="s">
        <v>32917</v>
      </c>
      <c r="L5620" t="s">
        <v>4973</v>
      </c>
      <c r="M5620" t="s">
        <v>78084</v>
      </c>
      <c r="N5620"/>
    </row>
    <row r="5621" spans="1:14" ht="14.4" x14ac:dyDescent="0.3">
      <c r="A5621" t="s">
        <v>32918</v>
      </c>
      <c r="B5621" t="s">
        <v>32919</v>
      </c>
      <c r="C5621" t="s">
        <v>32920</v>
      </c>
      <c r="D5621">
        <v>2239</v>
      </c>
      <c r="E5621" t="s">
        <v>7751</v>
      </c>
      <c r="F5621" t="s">
        <v>7988</v>
      </c>
      <c r="G5621" t="s">
        <v>5396</v>
      </c>
      <c r="H5621" t="s">
        <v>32921</v>
      </c>
      <c r="I5621" t="s">
        <v>32922</v>
      </c>
      <c r="J5621" t="s">
        <v>54505</v>
      </c>
      <c r="K5621" t="s">
        <v>14349</v>
      </c>
      <c r="L5621" t="s">
        <v>5430</v>
      </c>
      <c r="M5621" t="s">
        <v>78085</v>
      </c>
      <c r="N5621"/>
    </row>
    <row r="5622" spans="1:14" ht="14.4" x14ac:dyDescent="0.3">
      <c r="A5622" t="s">
        <v>32923</v>
      </c>
      <c r="B5622" t="s">
        <v>32924</v>
      </c>
      <c r="C5622" t="s">
        <v>32925</v>
      </c>
      <c r="D5622">
        <v>228</v>
      </c>
      <c r="E5622" t="s">
        <v>14</v>
      </c>
      <c r="F5622" t="s">
        <v>5216</v>
      </c>
      <c r="G5622" t="s">
        <v>5187</v>
      </c>
      <c r="H5622" t="s">
        <v>32926</v>
      </c>
      <c r="I5622" t="s">
        <v>32927</v>
      </c>
      <c r="J5622" t="s">
        <v>54506</v>
      </c>
      <c r="K5622" t="s">
        <v>32334</v>
      </c>
      <c r="L5622" t="s">
        <v>5191</v>
      </c>
      <c r="M5622" t="s">
        <v>78086</v>
      </c>
      <c r="N5622"/>
    </row>
    <row r="5623" spans="1:14" ht="14.4" x14ac:dyDescent="0.3">
      <c r="A5623" t="s">
        <v>32928</v>
      </c>
      <c r="B5623" t="s">
        <v>32929</v>
      </c>
      <c r="C5623" t="s">
        <v>83999</v>
      </c>
      <c r="D5623">
        <v>164</v>
      </c>
      <c r="E5623" t="s">
        <v>14</v>
      </c>
      <c r="F5623" t="s">
        <v>32930</v>
      </c>
      <c r="G5623" t="s">
        <v>567</v>
      </c>
      <c r="H5623" t="s">
        <v>32931</v>
      </c>
      <c r="I5623" t="s">
        <v>32932</v>
      </c>
      <c r="J5623" t="s">
        <v>54507</v>
      </c>
      <c r="K5623" t="s">
        <v>15825</v>
      </c>
      <c r="L5623" t="s">
        <v>89442</v>
      </c>
      <c r="M5623" t="s">
        <v>78087</v>
      </c>
      <c r="N5623"/>
    </row>
    <row r="5624" spans="1:14" ht="14.4" x14ac:dyDescent="0.3">
      <c r="A5624" t="s">
        <v>32933</v>
      </c>
      <c r="B5624" t="s">
        <v>32934</v>
      </c>
      <c r="C5624" t="s">
        <v>32935</v>
      </c>
      <c r="D5624">
        <v>990</v>
      </c>
      <c r="E5624" t="s">
        <v>9942</v>
      </c>
      <c r="F5624" t="s">
        <v>12509</v>
      </c>
      <c r="G5624" t="s">
        <v>7152</v>
      </c>
      <c r="H5624" t="s">
        <v>32936</v>
      </c>
      <c r="I5624" t="s">
        <v>32937</v>
      </c>
      <c r="J5624" t="s">
        <v>54508</v>
      </c>
      <c r="K5624" t="s">
        <v>54509</v>
      </c>
      <c r="L5624" t="s">
        <v>4801</v>
      </c>
      <c r="M5624" t="s">
        <v>78088</v>
      </c>
      <c r="N5624"/>
    </row>
    <row r="5625" spans="1:14" ht="14.4" x14ac:dyDescent="0.3">
      <c r="A5625" t="s">
        <v>32938</v>
      </c>
      <c r="B5625" t="s">
        <v>32939</v>
      </c>
      <c r="C5625" t="s">
        <v>84003</v>
      </c>
      <c r="D5625">
        <v>917</v>
      </c>
      <c r="E5625" t="s">
        <v>14639</v>
      </c>
      <c r="F5625" t="s">
        <v>16237</v>
      </c>
      <c r="G5625" t="s">
        <v>5396</v>
      </c>
      <c r="H5625" t="s">
        <v>32940</v>
      </c>
      <c r="I5625" t="s">
        <v>32941</v>
      </c>
      <c r="J5625" t="s">
        <v>54510</v>
      </c>
      <c r="K5625" t="s">
        <v>15825</v>
      </c>
      <c r="L5625" t="s">
        <v>4801</v>
      </c>
      <c r="M5625" t="s">
        <v>78089</v>
      </c>
      <c r="N5625"/>
    </row>
    <row r="5626" spans="1:14" ht="14.4" x14ac:dyDescent="0.3">
      <c r="A5626" t="s">
        <v>32942</v>
      </c>
      <c r="B5626" t="s">
        <v>32943</v>
      </c>
      <c r="C5626" t="s">
        <v>32944</v>
      </c>
      <c r="D5626">
        <v>0</v>
      </c>
      <c r="E5626" t="s">
        <v>17125</v>
      </c>
      <c r="F5626" t="s">
        <v>7026</v>
      </c>
      <c r="G5626" t="s">
        <v>7027</v>
      </c>
      <c r="H5626" t="s">
        <v>32945</v>
      </c>
      <c r="I5626" t="s">
        <v>32946</v>
      </c>
      <c r="J5626" t="s">
        <v>54511</v>
      </c>
      <c r="L5626" t="s">
        <v>7170</v>
      </c>
      <c r="M5626" t="s">
        <v>78090</v>
      </c>
      <c r="N5626"/>
    </row>
    <row r="5627" spans="1:14" ht="14.4" x14ac:dyDescent="0.3">
      <c r="A5627" t="s">
        <v>32947</v>
      </c>
      <c r="B5627" t="s">
        <v>32948</v>
      </c>
      <c r="C5627" t="s">
        <v>32949</v>
      </c>
      <c r="D5627">
        <v>343</v>
      </c>
      <c r="E5627" t="s">
        <v>14</v>
      </c>
      <c r="F5627" t="s">
        <v>32950</v>
      </c>
      <c r="G5627" t="s">
        <v>7152</v>
      </c>
      <c r="H5627" t="s">
        <v>32951</v>
      </c>
      <c r="I5627" t="s">
        <v>32952</v>
      </c>
      <c r="K5627" t="s">
        <v>15825</v>
      </c>
      <c r="L5627" t="s">
        <v>4801</v>
      </c>
      <c r="M5627" t="s">
        <v>78091</v>
      </c>
      <c r="N5627"/>
    </row>
    <row r="5628" spans="1:14" ht="14.4" x14ac:dyDescent="0.3">
      <c r="A5628" t="s">
        <v>32953</v>
      </c>
      <c r="B5628" t="s">
        <v>32954</v>
      </c>
      <c r="C5628" t="s">
        <v>32955</v>
      </c>
      <c r="D5628">
        <v>0</v>
      </c>
      <c r="E5628" t="s">
        <v>23798</v>
      </c>
      <c r="F5628" t="s">
        <v>4977</v>
      </c>
      <c r="G5628" t="s">
        <v>4806</v>
      </c>
      <c r="H5628" t="s">
        <v>32956</v>
      </c>
      <c r="I5628" t="s">
        <v>32957</v>
      </c>
      <c r="J5628" t="s">
        <v>54512</v>
      </c>
      <c r="L5628" t="s">
        <v>4899</v>
      </c>
      <c r="M5628" t="s">
        <v>78092</v>
      </c>
      <c r="N5628"/>
    </row>
    <row r="5629" spans="1:14" ht="14.4" x14ac:dyDescent="0.3">
      <c r="A5629" t="s">
        <v>32958</v>
      </c>
      <c r="B5629" t="s">
        <v>32959</v>
      </c>
      <c r="C5629" t="s">
        <v>32960</v>
      </c>
      <c r="D5629">
        <v>0</v>
      </c>
      <c r="E5629" t="s">
        <v>14</v>
      </c>
      <c r="F5629" t="s">
        <v>7898</v>
      </c>
      <c r="G5629" t="s">
        <v>5411</v>
      </c>
      <c r="H5629" t="s">
        <v>32961</v>
      </c>
      <c r="I5629" t="s">
        <v>32962</v>
      </c>
      <c r="J5629" t="s">
        <v>54513</v>
      </c>
      <c r="L5629" t="s">
        <v>5683</v>
      </c>
      <c r="M5629" t="s">
        <v>78093</v>
      </c>
      <c r="N5629"/>
    </row>
    <row r="5630" spans="1:14" ht="14.4" x14ac:dyDescent="0.3">
      <c r="A5630" t="s">
        <v>32964</v>
      </c>
      <c r="B5630" t="s">
        <v>32965</v>
      </c>
      <c r="C5630" t="s">
        <v>32966</v>
      </c>
      <c r="D5630">
        <v>0</v>
      </c>
      <c r="E5630" t="s">
        <v>9087</v>
      </c>
      <c r="F5630" t="s">
        <v>5986</v>
      </c>
      <c r="G5630" t="s">
        <v>4952</v>
      </c>
      <c r="H5630" t="s">
        <v>32967</v>
      </c>
      <c r="I5630" t="s">
        <v>32968</v>
      </c>
      <c r="J5630" t="s">
        <v>54514</v>
      </c>
      <c r="K5630" t="s">
        <v>32032</v>
      </c>
      <c r="L5630" t="s">
        <v>4956</v>
      </c>
      <c r="M5630" t="s">
        <v>72854</v>
      </c>
      <c r="N5630"/>
    </row>
    <row r="5631" spans="1:14" ht="14.4" x14ac:dyDescent="0.3">
      <c r="A5631" t="s">
        <v>32970</v>
      </c>
      <c r="B5631" t="s">
        <v>32971</v>
      </c>
      <c r="C5631" t="s">
        <v>32972</v>
      </c>
      <c r="D5631">
        <v>0</v>
      </c>
      <c r="E5631" t="s">
        <v>14</v>
      </c>
      <c r="F5631" t="s">
        <v>7026</v>
      </c>
      <c r="G5631" t="s">
        <v>7027</v>
      </c>
      <c r="H5631" t="s">
        <v>32973</v>
      </c>
      <c r="I5631" t="s">
        <v>32974</v>
      </c>
      <c r="J5631" t="s">
        <v>54515</v>
      </c>
      <c r="L5631" t="s">
        <v>7030</v>
      </c>
      <c r="M5631" t="s">
        <v>78094</v>
      </c>
      <c r="N5631"/>
    </row>
    <row r="5632" spans="1:14" ht="14.4" x14ac:dyDescent="0.3">
      <c r="A5632" t="s">
        <v>32975</v>
      </c>
      <c r="B5632" t="s">
        <v>32976</v>
      </c>
      <c r="C5632" t="s">
        <v>97712</v>
      </c>
      <c r="D5632">
        <v>0</v>
      </c>
      <c r="E5632" t="s">
        <v>32977</v>
      </c>
      <c r="F5632" t="s">
        <v>32978</v>
      </c>
      <c r="G5632" t="s">
        <v>4952</v>
      </c>
      <c r="H5632" t="s">
        <v>32979</v>
      </c>
      <c r="I5632" t="s">
        <v>97713</v>
      </c>
      <c r="J5632" t="s">
        <v>54516</v>
      </c>
      <c r="K5632" t="s">
        <v>32980</v>
      </c>
      <c r="L5632" t="s">
        <v>4956</v>
      </c>
      <c r="M5632" t="s">
        <v>78095</v>
      </c>
      <c r="N5632"/>
    </row>
    <row r="5633" spans="1:14" ht="14.4" x14ac:dyDescent="0.3">
      <c r="A5633" t="s">
        <v>32981</v>
      </c>
      <c r="B5633" t="s">
        <v>32982</v>
      </c>
      <c r="C5633" t="s">
        <v>32983</v>
      </c>
      <c r="D5633">
        <v>0</v>
      </c>
      <c r="E5633" t="s">
        <v>32984</v>
      </c>
      <c r="F5633" t="s">
        <v>9103</v>
      </c>
      <c r="G5633" t="s">
        <v>5033</v>
      </c>
      <c r="H5633" t="s">
        <v>32985</v>
      </c>
      <c r="I5633" t="s">
        <v>32986</v>
      </c>
      <c r="L5633" t="s">
        <v>4899</v>
      </c>
      <c r="M5633" t="s">
        <v>78096</v>
      </c>
      <c r="N5633"/>
    </row>
    <row r="5634" spans="1:14" ht="14.4" x14ac:dyDescent="0.3">
      <c r="A5634" t="s">
        <v>32987</v>
      </c>
      <c r="B5634" t="s">
        <v>32988</v>
      </c>
      <c r="C5634" t="s">
        <v>32989</v>
      </c>
      <c r="D5634">
        <v>0</v>
      </c>
      <c r="E5634" t="s">
        <v>133</v>
      </c>
      <c r="F5634" t="s">
        <v>5336</v>
      </c>
      <c r="G5634" t="s">
        <v>4952</v>
      </c>
      <c r="H5634" t="s">
        <v>32990</v>
      </c>
      <c r="I5634" t="s">
        <v>32991</v>
      </c>
      <c r="J5634" t="s">
        <v>54517</v>
      </c>
      <c r="L5634" t="s">
        <v>4956</v>
      </c>
      <c r="M5634" t="s">
        <v>78097</v>
      </c>
      <c r="N5634"/>
    </row>
    <row r="5635" spans="1:14" ht="14.4" x14ac:dyDescent="0.3">
      <c r="A5635" t="s">
        <v>32992</v>
      </c>
      <c r="B5635" t="s">
        <v>32993</v>
      </c>
      <c r="C5635" t="s">
        <v>32994</v>
      </c>
      <c r="D5635">
        <v>0</v>
      </c>
      <c r="E5635" t="s">
        <v>32995</v>
      </c>
      <c r="F5635" t="s">
        <v>27303</v>
      </c>
      <c r="G5635" t="s">
        <v>567</v>
      </c>
      <c r="H5635" t="s">
        <v>32996</v>
      </c>
      <c r="I5635" t="s">
        <v>4799</v>
      </c>
      <c r="J5635" t="s">
        <v>54518</v>
      </c>
      <c r="K5635" t="s">
        <v>4799</v>
      </c>
      <c r="L5635" t="s">
        <v>100567</v>
      </c>
      <c r="M5635" t="s">
        <v>78098</v>
      </c>
      <c r="N5635"/>
    </row>
    <row r="5636" spans="1:14" ht="14.4" x14ac:dyDescent="0.3">
      <c r="A5636" t="s">
        <v>32997</v>
      </c>
      <c r="B5636" t="s">
        <v>32998</v>
      </c>
      <c r="C5636" t="s">
        <v>32999</v>
      </c>
      <c r="D5636">
        <v>0</v>
      </c>
      <c r="E5636" t="s">
        <v>7570</v>
      </c>
      <c r="F5636" t="s">
        <v>33000</v>
      </c>
      <c r="G5636" t="s">
        <v>4995</v>
      </c>
      <c r="H5636" t="s">
        <v>33001</v>
      </c>
      <c r="I5636" t="s">
        <v>33002</v>
      </c>
      <c r="J5636" t="s">
        <v>54519</v>
      </c>
      <c r="K5636" t="s">
        <v>4799</v>
      </c>
      <c r="L5636" t="s">
        <v>4801</v>
      </c>
      <c r="M5636" t="s">
        <v>78099</v>
      </c>
      <c r="N5636"/>
    </row>
    <row r="5637" spans="1:14" ht="14.4" x14ac:dyDescent="0.3">
      <c r="A5637" t="s">
        <v>33003</v>
      </c>
      <c r="B5637" t="s">
        <v>33004</v>
      </c>
      <c r="C5637" t="s">
        <v>33005</v>
      </c>
      <c r="D5637">
        <v>0</v>
      </c>
      <c r="E5637" t="s">
        <v>10640</v>
      </c>
      <c r="F5637" t="s">
        <v>5314</v>
      </c>
      <c r="G5637" t="s">
        <v>5033</v>
      </c>
      <c r="H5637" t="s">
        <v>33006</v>
      </c>
      <c r="I5637" t="s">
        <v>33007</v>
      </c>
      <c r="J5637" t="s">
        <v>54520</v>
      </c>
      <c r="L5637" t="s">
        <v>4801</v>
      </c>
      <c r="M5637" t="s">
        <v>78100</v>
      </c>
      <c r="N5637"/>
    </row>
    <row r="5638" spans="1:14" ht="14.4" x14ac:dyDescent="0.3">
      <c r="A5638" t="s">
        <v>33008</v>
      </c>
      <c r="B5638" t="s">
        <v>33009</v>
      </c>
      <c r="C5638" t="s">
        <v>33010</v>
      </c>
      <c r="D5638">
        <v>0</v>
      </c>
      <c r="E5638" t="s">
        <v>5280</v>
      </c>
      <c r="F5638" t="s">
        <v>6705</v>
      </c>
      <c r="G5638" t="s">
        <v>567</v>
      </c>
      <c r="H5638" t="s">
        <v>33011</v>
      </c>
      <c r="I5638" t="s">
        <v>33012</v>
      </c>
      <c r="J5638" t="s">
        <v>54521</v>
      </c>
      <c r="L5638" t="s">
        <v>4973</v>
      </c>
      <c r="M5638" t="s">
        <v>78101</v>
      </c>
      <c r="N5638"/>
    </row>
    <row r="5639" spans="1:14" ht="14.4" x14ac:dyDescent="0.3">
      <c r="A5639" t="s">
        <v>33013</v>
      </c>
      <c r="B5639" t="s">
        <v>33014</v>
      </c>
      <c r="C5639" t="s">
        <v>33015</v>
      </c>
      <c r="D5639">
        <v>0</v>
      </c>
      <c r="E5639" t="s">
        <v>14</v>
      </c>
      <c r="F5639" t="s">
        <v>7151</v>
      </c>
      <c r="G5639" t="s">
        <v>7152</v>
      </c>
      <c r="H5639" t="s">
        <v>33016</v>
      </c>
      <c r="I5639" t="s">
        <v>4799</v>
      </c>
      <c r="J5639" t="s">
        <v>54522</v>
      </c>
      <c r="K5639" t="s">
        <v>33017</v>
      </c>
      <c r="L5639" t="s">
        <v>7156</v>
      </c>
      <c r="M5639" t="s">
        <v>78102</v>
      </c>
      <c r="N5639"/>
    </row>
    <row r="5640" spans="1:14" ht="14.4" x14ac:dyDescent="0.3">
      <c r="A5640" t="s">
        <v>33018</v>
      </c>
      <c r="B5640" t="s">
        <v>33019</v>
      </c>
      <c r="C5640" t="s">
        <v>58441</v>
      </c>
      <c r="D5640">
        <v>246</v>
      </c>
      <c r="E5640" t="s">
        <v>10212</v>
      </c>
      <c r="F5640" t="s">
        <v>6228</v>
      </c>
      <c r="G5640" t="s">
        <v>567</v>
      </c>
      <c r="H5640" t="s">
        <v>33020</v>
      </c>
      <c r="I5640" t="s">
        <v>33021</v>
      </c>
      <c r="J5640" t="s">
        <v>54523</v>
      </c>
      <c r="K5640" t="s">
        <v>4799</v>
      </c>
      <c r="L5640" t="s">
        <v>4815</v>
      </c>
      <c r="M5640" t="s">
        <v>78103</v>
      </c>
      <c r="N5640"/>
    </row>
    <row r="5641" spans="1:14" ht="14.4" x14ac:dyDescent="0.3">
      <c r="A5641" t="s">
        <v>33022</v>
      </c>
      <c r="B5641" t="s">
        <v>33023</v>
      </c>
      <c r="C5641" t="s">
        <v>33024</v>
      </c>
      <c r="D5641">
        <v>0</v>
      </c>
      <c r="E5641" t="s">
        <v>33025</v>
      </c>
      <c r="F5641" t="s">
        <v>22156</v>
      </c>
      <c r="G5641" t="s">
        <v>567</v>
      </c>
      <c r="H5641" t="s">
        <v>33026</v>
      </c>
      <c r="I5641" t="s">
        <v>33027</v>
      </c>
      <c r="J5641" t="s">
        <v>54524</v>
      </c>
      <c r="L5641" t="s">
        <v>9099</v>
      </c>
      <c r="M5641" t="s">
        <v>72854</v>
      </c>
      <c r="N5641"/>
    </row>
    <row r="5642" spans="1:14" ht="14.4" x14ac:dyDescent="0.3">
      <c r="A5642" t="s">
        <v>33028</v>
      </c>
      <c r="B5642" t="s">
        <v>33029</v>
      </c>
      <c r="C5642" t="s">
        <v>33030</v>
      </c>
      <c r="D5642">
        <v>0</v>
      </c>
      <c r="E5642" t="s">
        <v>18628</v>
      </c>
      <c r="F5642" t="s">
        <v>6562</v>
      </c>
      <c r="G5642" t="s">
        <v>567</v>
      </c>
      <c r="H5642" t="s">
        <v>33031</v>
      </c>
      <c r="I5642" t="s">
        <v>33032</v>
      </c>
      <c r="J5642" t="s">
        <v>54525</v>
      </c>
      <c r="L5642" t="s">
        <v>9099</v>
      </c>
      <c r="M5642" t="s">
        <v>78104</v>
      </c>
      <c r="N5642"/>
    </row>
    <row r="5643" spans="1:14" ht="14.4" x14ac:dyDescent="0.3">
      <c r="A5643" t="s">
        <v>54526</v>
      </c>
      <c r="B5643" t="s">
        <v>54527</v>
      </c>
      <c r="C5643" t="s">
        <v>54528</v>
      </c>
      <c r="D5643">
        <v>0</v>
      </c>
      <c r="E5643" t="s">
        <v>54529</v>
      </c>
      <c r="F5643" t="s">
        <v>4835</v>
      </c>
      <c r="G5643" t="s">
        <v>567</v>
      </c>
      <c r="H5643" t="s">
        <v>54530</v>
      </c>
      <c r="I5643" t="s">
        <v>4799</v>
      </c>
      <c r="J5643" t="s">
        <v>101298</v>
      </c>
      <c r="L5643" t="s">
        <v>58128</v>
      </c>
      <c r="M5643" t="s">
        <v>78105</v>
      </c>
      <c r="N5643"/>
    </row>
    <row r="5644" spans="1:14" ht="14.4" x14ac:dyDescent="0.3">
      <c r="A5644" t="s">
        <v>33033</v>
      </c>
      <c r="B5644" t="s">
        <v>33034</v>
      </c>
      <c r="C5644" t="s">
        <v>33035</v>
      </c>
      <c r="D5644">
        <v>0</v>
      </c>
      <c r="E5644" t="s">
        <v>14</v>
      </c>
      <c r="F5644" t="s">
        <v>5759</v>
      </c>
      <c r="G5644" t="s">
        <v>4851</v>
      </c>
      <c r="H5644" t="s">
        <v>33036</v>
      </c>
      <c r="I5644" t="s">
        <v>33037</v>
      </c>
      <c r="J5644" t="s">
        <v>54531</v>
      </c>
      <c r="L5644" t="s">
        <v>4940</v>
      </c>
      <c r="M5644" t="s">
        <v>78106</v>
      </c>
      <c r="N5644"/>
    </row>
    <row r="5645" spans="1:14" ht="14.4" x14ac:dyDescent="0.3">
      <c r="A5645" t="s">
        <v>33038</v>
      </c>
      <c r="B5645" t="s">
        <v>33039</v>
      </c>
      <c r="C5645" t="s">
        <v>33040</v>
      </c>
      <c r="D5645">
        <v>264</v>
      </c>
      <c r="E5645" t="s">
        <v>33041</v>
      </c>
      <c r="F5645" t="s">
        <v>4977</v>
      </c>
      <c r="G5645" t="s">
        <v>4806</v>
      </c>
      <c r="H5645" t="s">
        <v>33042</v>
      </c>
      <c r="I5645" t="s">
        <v>33043</v>
      </c>
      <c r="K5645" t="s">
        <v>15825</v>
      </c>
      <c r="L5645" t="s">
        <v>4801</v>
      </c>
      <c r="M5645" t="s">
        <v>78107</v>
      </c>
      <c r="N5645"/>
    </row>
    <row r="5646" spans="1:14" ht="14.4" x14ac:dyDescent="0.3">
      <c r="A5646" t="s">
        <v>33044</v>
      </c>
      <c r="B5646" t="s">
        <v>48191</v>
      </c>
      <c r="C5646" t="s">
        <v>42771</v>
      </c>
      <c r="D5646">
        <v>72</v>
      </c>
      <c r="E5646" t="s">
        <v>48192</v>
      </c>
      <c r="F5646" t="s">
        <v>164</v>
      </c>
      <c r="G5646" t="s">
        <v>567</v>
      </c>
      <c r="H5646" t="s">
        <v>33045</v>
      </c>
      <c r="I5646" t="s">
        <v>4799</v>
      </c>
      <c r="J5646" t="s">
        <v>58442</v>
      </c>
      <c r="K5646" t="s">
        <v>32334</v>
      </c>
      <c r="L5646" t="s">
        <v>4801</v>
      </c>
      <c r="M5646" t="s">
        <v>78108</v>
      </c>
      <c r="N5646"/>
    </row>
    <row r="5647" spans="1:14" ht="14.4" x14ac:dyDescent="0.3">
      <c r="A5647" t="s">
        <v>33046</v>
      </c>
      <c r="B5647" t="s">
        <v>33047</v>
      </c>
      <c r="C5647" t="s">
        <v>33048</v>
      </c>
      <c r="D5647">
        <v>155</v>
      </c>
      <c r="E5647" t="s">
        <v>12680</v>
      </c>
      <c r="F5647" t="s">
        <v>5640</v>
      </c>
      <c r="G5647" t="s">
        <v>4806</v>
      </c>
      <c r="H5647" t="s">
        <v>33049</v>
      </c>
      <c r="I5647" t="s">
        <v>4799</v>
      </c>
      <c r="J5647" t="s">
        <v>54532</v>
      </c>
      <c r="K5647" t="s">
        <v>33050</v>
      </c>
      <c r="L5647" t="s">
        <v>4801</v>
      </c>
      <c r="M5647" t="s">
        <v>78109</v>
      </c>
      <c r="N5647"/>
    </row>
    <row r="5648" spans="1:14" ht="14.4" x14ac:dyDescent="0.3">
      <c r="A5648" t="s">
        <v>33051</v>
      </c>
      <c r="B5648" t="s">
        <v>33052</v>
      </c>
      <c r="C5648" t="s">
        <v>33053</v>
      </c>
      <c r="D5648">
        <v>36</v>
      </c>
      <c r="E5648" t="s">
        <v>14</v>
      </c>
      <c r="F5648" t="s">
        <v>5210</v>
      </c>
      <c r="G5648" t="s">
        <v>4806</v>
      </c>
      <c r="H5648" t="s">
        <v>33054</v>
      </c>
      <c r="I5648" t="s">
        <v>33055</v>
      </c>
      <c r="J5648" t="s">
        <v>54532</v>
      </c>
      <c r="K5648" t="s">
        <v>15825</v>
      </c>
      <c r="L5648" t="s">
        <v>4801</v>
      </c>
      <c r="M5648" t="s">
        <v>78110</v>
      </c>
      <c r="N5648"/>
    </row>
    <row r="5649" spans="1:14" ht="14.4" x14ac:dyDescent="0.3">
      <c r="A5649" t="s">
        <v>33056</v>
      </c>
      <c r="B5649" t="s">
        <v>33057</v>
      </c>
      <c r="C5649" t="s">
        <v>33058</v>
      </c>
      <c r="D5649">
        <v>95</v>
      </c>
      <c r="E5649" t="s">
        <v>33059</v>
      </c>
      <c r="F5649" t="s">
        <v>9928</v>
      </c>
      <c r="G5649" t="s">
        <v>567</v>
      </c>
      <c r="H5649" t="s">
        <v>33060</v>
      </c>
      <c r="I5649" t="s">
        <v>33061</v>
      </c>
      <c r="J5649" t="s">
        <v>54533</v>
      </c>
      <c r="L5649" t="s">
        <v>4801</v>
      </c>
      <c r="M5649" t="s">
        <v>78111</v>
      </c>
      <c r="N5649"/>
    </row>
    <row r="5650" spans="1:14" ht="14.4" x14ac:dyDescent="0.3">
      <c r="A5650" t="s">
        <v>54534</v>
      </c>
      <c r="B5650" t="s">
        <v>54535</v>
      </c>
      <c r="C5650" t="s">
        <v>54536</v>
      </c>
      <c r="D5650">
        <v>0</v>
      </c>
      <c r="E5650" t="s">
        <v>5048</v>
      </c>
      <c r="F5650" t="s">
        <v>4835</v>
      </c>
      <c r="G5650" t="s">
        <v>567</v>
      </c>
      <c r="H5650" t="s">
        <v>54537</v>
      </c>
      <c r="I5650" t="s">
        <v>54538</v>
      </c>
      <c r="J5650" t="s">
        <v>54539</v>
      </c>
      <c r="L5650" t="s">
        <v>92372</v>
      </c>
      <c r="M5650" t="s">
        <v>78112</v>
      </c>
      <c r="N5650"/>
    </row>
    <row r="5651" spans="1:14" ht="14.4" x14ac:dyDescent="0.3">
      <c r="A5651" t="s">
        <v>33062</v>
      </c>
      <c r="B5651" t="s">
        <v>33063</v>
      </c>
      <c r="C5651" t="s">
        <v>33064</v>
      </c>
      <c r="D5651">
        <v>935</v>
      </c>
      <c r="E5651" t="s">
        <v>29474</v>
      </c>
      <c r="F5651" t="s">
        <v>5937</v>
      </c>
      <c r="G5651" t="s">
        <v>4827</v>
      </c>
      <c r="H5651" t="s">
        <v>33065</v>
      </c>
      <c r="I5651" t="s">
        <v>33066</v>
      </c>
      <c r="J5651" t="s">
        <v>54540</v>
      </c>
      <c r="K5651" t="s">
        <v>15825</v>
      </c>
      <c r="L5651" t="s">
        <v>4801</v>
      </c>
      <c r="M5651" t="s">
        <v>78113</v>
      </c>
      <c r="N5651"/>
    </row>
    <row r="5652" spans="1:14" ht="14.4" x14ac:dyDescent="0.3">
      <c r="A5652" t="s">
        <v>33067</v>
      </c>
      <c r="B5652" t="s">
        <v>33068</v>
      </c>
      <c r="C5652" t="s">
        <v>33069</v>
      </c>
      <c r="D5652">
        <v>980</v>
      </c>
      <c r="E5652" t="s">
        <v>14</v>
      </c>
      <c r="F5652" t="s">
        <v>9323</v>
      </c>
      <c r="G5652" t="s">
        <v>567</v>
      </c>
      <c r="H5652" t="s">
        <v>33070</v>
      </c>
      <c r="I5652" t="s">
        <v>33071</v>
      </c>
      <c r="J5652" t="s">
        <v>54541</v>
      </c>
      <c r="K5652" t="s">
        <v>33072</v>
      </c>
      <c r="L5652" t="s">
        <v>4899</v>
      </c>
      <c r="M5652" t="s">
        <v>78114</v>
      </c>
      <c r="N5652"/>
    </row>
    <row r="5653" spans="1:14" ht="14.4" x14ac:dyDescent="0.3">
      <c r="A5653" t="s">
        <v>33073</v>
      </c>
      <c r="B5653" t="s">
        <v>33074</v>
      </c>
      <c r="C5653" t="s">
        <v>33075</v>
      </c>
      <c r="D5653">
        <v>0</v>
      </c>
      <c r="E5653" t="s">
        <v>33076</v>
      </c>
      <c r="F5653" t="s">
        <v>5132</v>
      </c>
      <c r="G5653" t="s">
        <v>567</v>
      </c>
      <c r="H5653" t="s">
        <v>33077</v>
      </c>
      <c r="I5653" t="s">
        <v>33078</v>
      </c>
      <c r="J5653" t="s">
        <v>54542</v>
      </c>
      <c r="L5653" t="s">
        <v>4801</v>
      </c>
      <c r="M5653" t="s">
        <v>78115</v>
      </c>
      <c r="N5653"/>
    </row>
    <row r="5654" spans="1:14" ht="14.4" x14ac:dyDescent="0.3">
      <c r="A5654" t="s">
        <v>33079</v>
      </c>
      <c r="B5654" t="s">
        <v>33080</v>
      </c>
      <c r="C5654" t="s">
        <v>33081</v>
      </c>
      <c r="D5654">
        <v>1354</v>
      </c>
      <c r="E5654" t="s">
        <v>33082</v>
      </c>
      <c r="F5654" t="s">
        <v>15569</v>
      </c>
      <c r="G5654" t="s">
        <v>15570</v>
      </c>
      <c r="H5654" t="s">
        <v>33083</v>
      </c>
      <c r="I5654" t="s">
        <v>33084</v>
      </c>
      <c r="J5654" t="s">
        <v>54543</v>
      </c>
      <c r="K5654" t="s">
        <v>15825</v>
      </c>
      <c r="L5654" t="s">
        <v>4801</v>
      </c>
      <c r="M5654" t="s">
        <v>78116</v>
      </c>
      <c r="N5654"/>
    </row>
    <row r="5655" spans="1:14" ht="14.4" x14ac:dyDescent="0.3">
      <c r="A5655" t="s">
        <v>33085</v>
      </c>
      <c r="B5655" t="s">
        <v>33086</v>
      </c>
      <c r="C5655" t="s">
        <v>33087</v>
      </c>
      <c r="D5655">
        <v>0</v>
      </c>
      <c r="E5655" t="s">
        <v>7276</v>
      </c>
      <c r="F5655" t="s">
        <v>18115</v>
      </c>
      <c r="G5655" t="s">
        <v>4915</v>
      </c>
      <c r="H5655" t="s">
        <v>33088</v>
      </c>
      <c r="I5655" t="s">
        <v>33089</v>
      </c>
      <c r="J5655" t="s">
        <v>54544</v>
      </c>
      <c r="L5655" t="s">
        <v>4918</v>
      </c>
      <c r="M5655" t="s">
        <v>78117</v>
      </c>
      <c r="N5655"/>
    </row>
    <row r="5656" spans="1:14" ht="14.4" x14ac:dyDescent="0.3">
      <c r="A5656" t="s">
        <v>33090</v>
      </c>
      <c r="B5656" t="s">
        <v>33091</v>
      </c>
      <c r="C5656" t="s">
        <v>33092</v>
      </c>
      <c r="D5656">
        <v>0</v>
      </c>
      <c r="E5656" t="s">
        <v>14</v>
      </c>
      <c r="F5656" t="s">
        <v>18115</v>
      </c>
      <c r="G5656" t="s">
        <v>4915</v>
      </c>
      <c r="H5656" t="s">
        <v>33093</v>
      </c>
      <c r="I5656" t="s">
        <v>70335</v>
      </c>
      <c r="J5656" t="s">
        <v>54545</v>
      </c>
      <c r="L5656" t="s">
        <v>4918</v>
      </c>
      <c r="M5656" t="s">
        <v>78118</v>
      </c>
      <c r="N5656"/>
    </row>
    <row r="5657" spans="1:14" ht="14.4" x14ac:dyDescent="0.3">
      <c r="A5657" t="s">
        <v>33094</v>
      </c>
      <c r="B5657" t="s">
        <v>33095</v>
      </c>
      <c r="C5657" t="s">
        <v>33096</v>
      </c>
      <c r="D5657">
        <v>22</v>
      </c>
      <c r="E5657" t="s">
        <v>21635</v>
      </c>
      <c r="F5657" t="s">
        <v>6170</v>
      </c>
      <c r="G5657" t="s">
        <v>6171</v>
      </c>
      <c r="H5657" t="s">
        <v>33097</v>
      </c>
      <c r="I5657" t="s">
        <v>33098</v>
      </c>
      <c r="J5657" t="s">
        <v>54546</v>
      </c>
      <c r="K5657" t="s">
        <v>15825</v>
      </c>
      <c r="L5657" t="s">
        <v>4801</v>
      </c>
      <c r="M5657" t="s">
        <v>78119</v>
      </c>
      <c r="N5657"/>
    </row>
    <row r="5658" spans="1:14" ht="14.4" x14ac:dyDescent="0.3">
      <c r="A5658" t="s">
        <v>33099</v>
      </c>
      <c r="B5658" t="s">
        <v>33100</v>
      </c>
      <c r="C5658" t="s">
        <v>33101</v>
      </c>
      <c r="D5658">
        <v>0</v>
      </c>
      <c r="E5658" t="s">
        <v>14</v>
      </c>
      <c r="F5658" t="s">
        <v>21220</v>
      </c>
      <c r="G5658" t="s">
        <v>5680</v>
      </c>
      <c r="H5658" t="s">
        <v>33102</v>
      </c>
      <c r="I5658" t="s">
        <v>33103</v>
      </c>
      <c r="J5658" t="s">
        <v>54547</v>
      </c>
      <c r="L5658" t="s">
        <v>5683</v>
      </c>
      <c r="M5658" t="s">
        <v>78120</v>
      </c>
      <c r="N5658"/>
    </row>
    <row r="5659" spans="1:14" ht="14.4" x14ac:dyDescent="0.3">
      <c r="A5659" t="s">
        <v>33104</v>
      </c>
      <c r="B5659" t="s">
        <v>33105</v>
      </c>
      <c r="C5659" t="s">
        <v>33106</v>
      </c>
      <c r="D5659">
        <v>3530</v>
      </c>
      <c r="E5659" t="s">
        <v>33107</v>
      </c>
      <c r="F5659" t="s">
        <v>25940</v>
      </c>
      <c r="G5659" t="s">
        <v>4806</v>
      </c>
      <c r="H5659" t="s">
        <v>33108</v>
      </c>
      <c r="I5659" t="s">
        <v>33109</v>
      </c>
      <c r="K5659" t="s">
        <v>33110</v>
      </c>
      <c r="L5659" t="s">
        <v>4899</v>
      </c>
      <c r="M5659" t="s">
        <v>78121</v>
      </c>
      <c r="N5659"/>
    </row>
    <row r="5660" spans="1:14" ht="14.4" x14ac:dyDescent="0.3">
      <c r="A5660" t="s">
        <v>54548</v>
      </c>
      <c r="B5660" t="s">
        <v>54549</v>
      </c>
      <c r="C5660" t="s">
        <v>89817</v>
      </c>
      <c r="D5660">
        <v>1484</v>
      </c>
      <c r="E5660" t="s">
        <v>5049</v>
      </c>
      <c r="F5660" t="s">
        <v>4835</v>
      </c>
      <c r="G5660" t="s">
        <v>567</v>
      </c>
      <c r="H5660" t="s">
        <v>54550</v>
      </c>
      <c r="I5660" t="s">
        <v>54551</v>
      </c>
      <c r="J5660" t="s">
        <v>54552</v>
      </c>
      <c r="L5660" t="s">
        <v>5849</v>
      </c>
      <c r="M5660" t="s">
        <v>78122</v>
      </c>
      <c r="N5660"/>
    </row>
    <row r="5661" spans="1:14" ht="14.4" x14ac:dyDescent="0.3">
      <c r="A5661" t="s">
        <v>33111</v>
      </c>
      <c r="B5661" t="s">
        <v>101300</v>
      </c>
      <c r="C5661" t="s">
        <v>101301</v>
      </c>
      <c r="D5661">
        <v>293</v>
      </c>
      <c r="E5661" t="s">
        <v>7466</v>
      </c>
      <c r="F5661" t="s">
        <v>4961</v>
      </c>
      <c r="G5661" t="s">
        <v>4874</v>
      </c>
      <c r="H5661" t="s">
        <v>33112</v>
      </c>
      <c r="I5661" t="s">
        <v>4799</v>
      </c>
      <c r="J5661" t="s">
        <v>54553</v>
      </c>
      <c r="L5661" t="s">
        <v>4963</v>
      </c>
      <c r="M5661" t="s">
        <v>78123</v>
      </c>
      <c r="N5661"/>
    </row>
    <row r="5662" spans="1:14" ht="14.4" x14ac:dyDescent="0.3">
      <c r="A5662" t="s">
        <v>33113</v>
      </c>
      <c r="B5662" t="s">
        <v>33114</v>
      </c>
      <c r="C5662" t="s">
        <v>33115</v>
      </c>
      <c r="D5662">
        <v>58</v>
      </c>
      <c r="E5662" t="s">
        <v>15032</v>
      </c>
      <c r="F5662" t="s">
        <v>5314</v>
      </c>
      <c r="G5662" t="s">
        <v>5033</v>
      </c>
      <c r="H5662" t="s">
        <v>33116</v>
      </c>
      <c r="I5662" t="s">
        <v>33117</v>
      </c>
      <c r="J5662" t="s">
        <v>54554</v>
      </c>
      <c r="K5662" t="s">
        <v>15825</v>
      </c>
      <c r="L5662" t="s">
        <v>10798</v>
      </c>
      <c r="M5662" t="s">
        <v>78124</v>
      </c>
      <c r="N5662"/>
    </row>
    <row r="5663" spans="1:14" ht="14.4" x14ac:dyDescent="0.3">
      <c r="A5663" t="s">
        <v>33118</v>
      </c>
      <c r="B5663" t="s">
        <v>33119</v>
      </c>
      <c r="C5663" t="s">
        <v>33120</v>
      </c>
      <c r="D5663">
        <v>174</v>
      </c>
      <c r="E5663" t="s">
        <v>33121</v>
      </c>
      <c r="F5663" t="s">
        <v>33122</v>
      </c>
      <c r="G5663" t="s">
        <v>567</v>
      </c>
      <c r="H5663" t="s">
        <v>33123</v>
      </c>
      <c r="I5663" t="s">
        <v>33124</v>
      </c>
      <c r="J5663" t="s">
        <v>54555</v>
      </c>
      <c r="K5663" t="s">
        <v>15825</v>
      </c>
      <c r="L5663" t="s">
        <v>4801</v>
      </c>
      <c r="M5663" t="s">
        <v>78125</v>
      </c>
      <c r="N5663"/>
    </row>
    <row r="5664" spans="1:14" ht="14.4" x14ac:dyDescent="0.3">
      <c r="A5664" t="s">
        <v>33125</v>
      </c>
      <c r="B5664" t="s">
        <v>33126</v>
      </c>
      <c r="C5664" t="s">
        <v>33127</v>
      </c>
      <c r="D5664">
        <v>0</v>
      </c>
      <c r="E5664" t="s">
        <v>7835</v>
      </c>
      <c r="F5664" t="s">
        <v>5157</v>
      </c>
      <c r="G5664" t="s">
        <v>567</v>
      </c>
      <c r="H5664" t="s">
        <v>33128</v>
      </c>
      <c r="I5664" t="s">
        <v>33129</v>
      </c>
      <c r="J5664" t="s">
        <v>54556</v>
      </c>
      <c r="L5664" t="s">
        <v>4801</v>
      </c>
      <c r="M5664" t="s">
        <v>78126</v>
      </c>
      <c r="N5664"/>
    </row>
    <row r="5665" spans="1:14" ht="14.4" x14ac:dyDescent="0.3">
      <c r="A5665" t="s">
        <v>33130</v>
      </c>
      <c r="B5665" t="s">
        <v>33131</v>
      </c>
      <c r="C5665" t="s">
        <v>33132</v>
      </c>
      <c r="D5665">
        <v>225</v>
      </c>
      <c r="E5665" t="s">
        <v>146</v>
      </c>
      <c r="F5665" t="s">
        <v>33133</v>
      </c>
      <c r="G5665" t="s">
        <v>4851</v>
      </c>
      <c r="H5665" t="s">
        <v>33134</v>
      </c>
      <c r="I5665" t="s">
        <v>33135</v>
      </c>
      <c r="J5665" t="s">
        <v>54557</v>
      </c>
      <c r="L5665" t="s">
        <v>4801</v>
      </c>
      <c r="M5665" t="s">
        <v>78127</v>
      </c>
      <c r="N5665"/>
    </row>
    <row r="5666" spans="1:14" ht="14.4" x14ac:dyDescent="0.3">
      <c r="A5666" t="s">
        <v>33136</v>
      </c>
      <c r="B5666" t="s">
        <v>33137</v>
      </c>
      <c r="C5666" t="s">
        <v>33138</v>
      </c>
      <c r="D5666">
        <v>0</v>
      </c>
      <c r="E5666" t="s">
        <v>5499</v>
      </c>
      <c r="F5666" t="s">
        <v>5484</v>
      </c>
      <c r="G5666" t="s">
        <v>4915</v>
      </c>
      <c r="H5666" t="s">
        <v>33139</v>
      </c>
      <c r="I5666" t="s">
        <v>33140</v>
      </c>
      <c r="J5666" t="s">
        <v>54558</v>
      </c>
      <c r="L5666" t="s">
        <v>4801</v>
      </c>
      <c r="M5666" t="s">
        <v>78128</v>
      </c>
      <c r="N5666"/>
    </row>
    <row r="5667" spans="1:14" ht="14.4" x14ac:dyDescent="0.3">
      <c r="A5667" t="s">
        <v>33141</v>
      </c>
      <c r="B5667" t="s">
        <v>33142</v>
      </c>
      <c r="C5667" t="s">
        <v>356</v>
      </c>
      <c r="D5667">
        <v>0</v>
      </c>
      <c r="E5667" t="s">
        <v>33143</v>
      </c>
      <c r="F5667" t="s">
        <v>15</v>
      </c>
      <c r="G5667" t="s">
        <v>567</v>
      </c>
      <c r="H5667" t="s">
        <v>355</v>
      </c>
      <c r="I5667" t="s">
        <v>33144</v>
      </c>
      <c r="J5667" t="s">
        <v>54559</v>
      </c>
      <c r="K5667" t="s">
        <v>33145</v>
      </c>
      <c r="L5667" t="s">
        <v>94405</v>
      </c>
      <c r="M5667" t="s">
        <v>78129</v>
      </c>
      <c r="N5667"/>
    </row>
    <row r="5668" spans="1:14" ht="14.4" x14ac:dyDescent="0.3">
      <c r="A5668" t="s">
        <v>33146</v>
      </c>
      <c r="B5668" t="s">
        <v>33147</v>
      </c>
      <c r="C5668" t="s">
        <v>33148</v>
      </c>
      <c r="D5668">
        <v>0</v>
      </c>
      <c r="E5668" t="s">
        <v>11350</v>
      </c>
      <c r="F5668" t="s">
        <v>11351</v>
      </c>
      <c r="G5668" t="s">
        <v>5411</v>
      </c>
      <c r="H5668" t="s">
        <v>33149</v>
      </c>
      <c r="I5668" t="s">
        <v>33150</v>
      </c>
      <c r="J5668" t="s">
        <v>54560</v>
      </c>
      <c r="L5668" t="s">
        <v>4801</v>
      </c>
      <c r="M5668" t="s">
        <v>78130</v>
      </c>
      <c r="N5668"/>
    </row>
    <row r="5669" spans="1:14" ht="14.4" x14ac:dyDescent="0.3">
      <c r="A5669" t="s">
        <v>33151</v>
      </c>
      <c r="B5669" t="s">
        <v>33152</v>
      </c>
      <c r="C5669" t="s">
        <v>33153</v>
      </c>
      <c r="D5669">
        <v>114</v>
      </c>
      <c r="E5669" t="s">
        <v>7054</v>
      </c>
      <c r="F5669" t="s">
        <v>11623</v>
      </c>
      <c r="G5669" t="s">
        <v>567</v>
      </c>
      <c r="H5669" t="s">
        <v>33154</v>
      </c>
      <c r="I5669" t="s">
        <v>33155</v>
      </c>
      <c r="J5669" t="s">
        <v>54561</v>
      </c>
      <c r="L5669" t="s">
        <v>93265</v>
      </c>
      <c r="M5669" t="s">
        <v>78131</v>
      </c>
      <c r="N5669"/>
    </row>
    <row r="5670" spans="1:14" ht="14.4" x14ac:dyDescent="0.3">
      <c r="A5670" t="s">
        <v>33156</v>
      </c>
      <c r="B5670" t="s">
        <v>33157</v>
      </c>
      <c r="C5670" t="s">
        <v>33158</v>
      </c>
      <c r="D5670">
        <v>0</v>
      </c>
      <c r="E5670" t="s">
        <v>11045</v>
      </c>
      <c r="F5670" t="s">
        <v>11046</v>
      </c>
      <c r="G5670" t="s">
        <v>7027</v>
      </c>
      <c r="H5670" t="s">
        <v>33159</v>
      </c>
      <c r="I5670" t="s">
        <v>33160</v>
      </c>
      <c r="J5670" t="s">
        <v>54562</v>
      </c>
      <c r="K5670" t="s">
        <v>33161</v>
      </c>
      <c r="L5670" t="s">
        <v>7030</v>
      </c>
      <c r="M5670" t="s">
        <v>78132</v>
      </c>
      <c r="N5670"/>
    </row>
    <row r="5671" spans="1:14" ht="14.4" x14ac:dyDescent="0.3">
      <c r="A5671" t="s">
        <v>33162</v>
      </c>
      <c r="B5671" t="s">
        <v>91557</v>
      </c>
      <c r="C5671" t="s">
        <v>33163</v>
      </c>
      <c r="D5671">
        <v>397</v>
      </c>
      <c r="E5671" t="s">
        <v>33164</v>
      </c>
      <c r="F5671" t="s">
        <v>5343</v>
      </c>
      <c r="G5671" t="s">
        <v>4806</v>
      </c>
      <c r="H5671" t="s">
        <v>33165</v>
      </c>
      <c r="I5671" t="s">
        <v>4799</v>
      </c>
      <c r="J5671" t="s">
        <v>54563</v>
      </c>
      <c r="K5671" t="s">
        <v>101320</v>
      </c>
      <c r="L5671" t="s">
        <v>4801</v>
      </c>
      <c r="M5671" t="s">
        <v>78133</v>
      </c>
      <c r="N5671"/>
    </row>
    <row r="5672" spans="1:14" ht="14.4" x14ac:dyDescent="0.3">
      <c r="A5672" t="s">
        <v>33166</v>
      </c>
      <c r="B5672" t="s">
        <v>33167</v>
      </c>
      <c r="C5672" t="s">
        <v>33168</v>
      </c>
      <c r="D5672">
        <v>43</v>
      </c>
      <c r="E5672" t="s">
        <v>33169</v>
      </c>
      <c r="F5672" t="s">
        <v>20737</v>
      </c>
      <c r="G5672" t="s">
        <v>567</v>
      </c>
      <c r="H5672" t="s">
        <v>33170</v>
      </c>
      <c r="I5672" t="s">
        <v>33171</v>
      </c>
      <c r="J5672" t="s">
        <v>54564</v>
      </c>
      <c r="K5672" t="s">
        <v>15825</v>
      </c>
      <c r="L5672" t="s">
        <v>4801</v>
      </c>
      <c r="M5672" t="s">
        <v>78134</v>
      </c>
      <c r="N5672"/>
    </row>
    <row r="5673" spans="1:14" ht="14.4" x14ac:dyDescent="0.3">
      <c r="A5673" t="s">
        <v>33172</v>
      </c>
      <c r="B5673" t="s">
        <v>105517</v>
      </c>
      <c r="C5673" t="s">
        <v>33173</v>
      </c>
      <c r="D5673">
        <v>82</v>
      </c>
      <c r="E5673" t="s">
        <v>33174</v>
      </c>
      <c r="F5673" t="s">
        <v>5937</v>
      </c>
      <c r="G5673" t="s">
        <v>4827</v>
      </c>
      <c r="H5673" t="s">
        <v>33175</v>
      </c>
      <c r="I5673" t="s">
        <v>33176</v>
      </c>
      <c r="J5673" t="s">
        <v>54565</v>
      </c>
      <c r="K5673" t="s">
        <v>98616</v>
      </c>
      <c r="L5673" t="s">
        <v>4801</v>
      </c>
      <c r="M5673" t="s">
        <v>78135</v>
      </c>
      <c r="N5673"/>
    </row>
    <row r="5674" spans="1:14" ht="14.4" x14ac:dyDescent="0.3">
      <c r="A5674" t="s">
        <v>33177</v>
      </c>
      <c r="B5674" t="s">
        <v>33178</v>
      </c>
      <c r="C5674" t="s">
        <v>33179</v>
      </c>
      <c r="D5674">
        <v>0</v>
      </c>
      <c r="E5674" t="s">
        <v>33180</v>
      </c>
      <c r="F5674" t="s">
        <v>14777</v>
      </c>
      <c r="G5674" t="s">
        <v>567</v>
      </c>
      <c r="H5674" t="s">
        <v>33181</v>
      </c>
      <c r="I5674" t="s">
        <v>33182</v>
      </c>
      <c r="J5674" t="s">
        <v>54566</v>
      </c>
      <c r="L5674" t="s">
        <v>4846</v>
      </c>
      <c r="M5674" t="s">
        <v>78136</v>
      </c>
      <c r="N5674"/>
    </row>
    <row r="5675" spans="1:14" ht="14.4" x14ac:dyDescent="0.3">
      <c r="A5675" t="s">
        <v>33183</v>
      </c>
      <c r="B5675" t="s">
        <v>33184</v>
      </c>
      <c r="C5675" t="s">
        <v>33185</v>
      </c>
      <c r="D5675">
        <v>1114</v>
      </c>
      <c r="E5675" t="s">
        <v>14308</v>
      </c>
      <c r="F5675" t="s">
        <v>14309</v>
      </c>
      <c r="G5675" t="s">
        <v>5033</v>
      </c>
      <c r="H5675" t="s">
        <v>33186</v>
      </c>
      <c r="I5675" t="s">
        <v>33187</v>
      </c>
      <c r="J5675" t="s">
        <v>54567</v>
      </c>
      <c r="K5675" t="s">
        <v>5464</v>
      </c>
      <c r="L5675" t="s">
        <v>5036</v>
      </c>
      <c r="M5675" t="s">
        <v>78137</v>
      </c>
      <c r="N5675"/>
    </row>
    <row r="5676" spans="1:14" ht="14.4" x14ac:dyDescent="0.3">
      <c r="A5676" t="s">
        <v>33188</v>
      </c>
      <c r="B5676" t="s">
        <v>33189</v>
      </c>
      <c r="C5676" t="s">
        <v>33190</v>
      </c>
      <c r="D5676">
        <v>0</v>
      </c>
      <c r="E5676" t="s">
        <v>33191</v>
      </c>
      <c r="F5676" t="s">
        <v>7534</v>
      </c>
      <c r="G5676" t="s">
        <v>567</v>
      </c>
      <c r="H5676" t="s">
        <v>33192</v>
      </c>
      <c r="I5676" t="s">
        <v>33193</v>
      </c>
      <c r="J5676" t="s">
        <v>54568</v>
      </c>
      <c r="K5676" t="s">
        <v>33194</v>
      </c>
      <c r="L5676" t="s">
        <v>4801</v>
      </c>
      <c r="M5676" t="s">
        <v>78138</v>
      </c>
      <c r="N5676"/>
    </row>
    <row r="5677" spans="1:14" ht="14.4" x14ac:dyDescent="0.3">
      <c r="A5677" t="s">
        <v>33195</v>
      </c>
      <c r="B5677" t="s">
        <v>235</v>
      </c>
      <c r="C5677" t="s">
        <v>237</v>
      </c>
      <c r="D5677">
        <v>0</v>
      </c>
      <c r="E5677" t="s">
        <v>33196</v>
      </c>
      <c r="F5677" t="s">
        <v>5</v>
      </c>
      <c r="G5677" t="s">
        <v>567</v>
      </c>
      <c r="H5677" t="s">
        <v>236</v>
      </c>
      <c r="I5677" t="s">
        <v>4799</v>
      </c>
      <c r="J5677" t="s">
        <v>54569</v>
      </c>
      <c r="L5677" t="s">
        <v>89468</v>
      </c>
      <c r="M5677" t="s">
        <v>78139</v>
      </c>
      <c r="N5677"/>
    </row>
    <row r="5678" spans="1:14" ht="14.4" x14ac:dyDescent="0.3">
      <c r="A5678" t="s">
        <v>33197</v>
      </c>
      <c r="B5678" t="s">
        <v>33198</v>
      </c>
      <c r="C5678" t="s">
        <v>33199</v>
      </c>
      <c r="D5678">
        <v>0</v>
      </c>
      <c r="E5678" t="s">
        <v>5011</v>
      </c>
      <c r="F5678" t="s">
        <v>5012</v>
      </c>
      <c r="G5678" t="s">
        <v>4827</v>
      </c>
      <c r="H5678" t="s">
        <v>33200</v>
      </c>
      <c r="I5678" t="s">
        <v>33201</v>
      </c>
      <c r="J5678" t="s">
        <v>54570</v>
      </c>
      <c r="K5678" t="s">
        <v>4799</v>
      </c>
      <c r="L5678" t="s">
        <v>4831</v>
      </c>
      <c r="M5678" t="s">
        <v>78140</v>
      </c>
      <c r="N5678"/>
    </row>
    <row r="5679" spans="1:14" ht="14.4" x14ac:dyDescent="0.3">
      <c r="A5679" t="s">
        <v>33202</v>
      </c>
      <c r="B5679" t="s">
        <v>33203</v>
      </c>
      <c r="C5679" t="s">
        <v>33204</v>
      </c>
      <c r="D5679">
        <v>0</v>
      </c>
      <c r="E5679" t="s">
        <v>11317</v>
      </c>
      <c r="F5679" t="s">
        <v>18143</v>
      </c>
      <c r="G5679" t="s">
        <v>5612</v>
      </c>
      <c r="H5679" t="s">
        <v>33205</v>
      </c>
      <c r="I5679" t="s">
        <v>33206</v>
      </c>
      <c r="J5679" t="s">
        <v>54571</v>
      </c>
      <c r="K5679" t="s">
        <v>28449</v>
      </c>
      <c r="L5679" t="s">
        <v>6092</v>
      </c>
      <c r="M5679" t="s">
        <v>78141</v>
      </c>
      <c r="N5679"/>
    </row>
    <row r="5680" spans="1:14" ht="14.4" x14ac:dyDescent="0.3">
      <c r="A5680" t="s">
        <v>33207</v>
      </c>
      <c r="B5680" t="s">
        <v>33208</v>
      </c>
      <c r="C5680" t="s">
        <v>21482</v>
      </c>
      <c r="D5680">
        <v>171</v>
      </c>
      <c r="E5680" t="s">
        <v>33209</v>
      </c>
      <c r="F5680" t="s">
        <v>6135</v>
      </c>
      <c r="G5680" t="s">
        <v>6136</v>
      </c>
      <c r="H5680" t="s">
        <v>33210</v>
      </c>
      <c r="I5680" t="s">
        <v>33211</v>
      </c>
      <c r="J5680" t="s">
        <v>54572</v>
      </c>
      <c r="K5680" t="s">
        <v>33212</v>
      </c>
      <c r="L5680" t="s">
        <v>4801</v>
      </c>
      <c r="M5680" t="s">
        <v>78142</v>
      </c>
      <c r="N5680"/>
    </row>
    <row r="5681" spans="1:14" ht="14.4" x14ac:dyDescent="0.3">
      <c r="A5681" t="s">
        <v>33213</v>
      </c>
      <c r="B5681" t="s">
        <v>33214</v>
      </c>
      <c r="C5681" t="s">
        <v>33215</v>
      </c>
      <c r="D5681">
        <v>119</v>
      </c>
      <c r="E5681" t="s">
        <v>33216</v>
      </c>
      <c r="F5681" t="s">
        <v>33217</v>
      </c>
      <c r="G5681" t="s">
        <v>567</v>
      </c>
      <c r="H5681" t="s">
        <v>33218</v>
      </c>
      <c r="I5681" t="s">
        <v>33219</v>
      </c>
      <c r="J5681" t="s">
        <v>54573</v>
      </c>
      <c r="K5681" t="s">
        <v>31868</v>
      </c>
      <c r="L5681" t="s">
        <v>4801</v>
      </c>
      <c r="M5681" t="s">
        <v>78143</v>
      </c>
      <c r="N5681"/>
    </row>
    <row r="5682" spans="1:14" ht="14.4" x14ac:dyDescent="0.3">
      <c r="A5682" t="s">
        <v>33220</v>
      </c>
      <c r="B5682" t="s">
        <v>33221</v>
      </c>
      <c r="C5682" t="s">
        <v>33222</v>
      </c>
      <c r="D5682">
        <v>1760</v>
      </c>
      <c r="E5682" t="s">
        <v>14</v>
      </c>
      <c r="F5682" t="s">
        <v>33223</v>
      </c>
      <c r="G5682" t="s">
        <v>4858</v>
      </c>
      <c r="H5682" t="s">
        <v>33224</v>
      </c>
      <c r="I5682" t="s">
        <v>33225</v>
      </c>
      <c r="J5682" t="s">
        <v>54574</v>
      </c>
      <c r="K5682" t="s">
        <v>31868</v>
      </c>
      <c r="L5682" t="s">
        <v>4801</v>
      </c>
      <c r="M5682" t="s">
        <v>78144</v>
      </c>
      <c r="N5682"/>
    </row>
    <row r="5683" spans="1:14" ht="14.4" x14ac:dyDescent="0.3">
      <c r="A5683" t="s">
        <v>33226</v>
      </c>
      <c r="B5683" t="s">
        <v>33227</v>
      </c>
      <c r="C5683" t="s">
        <v>33228</v>
      </c>
      <c r="D5683">
        <v>973</v>
      </c>
      <c r="E5683" t="s">
        <v>33229</v>
      </c>
      <c r="F5683" t="s">
        <v>4857</v>
      </c>
      <c r="G5683" t="s">
        <v>4858</v>
      </c>
      <c r="H5683" t="s">
        <v>33230</v>
      </c>
      <c r="I5683" t="s">
        <v>33231</v>
      </c>
      <c r="J5683" t="s">
        <v>54575</v>
      </c>
      <c r="K5683" t="s">
        <v>31868</v>
      </c>
      <c r="L5683" t="s">
        <v>4801</v>
      </c>
      <c r="M5683" t="s">
        <v>78145</v>
      </c>
      <c r="N5683"/>
    </row>
    <row r="5684" spans="1:14" ht="14.4" x14ac:dyDescent="0.3">
      <c r="A5684" t="s">
        <v>33232</v>
      </c>
      <c r="B5684" t="s">
        <v>33233</v>
      </c>
      <c r="C5684" t="s">
        <v>33234</v>
      </c>
      <c r="D5684">
        <v>0</v>
      </c>
      <c r="E5684" t="s">
        <v>12923</v>
      </c>
      <c r="F5684" t="s">
        <v>5622</v>
      </c>
      <c r="G5684" t="s">
        <v>4915</v>
      </c>
      <c r="H5684" t="s">
        <v>33235</v>
      </c>
      <c r="I5684" t="s">
        <v>33236</v>
      </c>
      <c r="J5684" t="s">
        <v>54576</v>
      </c>
      <c r="L5684" t="s">
        <v>4918</v>
      </c>
      <c r="M5684" t="s">
        <v>78146</v>
      </c>
      <c r="N5684"/>
    </row>
    <row r="5685" spans="1:14" ht="14.4" x14ac:dyDescent="0.3">
      <c r="A5685" t="s">
        <v>33237</v>
      </c>
      <c r="B5685" t="s">
        <v>33238</v>
      </c>
      <c r="C5685" t="s">
        <v>33239</v>
      </c>
      <c r="D5685">
        <v>733</v>
      </c>
      <c r="E5685" t="s">
        <v>20244</v>
      </c>
      <c r="F5685" t="s">
        <v>6135</v>
      </c>
      <c r="G5685" t="s">
        <v>6136</v>
      </c>
      <c r="H5685" t="s">
        <v>33240</v>
      </c>
      <c r="I5685" t="s">
        <v>33241</v>
      </c>
      <c r="J5685" t="s">
        <v>54577</v>
      </c>
      <c r="K5685" t="s">
        <v>33242</v>
      </c>
      <c r="L5685" t="s">
        <v>4801</v>
      </c>
      <c r="M5685" t="s">
        <v>78147</v>
      </c>
      <c r="N5685"/>
    </row>
    <row r="5686" spans="1:14" ht="14.4" x14ac:dyDescent="0.3">
      <c r="A5686" t="s">
        <v>33243</v>
      </c>
      <c r="B5686" t="s">
        <v>33244</v>
      </c>
      <c r="C5686" t="s">
        <v>33245</v>
      </c>
      <c r="D5686">
        <v>421</v>
      </c>
      <c r="E5686" t="s">
        <v>6408</v>
      </c>
      <c r="F5686" t="s">
        <v>5640</v>
      </c>
      <c r="G5686" t="s">
        <v>4806</v>
      </c>
      <c r="H5686" t="s">
        <v>33246</v>
      </c>
      <c r="I5686" t="s">
        <v>33247</v>
      </c>
      <c r="J5686" t="s">
        <v>54578</v>
      </c>
      <c r="K5686" t="s">
        <v>31868</v>
      </c>
      <c r="L5686" t="s">
        <v>4801</v>
      </c>
      <c r="M5686" t="s">
        <v>78148</v>
      </c>
      <c r="N5686"/>
    </row>
    <row r="5687" spans="1:14" ht="14.4" x14ac:dyDescent="0.3">
      <c r="A5687" t="s">
        <v>33248</v>
      </c>
      <c r="B5687" t="s">
        <v>33249</v>
      </c>
      <c r="C5687" t="s">
        <v>83998</v>
      </c>
      <c r="D5687">
        <v>4805</v>
      </c>
      <c r="E5687" t="s">
        <v>8619</v>
      </c>
      <c r="F5687" t="s">
        <v>5132</v>
      </c>
      <c r="G5687" t="s">
        <v>567</v>
      </c>
      <c r="H5687" t="s">
        <v>33250</v>
      </c>
      <c r="I5687" t="s">
        <v>33251</v>
      </c>
      <c r="J5687" t="s">
        <v>54579</v>
      </c>
      <c r="L5687" t="s">
        <v>93265</v>
      </c>
      <c r="M5687" t="s">
        <v>78149</v>
      </c>
      <c r="N5687"/>
    </row>
    <row r="5688" spans="1:14" ht="14.4" x14ac:dyDescent="0.3">
      <c r="A5688" t="s">
        <v>33252</v>
      </c>
      <c r="B5688" t="s">
        <v>48193</v>
      </c>
      <c r="C5688" t="s">
        <v>33253</v>
      </c>
      <c r="D5688">
        <v>43</v>
      </c>
      <c r="E5688" t="s">
        <v>31389</v>
      </c>
      <c r="F5688" t="s">
        <v>5410</v>
      </c>
      <c r="G5688" t="s">
        <v>5411</v>
      </c>
      <c r="H5688" t="s">
        <v>33254</v>
      </c>
      <c r="I5688" t="s">
        <v>48194</v>
      </c>
      <c r="J5688" t="s">
        <v>54580</v>
      </c>
      <c r="K5688" t="s">
        <v>13009</v>
      </c>
      <c r="L5688" t="s">
        <v>4801</v>
      </c>
      <c r="M5688" t="s">
        <v>78150</v>
      </c>
      <c r="N5688"/>
    </row>
    <row r="5689" spans="1:14" ht="14.4" x14ac:dyDescent="0.3">
      <c r="A5689" t="s">
        <v>33255</v>
      </c>
      <c r="B5689" t="s">
        <v>33256</v>
      </c>
      <c r="C5689" t="s">
        <v>33257</v>
      </c>
      <c r="D5689">
        <v>0</v>
      </c>
      <c r="E5689" t="s">
        <v>33258</v>
      </c>
      <c r="F5689" t="s">
        <v>7026</v>
      </c>
      <c r="G5689" t="s">
        <v>7027</v>
      </c>
      <c r="H5689" t="s">
        <v>33259</v>
      </c>
      <c r="I5689" t="s">
        <v>33260</v>
      </c>
      <c r="J5689" t="s">
        <v>54581</v>
      </c>
      <c r="L5689" t="s">
        <v>7170</v>
      </c>
      <c r="M5689" t="s">
        <v>78151</v>
      </c>
      <c r="N5689"/>
    </row>
    <row r="5690" spans="1:14" ht="14.4" x14ac:dyDescent="0.3">
      <c r="A5690" t="s">
        <v>33261</v>
      </c>
      <c r="B5690" t="s">
        <v>33262</v>
      </c>
      <c r="C5690" t="s">
        <v>33263</v>
      </c>
      <c r="D5690">
        <v>101</v>
      </c>
      <c r="E5690" t="s">
        <v>33264</v>
      </c>
      <c r="F5690" t="s">
        <v>33265</v>
      </c>
      <c r="G5690" t="s">
        <v>567</v>
      </c>
      <c r="H5690" t="s">
        <v>33266</v>
      </c>
      <c r="I5690" t="s">
        <v>33267</v>
      </c>
      <c r="J5690" t="s">
        <v>54582</v>
      </c>
      <c r="K5690" t="s">
        <v>33268</v>
      </c>
      <c r="L5690" t="s">
        <v>70931</v>
      </c>
      <c r="M5690" t="s">
        <v>78152</v>
      </c>
      <c r="N5690"/>
    </row>
    <row r="5691" spans="1:14" ht="14.4" x14ac:dyDescent="0.3">
      <c r="A5691" t="s">
        <v>33269</v>
      </c>
      <c r="B5691" t="s">
        <v>33270</v>
      </c>
      <c r="C5691" t="s">
        <v>33271</v>
      </c>
      <c r="D5691">
        <v>0</v>
      </c>
      <c r="E5691" t="s">
        <v>14</v>
      </c>
      <c r="F5691" t="s">
        <v>26987</v>
      </c>
      <c r="G5691" t="s">
        <v>567</v>
      </c>
      <c r="H5691" t="s">
        <v>33272</v>
      </c>
      <c r="I5691" t="s">
        <v>33273</v>
      </c>
      <c r="J5691" t="s">
        <v>54583</v>
      </c>
      <c r="K5691" t="s">
        <v>105515</v>
      </c>
      <c r="L5691" t="s">
        <v>100487</v>
      </c>
      <c r="M5691" t="s">
        <v>78153</v>
      </c>
      <c r="N5691"/>
    </row>
    <row r="5692" spans="1:14" ht="14.4" x14ac:dyDescent="0.3">
      <c r="A5692" t="s">
        <v>33275</v>
      </c>
      <c r="B5692" t="s">
        <v>33276</v>
      </c>
      <c r="C5692" t="s">
        <v>33277</v>
      </c>
      <c r="D5692">
        <v>96</v>
      </c>
      <c r="E5692" t="s">
        <v>14</v>
      </c>
      <c r="F5692" t="s">
        <v>33278</v>
      </c>
      <c r="G5692" t="s">
        <v>5004</v>
      </c>
      <c r="H5692" t="s">
        <v>33279</v>
      </c>
      <c r="I5692" t="s">
        <v>33280</v>
      </c>
      <c r="J5692" t="s">
        <v>54584</v>
      </c>
      <c r="K5692" t="s">
        <v>31868</v>
      </c>
      <c r="L5692" t="s">
        <v>4801</v>
      </c>
      <c r="M5692" t="s">
        <v>78154</v>
      </c>
      <c r="N5692"/>
    </row>
    <row r="5693" spans="1:14" ht="14.4" x14ac:dyDescent="0.3">
      <c r="A5693" t="s">
        <v>33281</v>
      </c>
      <c r="B5693" t="s">
        <v>33282</v>
      </c>
      <c r="C5693" t="s">
        <v>33283</v>
      </c>
      <c r="D5693">
        <v>208</v>
      </c>
      <c r="E5693" t="s">
        <v>487</v>
      </c>
      <c r="F5693" t="s">
        <v>164</v>
      </c>
      <c r="G5693" t="s">
        <v>567</v>
      </c>
      <c r="H5693" t="s">
        <v>163</v>
      </c>
      <c r="I5693" t="s">
        <v>4799</v>
      </c>
      <c r="J5693" t="s">
        <v>54585</v>
      </c>
      <c r="K5693" t="s">
        <v>33284</v>
      </c>
      <c r="L5693" t="s">
        <v>48098</v>
      </c>
      <c r="M5693" t="s">
        <v>78155</v>
      </c>
      <c r="N5693"/>
    </row>
    <row r="5694" spans="1:14" ht="14.4" x14ac:dyDescent="0.3">
      <c r="A5694" t="s">
        <v>33285</v>
      </c>
      <c r="B5694" t="s">
        <v>33286</v>
      </c>
      <c r="C5694" t="s">
        <v>33287</v>
      </c>
      <c r="D5694">
        <v>3727</v>
      </c>
      <c r="E5694" t="s">
        <v>33288</v>
      </c>
      <c r="F5694" t="s">
        <v>4937</v>
      </c>
      <c r="G5694" t="s">
        <v>4851</v>
      </c>
      <c r="H5694" t="s">
        <v>33289</v>
      </c>
      <c r="I5694" t="s">
        <v>4799</v>
      </c>
      <c r="J5694" t="s">
        <v>54586</v>
      </c>
      <c r="K5694" t="s">
        <v>31868</v>
      </c>
      <c r="L5694" t="s">
        <v>4801</v>
      </c>
      <c r="M5694" t="s">
        <v>78156</v>
      </c>
      <c r="N5694"/>
    </row>
    <row r="5695" spans="1:14" ht="14.4" x14ac:dyDescent="0.3">
      <c r="A5695" t="s">
        <v>33290</v>
      </c>
      <c r="B5695" t="s">
        <v>33291</v>
      </c>
      <c r="C5695" t="s">
        <v>33292</v>
      </c>
      <c r="D5695">
        <v>165</v>
      </c>
      <c r="E5695" t="s">
        <v>33293</v>
      </c>
      <c r="F5695" t="s">
        <v>133</v>
      </c>
      <c r="G5695" t="s">
        <v>4827</v>
      </c>
      <c r="H5695" t="s">
        <v>33294</v>
      </c>
      <c r="I5695" t="s">
        <v>33295</v>
      </c>
      <c r="J5695" t="s">
        <v>54587</v>
      </c>
      <c r="K5695" t="s">
        <v>5226</v>
      </c>
      <c r="L5695" t="s">
        <v>4801</v>
      </c>
      <c r="M5695" t="s">
        <v>78157</v>
      </c>
      <c r="N5695"/>
    </row>
    <row r="5696" spans="1:14" ht="14.4" x14ac:dyDescent="0.3">
      <c r="A5696" t="s">
        <v>33296</v>
      </c>
      <c r="B5696" t="s">
        <v>33297</v>
      </c>
      <c r="C5696" t="s">
        <v>33298</v>
      </c>
      <c r="D5696">
        <v>0</v>
      </c>
      <c r="E5696" t="s">
        <v>33299</v>
      </c>
      <c r="F5696" t="s">
        <v>6949</v>
      </c>
      <c r="G5696" t="s">
        <v>567</v>
      </c>
      <c r="H5696" t="s">
        <v>33300</v>
      </c>
      <c r="I5696" t="s">
        <v>4799</v>
      </c>
      <c r="J5696" t="s">
        <v>101295</v>
      </c>
      <c r="L5696" t="s">
        <v>4815</v>
      </c>
      <c r="M5696" t="s">
        <v>78158</v>
      </c>
      <c r="N5696"/>
    </row>
    <row r="5697" spans="1:14" ht="14.4" x14ac:dyDescent="0.3">
      <c r="A5697" t="s">
        <v>33301</v>
      </c>
      <c r="B5697" t="s">
        <v>33302</v>
      </c>
      <c r="C5697" t="s">
        <v>33303</v>
      </c>
      <c r="D5697">
        <v>5</v>
      </c>
      <c r="E5697" t="s">
        <v>33304</v>
      </c>
      <c r="F5697" t="s">
        <v>33305</v>
      </c>
      <c r="G5697" t="s">
        <v>4806</v>
      </c>
      <c r="H5697" t="s">
        <v>33306</v>
      </c>
      <c r="I5697" t="s">
        <v>33307</v>
      </c>
      <c r="J5697" t="s">
        <v>54588</v>
      </c>
      <c r="K5697" t="s">
        <v>8337</v>
      </c>
      <c r="L5697" t="s">
        <v>4808</v>
      </c>
      <c r="M5697" t="s">
        <v>78159</v>
      </c>
      <c r="N5697"/>
    </row>
    <row r="5698" spans="1:14" ht="14.4" x14ac:dyDescent="0.3">
      <c r="A5698" t="s">
        <v>33308</v>
      </c>
      <c r="B5698" t="s">
        <v>58443</v>
      </c>
      <c r="C5698" t="s">
        <v>58444</v>
      </c>
      <c r="D5698">
        <v>319</v>
      </c>
      <c r="E5698" t="s">
        <v>5465</v>
      </c>
      <c r="F5698" t="s">
        <v>35094</v>
      </c>
      <c r="G5698" t="s">
        <v>5033</v>
      </c>
      <c r="H5698" t="s">
        <v>33310</v>
      </c>
      <c r="I5698" t="s">
        <v>16717</v>
      </c>
      <c r="J5698" t="s">
        <v>51521</v>
      </c>
      <c r="K5698" t="s">
        <v>33311</v>
      </c>
      <c r="L5698" t="s">
        <v>5036</v>
      </c>
      <c r="M5698" t="s">
        <v>78160</v>
      </c>
      <c r="N5698"/>
    </row>
    <row r="5699" spans="1:14" ht="14.4" x14ac:dyDescent="0.3">
      <c r="A5699" t="s">
        <v>33312</v>
      </c>
      <c r="B5699" t="s">
        <v>33313</v>
      </c>
      <c r="C5699" t="s">
        <v>33314</v>
      </c>
      <c r="D5699">
        <v>47</v>
      </c>
      <c r="E5699" t="s">
        <v>33315</v>
      </c>
      <c r="F5699" t="s">
        <v>9013</v>
      </c>
      <c r="G5699" t="s">
        <v>5033</v>
      </c>
      <c r="H5699" t="s">
        <v>33316</v>
      </c>
      <c r="I5699" t="s">
        <v>33317</v>
      </c>
      <c r="L5699" t="s">
        <v>10798</v>
      </c>
      <c r="M5699" t="s">
        <v>78161</v>
      </c>
      <c r="N5699"/>
    </row>
    <row r="5700" spans="1:14" ht="14.4" x14ac:dyDescent="0.3">
      <c r="A5700" t="s">
        <v>33318</v>
      </c>
      <c r="B5700" t="s">
        <v>33319</v>
      </c>
      <c r="C5700" t="s">
        <v>33320</v>
      </c>
      <c r="D5700">
        <v>501</v>
      </c>
      <c r="E5700" t="s">
        <v>86</v>
      </c>
      <c r="F5700" t="s">
        <v>33321</v>
      </c>
      <c r="G5700" t="s">
        <v>5033</v>
      </c>
      <c r="H5700" t="s">
        <v>33322</v>
      </c>
      <c r="I5700" t="s">
        <v>33323</v>
      </c>
      <c r="J5700" t="s">
        <v>54589</v>
      </c>
      <c r="L5700" t="s">
        <v>5036</v>
      </c>
      <c r="M5700" t="s">
        <v>78162</v>
      </c>
      <c r="N5700"/>
    </row>
    <row r="5701" spans="1:14" ht="14.4" x14ac:dyDescent="0.3">
      <c r="A5701" t="s">
        <v>33324</v>
      </c>
      <c r="B5701" t="s">
        <v>33325</v>
      </c>
      <c r="C5701" t="s">
        <v>33326</v>
      </c>
      <c r="D5701">
        <v>0</v>
      </c>
      <c r="E5701" t="s">
        <v>14</v>
      </c>
      <c r="F5701" t="s">
        <v>33327</v>
      </c>
      <c r="G5701" t="s">
        <v>4806</v>
      </c>
      <c r="H5701" t="s">
        <v>33328</v>
      </c>
      <c r="I5701" t="s">
        <v>33329</v>
      </c>
      <c r="J5701" t="s">
        <v>54590</v>
      </c>
      <c r="L5701" t="s">
        <v>4801</v>
      </c>
      <c r="M5701" t="s">
        <v>78163</v>
      </c>
      <c r="N5701"/>
    </row>
    <row r="5702" spans="1:14" ht="14.4" x14ac:dyDescent="0.3">
      <c r="A5702" t="s">
        <v>33330</v>
      </c>
      <c r="B5702" t="s">
        <v>33331</v>
      </c>
      <c r="C5702" t="s">
        <v>33332</v>
      </c>
      <c r="D5702">
        <v>0</v>
      </c>
      <c r="E5702" t="s">
        <v>33333</v>
      </c>
      <c r="F5702" t="s">
        <v>5588</v>
      </c>
      <c r="G5702" t="s">
        <v>567</v>
      </c>
      <c r="H5702" t="s">
        <v>33334</v>
      </c>
      <c r="I5702" t="s">
        <v>4799</v>
      </c>
      <c r="J5702" t="s">
        <v>101296</v>
      </c>
      <c r="L5702" t="s">
        <v>61654</v>
      </c>
      <c r="M5702" t="s">
        <v>78164</v>
      </c>
      <c r="N5702"/>
    </row>
    <row r="5703" spans="1:14" ht="14.4" x14ac:dyDescent="0.3">
      <c r="A5703" t="s">
        <v>33335</v>
      </c>
      <c r="B5703" t="s">
        <v>33336</v>
      </c>
      <c r="C5703" t="s">
        <v>33337</v>
      </c>
      <c r="D5703">
        <v>2300</v>
      </c>
      <c r="E5703" t="s">
        <v>33338</v>
      </c>
      <c r="F5703" t="s">
        <v>5046</v>
      </c>
      <c r="G5703" t="s">
        <v>567</v>
      </c>
      <c r="H5703" t="s">
        <v>33339</v>
      </c>
      <c r="I5703" t="s">
        <v>33340</v>
      </c>
      <c r="J5703" t="s">
        <v>54591</v>
      </c>
      <c r="L5703" t="s">
        <v>4801</v>
      </c>
      <c r="M5703" t="s">
        <v>78165</v>
      </c>
      <c r="N5703"/>
    </row>
    <row r="5704" spans="1:14" ht="14.4" x14ac:dyDescent="0.3">
      <c r="A5704" t="s">
        <v>33341</v>
      </c>
      <c r="B5704" t="s">
        <v>33342</v>
      </c>
      <c r="C5704" t="s">
        <v>33343</v>
      </c>
      <c r="D5704">
        <v>14</v>
      </c>
      <c r="E5704" t="s">
        <v>33344</v>
      </c>
      <c r="F5704" t="s">
        <v>20067</v>
      </c>
      <c r="G5704" t="s">
        <v>567</v>
      </c>
      <c r="H5704" t="s">
        <v>33345</v>
      </c>
      <c r="I5704" t="s">
        <v>33346</v>
      </c>
      <c r="J5704" t="s">
        <v>54592</v>
      </c>
      <c r="K5704" t="s">
        <v>101297</v>
      </c>
      <c r="L5704" t="s">
        <v>4973</v>
      </c>
      <c r="M5704" t="s">
        <v>78166</v>
      </c>
      <c r="N5704"/>
    </row>
    <row r="5705" spans="1:14" ht="14.4" x14ac:dyDescent="0.3">
      <c r="A5705" t="s">
        <v>33348</v>
      </c>
      <c r="B5705" t="s">
        <v>33349</v>
      </c>
      <c r="C5705" t="s">
        <v>33350</v>
      </c>
      <c r="D5705">
        <v>36</v>
      </c>
      <c r="E5705" t="s">
        <v>33351</v>
      </c>
      <c r="F5705" t="s">
        <v>6391</v>
      </c>
      <c r="G5705" t="s">
        <v>567</v>
      </c>
      <c r="H5705" t="s">
        <v>33352</v>
      </c>
      <c r="I5705" t="s">
        <v>33353</v>
      </c>
      <c r="J5705" t="s">
        <v>54593</v>
      </c>
      <c r="K5705" t="s">
        <v>33347</v>
      </c>
      <c r="L5705" t="s">
        <v>4801</v>
      </c>
      <c r="M5705" t="s">
        <v>78167</v>
      </c>
      <c r="N5705"/>
    </row>
    <row r="5706" spans="1:14" ht="14.4" x14ac:dyDescent="0.3">
      <c r="A5706" t="s">
        <v>33354</v>
      </c>
      <c r="B5706" t="s">
        <v>33355</v>
      </c>
      <c r="C5706" t="s">
        <v>33356</v>
      </c>
      <c r="D5706">
        <v>163</v>
      </c>
      <c r="E5706" t="s">
        <v>10226</v>
      </c>
      <c r="F5706" t="s">
        <v>4835</v>
      </c>
      <c r="G5706" t="s">
        <v>567</v>
      </c>
      <c r="H5706" t="s">
        <v>33357</v>
      </c>
      <c r="I5706" t="s">
        <v>4799</v>
      </c>
      <c r="J5706" t="s">
        <v>54594</v>
      </c>
      <c r="K5706" t="s">
        <v>33347</v>
      </c>
      <c r="L5706" t="s">
        <v>4801</v>
      </c>
      <c r="M5706" t="s">
        <v>2271</v>
      </c>
      <c r="N5706"/>
    </row>
    <row r="5707" spans="1:14" ht="14.4" x14ac:dyDescent="0.3">
      <c r="A5707" t="s">
        <v>33358</v>
      </c>
      <c r="B5707" t="s">
        <v>33359</v>
      </c>
      <c r="C5707" t="s">
        <v>33360</v>
      </c>
      <c r="D5707">
        <v>0</v>
      </c>
      <c r="E5707" t="s">
        <v>14</v>
      </c>
      <c r="F5707" t="s">
        <v>5622</v>
      </c>
      <c r="G5707" t="s">
        <v>4915</v>
      </c>
      <c r="H5707" t="s">
        <v>33361</v>
      </c>
      <c r="I5707" t="s">
        <v>33362</v>
      </c>
      <c r="J5707" t="s">
        <v>51682</v>
      </c>
      <c r="L5707" t="s">
        <v>5488</v>
      </c>
      <c r="M5707" t="s">
        <v>78168</v>
      </c>
      <c r="N5707"/>
    </row>
    <row r="5708" spans="1:14" ht="14.4" x14ac:dyDescent="0.3">
      <c r="A5708" t="s">
        <v>33363</v>
      </c>
      <c r="B5708" t="s">
        <v>33364</v>
      </c>
      <c r="C5708" t="s">
        <v>33365</v>
      </c>
      <c r="D5708">
        <v>0</v>
      </c>
      <c r="E5708" t="s">
        <v>33366</v>
      </c>
      <c r="F5708" t="s">
        <v>7277</v>
      </c>
      <c r="G5708" t="s">
        <v>5612</v>
      </c>
      <c r="H5708" t="s">
        <v>33367</v>
      </c>
      <c r="I5708" t="s">
        <v>33368</v>
      </c>
      <c r="J5708" t="s">
        <v>54595</v>
      </c>
      <c r="L5708" t="s">
        <v>6092</v>
      </c>
      <c r="M5708" t="s">
        <v>78169</v>
      </c>
      <c r="N5708"/>
    </row>
    <row r="5709" spans="1:14" ht="14.4" x14ac:dyDescent="0.3">
      <c r="A5709" t="s">
        <v>33369</v>
      </c>
      <c r="B5709" t="s">
        <v>33370</v>
      </c>
      <c r="C5709" t="s">
        <v>33371</v>
      </c>
      <c r="D5709">
        <v>0</v>
      </c>
      <c r="E5709" t="s">
        <v>29310</v>
      </c>
      <c r="F5709" t="s">
        <v>5528</v>
      </c>
      <c r="G5709" t="s">
        <v>5396</v>
      </c>
      <c r="H5709" t="s">
        <v>33372</v>
      </c>
      <c r="I5709" t="s">
        <v>33373</v>
      </c>
      <c r="J5709" t="s">
        <v>54596</v>
      </c>
      <c r="L5709" t="s">
        <v>4801</v>
      </c>
      <c r="M5709" t="s">
        <v>78170</v>
      </c>
      <c r="N5709"/>
    </row>
    <row r="5710" spans="1:14" ht="14.4" x14ac:dyDescent="0.3">
      <c r="A5710" t="s">
        <v>33374</v>
      </c>
      <c r="B5710" t="s">
        <v>33375</v>
      </c>
      <c r="C5710" t="s">
        <v>33376</v>
      </c>
      <c r="D5710">
        <v>6</v>
      </c>
      <c r="E5710" t="s">
        <v>33377</v>
      </c>
      <c r="F5710" t="s">
        <v>11746</v>
      </c>
      <c r="G5710" t="s">
        <v>567</v>
      </c>
      <c r="H5710" t="s">
        <v>33378</v>
      </c>
      <c r="I5710" t="s">
        <v>33379</v>
      </c>
      <c r="J5710" t="s">
        <v>54597</v>
      </c>
      <c r="K5710" t="s">
        <v>33268</v>
      </c>
      <c r="L5710" t="s">
        <v>4801</v>
      </c>
      <c r="M5710" t="s">
        <v>78171</v>
      </c>
      <c r="N5710"/>
    </row>
    <row r="5711" spans="1:14" ht="14.4" x14ac:dyDescent="0.3">
      <c r="A5711" t="s">
        <v>54598</v>
      </c>
      <c r="B5711" t="s">
        <v>54599</v>
      </c>
      <c r="C5711" t="s">
        <v>54600</v>
      </c>
      <c r="D5711">
        <v>0</v>
      </c>
      <c r="E5711" t="s">
        <v>54601</v>
      </c>
      <c r="F5711" t="s">
        <v>4835</v>
      </c>
      <c r="G5711" t="s">
        <v>567</v>
      </c>
      <c r="H5711" t="s">
        <v>54602</v>
      </c>
      <c r="I5711" t="s">
        <v>4799</v>
      </c>
      <c r="J5711" t="s">
        <v>54603</v>
      </c>
      <c r="L5711" t="s">
        <v>4815</v>
      </c>
      <c r="M5711" t="s">
        <v>78172</v>
      </c>
      <c r="N5711"/>
    </row>
    <row r="5712" spans="1:14" ht="14.4" x14ac:dyDescent="0.3">
      <c r="A5712" t="s">
        <v>33380</v>
      </c>
      <c r="B5712" t="s">
        <v>33381</v>
      </c>
      <c r="C5712" t="s">
        <v>33382</v>
      </c>
      <c r="D5712">
        <v>0</v>
      </c>
      <c r="E5712" t="s">
        <v>33383</v>
      </c>
      <c r="F5712" t="s">
        <v>5395</v>
      </c>
      <c r="G5712" t="s">
        <v>5396</v>
      </c>
      <c r="H5712" t="s">
        <v>33384</v>
      </c>
      <c r="I5712" t="s">
        <v>33385</v>
      </c>
      <c r="J5712" t="s">
        <v>54604</v>
      </c>
      <c r="L5712" t="s">
        <v>4801</v>
      </c>
      <c r="M5712" t="s">
        <v>78173</v>
      </c>
      <c r="N5712"/>
    </row>
    <row r="5713" spans="1:14" ht="14.4" x14ac:dyDescent="0.3">
      <c r="A5713" t="s">
        <v>33386</v>
      </c>
      <c r="B5713" t="s">
        <v>33387</v>
      </c>
      <c r="C5713" t="s">
        <v>33388</v>
      </c>
      <c r="D5713">
        <v>112</v>
      </c>
      <c r="E5713" t="s">
        <v>29241</v>
      </c>
      <c r="F5713" t="s">
        <v>5456</v>
      </c>
      <c r="G5713" t="s">
        <v>4885</v>
      </c>
      <c r="H5713" t="s">
        <v>33389</v>
      </c>
      <c r="I5713" t="s">
        <v>33390</v>
      </c>
      <c r="J5713" t="s">
        <v>54605</v>
      </c>
      <c r="K5713" t="s">
        <v>33391</v>
      </c>
      <c r="L5713" t="s">
        <v>4801</v>
      </c>
      <c r="M5713" t="s">
        <v>78174</v>
      </c>
      <c r="N5713"/>
    </row>
    <row r="5714" spans="1:14" ht="14.4" x14ac:dyDescent="0.3">
      <c r="A5714" t="s">
        <v>33392</v>
      </c>
      <c r="B5714" t="s">
        <v>33393</v>
      </c>
      <c r="C5714" t="s">
        <v>33394</v>
      </c>
      <c r="D5714">
        <v>0</v>
      </c>
      <c r="E5714" t="s">
        <v>16489</v>
      </c>
      <c r="F5714" t="s">
        <v>6170</v>
      </c>
      <c r="G5714" t="s">
        <v>6171</v>
      </c>
      <c r="H5714" t="s">
        <v>33395</v>
      </c>
      <c r="I5714" t="s">
        <v>33396</v>
      </c>
      <c r="J5714" t="s">
        <v>91554</v>
      </c>
      <c r="L5714" t="s">
        <v>4801</v>
      </c>
      <c r="M5714" t="s">
        <v>78175</v>
      </c>
      <c r="N5714"/>
    </row>
    <row r="5715" spans="1:14" ht="14.4" x14ac:dyDescent="0.3">
      <c r="A5715" t="s">
        <v>33397</v>
      </c>
      <c r="B5715" t="s">
        <v>33398</v>
      </c>
      <c r="C5715" t="s">
        <v>33399</v>
      </c>
      <c r="D5715">
        <v>0</v>
      </c>
      <c r="E5715" t="s">
        <v>15894</v>
      </c>
      <c r="F5715" t="s">
        <v>5395</v>
      </c>
      <c r="G5715" t="s">
        <v>5396</v>
      </c>
      <c r="H5715" t="s">
        <v>33400</v>
      </c>
      <c r="I5715" t="s">
        <v>33401</v>
      </c>
      <c r="J5715" t="s">
        <v>54606</v>
      </c>
      <c r="L5715" t="s">
        <v>4801</v>
      </c>
      <c r="M5715" t="s">
        <v>78176</v>
      </c>
      <c r="N5715"/>
    </row>
    <row r="5716" spans="1:14" ht="14.4" x14ac:dyDescent="0.3">
      <c r="A5716" t="s">
        <v>33402</v>
      </c>
      <c r="B5716" t="s">
        <v>33403</v>
      </c>
      <c r="C5716" t="s">
        <v>33404</v>
      </c>
      <c r="D5716">
        <v>4683</v>
      </c>
      <c r="E5716" t="s">
        <v>8304</v>
      </c>
      <c r="F5716" t="s">
        <v>21489</v>
      </c>
      <c r="G5716" t="s">
        <v>5396</v>
      </c>
      <c r="H5716" t="s">
        <v>33405</v>
      </c>
      <c r="I5716" t="s">
        <v>33406</v>
      </c>
      <c r="J5716" t="s">
        <v>51917</v>
      </c>
      <c r="L5716" t="s">
        <v>5531</v>
      </c>
      <c r="M5716" t="s">
        <v>78177</v>
      </c>
      <c r="N5716"/>
    </row>
    <row r="5717" spans="1:14" ht="14.4" x14ac:dyDescent="0.3">
      <c r="A5717" t="s">
        <v>33407</v>
      </c>
      <c r="B5717" t="s">
        <v>33408</v>
      </c>
      <c r="C5717" t="s">
        <v>33409</v>
      </c>
      <c r="D5717">
        <v>0</v>
      </c>
      <c r="E5717" t="s">
        <v>8436</v>
      </c>
      <c r="F5717" t="s">
        <v>6571</v>
      </c>
      <c r="G5717" t="s">
        <v>567</v>
      </c>
      <c r="H5717" t="s">
        <v>33410</v>
      </c>
      <c r="I5717" t="s">
        <v>33411</v>
      </c>
      <c r="J5717" t="s">
        <v>54607</v>
      </c>
      <c r="K5717" t="s">
        <v>10748</v>
      </c>
      <c r="L5717" t="s">
        <v>5047</v>
      </c>
      <c r="M5717" t="s">
        <v>78178</v>
      </c>
      <c r="N5717"/>
    </row>
    <row r="5718" spans="1:14" ht="14.4" x14ac:dyDescent="0.3">
      <c r="A5718" t="s">
        <v>33412</v>
      </c>
      <c r="B5718" t="s">
        <v>33413</v>
      </c>
      <c r="C5718" t="s">
        <v>33414</v>
      </c>
      <c r="D5718">
        <v>297</v>
      </c>
      <c r="E5718" t="s">
        <v>33415</v>
      </c>
      <c r="F5718" t="s">
        <v>33416</v>
      </c>
      <c r="G5718" t="s">
        <v>5396</v>
      </c>
      <c r="H5718" t="s">
        <v>33417</v>
      </c>
      <c r="I5718" t="s">
        <v>33418</v>
      </c>
      <c r="J5718" t="s">
        <v>54608</v>
      </c>
      <c r="K5718" t="s">
        <v>33419</v>
      </c>
      <c r="L5718" t="s">
        <v>4801</v>
      </c>
      <c r="M5718" t="s">
        <v>78179</v>
      </c>
      <c r="N5718"/>
    </row>
    <row r="5719" spans="1:14" ht="14.4" x14ac:dyDescent="0.3">
      <c r="A5719" t="s">
        <v>33420</v>
      </c>
      <c r="B5719" t="s">
        <v>537</v>
      </c>
      <c r="C5719" t="s">
        <v>539</v>
      </c>
      <c r="D5719">
        <v>0</v>
      </c>
      <c r="E5719" t="s">
        <v>14</v>
      </c>
      <c r="F5719" t="s">
        <v>142</v>
      </c>
      <c r="G5719" t="s">
        <v>567</v>
      </c>
      <c r="H5719" t="s">
        <v>538</v>
      </c>
      <c r="I5719" t="s">
        <v>6684</v>
      </c>
      <c r="J5719" t="s">
        <v>53334</v>
      </c>
      <c r="L5719" t="s">
        <v>98432</v>
      </c>
      <c r="M5719" t="s">
        <v>78180</v>
      </c>
      <c r="N5719"/>
    </row>
    <row r="5720" spans="1:14" ht="14.4" x14ac:dyDescent="0.3">
      <c r="A5720" t="s">
        <v>33421</v>
      </c>
      <c r="B5720" t="s">
        <v>33422</v>
      </c>
      <c r="C5720" t="s">
        <v>33423</v>
      </c>
      <c r="D5720">
        <v>1675</v>
      </c>
      <c r="E5720" t="s">
        <v>4993</v>
      </c>
      <c r="F5720" t="s">
        <v>7898</v>
      </c>
      <c r="G5720" t="s">
        <v>5411</v>
      </c>
      <c r="H5720" t="s">
        <v>33424</v>
      </c>
      <c r="I5720" t="s">
        <v>33425</v>
      </c>
      <c r="J5720" t="s">
        <v>54609</v>
      </c>
      <c r="L5720" t="s">
        <v>5683</v>
      </c>
      <c r="M5720" t="s">
        <v>78181</v>
      </c>
      <c r="N5720"/>
    </row>
    <row r="5721" spans="1:14" ht="14.4" x14ac:dyDescent="0.3">
      <c r="A5721" t="s">
        <v>33426</v>
      </c>
      <c r="B5721" t="s">
        <v>33427</v>
      </c>
      <c r="C5721" t="s">
        <v>33428</v>
      </c>
      <c r="D5721">
        <v>0</v>
      </c>
      <c r="E5721" t="s">
        <v>33429</v>
      </c>
      <c r="F5721" t="s">
        <v>19872</v>
      </c>
      <c r="G5721" t="s">
        <v>5004</v>
      </c>
      <c r="H5721" t="s">
        <v>33430</v>
      </c>
      <c r="I5721" t="s">
        <v>33431</v>
      </c>
      <c r="J5721" t="s">
        <v>54610</v>
      </c>
      <c r="L5721" t="s">
        <v>5007</v>
      </c>
      <c r="M5721" t="s">
        <v>78182</v>
      </c>
      <c r="N5721"/>
    </row>
    <row r="5722" spans="1:14" ht="14.4" x14ac:dyDescent="0.3">
      <c r="A5722" t="s">
        <v>33432</v>
      </c>
      <c r="B5722" t="s">
        <v>33433</v>
      </c>
      <c r="C5722" t="s">
        <v>33434</v>
      </c>
      <c r="D5722">
        <v>0</v>
      </c>
      <c r="E5722" t="s">
        <v>33435</v>
      </c>
      <c r="F5722" t="s">
        <v>9013</v>
      </c>
      <c r="G5722" t="s">
        <v>5033</v>
      </c>
      <c r="H5722" t="s">
        <v>33436</v>
      </c>
      <c r="I5722" t="s">
        <v>33437</v>
      </c>
      <c r="J5722" t="s">
        <v>54611</v>
      </c>
      <c r="L5722" t="s">
        <v>4801</v>
      </c>
      <c r="M5722" t="s">
        <v>72854</v>
      </c>
      <c r="N5722"/>
    </row>
    <row r="5723" spans="1:14" ht="14.4" x14ac:dyDescent="0.3">
      <c r="A5723" t="s">
        <v>33438</v>
      </c>
      <c r="B5723" t="s">
        <v>33439</v>
      </c>
      <c r="C5723" t="s">
        <v>33440</v>
      </c>
      <c r="D5723">
        <v>1094</v>
      </c>
      <c r="E5723" t="s">
        <v>14</v>
      </c>
      <c r="F5723" t="s">
        <v>33441</v>
      </c>
      <c r="G5723" t="s">
        <v>4851</v>
      </c>
      <c r="H5723" t="s">
        <v>33442</v>
      </c>
      <c r="I5723" t="s">
        <v>33443</v>
      </c>
      <c r="L5723" t="s">
        <v>4946</v>
      </c>
      <c r="M5723" t="s">
        <v>78183</v>
      </c>
      <c r="N5723"/>
    </row>
    <row r="5724" spans="1:14" ht="14.4" x14ac:dyDescent="0.3">
      <c r="A5724" t="s">
        <v>33444</v>
      </c>
      <c r="B5724" t="s">
        <v>33445</v>
      </c>
      <c r="C5724" t="s">
        <v>33446</v>
      </c>
      <c r="D5724">
        <v>270</v>
      </c>
      <c r="E5724" t="s">
        <v>7704</v>
      </c>
      <c r="F5724" t="s">
        <v>27329</v>
      </c>
      <c r="G5724" t="s">
        <v>4952</v>
      </c>
      <c r="H5724" t="s">
        <v>33447</v>
      </c>
      <c r="I5724" t="s">
        <v>4799</v>
      </c>
      <c r="J5724" t="s">
        <v>54612</v>
      </c>
      <c r="L5724" t="s">
        <v>4801</v>
      </c>
      <c r="M5724" t="s">
        <v>78184</v>
      </c>
      <c r="N5724"/>
    </row>
    <row r="5725" spans="1:14" ht="14.4" x14ac:dyDescent="0.3">
      <c r="A5725" t="s">
        <v>33448</v>
      </c>
      <c r="B5725" t="s">
        <v>33449</v>
      </c>
      <c r="C5725" t="s">
        <v>4888</v>
      </c>
      <c r="D5725">
        <v>941</v>
      </c>
      <c r="E5725" t="s">
        <v>33450</v>
      </c>
      <c r="F5725" t="s">
        <v>7002</v>
      </c>
      <c r="G5725" t="s">
        <v>5004</v>
      </c>
      <c r="H5725" t="s">
        <v>33451</v>
      </c>
      <c r="I5725" t="s">
        <v>4799</v>
      </c>
      <c r="J5725" t="s">
        <v>58445</v>
      </c>
      <c r="L5725" t="s">
        <v>4801</v>
      </c>
      <c r="M5725" t="s">
        <v>78185</v>
      </c>
      <c r="N5725"/>
    </row>
    <row r="5726" spans="1:14" ht="14.4" x14ac:dyDescent="0.3">
      <c r="A5726" t="s">
        <v>54613</v>
      </c>
      <c r="B5726" t="s">
        <v>54614</v>
      </c>
      <c r="C5726" t="s">
        <v>54615</v>
      </c>
      <c r="D5726">
        <v>0</v>
      </c>
      <c r="E5726" t="s">
        <v>15824</v>
      </c>
      <c r="F5726" t="s">
        <v>4835</v>
      </c>
      <c r="G5726" t="s">
        <v>567</v>
      </c>
      <c r="H5726" t="s">
        <v>54616</v>
      </c>
      <c r="I5726" t="s">
        <v>54617</v>
      </c>
      <c r="J5726" t="s">
        <v>54618</v>
      </c>
      <c r="K5726" t="s">
        <v>54619</v>
      </c>
      <c r="L5726" t="s">
        <v>5849</v>
      </c>
      <c r="M5726" t="s">
        <v>78186</v>
      </c>
      <c r="N5726"/>
    </row>
    <row r="5727" spans="1:14" ht="14.4" x14ac:dyDescent="0.3">
      <c r="A5727" t="s">
        <v>33452</v>
      </c>
      <c r="B5727" t="s">
        <v>33453</v>
      </c>
      <c r="C5727" t="s">
        <v>98612</v>
      </c>
      <c r="D5727">
        <v>271</v>
      </c>
      <c r="E5727" t="s">
        <v>24075</v>
      </c>
      <c r="F5727" t="s">
        <v>5576</v>
      </c>
      <c r="G5727" t="s">
        <v>567</v>
      </c>
      <c r="H5727" t="s">
        <v>33454</v>
      </c>
      <c r="I5727" t="s">
        <v>4799</v>
      </c>
      <c r="J5727" t="s">
        <v>52440</v>
      </c>
      <c r="L5727" t="s">
        <v>4815</v>
      </c>
      <c r="M5727" t="s">
        <v>78187</v>
      </c>
      <c r="N5727"/>
    </row>
    <row r="5728" spans="1:14" ht="14.4" x14ac:dyDescent="0.3">
      <c r="A5728" t="s">
        <v>33455</v>
      </c>
      <c r="B5728" t="s">
        <v>33456</v>
      </c>
      <c r="C5728" t="s">
        <v>33457</v>
      </c>
      <c r="D5728">
        <v>393</v>
      </c>
      <c r="E5728" t="s">
        <v>7794</v>
      </c>
      <c r="F5728" t="s">
        <v>4835</v>
      </c>
      <c r="G5728" t="s">
        <v>567</v>
      </c>
      <c r="H5728" t="s">
        <v>33458</v>
      </c>
      <c r="I5728" t="s">
        <v>4799</v>
      </c>
      <c r="J5728" t="s">
        <v>54620</v>
      </c>
      <c r="L5728" t="s">
        <v>5849</v>
      </c>
      <c r="M5728" t="s">
        <v>78188</v>
      </c>
      <c r="N5728"/>
    </row>
    <row r="5729" spans="1:14" ht="14.4" x14ac:dyDescent="0.3">
      <c r="A5729" t="s">
        <v>33459</v>
      </c>
      <c r="B5729" t="s">
        <v>33460</v>
      </c>
      <c r="C5729" t="s">
        <v>33461</v>
      </c>
      <c r="D5729">
        <v>66</v>
      </c>
      <c r="E5729" t="s">
        <v>33462</v>
      </c>
      <c r="F5729" t="s">
        <v>9995</v>
      </c>
      <c r="G5729" t="s">
        <v>4806</v>
      </c>
      <c r="H5729" t="s">
        <v>33463</v>
      </c>
      <c r="I5729" t="s">
        <v>33464</v>
      </c>
      <c r="L5729" t="s">
        <v>4801</v>
      </c>
      <c r="M5729" t="s">
        <v>78189</v>
      </c>
      <c r="N5729"/>
    </row>
    <row r="5730" spans="1:14" ht="14.4" x14ac:dyDescent="0.3">
      <c r="A5730" t="s">
        <v>33466</v>
      </c>
      <c r="B5730" t="s">
        <v>33467</v>
      </c>
      <c r="C5730" t="s">
        <v>33468</v>
      </c>
      <c r="D5730">
        <v>6312</v>
      </c>
      <c r="E5730" t="s">
        <v>72</v>
      </c>
      <c r="F5730" t="s">
        <v>71</v>
      </c>
      <c r="G5730" t="s">
        <v>567</v>
      </c>
      <c r="H5730" t="s">
        <v>70</v>
      </c>
      <c r="I5730" t="s">
        <v>4799</v>
      </c>
      <c r="J5730" t="s">
        <v>54621</v>
      </c>
      <c r="L5730" t="s">
        <v>94405</v>
      </c>
      <c r="M5730" t="s">
        <v>78190</v>
      </c>
      <c r="N5730"/>
    </row>
    <row r="5731" spans="1:14" ht="14.4" x14ac:dyDescent="0.3">
      <c r="A5731" t="s">
        <v>33469</v>
      </c>
      <c r="B5731" t="s">
        <v>33470</v>
      </c>
      <c r="C5731" t="s">
        <v>33471</v>
      </c>
      <c r="D5731">
        <v>47</v>
      </c>
      <c r="E5731" t="s">
        <v>33472</v>
      </c>
      <c r="F5731" t="s">
        <v>8515</v>
      </c>
      <c r="G5731" t="s">
        <v>5396</v>
      </c>
      <c r="H5731" t="s">
        <v>33473</v>
      </c>
      <c r="I5731" t="s">
        <v>33474</v>
      </c>
      <c r="L5731" t="s">
        <v>4801</v>
      </c>
      <c r="M5731" t="s">
        <v>78191</v>
      </c>
      <c r="N5731"/>
    </row>
    <row r="5732" spans="1:14" ht="14.4" x14ac:dyDescent="0.3">
      <c r="A5732" t="s">
        <v>33475</v>
      </c>
      <c r="B5732" t="s">
        <v>58446</v>
      </c>
      <c r="C5732" t="s">
        <v>30167</v>
      </c>
      <c r="D5732">
        <v>3080</v>
      </c>
      <c r="E5732" t="s">
        <v>27502</v>
      </c>
      <c r="F5732" t="s">
        <v>16920</v>
      </c>
      <c r="G5732" t="s">
        <v>7027</v>
      </c>
      <c r="H5732" t="s">
        <v>33476</v>
      </c>
      <c r="I5732" t="s">
        <v>33477</v>
      </c>
      <c r="J5732" t="s">
        <v>54622</v>
      </c>
      <c r="L5732" t="s">
        <v>7170</v>
      </c>
      <c r="M5732" t="s">
        <v>78192</v>
      </c>
      <c r="N5732"/>
    </row>
    <row r="5733" spans="1:14" ht="14.4" x14ac:dyDescent="0.3">
      <c r="A5733" t="s">
        <v>33478</v>
      </c>
      <c r="B5733" t="s">
        <v>91568</v>
      </c>
      <c r="C5733" t="s">
        <v>101274</v>
      </c>
      <c r="D5733">
        <v>0</v>
      </c>
      <c r="E5733" t="s">
        <v>4857</v>
      </c>
      <c r="F5733" t="s">
        <v>5336</v>
      </c>
      <c r="G5733" t="s">
        <v>4952</v>
      </c>
      <c r="H5733" t="s">
        <v>33479</v>
      </c>
      <c r="I5733" t="s">
        <v>101276</v>
      </c>
      <c r="J5733" t="s">
        <v>101277</v>
      </c>
      <c r="K5733" t="s">
        <v>8337</v>
      </c>
      <c r="L5733" t="s">
        <v>4801</v>
      </c>
      <c r="M5733" t="s">
        <v>101275</v>
      </c>
      <c r="N5733"/>
    </row>
    <row r="5734" spans="1:14" ht="14.4" x14ac:dyDescent="0.3">
      <c r="A5734" t="s">
        <v>33480</v>
      </c>
      <c r="B5734" t="s">
        <v>33481</v>
      </c>
      <c r="C5734" t="s">
        <v>33482</v>
      </c>
      <c r="D5734">
        <v>821</v>
      </c>
      <c r="E5734" t="s">
        <v>14</v>
      </c>
      <c r="F5734" t="s">
        <v>15149</v>
      </c>
      <c r="G5734" t="s">
        <v>5680</v>
      </c>
      <c r="H5734" t="s">
        <v>33483</v>
      </c>
      <c r="I5734" t="s">
        <v>33484</v>
      </c>
      <c r="J5734" t="s">
        <v>54623</v>
      </c>
      <c r="L5734" t="s">
        <v>5683</v>
      </c>
      <c r="M5734" t="s">
        <v>78193</v>
      </c>
      <c r="N5734"/>
    </row>
    <row r="5735" spans="1:14" ht="14.4" x14ac:dyDescent="0.3">
      <c r="A5735" t="s">
        <v>33485</v>
      </c>
      <c r="B5735" t="s">
        <v>90917</v>
      </c>
      <c r="C5735" t="s">
        <v>7072</v>
      </c>
      <c r="D5735">
        <v>53</v>
      </c>
      <c r="E5735" t="s">
        <v>36927</v>
      </c>
      <c r="F5735" t="s">
        <v>33487</v>
      </c>
      <c r="G5735" t="s">
        <v>4806</v>
      </c>
      <c r="H5735" t="s">
        <v>33488</v>
      </c>
      <c r="I5735" t="s">
        <v>33489</v>
      </c>
      <c r="J5735" t="s">
        <v>54624</v>
      </c>
      <c r="K5735" t="s">
        <v>22154</v>
      </c>
      <c r="L5735" t="s">
        <v>4899</v>
      </c>
      <c r="M5735" t="s">
        <v>78194</v>
      </c>
      <c r="N5735"/>
    </row>
    <row r="5736" spans="1:14" ht="14.4" x14ac:dyDescent="0.3">
      <c r="A5736" t="s">
        <v>33490</v>
      </c>
      <c r="B5736" t="s">
        <v>33491</v>
      </c>
      <c r="C5736" t="s">
        <v>33492</v>
      </c>
      <c r="D5736">
        <v>540</v>
      </c>
      <c r="E5736" t="s">
        <v>10813</v>
      </c>
      <c r="F5736" t="s">
        <v>14735</v>
      </c>
      <c r="G5736" t="s">
        <v>567</v>
      </c>
      <c r="H5736" t="s">
        <v>33493</v>
      </c>
      <c r="I5736" t="s">
        <v>33494</v>
      </c>
      <c r="J5736" t="s">
        <v>54625</v>
      </c>
      <c r="K5736" t="s">
        <v>101299</v>
      </c>
      <c r="L5736" t="s">
        <v>5076</v>
      </c>
      <c r="M5736" t="s">
        <v>78195</v>
      </c>
      <c r="N5736"/>
    </row>
    <row r="5737" spans="1:14" ht="14.4" x14ac:dyDescent="0.3">
      <c r="A5737" t="s">
        <v>33495</v>
      </c>
      <c r="B5737" t="s">
        <v>33496</v>
      </c>
      <c r="C5737" t="s">
        <v>33497</v>
      </c>
      <c r="D5737">
        <v>1209</v>
      </c>
      <c r="E5737" t="s">
        <v>6754</v>
      </c>
      <c r="F5737" t="s">
        <v>5082</v>
      </c>
      <c r="G5737" t="s">
        <v>4827</v>
      </c>
      <c r="H5737" t="s">
        <v>33498</v>
      </c>
      <c r="I5737" t="s">
        <v>33499</v>
      </c>
      <c r="J5737" t="s">
        <v>54626</v>
      </c>
      <c r="K5737" t="s">
        <v>92475</v>
      </c>
      <c r="L5737" t="s">
        <v>4831</v>
      </c>
      <c r="M5737" t="s">
        <v>78196</v>
      </c>
      <c r="N5737"/>
    </row>
    <row r="5738" spans="1:14" ht="14.4" x14ac:dyDescent="0.3">
      <c r="A5738" t="s">
        <v>33500</v>
      </c>
      <c r="B5738" t="s">
        <v>33501</v>
      </c>
      <c r="C5738" t="s">
        <v>33502</v>
      </c>
      <c r="D5738">
        <v>303</v>
      </c>
      <c r="E5738" t="s">
        <v>7502</v>
      </c>
      <c r="F5738" t="s">
        <v>33503</v>
      </c>
      <c r="G5738" t="s">
        <v>5004</v>
      </c>
      <c r="H5738" t="s">
        <v>33504</v>
      </c>
      <c r="I5738" t="s">
        <v>33505</v>
      </c>
      <c r="J5738" t="s">
        <v>58447</v>
      </c>
      <c r="K5738" t="s">
        <v>94647</v>
      </c>
      <c r="L5738" t="s">
        <v>5007</v>
      </c>
      <c r="M5738" t="s">
        <v>78197</v>
      </c>
      <c r="N5738"/>
    </row>
    <row r="5739" spans="1:14" ht="14.4" x14ac:dyDescent="0.3">
      <c r="A5739" t="s">
        <v>33506</v>
      </c>
      <c r="B5739" t="s">
        <v>33507</v>
      </c>
      <c r="C5739" t="s">
        <v>33508</v>
      </c>
      <c r="D5739">
        <v>0</v>
      </c>
      <c r="E5739" t="s">
        <v>33509</v>
      </c>
      <c r="F5739" t="s">
        <v>12602</v>
      </c>
      <c r="G5739" t="s">
        <v>567</v>
      </c>
      <c r="H5739" t="s">
        <v>33510</v>
      </c>
      <c r="I5739" t="s">
        <v>33511</v>
      </c>
      <c r="K5739" t="s">
        <v>30238</v>
      </c>
      <c r="L5739" t="s">
        <v>4801</v>
      </c>
      <c r="M5739" t="s">
        <v>78198</v>
      </c>
      <c r="N5739"/>
    </row>
    <row r="5740" spans="1:14" ht="14.4" x14ac:dyDescent="0.3">
      <c r="A5740" t="s">
        <v>33512</v>
      </c>
      <c r="B5740" t="s">
        <v>33513</v>
      </c>
      <c r="C5740" t="s">
        <v>33514</v>
      </c>
      <c r="D5740">
        <v>125</v>
      </c>
      <c r="E5740" t="s">
        <v>14</v>
      </c>
      <c r="F5740" t="s">
        <v>27243</v>
      </c>
      <c r="G5740" t="s">
        <v>4806</v>
      </c>
      <c r="H5740" t="s">
        <v>33515</v>
      </c>
      <c r="I5740" t="s">
        <v>33516</v>
      </c>
      <c r="J5740" t="s">
        <v>54627</v>
      </c>
      <c r="L5740" t="s">
        <v>70931</v>
      </c>
      <c r="M5740" t="s">
        <v>78199</v>
      </c>
      <c r="N5740"/>
    </row>
    <row r="5741" spans="1:14" ht="14.4" x14ac:dyDescent="0.3">
      <c r="A5741" t="s">
        <v>33517</v>
      </c>
      <c r="B5741" t="s">
        <v>33518</v>
      </c>
      <c r="C5741" t="s">
        <v>33519</v>
      </c>
      <c r="D5741">
        <v>1150</v>
      </c>
      <c r="E5741" t="s">
        <v>5465</v>
      </c>
      <c r="F5741" t="s">
        <v>6023</v>
      </c>
      <c r="G5741" t="s">
        <v>4952</v>
      </c>
      <c r="H5741" t="s">
        <v>33520</v>
      </c>
      <c r="I5741" t="s">
        <v>4799</v>
      </c>
      <c r="J5741" t="s">
        <v>53853</v>
      </c>
      <c r="L5741" t="s">
        <v>4801</v>
      </c>
      <c r="M5741" t="s">
        <v>78200</v>
      </c>
      <c r="N5741"/>
    </row>
    <row r="5742" spans="1:14" ht="14.4" x14ac:dyDescent="0.3">
      <c r="A5742" t="s">
        <v>33521</v>
      </c>
      <c r="B5742" t="s">
        <v>33522</v>
      </c>
      <c r="C5742" t="s">
        <v>58448</v>
      </c>
      <c r="D5742">
        <v>35</v>
      </c>
      <c r="E5742" t="s">
        <v>6754</v>
      </c>
      <c r="F5742" t="s">
        <v>5082</v>
      </c>
      <c r="G5742" t="s">
        <v>4827</v>
      </c>
      <c r="H5742" t="s">
        <v>33498</v>
      </c>
      <c r="I5742" t="s">
        <v>4799</v>
      </c>
      <c r="J5742" t="s">
        <v>54626</v>
      </c>
      <c r="K5742" t="s">
        <v>92476</v>
      </c>
      <c r="L5742" t="s">
        <v>4831</v>
      </c>
      <c r="M5742" t="s">
        <v>78201</v>
      </c>
      <c r="N5742"/>
    </row>
    <row r="5743" spans="1:14" ht="14.4" x14ac:dyDescent="0.3">
      <c r="A5743" t="s">
        <v>33523</v>
      </c>
      <c r="B5743" t="s">
        <v>33524</v>
      </c>
      <c r="C5743" t="s">
        <v>33525</v>
      </c>
      <c r="D5743">
        <v>5161</v>
      </c>
      <c r="E5743" t="s">
        <v>33526</v>
      </c>
      <c r="F5743" t="s">
        <v>7239</v>
      </c>
      <c r="G5743" t="s">
        <v>7161</v>
      </c>
      <c r="H5743" t="s">
        <v>33527</v>
      </c>
      <c r="I5743" t="s">
        <v>33528</v>
      </c>
      <c r="J5743" t="s">
        <v>54628</v>
      </c>
      <c r="L5743" t="s">
        <v>5414</v>
      </c>
      <c r="M5743" t="s">
        <v>78202</v>
      </c>
      <c r="N5743"/>
    </row>
    <row r="5744" spans="1:14" ht="14.4" x14ac:dyDescent="0.3">
      <c r="A5744" t="s">
        <v>33529</v>
      </c>
      <c r="B5744" t="s">
        <v>33530</v>
      </c>
      <c r="C5744" t="s">
        <v>33531</v>
      </c>
      <c r="D5744">
        <v>0</v>
      </c>
      <c r="E5744" t="s">
        <v>14</v>
      </c>
      <c r="F5744" t="s">
        <v>7587</v>
      </c>
      <c r="G5744" t="s">
        <v>5396</v>
      </c>
      <c r="H5744" t="s">
        <v>33532</v>
      </c>
      <c r="I5744" t="s">
        <v>33533</v>
      </c>
      <c r="J5744" t="s">
        <v>54629</v>
      </c>
      <c r="L5744" t="s">
        <v>5430</v>
      </c>
      <c r="M5744" t="s">
        <v>78203</v>
      </c>
      <c r="N5744"/>
    </row>
    <row r="5745" spans="1:14" ht="14.4" x14ac:dyDescent="0.3">
      <c r="A5745" t="s">
        <v>33534</v>
      </c>
      <c r="B5745" t="s">
        <v>33535</v>
      </c>
      <c r="C5745" t="s">
        <v>33536</v>
      </c>
      <c r="D5745">
        <v>954</v>
      </c>
      <c r="E5745" t="s">
        <v>33537</v>
      </c>
      <c r="F5745" t="s">
        <v>33538</v>
      </c>
      <c r="G5745" t="s">
        <v>4874</v>
      </c>
      <c r="H5745" t="s">
        <v>33539</v>
      </c>
      <c r="I5745" t="s">
        <v>33540</v>
      </c>
      <c r="J5745" t="s">
        <v>54630</v>
      </c>
      <c r="K5745" t="s">
        <v>83973</v>
      </c>
      <c r="L5745" t="s">
        <v>4801</v>
      </c>
      <c r="M5745" t="s">
        <v>78204</v>
      </c>
      <c r="N5745"/>
    </row>
    <row r="5746" spans="1:14" ht="14.4" x14ac:dyDescent="0.3">
      <c r="A5746" t="s">
        <v>33541</v>
      </c>
      <c r="B5746" t="s">
        <v>33542</v>
      </c>
      <c r="C5746" t="s">
        <v>33543</v>
      </c>
      <c r="D5746">
        <v>565</v>
      </c>
      <c r="E5746" t="s">
        <v>33544</v>
      </c>
      <c r="F5746" t="s">
        <v>5343</v>
      </c>
      <c r="G5746" t="s">
        <v>4806</v>
      </c>
      <c r="H5746" t="s">
        <v>33545</v>
      </c>
      <c r="I5746" t="s">
        <v>33546</v>
      </c>
      <c r="J5746" t="s">
        <v>54631</v>
      </c>
      <c r="L5746" t="s">
        <v>4801</v>
      </c>
      <c r="M5746" t="s">
        <v>78205</v>
      </c>
      <c r="N5746"/>
    </row>
    <row r="5747" spans="1:14" ht="14.4" x14ac:dyDescent="0.3">
      <c r="A5747" t="s">
        <v>33547</v>
      </c>
      <c r="B5747" t="s">
        <v>101281</v>
      </c>
      <c r="C5747" t="s">
        <v>101282</v>
      </c>
      <c r="D5747">
        <v>312</v>
      </c>
      <c r="E5747" t="s">
        <v>8140</v>
      </c>
      <c r="F5747" t="s">
        <v>5826</v>
      </c>
      <c r="G5747" t="s">
        <v>5033</v>
      </c>
      <c r="H5747" t="s">
        <v>33548</v>
      </c>
      <c r="I5747" t="s">
        <v>33549</v>
      </c>
      <c r="J5747" t="s">
        <v>70698</v>
      </c>
      <c r="L5747" t="s">
        <v>5036</v>
      </c>
      <c r="M5747" t="s">
        <v>82229</v>
      </c>
      <c r="N5747"/>
    </row>
    <row r="5748" spans="1:14" ht="14.4" x14ac:dyDescent="0.3">
      <c r="A5748" t="s">
        <v>33551</v>
      </c>
      <c r="B5748" t="s">
        <v>33552</v>
      </c>
      <c r="C5748" t="s">
        <v>33553</v>
      </c>
      <c r="D5748">
        <v>1670</v>
      </c>
      <c r="E5748" t="s">
        <v>15687</v>
      </c>
      <c r="F5748" t="s">
        <v>6170</v>
      </c>
      <c r="G5748" t="s">
        <v>6171</v>
      </c>
      <c r="H5748" t="s">
        <v>33554</v>
      </c>
      <c r="I5748" t="s">
        <v>33555</v>
      </c>
      <c r="J5748" t="s">
        <v>54632</v>
      </c>
      <c r="K5748" t="s">
        <v>4799</v>
      </c>
      <c r="L5748" t="s">
        <v>4801</v>
      </c>
      <c r="M5748" t="s">
        <v>78206</v>
      </c>
      <c r="N5748"/>
    </row>
    <row r="5749" spans="1:14" ht="14.4" x14ac:dyDescent="0.3">
      <c r="A5749" t="s">
        <v>33556</v>
      </c>
      <c r="B5749" t="s">
        <v>33557</v>
      </c>
      <c r="C5749" t="s">
        <v>33558</v>
      </c>
      <c r="D5749">
        <v>286</v>
      </c>
      <c r="E5749" t="s">
        <v>33559</v>
      </c>
      <c r="F5749" t="s">
        <v>4805</v>
      </c>
      <c r="G5749" t="s">
        <v>4806</v>
      </c>
      <c r="H5749" t="s">
        <v>33560</v>
      </c>
      <c r="I5749" t="s">
        <v>33561</v>
      </c>
      <c r="J5749" t="s">
        <v>54633</v>
      </c>
      <c r="L5749" t="s">
        <v>4808</v>
      </c>
      <c r="M5749" t="s">
        <v>78207</v>
      </c>
      <c r="N5749"/>
    </row>
    <row r="5750" spans="1:14" ht="14.4" x14ac:dyDescent="0.3">
      <c r="A5750" t="s">
        <v>33562</v>
      </c>
      <c r="B5750" t="s">
        <v>33563</v>
      </c>
      <c r="C5750" t="s">
        <v>61713</v>
      </c>
      <c r="D5750">
        <v>0</v>
      </c>
      <c r="E5750" t="s">
        <v>25582</v>
      </c>
      <c r="F5750" t="s">
        <v>14022</v>
      </c>
      <c r="G5750" t="s">
        <v>5396</v>
      </c>
      <c r="H5750" t="s">
        <v>33564</v>
      </c>
      <c r="I5750" t="s">
        <v>33565</v>
      </c>
      <c r="J5750" t="s">
        <v>54634</v>
      </c>
      <c r="L5750" t="s">
        <v>7992</v>
      </c>
      <c r="M5750" t="s">
        <v>78208</v>
      </c>
      <c r="N5750"/>
    </row>
    <row r="5751" spans="1:14" ht="14.4" x14ac:dyDescent="0.3">
      <c r="A5751" t="s">
        <v>33566</v>
      </c>
      <c r="B5751" t="s">
        <v>33567</v>
      </c>
      <c r="C5751" t="s">
        <v>61714</v>
      </c>
      <c r="D5751">
        <v>5287</v>
      </c>
      <c r="E5751" t="s">
        <v>5527</v>
      </c>
      <c r="F5751" t="s">
        <v>5528</v>
      </c>
      <c r="G5751" t="s">
        <v>5396</v>
      </c>
      <c r="H5751" t="s">
        <v>33568</v>
      </c>
      <c r="I5751" t="s">
        <v>33569</v>
      </c>
      <c r="J5751" t="s">
        <v>54635</v>
      </c>
      <c r="L5751" t="s">
        <v>4801</v>
      </c>
      <c r="M5751" t="s">
        <v>78209</v>
      </c>
      <c r="N5751"/>
    </row>
    <row r="5752" spans="1:14" ht="14.4" x14ac:dyDescent="0.3">
      <c r="A5752" t="s">
        <v>33570</v>
      </c>
      <c r="B5752" t="s">
        <v>33571</v>
      </c>
      <c r="C5752" t="s">
        <v>33572</v>
      </c>
      <c r="D5752">
        <v>0</v>
      </c>
      <c r="E5752" t="s">
        <v>33573</v>
      </c>
      <c r="F5752" t="s">
        <v>7022</v>
      </c>
      <c r="G5752" t="s">
        <v>4806</v>
      </c>
      <c r="H5752" t="s">
        <v>33574</v>
      </c>
      <c r="I5752" t="s">
        <v>33575</v>
      </c>
      <c r="J5752" t="s">
        <v>54636</v>
      </c>
      <c r="L5752" t="s">
        <v>4808</v>
      </c>
      <c r="M5752" t="s">
        <v>78210</v>
      </c>
      <c r="N5752"/>
    </row>
    <row r="5753" spans="1:14" ht="14.4" x14ac:dyDescent="0.3">
      <c r="A5753" t="s">
        <v>33576</v>
      </c>
      <c r="B5753" t="s">
        <v>33577</v>
      </c>
      <c r="C5753" t="s">
        <v>33578</v>
      </c>
      <c r="D5753">
        <v>0</v>
      </c>
      <c r="E5753" t="s">
        <v>33579</v>
      </c>
      <c r="F5753" t="s">
        <v>7739</v>
      </c>
      <c r="G5753" t="s">
        <v>5033</v>
      </c>
      <c r="H5753" t="s">
        <v>33580</v>
      </c>
      <c r="I5753" t="s">
        <v>33581</v>
      </c>
      <c r="J5753" t="s">
        <v>54637</v>
      </c>
      <c r="L5753" t="s">
        <v>4801</v>
      </c>
      <c r="M5753" t="s">
        <v>78211</v>
      </c>
      <c r="N5753"/>
    </row>
    <row r="5754" spans="1:14" ht="14.4" x14ac:dyDescent="0.3">
      <c r="A5754" t="s">
        <v>33582</v>
      </c>
      <c r="B5754" t="s">
        <v>33583</v>
      </c>
      <c r="C5754" t="s">
        <v>33584</v>
      </c>
      <c r="D5754">
        <v>0</v>
      </c>
      <c r="E5754" t="s">
        <v>6408</v>
      </c>
      <c r="F5754" t="s">
        <v>14242</v>
      </c>
      <c r="G5754" t="s">
        <v>5396</v>
      </c>
      <c r="H5754" t="s">
        <v>33585</v>
      </c>
      <c r="I5754" t="s">
        <v>33586</v>
      </c>
      <c r="J5754" t="s">
        <v>54638</v>
      </c>
      <c r="L5754" t="s">
        <v>4801</v>
      </c>
      <c r="M5754" t="s">
        <v>78212</v>
      </c>
      <c r="N5754"/>
    </row>
    <row r="5755" spans="1:14" ht="14.4" x14ac:dyDescent="0.3">
      <c r="A5755" t="s">
        <v>33588</v>
      </c>
      <c r="B5755" t="s">
        <v>33589</v>
      </c>
      <c r="C5755" t="s">
        <v>33590</v>
      </c>
      <c r="D5755">
        <v>116</v>
      </c>
      <c r="E5755" t="s">
        <v>6829</v>
      </c>
      <c r="F5755" t="s">
        <v>11124</v>
      </c>
      <c r="G5755" t="s">
        <v>567</v>
      </c>
      <c r="H5755" t="s">
        <v>33591</v>
      </c>
      <c r="I5755" t="s">
        <v>4799</v>
      </c>
      <c r="J5755" t="s">
        <v>54639</v>
      </c>
      <c r="K5755" t="s">
        <v>4799</v>
      </c>
      <c r="L5755" t="s">
        <v>5849</v>
      </c>
      <c r="M5755" t="s">
        <v>78213</v>
      </c>
      <c r="N5755"/>
    </row>
    <row r="5756" spans="1:14" ht="14.4" x14ac:dyDescent="0.3">
      <c r="A5756" t="s">
        <v>33592</v>
      </c>
      <c r="B5756" t="s">
        <v>33593</v>
      </c>
      <c r="C5756" t="s">
        <v>12652</v>
      </c>
      <c r="D5756">
        <v>944</v>
      </c>
      <c r="E5756" t="s">
        <v>33594</v>
      </c>
      <c r="F5756" t="s">
        <v>7988</v>
      </c>
      <c r="G5756" t="s">
        <v>5396</v>
      </c>
      <c r="H5756" t="s">
        <v>33595</v>
      </c>
      <c r="I5756" t="s">
        <v>33596</v>
      </c>
      <c r="J5756" t="s">
        <v>54640</v>
      </c>
      <c r="K5756" t="s">
        <v>94646</v>
      </c>
      <c r="L5756" t="s">
        <v>4801</v>
      </c>
      <c r="M5756" t="s">
        <v>78214</v>
      </c>
      <c r="N5756"/>
    </row>
    <row r="5757" spans="1:14" ht="14.4" x14ac:dyDescent="0.3">
      <c r="A5757" t="s">
        <v>33597</v>
      </c>
      <c r="B5757" t="s">
        <v>33598</v>
      </c>
      <c r="C5757" t="s">
        <v>33599</v>
      </c>
      <c r="D5757">
        <v>588</v>
      </c>
      <c r="E5757" t="s">
        <v>33600</v>
      </c>
      <c r="F5757" t="s">
        <v>5937</v>
      </c>
      <c r="G5757" t="s">
        <v>4827</v>
      </c>
      <c r="H5757" t="s">
        <v>33601</v>
      </c>
      <c r="I5757" t="s">
        <v>33602</v>
      </c>
      <c r="J5757" t="s">
        <v>54641</v>
      </c>
      <c r="K5757" t="s">
        <v>5226</v>
      </c>
      <c r="L5757" t="s">
        <v>4801</v>
      </c>
      <c r="M5757" t="s">
        <v>78215</v>
      </c>
      <c r="N5757"/>
    </row>
    <row r="5758" spans="1:14" ht="14.4" x14ac:dyDescent="0.3">
      <c r="A5758" t="s">
        <v>33603</v>
      </c>
      <c r="B5758" t="s">
        <v>33604</v>
      </c>
      <c r="C5758" t="s">
        <v>33605</v>
      </c>
      <c r="D5758">
        <v>404</v>
      </c>
      <c r="E5758" t="s">
        <v>33606</v>
      </c>
      <c r="F5758" t="s">
        <v>5745</v>
      </c>
      <c r="G5758" t="s">
        <v>4827</v>
      </c>
      <c r="H5758" t="s">
        <v>33607</v>
      </c>
      <c r="I5758" t="s">
        <v>33608</v>
      </c>
      <c r="J5758" t="s">
        <v>54642</v>
      </c>
      <c r="K5758" t="s">
        <v>22468</v>
      </c>
      <c r="L5758" t="s">
        <v>4801</v>
      </c>
      <c r="M5758" t="s">
        <v>78216</v>
      </c>
      <c r="N5758"/>
    </row>
    <row r="5759" spans="1:14" ht="14.4" x14ac:dyDescent="0.3">
      <c r="A5759" t="s">
        <v>33609</v>
      </c>
      <c r="B5759" t="s">
        <v>33610</v>
      </c>
      <c r="C5759" t="s">
        <v>33611</v>
      </c>
      <c r="D5759">
        <v>924</v>
      </c>
      <c r="E5759" t="s">
        <v>14</v>
      </c>
      <c r="F5759" t="s">
        <v>5157</v>
      </c>
      <c r="G5759" t="s">
        <v>567</v>
      </c>
      <c r="H5759" t="s">
        <v>33612</v>
      </c>
      <c r="I5759" t="s">
        <v>33613</v>
      </c>
      <c r="J5759" t="s">
        <v>54643</v>
      </c>
      <c r="L5759" t="s">
        <v>4973</v>
      </c>
      <c r="M5759" t="s">
        <v>78217</v>
      </c>
      <c r="N5759"/>
    </row>
    <row r="5760" spans="1:14" ht="14.4" x14ac:dyDescent="0.3">
      <c r="A5760" t="s">
        <v>33614</v>
      </c>
      <c r="B5760" t="s">
        <v>33615</v>
      </c>
      <c r="C5760" t="s">
        <v>33616</v>
      </c>
      <c r="D5760">
        <v>0</v>
      </c>
      <c r="E5760" t="s">
        <v>33617</v>
      </c>
      <c r="F5760" t="s">
        <v>21489</v>
      </c>
      <c r="G5760" t="s">
        <v>5396</v>
      </c>
      <c r="H5760" t="s">
        <v>33618</v>
      </c>
      <c r="I5760" t="s">
        <v>33619</v>
      </c>
      <c r="J5760" t="s">
        <v>54644</v>
      </c>
      <c r="K5760" t="s">
        <v>33620</v>
      </c>
      <c r="L5760" t="s">
        <v>4801</v>
      </c>
      <c r="M5760" t="s">
        <v>78218</v>
      </c>
      <c r="N5760"/>
    </row>
    <row r="5761" spans="1:14" ht="14.4" x14ac:dyDescent="0.3">
      <c r="A5761" t="s">
        <v>33622</v>
      </c>
      <c r="B5761" t="s">
        <v>33623</v>
      </c>
      <c r="C5761" t="s">
        <v>33624</v>
      </c>
      <c r="D5761">
        <v>10941</v>
      </c>
      <c r="E5761" t="s">
        <v>27599</v>
      </c>
      <c r="F5761" t="s">
        <v>12982</v>
      </c>
      <c r="G5761" t="s">
        <v>4851</v>
      </c>
      <c r="H5761" t="s">
        <v>33625</v>
      </c>
      <c r="I5761" t="s">
        <v>33626</v>
      </c>
      <c r="J5761" t="s">
        <v>54645</v>
      </c>
      <c r="L5761" t="s">
        <v>4853</v>
      </c>
      <c r="M5761" t="s">
        <v>78219</v>
      </c>
      <c r="N5761"/>
    </row>
    <row r="5762" spans="1:14" ht="14.4" x14ac:dyDescent="0.3">
      <c r="A5762" t="s">
        <v>33627</v>
      </c>
      <c r="B5762" t="s">
        <v>33628</v>
      </c>
      <c r="C5762" t="s">
        <v>33629</v>
      </c>
      <c r="D5762">
        <v>2216</v>
      </c>
      <c r="E5762" t="s">
        <v>5120</v>
      </c>
      <c r="F5762" t="s">
        <v>8409</v>
      </c>
      <c r="G5762" t="s">
        <v>5680</v>
      </c>
      <c r="H5762" t="s">
        <v>33630</v>
      </c>
      <c r="I5762" t="s">
        <v>33631</v>
      </c>
      <c r="J5762" t="s">
        <v>52864</v>
      </c>
      <c r="L5762" t="s">
        <v>5683</v>
      </c>
      <c r="M5762" t="s">
        <v>78220</v>
      </c>
      <c r="N5762"/>
    </row>
    <row r="5763" spans="1:14" ht="14.4" x14ac:dyDescent="0.3">
      <c r="A5763" t="s">
        <v>33632</v>
      </c>
      <c r="B5763" t="s">
        <v>33633</v>
      </c>
      <c r="C5763" t="s">
        <v>33634</v>
      </c>
      <c r="D5763">
        <v>387</v>
      </c>
      <c r="E5763" t="s">
        <v>33635</v>
      </c>
      <c r="F5763" t="s">
        <v>33636</v>
      </c>
      <c r="G5763" t="s">
        <v>5271</v>
      </c>
      <c r="H5763" t="s">
        <v>33637</v>
      </c>
      <c r="I5763" t="s">
        <v>33638</v>
      </c>
      <c r="J5763" t="s">
        <v>54646</v>
      </c>
      <c r="L5763" t="s">
        <v>4801</v>
      </c>
      <c r="M5763" t="s">
        <v>78221</v>
      </c>
      <c r="N5763"/>
    </row>
    <row r="5764" spans="1:14" ht="14.4" x14ac:dyDescent="0.3">
      <c r="A5764" t="s">
        <v>33639</v>
      </c>
      <c r="B5764" t="s">
        <v>33640</v>
      </c>
      <c r="C5764" t="s">
        <v>33641</v>
      </c>
      <c r="D5764">
        <v>184</v>
      </c>
      <c r="E5764" t="s">
        <v>16259</v>
      </c>
      <c r="F5764" t="s">
        <v>8029</v>
      </c>
      <c r="G5764" t="s">
        <v>5396</v>
      </c>
      <c r="H5764" t="s">
        <v>33642</v>
      </c>
      <c r="I5764" t="s">
        <v>33643</v>
      </c>
      <c r="J5764" t="s">
        <v>54647</v>
      </c>
      <c r="L5764" t="s">
        <v>4801</v>
      </c>
      <c r="M5764" t="s">
        <v>78222</v>
      </c>
      <c r="N5764"/>
    </row>
    <row r="5765" spans="1:14" ht="14.4" x14ac:dyDescent="0.3">
      <c r="A5765" t="s">
        <v>33644</v>
      </c>
      <c r="B5765" t="s">
        <v>33645</v>
      </c>
      <c r="C5765" t="s">
        <v>33646</v>
      </c>
      <c r="D5765">
        <v>245</v>
      </c>
      <c r="E5765" t="s">
        <v>18876</v>
      </c>
      <c r="F5765" t="s">
        <v>4937</v>
      </c>
      <c r="G5765" t="s">
        <v>4851</v>
      </c>
      <c r="H5765" t="s">
        <v>33647</v>
      </c>
      <c r="I5765" t="s">
        <v>4799</v>
      </c>
      <c r="J5765" t="s">
        <v>54648</v>
      </c>
      <c r="K5765" t="s">
        <v>33648</v>
      </c>
      <c r="L5765" t="s">
        <v>4801</v>
      </c>
      <c r="M5765" t="s">
        <v>78223</v>
      </c>
      <c r="N5765"/>
    </row>
    <row r="5766" spans="1:14" ht="14.4" x14ac:dyDescent="0.3">
      <c r="A5766" t="s">
        <v>33649</v>
      </c>
      <c r="B5766" t="s">
        <v>33650</v>
      </c>
      <c r="C5766" t="s">
        <v>33651</v>
      </c>
      <c r="D5766">
        <v>445</v>
      </c>
      <c r="E5766" t="s">
        <v>33652</v>
      </c>
      <c r="F5766" t="s">
        <v>33653</v>
      </c>
      <c r="G5766" t="s">
        <v>4874</v>
      </c>
      <c r="H5766" t="s">
        <v>33654</v>
      </c>
      <c r="I5766" t="s">
        <v>4799</v>
      </c>
      <c r="L5766" t="s">
        <v>4963</v>
      </c>
      <c r="M5766" t="s">
        <v>78224</v>
      </c>
      <c r="N5766"/>
    </row>
    <row r="5767" spans="1:14" ht="14.4" x14ac:dyDescent="0.3">
      <c r="A5767" t="s">
        <v>33655</v>
      </c>
      <c r="B5767" t="s">
        <v>33656</v>
      </c>
      <c r="C5767" t="s">
        <v>33657</v>
      </c>
      <c r="D5767">
        <v>53</v>
      </c>
      <c r="E5767" t="s">
        <v>14</v>
      </c>
      <c r="F5767" t="s">
        <v>33658</v>
      </c>
      <c r="G5767" t="s">
        <v>6136</v>
      </c>
      <c r="H5767" t="s">
        <v>33659</v>
      </c>
      <c r="I5767" t="s">
        <v>33660</v>
      </c>
      <c r="J5767" t="s">
        <v>54649</v>
      </c>
      <c r="K5767" t="s">
        <v>33661</v>
      </c>
      <c r="L5767" t="s">
        <v>10028</v>
      </c>
      <c r="M5767" t="s">
        <v>78225</v>
      </c>
      <c r="N5767"/>
    </row>
    <row r="5768" spans="1:14" ht="14.4" x14ac:dyDescent="0.3">
      <c r="A5768" t="s">
        <v>33662</v>
      </c>
      <c r="B5768" t="s">
        <v>33663</v>
      </c>
      <c r="C5768" t="s">
        <v>33664</v>
      </c>
      <c r="D5768">
        <v>709</v>
      </c>
      <c r="E5768" t="s">
        <v>33665</v>
      </c>
      <c r="F5768" t="s">
        <v>5104</v>
      </c>
      <c r="G5768" t="s">
        <v>567</v>
      </c>
      <c r="H5768" t="s">
        <v>33666</v>
      </c>
      <c r="I5768" t="s">
        <v>33667</v>
      </c>
      <c r="J5768" t="s">
        <v>54650</v>
      </c>
      <c r="K5768" t="s">
        <v>101302</v>
      </c>
      <c r="L5768" t="s">
        <v>61654</v>
      </c>
      <c r="M5768" t="s">
        <v>78226</v>
      </c>
      <c r="N5768"/>
    </row>
    <row r="5769" spans="1:14" ht="14.4" x14ac:dyDescent="0.3">
      <c r="A5769" t="s">
        <v>33668</v>
      </c>
      <c r="B5769" t="s">
        <v>33669</v>
      </c>
      <c r="C5769" t="s">
        <v>33670</v>
      </c>
      <c r="D5769">
        <v>190</v>
      </c>
      <c r="E5769" t="s">
        <v>33671</v>
      </c>
      <c r="F5769" t="s">
        <v>6205</v>
      </c>
      <c r="G5769" t="s">
        <v>567</v>
      </c>
      <c r="H5769" t="s">
        <v>33672</v>
      </c>
      <c r="I5769" t="s">
        <v>4799</v>
      </c>
      <c r="J5769" t="s">
        <v>54651</v>
      </c>
      <c r="L5769" t="s">
        <v>61654</v>
      </c>
      <c r="M5769" t="s">
        <v>78227</v>
      </c>
      <c r="N5769"/>
    </row>
    <row r="5770" spans="1:14" ht="14.4" x14ac:dyDescent="0.3">
      <c r="A5770" t="s">
        <v>33673</v>
      </c>
      <c r="B5770" t="s">
        <v>33674</v>
      </c>
      <c r="C5770" t="s">
        <v>33675</v>
      </c>
      <c r="D5770">
        <v>90</v>
      </c>
      <c r="E5770" t="s">
        <v>33676</v>
      </c>
      <c r="F5770" t="s">
        <v>6135</v>
      </c>
      <c r="G5770" t="s">
        <v>6136</v>
      </c>
      <c r="H5770" t="s">
        <v>33677</v>
      </c>
      <c r="I5770" t="s">
        <v>33678</v>
      </c>
      <c r="J5770" t="s">
        <v>54652</v>
      </c>
      <c r="L5770" t="s">
        <v>4801</v>
      </c>
      <c r="M5770" t="s">
        <v>78228</v>
      </c>
      <c r="N5770"/>
    </row>
    <row r="5771" spans="1:14" ht="14.4" x14ac:dyDescent="0.3">
      <c r="A5771" t="s">
        <v>33679</v>
      </c>
      <c r="B5771" t="s">
        <v>33680</v>
      </c>
      <c r="C5771" t="s">
        <v>33681</v>
      </c>
      <c r="D5771">
        <v>361</v>
      </c>
      <c r="E5771" t="s">
        <v>17266</v>
      </c>
      <c r="F5771" t="s">
        <v>15307</v>
      </c>
      <c r="G5771" t="s">
        <v>5680</v>
      </c>
      <c r="H5771" t="s">
        <v>33682</v>
      </c>
      <c r="I5771" t="s">
        <v>33683</v>
      </c>
      <c r="J5771" t="s">
        <v>54653</v>
      </c>
      <c r="K5771" t="s">
        <v>33684</v>
      </c>
      <c r="L5771" t="s">
        <v>4801</v>
      </c>
      <c r="M5771" t="s">
        <v>78229</v>
      </c>
      <c r="N5771"/>
    </row>
    <row r="5772" spans="1:14" ht="14.4" x14ac:dyDescent="0.3">
      <c r="A5772" t="s">
        <v>33685</v>
      </c>
      <c r="B5772" t="s">
        <v>33686</v>
      </c>
      <c r="C5772" t="s">
        <v>33687</v>
      </c>
      <c r="D5772">
        <v>140</v>
      </c>
      <c r="E5772" t="s">
        <v>15858</v>
      </c>
      <c r="F5772" t="s">
        <v>7352</v>
      </c>
      <c r="G5772" t="s">
        <v>6136</v>
      </c>
      <c r="H5772" t="s">
        <v>33688</v>
      </c>
      <c r="I5772" t="s">
        <v>33689</v>
      </c>
      <c r="J5772" t="s">
        <v>54654</v>
      </c>
      <c r="K5772" t="s">
        <v>91417</v>
      </c>
      <c r="L5772" t="s">
        <v>4801</v>
      </c>
      <c r="M5772" t="s">
        <v>78230</v>
      </c>
      <c r="N5772"/>
    </row>
    <row r="5773" spans="1:14" ht="14.4" x14ac:dyDescent="0.3">
      <c r="A5773" t="s">
        <v>33690</v>
      </c>
      <c r="B5773" t="s">
        <v>33691</v>
      </c>
      <c r="C5773" t="s">
        <v>33692</v>
      </c>
      <c r="D5773">
        <v>0</v>
      </c>
      <c r="E5773" t="s">
        <v>14</v>
      </c>
      <c r="F5773" t="s">
        <v>33693</v>
      </c>
      <c r="G5773" t="s">
        <v>4806</v>
      </c>
      <c r="H5773" t="s">
        <v>33694</v>
      </c>
      <c r="I5773" t="s">
        <v>33695</v>
      </c>
      <c r="J5773" t="s">
        <v>54655</v>
      </c>
      <c r="L5773" t="s">
        <v>4801</v>
      </c>
      <c r="M5773" t="s">
        <v>78231</v>
      </c>
      <c r="N5773"/>
    </row>
    <row r="5774" spans="1:14" ht="14.4" x14ac:dyDescent="0.3">
      <c r="A5774" t="s">
        <v>33696</v>
      </c>
      <c r="B5774" t="s">
        <v>33697</v>
      </c>
      <c r="C5774" t="s">
        <v>33698</v>
      </c>
      <c r="D5774">
        <v>854</v>
      </c>
      <c r="E5774" t="s">
        <v>14</v>
      </c>
      <c r="F5774" t="s">
        <v>6286</v>
      </c>
      <c r="G5774" t="s">
        <v>567</v>
      </c>
      <c r="H5774" t="s">
        <v>33699</v>
      </c>
      <c r="I5774" t="s">
        <v>4799</v>
      </c>
      <c r="J5774" t="s">
        <v>101303</v>
      </c>
      <c r="K5774" t="s">
        <v>33700</v>
      </c>
      <c r="L5774" t="s">
        <v>4801</v>
      </c>
      <c r="M5774" t="s">
        <v>78232</v>
      </c>
      <c r="N5774"/>
    </row>
    <row r="5775" spans="1:14" ht="14.4" x14ac:dyDescent="0.3">
      <c r="A5775" t="s">
        <v>33701</v>
      </c>
      <c r="B5775" t="s">
        <v>33702</v>
      </c>
      <c r="C5775" t="s">
        <v>33703</v>
      </c>
      <c r="D5775">
        <v>0</v>
      </c>
      <c r="E5775" t="s">
        <v>14</v>
      </c>
      <c r="F5775" t="s">
        <v>33704</v>
      </c>
      <c r="G5775" t="s">
        <v>5033</v>
      </c>
      <c r="H5775" t="s">
        <v>33705</v>
      </c>
      <c r="I5775" t="s">
        <v>33706</v>
      </c>
      <c r="J5775" t="s">
        <v>54656</v>
      </c>
      <c r="L5775" t="s">
        <v>5036</v>
      </c>
      <c r="M5775" t="s">
        <v>78233</v>
      </c>
      <c r="N5775"/>
    </row>
    <row r="5776" spans="1:14" ht="14.4" x14ac:dyDescent="0.3">
      <c r="A5776" t="s">
        <v>33707</v>
      </c>
      <c r="B5776" t="s">
        <v>33708</v>
      </c>
      <c r="C5776" t="s">
        <v>33709</v>
      </c>
      <c r="D5776">
        <v>0</v>
      </c>
      <c r="E5776" t="s">
        <v>33710</v>
      </c>
      <c r="F5776" t="s">
        <v>33711</v>
      </c>
      <c r="G5776" t="s">
        <v>7152</v>
      </c>
      <c r="H5776" t="s">
        <v>33712</v>
      </c>
      <c r="I5776" t="s">
        <v>6684</v>
      </c>
      <c r="J5776" t="s">
        <v>54657</v>
      </c>
      <c r="L5776" t="s">
        <v>4801</v>
      </c>
      <c r="M5776" t="s">
        <v>78234</v>
      </c>
      <c r="N5776"/>
    </row>
    <row r="5777" spans="1:14" ht="14.4" x14ac:dyDescent="0.3">
      <c r="A5777" t="s">
        <v>33713</v>
      </c>
      <c r="B5777" t="s">
        <v>33714</v>
      </c>
      <c r="C5777" t="s">
        <v>33715</v>
      </c>
      <c r="D5777">
        <v>0</v>
      </c>
      <c r="E5777" t="s">
        <v>14</v>
      </c>
      <c r="F5777" t="s">
        <v>11654</v>
      </c>
      <c r="G5777" t="s">
        <v>4995</v>
      </c>
      <c r="H5777" t="s">
        <v>33716</v>
      </c>
      <c r="I5777" t="s">
        <v>33717</v>
      </c>
      <c r="J5777" t="s">
        <v>54658</v>
      </c>
      <c r="L5777" t="s">
        <v>4998</v>
      </c>
      <c r="M5777" t="s">
        <v>78235</v>
      </c>
      <c r="N5777"/>
    </row>
    <row r="5778" spans="1:14" ht="14.4" x14ac:dyDescent="0.3">
      <c r="A5778" t="s">
        <v>33718</v>
      </c>
      <c r="B5778" t="s">
        <v>58449</v>
      </c>
      <c r="C5778" t="s">
        <v>58450</v>
      </c>
      <c r="D5778">
        <v>12</v>
      </c>
      <c r="E5778" t="s">
        <v>8145</v>
      </c>
      <c r="F5778" t="s">
        <v>8146</v>
      </c>
      <c r="G5778" t="s">
        <v>4995</v>
      </c>
      <c r="H5778" t="s">
        <v>33719</v>
      </c>
      <c r="I5778" t="s">
        <v>58451</v>
      </c>
      <c r="J5778" t="s">
        <v>54659</v>
      </c>
      <c r="K5778" t="s">
        <v>58452</v>
      </c>
      <c r="L5778" t="s">
        <v>4998</v>
      </c>
      <c r="M5778" t="s">
        <v>78236</v>
      </c>
      <c r="N5778"/>
    </row>
    <row r="5779" spans="1:14" ht="14.4" x14ac:dyDescent="0.3">
      <c r="A5779" t="s">
        <v>33720</v>
      </c>
      <c r="B5779" t="s">
        <v>33721</v>
      </c>
      <c r="C5779" t="s">
        <v>33722</v>
      </c>
      <c r="D5779">
        <v>45</v>
      </c>
      <c r="E5779" t="s">
        <v>33174</v>
      </c>
      <c r="F5779" t="s">
        <v>5937</v>
      </c>
      <c r="G5779" t="s">
        <v>4827</v>
      </c>
      <c r="H5779" t="s">
        <v>33723</v>
      </c>
      <c r="I5779" t="s">
        <v>6684</v>
      </c>
      <c r="J5779" t="s">
        <v>54660</v>
      </c>
      <c r="L5779" t="s">
        <v>4801</v>
      </c>
      <c r="M5779" t="s">
        <v>78237</v>
      </c>
      <c r="N5779"/>
    </row>
    <row r="5780" spans="1:14" ht="14.4" x14ac:dyDescent="0.3">
      <c r="A5780" t="s">
        <v>33725</v>
      </c>
      <c r="B5780" t="s">
        <v>33726</v>
      </c>
      <c r="C5780" t="s">
        <v>33727</v>
      </c>
      <c r="D5780">
        <v>157</v>
      </c>
      <c r="E5780" t="s">
        <v>33728</v>
      </c>
      <c r="F5780" t="s">
        <v>33729</v>
      </c>
      <c r="G5780" t="s">
        <v>567</v>
      </c>
      <c r="H5780" t="s">
        <v>33730</v>
      </c>
      <c r="I5780" t="s">
        <v>33731</v>
      </c>
      <c r="J5780" t="s">
        <v>54661</v>
      </c>
      <c r="L5780" t="s">
        <v>4973</v>
      </c>
      <c r="M5780" t="s">
        <v>78238</v>
      </c>
      <c r="N5780"/>
    </row>
    <row r="5781" spans="1:14" ht="14.4" x14ac:dyDescent="0.3">
      <c r="A5781" t="s">
        <v>33732</v>
      </c>
      <c r="B5781" t="s">
        <v>33733</v>
      </c>
      <c r="C5781" t="s">
        <v>33734</v>
      </c>
      <c r="D5781">
        <v>1164</v>
      </c>
      <c r="E5781" t="s">
        <v>5280</v>
      </c>
      <c r="F5781" t="s">
        <v>4866</v>
      </c>
      <c r="G5781" t="s">
        <v>4827</v>
      </c>
      <c r="H5781" t="s">
        <v>33735</v>
      </c>
      <c r="I5781" t="s">
        <v>33736</v>
      </c>
      <c r="J5781" t="s">
        <v>49279</v>
      </c>
      <c r="K5781" t="s">
        <v>33737</v>
      </c>
      <c r="L5781" t="s">
        <v>4831</v>
      </c>
      <c r="M5781" t="s">
        <v>78239</v>
      </c>
      <c r="N5781"/>
    </row>
    <row r="5782" spans="1:14" ht="14.4" x14ac:dyDescent="0.3">
      <c r="A5782" t="s">
        <v>33738</v>
      </c>
      <c r="B5782" t="s">
        <v>93389</v>
      </c>
      <c r="C5782" t="s">
        <v>33739</v>
      </c>
      <c r="D5782">
        <v>443</v>
      </c>
      <c r="E5782" t="s">
        <v>42510</v>
      </c>
      <c r="F5782" t="s">
        <v>5789</v>
      </c>
      <c r="G5782" t="s">
        <v>567</v>
      </c>
      <c r="H5782" t="s">
        <v>33741</v>
      </c>
      <c r="I5782" t="s">
        <v>33742</v>
      </c>
      <c r="J5782" t="s">
        <v>54662</v>
      </c>
      <c r="L5782" t="s">
        <v>4815</v>
      </c>
      <c r="M5782" t="s">
        <v>78240</v>
      </c>
      <c r="N5782"/>
    </row>
    <row r="5783" spans="1:14" ht="14.4" x14ac:dyDescent="0.3">
      <c r="A5783" t="s">
        <v>33743</v>
      </c>
      <c r="B5783" t="s">
        <v>33744</v>
      </c>
      <c r="C5783" t="s">
        <v>33745</v>
      </c>
      <c r="D5783">
        <v>1024</v>
      </c>
      <c r="E5783" t="s">
        <v>503</v>
      </c>
      <c r="F5783" t="s">
        <v>9927</v>
      </c>
      <c r="G5783" t="s">
        <v>567</v>
      </c>
      <c r="H5783" t="s">
        <v>33746</v>
      </c>
      <c r="I5783" t="s">
        <v>4799</v>
      </c>
      <c r="J5783" t="s">
        <v>101321</v>
      </c>
      <c r="L5783" t="s">
        <v>4801</v>
      </c>
      <c r="M5783" t="s">
        <v>78241</v>
      </c>
      <c r="N5783"/>
    </row>
    <row r="5784" spans="1:14" ht="14.4" x14ac:dyDescent="0.3">
      <c r="A5784" t="s">
        <v>33747</v>
      </c>
      <c r="B5784" t="s">
        <v>33748</v>
      </c>
      <c r="C5784" t="s">
        <v>33749</v>
      </c>
      <c r="D5784">
        <v>582</v>
      </c>
      <c r="E5784" t="s">
        <v>14</v>
      </c>
      <c r="F5784" t="s">
        <v>19326</v>
      </c>
      <c r="G5784" t="s">
        <v>567</v>
      </c>
      <c r="H5784" t="s">
        <v>33750</v>
      </c>
      <c r="I5784" t="s">
        <v>33751</v>
      </c>
      <c r="J5784" t="s">
        <v>54663</v>
      </c>
      <c r="L5784" t="s">
        <v>4801</v>
      </c>
      <c r="M5784" t="s">
        <v>78242</v>
      </c>
      <c r="N5784"/>
    </row>
    <row r="5785" spans="1:14" ht="14.4" x14ac:dyDescent="0.3">
      <c r="A5785" t="s">
        <v>33752</v>
      </c>
      <c r="B5785" t="s">
        <v>33753</v>
      </c>
      <c r="C5785" t="s">
        <v>33754</v>
      </c>
      <c r="D5785">
        <v>0</v>
      </c>
      <c r="E5785" t="s">
        <v>33755</v>
      </c>
      <c r="F5785" t="s">
        <v>33756</v>
      </c>
      <c r="G5785" t="s">
        <v>5004</v>
      </c>
      <c r="H5785" t="s">
        <v>33757</v>
      </c>
      <c r="I5785" t="s">
        <v>33758</v>
      </c>
      <c r="J5785" t="s">
        <v>54664</v>
      </c>
      <c r="K5785" t="s">
        <v>33759</v>
      </c>
      <c r="L5785" t="s">
        <v>5007</v>
      </c>
      <c r="M5785" t="s">
        <v>78243</v>
      </c>
      <c r="N5785"/>
    </row>
    <row r="5786" spans="1:14" ht="14.4" x14ac:dyDescent="0.3">
      <c r="A5786" t="s">
        <v>33760</v>
      </c>
      <c r="B5786" t="s">
        <v>33761</v>
      </c>
      <c r="C5786" t="s">
        <v>33762</v>
      </c>
      <c r="D5786">
        <v>685</v>
      </c>
      <c r="E5786" t="s">
        <v>33763</v>
      </c>
      <c r="F5786" t="s">
        <v>5427</v>
      </c>
      <c r="G5786" t="s">
        <v>5396</v>
      </c>
      <c r="H5786" t="s">
        <v>33764</v>
      </c>
      <c r="I5786" t="s">
        <v>33765</v>
      </c>
      <c r="J5786" t="s">
        <v>54665</v>
      </c>
      <c r="L5786" t="s">
        <v>4801</v>
      </c>
      <c r="M5786" t="s">
        <v>72854</v>
      </c>
      <c r="N5786"/>
    </row>
    <row r="5787" spans="1:14" ht="14.4" x14ac:dyDescent="0.3">
      <c r="A5787" t="s">
        <v>33766</v>
      </c>
      <c r="B5787" t="s">
        <v>33767</v>
      </c>
      <c r="C5787" t="s">
        <v>33768</v>
      </c>
      <c r="D5787">
        <v>48</v>
      </c>
      <c r="E5787" t="s">
        <v>20430</v>
      </c>
      <c r="F5787" t="s">
        <v>9110</v>
      </c>
      <c r="G5787" t="s">
        <v>567</v>
      </c>
      <c r="H5787" t="s">
        <v>33769</v>
      </c>
      <c r="I5787" t="s">
        <v>33770</v>
      </c>
      <c r="J5787" t="s">
        <v>54666</v>
      </c>
      <c r="L5787" t="s">
        <v>4801</v>
      </c>
      <c r="M5787" t="s">
        <v>78244</v>
      </c>
      <c r="N5787"/>
    </row>
    <row r="5788" spans="1:14" ht="14.4" x14ac:dyDescent="0.3">
      <c r="A5788" t="s">
        <v>33771</v>
      </c>
      <c r="B5788" t="s">
        <v>33772</v>
      </c>
      <c r="C5788" t="s">
        <v>33773</v>
      </c>
      <c r="D5788">
        <v>0</v>
      </c>
      <c r="E5788" t="s">
        <v>33774</v>
      </c>
      <c r="F5788" t="s">
        <v>8446</v>
      </c>
      <c r="G5788" t="s">
        <v>7152</v>
      </c>
      <c r="H5788" t="s">
        <v>33775</v>
      </c>
      <c r="I5788" t="s">
        <v>33776</v>
      </c>
      <c r="J5788" t="s">
        <v>54667</v>
      </c>
      <c r="L5788" t="s">
        <v>4801</v>
      </c>
      <c r="M5788" t="s">
        <v>72854</v>
      </c>
      <c r="N5788"/>
    </row>
    <row r="5789" spans="1:14" ht="14.4" x14ac:dyDescent="0.3">
      <c r="A5789" t="s">
        <v>33777</v>
      </c>
      <c r="B5789" t="s">
        <v>33778</v>
      </c>
      <c r="C5789" t="s">
        <v>33779</v>
      </c>
      <c r="D5789">
        <v>2348</v>
      </c>
      <c r="E5789" t="s">
        <v>33780</v>
      </c>
      <c r="F5789" t="s">
        <v>5032</v>
      </c>
      <c r="G5789" t="s">
        <v>5033</v>
      </c>
      <c r="H5789" t="s">
        <v>33781</v>
      </c>
      <c r="I5789" t="s">
        <v>33782</v>
      </c>
      <c r="J5789" t="s">
        <v>54668</v>
      </c>
      <c r="K5789" t="s">
        <v>33783</v>
      </c>
      <c r="L5789" t="s">
        <v>5036</v>
      </c>
      <c r="M5789" t="s">
        <v>78245</v>
      </c>
      <c r="N5789"/>
    </row>
    <row r="5790" spans="1:14" ht="14.4" x14ac:dyDescent="0.3">
      <c r="A5790" t="s">
        <v>33784</v>
      </c>
      <c r="B5790" t="s">
        <v>71753</v>
      </c>
      <c r="C5790" t="s">
        <v>71754</v>
      </c>
      <c r="D5790">
        <v>123</v>
      </c>
      <c r="E5790" t="s">
        <v>71755</v>
      </c>
      <c r="F5790" t="s">
        <v>5157</v>
      </c>
      <c r="G5790" t="s">
        <v>567</v>
      </c>
      <c r="H5790" t="s">
        <v>33785</v>
      </c>
      <c r="I5790" t="s">
        <v>71756</v>
      </c>
      <c r="J5790" t="s">
        <v>54669</v>
      </c>
      <c r="L5790" t="s">
        <v>4973</v>
      </c>
      <c r="M5790" t="s">
        <v>78246</v>
      </c>
      <c r="N5790"/>
    </row>
    <row r="5791" spans="1:14" ht="14.4" x14ac:dyDescent="0.3">
      <c r="A5791" t="s">
        <v>33786</v>
      </c>
      <c r="B5791" t="s">
        <v>33787</v>
      </c>
      <c r="C5791" t="s">
        <v>33788</v>
      </c>
      <c r="D5791">
        <v>1158</v>
      </c>
      <c r="E5791" t="s">
        <v>9596</v>
      </c>
      <c r="F5791" t="s">
        <v>5157</v>
      </c>
      <c r="G5791" t="s">
        <v>567</v>
      </c>
      <c r="H5791" t="s">
        <v>33789</v>
      </c>
      <c r="I5791" t="s">
        <v>33790</v>
      </c>
      <c r="J5791" t="s">
        <v>54670</v>
      </c>
      <c r="L5791" t="s">
        <v>4801</v>
      </c>
      <c r="M5791" t="s">
        <v>78247</v>
      </c>
      <c r="N5791"/>
    </row>
    <row r="5792" spans="1:14" ht="14.4" x14ac:dyDescent="0.3">
      <c r="A5792" t="s">
        <v>33791</v>
      </c>
      <c r="B5792" t="s">
        <v>33792</v>
      </c>
      <c r="C5792" t="s">
        <v>33793</v>
      </c>
      <c r="D5792">
        <v>1030</v>
      </c>
      <c r="E5792" t="s">
        <v>33794</v>
      </c>
      <c r="F5792" t="s">
        <v>5043</v>
      </c>
      <c r="G5792" t="s">
        <v>567</v>
      </c>
      <c r="H5792" t="s">
        <v>33795</v>
      </c>
      <c r="I5792" t="s">
        <v>33796</v>
      </c>
      <c r="J5792" t="s">
        <v>91567</v>
      </c>
      <c r="K5792" t="s">
        <v>58453</v>
      </c>
      <c r="L5792" t="s">
        <v>5076</v>
      </c>
      <c r="M5792" t="s">
        <v>78248</v>
      </c>
      <c r="N5792"/>
    </row>
    <row r="5793" spans="1:14" ht="14.4" x14ac:dyDescent="0.3">
      <c r="A5793" t="s">
        <v>33797</v>
      </c>
      <c r="B5793" t="s">
        <v>33798</v>
      </c>
      <c r="C5793" t="s">
        <v>33799</v>
      </c>
      <c r="D5793">
        <v>0</v>
      </c>
      <c r="E5793" t="s">
        <v>33800</v>
      </c>
      <c r="F5793" t="s">
        <v>6492</v>
      </c>
      <c r="G5793" t="s">
        <v>567</v>
      </c>
      <c r="H5793" t="s">
        <v>33801</v>
      </c>
      <c r="I5793" t="s">
        <v>4799</v>
      </c>
      <c r="J5793" t="s">
        <v>54671</v>
      </c>
      <c r="K5793" t="s">
        <v>4799</v>
      </c>
      <c r="L5793" t="s">
        <v>4801</v>
      </c>
      <c r="M5793" t="s">
        <v>78249</v>
      </c>
      <c r="N5793"/>
    </row>
    <row r="5794" spans="1:14" ht="14.4" x14ac:dyDescent="0.3">
      <c r="A5794" t="s">
        <v>33802</v>
      </c>
      <c r="B5794" t="s">
        <v>205</v>
      </c>
      <c r="C5794" t="s">
        <v>33803</v>
      </c>
      <c r="D5794">
        <v>409</v>
      </c>
      <c r="E5794" t="s">
        <v>33804</v>
      </c>
      <c r="F5794" t="s">
        <v>4835</v>
      </c>
      <c r="G5794" t="s">
        <v>567</v>
      </c>
      <c r="H5794" t="s">
        <v>206</v>
      </c>
      <c r="I5794" t="s">
        <v>4799</v>
      </c>
      <c r="J5794" t="s">
        <v>54672</v>
      </c>
      <c r="L5794" t="s">
        <v>94405</v>
      </c>
      <c r="M5794" t="s">
        <v>78250</v>
      </c>
      <c r="N5794"/>
    </row>
    <row r="5795" spans="1:14" ht="14.4" x14ac:dyDescent="0.3">
      <c r="A5795" t="s">
        <v>33805</v>
      </c>
      <c r="B5795" t="s">
        <v>33806</v>
      </c>
      <c r="C5795" t="s">
        <v>33807</v>
      </c>
      <c r="D5795">
        <v>0</v>
      </c>
      <c r="E5795" t="s">
        <v>24278</v>
      </c>
      <c r="F5795" t="s">
        <v>6485</v>
      </c>
      <c r="G5795" t="s">
        <v>4881</v>
      </c>
      <c r="H5795" t="s">
        <v>33808</v>
      </c>
      <c r="I5795" t="s">
        <v>33809</v>
      </c>
      <c r="J5795" t="s">
        <v>54673</v>
      </c>
      <c r="K5795" t="s">
        <v>33810</v>
      </c>
      <c r="L5795" t="s">
        <v>4801</v>
      </c>
      <c r="M5795" t="s">
        <v>78251</v>
      </c>
      <c r="N5795"/>
    </row>
    <row r="5796" spans="1:14" ht="14.4" x14ac:dyDescent="0.3">
      <c r="A5796" t="s">
        <v>33811</v>
      </c>
      <c r="B5796" t="s">
        <v>33812</v>
      </c>
      <c r="C5796" t="s">
        <v>33813</v>
      </c>
      <c r="D5796">
        <v>1026</v>
      </c>
      <c r="E5796" t="s">
        <v>21344</v>
      </c>
      <c r="F5796" t="s">
        <v>30479</v>
      </c>
      <c r="G5796" t="s">
        <v>4851</v>
      </c>
      <c r="H5796" t="s">
        <v>33814</v>
      </c>
      <c r="I5796" t="s">
        <v>4799</v>
      </c>
      <c r="J5796" t="s">
        <v>54674</v>
      </c>
      <c r="K5796" t="s">
        <v>33815</v>
      </c>
      <c r="L5796" t="s">
        <v>4801</v>
      </c>
      <c r="M5796" t="s">
        <v>78252</v>
      </c>
      <c r="N5796"/>
    </row>
    <row r="5797" spans="1:14" ht="14.4" x14ac:dyDescent="0.3">
      <c r="A5797" t="s">
        <v>33818</v>
      </c>
      <c r="B5797" t="s">
        <v>33819</v>
      </c>
      <c r="C5797" t="s">
        <v>33820</v>
      </c>
      <c r="D5797">
        <v>0</v>
      </c>
      <c r="E5797" t="s">
        <v>14186</v>
      </c>
      <c r="F5797" t="s">
        <v>5197</v>
      </c>
      <c r="G5797" t="s">
        <v>4806</v>
      </c>
      <c r="H5797" t="s">
        <v>33821</v>
      </c>
      <c r="I5797" t="s">
        <v>4799</v>
      </c>
      <c r="J5797" t="s">
        <v>101322</v>
      </c>
      <c r="L5797" t="s">
        <v>4801</v>
      </c>
      <c r="M5797" t="s">
        <v>78253</v>
      </c>
      <c r="N5797"/>
    </row>
    <row r="5798" spans="1:14" ht="14.4" x14ac:dyDescent="0.3">
      <c r="A5798" t="s">
        <v>33822</v>
      </c>
      <c r="B5798" t="s">
        <v>33823</v>
      </c>
      <c r="C5798" t="s">
        <v>33824</v>
      </c>
      <c r="D5798">
        <v>599</v>
      </c>
      <c r="E5798" t="s">
        <v>33825</v>
      </c>
      <c r="F5798" t="s">
        <v>5299</v>
      </c>
      <c r="G5798" t="s">
        <v>567</v>
      </c>
      <c r="H5798" t="s">
        <v>33826</v>
      </c>
      <c r="I5798" t="s">
        <v>33827</v>
      </c>
      <c r="J5798" t="s">
        <v>54675</v>
      </c>
      <c r="L5798" t="s">
        <v>4801</v>
      </c>
      <c r="M5798" t="s">
        <v>78254</v>
      </c>
      <c r="N5798"/>
    </row>
    <row r="5799" spans="1:14" ht="14.4" x14ac:dyDescent="0.3">
      <c r="A5799" t="s">
        <v>33828</v>
      </c>
      <c r="B5799" t="s">
        <v>33829</v>
      </c>
      <c r="C5799" t="s">
        <v>33830</v>
      </c>
      <c r="D5799">
        <v>1835</v>
      </c>
      <c r="E5799" t="s">
        <v>16528</v>
      </c>
      <c r="F5799" t="s">
        <v>6135</v>
      </c>
      <c r="G5799" t="s">
        <v>6136</v>
      </c>
      <c r="H5799" t="s">
        <v>33831</v>
      </c>
      <c r="I5799" t="s">
        <v>33832</v>
      </c>
      <c r="J5799" t="s">
        <v>54676</v>
      </c>
      <c r="K5799" t="s">
        <v>33833</v>
      </c>
      <c r="L5799" t="s">
        <v>4801</v>
      </c>
      <c r="M5799" t="s">
        <v>78255</v>
      </c>
      <c r="N5799"/>
    </row>
    <row r="5800" spans="1:14" ht="14.4" x14ac:dyDescent="0.3">
      <c r="A5800" t="s">
        <v>33834</v>
      </c>
      <c r="B5800" t="s">
        <v>33835</v>
      </c>
      <c r="C5800" t="s">
        <v>33836</v>
      </c>
      <c r="D5800">
        <v>58</v>
      </c>
      <c r="E5800" t="s">
        <v>246</v>
      </c>
      <c r="F5800" t="s">
        <v>7</v>
      </c>
      <c r="G5800" t="s">
        <v>567</v>
      </c>
      <c r="H5800" t="s">
        <v>33837</v>
      </c>
      <c r="I5800" t="s">
        <v>4799</v>
      </c>
      <c r="J5800" t="s">
        <v>54677</v>
      </c>
      <c r="L5800" t="s">
        <v>4801</v>
      </c>
      <c r="M5800" t="s">
        <v>78256</v>
      </c>
      <c r="N5800"/>
    </row>
    <row r="5801" spans="1:14" ht="14.4" x14ac:dyDescent="0.3">
      <c r="A5801" t="s">
        <v>33838</v>
      </c>
      <c r="B5801" t="s">
        <v>33839</v>
      </c>
      <c r="C5801" t="s">
        <v>33840</v>
      </c>
      <c r="D5801">
        <v>1525</v>
      </c>
      <c r="E5801" t="s">
        <v>33841</v>
      </c>
      <c r="F5801" t="s">
        <v>7239</v>
      </c>
      <c r="G5801" t="s">
        <v>7161</v>
      </c>
      <c r="H5801" t="s">
        <v>33842</v>
      </c>
      <c r="I5801" t="s">
        <v>33843</v>
      </c>
      <c r="J5801" t="s">
        <v>52059</v>
      </c>
      <c r="L5801" t="s">
        <v>5414</v>
      </c>
      <c r="M5801" t="s">
        <v>78257</v>
      </c>
      <c r="N5801"/>
    </row>
    <row r="5802" spans="1:14" ht="14.4" x14ac:dyDescent="0.3">
      <c r="A5802" t="s">
        <v>33844</v>
      </c>
      <c r="B5802" t="s">
        <v>33845</v>
      </c>
      <c r="C5802" t="s">
        <v>33846</v>
      </c>
      <c r="D5802">
        <v>434</v>
      </c>
      <c r="E5802" t="s">
        <v>33847</v>
      </c>
      <c r="F5802" t="s">
        <v>5046</v>
      </c>
      <c r="G5802" t="s">
        <v>567</v>
      </c>
      <c r="H5802" t="s">
        <v>33848</v>
      </c>
      <c r="I5802" t="s">
        <v>33849</v>
      </c>
      <c r="J5802" t="s">
        <v>54678</v>
      </c>
      <c r="K5802" t="s">
        <v>33850</v>
      </c>
      <c r="L5802" t="s">
        <v>4801</v>
      </c>
      <c r="M5802" t="s">
        <v>78258</v>
      </c>
      <c r="N5802"/>
    </row>
    <row r="5803" spans="1:14" ht="14.4" x14ac:dyDescent="0.3">
      <c r="A5803" t="s">
        <v>33851</v>
      </c>
      <c r="B5803" t="s">
        <v>33852</v>
      </c>
      <c r="C5803" t="s">
        <v>33853</v>
      </c>
      <c r="D5803">
        <v>60</v>
      </c>
      <c r="E5803" t="s">
        <v>33854</v>
      </c>
      <c r="F5803" t="s">
        <v>33855</v>
      </c>
      <c r="G5803" t="s">
        <v>567</v>
      </c>
      <c r="H5803" t="s">
        <v>33856</v>
      </c>
      <c r="I5803" t="s">
        <v>4799</v>
      </c>
      <c r="J5803" t="s">
        <v>54679</v>
      </c>
      <c r="K5803" t="s">
        <v>4799</v>
      </c>
      <c r="L5803" t="s">
        <v>4801</v>
      </c>
      <c r="M5803" t="s">
        <v>78259</v>
      </c>
      <c r="N5803"/>
    </row>
    <row r="5804" spans="1:14" ht="14.4" x14ac:dyDescent="0.3">
      <c r="A5804" t="s">
        <v>33857</v>
      </c>
      <c r="B5804" t="s">
        <v>48</v>
      </c>
      <c r="C5804" t="s">
        <v>33858</v>
      </c>
      <c r="D5804">
        <v>2210</v>
      </c>
      <c r="E5804" t="s">
        <v>50</v>
      </c>
      <c r="F5804" t="s">
        <v>4835</v>
      </c>
      <c r="G5804" t="s">
        <v>567</v>
      </c>
      <c r="H5804" t="s">
        <v>49</v>
      </c>
      <c r="I5804" t="s">
        <v>4799</v>
      </c>
      <c r="J5804" t="s">
        <v>54680</v>
      </c>
      <c r="L5804" t="s">
        <v>4801</v>
      </c>
      <c r="M5804" t="s">
        <v>78260</v>
      </c>
      <c r="N5804"/>
    </row>
    <row r="5805" spans="1:14" ht="14.4" x14ac:dyDescent="0.3">
      <c r="A5805" t="s">
        <v>33859</v>
      </c>
      <c r="B5805" t="s">
        <v>33860</v>
      </c>
      <c r="C5805" t="s">
        <v>33861</v>
      </c>
      <c r="D5805">
        <v>1340</v>
      </c>
      <c r="E5805" t="s">
        <v>33862</v>
      </c>
      <c r="F5805" t="s">
        <v>33863</v>
      </c>
      <c r="G5805" t="s">
        <v>5396</v>
      </c>
      <c r="H5805" t="s">
        <v>33864</v>
      </c>
      <c r="I5805" t="s">
        <v>33865</v>
      </c>
      <c r="J5805" t="s">
        <v>54681</v>
      </c>
      <c r="L5805" t="s">
        <v>4801</v>
      </c>
      <c r="M5805" t="s">
        <v>78261</v>
      </c>
      <c r="N5805"/>
    </row>
    <row r="5806" spans="1:14" ht="14.4" x14ac:dyDescent="0.3">
      <c r="A5806" t="s">
        <v>33866</v>
      </c>
      <c r="B5806" t="s">
        <v>33867</v>
      </c>
      <c r="C5806" t="s">
        <v>33868</v>
      </c>
      <c r="D5806">
        <v>0</v>
      </c>
      <c r="E5806" t="s">
        <v>33869</v>
      </c>
      <c r="F5806" t="s">
        <v>6492</v>
      </c>
      <c r="G5806" t="s">
        <v>567</v>
      </c>
      <c r="H5806" t="s">
        <v>33870</v>
      </c>
      <c r="I5806" t="s">
        <v>4799</v>
      </c>
      <c r="J5806" t="s">
        <v>54682</v>
      </c>
      <c r="L5806" t="s">
        <v>4815</v>
      </c>
      <c r="M5806" t="s">
        <v>78262</v>
      </c>
      <c r="N5806"/>
    </row>
    <row r="5807" spans="1:14" ht="14.4" x14ac:dyDescent="0.3">
      <c r="A5807" t="s">
        <v>54683</v>
      </c>
      <c r="B5807" t="s">
        <v>54684</v>
      </c>
      <c r="C5807" t="s">
        <v>54685</v>
      </c>
      <c r="D5807">
        <v>58</v>
      </c>
      <c r="E5807" t="s">
        <v>272</v>
      </c>
      <c r="F5807" t="s">
        <v>4835</v>
      </c>
      <c r="G5807" t="s">
        <v>567</v>
      </c>
      <c r="H5807" t="s">
        <v>54686</v>
      </c>
      <c r="I5807" t="s">
        <v>54687</v>
      </c>
      <c r="J5807" t="s">
        <v>54688</v>
      </c>
      <c r="L5807" t="s">
        <v>83385</v>
      </c>
      <c r="M5807" t="s">
        <v>78263</v>
      </c>
      <c r="N5807"/>
    </row>
    <row r="5808" spans="1:14" ht="14.4" x14ac:dyDescent="0.3">
      <c r="A5808" t="s">
        <v>33871</v>
      </c>
      <c r="B5808" t="s">
        <v>33872</v>
      </c>
      <c r="C5808" t="s">
        <v>33873</v>
      </c>
      <c r="D5808">
        <v>301</v>
      </c>
      <c r="E5808" t="s">
        <v>33874</v>
      </c>
      <c r="F5808" t="s">
        <v>20737</v>
      </c>
      <c r="G5808" t="s">
        <v>567</v>
      </c>
      <c r="H5808" t="s">
        <v>33875</v>
      </c>
      <c r="I5808" t="s">
        <v>33876</v>
      </c>
      <c r="J5808" t="s">
        <v>54689</v>
      </c>
      <c r="L5808" t="s">
        <v>4801</v>
      </c>
      <c r="M5808" t="s">
        <v>78264</v>
      </c>
      <c r="N5808"/>
    </row>
    <row r="5809" spans="1:14" ht="14.4" x14ac:dyDescent="0.3">
      <c r="A5809" t="s">
        <v>33877</v>
      </c>
      <c r="B5809" t="s">
        <v>33878</v>
      </c>
      <c r="C5809" t="s">
        <v>33879</v>
      </c>
      <c r="D5809">
        <v>191</v>
      </c>
      <c r="E5809" t="s">
        <v>33880</v>
      </c>
      <c r="F5809" t="s">
        <v>5043</v>
      </c>
      <c r="G5809" t="s">
        <v>567</v>
      </c>
      <c r="H5809" t="s">
        <v>33881</v>
      </c>
      <c r="I5809" t="s">
        <v>33882</v>
      </c>
      <c r="J5809" t="s">
        <v>54690</v>
      </c>
      <c r="L5809" t="s">
        <v>4801</v>
      </c>
      <c r="M5809" t="s">
        <v>78265</v>
      </c>
      <c r="N5809"/>
    </row>
    <row r="5810" spans="1:14" ht="14.4" x14ac:dyDescent="0.3">
      <c r="A5810" t="s">
        <v>33883</v>
      </c>
      <c r="B5810" t="s">
        <v>109</v>
      </c>
      <c r="C5810" t="s">
        <v>33884</v>
      </c>
      <c r="D5810">
        <v>330</v>
      </c>
      <c r="E5810" t="s">
        <v>14</v>
      </c>
      <c r="F5810" t="s">
        <v>111</v>
      </c>
      <c r="G5810" t="s">
        <v>567</v>
      </c>
      <c r="H5810" t="s">
        <v>110</v>
      </c>
      <c r="I5810" t="s">
        <v>33885</v>
      </c>
      <c r="J5810" t="s">
        <v>54691</v>
      </c>
      <c r="L5810" t="s">
        <v>92375</v>
      </c>
      <c r="M5810" t="s">
        <v>78266</v>
      </c>
      <c r="N5810"/>
    </row>
    <row r="5811" spans="1:14" ht="14.4" x14ac:dyDescent="0.3">
      <c r="A5811" t="s">
        <v>33886</v>
      </c>
      <c r="B5811" t="s">
        <v>33887</v>
      </c>
      <c r="C5811" t="s">
        <v>33888</v>
      </c>
      <c r="D5811">
        <v>996</v>
      </c>
      <c r="E5811" t="s">
        <v>33889</v>
      </c>
      <c r="F5811" t="s">
        <v>4923</v>
      </c>
      <c r="G5811" t="s">
        <v>4915</v>
      </c>
      <c r="H5811" t="s">
        <v>33890</v>
      </c>
      <c r="I5811" t="s">
        <v>4799</v>
      </c>
      <c r="J5811" t="s">
        <v>54692</v>
      </c>
      <c r="K5811" t="s">
        <v>54693</v>
      </c>
      <c r="L5811" t="s">
        <v>4918</v>
      </c>
      <c r="M5811" t="s">
        <v>78267</v>
      </c>
      <c r="N5811"/>
    </row>
    <row r="5812" spans="1:14" ht="14.4" x14ac:dyDescent="0.3">
      <c r="A5812" t="s">
        <v>33891</v>
      </c>
      <c r="B5812" t="s">
        <v>33892</v>
      </c>
      <c r="C5812" t="s">
        <v>33893</v>
      </c>
      <c r="D5812">
        <v>3945</v>
      </c>
      <c r="E5812" t="s">
        <v>8807</v>
      </c>
      <c r="F5812" t="s">
        <v>7239</v>
      </c>
      <c r="G5812" t="s">
        <v>7161</v>
      </c>
      <c r="H5812" t="s">
        <v>33894</v>
      </c>
      <c r="I5812" t="s">
        <v>33895</v>
      </c>
      <c r="J5812" t="s">
        <v>54694</v>
      </c>
      <c r="K5812" t="s">
        <v>7478</v>
      </c>
      <c r="L5812" t="s">
        <v>5414</v>
      </c>
      <c r="M5812" t="s">
        <v>78268</v>
      </c>
      <c r="N5812"/>
    </row>
    <row r="5813" spans="1:14" ht="14.4" x14ac:dyDescent="0.3">
      <c r="A5813" t="s">
        <v>33896</v>
      </c>
      <c r="B5813" t="s">
        <v>33897</v>
      </c>
      <c r="C5813" t="s">
        <v>33898</v>
      </c>
      <c r="D5813">
        <v>1347</v>
      </c>
      <c r="E5813" t="s">
        <v>33899</v>
      </c>
      <c r="F5813" t="s">
        <v>4857</v>
      </c>
      <c r="G5813" t="s">
        <v>4858</v>
      </c>
      <c r="H5813" t="s">
        <v>33900</v>
      </c>
      <c r="I5813" t="s">
        <v>33901</v>
      </c>
      <c r="J5813" t="s">
        <v>54695</v>
      </c>
      <c r="K5813" t="s">
        <v>4799</v>
      </c>
      <c r="L5813" t="s">
        <v>4862</v>
      </c>
      <c r="M5813" t="s">
        <v>78269</v>
      </c>
      <c r="N5813"/>
    </row>
    <row r="5814" spans="1:14" ht="14.4" x14ac:dyDescent="0.3">
      <c r="A5814" t="s">
        <v>33902</v>
      </c>
      <c r="B5814" t="s">
        <v>33903</v>
      </c>
      <c r="C5814" t="s">
        <v>33904</v>
      </c>
      <c r="D5814">
        <v>56</v>
      </c>
      <c r="E5814" t="s">
        <v>14</v>
      </c>
      <c r="F5814" t="s">
        <v>33905</v>
      </c>
      <c r="G5814" t="s">
        <v>4851</v>
      </c>
      <c r="H5814" t="s">
        <v>33906</v>
      </c>
      <c r="I5814" t="s">
        <v>33907</v>
      </c>
      <c r="J5814" t="s">
        <v>54696</v>
      </c>
      <c r="K5814" t="s">
        <v>33908</v>
      </c>
      <c r="L5814" t="s">
        <v>4801</v>
      </c>
      <c r="M5814" t="s">
        <v>78270</v>
      </c>
      <c r="N5814"/>
    </row>
    <row r="5815" spans="1:14" ht="14.4" x14ac:dyDescent="0.3">
      <c r="A5815" t="s">
        <v>33909</v>
      </c>
      <c r="B5815" t="s">
        <v>33910</v>
      </c>
      <c r="C5815" t="s">
        <v>33911</v>
      </c>
      <c r="D5815">
        <v>1313</v>
      </c>
      <c r="E5815" t="s">
        <v>7570</v>
      </c>
      <c r="F5815" t="s">
        <v>33912</v>
      </c>
      <c r="G5815" t="s">
        <v>4915</v>
      </c>
      <c r="H5815" t="s">
        <v>33913</v>
      </c>
      <c r="I5815" t="s">
        <v>33914</v>
      </c>
      <c r="J5815" t="s">
        <v>54697</v>
      </c>
      <c r="L5815" t="s">
        <v>4918</v>
      </c>
      <c r="M5815" t="s">
        <v>78271</v>
      </c>
      <c r="N5815"/>
    </row>
    <row r="5816" spans="1:14" ht="14.4" x14ac:dyDescent="0.3">
      <c r="A5816" t="s">
        <v>33915</v>
      </c>
      <c r="B5816" t="s">
        <v>33916</v>
      </c>
      <c r="C5816" t="s">
        <v>33917</v>
      </c>
      <c r="D5816">
        <v>0</v>
      </c>
      <c r="E5816" t="s">
        <v>11311</v>
      </c>
      <c r="F5816" t="s">
        <v>11312</v>
      </c>
      <c r="G5816" t="s">
        <v>7027</v>
      </c>
      <c r="H5816" t="s">
        <v>33918</v>
      </c>
      <c r="I5816" t="s">
        <v>33919</v>
      </c>
      <c r="J5816" t="s">
        <v>54698</v>
      </c>
      <c r="L5816" t="s">
        <v>7170</v>
      </c>
      <c r="M5816" t="s">
        <v>78272</v>
      </c>
      <c r="N5816"/>
    </row>
    <row r="5817" spans="1:14" ht="14.4" x14ac:dyDescent="0.3">
      <c r="A5817" t="s">
        <v>33920</v>
      </c>
      <c r="B5817" t="s">
        <v>33921</v>
      </c>
      <c r="C5817" t="s">
        <v>33922</v>
      </c>
      <c r="D5817">
        <v>1080</v>
      </c>
      <c r="E5817" t="s">
        <v>33923</v>
      </c>
      <c r="F5817" t="s">
        <v>33924</v>
      </c>
      <c r="G5817" t="s">
        <v>7027</v>
      </c>
      <c r="H5817" t="s">
        <v>33925</v>
      </c>
      <c r="I5817" t="s">
        <v>33926</v>
      </c>
      <c r="J5817" t="s">
        <v>54699</v>
      </c>
      <c r="K5817" t="s">
        <v>33927</v>
      </c>
      <c r="L5817" t="s">
        <v>7170</v>
      </c>
      <c r="M5817" t="s">
        <v>78273</v>
      </c>
      <c r="N5817"/>
    </row>
    <row r="5818" spans="1:14" ht="14.4" x14ac:dyDescent="0.3">
      <c r="A5818" t="s">
        <v>33928</v>
      </c>
      <c r="B5818" t="s">
        <v>33929</v>
      </c>
      <c r="C5818" t="s">
        <v>33930</v>
      </c>
      <c r="D5818">
        <v>0</v>
      </c>
      <c r="E5818" t="s">
        <v>20655</v>
      </c>
      <c r="F5818" t="s">
        <v>20656</v>
      </c>
      <c r="G5818" t="s">
        <v>5680</v>
      </c>
      <c r="H5818" t="s">
        <v>33931</v>
      </c>
      <c r="I5818" t="s">
        <v>33932</v>
      </c>
      <c r="J5818" t="s">
        <v>54700</v>
      </c>
      <c r="L5818" t="s">
        <v>4801</v>
      </c>
      <c r="M5818" t="s">
        <v>78274</v>
      </c>
      <c r="N5818"/>
    </row>
    <row r="5819" spans="1:14" ht="14.4" x14ac:dyDescent="0.3">
      <c r="A5819" t="s">
        <v>33933</v>
      </c>
      <c r="B5819" t="s">
        <v>33934</v>
      </c>
      <c r="C5819" t="s">
        <v>33935</v>
      </c>
      <c r="D5819">
        <v>2049</v>
      </c>
      <c r="E5819" t="s">
        <v>33936</v>
      </c>
      <c r="F5819" t="s">
        <v>4937</v>
      </c>
      <c r="G5819" t="s">
        <v>4851</v>
      </c>
      <c r="H5819" t="s">
        <v>33937</v>
      </c>
      <c r="I5819" t="s">
        <v>33938</v>
      </c>
      <c r="J5819" t="s">
        <v>54701</v>
      </c>
      <c r="L5819" t="s">
        <v>4946</v>
      </c>
      <c r="M5819" t="s">
        <v>78275</v>
      </c>
      <c r="N5819"/>
    </row>
    <row r="5820" spans="1:14" ht="14.4" x14ac:dyDescent="0.3">
      <c r="A5820" t="s">
        <v>33939</v>
      </c>
      <c r="B5820" t="s">
        <v>97714</v>
      </c>
      <c r="C5820" t="s">
        <v>97715</v>
      </c>
      <c r="D5820">
        <v>78</v>
      </c>
      <c r="E5820" t="s">
        <v>97716</v>
      </c>
      <c r="F5820" t="s">
        <v>11</v>
      </c>
      <c r="G5820" t="s">
        <v>567</v>
      </c>
      <c r="H5820" t="s">
        <v>33940</v>
      </c>
      <c r="I5820" t="s">
        <v>33941</v>
      </c>
      <c r="J5820" t="s">
        <v>54702</v>
      </c>
      <c r="K5820" t="s">
        <v>4799</v>
      </c>
      <c r="L5820" t="s">
        <v>4801</v>
      </c>
      <c r="M5820" t="s">
        <v>78276</v>
      </c>
      <c r="N5820"/>
    </row>
    <row r="5821" spans="1:14" ht="14.4" x14ac:dyDescent="0.3">
      <c r="A5821" t="s">
        <v>33942</v>
      </c>
      <c r="B5821" t="s">
        <v>33943</v>
      </c>
      <c r="C5821" t="s">
        <v>33944</v>
      </c>
      <c r="D5821">
        <v>126</v>
      </c>
      <c r="E5821" t="s">
        <v>25678</v>
      </c>
      <c r="F5821" t="s">
        <v>33945</v>
      </c>
      <c r="G5821" t="s">
        <v>4915</v>
      </c>
      <c r="H5821" t="s">
        <v>33946</v>
      </c>
      <c r="I5821" t="s">
        <v>33947</v>
      </c>
      <c r="J5821" t="s">
        <v>54703</v>
      </c>
      <c r="K5821" t="s">
        <v>33948</v>
      </c>
      <c r="L5821" t="s">
        <v>4801</v>
      </c>
      <c r="M5821" t="s">
        <v>78277</v>
      </c>
      <c r="N5821"/>
    </row>
    <row r="5822" spans="1:14" ht="14.4" x14ac:dyDescent="0.3">
      <c r="A5822" t="s">
        <v>33949</v>
      </c>
      <c r="B5822" t="s">
        <v>33950</v>
      </c>
      <c r="C5822" t="s">
        <v>33951</v>
      </c>
      <c r="D5822">
        <v>694</v>
      </c>
      <c r="E5822" t="s">
        <v>7835</v>
      </c>
      <c r="F5822" t="s">
        <v>5157</v>
      </c>
      <c r="G5822" t="s">
        <v>567</v>
      </c>
      <c r="H5822" t="s">
        <v>33952</v>
      </c>
      <c r="I5822" t="s">
        <v>33953</v>
      </c>
      <c r="J5822" t="s">
        <v>54704</v>
      </c>
      <c r="L5822" t="s">
        <v>4973</v>
      </c>
      <c r="M5822" t="s">
        <v>78278</v>
      </c>
      <c r="N5822"/>
    </row>
    <row r="5823" spans="1:14" ht="14.4" x14ac:dyDescent="0.3">
      <c r="A5823" t="s">
        <v>33954</v>
      </c>
      <c r="B5823" t="s">
        <v>33955</v>
      </c>
      <c r="C5823" t="s">
        <v>105518</v>
      </c>
      <c r="D5823">
        <v>229</v>
      </c>
      <c r="E5823" t="s">
        <v>20166</v>
      </c>
      <c r="F5823" t="s">
        <v>20209</v>
      </c>
      <c r="G5823" t="s">
        <v>6171</v>
      </c>
      <c r="H5823" t="s">
        <v>33957</v>
      </c>
      <c r="I5823" t="s">
        <v>33958</v>
      </c>
      <c r="J5823" t="s">
        <v>84007</v>
      </c>
      <c r="K5823" t="s">
        <v>4799</v>
      </c>
      <c r="L5823" t="s">
        <v>6174</v>
      </c>
      <c r="M5823" t="s">
        <v>78279</v>
      </c>
      <c r="N5823"/>
    </row>
    <row r="5824" spans="1:14" ht="14.4" x14ac:dyDescent="0.3">
      <c r="A5824" t="s">
        <v>33959</v>
      </c>
      <c r="B5824" t="s">
        <v>33960</v>
      </c>
      <c r="C5824" t="s">
        <v>33961</v>
      </c>
      <c r="D5824">
        <v>0</v>
      </c>
      <c r="E5824" t="s">
        <v>6408</v>
      </c>
      <c r="F5824" t="s">
        <v>33962</v>
      </c>
      <c r="G5824" t="s">
        <v>4806</v>
      </c>
      <c r="H5824" t="s">
        <v>33963</v>
      </c>
      <c r="I5824" t="s">
        <v>33964</v>
      </c>
      <c r="J5824" t="s">
        <v>54705</v>
      </c>
      <c r="L5824" t="s">
        <v>4801</v>
      </c>
      <c r="M5824" t="s">
        <v>78280</v>
      </c>
      <c r="N5824"/>
    </row>
    <row r="5825" spans="1:14" ht="14.4" x14ac:dyDescent="0.3">
      <c r="A5825" t="s">
        <v>33965</v>
      </c>
      <c r="B5825" t="s">
        <v>33966</v>
      </c>
      <c r="C5825" t="s">
        <v>33967</v>
      </c>
      <c r="D5825">
        <v>60</v>
      </c>
      <c r="E5825" t="s">
        <v>33968</v>
      </c>
      <c r="F5825" t="s">
        <v>25387</v>
      </c>
      <c r="G5825" t="s">
        <v>5396</v>
      </c>
      <c r="H5825" t="s">
        <v>33969</v>
      </c>
      <c r="I5825" t="s">
        <v>33970</v>
      </c>
      <c r="J5825" t="s">
        <v>54706</v>
      </c>
      <c r="K5825" t="s">
        <v>33971</v>
      </c>
      <c r="L5825" t="s">
        <v>4801</v>
      </c>
      <c r="M5825" t="s">
        <v>78281</v>
      </c>
      <c r="N5825"/>
    </row>
    <row r="5826" spans="1:14" ht="14.4" x14ac:dyDescent="0.3">
      <c r="A5826" t="s">
        <v>33972</v>
      </c>
      <c r="B5826" t="s">
        <v>33973</v>
      </c>
      <c r="C5826" t="s">
        <v>33974</v>
      </c>
      <c r="D5826">
        <v>927</v>
      </c>
      <c r="E5826" t="s">
        <v>33975</v>
      </c>
      <c r="F5826" t="s">
        <v>6492</v>
      </c>
      <c r="G5826" t="s">
        <v>567</v>
      </c>
      <c r="H5826" t="s">
        <v>33976</v>
      </c>
      <c r="I5826" t="s">
        <v>4799</v>
      </c>
      <c r="J5826" t="s">
        <v>101323</v>
      </c>
      <c r="K5826" t="s">
        <v>20329</v>
      </c>
      <c r="L5826" t="s">
        <v>4815</v>
      </c>
      <c r="M5826" t="s">
        <v>78282</v>
      </c>
      <c r="N5826"/>
    </row>
    <row r="5827" spans="1:14" ht="14.4" x14ac:dyDescent="0.3">
      <c r="A5827" t="s">
        <v>33977</v>
      </c>
      <c r="B5827" t="s">
        <v>33978</v>
      </c>
      <c r="C5827" t="s">
        <v>33979</v>
      </c>
      <c r="D5827">
        <v>1189</v>
      </c>
      <c r="E5827" t="s">
        <v>33980</v>
      </c>
      <c r="F5827" t="s">
        <v>7534</v>
      </c>
      <c r="G5827" t="s">
        <v>567</v>
      </c>
      <c r="H5827" t="s">
        <v>33981</v>
      </c>
      <c r="I5827" t="s">
        <v>33982</v>
      </c>
      <c r="J5827" t="s">
        <v>54707</v>
      </c>
      <c r="K5827" t="s">
        <v>4799</v>
      </c>
      <c r="L5827" t="s">
        <v>4801</v>
      </c>
      <c r="M5827" t="s">
        <v>78283</v>
      </c>
      <c r="N5827"/>
    </row>
    <row r="5828" spans="1:14" ht="14.4" x14ac:dyDescent="0.3">
      <c r="A5828" t="s">
        <v>33983</v>
      </c>
      <c r="B5828" t="s">
        <v>101331</v>
      </c>
      <c r="C5828" t="s">
        <v>33984</v>
      </c>
      <c r="D5828">
        <v>45</v>
      </c>
      <c r="E5828" t="s">
        <v>33985</v>
      </c>
      <c r="F5828" t="s">
        <v>4805</v>
      </c>
      <c r="G5828" t="s">
        <v>4806</v>
      </c>
      <c r="H5828" t="s">
        <v>33986</v>
      </c>
      <c r="I5828" t="s">
        <v>4799</v>
      </c>
      <c r="J5828" t="s">
        <v>54709</v>
      </c>
      <c r="K5828" t="s">
        <v>15825</v>
      </c>
      <c r="L5828" t="s">
        <v>4801</v>
      </c>
      <c r="M5828" t="s">
        <v>78284</v>
      </c>
      <c r="N5828"/>
    </row>
    <row r="5829" spans="1:14" ht="14.4" x14ac:dyDescent="0.3">
      <c r="A5829" t="s">
        <v>33987</v>
      </c>
      <c r="B5829" t="s">
        <v>33988</v>
      </c>
      <c r="C5829" t="s">
        <v>33989</v>
      </c>
      <c r="D5829">
        <v>128</v>
      </c>
      <c r="E5829" t="s">
        <v>33990</v>
      </c>
      <c r="F5829" t="s">
        <v>33991</v>
      </c>
      <c r="G5829" t="s">
        <v>5033</v>
      </c>
      <c r="H5829" t="s">
        <v>33992</v>
      </c>
      <c r="I5829" t="s">
        <v>33993</v>
      </c>
      <c r="J5829" t="s">
        <v>54710</v>
      </c>
      <c r="K5829" t="s">
        <v>33994</v>
      </c>
      <c r="L5829" t="s">
        <v>5036</v>
      </c>
      <c r="M5829" t="s">
        <v>78285</v>
      </c>
      <c r="N5829"/>
    </row>
    <row r="5830" spans="1:14" ht="14.4" x14ac:dyDescent="0.3">
      <c r="A5830" t="s">
        <v>33995</v>
      </c>
      <c r="B5830" t="s">
        <v>84009</v>
      </c>
      <c r="C5830" t="s">
        <v>58839</v>
      </c>
      <c r="D5830">
        <v>1651</v>
      </c>
      <c r="E5830" t="s">
        <v>22645</v>
      </c>
      <c r="F5830" t="s">
        <v>6104</v>
      </c>
      <c r="G5830" t="s">
        <v>4851</v>
      </c>
      <c r="H5830" t="s">
        <v>33997</v>
      </c>
      <c r="I5830" t="s">
        <v>33998</v>
      </c>
      <c r="J5830" t="s">
        <v>54711</v>
      </c>
      <c r="K5830" t="s">
        <v>84011</v>
      </c>
      <c r="L5830" t="s">
        <v>4853</v>
      </c>
      <c r="M5830" t="s">
        <v>84010</v>
      </c>
      <c r="N5830"/>
    </row>
    <row r="5831" spans="1:14" ht="14.4" x14ac:dyDescent="0.3">
      <c r="A5831" t="s">
        <v>33999</v>
      </c>
      <c r="B5831" t="s">
        <v>34000</v>
      </c>
      <c r="C5831" t="s">
        <v>34001</v>
      </c>
      <c r="D5831">
        <v>867</v>
      </c>
      <c r="E5831" t="s">
        <v>34002</v>
      </c>
      <c r="F5831" t="s">
        <v>6394</v>
      </c>
      <c r="G5831" t="s">
        <v>4806</v>
      </c>
      <c r="H5831" t="s">
        <v>34003</v>
      </c>
      <c r="I5831" t="s">
        <v>34004</v>
      </c>
      <c r="J5831" t="s">
        <v>54712</v>
      </c>
      <c r="K5831" t="s">
        <v>34005</v>
      </c>
      <c r="L5831" t="s">
        <v>4801</v>
      </c>
      <c r="M5831" t="s">
        <v>78286</v>
      </c>
      <c r="N5831"/>
    </row>
    <row r="5832" spans="1:14" ht="14.4" x14ac:dyDescent="0.3">
      <c r="A5832" t="s">
        <v>34006</v>
      </c>
      <c r="B5832" t="s">
        <v>34007</v>
      </c>
      <c r="C5832" t="s">
        <v>34008</v>
      </c>
      <c r="D5832">
        <v>150</v>
      </c>
      <c r="E5832" t="s">
        <v>19630</v>
      </c>
      <c r="F5832" t="s">
        <v>25940</v>
      </c>
      <c r="G5832" t="s">
        <v>4806</v>
      </c>
      <c r="H5832" t="s">
        <v>34009</v>
      </c>
      <c r="I5832" t="s">
        <v>4799</v>
      </c>
      <c r="J5832" t="s">
        <v>54713</v>
      </c>
      <c r="K5832" t="s">
        <v>34010</v>
      </c>
      <c r="L5832" t="s">
        <v>4801</v>
      </c>
      <c r="M5832" t="s">
        <v>78287</v>
      </c>
      <c r="N5832"/>
    </row>
    <row r="5833" spans="1:14" ht="14.4" x14ac:dyDescent="0.3">
      <c r="A5833" t="s">
        <v>34011</v>
      </c>
      <c r="B5833" t="s">
        <v>34012</v>
      </c>
      <c r="C5833" t="s">
        <v>34013</v>
      </c>
      <c r="D5833">
        <v>0</v>
      </c>
      <c r="E5833" t="s">
        <v>34014</v>
      </c>
      <c r="F5833" t="s">
        <v>5343</v>
      </c>
      <c r="G5833" t="s">
        <v>4806</v>
      </c>
      <c r="H5833" t="s">
        <v>34015</v>
      </c>
      <c r="I5833" t="s">
        <v>6684</v>
      </c>
      <c r="J5833" t="s">
        <v>54714</v>
      </c>
      <c r="L5833" t="s">
        <v>4801</v>
      </c>
      <c r="M5833" t="s">
        <v>78288</v>
      </c>
      <c r="N5833"/>
    </row>
    <row r="5834" spans="1:14" ht="14.4" x14ac:dyDescent="0.3">
      <c r="A5834" t="s">
        <v>34016</v>
      </c>
      <c r="B5834" t="s">
        <v>34017</v>
      </c>
      <c r="C5834" t="s">
        <v>34018</v>
      </c>
      <c r="D5834">
        <v>225</v>
      </c>
      <c r="E5834" t="s">
        <v>20553</v>
      </c>
      <c r="F5834" t="s">
        <v>5840</v>
      </c>
      <c r="G5834" t="s">
        <v>567</v>
      </c>
      <c r="H5834" t="s">
        <v>34019</v>
      </c>
      <c r="I5834" t="s">
        <v>34020</v>
      </c>
      <c r="J5834" t="s">
        <v>54715</v>
      </c>
      <c r="K5834" t="s">
        <v>34021</v>
      </c>
      <c r="L5834" t="s">
        <v>93265</v>
      </c>
      <c r="M5834" t="s">
        <v>78289</v>
      </c>
      <c r="N5834"/>
    </row>
    <row r="5835" spans="1:14" ht="14.4" x14ac:dyDescent="0.3">
      <c r="A5835" t="s">
        <v>34022</v>
      </c>
      <c r="B5835" t="s">
        <v>90760</v>
      </c>
      <c r="C5835" t="s">
        <v>101332</v>
      </c>
      <c r="D5835">
        <v>190</v>
      </c>
      <c r="E5835" t="s">
        <v>101333</v>
      </c>
      <c r="F5835" t="s">
        <v>5336</v>
      </c>
      <c r="G5835" t="s">
        <v>4952</v>
      </c>
      <c r="H5835" t="s">
        <v>34023</v>
      </c>
      <c r="I5835" t="s">
        <v>34024</v>
      </c>
      <c r="J5835" t="s">
        <v>54716</v>
      </c>
      <c r="K5835" t="s">
        <v>34025</v>
      </c>
      <c r="L5835" t="s">
        <v>4801</v>
      </c>
      <c r="M5835" t="s">
        <v>101334</v>
      </c>
      <c r="N5835"/>
    </row>
    <row r="5836" spans="1:14" ht="14.4" x14ac:dyDescent="0.3">
      <c r="A5836" t="s">
        <v>34026</v>
      </c>
      <c r="B5836" t="s">
        <v>34027</v>
      </c>
      <c r="C5836" t="s">
        <v>20002</v>
      </c>
      <c r="D5836">
        <v>747</v>
      </c>
      <c r="E5836" t="s">
        <v>7570</v>
      </c>
      <c r="F5836" t="s">
        <v>34028</v>
      </c>
      <c r="G5836" t="s">
        <v>5396</v>
      </c>
      <c r="H5836" t="s">
        <v>34029</v>
      </c>
      <c r="I5836" t="s">
        <v>98627</v>
      </c>
      <c r="J5836" t="s">
        <v>54717</v>
      </c>
      <c r="K5836" t="s">
        <v>58454</v>
      </c>
      <c r="L5836" t="s">
        <v>4801</v>
      </c>
      <c r="M5836" t="s">
        <v>78290</v>
      </c>
      <c r="N5836"/>
    </row>
    <row r="5837" spans="1:14" ht="14.4" x14ac:dyDescent="0.3">
      <c r="A5837" t="s">
        <v>34030</v>
      </c>
      <c r="B5837" t="s">
        <v>34031</v>
      </c>
      <c r="C5837" t="s">
        <v>34032</v>
      </c>
      <c r="D5837">
        <v>51</v>
      </c>
      <c r="E5837" t="s">
        <v>15106</v>
      </c>
      <c r="F5837" t="s">
        <v>5336</v>
      </c>
      <c r="G5837" t="s">
        <v>4952</v>
      </c>
      <c r="H5837" t="s">
        <v>34033</v>
      </c>
      <c r="I5837" t="s">
        <v>4799</v>
      </c>
      <c r="J5837" t="s">
        <v>54718</v>
      </c>
      <c r="K5837" t="s">
        <v>34034</v>
      </c>
      <c r="L5837" t="s">
        <v>4801</v>
      </c>
      <c r="M5837" t="s">
        <v>78291</v>
      </c>
      <c r="N5837"/>
    </row>
    <row r="5838" spans="1:14" ht="14.4" x14ac:dyDescent="0.3">
      <c r="A5838" t="s">
        <v>34035</v>
      </c>
      <c r="B5838" t="s">
        <v>34036</v>
      </c>
      <c r="C5838" t="s">
        <v>34037</v>
      </c>
      <c r="D5838">
        <v>0</v>
      </c>
      <c r="E5838" t="s">
        <v>21759</v>
      </c>
      <c r="F5838" t="s">
        <v>34038</v>
      </c>
      <c r="G5838" t="s">
        <v>5004</v>
      </c>
      <c r="H5838" t="s">
        <v>34039</v>
      </c>
      <c r="I5838" t="s">
        <v>34040</v>
      </c>
      <c r="J5838" t="s">
        <v>54719</v>
      </c>
      <c r="K5838" t="s">
        <v>12086</v>
      </c>
      <c r="L5838" t="s">
        <v>6100</v>
      </c>
      <c r="M5838" t="s">
        <v>78292</v>
      </c>
      <c r="N5838"/>
    </row>
    <row r="5839" spans="1:14" ht="14.4" x14ac:dyDescent="0.3">
      <c r="A5839" t="s">
        <v>34041</v>
      </c>
      <c r="B5839" t="s">
        <v>101335</v>
      </c>
      <c r="C5839" t="s">
        <v>101336</v>
      </c>
      <c r="D5839">
        <v>661</v>
      </c>
      <c r="E5839" t="s">
        <v>101337</v>
      </c>
      <c r="F5839" t="s">
        <v>34042</v>
      </c>
      <c r="G5839" t="s">
        <v>4806</v>
      </c>
      <c r="H5839" t="s">
        <v>34043</v>
      </c>
      <c r="I5839" t="s">
        <v>4799</v>
      </c>
      <c r="J5839" t="s">
        <v>54720</v>
      </c>
      <c r="L5839" t="s">
        <v>4801</v>
      </c>
      <c r="M5839" t="s">
        <v>78293</v>
      </c>
      <c r="N5839"/>
    </row>
    <row r="5840" spans="1:14" ht="14.4" x14ac:dyDescent="0.3">
      <c r="A5840" t="s">
        <v>34044</v>
      </c>
      <c r="B5840" t="s">
        <v>34045</v>
      </c>
      <c r="C5840" t="s">
        <v>34046</v>
      </c>
      <c r="D5840">
        <v>0</v>
      </c>
      <c r="E5840" t="s">
        <v>4880</v>
      </c>
      <c r="F5840" t="s">
        <v>6485</v>
      </c>
      <c r="G5840" t="s">
        <v>4881</v>
      </c>
      <c r="H5840" t="s">
        <v>34047</v>
      </c>
      <c r="I5840" t="s">
        <v>4799</v>
      </c>
      <c r="J5840" t="s">
        <v>54721</v>
      </c>
      <c r="L5840" t="s">
        <v>4801</v>
      </c>
      <c r="M5840" t="s">
        <v>78294</v>
      </c>
      <c r="N5840"/>
    </row>
    <row r="5841" spans="1:14" ht="14.4" x14ac:dyDescent="0.3">
      <c r="A5841" t="s">
        <v>34048</v>
      </c>
      <c r="B5841" t="s">
        <v>34049</v>
      </c>
      <c r="C5841" t="s">
        <v>34050</v>
      </c>
      <c r="D5841">
        <v>6640</v>
      </c>
      <c r="E5841" t="s">
        <v>34051</v>
      </c>
      <c r="F5841" t="s">
        <v>17034</v>
      </c>
      <c r="G5841" t="s">
        <v>4851</v>
      </c>
      <c r="H5841" t="s">
        <v>34052</v>
      </c>
      <c r="I5841" t="s">
        <v>34053</v>
      </c>
      <c r="J5841" t="s">
        <v>101338</v>
      </c>
      <c r="K5841" t="s">
        <v>34054</v>
      </c>
      <c r="L5841" t="s">
        <v>4801</v>
      </c>
      <c r="M5841" t="s">
        <v>78295</v>
      </c>
      <c r="N5841"/>
    </row>
    <row r="5842" spans="1:14" ht="14.4" x14ac:dyDescent="0.3">
      <c r="A5842" t="s">
        <v>34055</v>
      </c>
      <c r="B5842" t="s">
        <v>34056</v>
      </c>
      <c r="C5842" t="s">
        <v>34057</v>
      </c>
      <c r="D5842">
        <v>0</v>
      </c>
      <c r="E5842" t="s">
        <v>30303</v>
      </c>
      <c r="F5842" t="s">
        <v>5382</v>
      </c>
      <c r="G5842" t="s">
        <v>4827</v>
      </c>
      <c r="H5842" t="s">
        <v>34058</v>
      </c>
      <c r="I5842" t="s">
        <v>6684</v>
      </c>
      <c r="J5842" t="s">
        <v>54722</v>
      </c>
      <c r="L5842" t="s">
        <v>4801</v>
      </c>
      <c r="M5842" t="s">
        <v>78296</v>
      </c>
      <c r="N5842"/>
    </row>
    <row r="5843" spans="1:14" ht="14.4" x14ac:dyDescent="0.3">
      <c r="A5843" t="s">
        <v>34060</v>
      </c>
      <c r="B5843" t="s">
        <v>71757</v>
      </c>
      <c r="C5843" t="s">
        <v>71758</v>
      </c>
      <c r="D5843">
        <v>71</v>
      </c>
      <c r="E5843" t="s">
        <v>71150</v>
      </c>
      <c r="F5843" t="s">
        <v>11620</v>
      </c>
      <c r="G5843" t="s">
        <v>567</v>
      </c>
      <c r="H5843" t="s">
        <v>34061</v>
      </c>
      <c r="I5843" t="s">
        <v>34062</v>
      </c>
      <c r="J5843" t="s">
        <v>71759</v>
      </c>
      <c r="K5843" t="s">
        <v>101339</v>
      </c>
      <c r="L5843" t="s">
        <v>100487</v>
      </c>
      <c r="M5843" t="s">
        <v>78297</v>
      </c>
      <c r="N5843"/>
    </row>
    <row r="5844" spans="1:14" ht="14.4" x14ac:dyDescent="0.3">
      <c r="A5844" t="s">
        <v>34063</v>
      </c>
      <c r="B5844" t="s">
        <v>101340</v>
      </c>
      <c r="C5844" t="s">
        <v>34064</v>
      </c>
      <c r="D5844">
        <v>3604</v>
      </c>
      <c r="E5844" t="s">
        <v>34065</v>
      </c>
      <c r="F5844" t="s">
        <v>10192</v>
      </c>
      <c r="G5844" t="s">
        <v>567</v>
      </c>
      <c r="H5844" t="s">
        <v>34066</v>
      </c>
      <c r="I5844" t="s">
        <v>34067</v>
      </c>
      <c r="J5844" t="s">
        <v>54724</v>
      </c>
      <c r="K5844" t="s">
        <v>15825</v>
      </c>
      <c r="L5844" t="s">
        <v>4801</v>
      </c>
      <c r="M5844" t="s">
        <v>78298</v>
      </c>
      <c r="N5844"/>
    </row>
    <row r="5845" spans="1:14" ht="14.4" x14ac:dyDescent="0.3">
      <c r="A5845" t="s">
        <v>34068</v>
      </c>
      <c r="B5845" t="s">
        <v>34069</v>
      </c>
      <c r="C5845" t="s">
        <v>34070</v>
      </c>
      <c r="D5845">
        <v>385</v>
      </c>
      <c r="E5845" t="s">
        <v>14</v>
      </c>
      <c r="F5845" t="s">
        <v>6518</v>
      </c>
      <c r="G5845" t="s">
        <v>4806</v>
      </c>
      <c r="H5845" t="s">
        <v>34071</v>
      </c>
      <c r="I5845" t="s">
        <v>34072</v>
      </c>
      <c r="J5845" t="s">
        <v>54725</v>
      </c>
      <c r="K5845" t="s">
        <v>15825</v>
      </c>
      <c r="L5845" t="s">
        <v>4801</v>
      </c>
      <c r="M5845" t="s">
        <v>78299</v>
      </c>
      <c r="N5845"/>
    </row>
    <row r="5846" spans="1:14" ht="14.4" x14ac:dyDescent="0.3">
      <c r="A5846" t="s">
        <v>34073</v>
      </c>
      <c r="B5846" t="s">
        <v>34074</v>
      </c>
      <c r="C5846" t="s">
        <v>34075</v>
      </c>
      <c r="D5846">
        <v>0</v>
      </c>
      <c r="E5846" t="s">
        <v>34076</v>
      </c>
      <c r="F5846" t="s">
        <v>5003</v>
      </c>
      <c r="G5846" t="s">
        <v>5004</v>
      </c>
      <c r="H5846" t="s">
        <v>34077</v>
      </c>
      <c r="I5846" t="s">
        <v>34078</v>
      </c>
      <c r="J5846" t="s">
        <v>89818</v>
      </c>
      <c r="K5846" t="s">
        <v>34079</v>
      </c>
      <c r="L5846" t="s">
        <v>4801</v>
      </c>
      <c r="M5846" t="s">
        <v>78300</v>
      </c>
      <c r="N5846"/>
    </row>
    <row r="5847" spans="1:14" ht="14.4" x14ac:dyDescent="0.3">
      <c r="A5847" t="s">
        <v>34080</v>
      </c>
      <c r="B5847" t="s">
        <v>34081</v>
      </c>
      <c r="C5847" t="s">
        <v>34082</v>
      </c>
      <c r="D5847">
        <v>1438</v>
      </c>
      <c r="E5847" t="s">
        <v>14</v>
      </c>
      <c r="F5847" t="s">
        <v>4843</v>
      </c>
      <c r="G5847" t="s">
        <v>567</v>
      </c>
      <c r="H5847" t="s">
        <v>34083</v>
      </c>
      <c r="I5847" t="s">
        <v>34084</v>
      </c>
      <c r="J5847" t="s">
        <v>51508</v>
      </c>
      <c r="L5847" t="s">
        <v>4846</v>
      </c>
      <c r="M5847" t="s">
        <v>78301</v>
      </c>
      <c r="N5847"/>
    </row>
    <row r="5848" spans="1:14" ht="14.4" x14ac:dyDescent="0.3">
      <c r="A5848" t="s">
        <v>34085</v>
      </c>
      <c r="B5848" t="s">
        <v>34086</v>
      </c>
      <c r="C5848" t="s">
        <v>34087</v>
      </c>
      <c r="D5848">
        <v>0</v>
      </c>
      <c r="E5848" t="s">
        <v>14</v>
      </c>
      <c r="F5848" t="s">
        <v>5163</v>
      </c>
      <c r="G5848" t="s">
        <v>567</v>
      </c>
      <c r="H5848" t="s">
        <v>34088</v>
      </c>
      <c r="I5848" t="s">
        <v>34089</v>
      </c>
      <c r="J5848" t="s">
        <v>54726</v>
      </c>
      <c r="L5848" t="s">
        <v>4846</v>
      </c>
      <c r="M5848" t="s">
        <v>78302</v>
      </c>
      <c r="N5848"/>
    </row>
    <row r="5849" spans="1:14" ht="14.4" x14ac:dyDescent="0.3">
      <c r="A5849" t="s">
        <v>34090</v>
      </c>
      <c r="B5849" t="s">
        <v>34091</v>
      </c>
      <c r="C5849" t="s">
        <v>34092</v>
      </c>
      <c r="D5849">
        <v>9082</v>
      </c>
      <c r="E5849" t="s">
        <v>34093</v>
      </c>
      <c r="F5849" t="s">
        <v>4857</v>
      </c>
      <c r="G5849" t="s">
        <v>4858</v>
      </c>
      <c r="H5849" t="s">
        <v>34094</v>
      </c>
      <c r="I5849" t="s">
        <v>34095</v>
      </c>
      <c r="J5849" t="s">
        <v>54727</v>
      </c>
      <c r="K5849" t="s">
        <v>4799</v>
      </c>
      <c r="L5849" t="s">
        <v>4862</v>
      </c>
      <c r="M5849" t="s">
        <v>78303</v>
      </c>
      <c r="N5849"/>
    </row>
    <row r="5850" spans="1:14" ht="14.4" x14ac:dyDescent="0.3">
      <c r="A5850" t="s">
        <v>34096</v>
      </c>
      <c r="B5850" t="s">
        <v>34097</v>
      </c>
      <c r="C5850" t="s">
        <v>34098</v>
      </c>
      <c r="D5850">
        <v>2515</v>
      </c>
      <c r="E5850" t="s">
        <v>34099</v>
      </c>
      <c r="F5850" t="s">
        <v>34100</v>
      </c>
      <c r="G5850" t="s">
        <v>5396</v>
      </c>
      <c r="H5850" t="s">
        <v>34101</v>
      </c>
      <c r="I5850" t="s">
        <v>34102</v>
      </c>
      <c r="J5850" t="s">
        <v>54728</v>
      </c>
      <c r="K5850" t="s">
        <v>34103</v>
      </c>
      <c r="L5850" t="s">
        <v>30217</v>
      </c>
      <c r="M5850" t="s">
        <v>78304</v>
      </c>
      <c r="N5850"/>
    </row>
    <row r="5851" spans="1:14" ht="14.4" x14ac:dyDescent="0.3">
      <c r="A5851" t="s">
        <v>34104</v>
      </c>
      <c r="B5851" t="s">
        <v>34105</v>
      </c>
      <c r="C5851" t="s">
        <v>34106</v>
      </c>
      <c r="D5851">
        <v>60</v>
      </c>
      <c r="E5851" t="s">
        <v>34107</v>
      </c>
      <c r="F5851" t="s">
        <v>5024</v>
      </c>
      <c r="G5851" t="s">
        <v>4827</v>
      </c>
      <c r="H5851" t="s">
        <v>34108</v>
      </c>
      <c r="I5851" t="s">
        <v>6684</v>
      </c>
      <c r="J5851" t="s">
        <v>54729</v>
      </c>
      <c r="L5851" t="s">
        <v>4831</v>
      </c>
      <c r="M5851" t="s">
        <v>78305</v>
      </c>
      <c r="N5851"/>
    </row>
    <row r="5852" spans="1:14" ht="14.4" x14ac:dyDescent="0.3">
      <c r="A5852" t="s">
        <v>34109</v>
      </c>
      <c r="B5852" t="s">
        <v>34110</v>
      </c>
      <c r="C5852" t="s">
        <v>34111</v>
      </c>
      <c r="D5852">
        <v>157</v>
      </c>
      <c r="E5852" t="s">
        <v>14</v>
      </c>
      <c r="F5852" t="s">
        <v>14242</v>
      </c>
      <c r="G5852" t="s">
        <v>5396</v>
      </c>
      <c r="H5852" t="s">
        <v>34112</v>
      </c>
      <c r="I5852" t="s">
        <v>4799</v>
      </c>
      <c r="J5852" t="s">
        <v>54730</v>
      </c>
      <c r="K5852" t="s">
        <v>14349</v>
      </c>
      <c r="L5852" t="s">
        <v>4801</v>
      </c>
      <c r="M5852" t="s">
        <v>78306</v>
      </c>
      <c r="N5852"/>
    </row>
    <row r="5853" spans="1:14" ht="14.4" x14ac:dyDescent="0.3">
      <c r="A5853" t="s">
        <v>34113</v>
      </c>
      <c r="B5853" t="s">
        <v>34114</v>
      </c>
      <c r="C5853" t="s">
        <v>34115</v>
      </c>
      <c r="D5853">
        <v>360</v>
      </c>
      <c r="E5853" t="s">
        <v>34116</v>
      </c>
      <c r="F5853" t="s">
        <v>4835</v>
      </c>
      <c r="G5853" t="s">
        <v>567</v>
      </c>
      <c r="H5853" t="s">
        <v>34117</v>
      </c>
      <c r="I5853" t="s">
        <v>34118</v>
      </c>
      <c r="J5853" t="s">
        <v>91573</v>
      </c>
      <c r="K5853" t="s">
        <v>4799</v>
      </c>
      <c r="L5853" t="s">
        <v>5849</v>
      </c>
      <c r="M5853" t="s">
        <v>78307</v>
      </c>
      <c r="N5853"/>
    </row>
    <row r="5854" spans="1:14" ht="14.4" x14ac:dyDescent="0.3">
      <c r="A5854" t="s">
        <v>34119</v>
      </c>
      <c r="B5854" t="s">
        <v>34120</v>
      </c>
      <c r="C5854" t="s">
        <v>34121</v>
      </c>
      <c r="D5854">
        <v>2000</v>
      </c>
      <c r="E5854" t="s">
        <v>34122</v>
      </c>
      <c r="F5854" t="s">
        <v>5721</v>
      </c>
      <c r="G5854" t="s">
        <v>567</v>
      </c>
      <c r="H5854" t="s">
        <v>34123</v>
      </c>
      <c r="I5854" t="s">
        <v>4799</v>
      </c>
      <c r="J5854" t="s">
        <v>54731</v>
      </c>
      <c r="K5854" t="s">
        <v>101341</v>
      </c>
      <c r="L5854" t="s">
        <v>4801</v>
      </c>
      <c r="M5854" t="s">
        <v>78308</v>
      </c>
      <c r="N5854"/>
    </row>
    <row r="5855" spans="1:14" ht="14.4" x14ac:dyDescent="0.3">
      <c r="A5855" t="s">
        <v>34124</v>
      </c>
      <c r="B5855" t="s">
        <v>34125</v>
      </c>
      <c r="C5855" t="s">
        <v>34126</v>
      </c>
      <c r="D5855">
        <v>0</v>
      </c>
      <c r="E5855" t="s">
        <v>14</v>
      </c>
      <c r="F5855" t="s">
        <v>8515</v>
      </c>
      <c r="G5855" t="s">
        <v>5396</v>
      </c>
      <c r="H5855" t="s">
        <v>34127</v>
      </c>
      <c r="I5855" t="s">
        <v>34128</v>
      </c>
      <c r="J5855" t="s">
        <v>54732</v>
      </c>
      <c r="K5855" t="s">
        <v>34129</v>
      </c>
      <c r="L5855" t="s">
        <v>4801</v>
      </c>
      <c r="M5855" t="s">
        <v>78309</v>
      </c>
      <c r="N5855"/>
    </row>
    <row r="5856" spans="1:14" ht="14.4" x14ac:dyDescent="0.3">
      <c r="A5856" t="s">
        <v>34130</v>
      </c>
      <c r="B5856" t="s">
        <v>34131</v>
      </c>
      <c r="C5856" t="s">
        <v>34132</v>
      </c>
      <c r="D5856">
        <v>149</v>
      </c>
      <c r="E5856" t="s">
        <v>7835</v>
      </c>
      <c r="F5856" t="s">
        <v>4835</v>
      </c>
      <c r="G5856" t="s">
        <v>567</v>
      </c>
      <c r="H5856" t="s">
        <v>34133</v>
      </c>
      <c r="I5856" t="s">
        <v>34134</v>
      </c>
      <c r="J5856" t="s">
        <v>54733</v>
      </c>
      <c r="K5856" t="s">
        <v>34135</v>
      </c>
      <c r="L5856" t="s">
        <v>4801</v>
      </c>
      <c r="M5856" t="s">
        <v>78310</v>
      </c>
      <c r="N5856"/>
    </row>
    <row r="5857" spans="1:14" ht="14.4" x14ac:dyDescent="0.3">
      <c r="A5857" t="s">
        <v>34136</v>
      </c>
      <c r="B5857" t="s">
        <v>34137</v>
      </c>
      <c r="C5857" t="s">
        <v>34138</v>
      </c>
      <c r="D5857">
        <v>1944</v>
      </c>
      <c r="E5857" t="s">
        <v>8088</v>
      </c>
      <c r="F5857" t="s">
        <v>4850</v>
      </c>
      <c r="G5857" t="s">
        <v>4851</v>
      </c>
      <c r="H5857" t="s">
        <v>34139</v>
      </c>
      <c r="I5857" t="s">
        <v>34140</v>
      </c>
      <c r="J5857" t="s">
        <v>54734</v>
      </c>
      <c r="K5857" t="s">
        <v>34135</v>
      </c>
      <c r="L5857" t="s">
        <v>4801</v>
      </c>
      <c r="M5857" t="s">
        <v>78311</v>
      </c>
      <c r="N5857"/>
    </row>
    <row r="5858" spans="1:14" ht="14.4" x14ac:dyDescent="0.3">
      <c r="A5858" t="s">
        <v>34141</v>
      </c>
      <c r="B5858" t="s">
        <v>34142</v>
      </c>
      <c r="C5858" t="s">
        <v>34143</v>
      </c>
      <c r="D5858">
        <v>0</v>
      </c>
      <c r="E5858" t="s">
        <v>34144</v>
      </c>
      <c r="F5858" t="s">
        <v>9405</v>
      </c>
      <c r="G5858" t="s">
        <v>567</v>
      </c>
      <c r="H5858" t="s">
        <v>34145</v>
      </c>
      <c r="I5858" t="s">
        <v>34146</v>
      </c>
      <c r="J5858" t="s">
        <v>54735</v>
      </c>
      <c r="K5858" t="s">
        <v>101342</v>
      </c>
      <c r="L5858" t="s">
        <v>5076</v>
      </c>
      <c r="M5858" t="s">
        <v>78312</v>
      </c>
      <c r="N5858"/>
    </row>
    <row r="5859" spans="1:14" ht="14.4" x14ac:dyDescent="0.3">
      <c r="A5859" t="s">
        <v>34147</v>
      </c>
      <c r="B5859" t="s">
        <v>34148</v>
      </c>
      <c r="C5859" t="s">
        <v>34149</v>
      </c>
      <c r="D5859">
        <v>1031</v>
      </c>
      <c r="E5859" t="s">
        <v>14</v>
      </c>
      <c r="F5859" t="s">
        <v>10163</v>
      </c>
      <c r="G5859" t="s">
        <v>4806</v>
      </c>
      <c r="H5859" t="s">
        <v>34150</v>
      </c>
      <c r="I5859" t="s">
        <v>34151</v>
      </c>
      <c r="J5859" t="s">
        <v>54736</v>
      </c>
      <c r="K5859" t="s">
        <v>34152</v>
      </c>
      <c r="L5859" t="s">
        <v>6100</v>
      </c>
      <c r="M5859" t="s">
        <v>78313</v>
      </c>
      <c r="N5859"/>
    </row>
    <row r="5860" spans="1:14" ht="14.4" x14ac:dyDescent="0.3">
      <c r="A5860" t="s">
        <v>34153</v>
      </c>
      <c r="B5860" t="s">
        <v>34154</v>
      </c>
      <c r="C5860" t="s">
        <v>34155</v>
      </c>
      <c r="D5860">
        <v>231</v>
      </c>
      <c r="E5860" t="s">
        <v>14</v>
      </c>
      <c r="F5860" t="s">
        <v>7926</v>
      </c>
      <c r="G5860" t="s">
        <v>567</v>
      </c>
      <c r="H5860" t="s">
        <v>34156</v>
      </c>
      <c r="I5860" t="s">
        <v>34157</v>
      </c>
      <c r="J5860" t="s">
        <v>54737</v>
      </c>
      <c r="K5860" t="s">
        <v>15825</v>
      </c>
      <c r="L5860" t="s">
        <v>4846</v>
      </c>
      <c r="M5860" t="s">
        <v>78314</v>
      </c>
      <c r="N5860"/>
    </row>
    <row r="5861" spans="1:14" ht="14.4" x14ac:dyDescent="0.3">
      <c r="A5861" t="s">
        <v>34159</v>
      </c>
      <c r="B5861" t="s">
        <v>34160</v>
      </c>
      <c r="C5861" t="s">
        <v>34161</v>
      </c>
      <c r="D5861">
        <v>0</v>
      </c>
      <c r="E5861" t="s">
        <v>34162</v>
      </c>
      <c r="F5861" t="s">
        <v>11124</v>
      </c>
      <c r="G5861" t="s">
        <v>567</v>
      </c>
      <c r="H5861" t="s">
        <v>34163</v>
      </c>
      <c r="I5861" t="s">
        <v>6684</v>
      </c>
      <c r="J5861" t="s">
        <v>54739</v>
      </c>
      <c r="K5861" t="s">
        <v>34164</v>
      </c>
      <c r="L5861" t="s">
        <v>4801</v>
      </c>
      <c r="M5861" t="s">
        <v>78315</v>
      </c>
      <c r="N5861"/>
    </row>
    <row r="5862" spans="1:14" ht="14.4" x14ac:dyDescent="0.3">
      <c r="A5862" t="s">
        <v>34166</v>
      </c>
      <c r="B5862" t="s">
        <v>101343</v>
      </c>
      <c r="C5862" t="s">
        <v>101344</v>
      </c>
      <c r="D5862">
        <v>232</v>
      </c>
      <c r="E5862" t="s">
        <v>85010</v>
      </c>
      <c r="F5862" t="s">
        <v>6674</v>
      </c>
      <c r="G5862" t="s">
        <v>4952</v>
      </c>
      <c r="H5862" t="s">
        <v>34167</v>
      </c>
      <c r="I5862" t="s">
        <v>101345</v>
      </c>
      <c r="J5862" t="s">
        <v>54740</v>
      </c>
      <c r="K5862" t="s">
        <v>34164</v>
      </c>
      <c r="L5862" t="s">
        <v>4801</v>
      </c>
      <c r="M5862" t="s">
        <v>78316</v>
      </c>
      <c r="N5862"/>
    </row>
    <row r="5863" spans="1:14" ht="14.4" x14ac:dyDescent="0.3">
      <c r="A5863" t="s">
        <v>34168</v>
      </c>
      <c r="B5863" t="s">
        <v>34169</v>
      </c>
      <c r="C5863" t="s">
        <v>34170</v>
      </c>
      <c r="D5863">
        <v>0</v>
      </c>
      <c r="E5863" t="s">
        <v>34171</v>
      </c>
      <c r="F5863" t="s">
        <v>6765</v>
      </c>
      <c r="G5863" t="s">
        <v>4952</v>
      </c>
      <c r="H5863" t="s">
        <v>34172</v>
      </c>
      <c r="I5863" t="s">
        <v>4799</v>
      </c>
      <c r="J5863" t="s">
        <v>54741</v>
      </c>
      <c r="K5863" t="s">
        <v>34164</v>
      </c>
      <c r="L5863" t="s">
        <v>4801</v>
      </c>
      <c r="M5863" t="s">
        <v>78317</v>
      </c>
      <c r="N5863"/>
    </row>
    <row r="5864" spans="1:14" ht="14.4" x14ac:dyDescent="0.3">
      <c r="A5864" t="s">
        <v>94648</v>
      </c>
      <c r="B5864" t="s">
        <v>94649</v>
      </c>
      <c r="C5864" t="s">
        <v>94650</v>
      </c>
      <c r="D5864">
        <v>490</v>
      </c>
      <c r="E5864" t="s">
        <v>4964</v>
      </c>
      <c r="F5864" t="s">
        <v>4835</v>
      </c>
      <c r="G5864" t="s">
        <v>567</v>
      </c>
      <c r="H5864" t="s">
        <v>94651</v>
      </c>
      <c r="I5864" t="s">
        <v>55096</v>
      </c>
      <c r="J5864" t="s">
        <v>94653</v>
      </c>
      <c r="K5864" t="s">
        <v>10748</v>
      </c>
      <c r="L5864" t="s">
        <v>94405</v>
      </c>
      <c r="M5864" t="s">
        <v>94652</v>
      </c>
      <c r="N5864"/>
    </row>
    <row r="5865" spans="1:14" ht="14.4" x14ac:dyDescent="0.3">
      <c r="A5865" t="s">
        <v>34173</v>
      </c>
      <c r="B5865" t="s">
        <v>58455</v>
      </c>
      <c r="C5865" t="s">
        <v>7072</v>
      </c>
      <c r="D5865">
        <v>176</v>
      </c>
      <c r="E5865" t="s">
        <v>58456</v>
      </c>
      <c r="F5865" t="s">
        <v>5759</v>
      </c>
      <c r="G5865" t="s">
        <v>4851</v>
      </c>
      <c r="H5865" t="s">
        <v>34174</v>
      </c>
      <c r="I5865" t="s">
        <v>34175</v>
      </c>
      <c r="J5865" t="s">
        <v>54742</v>
      </c>
      <c r="L5865" t="s">
        <v>4940</v>
      </c>
      <c r="M5865" t="s">
        <v>78318</v>
      </c>
      <c r="N5865"/>
    </row>
    <row r="5866" spans="1:14" ht="14.4" x14ac:dyDescent="0.3">
      <c r="A5866" t="s">
        <v>34176</v>
      </c>
      <c r="B5866" t="s">
        <v>34177</v>
      </c>
      <c r="C5866" t="s">
        <v>34178</v>
      </c>
      <c r="D5866">
        <v>121</v>
      </c>
      <c r="E5866" t="s">
        <v>34179</v>
      </c>
      <c r="F5866" t="s">
        <v>8784</v>
      </c>
      <c r="G5866" t="s">
        <v>4952</v>
      </c>
      <c r="H5866" t="s">
        <v>34180</v>
      </c>
      <c r="I5866" t="s">
        <v>6684</v>
      </c>
      <c r="J5866" t="s">
        <v>54743</v>
      </c>
      <c r="K5866" t="s">
        <v>34164</v>
      </c>
      <c r="L5866" t="s">
        <v>4956</v>
      </c>
      <c r="M5866" t="s">
        <v>78319</v>
      </c>
      <c r="N5866"/>
    </row>
    <row r="5867" spans="1:14" ht="14.4" x14ac:dyDescent="0.3">
      <c r="A5867" t="s">
        <v>34181</v>
      </c>
      <c r="B5867" t="s">
        <v>34182</v>
      </c>
      <c r="C5867" t="s">
        <v>58457</v>
      </c>
      <c r="D5867">
        <v>10</v>
      </c>
      <c r="E5867" t="s">
        <v>47243</v>
      </c>
      <c r="F5867" t="s">
        <v>7239</v>
      </c>
      <c r="G5867" t="s">
        <v>7161</v>
      </c>
      <c r="H5867" t="s">
        <v>34184</v>
      </c>
      <c r="I5867" t="s">
        <v>34185</v>
      </c>
      <c r="J5867" t="s">
        <v>54744</v>
      </c>
      <c r="K5867" t="s">
        <v>34186</v>
      </c>
      <c r="L5867" t="s">
        <v>4801</v>
      </c>
      <c r="M5867" t="s">
        <v>78320</v>
      </c>
      <c r="N5867"/>
    </row>
    <row r="5868" spans="1:14" ht="14.4" x14ac:dyDescent="0.3">
      <c r="A5868" t="s">
        <v>34187</v>
      </c>
      <c r="B5868" t="s">
        <v>34188</v>
      </c>
      <c r="C5868" t="s">
        <v>32085</v>
      </c>
      <c r="D5868">
        <v>263</v>
      </c>
      <c r="E5868" t="s">
        <v>14</v>
      </c>
      <c r="F5868" t="s">
        <v>4994</v>
      </c>
      <c r="G5868" t="s">
        <v>4995</v>
      </c>
      <c r="H5868" t="s">
        <v>34189</v>
      </c>
      <c r="I5868" t="s">
        <v>34190</v>
      </c>
      <c r="J5868" t="s">
        <v>54745</v>
      </c>
      <c r="L5868" t="s">
        <v>4998</v>
      </c>
      <c r="M5868" t="s">
        <v>78321</v>
      </c>
      <c r="N5868"/>
    </row>
    <row r="5869" spans="1:14" ht="14.4" x14ac:dyDescent="0.3">
      <c r="A5869" t="s">
        <v>34191</v>
      </c>
      <c r="B5869" t="s">
        <v>34192</v>
      </c>
      <c r="C5869" t="s">
        <v>34193</v>
      </c>
      <c r="D5869">
        <v>1001</v>
      </c>
      <c r="E5869" t="s">
        <v>34194</v>
      </c>
      <c r="F5869" t="s">
        <v>25142</v>
      </c>
      <c r="G5869" t="s">
        <v>4851</v>
      </c>
      <c r="H5869" t="s">
        <v>34195</v>
      </c>
      <c r="I5869" t="s">
        <v>34196</v>
      </c>
      <c r="J5869" t="s">
        <v>54746</v>
      </c>
      <c r="L5869" t="s">
        <v>4940</v>
      </c>
      <c r="M5869" t="s">
        <v>78322</v>
      </c>
      <c r="N5869"/>
    </row>
    <row r="5870" spans="1:14" ht="14.4" x14ac:dyDescent="0.3">
      <c r="A5870" t="s">
        <v>34197</v>
      </c>
      <c r="B5870" t="s">
        <v>34198</v>
      </c>
      <c r="C5870" t="s">
        <v>34199</v>
      </c>
      <c r="D5870">
        <v>141</v>
      </c>
      <c r="E5870" t="s">
        <v>340</v>
      </c>
      <c r="F5870" t="s">
        <v>11124</v>
      </c>
      <c r="G5870" t="s">
        <v>567</v>
      </c>
      <c r="H5870" t="s">
        <v>34200</v>
      </c>
      <c r="I5870" t="s">
        <v>34201</v>
      </c>
      <c r="J5870" t="s">
        <v>54747</v>
      </c>
      <c r="K5870" t="s">
        <v>34202</v>
      </c>
      <c r="L5870" t="s">
        <v>61654</v>
      </c>
      <c r="M5870" t="s">
        <v>78323</v>
      </c>
      <c r="N5870"/>
    </row>
    <row r="5871" spans="1:14" ht="14.4" x14ac:dyDescent="0.3">
      <c r="A5871" t="s">
        <v>34203</v>
      </c>
      <c r="B5871" t="s">
        <v>34204</v>
      </c>
      <c r="C5871" t="s">
        <v>34205</v>
      </c>
      <c r="D5871">
        <v>45</v>
      </c>
      <c r="E5871" t="s">
        <v>34206</v>
      </c>
      <c r="F5871" t="s">
        <v>5046</v>
      </c>
      <c r="G5871" t="s">
        <v>567</v>
      </c>
      <c r="H5871" t="s">
        <v>34207</v>
      </c>
      <c r="I5871" t="s">
        <v>34208</v>
      </c>
      <c r="J5871" t="s">
        <v>54748</v>
      </c>
      <c r="L5871" t="s">
        <v>91340</v>
      </c>
      <c r="M5871" t="s">
        <v>78324</v>
      </c>
      <c r="N5871"/>
    </row>
    <row r="5872" spans="1:14" ht="14.4" x14ac:dyDescent="0.3">
      <c r="A5872" t="s">
        <v>34209</v>
      </c>
      <c r="B5872" t="s">
        <v>34210</v>
      </c>
      <c r="C5872" t="s">
        <v>90916</v>
      </c>
      <c r="D5872">
        <v>422</v>
      </c>
      <c r="E5872" t="s">
        <v>96</v>
      </c>
      <c r="F5872" t="s">
        <v>4835</v>
      </c>
      <c r="G5872" t="s">
        <v>567</v>
      </c>
      <c r="H5872" t="s">
        <v>34211</v>
      </c>
      <c r="I5872" t="s">
        <v>4799</v>
      </c>
      <c r="J5872" t="s">
        <v>54749</v>
      </c>
      <c r="L5872" t="s">
        <v>89442</v>
      </c>
      <c r="M5872" t="s">
        <v>78325</v>
      </c>
      <c r="N5872"/>
    </row>
    <row r="5873" spans="1:14" ht="14.4" x14ac:dyDescent="0.3">
      <c r="A5873" t="s">
        <v>34212</v>
      </c>
      <c r="B5873" t="s">
        <v>34213</v>
      </c>
      <c r="C5873" t="s">
        <v>34214</v>
      </c>
      <c r="D5873">
        <v>415</v>
      </c>
      <c r="E5873" t="s">
        <v>29474</v>
      </c>
      <c r="F5873" t="s">
        <v>5937</v>
      </c>
      <c r="G5873" t="s">
        <v>4827</v>
      </c>
      <c r="H5873" t="s">
        <v>34215</v>
      </c>
      <c r="I5873" t="s">
        <v>6684</v>
      </c>
      <c r="J5873" t="s">
        <v>54750</v>
      </c>
      <c r="K5873" t="s">
        <v>15825</v>
      </c>
      <c r="L5873" t="s">
        <v>4801</v>
      </c>
      <c r="M5873" t="s">
        <v>78326</v>
      </c>
      <c r="N5873"/>
    </row>
    <row r="5874" spans="1:14" ht="14.4" x14ac:dyDescent="0.3">
      <c r="A5874" t="s">
        <v>34216</v>
      </c>
      <c r="B5874" t="s">
        <v>101292</v>
      </c>
      <c r="C5874" t="s">
        <v>21572</v>
      </c>
      <c r="D5874">
        <v>190</v>
      </c>
      <c r="E5874" t="s">
        <v>34217</v>
      </c>
      <c r="F5874" t="s">
        <v>23926</v>
      </c>
      <c r="G5874" t="s">
        <v>4952</v>
      </c>
      <c r="H5874" t="s">
        <v>34218</v>
      </c>
      <c r="I5874" t="s">
        <v>72124</v>
      </c>
      <c r="J5874" t="s">
        <v>105511</v>
      </c>
      <c r="K5874" t="s">
        <v>98601</v>
      </c>
      <c r="L5874" t="s">
        <v>4801</v>
      </c>
      <c r="M5874" t="s">
        <v>78327</v>
      </c>
      <c r="N5874"/>
    </row>
    <row r="5875" spans="1:14" ht="14.4" x14ac:dyDescent="0.3">
      <c r="A5875" t="s">
        <v>83992</v>
      </c>
      <c r="B5875" t="s">
        <v>83993</v>
      </c>
      <c r="C5875" t="s">
        <v>83994</v>
      </c>
      <c r="D5875">
        <v>327</v>
      </c>
      <c r="E5875" t="s">
        <v>42091</v>
      </c>
      <c r="F5875" t="s">
        <v>26783</v>
      </c>
      <c r="G5875" t="s">
        <v>567</v>
      </c>
      <c r="H5875" t="s">
        <v>83995</v>
      </c>
      <c r="I5875" t="s">
        <v>4799</v>
      </c>
      <c r="J5875" t="s">
        <v>83997</v>
      </c>
      <c r="L5875" t="s">
        <v>100567</v>
      </c>
      <c r="M5875" t="s">
        <v>83996</v>
      </c>
      <c r="N5875"/>
    </row>
    <row r="5876" spans="1:14" ht="14.4" x14ac:dyDescent="0.3">
      <c r="A5876" t="s">
        <v>34219</v>
      </c>
      <c r="B5876" t="s">
        <v>34220</v>
      </c>
      <c r="C5876" t="s">
        <v>34221</v>
      </c>
      <c r="D5876">
        <v>34</v>
      </c>
      <c r="E5876" t="s">
        <v>34222</v>
      </c>
      <c r="F5876" t="s">
        <v>19412</v>
      </c>
      <c r="G5876" t="s">
        <v>6136</v>
      </c>
      <c r="H5876" t="s">
        <v>34223</v>
      </c>
      <c r="I5876" t="s">
        <v>34224</v>
      </c>
      <c r="J5876" t="s">
        <v>54751</v>
      </c>
      <c r="K5876" t="s">
        <v>34225</v>
      </c>
      <c r="L5876" t="s">
        <v>4801</v>
      </c>
      <c r="M5876" t="s">
        <v>78328</v>
      </c>
      <c r="N5876"/>
    </row>
    <row r="5877" spans="1:14" ht="14.4" x14ac:dyDescent="0.3">
      <c r="A5877" t="s">
        <v>34226</v>
      </c>
      <c r="B5877" t="s">
        <v>34227</v>
      </c>
      <c r="C5877" t="s">
        <v>34228</v>
      </c>
      <c r="D5877">
        <v>83</v>
      </c>
      <c r="E5877" t="s">
        <v>8304</v>
      </c>
      <c r="F5877" t="s">
        <v>5395</v>
      </c>
      <c r="G5877" t="s">
        <v>5396</v>
      </c>
      <c r="H5877" t="s">
        <v>34229</v>
      </c>
      <c r="I5877" t="s">
        <v>34230</v>
      </c>
      <c r="J5877" t="s">
        <v>54752</v>
      </c>
      <c r="L5877" t="s">
        <v>4801</v>
      </c>
      <c r="M5877" t="s">
        <v>78329</v>
      </c>
      <c r="N5877"/>
    </row>
    <row r="5878" spans="1:14" ht="14.4" x14ac:dyDescent="0.3">
      <c r="A5878" t="s">
        <v>34231</v>
      </c>
      <c r="B5878" t="s">
        <v>34232</v>
      </c>
      <c r="C5878" t="s">
        <v>34233</v>
      </c>
      <c r="D5878">
        <v>671</v>
      </c>
      <c r="E5878" t="s">
        <v>34234</v>
      </c>
      <c r="F5878" t="s">
        <v>12509</v>
      </c>
      <c r="G5878" t="s">
        <v>7152</v>
      </c>
      <c r="H5878" t="s">
        <v>34235</v>
      </c>
      <c r="I5878" t="s">
        <v>34236</v>
      </c>
      <c r="J5878" t="s">
        <v>54753</v>
      </c>
      <c r="K5878" t="s">
        <v>4799</v>
      </c>
      <c r="L5878" t="s">
        <v>7156</v>
      </c>
      <c r="M5878" t="s">
        <v>78330</v>
      </c>
      <c r="N5878"/>
    </row>
    <row r="5879" spans="1:14" ht="14.4" x14ac:dyDescent="0.3">
      <c r="A5879" t="s">
        <v>34237</v>
      </c>
      <c r="B5879" t="s">
        <v>84000</v>
      </c>
      <c r="C5879" t="s">
        <v>84001</v>
      </c>
      <c r="D5879">
        <v>763</v>
      </c>
      <c r="E5879" t="s">
        <v>34238</v>
      </c>
      <c r="F5879" t="s">
        <v>7594</v>
      </c>
      <c r="G5879" t="s">
        <v>4952</v>
      </c>
      <c r="H5879" t="s">
        <v>34239</v>
      </c>
      <c r="I5879" t="s">
        <v>84002</v>
      </c>
      <c r="J5879" t="s">
        <v>54754</v>
      </c>
      <c r="K5879" t="s">
        <v>34240</v>
      </c>
      <c r="L5879" t="s">
        <v>4801</v>
      </c>
      <c r="M5879" t="s">
        <v>78331</v>
      </c>
      <c r="N5879"/>
    </row>
    <row r="5880" spans="1:14" ht="14.4" x14ac:dyDescent="0.3">
      <c r="A5880" t="s">
        <v>34241</v>
      </c>
      <c r="B5880" t="s">
        <v>34242</v>
      </c>
      <c r="C5880" t="s">
        <v>34243</v>
      </c>
      <c r="D5880">
        <v>30</v>
      </c>
      <c r="E5880" t="s">
        <v>9995</v>
      </c>
      <c r="F5880" t="s">
        <v>5640</v>
      </c>
      <c r="G5880" t="s">
        <v>4806</v>
      </c>
      <c r="H5880" t="s">
        <v>34244</v>
      </c>
      <c r="I5880" t="s">
        <v>34245</v>
      </c>
      <c r="J5880" t="s">
        <v>84004</v>
      </c>
      <c r="K5880" t="s">
        <v>98611</v>
      </c>
      <c r="L5880" t="s">
        <v>4801</v>
      </c>
      <c r="M5880" t="s">
        <v>78332</v>
      </c>
      <c r="N5880"/>
    </row>
    <row r="5881" spans="1:14" ht="14.4" x14ac:dyDescent="0.3">
      <c r="A5881" t="s">
        <v>34246</v>
      </c>
      <c r="B5881" t="s">
        <v>34247</v>
      </c>
      <c r="C5881" t="s">
        <v>34248</v>
      </c>
      <c r="D5881">
        <v>818</v>
      </c>
      <c r="E5881" t="s">
        <v>7376</v>
      </c>
      <c r="F5881" t="s">
        <v>20991</v>
      </c>
      <c r="G5881" t="s">
        <v>5612</v>
      </c>
      <c r="H5881" t="s">
        <v>34249</v>
      </c>
      <c r="I5881" t="s">
        <v>4799</v>
      </c>
      <c r="J5881" t="s">
        <v>54755</v>
      </c>
      <c r="K5881" t="s">
        <v>84005</v>
      </c>
      <c r="L5881" t="s">
        <v>6092</v>
      </c>
      <c r="M5881" t="s">
        <v>78333</v>
      </c>
      <c r="N5881"/>
    </row>
    <row r="5882" spans="1:14" ht="14.4" x14ac:dyDescent="0.3">
      <c r="A5882" t="s">
        <v>34250</v>
      </c>
      <c r="B5882" t="s">
        <v>34251</v>
      </c>
      <c r="C5882" t="s">
        <v>34252</v>
      </c>
      <c r="D5882">
        <v>0</v>
      </c>
      <c r="E5882" t="s">
        <v>34253</v>
      </c>
      <c r="F5882" t="s">
        <v>111</v>
      </c>
      <c r="G5882" t="s">
        <v>567</v>
      </c>
      <c r="H5882" t="s">
        <v>34254</v>
      </c>
      <c r="I5882" t="s">
        <v>34255</v>
      </c>
      <c r="J5882" t="s">
        <v>54756</v>
      </c>
      <c r="L5882" t="s">
        <v>563</v>
      </c>
      <c r="M5882" t="s">
        <v>78334</v>
      </c>
      <c r="N5882"/>
    </row>
    <row r="5883" spans="1:14" ht="14.4" x14ac:dyDescent="0.3">
      <c r="A5883" t="s">
        <v>34256</v>
      </c>
      <c r="B5883" t="s">
        <v>34257</v>
      </c>
      <c r="C5883" t="s">
        <v>34258</v>
      </c>
      <c r="D5883">
        <v>3515</v>
      </c>
      <c r="E5883" t="s">
        <v>14</v>
      </c>
      <c r="F5883" t="s">
        <v>34259</v>
      </c>
      <c r="G5883" t="s">
        <v>5612</v>
      </c>
      <c r="H5883" t="s">
        <v>34260</v>
      </c>
      <c r="I5883" t="s">
        <v>34261</v>
      </c>
      <c r="J5883" t="s">
        <v>54757</v>
      </c>
      <c r="L5883" t="s">
        <v>5903</v>
      </c>
      <c r="M5883" t="s">
        <v>78335</v>
      </c>
      <c r="N5883"/>
    </row>
    <row r="5884" spans="1:14" ht="14.4" x14ac:dyDescent="0.3">
      <c r="A5884" t="s">
        <v>34262</v>
      </c>
      <c r="B5884" t="s">
        <v>58458</v>
      </c>
      <c r="C5884" t="s">
        <v>34263</v>
      </c>
      <c r="D5884">
        <v>330</v>
      </c>
      <c r="E5884" t="s">
        <v>5049</v>
      </c>
      <c r="F5884" t="s">
        <v>5305</v>
      </c>
      <c r="G5884" t="s">
        <v>4858</v>
      </c>
      <c r="H5884" t="s">
        <v>34264</v>
      </c>
      <c r="I5884" t="s">
        <v>58459</v>
      </c>
      <c r="J5884" t="s">
        <v>54758</v>
      </c>
      <c r="K5884" t="s">
        <v>34265</v>
      </c>
      <c r="L5884" t="s">
        <v>4801</v>
      </c>
      <c r="M5884" t="s">
        <v>78336</v>
      </c>
      <c r="N5884"/>
    </row>
    <row r="5885" spans="1:14" ht="14.4" x14ac:dyDescent="0.3">
      <c r="A5885" t="s">
        <v>34266</v>
      </c>
      <c r="B5885" t="s">
        <v>105513</v>
      </c>
      <c r="C5885" t="s">
        <v>34267</v>
      </c>
      <c r="D5885">
        <v>13180</v>
      </c>
      <c r="E5885" t="s">
        <v>6707</v>
      </c>
      <c r="F5885" t="s">
        <v>18</v>
      </c>
      <c r="G5885" t="s">
        <v>567</v>
      </c>
      <c r="H5885" t="s">
        <v>34268</v>
      </c>
      <c r="I5885" t="s">
        <v>4799</v>
      </c>
      <c r="J5885" t="s">
        <v>105514</v>
      </c>
      <c r="K5885" t="s">
        <v>34269</v>
      </c>
      <c r="L5885" t="s">
        <v>4801</v>
      </c>
      <c r="M5885" t="s">
        <v>78337</v>
      </c>
      <c r="N5885"/>
    </row>
    <row r="5886" spans="1:14" ht="14.4" x14ac:dyDescent="0.3">
      <c r="A5886" t="s">
        <v>34270</v>
      </c>
      <c r="B5886" t="s">
        <v>34271</v>
      </c>
      <c r="C5886" t="s">
        <v>34272</v>
      </c>
      <c r="D5886">
        <v>0</v>
      </c>
      <c r="E5886" t="s">
        <v>34273</v>
      </c>
      <c r="F5886" t="s">
        <v>4857</v>
      </c>
      <c r="G5886" t="s">
        <v>4858</v>
      </c>
      <c r="H5886" t="s">
        <v>34274</v>
      </c>
      <c r="I5886" t="s">
        <v>4799</v>
      </c>
      <c r="J5886" t="s">
        <v>54759</v>
      </c>
      <c r="L5886" t="s">
        <v>4862</v>
      </c>
      <c r="M5886" t="s">
        <v>78338</v>
      </c>
      <c r="N5886"/>
    </row>
    <row r="5887" spans="1:14" ht="14.4" x14ac:dyDescent="0.3">
      <c r="A5887" t="s">
        <v>34275</v>
      </c>
      <c r="B5887" t="s">
        <v>34276</v>
      </c>
      <c r="C5887" t="s">
        <v>34277</v>
      </c>
      <c r="D5887">
        <v>105</v>
      </c>
      <c r="E5887" t="s">
        <v>34278</v>
      </c>
      <c r="F5887" t="s">
        <v>5104</v>
      </c>
      <c r="G5887" t="s">
        <v>567</v>
      </c>
      <c r="H5887" t="s">
        <v>34279</v>
      </c>
      <c r="I5887" t="s">
        <v>34280</v>
      </c>
      <c r="J5887" t="s">
        <v>54760</v>
      </c>
      <c r="L5887" t="s">
        <v>58132</v>
      </c>
      <c r="M5887" t="s">
        <v>78339</v>
      </c>
      <c r="N5887"/>
    </row>
    <row r="5888" spans="1:14" ht="14.4" x14ac:dyDescent="0.3">
      <c r="A5888" t="s">
        <v>34281</v>
      </c>
      <c r="B5888" t="s">
        <v>34282</v>
      </c>
      <c r="C5888" t="s">
        <v>34283</v>
      </c>
      <c r="D5888">
        <v>1431</v>
      </c>
      <c r="E5888" t="s">
        <v>6485</v>
      </c>
      <c r="F5888" t="s">
        <v>5427</v>
      </c>
      <c r="G5888" t="s">
        <v>5396</v>
      </c>
      <c r="H5888" t="s">
        <v>34284</v>
      </c>
      <c r="I5888" t="s">
        <v>34285</v>
      </c>
      <c r="J5888" t="s">
        <v>71019</v>
      </c>
      <c r="L5888" t="s">
        <v>5430</v>
      </c>
      <c r="M5888" t="s">
        <v>78340</v>
      </c>
      <c r="N5888"/>
    </row>
    <row r="5889" spans="1:14" ht="14.4" x14ac:dyDescent="0.3">
      <c r="A5889" t="s">
        <v>34286</v>
      </c>
      <c r="B5889" t="s">
        <v>34287</v>
      </c>
      <c r="C5889" t="s">
        <v>34288</v>
      </c>
      <c r="D5889">
        <v>600</v>
      </c>
      <c r="E5889" t="s">
        <v>34289</v>
      </c>
      <c r="F5889" t="s">
        <v>5104</v>
      </c>
      <c r="G5889" t="s">
        <v>567</v>
      </c>
      <c r="H5889" t="s">
        <v>34290</v>
      </c>
      <c r="I5889" t="s">
        <v>6684</v>
      </c>
      <c r="J5889" t="s">
        <v>54761</v>
      </c>
      <c r="K5889" t="s">
        <v>34164</v>
      </c>
      <c r="L5889" t="s">
        <v>61654</v>
      </c>
      <c r="M5889" t="s">
        <v>78341</v>
      </c>
      <c r="N5889"/>
    </row>
    <row r="5890" spans="1:14" ht="14.4" x14ac:dyDescent="0.3">
      <c r="A5890" t="s">
        <v>34291</v>
      </c>
      <c r="B5890" t="s">
        <v>34292</v>
      </c>
      <c r="C5890" t="s">
        <v>34293</v>
      </c>
      <c r="D5890">
        <v>2571</v>
      </c>
      <c r="E5890" t="s">
        <v>27913</v>
      </c>
      <c r="F5890" t="s">
        <v>11312</v>
      </c>
      <c r="G5890" t="s">
        <v>7027</v>
      </c>
      <c r="H5890" t="s">
        <v>34294</v>
      </c>
      <c r="I5890" t="s">
        <v>34295</v>
      </c>
      <c r="J5890" t="s">
        <v>54762</v>
      </c>
      <c r="L5890" t="s">
        <v>7030</v>
      </c>
      <c r="M5890" t="s">
        <v>78342</v>
      </c>
      <c r="N5890"/>
    </row>
    <row r="5891" spans="1:14" ht="14.4" x14ac:dyDescent="0.3">
      <c r="A5891" t="s">
        <v>54763</v>
      </c>
      <c r="B5891" t="s">
        <v>54764</v>
      </c>
      <c r="C5891" t="s">
        <v>54765</v>
      </c>
      <c r="D5891">
        <v>780</v>
      </c>
      <c r="E5891" t="s">
        <v>6131</v>
      </c>
      <c r="F5891" t="s">
        <v>4835</v>
      </c>
      <c r="G5891" t="s">
        <v>567</v>
      </c>
      <c r="H5891" t="s">
        <v>54766</v>
      </c>
      <c r="I5891" t="s">
        <v>54767</v>
      </c>
      <c r="J5891" t="s">
        <v>84006</v>
      </c>
      <c r="K5891" t="s">
        <v>34296</v>
      </c>
      <c r="L5891" t="s">
        <v>4815</v>
      </c>
      <c r="M5891" t="s">
        <v>78343</v>
      </c>
      <c r="N5891"/>
    </row>
    <row r="5892" spans="1:14" ht="14.4" x14ac:dyDescent="0.3">
      <c r="A5892" t="s">
        <v>34297</v>
      </c>
      <c r="B5892" t="s">
        <v>34298</v>
      </c>
      <c r="C5892" t="s">
        <v>34299</v>
      </c>
      <c r="D5892">
        <v>0</v>
      </c>
      <c r="E5892" t="s">
        <v>34300</v>
      </c>
      <c r="F5892" t="s">
        <v>15786</v>
      </c>
      <c r="G5892" t="s">
        <v>4952</v>
      </c>
      <c r="H5892" t="s">
        <v>34301</v>
      </c>
      <c r="I5892" t="s">
        <v>34302</v>
      </c>
      <c r="J5892" t="s">
        <v>54768</v>
      </c>
      <c r="L5892" t="s">
        <v>4956</v>
      </c>
      <c r="M5892" t="s">
        <v>78344</v>
      </c>
      <c r="N5892"/>
    </row>
    <row r="5893" spans="1:14" ht="14.4" x14ac:dyDescent="0.3">
      <c r="A5893" t="s">
        <v>34303</v>
      </c>
      <c r="B5893" t="s">
        <v>34304</v>
      </c>
      <c r="C5893" t="s">
        <v>25477</v>
      </c>
      <c r="D5893">
        <v>1745</v>
      </c>
      <c r="E5893" t="s">
        <v>28966</v>
      </c>
      <c r="F5893" t="s">
        <v>5144</v>
      </c>
      <c r="G5893" t="s">
        <v>4827</v>
      </c>
      <c r="H5893" t="s">
        <v>34305</v>
      </c>
      <c r="I5893" t="s">
        <v>34306</v>
      </c>
      <c r="J5893" t="s">
        <v>54769</v>
      </c>
      <c r="K5893" t="s">
        <v>14349</v>
      </c>
      <c r="L5893" t="s">
        <v>4963</v>
      </c>
      <c r="M5893" t="s">
        <v>78345</v>
      </c>
      <c r="N5893"/>
    </row>
    <row r="5894" spans="1:14" ht="14.4" x14ac:dyDescent="0.3">
      <c r="A5894" t="s">
        <v>34307</v>
      </c>
      <c r="B5894" t="s">
        <v>380</v>
      </c>
      <c r="C5894" t="s">
        <v>34308</v>
      </c>
      <c r="D5894">
        <v>5</v>
      </c>
      <c r="E5894" t="s">
        <v>382</v>
      </c>
      <c r="F5894" t="s">
        <v>164</v>
      </c>
      <c r="G5894" t="s">
        <v>567</v>
      </c>
      <c r="H5894" t="s">
        <v>381</v>
      </c>
      <c r="I5894" t="s">
        <v>4799</v>
      </c>
      <c r="J5894" t="s">
        <v>91556</v>
      </c>
      <c r="L5894" t="s">
        <v>98432</v>
      </c>
      <c r="M5894" t="s">
        <v>78346</v>
      </c>
      <c r="N5894"/>
    </row>
    <row r="5895" spans="1:14" ht="14.4" x14ac:dyDescent="0.3">
      <c r="A5895" t="s">
        <v>34309</v>
      </c>
      <c r="B5895" t="s">
        <v>34310</v>
      </c>
      <c r="C5895" t="s">
        <v>34311</v>
      </c>
      <c r="D5895">
        <v>211</v>
      </c>
      <c r="E5895" t="s">
        <v>11040</v>
      </c>
      <c r="F5895" t="s">
        <v>4977</v>
      </c>
      <c r="G5895" t="s">
        <v>4806</v>
      </c>
      <c r="H5895" t="s">
        <v>34312</v>
      </c>
      <c r="I5895" t="s">
        <v>34313</v>
      </c>
      <c r="J5895" t="s">
        <v>54770</v>
      </c>
      <c r="L5895" t="s">
        <v>4899</v>
      </c>
      <c r="M5895" t="s">
        <v>78347</v>
      </c>
      <c r="N5895"/>
    </row>
    <row r="5896" spans="1:14" ht="14.4" x14ac:dyDescent="0.3">
      <c r="A5896" t="s">
        <v>34314</v>
      </c>
      <c r="B5896" t="s">
        <v>91565</v>
      </c>
      <c r="C5896" t="s">
        <v>34315</v>
      </c>
      <c r="D5896">
        <v>18</v>
      </c>
      <c r="E5896" t="s">
        <v>7570</v>
      </c>
      <c r="F5896" t="s">
        <v>34316</v>
      </c>
      <c r="G5896" t="s">
        <v>4806</v>
      </c>
      <c r="H5896" t="s">
        <v>34317</v>
      </c>
      <c r="I5896" t="s">
        <v>91566</v>
      </c>
      <c r="J5896" t="s">
        <v>54771</v>
      </c>
      <c r="L5896" t="s">
        <v>4808</v>
      </c>
      <c r="M5896" t="s">
        <v>78348</v>
      </c>
      <c r="N5896"/>
    </row>
    <row r="5897" spans="1:14" ht="14.4" x14ac:dyDescent="0.3">
      <c r="A5897" t="s">
        <v>34318</v>
      </c>
      <c r="B5897" t="s">
        <v>34319</v>
      </c>
      <c r="C5897" t="s">
        <v>34320</v>
      </c>
      <c r="D5897">
        <v>0</v>
      </c>
      <c r="E5897" t="s">
        <v>34321</v>
      </c>
      <c r="F5897" t="s">
        <v>24055</v>
      </c>
      <c r="G5897" t="s">
        <v>567</v>
      </c>
      <c r="H5897" t="s">
        <v>34322</v>
      </c>
      <c r="I5897" t="s">
        <v>4799</v>
      </c>
      <c r="J5897" t="s">
        <v>54772</v>
      </c>
      <c r="L5897" t="s">
        <v>61654</v>
      </c>
      <c r="M5897" t="s">
        <v>78349</v>
      </c>
      <c r="N5897"/>
    </row>
    <row r="5898" spans="1:14" ht="14.4" x14ac:dyDescent="0.3">
      <c r="A5898" t="s">
        <v>34323</v>
      </c>
      <c r="B5898" t="s">
        <v>91568</v>
      </c>
      <c r="C5898" t="s">
        <v>28486</v>
      </c>
      <c r="D5898">
        <v>1256</v>
      </c>
      <c r="E5898" t="s">
        <v>28487</v>
      </c>
      <c r="F5898" t="s">
        <v>22927</v>
      </c>
      <c r="G5898" t="s">
        <v>6136</v>
      </c>
      <c r="H5898" t="s">
        <v>34324</v>
      </c>
      <c r="I5898" t="s">
        <v>34325</v>
      </c>
      <c r="J5898" t="s">
        <v>54773</v>
      </c>
      <c r="K5898" t="s">
        <v>8337</v>
      </c>
      <c r="L5898" t="s">
        <v>4801</v>
      </c>
      <c r="M5898" t="s">
        <v>78350</v>
      </c>
      <c r="N5898"/>
    </row>
    <row r="5899" spans="1:14" ht="14.4" x14ac:dyDescent="0.3">
      <c r="A5899" t="s">
        <v>34326</v>
      </c>
      <c r="B5899" t="s">
        <v>34327</v>
      </c>
      <c r="C5899" t="s">
        <v>34328</v>
      </c>
      <c r="D5899">
        <v>633</v>
      </c>
      <c r="E5899" t="s">
        <v>34329</v>
      </c>
      <c r="F5899" t="s">
        <v>5382</v>
      </c>
      <c r="G5899" t="s">
        <v>4827</v>
      </c>
      <c r="H5899" t="s">
        <v>34330</v>
      </c>
      <c r="I5899" t="s">
        <v>6684</v>
      </c>
      <c r="J5899" t="s">
        <v>54774</v>
      </c>
      <c r="K5899" t="s">
        <v>11155</v>
      </c>
      <c r="L5899" t="s">
        <v>4801</v>
      </c>
      <c r="M5899" t="s">
        <v>78351</v>
      </c>
      <c r="N5899"/>
    </row>
    <row r="5900" spans="1:14" ht="14.4" x14ac:dyDescent="0.3">
      <c r="A5900" t="s">
        <v>34331</v>
      </c>
      <c r="B5900" t="s">
        <v>34332</v>
      </c>
      <c r="C5900" t="s">
        <v>30172</v>
      </c>
      <c r="D5900">
        <v>1048</v>
      </c>
      <c r="E5900" t="s">
        <v>14</v>
      </c>
      <c r="F5900" t="s">
        <v>9340</v>
      </c>
      <c r="G5900" t="s">
        <v>4806</v>
      </c>
      <c r="H5900" t="s">
        <v>34333</v>
      </c>
      <c r="I5900" t="s">
        <v>6684</v>
      </c>
      <c r="J5900" t="s">
        <v>54775</v>
      </c>
      <c r="K5900" t="s">
        <v>34334</v>
      </c>
      <c r="L5900" t="s">
        <v>4801</v>
      </c>
      <c r="M5900" t="s">
        <v>78352</v>
      </c>
      <c r="N5900"/>
    </row>
    <row r="5901" spans="1:14" ht="14.4" x14ac:dyDescent="0.3">
      <c r="A5901" t="s">
        <v>34335</v>
      </c>
      <c r="B5901" t="s">
        <v>34336</v>
      </c>
      <c r="C5901" t="s">
        <v>34337</v>
      </c>
      <c r="D5901">
        <v>1118</v>
      </c>
      <c r="E5901" t="s">
        <v>34338</v>
      </c>
      <c r="F5901" t="s">
        <v>4835</v>
      </c>
      <c r="G5901" t="s">
        <v>567</v>
      </c>
      <c r="H5901" t="s">
        <v>34339</v>
      </c>
      <c r="I5901" t="s">
        <v>34340</v>
      </c>
      <c r="J5901" t="s">
        <v>54776</v>
      </c>
      <c r="L5901" t="s">
        <v>72538</v>
      </c>
      <c r="M5901" t="s">
        <v>78353</v>
      </c>
      <c r="N5901"/>
    </row>
    <row r="5902" spans="1:14" ht="14.4" x14ac:dyDescent="0.3">
      <c r="A5902" t="s">
        <v>34341</v>
      </c>
      <c r="B5902" t="s">
        <v>34342</v>
      </c>
      <c r="C5902" t="s">
        <v>34343</v>
      </c>
      <c r="D5902">
        <v>134</v>
      </c>
      <c r="E5902" t="s">
        <v>30670</v>
      </c>
      <c r="F5902" t="s">
        <v>5012</v>
      </c>
      <c r="G5902" t="s">
        <v>4827</v>
      </c>
      <c r="H5902" t="s">
        <v>34344</v>
      </c>
      <c r="I5902" t="s">
        <v>34345</v>
      </c>
      <c r="J5902" t="s">
        <v>54777</v>
      </c>
      <c r="K5902" t="s">
        <v>5226</v>
      </c>
      <c r="L5902" t="s">
        <v>4801</v>
      </c>
      <c r="M5902" t="s">
        <v>78354</v>
      </c>
      <c r="N5902"/>
    </row>
    <row r="5903" spans="1:14" ht="14.4" x14ac:dyDescent="0.3">
      <c r="A5903" t="s">
        <v>34346</v>
      </c>
      <c r="B5903" t="s">
        <v>34347</v>
      </c>
      <c r="C5903" t="s">
        <v>34348</v>
      </c>
      <c r="D5903">
        <v>44</v>
      </c>
      <c r="E5903" t="s">
        <v>34349</v>
      </c>
      <c r="F5903" t="s">
        <v>4835</v>
      </c>
      <c r="G5903" t="s">
        <v>567</v>
      </c>
      <c r="H5903" t="s">
        <v>34350</v>
      </c>
      <c r="I5903" t="s">
        <v>4799</v>
      </c>
      <c r="J5903" t="s">
        <v>54778</v>
      </c>
      <c r="L5903" t="s">
        <v>4801</v>
      </c>
      <c r="M5903" t="s">
        <v>78355</v>
      </c>
      <c r="N5903"/>
    </row>
    <row r="5904" spans="1:14" ht="14.4" x14ac:dyDescent="0.3">
      <c r="A5904" t="s">
        <v>34351</v>
      </c>
      <c r="B5904" t="s">
        <v>58460</v>
      </c>
      <c r="C5904" t="s">
        <v>34352</v>
      </c>
      <c r="D5904">
        <v>93</v>
      </c>
      <c r="E5904" t="s">
        <v>28538</v>
      </c>
      <c r="F5904" t="s">
        <v>20209</v>
      </c>
      <c r="G5904" t="s">
        <v>6171</v>
      </c>
      <c r="H5904" t="s">
        <v>34353</v>
      </c>
      <c r="I5904" t="s">
        <v>34354</v>
      </c>
      <c r="J5904" t="s">
        <v>54779</v>
      </c>
      <c r="K5904" t="s">
        <v>34355</v>
      </c>
      <c r="L5904" t="s">
        <v>4801</v>
      </c>
      <c r="M5904" t="s">
        <v>78356</v>
      </c>
      <c r="N5904"/>
    </row>
    <row r="5905" spans="1:14" ht="14.4" x14ac:dyDescent="0.3">
      <c r="A5905" t="s">
        <v>34356</v>
      </c>
      <c r="B5905" t="s">
        <v>34357</v>
      </c>
      <c r="C5905" t="s">
        <v>34358</v>
      </c>
      <c r="D5905">
        <v>186</v>
      </c>
      <c r="E5905" t="s">
        <v>34359</v>
      </c>
      <c r="F5905" t="s">
        <v>5336</v>
      </c>
      <c r="G5905" t="s">
        <v>4952</v>
      </c>
      <c r="H5905" t="s">
        <v>34360</v>
      </c>
      <c r="I5905" t="s">
        <v>6472</v>
      </c>
      <c r="J5905" t="s">
        <v>54780</v>
      </c>
      <c r="K5905" t="s">
        <v>34361</v>
      </c>
      <c r="L5905" t="s">
        <v>4956</v>
      </c>
      <c r="M5905" t="s">
        <v>78357</v>
      </c>
      <c r="N5905"/>
    </row>
    <row r="5906" spans="1:14" ht="14.4" x14ac:dyDescent="0.3">
      <c r="A5906" t="s">
        <v>34362</v>
      </c>
      <c r="B5906" t="s">
        <v>34363</v>
      </c>
      <c r="C5906" t="s">
        <v>34364</v>
      </c>
      <c r="D5906">
        <v>510</v>
      </c>
      <c r="E5906" t="s">
        <v>10176</v>
      </c>
      <c r="F5906" t="s">
        <v>34365</v>
      </c>
      <c r="G5906" t="s">
        <v>4806</v>
      </c>
      <c r="H5906" t="s">
        <v>34366</v>
      </c>
      <c r="I5906" t="s">
        <v>34367</v>
      </c>
      <c r="J5906" t="s">
        <v>98618</v>
      </c>
      <c r="K5906" t="s">
        <v>34368</v>
      </c>
      <c r="L5906" t="s">
        <v>4801</v>
      </c>
      <c r="M5906" t="s">
        <v>78358</v>
      </c>
      <c r="N5906"/>
    </row>
    <row r="5907" spans="1:14" ht="14.4" x14ac:dyDescent="0.3">
      <c r="A5907" t="s">
        <v>34369</v>
      </c>
      <c r="B5907" t="s">
        <v>34370</v>
      </c>
      <c r="C5907" t="s">
        <v>34371</v>
      </c>
      <c r="D5907">
        <v>75</v>
      </c>
      <c r="E5907" t="s">
        <v>34372</v>
      </c>
      <c r="F5907" t="s">
        <v>34373</v>
      </c>
      <c r="G5907" t="s">
        <v>6136</v>
      </c>
      <c r="H5907" t="s">
        <v>34374</v>
      </c>
      <c r="I5907" t="s">
        <v>34375</v>
      </c>
      <c r="J5907" t="s">
        <v>54781</v>
      </c>
      <c r="L5907" t="s">
        <v>4801</v>
      </c>
      <c r="M5907" t="s">
        <v>78359</v>
      </c>
      <c r="N5907"/>
    </row>
    <row r="5908" spans="1:14" ht="14.4" x14ac:dyDescent="0.3">
      <c r="A5908" t="s">
        <v>34376</v>
      </c>
      <c r="B5908" t="s">
        <v>34377</v>
      </c>
      <c r="C5908" t="s">
        <v>34378</v>
      </c>
      <c r="D5908">
        <v>0</v>
      </c>
      <c r="E5908" t="s">
        <v>34379</v>
      </c>
      <c r="F5908" t="s">
        <v>4930</v>
      </c>
      <c r="G5908" t="s">
        <v>4915</v>
      </c>
      <c r="H5908" t="s">
        <v>34380</v>
      </c>
      <c r="I5908" t="s">
        <v>6684</v>
      </c>
      <c r="J5908" t="s">
        <v>54782</v>
      </c>
      <c r="K5908" t="s">
        <v>4799</v>
      </c>
      <c r="L5908" t="s">
        <v>4801</v>
      </c>
      <c r="M5908" t="s">
        <v>78360</v>
      </c>
      <c r="N5908"/>
    </row>
    <row r="5909" spans="1:14" ht="14.4" x14ac:dyDescent="0.3">
      <c r="A5909" t="s">
        <v>34381</v>
      </c>
      <c r="B5909" t="s">
        <v>34382</v>
      </c>
      <c r="C5909" t="s">
        <v>34383</v>
      </c>
      <c r="D5909">
        <v>2</v>
      </c>
      <c r="E5909" t="s">
        <v>18029</v>
      </c>
      <c r="F5909" t="s">
        <v>7151</v>
      </c>
      <c r="G5909" t="s">
        <v>7152</v>
      </c>
      <c r="H5909" t="s">
        <v>34384</v>
      </c>
      <c r="I5909" t="s">
        <v>6684</v>
      </c>
      <c r="J5909" t="s">
        <v>54783</v>
      </c>
      <c r="K5909" t="s">
        <v>34385</v>
      </c>
      <c r="L5909" t="s">
        <v>7156</v>
      </c>
      <c r="M5909" t="s">
        <v>78361</v>
      </c>
      <c r="N5909"/>
    </row>
    <row r="5910" spans="1:14" ht="14.4" x14ac:dyDescent="0.3">
      <c r="A5910" t="s">
        <v>34386</v>
      </c>
      <c r="B5910" t="s">
        <v>34387</v>
      </c>
      <c r="C5910" t="s">
        <v>34388</v>
      </c>
      <c r="D5910">
        <v>0</v>
      </c>
      <c r="E5910" t="s">
        <v>34389</v>
      </c>
      <c r="F5910" t="s">
        <v>34390</v>
      </c>
      <c r="G5910" t="s">
        <v>5033</v>
      </c>
      <c r="H5910" t="s">
        <v>34391</v>
      </c>
      <c r="I5910" t="s">
        <v>34392</v>
      </c>
      <c r="J5910" t="s">
        <v>54784</v>
      </c>
      <c r="K5910" t="s">
        <v>34393</v>
      </c>
      <c r="L5910" t="s">
        <v>58128</v>
      </c>
      <c r="M5910" t="s">
        <v>78362</v>
      </c>
      <c r="N5910"/>
    </row>
    <row r="5911" spans="1:14" ht="14.4" x14ac:dyDescent="0.3">
      <c r="A5911" t="s">
        <v>34394</v>
      </c>
      <c r="B5911" t="s">
        <v>34395</v>
      </c>
      <c r="C5911" t="s">
        <v>34396</v>
      </c>
      <c r="D5911">
        <v>775</v>
      </c>
      <c r="E5911" t="s">
        <v>14</v>
      </c>
      <c r="F5911" t="s">
        <v>7757</v>
      </c>
      <c r="G5911" t="s">
        <v>567</v>
      </c>
      <c r="H5911" t="s">
        <v>34397</v>
      </c>
      <c r="I5911" t="s">
        <v>34398</v>
      </c>
      <c r="J5911" t="s">
        <v>54785</v>
      </c>
      <c r="K5911" t="s">
        <v>14349</v>
      </c>
      <c r="L5911" t="s">
        <v>5047</v>
      </c>
      <c r="M5911" t="s">
        <v>78363</v>
      </c>
      <c r="N5911"/>
    </row>
    <row r="5912" spans="1:14" ht="14.4" x14ac:dyDescent="0.3">
      <c r="A5912" t="s">
        <v>34399</v>
      </c>
      <c r="B5912" t="s">
        <v>34400</v>
      </c>
      <c r="C5912" t="s">
        <v>34401</v>
      </c>
      <c r="D5912">
        <v>1601</v>
      </c>
      <c r="E5912" t="s">
        <v>7904</v>
      </c>
      <c r="F5912" t="s">
        <v>4988</v>
      </c>
      <c r="G5912" t="s">
        <v>4851</v>
      </c>
      <c r="H5912" t="s">
        <v>34402</v>
      </c>
      <c r="I5912" t="s">
        <v>34403</v>
      </c>
      <c r="J5912" t="s">
        <v>54786</v>
      </c>
      <c r="K5912" t="s">
        <v>34404</v>
      </c>
      <c r="L5912" t="s">
        <v>4946</v>
      </c>
      <c r="M5912" t="s">
        <v>78364</v>
      </c>
      <c r="N5912"/>
    </row>
    <row r="5913" spans="1:14" ht="14.4" x14ac:dyDescent="0.3">
      <c r="A5913" t="s">
        <v>34405</v>
      </c>
      <c r="B5913" t="s">
        <v>34406</v>
      </c>
      <c r="C5913" t="s">
        <v>5671</v>
      </c>
      <c r="D5913">
        <v>20</v>
      </c>
      <c r="E5913" t="s">
        <v>5120</v>
      </c>
      <c r="F5913" t="s">
        <v>31033</v>
      </c>
      <c r="G5913" t="s">
        <v>5396</v>
      </c>
      <c r="H5913" t="s">
        <v>34407</v>
      </c>
      <c r="I5913" t="s">
        <v>34408</v>
      </c>
      <c r="J5913" t="s">
        <v>54787</v>
      </c>
      <c r="K5913" t="s">
        <v>14349</v>
      </c>
      <c r="L5913" t="s">
        <v>4801</v>
      </c>
      <c r="M5913" t="s">
        <v>78365</v>
      </c>
      <c r="N5913"/>
    </row>
    <row r="5914" spans="1:14" ht="14.4" x14ac:dyDescent="0.3">
      <c r="A5914" t="s">
        <v>34409</v>
      </c>
      <c r="B5914" t="s">
        <v>71760</v>
      </c>
      <c r="C5914" t="s">
        <v>71761</v>
      </c>
      <c r="D5914">
        <v>1290</v>
      </c>
      <c r="E5914" t="s">
        <v>8807</v>
      </c>
      <c r="F5914" t="s">
        <v>7239</v>
      </c>
      <c r="G5914" t="s">
        <v>7161</v>
      </c>
      <c r="H5914" t="s">
        <v>34410</v>
      </c>
      <c r="I5914" t="s">
        <v>34411</v>
      </c>
      <c r="J5914" t="s">
        <v>54788</v>
      </c>
      <c r="K5914" t="s">
        <v>92477</v>
      </c>
      <c r="L5914" t="s">
        <v>5414</v>
      </c>
      <c r="M5914" t="s">
        <v>78366</v>
      </c>
      <c r="N5914"/>
    </row>
    <row r="5915" spans="1:14" ht="14.4" x14ac:dyDescent="0.3">
      <c r="A5915" t="s">
        <v>34412</v>
      </c>
      <c r="B5915" t="s">
        <v>34413</v>
      </c>
      <c r="C5915" t="s">
        <v>18657</v>
      </c>
      <c r="D5915">
        <v>2201</v>
      </c>
      <c r="E5915" t="s">
        <v>6111</v>
      </c>
      <c r="F5915" t="s">
        <v>4805</v>
      </c>
      <c r="G5915" t="s">
        <v>4806</v>
      </c>
      <c r="H5915" t="s">
        <v>34414</v>
      </c>
      <c r="I5915" t="s">
        <v>6684</v>
      </c>
      <c r="J5915" t="s">
        <v>54789</v>
      </c>
      <c r="L5915" t="s">
        <v>4808</v>
      </c>
      <c r="M5915" t="s">
        <v>78367</v>
      </c>
      <c r="N5915"/>
    </row>
    <row r="5916" spans="1:14" ht="14.4" x14ac:dyDescent="0.3">
      <c r="A5916" t="s">
        <v>34415</v>
      </c>
      <c r="B5916" t="s">
        <v>34416</v>
      </c>
      <c r="C5916" t="s">
        <v>34417</v>
      </c>
      <c r="D5916">
        <v>1250</v>
      </c>
      <c r="E5916" t="s">
        <v>26021</v>
      </c>
      <c r="F5916" t="s">
        <v>4805</v>
      </c>
      <c r="G5916" t="s">
        <v>4806</v>
      </c>
      <c r="H5916" t="s">
        <v>34418</v>
      </c>
      <c r="I5916" t="s">
        <v>34419</v>
      </c>
      <c r="J5916" t="s">
        <v>54790</v>
      </c>
      <c r="K5916" t="s">
        <v>34420</v>
      </c>
      <c r="L5916" t="s">
        <v>4808</v>
      </c>
      <c r="M5916" t="s">
        <v>78368</v>
      </c>
      <c r="N5916"/>
    </row>
    <row r="5917" spans="1:14" ht="14.4" x14ac:dyDescent="0.3">
      <c r="A5917" t="s">
        <v>34421</v>
      </c>
      <c r="B5917" t="s">
        <v>34422</v>
      </c>
      <c r="C5917" t="s">
        <v>34423</v>
      </c>
      <c r="D5917">
        <v>99</v>
      </c>
      <c r="E5917" t="s">
        <v>34424</v>
      </c>
      <c r="F5917" t="s">
        <v>12509</v>
      </c>
      <c r="G5917" t="s">
        <v>7152</v>
      </c>
      <c r="H5917" t="s">
        <v>34425</v>
      </c>
      <c r="I5917" t="s">
        <v>6684</v>
      </c>
      <c r="J5917" t="s">
        <v>50608</v>
      </c>
      <c r="L5917" t="s">
        <v>4801</v>
      </c>
      <c r="M5917" t="s">
        <v>78369</v>
      </c>
      <c r="N5917"/>
    </row>
    <row r="5918" spans="1:14" ht="14.4" x14ac:dyDescent="0.3">
      <c r="A5918" t="s">
        <v>34426</v>
      </c>
      <c r="B5918" t="s">
        <v>34427</v>
      </c>
      <c r="C5918" t="s">
        <v>34428</v>
      </c>
      <c r="D5918">
        <v>620</v>
      </c>
      <c r="E5918" t="s">
        <v>23563</v>
      </c>
      <c r="F5918" t="s">
        <v>4977</v>
      </c>
      <c r="G5918" t="s">
        <v>4806</v>
      </c>
      <c r="H5918" t="s">
        <v>34429</v>
      </c>
      <c r="I5918" t="s">
        <v>34430</v>
      </c>
      <c r="J5918" t="s">
        <v>54791</v>
      </c>
      <c r="K5918" t="s">
        <v>34431</v>
      </c>
      <c r="L5918" t="s">
        <v>4899</v>
      </c>
      <c r="M5918" t="s">
        <v>78370</v>
      </c>
      <c r="N5918"/>
    </row>
    <row r="5919" spans="1:14" ht="14.4" x14ac:dyDescent="0.3">
      <c r="A5919" t="s">
        <v>34432</v>
      </c>
      <c r="B5919" t="s">
        <v>34433</v>
      </c>
      <c r="C5919" t="s">
        <v>34434</v>
      </c>
      <c r="D5919">
        <v>811</v>
      </c>
      <c r="E5919" t="s">
        <v>34435</v>
      </c>
      <c r="F5919" t="s">
        <v>6421</v>
      </c>
      <c r="G5919" t="s">
        <v>567</v>
      </c>
      <c r="H5919" t="s">
        <v>34436</v>
      </c>
      <c r="I5919" t="s">
        <v>34437</v>
      </c>
      <c r="J5919" t="s">
        <v>54792</v>
      </c>
      <c r="L5919" t="s">
        <v>4801</v>
      </c>
      <c r="M5919" t="s">
        <v>78371</v>
      </c>
      <c r="N5919"/>
    </row>
    <row r="5920" spans="1:14" ht="14.4" x14ac:dyDescent="0.3">
      <c r="A5920" t="s">
        <v>34438</v>
      </c>
      <c r="B5920" t="s">
        <v>34439</v>
      </c>
      <c r="C5920" t="s">
        <v>34440</v>
      </c>
      <c r="D5920">
        <v>49</v>
      </c>
      <c r="E5920" t="s">
        <v>34441</v>
      </c>
      <c r="F5920" t="s">
        <v>5456</v>
      </c>
      <c r="G5920" t="s">
        <v>4885</v>
      </c>
      <c r="H5920" t="s">
        <v>34442</v>
      </c>
      <c r="I5920" t="s">
        <v>6684</v>
      </c>
      <c r="J5920" t="s">
        <v>54793</v>
      </c>
      <c r="L5920" t="s">
        <v>6140</v>
      </c>
      <c r="M5920" t="s">
        <v>78372</v>
      </c>
      <c r="N5920"/>
    </row>
    <row r="5921" spans="1:14" ht="14.4" x14ac:dyDescent="0.3">
      <c r="A5921" t="s">
        <v>34443</v>
      </c>
      <c r="B5921" t="s">
        <v>105519</v>
      </c>
      <c r="C5921" t="s">
        <v>105520</v>
      </c>
      <c r="D5921">
        <v>1000</v>
      </c>
      <c r="E5921" t="s">
        <v>91574</v>
      </c>
      <c r="F5921" t="s">
        <v>5082</v>
      </c>
      <c r="G5921" t="s">
        <v>4827</v>
      </c>
      <c r="H5921" t="s">
        <v>34445</v>
      </c>
      <c r="I5921" t="s">
        <v>34446</v>
      </c>
      <c r="J5921" t="s">
        <v>91575</v>
      </c>
      <c r="K5921" t="s">
        <v>34447</v>
      </c>
      <c r="L5921" t="s">
        <v>4831</v>
      </c>
      <c r="M5921" t="s">
        <v>78373</v>
      </c>
      <c r="N5921"/>
    </row>
    <row r="5922" spans="1:14" ht="14.4" x14ac:dyDescent="0.3">
      <c r="A5922" t="s">
        <v>34448</v>
      </c>
      <c r="B5922" t="s">
        <v>34449</v>
      </c>
      <c r="C5922" t="s">
        <v>34450</v>
      </c>
      <c r="D5922">
        <v>2706</v>
      </c>
      <c r="E5922" t="s">
        <v>6165</v>
      </c>
      <c r="F5922" t="s">
        <v>5314</v>
      </c>
      <c r="G5922" t="s">
        <v>5033</v>
      </c>
      <c r="H5922" t="s">
        <v>34451</v>
      </c>
      <c r="I5922" t="s">
        <v>6684</v>
      </c>
      <c r="J5922" t="s">
        <v>54794</v>
      </c>
      <c r="L5922" t="s">
        <v>5036</v>
      </c>
      <c r="M5922" t="s">
        <v>78374</v>
      </c>
      <c r="N5922"/>
    </row>
    <row r="5923" spans="1:14" ht="14.4" x14ac:dyDescent="0.3">
      <c r="A5923" t="s">
        <v>34452</v>
      </c>
      <c r="B5923" t="s">
        <v>34453</v>
      </c>
      <c r="C5923" t="s">
        <v>34454</v>
      </c>
      <c r="D5923">
        <v>303</v>
      </c>
      <c r="E5923" t="s">
        <v>34455</v>
      </c>
      <c r="F5923" t="s">
        <v>7739</v>
      </c>
      <c r="G5923" t="s">
        <v>5033</v>
      </c>
      <c r="H5923" t="s">
        <v>34456</v>
      </c>
      <c r="I5923" t="s">
        <v>34457</v>
      </c>
      <c r="J5923" t="s">
        <v>54795</v>
      </c>
      <c r="L5923" t="s">
        <v>5036</v>
      </c>
      <c r="M5923" t="s">
        <v>78375</v>
      </c>
      <c r="N5923"/>
    </row>
    <row r="5924" spans="1:14" ht="14.4" x14ac:dyDescent="0.3">
      <c r="A5924" t="s">
        <v>34458</v>
      </c>
      <c r="B5924" t="s">
        <v>34459</v>
      </c>
      <c r="C5924" t="s">
        <v>34460</v>
      </c>
      <c r="D5924">
        <v>90</v>
      </c>
      <c r="E5924" t="s">
        <v>7829</v>
      </c>
      <c r="F5924" t="s">
        <v>5343</v>
      </c>
      <c r="G5924" t="s">
        <v>4806</v>
      </c>
      <c r="H5924" t="s">
        <v>34461</v>
      </c>
      <c r="I5924" t="s">
        <v>34462</v>
      </c>
      <c r="J5924" t="s">
        <v>54796</v>
      </c>
      <c r="K5924" t="s">
        <v>34463</v>
      </c>
      <c r="L5924" t="s">
        <v>4801</v>
      </c>
      <c r="M5924" t="s">
        <v>78376</v>
      </c>
      <c r="N5924"/>
    </row>
    <row r="5925" spans="1:14" ht="14.4" x14ac:dyDescent="0.3">
      <c r="A5925" t="s">
        <v>34464</v>
      </c>
      <c r="B5925" t="s">
        <v>34465</v>
      </c>
      <c r="C5925" t="s">
        <v>34466</v>
      </c>
      <c r="D5925">
        <v>0</v>
      </c>
      <c r="E5925" t="s">
        <v>34467</v>
      </c>
      <c r="F5925" t="s">
        <v>14009</v>
      </c>
      <c r="G5925" t="s">
        <v>5396</v>
      </c>
      <c r="H5925" t="s">
        <v>34468</v>
      </c>
      <c r="I5925" t="s">
        <v>34469</v>
      </c>
      <c r="J5925" t="s">
        <v>51705</v>
      </c>
      <c r="K5925" t="s">
        <v>4799</v>
      </c>
      <c r="L5925" t="s">
        <v>5430</v>
      </c>
      <c r="M5925" t="s">
        <v>78377</v>
      </c>
      <c r="N5925"/>
    </row>
    <row r="5926" spans="1:14" ht="14.4" x14ac:dyDescent="0.3">
      <c r="A5926" t="s">
        <v>34470</v>
      </c>
      <c r="B5926" t="s">
        <v>34471</v>
      </c>
      <c r="C5926" t="s">
        <v>34472</v>
      </c>
      <c r="D5926">
        <v>0</v>
      </c>
      <c r="E5926" t="s">
        <v>15957</v>
      </c>
      <c r="F5926" t="s">
        <v>7151</v>
      </c>
      <c r="G5926" t="s">
        <v>7152</v>
      </c>
      <c r="H5926" t="s">
        <v>34473</v>
      </c>
      <c r="I5926" t="s">
        <v>6684</v>
      </c>
      <c r="J5926" t="s">
        <v>54797</v>
      </c>
      <c r="K5926" t="s">
        <v>7341</v>
      </c>
      <c r="L5926" t="s">
        <v>4801</v>
      </c>
      <c r="M5926" t="s">
        <v>78378</v>
      </c>
      <c r="N5926"/>
    </row>
    <row r="5927" spans="1:14" ht="14.4" x14ac:dyDescent="0.3">
      <c r="A5927" t="s">
        <v>34474</v>
      </c>
      <c r="B5927" t="s">
        <v>34475</v>
      </c>
      <c r="C5927" t="s">
        <v>34476</v>
      </c>
      <c r="D5927">
        <v>35</v>
      </c>
      <c r="E5927" t="s">
        <v>14804</v>
      </c>
      <c r="F5927" t="s">
        <v>7739</v>
      </c>
      <c r="G5927" t="s">
        <v>5033</v>
      </c>
      <c r="H5927" t="s">
        <v>34477</v>
      </c>
      <c r="I5927" t="s">
        <v>34478</v>
      </c>
      <c r="J5927" t="s">
        <v>54798</v>
      </c>
      <c r="K5927" t="s">
        <v>8090</v>
      </c>
      <c r="L5927" t="s">
        <v>5036</v>
      </c>
      <c r="M5927" t="s">
        <v>78379</v>
      </c>
      <c r="N5927"/>
    </row>
    <row r="5928" spans="1:14" ht="14.4" x14ac:dyDescent="0.3">
      <c r="A5928" t="s">
        <v>34479</v>
      </c>
      <c r="B5928" t="s">
        <v>34480</v>
      </c>
      <c r="C5928" t="s">
        <v>34481</v>
      </c>
      <c r="D5928">
        <v>287</v>
      </c>
      <c r="E5928" t="s">
        <v>34482</v>
      </c>
      <c r="F5928" t="s">
        <v>4850</v>
      </c>
      <c r="G5928" t="s">
        <v>4851</v>
      </c>
      <c r="H5928" t="s">
        <v>34483</v>
      </c>
      <c r="I5928" t="s">
        <v>6684</v>
      </c>
      <c r="J5928" t="s">
        <v>54799</v>
      </c>
      <c r="L5928" t="s">
        <v>4853</v>
      </c>
      <c r="M5928" t="s">
        <v>78380</v>
      </c>
      <c r="N5928"/>
    </row>
    <row r="5929" spans="1:14" ht="14.4" x14ac:dyDescent="0.3">
      <c r="A5929" t="s">
        <v>34484</v>
      </c>
      <c r="B5929" t="s">
        <v>97717</v>
      </c>
      <c r="C5929" t="s">
        <v>97718</v>
      </c>
      <c r="D5929">
        <v>1493</v>
      </c>
      <c r="E5929" t="s">
        <v>20678</v>
      </c>
      <c r="F5929" t="s">
        <v>5012</v>
      </c>
      <c r="G5929" t="s">
        <v>4827</v>
      </c>
      <c r="H5929" t="s">
        <v>34485</v>
      </c>
      <c r="I5929" t="s">
        <v>34486</v>
      </c>
      <c r="J5929" t="s">
        <v>54800</v>
      </c>
      <c r="K5929" t="s">
        <v>34487</v>
      </c>
      <c r="L5929" t="s">
        <v>4801</v>
      </c>
      <c r="M5929" t="s">
        <v>78381</v>
      </c>
      <c r="N5929"/>
    </row>
    <row r="5930" spans="1:14" ht="14.4" x14ac:dyDescent="0.3">
      <c r="A5930" t="s">
        <v>34488</v>
      </c>
      <c r="B5930" t="s">
        <v>71020</v>
      </c>
      <c r="C5930" t="s">
        <v>34489</v>
      </c>
      <c r="D5930">
        <v>4832</v>
      </c>
      <c r="E5930" t="s">
        <v>16489</v>
      </c>
      <c r="F5930" t="s">
        <v>6170</v>
      </c>
      <c r="G5930" t="s">
        <v>6171</v>
      </c>
      <c r="H5930" t="s">
        <v>34490</v>
      </c>
      <c r="I5930" t="s">
        <v>34491</v>
      </c>
      <c r="J5930" t="s">
        <v>54801</v>
      </c>
      <c r="K5930" t="s">
        <v>4799</v>
      </c>
      <c r="L5930" t="s">
        <v>6174</v>
      </c>
      <c r="M5930" t="s">
        <v>78382</v>
      </c>
      <c r="N5930"/>
    </row>
    <row r="5931" spans="1:14" ht="14.4" x14ac:dyDescent="0.3">
      <c r="A5931" t="s">
        <v>34492</v>
      </c>
      <c r="B5931" t="s">
        <v>34493</v>
      </c>
      <c r="C5931" t="s">
        <v>21572</v>
      </c>
      <c r="D5931">
        <v>702</v>
      </c>
      <c r="E5931" t="s">
        <v>7570</v>
      </c>
      <c r="F5931" t="s">
        <v>34494</v>
      </c>
      <c r="G5931" t="s">
        <v>4858</v>
      </c>
      <c r="H5931" t="s">
        <v>34495</v>
      </c>
      <c r="I5931" t="s">
        <v>34496</v>
      </c>
      <c r="J5931" t="s">
        <v>54802</v>
      </c>
      <c r="K5931" t="s">
        <v>34497</v>
      </c>
      <c r="L5931" t="s">
        <v>4801</v>
      </c>
      <c r="M5931" t="s">
        <v>78383</v>
      </c>
      <c r="N5931"/>
    </row>
    <row r="5932" spans="1:14" ht="14.4" x14ac:dyDescent="0.3">
      <c r="A5932" t="s">
        <v>34498</v>
      </c>
      <c r="B5932" t="s">
        <v>462</v>
      </c>
      <c r="C5932" t="s">
        <v>34499</v>
      </c>
      <c r="D5932">
        <v>0</v>
      </c>
      <c r="E5932" t="s">
        <v>14</v>
      </c>
      <c r="F5932" t="s">
        <v>46</v>
      </c>
      <c r="G5932" t="s">
        <v>567</v>
      </c>
      <c r="H5932" t="s">
        <v>463</v>
      </c>
      <c r="I5932" t="s">
        <v>34500</v>
      </c>
      <c r="J5932" t="s">
        <v>54803</v>
      </c>
      <c r="L5932" t="s">
        <v>89468</v>
      </c>
      <c r="M5932" t="s">
        <v>78384</v>
      </c>
      <c r="N5932"/>
    </row>
    <row r="5933" spans="1:14" ht="14.4" x14ac:dyDescent="0.3">
      <c r="A5933" t="s">
        <v>34501</v>
      </c>
      <c r="B5933" t="s">
        <v>34502</v>
      </c>
      <c r="C5933" t="s">
        <v>34503</v>
      </c>
      <c r="D5933">
        <v>1520</v>
      </c>
      <c r="E5933" t="s">
        <v>11752</v>
      </c>
      <c r="F5933" t="s">
        <v>7239</v>
      </c>
      <c r="G5933" t="s">
        <v>7161</v>
      </c>
      <c r="H5933" t="s">
        <v>34504</v>
      </c>
      <c r="I5933" t="s">
        <v>33895</v>
      </c>
      <c r="J5933" t="s">
        <v>54694</v>
      </c>
      <c r="K5933" t="s">
        <v>7478</v>
      </c>
      <c r="L5933" t="s">
        <v>5414</v>
      </c>
      <c r="M5933" t="s">
        <v>78385</v>
      </c>
      <c r="N5933"/>
    </row>
    <row r="5934" spans="1:14" ht="14.4" x14ac:dyDescent="0.3">
      <c r="A5934" t="s">
        <v>34505</v>
      </c>
      <c r="B5934" t="s">
        <v>34506</v>
      </c>
      <c r="C5934" t="s">
        <v>34507</v>
      </c>
      <c r="D5934">
        <v>80</v>
      </c>
      <c r="E5934" t="s">
        <v>11429</v>
      </c>
      <c r="F5934" t="s">
        <v>6375</v>
      </c>
      <c r="G5934" t="s">
        <v>567</v>
      </c>
      <c r="H5934" t="s">
        <v>34508</v>
      </c>
      <c r="I5934" t="s">
        <v>34509</v>
      </c>
      <c r="J5934" t="s">
        <v>54804</v>
      </c>
      <c r="K5934" t="s">
        <v>8337</v>
      </c>
      <c r="L5934" t="s">
        <v>4801</v>
      </c>
      <c r="M5934" t="s">
        <v>78386</v>
      </c>
      <c r="N5934"/>
    </row>
    <row r="5935" spans="1:14" ht="14.4" x14ac:dyDescent="0.3">
      <c r="A5935" t="s">
        <v>34510</v>
      </c>
      <c r="B5935" t="s">
        <v>34511</v>
      </c>
      <c r="C5935" t="s">
        <v>34512</v>
      </c>
      <c r="D5935">
        <v>331</v>
      </c>
      <c r="E5935" t="s">
        <v>6933</v>
      </c>
      <c r="F5935" t="s">
        <v>4835</v>
      </c>
      <c r="G5935" t="s">
        <v>567</v>
      </c>
      <c r="H5935" t="s">
        <v>34513</v>
      </c>
      <c r="I5935" t="s">
        <v>4799</v>
      </c>
      <c r="J5935" t="s">
        <v>84012</v>
      </c>
      <c r="L5935" t="s">
        <v>94405</v>
      </c>
      <c r="M5935" t="s">
        <v>78387</v>
      </c>
      <c r="N5935"/>
    </row>
    <row r="5936" spans="1:14" ht="14.4" x14ac:dyDescent="0.3">
      <c r="A5936" t="s">
        <v>34514</v>
      </c>
      <c r="B5936" t="s">
        <v>70336</v>
      </c>
      <c r="C5936" t="s">
        <v>70337</v>
      </c>
      <c r="D5936">
        <v>405</v>
      </c>
      <c r="E5936" t="s">
        <v>34515</v>
      </c>
      <c r="F5936" t="s">
        <v>11746</v>
      </c>
      <c r="G5936" t="s">
        <v>567</v>
      </c>
      <c r="H5936" t="s">
        <v>34516</v>
      </c>
      <c r="I5936" t="s">
        <v>4799</v>
      </c>
      <c r="J5936" t="s">
        <v>101356</v>
      </c>
      <c r="K5936" t="s">
        <v>105521</v>
      </c>
      <c r="L5936" t="s">
        <v>4815</v>
      </c>
      <c r="M5936" t="s">
        <v>78388</v>
      </c>
      <c r="N5936"/>
    </row>
    <row r="5937" spans="1:14" ht="14.4" x14ac:dyDescent="0.3">
      <c r="A5937" t="s">
        <v>34517</v>
      </c>
      <c r="B5937" t="s">
        <v>34518</v>
      </c>
      <c r="C5937" t="s">
        <v>34519</v>
      </c>
      <c r="D5937">
        <v>3218</v>
      </c>
      <c r="E5937" t="s">
        <v>7570</v>
      </c>
      <c r="F5937" t="s">
        <v>34520</v>
      </c>
      <c r="G5937" t="s">
        <v>5680</v>
      </c>
      <c r="H5937" t="s">
        <v>34521</v>
      </c>
      <c r="I5937" t="s">
        <v>34522</v>
      </c>
      <c r="J5937" t="s">
        <v>54805</v>
      </c>
      <c r="L5937" t="s">
        <v>34523</v>
      </c>
      <c r="M5937" t="s">
        <v>78389</v>
      </c>
      <c r="N5937"/>
    </row>
    <row r="5938" spans="1:14" ht="14.4" x14ac:dyDescent="0.3">
      <c r="A5938" t="s">
        <v>34524</v>
      </c>
      <c r="B5938" t="s">
        <v>34525</v>
      </c>
      <c r="C5938" t="s">
        <v>34526</v>
      </c>
      <c r="D5938">
        <v>346</v>
      </c>
      <c r="E5938" t="s">
        <v>20953</v>
      </c>
      <c r="F5938" t="s">
        <v>4813</v>
      </c>
      <c r="G5938" t="s">
        <v>567</v>
      </c>
      <c r="H5938" t="s">
        <v>34527</v>
      </c>
      <c r="I5938" t="s">
        <v>4799</v>
      </c>
      <c r="J5938" t="s">
        <v>54806</v>
      </c>
      <c r="K5938" t="s">
        <v>34528</v>
      </c>
      <c r="L5938" t="s">
        <v>4815</v>
      </c>
      <c r="M5938" t="s">
        <v>78390</v>
      </c>
      <c r="N5938"/>
    </row>
    <row r="5939" spans="1:14" ht="14.4" x14ac:dyDescent="0.3">
      <c r="A5939" t="s">
        <v>34529</v>
      </c>
      <c r="B5939" t="s">
        <v>84013</v>
      </c>
      <c r="C5939" t="s">
        <v>84014</v>
      </c>
      <c r="D5939">
        <v>40</v>
      </c>
      <c r="E5939" t="s">
        <v>84015</v>
      </c>
      <c r="F5939" t="s">
        <v>8435</v>
      </c>
      <c r="G5939" t="s">
        <v>567</v>
      </c>
      <c r="H5939" t="s">
        <v>34530</v>
      </c>
      <c r="I5939" t="s">
        <v>4799</v>
      </c>
      <c r="J5939" t="s">
        <v>84017</v>
      </c>
      <c r="K5939" t="s">
        <v>34531</v>
      </c>
      <c r="L5939" t="s">
        <v>4801</v>
      </c>
      <c r="M5939" t="s">
        <v>84016</v>
      </c>
      <c r="N5939"/>
    </row>
    <row r="5940" spans="1:14" ht="14.4" x14ac:dyDescent="0.3">
      <c r="A5940" t="s">
        <v>34532</v>
      </c>
      <c r="B5940" t="s">
        <v>34533</v>
      </c>
      <c r="C5940" t="s">
        <v>34534</v>
      </c>
      <c r="D5940">
        <v>120</v>
      </c>
      <c r="E5940" t="s">
        <v>26292</v>
      </c>
      <c r="F5940" t="s">
        <v>9013</v>
      </c>
      <c r="G5940" t="s">
        <v>5033</v>
      </c>
      <c r="H5940" t="s">
        <v>34535</v>
      </c>
      <c r="I5940" t="s">
        <v>6684</v>
      </c>
      <c r="J5940" t="s">
        <v>54807</v>
      </c>
      <c r="K5940" t="s">
        <v>4799</v>
      </c>
      <c r="L5940" t="s">
        <v>10798</v>
      </c>
      <c r="M5940" t="s">
        <v>78391</v>
      </c>
      <c r="N5940"/>
    </row>
    <row r="5941" spans="1:14" ht="14.4" x14ac:dyDescent="0.3">
      <c r="A5941" t="s">
        <v>34536</v>
      </c>
      <c r="B5941" t="s">
        <v>34537</v>
      </c>
      <c r="C5941" t="s">
        <v>34538</v>
      </c>
      <c r="D5941">
        <v>790</v>
      </c>
      <c r="E5941" t="s">
        <v>22423</v>
      </c>
      <c r="F5941" t="s">
        <v>6135</v>
      </c>
      <c r="G5941" t="s">
        <v>6136</v>
      </c>
      <c r="H5941" t="s">
        <v>34539</v>
      </c>
      <c r="I5941" t="s">
        <v>4799</v>
      </c>
      <c r="J5941" t="s">
        <v>54808</v>
      </c>
      <c r="K5941" t="s">
        <v>34540</v>
      </c>
      <c r="L5941" t="s">
        <v>4801</v>
      </c>
      <c r="M5941" t="s">
        <v>78392</v>
      </c>
      <c r="N5941"/>
    </row>
    <row r="5942" spans="1:14" ht="14.4" x14ac:dyDescent="0.3">
      <c r="A5942" t="s">
        <v>34541</v>
      </c>
      <c r="B5942" t="s">
        <v>34542</v>
      </c>
      <c r="C5942" t="s">
        <v>34543</v>
      </c>
      <c r="D5942">
        <v>0</v>
      </c>
      <c r="E5942" t="s">
        <v>14</v>
      </c>
      <c r="F5942" t="s">
        <v>34544</v>
      </c>
      <c r="G5942" t="s">
        <v>4806</v>
      </c>
      <c r="H5942" t="s">
        <v>34545</v>
      </c>
      <c r="I5942" t="s">
        <v>34546</v>
      </c>
      <c r="J5942" t="s">
        <v>54809</v>
      </c>
      <c r="L5942" t="s">
        <v>4899</v>
      </c>
      <c r="M5942" t="s">
        <v>78393</v>
      </c>
      <c r="N5942"/>
    </row>
    <row r="5943" spans="1:14" ht="14.4" x14ac:dyDescent="0.3">
      <c r="A5943" t="s">
        <v>34547</v>
      </c>
      <c r="B5943" t="s">
        <v>34548</v>
      </c>
      <c r="C5943" t="s">
        <v>34549</v>
      </c>
      <c r="D5943">
        <v>1093</v>
      </c>
      <c r="E5943" t="s">
        <v>32247</v>
      </c>
      <c r="F5943" t="s">
        <v>7438</v>
      </c>
      <c r="G5943" t="s">
        <v>5612</v>
      </c>
      <c r="H5943" t="s">
        <v>34550</v>
      </c>
      <c r="I5943" t="s">
        <v>34551</v>
      </c>
      <c r="J5943" t="s">
        <v>54810</v>
      </c>
      <c r="L5943" t="s">
        <v>6092</v>
      </c>
      <c r="M5943" t="s">
        <v>78394</v>
      </c>
      <c r="N5943"/>
    </row>
    <row r="5944" spans="1:14" ht="14.4" x14ac:dyDescent="0.3">
      <c r="A5944" t="s">
        <v>34552</v>
      </c>
      <c r="B5944" t="s">
        <v>34553</v>
      </c>
      <c r="C5944" t="s">
        <v>34554</v>
      </c>
      <c r="D5944">
        <v>1702</v>
      </c>
      <c r="E5944" t="s">
        <v>9628</v>
      </c>
      <c r="F5944" t="s">
        <v>7438</v>
      </c>
      <c r="G5944" t="s">
        <v>5612</v>
      </c>
      <c r="H5944" t="s">
        <v>34555</v>
      </c>
      <c r="I5944" t="s">
        <v>34556</v>
      </c>
      <c r="J5944" t="s">
        <v>54811</v>
      </c>
      <c r="L5944" t="s">
        <v>6092</v>
      </c>
      <c r="M5944" t="s">
        <v>78395</v>
      </c>
      <c r="N5944"/>
    </row>
    <row r="5945" spans="1:14" ht="14.4" x14ac:dyDescent="0.3">
      <c r="A5945" t="s">
        <v>34557</v>
      </c>
      <c r="B5945" t="s">
        <v>34558</v>
      </c>
      <c r="C5945" t="s">
        <v>34559</v>
      </c>
      <c r="D5945">
        <v>0</v>
      </c>
      <c r="E5945" t="s">
        <v>14</v>
      </c>
      <c r="F5945" t="s">
        <v>7739</v>
      </c>
      <c r="G5945" t="s">
        <v>5033</v>
      </c>
      <c r="H5945" t="s">
        <v>34560</v>
      </c>
      <c r="I5945" t="s">
        <v>34561</v>
      </c>
      <c r="J5945" t="s">
        <v>54812</v>
      </c>
      <c r="L5945" t="s">
        <v>5036</v>
      </c>
      <c r="M5945" t="s">
        <v>78396</v>
      </c>
      <c r="N5945"/>
    </row>
    <row r="5946" spans="1:14" ht="14.4" x14ac:dyDescent="0.3">
      <c r="A5946" t="s">
        <v>34563</v>
      </c>
      <c r="B5946" t="s">
        <v>34564</v>
      </c>
      <c r="C5946" t="s">
        <v>34565</v>
      </c>
      <c r="D5946">
        <v>1655</v>
      </c>
      <c r="E5946" t="s">
        <v>34566</v>
      </c>
      <c r="F5946" t="s">
        <v>18946</v>
      </c>
      <c r="G5946" t="s">
        <v>5612</v>
      </c>
      <c r="H5946" t="s">
        <v>34567</v>
      </c>
      <c r="I5946" t="s">
        <v>34568</v>
      </c>
      <c r="J5946" t="s">
        <v>54813</v>
      </c>
      <c r="K5946" t="s">
        <v>34569</v>
      </c>
      <c r="L5946" t="s">
        <v>6092</v>
      </c>
      <c r="M5946" t="s">
        <v>78397</v>
      </c>
      <c r="N5946"/>
    </row>
    <row r="5947" spans="1:14" ht="14.4" x14ac:dyDescent="0.3">
      <c r="A5947" t="s">
        <v>34570</v>
      </c>
      <c r="B5947" t="s">
        <v>34571</v>
      </c>
      <c r="C5947" t="s">
        <v>34572</v>
      </c>
      <c r="D5947">
        <v>11</v>
      </c>
      <c r="E5947" t="s">
        <v>7570</v>
      </c>
      <c r="F5947" t="s">
        <v>15419</v>
      </c>
      <c r="G5947" t="s">
        <v>5033</v>
      </c>
      <c r="H5947" t="s">
        <v>34573</v>
      </c>
      <c r="I5947" t="s">
        <v>34574</v>
      </c>
      <c r="J5947" t="s">
        <v>54814</v>
      </c>
      <c r="K5947" t="s">
        <v>34575</v>
      </c>
      <c r="L5947" t="s">
        <v>5036</v>
      </c>
      <c r="M5947" t="s">
        <v>78398</v>
      </c>
      <c r="N5947"/>
    </row>
    <row r="5948" spans="1:14" ht="14.4" x14ac:dyDescent="0.3">
      <c r="A5948" t="s">
        <v>34576</v>
      </c>
      <c r="B5948" t="s">
        <v>34577</v>
      </c>
      <c r="C5948" t="s">
        <v>34578</v>
      </c>
      <c r="D5948">
        <v>15</v>
      </c>
      <c r="E5948" t="s">
        <v>14</v>
      </c>
      <c r="F5948" t="s">
        <v>15419</v>
      </c>
      <c r="G5948" t="s">
        <v>5033</v>
      </c>
      <c r="H5948" t="s">
        <v>34579</v>
      </c>
      <c r="I5948" t="s">
        <v>6684</v>
      </c>
      <c r="J5948" t="s">
        <v>54815</v>
      </c>
      <c r="K5948" t="s">
        <v>34580</v>
      </c>
      <c r="L5948" t="s">
        <v>10798</v>
      </c>
      <c r="M5948" t="s">
        <v>78399</v>
      </c>
      <c r="N5948"/>
    </row>
    <row r="5949" spans="1:14" ht="14.4" x14ac:dyDescent="0.3">
      <c r="A5949" t="s">
        <v>34581</v>
      </c>
      <c r="B5949" t="s">
        <v>34582</v>
      </c>
      <c r="C5949" t="s">
        <v>34583</v>
      </c>
      <c r="D5949">
        <v>3195</v>
      </c>
      <c r="E5949" t="s">
        <v>34584</v>
      </c>
      <c r="F5949" t="s">
        <v>5826</v>
      </c>
      <c r="G5949" t="s">
        <v>5033</v>
      </c>
      <c r="H5949" t="s">
        <v>34585</v>
      </c>
      <c r="I5949" t="s">
        <v>34586</v>
      </c>
      <c r="J5949" t="s">
        <v>54816</v>
      </c>
      <c r="K5949" t="s">
        <v>20347</v>
      </c>
      <c r="L5949" t="s">
        <v>5036</v>
      </c>
      <c r="M5949" t="s">
        <v>78400</v>
      </c>
      <c r="N5949"/>
    </row>
    <row r="5950" spans="1:14" ht="14.4" x14ac:dyDescent="0.3">
      <c r="A5950" t="s">
        <v>34589</v>
      </c>
      <c r="B5950" t="s">
        <v>34590</v>
      </c>
      <c r="C5950" t="s">
        <v>34591</v>
      </c>
      <c r="D5950">
        <v>314</v>
      </c>
      <c r="E5950" t="s">
        <v>30698</v>
      </c>
      <c r="F5950" t="s">
        <v>6765</v>
      </c>
      <c r="G5950" t="s">
        <v>4952</v>
      </c>
      <c r="H5950" t="s">
        <v>34592</v>
      </c>
      <c r="I5950" t="s">
        <v>4799</v>
      </c>
      <c r="J5950" t="s">
        <v>54817</v>
      </c>
      <c r="L5950" t="s">
        <v>4801</v>
      </c>
      <c r="M5950" t="s">
        <v>78401</v>
      </c>
      <c r="N5950"/>
    </row>
    <row r="5951" spans="1:14" ht="14.4" x14ac:dyDescent="0.3">
      <c r="A5951" t="s">
        <v>34593</v>
      </c>
      <c r="B5951" t="s">
        <v>34594</v>
      </c>
      <c r="C5951" t="s">
        <v>34595</v>
      </c>
      <c r="D5951">
        <v>1631</v>
      </c>
      <c r="E5951" t="s">
        <v>34596</v>
      </c>
      <c r="F5951" t="s">
        <v>5611</v>
      </c>
      <c r="G5951" t="s">
        <v>5612</v>
      </c>
      <c r="H5951" t="s">
        <v>34597</v>
      </c>
      <c r="I5951" t="s">
        <v>34598</v>
      </c>
      <c r="J5951" t="s">
        <v>54818</v>
      </c>
      <c r="L5951" t="s">
        <v>6092</v>
      </c>
      <c r="M5951" t="s">
        <v>78402</v>
      </c>
      <c r="N5951"/>
    </row>
    <row r="5952" spans="1:14" ht="14.4" x14ac:dyDescent="0.3">
      <c r="A5952" t="s">
        <v>34599</v>
      </c>
      <c r="B5952" t="s">
        <v>101365</v>
      </c>
      <c r="C5952" t="s">
        <v>34600</v>
      </c>
      <c r="D5952">
        <v>25</v>
      </c>
      <c r="E5952" t="s">
        <v>7570</v>
      </c>
      <c r="F5952" t="s">
        <v>5814</v>
      </c>
      <c r="G5952" t="s">
        <v>4806</v>
      </c>
      <c r="H5952" t="s">
        <v>34601</v>
      </c>
      <c r="I5952" t="s">
        <v>4799</v>
      </c>
      <c r="J5952" t="s">
        <v>54819</v>
      </c>
      <c r="K5952" t="s">
        <v>34602</v>
      </c>
      <c r="L5952" t="s">
        <v>4801</v>
      </c>
      <c r="M5952" t="s">
        <v>78403</v>
      </c>
      <c r="N5952"/>
    </row>
    <row r="5953" spans="1:14" ht="14.4" x14ac:dyDescent="0.3">
      <c r="A5953" t="s">
        <v>34603</v>
      </c>
      <c r="B5953" t="s">
        <v>34604</v>
      </c>
      <c r="C5953" t="s">
        <v>34605</v>
      </c>
      <c r="D5953">
        <v>30</v>
      </c>
      <c r="E5953" t="s">
        <v>34606</v>
      </c>
      <c r="F5953" t="s">
        <v>6170</v>
      </c>
      <c r="G5953" t="s">
        <v>6171</v>
      </c>
      <c r="H5953" t="s">
        <v>34607</v>
      </c>
      <c r="I5953" t="s">
        <v>34608</v>
      </c>
      <c r="J5953" t="s">
        <v>54820</v>
      </c>
      <c r="K5953" t="s">
        <v>34609</v>
      </c>
      <c r="L5953" t="s">
        <v>4801</v>
      </c>
      <c r="M5953" t="s">
        <v>78404</v>
      </c>
      <c r="N5953"/>
    </row>
    <row r="5954" spans="1:14" ht="14.4" x14ac:dyDescent="0.3">
      <c r="A5954" t="s">
        <v>34611</v>
      </c>
      <c r="B5954" t="s">
        <v>34612</v>
      </c>
      <c r="C5954" t="s">
        <v>34613</v>
      </c>
      <c r="D5954">
        <v>143</v>
      </c>
      <c r="E5954" t="s">
        <v>34614</v>
      </c>
      <c r="F5954" t="s">
        <v>5163</v>
      </c>
      <c r="G5954" t="s">
        <v>567</v>
      </c>
      <c r="H5954" t="s">
        <v>34615</v>
      </c>
      <c r="I5954" t="s">
        <v>34616</v>
      </c>
      <c r="J5954" t="s">
        <v>101366</v>
      </c>
      <c r="L5954" t="s">
        <v>4801</v>
      </c>
      <c r="M5954" t="s">
        <v>78405</v>
      </c>
      <c r="N5954"/>
    </row>
    <row r="5955" spans="1:14" ht="14.4" x14ac:dyDescent="0.3">
      <c r="A5955" t="s">
        <v>34617</v>
      </c>
      <c r="B5955" t="s">
        <v>34618</v>
      </c>
      <c r="C5955" t="s">
        <v>34619</v>
      </c>
      <c r="D5955">
        <v>44</v>
      </c>
      <c r="E5955" t="s">
        <v>34620</v>
      </c>
      <c r="F5955" t="s">
        <v>8315</v>
      </c>
      <c r="G5955" t="s">
        <v>4806</v>
      </c>
      <c r="H5955" t="s">
        <v>34621</v>
      </c>
      <c r="I5955" t="s">
        <v>6684</v>
      </c>
      <c r="J5955" t="s">
        <v>54821</v>
      </c>
      <c r="K5955" t="s">
        <v>34622</v>
      </c>
      <c r="L5955" t="s">
        <v>4899</v>
      </c>
      <c r="M5955" t="s">
        <v>78406</v>
      </c>
      <c r="N5955"/>
    </row>
    <row r="5956" spans="1:14" ht="14.4" x14ac:dyDescent="0.3">
      <c r="A5956" t="s">
        <v>34623</v>
      </c>
      <c r="B5956" t="s">
        <v>34624</v>
      </c>
      <c r="C5956" t="s">
        <v>34625</v>
      </c>
      <c r="D5956">
        <v>55</v>
      </c>
      <c r="E5956" t="s">
        <v>34626</v>
      </c>
      <c r="F5956" t="s">
        <v>5388</v>
      </c>
      <c r="G5956" t="s">
        <v>4827</v>
      </c>
      <c r="H5956" t="s">
        <v>34627</v>
      </c>
      <c r="I5956" t="s">
        <v>34628</v>
      </c>
      <c r="J5956" t="s">
        <v>54822</v>
      </c>
      <c r="K5956" t="s">
        <v>34629</v>
      </c>
      <c r="L5956" t="s">
        <v>4831</v>
      </c>
      <c r="M5956" t="s">
        <v>78407</v>
      </c>
      <c r="N5956"/>
    </row>
    <row r="5957" spans="1:14" ht="14.4" x14ac:dyDescent="0.3">
      <c r="A5957" t="s">
        <v>34630</v>
      </c>
      <c r="B5957" t="s">
        <v>34631</v>
      </c>
      <c r="C5957" t="s">
        <v>34632</v>
      </c>
      <c r="D5957">
        <v>2796</v>
      </c>
      <c r="E5957" t="s">
        <v>14983</v>
      </c>
      <c r="F5957" t="s">
        <v>5826</v>
      </c>
      <c r="G5957" t="s">
        <v>5033</v>
      </c>
      <c r="H5957" t="s">
        <v>34633</v>
      </c>
      <c r="I5957" t="s">
        <v>94654</v>
      </c>
      <c r="J5957" t="s">
        <v>54823</v>
      </c>
      <c r="K5957" t="s">
        <v>15825</v>
      </c>
      <c r="L5957" t="s">
        <v>5036</v>
      </c>
      <c r="M5957" t="s">
        <v>78408</v>
      </c>
      <c r="N5957"/>
    </row>
    <row r="5958" spans="1:14" ht="14.4" x14ac:dyDescent="0.3">
      <c r="A5958" t="s">
        <v>34634</v>
      </c>
      <c r="B5958" t="s">
        <v>34635</v>
      </c>
      <c r="C5958" t="s">
        <v>25267</v>
      </c>
      <c r="D5958">
        <v>626</v>
      </c>
      <c r="E5958" t="s">
        <v>14</v>
      </c>
      <c r="F5958" t="s">
        <v>9323</v>
      </c>
      <c r="G5958" t="s">
        <v>567</v>
      </c>
      <c r="H5958" t="s">
        <v>34636</v>
      </c>
      <c r="I5958" t="s">
        <v>4799</v>
      </c>
      <c r="J5958" t="s">
        <v>54824</v>
      </c>
      <c r="L5958" t="s">
        <v>4801</v>
      </c>
      <c r="M5958" t="s">
        <v>78409</v>
      </c>
      <c r="N5958"/>
    </row>
    <row r="5959" spans="1:14" ht="14.4" x14ac:dyDescent="0.3">
      <c r="A5959" t="s">
        <v>34637</v>
      </c>
      <c r="B5959" t="s">
        <v>34638</v>
      </c>
      <c r="C5959" t="s">
        <v>34639</v>
      </c>
      <c r="D5959">
        <v>74</v>
      </c>
      <c r="E5959" t="s">
        <v>34640</v>
      </c>
      <c r="F5959" t="s">
        <v>5314</v>
      </c>
      <c r="G5959" t="s">
        <v>5033</v>
      </c>
      <c r="H5959" t="s">
        <v>34641</v>
      </c>
      <c r="I5959" t="s">
        <v>6684</v>
      </c>
      <c r="J5959" t="s">
        <v>54825</v>
      </c>
      <c r="K5959" t="s">
        <v>34164</v>
      </c>
      <c r="L5959" t="s">
        <v>4801</v>
      </c>
      <c r="M5959" t="s">
        <v>78410</v>
      </c>
      <c r="N5959"/>
    </row>
    <row r="5960" spans="1:14" ht="14.4" x14ac:dyDescent="0.3">
      <c r="A5960" t="s">
        <v>34642</v>
      </c>
      <c r="B5960" t="s">
        <v>34643</v>
      </c>
      <c r="C5960" t="s">
        <v>34644</v>
      </c>
      <c r="D5960">
        <v>2051</v>
      </c>
      <c r="E5960" t="s">
        <v>45</v>
      </c>
      <c r="F5960" t="s">
        <v>46</v>
      </c>
      <c r="G5960" t="s">
        <v>567</v>
      </c>
      <c r="H5960" t="s">
        <v>44</v>
      </c>
      <c r="I5960" t="s">
        <v>34645</v>
      </c>
      <c r="J5960" t="s">
        <v>54826</v>
      </c>
      <c r="L5960" t="s">
        <v>89468</v>
      </c>
      <c r="M5960" t="s">
        <v>78411</v>
      </c>
      <c r="N5960"/>
    </row>
    <row r="5961" spans="1:14" ht="14.4" x14ac:dyDescent="0.3">
      <c r="A5961" t="s">
        <v>34646</v>
      </c>
      <c r="B5961" t="s">
        <v>34647</v>
      </c>
      <c r="C5961" t="s">
        <v>61715</v>
      </c>
      <c r="D5961">
        <v>0</v>
      </c>
      <c r="E5961" t="s">
        <v>34648</v>
      </c>
      <c r="F5961" t="s">
        <v>7</v>
      </c>
      <c r="G5961" t="s">
        <v>567</v>
      </c>
      <c r="H5961" t="s">
        <v>34649</v>
      </c>
      <c r="I5961" t="s">
        <v>34650</v>
      </c>
      <c r="J5961" t="s">
        <v>54827</v>
      </c>
      <c r="L5961" t="s">
        <v>94405</v>
      </c>
      <c r="M5961" t="s">
        <v>78412</v>
      </c>
      <c r="N5961"/>
    </row>
    <row r="5962" spans="1:14" ht="14.4" x14ac:dyDescent="0.3">
      <c r="A5962" t="s">
        <v>34651</v>
      </c>
      <c r="B5962" t="s">
        <v>34652</v>
      </c>
      <c r="C5962" t="s">
        <v>34653</v>
      </c>
      <c r="D5962">
        <v>0</v>
      </c>
      <c r="E5962" t="s">
        <v>14213</v>
      </c>
      <c r="F5962" t="s">
        <v>12178</v>
      </c>
      <c r="G5962" t="s">
        <v>5004</v>
      </c>
      <c r="H5962" t="s">
        <v>34654</v>
      </c>
      <c r="I5962" t="s">
        <v>4799</v>
      </c>
      <c r="J5962" t="s">
        <v>54828</v>
      </c>
      <c r="K5962" t="s">
        <v>34655</v>
      </c>
      <c r="L5962" t="s">
        <v>4801</v>
      </c>
      <c r="M5962" t="s">
        <v>78413</v>
      </c>
      <c r="N5962"/>
    </row>
    <row r="5963" spans="1:14" ht="14.4" x14ac:dyDescent="0.3">
      <c r="A5963" t="s">
        <v>34656</v>
      </c>
      <c r="B5963" t="s">
        <v>34657</v>
      </c>
      <c r="C5963" t="s">
        <v>34658</v>
      </c>
      <c r="D5963">
        <v>0</v>
      </c>
      <c r="E5963" t="s">
        <v>34659</v>
      </c>
      <c r="F5963" t="s">
        <v>34660</v>
      </c>
      <c r="G5963" t="s">
        <v>5033</v>
      </c>
      <c r="H5963" t="s">
        <v>34661</v>
      </c>
      <c r="I5963" t="s">
        <v>6684</v>
      </c>
      <c r="J5963" t="s">
        <v>54829</v>
      </c>
      <c r="K5963" t="s">
        <v>34662</v>
      </c>
      <c r="L5963" t="s">
        <v>5036</v>
      </c>
      <c r="M5963" t="s">
        <v>78414</v>
      </c>
      <c r="N5963"/>
    </row>
    <row r="5964" spans="1:14" ht="14.4" x14ac:dyDescent="0.3">
      <c r="A5964" t="s">
        <v>34663</v>
      </c>
      <c r="B5964" t="s">
        <v>34664</v>
      </c>
      <c r="C5964" t="s">
        <v>34665</v>
      </c>
      <c r="D5964">
        <v>69</v>
      </c>
      <c r="E5964" t="s">
        <v>34666</v>
      </c>
      <c r="F5964" t="s">
        <v>8767</v>
      </c>
      <c r="G5964" t="s">
        <v>567</v>
      </c>
      <c r="H5964" t="s">
        <v>34667</v>
      </c>
      <c r="I5964" t="s">
        <v>34668</v>
      </c>
      <c r="J5964" t="s">
        <v>54830</v>
      </c>
      <c r="L5964" t="s">
        <v>4801</v>
      </c>
      <c r="M5964" t="s">
        <v>78415</v>
      </c>
      <c r="N5964"/>
    </row>
    <row r="5965" spans="1:14" ht="14.4" x14ac:dyDescent="0.3">
      <c r="A5965" t="s">
        <v>34669</v>
      </c>
      <c r="B5965" t="s">
        <v>34670</v>
      </c>
      <c r="C5965" t="s">
        <v>34671</v>
      </c>
      <c r="D5965">
        <v>700</v>
      </c>
      <c r="E5965" t="s">
        <v>14</v>
      </c>
      <c r="F5965" t="s">
        <v>5808</v>
      </c>
      <c r="G5965" t="s">
        <v>5033</v>
      </c>
      <c r="H5965" t="s">
        <v>34672</v>
      </c>
      <c r="I5965" t="s">
        <v>34673</v>
      </c>
      <c r="J5965" t="s">
        <v>54831</v>
      </c>
      <c r="L5965" t="s">
        <v>4801</v>
      </c>
      <c r="M5965" t="s">
        <v>78416</v>
      </c>
      <c r="N5965"/>
    </row>
    <row r="5966" spans="1:14" ht="14.4" x14ac:dyDescent="0.3">
      <c r="A5966" t="s">
        <v>34674</v>
      </c>
      <c r="B5966" t="s">
        <v>34675</v>
      </c>
      <c r="C5966" t="s">
        <v>26470</v>
      </c>
      <c r="D5966">
        <v>429</v>
      </c>
      <c r="E5966" t="s">
        <v>14</v>
      </c>
      <c r="F5966" t="s">
        <v>18396</v>
      </c>
      <c r="G5966" t="s">
        <v>567</v>
      </c>
      <c r="H5966" t="s">
        <v>34676</v>
      </c>
      <c r="I5966" t="s">
        <v>4799</v>
      </c>
      <c r="J5966" t="s">
        <v>54832</v>
      </c>
      <c r="L5966" t="s">
        <v>4815</v>
      </c>
      <c r="M5966" t="s">
        <v>78417</v>
      </c>
      <c r="N5966"/>
    </row>
    <row r="5967" spans="1:14" ht="14.4" x14ac:dyDescent="0.3">
      <c r="A5967" t="s">
        <v>34677</v>
      </c>
      <c r="B5967" t="s">
        <v>34678</v>
      </c>
      <c r="C5967" t="s">
        <v>34679</v>
      </c>
      <c r="D5967">
        <v>2099</v>
      </c>
      <c r="E5967" t="s">
        <v>34680</v>
      </c>
      <c r="F5967" t="s">
        <v>21120</v>
      </c>
      <c r="G5967" t="s">
        <v>5033</v>
      </c>
      <c r="H5967" t="s">
        <v>34681</v>
      </c>
      <c r="I5967" t="s">
        <v>34682</v>
      </c>
      <c r="J5967" t="s">
        <v>51554</v>
      </c>
      <c r="K5967" t="s">
        <v>34683</v>
      </c>
      <c r="L5967" t="s">
        <v>10798</v>
      </c>
      <c r="M5967" t="s">
        <v>78418</v>
      </c>
      <c r="N5967"/>
    </row>
    <row r="5968" spans="1:14" ht="14.4" x14ac:dyDescent="0.3">
      <c r="A5968" t="s">
        <v>34684</v>
      </c>
      <c r="B5968" t="s">
        <v>34685</v>
      </c>
      <c r="C5968" t="s">
        <v>34686</v>
      </c>
      <c r="D5968">
        <v>1361</v>
      </c>
      <c r="E5968" t="s">
        <v>34687</v>
      </c>
      <c r="F5968" t="s">
        <v>5570</v>
      </c>
      <c r="G5968" t="s">
        <v>4827</v>
      </c>
      <c r="H5968" t="s">
        <v>34688</v>
      </c>
      <c r="I5968" t="s">
        <v>34689</v>
      </c>
      <c r="J5968" t="s">
        <v>54833</v>
      </c>
      <c r="K5968" t="s">
        <v>14435</v>
      </c>
      <c r="L5968" t="s">
        <v>4801</v>
      </c>
      <c r="M5968" t="s">
        <v>78419</v>
      </c>
      <c r="N5968"/>
    </row>
    <row r="5969" spans="1:14" ht="14.4" x14ac:dyDescent="0.3">
      <c r="A5969" t="s">
        <v>34690</v>
      </c>
      <c r="B5969" t="s">
        <v>34691</v>
      </c>
      <c r="C5969" t="s">
        <v>34692</v>
      </c>
      <c r="D5969">
        <v>125</v>
      </c>
      <c r="E5969" t="s">
        <v>14</v>
      </c>
      <c r="F5969" t="s">
        <v>34693</v>
      </c>
      <c r="G5969" t="s">
        <v>4806</v>
      </c>
      <c r="H5969" t="s">
        <v>34694</v>
      </c>
      <c r="I5969" t="s">
        <v>34695</v>
      </c>
      <c r="J5969" t="s">
        <v>54834</v>
      </c>
      <c r="L5969" t="s">
        <v>4808</v>
      </c>
      <c r="M5969" t="s">
        <v>78420</v>
      </c>
      <c r="N5969"/>
    </row>
    <row r="5970" spans="1:14" ht="14.4" x14ac:dyDescent="0.3">
      <c r="A5970" t="s">
        <v>34696</v>
      </c>
      <c r="B5970" t="s">
        <v>34697</v>
      </c>
      <c r="C5970" t="s">
        <v>34698</v>
      </c>
      <c r="D5970">
        <v>160</v>
      </c>
      <c r="E5970" t="s">
        <v>34699</v>
      </c>
      <c r="F5970" t="s">
        <v>34700</v>
      </c>
      <c r="G5970" t="s">
        <v>567</v>
      </c>
      <c r="H5970" t="s">
        <v>34701</v>
      </c>
      <c r="I5970" t="s">
        <v>34702</v>
      </c>
      <c r="J5970" t="s">
        <v>54835</v>
      </c>
      <c r="K5970" t="s">
        <v>34164</v>
      </c>
      <c r="L5970" t="s">
        <v>4801</v>
      </c>
      <c r="M5970" t="s">
        <v>78421</v>
      </c>
      <c r="N5970"/>
    </row>
    <row r="5971" spans="1:14" ht="14.4" x14ac:dyDescent="0.3">
      <c r="A5971" t="s">
        <v>34703</v>
      </c>
      <c r="B5971" t="s">
        <v>34704</v>
      </c>
      <c r="C5971" t="s">
        <v>34705</v>
      </c>
      <c r="D5971">
        <v>5610</v>
      </c>
      <c r="E5971" t="s">
        <v>34706</v>
      </c>
      <c r="F5971" t="s">
        <v>32795</v>
      </c>
      <c r="G5971" t="s">
        <v>5680</v>
      </c>
      <c r="H5971" t="s">
        <v>34707</v>
      </c>
      <c r="I5971" t="s">
        <v>34708</v>
      </c>
      <c r="J5971" t="s">
        <v>54836</v>
      </c>
      <c r="K5971" t="s">
        <v>34709</v>
      </c>
      <c r="L5971" t="s">
        <v>34523</v>
      </c>
      <c r="M5971" t="s">
        <v>78422</v>
      </c>
      <c r="N5971"/>
    </row>
    <row r="5972" spans="1:14" ht="14.4" x14ac:dyDescent="0.3">
      <c r="A5972" t="s">
        <v>34710</v>
      </c>
      <c r="B5972" t="s">
        <v>34711</v>
      </c>
      <c r="C5972" t="s">
        <v>34712</v>
      </c>
      <c r="D5972">
        <v>25</v>
      </c>
      <c r="E5972" t="s">
        <v>34713</v>
      </c>
      <c r="F5972" t="s">
        <v>5410</v>
      </c>
      <c r="G5972" t="s">
        <v>5411</v>
      </c>
      <c r="H5972" t="s">
        <v>34714</v>
      </c>
      <c r="I5972" t="s">
        <v>6684</v>
      </c>
      <c r="J5972" t="s">
        <v>54837</v>
      </c>
      <c r="K5972" t="s">
        <v>34715</v>
      </c>
      <c r="L5972" t="s">
        <v>4801</v>
      </c>
      <c r="M5972" t="s">
        <v>78423</v>
      </c>
      <c r="N5972"/>
    </row>
    <row r="5973" spans="1:14" ht="14.4" x14ac:dyDescent="0.3">
      <c r="A5973" t="s">
        <v>34716</v>
      </c>
      <c r="B5973" t="s">
        <v>34717</v>
      </c>
      <c r="C5973" t="s">
        <v>34718</v>
      </c>
      <c r="D5973">
        <v>106</v>
      </c>
      <c r="E5973" t="s">
        <v>34719</v>
      </c>
      <c r="F5973" t="s">
        <v>5492</v>
      </c>
      <c r="G5973" t="s">
        <v>4806</v>
      </c>
      <c r="H5973" t="s">
        <v>34720</v>
      </c>
      <c r="I5973" t="s">
        <v>34721</v>
      </c>
      <c r="J5973" t="s">
        <v>54838</v>
      </c>
      <c r="L5973" t="s">
        <v>4801</v>
      </c>
      <c r="M5973" t="s">
        <v>78424</v>
      </c>
      <c r="N5973"/>
    </row>
    <row r="5974" spans="1:14" ht="14.4" x14ac:dyDescent="0.3">
      <c r="A5974" t="s">
        <v>34722</v>
      </c>
      <c r="B5974" t="s">
        <v>34723</v>
      </c>
      <c r="C5974" t="s">
        <v>34724</v>
      </c>
      <c r="D5974">
        <v>521</v>
      </c>
      <c r="E5974" t="s">
        <v>26051</v>
      </c>
      <c r="F5974" t="s">
        <v>4977</v>
      </c>
      <c r="G5974" t="s">
        <v>4806</v>
      </c>
      <c r="H5974" t="s">
        <v>34725</v>
      </c>
      <c r="I5974" t="s">
        <v>4799</v>
      </c>
      <c r="J5974" t="s">
        <v>54839</v>
      </c>
      <c r="L5974" t="s">
        <v>4801</v>
      </c>
      <c r="M5974" t="s">
        <v>78425</v>
      </c>
      <c r="N5974"/>
    </row>
    <row r="5975" spans="1:14" ht="14.4" x14ac:dyDescent="0.3">
      <c r="A5975" t="s">
        <v>34726</v>
      </c>
      <c r="B5975" t="s">
        <v>34727</v>
      </c>
      <c r="C5975" t="s">
        <v>58461</v>
      </c>
      <c r="D5975">
        <v>0</v>
      </c>
      <c r="E5975" t="s">
        <v>34728</v>
      </c>
      <c r="F5975" t="s">
        <v>4805</v>
      </c>
      <c r="G5975" t="s">
        <v>4806</v>
      </c>
      <c r="H5975" t="s">
        <v>34729</v>
      </c>
      <c r="I5975" t="s">
        <v>34730</v>
      </c>
      <c r="J5975" t="s">
        <v>54840</v>
      </c>
      <c r="K5975" t="s">
        <v>34731</v>
      </c>
      <c r="L5975" t="s">
        <v>4801</v>
      </c>
      <c r="M5975" t="s">
        <v>78426</v>
      </c>
      <c r="N5975"/>
    </row>
    <row r="5976" spans="1:14" ht="14.4" x14ac:dyDescent="0.3">
      <c r="A5976" t="s">
        <v>34732</v>
      </c>
      <c r="B5976" t="s">
        <v>34733</v>
      </c>
      <c r="C5976" t="s">
        <v>34734</v>
      </c>
      <c r="D5976">
        <v>2233</v>
      </c>
      <c r="E5976" t="s">
        <v>14</v>
      </c>
      <c r="F5976" t="s">
        <v>12509</v>
      </c>
      <c r="G5976" t="s">
        <v>7152</v>
      </c>
      <c r="H5976" t="s">
        <v>34735</v>
      </c>
      <c r="I5976" t="s">
        <v>34736</v>
      </c>
      <c r="J5976" t="s">
        <v>54841</v>
      </c>
      <c r="K5976" t="s">
        <v>4799</v>
      </c>
      <c r="L5976" t="s">
        <v>7156</v>
      </c>
      <c r="M5976" t="s">
        <v>78427</v>
      </c>
      <c r="N5976"/>
    </row>
    <row r="5977" spans="1:14" ht="14.4" x14ac:dyDescent="0.3">
      <c r="A5977" t="s">
        <v>34737</v>
      </c>
      <c r="B5977" t="s">
        <v>34738</v>
      </c>
      <c r="C5977" t="s">
        <v>34739</v>
      </c>
      <c r="D5977">
        <v>3358</v>
      </c>
      <c r="E5977" t="s">
        <v>34740</v>
      </c>
      <c r="F5977" t="s">
        <v>6170</v>
      </c>
      <c r="G5977" t="s">
        <v>6171</v>
      </c>
      <c r="H5977" t="s">
        <v>34741</v>
      </c>
      <c r="I5977" t="s">
        <v>34742</v>
      </c>
      <c r="J5977" t="s">
        <v>54842</v>
      </c>
      <c r="L5977" t="s">
        <v>6174</v>
      </c>
      <c r="M5977" t="s">
        <v>78428</v>
      </c>
      <c r="N5977"/>
    </row>
    <row r="5978" spans="1:14" ht="14.4" x14ac:dyDescent="0.3">
      <c r="A5978" t="s">
        <v>34743</v>
      </c>
      <c r="B5978" t="s">
        <v>34744</v>
      </c>
      <c r="C5978" t="s">
        <v>34745</v>
      </c>
      <c r="D5978">
        <v>1521</v>
      </c>
      <c r="E5978" t="s">
        <v>34746</v>
      </c>
      <c r="F5978" t="s">
        <v>16823</v>
      </c>
      <c r="G5978" t="s">
        <v>5396</v>
      </c>
      <c r="H5978" t="s">
        <v>34747</v>
      </c>
      <c r="I5978" t="s">
        <v>34748</v>
      </c>
      <c r="J5978" t="s">
        <v>54843</v>
      </c>
      <c r="K5978" t="s">
        <v>31327</v>
      </c>
      <c r="L5978" t="s">
        <v>4801</v>
      </c>
      <c r="M5978" t="s">
        <v>78429</v>
      </c>
      <c r="N5978"/>
    </row>
    <row r="5979" spans="1:14" ht="14.4" x14ac:dyDescent="0.3">
      <c r="A5979" t="s">
        <v>34749</v>
      </c>
      <c r="B5979" t="s">
        <v>34750</v>
      </c>
      <c r="C5979" t="s">
        <v>34751</v>
      </c>
      <c r="D5979">
        <v>45</v>
      </c>
      <c r="E5979" t="s">
        <v>439</v>
      </c>
      <c r="F5979" t="s">
        <v>4835</v>
      </c>
      <c r="G5979" t="s">
        <v>567</v>
      </c>
      <c r="H5979" t="s">
        <v>34752</v>
      </c>
      <c r="I5979" t="s">
        <v>4799</v>
      </c>
      <c r="J5979" t="s">
        <v>101289</v>
      </c>
      <c r="L5979" t="s">
        <v>4801</v>
      </c>
      <c r="M5979" t="s">
        <v>78430</v>
      </c>
      <c r="N5979"/>
    </row>
    <row r="5980" spans="1:14" ht="14.4" x14ac:dyDescent="0.3">
      <c r="A5980" t="s">
        <v>34753</v>
      </c>
      <c r="B5980" t="s">
        <v>34754</v>
      </c>
      <c r="C5980" t="s">
        <v>34755</v>
      </c>
      <c r="D5980">
        <v>490</v>
      </c>
      <c r="E5980" t="s">
        <v>12566</v>
      </c>
      <c r="F5980" t="s">
        <v>34756</v>
      </c>
      <c r="G5980" t="s">
        <v>4806</v>
      </c>
      <c r="H5980" t="s">
        <v>34757</v>
      </c>
      <c r="I5980" t="s">
        <v>34758</v>
      </c>
      <c r="J5980" t="s">
        <v>54845</v>
      </c>
      <c r="L5980" t="s">
        <v>4899</v>
      </c>
      <c r="M5980" t="s">
        <v>78431</v>
      </c>
      <c r="N5980"/>
    </row>
    <row r="5981" spans="1:14" ht="14.4" x14ac:dyDescent="0.3">
      <c r="A5981" t="s">
        <v>34759</v>
      </c>
      <c r="B5981" t="s">
        <v>34760</v>
      </c>
      <c r="C5981" t="s">
        <v>34761</v>
      </c>
      <c r="D5981">
        <v>208</v>
      </c>
      <c r="E5981" t="s">
        <v>11180</v>
      </c>
      <c r="F5981" t="s">
        <v>5382</v>
      </c>
      <c r="G5981" t="s">
        <v>4827</v>
      </c>
      <c r="H5981" t="s">
        <v>34762</v>
      </c>
      <c r="I5981" t="s">
        <v>34763</v>
      </c>
      <c r="J5981" t="s">
        <v>54846</v>
      </c>
      <c r="L5981" t="s">
        <v>4831</v>
      </c>
      <c r="M5981" t="s">
        <v>78432</v>
      </c>
      <c r="N5981"/>
    </row>
    <row r="5982" spans="1:14" ht="14.4" x14ac:dyDescent="0.3">
      <c r="A5982" t="s">
        <v>34764</v>
      </c>
      <c r="B5982" t="s">
        <v>34765</v>
      </c>
      <c r="C5982" t="s">
        <v>91576</v>
      </c>
      <c r="D5982">
        <v>52</v>
      </c>
      <c r="E5982" t="s">
        <v>91577</v>
      </c>
      <c r="F5982" t="s">
        <v>5395</v>
      </c>
      <c r="G5982" t="s">
        <v>5396</v>
      </c>
      <c r="H5982" t="s">
        <v>34766</v>
      </c>
      <c r="I5982" t="s">
        <v>4799</v>
      </c>
      <c r="J5982" t="s">
        <v>54847</v>
      </c>
      <c r="L5982" t="s">
        <v>4801</v>
      </c>
      <c r="M5982" t="s">
        <v>78433</v>
      </c>
      <c r="N5982"/>
    </row>
    <row r="5983" spans="1:14" ht="14.4" x14ac:dyDescent="0.3">
      <c r="A5983" t="s">
        <v>34767</v>
      </c>
      <c r="B5983" t="s">
        <v>34768</v>
      </c>
      <c r="C5983" t="s">
        <v>34769</v>
      </c>
      <c r="D5983">
        <v>244</v>
      </c>
      <c r="E5983" t="s">
        <v>14</v>
      </c>
      <c r="F5983" t="s">
        <v>5427</v>
      </c>
      <c r="G5983" t="s">
        <v>5396</v>
      </c>
      <c r="H5983" t="s">
        <v>34770</v>
      </c>
      <c r="I5983" t="s">
        <v>34771</v>
      </c>
      <c r="J5983" t="s">
        <v>54848</v>
      </c>
      <c r="K5983" t="s">
        <v>34772</v>
      </c>
      <c r="L5983" t="s">
        <v>5430</v>
      </c>
      <c r="M5983" t="s">
        <v>78434</v>
      </c>
      <c r="N5983"/>
    </row>
    <row r="5984" spans="1:14" ht="14.4" x14ac:dyDescent="0.3">
      <c r="A5984" t="s">
        <v>34773</v>
      </c>
      <c r="B5984" t="s">
        <v>34774</v>
      </c>
      <c r="C5984" t="s">
        <v>34775</v>
      </c>
      <c r="D5984">
        <v>205</v>
      </c>
      <c r="E5984" t="s">
        <v>7570</v>
      </c>
      <c r="F5984" t="s">
        <v>16810</v>
      </c>
      <c r="G5984" t="s">
        <v>5033</v>
      </c>
      <c r="H5984" t="s">
        <v>34776</v>
      </c>
      <c r="I5984" t="s">
        <v>34777</v>
      </c>
      <c r="J5984" t="s">
        <v>54849</v>
      </c>
      <c r="K5984" t="s">
        <v>34778</v>
      </c>
      <c r="L5984" t="s">
        <v>10798</v>
      </c>
      <c r="M5984" t="s">
        <v>78435</v>
      </c>
      <c r="N5984"/>
    </row>
    <row r="5985" spans="1:14" ht="14.4" x14ac:dyDescent="0.3">
      <c r="A5985" t="s">
        <v>34779</v>
      </c>
      <c r="B5985" t="s">
        <v>93152</v>
      </c>
      <c r="C5985" t="s">
        <v>34780</v>
      </c>
      <c r="D5985">
        <v>1916</v>
      </c>
      <c r="E5985" t="s">
        <v>34781</v>
      </c>
      <c r="F5985" t="s">
        <v>4835</v>
      </c>
      <c r="G5985" t="s">
        <v>567</v>
      </c>
      <c r="H5985" t="s">
        <v>34782</v>
      </c>
      <c r="I5985" t="s">
        <v>34783</v>
      </c>
      <c r="J5985" t="s">
        <v>54850</v>
      </c>
      <c r="L5985" t="s">
        <v>4801</v>
      </c>
      <c r="M5985" t="s">
        <v>78436</v>
      </c>
      <c r="N5985"/>
    </row>
    <row r="5986" spans="1:14" ht="14.4" x14ac:dyDescent="0.3">
      <c r="A5986" t="s">
        <v>34784</v>
      </c>
      <c r="B5986" t="s">
        <v>34785</v>
      </c>
      <c r="C5986" t="s">
        <v>34786</v>
      </c>
      <c r="D5986">
        <v>501</v>
      </c>
      <c r="E5986" t="s">
        <v>34787</v>
      </c>
      <c r="F5986" t="s">
        <v>7352</v>
      </c>
      <c r="G5986" t="s">
        <v>6136</v>
      </c>
      <c r="H5986" t="s">
        <v>34788</v>
      </c>
      <c r="I5986" t="s">
        <v>34789</v>
      </c>
      <c r="J5986" t="s">
        <v>54851</v>
      </c>
      <c r="L5986" t="s">
        <v>4801</v>
      </c>
      <c r="M5986" t="s">
        <v>78437</v>
      </c>
      <c r="N5986"/>
    </row>
    <row r="5987" spans="1:14" ht="14.4" x14ac:dyDescent="0.3">
      <c r="A5987" t="s">
        <v>34790</v>
      </c>
      <c r="B5987" t="s">
        <v>34791</v>
      </c>
      <c r="C5987" t="s">
        <v>34792</v>
      </c>
      <c r="D5987">
        <v>3</v>
      </c>
      <c r="E5987" t="s">
        <v>34793</v>
      </c>
      <c r="F5987" t="s">
        <v>9103</v>
      </c>
      <c r="G5987" t="s">
        <v>5033</v>
      </c>
      <c r="H5987" t="s">
        <v>34794</v>
      </c>
      <c r="I5987" t="s">
        <v>84018</v>
      </c>
      <c r="J5987" t="s">
        <v>54852</v>
      </c>
      <c r="K5987" t="s">
        <v>34795</v>
      </c>
      <c r="L5987" t="s">
        <v>5036</v>
      </c>
      <c r="M5987" t="s">
        <v>78438</v>
      </c>
      <c r="N5987"/>
    </row>
    <row r="5988" spans="1:14" ht="14.4" x14ac:dyDescent="0.3">
      <c r="A5988" t="s">
        <v>34796</v>
      </c>
      <c r="B5988" t="s">
        <v>34797</v>
      </c>
      <c r="C5988" t="s">
        <v>34798</v>
      </c>
      <c r="D5988">
        <v>4456</v>
      </c>
      <c r="E5988" t="s">
        <v>34799</v>
      </c>
      <c r="F5988" t="s">
        <v>6996</v>
      </c>
      <c r="G5988" t="s">
        <v>4827</v>
      </c>
      <c r="H5988" t="s">
        <v>34800</v>
      </c>
      <c r="I5988" t="s">
        <v>6684</v>
      </c>
      <c r="J5988" t="s">
        <v>54853</v>
      </c>
      <c r="K5988" t="s">
        <v>24389</v>
      </c>
      <c r="L5988" t="s">
        <v>4801</v>
      </c>
      <c r="M5988" t="s">
        <v>78439</v>
      </c>
      <c r="N5988"/>
    </row>
    <row r="5989" spans="1:14" ht="14.4" x14ac:dyDescent="0.3">
      <c r="A5989" t="s">
        <v>34801</v>
      </c>
      <c r="B5989" t="s">
        <v>34802</v>
      </c>
      <c r="C5989" t="s">
        <v>34803</v>
      </c>
      <c r="D5989">
        <v>485</v>
      </c>
      <c r="E5989" t="s">
        <v>34804</v>
      </c>
      <c r="F5989" t="s">
        <v>6492</v>
      </c>
      <c r="G5989" t="s">
        <v>567</v>
      </c>
      <c r="H5989" t="s">
        <v>34805</v>
      </c>
      <c r="I5989" t="s">
        <v>4799</v>
      </c>
      <c r="J5989" t="s">
        <v>54854</v>
      </c>
      <c r="L5989" t="s">
        <v>4815</v>
      </c>
      <c r="M5989" t="s">
        <v>78440</v>
      </c>
      <c r="N5989"/>
    </row>
    <row r="5990" spans="1:14" ht="14.4" x14ac:dyDescent="0.3">
      <c r="A5990" t="s">
        <v>34806</v>
      </c>
      <c r="B5990" t="s">
        <v>34807</v>
      </c>
      <c r="C5990" t="s">
        <v>34808</v>
      </c>
      <c r="D5990">
        <v>1421</v>
      </c>
      <c r="E5990" t="s">
        <v>5947</v>
      </c>
      <c r="F5990" t="s">
        <v>5046</v>
      </c>
      <c r="G5990" t="s">
        <v>567</v>
      </c>
      <c r="H5990" t="s">
        <v>34809</v>
      </c>
      <c r="I5990" t="s">
        <v>34810</v>
      </c>
      <c r="J5990" t="s">
        <v>54855</v>
      </c>
      <c r="L5990" t="s">
        <v>4801</v>
      </c>
      <c r="M5990" t="s">
        <v>78441</v>
      </c>
      <c r="N5990"/>
    </row>
    <row r="5991" spans="1:14" ht="14.4" x14ac:dyDescent="0.3">
      <c r="A5991" t="s">
        <v>34811</v>
      </c>
      <c r="B5991" t="s">
        <v>34812</v>
      </c>
      <c r="C5991" t="s">
        <v>12879</v>
      </c>
      <c r="D5991">
        <v>1360</v>
      </c>
      <c r="E5991" t="s">
        <v>27715</v>
      </c>
      <c r="F5991" t="s">
        <v>4835</v>
      </c>
      <c r="G5991" t="s">
        <v>567</v>
      </c>
      <c r="H5991" t="s">
        <v>34813</v>
      </c>
      <c r="I5991" t="s">
        <v>34814</v>
      </c>
      <c r="J5991" t="s">
        <v>54856</v>
      </c>
      <c r="L5991" t="s">
        <v>4801</v>
      </c>
      <c r="M5991" t="s">
        <v>78442</v>
      </c>
      <c r="N5991"/>
    </row>
    <row r="5992" spans="1:14" ht="14.4" x14ac:dyDescent="0.3">
      <c r="A5992" t="s">
        <v>34815</v>
      </c>
      <c r="B5992" t="s">
        <v>34816</v>
      </c>
      <c r="C5992" t="s">
        <v>34817</v>
      </c>
      <c r="D5992">
        <v>0</v>
      </c>
      <c r="E5992" t="s">
        <v>34818</v>
      </c>
      <c r="F5992" t="s">
        <v>19872</v>
      </c>
      <c r="G5992" t="s">
        <v>5004</v>
      </c>
      <c r="H5992" t="s">
        <v>34819</v>
      </c>
      <c r="I5992" t="s">
        <v>6684</v>
      </c>
      <c r="J5992" t="s">
        <v>54857</v>
      </c>
      <c r="L5992" t="s">
        <v>4801</v>
      </c>
      <c r="M5992" t="s">
        <v>78443</v>
      </c>
      <c r="N5992"/>
    </row>
    <row r="5993" spans="1:14" ht="14.4" x14ac:dyDescent="0.3">
      <c r="A5993" t="s">
        <v>34820</v>
      </c>
      <c r="B5993" t="s">
        <v>34821</v>
      </c>
      <c r="C5993" t="s">
        <v>34822</v>
      </c>
      <c r="D5993">
        <v>1351</v>
      </c>
      <c r="E5993" t="s">
        <v>34823</v>
      </c>
      <c r="F5993" t="s">
        <v>14049</v>
      </c>
      <c r="G5993" t="s">
        <v>5680</v>
      </c>
      <c r="H5993" t="s">
        <v>34824</v>
      </c>
      <c r="I5993" t="s">
        <v>34825</v>
      </c>
      <c r="J5993" t="s">
        <v>54858</v>
      </c>
      <c r="L5993" t="s">
        <v>4801</v>
      </c>
      <c r="M5993" t="s">
        <v>78444</v>
      </c>
      <c r="N5993"/>
    </row>
    <row r="5994" spans="1:14" ht="14.4" x14ac:dyDescent="0.3">
      <c r="A5994" t="s">
        <v>34826</v>
      </c>
      <c r="B5994" t="s">
        <v>34827</v>
      </c>
      <c r="C5994" t="s">
        <v>28347</v>
      </c>
      <c r="D5994">
        <v>881</v>
      </c>
      <c r="E5994" t="s">
        <v>7987</v>
      </c>
      <c r="F5994" t="s">
        <v>7988</v>
      </c>
      <c r="G5994" t="s">
        <v>5396</v>
      </c>
      <c r="H5994" t="s">
        <v>34828</v>
      </c>
      <c r="I5994" t="s">
        <v>34829</v>
      </c>
      <c r="J5994" t="s">
        <v>54859</v>
      </c>
      <c r="K5994" t="s">
        <v>4799</v>
      </c>
      <c r="L5994" t="s">
        <v>5430</v>
      </c>
      <c r="M5994" t="s">
        <v>78445</v>
      </c>
      <c r="N5994"/>
    </row>
    <row r="5995" spans="1:14" ht="14.4" x14ac:dyDescent="0.3">
      <c r="A5995" t="s">
        <v>34830</v>
      </c>
      <c r="B5995" t="s">
        <v>34831</v>
      </c>
      <c r="C5995" t="s">
        <v>34832</v>
      </c>
      <c r="D5995">
        <v>804</v>
      </c>
      <c r="E5995" t="s">
        <v>34833</v>
      </c>
      <c r="F5995" t="s">
        <v>4835</v>
      </c>
      <c r="G5995" t="s">
        <v>567</v>
      </c>
      <c r="H5995" t="s">
        <v>34834</v>
      </c>
      <c r="I5995" t="s">
        <v>34835</v>
      </c>
      <c r="J5995" t="s">
        <v>54860</v>
      </c>
      <c r="L5995" t="s">
        <v>58132</v>
      </c>
      <c r="M5995" t="s">
        <v>78446</v>
      </c>
      <c r="N5995"/>
    </row>
    <row r="5996" spans="1:14" ht="14.4" x14ac:dyDescent="0.3">
      <c r="A5996" t="s">
        <v>34836</v>
      </c>
      <c r="B5996" t="s">
        <v>34837</v>
      </c>
      <c r="C5996" t="s">
        <v>16370</v>
      </c>
      <c r="D5996">
        <v>1346</v>
      </c>
      <c r="E5996" t="s">
        <v>14</v>
      </c>
      <c r="F5996" t="s">
        <v>5759</v>
      </c>
      <c r="G5996" t="s">
        <v>4851</v>
      </c>
      <c r="H5996" t="s">
        <v>34838</v>
      </c>
      <c r="I5996" t="s">
        <v>34839</v>
      </c>
      <c r="J5996" t="s">
        <v>54861</v>
      </c>
      <c r="L5996" t="s">
        <v>4853</v>
      </c>
      <c r="M5996" t="s">
        <v>78447</v>
      </c>
      <c r="N5996"/>
    </row>
    <row r="5997" spans="1:14" ht="14.4" x14ac:dyDescent="0.3">
      <c r="A5997" t="s">
        <v>34840</v>
      </c>
      <c r="B5997" t="s">
        <v>34841</v>
      </c>
      <c r="C5997" t="s">
        <v>34842</v>
      </c>
      <c r="D5997">
        <v>0</v>
      </c>
      <c r="E5997" t="s">
        <v>34843</v>
      </c>
      <c r="F5997" t="s">
        <v>15419</v>
      </c>
      <c r="G5997" t="s">
        <v>5033</v>
      </c>
      <c r="H5997" t="s">
        <v>34844</v>
      </c>
      <c r="I5997" t="s">
        <v>34845</v>
      </c>
      <c r="J5997" t="s">
        <v>54862</v>
      </c>
      <c r="L5997" t="s">
        <v>10798</v>
      </c>
      <c r="M5997" t="s">
        <v>78448</v>
      </c>
      <c r="N5997"/>
    </row>
    <row r="5998" spans="1:14" ht="14.4" x14ac:dyDescent="0.3">
      <c r="A5998" t="s">
        <v>34846</v>
      </c>
      <c r="B5998" t="s">
        <v>34847</v>
      </c>
      <c r="C5998" t="s">
        <v>34848</v>
      </c>
      <c r="D5998">
        <v>63</v>
      </c>
      <c r="E5998" t="s">
        <v>7720</v>
      </c>
      <c r="F5998" t="s">
        <v>7026</v>
      </c>
      <c r="G5998" t="s">
        <v>7027</v>
      </c>
      <c r="H5998" t="s">
        <v>34849</v>
      </c>
      <c r="I5998" t="s">
        <v>34850</v>
      </c>
      <c r="J5998" t="s">
        <v>54863</v>
      </c>
      <c r="L5998" t="s">
        <v>7030</v>
      </c>
      <c r="M5998" t="s">
        <v>78449</v>
      </c>
      <c r="N5998"/>
    </row>
    <row r="5999" spans="1:14" ht="14.4" x14ac:dyDescent="0.3">
      <c r="A5999" t="s">
        <v>34851</v>
      </c>
      <c r="B5999" t="s">
        <v>34852</v>
      </c>
      <c r="C5999" t="s">
        <v>34853</v>
      </c>
      <c r="D5999">
        <v>205</v>
      </c>
      <c r="E5999" t="s">
        <v>5462</v>
      </c>
      <c r="F5999" t="s">
        <v>4977</v>
      </c>
      <c r="G5999" t="s">
        <v>4806</v>
      </c>
      <c r="H5999" t="s">
        <v>34854</v>
      </c>
      <c r="I5999" t="s">
        <v>34855</v>
      </c>
      <c r="J5999" t="s">
        <v>101368</v>
      </c>
      <c r="K5999" t="s">
        <v>4799</v>
      </c>
      <c r="L5999" t="s">
        <v>4801</v>
      </c>
      <c r="M5999" t="s">
        <v>78450</v>
      </c>
      <c r="N5999"/>
    </row>
    <row r="6000" spans="1:14" ht="14.4" x14ac:dyDescent="0.3">
      <c r="A6000" t="s">
        <v>34856</v>
      </c>
      <c r="B6000" t="s">
        <v>34857</v>
      </c>
      <c r="C6000" t="s">
        <v>34858</v>
      </c>
      <c r="D6000">
        <v>460</v>
      </c>
      <c r="E6000" t="s">
        <v>34859</v>
      </c>
      <c r="F6000" t="s">
        <v>4977</v>
      </c>
      <c r="G6000" t="s">
        <v>4806</v>
      </c>
      <c r="H6000" t="s">
        <v>34860</v>
      </c>
      <c r="I6000" t="s">
        <v>34861</v>
      </c>
      <c r="J6000" t="s">
        <v>90918</v>
      </c>
      <c r="L6000" t="s">
        <v>4899</v>
      </c>
      <c r="M6000" t="s">
        <v>78451</v>
      </c>
      <c r="N6000"/>
    </row>
    <row r="6001" spans="1:14" ht="14.4" x14ac:dyDescent="0.3">
      <c r="A6001" t="s">
        <v>34862</v>
      </c>
      <c r="B6001" t="s">
        <v>34863</v>
      </c>
      <c r="C6001" t="s">
        <v>34864</v>
      </c>
      <c r="D6001">
        <v>1414</v>
      </c>
      <c r="E6001" t="s">
        <v>14</v>
      </c>
      <c r="F6001" t="s">
        <v>7022</v>
      </c>
      <c r="G6001" t="s">
        <v>4806</v>
      </c>
      <c r="H6001" t="s">
        <v>34865</v>
      </c>
      <c r="I6001" t="s">
        <v>7562</v>
      </c>
      <c r="J6001" t="s">
        <v>84019</v>
      </c>
      <c r="K6001" t="s">
        <v>34866</v>
      </c>
      <c r="L6001" t="s">
        <v>4808</v>
      </c>
      <c r="M6001" t="s">
        <v>78452</v>
      </c>
      <c r="N6001"/>
    </row>
    <row r="6002" spans="1:14" ht="14.4" x14ac:dyDescent="0.3">
      <c r="A6002" t="s">
        <v>34867</v>
      </c>
      <c r="B6002" t="s">
        <v>34868</v>
      </c>
      <c r="C6002" t="s">
        <v>34869</v>
      </c>
      <c r="D6002">
        <v>791</v>
      </c>
      <c r="E6002" t="s">
        <v>34870</v>
      </c>
      <c r="F6002" t="s">
        <v>7026</v>
      </c>
      <c r="G6002" t="s">
        <v>7027</v>
      </c>
      <c r="H6002" t="s">
        <v>34871</v>
      </c>
      <c r="I6002" t="s">
        <v>34872</v>
      </c>
      <c r="J6002" t="s">
        <v>54864</v>
      </c>
      <c r="L6002" t="s">
        <v>7170</v>
      </c>
      <c r="M6002" t="s">
        <v>78453</v>
      </c>
      <c r="N6002"/>
    </row>
    <row r="6003" spans="1:14" ht="14.4" x14ac:dyDescent="0.3">
      <c r="A6003" t="s">
        <v>34873</v>
      </c>
      <c r="B6003" t="s">
        <v>34874</v>
      </c>
      <c r="C6003" t="s">
        <v>34875</v>
      </c>
      <c r="D6003">
        <v>1025</v>
      </c>
      <c r="E6003" t="s">
        <v>34876</v>
      </c>
      <c r="F6003" t="s">
        <v>5110</v>
      </c>
      <c r="G6003" t="s">
        <v>567</v>
      </c>
      <c r="H6003" t="s">
        <v>34877</v>
      </c>
      <c r="I6003" t="s">
        <v>34878</v>
      </c>
      <c r="J6003" t="s">
        <v>54865</v>
      </c>
      <c r="K6003" t="s">
        <v>34879</v>
      </c>
      <c r="L6003" t="s">
        <v>4846</v>
      </c>
      <c r="M6003" t="s">
        <v>78454</v>
      </c>
      <c r="N6003"/>
    </row>
    <row r="6004" spans="1:14" ht="14.4" x14ac:dyDescent="0.3">
      <c r="A6004" t="s">
        <v>34880</v>
      </c>
      <c r="B6004" t="s">
        <v>34881</v>
      </c>
      <c r="C6004" t="s">
        <v>34882</v>
      </c>
      <c r="D6004">
        <v>150</v>
      </c>
      <c r="E6004" t="s">
        <v>34883</v>
      </c>
      <c r="F6004" t="s">
        <v>4835</v>
      </c>
      <c r="G6004" t="s">
        <v>567</v>
      </c>
      <c r="H6004" t="s">
        <v>34884</v>
      </c>
      <c r="I6004" t="s">
        <v>58462</v>
      </c>
      <c r="J6004" t="s">
        <v>54866</v>
      </c>
      <c r="L6004" t="s">
        <v>4815</v>
      </c>
      <c r="M6004" t="s">
        <v>78455</v>
      </c>
      <c r="N6004"/>
    </row>
    <row r="6005" spans="1:14" ht="14.4" x14ac:dyDescent="0.3">
      <c r="A6005" t="s">
        <v>34885</v>
      </c>
      <c r="B6005" t="s">
        <v>34886</v>
      </c>
      <c r="C6005" t="s">
        <v>34887</v>
      </c>
      <c r="D6005">
        <v>801</v>
      </c>
      <c r="E6005" t="s">
        <v>12096</v>
      </c>
      <c r="F6005" t="s">
        <v>5151</v>
      </c>
      <c r="G6005" t="s">
        <v>4851</v>
      </c>
      <c r="H6005" t="s">
        <v>34888</v>
      </c>
      <c r="I6005" t="s">
        <v>4799</v>
      </c>
      <c r="J6005" t="s">
        <v>54867</v>
      </c>
      <c r="K6005" t="s">
        <v>34889</v>
      </c>
      <c r="L6005" t="s">
        <v>4801</v>
      </c>
      <c r="M6005" t="s">
        <v>78456</v>
      </c>
      <c r="N6005"/>
    </row>
    <row r="6006" spans="1:14" ht="14.4" x14ac:dyDescent="0.3">
      <c r="A6006" t="s">
        <v>54868</v>
      </c>
      <c r="B6006" t="s">
        <v>54869</v>
      </c>
      <c r="C6006" t="s">
        <v>54870</v>
      </c>
      <c r="D6006">
        <v>265</v>
      </c>
      <c r="E6006" t="s">
        <v>54871</v>
      </c>
      <c r="F6006" t="s">
        <v>4835</v>
      </c>
      <c r="G6006" t="s">
        <v>567</v>
      </c>
      <c r="H6006" t="s">
        <v>54872</v>
      </c>
      <c r="I6006" t="s">
        <v>4799</v>
      </c>
      <c r="J6006" t="s">
        <v>54873</v>
      </c>
      <c r="L6006" t="s">
        <v>94405</v>
      </c>
      <c r="M6006" t="s">
        <v>78457</v>
      </c>
      <c r="N6006"/>
    </row>
    <row r="6007" spans="1:14" ht="14.4" x14ac:dyDescent="0.3">
      <c r="A6007" t="s">
        <v>34890</v>
      </c>
      <c r="B6007" t="s">
        <v>78458</v>
      </c>
      <c r="C6007" t="s">
        <v>34891</v>
      </c>
      <c r="D6007">
        <v>300</v>
      </c>
      <c r="E6007" t="s">
        <v>14</v>
      </c>
      <c r="F6007" t="s">
        <v>12659</v>
      </c>
      <c r="G6007" t="s">
        <v>4915</v>
      </c>
      <c r="H6007" t="s">
        <v>34892</v>
      </c>
      <c r="I6007" t="s">
        <v>34893</v>
      </c>
      <c r="J6007" t="s">
        <v>54874</v>
      </c>
      <c r="K6007" t="s">
        <v>34894</v>
      </c>
      <c r="L6007" t="s">
        <v>4933</v>
      </c>
      <c r="M6007" t="s">
        <v>78459</v>
      </c>
      <c r="N6007"/>
    </row>
    <row r="6008" spans="1:14" ht="14.4" x14ac:dyDescent="0.3">
      <c r="A6008" t="s">
        <v>34895</v>
      </c>
      <c r="B6008" t="s">
        <v>34896</v>
      </c>
      <c r="C6008" t="s">
        <v>34897</v>
      </c>
      <c r="D6008">
        <v>255</v>
      </c>
      <c r="E6008" t="s">
        <v>6588</v>
      </c>
      <c r="F6008" t="s">
        <v>4835</v>
      </c>
      <c r="G6008" t="s">
        <v>567</v>
      </c>
      <c r="H6008" t="s">
        <v>34898</v>
      </c>
      <c r="I6008" t="s">
        <v>4799</v>
      </c>
      <c r="J6008" t="s">
        <v>101346</v>
      </c>
      <c r="L6008" t="s">
        <v>4801</v>
      </c>
      <c r="M6008" t="s">
        <v>78460</v>
      </c>
      <c r="N6008"/>
    </row>
    <row r="6009" spans="1:14" ht="14.4" x14ac:dyDescent="0.3">
      <c r="A6009" t="s">
        <v>34899</v>
      </c>
      <c r="B6009" t="s">
        <v>34900</v>
      </c>
      <c r="C6009" t="s">
        <v>34901</v>
      </c>
      <c r="D6009">
        <v>384</v>
      </c>
      <c r="E6009" t="s">
        <v>19449</v>
      </c>
      <c r="F6009" t="s">
        <v>34902</v>
      </c>
      <c r="G6009" t="s">
        <v>4806</v>
      </c>
      <c r="H6009" t="s">
        <v>34903</v>
      </c>
      <c r="I6009" t="s">
        <v>34904</v>
      </c>
      <c r="J6009" t="s">
        <v>54875</v>
      </c>
      <c r="K6009" t="s">
        <v>28506</v>
      </c>
      <c r="L6009" t="s">
        <v>4801</v>
      </c>
      <c r="M6009" t="s">
        <v>78461</v>
      </c>
      <c r="N6009"/>
    </row>
    <row r="6010" spans="1:14" ht="14.4" x14ac:dyDescent="0.3">
      <c r="A6010" t="s">
        <v>101369</v>
      </c>
      <c r="B6010" t="s">
        <v>101370</v>
      </c>
      <c r="C6010" t="s">
        <v>101371</v>
      </c>
      <c r="D6010">
        <v>293</v>
      </c>
      <c r="E6010" t="s">
        <v>101372</v>
      </c>
      <c r="F6010" t="s">
        <v>7745</v>
      </c>
      <c r="G6010" t="s">
        <v>567</v>
      </c>
      <c r="H6010" t="s">
        <v>101373</v>
      </c>
      <c r="I6010" t="s">
        <v>101375</v>
      </c>
      <c r="J6010" t="s">
        <v>101376</v>
      </c>
      <c r="K6010" t="s">
        <v>101377</v>
      </c>
      <c r="L6010" t="s">
        <v>4801</v>
      </c>
      <c r="M6010" t="s">
        <v>101374</v>
      </c>
      <c r="N6010"/>
    </row>
    <row r="6011" spans="1:14" ht="14.4" x14ac:dyDescent="0.3">
      <c r="A6011" t="s">
        <v>34905</v>
      </c>
      <c r="B6011" t="s">
        <v>34906</v>
      </c>
      <c r="C6011" t="s">
        <v>34907</v>
      </c>
      <c r="D6011">
        <v>0</v>
      </c>
      <c r="E6011" t="s">
        <v>34908</v>
      </c>
      <c r="F6011" t="s">
        <v>9375</v>
      </c>
      <c r="G6011" t="s">
        <v>567</v>
      </c>
      <c r="H6011" t="s">
        <v>34909</v>
      </c>
      <c r="I6011" t="s">
        <v>6684</v>
      </c>
      <c r="L6011" t="s">
        <v>4801</v>
      </c>
      <c r="M6011" t="s">
        <v>78462</v>
      </c>
      <c r="N6011"/>
    </row>
    <row r="6012" spans="1:14" ht="14.4" x14ac:dyDescent="0.3">
      <c r="A6012" t="s">
        <v>34910</v>
      </c>
      <c r="B6012" t="s">
        <v>34911</v>
      </c>
      <c r="C6012" t="s">
        <v>34912</v>
      </c>
      <c r="D6012">
        <v>0</v>
      </c>
      <c r="E6012" t="s">
        <v>14983</v>
      </c>
      <c r="F6012" t="s">
        <v>5826</v>
      </c>
      <c r="G6012" t="s">
        <v>5033</v>
      </c>
      <c r="H6012" t="s">
        <v>34913</v>
      </c>
      <c r="I6012" t="s">
        <v>6684</v>
      </c>
      <c r="J6012" t="s">
        <v>54876</v>
      </c>
      <c r="L6012" t="s">
        <v>10798</v>
      </c>
      <c r="M6012" t="s">
        <v>78463</v>
      </c>
      <c r="N6012"/>
    </row>
    <row r="6013" spans="1:14" ht="14.4" x14ac:dyDescent="0.3">
      <c r="A6013" t="s">
        <v>34914</v>
      </c>
      <c r="B6013" t="s">
        <v>34915</v>
      </c>
      <c r="C6013" t="s">
        <v>34632</v>
      </c>
      <c r="D6013">
        <v>2573</v>
      </c>
      <c r="E6013" t="s">
        <v>34916</v>
      </c>
      <c r="F6013" t="s">
        <v>5826</v>
      </c>
      <c r="G6013" t="s">
        <v>5033</v>
      </c>
      <c r="H6013" t="s">
        <v>34917</v>
      </c>
      <c r="I6013" t="s">
        <v>34918</v>
      </c>
      <c r="J6013" t="s">
        <v>54877</v>
      </c>
      <c r="L6013" t="s">
        <v>5036</v>
      </c>
      <c r="M6013" t="s">
        <v>78464</v>
      </c>
      <c r="N6013"/>
    </row>
    <row r="6014" spans="1:14" ht="14.4" x14ac:dyDescent="0.3">
      <c r="A6014" t="s">
        <v>34919</v>
      </c>
      <c r="B6014" t="s">
        <v>34920</v>
      </c>
      <c r="C6014" t="s">
        <v>34921</v>
      </c>
      <c r="D6014">
        <v>2300</v>
      </c>
      <c r="E6014" t="s">
        <v>34922</v>
      </c>
      <c r="F6014" t="s">
        <v>7616</v>
      </c>
      <c r="G6014" t="s">
        <v>567</v>
      </c>
      <c r="H6014" t="s">
        <v>34923</v>
      </c>
      <c r="I6014" t="s">
        <v>34924</v>
      </c>
      <c r="J6014" t="s">
        <v>54878</v>
      </c>
      <c r="L6014" t="s">
        <v>93265</v>
      </c>
      <c r="M6014" t="s">
        <v>78465</v>
      </c>
      <c r="N6014"/>
    </row>
    <row r="6015" spans="1:14" ht="14.4" x14ac:dyDescent="0.3">
      <c r="A6015" t="s">
        <v>34925</v>
      </c>
      <c r="B6015" t="s">
        <v>34926</v>
      </c>
      <c r="C6015" t="s">
        <v>98634</v>
      </c>
      <c r="D6015">
        <v>41</v>
      </c>
      <c r="E6015" t="s">
        <v>34927</v>
      </c>
      <c r="F6015" t="s">
        <v>4835</v>
      </c>
      <c r="G6015" t="s">
        <v>567</v>
      </c>
      <c r="H6015" t="s">
        <v>34928</v>
      </c>
      <c r="I6015" t="s">
        <v>4799</v>
      </c>
      <c r="J6015" t="s">
        <v>61716</v>
      </c>
      <c r="K6015" t="s">
        <v>4799</v>
      </c>
      <c r="L6015" t="s">
        <v>4801</v>
      </c>
      <c r="M6015" t="s">
        <v>78466</v>
      </c>
      <c r="N6015"/>
    </row>
    <row r="6016" spans="1:14" ht="14.4" x14ac:dyDescent="0.3">
      <c r="A6016" t="s">
        <v>34929</v>
      </c>
      <c r="B6016" t="s">
        <v>34930</v>
      </c>
      <c r="C6016" t="s">
        <v>34931</v>
      </c>
      <c r="D6016">
        <v>136</v>
      </c>
      <c r="E6016" t="s">
        <v>34932</v>
      </c>
      <c r="F6016" t="s">
        <v>15419</v>
      </c>
      <c r="G6016" t="s">
        <v>5033</v>
      </c>
      <c r="H6016" t="s">
        <v>34933</v>
      </c>
      <c r="I6016" t="s">
        <v>34934</v>
      </c>
      <c r="J6016" t="s">
        <v>84020</v>
      </c>
      <c r="K6016" t="s">
        <v>34935</v>
      </c>
      <c r="L6016" t="s">
        <v>5036</v>
      </c>
      <c r="M6016" t="s">
        <v>78467</v>
      </c>
      <c r="N6016"/>
    </row>
    <row r="6017" spans="1:14" ht="14.4" x14ac:dyDescent="0.3">
      <c r="A6017" t="s">
        <v>34936</v>
      </c>
      <c r="B6017" t="s">
        <v>34937</v>
      </c>
      <c r="C6017" t="s">
        <v>34938</v>
      </c>
      <c r="D6017">
        <v>1288</v>
      </c>
      <c r="E6017" t="s">
        <v>14</v>
      </c>
      <c r="F6017" t="s">
        <v>6726</v>
      </c>
      <c r="G6017" t="s">
        <v>4915</v>
      </c>
      <c r="H6017" t="s">
        <v>34939</v>
      </c>
      <c r="I6017" t="s">
        <v>34940</v>
      </c>
      <c r="J6017" t="s">
        <v>54879</v>
      </c>
      <c r="K6017" t="s">
        <v>34941</v>
      </c>
      <c r="L6017" t="s">
        <v>4918</v>
      </c>
      <c r="M6017" t="s">
        <v>78468</v>
      </c>
      <c r="N6017"/>
    </row>
    <row r="6018" spans="1:14" ht="14.4" x14ac:dyDescent="0.3">
      <c r="A6018" t="s">
        <v>34942</v>
      </c>
      <c r="B6018" t="s">
        <v>34943</v>
      </c>
      <c r="C6018" t="s">
        <v>34944</v>
      </c>
      <c r="D6018">
        <v>1865</v>
      </c>
      <c r="E6018" t="s">
        <v>14</v>
      </c>
      <c r="F6018" t="s">
        <v>17887</v>
      </c>
      <c r="G6018" t="s">
        <v>4806</v>
      </c>
      <c r="H6018" t="s">
        <v>34945</v>
      </c>
      <c r="I6018" t="s">
        <v>34946</v>
      </c>
      <c r="J6018" t="s">
        <v>54880</v>
      </c>
      <c r="K6018" t="s">
        <v>31485</v>
      </c>
      <c r="L6018" t="s">
        <v>9522</v>
      </c>
      <c r="M6018" t="s">
        <v>78469</v>
      </c>
      <c r="N6018"/>
    </row>
    <row r="6019" spans="1:14" ht="14.4" x14ac:dyDescent="0.3">
      <c r="A6019" t="s">
        <v>34947</v>
      </c>
      <c r="B6019" t="s">
        <v>34948</v>
      </c>
      <c r="C6019" t="s">
        <v>34949</v>
      </c>
      <c r="D6019">
        <v>2155</v>
      </c>
      <c r="E6019" t="s">
        <v>34950</v>
      </c>
      <c r="F6019" t="s">
        <v>5132</v>
      </c>
      <c r="G6019" t="s">
        <v>567</v>
      </c>
      <c r="H6019" t="s">
        <v>34951</v>
      </c>
      <c r="I6019" t="s">
        <v>34952</v>
      </c>
      <c r="J6019" t="s">
        <v>54881</v>
      </c>
      <c r="K6019" t="s">
        <v>12086</v>
      </c>
      <c r="L6019" t="s">
        <v>92374</v>
      </c>
      <c r="M6019" t="s">
        <v>78470</v>
      </c>
      <c r="N6019"/>
    </row>
    <row r="6020" spans="1:14" ht="14.4" x14ac:dyDescent="0.3">
      <c r="A6020" t="s">
        <v>34953</v>
      </c>
      <c r="B6020" t="s">
        <v>34954</v>
      </c>
      <c r="C6020" t="s">
        <v>34955</v>
      </c>
      <c r="D6020">
        <v>1117</v>
      </c>
      <c r="E6020" t="s">
        <v>34956</v>
      </c>
      <c r="F6020" t="s">
        <v>7189</v>
      </c>
      <c r="G6020" t="s">
        <v>7161</v>
      </c>
      <c r="H6020" t="s">
        <v>34957</v>
      </c>
      <c r="I6020" t="s">
        <v>34958</v>
      </c>
      <c r="J6020" t="s">
        <v>54694</v>
      </c>
      <c r="L6020" t="s">
        <v>5414</v>
      </c>
      <c r="M6020" t="s">
        <v>78471</v>
      </c>
      <c r="N6020"/>
    </row>
    <row r="6021" spans="1:14" ht="14.4" x14ac:dyDescent="0.3">
      <c r="A6021" t="s">
        <v>34959</v>
      </c>
      <c r="B6021" t="s">
        <v>34960</v>
      </c>
      <c r="C6021" t="s">
        <v>34961</v>
      </c>
      <c r="D6021">
        <v>53</v>
      </c>
      <c r="E6021" t="s">
        <v>34962</v>
      </c>
      <c r="F6021" t="s">
        <v>34963</v>
      </c>
      <c r="G6021" t="s">
        <v>567</v>
      </c>
      <c r="H6021" t="s">
        <v>34964</v>
      </c>
      <c r="I6021" t="s">
        <v>4799</v>
      </c>
      <c r="J6021" t="s">
        <v>54882</v>
      </c>
      <c r="L6021" t="s">
        <v>4815</v>
      </c>
      <c r="M6021" t="s">
        <v>78472</v>
      </c>
      <c r="N6021"/>
    </row>
    <row r="6022" spans="1:14" ht="14.4" x14ac:dyDescent="0.3">
      <c r="A6022" t="s">
        <v>34965</v>
      </c>
      <c r="B6022" t="s">
        <v>261</v>
      </c>
      <c r="C6022" t="s">
        <v>34966</v>
      </c>
      <c r="D6022">
        <v>546</v>
      </c>
      <c r="E6022" t="s">
        <v>146</v>
      </c>
      <c r="F6022" t="s">
        <v>7</v>
      </c>
      <c r="G6022" t="s">
        <v>567</v>
      </c>
      <c r="H6022" t="s">
        <v>262</v>
      </c>
      <c r="I6022" t="s">
        <v>4799</v>
      </c>
      <c r="J6022" t="s">
        <v>54883</v>
      </c>
      <c r="L6022" t="s">
        <v>89442</v>
      </c>
      <c r="M6022" t="s">
        <v>78473</v>
      </c>
      <c r="N6022"/>
    </row>
    <row r="6023" spans="1:14" ht="14.4" x14ac:dyDescent="0.3">
      <c r="A6023" t="s">
        <v>34968</v>
      </c>
      <c r="B6023" t="s">
        <v>34969</v>
      </c>
      <c r="C6023" t="s">
        <v>34970</v>
      </c>
      <c r="D6023">
        <v>6388</v>
      </c>
      <c r="E6023" t="s">
        <v>14</v>
      </c>
      <c r="F6023" t="s">
        <v>13959</v>
      </c>
      <c r="G6023" t="s">
        <v>567</v>
      </c>
      <c r="H6023" t="s">
        <v>34971</v>
      </c>
      <c r="I6023" t="s">
        <v>34972</v>
      </c>
      <c r="J6023" t="s">
        <v>54884</v>
      </c>
      <c r="L6023" t="s">
        <v>4815</v>
      </c>
      <c r="M6023" t="s">
        <v>78474</v>
      </c>
      <c r="N6023"/>
    </row>
    <row r="6024" spans="1:14" ht="14.4" x14ac:dyDescent="0.3">
      <c r="A6024" t="s">
        <v>34973</v>
      </c>
      <c r="B6024" t="s">
        <v>34974</v>
      </c>
      <c r="C6024" t="s">
        <v>34975</v>
      </c>
      <c r="D6024">
        <v>134</v>
      </c>
      <c r="E6024" t="s">
        <v>29667</v>
      </c>
      <c r="F6024" t="s">
        <v>5012</v>
      </c>
      <c r="G6024" t="s">
        <v>4827</v>
      </c>
      <c r="H6024" t="s">
        <v>34976</v>
      </c>
      <c r="I6024" t="s">
        <v>34345</v>
      </c>
      <c r="J6024" t="s">
        <v>101378</v>
      </c>
      <c r="K6024" t="s">
        <v>4799</v>
      </c>
      <c r="L6024" t="s">
        <v>4801</v>
      </c>
      <c r="M6024" t="s">
        <v>78475</v>
      </c>
      <c r="N6024"/>
    </row>
    <row r="6025" spans="1:14" ht="14.4" x14ac:dyDescent="0.3">
      <c r="A6025" t="s">
        <v>34977</v>
      </c>
      <c r="B6025" t="s">
        <v>34978</v>
      </c>
      <c r="C6025" t="s">
        <v>34979</v>
      </c>
      <c r="D6025">
        <v>157</v>
      </c>
      <c r="E6025" t="s">
        <v>14</v>
      </c>
      <c r="F6025" t="s">
        <v>14009</v>
      </c>
      <c r="G6025" t="s">
        <v>5396</v>
      </c>
      <c r="H6025" t="s">
        <v>34980</v>
      </c>
      <c r="I6025" t="s">
        <v>6684</v>
      </c>
      <c r="J6025" t="s">
        <v>54885</v>
      </c>
      <c r="K6025" t="s">
        <v>11670</v>
      </c>
      <c r="L6025" t="s">
        <v>4801</v>
      </c>
      <c r="M6025" t="s">
        <v>78476</v>
      </c>
      <c r="N6025"/>
    </row>
    <row r="6026" spans="1:14" ht="14.4" x14ac:dyDescent="0.3">
      <c r="A6026" t="s">
        <v>34981</v>
      </c>
      <c r="B6026" t="s">
        <v>34982</v>
      </c>
      <c r="C6026" t="s">
        <v>34983</v>
      </c>
      <c r="D6026">
        <v>3100</v>
      </c>
      <c r="E6026" t="s">
        <v>34984</v>
      </c>
      <c r="F6026" t="s">
        <v>14777</v>
      </c>
      <c r="G6026" t="s">
        <v>567</v>
      </c>
      <c r="H6026" t="s">
        <v>34985</v>
      </c>
      <c r="I6026" t="s">
        <v>34986</v>
      </c>
      <c r="J6026" t="s">
        <v>54886</v>
      </c>
      <c r="K6026" t="s">
        <v>4799</v>
      </c>
      <c r="L6026" t="s">
        <v>4846</v>
      </c>
      <c r="M6026" t="s">
        <v>78477</v>
      </c>
      <c r="N6026"/>
    </row>
    <row r="6027" spans="1:14" ht="14.4" x14ac:dyDescent="0.3">
      <c r="A6027" t="s">
        <v>34987</v>
      </c>
      <c r="B6027" t="s">
        <v>34988</v>
      </c>
      <c r="C6027" t="s">
        <v>34989</v>
      </c>
      <c r="D6027">
        <v>2489</v>
      </c>
      <c r="E6027" t="s">
        <v>34183</v>
      </c>
      <c r="F6027" t="s">
        <v>7239</v>
      </c>
      <c r="G6027" t="s">
        <v>7161</v>
      </c>
      <c r="H6027" t="s">
        <v>34990</v>
      </c>
      <c r="I6027" t="s">
        <v>34991</v>
      </c>
      <c r="J6027" t="s">
        <v>54887</v>
      </c>
      <c r="L6027" t="s">
        <v>4801</v>
      </c>
      <c r="M6027" t="s">
        <v>78478</v>
      </c>
      <c r="N6027"/>
    </row>
    <row r="6028" spans="1:14" ht="14.4" x14ac:dyDescent="0.3">
      <c r="A6028" t="s">
        <v>34992</v>
      </c>
      <c r="B6028" t="s">
        <v>34993</v>
      </c>
      <c r="C6028" t="s">
        <v>34994</v>
      </c>
      <c r="D6028">
        <v>1320</v>
      </c>
      <c r="E6028" t="s">
        <v>14</v>
      </c>
      <c r="F6028" t="s">
        <v>5096</v>
      </c>
      <c r="G6028" t="s">
        <v>4915</v>
      </c>
      <c r="H6028" t="s">
        <v>34995</v>
      </c>
      <c r="I6028" t="s">
        <v>34996</v>
      </c>
      <c r="J6028" t="s">
        <v>54888</v>
      </c>
      <c r="L6028" t="s">
        <v>4918</v>
      </c>
      <c r="M6028" t="s">
        <v>78479</v>
      </c>
      <c r="N6028"/>
    </row>
    <row r="6029" spans="1:14" ht="14.4" x14ac:dyDescent="0.3">
      <c r="A6029" t="s">
        <v>34997</v>
      </c>
      <c r="B6029" t="s">
        <v>34998</v>
      </c>
      <c r="C6029" t="s">
        <v>34999</v>
      </c>
      <c r="D6029">
        <v>0</v>
      </c>
      <c r="E6029" t="s">
        <v>14</v>
      </c>
      <c r="F6029" t="s">
        <v>34028</v>
      </c>
      <c r="G6029" t="s">
        <v>5396</v>
      </c>
      <c r="H6029" t="s">
        <v>35000</v>
      </c>
      <c r="I6029" t="s">
        <v>35001</v>
      </c>
      <c r="J6029" t="s">
        <v>54889</v>
      </c>
      <c r="K6029" t="s">
        <v>91578</v>
      </c>
      <c r="L6029" t="s">
        <v>4801</v>
      </c>
      <c r="M6029" t="s">
        <v>78480</v>
      </c>
      <c r="N6029"/>
    </row>
    <row r="6030" spans="1:14" ht="14.4" x14ac:dyDescent="0.3">
      <c r="A6030" t="s">
        <v>35002</v>
      </c>
      <c r="B6030" t="s">
        <v>35003</v>
      </c>
      <c r="C6030" t="s">
        <v>35004</v>
      </c>
      <c r="D6030">
        <v>574</v>
      </c>
      <c r="E6030" t="s">
        <v>5616</v>
      </c>
      <c r="F6030" t="s">
        <v>4835</v>
      </c>
      <c r="G6030" t="s">
        <v>567</v>
      </c>
      <c r="H6030" t="s">
        <v>35005</v>
      </c>
      <c r="I6030" t="s">
        <v>6684</v>
      </c>
      <c r="J6030" t="s">
        <v>54890</v>
      </c>
      <c r="L6030" t="s">
        <v>83385</v>
      </c>
      <c r="M6030" t="s">
        <v>78481</v>
      </c>
      <c r="N6030"/>
    </row>
    <row r="6031" spans="1:14" ht="14.4" x14ac:dyDescent="0.3">
      <c r="A6031" t="s">
        <v>35006</v>
      </c>
      <c r="B6031" t="s">
        <v>35007</v>
      </c>
      <c r="C6031" t="s">
        <v>35008</v>
      </c>
      <c r="D6031">
        <v>1366</v>
      </c>
      <c r="E6031" t="s">
        <v>35009</v>
      </c>
      <c r="F6031" t="s">
        <v>35010</v>
      </c>
      <c r="G6031" t="s">
        <v>4827</v>
      </c>
      <c r="H6031" t="s">
        <v>35011</v>
      </c>
      <c r="I6031" t="s">
        <v>35012</v>
      </c>
      <c r="J6031" t="s">
        <v>84021</v>
      </c>
      <c r="K6031" t="s">
        <v>35013</v>
      </c>
      <c r="L6031" t="s">
        <v>4801</v>
      </c>
      <c r="M6031" t="s">
        <v>78482</v>
      </c>
      <c r="N6031"/>
    </row>
    <row r="6032" spans="1:14" ht="14.4" x14ac:dyDescent="0.3">
      <c r="A6032" t="s">
        <v>35014</v>
      </c>
      <c r="B6032" t="s">
        <v>35015</v>
      </c>
      <c r="C6032" t="s">
        <v>35016</v>
      </c>
      <c r="D6032">
        <v>157</v>
      </c>
      <c r="E6032" t="s">
        <v>35017</v>
      </c>
      <c r="F6032" t="s">
        <v>4835</v>
      </c>
      <c r="G6032" t="s">
        <v>567</v>
      </c>
      <c r="H6032" t="s">
        <v>35018</v>
      </c>
      <c r="I6032" t="s">
        <v>6684</v>
      </c>
      <c r="J6032" t="s">
        <v>54891</v>
      </c>
      <c r="L6032" t="s">
        <v>4801</v>
      </c>
      <c r="M6032" t="s">
        <v>78483</v>
      </c>
      <c r="N6032"/>
    </row>
    <row r="6033" spans="1:14" ht="14.4" x14ac:dyDescent="0.3">
      <c r="A6033" t="s">
        <v>35019</v>
      </c>
      <c r="B6033" t="s">
        <v>35020</v>
      </c>
      <c r="C6033" t="s">
        <v>35021</v>
      </c>
      <c r="D6033">
        <v>1200</v>
      </c>
      <c r="E6033" t="s">
        <v>14061</v>
      </c>
      <c r="F6033" t="s">
        <v>9395</v>
      </c>
      <c r="G6033" t="s">
        <v>4806</v>
      </c>
      <c r="H6033" t="s">
        <v>35022</v>
      </c>
      <c r="I6033" t="s">
        <v>35023</v>
      </c>
      <c r="J6033" t="s">
        <v>54892</v>
      </c>
      <c r="L6033" t="s">
        <v>4899</v>
      </c>
      <c r="M6033" t="s">
        <v>78484</v>
      </c>
      <c r="N6033"/>
    </row>
    <row r="6034" spans="1:14" ht="14.4" x14ac:dyDescent="0.3">
      <c r="A6034" t="s">
        <v>35024</v>
      </c>
      <c r="B6034" t="s">
        <v>35025</v>
      </c>
      <c r="C6034" t="s">
        <v>28693</v>
      </c>
      <c r="D6034">
        <v>267</v>
      </c>
      <c r="E6034" t="s">
        <v>5335</v>
      </c>
      <c r="F6034" t="s">
        <v>5336</v>
      </c>
      <c r="G6034" t="s">
        <v>4952</v>
      </c>
      <c r="H6034" t="s">
        <v>35026</v>
      </c>
      <c r="I6034" t="s">
        <v>4799</v>
      </c>
      <c r="J6034" t="s">
        <v>54893</v>
      </c>
      <c r="K6034" t="s">
        <v>35027</v>
      </c>
      <c r="L6034" t="s">
        <v>4801</v>
      </c>
      <c r="M6034" t="s">
        <v>78485</v>
      </c>
      <c r="N6034"/>
    </row>
    <row r="6035" spans="1:14" ht="14.4" x14ac:dyDescent="0.3">
      <c r="A6035" t="s">
        <v>35028</v>
      </c>
      <c r="B6035" t="s">
        <v>35029</v>
      </c>
      <c r="C6035" t="s">
        <v>35030</v>
      </c>
      <c r="D6035">
        <v>850</v>
      </c>
      <c r="E6035" t="s">
        <v>35031</v>
      </c>
      <c r="F6035" t="s">
        <v>31584</v>
      </c>
      <c r="G6035" t="s">
        <v>4915</v>
      </c>
      <c r="H6035" t="s">
        <v>35032</v>
      </c>
      <c r="I6035" t="s">
        <v>35033</v>
      </c>
      <c r="J6035" t="s">
        <v>54894</v>
      </c>
      <c r="K6035" t="s">
        <v>35034</v>
      </c>
      <c r="L6035" t="s">
        <v>5036</v>
      </c>
      <c r="M6035" t="s">
        <v>78486</v>
      </c>
      <c r="N6035"/>
    </row>
    <row r="6036" spans="1:14" ht="14.4" x14ac:dyDescent="0.3">
      <c r="A6036" t="s">
        <v>35036</v>
      </c>
      <c r="B6036" t="s">
        <v>35037</v>
      </c>
      <c r="C6036" t="s">
        <v>35038</v>
      </c>
      <c r="D6036">
        <v>166</v>
      </c>
      <c r="E6036" t="s">
        <v>9979</v>
      </c>
      <c r="F6036" t="s">
        <v>5576</v>
      </c>
      <c r="G6036" t="s">
        <v>567</v>
      </c>
      <c r="H6036" t="s">
        <v>35039</v>
      </c>
      <c r="I6036" t="s">
        <v>4799</v>
      </c>
      <c r="J6036" t="s">
        <v>54895</v>
      </c>
      <c r="L6036" t="s">
        <v>4815</v>
      </c>
      <c r="M6036" t="s">
        <v>78487</v>
      </c>
      <c r="N6036"/>
    </row>
    <row r="6037" spans="1:14" ht="14.4" x14ac:dyDescent="0.3">
      <c r="A6037" t="s">
        <v>35041</v>
      </c>
      <c r="B6037" t="s">
        <v>35042</v>
      </c>
      <c r="C6037" t="s">
        <v>35043</v>
      </c>
      <c r="D6037">
        <v>2458</v>
      </c>
      <c r="E6037" t="s">
        <v>35044</v>
      </c>
      <c r="F6037" t="s">
        <v>6667</v>
      </c>
      <c r="G6037" t="s">
        <v>567</v>
      </c>
      <c r="H6037" t="s">
        <v>35045</v>
      </c>
      <c r="I6037" t="s">
        <v>35046</v>
      </c>
      <c r="J6037" t="s">
        <v>98635</v>
      </c>
      <c r="K6037" t="s">
        <v>90919</v>
      </c>
      <c r="L6037" t="s">
        <v>4801</v>
      </c>
      <c r="M6037" t="s">
        <v>78488</v>
      </c>
      <c r="N6037"/>
    </row>
    <row r="6038" spans="1:14" ht="14.4" x14ac:dyDescent="0.3">
      <c r="A6038" t="s">
        <v>35047</v>
      </c>
      <c r="B6038" t="s">
        <v>35048</v>
      </c>
      <c r="C6038" t="s">
        <v>31452</v>
      </c>
      <c r="D6038">
        <v>379</v>
      </c>
      <c r="E6038" t="s">
        <v>14</v>
      </c>
      <c r="F6038" t="s">
        <v>4937</v>
      </c>
      <c r="G6038" t="s">
        <v>4851</v>
      </c>
      <c r="H6038" t="s">
        <v>35049</v>
      </c>
      <c r="I6038" t="s">
        <v>35050</v>
      </c>
      <c r="J6038" t="s">
        <v>54896</v>
      </c>
      <c r="K6038" t="s">
        <v>14349</v>
      </c>
      <c r="L6038" t="s">
        <v>4946</v>
      </c>
      <c r="M6038" t="s">
        <v>78489</v>
      </c>
      <c r="N6038"/>
    </row>
    <row r="6039" spans="1:14" ht="14.4" x14ac:dyDescent="0.3">
      <c r="A6039" t="s">
        <v>35051</v>
      </c>
      <c r="B6039" t="s">
        <v>35052</v>
      </c>
      <c r="C6039" t="s">
        <v>35053</v>
      </c>
      <c r="D6039">
        <v>3298</v>
      </c>
      <c r="E6039" t="s">
        <v>33487</v>
      </c>
      <c r="F6039" t="s">
        <v>7026</v>
      </c>
      <c r="G6039" t="s">
        <v>7027</v>
      </c>
      <c r="H6039" t="s">
        <v>35054</v>
      </c>
      <c r="I6039" t="s">
        <v>35055</v>
      </c>
      <c r="J6039" t="s">
        <v>54897</v>
      </c>
      <c r="L6039" t="s">
        <v>7170</v>
      </c>
      <c r="M6039" t="s">
        <v>78490</v>
      </c>
      <c r="N6039"/>
    </row>
    <row r="6040" spans="1:14" ht="14.4" x14ac:dyDescent="0.3">
      <c r="A6040" t="s">
        <v>35056</v>
      </c>
      <c r="B6040" t="s">
        <v>35057</v>
      </c>
      <c r="C6040" t="s">
        <v>35058</v>
      </c>
      <c r="D6040">
        <v>85</v>
      </c>
      <c r="E6040" t="s">
        <v>35059</v>
      </c>
      <c r="F6040" t="s">
        <v>35060</v>
      </c>
      <c r="G6040" t="s">
        <v>4858</v>
      </c>
      <c r="H6040" t="s">
        <v>35061</v>
      </c>
      <c r="I6040" t="s">
        <v>35062</v>
      </c>
      <c r="J6040" t="s">
        <v>54898</v>
      </c>
      <c r="L6040" t="s">
        <v>4801</v>
      </c>
      <c r="M6040" t="s">
        <v>78491</v>
      </c>
      <c r="N6040"/>
    </row>
    <row r="6041" spans="1:14" ht="14.4" x14ac:dyDescent="0.3">
      <c r="A6041" t="s">
        <v>35063</v>
      </c>
      <c r="B6041" t="s">
        <v>35064</v>
      </c>
      <c r="C6041" t="s">
        <v>35065</v>
      </c>
      <c r="D6041">
        <v>2716</v>
      </c>
      <c r="E6041" t="s">
        <v>14</v>
      </c>
      <c r="F6041" t="s">
        <v>10487</v>
      </c>
      <c r="G6041" t="s">
        <v>567</v>
      </c>
      <c r="H6041" t="s">
        <v>35066</v>
      </c>
      <c r="I6041" t="s">
        <v>35067</v>
      </c>
      <c r="J6041" t="s">
        <v>54899</v>
      </c>
      <c r="L6041" t="s">
        <v>4846</v>
      </c>
      <c r="M6041" t="s">
        <v>78492</v>
      </c>
      <c r="N6041"/>
    </row>
    <row r="6042" spans="1:14" ht="14.4" x14ac:dyDescent="0.3">
      <c r="A6042" t="s">
        <v>35068</v>
      </c>
      <c r="B6042" t="s">
        <v>35069</v>
      </c>
      <c r="C6042" t="s">
        <v>35070</v>
      </c>
      <c r="D6042">
        <v>1949</v>
      </c>
      <c r="E6042" t="s">
        <v>35071</v>
      </c>
      <c r="F6042" t="s">
        <v>5012</v>
      </c>
      <c r="G6042" t="s">
        <v>4827</v>
      </c>
      <c r="H6042" t="s">
        <v>35072</v>
      </c>
      <c r="I6042" t="s">
        <v>35073</v>
      </c>
      <c r="J6042" t="s">
        <v>54900</v>
      </c>
      <c r="K6042" t="s">
        <v>31103</v>
      </c>
      <c r="L6042" t="s">
        <v>4831</v>
      </c>
      <c r="M6042" t="s">
        <v>78493</v>
      </c>
      <c r="N6042"/>
    </row>
    <row r="6043" spans="1:14" ht="14.4" x14ac:dyDescent="0.3">
      <c r="A6043" t="s">
        <v>35074</v>
      </c>
      <c r="B6043" t="s">
        <v>35075</v>
      </c>
      <c r="C6043" t="s">
        <v>35076</v>
      </c>
      <c r="D6043">
        <v>1349</v>
      </c>
      <c r="E6043" t="s">
        <v>15296</v>
      </c>
      <c r="F6043" t="s">
        <v>7898</v>
      </c>
      <c r="G6043" t="s">
        <v>5411</v>
      </c>
      <c r="H6043" t="s">
        <v>35077</v>
      </c>
      <c r="I6043" t="s">
        <v>35078</v>
      </c>
      <c r="J6043" t="s">
        <v>54901</v>
      </c>
      <c r="K6043" t="s">
        <v>35079</v>
      </c>
      <c r="L6043" t="s">
        <v>4801</v>
      </c>
      <c r="M6043" t="s">
        <v>78494</v>
      </c>
      <c r="N6043"/>
    </row>
    <row r="6044" spans="1:14" ht="14.4" x14ac:dyDescent="0.3">
      <c r="A6044" t="s">
        <v>35080</v>
      </c>
      <c r="B6044" t="s">
        <v>35081</v>
      </c>
      <c r="C6044" t="s">
        <v>35082</v>
      </c>
      <c r="D6044">
        <v>6465</v>
      </c>
      <c r="E6044" t="s">
        <v>35083</v>
      </c>
      <c r="F6044" t="s">
        <v>5043</v>
      </c>
      <c r="G6044" t="s">
        <v>567</v>
      </c>
      <c r="H6044" t="s">
        <v>35084</v>
      </c>
      <c r="I6044" t="s">
        <v>4799</v>
      </c>
      <c r="J6044" t="s">
        <v>54902</v>
      </c>
      <c r="K6044" t="s">
        <v>8337</v>
      </c>
      <c r="L6044" t="s">
        <v>4801</v>
      </c>
      <c r="M6044" t="s">
        <v>78495</v>
      </c>
      <c r="N6044"/>
    </row>
    <row r="6045" spans="1:14" ht="14.4" x14ac:dyDescent="0.3">
      <c r="A6045" t="s">
        <v>54903</v>
      </c>
      <c r="B6045" t="s">
        <v>89827</v>
      </c>
      <c r="C6045" t="s">
        <v>71021</v>
      </c>
      <c r="D6045">
        <v>1557</v>
      </c>
      <c r="E6045" t="s">
        <v>8300</v>
      </c>
      <c r="F6045" t="s">
        <v>4835</v>
      </c>
      <c r="G6045" t="s">
        <v>567</v>
      </c>
      <c r="H6045" t="s">
        <v>54904</v>
      </c>
      <c r="I6045" t="s">
        <v>4799</v>
      </c>
      <c r="J6045" t="s">
        <v>71022</v>
      </c>
      <c r="K6045" t="s">
        <v>30717</v>
      </c>
      <c r="L6045" t="s">
        <v>4801</v>
      </c>
      <c r="M6045" t="s">
        <v>78496</v>
      </c>
      <c r="N6045"/>
    </row>
    <row r="6046" spans="1:14" ht="14.4" x14ac:dyDescent="0.3">
      <c r="A6046" t="s">
        <v>35085</v>
      </c>
      <c r="B6046" t="s">
        <v>35086</v>
      </c>
      <c r="C6046" t="s">
        <v>35087</v>
      </c>
      <c r="D6046">
        <v>5008</v>
      </c>
      <c r="E6046" t="s">
        <v>5465</v>
      </c>
      <c r="F6046" t="s">
        <v>5937</v>
      </c>
      <c r="G6046" t="s">
        <v>4827</v>
      </c>
      <c r="H6046" t="s">
        <v>35088</v>
      </c>
      <c r="I6046" t="s">
        <v>35089</v>
      </c>
      <c r="J6046" t="s">
        <v>54905</v>
      </c>
      <c r="L6046" t="s">
        <v>4801</v>
      </c>
      <c r="M6046" t="s">
        <v>78497</v>
      </c>
      <c r="N6046"/>
    </row>
    <row r="6047" spans="1:14" ht="14.4" x14ac:dyDescent="0.3">
      <c r="A6047" t="s">
        <v>35090</v>
      </c>
      <c r="B6047" t="s">
        <v>35091</v>
      </c>
      <c r="C6047" t="s">
        <v>35092</v>
      </c>
      <c r="D6047">
        <v>21</v>
      </c>
      <c r="E6047" t="s">
        <v>35093</v>
      </c>
      <c r="F6047" t="s">
        <v>35094</v>
      </c>
      <c r="G6047" t="s">
        <v>5033</v>
      </c>
      <c r="H6047" t="s">
        <v>35095</v>
      </c>
      <c r="I6047" t="s">
        <v>35096</v>
      </c>
      <c r="J6047" t="s">
        <v>54906</v>
      </c>
      <c r="L6047" t="s">
        <v>4801</v>
      </c>
      <c r="M6047" t="s">
        <v>78498</v>
      </c>
      <c r="N6047"/>
    </row>
    <row r="6048" spans="1:14" ht="14.4" x14ac:dyDescent="0.3">
      <c r="A6048" t="s">
        <v>35097</v>
      </c>
      <c r="B6048" t="s">
        <v>35098</v>
      </c>
      <c r="C6048" t="s">
        <v>35099</v>
      </c>
      <c r="D6048">
        <v>2250</v>
      </c>
      <c r="E6048" t="s">
        <v>95</v>
      </c>
      <c r="F6048" t="s">
        <v>4850</v>
      </c>
      <c r="G6048" t="s">
        <v>4851</v>
      </c>
      <c r="H6048" t="s">
        <v>35100</v>
      </c>
      <c r="I6048" t="s">
        <v>4799</v>
      </c>
      <c r="J6048" t="s">
        <v>101379</v>
      </c>
      <c r="K6048" t="s">
        <v>54907</v>
      </c>
      <c r="L6048" t="s">
        <v>4801</v>
      </c>
      <c r="M6048" t="s">
        <v>78499</v>
      </c>
      <c r="N6048"/>
    </row>
    <row r="6049" spans="1:14" ht="14.4" x14ac:dyDescent="0.3">
      <c r="A6049" t="s">
        <v>35101</v>
      </c>
      <c r="B6049" t="s">
        <v>35102</v>
      </c>
      <c r="C6049" t="s">
        <v>35103</v>
      </c>
      <c r="D6049">
        <v>1350</v>
      </c>
      <c r="E6049" t="s">
        <v>6803</v>
      </c>
      <c r="F6049" t="s">
        <v>5299</v>
      </c>
      <c r="G6049" t="s">
        <v>567</v>
      </c>
      <c r="H6049" t="s">
        <v>35104</v>
      </c>
      <c r="I6049" t="s">
        <v>6684</v>
      </c>
      <c r="J6049" t="s">
        <v>54908</v>
      </c>
      <c r="L6049" t="s">
        <v>4801</v>
      </c>
      <c r="M6049" t="s">
        <v>78500</v>
      </c>
      <c r="N6049"/>
    </row>
    <row r="6050" spans="1:14" ht="14.4" x14ac:dyDescent="0.3">
      <c r="A6050" t="s">
        <v>35105</v>
      </c>
      <c r="B6050" t="s">
        <v>105530</v>
      </c>
      <c r="C6050" t="s">
        <v>35106</v>
      </c>
      <c r="D6050">
        <v>336</v>
      </c>
      <c r="E6050" t="s">
        <v>35107</v>
      </c>
      <c r="F6050" t="s">
        <v>5104</v>
      </c>
      <c r="G6050" t="s">
        <v>567</v>
      </c>
      <c r="H6050" t="s">
        <v>35108</v>
      </c>
      <c r="I6050" t="s">
        <v>4799</v>
      </c>
      <c r="J6050" t="s">
        <v>54909</v>
      </c>
      <c r="K6050" t="s">
        <v>4799</v>
      </c>
      <c r="L6050" t="s">
        <v>5849</v>
      </c>
      <c r="M6050" t="s">
        <v>78501</v>
      </c>
      <c r="N6050"/>
    </row>
    <row r="6051" spans="1:14" ht="14.4" x14ac:dyDescent="0.3">
      <c r="A6051" t="s">
        <v>35109</v>
      </c>
      <c r="B6051" t="s">
        <v>35110</v>
      </c>
      <c r="C6051" t="s">
        <v>35111</v>
      </c>
      <c r="D6051">
        <v>1059</v>
      </c>
      <c r="E6051" t="s">
        <v>5150</v>
      </c>
      <c r="F6051" t="s">
        <v>5169</v>
      </c>
      <c r="G6051" t="s">
        <v>4806</v>
      </c>
      <c r="H6051" t="s">
        <v>35112</v>
      </c>
      <c r="I6051" t="s">
        <v>35113</v>
      </c>
      <c r="J6051" t="s">
        <v>54910</v>
      </c>
      <c r="L6051" t="s">
        <v>4801</v>
      </c>
      <c r="M6051" t="s">
        <v>78502</v>
      </c>
      <c r="N6051"/>
    </row>
    <row r="6052" spans="1:14" ht="14.4" x14ac:dyDescent="0.3">
      <c r="A6052" t="s">
        <v>35114</v>
      </c>
      <c r="B6052" t="s">
        <v>35115</v>
      </c>
      <c r="C6052" t="s">
        <v>35116</v>
      </c>
      <c r="D6052">
        <v>0</v>
      </c>
      <c r="E6052" t="s">
        <v>35117</v>
      </c>
      <c r="F6052" t="s">
        <v>4835</v>
      </c>
      <c r="G6052" t="s">
        <v>567</v>
      </c>
      <c r="H6052" t="s">
        <v>35118</v>
      </c>
      <c r="I6052" t="s">
        <v>35119</v>
      </c>
      <c r="J6052" t="s">
        <v>98636</v>
      </c>
      <c r="L6052" t="s">
        <v>4801</v>
      </c>
      <c r="M6052" t="s">
        <v>78503</v>
      </c>
      <c r="N6052"/>
    </row>
    <row r="6053" spans="1:14" ht="14.4" x14ac:dyDescent="0.3">
      <c r="A6053" t="s">
        <v>35120</v>
      </c>
      <c r="B6053" t="s">
        <v>35121</v>
      </c>
      <c r="C6053" t="s">
        <v>35122</v>
      </c>
      <c r="D6053">
        <v>0</v>
      </c>
      <c r="E6053" t="s">
        <v>14</v>
      </c>
      <c r="F6053" t="s">
        <v>35094</v>
      </c>
      <c r="G6053" t="s">
        <v>5033</v>
      </c>
      <c r="H6053" t="s">
        <v>35123</v>
      </c>
      <c r="I6053" t="s">
        <v>35124</v>
      </c>
      <c r="J6053" t="s">
        <v>54906</v>
      </c>
      <c r="K6053" t="s">
        <v>105531</v>
      </c>
      <c r="L6053" t="s">
        <v>5036</v>
      </c>
      <c r="M6053" t="s">
        <v>78504</v>
      </c>
      <c r="N6053"/>
    </row>
    <row r="6054" spans="1:14" ht="14.4" x14ac:dyDescent="0.3">
      <c r="A6054" t="s">
        <v>35125</v>
      </c>
      <c r="B6054" t="s">
        <v>408</v>
      </c>
      <c r="C6054" t="s">
        <v>35126</v>
      </c>
      <c r="D6054">
        <v>42</v>
      </c>
      <c r="E6054" t="s">
        <v>35127</v>
      </c>
      <c r="F6054" t="s">
        <v>15</v>
      </c>
      <c r="G6054" t="s">
        <v>567</v>
      </c>
      <c r="H6054" t="s">
        <v>409</v>
      </c>
      <c r="I6054" t="s">
        <v>35128</v>
      </c>
      <c r="J6054" t="s">
        <v>54911</v>
      </c>
      <c r="K6054" t="s">
        <v>35129</v>
      </c>
      <c r="L6054" t="s">
        <v>89442</v>
      </c>
      <c r="M6054" t="s">
        <v>78505</v>
      </c>
      <c r="N6054"/>
    </row>
    <row r="6055" spans="1:14" ht="14.4" x14ac:dyDescent="0.3">
      <c r="A6055" t="s">
        <v>35130</v>
      </c>
      <c r="B6055" t="s">
        <v>92478</v>
      </c>
      <c r="C6055" t="s">
        <v>35131</v>
      </c>
      <c r="D6055">
        <v>165</v>
      </c>
      <c r="E6055" t="s">
        <v>35132</v>
      </c>
      <c r="F6055" t="s">
        <v>9555</v>
      </c>
      <c r="G6055" t="s">
        <v>567</v>
      </c>
      <c r="H6055" t="s">
        <v>35133</v>
      </c>
      <c r="I6055" t="s">
        <v>35134</v>
      </c>
      <c r="J6055" t="s">
        <v>54912</v>
      </c>
      <c r="K6055" t="s">
        <v>84024</v>
      </c>
      <c r="L6055" t="s">
        <v>5076</v>
      </c>
      <c r="M6055" t="s">
        <v>78506</v>
      </c>
      <c r="N6055"/>
    </row>
    <row r="6056" spans="1:14" ht="14.4" x14ac:dyDescent="0.3">
      <c r="A6056" t="s">
        <v>35135</v>
      </c>
      <c r="B6056" t="s">
        <v>35136</v>
      </c>
      <c r="C6056" t="s">
        <v>35137</v>
      </c>
      <c r="D6056">
        <v>4870</v>
      </c>
      <c r="E6056" t="s">
        <v>29241</v>
      </c>
      <c r="F6056" t="s">
        <v>5456</v>
      </c>
      <c r="G6056" t="s">
        <v>4885</v>
      </c>
      <c r="H6056" t="s">
        <v>35138</v>
      </c>
      <c r="I6056" t="s">
        <v>35139</v>
      </c>
      <c r="J6056" t="s">
        <v>54913</v>
      </c>
      <c r="L6056" t="s">
        <v>4801</v>
      </c>
      <c r="M6056" t="s">
        <v>78507</v>
      </c>
      <c r="N6056"/>
    </row>
    <row r="6057" spans="1:14" ht="14.4" x14ac:dyDescent="0.3">
      <c r="A6057" t="s">
        <v>35140</v>
      </c>
      <c r="B6057" t="s">
        <v>35141</v>
      </c>
      <c r="C6057" t="s">
        <v>35142</v>
      </c>
      <c r="D6057">
        <v>2147</v>
      </c>
      <c r="E6057" t="s">
        <v>23387</v>
      </c>
      <c r="F6057" t="s">
        <v>4805</v>
      </c>
      <c r="G6057" t="s">
        <v>4806</v>
      </c>
      <c r="H6057" t="s">
        <v>35143</v>
      </c>
      <c r="I6057" t="s">
        <v>35144</v>
      </c>
      <c r="J6057" t="s">
        <v>54915</v>
      </c>
      <c r="K6057" t="s">
        <v>35145</v>
      </c>
      <c r="L6057" t="s">
        <v>4801</v>
      </c>
      <c r="M6057" t="s">
        <v>78508</v>
      </c>
      <c r="N6057"/>
    </row>
    <row r="6058" spans="1:14" ht="14.4" x14ac:dyDescent="0.3">
      <c r="A6058" t="s">
        <v>35146</v>
      </c>
      <c r="B6058" t="s">
        <v>481</v>
      </c>
      <c r="C6058" t="s">
        <v>35147</v>
      </c>
      <c r="D6058">
        <v>3384</v>
      </c>
      <c r="E6058" t="s">
        <v>25</v>
      </c>
      <c r="F6058" t="s">
        <v>15</v>
      </c>
      <c r="G6058" t="s">
        <v>567</v>
      </c>
      <c r="H6058" t="s">
        <v>482</v>
      </c>
      <c r="I6058" t="s">
        <v>35148</v>
      </c>
      <c r="J6058" t="s">
        <v>54916</v>
      </c>
      <c r="L6058" t="s">
        <v>48098</v>
      </c>
      <c r="M6058" t="s">
        <v>78509</v>
      </c>
      <c r="N6058"/>
    </row>
    <row r="6059" spans="1:14" ht="14.4" x14ac:dyDescent="0.3">
      <c r="A6059" t="s">
        <v>35149</v>
      </c>
      <c r="B6059" t="s">
        <v>35150</v>
      </c>
      <c r="C6059" t="s">
        <v>35151</v>
      </c>
      <c r="D6059">
        <v>1091</v>
      </c>
      <c r="E6059" t="s">
        <v>35152</v>
      </c>
      <c r="F6059" t="s">
        <v>35153</v>
      </c>
      <c r="G6059" t="s">
        <v>5033</v>
      </c>
      <c r="H6059" t="s">
        <v>35154</v>
      </c>
      <c r="I6059" t="s">
        <v>35155</v>
      </c>
      <c r="J6059" t="s">
        <v>54917</v>
      </c>
      <c r="L6059" t="s">
        <v>4801</v>
      </c>
      <c r="M6059" t="s">
        <v>78510</v>
      </c>
      <c r="N6059"/>
    </row>
    <row r="6060" spans="1:14" ht="14.4" x14ac:dyDescent="0.3">
      <c r="A6060" t="s">
        <v>35156</v>
      </c>
      <c r="B6060" t="s">
        <v>35157</v>
      </c>
      <c r="C6060" t="s">
        <v>35158</v>
      </c>
      <c r="D6060">
        <v>0</v>
      </c>
      <c r="E6060" t="s">
        <v>35159</v>
      </c>
      <c r="F6060" t="s">
        <v>5388</v>
      </c>
      <c r="G6060" t="s">
        <v>4827</v>
      </c>
      <c r="H6060" t="s">
        <v>35160</v>
      </c>
      <c r="I6060" t="s">
        <v>35161</v>
      </c>
      <c r="J6060" t="s">
        <v>54918</v>
      </c>
      <c r="L6060" t="s">
        <v>4831</v>
      </c>
      <c r="M6060" t="s">
        <v>78511</v>
      </c>
      <c r="N6060"/>
    </row>
    <row r="6061" spans="1:14" ht="14.4" x14ac:dyDescent="0.3">
      <c r="A6061" t="s">
        <v>35162</v>
      </c>
      <c r="B6061" t="s">
        <v>35163</v>
      </c>
      <c r="C6061" t="s">
        <v>35164</v>
      </c>
      <c r="D6061">
        <v>0</v>
      </c>
      <c r="E6061" t="s">
        <v>35165</v>
      </c>
      <c r="F6061" t="s">
        <v>15419</v>
      </c>
      <c r="G6061" t="s">
        <v>5033</v>
      </c>
      <c r="H6061" t="s">
        <v>35166</v>
      </c>
      <c r="I6061" t="s">
        <v>6684</v>
      </c>
      <c r="J6061" t="s">
        <v>54919</v>
      </c>
      <c r="L6061" t="s">
        <v>5036</v>
      </c>
      <c r="M6061" t="s">
        <v>78512</v>
      </c>
      <c r="N6061"/>
    </row>
    <row r="6062" spans="1:14" ht="14.4" x14ac:dyDescent="0.3">
      <c r="A6062" t="s">
        <v>35167</v>
      </c>
      <c r="B6062" t="s">
        <v>35168</v>
      </c>
      <c r="C6062" t="s">
        <v>35169</v>
      </c>
      <c r="D6062">
        <v>3071</v>
      </c>
      <c r="E6062" t="s">
        <v>35170</v>
      </c>
      <c r="F6062" t="s">
        <v>12643</v>
      </c>
      <c r="G6062" t="s">
        <v>4952</v>
      </c>
      <c r="H6062" t="s">
        <v>35171</v>
      </c>
      <c r="I6062" t="s">
        <v>4799</v>
      </c>
      <c r="J6062" t="s">
        <v>54723</v>
      </c>
      <c r="K6062" t="s">
        <v>15825</v>
      </c>
      <c r="L6062" t="s">
        <v>4801</v>
      </c>
      <c r="M6062" t="s">
        <v>72854</v>
      </c>
      <c r="N6062"/>
    </row>
    <row r="6063" spans="1:14" ht="14.4" x14ac:dyDescent="0.3">
      <c r="A6063" t="s">
        <v>35172</v>
      </c>
      <c r="B6063" t="s">
        <v>35173</v>
      </c>
      <c r="C6063" t="s">
        <v>35174</v>
      </c>
      <c r="D6063">
        <v>277</v>
      </c>
      <c r="E6063" t="s">
        <v>6933</v>
      </c>
      <c r="F6063" t="s">
        <v>4835</v>
      </c>
      <c r="G6063" t="s">
        <v>567</v>
      </c>
      <c r="H6063" t="s">
        <v>35175</v>
      </c>
      <c r="I6063" t="s">
        <v>4799</v>
      </c>
      <c r="J6063" t="s">
        <v>54920</v>
      </c>
      <c r="L6063" t="s">
        <v>94405</v>
      </c>
      <c r="M6063" t="s">
        <v>78513</v>
      </c>
      <c r="N6063"/>
    </row>
    <row r="6064" spans="1:14" ht="14.4" x14ac:dyDescent="0.3">
      <c r="A6064" t="s">
        <v>35176</v>
      </c>
      <c r="B6064" t="s">
        <v>35177</v>
      </c>
      <c r="C6064" t="s">
        <v>35178</v>
      </c>
      <c r="D6064">
        <v>0</v>
      </c>
      <c r="E6064" t="s">
        <v>35179</v>
      </c>
      <c r="F6064" t="s">
        <v>23869</v>
      </c>
      <c r="G6064" t="s">
        <v>5396</v>
      </c>
      <c r="H6064" t="s">
        <v>35180</v>
      </c>
      <c r="I6064" t="s">
        <v>35181</v>
      </c>
      <c r="J6064" t="s">
        <v>54921</v>
      </c>
      <c r="L6064" t="s">
        <v>30217</v>
      </c>
      <c r="M6064" t="s">
        <v>78514</v>
      </c>
      <c r="N6064"/>
    </row>
    <row r="6065" spans="1:14" ht="14.4" x14ac:dyDescent="0.3">
      <c r="A6065" t="s">
        <v>35182</v>
      </c>
      <c r="B6065" t="s">
        <v>35183</v>
      </c>
      <c r="C6065" t="s">
        <v>35184</v>
      </c>
      <c r="D6065">
        <v>65</v>
      </c>
      <c r="E6065" t="s">
        <v>12073</v>
      </c>
      <c r="F6065" t="s">
        <v>5576</v>
      </c>
      <c r="G6065" t="s">
        <v>567</v>
      </c>
      <c r="H6065" t="s">
        <v>35185</v>
      </c>
      <c r="I6065" t="s">
        <v>4799</v>
      </c>
      <c r="J6065" t="s">
        <v>54922</v>
      </c>
      <c r="L6065" t="s">
        <v>4801</v>
      </c>
      <c r="M6065" t="s">
        <v>78515</v>
      </c>
      <c r="N6065"/>
    </row>
    <row r="6066" spans="1:14" ht="14.4" x14ac:dyDescent="0.3">
      <c r="A6066" t="s">
        <v>35186</v>
      </c>
      <c r="B6066" t="s">
        <v>35187</v>
      </c>
      <c r="C6066" t="s">
        <v>35188</v>
      </c>
      <c r="D6066">
        <v>0</v>
      </c>
      <c r="E6066" t="s">
        <v>7054</v>
      </c>
      <c r="F6066" t="s">
        <v>9103</v>
      </c>
      <c r="G6066" t="s">
        <v>5033</v>
      </c>
      <c r="H6066" t="s">
        <v>35189</v>
      </c>
      <c r="I6066" t="s">
        <v>35190</v>
      </c>
      <c r="J6066" t="s">
        <v>54923</v>
      </c>
      <c r="L6066" t="s">
        <v>4801</v>
      </c>
      <c r="M6066" t="s">
        <v>72854</v>
      </c>
      <c r="N6066"/>
    </row>
    <row r="6067" spans="1:14" ht="14.4" x14ac:dyDescent="0.3">
      <c r="A6067" t="s">
        <v>54924</v>
      </c>
      <c r="B6067" t="s">
        <v>54925</v>
      </c>
      <c r="C6067" t="s">
        <v>54926</v>
      </c>
      <c r="D6067">
        <v>279</v>
      </c>
      <c r="E6067" t="s">
        <v>14</v>
      </c>
      <c r="F6067" t="s">
        <v>4835</v>
      </c>
      <c r="G6067" t="s">
        <v>567</v>
      </c>
      <c r="H6067" t="s">
        <v>54927</v>
      </c>
      <c r="I6067" t="s">
        <v>54928</v>
      </c>
      <c r="J6067" t="s">
        <v>54929</v>
      </c>
      <c r="L6067" t="s">
        <v>72538</v>
      </c>
      <c r="M6067" t="s">
        <v>78516</v>
      </c>
      <c r="N6067"/>
    </row>
    <row r="6068" spans="1:14" ht="14.4" x14ac:dyDescent="0.3">
      <c r="A6068" t="s">
        <v>35191</v>
      </c>
      <c r="B6068" t="s">
        <v>35192</v>
      </c>
      <c r="C6068" t="s">
        <v>35193</v>
      </c>
      <c r="D6068">
        <v>163</v>
      </c>
      <c r="E6068" t="s">
        <v>6408</v>
      </c>
      <c r="F6068" t="s">
        <v>10066</v>
      </c>
      <c r="G6068" t="s">
        <v>4858</v>
      </c>
      <c r="H6068" t="s">
        <v>35194</v>
      </c>
      <c r="I6068" t="s">
        <v>35195</v>
      </c>
      <c r="J6068" t="s">
        <v>54930</v>
      </c>
      <c r="L6068" t="s">
        <v>4862</v>
      </c>
      <c r="M6068" t="s">
        <v>78517</v>
      </c>
      <c r="N6068"/>
    </row>
    <row r="6069" spans="1:14" ht="14.4" x14ac:dyDescent="0.3">
      <c r="A6069" t="s">
        <v>35196</v>
      </c>
      <c r="B6069" t="s">
        <v>35197</v>
      </c>
      <c r="C6069" t="s">
        <v>35198</v>
      </c>
      <c r="D6069">
        <v>0</v>
      </c>
      <c r="E6069" t="s">
        <v>35199</v>
      </c>
      <c r="F6069" t="s">
        <v>5484</v>
      </c>
      <c r="G6069" t="s">
        <v>4915</v>
      </c>
      <c r="H6069" t="s">
        <v>35200</v>
      </c>
      <c r="I6069" t="s">
        <v>35201</v>
      </c>
      <c r="J6069" t="s">
        <v>54931</v>
      </c>
      <c r="L6069" t="s">
        <v>4801</v>
      </c>
      <c r="M6069" t="s">
        <v>78518</v>
      </c>
      <c r="N6069"/>
    </row>
    <row r="6070" spans="1:14" ht="14.4" x14ac:dyDescent="0.3">
      <c r="A6070" t="s">
        <v>35202</v>
      </c>
      <c r="B6070" t="s">
        <v>35203</v>
      </c>
      <c r="C6070" t="s">
        <v>94664</v>
      </c>
      <c r="D6070">
        <v>2920</v>
      </c>
      <c r="E6070" t="s">
        <v>35204</v>
      </c>
      <c r="F6070" t="s">
        <v>35205</v>
      </c>
      <c r="G6070" t="s">
        <v>4885</v>
      </c>
      <c r="H6070" t="s">
        <v>35206</v>
      </c>
      <c r="I6070" t="s">
        <v>4799</v>
      </c>
      <c r="J6070" t="s">
        <v>54932</v>
      </c>
      <c r="K6070" t="s">
        <v>94665</v>
      </c>
      <c r="L6070" t="s">
        <v>4801</v>
      </c>
      <c r="M6070" t="s">
        <v>78519</v>
      </c>
      <c r="N6070"/>
    </row>
    <row r="6071" spans="1:14" ht="14.4" x14ac:dyDescent="0.3">
      <c r="A6071" t="s">
        <v>35207</v>
      </c>
      <c r="B6071" t="s">
        <v>35208</v>
      </c>
      <c r="C6071" t="s">
        <v>35209</v>
      </c>
      <c r="D6071">
        <v>42</v>
      </c>
      <c r="E6071" t="s">
        <v>35210</v>
      </c>
      <c r="F6071" t="s">
        <v>31859</v>
      </c>
      <c r="G6071" t="s">
        <v>4806</v>
      </c>
      <c r="H6071" t="s">
        <v>35211</v>
      </c>
      <c r="I6071" t="s">
        <v>35212</v>
      </c>
      <c r="J6071" t="s">
        <v>54933</v>
      </c>
      <c r="L6071" t="s">
        <v>9522</v>
      </c>
      <c r="M6071" t="s">
        <v>78520</v>
      </c>
      <c r="N6071"/>
    </row>
    <row r="6072" spans="1:14" ht="14.4" x14ac:dyDescent="0.3">
      <c r="A6072" t="s">
        <v>35213</v>
      </c>
      <c r="B6072" t="s">
        <v>35214</v>
      </c>
      <c r="C6072" t="s">
        <v>35215</v>
      </c>
      <c r="D6072">
        <v>2238</v>
      </c>
      <c r="E6072" t="s">
        <v>7276</v>
      </c>
      <c r="F6072" t="s">
        <v>4923</v>
      </c>
      <c r="G6072" t="s">
        <v>4915</v>
      </c>
      <c r="H6072" t="s">
        <v>35216</v>
      </c>
      <c r="I6072" t="s">
        <v>35217</v>
      </c>
      <c r="J6072" t="s">
        <v>54934</v>
      </c>
      <c r="L6072" t="s">
        <v>4801</v>
      </c>
      <c r="M6072" t="s">
        <v>78521</v>
      </c>
      <c r="N6072"/>
    </row>
    <row r="6073" spans="1:14" ht="14.4" x14ac:dyDescent="0.3">
      <c r="A6073" t="s">
        <v>35218</v>
      </c>
      <c r="B6073" t="s">
        <v>35219</v>
      </c>
      <c r="C6073" t="s">
        <v>35220</v>
      </c>
      <c r="D6073">
        <v>468</v>
      </c>
      <c r="E6073" t="s">
        <v>45</v>
      </c>
      <c r="F6073" t="s">
        <v>4835</v>
      </c>
      <c r="G6073" t="s">
        <v>567</v>
      </c>
      <c r="H6073" t="s">
        <v>35221</v>
      </c>
      <c r="I6073" t="s">
        <v>35222</v>
      </c>
      <c r="J6073" t="s">
        <v>54935</v>
      </c>
      <c r="K6073" t="s">
        <v>35223</v>
      </c>
      <c r="L6073" t="s">
        <v>58132</v>
      </c>
      <c r="M6073" t="s">
        <v>78522</v>
      </c>
      <c r="N6073"/>
    </row>
    <row r="6074" spans="1:14" ht="14.4" x14ac:dyDescent="0.3">
      <c r="A6074" t="s">
        <v>35224</v>
      </c>
      <c r="B6074" t="s">
        <v>35225</v>
      </c>
      <c r="C6074" t="s">
        <v>35226</v>
      </c>
      <c r="D6074">
        <v>54</v>
      </c>
      <c r="E6074" t="s">
        <v>5382</v>
      </c>
      <c r="F6074" t="s">
        <v>7988</v>
      </c>
      <c r="G6074" t="s">
        <v>5396</v>
      </c>
      <c r="H6074" t="s">
        <v>35227</v>
      </c>
      <c r="I6074" t="s">
        <v>35228</v>
      </c>
      <c r="J6074" t="s">
        <v>58463</v>
      </c>
      <c r="L6074" t="s">
        <v>4801</v>
      </c>
      <c r="M6074" t="s">
        <v>78523</v>
      </c>
      <c r="N6074"/>
    </row>
    <row r="6075" spans="1:14" ht="14.4" x14ac:dyDescent="0.3">
      <c r="A6075" t="s">
        <v>35230</v>
      </c>
      <c r="B6075" t="s">
        <v>35231</v>
      </c>
      <c r="C6075" t="s">
        <v>35232</v>
      </c>
      <c r="D6075">
        <v>70</v>
      </c>
      <c r="E6075" t="s">
        <v>35233</v>
      </c>
      <c r="F6075" t="s">
        <v>16237</v>
      </c>
      <c r="G6075" t="s">
        <v>5396</v>
      </c>
      <c r="H6075" t="s">
        <v>35234</v>
      </c>
      <c r="I6075" t="s">
        <v>6684</v>
      </c>
      <c r="J6075" t="s">
        <v>54936</v>
      </c>
      <c r="L6075" t="s">
        <v>5430</v>
      </c>
      <c r="M6075" t="s">
        <v>78524</v>
      </c>
      <c r="N6075"/>
    </row>
    <row r="6076" spans="1:14" ht="14.4" x14ac:dyDescent="0.3">
      <c r="A6076" t="s">
        <v>35235</v>
      </c>
      <c r="B6076" t="s">
        <v>35236</v>
      </c>
      <c r="C6076" t="s">
        <v>35237</v>
      </c>
      <c r="D6076">
        <v>0</v>
      </c>
      <c r="E6076" t="s">
        <v>35238</v>
      </c>
      <c r="F6076" t="s">
        <v>35239</v>
      </c>
      <c r="G6076" t="s">
        <v>5396</v>
      </c>
      <c r="H6076" t="s">
        <v>35240</v>
      </c>
      <c r="I6076" t="s">
        <v>35241</v>
      </c>
      <c r="J6076" t="s">
        <v>54937</v>
      </c>
      <c r="L6076" t="s">
        <v>5430</v>
      </c>
      <c r="M6076" t="s">
        <v>78525</v>
      </c>
      <c r="N6076"/>
    </row>
    <row r="6077" spans="1:14" ht="14.4" x14ac:dyDescent="0.3">
      <c r="A6077" t="s">
        <v>35242</v>
      </c>
      <c r="B6077" t="s">
        <v>35243</v>
      </c>
      <c r="C6077" t="s">
        <v>35244</v>
      </c>
      <c r="D6077">
        <v>2358</v>
      </c>
      <c r="E6077" t="s">
        <v>35245</v>
      </c>
      <c r="F6077" t="s">
        <v>5157</v>
      </c>
      <c r="G6077" t="s">
        <v>567</v>
      </c>
      <c r="H6077" t="s">
        <v>35246</v>
      </c>
      <c r="I6077" t="s">
        <v>35247</v>
      </c>
      <c r="J6077" t="s">
        <v>54938</v>
      </c>
      <c r="K6077" t="s">
        <v>4799</v>
      </c>
      <c r="L6077" t="s">
        <v>4973</v>
      </c>
      <c r="M6077" t="s">
        <v>78526</v>
      </c>
      <c r="N6077"/>
    </row>
    <row r="6078" spans="1:14" ht="14.4" x14ac:dyDescent="0.3">
      <c r="A6078" t="s">
        <v>35248</v>
      </c>
      <c r="B6078" t="s">
        <v>35249</v>
      </c>
      <c r="C6078" t="s">
        <v>35250</v>
      </c>
      <c r="D6078">
        <v>3</v>
      </c>
      <c r="E6078" t="s">
        <v>35251</v>
      </c>
      <c r="F6078" t="s">
        <v>18506</v>
      </c>
      <c r="G6078" t="s">
        <v>4881</v>
      </c>
      <c r="H6078" t="s">
        <v>35252</v>
      </c>
      <c r="I6078" t="s">
        <v>6684</v>
      </c>
      <c r="J6078" t="s">
        <v>54939</v>
      </c>
      <c r="K6078" t="s">
        <v>14349</v>
      </c>
      <c r="L6078" t="s">
        <v>4801</v>
      </c>
      <c r="M6078" t="s">
        <v>78527</v>
      </c>
      <c r="N6078"/>
    </row>
    <row r="6079" spans="1:14" ht="14.4" x14ac:dyDescent="0.3">
      <c r="A6079" t="s">
        <v>35253</v>
      </c>
      <c r="B6079" t="s">
        <v>98613</v>
      </c>
      <c r="C6079" t="s">
        <v>35254</v>
      </c>
      <c r="D6079">
        <v>1850</v>
      </c>
      <c r="E6079" t="s">
        <v>35255</v>
      </c>
      <c r="F6079" t="s">
        <v>5046</v>
      </c>
      <c r="G6079" t="s">
        <v>567</v>
      </c>
      <c r="H6079" t="s">
        <v>35256</v>
      </c>
      <c r="I6079" t="s">
        <v>98614</v>
      </c>
      <c r="J6079" t="s">
        <v>98615</v>
      </c>
      <c r="L6079" t="s">
        <v>94408</v>
      </c>
      <c r="M6079" t="s">
        <v>78528</v>
      </c>
      <c r="N6079"/>
    </row>
    <row r="6080" spans="1:14" ht="14.4" x14ac:dyDescent="0.3">
      <c r="A6080" t="s">
        <v>35257</v>
      </c>
      <c r="B6080" t="s">
        <v>35258</v>
      </c>
      <c r="C6080" t="s">
        <v>35259</v>
      </c>
      <c r="D6080">
        <v>250</v>
      </c>
      <c r="E6080" t="s">
        <v>5635</v>
      </c>
      <c r="F6080" t="s">
        <v>5470</v>
      </c>
      <c r="G6080" t="s">
        <v>4806</v>
      </c>
      <c r="H6080" t="s">
        <v>35260</v>
      </c>
      <c r="I6080" t="s">
        <v>91555</v>
      </c>
      <c r="J6080" t="s">
        <v>54940</v>
      </c>
      <c r="K6080" t="s">
        <v>91539</v>
      </c>
      <c r="L6080" t="s">
        <v>4899</v>
      </c>
      <c r="M6080" t="s">
        <v>105516</v>
      </c>
      <c r="N6080"/>
    </row>
    <row r="6081" spans="1:14" ht="14.4" x14ac:dyDescent="0.3">
      <c r="A6081" t="s">
        <v>35261</v>
      </c>
      <c r="B6081" t="s">
        <v>35262</v>
      </c>
      <c r="C6081" t="s">
        <v>35263</v>
      </c>
      <c r="D6081">
        <v>7061</v>
      </c>
      <c r="E6081" t="s">
        <v>35264</v>
      </c>
      <c r="F6081" t="s">
        <v>27</v>
      </c>
      <c r="G6081" t="s">
        <v>567</v>
      </c>
      <c r="H6081" t="s">
        <v>35265</v>
      </c>
      <c r="I6081" t="s">
        <v>35266</v>
      </c>
      <c r="J6081" t="s">
        <v>54941</v>
      </c>
      <c r="L6081" t="s">
        <v>89468</v>
      </c>
      <c r="M6081" t="s">
        <v>78529</v>
      </c>
      <c r="N6081"/>
    </row>
    <row r="6082" spans="1:14" ht="14.4" x14ac:dyDescent="0.3">
      <c r="A6082" t="s">
        <v>35267</v>
      </c>
      <c r="B6082" t="s">
        <v>35268</v>
      </c>
      <c r="C6082" t="s">
        <v>35269</v>
      </c>
      <c r="D6082">
        <v>368</v>
      </c>
      <c r="E6082" t="s">
        <v>35270</v>
      </c>
      <c r="F6082" t="s">
        <v>9103</v>
      </c>
      <c r="G6082" t="s">
        <v>5033</v>
      </c>
      <c r="H6082" t="s">
        <v>35271</v>
      </c>
      <c r="I6082" t="s">
        <v>35272</v>
      </c>
      <c r="J6082" t="s">
        <v>54942</v>
      </c>
      <c r="L6082" t="s">
        <v>4801</v>
      </c>
      <c r="M6082" t="s">
        <v>78530</v>
      </c>
      <c r="N6082"/>
    </row>
    <row r="6083" spans="1:14" ht="14.4" x14ac:dyDescent="0.3">
      <c r="A6083" t="s">
        <v>35273</v>
      </c>
      <c r="B6083" t="s">
        <v>35274</v>
      </c>
      <c r="C6083" t="s">
        <v>103</v>
      </c>
      <c r="D6083">
        <v>0</v>
      </c>
      <c r="E6083" t="s">
        <v>35275</v>
      </c>
      <c r="F6083" t="s">
        <v>104</v>
      </c>
      <c r="G6083" t="s">
        <v>567</v>
      </c>
      <c r="H6083" t="s">
        <v>102</v>
      </c>
      <c r="I6083" t="s">
        <v>35276</v>
      </c>
      <c r="J6083" t="s">
        <v>54943</v>
      </c>
      <c r="L6083" t="s">
        <v>89442</v>
      </c>
      <c r="M6083" t="s">
        <v>78531</v>
      </c>
      <c r="N6083"/>
    </row>
    <row r="6084" spans="1:14" ht="14.4" x14ac:dyDescent="0.3">
      <c r="A6084" t="s">
        <v>35277</v>
      </c>
      <c r="B6084" t="s">
        <v>35278</v>
      </c>
      <c r="C6084" t="s">
        <v>35279</v>
      </c>
      <c r="D6084">
        <v>246</v>
      </c>
      <c r="E6084" t="s">
        <v>35280</v>
      </c>
      <c r="F6084" t="s">
        <v>31332</v>
      </c>
      <c r="G6084" t="s">
        <v>4851</v>
      </c>
      <c r="H6084" t="s">
        <v>35281</v>
      </c>
      <c r="I6084" t="s">
        <v>4799</v>
      </c>
      <c r="J6084" t="s">
        <v>54944</v>
      </c>
      <c r="L6084" t="s">
        <v>4801</v>
      </c>
      <c r="M6084" t="s">
        <v>78532</v>
      </c>
      <c r="N6084"/>
    </row>
    <row r="6085" spans="1:14" ht="14.4" x14ac:dyDescent="0.3">
      <c r="A6085" t="s">
        <v>35282</v>
      </c>
      <c r="B6085" t="s">
        <v>35283</v>
      </c>
      <c r="C6085" t="s">
        <v>35284</v>
      </c>
      <c r="D6085">
        <v>1600</v>
      </c>
      <c r="E6085" t="s">
        <v>35285</v>
      </c>
      <c r="F6085" t="s">
        <v>6069</v>
      </c>
      <c r="G6085" t="s">
        <v>567</v>
      </c>
      <c r="H6085" t="s">
        <v>35286</v>
      </c>
      <c r="I6085" t="s">
        <v>35287</v>
      </c>
      <c r="J6085" t="s">
        <v>54945</v>
      </c>
      <c r="L6085" t="s">
        <v>4801</v>
      </c>
      <c r="M6085" t="s">
        <v>78533</v>
      </c>
      <c r="N6085"/>
    </row>
    <row r="6086" spans="1:14" ht="14.4" x14ac:dyDescent="0.3">
      <c r="A6086" t="s">
        <v>35288</v>
      </c>
      <c r="B6086" t="s">
        <v>35289</v>
      </c>
      <c r="C6086" t="s">
        <v>35290</v>
      </c>
      <c r="D6086">
        <v>141</v>
      </c>
      <c r="E6086" t="s">
        <v>14</v>
      </c>
      <c r="F6086" t="s">
        <v>26538</v>
      </c>
      <c r="G6086" t="s">
        <v>567</v>
      </c>
      <c r="H6086" t="s">
        <v>35291</v>
      </c>
      <c r="I6086" t="s">
        <v>35292</v>
      </c>
      <c r="J6086" t="s">
        <v>54946</v>
      </c>
      <c r="K6086" t="s">
        <v>94655</v>
      </c>
      <c r="L6086" t="s">
        <v>100487</v>
      </c>
      <c r="M6086" t="s">
        <v>78534</v>
      </c>
      <c r="N6086"/>
    </row>
    <row r="6087" spans="1:14" ht="14.4" x14ac:dyDescent="0.3">
      <c r="A6087" t="s">
        <v>35293</v>
      </c>
      <c r="B6087" t="s">
        <v>61717</v>
      </c>
      <c r="C6087" t="s">
        <v>35294</v>
      </c>
      <c r="D6087">
        <v>553</v>
      </c>
      <c r="E6087" t="s">
        <v>14</v>
      </c>
      <c r="F6087" t="s">
        <v>33486</v>
      </c>
      <c r="G6087" t="s">
        <v>5411</v>
      </c>
      <c r="H6087" t="s">
        <v>35295</v>
      </c>
      <c r="I6087" t="s">
        <v>35296</v>
      </c>
      <c r="J6087" t="s">
        <v>54947</v>
      </c>
      <c r="L6087" t="s">
        <v>4801</v>
      </c>
      <c r="M6087" t="s">
        <v>78535</v>
      </c>
      <c r="N6087"/>
    </row>
    <row r="6088" spans="1:14" ht="14.4" x14ac:dyDescent="0.3">
      <c r="A6088" t="s">
        <v>35297</v>
      </c>
      <c r="B6088" t="s">
        <v>35298</v>
      </c>
      <c r="C6088" t="s">
        <v>35299</v>
      </c>
      <c r="D6088">
        <v>18</v>
      </c>
      <c r="E6088" t="s">
        <v>14</v>
      </c>
      <c r="F6088" t="s">
        <v>35300</v>
      </c>
      <c r="G6088" t="s">
        <v>5033</v>
      </c>
      <c r="H6088" t="s">
        <v>35301</v>
      </c>
      <c r="I6088" t="s">
        <v>35302</v>
      </c>
      <c r="J6088" t="s">
        <v>54948</v>
      </c>
      <c r="L6088" t="s">
        <v>4801</v>
      </c>
      <c r="M6088" t="s">
        <v>78536</v>
      </c>
      <c r="N6088"/>
    </row>
    <row r="6089" spans="1:14" ht="14.4" x14ac:dyDescent="0.3">
      <c r="A6089" t="s">
        <v>35303</v>
      </c>
      <c r="B6089" t="s">
        <v>35304</v>
      </c>
      <c r="C6089" t="s">
        <v>35305</v>
      </c>
      <c r="D6089">
        <v>11</v>
      </c>
      <c r="E6089" t="s">
        <v>35306</v>
      </c>
      <c r="F6089" t="s">
        <v>6170</v>
      </c>
      <c r="G6089" t="s">
        <v>6171</v>
      </c>
      <c r="H6089" t="s">
        <v>35307</v>
      </c>
      <c r="I6089" t="s">
        <v>35308</v>
      </c>
      <c r="J6089" t="s">
        <v>54949</v>
      </c>
      <c r="K6089" t="s">
        <v>35309</v>
      </c>
      <c r="L6089" t="s">
        <v>6174</v>
      </c>
      <c r="M6089" t="s">
        <v>78537</v>
      </c>
      <c r="N6089"/>
    </row>
    <row r="6090" spans="1:14" ht="14.4" x14ac:dyDescent="0.3">
      <c r="A6090" t="s">
        <v>54950</v>
      </c>
      <c r="B6090" t="s">
        <v>54951</v>
      </c>
      <c r="C6090" t="s">
        <v>54952</v>
      </c>
      <c r="D6090">
        <v>233</v>
      </c>
      <c r="E6090" t="s">
        <v>54953</v>
      </c>
      <c r="F6090" t="s">
        <v>4835</v>
      </c>
      <c r="G6090" t="s">
        <v>567</v>
      </c>
      <c r="H6090" t="s">
        <v>54954</v>
      </c>
      <c r="I6090" t="s">
        <v>4799</v>
      </c>
      <c r="J6090" t="s">
        <v>54955</v>
      </c>
      <c r="L6090" t="s">
        <v>4815</v>
      </c>
      <c r="M6090" t="s">
        <v>78538</v>
      </c>
      <c r="N6090"/>
    </row>
    <row r="6091" spans="1:14" ht="14.4" x14ac:dyDescent="0.3">
      <c r="A6091" t="s">
        <v>35310</v>
      </c>
      <c r="B6091" t="s">
        <v>35311</v>
      </c>
      <c r="C6091" t="s">
        <v>35312</v>
      </c>
      <c r="D6091">
        <v>671</v>
      </c>
      <c r="E6091" t="s">
        <v>35313</v>
      </c>
      <c r="F6091" t="s">
        <v>5270</v>
      </c>
      <c r="G6091" t="s">
        <v>5271</v>
      </c>
      <c r="H6091" t="s">
        <v>35314</v>
      </c>
      <c r="I6091" t="s">
        <v>35315</v>
      </c>
      <c r="J6091" t="s">
        <v>54956</v>
      </c>
      <c r="K6091" t="s">
        <v>35316</v>
      </c>
      <c r="L6091" t="s">
        <v>16167</v>
      </c>
      <c r="M6091" t="s">
        <v>78539</v>
      </c>
      <c r="N6091"/>
    </row>
    <row r="6092" spans="1:14" ht="14.4" x14ac:dyDescent="0.3">
      <c r="A6092" t="s">
        <v>35317</v>
      </c>
      <c r="B6092" t="s">
        <v>35318</v>
      </c>
      <c r="C6092" t="s">
        <v>35319</v>
      </c>
      <c r="D6092">
        <v>2021</v>
      </c>
      <c r="E6092" t="s">
        <v>5549</v>
      </c>
      <c r="F6092" t="s">
        <v>288</v>
      </c>
      <c r="G6092" t="s">
        <v>4952</v>
      </c>
      <c r="H6092" t="s">
        <v>35320</v>
      </c>
      <c r="I6092" t="s">
        <v>4799</v>
      </c>
      <c r="J6092" t="s">
        <v>58139</v>
      </c>
      <c r="L6092" t="s">
        <v>4801</v>
      </c>
      <c r="M6092" t="s">
        <v>78540</v>
      </c>
      <c r="N6092"/>
    </row>
    <row r="6093" spans="1:14" ht="14.4" x14ac:dyDescent="0.3">
      <c r="A6093" t="s">
        <v>35321</v>
      </c>
      <c r="B6093" t="s">
        <v>35322</v>
      </c>
      <c r="C6093" t="s">
        <v>35323</v>
      </c>
      <c r="D6093">
        <v>524</v>
      </c>
      <c r="E6093" t="s">
        <v>14</v>
      </c>
      <c r="F6093" t="s">
        <v>12816</v>
      </c>
      <c r="G6093" t="s">
        <v>5187</v>
      </c>
      <c r="H6093" t="s">
        <v>35324</v>
      </c>
      <c r="I6093" t="s">
        <v>35325</v>
      </c>
      <c r="J6093" t="s">
        <v>54957</v>
      </c>
      <c r="L6093" t="s">
        <v>4801</v>
      </c>
      <c r="M6093" t="s">
        <v>78541</v>
      </c>
      <c r="N6093"/>
    </row>
    <row r="6094" spans="1:14" ht="14.4" x14ac:dyDescent="0.3">
      <c r="A6094" t="s">
        <v>35326</v>
      </c>
      <c r="B6094" t="s">
        <v>35327</v>
      </c>
      <c r="C6094" t="s">
        <v>35328</v>
      </c>
      <c r="D6094">
        <v>0</v>
      </c>
      <c r="E6094" t="s">
        <v>14</v>
      </c>
      <c r="F6094" t="s">
        <v>35329</v>
      </c>
      <c r="G6094" t="s">
        <v>4827</v>
      </c>
      <c r="H6094" t="s">
        <v>35330</v>
      </c>
      <c r="I6094" t="s">
        <v>35331</v>
      </c>
      <c r="J6094" t="s">
        <v>54958</v>
      </c>
      <c r="K6094" t="s">
        <v>54959</v>
      </c>
      <c r="L6094" t="s">
        <v>4801</v>
      </c>
      <c r="M6094" t="s">
        <v>78542</v>
      </c>
      <c r="N6094"/>
    </row>
    <row r="6095" spans="1:14" ht="14.4" x14ac:dyDescent="0.3">
      <c r="A6095" t="s">
        <v>35332</v>
      </c>
      <c r="B6095" t="s">
        <v>35333</v>
      </c>
      <c r="C6095" t="s">
        <v>35334</v>
      </c>
      <c r="D6095">
        <v>725</v>
      </c>
      <c r="E6095" t="s">
        <v>35335</v>
      </c>
      <c r="F6095" t="s">
        <v>10209</v>
      </c>
      <c r="G6095" t="s">
        <v>567</v>
      </c>
      <c r="H6095" t="s">
        <v>35336</v>
      </c>
      <c r="I6095" t="s">
        <v>35337</v>
      </c>
      <c r="J6095" t="s">
        <v>54960</v>
      </c>
      <c r="L6095" t="s">
        <v>91340</v>
      </c>
      <c r="M6095" t="s">
        <v>78543</v>
      </c>
      <c r="N6095"/>
    </row>
    <row r="6096" spans="1:14" ht="14.4" x14ac:dyDescent="0.3">
      <c r="A6096" t="s">
        <v>35338</v>
      </c>
      <c r="B6096" t="s">
        <v>101354</v>
      </c>
      <c r="C6096" t="s">
        <v>35339</v>
      </c>
      <c r="D6096">
        <v>3244</v>
      </c>
      <c r="E6096" t="s">
        <v>27822</v>
      </c>
      <c r="F6096" t="s">
        <v>8435</v>
      </c>
      <c r="G6096" t="s">
        <v>567</v>
      </c>
      <c r="H6096" t="s">
        <v>35340</v>
      </c>
      <c r="I6096" t="s">
        <v>4799</v>
      </c>
      <c r="J6096" t="s">
        <v>101355</v>
      </c>
      <c r="L6096" t="s">
        <v>4801</v>
      </c>
      <c r="M6096" t="s">
        <v>78544</v>
      </c>
      <c r="N6096"/>
    </row>
    <row r="6097" spans="1:14" ht="14.4" x14ac:dyDescent="0.3">
      <c r="A6097" t="s">
        <v>35341</v>
      </c>
      <c r="B6097" t="s">
        <v>35342</v>
      </c>
      <c r="C6097" t="s">
        <v>35343</v>
      </c>
      <c r="D6097">
        <v>624</v>
      </c>
      <c r="E6097" t="s">
        <v>7570</v>
      </c>
      <c r="F6097" t="s">
        <v>7239</v>
      </c>
      <c r="G6097" t="s">
        <v>7161</v>
      </c>
      <c r="H6097" t="s">
        <v>35344</v>
      </c>
      <c r="I6097" t="s">
        <v>35345</v>
      </c>
      <c r="J6097" t="s">
        <v>54961</v>
      </c>
      <c r="L6097" t="s">
        <v>5414</v>
      </c>
      <c r="M6097" t="s">
        <v>78545</v>
      </c>
      <c r="N6097"/>
    </row>
    <row r="6098" spans="1:14" ht="14.4" x14ac:dyDescent="0.3">
      <c r="A6098" t="s">
        <v>35346</v>
      </c>
      <c r="B6098" t="s">
        <v>35347</v>
      </c>
      <c r="C6098" t="s">
        <v>35348</v>
      </c>
      <c r="D6098">
        <v>660</v>
      </c>
      <c r="E6098" t="s">
        <v>35349</v>
      </c>
      <c r="F6098" t="s">
        <v>12713</v>
      </c>
      <c r="G6098" t="s">
        <v>4806</v>
      </c>
      <c r="H6098" t="s">
        <v>35350</v>
      </c>
      <c r="I6098" t="s">
        <v>6684</v>
      </c>
      <c r="J6098" t="s">
        <v>54962</v>
      </c>
      <c r="L6098" t="s">
        <v>4808</v>
      </c>
      <c r="M6098" t="s">
        <v>78546</v>
      </c>
      <c r="N6098"/>
    </row>
    <row r="6099" spans="1:14" ht="14.4" x14ac:dyDescent="0.3">
      <c r="A6099" t="s">
        <v>35351</v>
      </c>
      <c r="B6099" t="s">
        <v>35352</v>
      </c>
      <c r="C6099" t="s">
        <v>35353</v>
      </c>
      <c r="D6099">
        <v>0</v>
      </c>
      <c r="E6099" t="s">
        <v>5858</v>
      </c>
      <c r="F6099" t="s">
        <v>5336</v>
      </c>
      <c r="G6099" t="s">
        <v>4952</v>
      </c>
      <c r="H6099" t="s">
        <v>35354</v>
      </c>
      <c r="I6099" t="s">
        <v>4799</v>
      </c>
      <c r="J6099" t="s">
        <v>54963</v>
      </c>
      <c r="L6099" t="s">
        <v>4801</v>
      </c>
      <c r="M6099" t="s">
        <v>78547</v>
      </c>
      <c r="N6099"/>
    </row>
    <row r="6100" spans="1:14" ht="14.4" x14ac:dyDescent="0.3">
      <c r="A6100" t="s">
        <v>54964</v>
      </c>
      <c r="B6100" t="s">
        <v>58464</v>
      </c>
      <c r="C6100" t="s">
        <v>24371</v>
      </c>
      <c r="D6100">
        <v>2245</v>
      </c>
      <c r="E6100" t="s">
        <v>17887</v>
      </c>
      <c r="F6100" t="s">
        <v>8435</v>
      </c>
      <c r="G6100" t="s">
        <v>567</v>
      </c>
      <c r="H6100" t="s">
        <v>54965</v>
      </c>
      <c r="I6100" t="s">
        <v>4799</v>
      </c>
      <c r="J6100" t="s">
        <v>58465</v>
      </c>
      <c r="K6100" t="s">
        <v>35355</v>
      </c>
      <c r="L6100" t="s">
        <v>5849</v>
      </c>
      <c r="M6100" t="s">
        <v>78548</v>
      </c>
      <c r="N6100"/>
    </row>
    <row r="6101" spans="1:14" ht="14.4" x14ac:dyDescent="0.3">
      <c r="A6101" t="s">
        <v>35356</v>
      </c>
      <c r="B6101" t="s">
        <v>35357</v>
      </c>
      <c r="C6101" t="s">
        <v>35358</v>
      </c>
      <c r="D6101">
        <v>0</v>
      </c>
      <c r="E6101" t="s">
        <v>35359</v>
      </c>
      <c r="F6101" t="s">
        <v>8515</v>
      </c>
      <c r="G6101" t="s">
        <v>5396</v>
      </c>
      <c r="H6101" t="s">
        <v>35360</v>
      </c>
      <c r="I6101" t="s">
        <v>35361</v>
      </c>
      <c r="J6101" t="s">
        <v>54966</v>
      </c>
      <c r="L6101" t="s">
        <v>4801</v>
      </c>
      <c r="M6101" t="s">
        <v>78549</v>
      </c>
      <c r="N6101"/>
    </row>
    <row r="6102" spans="1:14" ht="14.4" x14ac:dyDescent="0.3">
      <c r="A6102" t="s">
        <v>35363</v>
      </c>
      <c r="B6102" t="s">
        <v>35364</v>
      </c>
      <c r="C6102" t="s">
        <v>35365</v>
      </c>
      <c r="D6102">
        <v>17</v>
      </c>
      <c r="E6102" t="s">
        <v>35366</v>
      </c>
      <c r="F6102" t="s">
        <v>5314</v>
      </c>
      <c r="G6102" t="s">
        <v>5033</v>
      </c>
      <c r="H6102" t="s">
        <v>35367</v>
      </c>
      <c r="I6102" t="s">
        <v>35368</v>
      </c>
      <c r="J6102" t="s">
        <v>54967</v>
      </c>
      <c r="K6102" t="s">
        <v>43295</v>
      </c>
      <c r="L6102" t="s">
        <v>4801</v>
      </c>
      <c r="M6102" t="s">
        <v>72854</v>
      </c>
      <c r="N6102"/>
    </row>
    <row r="6103" spans="1:14" ht="14.4" x14ac:dyDescent="0.3">
      <c r="A6103" t="s">
        <v>35369</v>
      </c>
      <c r="B6103" t="s">
        <v>35370</v>
      </c>
      <c r="C6103" t="s">
        <v>35371</v>
      </c>
      <c r="D6103">
        <v>628</v>
      </c>
      <c r="E6103" t="s">
        <v>35372</v>
      </c>
      <c r="F6103" t="s">
        <v>35373</v>
      </c>
      <c r="G6103" t="s">
        <v>7027</v>
      </c>
      <c r="H6103" t="s">
        <v>35374</v>
      </c>
      <c r="I6103" t="s">
        <v>6684</v>
      </c>
      <c r="J6103" t="s">
        <v>54968</v>
      </c>
      <c r="L6103" t="s">
        <v>7170</v>
      </c>
      <c r="M6103" t="s">
        <v>78550</v>
      </c>
      <c r="N6103"/>
    </row>
    <row r="6104" spans="1:14" ht="14.4" x14ac:dyDescent="0.3">
      <c r="A6104" t="s">
        <v>35375</v>
      </c>
      <c r="B6104" t="s">
        <v>35376</v>
      </c>
      <c r="C6104" t="s">
        <v>35377</v>
      </c>
      <c r="D6104">
        <v>15</v>
      </c>
      <c r="E6104" t="s">
        <v>35378</v>
      </c>
      <c r="F6104" t="s">
        <v>7328</v>
      </c>
      <c r="G6104" t="s">
        <v>567</v>
      </c>
      <c r="H6104" t="s">
        <v>35379</v>
      </c>
      <c r="I6104" t="s">
        <v>35380</v>
      </c>
      <c r="J6104" t="s">
        <v>54969</v>
      </c>
      <c r="K6104" t="s">
        <v>4799</v>
      </c>
      <c r="L6104" t="s">
        <v>98353</v>
      </c>
      <c r="M6104" t="s">
        <v>78551</v>
      </c>
      <c r="N6104"/>
    </row>
    <row r="6105" spans="1:14" ht="14.4" x14ac:dyDescent="0.3">
      <c r="A6105" t="s">
        <v>35381</v>
      </c>
      <c r="B6105" t="s">
        <v>35382</v>
      </c>
      <c r="C6105" t="s">
        <v>35383</v>
      </c>
      <c r="D6105">
        <v>216</v>
      </c>
      <c r="E6105" t="s">
        <v>35384</v>
      </c>
      <c r="F6105" t="s">
        <v>4835</v>
      </c>
      <c r="G6105" t="s">
        <v>567</v>
      </c>
      <c r="H6105" t="s">
        <v>35385</v>
      </c>
      <c r="I6105" t="s">
        <v>35386</v>
      </c>
      <c r="J6105" t="s">
        <v>54970</v>
      </c>
      <c r="K6105" t="s">
        <v>15322</v>
      </c>
      <c r="L6105" t="s">
        <v>58132</v>
      </c>
      <c r="M6105" t="s">
        <v>78552</v>
      </c>
      <c r="N6105"/>
    </row>
    <row r="6106" spans="1:14" ht="14.4" x14ac:dyDescent="0.3">
      <c r="A6106" t="s">
        <v>35387</v>
      </c>
      <c r="B6106" t="s">
        <v>35388</v>
      </c>
      <c r="C6106" t="s">
        <v>35389</v>
      </c>
      <c r="D6106">
        <v>110</v>
      </c>
      <c r="E6106" t="s">
        <v>35390</v>
      </c>
      <c r="F6106" t="s">
        <v>35391</v>
      </c>
      <c r="G6106" t="s">
        <v>5396</v>
      </c>
      <c r="H6106" t="s">
        <v>35392</v>
      </c>
      <c r="I6106" t="s">
        <v>35393</v>
      </c>
      <c r="J6106" t="s">
        <v>54971</v>
      </c>
      <c r="K6106" t="s">
        <v>4799</v>
      </c>
      <c r="L6106" t="s">
        <v>4801</v>
      </c>
      <c r="M6106" t="s">
        <v>78553</v>
      </c>
      <c r="N6106"/>
    </row>
    <row r="6107" spans="1:14" ht="14.4" x14ac:dyDescent="0.3">
      <c r="A6107" t="s">
        <v>35394</v>
      </c>
      <c r="B6107" t="s">
        <v>35395</v>
      </c>
      <c r="C6107" t="s">
        <v>35396</v>
      </c>
      <c r="D6107">
        <v>357</v>
      </c>
      <c r="E6107" t="s">
        <v>14</v>
      </c>
      <c r="F6107" t="s">
        <v>11876</v>
      </c>
      <c r="G6107" t="s">
        <v>4851</v>
      </c>
      <c r="H6107" t="s">
        <v>35397</v>
      </c>
      <c r="I6107" t="s">
        <v>4799</v>
      </c>
      <c r="J6107" t="s">
        <v>54972</v>
      </c>
      <c r="L6107" t="s">
        <v>4801</v>
      </c>
      <c r="M6107" t="s">
        <v>72854</v>
      </c>
      <c r="N6107"/>
    </row>
    <row r="6108" spans="1:14" ht="14.4" x14ac:dyDescent="0.3">
      <c r="A6108" t="s">
        <v>35398</v>
      </c>
      <c r="B6108" t="s">
        <v>35399</v>
      </c>
      <c r="C6108" t="s">
        <v>35400</v>
      </c>
      <c r="D6108">
        <v>305</v>
      </c>
      <c r="E6108" t="s">
        <v>35401</v>
      </c>
      <c r="F6108" t="s">
        <v>6286</v>
      </c>
      <c r="G6108" t="s">
        <v>567</v>
      </c>
      <c r="H6108" t="s">
        <v>35402</v>
      </c>
      <c r="I6108" t="s">
        <v>35403</v>
      </c>
      <c r="J6108" t="s">
        <v>54973</v>
      </c>
      <c r="L6108" t="s">
        <v>100487</v>
      </c>
      <c r="M6108" t="s">
        <v>78554</v>
      </c>
      <c r="N6108"/>
    </row>
    <row r="6109" spans="1:14" ht="14.4" x14ac:dyDescent="0.3">
      <c r="A6109" t="s">
        <v>35404</v>
      </c>
      <c r="B6109" t="s">
        <v>35405</v>
      </c>
      <c r="C6109" t="s">
        <v>35406</v>
      </c>
      <c r="D6109">
        <v>288</v>
      </c>
      <c r="E6109" t="s">
        <v>35407</v>
      </c>
      <c r="F6109" t="s">
        <v>33503</v>
      </c>
      <c r="G6109" t="s">
        <v>5004</v>
      </c>
      <c r="H6109" t="s">
        <v>35408</v>
      </c>
      <c r="I6109" t="s">
        <v>35409</v>
      </c>
      <c r="J6109" t="s">
        <v>54664</v>
      </c>
      <c r="K6109" t="s">
        <v>4799</v>
      </c>
      <c r="L6109" t="s">
        <v>5007</v>
      </c>
      <c r="M6109" t="s">
        <v>78555</v>
      </c>
      <c r="N6109"/>
    </row>
    <row r="6110" spans="1:14" ht="14.4" x14ac:dyDescent="0.3">
      <c r="A6110" t="s">
        <v>35410</v>
      </c>
      <c r="B6110" t="s">
        <v>35411</v>
      </c>
      <c r="C6110" t="s">
        <v>35412</v>
      </c>
      <c r="D6110">
        <v>580</v>
      </c>
      <c r="E6110" t="s">
        <v>35413</v>
      </c>
      <c r="F6110" t="s">
        <v>5186</v>
      </c>
      <c r="G6110" t="s">
        <v>5187</v>
      </c>
      <c r="H6110" t="s">
        <v>35414</v>
      </c>
      <c r="I6110" t="s">
        <v>35415</v>
      </c>
      <c r="J6110" t="s">
        <v>53377</v>
      </c>
      <c r="L6110" t="s">
        <v>4801</v>
      </c>
      <c r="M6110" t="s">
        <v>78556</v>
      </c>
      <c r="N6110"/>
    </row>
    <row r="6111" spans="1:14" ht="14.4" x14ac:dyDescent="0.3">
      <c r="A6111" t="s">
        <v>35416</v>
      </c>
      <c r="B6111" t="s">
        <v>35417</v>
      </c>
      <c r="C6111" t="s">
        <v>35418</v>
      </c>
      <c r="D6111">
        <v>13</v>
      </c>
      <c r="E6111" t="s">
        <v>35419</v>
      </c>
      <c r="F6111" t="s">
        <v>26484</v>
      </c>
      <c r="G6111" t="s">
        <v>567</v>
      </c>
      <c r="H6111" t="s">
        <v>35420</v>
      </c>
      <c r="I6111" t="s">
        <v>6684</v>
      </c>
      <c r="L6111" t="s">
        <v>4801</v>
      </c>
      <c r="M6111" t="s">
        <v>78557</v>
      </c>
      <c r="N6111"/>
    </row>
    <row r="6112" spans="1:14" ht="14.4" x14ac:dyDescent="0.3">
      <c r="A6112" t="s">
        <v>35421</v>
      </c>
      <c r="B6112" t="s">
        <v>35422</v>
      </c>
      <c r="C6112" t="s">
        <v>35423</v>
      </c>
      <c r="D6112">
        <v>1630</v>
      </c>
      <c r="E6112" t="s">
        <v>9754</v>
      </c>
      <c r="F6112" t="s">
        <v>35094</v>
      </c>
      <c r="G6112" t="s">
        <v>5033</v>
      </c>
      <c r="H6112" t="s">
        <v>35424</v>
      </c>
      <c r="I6112" t="s">
        <v>35425</v>
      </c>
      <c r="J6112" t="s">
        <v>54974</v>
      </c>
      <c r="L6112" t="s">
        <v>10798</v>
      </c>
      <c r="M6112" t="s">
        <v>78558</v>
      </c>
      <c r="N6112"/>
    </row>
    <row r="6113" spans="1:14" ht="14.4" x14ac:dyDescent="0.3">
      <c r="A6113" t="s">
        <v>35426</v>
      </c>
      <c r="B6113" t="s">
        <v>35427</v>
      </c>
      <c r="C6113" t="s">
        <v>35428</v>
      </c>
      <c r="D6113">
        <v>0</v>
      </c>
      <c r="E6113" t="s">
        <v>5329</v>
      </c>
      <c r="F6113" t="s">
        <v>33321</v>
      </c>
      <c r="G6113" t="s">
        <v>5033</v>
      </c>
      <c r="H6113" t="s">
        <v>35429</v>
      </c>
      <c r="I6113" t="s">
        <v>35430</v>
      </c>
      <c r="J6113" t="s">
        <v>54975</v>
      </c>
      <c r="L6113" t="s">
        <v>10798</v>
      </c>
      <c r="M6113" t="s">
        <v>78559</v>
      </c>
      <c r="N6113"/>
    </row>
    <row r="6114" spans="1:14" ht="14.4" x14ac:dyDescent="0.3">
      <c r="A6114" t="s">
        <v>35431</v>
      </c>
      <c r="B6114" t="s">
        <v>35432</v>
      </c>
      <c r="C6114" t="s">
        <v>35433</v>
      </c>
      <c r="D6114">
        <v>18</v>
      </c>
      <c r="E6114" t="s">
        <v>5858</v>
      </c>
      <c r="F6114" t="s">
        <v>5336</v>
      </c>
      <c r="G6114" t="s">
        <v>4952</v>
      </c>
      <c r="H6114" t="s">
        <v>35434</v>
      </c>
      <c r="I6114" t="s">
        <v>35435</v>
      </c>
      <c r="J6114" t="s">
        <v>54976</v>
      </c>
      <c r="L6114" t="s">
        <v>4956</v>
      </c>
      <c r="M6114" t="s">
        <v>78560</v>
      </c>
      <c r="N6114"/>
    </row>
    <row r="6115" spans="1:14" ht="14.4" x14ac:dyDescent="0.3">
      <c r="A6115" t="s">
        <v>35436</v>
      </c>
      <c r="B6115" t="s">
        <v>35437</v>
      </c>
      <c r="C6115" t="s">
        <v>35438</v>
      </c>
      <c r="D6115">
        <v>0</v>
      </c>
      <c r="E6115" t="s">
        <v>10113</v>
      </c>
      <c r="F6115" t="s">
        <v>8409</v>
      </c>
      <c r="G6115" t="s">
        <v>5680</v>
      </c>
      <c r="H6115" t="s">
        <v>35439</v>
      </c>
      <c r="I6115" t="s">
        <v>35440</v>
      </c>
      <c r="J6115" t="s">
        <v>54977</v>
      </c>
      <c r="L6115" t="s">
        <v>5683</v>
      </c>
      <c r="M6115" t="s">
        <v>78561</v>
      </c>
      <c r="N6115"/>
    </row>
    <row r="6116" spans="1:14" ht="14.4" x14ac:dyDescent="0.3">
      <c r="A6116" t="s">
        <v>35441</v>
      </c>
      <c r="B6116" t="s">
        <v>35442</v>
      </c>
      <c r="C6116" t="s">
        <v>35443</v>
      </c>
      <c r="D6116">
        <v>936</v>
      </c>
      <c r="E6116" t="s">
        <v>7276</v>
      </c>
      <c r="F6116" t="s">
        <v>35444</v>
      </c>
      <c r="G6116" t="s">
        <v>5680</v>
      </c>
      <c r="H6116" t="s">
        <v>35445</v>
      </c>
      <c r="I6116" t="s">
        <v>35446</v>
      </c>
      <c r="J6116" t="s">
        <v>54978</v>
      </c>
      <c r="L6116" t="s">
        <v>4801</v>
      </c>
      <c r="M6116" t="s">
        <v>78562</v>
      </c>
      <c r="N6116"/>
    </row>
    <row r="6117" spans="1:14" ht="14.4" x14ac:dyDescent="0.3">
      <c r="A6117" t="s">
        <v>35447</v>
      </c>
      <c r="B6117" t="s">
        <v>35448</v>
      </c>
      <c r="C6117" t="s">
        <v>35449</v>
      </c>
      <c r="D6117">
        <v>150</v>
      </c>
      <c r="E6117" t="s">
        <v>31143</v>
      </c>
      <c r="F6117" t="s">
        <v>4835</v>
      </c>
      <c r="G6117" t="s">
        <v>567</v>
      </c>
      <c r="H6117" t="s">
        <v>35450</v>
      </c>
      <c r="I6117" t="s">
        <v>35451</v>
      </c>
      <c r="J6117" t="s">
        <v>54979</v>
      </c>
      <c r="L6117" t="s">
        <v>4815</v>
      </c>
      <c r="M6117" t="s">
        <v>78563</v>
      </c>
      <c r="N6117"/>
    </row>
    <row r="6118" spans="1:14" ht="14.4" x14ac:dyDescent="0.3">
      <c r="A6118" t="s">
        <v>35452</v>
      </c>
      <c r="B6118" t="s">
        <v>35453</v>
      </c>
      <c r="C6118" t="s">
        <v>35454</v>
      </c>
      <c r="D6118">
        <v>13</v>
      </c>
      <c r="E6118" t="s">
        <v>13219</v>
      </c>
      <c r="F6118" t="s">
        <v>5395</v>
      </c>
      <c r="G6118" t="s">
        <v>5396</v>
      </c>
      <c r="H6118" t="s">
        <v>35455</v>
      </c>
      <c r="I6118" t="s">
        <v>35456</v>
      </c>
      <c r="J6118" t="s">
        <v>54980</v>
      </c>
      <c r="K6118" t="s">
        <v>34164</v>
      </c>
      <c r="L6118" t="s">
        <v>4801</v>
      </c>
      <c r="M6118" t="s">
        <v>78564</v>
      </c>
      <c r="N6118"/>
    </row>
    <row r="6119" spans="1:14" ht="14.4" x14ac:dyDescent="0.3">
      <c r="A6119" t="s">
        <v>35457</v>
      </c>
      <c r="B6119" t="s">
        <v>35458</v>
      </c>
      <c r="C6119" t="s">
        <v>11492</v>
      </c>
      <c r="D6119">
        <v>430</v>
      </c>
      <c r="E6119" t="s">
        <v>5048</v>
      </c>
      <c r="F6119" t="s">
        <v>4835</v>
      </c>
      <c r="G6119" t="s">
        <v>567</v>
      </c>
      <c r="H6119" t="s">
        <v>35459</v>
      </c>
      <c r="I6119" t="s">
        <v>35460</v>
      </c>
      <c r="J6119" t="s">
        <v>54981</v>
      </c>
      <c r="L6119" t="s">
        <v>92372</v>
      </c>
      <c r="M6119" t="s">
        <v>78565</v>
      </c>
      <c r="N6119"/>
    </row>
    <row r="6120" spans="1:14" ht="14.4" x14ac:dyDescent="0.3">
      <c r="A6120" t="s">
        <v>54982</v>
      </c>
      <c r="B6120" t="s">
        <v>54983</v>
      </c>
      <c r="C6120" t="s">
        <v>54984</v>
      </c>
      <c r="D6120">
        <v>1730</v>
      </c>
      <c r="E6120" t="s">
        <v>5048</v>
      </c>
      <c r="F6120" t="s">
        <v>4835</v>
      </c>
      <c r="G6120" t="s">
        <v>567</v>
      </c>
      <c r="H6120" t="s">
        <v>54985</v>
      </c>
      <c r="I6120" t="s">
        <v>54986</v>
      </c>
      <c r="J6120" t="s">
        <v>54987</v>
      </c>
      <c r="L6120" t="s">
        <v>61654</v>
      </c>
      <c r="M6120" t="s">
        <v>78566</v>
      </c>
      <c r="N6120"/>
    </row>
    <row r="6121" spans="1:14" ht="14.4" x14ac:dyDescent="0.3">
      <c r="A6121" t="s">
        <v>35461</v>
      </c>
      <c r="B6121" t="s">
        <v>84022</v>
      </c>
      <c r="C6121" t="s">
        <v>42992</v>
      </c>
      <c r="D6121">
        <v>140</v>
      </c>
      <c r="E6121" t="s">
        <v>35462</v>
      </c>
      <c r="F6121" t="s">
        <v>5789</v>
      </c>
      <c r="G6121" t="s">
        <v>567</v>
      </c>
      <c r="H6121" t="s">
        <v>35463</v>
      </c>
      <c r="I6121" t="s">
        <v>97719</v>
      </c>
      <c r="J6121" t="s">
        <v>54988</v>
      </c>
      <c r="K6121" t="s">
        <v>4799</v>
      </c>
      <c r="L6121" t="s">
        <v>4815</v>
      </c>
      <c r="M6121" t="s">
        <v>78567</v>
      </c>
      <c r="N6121"/>
    </row>
    <row r="6122" spans="1:14" ht="14.4" x14ac:dyDescent="0.3">
      <c r="A6122" t="s">
        <v>58466</v>
      </c>
      <c r="B6122" t="s">
        <v>58467</v>
      </c>
      <c r="C6122" t="s">
        <v>58468</v>
      </c>
      <c r="D6122">
        <v>0</v>
      </c>
      <c r="E6122" t="s">
        <v>42633</v>
      </c>
      <c r="F6122" t="s">
        <v>5003</v>
      </c>
      <c r="G6122" t="s">
        <v>5004</v>
      </c>
      <c r="H6122" t="s">
        <v>58469</v>
      </c>
      <c r="I6122" t="s">
        <v>58470</v>
      </c>
      <c r="J6122" t="s">
        <v>58471</v>
      </c>
      <c r="K6122" t="s">
        <v>84250</v>
      </c>
      <c r="L6122" t="s">
        <v>4801</v>
      </c>
      <c r="M6122" t="s">
        <v>78568</v>
      </c>
      <c r="N6122"/>
    </row>
    <row r="6123" spans="1:14" ht="14.4" x14ac:dyDescent="0.3">
      <c r="A6123" t="s">
        <v>35464</v>
      </c>
      <c r="B6123" t="s">
        <v>35465</v>
      </c>
      <c r="C6123" t="s">
        <v>35466</v>
      </c>
      <c r="D6123">
        <v>59</v>
      </c>
      <c r="E6123" t="s">
        <v>14</v>
      </c>
      <c r="F6123" t="s">
        <v>35467</v>
      </c>
      <c r="G6123" t="s">
        <v>5396</v>
      </c>
      <c r="H6123" t="s">
        <v>35468</v>
      </c>
      <c r="I6123" t="s">
        <v>6684</v>
      </c>
      <c r="J6123" t="s">
        <v>54989</v>
      </c>
      <c r="L6123" t="s">
        <v>7992</v>
      </c>
      <c r="M6123" t="s">
        <v>78569</v>
      </c>
      <c r="N6123"/>
    </row>
    <row r="6124" spans="1:14" ht="14.4" x14ac:dyDescent="0.3">
      <c r="A6124" t="s">
        <v>35469</v>
      </c>
      <c r="B6124" t="s">
        <v>35470</v>
      </c>
      <c r="C6124" t="s">
        <v>35471</v>
      </c>
      <c r="D6124">
        <v>0</v>
      </c>
      <c r="E6124" t="s">
        <v>35472</v>
      </c>
      <c r="F6124" t="s">
        <v>35473</v>
      </c>
      <c r="G6124" t="s">
        <v>4851</v>
      </c>
      <c r="H6124" t="s">
        <v>35474</v>
      </c>
      <c r="I6124" t="s">
        <v>35475</v>
      </c>
      <c r="J6124" t="s">
        <v>54990</v>
      </c>
      <c r="L6124" t="s">
        <v>4801</v>
      </c>
      <c r="M6124" t="s">
        <v>78570</v>
      </c>
      <c r="N6124"/>
    </row>
    <row r="6125" spans="1:14" ht="14.4" x14ac:dyDescent="0.3">
      <c r="A6125" t="s">
        <v>35479</v>
      </c>
      <c r="B6125" t="s">
        <v>35480</v>
      </c>
      <c r="C6125" t="s">
        <v>35481</v>
      </c>
      <c r="D6125">
        <v>291</v>
      </c>
      <c r="E6125" t="s">
        <v>35482</v>
      </c>
      <c r="F6125" t="s">
        <v>11623</v>
      </c>
      <c r="G6125" t="s">
        <v>567</v>
      </c>
      <c r="H6125" t="s">
        <v>35483</v>
      </c>
      <c r="I6125" t="s">
        <v>35484</v>
      </c>
      <c r="J6125" t="s">
        <v>84023</v>
      </c>
      <c r="L6125" t="s">
        <v>100487</v>
      </c>
      <c r="M6125" t="s">
        <v>78571</v>
      </c>
      <c r="N6125"/>
    </row>
    <row r="6126" spans="1:14" ht="14.4" x14ac:dyDescent="0.3">
      <c r="A6126" t="s">
        <v>35485</v>
      </c>
      <c r="B6126" t="s">
        <v>35486</v>
      </c>
      <c r="C6126" t="s">
        <v>35487</v>
      </c>
      <c r="D6126">
        <v>260</v>
      </c>
      <c r="E6126" t="s">
        <v>35488</v>
      </c>
      <c r="F6126" t="s">
        <v>5659</v>
      </c>
      <c r="G6126" t="s">
        <v>4858</v>
      </c>
      <c r="H6126" t="s">
        <v>35489</v>
      </c>
      <c r="I6126" t="s">
        <v>35490</v>
      </c>
      <c r="J6126" t="s">
        <v>54991</v>
      </c>
      <c r="K6126" t="s">
        <v>35491</v>
      </c>
      <c r="L6126" t="s">
        <v>4862</v>
      </c>
      <c r="M6126" t="s">
        <v>78572</v>
      </c>
      <c r="N6126"/>
    </row>
    <row r="6127" spans="1:14" ht="14.4" x14ac:dyDescent="0.3">
      <c r="A6127" t="s">
        <v>35492</v>
      </c>
      <c r="B6127" t="s">
        <v>35493</v>
      </c>
      <c r="C6127" t="s">
        <v>35494</v>
      </c>
      <c r="D6127">
        <v>1788</v>
      </c>
      <c r="E6127" t="s">
        <v>35495</v>
      </c>
      <c r="F6127" t="s">
        <v>5003</v>
      </c>
      <c r="G6127" t="s">
        <v>5004</v>
      </c>
      <c r="H6127" t="s">
        <v>35496</v>
      </c>
      <c r="I6127" t="s">
        <v>35497</v>
      </c>
      <c r="J6127" t="s">
        <v>54992</v>
      </c>
      <c r="K6127" t="s">
        <v>35498</v>
      </c>
      <c r="L6127" t="s">
        <v>5007</v>
      </c>
      <c r="M6127" t="s">
        <v>78573</v>
      </c>
      <c r="N6127"/>
    </row>
    <row r="6128" spans="1:14" ht="14.4" x14ac:dyDescent="0.3">
      <c r="A6128" t="s">
        <v>35499</v>
      </c>
      <c r="B6128" t="s">
        <v>35500</v>
      </c>
      <c r="C6128" t="s">
        <v>35501</v>
      </c>
      <c r="D6128">
        <v>252</v>
      </c>
      <c r="E6128" t="s">
        <v>8331</v>
      </c>
      <c r="F6128" t="s">
        <v>5588</v>
      </c>
      <c r="G6128" t="s">
        <v>567</v>
      </c>
      <c r="H6128" t="s">
        <v>35502</v>
      </c>
      <c r="I6128" t="s">
        <v>4799</v>
      </c>
      <c r="J6128" t="s">
        <v>101367</v>
      </c>
      <c r="L6128" t="s">
        <v>61654</v>
      </c>
      <c r="M6128" t="s">
        <v>78574</v>
      </c>
      <c r="N6128"/>
    </row>
    <row r="6129" spans="1:14" ht="14.4" x14ac:dyDescent="0.3">
      <c r="A6129" t="s">
        <v>35505</v>
      </c>
      <c r="B6129" t="s">
        <v>35506</v>
      </c>
      <c r="C6129" t="s">
        <v>35507</v>
      </c>
      <c r="D6129">
        <v>228</v>
      </c>
      <c r="E6129" t="s">
        <v>14</v>
      </c>
      <c r="F6129" t="s">
        <v>35508</v>
      </c>
      <c r="G6129" t="s">
        <v>4952</v>
      </c>
      <c r="H6129" t="s">
        <v>35509</v>
      </c>
      <c r="I6129" t="s">
        <v>35510</v>
      </c>
      <c r="J6129" t="s">
        <v>54993</v>
      </c>
      <c r="L6129" t="s">
        <v>4801</v>
      </c>
      <c r="M6129" t="s">
        <v>78575</v>
      </c>
      <c r="N6129"/>
    </row>
    <row r="6130" spans="1:14" ht="14.4" x14ac:dyDescent="0.3">
      <c r="A6130" t="s">
        <v>35511</v>
      </c>
      <c r="B6130" t="s">
        <v>35512</v>
      </c>
      <c r="C6130" t="s">
        <v>35513</v>
      </c>
      <c r="D6130">
        <v>2</v>
      </c>
      <c r="E6130" t="s">
        <v>35514</v>
      </c>
      <c r="F6130" t="s">
        <v>9463</v>
      </c>
      <c r="G6130" t="s">
        <v>4806</v>
      </c>
      <c r="H6130" t="s">
        <v>35515</v>
      </c>
      <c r="I6130" t="s">
        <v>6684</v>
      </c>
      <c r="J6130" t="s">
        <v>54994</v>
      </c>
      <c r="L6130" t="s">
        <v>4801</v>
      </c>
      <c r="M6130" t="s">
        <v>78576</v>
      </c>
      <c r="N6130"/>
    </row>
    <row r="6131" spans="1:14" ht="14.4" x14ac:dyDescent="0.3">
      <c r="A6131" t="s">
        <v>35516</v>
      </c>
      <c r="B6131" t="s">
        <v>35517</v>
      </c>
      <c r="C6131" t="s">
        <v>35518</v>
      </c>
      <c r="D6131">
        <v>1685</v>
      </c>
      <c r="E6131" t="s">
        <v>34967</v>
      </c>
      <c r="F6131" t="s">
        <v>7002</v>
      </c>
      <c r="G6131" t="s">
        <v>5004</v>
      </c>
      <c r="H6131" t="s">
        <v>35519</v>
      </c>
      <c r="I6131" t="s">
        <v>35520</v>
      </c>
      <c r="J6131" t="s">
        <v>54995</v>
      </c>
      <c r="L6131" t="s">
        <v>4801</v>
      </c>
      <c r="M6131" t="s">
        <v>78577</v>
      </c>
      <c r="N6131"/>
    </row>
    <row r="6132" spans="1:14" ht="14.4" x14ac:dyDescent="0.3">
      <c r="A6132" t="s">
        <v>35521</v>
      </c>
      <c r="B6132" t="s">
        <v>35522</v>
      </c>
      <c r="C6132" t="s">
        <v>35523</v>
      </c>
      <c r="D6132">
        <v>409</v>
      </c>
      <c r="E6132" t="s">
        <v>35524</v>
      </c>
      <c r="F6132" t="s">
        <v>4835</v>
      </c>
      <c r="G6132" t="s">
        <v>567</v>
      </c>
      <c r="H6132" t="s">
        <v>35525</v>
      </c>
      <c r="I6132" t="s">
        <v>101380</v>
      </c>
      <c r="J6132" t="s">
        <v>54996</v>
      </c>
      <c r="L6132" t="s">
        <v>4801</v>
      </c>
      <c r="M6132" t="s">
        <v>78578</v>
      </c>
      <c r="N6132"/>
    </row>
    <row r="6133" spans="1:14" ht="14.4" x14ac:dyDescent="0.3">
      <c r="A6133" t="s">
        <v>35526</v>
      </c>
      <c r="B6133" t="s">
        <v>35527</v>
      </c>
      <c r="C6133" t="s">
        <v>35528</v>
      </c>
      <c r="D6133">
        <v>335</v>
      </c>
      <c r="E6133" t="s">
        <v>35529</v>
      </c>
      <c r="F6133" t="s">
        <v>7328</v>
      </c>
      <c r="G6133" t="s">
        <v>567</v>
      </c>
      <c r="H6133" t="s">
        <v>35530</v>
      </c>
      <c r="I6133" t="s">
        <v>35531</v>
      </c>
      <c r="J6133" t="s">
        <v>54997</v>
      </c>
      <c r="K6133" t="s">
        <v>4799</v>
      </c>
      <c r="L6133" t="s">
        <v>94408</v>
      </c>
      <c r="M6133" t="s">
        <v>78579</v>
      </c>
      <c r="N6133"/>
    </row>
    <row r="6134" spans="1:14" ht="14.4" x14ac:dyDescent="0.3">
      <c r="A6134" t="s">
        <v>35532</v>
      </c>
      <c r="B6134" t="s">
        <v>35533</v>
      </c>
      <c r="C6134" t="s">
        <v>35534</v>
      </c>
      <c r="D6134">
        <v>97</v>
      </c>
      <c r="E6134" t="s">
        <v>35535</v>
      </c>
      <c r="F6134" t="s">
        <v>6949</v>
      </c>
      <c r="G6134" t="s">
        <v>567</v>
      </c>
      <c r="H6134" t="s">
        <v>35536</v>
      </c>
      <c r="I6134" t="s">
        <v>35537</v>
      </c>
      <c r="J6134" t="s">
        <v>54998</v>
      </c>
      <c r="L6134" t="s">
        <v>4801</v>
      </c>
      <c r="M6134" t="s">
        <v>78580</v>
      </c>
      <c r="N6134"/>
    </row>
    <row r="6135" spans="1:14" ht="14.4" x14ac:dyDescent="0.3">
      <c r="A6135" t="s">
        <v>35538</v>
      </c>
      <c r="B6135" t="s">
        <v>35539</v>
      </c>
      <c r="C6135" t="s">
        <v>35540</v>
      </c>
      <c r="D6135">
        <v>0</v>
      </c>
      <c r="E6135" t="s">
        <v>14213</v>
      </c>
      <c r="F6135" t="s">
        <v>30180</v>
      </c>
      <c r="G6135" t="s">
        <v>5680</v>
      </c>
      <c r="H6135" t="s">
        <v>35541</v>
      </c>
      <c r="I6135" t="s">
        <v>35542</v>
      </c>
      <c r="J6135" t="s">
        <v>54999</v>
      </c>
      <c r="L6135" t="s">
        <v>4801</v>
      </c>
      <c r="M6135" t="s">
        <v>78581</v>
      </c>
      <c r="N6135"/>
    </row>
    <row r="6136" spans="1:14" ht="14.4" x14ac:dyDescent="0.3">
      <c r="A6136" t="s">
        <v>55000</v>
      </c>
      <c r="B6136" t="s">
        <v>55001</v>
      </c>
      <c r="C6136" t="s">
        <v>55002</v>
      </c>
      <c r="D6136">
        <v>1979</v>
      </c>
      <c r="E6136" t="s">
        <v>49088</v>
      </c>
      <c r="F6136" t="s">
        <v>4835</v>
      </c>
      <c r="G6136" t="s">
        <v>567</v>
      </c>
      <c r="H6136" t="s">
        <v>55003</v>
      </c>
      <c r="I6136" t="s">
        <v>55004</v>
      </c>
      <c r="J6136" t="s">
        <v>55005</v>
      </c>
      <c r="L6136" t="s">
        <v>72538</v>
      </c>
      <c r="M6136" t="s">
        <v>78582</v>
      </c>
      <c r="N6136"/>
    </row>
    <row r="6137" spans="1:14" ht="14.4" x14ac:dyDescent="0.3">
      <c r="A6137" t="s">
        <v>35543</v>
      </c>
      <c r="B6137" t="s">
        <v>58472</v>
      </c>
      <c r="C6137" t="s">
        <v>35544</v>
      </c>
      <c r="D6137">
        <v>701</v>
      </c>
      <c r="E6137" t="s">
        <v>7294</v>
      </c>
      <c r="F6137" t="s">
        <v>7295</v>
      </c>
      <c r="G6137" t="s">
        <v>4806</v>
      </c>
      <c r="H6137" t="s">
        <v>35545</v>
      </c>
      <c r="I6137" t="s">
        <v>35546</v>
      </c>
      <c r="J6137" t="s">
        <v>84025</v>
      </c>
      <c r="L6137" t="s">
        <v>4899</v>
      </c>
      <c r="M6137" t="s">
        <v>78583</v>
      </c>
      <c r="N6137"/>
    </row>
    <row r="6138" spans="1:14" ht="14.4" x14ac:dyDescent="0.3">
      <c r="A6138" t="s">
        <v>35547</v>
      </c>
      <c r="B6138" t="s">
        <v>35548</v>
      </c>
      <c r="C6138" t="s">
        <v>35549</v>
      </c>
      <c r="D6138">
        <v>1246</v>
      </c>
      <c r="E6138" t="s">
        <v>5527</v>
      </c>
      <c r="F6138" t="s">
        <v>5528</v>
      </c>
      <c r="G6138" t="s">
        <v>5396</v>
      </c>
      <c r="H6138" t="s">
        <v>35550</v>
      </c>
      <c r="I6138" t="s">
        <v>35551</v>
      </c>
      <c r="J6138" t="s">
        <v>55006</v>
      </c>
      <c r="L6138" t="s">
        <v>4801</v>
      </c>
      <c r="M6138" t="s">
        <v>78584</v>
      </c>
      <c r="N6138"/>
    </row>
    <row r="6139" spans="1:14" ht="14.4" x14ac:dyDescent="0.3">
      <c r="A6139" t="s">
        <v>35552</v>
      </c>
      <c r="B6139" t="s">
        <v>35553</v>
      </c>
      <c r="C6139" t="s">
        <v>35554</v>
      </c>
      <c r="D6139">
        <v>1166</v>
      </c>
      <c r="E6139" t="s">
        <v>14</v>
      </c>
      <c r="F6139" t="s">
        <v>6369</v>
      </c>
      <c r="G6139" t="s">
        <v>4858</v>
      </c>
      <c r="H6139" t="s">
        <v>35555</v>
      </c>
      <c r="I6139" t="s">
        <v>35556</v>
      </c>
      <c r="J6139" t="s">
        <v>55007</v>
      </c>
      <c r="L6139" t="s">
        <v>4801</v>
      </c>
      <c r="M6139" t="s">
        <v>78585</v>
      </c>
      <c r="N6139"/>
    </row>
    <row r="6140" spans="1:14" ht="14.4" x14ac:dyDescent="0.3">
      <c r="A6140" t="s">
        <v>35557</v>
      </c>
      <c r="B6140" t="s">
        <v>35558</v>
      </c>
      <c r="C6140" t="s">
        <v>35559</v>
      </c>
      <c r="D6140">
        <v>393</v>
      </c>
      <c r="E6140" t="s">
        <v>35560</v>
      </c>
      <c r="F6140" t="s">
        <v>4951</v>
      </c>
      <c r="G6140" t="s">
        <v>4952</v>
      </c>
      <c r="H6140" t="s">
        <v>35561</v>
      </c>
      <c r="I6140" t="s">
        <v>4799</v>
      </c>
      <c r="J6140" t="s">
        <v>55008</v>
      </c>
      <c r="K6140" t="s">
        <v>14349</v>
      </c>
      <c r="L6140" t="s">
        <v>4801</v>
      </c>
      <c r="M6140" t="s">
        <v>78586</v>
      </c>
      <c r="N6140"/>
    </row>
    <row r="6141" spans="1:14" ht="14.4" x14ac:dyDescent="0.3">
      <c r="A6141" t="s">
        <v>48195</v>
      </c>
      <c r="B6141" t="s">
        <v>48196</v>
      </c>
      <c r="C6141" t="s">
        <v>48197</v>
      </c>
      <c r="D6141">
        <v>7303</v>
      </c>
      <c r="E6141" t="s">
        <v>11311</v>
      </c>
      <c r="F6141" t="s">
        <v>11312</v>
      </c>
      <c r="G6141" t="s">
        <v>7027</v>
      </c>
      <c r="H6141" t="s">
        <v>18259</v>
      </c>
      <c r="I6141" t="s">
        <v>48198</v>
      </c>
      <c r="J6141" t="s">
        <v>55009</v>
      </c>
      <c r="L6141" t="s">
        <v>7030</v>
      </c>
      <c r="M6141" t="s">
        <v>78587</v>
      </c>
      <c r="N6141"/>
    </row>
    <row r="6142" spans="1:14" ht="14.4" x14ac:dyDescent="0.3">
      <c r="A6142" t="s">
        <v>105532</v>
      </c>
      <c r="B6142" t="s">
        <v>105533</v>
      </c>
      <c r="C6142" t="s">
        <v>12050</v>
      </c>
      <c r="D6142">
        <v>3961</v>
      </c>
      <c r="E6142" t="s">
        <v>9293</v>
      </c>
      <c r="F6142" t="s">
        <v>6205</v>
      </c>
      <c r="G6142" t="s">
        <v>567</v>
      </c>
      <c r="H6142" t="s">
        <v>105534</v>
      </c>
      <c r="I6142" t="s">
        <v>105536</v>
      </c>
      <c r="J6142" t="s">
        <v>105537</v>
      </c>
      <c r="L6142" t="s">
        <v>5849</v>
      </c>
      <c r="M6142" t="s">
        <v>105535</v>
      </c>
      <c r="N6142"/>
    </row>
    <row r="6143" spans="1:14" ht="14.4" x14ac:dyDescent="0.3">
      <c r="A6143" t="s">
        <v>35562</v>
      </c>
      <c r="B6143" t="s">
        <v>35563</v>
      </c>
      <c r="C6143" t="s">
        <v>35564</v>
      </c>
      <c r="D6143">
        <v>986</v>
      </c>
      <c r="E6143" t="s">
        <v>7123</v>
      </c>
      <c r="F6143" t="s">
        <v>5104</v>
      </c>
      <c r="G6143" t="s">
        <v>567</v>
      </c>
      <c r="H6143" t="s">
        <v>35565</v>
      </c>
      <c r="I6143" t="s">
        <v>4799</v>
      </c>
      <c r="J6143" t="s">
        <v>55010</v>
      </c>
      <c r="L6143" t="s">
        <v>61654</v>
      </c>
      <c r="M6143" t="s">
        <v>78588</v>
      </c>
      <c r="N6143"/>
    </row>
    <row r="6144" spans="1:14" ht="14.4" x14ac:dyDescent="0.3">
      <c r="A6144" t="s">
        <v>35566</v>
      </c>
      <c r="B6144" t="s">
        <v>35567</v>
      </c>
      <c r="C6144" t="s">
        <v>35568</v>
      </c>
      <c r="D6144">
        <v>335</v>
      </c>
      <c r="E6144" t="s">
        <v>35569</v>
      </c>
      <c r="F6144" t="s">
        <v>71</v>
      </c>
      <c r="G6144" t="s">
        <v>567</v>
      </c>
      <c r="H6144" t="s">
        <v>35570</v>
      </c>
      <c r="I6144" t="s">
        <v>4799</v>
      </c>
      <c r="J6144" t="s">
        <v>101388</v>
      </c>
      <c r="K6144" t="s">
        <v>7341</v>
      </c>
      <c r="L6144" t="s">
        <v>4801</v>
      </c>
      <c r="M6144" t="s">
        <v>78589</v>
      </c>
      <c r="N6144"/>
    </row>
    <row r="6145" spans="1:14" ht="14.4" x14ac:dyDescent="0.3">
      <c r="A6145" t="s">
        <v>35571</v>
      </c>
      <c r="B6145" t="s">
        <v>35572</v>
      </c>
      <c r="C6145" t="s">
        <v>35573</v>
      </c>
      <c r="D6145">
        <v>99</v>
      </c>
      <c r="E6145" t="s">
        <v>7698</v>
      </c>
      <c r="F6145" t="s">
        <v>5919</v>
      </c>
      <c r="G6145" t="s">
        <v>4952</v>
      </c>
      <c r="H6145" t="s">
        <v>35574</v>
      </c>
      <c r="I6145" t="s">
        <v>4799</v>
      </c>
      <c r="J6145" t="s">
        <v>55011</v>
      </c>
      <c r="L6145" t="s">
        <v>4801</v>
      </c>
      <c r="M6145" t="s">
        <v>78590</v>
      </c>
      <c r="N6145"/>
    </row>
    <row r="6146" spans="1:14" ht="14.4" x14ac:dyDescent="0.3">
      <c r="A6146" t="s">
        <v>35575</v>
      </c>
      <c r="B6146" t="s">
        <v>35576</v>
      </c>
      <c r="C6146" t="s">
        <v>35577</v>
      </c>
      <c r="D6146">
        <v>1562</v>
      </c>
      <c r="E6146" t="s">
        <v>45</v>
      </c>
      <c r="F6146" t="s">
        <v>4835</v>
      </c>
      <c r="G6146" t="s">
        <v>567</v>
      </c>
      <c r="H6146" t="s">
        <v>35578</v>
      </c>
      <c r="I6146" t="s">
        <v>35579</v>
      </c>
      <c r="J6146" t="s">
        <v>55012</v>
      </c>
      <c r="L6146" t="s">
        <v>61654</v>
      </c>
      <c r="M6146" t="s">
        <v>78591</v>
      </c>
      <c r="N6146"/>
    </row>
    <row r="6147" spans="1:14" ht="14.4" x14ac:dyDescent="0.3">
      <c r="A6147" t="s">
        <v>35580</v>
      </c>
      <c r="B6147" t="s">
        <v>35581</v>
      </c>
      <c r="C6147" t="s">
        <v>35582</v>
      </c>
      <c r="D6147">
        <v>795</v>
      </c>
      <c r="E6147" t="s">
        <v>14</v>
      </c>
      <c r="F6147" t="s">
        <v>35583</v>
      </c>
      <c r="G6147" t="s">
        <v>567</v>
      </c>
      <c r="H6147" t="s">
        <v>35584</v>
      </c>
      <c r="I6147" t="s">
        <v>35585</v>
      </c>
      <c r="J6147" t="s">
        <v>55013</v>
      </c>
      <c r="L6147" t="s">
        <v>4973</v>
      </c>
      <c r="M6147" t="s">
        <v>78592</v>
      </c>
      <c r="N6147"/>
    </row>
    <row r="6148" spans="1:14" ht="14.4" x14ac:dyDescent="0.3">
      <c r="A6148" t="s">
        <v>35586</v>
      </c>
      <c r="B6148" t="s">
        <v>35587</v>
      </c>
      <c r="C6148" t="s">
        <v>35588</v>
      </c>
      <c r="D6148">
        <v>180</v>
      </c>
      <c r="E6148" t="s">
        <v>22529</v>
      </c>
      <c r="F6148" t="s">
        <v>5046</v>
      </c>
      <c r="G6148" t="s">
        <v>567</v>
      </c>
      <c r="H6148" t="s">
        <v>35589</v>
      </c>
      <c r="I6148" t="s">
        <v>35590</v>
      </c>
      <c r="J6148" t="s">
        <v>55014</v>
      </c>
      <c r="L6148" t="s">
        <v>4801</v>
      </c>
      <c r="M6148" t="s">
        <v>78593</v>
      </c>
      <c r="N6148"/>
    </row>
    <row r="6149" spans="1:14" ht="14.4" x14ac:dyDescent="0.3">
      <c r="A6149" t="s">
        <v>35591</v>
      </c>
      <c r="B6149" t="s">
        <v>35592</v>
      </c>
      <c r="C6149" t="s">
        <v>35593</v>
      </c>
      <c r="D6149">
        <v>345</v>
      </c>
      <c r="E6149" t="s">
        <v>35594</v>
      </c>
      <c r="F6149" t="s">
        <v>18674</v>
      </c>
      <c r="G6149" t="s">
        <v>4874</v>
      </c>
      <c r="H6149" t="s">
        <v>35595</v>
      </c>
      <c r="I6149" t="s">
        <v>35596</v>
      </c>
      <c r="J6149" t="s">
        <v>55015</v>
      </c>
      <c r="K6149" t="s">
        <v>35597</v>
      </c>
      <c r="L6149" t="s">
        <v>4801</v>
      </c>
      <c r="M6149" t="s">
        <v>78594</v>
      </c>
      <c r="N6149"/>
    </row>
    <row r="6150" spans="1:14" ht="14.4" x14ac:dyDescent="0.3">
      <c r="A6150" t="s">
        <v>35598</v>
      </c>
      <c r="B6150" t="s">
        <v>35599</v>
      </c>
      <c r="C6150" t="s">
        <v>35600</v>
      </c>
      <c r="D6150">
        <v>601</v>
      </c>
      <c r="E6150" t="s">
        <v>5120</v>
      </c>
      <c r="F6150" t="s">
        <v>11312</v>
      </c>
      <c r="G6150" t="s">
        <v>7027</v>
      </c>
      <c r="H6150" t="s">
        <v>35601</v>
      </c>
      <c r="I6150" t="s">
        <v>35602</v>
      </c>
      <c r="J6150" t="s">
        <v>55016</v>
      </c>
      <c r="L6150" t="s">
        <v>7170</v>
      </c>
      <c r="M6150" t="s">
        <v>78595</v>
      </c>
      <c r="N6150"/>
    </row>
    <row r="6151" spans="1:14" ht="14.4" x14ac:dyDescent="0.3">
      <c r="A6151" t="s">
        <v>35603</v>
      </c>
      <c r="B6151" t="s">
        <v>35604</v>
      </c>
      <c r="C6151" t="s">
        <v>35605</v>
      </c>
      <c r="D6151">
        <v>120</v>
      </c>
      <c r="E6151" t="s">
        <v>35606</v>
      </c>
      <c r="F6151" t="s">
        <v>35607</v>
      </c>
      <c r="G6151" t="s">
        <v>4806</v>
      </c>
      <c r="H6151" t="s">
        <v>35608</v>
      </c>
      <c r="I6151" t="s">
        <v>4799</v>
      </c>
      <c r="J6151" t="s">
        <v>55017</v>
      </c>
      <c r="K6151" t="s">
        <v>15322</v>
      </c>
      <c r="L6151" t="s">
        <v>4801</v>
      </c>
      <c r="M6151" t="s">
        <v>78596</v>
      </c>
      <c r="N6151"/>
    </row>
    <row r="6152" spans="1:14" ht="14.4" x14ac:dyDescent="0.3">
      <c r="A6152" t="s">
        <v>35609</v>
      </c>
      <c r="B6152" t="s">
        <v>35610</v>
      </c>
      <c r="C6152" t="s">
        <v>33646</v>
      </c>
      <c r="D6152">
        <v>446</v>
      </c>
      <c r="E6152" t="s">
        <v>35611</v>
      </c>
      <c r="F6152" t="s">
        <v>4937</v>
      </c>
      <c r="G6152" t="s">
        <v>4851</v>
      </c>
      <c r="H6152" t="s">
        <v>35612</v>
      </c>
      <c r="I6152" t="s">
        <v>35613</v>
      </c>
      <c r="J6152" t="s">
        <v>55018</v>
      </c>
      <c r="L6152" t="s">
        <v>4946</v>
      </c>
      <c r="M6152" t="s">
        <v>78597</v>
      </c>
      <c r="N6152"/>
    </row>
    <row r="6153" spans="1:14" ht="14.4" x14ac:dyDescent="0.3">
      <c r="A6153" t="s">
        <v>35614</v>
      </c>
      <c r="B6153" t="s">
        <v>35615</v>
      </c>
      <c r="C6153" t="s">
        <v>35616</v>
      </c>
      <c r="D6153">
        <v>66</v>
      </c>
      <c r="E6153" t="s">
        <v>14</v>
      </c>
      <c r="F6153" t="s">
        <v>23975</v>
      </c>
      <c r="G6153" t="s">
        <v>4952</v>
      </c>
      <c r="H6153" t="s">
        <v>35617</v>
      </c>
      <c r="I6153" t="s">
        <v>4799</v>
      </c>
      <c r="J6153" t="s">
        <v>101389</v>
      </c>
      <c r="L6153" t="s">
        <v>4801</v>
      </c>
      <c r="M6153" t="s">
        <v>78598</v>
      </c>
      <c r="N6153"/>
    </row>
    <row r="6154" spans="1:14" ht="14.4" x14ac:dyDescent="0.3">
      <c r="A6154" t="s">
        <v>35619</v>
      </c>
      <c r="B6154" t="s">
        <v>35620</v>
      </c>
      <c r="C6154" t="s">
        <v>35621</v>
      </c>
      <c r="D6154">
        <v>4151</v>
      </c>
      <c r="E6154" t="s">
        <v>12764</v>
      </c>
      <c r="F6154" t="s">
        <v>7026</v>
      </c>
      <c r="G6154" t="s">
        <v>7027</v>
      </c>
      <c r="H6154" t="s">
        <v>35622</v>
      </c>
      <c r="I6154" t="s">
        <v>35623</v>
      </c>
      <c r="J6154" t="s">
        <v>55019</v>
      </c>
      <c r="L6154" t="s">
        <v>7170</v>
      </c>
      <c r="M6154" t="s">
        <v>78599</v>
      </c>
      <c r="N6154"/>
    </row>
    <row r="6155" spans="1:14" ht="14.4" x14ac:dyDescent="0.3">
      <c r="A6155" t="s">
        <v>35624</v>
      </c>
      <c r="B6155" t="s">
        <v>35625</v>
      </c>
      <c r="C6155" t="s">
        <v>35626</v>
      </c>
      <c r="D6155">
        <v>405</v>
      </c>
      <c r="E6155" t="s">
        <v>10640</v>
      </c>
      <c r="F6155" t="s">
        <v>5314</v>
      </c>
      <c r="G6155" t="s">
        <v>5033</v>
      </c>
      <c r="H6155" t="s">
        <v>35627</v>
      </c>
      <c r="I6155" t="s">
        <v>35628</v>
      </c>
      <c r="J6155" t="s">
        <v>55020</v>
      </c>
      <c r="K6155" t="s">
        <v>84026</v>
      </c>
      <c r="L6155" t="s">
        <v>4801</v>
      </c>
      <c r="M6155" t="s">
        <v>78600</v>
      </c>
      <c r="N6155"/>
    </row>
    <row r="6156" spans="1:14" ht="14.4" x14ac:dyDescent="0.3">
      <c r="A6156" t="s">
        <v>58473</v>
      </c>
      <c r="B6156" t="s">
        <v>58474</v>
      </c>
      <c r="C6156" t="s">
        <v>58475</v>
      </c>
      <c r="D6156">
        <v>446</v>
      </c>
      <c r="E6156" t="s">
        <v>12430</v>
      </c>
      <c r="F6156" t="s">
        <v>4937</v>
      </c>
      <c r="G6156" t="s">
        <v>4851</v>
      </c>
      <c r="H6156" t="s">
        <v>35612</v>
      </c>
      <c r="I6156" t="s">
        <v>58476</v>
      </c>
      <c r="J6156" t="s">
        <v>58477</v>
      </c>
      <c r="L6156" t="s">
        <v>4946</v>
      </c>
      <c r="M6156" t="s">
        <v>78597</v>
      </c>
      <c r="N6156"/>
    </row>
    <row r="6157" spans="1:14" ht="14.4" x14ac:dyDescent="0.3">
      <c r="A6157" t="s">
        <v>35629</v>
      </c>
      <c r="B6157" t="s">
        <v>35630</v>
      </c>
      <c r="C6157" t="s">
        <v>35631</v>
      </c>
      <c r="D6157">
        <v>129</v>
      </c>
      <c r="E6157" t="s">
        <v>26480</v>
      </c>
      <c r="F6157" t="s">
        <v>5343</v>
      </c>
      <c r="G6157" t="s">
        <v>4806</v>
      </c>
      <c r="H6157" t="s">
        <v>35632</v>
      </c>
      <c r="I6157" t="s">
        <v>6684</v>
      </c>
      <c r="J6157" t="s">
        <v>55021</v>
      </c>
      <c r="L6157" t="s">
        <v>4801</v>
      </c>
      <c r="M6157" t="s">
        <v>78601</v>
      </c>
      <c r="N6157"/>
    </row>
    <row r="6158" spans="1:14" ht="14.4" x14ac:dyDescent="0.3">
      <c r="A6158" t="s">
        <v>35633</v>
      </c>
      <c r="B6158" t="s">
        <v>35634</v>
      </c>
      <c r="C6158" t="s">
        <v>35635</v>
      </c>
      <c r="D6158">
        <v>431</v>
      </c>
      <c r="E6158" t="s">
        <v>14</v>
      </c>
      <c r="F6158" t="s">
        <v>14009</v>
      </c>
      <c r="G6158" t="s">
        <v>5396</v>
      </c>
      <c r="H6158" t="s">
        <v>35636</v>
      </c>
      <c r="I6158" t="s">
        <v>35637</v>
      </c>
      <c r="J6158" t="s">
        <v>55022</v>
      </c>
      <c r="L6158" t="s">
        <v>5430</v>
      </c>
      <c r="M6158" t="s">
        <v>78602</v>
      </c>
      <c r="N6158"/>
    </row>
    <row r="6159" spans="1:14" ht="14.4" x14ac:dyDescent="0.3">
      <c r="A6159" t="s">
        <v>35638</v>
      </c>
      <c r="B6159" t="s">
        <v>35639</v>
      </c>
      <c r="C6159" t="s">
        <v>35640</v>
      </c>
      <c r="D6159">
        <v>564</v>
      </c>
      <c r="E6159" t="s">
        <v>14620</v>
      </c>
      <c r="F6159" t="s">
        <v>5814</v>
      </c>
      <c r="G6159" t="s">
        <v>4806</v>
      </c>
      <c r="H6159" t="s">
        <v>35641</v>
      </c>
      <c r="I6159" t="s">
        <v>35642</v>
      </c>
      <c r="J6159" t="s">
        <v>71762</v>
      </c>
      <c r="L6159" t="s">
        <v>4808</v>
      </c>
      <c r="M6159" t="s">
        <v>78603</v>
      </c>
      <c r="N6159"/>
    </row>
    <row r="6160" spans="1:14" ht="14.4" x14ac:dyDescent="0.3">
      <c r="A6160" t="s">
        <v>35643</v>
      </c>
      <c r="B6160" t="s">
        <v>35644</v>
      </c>
      <c r="C6160" t="s">
        <v>35645</v>
      </c>
      <c r="D6160">
        <v>99</v>
      </c>
      <c r="E6160" t="s">
        <v>20166</v>
      </c>
      <c r="F6160" t="s">
        <v>6170</v>
      </c>
      <c r="G6160" t="s">
        <v>6171</v>
      </c>
      <c r="H6160" t="s">
        <v>35646</v>
      </c>
      <c r="I6160" t="s">
        <v>35647</v>
      </c>
      <c r="J6160" t="s">
        <v>55023</v>
      </c>
      <c r="K6160" t="s">
        <v>4799</v>
      </c>
      <c r="L6160" t="s">
        <v>4801</v>
      </c>
      <c r="M6160" t="s">
        <v>78604</v>
      </c>
      <c r="N6160"/>
    </row>
    <row r="6161" spans="1:14" ht="14.4" x14ac:dyDescent="0.3">
      <c r="A6161" t="s">
        <v>35648</v>
      </c>
      <c r="B6161" t="s">
        <v>35649</v>
      </c>
      <c r="C6161" t="s">
        <v>35650</v>
      </c>
      <c r="D6161">
        <v>588</v>
      </c>
      <c r="E6161" t="s">
        <v>5321</v>
      </c>
      <c r="F6161" t="s">
        <v>35651</v>
      </c>
      <c r="G6161" t="s">
        <v>4851</v>
      </c>
      <c r="H6161" t="s">
        <v>35652</v>
      </c>
      <c r="I6161" t="s">
        <v>4799</v>
      </c>
      <c r="J6161" t="s">
        <v>55024</v>
      </c>
      <c r="L6161" t="s">
        <v>4801</v>
      </c>
      <c r="M6161" t="s">
        <v>78605</v>
      </c>
      <c r="N6161"/>
    </row>
    <row r="6162" spans="1:14" ht="14.4" x14ac:dyDescent="0.3">
      <c r="A6162" t="s">
        <v>35653</v>
      </c>
      <c r="B6162" t="s">
        <v>35654</v>
      </c>
      <c r="C6162" t="s">
        <v>35655</v>
      </c>
      <c r="D6162">
        <v>98</v>
      </c>
      <c r="E6162" t="s">
        <v>35656</v>
      </c>
      <c r="F6162" t="s">
        <v>4977</v>
      </c>
      <c r="G6162" t="s">
        <v>4806</v>
      </c>
      <c r="H6162" t="s">
        <v>35657</v>
      </c>
      <c r="I6162" t="s">
        <v>4799</v>
      </c>
      <c r="J6162" t="s">
        <v>55025</v>
      </c>
      <c r="L6162" t="s">
        <v>4801</v>
      </c>
      <c r="M6162" t="s">
        <v>78606</v>
      </c>
      <c r="N6162"/>
    </row>
    <row r="6163" spans="1:14" ht="14.4" x14ac:dyDescent="0.3">
      <c r="A6163" t="s">
        <v>35658</v>
      </c>
      <c r="B6163" t="s">
        <v>35659</v>
      </c>
      <c r="C6163" t="s">
        <v>35660</v>
      </c>
      <c r="D6163">
        <v>18</v>
      </c>
      <c r="E6163" t="s">
        <v>35661</v>
      </c>
      <c r="F6163" t="s">
        <v>9375</v>
      </c>
      <c r="G6163" t="s">
        <v>567</v>
      </c>
      <c r="H6163" t="s">
        <v>35662</v>
      </c>
      <c r="I6163" t="s">
        <v>6684</v>
      </c>
      <c r="L6163" t="s">
        <v>4801</v>
      </c>
      <c r="M6163" t="s">
        <v>78607</v>
      </c>
      <c r="N6163"/>
    </row>
    <row r="6164" spans="1:14" ht="14.4" x14ac:dyDescent="0.3">
      <c r="A6164" t="s">
        <v>35663</v>
      </c>
      <c r="B6164" t="s">
        <v>35664</v>
      </c>
      <c r="C6164" t="s">
        <v>35665</v>
      </c>
      <c r="D6164">
        <v>200</v>
      </c>
      <c r="E6164" t="s">
        <v>32516</v>
      </c>
      <c r="F6164" t="s">
        <v>4977</v>
      </c>
      <c r="G6164" t="s">
        <v>4806</v>
      </c>
      <c r="H6164" t="s">
        <v>35666</v>
      </c>
      <c r="I6164" t="s">
        <v>35667</v>
      </c>
      <c r="J6164" t="s">
        <v>55026</v>
      </c>
      <c r="L6164" t="s">
        <v>4801</v>
      </c>
      <c r="M6164" t="s">
        <v>78608</v>
      </c>
      <c r="N6164"/>
    </row>
    <row r="6165" spans="1:14" ht="14.4" x14ac:dyDescent="0.3">
      <c r="A6165" t="s">
        <v>35668</v>
      </c>
      <c r="B6165" t="s">
        <v>35669</v>
      </c>
      <c r="C6165" t="s">
        <v>35670</v>
      </c>
      <c r="D6165">
        <v>1296</v>
      </c>
      <c r="E6165" t="s">
        <v>14</v>
      </c>
      <c r="F6165" t="s">
        <v>35671</v>
      </c>
      <c r="G6165" t="s">
        <v>4858</v>
      </c>
      <c r="H6165" t="s">
        <v>35672</v>
      </c>
      <c r="I6165" t="s">
        <v>6684</v>
      </c>
      <c r="J6165" t="s">
        <v>55027</v>
      </c>
      <c r="L6165" t="s">
        <v>4801</v>
      </c>
      <c r="M6165" t="s">
        <v>78609</v>
      </c>
      <c r="N6165"/>
    </row>
    <row r="6166" spans="1:14" ht="14.4" x14ac:dyDescent="0.3">
      <c r="A6166" t="s">
        <v>35674</v>
      </c>
      <c r="B6166" t="s">
        <v>35675</v>
      </c>
      <c r="C6166" t="s">
        <v>35676</v>
      </c>
      <c r="D6166">
        <v>16</v>
      </c>
      <c r="E6166" t="s">
        <v>35677</v>
      </c>
      <c r="F6166" t="s">
        <v>5427</v>
      </c>
      <c r="G6166" t="s">
        <v>5396</v>
      </c>
      <c r="H6166" t="s">
        <v>35678</v>
      </c>
      <c r="I6166" t="s">
        <v>35679</v>
      </c>
      <c r="J6166" t="s">
        <v>55028</v>
      </c>
      <c r="L6166" t="s">
        <v>4801</v>
      </c>
      <c r="M6166" t="s">
        <v>78610</v>
      </c>
      <c r="N6166"/>
    </row>
    <row r="6167" spans="1:14" ht="14.4" x14ac:dyDescent="0.3">
      <c r="A6167" t="s">
        <v>35680</v>
      </c>
      <c r="B6167" t="s">
        <v>35681</v>
      </c>
      <c r="C6167" t="s">
        <v>93390</v>
      </c>
      <c r="D6167">
        <v>122</v>
      </c>
      <c r="E6167" t="s">
        <v>10470</v>
      </c>
      <c r="F6167" t="s">
        <v>10471</v>
      </c>
      <c r="G6167" t="s">
        <v>4874</v>
      </c>
      <c r="H6167" t="s">
        <v>35682</v>
      </c>
      <c r="I6167" t="s">
        <v>35683</v>
      </c>
      <c r="J6167" t="s">
        <v>93392</v>
      </c>
      <c r="K6167" t="s">
        <v>61903</v>
      </c>
      <c r="L6167" t="s">
        <v>4801</v>
      </c>
      <c r="M6167" t="s">
        <v>93391</v>
      </c>
      <c r="N6167"/>
    </row>
    <row r="6168" spans="1:14" ht="14.4" x14ac:dyDescent="0.3">
      <c r="A6168" t="s">
        <v>35684</v>
      </c>
      <c r="B6168" t="s">
        <v>71763</v>
      </c>
      <c r="C6168" t="s">
        <v>35685</v>
      </c>
      <c r="D6168">
        <v>125</v>
      </c>
      <c r="E6168" t="s">
        <v>8061</v>
      </c>
      <c r="F6168" t="s">
        <v>6170</v>
      </c>
      <c r="G6168" t="s">
        <v>6171</v>
      </c>
      <c r="H6168" t="s">
        <v>35686</v>
      </c>
      <c r="I6168" t="s">
        <v>71764</v>
      </c>
      <c r="J6168" t="s">
        <v>71765</v>
      </c>
      <c r="L6168" t="s">
        <v>6174</v>
      </c>
      <c r="M6168" t="s">
        <v>78611</v>
      </c>
      <c r="N6168"/>
    </row>
    <row r="6169" spans="1:14" ht="14.4" x14ac:dyDescent="0.3">
      <c r="A6169" t="s">
        <v>35687</v>
      </c>
      <c r="B6169" t="s">
        <v>58478</v>
      </c>
      <c r="C6169" t="s">
        <v>58479</v>
      </c>
      <c r="D6169">
        <v>3538</v>
      </c>
      <c r="E6169" t="s">
        <v>9</v>
      </c>
      <c r="F6169" t="s">
        <v>8515</v>
      </c>
      <c r="G6169" t="s">
        <v>5396</v>
      </c>
      <c r="H6169" t="s">
        <v>35688</v>
      </c>
      <c r="I6169" t="s">
        <v>92479</v>
      </c>
      <c r="J6169" t="s">
        <v>58480</v>
      </c>
      <c r="K6169" t="s">
        <v>89828</v>
      </c>
      <c r="L6169" t="s">
        <v>4801</v>
      </c>
      <c r="M6169" t="s">
        <v>78612</v>
      </c>
      <c r="N6169"/>
    </row>
    <row r="6170" spans="1:14" ht="14.4" x14ac:dyDescent="0.3">
      <c r="A6170" t="s">
        <v>35690</v>
      </c>
      <c r="B6170" t="s">
        <v>35691</v>
      </c>
      <c r="C6170" t="s">
        <v>35692</v>
      </c>
      <c r="D6170">
        <v>1113</v>
      </c>
      <c r="E6170" t="s">
        <v>35693</v>
      </c>
      <c r="F6170" t="s">
        <v>7470</v>
      </c>
      <c r="G6170" t="s">
        <v>4874</v>
      </c>
      <c r="H6170" t="s">
        <v>35694</v>
      </c>
      <c r="I6170" t="s">
        <v>4799</v>
      </c>
      <c r="J6170" t="s">
        <v>55029</v>
      </c>
      <c r="L6170" t="s">
        <v>4963</v>
      </c>
      <c r="M6170" t="s">
        <v>78613</v>
      </c>
      <c r="N6170"/>
    </row>
    <row r="6171" spans="1:14" ht="14.4" x14ac:dyDescent="0.3">
      <c r="A6171" t="s">
        <v>35695</v>
      </c>
      <c r="B6171" t="s">
        <v>35696</v>
      </c>
      <c r="C6171" t="s">
        <v>35697</v>
      </c>
      <c r="D6171">
        <v>900</v>
      </c>
      <c r="E6171" t="s">
        <v>34902</v>
      </c>
      <c r="F6171" t="s">
        <v>5622</v>
      </c>
      <c r="G6171" t="s">
        <v>4915</v>
      </c>
      <c r="H6171" t="s">
        <v>35698</v>
      </c>
      <c r="I6171" t="s">
        <v>35699</v>
      </c>
      <c r="J6171" t="s">
        <v>55030</v>
      </c>
      <c r="L6171" t="s">
        <v>5488</v>
      </c>
      <c r="M6171" t="s">
        <v>78614</v>
      </c>
      <c r="N6171"/>
    </row>
    <row r="6172" spans="1:14" ht="14.4" x14ac:dyDescent="0.3">
      <c r="A6172" t="s">
        <v>35700</v>
      </c>
      <c r="B6172" t="s">
        <v>35701</v>
      </c>
      <c r="C6172" t="s">
        <v>35702</v>
      </c>
      <c r="D6172">
        <v>650</v>
      </c>
      <c r="E6172" t="s">
        <v>15711</v>
      </c>
      <c r="F6172" t="s">
        <v>14309</v>
      </c>
      <c r="G6172" t="s">
        <v>5033</v>
      </c>
      <c r="H6172" t="s">
        <v>35703</v>
      </c>
      <c r="I6172" t="s">
        <v>35704</v>
      </c>
      <c r="J6172" t="s">
        <v>78615</v>
      </c>
      <c r="K6172" t="s">
        <v>35705</v>
      </c>
      <c r="L6172" t="s">
        <v>5036</v>
      </c>
      <c r="M6172" t="s">
        <v>78616</v>
      </c>
      <c r="N6172"/>
    </row>
    <row r="6173" spans="1:14" ht="14.4" x14ac:dyDescent="0.3">
      <c r="A6173" t="s">
        <v>35706</v>
      </c>
      <c r="B6173" t="s">
        <v>35707</v>
      </c>
      <c r="C6173" t="s">
        <v>35708</v>
      </c>
      <c r="D6173">
        <v>209</v>
      </c>
      <c r="E6173" t="s">
        <v>12697</v>
      </c>
      <c r="F6173" t="s">
        <v>12698</v>
      </c>
      <c r="G6173" t="s">
        <v>4806</v>
      </c>
      <c r="H6173" t="s">
        <v>35709</v>
      </c>
      <c r="I6173" t="s">
        <v>35710</v>
      </c>
      <c r="J6173" t="s">
        <v>51830</v>
      </c>
      <c r="L6173" t="s">
        <v>4899</v>
      </c>
      <c r="M6173" t="s">
        <v>78617</v>
      </c>
      <c r="N6173"/>
    </row>
    <row r="6174" spans="1:14" ht="14.4" x14ac:dyDescent="0.3">
      <c r="A6174" t="s">
        <v>35711</v>
      </c>
      <c r="B6174" t="s">
        <v>35712</v>
      </c>
      <c r="C6174" t="s">
        <v>35713</v>
      </c>
      <c r="D6174">
        <v>957</v>
      </c>
      <c r="E6174" t="s">
        <v>26926</v>
      </c>
      <c r="F6174" t="s">
        <v>12924</v>
      </c>
      <c r="G6174" t="s">
        <v>5680</v>
      </c>
      <c r="H6174" t="s">
        <v>35714</v>
      </c>
      <c r="I6174" t="s">
        <v>35715</v>
      </c>
      <c r="J6174" t="s">
        <v>55031</v>
      </c>
      <c r="L6174" t="s">
        <v>4801</v>
      </c>
      <c r="M6174" t="s">
        <v>78618</v>
      </c>
      <c r="N6174"/>
    </row>
    <row r="6175" spans="1:14" ht="14.4" x14ac:dyDescent="0.3">
      <c r="A6175" t="s">
        <v>35716</v>
      </c>
      <c r="B6175" t="s">
        <v>35717</v>
      </c>
      <c r="C6175" t="s">
        <v>35718</v>
      </c>
      <c r="D6175">
        <v>1970</v>
      </c>
      <c r="E6175" t="s">
        <v>35719</v>
      </c>
      <c r="F6175" t="s">
        <v>5043</v>
      </c>
      <c r="G6175" t="s">
        <v>567</v>
      </c>
      <c r="H6175" t="s">
        <v>35720</v>
      </c>
      <c r="I6175" t="s">
        <v>4799</v>
      </c>
      <c r="J6175" t="s">
        <v>90920</v>
      </c>
      <c r="L6175" t="s">
        <v>4801</v>
      </c>
      <c r="M6175" t="s">
        <v>78619</v>
      </c>
      <c r="N6175"/>
    </row>
    <row r="6176" spans="1:14" ht="14.4" x14ac:dyDescent="0.3">
      <c r="A6176" t="s">
        <v>35721</v>
      </c>
      <c r="B6176" t="s">
        <v>35722</v>
      </c>
      <c r="C6176" t="s">
        <v>35723</v>
      </c>
      <c r="D6176">
        <v>83</v>
      </c>
      <c r="E6176" t="s">
        <v>14</v>
      </c>
      <c r="F6176" t="s">
        <v>5336</v>
      </c>
      <c r="G6176" t="s">
        <v>4952</v>
      </c>
      <c r="H6176" t="s">
        <v>35724</v>
      </c>
      <c r="I6176" t="s">
        <v>6684</v>
      </c>
      <c r="J6176" t="s">
        <v>55032</v>
      </c>
      <c r="L6176" t="s">
        <v>4956</v>
      </c>
      <c r="M6176" t="s">
        <v>78620</v>
      </c>
      <c r="N6176"/>
    </row>
    <row r="6177" spans="1:14" ht="14.4" x14ac:dyDescent="0.3">
      <c r="A6177" t="s">
        <v>35725</v>
      </c>
      <c r="B6177" t="s">
        <v>35726</v>
      </c>
      <c r="C6177" t="s">
        <v>35727</v>
      </c>
      <c r="D6177">
        <v>0</v>
      </c>
      <c r="E6177" t="s">
        <v>14</v>
      </c>
      <c r="F6177" t="s">
        <v>35728</v>
      </c>
      <c r="G6177" t="s">
        <v>5680</v>
      </c>
      <c r="H6177" t="s">
        <v>35729</v>
      </c>
      <c r="I6177" t="s">
        <v>6684</v>
      </c>
      <c r="J6177" t="s">
        <v>55033</v>
      </c>
      <c r="L6177" t="s">
        <v>4801</v>
      </c>
      <c r="M6177" t="s">
        <v>78621</v>
      </c>
      <c r="N6177"/>
    </row>
    <row r="6178" spans="1:14" ht="14.4" x14ac:dyDescent="0.3">
      <c r="A6178" t="s">
        <v>35730</v>
      </c>
      <c r="B6178" t="s">
        <v>35731</v>
      </c>
      <c r="C6178" t="s">
        <v>35732</v>
      </c>
      <c r="D6178">
        <v>6506</v>
      </c>
      <c r="E6178" t="s">
        <v>35733</v>
      </c>
      <c r="F6178" t="s">
        <v>6104</v>
      </c>
      <c r="G6178" t="s">
        <v>4851</v>
      </c>
      <c r="H6178" t="s">
        <v>35734</v>
      </c>
      <c r="I6178" t="s">
        <v>4799</v>
      </c>
      <c r="J6178" t="s">
        <v>55034</v>
      </c>
      <c r="L6178" t="s">
        <v>4801</v>
      </c>
      <c r="M6178" t="s">
        <v>78622</v>
      </c>
      <c r="N6178"/>
    </row>
    <row r="6179" spans="1:14" ht="14.4" x14ac:dyDescent="0.3">
      <c r="A6179" t="s">
        <v>35735</v>
      </c>
      <c r="B6179" t="s">
        <v>35</v>
      </c>
      <c r="C6179" t="s">
        <v>35736</v>
      </c>
      <c r="D6179">
        <v>1401</v>
      </c>
      <c r="E6179" t="s">
        <v>37</v>
      </c>
      <c r="F6179" t="s">
        <v>15</v>
      </c>
      <c r="G6179" t="s">
        <v>567</v>
      </c>
      <c r="H6179" t="s">
        <v>36</v>
      </c>
      <c r="I6179" t="s">
        <v>35737</v>
      </c>
      <c r="J6179" t="s">
        <v>55035</v>
      </c>
      <c r="L6179" t="s">
        <v>89442</v>
      </c>
      <c r="M6179" t="s">
        <v>78623</v>
      </c>
      <c r="N6179"/>
    </row>
    <row r="6180" spans="1:14" ht="14.4" x14ac:dyDescent="0.3">
      <c r="A6180" t="s">
        <v>35739</v>
      </c>
      <c r="B6180" t="s">
        <v>35740</v>
      </c>
      <c r="C6180" t="s">
        <v>35741</v>
      </c>
      <c r="D6180">
        <v>1958</v>
      </c>
      <c r="E6180" t="s">
        <v>35742</v>
      </c>
      <c r="F6180" t="s">
        <v>4835</v>
      </c>
      <c r="G6180" t="s">
        <v>567</v>
      </c>
      <c r="H6180" t="s">
        <v>35743</v>
      </c>
      <c r="I6180" t="s">
        <v>35744</v>
      </c>
      <c r="J6180" t="s">
        <v>55036</v>
      </c>
      <c r="K6180" t="s">
        <v>15322</v>
      </c>
      <c r="L6180" t="s">
        <v>4801</v>
      </c>
      <c r="M6180" t="s">
        <v>78624</v>
      </c>
      <c r="N6180"/>
    </row>
    <row r="6181" spans="1:14" ht="14.4" x14ac:dyDescent="0.3">
      <c r="A6181" t="s">
        <v>35745</v>
      </c>
      <c r="B6181" t="s">
        <v>35746</v>
      </c>
      <c r="C6181" t="s">
        <v>35747</v>
      </c>
      <c r="D6181">
        <v>65</v>
      </c>
      <c r="E6181" t="s">
        <v>35748</v>
      </c>
      <c r="F6181" t="s">
        <v>9179</v>
      </c>
      <c r="G6181" t="s">
        <v>4806</v>
      </c>
      <c r="H6181" t="s">
        <v>35749</v>
      </c>
      <c r="I6181" t="s">
        <v>35750</v>
      </c>
      <c r="J6181" t="s">
        <v>55037</v>
      </c>
      <c r="L6181" t="s">
        <v>9522</v>
      </c>
      <c r="M6181" t="s">
        <v>78625</v>
      </c>
      <c r="N6181"/>
    </row>
    <row r="6182" spans="1:14" ht="14.4" x14ac:dyDescent="0.3">
      <c r="A6182" t="s">
        <v>35751</v>
      </c>
      <c r="B6182" t="s">
        <v>35752</v>
      </c>
      <c r="C6182" t="s">
        <v>105538</v>
      </c>
      <c r="D6182">
        <v>558</v>
      </c>
      <c r="E6182" t="s">
        <v>35753</v>
      </c>
      <c r="F6182" t="s">
        <v>4835</v>
      </c>
      <c r="G6182" t="s">
        <v>567</v>
      </c>
      <c r="H6182" t="s">
        <v>35754</v>
      </c>
      <c r="I6182" t="s">
        <v>35755</v>
      </c>
      <c r="J6182" t="s">
        <v>101390</v>
      </c>
      <c r="L6182" t="s">
        <v>4801</v>
      </c>
      <c r="M6182" t="s">
        <v>78626</v>
      </c>
      <c r="N6182"/>
    </row>
    <row r="6183" spans="1:14" ht="14.4" x14ac:dyDescent="0.3">
      <c r="A6183" t="s">
        <v>35756</v>
      </c>
      <c r="B6183" t="s">
        <v>35757</v>
      </c>
      <c r="C6183" t="s">
        <v>35758</v>
      </c>
      <c r="D6183">
        <v>4566</v>
      </c>
      <c r="E6183" t="s">
        <v>35759</v>
      </c>
      <c r="F6183" t="s">
        <v>21293</v>
      </c>
      <c r="G6183" t="s">
        <v>5411</v>
      </c>
      <c r="H6183" t="s">
        <v>35760</v>
      </c>
      <c r="I6183" t="s">
        <v>35761</v>
      </c>
      <c r="J6183" t="s">
        <v>55038</v>
      </c>
      <c r="L6183" t="s">
        <v>5414</v>
      </c>
      <c r="M6183" t="s">
        <v>78627</v>
      </c>
      <c r="N6183"/>
    </row>
    <row r="6184" spans="1:14" ht="14.4" x14ac:dyDescent="0.3">
      <c r="A6184" t="s">
        <v>55039</v>
      </c>
      <c r="B6184" t="s">
        <v>55040</v>
      </c>
      <c r="C6184" t="s">
        <v>55041</v>
      </c>
      <c r="D6184">
        <v>450</v>
      </c>
      <c r="E6184" t="s">
        <v>55042</v>
      </c>
      <c r="F6184" t="s">
        <v>4835</v>
      </c>
      <c r="G6184" t="s">
        <v>567</v>
      </c>
      <c r="H6184" t="s">
        <v>55043</v>
      </c>
      <c r="I6184" t="s">
        <v>55044</v>
      </c>
      <c r="J6184" t="s">
        <v>55045</v>
      </c>
      <c r="L6184" t="s">
        <v>5849</v>
      </c>
      <c r="M6184" t="s">
        <v>78628</v>
      </c>
      <c r="N6184"/>
    </row>
    <row r="6185" spans="1:14" ht="14.4" x14ac:dyDescent="0.3">
      <c r="A6185" t="s">
        <v>35762</v>
      </c>
      <c r="B6185" t="s">
        <v>35763</v>
      </c>
      <c r="C6185" t="s">
        <v>35764</v>
      </c>
      <c r="D6185">
        <v>1693</v>
      </c>
      <c r="E6185" t="s">
        <v>8457</v>
      </c>
      <c r="F6185" t="s">
        <v>5456</v>
      </c>
      <c r="G6185" t="s">
        <v>4885</v>
      </c>
      <c r="H6185" t="s">
        <v>35765</v>
      </c>
      <c r="I6185" t="s">
        <v>6684</v>
      </c>
      <c r="J6185" t="s">
        <v>55046</v>
      </c>
      <c r="L6185" t="s">
        <v>6140</v>
      </c>
      <c r="M6185" t="s">
        <v>78629</v>
      </c>
      <c r="N6185"/>
    </row>
    <row r="6186" spans="1:14" ht="14.4" x14ac:dyDescent="0.3">
      <c r="A6186" t="s">
        <v>35766</v>
      </c>
      <c r="B6186" t="s">
        <v>35767</v>
      </c>
      <c r="C6186" t="s">
        <v>35768</v>
      </c>
      <c r="D6186">
        <v>408</v>
      </c>
      <c r="E6186" t="s">
        <v>14</v>
      </c>
      <c r="F6186" t="s">
        <v>5456</v>
      </c>
      <c r="G6186" t="s">
        <v>4885</v>
      </c>
      <c r="H6186" t="s">
        <v>35769</v>
      </c>
      <c r="I6186" t="s">
        <v>84027</v>
      </c>
      <c r="J6186" t="s">
        <v>55047</v>
      </c>
      <c r="L6186" t="s">
        <v>6140</v>
      </c>
      <c r="M6186" t="s">
        <v>78630</v>
      </c>
      <c r="N6186"/>
    </row>
    <row r="6187" spans="1:14" ht="14.4" x14ac:dyDescent="0.3">
      <c r="A6187" t="s">
        <v>35770</v>
      </c>
      <c r="B6187" t="s">
        <v>35771</v>
      </c>
      <c r="C6187" t="s">
        <v>35772</v>
      </c>
      <c r="D6187">
        <v>985</v>
      </c>
      <c r="E6187" t="s">
        <v>95</v>
      </c>
      <c r="F6187" t="s">
        <v>4850</v>
      </c>
      <c r="G6187" t="s">
        <v>4851</v>
      </c>
      <c r="H6187" t="s">
        <v>35773</v>
      </c>
      <c r="I6187" t="s">
        <v>4799</v>
      </c>
      <c r="J6187" t="s">
        <v>55048</v>
      </c>
      <c r="L6187" t="s">
        <v>4801</v>
      </c>
      <c r="M6187" t="s">
        <v>101391</v>
      </c>
      <c r="N6187"/>
    </row>
    <row r="6188" spans="1:14" ht="14.4" x14ac:dyDescent="0.3">
      <c r="A6188" t="s">
        <v>55049</v>
      </c>
      <c r="B6188" t="s">
        <v>55050</v>
      </c>
      <c r="C6188" t="s">
        <v>58481</v>
      </c>
      <c r="D6188">
        <v>644</v>
      </c>
      <c r="E6188" t="s">
        <v>6131</v>
      </c>
      <c r="F6188" t="s">
        <v>4835</v>
      </c>
      <c r="G6188" t="s">
        <v>567</v>
      </c>
      <c r="H6188" t="s">
        <v>55051</v>
      </c>
      <c r="I6188" t="s">
        <v>4799</v>
      </c>
      <c r="J6188" t="s">
        <v>55052</v>
      </c>
      <c r="L6188" t="s">
        <v>4815</v>
      </c>
      <c r="M6188" t="s">
        <v>78631</v>
      </c>
      <c r="N6188"/>
    </row>
    <row r="6189" spans="1:14" ht="14.4" x14ac:dyDescent="0.3">
      <c r="A6189" t="s">
        <v>35774</v>
      </c>
      <c r="B6189" t="s">
        <v>35775</v>
      </c>
      <c r="C6189" t="s">
        <v>35776</v>
      </c>
      <c r="D6189">
        <v>163</v>
      </c>
      <c r="E6189" t="s">
        <v>35777</v>
      </c>
      <c r="F6189" t="s">
        <v>6205</v>
      </c>
      <c r="G6189" t="s">
        <v>567</v>
      </c>
      <c r="H6189" t="s">
        <v>35778</v>
      </c>
      <c r="I6189" t="s">
        <v>4799</v>
      </c>
      <c r="J6189" t="s">
        <v>55053</v>
      </c>
      <c r="L6189" t="s">
        <v>4801</v>
      </c>
      <c r="M6189" t="s">
        <v>78632</v>
      </c>
      <c r="N6189"/>
    </row>
    <row r="6190" spans="1:14" ht="14.4" x14ac:dyDescent="0.3">
      <c r="A6190" t="s">
        <v>35779</v>
      </c>
      <c r="B6190" t="s">
        <v>35780</v>
      </c>
      <c r="C6190" t="s">
        <v>35781</v>
      </c>
      <c r="D6190">
        <v>47</v>
      </c>
      <c r="E6190" t="s">
        <v>35782</v>
      </c>
      <c r="F6190" t="s">
        <v>6170</v>
      </c>
      <c r="G6190" t="s">
        <v>6171</v>
      </c>
      <c r="H6190" t="s">
        <v>35783</v>
      </c>
      <c r="I6190" t="s">
        <v>35784</v>
      </c>
      <c r="J6190" t="s">
        <v>55054</v>
      </c>
      <c r="L6190" t="s">
        <v>6174</v>
      </c>
      <c r="M6190" t="s">
        <v>78633</v>
      </c>
      <c r="N6190"/>
    </row>
    <row r="6191" spans="1:14" ht="14.4" x14ac:dyDescent="0.3">
      <c r="A6191" t="s">
        <v>35785</v>
      </c>
      <c r="B6191" t="s">
        <v>35786</v>
      </c>
      <c r="C6191" t="s">
        <v>35787</v>
      </c>
      <c r="D6191">
        <v>288</v>
      </c>
      <c r="E6191" t="s">
        <v>35788</v>
      </c>
      <c r="F6191" t="s">
        <v>4835</v>
      </c>
      <c r="G6191" t="s">
        <v>567</v>
      </c>
      <c r="H6191" t="s">
        <v>35789</v>
      </c>
      <c r="I6191" t="s">
        <v>4799</v>
      </c>
      <c r="J6191" t="s">
        <v>101392</v>
      </c>
      <c r="L6191" t="s">
        <v>4801</v>
      </c>
      <c r="M6191" t="s">
        <v>78634</v>
      </c>
      <c r="N6191"/>
    </row>
    <row r="6192" spans="1:14" ht="14.4" x14ac:dyDescent="0.3">
      <c r="A6192" t="s">
        <v>35790</v>
      </c>
      <c r="B6192" t="s">
        <v>35791</v>
      </c>
      <c r="C6192" t="s">
        <v>35792</v>
      </c>
      <c r="D6192">
        <v>440</v>
      </c>
      <c r="E6192" t="s">
        <v>14</v>
      </c>
      <c r="F6192" t="s">
        <v>5427</v>
      </c>
      <c r="G6192" t="s">
        <v>5396</v>
      </c>
      <c r="H6192" t="s">
        <v>35793</v>
      </c>
      <c r="I6192" t="s">
        <v>6684</v>
      </c>
      <c r="J6192" t="s">
        <v>55055</v>
      </c>
      <c r="L6192" t="s">
        <v>4801</v>
      </c>
      <c r="M6192" t="s">
        <v>78635</v>
      </c>
      <c r="N6192"/>
    </row>
    <row r="6193" spans="1:14" ht="14.4" x14ac:dyDescent="0.3">
      <c r="A6193" t="s">
        <v>35794</v>
      </c>
      <c r="B6193" t="s">
        <v>35795</v>
      </c>
      <c r="C6193" t="s">
        <v>35796</v>
      </c>
      <c r="D6193">
        <v>9</v>
      </c>
      <c r="E6193" t="s">
        <v>439</v>
      </c>
      <c r="F6193" t="s">
        <v>4835</v>
      </c>
      <c r="G6193" t="s">
        <v>567</v>
      </c>
      <c r="H6193" t="s">
        <v>35797</v>
      </c>
      <c r="I6193" t="s">
        <v>4799</v>
      </c>
      <c r="J6193" t="s">
        <v>105539</v>
      </c>
      <c r="L6193" t="s">
        <v>4801</v>
      </c>
      <c r="M6193" t="s">
        <v>78636</v>
      </c>
      <c r="N6193"/>
    </row>
    <row r="6194" spans="1:14" ht="14.4" x14ac:dyDescent="0.3">
      <c r="A6194" t="s">
        <v>35798</v>
      </c>
      <c r="B6194" t="s">
        <v>70338</v>
      </c>
      <c r="C6194" t="s">
        <v>35799</v>
      </c>
      <c r="D6194">
        <v>59</v>
      </c>
      <c r="E6194" t="s">
        <v>35800</v>
      </c>
      <c r="F6194" t="s">
        <v>10004</v>
      </c>
      <c r="G6194" t="s">
        <v>4952</v>
      </c>
      <c r="H6194" t="s">
        <v>35801</v>
      </c>
      <c r="I6194" t="s">
        <v>35802</v>
      </c>
      <c r="J6194" t="s">
        <v>55056</v>
      </c>
      <c r="K6194" t="s">
        <v>35803</v>
      </c>
      <c r="L6194" t="s">
        <v>4956</v>
      </c>
      <c r="M6194" t="s">
        <v>78637</v>
      </c>
      <c r="N6194"/>
    </row>
    <row r="6195" spans="1:14" ht="14.4" x14ac:dyDescent="0.3">
      <c r="A6195" t="s">
        <v>55057</v>
      </c>
      <c r="B6195" t="s">
        <v>55058</v>
      </c>
      <c r="C6195" t="s">
        <v>55059</v>
      </c>
      <c r="D6195">
        <v>473</v>
      </c>
      <c r="E6195" t="s">
        <v>55060</v>
      </c>
      <c r="F6195" t="s">
        <v>4835</v>
      </c>
      <c r="G6195" t="s">
        <v>567</v>
      </c>
      <c r="H6195" t="s">
        <v>55061</v>
      </c>
      <c r="I6195" t="s">
        <v>6684</v>
      </c>
      <c r="J6195" t="s">
        <v>55062</v>
      </c>
      <c r="L6195" t="s">
        <v>58128</v>
      </c>
      <c r="M6195" t="s">
        <v>78638</v>
      </c>
      <c r="N6195"/>
    </row>
    <row r="6196" spans="1:14" ht="14.4" x14ac:dyDescent="0.3">
      <c r="A6196" t="s">
        <v>35805</v>
      </c>
      <c r="B6196" t="s">
        <v>35806</v>
      </c>
      <c r="C6196" t="s">
        <v>35807</v>
      </c>
      <c r="D6196">
        <v>113</v>
      </c>
      <c r="E6196" t="s">
        <v>14</v>
      </c>
      <c r="F6196" t="s">
        <v>18396</v>
      </c>
      <c r="G6196" t="s">
        <v>567</v>
      </c>
      <c r="H6196" t="s">
        <v>35808</v>
      </c>
      <c r="I6196" t="s">
        <v>4799</v>
      </c>
      <c r="J6196" t="s">
        <v>55063</v>
      </c>
      <c r="L6196" t="s">
        <v>4815</v>
      </c>
      <c r="M6196" t="s">
        <v>78639</v>
      </c>
      <c r="N6196"/>
    </row>
    <row r="6197" spans="1:14" ht="14.4" x14ac:dyDescent="0.3">
      <c r="A6197" t="s">
        <v>35809</v>
      </c>
      <c r="B6197" t="s">
        <v>35810</v>
      </c>
      <c r="C6197" t="s">
        <v>35811</v>
      </c>
      <c r="D6197">
        <v>289</v>
      </c>
      <c r="E6197" t="s">
        <v>35812</v>
      </c>
      <c r="F6197" t="s">
        <v>16153</v>
      </c>
      <c r="G6197" t="s">
        <v>6136</v>
      </c>
      <c r="H6197" t="s">
        <v>35813</v>
      </c>
      <c r="I6197" t="s">
        <v>35814</v>
      </c>
      <c r="J6197" t="s">
        <v>55064</v>
      </c>
      <c r="L6197" t="s">
        <v>6140</v>
      </c>
      <c r="M6197" t="s">
        <v>78640</v>
      </c>
      <c r="N6197"/>
    </row>
    <row r="6198" spans="1:14" ht="14.4" x14ac:dyDescent="0.3">
      <c r="A6198" t="s">
        <v>35815</v>
      </c>
      <c r="B6198" t="s">
        <v>35816</v>
      </c>
      <c r="C6198" t="s">
        <v>35817</v>
      </c>
      <c r="D6198">
        <v>4015</v>
      </c>
      <c r="E6198" t="s">
        <v>10961</v>
      </c>
      <c r="F6198" t="s">
        <v>35818</v>
      </c>
      <c r="G6198" t="s">
        <v>5612</v>
      </c>
      <c r="H6198" t="s">
        <v>35819</v>
      </c>
      <c r="I6198" t="s">
        <v>6684</v>
      </c>
      <c r="J6198" t="s">
        <v>55065</v>
      </c>
      <c r="K6198" t="s">
        <v>6272</v>
      </c>
      <c r="L6198" t="s">
        <v>4801</v>
      </c>
      <c r="M6198" t="s">
        <v>78641</v>
      </c>
      <c r="N6198"/>
    </row>
    <row r="6199" spans="1:14" ht="14.4" x14ac:dyDescent="0.3">
      <c r="A6199" t="s">
        <v>35820</v>
      </c>
      <c r="B6199" t="s">
        <v>35821</v>
      </c>
      <c r="C6199" t="s">
        <v>35822</v>
      </c>
      <c r="D6199">
        <v>6064</v>
      </c>
      <c r="E6199" t="s">
        <v>21757</v>
      </c>
      <c r="F6199" t="s">
        <v>4943</v>
      </c>
      <c r="G6199" t="s">
        <v>4851</v>
      </c>
      <c r="H6199" t="s">
        <v>35823</v>
      </c>
      <c r="I6199" t="s">
        <v>35824</v>
      </c>
      <c r="J6199" t="s">
        <v>83652</v>
      </c>
      <c r="L6199" t="s">
        <v>4946</v>
      </c>
      <c r="M6199" t="s">
        <v>78642</v>
      </c>
      <c r="N6199"/>
    </row>
    <row r="6200" spans="1:14" ht="14.4" x14ac:dyDescent="0.3">
      <c r="A6200" t="s">
        <v>35825</v>
      </c>
      <c r="B6200" t="s">
        <v>35826</v>
      </c>
      <c r="C6200" t="s">
        <v>35827</v>
      </c>
      <c r="D6200">
        <v>454</v>
      </c>
      <c r="E6200" t="s">
        <v>35828</v>
      </c>
      <c r="F6200" t="s">
        <v>5456</v>
      </c>
      <c r="G6200" t="s">
        <v>4885</v>
      </c>
      <c r="H6200" t="s">
        <v>35829</v>
      </c>
      <c r="I6200" t="s">
        <v>6684</v>
      </c>
      <c r="J6200" t="s">
        <v>55066</v>
      </c>
      <c r="L6200" t="s">
        <v>6140</v>
      </c>
      <c r="M6200" t="s">
        <v>78643</v>
      </c>
      <c r="N6200"/>
    </row>
    <row r="6201" spans="1:14" ht="14.4" x14ac:dyDescent="0.3">
      <c r="A6201" t="s">
        <v>35830</v>
      </c>
      <c r="B6201" t="s">
        <v>35831</v>
      </c>
      <c r="C6201" t="s">
        <v>35832</v>
      </c>
      <c r="D6201">
        <v>0</v>
      </c>
      <c r="E6201" t="s">
        <v>8700</v>
      </c>
      <c r="F6201" t="s">
        <v>29331</v>
      </c>
      <c r="G6201" t="s">
        <v>4806</v>
      </c>
      <c r="H6201" t="s">
        <v>35833</v>
      </c>
      <c r="I6201" t="s">
        <v>35834</v>
      </c>
      <c r="J6201" t="s">
        <v>55067</v>
      </c>
      <c r="L6201" t="s">
        <v>70952</v>
      </c>
      <c r="M6201" t="s">
        <v>84028</v>
      </c>
      <c r="N6201"/>
    </row>
    <row r="6202" spans="1:14" ht="14.4" x14ac:dyDescent="0.3">
      <c r="A6202" t="s">
        <v>35835</v>
      </c>
      <c r="B6202" t="s">
        <v>35836</v>
      </c>
      <c r="C6202" t="s">
        <v>35837</v>
      </c>
      <c r="D6202">
        <v>64</v>
      </c>
      <c r="E6202" t="s">
        <v>6408</v>
      </c>
      <c r="F6202" t="s">
        <v>7239</v>
      </c>
      <c r="G6202" t="s">
        <v>7161</v>
      </c>
      <c r="H6202" t="s">
        <v>35838</v>
      </c>
      <c r="I6202" t="s">
        <v>33895</v>
      </c>
      <c r="J6202" t="s">
        <v>55068</v>
      </c>
      <c r="K6202" t="s">
        <v>4799</v>
      </c>
      <c r="L6202" t="s">
        <v>5414</v>
      </c>
      <c r="M6202" t="s">
        <v>78644</v>
      </c>
      <c r="N6202"/>
    </row>
    <row r="6203" spans="1:14" ht="14.4" x14ac:dyDescent="0.3">
      <c r="A6203" t="s">
        <v>35839</v>
      </c>
      <c r="B6203" t="s">
        <v>35840</v>
      </c>
      <c r="C6203" t="s">
        <v>35841</v>
      </c>
      <c r="D6203">
        <v>24</v>
      </c>
      <c r="E6203" t="s">
        <v>35842</v>
      </c>
      <c r="F6203" t="s">
        <v>20425</v>
      </c>
      <c r="G6203" t="s">
        <v>5411</v>
      </c>
      <c r="H6203" t="s">
        <v>35843</v>
      </c>
      <c r="I6203" t="s">
        <v>4799</v>
      </c>
      <c r="J6203" t="s">
        <v>55069</v>
      </c>
      <c r="L6203" t="s">
        <v>4801</v>
      </c>
      <c r="M6203" t="s">
        <v>78645</v>
      </c>
      <c r="N6203"/>
    </row>
    <row r="6204" spans="1:14" ht="14.4" x14ac:dyDescent="0.3">
      <c r="A6204" t="s">
        <v>35844</v>
      </c>
      <c r="B6204" t="s">
        <v>58482</v>
      </c>
      <c r="C6204" t="s">
        <v>91579</v>
      </c>
      <c r="D6204">
        <v>785</v>
      </c>
      <c r="E6204" t="s">
        <v>6408</v>
      </c>
      <c r="F6204" t="s">
        <v>9584</v>
      </c>
      <c r="G6204" t="s">
        <v>567</v>
      </c>
      <c r="H6204" t="s">
        <v>35845</v>
      </c>
      <c r="I6204" t="s">
        <v>35846</v>
      </c>
      <c r="J6204" t="s">
        <v>55070</v>
      </c>
      <c r="K6204" t="s">
        <v>4799</v>
      </c>
      <c r="L6204" t="s">
        <v>4801</v>
      </c>
      <c r="M6204" t="s">
        <v>78646</v>
      </c>
      <c r="N6204"/>
    </row>
    <row r="6205" spans="1:14" ht="14.4" x14ac:dyDescent="0.3">
      <c r="A6205" t="s">
        <v>35847</v>
      </c>
      <c r="B6205" t="s">
        <v>35848</v>
      </c>
      <c r="C6205" t="s">
        <v>35849</v>
      </c>
      <c r="D6205">
        <v>5225</v>
      </c>
      <c r="E6205" t="s">
        <v>14186</v>
      </c>
      <c r="F6205" t="s">
        <v>5343</v>
      </c>
      <c r="G6205" t="s">
        <v>4806</v>
      </c>
      <c r="H6205" t="s">
        <v>35850</v>
      </c>
      <c r="I6205" t="s">
        <v>35851</v>
      </c>
      <c r="J6205" t="s">
        <v>55071</v>
      </c>
      <c r="L6205" t="s">
        <v>4801</v>
      </c>
      <c r="M6205" t="s">
        <v>78647</v>
      </c>
      <c r="N6205"/>
    </row>
    <row r="6206" spans="1:14" ht="14.4" x14ac:dyDescent="0.3">
      <c r="A6206" t="s">
        <v>35852</v>
      </c>
      <c r="B6206" t="s">
        <v>35853</v>
      </c>
      <c r="C6206" t="s">
        <v>35854</v>
      </c>
      <c r="D6206">
        <v>18</v>
      </c>
      <c r="E6206" t="s">
        <v>35855</v>
      </c>
      <c r="F6206" t="s">
        <v>35856</v>
      </c>
      <c r="G6206" t="s">
        <v>5396</v>
      </c>
      <c r="H6206" t="s">
        <v>35857</v>
      </c>
      <c r="I6206" t="s">
        <v>35858</v>
      </c>
      <c r="J6206" t="s">
        <v>55072</v>
      </c>
      <c r="L6206" t="s">
        <v>4801</v>
      </c>
      <c r="M6206" t="s">
        <v>78648</v>
      </c>
      <c r="N6206"/>
    </row>
    <row r="6207" spans="1:14" ht="14.4" x14ac:dyDescent="0.3">
      <c r="A6207" t="s">
        <v>35859</v>
      </c>
      <c r="B6207" t="s">
        <v>35860</v>
      </c>
      <c r="C6207" t="s">
        <v>35861</v>
      </c>
      <c r="D6207">
        <v>83</v>
      </c>
      <c r="E6207" t="s">
        <v>35862</v>
      </c>
      <c r="F6207" t="s">
        <v>5395</v>
      </c>
      <c r="G6207" t="s">
        <v>5396</v>
      </c>
      <c r="H6207" t="s">
        <v>14683</v>
      </c>
      <c r="I6207" t="s">
        <v>35863</v>
      </c>
      <c r="J6207" t="s">
        <v>55073</v>
      </c>
      <c r="L6207" t="s">
        <v>5909</v>
      </c>
      <c r="M6207" t="s">
        <v>78649</v>
      </c>
      <c r="N6207"/>
    </row>
    <row r="6208" spans="1:14" ht="14.4" x14ac:dyDescent="0.3">
      <c r="A6208" t="s">
        <v>35864</v>
      </c>
      <c r="B6208" t="s">
        <v>35865</v>
      </c>
      <c r="C6208" t="s">
        <v>35866</v>
      </c>
      <c r="D6208">
        <v>217</v>
      </c>
      <c r="E6208" t="s">
        <v>35867</v>
      </c>
      <c r="F6208" t="s">
        <v>35868</v>
      </c>
      <c r="G6208" t="s">
        <v>4827</v>
      </c>
      <c r="H6208" t="s">
        <v>35869</v>
      </c>
      <c r="I6208" t="s">
        <v>35870</v>
      </c>
      <c r="J6208" t="s">
        <v>55074</v>
      </c>
      <c r="L6208" t="s">
        <v>4801</v>
      </c>
      <c r="M6208" t="s">
        <v>78650</v>
      </c>
      <c r="N6208"/>
    </row>
    <row r="6209" spans="1:14" ht="14.4" x14ac:dyDescent="0.3">
      <c r="A6209" t="s">
        <v>35871</v>
      </c>
      <c r="B6209" t="s">
        <v>35872</v>
      </c>
      <c r="C6209" t="s">
        <v>35873</v>
      </c>
      <c r="D6209">
        <v>632</v>
      </c>
      <c r="E6209" t="s">
        <v>35874</v>
      </c>
      <c r="F6209" t="s">
        <v>13084</v>
      </c>
      <c r="G6209" t="s">
        <v>5004</v>
      </c>
      <c r="H6209" t="s">
        <v>35875</v>
      </c>
      <c r="I6209" t="s">
        <v>35876</v>
      </c>
      <c r="J6209" t="s">
        <v>53148</v>
      </c>
      <c r="L6209" t="s">
        <v>4801</v>
      </c>
      <c r="M6209" t="s">
        <v>78651</v>
      </c>
      <c r="N6209"/>
    </row>
    <row r="6210" spans="1:14" ht="14.4" x14ac:dyDescent="0.3">
      <c r="A6210" t="s">
        <v>35877</v>
      </c>
      <c r="B6210" t="s">
        <v>35878</v>
      </c>
      <c r="C6210" t="s">
        <v>35879</v>
      </c>
      <c r="D6210">
        <v>1226</v>
      </c>
      <c r="E6210" t="s">
        <v>14</v>
      </c>
      <c r="F6210" t="s">
        <v>33223</v>
      </c>
      <c r="G6210" t="s">
        <v>4858</v>
      </c>
      <c r="H6210" t="s">
        <v>35880</v>
      </c>
      <c r="I6210" t="s">
        <v>35881</v>
      </c>
      <c r="J6210" t="s">
        <v>55075</v>
      </c>
      <c r="L6210" t="s">
        <v>4801</v>
      </c>
      <c r="M6210" t="s">
        <v>78652</v>
      </c>
      <c r="N6210"/>
    </row>
    <row r="6211" spans="1:14" ht="14.4" x14ac:dyDescent="0.3">
      <c r="A6211" t="s">
        <v>35882</v>
      </c>
      <c r="B6211" t="s">
        <v>35883</v>
      </c>
      <c r="C6211" t="s">
        <v>24608</v>
      </c>
      <c r="D6211">
        <v>4501</v>
      </c>
      <c r="E6211" t="s">
        <v>24726</v>
      </c>
      <c r="F6211" t="s">
        <v>5937</v>
      </c>
      <c r="G6211" t="s">
        <v>4827</v>
      </c>
      <c r="H6211" t="s">
        <v>35884</v>
      </c>
      <c r="I6211" t="s">
        <v>35885</v>
      </c>
      <c r="J6211" t="s">
        <v>55076</v>
      </c>
      <c r="K6211" t="s">
        <v>5464</v>
      </c>
      <c r="L6211" t="s">
        <v>4801</v>
      </c>
      <c r="M6211" t="s">
        <v>78653</v>
      </c>
      <c r="N6211"/>
    </row>
    <row r="6212" spans="1:14" ht="14.4" x14ac:dyDescent="0.3">
      <c r="A6212" t="s">
        <v>35886</v>
      </c>
      <c r="B6212" t="s">
        <v>35887</v>
      </c>
      <c r="C6212" t="s">
        <v>35888</v>
      </c>
      <c r="D6212">
        <v>56</v>
      </c>
      <c r="E6212" t="s">
        <v>35889</v>
      </c>
      <c r="F6212" t="s">
        <v>5484</v>
      </c>
      <c r="G6212" t="s">
        <v>4915</v>
      </c>
      <c r="H6212" t="s">
        <v>35890</v>
      </c>
      <c r="I6212" t="s">
        <v>35891</v>
      </c>
      <c r="J6212" t="s">
        <v>55077</v>
      </c>
      <c r="K6212" t="s">
        <v>35892</v>
      </c>
      <c r="L6212" t="s">
        <v>5488</v>
      </c>
      <c r="M6212" t="s">
        <v>78654</v>
      </c>
      <c r="N6212"/>
    </row>
    <row r="6213" spans="1:14" ht="14.4" x14ac:dyDescent="0.3">
      <c r="A6213" t="s">
        <v>55078</v>
      </c>
      <c r="B6213" t="s">
        <v>55079</v>
      </c>
      <c r="C6213" t="s">
        <v>55080</v>
      </c>
      <c r="D6213">
        <v>2184</v>
      </c>
      <c r="E6213" t="s">
        <v>5368</v>
      </c>
      <c r="F6213" t="s">
        <v>4835</v>
      </c>
      <c r="G6213" t="s">
        <v>567</v>
      </c>
      <c r="H6213" t="s">
        <v>55081</v>
      </c>
      <c r="I6213" t="s">
        <v>55082</v>
      </c>
      <c r="J6213" t="s">
        <v>55083</v>
      </c>
      <c r="K6213" t="s">
        <v>58233</v>
      </c>
      <c r="L6213" t="s">
        <v>83385</v>
      </c>
      <c r="M6213" t="s">
        <v>78655</v>
      </c>
      <c r="N6213"/>
    </row>
    <row r="6214" spans="1:14" ht="14.4" x14ac:dyDescent="0.3">
      <c r="A6214" t="s">
        <v>35893</v>
      </c>
      <c r="B6214" t="s">
        <v>35894</v>
      </c>
      <c r="C6214" t="s">
        <v>35895</v>
      </c>
      <c r="D6214">
        <v>346</v>
      </c>
      <c r="E6214" t="s">
        <v>14</v>
      </c>
      <c r="F6214" t="s">
        <v>20127</v>
      </c>
      <c r="G6214" t="s">
        <v>567</v>
      </c>
      <c r="H6214" t="s">
        <v>35896</v>
      </c>
      <c r="I6214" t="s">
        <v>35897</v>
      </c>
      <c r="J6214" t="s">
        <v>55084</v>
      </c>
      <c r="L6214" t="s">
        <v>4846</v>
      </c>
      <c r="M6214" t="s">
        <v>78656</v>
      </c>
      <c r="N6214"/>
    </row>
    <row r="6215" spans="1:14" ht="14.4" x14ac:dyDescent="0.3">
      <c r="A6215" t="s">
        <v>35898</v>
      </c>
      <c r="B6215" t="s">
        <v>84029</v>
      </c>
      <c r="C6215" t="s">
        <v>84030</v>
      </c>
      <c r="D6215">
        <v>1136</v>
      </c>
      <c r="E6215" t="s">
        <v>14</v>
      </c>
      <c r="F6215" t="s">
        <v>21120</v>
      </c>
      <c r="G6215" t="s">
        <v>5033</v>
      </c>
      <c r="H6215" t="s">
        <v>35899</v>
      </c>
      <c r="I6215" t="s">
        <v>98637</v>
      </c>
      <c r="J6215" t="s">
        <v>55085</v>
      </c>
      <c r="L6215" t="s">
        <v>4801</v>
      </c>
      <c r="M6215" t="s">
        <v>78657</v>
      </c>
      <c r="N6215"/>
    </row>
    <row r="6216" spans="1:14" ht="14.4" x14ac:dyDescent="0.3">
      <c r="A6216" t="s">
        <v>35900</v>
      </c>
      <c r="B6216" t="s">
        <v>35901</v>
      </c>
      <c r="C6216" t="s">
        <v>35902</v>
      </c>
      <c r="D6216">
        <v>878</v>
      </c>
      <c r="E6216" t="s">
        <v>35903</v>
      </c>
      <c r="F6216" t="s">
        <v>4937</v>
      </c>
      <c r="G6216" t="s">
        <v>4851</v>
      </c>
      <c r="H6216" t="s">
        <v>35904</v>
      </c>
      <c r="I6216" t="s">
        <v>4799</v>
      </c>
      <c r="J6216" t="s">
        <v>55086</v>
      </c>
      <c r="K6216" t="s">
        <v>35905</v>
      </c>
      <c r="L6216" t="s">
        <v>4801</v>
      </c>
      <c r="M6216" t="s">
        <v>78658</v>
      </c>
      <c r="N6216"/>
    </row>
    <row r="6217" spans="1:14" ht="14.4" x14ac:dyDescent="0.3">
      <c r="A6217" t="s">
        <v>35906</v>
      </c>
      <c r="B6217" t="s">
        <v>35907</v>
      </c>
      <c r="C6217" t="s">
        <v>35908</v>
      </c>
      <c r="D6217">
        <v>1190</v>
      </c>
      <c r="E6217" t="s">
        <v>21702</v>
      </c>
      <c r="F6217" t="s">
        <v>4850</v>
      </c>
      <c r="G6217" t="s">
        <v>4851</v>
      </c>
      <c r="H6217" t="s">
        <v>35909</v>
      </c>
      <c r="I6217" t="s">
        <v>4799</v>
      </c>
      <c r="J6217" t="s">
        <v>101393</v>
      </c>
      <c r="K6217" t="s">
        <v>35910</v>
      </c>
      <c r="L6217" t="s">
        <v>4801</v>
      </c>
      <c r="M6217" t="s">
        <v>78659</v>
      </c>
      <c r="N6217"/>
    </row>
    <row r="6218" spans="1:14" ht="14.4" x14ac:dyDescent="0.3">
      <c r="A6218" t="s">
        <v>35911</v>
      </c>
      <c r="B6218" t="s">
        <v>35912</v>
      </c>
      <c r="C6218" t="s">
        <v>35913</v>
      </c>
      <c r="D6218">
        <v>754</v>
      </c>
      <c r="E6218" t="s">
        <v>14</v>
      </c>
      <c r="F6218" t="s">
        <v>14242</v>
      </c>
      <c r="G6218" t="s">
        <v>5396</v>
      </c>
      <c r="H6218" t="s">
        <v>35914</v>
      </c>
      <c r="I6218" t="s">
        <v>29935</v>
      </c>
      <c r="J6218" t="s">
        <v>55087</v>
      </c>
      <c r="K6218" t="s">
        <v>35905</v>
      </c>
      <c r="L6218" t="s">
        <v>4801</v>
      </c>
      <c r="M6218" t="s">
        <v>78660</v>
      </c>
      <c r="N6218"/>
    </row>
    <row r="6219" spans="1:14" ht="14.4" x14ac:dyDescent="0.3">
      <c r="A6219" t="s">
        <v>35915</v>
      </c>
      <c r="B6219" t="s">
        <v>35916</v>
      </c>
      <c r="C6219" t="s">
        <v>35917</v>
      </c>
      <c r="D6219">
        <v>3</v>
      </c>
      <c r="E6219" t="s">
        <v>35918</v>
      </c>
      <c r="F6219" t="s">
        <v>34042</v>
      </c>
      <c r="G6219" t="s">
        <v>4806</v>
      </c>
      <c r="H6219" t="s">
        <v>35919</v>
      </c>
      <c r="I6219" t="s">
        <v>4799</v>
      </c>
      <c r="J6219" t="s">
        <v>58483</v>
      </c>
      <c r="L6219" t="s">
        <v>4801</v>
      </c>
      <c r="M6219" t="s">
        <v>78661</v>
      </c>
      <c r="N6219"/>
    </row>
    <row r="6220" spans="1:14" ht="14.4" x14ac:dyDescent="0.3">
      <c r="A6220" t="s">
        <v>35920</v>
      </c>
      <c r="B6220" t="s">
        <v>35921</v>
      </c>
      <c r="C6220" t="s">
        <v>35922</v>
      </c>
      <c r="D6220">
        <v>21</v>
      </c>
      <c r="E6220" t="s">
        <v>14954</v>
      </c>
      <c r="F6220" t="s">
        <v>4994</v>
      </c>
      <c r="G6220" t="s">
        <v>4995</v>
      </c>
      <c r="H6220" t="s">
        <v>35923</v>
      </c>
      <c r="I6220" t="s">
        <v>35924</v>
      </c>
      <c r="J6220" t="s">
        <v>54067</v>
      </c>
      <c r="L6220" t="s">
        <v>4998</v>
      </c>
      <c r="M6220" t="s">
        <v>78662</v>
      </c>
      <c r="N6220"/>
    </row>
    <row r="6221" spans="1:14" ht="14.4" x14ac:dyDescent="0.3">
      <c r="A6221" t="s">
        <v>35925</v>
      </c>
      <c r="B6221" t="s">
        <v>35926</v>
      </c>
      <c r="C6221" t="s">
        <v>58484</v>
      </c>
      <c r="D6221">
        <v>99</v>
      </c>
      <c r="E6221" t="s">
        <v>11701</v>
      </c>
      <c r="F6221" t="s">
        <v>4977</v>
      </c>
      <c r="G6221" t="s">
        <v>4806</v>
      </c>
      <c r="H6221" t="s">
        <v>35927</v>
      </c>
      <c r="I6221" t="s">
        <v>35928</v>
      </c>
      <c r="J6221" t="s">
        <v>55088</v>
      </c>
      <c r="L6221" t="s">
        <v>4801</v>
      </c>
      <c r="M6221" t="s">
        <v>78663</v>
      </c>
      <c r="N6221"/>
    </row>
    <row r="6222" spans="1:14" ht="14.4" x14ac:dyDescent="0.3">
      <c r="A6222" t="s">
        <v>35929</v>
      </c>
      <c r="B6222" t="s">
        <v>35930</v>
      </c>
      <c r="C6222" t="s">
        <v>35931</v>
      </c>
      <c r="D6222">
        <v>1037</v>
      </c>
      <c r="E6222" t="s">
        <v>35932</v>
      </c>
      <c r="F6222" t="s">
        <v>5157</v>
      </c>
      <c r="G6222" t="s">
        <v>567</v>
      </c>
      <c r="H6222" t="s">
        <v>35933</v>
      </c>
      <c r="I6222" t="s">
        <v>58485</v>
      </c>
      <c r="J6222" t="s">
        <v>55089</v>
      </c>
      <c r="L6222" t="s">
        <v>4801</v>
      </c>
      <c r="M6222" t="s">
        <v>72854</v>
      </c>
      <c r="N6222"/>
    </row>
    <row r="6223" spans="1:14" ht="14.4" x14ac:dyDescent="0.3">
      <c r="A6223" t="s">
        <v>35934</v>
      </c>
      <c r="B6223" t="s">
        <v>35935</v>
      </c>
      <c r="C6223" t="s">
        <v>6203</v>
      </c>
      <c r="D6223">
        <v>144</v>
      </c>
      <c r="E6223" t="s">
        <v>5048</v>
      </c>
      <c r="F6223" t="s">
        <v>4835</v>
      </c>
      <c r="G6223" t="s">
        <v>567</v>
      </c>
      <c r="H6223" t="s">
        <v>35936</v>
      </c>
      <c r="I6223" t="s">
        <v>94666</v>
      </c>
      <c r="J6223" t="s">
        <v>84031</v>
      </c>
      <c r="K6223" t="s">
        <v>105541</v>
      </c>
      <c r="L6223" t="s">
        <v>94405</v>
      </c>
      <c r="M6223" t="s">
        <v>105540</v>
      </c>
      <c r="N6223"/>
    </row>
    <row r="6224" spans="1:14" ht="14.4" x14ac:dyDescent="0.3">
      <c r="A6224" t="s">
        <v>35937</v>
      </c>
      <c r="B6224" t="s">
        <v>35938</v>
      </c>
      <c r="C6224" t="s">
        <v>35939</v>
      </c>
      <c r="D6224">
        <v>323</v>
      </c>
      <c r="E6224" t="s">
        <v>35940</v>
      </c>
      <c r="F6224" t="s">
        <v>6663</v>
      </c>
      <c r="G6224" t="s">
        <v>567</v>
      </c>
      <c r="H6224" t="s">
        <v>35941</v>
      </c>
      <c r="I6224" t="s">
        <v>4799</v>
      </c>
      <c r="J6224" t="s">
        <v>55090</v>
      </c>
      <c r="L6224" t="s">
        <v>4801</v>
      </c>
      <c r="M6224" t="s">
        <v>78664</v>
      </c>
      <c r="N6224"/>
    </row>
    <row r="6225" spans="1:14" ht="14.4" x14ac:dyDescent="0.3">
      <c r="A6225" t="s">
        <v>35942</v>
      </c>
      <c r="B6225" t="s">
        <v>35943</v>
      </c>
      <c r="C6225" t="s">
        <v>71023</v>
      </c>
      <c r="D6225">
        <v>185</v>
      </c>
      <c r="E6225" t="s">
        <v>14</v>
      </c>
      <c r="F6225" t="s">
        <v>35944</v>
      </c>
      <c r="G6225" t="s">
        <v>7027</v>
      </c>
      <c r="H6225" t="s">
        <v>35945</v>
      </c>
      <c r="I6225" t="s">
        <v>83363</v>
      </c>
      <c r="J6225" t="s">
        <v>55091</v>
      </c>
      <c r="K6225" t="s">
        <v>4955</v>
      </c>
      <c r="L6225" t="s">
        <v>7030</v>
      </c>
      <c r="M6225" t="s">
        <v>78665</v>
      </c>
      <c r="N6225"/>
    </row>
    <row r="6226" spans="1:14" ht="14.4" x14ac:dyDescent="0.3">
      <c r="A6226" t="s">
        <v>35946</v>
      </c>
      <c r="B6226" t="s">
        <v>35947</v>
      </c>
      <c r="C6226" t="s">
        <v>35948</v>
      </c>
      <c r="D6226">
        <v>245</v>
      </c>
      <c r="E6226" t="s">
        <v>6350</v>
      </c>
      <c r="F6226" t="s">
        <v>4835</v>
      </c>
      <c r="G6226" t="s">
        <v>567</v>
      </c>
      <c r="H6226" t="s">
        <v>35949</v>
      </c>
      <c r="I6226" t="s">
        <v>35950</v>
      </c>
      <c r="J6226" t="s">
        <v>55092</v>
      </c>
      <c r="K6226" t="s">
        <v>35951</v>
      </c>
      <c r="L6226" t="s">
        <v>61654</v>
      </c>
      <c r="M6226" t="s">
        <v>78666</v>
      </c>
      <c r="N6226"/>
    </row>
    <row r="6227" spans="1:14" ht="14.4" x14ac:dyDescent="0.3">
      <c r="A6227" t="s">
        <v>35952</v>
      </c>
      <c r="B6227" t="s">
        <v>35953</v>
      </c>
      <c r="C6227" t="s">
        <v>35954</v>
      </c>
      <c r="D6227">
        <v>675</v>
      </c>
      <c r="E6227" t="s">
        <v>13526</v>
      </c>
      <c r="F6227" t="s">
        <v>4835</v>
      </c>
      <c r="G6227" t="s">
        <v>567</v>
      </c>
      <c r="H6227" t="s">
        <v>35955</v>
      </c>
      <c r="I6227" t="s">
        <v>4799</v>
      </c>
      <c r="J6227" t="s">
        <v>55093</v>
      </c>
      <c r="L6227" t="s">
        <v>70931</v>
      </c>
      <c r="M6227" t="s">
        <v>78667</v>
      </c>
      <c r="N6227"/>
    </row>
    <row r="6228" spans="1:14" ht="14.4" x14ac:dyDescent="0.3">
      <c r="A6228" t="s">
        <v>35956</v>
      </c>
      <c r="B6228" t="s">
        <v>35957</v>
      </c>
      <c r="C6228" t="s">
        <v>35958</v>
      </c>
      <c r="D6228">
        <v>184</v>
      </c>
      <c r="E6228" t="s">
        <v>35959</v>
      </c>
      <c r="F6228" t="s">
        <v>23495</v>
      </c>
      <c r="G6228" t="s">
        <v>567</v>
      </c>
      <c r="H6228" t="s">
        <v>35960</v>
      </c>
      <c r="I6228" t="s">
        <v>35961</v>
      </c>
      <c r="J6228" t="s">
        <v>55094</v>
      </c>
      <c r="K6228" t="s">
        <v>8433</v>
      </c>
      <c r="L6228" t="s">
        <v>5076</v>
      </c>
      <c r="M6228" t="s">
        <v>78668</v>
      </c>
      <c r="N6228"/>
    </row>
    <row r="6229" spans="1:14" ht="14.4" x14ac:dyDescent="0.3">
      <c r="A6229" t="s">
        <v>35962</v>
      </c>
      <c r="B6229" t="s">
        <v>35963</v>
      </c>
      <c r="C6229" t="s">
        <v>35964</v>
      </c>
      <c r="D6229">
        <v>1072</v>
      </c>
      <c r="E6229" t="s">
        <v>30125</v>
      </c>
      <c r="F6229" t="s">
        <v>6096</v>
      </c>
      <c r="G6229" t="s">
        <v>4806</v>
      </c>
      <c r="H6229" t="s">
        <v>35965</v>
      </c>
      <c r="I6229" t="s">
        <v>35966</v>
      </c>
      <c r="J6229" t="s">
        <v>55095</v>
      </c>
      <c r="K6229" t="s">
        <v>6099</v>
      </c>
      <c r="L6229" t="s">
        <v>4808</v>
      </c>
      <c r="M6229" t="s">
        <v>78669</v>
      </c>
      <c r="N6229"/>
    </row>
    <row r="6230" spans="1:14" ht="14.4" x14ac:dyDescent="0.3">
      <c r="A6230" t="s">
        <v>35967</v>
      </c>
      <c r="B6230" t="s">
        <v>35968</v>
      </c>
      <c r="C6230" t="s">
        <v>35969</v>
      </c>
      <c r="D6230">
        <v>50</v>
      </c>
      <c r="E6230" t="s">
        <v>35970</v>
      </c>
      <c r="F6230" t="s">
        <v>5043</v>
      </c>
      <c r="G6230" t="s">
        <v>567</v>
      </c>
      <c r="H6230" t="s">
        <v>35971</v>
      </c>
      <c r="I6230" t="s">
        <v>35972</v>
      </c>
      <c r="J6230" t="s">
        <v>55097</v>
      </c>
      <c r="L6230" t="s">
        <v>5076</v>
      </c>
      <c r="M6230" t="s">
        <v>78670</v>
      </c>
      <c r="N6230"/>
    </row>
    <row r="6231" spans="1:14" ht="14.4" x14ac:dyDescent="0.3">
      <c r="A6231" t="s">
        <v>35973</v>
      </c>
      <c r="B6231" t="s">
        <v>35974</v>
      </c>
      <c r="C6231" t="s">
        <v>35975</v>
      </c>
      <c r="D6231">
        <v>210</v>
      </c>
      <c r="E6231" t="s">
        <v>8371</v>
      </c>
      <c r="F6231" t="s">
        <v>5570</v>
      </c>
      <c r="G6231" t="s">
        <v>4827</v>
      </c>
      <c r="H6231" t="s">
        <v>35976</v>
      </c>
      <c r="I6231" t="s">
        <v>4799</v>
      </c>
      <c r="J6231" t="s">
        <v>55098</v>
      </c>
      <c r="L6231" t="s">
        <v>4801</v>
      </c>
      <c r="M6231" t="s">
        <v>78671</v>
      </c>
      <c r="N6231"/>
    </row>
    <row r="6232" spans="1:14" ht="14.4" x14ac:dyDescent="0.3">
      <c r="A6232" t="s">
        <v>100615</v>
      </c>
      <c r="B6232" t="s">
        <v>100616</v>
      </c>
      <c r="C6232" t="s">
        <v>100617</v>
      </c>
      <c r="D6232">
        <v>220</v>
      </c>
      <c r="E6232" t="s">
        <v>100618</v>
      </c>
      <c r="F6232" t="s">
        <v>4835</v>
      </c>
      <c r="G6232" t="s">
        <v>567</v>
      </c>
      <c r="H6232" t="s">
        <v>100619</v>
      </c>
      <c r="I6232" t="s">
        <v>100621</v>
      </c>
      <c r="J6232" t="s">
        <v>100622</v>
      </c>
      <c r="K6232" t="s">
        <v>100623</v>
      </c>
      <c r="L6232" t="s">
        <v>4801</v>
      </c>
      <c r="M6232" t="s">
        <v>100620</v>
      </c>
      <c r="N6232"/>
    </row>
    <row r="6233" spans="1:14" ht="14.4" x14ac:dyDescent="0.3">
      <c r="A6233" t="s">
        <v>35977</v>
      </c>
      <c r="B6233" t="s">
        <v>35978</v>
      </c>
      <c r="C6233" t="s">
        <v>35979</v>
      </c>
      <c r="D6233">
        <v>513</v>
      </c>
      <c r="E6233" t="s">
        <v>35980</v>
      </c>
      <c r="F6233" t="s">
        <v>6266</v>
      </c>
      <c r="G6233" t="s">
        <v>4952</v>
      </c>
      <c r="H6233" t="s">
        <v>35981</v>
      </c>
      <c r="I6233" t="s">
        <v>6684</v>
      </c>
      <c r="J6233" t="s">
        <v>55099</v>
      </c>
      <c r="L6233" t="s">
        <v>4956</v>
      </c>
      <c r="M6233" t="s">
        <v>78672</v>
      </c>
      <c r="N6233"/>
    </row>
    <row r="6234" spans="1:14" ht="14.4" x14ac:dyDescent="0.3">
      <c r="A6234" t="s">
        <v>35982</v>
      </c>
      <c r="B6234" t="s">
        <v>35983</v>
      </c>
      <c r="C6234" t="s">
        <v>35984</v>
      </c>
      <c r="D6234">
        <v>84</v>
      </c>
      <c r="E6234" t="s">
        <v>34338</v>
      </c>
      <c r="F6234" t="s">
        <v>4835</v>
      </c>
      <c r="G6234" t="s">
        <v>567</v>
      </c>
      <c r="H6234" t="s">
        <v>35985</v>
      </c>
      <c r="I6234" t="s">
        <v>35986</v>
      </c>
      <c r="J6234" t="s">
        <v>55100</v>
      </c>
      <c r="K6234" t="s">
        <v>35987</v>
      </c>
      <c r="L6234" t="s">
        <v>4801</v>
      </c>
      <c r="M6234" t="s">
        <v>72854</v>
      </c>
      <c r="N6234"/>
    </row>
    <row r="6235" spans="1:14" ht="14.4" x14ac:dyDescent="0.3">
      <c r="A6235" t="s">
        <v>35988</v>
      </c>
      <c r="B6235" t="s">
        <v>83601</v>
      </c>
      <c r="C6235" t="s">
        <v>83602</v>
      </c>
      <c r="D6235">
        <v>4280</v>
      </c>
      <c r="E6235" t="s">
        <v>58736</v>
      </c>
      <c r="F6235" t="s">
        <v>5874</v>
      </c>
      <c r="G6235" t="s">
        <v>4851</v>
      </c>
      <c r="H6235" t="s">
        <v>35989</v>
      </c>
      <c r="I6235" t="s">
        <v>35990</v>
      </c>
      <c r="J6235" t="s">
        <v>55101</v>
      </c>
      <c r="L6235" t="s">
        <v>4853</v>
      </c>
      <c r="M6235" t="s">
        <v>78673</v>
      </c>
      <c r="N6235"/>
    </row>
    <row r="6236" spans="1:14" ht="14.4" x14ac:dyDescent="0.3">
      <c r="A6236" t="s">
        <v>35991</v>
      </c>
      <c r="B6236" t="s">
        <v>35992</v>
      </c>
      <c r="C6236" t="s">
        <v>35993</v>
      </c>
      <c r="D6236">
        <v>28</v>
      </c>
      <c r="E6236" t="s">
        <v>6131</v>
      </c>
      <c r="F6236" t="s">
        <v>4835</v>
      </c>
      <c r="G6236" t="s">
        <v>567</v>
      </c>
      <c r="H6236" t="s">
        <v>35994</v>
      </c>
      <c r="I6236" t="s">
        <v>100794</v>
      </c>
      <c r="J6236" t="s">
        <v>55102</v>
      </c>
      <c r="L6236" t="s">
        <v>4801</v>
      </c>
      <c r="M6236" t="s">
        <v>78674</v>
      </c>
      <c r="N6236"/>
    </row>
    <row r="6237" spans="1:14" ht="14.4" x14ac:dyDescent="0.3">
      <c r="A6237" t="s">
        <v>35995</v>
      </c>
      <c r="B6237" t="s">
        <v>35996</v>
      </c>
      <c r="C6237" t="s">
        <v>35997</v>
      </c>
      <c r="D6237">
        <v>17</v>
      </c>
      <c r="E6237" t="s">
        <v>35495</v>
      </c>
      <c r="F6237" t="s">
        <v>5003</v>
      </c>
      <c r="G6237" t="s">
        <v>5004</v>
      </c>
      <c r="H6237" t="s">
        <v>35998</v>
      </c>
      <c r="I6237" t="s">
        <v>6684</v>
      </c>
      <c r="J6237" t="s">
        <v>55103</v>
      </c>
      <c r="L6237" t="s">
        <v>5007</v>
      </c>
      <c r="M6237" t="s">
        <v>78675</v>
      </c>
      <c r="N6237"/>
    </row>
    <row r="6238" spans="1:14" ht="14.4" x14ac:dyDescent="0.3">
      <c r="A6238" t="s">
        <v>35999</v>
      </c>
      <c r="B6238" t="s">
        <v>36000</v>
      </c>
      <c r="C6238" t="s">
        <v>36001</v>
      </c>
      <c r="D6238">
        <v>33</v>
      </c>
      <c r="E6238" t="s">
        <v>28119</v>
      </c>
      <c r="F6238" t="s">
        <v>5336</v>
      </c>
      <c r="G6238" t="s">
        <v>4952</v>
      </c>
      <c r="H6238" t="s">
        <v>36002</v>
      </c>
      <c r="I6238" t="s">
        <v>4799</v>
      </c>
      <c r="J6238" t="s">
        <v>55104</v>
      </c>
      <c r="L6238" t="s">
        <v>4801</v>
      </c>
      <c r="M6238" t="s">
        <v>78676</v>
      </c>
      <c r="N6238"/>
    </row>
    <row r="6239" spans="1:14" ht="14.4" x14ac:dyDescent="0.3">
      <c r="A6239" t="s">
        <v>36003</v>
      </c>
      <c r="B6239" t="s">
        <v>36004</v>
      </c>
      <c r="C6239" t="s">
        <v>36005</v>
      </c>
      <c r="D6239">
        <v>367</v>
      </c>
      <c r="E6239" t="s">
        <v>36006</v>
      </c>
      <c r="F6239" t="s">
        <v>9502</v>
      </c>
      <c r="G6239" t="s">
        <v>567</v>
      </c>
      <c r="H6239" t="s">
        <v>36007</v>
      </c>
      <c r="I6239" t="s">
        <v>36008</v>
      </c>
      <c r="J6239" t="s">
        <v>55105</v>
      </c>
      <c r="L6239" t="s">
        <v>4801</v>
      </c>
      <c r="M6239" t="s">
        <v>78677</v>
      </c>
      <c r="N6239"/>
    </row>
    <row r="6240" spans="1:14" ht="14.4" x14ac:dyDescent="0.3">
      <c r="A6240" t="s">
        <v>36009</v>
      </c>
      <c r="B6240" t="s">
        <v>36010</v>
      </c>
      <c r="C6240" t="s">
        <v>36011</v>
      </c>
      <c r="D6240">
        <v>24</v>
      </c>
      <c r="E6240" t="s">
        <v>33816</v>
      </c>
      <c r="F6240" t="s">
        <v>4850</v>
      </c>
      <c r="G6240" t="s">
        <v>4851</v>
      </c>
      <c r="H6240" t="s">
        <v>36012</v>
      </c>
      <c r="I6240" t="s">
        <v>4799</v>
      </c>
      <c r="J6240" t="s">
        <v>55106</v>
      </c>
      <c r="L6240" t="s">
        <v>4801</v>
      </c>
      <c r="M6240" t="s">
        <v>78678</v>
      </c>
      <c r="N6240"/>
    </row>
    <row r="6241" spans="1:14" ht="14.4" x14ac:dyDescent="0.3">
      <c r="A6241" t="s">
        <v>36013</v>
      </c>
      <c r="B6241" t="s">
        <v>36014</v>
      </c>
      <c r="C6241" t="s">
        <v>36015</v>
      </c>
      <c r="D6241">
        <v>2089</v>
      </c>
      <c r="E6241" t="s">
        <v>7570</v>
      </c>
      <c r="F6241" t="s">
        <v>11654</v>
      </c>
      <c r="G6241" t="s">
        <v>4995</v>
      </c>
      <c r="H6241" t="s">
        <v>36016</v>
      </c>
      <c r="I6241" t="s">
        <v>4799</v>
      </c>
      <c r="J6241" t="s">
        <v>55107</v>
      </c>
      <c r="L6241" t="s">
        <v>4801</v>
      </c>
      <c r="M6241" t="s">
        <v>78679</v>
      </c>
      <c r="N6241"/>
    </row>
    <row r="6242" spans="1:14" ht="14.4" x14ac:dyDescent="0.3">
      <c r="A6242" t="s">
        <v>36017</v>
      </c>
      <c r="B6242" t="s">
        <v>36018</v>
      </c>
      <c r="C6242" t="s">
        <v>21572</v>
      </c>
      <c r="D6242">
        <v>1138</v>
      </c>
      <c r="E6242" t="s">
        <v>28015</v>
      </c>
      <c r="F6242" t="s">
        <v>5018</v>
      </c>
      <c r="G6242" t="s">
        <v>567</v>
      </c>
      <c r="H6242" t="s">
        <v>36019</v>
      </c>
      <c r="I6242" t="s">
        <v>36020</v>
      </c>
      <c r="J6242" t="s">
        <v>70339</v>
      </c>
      <c r="L6242" t="s">
        <v>4801</v>
      </c>
      <c r="M6242" t="s">
        <v>78680</v>
      </c>
      <c r="N6242"/>
    </row>
    <row r="6243" spans="1:14" ht="14.4" x14ac:dyDescent="0.3">
      <c r="A6243" t="s">
        <v>36021</v>
      </c>
      <c r="B6243" t="s">
        <v>98638</v>
      </c>
      <c r="C6243" t="s">
        <v>36022</v>
      </c>
      <c r="D6243">
        <v>1290</v>
      </c>
      <c r="E6243" t="s">
        <v>23057</v>
      </c>
      <c r="F6243" t="s">
        <v>6135</v>
      </c>
      <c r="G6243" t="s">
        <v>6136</v>
      </c>
      <c r="H6243" t="s">
        <v>36023</v>
      </c>
      <c r="I6243" t="s">
        <v>36024</v>
      </c>
      <c r="J6243" t="s">
        <v>52858</v>
      </c>
      <c r="K6243" t="s">
        <v>98639</v>
      </c>
      <c r="L6243" t="s">
        <v>4801</v>
      </c>
      <c r="M6243" t="s">
        <v>78681</v>
      </c>
      <c r="N6243"/>
    </row>
    <row r="6244" spans="1:14" ht="14.4" x14ac:dyDescent="0.3">
      <c r="A6244" t="s">
        <v>36026</v>
      </c>
      <c r="B6244" t="s">
        <v>101394</v>
      </c>
      <c r="C6244" t="s">
        <v>101395</v>
      </c>
      <c r="D6244">
        <v>698</v>
      </c>
      <c r="E6244" t="s">
        <v>20879</v>
      </c>
      <c r="F6244" t="s">
        <v>4850</v>
      </c>
      <c r="G6244" t="s">
        <v>4851</v>
      </c>
      <c r="H6244" t="s">
        <v>36027</v>
      </c>
      <c r="I6244" t="s">
        <v>4799</v>
      </c>
      <c r="J6244" t="s">
        <v>55108</v>
      </c>
      <c r="K6244" t="s">
        <v>36029</v>
      </c>
      <c r="L6244" t="s">
        <v>4801</v>
      </c>
      <c r="M6244" t="s">
        <v>78682</v>
      </c>
      <c r="N6244"/>
    </row>
    <row r="6245" spans="1:14" ht="14.4" x14ac:dyDescent="0.3">
      <c r="A6245" t="s">
        <v>36030</v>
      </c>
      <c r="B6245" t="s">
        <v>36031</v>
      </c>
      <c r="C6245" t="s">
        <v>36032</v>
      </c>
      <c r="D6245">
        <v>92</v>
      </c>
      <c r="E6245" t="s">
        <v>33600</v>
      </c>
      <c r="F6245" t="s">
        <v>5937</v>
      </c>
      <c r="G6245" t="s">
        <v>4827</v>
      </c>
      <c r="H6245" t="s">
        <v>36033</v>
      </c>
      <c r="I6245" t="s">
        <v>58486</v>
      </c>
      <c r="J6245" t="s">
        <v>55109</v>
      </c>
      <c r="L6245" t="s">
        <v>4831</v>
      </c>
      <c r="M6245" t="s">
        <v>78683</v>
      </c>
      <c r="N6245"/>
    </row>
    <row r="6246" spans="1:14" ht="14.4" x14ac:dyDescent="0.3">
      <c r="A6246" t="s">
        <v>36034</v>
      </c>
      <c r="B6246" t="s">
        <v>36035</v>
      </c>
      <c r="C6246" t="s">
        <v>92480</v>
      </c>
      <c r="D6246">
        <v>75</v>
      </c>
      <c r="E6246" t="s">
        <v>92481</v>
      </c>
      <c r="F6246" t="s">
        <v>12602</v>
      </c>
      <c r="G6246" t="s">
        <v>567</v>
      </c>
      <c r="H6246" t="s">
        <v>36036</v>
      </c>
      <c r="I6246" t="s">
        <v>36037</v>
      </c>
      <c r="J6246" t="s">
        <v>55110</v>
      </c>
      <c r="L6246" t="s">
        <v>5076</v>
      </c>
      <c r="M6246" t="s">
        <v>78684</v>
      </c>
      <c r="N6246"/>
    </row>
    <row r="6247" spans="1:14" ht="14.4" x14ac:dyDescent="0.3">
      <c r="A6247" t="s">
        <v>36038</v>
      </c>
      <c r="B6247" t="s">
        <v>36039</v>
      </c>
      <c r="C6247" t="s">
        <v>36040</v>
      </c>
      <c r="D6247">
        <v>3172</v>
      </c>
      <c r="E6247" t="s">
        <v>36041</v>
      </c>
      <c r="F6247" t="s">
        <v>5243</v>
      </c>
      <c r="G6247" t="s">
        <v>4851</v>
      </c>
      <c r="H6247" t="s">
        <v>36042</v>
      </c>
      <c r="I6247" t="s">
        <v>36043</v>
      </c>
      <c r="J6247" t="s">
        <v>55111</v>
      </c>
      <c r="K6247" t="s">
        <v>36044</v>
      </c>
      <c r="L6247" t="s">
        <v>4946</v>
      </c>
      <c r="M6247" t="s">
        <v>78685</v>
      </c>
      <c r="N6247"/>
    </row>
    <row r="6248" spans="1:14" ht="14.4" x14ac:dyDescent="0.3">
      <c r="A6248" t="s">
        <v>71024</v>
      </c>
      <c r="B6248" t="s">
        <v>71025</v>
      </c>
      <c r="C6248" t="s">
        <v>71026</v>
      </c>
      <c r="D6248">
        <v>1620</v>
      </c>
      <c r="E6248" t="s">
        <v>7271</v>
      </c>
      <c r="F6248" t="s">
        <v>4835</v>
      </c>
      <c r="G6248" t="s">
        <v>567</v>
      </c>
      <c r="H6248" t="s">
        <v>71027</v>
      </c>
      <c r="I6248" t="s">
        <v>71028</v>
      </c>
      <c r="J6248" t="s">
        <v>71029</v>
      </c>
      <c r="K6248" t="s">
        <v>4799</v>
      </c>
      <c r="L6248" t="s">
        <v>4801</v>
      </c>
      <c r="M6248" t="s">
        <v>78686</v>
      </c>
      <c r="N6248"/>
    </row>
    <row r="6249" spans="1:14" ht="14.4" x14ac:dyDescent="0.3">
      <c r="A6249" t="s">
        <v>36045</v>
      </c>
      <c r="B6249" t="s">
        <v>36046</v>
      </c>
      <c r="C6249" t="s">
        <v>36047</v>
      </c>
      <c r="D6249">
        <v>1014</v>
      </c>
      <c r="E6249" t="s">
        <v>36048</v>
      </c>
      <c r="F6249" t="s">
        <v>6949</v>
      </c>
      <c r="G6249" t="s">
        <v>567</v>
      </c>
      <c r="H6249" t="s">
        <v>36049</v>
      </c>
      <c r="I6249" t="s">
        <v>36050</v>
      </c>
      <c r="J6249" t="s">
        <v>55112</v>
      </c>
      <c r="L6249" t="s">
        <v>4815</v>
      </c>
      <c r="M6249" t="s">
        <v>78687</v>
      </c>
      <c r="N6249"/>
    </row>
    <row r="6250" spans="1:14" ht="14.4" x14ac:dyDescent="0.3">
      <c r="A6250" t="s">
        <v>36051</v>
      </c>
      <c r="B6250" t="s">
        <v>36052</v>
      </c>
      <c r="C6250" t="s">
        <v>36053</v>
      </c>
      <c r="D6250">
        <v>2081</v>
      </c>
      <c r="E6250" t="s">
        <v>36054</v>
      </c>
      <c r="F6250" t="s">
        <v>5046</v>
      </c>
      <c r="G6250" t="s">
        <v>567</v>
      </c>
      <c r="H6250" t="s">
        <v>36055</v>
      </c>
      <c r="I6250" t="s">
        <v>36056</v>
      </c>
      <c r="J6250" t="s">
        <v>55113</v>
      </c>
      <c r="L6250" t="s">
        <v>4801</v>
      </c>
      <c r="M6250" t="s">
        <v>78688</v>
      </c>
      <c r="N6250"/>
    </row>
    <row r="6251" spans="1:14" ht="14.4" x14ac:dyDescent="0.3">
      <c r="A6251" t="s">
        <v>36057</v>
      </c>
      <c r="B6251" t="s">
        <v>36058</v>
      </c>
      <c r="C6251" t="s">
        <v>36059</v>
      </c>
      <c r="D6251">
        <v>4043</v>
      </c>
      <c r="E6251" t="s">
        <v>11666</v>
      </c>
      <c r="F6251" t="s">
        <v>11667</v>
      </c>
      <c r="G6251" t="s">
        <v>5680</v>
      </c>
      <c r="H6251" t="s">
        <v>36060</v>
      </c>
      <c r="I6251" t="s">
        <v>36061</v>
      </c>
      <c r="J6251" t="s">
        <v>55114</v>
      </c>
      <c r="K6251" t="s">
        <v>4799</v>
      </c>
      <c r="L6251" t="s">
        <v>4801</v>
      </c>
      <c r="M6251" t="s">
        <v>78689</v>
      </c>
      <c r="N6251"/>
    </row>
    <row r="6252" spans="1:14" ht="14.4" x14ac:dyDescent="0.3">
      <c r="A6252" t="s">
        <v>36062</v>
      </c>
      <c r="B6252" t="s">
        <v>36063</v>
      </c>
      <c r="C6252" t="s">
        <v>61718</v>
      </c>
      <c r="D6252">
        <v>5160</v>
      </c>
      <c r="E6252" t="s">
        <v>16141</v>
      </c>
      <c r="F6252" t="s">
        <v>7026</v>
      </c>
      <c r="G6252" t="s">
        <v>7027</v>
      </c>
      <c r="H6252" t="s">
        <v>36064</v>
      </c>
      <c r="I6252" t="s">
        <v>36065</v>
      </c>
      <c r="J6252" t="s">
        <v>55115</v>
      </c>
      <c r="L6252" t="s">
        <v>7170</v>
      </c>
      <c r="M6252" t="s">
        <v>78690</v>
      </c>
      <c r="N6252"/>
    </row>
    <row r="6253" spans="1:14" ht="14.4" x14ac:dyDescent="0.3">
      <c r="A6253" t="s">
        <v>36066</v>
      </c>
      <c r="B6253" t="s">
        <v>36067</v>
      </c>
      <c r="C6253" t="s">
        <v>36068</v>
      </c>
      <c r="D6253">
        <v>2660</v>
      </c>
      <c r="E6253" t="s">
        <v>36069</v>
      </c>
      <c r="F6253" t="s">
        <v>6205</v>
      </c>
      <c r="G6253" t="s">
        <v>567</v>
      </c>
      <c r="H6253" t="s">
        <v>36070</v>
      </c>
      <c r="I6253" t="s">
        <v>4799</v>
      </c>
      <c r="J6253" t="s">
        <v>55116</v>
      </c>
      <c r="L6253" t="s">
        <v>61654</v>
      </c>
      <c r="M6253" t="s">
        <v>78691</v>
      </c>
      <c r="N6253"/>
    </row>
    <row r="6254" spans="1:14" ht="14.4" x14ac:dyDescent="0.3">
      <c r="A6254" t="s">
        <v>36071</v>
      </c>
      <c r="B6254" t="s">
        <v>36072</v>
      </c>
      <c r="C6254" t="s">
        <v>36073</v>
      </c>
      <c r="D6254">
        <v>278</v>
      </c>
      <c r="E6254" t="s">
        <v>36074</v>
      </c>
      <c r="F6254" t="s">
        <v>36075</v>
      </c>
      <c r="G6254" t="s">
        <v>4952</v>
      </c>
      <c r="H6254" t="s">
        <v>36076</v>
      </c>
      <c r="I6254" t="s">
        <v>36077</v>
      </c>
      <c r="J6254" t="s">
        <v>55117</v>
      </c>
      <c r="L6254" t="s">
        <v>4801</v>
      </c>
      <c r="M6254" t="s">
        <v>78692</v>
      </c>
      <c r="N6254"/>
    </row>
    <row r="6255" spans="1:14" ht="14.4" x14ac:dyDescent="0.3">
      <c r="A6255" t="s">
        <v>36079</v>
      </c>
      <c r="B6255" t="s">
        <v>36080</v>
      </c>
      <c r="C6255" t="s">
        <v>36081</v>
      </c>
      <c r="D6255">
        <v>99</v>
      </c>
      <c r="E6255" t="s">
        <v>4857</v>
      </c>
      <c r="F6255" t="s">
        <v>5336</v>
      </c>
      <c r="G6255" t="s">
        <v>4952</v>
      </c>
      <c r="H6255" t="s">
        <v>36082</v>
      </c>
      <c r="I6255" t="s">
        <v>36083</v>
      </c>
      <c r="J6255" t="s">
        <v>55118</v>
      </c>
      <c r="L6255" t="s">
        <v>4956</v>
      </c>
      <c r="M6255" t="s">
        <v>78693</v>
      </c>
      <c r="N6255"/>
    </row>
    <row r="6256" spans="1:14" ht="14.4" x14ac:dyDescent="0.3">
      <c r="A6256" t="s">
        <v>36084</v>
      </c>
      <c r="B6256" t="s">
        <v>36085</v>
      </c>
      <c r="C6256" t="s">
        <v>36086</v>
      </c>
      <c r="D6256">
        <v>11</v>
      </c>
      <c r="E6256" t="s">
        <v>33309</v>
      </c>
      <c r="F6256" t="s">
        <v>20640</v>
      </c>
      <c r="G6256" t="s">
        <v>5033</v>
      </c>
      <c r="H6256" t="s">
        <v>36087</v>
      </c>
      <c r="I6256" t="s">
        <v>36088</v>
      </c>
      <c r="J6256" t="s">
        <v>55119</v>
      </c>
      <c r="K6256" t="s">
        <v>36089</v>
      </c>
      <c r="L6256" t="s">
        <v>4801</v>
      </c>
      <c r="M6256" t="s">
        <v>78694</v>
      </c>
      <c r="N6256"/>
    </row>
    <row r="6257" spans="1:14" ht="14.4" x14ac:dyDescent="0.3">
      <c r="A6257" t="s">
        <v>55120</v>
      </c>
      <c r="B6257" t="s">
        <v>89829</v>
      </c>
      <c r="C6257" t="s">
        <v>55121</v>
      </c>
      <c r="D6257">
        <v>1377</v>
      </c>
      <c r="E6257" t="s">
        <v>8449</v>
      </c>
      <c r="F6257" t="s">
        <v>4835</v>
      </c>
      <c r="G6257" t="s">
        <v>567</v>
      </c>
      <c r="H6257" t="s">
        <v>55122</v>
      </c>
      <c r="I6257" t="s">
        <v>4799</v>
      </c>
      <c r="J6257" t="s">
        <v>55123</v>
      </c>
      <c r="L6257" t="s">
        <v>4815</v>
      </c>
      <c r="M6257" t="s">
        <v>78695</v>
      </c>
      <c r="N6257"/>
    </row>
    <row r="6258" spans="1:14" ht="14.4" x14ac:dyDescent="0.3">
      <c r="A6258" t="s">
        <v>55124</v>
      </c>
      <c r="B6258" t="s">
        <v>89572</v>
      </c>
      <c r="C6258" t="s">
        <v>55125</v>
      </c>
      <c r="D6258">
        <v>242</v>
      </c>
      <c r="E6258" t="s">
        <v>55126</v>
      </c>
      <c r="F6258" t="s">
        <v>4835</v>
      </c>
      <c r="G6258" t="s">
        <v>567</v>
      </c>
      <c r="H6258" t="s">
        <v>55127</v>
      </c>
      <c r="I6258" t="s">
        <v>97639</v>
      </c>
      <c r="J6258" t="s">
        <v>55128</v>
      </c>
      <c r="L6258" t="s">
        <v>4815</v>
      </c>
      <c r="M6258" t="s">
        <v>78696</v>
      </c>
      <c r="N6258"/>
    </row>
    <row r="6259" spans="1:14" ht="14.4" x14ac:dyDescent="0.3">
      <c r="A6259" t="s">
        <v>55129</v>
      </c>
      <c r="B6259" t="s">
        <v>55130</v>
      </c>
      <c r="C6259" t="s">
        <v>55131</v>
      </c>
      <c r="D6259">
        <v>4675</v>
      </c>
      <c r="E6259" t="s">
        <v>10226</v>
      </c>
      <c r="F6259" t="s">
        <v>4835</v>
      </c>
      <c r="G6259" t="s">
        <v>567</v>
      </c>
      <c r="H6259" t="s">
        <v>55132</v>
      </c>
      <c r="I6259" t="s">
        <v>4799</v>
      </c>
      <c r="J6259" t="s">
        <v>55133</v>
      </c>
      <c r="K6259" t="s">
        <v>4799</v>
      </c>
      <c r="L6259" t="s">
        <v>4815</v>
      </c>
      <c r="M6259" t="s">
        <v>78697</v>
      </c>
      <c r="N6259"/>
    </row>
    <row r="6260" spans="1:14" ht="14.4" x14ac:dyDescent="0.3">
      <c r="A6260" t="s">
        <v>36090</v>
      </c>
      <c r="B6260" t="s">
        <v>36091</v>
      </c>
      <c r="C6260" t="s">
        <v>36092</v>
      </c>
      <c r="D6260">
        <v>0</v>
      </c>
      <c r="E6260" t="s">
        <v>12106</v>
      </c>
      <c r="F6260" t="s">
        <v>26484</v>
      </c>
      <c r="G6260" t="s">
        <v>4806</v>
      </c>
      <c r="H6260" t="s">
        <v>36093</v>
      </c>
      <c r="I6260" t="s">
        <v>6684</v>
      </c>
      <c r="J6260" t="s">
        <v>55134</v>
      </c>
      <c r="L6260" t="s">
        <v>4801</v>
      </c>
      <c r="M6260" t="s">
        <v>78698</v>
      </c>
      <c r="N6260"/>
    </row>
    <row r="6261" spans="1:14" ht="14.4" x14ac:dyDescent="0.3">
      <c r="A6261" t="s">
        <v>36094</v>
      </c>
      <c r="B6261" t="s">
        <v>71030</v>
      </c>
      <c r="C6261" t="s">
        <v>71031</v>
      </c>
      <c r="D6261">
        <v>804</v>
      </c>
      <c r="E6261" t="s">
        <v>5858</v>
      </c>
      <c r="F6261" t="s">
        <v>5336</v>
      </c>
      <c r="G6261" t="s">
        <v>4952</v>
      </c>
      <c r="H6261" t="s">
        <v>36095</v>
      </c>
      <c r="I6261" t="s">
        <v>4799</v>
      </c>
      <c r="J6261" t="s">
        <v>55135</v>
      </c>
      <c r="L6261" t="s">
        <v>4801</v>
      </c>
      <c r="M6261" t="s">
        <v>78699</v>
      </c>
      <c r="N6261"/>
    </row>
    <row r="6262" spans="1:14" ht="14.4" x14ac:dyDescent="0.3">
      <c r="A6262" t="s">
        <v>36096</v>
      </c>
      <c r="B6262" t="s">
        <v>36097</v>
      </c>
      <c r="C6262" t="s">
        <v>36098</v>
      </c>
      <c r="D6262">
        <v>1973</v>
      </c>
      <c r="E6262" t="s">
        <v>14</v>
      </c>
      <c r="F6262" t="s">
        <v>4988</v>
      </c>
      <c r="G6262" t="s">
        <v>4851</v>
      </c>
      <c r="H6262" t="s">
        <v>36099</v>
      </c>
      <c r="I6262" t="s">
        <v>36100</v>
      </c>
      <c r="L6262" t="s">
        <v>4946</v>
      </c>
      <c r="M6262" t="s">
        <v>78700</v>
      </c>
      <c r="N6262"/>
    </row>
    <row r="6263" spans="1:14" ht="14.4" x14ac:dyDescent="0.3">
      <c r="A6263" t="s">
        <v>36101</v>
      </c>
      <c r="B6263" t="s">
        <v>36102</v>
      </c>
      <c r="C6263" t="s">
        <v>36103</v>
      </c>
      <c r="D6263">
        <v>527</v>
      </c>
      <c r="E6263" t="s">
        <v>9919</v>
      </c>
      <c r="F6263" t="s">
        <v>5043</v>
      </c>
      <c r="G6263" t="s">
        <v>567</v>
      </c>
      <c r="H6263" t="s">
        <v>36104</v>
      </c>
      <c r="I6263" t="s">
        <v>36105</v>
      </c>
      <c r="J6263" t="s">
        <v>55136</v>
      </c>
      <c r="L6263" t="s">
        <v>5076</v>
      </c>
      <c r="M6263" t="s">
        <v>78701</v>
      </c>
      <c r="N6263"/>
    </row>
    <row r="6264" spans="1:14" ht="14.4" x14ac:dyDescent="0.3">
      <c r="A6264" t="s">
        <v>36106</v>
      </c>
      <c r="B6264" t="s">
        <v>36107</v>
      </c>
      <c r="C6264" t="s">
        <v>36108</v>
      </c>
      <c r="D6264">
        <v>367</v>
      </c>
      <c r="E6264" t="s">
        <v>36109</v>
      </c>
      <c r="F6264" t="s">
        <v>8446</v>
      </c>
      <c r="G6264" t="s">
        <v>7152</v>
      </c>
      <c r="H6264" t="s">
        <v>36110</v>
      </c>
      <c r="I6264" t="s">
        <v>36111</v>
      </c>
      <c r="J6264" t="s">
        <v>55137</v>
      </c>
      <c r="L6264" t="s">
        <v>7156</v>
      </c>
      <c r="M6264" t="s">
        <v>78702</v>
      </c>
      <c r="N6264"/>
    </row>
    <row r="6265" spans="1:14" ht="14.4" x14ac:dyDescent="0.3">
      <c r="A6265" t="s">
        <v>36112</v>
      </c>
      <c r="B6265" t="s">
        <v>84032</v>
      </c>
      <c r="C6265" t="s">
        <v>92645</v>
      </c>
      <c r="D6265">
        <v>1411</v>
      </c>
      <c r="E6265" t="s">
        <v>17266</v>
      </c>
      <c r="F6265" t="s">
        <v>16306</v>
      </c>
      <c r="G6265" t="s">
        <v>7027</v>
      </c>
      <c r="H6265" t="s">
        <v>36113</v>
      </c>
      <c r="I6265" t="s">
        <v>84033</v>
      </c>
      <c r="J6265" t="s">
        <v>55138</v>
      </c>
      <c r="L6265" t="s">
        <v>7030</v>
      </c>
      <c r="M6265" t="s">
        <v>78703</v>
      </c>
      <c r="N6265"/>
    </row>
    <row r="6266" spans="1:14" ht="14.4" x14ac:dyDescent="0.3">
      <c r="A6266" t="s">
        <v>36115</v>
      </c>
      <c r="B6266" t="s">
        <v>36116</v>
      </c>
      <c r="C6266" t="s">
        <v>36117</v>
      </c>
      <c r="D6266">
        <v>168</v>
      </c>
      <c r="E6266" t="s">
        <v>36118</v>
      </c>
      <c r="F6266" t="s">
        <v>9021</v>
      </c>
      <c r="G6266" t="s">
        <v>5033</v>
      </c>
      <c r="H6266" t="s">
        <v>36119</v>
      </c>
      <c r="I6266" t="s">
        <v>36120</v>
      </c>
      <c r="J6266" t="s">
        <v>84034</v>
      </c>
      <c r="L6266" t="s">
        <v>5036</v>
      </c>
      <c r="M6266" t="s">
        <v>78704</v>
      </c>
      <c r="N6266"/>
    </row>
    <row r="6267" spans="1:14" ht="14.4" x14ac:dyDescent="0.3">
      <c r="A6267" t="s">
        <v>36121</v>
      </c>
      <c r="B6267" t="s">
        <v>36122</v>
      </c>
      <c r="C6267" t="s">
        <v>36123</v>
      </c>
      <c r="D6267">
        <v>1215</v>
      </c>
      <c r="E6267" t="s">
        <v>8207</v>
      </c>
      <c r="F6267" t="s">
        <v>6663</v>
      </c>
      <c r="G6267" t="s">
        <v>567</v>
      </c>
      <c r="H6267" t="s">
        <v>36124</v>
      </c>
      <c r="I6267" t="s">
        <v>4799</v>
      </c>
      <c r="J6267" t="s">
        <v>55140</v>
      </c>
      <c r="L6267" t="s">
        <v>4801</v>
      </c>
      <c r="M6267" t="s">
        <v>78705</v>
      </c>
      <c r="N6267"/>
    </row>
    <row r="6268" spans="1:14" ht="14.4" x14ac:dyDescent="0.3">
      <c r="A6268" t="s">
        <v>36125</v>
      </c>
      <c r="B6268" t="s">
        <v>36126</v>
      </c>
      <c r="C6268" t="s">
        <v>36127</v>
      </c>
      <c r="D6268">
        <v>1501</v>
      </c>
      <c r="E6268" t="s">
        <v>36128</v>
      </c>
      <c r="F6268" t="s">
        <v>9013</v>
      </c>
      <c r="G6268" t="s">
        <v>5033</v>
      </c>
      <c r="H6268" t="s">
        <v>36129</v>
      </c>
      <c r="I6268" t="s">
        <v>36130</v>
      </c>
      <c r="J6268" t="s">
        <v>55141</v>
      </c>
      <c r="K6268" t="s">
        <v>10022</v>
      </c>
      <c r="L6268" t="s">
        <v>4801</v>
      </c>
      <c r="M6268" t="s">
        <v>78706</v>
      </c>
      <c r="N6268"/>
    </row>
    <row r="6269" spans="1:14" ht="14.4" x14ac:dyDescent="0.3">
      <c r="A6269" t="s">
        <v>36131</v>
      </c>
      <c r="B6269" t="s">
        <v>36132</v>
      </c>
      <c r="C6269" t="s">
        <v>36133</v>
      </c>
      <c r="D6269">
        <v>3563</v>
      </c>
      <c r="E6269" t="s">
        <v>14443</v>
      </c>
      <c r="F6269" t="s">
        <v>8446</v>
      </c>
      <c r="G6269" t="s">
        <v>7152</v>
      </c>
      <c r="H6269" t="s">
        <v>36134</v>
      </c>
      <c r="I6269" t="s">
        <v>58487</v>
      </c>
      <c r="J6269" t="s">
        <v>55142</v>
      </c>
      <c r="L6269" t="s">
        <v>4801</v>
      </c>
      <c r="M6269" t="s">
        <v>78707</v>
      </c>
      <c r="N6269"/>
    </row>
    <row r="6270" spans="1:14" ht="14.4" x14ac:dyDescent="0.3">
      <c r="A6270" t="s">
        <v>36135</v>
      </c>
      <c r="B6270" t="s">
        <v>36136</v>
      </c>
      <c r="C6270" t="s">
        <v>36137</v>
      </c>
      <c r="D6270">
        <v>2</v>
      </c>
      <c r="E6270" t="s">
        <v>36138</v>
      </c>
      <c r="F6270" t="s">
        <v>8464</v>
      </c>
      <c r="G6270" t="s">
        <v>5004</v>
      </c>
      <c r="H6270" t="s">
        <v>36139</v>
      </c>
      <c r="I6270" t="s">
        <v>36140</v>
      </c>
      <c r="J6270" t="s">
        <v>55143</v>
      </c>
      <c r="K6270" t="s">
        <v>89486</v>
      </c>
      <c r="L6270" t="s">
        <v>36141</v>
      </c>
      <c r="M6270" t="s">
        <v>78708</v>
      </c>
      <c r="N6270"/>
    </row>
    <row r="6271" spans="1:14" ht="14.4" x14ac:dyDescent="0.3">
      <c r="A6271" t="s">
        <v>36142</v>
      </c>
      <c r="B6271" t="s">
        <v>36143</v>
      </c>
      <c r="C6271" t="s">
        <v>28091</v>
      </c>
      <c r="D6271">
        <v>13</v>
      </c>
      <c r="E6271" t="s">
        <v>8304</v>
      </c>
      <c r="F6271" t="s">
        <v>5395</v>
      </c>
      <c r="G6271" t="s">
        <v>5396</v>
      </c>
      <c r="H6271" t="s">
        <v>36144</v>
      </c>
      <c r="I6271" t="s">
        <v>36145</v>
      </c>
      <c r="J6271" t="s">
        <v>55144</v>
      </c>
      <c r="L6271" t="s">
        <v>5909</v>
      </c>
      <c r="M6271" t="s">
        <v>78709</v>
      </c>
      <c r="N6271"/>
    </row>
    <row r="6272" spans="1:14" ht="14.4" x14ac:dyDescent="0.3">
      <c r="A6272" t="s">
        <v>36146</v>
      </c>
      <c r="B6272" t="s">
        <v>36147</v>
      </c>
      <c r="C6272" t="s">
        <v>36148</v>
      </c>
      <c r="D6272">
        <v>18720</v>
      </c>
      <c r="E6272" t="s">
        <v>9992</v>
      </c>
      <c r="F6272" t="s">
        <v>7316</v>
      </c>
      <c r="G6272" t="s">
        <v>567</v>
      </c>
      <c r="H6272" t="s">
        <v>36149</v>
      </c>
      <c r="I6272" t="s">
        <v>36150</v>
      </c>
      <c r="J6272" t="s">
        <v>55145</v>
      </c>
      <c r="L6272" t="s">
        <v>72538</v>
      </c>
      <c r="M6272" t="s">
        <v>78710</v>
      </c>
      <c r="N6272"/>
    </row>
    <row r="6273" spans="1:14" ht="14.4" x14ac:dyDescent="0.3">
      <c r="A6273" t="s">
        <v>36152</v>
      </c>
      <c r="B6273" t="s">
        <v>71032</v>
      </c>
      <c r="C6273" t="s">
        <v>71033</v>
      </c>
      <c r="D6273">
        <v>639</v>
      </c>
      <c r="E6273" t="s">
        <v>7123</v>
      </c>
      <c r="F6273" t="s">
        <v>5104</v>
      </c>
      <c r="G6273" t="s">
        <v>567</v>
      </c>
      <c r="H6273" t="s">
        <v>36153</v>
      </c>
      <c r="I6273" t="s">
        <v>4799</v>
      </c>
      <c r="J6273" t="s">
        <v>101396</v>
      </c>
      <c r="K6273" t="s">
        <v>36154</v>
      </c>
      <c r="L6273" t="s">
        <v>5849</v>
      </c>
      <c r="M6273" t="s">
        <v>78711</v>
      </c>
      <c r="N6273"/>
    </row>
    <row r="6274" spans="1:14" ht="14.4" x14ac:dyDescent="0.3">
      <c r="A6274" t="s">
        <v>36155</v>
      </c>
      <c r="B6274" t="s">
        <v>36156</v>
      </c>
      <c r="C6274" t="s">
        <v>36157</v>
      </c>
      <c r="D6274">
        <v>0</v>
      </c>
      <c r="E6274" t="s">
        <v>17811</v>
      </c>
      <c r="F6274" t="s">
        <v>8146</v>
      </c>
      <c r="G6274" t="s">
        <v>4995</v>
      </c>
      <c r="H6274" t="s">
        <v>36158</v>
      </c>
      <c r="I6274" t="s">
        <v>36159</v>
      </c>
      <c r="J6274" t="s">
        <v>55146</v>
      </c>
      <c r="L6274" t="s">
        <v>4998</v>
      </c>
      <c r="M6274" t="s">
        <v>78712</v>
      </c>
      <c r="N6274"/>
    </row>
    <row r="6275" spans="1:14" ht="14.4" x14ac:dyDescent="0.3">
      <c r="A6275" t="s">
        <v>36160</v>
      </c>
      <c r="B6275" t="s">
        <v>36161</v>
      </c>
      <c r="C6275" t="s">
        <v>36162</v>
      </c>
      <c r="D6275">
        <v>265</v>
      </c>
      <c r="E6275" t="s">
        <v>36163</v>
      </c>
      <c r="F6275" t="s">
        <v>36164</v>
      </c>
      <c r="G6275" t="s">
        <v>4915</v>
      </c>
      <c r="H6275" t="s">
        <v>36165</v>
      </c>
      <c r="I6275" t="s">
        <v>36166</v>
      </c>
      <c r="J6275" t="s">
        <v>55147</v>
      </c>
      <c r="L6275" t="s">
        <v>4801</v>
      </c>
      <c r="M6275" t="s">
        <v>78713</v>
      </c>
      <c r="N6275"/>
    </row>
    <row r="6276" spans="1:14" ht="14.4" x14ac:dyDescent="0.3">
      <c r="A6276" t="s">
        <v>36167</v>
      </c>
      <c r="B6276" t="s">
        <v>36168</v>
      </c>
      <c r="C6276" t="s">
        <v>36169</v>
      </c>
      <c r="D6276">
        <v>227</v>
      </c>
      <c r="E6276" t="s">
        <v>14</v>
      </c>
      <c r="F6276" t="s">
        <v>25387</v>
      </c>
      <c r="G6276" t="s">
        <v>5396</v>
      </c>
      <c r="H6276" t="s">
        <v>36170</v>
      </c>
      <c r="I6276" t="s">
        <v>36171</v>
      </c>
      <c r="J6276" t="s">
        <v>55148</v>
      </c>
      <c r="L6276" t="s">
        <v>30217</v>
      </c>
      <c r="M6276" t="s">
        <v>78714</v>
      </c>
      <c r="N6276"/>
    </row>
    <row r="6277" spans="1:14" ht="14.4" x14ac:dyDescent="0.3">
      <c r="A6277" t="s">
        <v>36172</v>
      </c>
      <c r="B6277" t="s">
        <v>36173</v>
      </c>
      <c r="C6277" t="s">
        <v>36174</v>
      </c>
      <c r="D6277">
        <v>1521</v>
      </c>
      <c r="E6277" t="s">
        <v>25644</v>
      </c>
      <c r="F6277" t="s">
        <v>5900</v>
      </c>
      <c r="G6277" t="s">
        <v>5612</v>
      </c>
      <c r="H6277" t="s">
        <v>36175</v>
      </c>
      <c r="I6277" t="s">
        <v>36176</v>
      </c>
      <c r="J6277" t="s">
        <v>55151</v>
      </c>
      <c r="L6277" t="s">
        <v>4801</v>
      </c>
      <c r="M6277" t="s">
        <v>78715</v>
      </c>
      <c r="N6277"/>
    </row>
    <row r="6278" spans="1:14" ht="14.4" x14ac:dyDescent="0.3">
      <c r="A6278" t="s">
        <v>36177</v>
      </c>
      <c r="B6278" t="s">
        <v>36178</v>
      </c>
      <c r="C6278" t="s">
        <v>36179</v>
      </c>
      <c r="D6278">
        <v>552</v>
      </c>
      <c r="E6278" t="s">
        <v>36180</v>
      </c>
      <c r="F6278" t="s">
        <v>17415</v>
      </c>
      <c r="G6278" t="s">
        <v>5396</v>
      </c>
      <c r="H6278" t="s">
        <v>36181</v>
      </c>
      <c r="I6278" t="s">
        <v>6684</v>
      </c>
      <c r="J6278" t="s">
        <v>55152</v>
      </c>
      <c r="L6278" t="s">
        <v>5430</v>
      </c>
      <c r="M6278" t="s">
        <v>78716</v>
      </c>
      <c r="N6278"/>
    </row>
    <row r="6279" spans="1:14" ht="14.4" x14ac:dyDescent="0.3">
      <c r="A6279" t="s">
        <v>36182</v>
      </c>
      <c r="B6279" t="s">
        <v>36183</v>
      </c>
      <c r="C6279" t="s">
        <v>36184</v>
      </c>
      <c r="D6279">
        <v>229</v>
      </c>
      <c r="E6279" t="s">
        <v>14</v>
      </c>
      <c r="F6279" t="s">
        <v>12509</v>
      </c>
      <c r="G6279" t="s">
        <v>7152</v>
      </c>
      <c r="H6279" t="s">
        <v>36185</v>
      </c>
      <c r="I6279" t="s">
        <v>36186</v>
      </c>
      <c r="J6279" t="s">
        <v>55153</v>
      </c>
      <c r="K6279" t="s">
        <v>36187</v>
      </c>
      <c r="L6279" t="s">
        <v>7156</v>
      </c>
      <c r="M6279" t="s">
        <v>78717</v>
      </c>
      <c r="N6279"/>
    </row>
    <row r="6280" spans="1:14" ht="14.4" x14ac:dyDescent="0.3">
      <c r="A6280" t="s">
        <v>55154</v>
      </c>
      <c r="B6280" t="s">
        <v>55155</v>
      </c>
      <c r="C6280" t="s">
        <v>55156</v>
      </c>
      <c r="D6280">
        <v>1139</v>
      </c>
      <c r="E6280" t="s">
        <v>6026</v>
      </c>
      <c r="F6280" t="s">
        <v>4835</v>
      </c>
      <c r="G6280" t="s">
        <v>567</v>
      </c>
      <c r="H6280" t="s">
        <v>55157</v>
      </c>
      <c r="I6280" t="s">
        <v>55158</v>
      </c>
      <c r="J6280" t="s">
        <v>55159</v>
      </c>
      <c r="L6280" t="s">
        <v>4815</v>
      </c>
      <c r="M6280" t="s">
        <v>78718</v>
      </c>
      <c r="N6280"/>
    </row>
    <row r="6281" spans="1:14" ht="14.4" x14ac:dyDescent="0.3">
      <c r="A6281" t="s">
        <v>55160</v>
      </c>
      <c r="B6281" t="s">
        <v>55161</v>
      </c>
      <c r="C6281" t="s">
        <v>55162</v>
      </c>
      <c r="D6281">
        <v>2052</v>
      </c>
      <c r="E6281" t="s">
        <v>55163</v>
      </c>
      <c r="F6281" t="s">
        <v>4835</v>
      </c>
      <c r="G6281" t="s">
        <v>567</v>
      </c>
      <c r="H6281" t="s">
        <v>55164</v>
      </c>
      <c r="I6281" t="s">
        <v>6684</v>
      </c>
      <c r="J6281" t="s">
        <v>55165</v>
      </c>
      <c r="L6281" t="s">
        <v>4801</v>
      </c>
      <c r="M6281" t="s">
        <v>78719</v>
      </c>
      <c r="N6281"/>
    </row>
    <row r="6282" spans="1:14" ht="14.4" x14ac:dyDescent="0.3">
      <c r="A6282" t="s">
        <v>36188</v>
      </c>
      <c r="B6282" t="s">
        <v>36189</v>
      </c>
      <c r="C6282" t="s">
        <v>36190</v>
      </c>
      <c r="D6282">
        <v>1825</v>
      </c>
      <c r="E6282" t="s">
        <v>6134</v>
      </c>
      <c r="F6282" t="s">
        <v>6135</v>
      </c>
      <c r="G6282" t="s">
        <v>6136</v>
      </c>
      <c r="H6282" t="s">
        <v>36191</v>
      </c>
      <c r="I6282" t="s">
        <v>6684</v>
      </c>
      <c r="J6282" t="s">
        <v>55166</v>
      </c>
      <c r="L6282" t="s">
        <v>4801</v>
      </c>
      <c r="M6282" t="s">
        <v>78720</v>
      </c>
      <c r="N6282"/>
    </row>
    <row r="6283" spans="1:14" ht="14.4" x14ac:dyDescent="0.3">
      <c r="A6283" t="s">
        <v>36192</v>
      </c>
      <c r="B6283" t="s">
        <v>36193</v>
      </c>
      <c r="C6283" t="s">
        <v>36194</v>
      </c>
      <c r="D6283">
        <v>5751</v>
      </c>
      <c r="E6283" t="s">
        <v>36195</v>
      </c>
      <c r="F6283" t="s">
        <v>4835</v>
      </c>
      <c r="G6283" t="s">
        <v>567</v>
      </c>
      <c r="H6283" t="s">
        <v>36196</v>
      </c>
      <c r="I6283" t="s">
        <v>4799</v>
      </c>
      <c r="J6283" t="s">
        <v>55167</v>
      </c>
      <c r="L6283" t="s">
        <v>4801</v>
      </c>
      <c r="M6283" t="s">
        <v>78721</v>
      </c>
      <c r="N6283"/>
    </row>
    <row r="6284" spans="1:14" ht="14.4" x14ac:dyDescent="0.3">
      <c r="A6284" t="s">
        <v>94668</v>
      </c>
      <c r="B6284" t="s">
        <v>94669</v>
      </c>
      <c r="C6284" t="s">
        <v>94670</v>
      </c>
      <c r="D6284">
        <v>140</v>
      </c>
      <c r="E6284" t="s">
        <v>20430</v>
      </c>
      <c r="F6284" t="s">
        <v>5721</v>
      </c>
      <c r="G6284" t="s">
        <v>567</v>
      </c>
      <c r="H6284" t="s">
        <v>94671</v>
      </c>
      <c r="I6284" t="s">
        <v>4799</v>
      </c>
      <c r="J6284" t="s">
        <v>94673</v>
      </c>
      <c r="L6284" t="s">
        <v>4801</v>
      </c>
      <c r="M6284" t="s">
        <v>94672</v>
      </c>
      <c r="N6284"/>
    </row>
    <row r="6285" spans="1:14" ht="14.4" x14ac:dyDescent="0.3">
      <c r="A6285" t="s">
        <v>36197</v>
      </c>
      <c r="B6285" t="s">
        <v>36198</v>
      </c>
      <c r="C6285" t="s">
        <v>36199</v>
      </c>
      <c r="D6285">
        <v>485</v>
      </c>
      <c r="E6285" t="s">
        <v>17374</v>
      </c>
      <c r="F6285" t="s">
        <v>4977</v>
      </c>
      <c r="G6285" t="s">
        <v>4806</v>
      </c>
      <c r="H6285" t="s">
        <v>36200</v>
      </c>
      <c r="I6285" t="s">
        <v>4799</v>
      </c>
      <c r="J6285" t="s">
        <v>55168</v>
      </c>
      <c r="L6285" t="s">
        <v>4801</v>
      </c>
      <c r="M6285" t="s">
        <v>78722</v>
      </c>
      <c r="N6285"/>
    </row>
    <row r="6286" spans="1:14" ht="14.4" x14ac:dyDescent="0.3">
      <c r="A6286" t="s">
        <v>36201</v>
      </c>
      <c r="B6286" t="s">
        <v>48199</v>
      </c>
      <c r="C6286" t="s">
        <v>78723</v>
      </c>
      <c r="D6286">
        <v>449</v>
      </c>
      <c r="E6286" t="s">
        <v>36202</v>
      </c>
      <c r="F6286" t="s">
        <v>7982</v>
      </c>
      <c r="G6286" t="s">
        <v>567</v>
      </c>
      <c r="H6286" t="s">
        <v>36203</v>
      </c>
      <c r="I6286" t="s">
        <v>4799</v>
      </c>
      <c r="J6286" t="s">
        <v>55169</v>
      </c>
      <c r="L6286" t="s">
        <v>4815</v>
      </c>
      <c r="M6286" t="s">
        <v>78724</v>
      </c>
      <c r="N6286"/>
    </row>
    <row r="6287" spans="1:14" ht="14.4" x14ac:dyDescent="0.3">
      <c r="A6287" t="s">
        <v>36204</v>
      </c>
      <c r="B6287" t="s">
        <v>36205</v>
      </c>
      <c r="C6287" t="s">
        <v>36206</v>
      </c>
      <c r="D6287">
        <v>410</v>
      </c>
      <c r="E6287" t="s">
        <v>5321</v>
      </c>
      <c r="F6287" t="s">
        <v>4977</v>
      </c>
      <c r="G6287" t="s">
        <v>4806</v>
      </c>
      <c r="H6287" t="s">
        <v>36207</v>
      </c>
      <c r="I6287" t="s">
        <v>36208</v>
      </c>
      <c r="J6287" t="s">
        <v>55170</v>
      </c>
      <c r="K6287" t="s">
        <v>36209</v>
      </c>
      <c r="L6287" t="s">
        <v>4801</v>
      </c>
      <c r="M6287" t="s">
        <v>78725</v>
      </c>
      <c r="N6287"/>
    </row>
    <row r="6288" spans="1:14" ht="14.4" x14ac:dyDescent="0.3">
      <c r="A6288" t="s">
        <v>36210</v>
      </c>
      <c r="B6288" t="s">
        <v>36211</v>
      </c>
      <c r="C6288" t="s">
        <v>36212</v>
      </c>
      <c r="D6288">
        <v>340</v>
      </c>
      <c r="E6288" t="s">
        <v>7987</v>
      </c>
      <c r="F6288" t="s">
        <v>10956</v>
      </c>
      <c r="G6288" t="s">
        <v>7027</v>
      </c>
      <c r="H6288" t="s">
        <v>36213</v>
      </c>
      <c r="I6288" t="s">
        <v>36214</v>
      </c>
      <c r="J6288" t="s">
        <v>55171</v>
      </c>
      <c r="L6288" t="s">
        <v>7030</v>
      </c>
      <c r="M6288" t="s">
        <v>78726</v>
      </c>
      <c r="N6288"/>
    </row>
    <row r="6289" spans="1:14" ht="14.4" x14ac:dyDescent="0.3">
      <c r="A6289" t="s">
        <v>36216</v>
      </c>
      <c r="B6289" t="s">
        <v>105542</v>
      </c>
      <c r="C6289" t="s">
        <v>101397</v>
      </c>
      <c r="D6289">
        <v>95</v>
      </c>
      <c r="E6289" t="s">
        <v>14</v>
      </c>
      <c r="F6289" t="s">
        <v>36217</v>
      </c>
      <c r="G6289" t="s">
        <v>4885</v>
      </c>
      <c r="H6289" t="s">
        <v>36218</v>
      </c>
      <c r="I6289" t="s">
        <v>61719</v>
      </c>
      <c r="J6289" t="s">
        <v>55173</v>
      </c>
      <c r="L6289" t="s">
        <v>6140</v>
      </c>
      <c r="M6289" t="s">
        <v>78727</v>
      </c>
      <c r="N6289"/>
    </row>
    <row r="6290" spans="1:14" ht="14.4" x14ac:dyDescent="0.3">
      <c r="A6290" t="s">
        <v>94674</v>
      </c>
      <c r="B6290" t="s">
        <v>94675</v>
      </c>
      <c r="C6290" t="s">
        <v>94676</v>
      </c>
      <c r="D6290">
        <v>41</v>
      </c>
      <c r="E6290" t="s">
        <v>94677</v>
      </c>
      <c r="F6290" t="s">
        <v>11</v>
      </c>
      <c r="G6290" t="s">
        <v>567</v>
      </c>
      <c r="H6290" t="s">
        <v>94678</v>
      </c>
      <c r="I6290" t="s">
        <v>94680</v>
      </c>
      <c r="J6290" t="s">
        <v>94681</v>
      </c>
      <c r="K6290" t="s">
        <v>94682</v>
      </c>
      <c r="L6290" t="s">
        <v>98432</v>
      </c>
      <c r="M6290" t="s">
        <v>94679</v>
      </c>
      <c r="N6290"/>
    </row>
    <row r="6291" spans="1:14" ht="14.4" x14ac:dyDescent="0.3">
      <c r="A6291" t="s">
        <v>36220</v>
      </c>
      <c r="B6291" t="s">
        <v>36221</v>
      </c>
      <c r="C6291" t="s">
        <v>36222</v>
      </c>
      <c r="D6291">
        <v>0</v>
      </c>
      <c r="E6291" t="s">
        <v>22459</v>
      </c>
      <c r="F6291" t="s">
        <v>5003</v>
      </c>
      <c r="G6291" t="s">
        <v>5004</v>
      </c>
      <c r="H6291" t="s">
        <v>36223</v>
      </c>
      <c r="I6291" t="s">
        <v>36224</v>
      </c>
      <c r="J6291" t="s">
        <v>55174</v>
      </c>
      <c r="L6291" t="s">
        <v>5007</v>
      </c>
      <c r="M6291" t="s">
        <v>78728</v>
      </c>
      <c r="N6291"/>
    </row>
    <row r="6292" spans="1:14" ht="14.4" x14ac:dyDescent="0.3">
      <c r="A6292" t="s">
        <v>36225</v>
      </c>
      <c r="B6292" t="s">
        <v>36226</v>
      </c>
      <c r="C6292" t="s">
        <v>36227</v>
      </c>
      <c r="D6292">
        <v>415</v>
      </c>
      <c r="E6292" t="s">
        <v>36228</v>
      </c>
      <c r="F6292" t="s">
        <v>7634</v>
      </c>
      <c r="G6292" t="s">
        <v>567</v>
      </c>
      <c r="H6292" t="s">
        <v>36229</v>
      </c>
      <c r="I6292" t="s">
        <v>36230</v>
      </c>
      <c r="J6292" t="s">
        <v>55175</v>
      </c>
      <c r="K6292" t="s">
        <v>36231</v>
      </c>
      <c r="L6292" t="s">
        <v>4801</v>
      </c>
      <c r="M6292" t="s">
        <v>78729</v>
      </c>
      <c r="N6292"/>
    </row>
    <row r="6293" spans="1:14" ht="14.4" x14ac:dyDescent="0.3">
      <c r="A6293" t="s">
        <v>36232</v>
      </c>
      <c r="B6293" t="s">
        <v>36233</v>
      </c>
      <c r="C6293" t="s">
        <v>36234</v>
      </c>
      <c r="D6293">
        <v>1090</v>
      </c>
      <c r="E6293" t="s">
        <v>6204</v>
      </c>
      <c r="F6293" t="s">
        <v>6205</v>
      </c>
      <c r="G6293" t="s">
        <v>567</v>
      </c>
      <c r="H6293" t="s">
        <v>36235</v>
      </c>
      <c r="I6293" t="s">
        <v>4799</v>
      </c>
      <c r="J6293" t="s">
        <v>55176</v>
      </c>
      <c r="K6293" t="s">
        <v>36236</v>
      </c>
      <c r="L6293" t="s">
        <v>58132</v>
      </c>
      <c r="M6293" t="s">
        <v>78730</v>
      </c>
      <c r="N6293"/>
    </row>
    <row r="6294" spans="1:14" ht="14.4" x14ac:dyDescent="0.3">
      <c r="A6294" t="s">
        <v>36237</v>
      </c>
      <c r="B6294" t="s">
        <v>36238</v>
      </c>
      <c r="C6294" t="s">
        <v>36239</v>
      </c>
      <c r="D6294">
        <v>344</v>
      </c>
      <c r="E6294" t="s">
        <v>36240</v>
      </c>
      <c r="F6294" t="s">
        <v>4977</v>
      </c>
      <c r="G6294" t="s">
        <v>4806</v>
      </c>
      <c r="H6294" t="s">
        <v>36241</v>
      </c>
      <c r="I6294" t="s">
        <v>36242</v>
      </c>
      <c r="J6294" t="s">
        <v>84035</v>
      </c>
      <c r="L6294" t="s">
        <v>4801</v>
      </c>
      <c r="M6294" t="s">
        <v>78731</v>
      </c>
      <c r="N6294"/>
    </row>
    <row r="6295" spans="1:14" ht="14.4" x14ac:dyDescent="0.3">
      <c r="A6295" t="s">
        <v>36243</v>
      </c>
      <c r="B6295" t="s">
        <v>36244</v>
      </c>
      <c r="C6295" t="s">
        <v>36245</v>
      </c>
      <c r="D6295">
        <v>0</v>
      </c>
      <c r="E6295" t="s">
        <v>36246</v>
      </c>
      <c r="F6295" t="s">
        <v>5622</v>
      </c>
      <c r="G6295" t="s">
        <v>4915</v>
      </c>
      <c r="H6295" t="s">
        <v>36247</v>
      </c>
      <c r="I6295" t="s">
        <v>36248</v>
      </c>
      <c r="J6295" t="s">
        <v>55177</v>
      </c>
      <c r="K6295" t="s">
        <v>36249</v>
      </c>
      <c r="L6295" t="s">
        <v>5488</v>
      </c>
      <c r="M6295" t="s">
        <v>78732</v>
      </c>
      <c r="N6295"/>
    </row>
    <row r="6296" spans="1:14" ht="14.4" x14ac:dyDescent="0.3">
      <c r="A6296" t="s">
        <v>36250</v>
      </c>
      <c r="B6296" t="s">
        <v>36251</v>
      </c>
      <c r="C6296" t="s">
        <v>36252</v>
      </c>
      <c r="D6296">
        <v>4370</v>
      </c>
      <c r="E6296" t="s">
        <v>36253</v>
      </c>
      <c r="F6296" t="s">
        <v>5343</v>
      </c>
      <c r="G6296" t="s">
        <v>4806</v>
      </c>
      <c r="H6296" t="s">
        <v>36254</v>
      </c>
      <c r="I6296" t="s">
        <v>6684</v>
      </c>
      <c r="L6296" t="s">
        <v>4899</v>
      </c>
      <c r="M6296" t="s">
        <v>78733</v>
      </c>
      <c r="N6296"/>
    </row>
    <row r="6297" spans="1:14" ht="14.4" x14ac:dyDescent="0.3">
      <c r="A6297" t="s">
        <v>36255</v>
      </c>
      <c r="B6297" t="s">
        <v>36256</v>
      </c>
      <c r="C6297" t="s">
        <v>36257</v>
      </c>
      <c r="D6297">
        <v>261</v>
      </c>
      <c r="E6297" t="s">
        <v>7271</v>
      </c>
      <c r="F6297" t="s">
        <v>4835</v>
      </c>
      <c r="G6297" t="s">
        <v>567</v>
      </c>
      <c r="H6297" t="s">
        <v>36258</v>
      </c>
      <c r="I6297" t="s">
        <v>36259</v>
      </c>
      <c r="L6297" t="s">
        <v>92372</v>
      </c>
      <c r="M6297" t="s">
        <v>78734</v>
      </c>
      <c r="N6297"/>
    </row>
    <row r="6298" spans="1:14" ht="14.4" x14ac:dyDescent="0.3">
      <c r="A6298" t="s">
        <v>36260</v>
      </c>
      <c r="B6298" t="s">
        <v>36261</v>
      </c>
      <c r="C6298" t="s">
        <v>36262</v>
      </c>
      <c r="D6298">
        <v>53</v>
      </c>
      <c r="E6298" t="s">
        <v>18090</v>
      </c>
      <c r="F6298" t="s">
        <v>5043</v>
      </c>
      <c r="G6298" t="s">
        <v>567</v>
      </c>
      <c r="H6298" t="s">
        <v>36263</v>
      </c>
      <c r="I6298" t="s">
        <v>36264</v>
      </c>
      <c r="J6298" t="s">
        <v>55178</v>
      </c>
      <c r="L6298" t="s">
        <v>4801</v>
      </c>
      <c r="M6298" t="s">
        <v>78735</v>
      </c>
      <c r="N6298"/>
    </row>
    <row r="6299" spans="1:14" ht="14.4" x14ac:dyDescent="0.3">
      <c r="A6299" t="s">
        <v>36266</v>
      </c>
      <c r="B6299" t="s">
        <v>36267</v>
      </c>
      <c r="C6299" t="s">
        <v>36268</v>
      </c>
      <c r="D6299">
        <v>0</v>
      </c>
      <c r="E6299" t="s">
        <v>14</v>
      </c>
      <c r="F6299" t="s">
        <v>33863</v>
      </c>
      <c r="G6299" t="s">
        <v>5396</v>
      </c>
      <c r="H6299" t="s">
        <v>36269</v>
      </c>
      <c r="I6299" t="s">
        <v>36270</v>
      </c>
      <c r="J6299" t="s">
        <v>55179</v>
      </c>
      <c r="K6299" t="s">
        <v>36271</v>
      </c>
      <c r="L6299" t="s">
        <v>30217</v>
      </c>
      <c r="M6299" t="s">
        <v>78736</v>
      </c>
      <c r="N6299"/>
    </row>
    <row r="6300" spans="1:14" ht="14.4" x14ac:dyDescent="0.3">
      <c r="A6300" t="s">
        <v>55180</v>
      </c>
      <c r="B6300" t="s">
        <v>55181</v>
      </c>
      <c r="C6300" t="s">
        <v>55182</v>
      </c>
      <c r="D6300">
        <v>913</v>
      </c>
      <c r="E6300" t="s">
        <v>5049</v>
      </c>
      <c r="F6300" t="s">
        <v>4835</v>
      </c>
      <c r="G6300" t="s">
        <v>567</v>
      </c>
      <c r="H6300" t="s">
        <v>55183</v>
      </c>
      <c r="I6300" t="s">
        <v>6684</v>
      </c>
      <c r="J6300" t="s">
        <v>55184</v>
      </c>
      <c r="L6300" t="s">
        <v>92372</v>
      </c>
      <c r="M6300" t="s">
        <v>78737</v>
      </c>
      <c r="N6300"/>
    </row>
    <row r="6301" spans="1:14" ht="14.4" x14ac:dyDescent="0.3">
      <c r="A6301" t="s">
        <v>36272</v>
      </c>
      <c r="B6301" t="s">
        <v>36273</v>
      </c>
      <c r="C6301" t="s">
        <v>36274</v>
      </c>
      <c r="D6301">
        <v>2697</v>
      </c>
      <c r="E6301" t="s">
        <v>21193</v>
      </c>
      <c r="F6301" t="s">
        <v>8029</v>
      </c>
      <c r="G6301" t="s">
        <v>5396</v>
      </c>
      <c r="H6301" t="s">
        <v>36275</v>
      </c>
      <c r="I6301" t="s">
        <v>90921</v>
      </c>
      <c r="J6301" t="s">
        <v>55185</v>
      </c>
      <c r="K6301" t="s">
        <v>4799</v>
      </c>
      <c r="L6301" t="s">
        <v>5909</v>
      </c>
      <c r="M6301" t="s">
        <v>78738</v>
      </c>
      <c r="N6301"/>
    </row>
    <row r="6302" spans="1:14" ht="14.4" x14ac:dyDescent="0.3">
      <c r="A6302" t="s">
        <v>36276</v>
      </c>
      <c r="B6302" t="s">
        <v>36277</v>
      </c>
      <c r="C6302" t="s">
        <v>36278</v>
      </c>
      <c r="D6302">
        <v>1499</v>
      </c>
      <c r="E6302" t="s">
        <v>36279</v>
      </c>
      <c r="F6302" t="s">
        <v>4813</v>
      </c>
      <c r="G6302" t="s">
        <v>567</v>
      </c>
      <c r="H6302" t="s">
        <v>36280</v>
      </c>
      <c r="I6302" t="s">
        <v>4799</v>
      </c>
      <c r="J6302" t="s">
        <v>55186</v>
      </c>
      <c r="L6302" t="s">
        <v>4801</v>
      </c>
      <c r="M6302" t="s">
        <v>78739</v>
      </c>
      <c r="N6302"/>
    </row>
    <row r="6303" spans="1:14" ht="14.4" x14ac:dyDescent="0.3">
      <c r="A6303" t="s">
        <v>36281</v>
      </c>
      <c r="B6303" t="s">
        <v>101398</v>
      </c>
      <c r="C6303" t="s">
        <v>36282</v>
      </c>
      <c r="D6303">
        <v>9</v>
      </c>
      <c r="E6303" t="s">
        <v>5394</v>
      </c>
      <c r="F6303" t="s">
        <v>5395</v>
      </c>
      <c r="G6303" t="s">
        <v>5396</v>
      </c>
      <c r="H6303" t="s">
        <v>36283</v>
      </c>
      <c r="I6303" t="s">
        <v>71034</v>
      </c>
      <c r="J6303" t="s">
        <v>55187</v>
      </c>
      <c r="L6303" t="s">
        <v>5909</v>
      </c>
      <c r="M6303" t="s">
        <v>78740</v>
      </c>
      <c r="N6303"/>
    </row>
    <row r="6304" spans="1:14" ht="14.4" x14ac:dyDescent="0.3">
      <c r="A6304" t="s">
        <v>36284</v>
      </c>
      <c r="B6304" t="s">
        <v>36285</v>
      </c>
      <c r="C6304" t="s">
        <v>58488</v>
      </c>
      <c r="D6304">
        <v>25</v>
      </c>
      <c r="E6304" t="s">
        <v>58489</v>
      </c>
      <c r="F6304" t="s">
        <v>12602</v>
      </c>
      <c r="G6304" t="s">
        <v>567</v>
      </c>
      <c r="H6304" t="s">
        <v>36286</v>
      </c>
      <c r="I6304" t="s">
        <v>36287</v>
      </c>
      <c r="J6304" t="s">
        <v>55188</v>
      </c>
      <c r="K6304" t="s">
        <v>84036</v>
      </c>
      <c r="L6304" t="s">
        <v>5076</v>
      </c>
      <c r="M6304" t="s">
        <v>78741</v>
      </c>
      <c r="N6304"/>
    </row>
    <row r="6305" spans="1:14" ht="14.4" x14ac:dyDescent="0.3">
      <c r="A6305" t="s">
        <v>36288</v>
      </c>
      <c r="B6305" t="s">
        <v>36289</v>
      </c>
      <c r="C6305" t="s">
        <v>36290</v>
      </c>
      <c r="D6305">
        <v>941</v>
      </c>
      <c r="E6305" t="s">
        <v>36291</v>
      </c>
      <c r="F6305" t="s">
        <v>5157</v>
      </c>
      <c r="G6305" t="s">
        <v>567</v>
      </c>
      <c r="H6305" t="s">
        <v>36292</v>
      </c>
      <c r="I6305" t="s">
        <v>6684</v>
      </c>
      <c r="J6305" t="s">
        <v>55189</v>
      </c>
      <c r="L6305" t="s">
        <v>4973</v>
      </c>
      <c r="M6305" t="s">
        <v>78742</v>
      </c>
      <c r="N6305"/>
    </row>
    <row r="6306" spans="1:14" ht="14.4" x14ac:dyDescent="0.3">
      <c r="A6306" t="s">
        <v>36294</v>
      </c>
      <c r="B6306" t="s">
        <v>36295</v>
      </c>
      <c r="C6306" t="s">
        <v>36296</v>
      </c>
      <c r="D6306">
        <v>1136</v>
      </c>
      <c r="E6306" t="s">
        <v>36297</v>
      </c>
      <c r="F6306" t="s">
        <v>12602</v>
      </c>
      <c r="G6306" t="s">
        <v>567</v>
      </c>
      <c r="H6306" t="s">
        <v>36298</v>
      </c>
      <c r="I6306" t="s">
        <v>36299</v>
      </c>
      <c r="J6306" t="s">
        <v>55190</v>
      </c>
      <c r="K6306" t="s">
        <v>6206</v>
      </c>
      <c r="L6306" t="s">
        <v>4801</v>
      </c>
      <c r="M6306" t="s">
        <v>78743</v>
      </c>
      <c r="N6306"/>
    </row>
    <row r="6307" spans="1:14" ht="14.4" x14ac:dyDescent="0.3">
      <c r="A6307" t="s">
        <v>55191</v>
      </c>
      <c r="B6307" t="s">
        <v>55192</v>
      </c>
      <c r="C6307" t="s">
        <v>55193</v>
      </c>
      <c r="D6307">
        <v>326</v>
      </c>
      <c r="E6307" t="s">
        <v>55194</v>
      </c>
      <c r="F6307" t="s">
        <v>4835</v>
      </c>
      <c r="G6307" t="s">
        <v>567</v>
      </c>
      <c r="H6307" t="s">
        <v>55195</v>
      </c>
      <c r="I6307" t="s">
        <v>4799</v>
      </c>
      <c r="J6307" t="s">
        <v>55196</v>
      </c>
      <c r="K6307" t="s">
        <v>36300</v>
      </c>
      <c r="L6307" t="s">
        <v>61654</v>
      </c>
      <c r="M6307" t="s">
        <v>78744</v>
      </c>
      <c r="N6307"/>
    </row>
    <row r="6308" spans="1:14" ht="14.4" x14ac:dyDescent="0.3">
      <c r="A6308" t="s">
        <v>36301</v>
      </c>
      <c r="B6308" t="s">
        <v>36302</v>
      </c>
      <c r="C6308" t="s">
        <v>36303</v>
      </c>
      <c r="D6308">
        <v>43</v>
      </c>
      <c r="E6308" t="s">
        <v>19335</v>
      </c>
      <c r="F6308" t="s">
        <v>7180</v>
      </c>
      <c r="G6308" t="s">
        <v>567</v>
      </c>
      <c r="H6308" t="s">
        <v>36304</v>
      </c>
      <c r="I6308" t="s">
        <v>36305</v>
      </c>
      <c r="J6308" t="s">
        <v>101399</v>
      </c>
      <c r="K6308" t="s">
        <v>4799</v>
      </c>
      <c r="L6308" t="s">
        <v>4801</v>
      </c>
      <c r="M6308" t="s">
        <v>78745</v>
      </c>
      <c r="N6308"/>
    </row>
    <row r="6309" spans="1:14" ht="14.4" x14ac:dyDescent="0.3">
      <c r="A6309" t="s">
        <v>36306</v>
      </c>
      <c r="B6309" t="s">
        <v>36307</v>
      </c>
      <c r="C6309" t="s">
        <v>36308</v>
      </c>
      <c r="D6309">
        <v>110</v>
      </c>
      <c r="E6309" t="s">
        <v>27442</v>
      </c>
      <c r="F6309" t="s">
        <v>9662</v>
      </c>
      <c r="G6309" t="s">
        <v>567</v>
      </c>
      <c r="H6309" t="s">
        <v>36309</v>
      </c>
      <c r="I6309" t="s">
        <v>36310</v>
      </c>
      <c r="J6309" t="s">
        <v>55197</v>
      </c>
      <c r="L6309" t="s">
        <v>4801</v>
      </c>
      <c r="M6309" t="s">
        <v>78746</v>
      </c>
      <c r="N6309"/>
    </row>
    <row r="6310" spans="1:14" ht="14.4" x14ac:dyDescent="0.3">
      <c r="A6310" t="s">
        <v>36311</v>
      </c>
      <c r="B6310" t="s">
        <v>36312</v>
      </c>
      <c r="C6310" t="s">
        <v>36313</v>
      </c>
      <c r="D6310">
        <v>1089</v>
      </c>
      <c r="E6310" t="s">
        <v>7751</v>
      </c>
      <c r="F6310" t="s">
        <v>5216</v>
      </c>
      <c r="G6310" t="s">
        <v>5187</v>
      </c>
      <c r="H6310" t="s">
        <v>36314</v>
      </c>
      <c r="I6310" t="s">
        <v>36315</v>
      </c>
      <c r="J6310" t="s">
        <v>55198</v>
      </c>
      <c r="K6310" t="s">
        <v>36316</v>
      </c>
      <c r="L6310" t="s">
        <v>5191</v>
      </c>
      <c r="M6310" t="s">
        <v>78747</v>
      </c>
      <c r="N6310"/>
    </row>
    <row r="6311" spans="1:14" ht="14.4" x14ac:dyDescent="0.3">
      <c r="A6311" t="s">
        <v>94683</v>
      </c>
      <c r="B6311" t="s">
        <v>94684</v>
      </c>
      <c r="C6311" t="s">
        <v>94685</v>
      </c>
      <c r="D6311">
        <v>181</v>
      </c>
      <c r="E6311" t="s">
        <v>94686</v>
      </c>
      <c r="F6311" t="s">
        <v>9375</v>
      </c>
      <c r="G6311" t="s">
        <v>567</v>
      </c>
      <c r="H6311" t="s">
        <v>94687</v>
      </c>
      <c r="I6311" t="s">
        <v>94689</v>
      </c>
      <c r="J6311" t="s">
        <v>94690</v>
      </c>
      <c r="L6311" t="s">
        <v>4801</v>
      </c>
      <c r="M6311" t="s">
        <v>94688</v>
      </c>
      <c r="N6311"/>
    </row>
    <row r="6312" spans="1:14" ht="14.4" x14ac:dyDescent="0.3">
      <c r="A6312" t="s">
        <v>36317</v>
      </c>
      <c r="B6312" t="s">
        <v>36318</v>
      </c>
      <c r="C6312" t="s">
        <v>36319</v>
      </c>
      <c r="D6312">
        <v>1837</v>
      </c>
      <c r="E6312" t="s">
        <v>36320</v>
      </c>
      <c r="F6312" t="s">
        <v>11041</v>
      </c>
      <c r="G6312" t="s">
        <v>567</v>
      </c>
      <c r="H6312" t="s">
        <v>36321</v>
      </c>
      <c r="I6312" t="s">
        <v>36322</v>
      </c>
      <c r="J6312" t="s">
        <v>55199</v>
      </c>
      <c r="L6312" t="s">
        <v>4973</v>
      </c>
      <c r="M6312" t="s">
        <v>78748</v>
      </c>
      <c r="N6312"/>
    </row>
    <row r="6313" spans="1:14" ht="14.4" x14ac:dyDescent="0.3">
      <c r="A6313" t="s">
        <v>36323</v>
      </c>
      <c r="B6313" t="s">
        <v>36324</v>
      </c>
      <c r="C6313" t="s">
        <v>36325</v>
      </c>
      <c r="D6313">
        <v>14302</v>
      </c>
      <c r="E6313" t="s">
        <v>30020</v>
      </c>
      <c r="F6313" t="s">
        <v>8784</v>
      </c>
      <c r="G6313" t="s">
        <v>4952</v>
      </c>
      <c r="H6313" t="s">
        <v>36326</v>
      </c>
      <c r="I6313" t="s">
        <v>36327</v>
      </c>
      <c r="J6313" t="s">
        <v>51501</v>
      </c>
      <c r="K6313" t="s">
        <v>36328</v>
      </c>
      <c r="L6313" t="s">
        <v>4801</v>
      </c>
      <c r="M6313" t="s">
        <v>72854</v>
      </c>
      <c r="N6313"/>
    </row>
    <row r="6314" spans="1:14" ht="14.4" x14ac:dyDescent="0.3">
      <c r="A6314" t="s">
        <v>36329</v>
      </c>
      <c r="B6314" t="s">
        <v>84037</v>
      </c>
      <c r="C6314" t="s">
        <v>84038</v>
      </c>
      <c r="D6314">
        <v>237</v>
      </c>
      <c r="E6314" t="s">
        <v>84039</v>
      </c>
      <c r="F6314" t="s">
        <v>7</v>
      </c>
      <c r="G6314" t="s">
        <v>567</v>
      </c>
      <c r="H6314" t="s">
        <v>430</v>
      </c>
      <c r="I6314" t="s">
        <v>4799</v>
      </c>
      <c r="J6314" t="s">
        <v>55200</v>
      </c>
      <c r="K6314" t="s">
        <v>15825</v>
      </c>
      <c r="L6314" t="s">
        <v>4801</v>
      </c>
      <c r="M6314" t="s">
        <v>78749</v>
      </c>
      <c r="N6314"/>
    </row>
    <row r="6315" spans="1:14" ht="14.4" x14ac:dyDescent="0.3">
      <c r="A6315" t="s">
        <v>36330</v>
      </c>
      <c r="B6315" t="s">
        <v>36331</v>
      </c>
      <c r="C6315" t="s">
        <v>36332</v>
      </c>
      <c r="D6315">
        <v>48</v>
      </c>
      <c r="E6315" t="s">
        <v>36333</v>
      </c>
      <c r="F6315" t="s">
        <v>6170</v>
      </c>
      <c r="G6315" t="s">
        <v>6171</v>
      </c>
      <c r="H6315" t="s">
        <v>36334</v>
      </c>
      <c r="I6315" t="s">
        <v>36335</v>
      </c>
      <c r="J6315" t="s">
        <v>55201</v>
      </c>
      <c r="K6315" t="s">
        <v>4955</v>
      </c>
      <c r="L6315" t="s">
        <v>4801</v>
      </c>
      <c r="M6315" t="s">
        <v>72854</v>
      </c>
      <c r="N6315"/>
    </row>
    <row r="6316" spans="1:14" ht="14.4" x14ac:dyDescent="0.3">
      <c r="A6316" t="s">
        <v>36336</v>
      </c>
      <c r="B6316" t="s">
        <v>36337</v>
      </c>
      <c r="C6316" t="s">
        <v>36338</v>
      </c>
      <c r="D6316">
        <v>0</v>
      </c>
      <c r="E6316" t="s">
        <v>5349</v>
      </c>
      <c r="F6316" t="s">
        <v>5104</v>
      </c>
      <c r="G6316" t="s">
        <v>567</v>
      </c>
      <c r="H6316" t="s">
        <v>36339</v>
      </c>
      <c r="I6316" t="s">
        <v>4799</v>
      </c>
      <c r="J6316" t="s">
        <v>55202</v>
      </c>
      <c r="K6316" t="s">
        <v>36340</v>
      </c>
      <c r="L6316" t="s">
        <v>58132</v>
      </c>
      <c r="M6316" t="s">
        <v>78750</v>
      </c>
      <c r="N6316"/>
    </row>
    <row r="6317" spans="1:14" ht="14.4" x14ac:dyDescent="0.3">
      <c r="A6317" t="s">
        <v>36341</v>
      </c>
      <c r="B6317" t="s">
        <v>36342</v>
      </c>
      <c r="C6317" t="s">
        <v>36343</v>
      </c>
      <c r="D6317">
        <v>1569</v>
      </c>
      <c r="E6317" t="s">
        <v>61806</v>
      </c>
      <c r="F6317" t="s">
        <v>4835</v>
      </c>
      <c r="G6317" t="s">
        <v>567</v>
      </c>
      <c r="H6317" t="s">
        <v>36344</v>
      </c>
      <c r="I6317" t="s">
        <v>89366</v>
      </c>
      <c r="J6317" t="s">
        <v>55203</v>
      </c>
      <c r="K6317" t="s">
        <v>4799</v>
      </c>
      <c r="L6317" t="s">
        <v>4801</v>
      </c>
      <c r="M6317" t="s">
        <v>78751</v>
      </c>
      <c r="N6317"/>
    </row>
    <row r="6318" spans="1:14" ht="14.4" x14ac:dyDescent="0.3">
      <c r="A6318" t="s">
        <v>36345</v>
      </c>
      <c r="B6318" t="s">
        <v>36346</v>
      </c>
      <c r="C6318" t="s">
        <v>36347</v>
      </c>
      <c r="D6318">
        <v>153</v>
      </c>
      <c r="E6318" t="s">
        <v>36348</v>
      </c>
      <c r="F6318" t="s">
        <v>9110</v>
      </c>
      <c r="G6318" t="s">
        <v>567</v>
      </c>
      <c r="H6318" t="s">
        <v>36349</v>
      </c>
      <c r="I6318" t="s">
        <v>36350</v>
      </c>
      <c r="J6318" t="s">
        <v>55204</v>
      </c>
      <c r="L6318" t="s">
        <v>4801</v>
      </c>
      <c r="M6318" t="s">
        <v>78752</v>
      </c>
      <c r="N6318"/>
    </row>
    <row r="6319" spans="1:14" ht="14.4" x14ac:dyDescent="0.3">
      <c r="A6319" t="s">
        <v>36351</v>
      </c>
      <c r="B6319" t="s">
        <v>36352</v>
      </c>
      <c r="C6319" t="s">
        <v>36353</v>
      </c>
      <c r="D6319">
        <v>467</v>
      </c>
      <c r="E6319" t="s">
        <v>14358</v>
      </c>
      <c r="F6319" t="s">
        <v>5336</v>
      </c>
      <c r="G6319" t="s">
        <v>4952</v>
      </c>
      <c r="H6319" t="s">
        <v>36354</v>
      </c>
      <c r="I6319" t="s">
        <v>36355</v>
      </c>
      <c r="J6319" t="s">
        <v>55205</v>
      </c>
      <c r="L6319" t="s">
        <v>4956</v>
      </c>
      <c r="M6319" t="s">
        <v>78753</v>
      </c>
      <c r="N6319"/>
    </row>
    <row r="6320" spans="1:14" ht="14.4" x14ac:dyDescent="0.3">
      <c r="A6320" t="s">
        <v>36356</v>
      </c>
      <c r="B6320" t="s">
        <v>36357</v>
      </c>
      <c r="C6320" t="s">
        <v>36358</v>
      </c>
      <c r="D6320">
        <v>52</v>
      </c>
      <c r="E6320" t="s">
        <v>36359</v>
      </c>
      <c r="F6320" t="s">
        <v>17721</v>
      </c>
      <c r="G6320" t="s">
        <v>5680</v>
      </c>
      <c r="H6320" t="s">
        <v>36360</v>
      </c>
      <c r="I6320" t="s">
        <v>36361</v>
      </c>
      <c r="J6320" t="s">
        <v>55206</v>
      </c>
      <c r="L6320" t="s">
        <v>4801</v>
      </c>
      <c r="M6320" t="s">
        <v>78754</v>
      </c>
      <c r="N6320"/>
    </row>
    <row r="6321" spans="1:14" ht="14.4" x14ac:dyDescent="0.3">
      <c r="A6321" t="s">
        <v>36362</v>
      </c>
      <c r="B6321" t="s">
        <v>36363</v>
      </c>
      <c r="C6321" t="s">
        <v>36364</v>
      </c>
      <c r="D6321">
        <v>405</v>
      </c>
      <c r="E6321" t="s">
        <v>36365</v>
      </c>
      <c r="F6321" t="s">
        <v>5659</v>
      </c>
      <c r="G6321" t="s">
        <v>4858</v>
      </c>
      <c r="H6321" t="s">
        <v>36366</v>
      </c>
      <c r="I6321" t="s">
        <v>36367</v>
      </c>
      <c r="J6321" t="s">
        <v>55207</v>
      </c>
      <c r="K6321" t="s">
        <v>36368</v>
      </c>
      <c r="L6321" t="s">
        <v>4862</v>
      </c>
      <c r="M6321" t="s">
        <v>78755</v>
      </c>
      <c r="N6321"/>
    </row>
    <row r="6322" spans="1:14" ht="14.4" x14ac:dyDescent="0.3">
      <c r="A6322" t="s">
        <v>36369</v>
      </c>
      <c r="B6322" t="s">
        <v>36370</v>
      </c>
      <c r="C6322" t="s">
        <v>36371</v>
      </c>
      <c r="D6322">
        <v>25</v>
      </c>
      <c r="E6322" t="s">
        <v>7835</v>
      </c>
      <c r="F6322" t="s">
        <v>8784</v>
      </c>
      <c r="G6322" t="s">
        <v>4952</v>
      </c>
      <c r="H6322" t="s">
        <v>36372</v>
      </c>
      <c r="I6322" t="s">
        <v>4799</v>
      </c>
      <c r="J6322" t="s">
        <v>55208</v>
      </c>
      <c r="L6322" t="s">
        <v>4801</v>
      </c>
      <c r="M6322" t="s">
        <v>78756</v>
      </c>
      <c r="N6322"/>
    </row>
    <row r="6323" spans="1:14" ht="14.4" x14ac:dyDescent="0.3">
      <c r="A6323" t="s">
        <v>36373</v>
      </c>
      <c r="B6323" t="s">
        <v>36374</v>
      </c>
      <c r="C6323" t="s">
        <v>36375</v>
      </c>
      <c r="D6323">
        <v>44</v>
      </c>
      <c r="E6323" t="s">
        <v>36376</v>
      </c>
      <c r="F6323" t="s">
        <v>8315</v>
      </c>
      <c r="G6323" t="s">
        <v>4806</v>
      </c>
      <c r="H6323" t="s">
        <v>34621</v>
      </c>
      <c r="I6323" t="s">
        <v>6684</v>
      </c>
      <c r="J6323" t="s">
        <v>55209</v>
      </c>
      <c r="K6323" t="s">
        <v>34622</v>
      </c>
      <c r="L6323" t="s">
        <v>4899</v>
      </c>
      <c r="M6323" t="s">
        <v>78757</v>
      </c>
      <c r="N6323"/>
    </row>
    <row r="6324" spans="1:14" ht="14.4" x14ac:dyDescent="0.3">
      <c r="A6324" t="s">
        <v>36377</v>
      </c>
      <c r="B6324" t="s">
        <v>36378</v>
      </c>
      <c r="C6324" t="s">
        <v>36379</v>
      </c>
      <c r="D6324">
        <v>1494</v>
      </c>
      <c r="E6324" t="s">
        <v>14</v>
      </c>
      <c r="F6324" t="s">
        <v>7399</v>
      </c>
      <c r="G6324" t="s">
        <v>5612</v>
      </c>
      <c r="H6324" t="s">
        <v>36380</v>
      </c>
      <c r="I6324" t="s">
        <v>36381</v>
      </c>
      <c r="J6324" t="s">
        <v>55210</v>
      </c>
      <c r="K6324" t="s">
        <v>14349</v>
      </c>
      <c r="L6324" t="s">
        <v>6092</v>
      </c>
      <c r="M6324" t="s">
        <v>78758</v>
      </c>
      <c r="N6324"/>
    </row>
    <row r="6325" spans="1:14" ht="14.4" x14ac:dyDescent="0.3">
      <c r="A6325" t="s">
        <v>36382</v>
      </c>
      <c r="B6325" t="s">
        <v>36383</v>
      </c>
      <c r="C6325" t="s">
        <v>25382</v>
      </c>
      <c r="D6325">
        <v>1443</v>
      </c>
      <c r="E6325" t="s">
        <v>23549</v>
      </c>
      <c r="F6325" t="s">
        <v>5104</v>
      </c>
      <c r="G6325" t="s">
        <v>567</v>
      </c>
      <c r="H6325" t="s">
        <v>36384</v>
      </c>
      <c r="I6325" t="s">
        <v>4799</v>
      </c>
      <c r="J6325" t="s">
        <v>55211</v>
      </c>
      <c r="L6325" t="s">
        <v>61654</v>
      </c>
      <c r="M6325" t="s">
        <v>78759</v>
      </c>
      <c r="N6325"/>
    </row>
    <row r="6326" spans="1:14" ht="14.4" x14ac:dyDescent="0.3">
      <c r="A6326" t="s">
        <v>36385</v>
      </c>
      <c r="B6326" t="s">
        <v>36386</v>
      </c>
      <c r="C6326" t="s">
        <v>36387</v>
      </c>
      <c r="D6326">
        <v>4589</v>
      </c>
      <c r="E6326" t="s">
        <v>14</v>
      </c>
      <c r="F6326" t="s">
        <v>36388</v>
      </c>
      <c r="G6326" t="s">
        <v>5612</v>
      </c>
      <c r="H6326" t="s">
        <v>36389</v>
      </c>
      <c r="I6326" t="s">
        <v>36390</v>
      </c>
      <c r="J6326" t="s">
        <v>55212</v>
      </c>
      <c r="L6326" t="s">
        <v>6092</v>
      </c>
      <c r="M6326" t="s">
        <v>78760</v>
      </c>
      <c r="N6326"/>
    </row>
    <row r="6327" spans="1:14" ht="14.4" x14ac:dyDescent="0.3">
      <c r="A6327" t="s">
        <v>36391</v>
      </c>
      <c r="B6327" t="s">
        <v>36392</v>
      </c>
      <c r="C6327" t="s">
        <v>36393</v>
      </c>
      <c r="D6327">
        <v>3347</v>
      </c>
      <c r="E6327" t="s">
        <v>14</v>
      </c>
      <c r="F6327" t="s">
        <v>19990</v>
      </c>
      <c r="G6327" t="s">
        <v>5396</v>
      </c>
      <c r="H6327" t="s">
        <v>36394</v>
      </c>
      <c r="I6327" t="s">
        <v>6684</v>
      </c>
      <c r="J6327" t="s">
        <v>55213</v>
      </c>
      <c r="L6327" t="s">
        <v>7992</v>
      </c>
      <c r="M6327" t="s">
        <v>78761</v>
      </c>
      <c r="N6327"/>
    </row>
    <row r="6328" spans="1:14" ht="14.4" x14ac:dyDescent="0.3">
      <c r="A6328" t="s">
        <v>36395</v>
      </c>
      <c r="B6328" t="s">
        <v>36396</v>
      </c>
      <c r="C6328" t="s">
        <v>36397</v>
      </c>
      <c r="D6328">
        <v>431</v>
      </c>
      <c r="E6328" t="s">
        <v>14</v>
      </c>
      <c r="F6328" t="s">
        <v>19990</v>
      </c>
      <c r="G6328" t="s">
        <v>5396</v>
      </c>
      <c r="H6328" t="s">
        <v>36398</v>
      </c>
      <c r="I6328" t="s">
        <v>36399</v>
      </c>
      <c r="J6328" t="s">
        <v>55214</v>
      </c>
      <c r="L6328" t="s">
        <v>7992</v>
      </c>
      <c r="M6328" t="s">
        <v>78762</v>
      </c>
      <c r="N6328"/>
    </row>
    <row r="6329" spans="1:14" ht="14.4" x14ac:dyDescent="0.3">
      <c r="A6329" t="s">
        <v>36400</v>
      </c>
      <c r="B6329" t="s">
        <v>36401</v>
      </c>
      <c r="C6329" t="s">
        <v>36402</v>
      </c>
      <c r="D6329">
        <v>0</v>
      </c>
      <c r="E6329" t="s">
        <v>36403</v>
      </c>
      <c r="F6329" t="s">
        <v>4835</v>
      </c>
      <c r="G6329" t="s">
        <v>567</v>
      </c>
      <c r="H6329" t="s">
        <v>36404</v>
      </c>
      <c r="I6329" t="s">
        <v>36405</v>
      </c>
      <c r="J6329" t="s">
        <v>55215</v>
      </c>
      <c r="L6329" t="s">
        <v>72538</v>
      </c>
      <c r="M6329" t="s">
        <v>78763</v>
      </c>
      <c r="N6329"/>
    </row>
    <row r="6330" spans="1:14" ht="14.4" x14ac:dyDescent="0.3">
      <c r="A6330" t="s">
        <v>36406</v>
      </c>
      <c r="B6330" t="s">
        <v>36407</v>
      </c>
      <c r="C6330" t="s">
        <v>36408</v>
      </c>
      <c r="D6330">
        <v>0</v>
      </c>
      <c r="E6330" t="s">
        <v>36409</v>
      </c>
      <c r="F6330" t="s">
        <v>23580</v>
      </c>
      <c r="G6330" t="s">
        <v>5004</v>
      </c>
      <c r="H6330" t="s">
        <v>36410</v>
      </c>
      <c r="I6330" t="s">
        <v>36411</v>
      </c>
      <c r="J6330" t="s">
        <v>55216</v>
      </c>
      <c r="L6330" t="s">
        <v>4801</v>
      </c>
      <c r="M6330" t="s">
        <v>78764</v>
      </c>
      <c r="N6330"/>
    </row>
    <row r="6331" spans="1:14" ht="14.4" x14ac:dyDescent="0.3">
      <c r="A6331" t="s">
        <v>36412</v>
      </c>
      <c r="B6331" t="s">
        <v>36413</v>
      </c>
      <c r="C6331" t="s">
        <v>36414</v>
      </c>
      <c r="D6331">
        <v>355</v>
      </c>
      <c r="E6331" t="s">
        <v>17820</v>
      </c>
      <c r="F6331" t="s">
        <v>4977</v>
      </c>
      <c r="G6331" t="s">
        <v>4806</v>
      </c>
      <c r="H6331" t="s">
        <v>36415</v>
      </c>
      <c r="I6331" t="s">
        <v>36416</v>
      </c>
      <c r="J6331" t="s">
        <v>55217</v>
      </c>
      <c r="L6331" t="s">
        <v>4801</v>
      </c>
      <c r="M6331" t="s">
        <v>78765</v>
      </c>
      <c r="N6331"/>
    </row>
    <row r="6332" spans="1:14" ht="14.4" x14ac:dyDescent="0.3">
      <c r="A6332" t="s">
        <v>36417</v>
      </c>
      <c r="B6332" t="s">
        <v>36418</v>
      </c>
      <c r="C6332" t="s">
        <v>84040</v>
      </c>
      <c r="D6332">
        <v>1535</v>
      </c>
      <c r="E6332" t="s">
        <v>84041</v>
      </c>
      <c r="F6332" t="s">
        <v>5132</v>
      </c>
      <c r="G6332" t="s">
        <v>567</v>
      </c>
      <c r="H6332" t="s">
        <v>36419</v>
      </c>
      <c r="I6332" t="s">
        <v>36420</v>
      </c>
      <c r="J6332" t="s">
        <v>55218</v>
      </c>
      <c r="K6332" t="s">
        <v>105543</v>
      </c>
      <c r="L6332" t="s">
        <v>100487</v>
      </c>
      <c r="M6332" t="s">
        <v>78766</v>
      </c>
      <c r="N6332"/>
    </row>
    <row r="6333" spans="1:14" ht="14.4" x14ac:dyDescent="0.3">
      <c r="A6333" t="s">
        <v>36421</v>
      </c>
      <c r="B6333" t="s">
        <v>36422</v>
      </c>
      <c r="C6333" t="s">
        <v>36423</v>
      </c>
      <c r="D6333">
        <v>178</v>
      </c>
      <c r="E6333" t="s">
        <v>36424</v>
      </c>
      <c r="F6333" t="s">
        <v>36425</v>
      </c>
      <c r="G6333" t="s">
        <v>4827</v>
      </c>
      <c r="H6333" t="s">
        <v>36426</v>
      </c>
      <c r="I6333" t="s">
        <v>36427</v>
      </c>
      <c r="J6333" t="s">
        <v>55219</v>
      </c>
      <c r="K6333" t="s">
        <v>4799</v>
      </c>
      <c r="L6333" t="s">
        <v>4831</v>
      </c>
      <c r="M6333" t="s">
        <v>78767</v>
      </c>
      <c r="N6333"/>
    </row>
    <row r="6334" spans="1:14" ht="14.4" x14ac:dyDescent="0.3">
      <c r="A6334" t="s">
        <v>36429</v>
      </c>
      <c r="B6334" t="s">
        <v>36430</v>
      </c>
      <c r="C6334" t="s">
        <v>36431</v>
      </c>
      <c r="D6334">
        <v>9353</v>
      </c>
      <c r="E6334" t="s">
        <v>36432</v>
      </c>
      <c r="F6334" t="s">
        <v>4857</v>
      </c>
      <c r="G6334" t="s">
        <v>4858</v>
      </c>
      <c r="H6334" t="s">
        <v>36433</v>
      </c>
      <c r="I6334" t="s">
        <v>36434</v>
      </c>
      <c r="J6334" t="s">
        <v>55220</v>
      </c>
      <c r="L6334" t="s">
        <v>4801</v>
      </c>
      <c r="M6334" t="s">
        <v>78768</v>
      </c>
      <c r="N6334"/>
    </row>
    <row r="6335" spans="1:14" ht="14.4" x14ac:dyDescent="0.3">
      <c r="A6335" t="s">
        <v>36435</v>
      </c>
      <c r="B6335" t="s">
        <v>36436</v>
      </c>
      <c r="C6335" t="s">
        <v>23528</v>
      </c>
      <c r="D6335">
        <v>419</v>
      </c>
      <c r="E6335" t="s">
        <v>36437</v>
      </c>
      <c r="F6335" t="s">
        <v>9874</v>
      </c>
      <c r="G6335" t="s">
        <v>567</v>
      </c>
      <c r="H6335" t="s">
        <v>36438</v>
      </c>
      <c r="I6335" t="s">
        <v>36439</v>
      </c>
      <c r="J6335" t="s">
        <v>55221</v>
      </c>
      <c r="L6335" t="s">
        <v>91340</v>
      </c>
      <c r="M6335" t="s">
        <v>78769</v>
      </c>
      <c r="N6335"/>
    </row>
    <row r="6336" spans="1:14" ht="14.4" x14ac:dyDescent="0.3">
      <c r="A6336" t="s">
        <v>55222</v>
      </c>
      <c r="B6336" t="s">
        <v>55223</v>
      </c>
      <c r="C6336" t="s">
        <v>55224</v>
      </c>
      <c r="D6336">
        <v>108</v>
      </c>
      <c r="E6336" t="s">
        <v>55225</v>
      </c>
      <c r="F6336" t="s">
        <v>4835</v>
      </c>
      <c r="G6336" t="s">
        <v>567</v>
      </c>
      <c r="H6336" t="s">
        <v>55226</v>
      </c>
      <c r="I6336" t="s">
        <v>55227</v>
      </c>
      <c r="J6336" t="s">
        <v>54307</v>
      </c>
      <c r="L6336" t="s">
        <v>72538</v>
      </c>
      <c r="M6336" t="s">
        <v>78770</v>
      </c>
      <c r="N6336"/>
    </row>
    <row r="6337" spans="1:14" ht="14.4" x14ac:dyDescent="0.3">
      <c r="A6337" t="s">
        <v>36440</v>
      </c>
      <c r="B6337" t="s">
        <v>36441</v>
      </c>
      <c r="C6337" t="s">
        <v>36442</v>
      </c>
      <c r="D6337">
        <v>1407</v>
      </c>
      <c r="E6337" t="s">
        <v>5527</v>
      </c>
      <c r="F6337" t="s">
        <v>5528</v>
      </c>
      <c r="G6337" t="s">
        <v>5396</v>
      </c>
      <c r="H6337" t="s">
        <v>36443</v>
      </c>
      <c r="I6337" t="s">
        <v>58490</v>
      </c>
      <c r="J6337" t="s">
        <v>70340</v>
      </c>
      <c r="K6337" t="s">
        <v>4799</v>
      </c>
      <c r="L6337" t="s">
        <v>5430</v>
      </c>
      <c r="M6337" t="s">
        <v>78771</v>
      </c>
      <c r="N6337"/>
    </row>
    <row r="6338" spans="1:14" ht="14.4" x14ac:dyDescent="0.3">
      <c r="A6338" t="s">
        <v>36444</v>
      </c>
      <c r="B6338" t="s">
        <v>84042</v>
      </c>
      <c r="C6338" t="s">
        <v>84043</v>
      </c>
      <c r="D6338">
        <v>906</v>
      </c>
      <c r="E6338" t="s">
        <v>36445</v>
      </c>
      <c r="F6338" t="s">
        <v>36446</v>
      </c>
      <c r="G6338" t="s">
        <v>4806</v>
      </c>
      <c r="H6338" t="s">
        <v>36447</v>
      </c>
      <c r="I6338" t="s">
        <v>84044</v>
      </c>
      <c r="J6338" t="s">
        <v>55228</v>
      </c>
      <c r="L6338" t="s">
        <v>4899</v>
      </c>
      <c r="M6338" t="s">
        <v>78772</v>
      </c>
      <c r="N6338"/>
    </row>
    <row r="6339" spans="1:14" ht="14.4" x14ac:dyDescent="0.3">
      <c r="A6339" t="s">
        <v>36448</v>
      </c>
      <c r="B6339" t="s">
        <v>36449</v>
      </c>
      <c r="C6339" t="s">
        <v>36450</v>
      </c>
      <c r="D6339">
        <v>619</v>
      </c>
      <c r="E6339" t="s">
        <v>36451</v>
      </c>
      <c r="F6339" t="s">
        <v>15569</v>
      </c>
      <c r="G6339" t="s">
        <v>15570</v>
      </c>
      <c r="H6339" t="s">
        <v>36452</v>
      </c>
      <c r="I6339" t="s">
        <v>6684</v>
      </c>
      <c r="J6339" t="s">
        <v>55229</v>
      </c>
      <c r="L6339" t="s">
        <v>4801</v>
      </c>
      <c r="M6339" t="s">
        <v>78773</v>
      </c>
      <c r="N6339"/>
    </row>
    <row r="6340" spans="1:14" ht="14.4" x14ac:dyDescent="0.3">
      <c r="A6340" t="s">
        <v>55230</v>
      </c>
      <c r="B6340" t="s">
        <v>55231</v>
      </c>
      <c r="C6340" t="s">
        <v>55232</v>
      </c>
      <c r="D6340">
        <v>919</v>
      </c>
      <c r="E6340" t="s">
        <v>347</v>
      </c>
      <c r="F6340" t="s">
        <v>4835</v>
      </c>
      <c r="G6340" t="s">
        <v>567</v>
      </c>
      <c r="H6340" t="s">
        <v>55233</v>
      </c>
      <c r="I6340" t="s">
        <v>55234</v>
      </c>
      <c r="J6340" t="s">
        <v>84045</v>
      </c>
      <c r="L6340" t="s">
        <v>92372</v>
      </c>
      <c r="M6340" t="s">
        <v>78774</v>
      </c>
      <c r="N6340"/>
    </row>
    <row r="6341" spans="1:14" ht="14.4" x14ac:dyDescent="0.3">
      <c r="A6341" t="s">
        <v>55235</v>
      </c>
      <c r="B6341" t="s">
        <v>55236</v>
      </c>
      <c r="C6341" t="s">
        <v>55237</v>
      </c>
      <c r="D6341">
        <v>560</v>
      </c>
      <c r="E6341" t="s">
        <v>55238</v>
      </c>
      <c r="F6341" t="s">
        <v>5415</v>
      </c>
      <c r="G6341" t="s">
        <v>567</v>
      </c>
      <c r="H6341" t="s">
        <v>55239</v>
      </c>
      <c r="I6341" t="s">
        <v>55240</v>
      </c>
      <c r="J6341" t="s">
        <v>70341</v>
      </c>
      <c r="K6341" t="s">
        <v>36453</v>
      </c>
      <c r="L6341" t="s">
        <v>4815</v>
      </c>
      <c r="M6341" t="s">
        <v>78775</v>
      </c>
      <c r="N6341"/>
    </row>
    <row r="6342" spans="1:14" ht="14.4" x14ac:dyDescent="0.3">
      <c r="A6342" t="s">
        <v>36454</v>
      </c>
      <c r="B6342" t="s">
        <v>36455</v>
      </c>
      <c r="C6342" t="s">
        <v>36456</v>
      </c>
      <c r="D6342">
        <v>1935</v>
      </c>
      <c r="E6342" t="s">
        <v>14</v>
      </c>
      <c r="F6342" t="s">
        <v>7807</v>
      </c>
      <c r="G6342" t="s">
        <v>4806</v>
      </c>
      <c r="H6342" t="s">
        <v>36457</v>
      </c>
      <c r="I6342" t="s">
        <v>36458</v>
      </c>
      <c r="J6342" t="s">
        <v>55241</v>
      </c>
      <c r="L6342" t="s">
        <v>4808</v>
      </c>
      <c r="M6342" t="s">
        <v>78776</v>
      </c>
      <c r="N6342"/>
    </row>
    <row r="6343" spans="1:14" ht="14.4" x14ac:dyDescent="0.3">
      <c r="A6343" t="s">
        <v>36459</v>
      </c>
      <c r="B6343" t="s">
        <v>78777</v>
      </c>
      <c r="C6343" t="s">
        <v>36460</v>
      </c>
      <c r="D6343">
        <v>1139</v>
      </c>
      <c r="E6343" t="s">
        <v>61858</v>
      </c>
      <c r="F6343" t="s">
        <v>6949</v>
      </c>
      <c r="G6343" t="s">
        <v>567</v>
      </c>
      <c r="H6343" t="s">
        <v>36461</v>
      </c>
      <c r="I6343" t="s">
        <v>4799</v>
      </c>
      <c r="J6343" t="s">
        <v>101400</v>
      </c>
      <c r="L6343" t="s">
        <v>4815</v>
      </c>
      <c r="M6343" t="s">
        <v>78778</v>
      </c>
      <c r="N6343"/>
    </row>
    <row r="6344" spans="1:14" ht="14.4" x14ac:dyDescent="0.3">
      <c r="A6344" t="s">
        <v>36463</v>
      </c>
      <c r="B6344" t="s">
        <v>36464</v>
      </c>
      <c r="C6344" t="s">
        <v>58491</v>
      </c>
      <c r="D6344">
        <v>46</v>
      </c>
      <c r="E6344" t="s">
        <v>36465</v>
      </c>
      <c r="F6344" t="s">
        <v>5046</v>
      </c>
      <c r="G6344" t="s">
        <v>567</v>
      </c>
      <c r="H6344" t="s">
        <v>36466</v>
      </c>
      <c r="I6344" t="s">
        <v>36467</v>
      </c>
      <c r="J6344" t="s">
        <v>55243</v>
      </c>
      <c r="K6344" t="s">
        <v>4799</v>
      </c>
      <c r="L6344" t="s">
        <v>98353</v>
      </c>
      <c r="M6344" t="s">
        <v>78779</v>
      </c>
      <c r="N6344"/>
    </row>
    <row r="6345" spans="1:14" ht="14.4" x14ac:dyDescent="0.3">
      <c r="A6345" t="s">
        <v>36468</v>
      </c>
      <c r="B6345" t="s">
        <v>36469</v>
      </c>
      <c r="C6345" t="s">
        <v>36470</v>
      </c>
      <c r="D6345">
        <v>2583</v>
      </c>
      <c r="E6345" t="s">
        <v>14</v>
      </c>
      <c r="F6345" t="s">
        <v>7853</v>
      </c>
      <c r="G6345" t="s">
        <v>4995</v>
      </c>
      <c r="H6345" t="s">
        <v>36471</v>
      </c>
      <c r="I6345" t="s">
        <v>12931</v>
      </c>
      <c r="J6345" t="s">
        <v>55244</v>
      </c>
      <c r="L6345" t="s">
        <v>4998</v>
      </c>
      <c r="M6345" t="s">
        <v>78780</v>
      </c>
      <c r="N6345"/>
    </row>
    <row r="6346" spans="1:14" ht="14.4" x14ac:dyDescent="0.3">
      <c r="A6346" t="s">
        <v>36472</v>
      </c>
      <c r="B6346" t="s">
        <v>36473</v>
      </c>
      <c r="C6346" t="s">
        <v>36474</v>
      </c>
      <c r="D6346">
        <v>2874</v>
      </c>
      <c r="E6346" t="s">
        <v>36475</v>
      </c>
      <c r="F6346" t="s">
        <v>36476</v>
      </c>
      <c r="G6346" t="s">
        <v>5612</v>
      </c>
      <c r="H6346" t="s">
        <v>36477</v>
      </c>
      <c r="I6346" t="s">
        <v>4799</v>
      </c>
      <c r="J6346" t="s">
        <v>55245</v>
      </c>
      <c r="L6346" t="s">
        <v>4801</v>
      </c>
      <c r="M6346" t="s">
        <v>78781</v>
      </c>
      <c r="N6346"/>
    </row>
    <row r="6347" spans="1:14" ht="14.4" x14ac:dyDescent="0.3">
      <c r="A6347" t="s">
        <v>93394</v>
      </c>
      <c r="B6347" t="s">
        <v>93395</v>
      </c>
      <c r="C6347" t="s">
        <v>36478</v>
      </c>
      <c r="D6347">
        <v>851</v>
      </c>
      <c r="E6347" t="s">
        <v>36479</v>
      </c>
      <c r="F6347" t="s">
        <v>6342</v>
      </c>
      <c r="G6347" t="s">
        <v>567</v>
      </c>
      <c r="H6347" t="s">
        <v>93396</v>
      </c>
      <c r="I6347" t="s">
        <v>36480</v>
      </c>
      <c r="J6347" t="s">
        <v>101401</v>
      </c>
      <c r="L6347" t="s">
        <v>100487</v>
      </c>
      <c r="M6347" t="s">
        <v>93397</v>
      </c>
      <c r="N6347"/>
    </row>
    <row r="6348" spans="1:14" ht="14.4" x14ac:dyDescent="0.3">
      <c r="A6348" t="s">
        <v>36481</v>
      </c>
      <c r="B6348" t="s">
        <v>36482</v>
      </c>
      <c r="C6348" t="s">
        <v>36483</v>
      </c>
      <c r="D6348">
        <v>932</v>
      </c>
      <c r="E6348" t="s">
        <v>36484</v>
      </c>
      <c r="F6348" t="s">
        <v>6444</v>
      </c>
      <c r="G6348" t="s">
        <v>4806</v>
      </c>
      <c r="H6348" t="s">
        <v>36485</v>
      </c>
      <c r="I6348" t="s">
        <v>6684</v>
      </c>
      <c r="J6348" t="s">
        <v>55246</v>
      </c>
      <c r="L6348" t="s">
        <v>4808</v>
      </c>
      <c r="M6348" t="s">
        <v>78782</v>
      </c>
      <c r="N6348"/>
    </row>
    <row r="6349" spans="1:14" ht="14.4" x14ac:dyDescent="0.3">
      <c r="A6349" t="s">
        <v>36486</v>
      </c>
      <c r="B6349" t="s">
        <v>36487</v>
      </c>
      <c r="C6349" t="s">
        <v>36488</v>
      </c>
      <c r="D6349">
        <v>100</v>
      </c>
      <c r="E6349" t="s">
        <v>36489</v>
      </c>
      <c r="F6349" t="s">
        <v>16689</v>
      </c>
      <c r="G6349" t="s">
        <v>567</v>
      </c>
      <c r="H6349" t="s">
        <v>36490</v>
      </c>
      <c r="I6349" t="s">
        <v>36491</v>
      </c>
      <c r="J6349" t="s">
        <v>55247</v>
      </c>
      <c r="L6349" t="s">
        <v>4801</v>
      </c>
      <c r="M6349" t="s">
        <v>78783</v>
      </c>
      <c r="N6349"/>
    </row>
    <row r="6350" spans="1:14" ht="14.4" x14ac:dyDescent="0.3">
      <c r="A6350" t="s">
        <v>36492</v>
      </c>
      <c r="B6350" t="s">
        <v>36493</v>
      </c>
      <c r="C6350" t="s">
        <v>36494</v>
      </c>
      <c r="D6350">
        <v>45</v>
      </c>
      <c r="E6350" t="s">
        <v>17930</v>
      </c>
      <c r="F6350" t="s">
        <v>4835</v>
      </c>
      <c r="G6350" t="s">
        <v>567</v>
      </c>
      <c r="H6350" t="s">
        <v>36495</v>
      </c>
      <c r="I6350" t="s">
        <v>4799</v>
      </c>
      <c r="J6350" t="s">
        <v>101402</v>
      </c>
      <c r="L6350" t="s">
        <v>4801</v>
      </c>
      <c r="M6350" t="s">
        <v>78784</v>
      </c>
      <c r="N6350"/>
    </row>
    <row r="6351" spans="1:14" ht="14.4" x14ac:dyDescent="0.3">
      <c r="A6351" t="s">
        <v>36496</v>
      </c>
      <c r="B6351" t="s">
        <v>36497</v>
      </c>
      <c r="C6351" t="s">
        <v>36498</v>
      </c>
      <c r="D6351">
        <v>871</v>
      </c>
      <c r="E6351" t="s">
        <v>14</v>
      </c>
      <c r="F6351" t="s">
        <v>29091</v>
      </c>
      <c r="G6351" t="s">
        <v>4874</v>
      </c>
      <c r="H6351" t="s">
        <v>36499</v>
      </c>
      <c r="I6351" t="s">
        <v>4799</v>
      </c>
      <c r="L6351" t="s">
        <v>4963</v>
      </c>
      <c r="M6351" t="s">
        <v>78785</v>
      </c>
      <c r="N6351"/>
    </row>
    <row r="6352" spans="1:14" ht="14.4" x14ac:dyDescent="0.3">
      <c r="A6352" t="s">
        <v>36500</v>
      </c>
      <c r="B6352" t="s">
        <v>36501</v>
      </c>
      <c r="C6352" t="s">
        <v>36502</v>
      </c>
      <c r="D6352">
        <v>30</v>
      </c>
      <c r="E6352" t="s">
        <v>36503</v>
      </c>
      <c r="F6352" t="s">
        <v>8446</v>
      </c>
      <c r="G6352" t="s">
        <v>7152</v>
      </c>
      <c r="H6352" t="s">
        <v>36504</v>
      </c>
      <c r="I6352" t="s">
        <v>6684</v>
      </c>
      <c r="J6352" t="s">
        <v>55248</v>
      </c>
      <c r="L6352" t="s">
        <v>7156</v>
      </c>
      <c r="M6352" t="s">
        <v>78786</v>
      </c>
      <c r="N6352"/>
    </row>
    <row r="6353" spans="1:14" ht="14.4" x14ac:dyDescent="0.3">
      <c r="A6353" t="s">
        <v>36505</v>
      </c>
      <c r="B6353" t="s">
        <v>36506</v>
      </c>
      <c r="C6353" t="s">
        <v>36507</v>
      </c>
      <c r="D6353">
        <v>1670</v>
      </c>
      <c r="E6353" t="s">
        <v>33472</v>
      </c>
      <c r="F6353" t="s">
        <v>8515</v>
      </c>
      <c r="G6353" t="s">
        <v>5396</v>
      </c>
      <c r="H6353" t="s">
        <v>36508</v>
      </c>
      <c r="I6353" t="s">
        <v>36509</v>
      </c>
      <c r="J6353" t="s">
        <v>55249</v>
      </c>
      <c r="K6353" t="s">
        <v>36510</v>
      </c>
      <c r="L6353" t="s">
        <v>4801</v>
      </c>
      <c r="M6353" t="s">
        <v>78787</v>
      </c>
      <c r="N6353"/>
    </row>
    <row r="6354" spans="1:14" ht="14.4" x14ac:dyDescent="0.3">
      <c r="A6354" t="s">
        <v>36511</v>
      </c>
      <c r="B6354" t="s">
        <v>36512</v>
      </c>
      <c r="C6354" t="s">
        <v>36513</v>
      </c>
      <c r="D6354">
        <v>150</v>
      </c>
      <c r="E6354" t="s">
        <v>10628</v>
      </c>
      <c r="F6354" t="s">
        <v>8347</v>
      </c>
      <c r="G6354" t="s">
        <v>4806</v>
      </c>
      <c r="H6354" t="s">
        <v>36514</v>
      </c>
      <c r="I6354" t="s">
        <v>36515</v>
      </c>
      <c r="J6354" t="s">
        <v>55250</v>
      </c>
      <c r="L6354" t="s">
        <v>4801</v>
      </c>
      <c r="M6354" t="s">
        <v>72854</v>
      </c>
      <c r="N6354"/>
    </row>
    <row r="6355" spans="1:14" ht="14.4" x14ac:dyDescent="0.3">
      <c r="A6355" t="s">
        <v>36516</v>
      </c>
      <c r="B6355" t="s">
        <v>36517</v>
      </c>
      <c r="C6355" t="s">
        <v>36518</v>
      </c>
      <c r="D6355">
        <v>47</v>
      </c>
      <c r="E6355" t="s">
        <v>14</v>
      </c>
      <c r="F6355" t="s">
        <v>36519</v>
      </c>
      <c r="G6355" t="s">
        <v>4827</v>
      </c>
      <c r="H6355" t="s">
        <v>36520</v>
      </c>
      <c r="I6355" t="s">
        <v>36521</v>
      </c>
      <c r="J6355" t="s">
        <v>55251</v>
      </c>
      <c r="L6355" t="s">
        <v>4801</v>
      </c>
      <c r="M6355" t="s">
        <v>78788</v>
      </c>
      <c r="N6355"/>
    </row>
    <row r="6356" spans="1:14" ht="14.4" x14ac:dyDescent="0.3">
      <c r="A6356" t="s">
        <v>36522</v>
      </c>
      <c r="B6356" t="s">
        <v>58492</v>
      </c>
      <c r="C6356" t="s">
        <v>36523</v>
      </c>
      <c r="D6356">
        <v>1431</v>
      </c>
      <c r="E6356" t="s">
        <v>36524</v>
      </c>
      <c r="F6356" t="s">
        <v>9506</v>
      </c>
      <c r="G6356" t="s">
        <v>567</v>
      </c>
      <c r="H6356" t="s">
        <v>36525</v>
      </c>
      <c r="I6356" t="s">
        <v>36526</v>
      </c>
      <c r="J6356" t="s">
        <v>55252</v>
      </c>
      <c r="K6356" t="s">
        <v>14349</v>
      </c>
      <c r="L6356" t="s">
        <v>4801</v>
      </c>
      <c r="M6356" t="s">
        <v>78789</v>
      </c>
      <c r="N6356"/>
    </row>
    <row r="6357" spans="1:14" ht="14.4" x14ac:dyDescent="0.3">
      <c r="A6357" t="s">
        <v>36527</v>
      </c>
      <c r="B6357" t="s">
        <v>36528</v>
      </c>
      <c r="C6357" t="s">
        <v>11005</v>
      </c>
      <c r="D6357">
        <v>846</v>
      </c>
      <c r="E6357" t="s">
        <v>36529</v>
      </c>
      <c r="F6357" t="s">
        <v>6683</v>
      </c>
      <c r="G6357" t="s">
        <v>4851</v>
      </c>
      <c r="H6357" t="s">
        <v>36530</v>
      </c>
      <c r="I6357" t="s">
        <v>36531</v>
      </c>
      <c r="K6357" t="s">
        <v>36532</v>
      </c>
      <c r="L6357" t="s">
        <v>4946</v>
      </c>
      <c r="M6357" t="s">
        <v>78790</v>
      </c>
      <c r="N6357"/>
    </row>
    <row r="6358" spans="1:14" ht="14.4" x14ac:dyDescent="0.3">
      <c r="A6358" t="s">
        <v>36533</v>
      </c>
      <c r="B6358" t="s">
        <v>36534</v>
      </c>
      <c r="C6358" t="s">
        <v>36535</v>
      </c>
      <c r="D6358">
        <v>368</v>
      </c>
      <c r="E6358" t="s">
        <v>291</v>
      </c>
      <c r="F6358" t="s">
        <v>5336</v>
      </c>
      <c r="G6358" t="s">
        <v>4952</v>
      </c>
      <c r="H6358" t="s">
        <v>36536</v>
      </c>
      <c r="I6358" t="s">
        <v>4799</v>
      </c>
      <c r="J6358" t="s">
        <v>55253</v>
      </c>
      <c r="L6358" t="s">
        <v>4801</v>
      </c>
      <c r="M6358" t="s">
        <v>78791</v>
      </c>
      <c r="N6358"/>
    </row>
    <row r="6359" spans="1:14" ht="14.4" x14ac:dyDescent="0.3">
      <c r="A6359" t="s">
        <v>36537</v>
      </c>
      <c r="B6359" t="s">
        <v>36538</v>
      </c>
      <c r="C6359" t="s">
        <v>36539</v>
      </c>
      <c r="D6359">
        <v>81</v>
      </c>
      <c r="E6359" t="s">
        <v>14</v>
      </c>
      <c r="F6359" t="s">
        <v>36540</v>
      </c>
      <c r="G6359" t="s">
        <v>5033</v>
      </c>
      <c r="H6359" t="s">
        <v>36541</v>
      </c>
      <c r="I6359" t="s">
        <v>36542</v>
      </c>
      <c r="J6359" t="s">
        <v>55254</v>
      </c>
      <c r="L6359" t="s">
        <v>4801</v>
      </c>
      <c r="M6359" t="s">
        <v>78792</v>
      </c>
      <c r="N6359"/>
    </row>
    <row r="6360" spans="1:14" ht="14.4" x14ac:dyDescent="0.3">
      <c r="A6360" t="s">
        <v>36543</v>
      </c>
      <c r="B6360" t="s">
        <v>36544</v>
      </c>
      <c r="C6360" t="s">
        <v>36545</v>
      </c>
      <c r="D6360">
        <v>1475</v>
      </c>
      <c r="E6360" t="s">
        <v>36546</v>
      </c>
      <c r="F6360" t="s">
        <v>7865</v>
      </c>
      <c r="G6360" t="s">
        <v>4806</v>
      </c>
      <c r="H6360" t="s">
        <v>36547</v>
      </c>
      <c r="I6360" t="s">
        <v>4799</v>
      </c>
      <c r="J6360" t="s">
        <v>55255</v>
      </c>
      <c r="L6360" t="s">
        <v>4801</v>
      </c>
      <c r="M6360" t="s">
        <v>78793</v>
      </c>
      <c r="N6360"/>
    </row>
    <row r="6361" spans="1:14" ht="14.4" x14ac:dyDescent="0.3">
      <c r="A6361" t="s">
        <v>36548</v>
      </c>
      <c r="B6361" t="s">
        <v>36549</v>
      </c>
      <c r="C6361" t="s">
        <v>36550</v>
      </c>
      <c r="D6361">
        <v>71</v>
      </c>
      <c r="E6361" t="s">
        <v>14</v>
      </c>
      <c r="F6361" t="s">
        <v>36551</v>
      </c>
      <c r="G6361" t="s">
        <v>567</v>
      </c>
      <c r="H6361" t="s">
        <v>36552</v>
      </c>
      <c r="I6361" t="s">
        <v>36553</v>
      </c>
      <c r="J6361" t="s">
        <v>55256</v>
      </c>
      <c r="L6361" t="s">
        <v>4801</v>
      </c>
      <c r="M6361" t="s">
        <v>78794</v>
      </c>
      <c r="N6361"/>
    </row>
    <row r="6362" spans="1:14" ht="14.4" x14ac:dyDescent="0.3">
      <c r="A6362" t="s">
        <v>36554</v>
      </c>
      <c r="B6362" t="s">
        <v>36555</v>
      </c>
      <c r="C6362" t="s">
        <v>36556</v>
      </c>
      <c r="D6362">
        <v>6049</v>
      </c>
      <c r="E6362" t="s">
        <v>36557</v>
      </c>
      <c r="F6362" t="s">
        <v>4835</v>
      </c>
      <c r="G6362" t="s">
        <v>567</v>
      </c>
      <c r="H6362" t="s">
        <v>36558</v>
      </c>
      <c r="I6362" t="s">
        <v>6684</v>
      </c>
      <c r="J6362" t="s">
        <v>53646</v>
      </c>
      <c r="L6362" t="s">
        <v>70931</v>
      </c>
      <c r="M6362" t="s">
        <v>78795</v>
      </c>
      <c r="N6362"/>
    </row>
    <row r="6363" spans="1:14" ht="14.4" x14ac:dyDescent="0.3">
      <c r="A6363" t="s">
        <v>36559</v>
      </c>
      <c r="B6363" t="s">
        <v>36560</v>
      </c>
      <c r="C6363" t="s">
        <v>36561</v>
      </c>
      <c r="D6363">
        <v>107</v>
      </c>
      <c r="E6363" t="s">
        <v>14</v>
      </c>
      <c r="F6363" t="s">
        <v>27303</v>
      </c>
      <c r="G6363" t="s">
        <v>567</v>
      </c>
      <c r="H6363" t="s">
        <v>36562</v>
      </c>
      <c r="I6363" t="s">
        <v>4799</v>
      </c>
      <c r="J6363" t="s">
        <v>55257</v>
      </c>
      <c r="L6363" t="s">
        <v>100567</v>
      </c>
      <c r="M6363" t="s">
        <v>78796</v>
      </c>
      <c r="N6363"/>
    </row>
    <row r="6364" spans="1:14" ht="14.4" x14ac:dyDescent="0.3">
      <c r="A6364" t="s">
        <v>36563</v>
      </c>
      <c r="B6364" t="s">
        <v>36564</v>
      </c>
      <c r="C6364" t="s">
        <v>36565</v>
      </c>
      <c r="D6364">
        <v>1745</v>
      </c>
      <c r="E6364" t="s">
        <v>6888</v>
      </c>
      <c r="F6364" t="s">
        <v>4850</v>
      </c>
      <c r="G6364" t="s">
        <v>4851</v>
      </c>
      <c r="H6364" t="s">
        <v>36566</v>
      </c>
      <c r="I6364" t="s">
        <v>4799</v>
      </c>
      <c r="J6364" t="s">
        <v>55258</v>
      </c>
      <c r="K6364" t="s">
        <v>14349</v>
      </c>
      <c r="L6364" t="s">
        <v>4801</v>
      </c>
      <c r="M6364" t="s">
        <v>78797</v>
      </c>
      <c r="N6364"/>
    </row>
    <row r="6365" spans="1:14" ht="14.4" x14ac:dyDescent="0.3">
      <c r="A6365" t="s">
        <v>36567</v>
      </c>
      <c r="B6365" t="s">
        <v>36568</v>
      </c>
      <c r="C6365" t="s">
        <v>36569</v>
      </c>
      <c r="D6365">
        <v>3539</v>
      </c>
      <c r="E6365" t="s">
        <v>36570</v>
      </c>
      <c r="F6365" t="s">
        <v>5622</v>
      </c>
      <c r="G6365" t="s">
        <v>4915</v>
      </c>
      <c r="H6365" t="s">
        <v>36571</v>
      </c>
      <c r="I6365" t="s">
        <v>6684</v>
      </c>
      <c r="J6365" t="s">
        <v>55259</v>
      </c>
      <c r="L6365" t="s">
        <v>4918</v>
      </c>
      <c r="M6365" t="s">
        <v>78798</v>
      </c>
      <c r="N6365"/>
    </row>
    <row r="6366" spans="1:14" ht="14.4" x14ac:dyDescent="0.3">
      <c r="A6366" t="s">
        <v>36572</v>
      </c>
      <c r="B6366" t="s">
        <v>36573</v>
      </c>
      <c r="C6366" t="s">
        <v>36574</v>
      </c>
      <c r="D6366">
        <v>138</v>
      </c>
      <c r="E6366" t="s">
        <v>14</v>
      </c>
      <c r="F6366" t="s">
        <v>35300</v>
      </c>
      <c r="G6366" t="s">
        <v>5033</v>
      </c>
      <c r="H6366" t="s">
        <v>36575</v>
      </c>
      <c r="I6366" t="s">
        <v>36576</v>
      </c>
      <c r="J6366" t="s">
        <v>55260</v>
      </c>
      <c r="L6366" t="s">
        <v>5036</v>
      </c>
      <c r="M6366" t="s">
        <v>78799</v>
      </c>
      <c r="N6366"/>
    </row>
    <row r="6367" spans="1:14" ht="14.4" x14ac:dyDescent="0.3">
      <c r="A6367" t="s">
        <v>36577</v>
      </c>
      <c r="B6367" t="s">
        <v>36578</v>
      </c>
      <c r="C6367" t="s">
        <v>36579</v>
      </c>
      <c r="D6367">
        <v>251</v>
      </c>
      <c r="E6367" t="s">
        <v>20894</v>
      </c>
      <c r="F6367" t="s">
        <v>5043</v>
      </c>
      <c r="G6367" t="s">
        <v>567</v>
      </c>
      <c r="H6367" t="s">
        <v>36580</v>
      </c>
      <c r="I6367" t="s">
        <v>48200</v>
      </c>
      <c r="J6367" t="s">
        <v>55261</v>
      </c>
      <c r="K6367" t="s">
        <v>14349</v>
      </c>
      <c r="L6367" t="s">
        <v>4801</v>
      </c>
      <c r="M6367" t="s">
        <v>78800</v>
      </c>
      <c r="N6367"/>
    </row>
    <row r="6368" spans="1:14" ht="14.4" x14ac:dyDescent="0.3">
      <c r="A6368" t="s">
        <v>36581</v>
      </c>
      <c r="B6368" t="s">
        <v>36582</v>
      </c>
      <c r="C6368" t="s">
        <v>36583</v>
      </c>
      <c r="D6368">
        <v>789</v>
      </c>
      <c r="E6368" t="s">
        <v>5335</v>
      </c>
      <c r="F6368" t="s">
        <v>19722</v>
      </c>
      <c r="G6368" t="s">
        <v>4827</v>
      </c>
      <c r="H6368" t="s">
        <v>36584</v>
      </c>
      <c r="I6368" t="s">
        <v>36585</v>
      </c>
      <c r="J6368" t="s">
        <v>94691</v>
      </c>
      <c r="L6368" t="s">
        <v>4801</v>
      </c>
      <c r="M6368" t="s">
        <v>78801</v>
      </c>
      <c r="N6368"/>
    </row>
    <row r="6369" spans="1:14" ht="14.4" x14ac:dyDescent="0.3">
      <c r="A6369" t="s">
        <v>36586</v>
      </c>
      <c r="B6369" t="s">
        <v>36587</v>
      </c>
      <c r="C6369" t="s">
        <v>36588</v>
      </c>
      <c r="D6369">
        <v>2793</v>
      </c>
      <c r="E6369" t="s">
        <v>29051</v>
      </c>
      <c r="F6369" t="s">
        <v>5046</v>
      </c>
      <c r="G6369" t="s">
        <v>567</v>
      </c>
      <c r="H6369" t="s">
        <v>36589</v>
      </c>
      <c r="I6369" t="s">
        <v>36590</v>
      </c>
      <c r="J6369" t="s">
        <v>105544</v>
      </c>
      <c r="L6369" t="s">
        <v>98353</v>
      </c>
      <c r="M6369" t="s">
        <v>78802</v>
      </c>
      <c r="N6369"/>
    </row>
    <row r="6370" spans="1:14" ht="14.4" x14ac:dyDescent="0.3">
      <c r="A6370" t="s">
        <v>36591</v>
      </c>
      <c r="B6370" t="s">
        <v>36592</v>
      </c>
      <c r="C6370" t="s">
        <v>36593</v>
      </c>
      <c r="D6370">
        <v>422</v>
      </c>
      <c r="E6370" t="s">
        <v>36594</v>
      </c>
      <c r="F6370" t="s">
        <v>4835</v>
      </c>
      <c r="G6370" t="s">
        <v>567</v>
      </c>
      <c r="H6370" t="s">
        <v>36595</v>
      </c>
      <c r="I6370" t="s">
        <v>36596</v>
      </c>
      <c r="J6370" t="s">
        <v>55262</v>
      </c>
      <c r="L6370" t="s">
        <v>92372</v>
      </c>
      <c r="M6370" t="s">
        <v>78803</v>
      </c>
      <c r="N6370"/>
    </row>
    <row r="6371" spans="1:14" ht="14.4" x14ac:dyDescent="0.3">
      <c r="A6371" t="s">
        <v>36597</v>
      </c>
      <c r="B6371" t="s">
        <v>36598</v>
      </c>
      <c r="C6371" t="s">
        <v>36599</v>
      </c>
      <c r="D6371">
        <v>137</v>
      </c>
      <c r="E6371" t="s">
        <v>14</v>
      </c>
      <c r="F6371" t="s">
        <v>36600</v>
      </c>
      <c r="G6371" t="s">
        <v>5396</v>
      </c>
      <c r="H6371" t="s">
        <v>36601</v>
      </c>
      <c r="I6371" t="s">
        <v>36602</v>
      </c>
      <c r="J6371" t="s">
        <v>55263</v>
      </c>
      <c r="L6371" t="s">
        <v>4801</v>
      </c>
      <c r="M6371" t="s">
        <v>78804</v>
      </c>
      <c r="N6371"/>
    </row>
    <row r="6372" spans="1:14" ht="14.4" x14ac:dyDescent="0.3">
      <c r="A6372" t="s">
        <v>36603</v>
      </c>
      <c r="B6372" t="s">
        <v>84046</v>
      </c>
      <c r="C6372" t="s">
        <v>36604</v>
      </c>
      <c r="D6372">
        <v>265</v>
      </c>
      <c r="E6372" t="s">
        <v>36605</v>
      </c>
      <c r="F6372" t="s">
        <v>7002</v>
      </c>
      <c r="G6372" t="s">
        <v>5004</v>
      </c>
      <c r="H6372" t="s">
        <v>36606</v>
      </c>
      <c r="I6372" t="s">
        <v>4799</v>
      </c>
      <c r="J6372" t="s">
        <v>52114</v>
      </c>
      <c r="K6372" t="s">
        <v>36607</v>
      </c>
      <c r="L6372" t="s">
        <v>4801</v>
      </c>
      <c r="M6372" t="s">
        <v>78805</v>
      </c>
      <c r="N6372"/>
    </row>
    <row r="6373" spans="1:14" ht="14.4" x14ac:dyDescent="0.3">
      <c r="A6373" t="s">
        <v>36608</v>
      </c>
      <c r="B6373" t="s">
        <v>36609</v>
      </c>
      <c r="C6373" t="s">
        <v>36610</v>
      </c>
      <c r="D6373">
        <v>901</v>
      </c>
      <c r="E6373" t="s">
        <v>36611</v>
      </c>
      <c r="F6373" t="s">
        <v>21930</v>
      </c>
      <c r="G6373" t="s">
        <v>4827</v>
      </c>
      <c r="H6373" t="s">
        <v>36612</v>
      </c>
      <c r="I6373" t="s">
        <v>36613</v>
      </c>
      <c r="J6373" t="s">
        <v>55264</v>
      </c>
      <c r="L6373" t="s">
        <v>4831</v>
      </c>
      <c r="M6373" t="s">
        <v>78806</v>
      </c>
      <c r="N6373"/>
    </row>
    <row r="6374" spans="1:14" ht="14.4" x14ac:dyDescent="0.3">
      <c r="A6374" t="s">
        <v>36614</v>
      </c>
      <c r="B6374" t="s">
        <v>71035</v>
      </c>
      <c r="C6374" t="s">
        <v>71036</v>
      </c>
      <c r="D6374">
        <v>227</v>
      </c>
      <c r="E6374" t="s">
        <v>71037</v>
      </c>
      <c r="F6374" t="s">
        <v>7763</v>
      </c>
      <c r="G6374" t="s">
        <v>7152</v>
      </c>
      <c r="H6374" t="s">
        <v>36615</v>
      </c>
      <c r="I6374" t="s">
        <v>36616</v>
      </c>
      <c r="J6374" t="s">
        <v>55265</v>
      </c>
      <c r="L6374" t="s">
        <v>4801</v>
      </c>
      <c r="M6374" t="s">
        <v>78807</v>
      </c>
      <c r="N6374"/>
    </row>
    <row r="6375" spans="1:14" ht="14.4" x14ac:dyDescent="0.3">
      <c r="A6375" t="s">
        <v>36617</v>
      </c>
      <c r="B6375" t="s">
        <v>89836</v>
      </c>
      <c r="C6375" t="s">
        <v>89837</v>
      </c>
      <c r="D6375">
        <v>7300</v>
      </c>
      <c r="E6375" t="s">
        <v>84106</v>
      </c>
      <c r="F6375" t="s">
        <v>7575</v>
      </c>
      <c r="G6375" t="s">
        <v>5612</v>
      </c>
      <c r="H6375" t="s">
        <v>36618</v>
      </c>
      <c r="I6375" t="s">
        <v>48201</v>
      </c>
      <c r="J6375" t="s">
        <v>89838</v>
      </c>
      <c r="K6375" t="s">
        <v>91539</v>
      </c>
      <c r="L6375" t="s">
        <v>5903</v>
      </c>
      <c r="M6375" t="s">
        <v>78808</v>
      </c>
      <c r="N6375"/>
    </row>
    <row r="6376" spans="1:14" ht="14.4" x14ac:dyDescent="0.3">
      <c r="A6376" t="s">
        <v>36619</v>
      </c>
      <c r="B6376" t="s">
        <v>36620</v>
      </c>
      <c r="C6376" t="s">
        <v>36621</v>
      </c>
      <c r="D6376">
        <v>325</v>
      </c>
      <c r="E6376" t="s">
        <v>8700</v>
      </c>
      <c r="F6376" t="s">
        <v>7699</v>
      </c>
      <c r="G6376" t="s">
        <v>4806</v>
      </c>
      <c r="H6376" t="s">
        <v>36622</v>
      </c>
      <c r="I6376" t="s">
        <v>36623</v>
      </c>
      <c r="J6376" t="s">
        <v>55266</v>
      </c>
      <c r="L6376" t="s">
        <v>4801</v>
      </c>
      <c r="M6376" t="s">
        <v>78809</v>
      </c>
      <c r="N6376"/>
    </row>
    <row r="6377" spans="1:14" ht="14.4" x14ac:dyDescent="0.3">
      <c r="A6377" t="s">
        <v>55267</v>
      </c>
      <c r="B6377" t="s">
        <v>55268</v>
      </c>
      <c r="C6377" t="s">
        <v>55269</v>
      </c>
      <c r="D6377">
        <v>127</v>
      </c>
      <c r="E6377" t="s">
        <v>55270</v>
      </c>
      <c r="F6377" t="s">
        <v>4835</v>
      </c>
      <c r="G6377" t="s">
        <v>567</v>
      </c>
      <c r="H6377" t="s">
        <v>55271</v>
      </c>
      <c r="I6377" t="s">
        <v>55272</v>
      </c>
      <c r="J6377" t="s">
        <v>55273</v>
      </c>
      <c r="K6377" t="s">
        <v>36624</v>
      </c>
      <c r="L6377" t="s">
        <v>83385</v>
      </c>
      <c r="M6377" t="s">
        <v>78810</v>
      </c>
      <c r="N6377"/>
    </row>
    <row r="6378" spans="1:14" ht="14.4" x14ac:dyDescent="0.3">
      <c r="A6378" t="s">
        <v>36625</v>
      </c>
      <c r="B6378" t="s">
        <v>36626</v>
      </c>
      <c r="C6378" t="s">
        <v>36627</v>
      </c>
      <c r="D6378">
        <v>432</v>
      </c>
      <c r="E6378" t="s">
        <v>14213</v>
      </c>
      <c r="F6378" t="s">
        <v>36628</v>
      </c>
      <c r="G6378" t="s">
        <v>5187</v>
      </c>
      <c r="H6378" t="s">
        <v>36629</v>
      </c>
      <c r="I6378" t="s">
        <v>36630</v>
      </c>
      <c r="J6378" t="s">
        <v>55274</v>
      </c>
      <c r="K6378" t="s">
        <v>15825</v>
      </c>
      <c r="L6378" t="s">
        <v>4801</v>
      </c>
      <c r="M6378" t="s">
        <v>78811</v>
      </c>
      <c r="N6378"/>
    </row>
    <row r="6379" spans="1:14" ht="14.4" x14ac:dyDescent="0.3">
      <c r="A6379" t="s">
        <v>36631</v>
      </c>
      <c r="B6379" t="s">
        <v>36632</v>
      </c>
      <c r="C6379" t="s">
        <v>36633</v>
      </c>
      <c r="D6379">
        <v>5</v>
      </c>
      <c r="E6379" t="s">
        <v>36634</v>
      </c>
      <c r="F6379" t="s">
        <v>5163</v>
      </c>
      <c r="G6379" t="s">
        <v>567</v>
      </c>
      <c r="H6379" t="s">
        <v>36635</v>
      </c>
      <c r="I6379" t="s">
        <v>6684</v>
      </c>
      <c r="J6379" t="s">
        <v>55275</v>
      </c>
      <c r="L6379" t="s">
        <v>4801</v>
      </c>
      <c r="M6379" t="s">
        <v>78812</v>
      </c>
      <c r="N6379"/>
    </row>
    <row r="6380" spans="1:14" ht="14.4" x14ac:dyDescent="0.3">
      <c r="A6380" t="s">
        <v>36636</v>
      </c>
      <c r="B6380" t="s">
        <v>101403</v>
      </c>
      <c r="C6380" t="s">
        <v>101404</v>
      </c>
      <c r="D6380">
        <v>398</v>
      </c>
      <c r="E6380" t="s">
        <v>101405</v>
      </c>
      <c r="F6380" t="s">
        <v>4850</v>
      </c>
      <c r="G6380" t="s">
        <v>4851</v>
      </c>
      <c r="H6380" t="s">
        <v>36638</v>
      </c>
      <c r="I6380" t="s">
        <v>4799</v>
      </c>
      <c r="J6380" t="s">
        <v>101406</v>
      </c>
      <c r="L6380" t="s">
        <v>4801</v>
      </c>
      <c r="M6380" t="s">
        <v>78813</v>
      </c>
      <c r="N6380"/>
    </row>
    <row r="6381" spans="1:14" ht="14.4" x14ac:dyDescent="0.3">
      <c r="A6381" t="s">
        <v>36639</v>
      </c>
      <c r="B6381" t="s">
        <v>36640</v>
      </c>
      <c r="C6381" t="s">
        <v>36641</v>
      </c>
      <c r="D6381">
        <v>0</v>
      </c>
      <c r="E6381" t="s">
        <v>33472</v>
      </c>
      <c r="F6381" t="s">
        <v>8515</v>
      </c>
      <c r="G6381" t="s">
        <v>5396</v>
      </c>
      <c r="H6381" t="s">
        <v>36642</v>
      </c>
      <c r="I6381" t="s">
        <v>36643</v>
      </c>
      <c r="J6381" t="s">
        <v>55276</v>
      </c>
      <c r="L6381" t="s">
        <v>5430</v>
      </c>
      <c r="M6381" t="s">
        <v>78814</v>
      </c>
      <c r="N6381"/>
    </row>
    <row r="6382" spans="1:14" ht="14.4" x14ac:dyDescent="0.3">
      <c r="A6382" t="s">
        <v>36644</v>
      </c>
      <c r="B6382" t="s">
        <v>36645</v>
      </c>
      <c r="C6382" t="s">
        <v>105545</v>
      </c>
      <c r="D6382">
        <v>0</v>
      </c>
      <c r="E6382" t="s">
        <v>105546</v>
      </c>
      <c r="F6382" t="s">
        <v>19872</v>
      </c>
      <c r="G6382" t="s">
        <v>5004</v>
      </c>
      <c r="H6382" t="s">
        <v>36646</v>
      </c>
      <c r="I6382" t="s">
        <v>36647</v>
      </c>
      <c r="J6382" t="s">
        <v>55277</v>
      </c>
      <c r="K6382" t="s">
        <v>55278</v>
      </c>
      <c r="L6382" t="s">
        <v>5007</v>
      </c>
      <c r="M6382" t="s">
        <v>78815</v>
      </c>
      <c r="N6382"/>
    </row>
    <row r="6383" spans="1:14" ht="14.4" x14ac:dyDescent="0.3">
      <c r="A6383" t="s">
        <v>36648</v>
      </c>
      <c r="B6383" t="s">
        <v>36649</v>
      </c>
      <c r="C6383" t="s">
        <v>36650</v>
      </c>
      <c r="D6383">
        <v>417</v>
      </c>
      <c r="E6383" t="s">
        <v>36651</v>
      </c>
      <c r="F6383" t="s">
        <v>14309</v>
      </c>
      <c r="G6383" t="s">
        <v>5033</v>
      </c>
      <c r="H6383" t="s">
        <v>36652</v>
      </c>
      <c r="I6383" t="s">
        <v>36653</v>
      </c>
      <c r="J6383" t="s">
        <v>55279</v>
      </c>
      <c r="L6383" t="s">
        <v>5036</v>
      </c>
      <c r="M6383" t="s">
        <v>78816</v>
      </c>
      <c r="N6383"/>
    </row>
    <row r="6384" spans="1:14" ht="14.4" x14ac:dyDescent="0.3">
      <c r="A6384" t="s">
        <v>36654</v>
      </c>
      <c r="B6384" t="s">
        <v>36655</v>
      </c>
      <c r="C6384" t="s">
        <v>36656</v>
      </c>
      <c r="D6384">
        <v>716</v>
      </c>
      <c r="E6384" t="s">
        <v>14</v>
      </c>
      <c r="F6384" t="s">
        <v>36519</v>
      </c>
      <c r="G6384" t="s">
        <v>4827</v>
      </c>
      <c r="H6384" t="s">
        <v>36657</v>
      </c>
      <c r="I6384" t="s">
        <v>36658</v>
      </c>
      <c r="J6384" t="s">
        <v>4799</v>
      </c>
      <c r="L6384" t="s">
        <v>4801</v>
      </c>
      <c r="M6384" t="s">
        <v>78817</v>
      </c>
      <c r="N6384"/>
    </row>
    <row r="6385" spans="1:14" ht="14.4" x14ac:dyDescent="0.3">
      <c r="A6385" t="s">
        <v>36659</v>
      </c>
      <c r="B6385" t="s">
        <v>36660</v>
      </c>
      <c r="C6385" t="s">
        <v>36661</v>
      </c>
      <c r="D6385">
        <v>6427</v>
      </c>
      <c r="E6385" t="s">
        <v>36662</v>
      </c>
      <c r="F6385" t="s">
        <v>9013</v>
      </c>
      <c r="G6385" t="s">
        <v>5033</v>
      </c>
      <c r="H6385" t="s">
        <v>36663</v>
      </c>
      <c r="I6385" t="s">
        <v>36664</v>
      </c>
      <c r="J6385" t="s">
        <v>55280</v>
      </c>
      <c r="L6385" t="s">
        <v>5036</v>
      </c>
      <c r="M6385" t="s">
        <v>78818</v>
      </c>
      <c r="N6385"/>
    </row>
    <row r="6386" spans="1:14" ht="14.4" x14ac:dyDescent="0.3">
      <c r="A6386" t="s">
        <v>36665</v>
      </c>
      <c r="B6386" t="s">
        <v>36666</v>
      </c>
      <c r="C6386" t="s">
        <v>36667</v>
      </c>
      <c r="D6386">
        <v>2797</v>
      </c>
      <c r="E6386" t="s">
        <v>36668</v>
      </c>
      <c r="F6386" t="s">
        <v>7239</v>
      </c>
      <c r="G6386" t="s">
        <v>7161</v>
      </c>
      <c r="H6386" t="s">
        <v>36669</v>
      </c>
      <c r="I6386" t="s">
        <v>36670</v>
      </c>
      <c r="J6386" t="s">
        <v>55281</v>
      </c>
      <c r="K6386" t="s">
        <v>4799</v>
      </c>
      <c r="L6386" t="s">
        <v>5414</v>
      </c>
      <c r="M6386" t="s">
        <v>78819</v>
      </c>
      <c r="N6386"/>
    </row>
    <row r="6387" spans="1:14" ht="14.4" x14ac:dyDescent="0.3">
      <c r="A6387" t="s">
        <v>36671</v>
      </c>
      <c r="B6387" t="s">
        <v>36672</v>
      </c>
      <c r="C6387" t="s">
        <v>94692</v>
      </c>
      <c r="D6387">
        <v>305</v>
      </c>
      <c r="E6387" t="s">
        <v>36673</v>
      </c>
      <c r="F6387" t="s">
        <v>5046</v>
      </c>
      <c r="G6387" t="s">
        <v>567</v>
      </c>
      <c r="H6387" t="s">
        <v>36674</v>
      </c>
      <c r="I6387" t="s">
        <v>94693</v>
      </c>
      <c r="J6387" t="s">
        <v>55282</v>
      </c>
      <c r="K6387" t="s">
        <v>36676</v>
      </c>
      <c r="L6387" t="s">
        <v>98353</v>
      </c>
      <c r="M6387" t="s">
        <v>78820</v>
      </c>
      <c r="N6387"/>
    </row>
    <row r="6388" spans="1:14" ht="14.4" x14ac:dyDescent="0.3">
      <c r="A6388" t="s">
        <v>36677</v>
      </c>
      <c r="B6388" t="s">
        <v>119</v>
      </c>
      <c r="C6388" t="s">
        <v>121</v>
      </c>
      <c r="D6388">
        <v>473</v>
      </c>
      <c r="E6388" t="s">
        <v>122</v>
      </c>
      <c r="F6388" t="s">
        <v>11</v>
      </c>
      <c r="G6388" t="s">
        <v>567</v>
      </c>
      <c r="H6388" t="s">
        <v>120</v>
      </c>
      <c r="I6388" t="s">
        <v>36678</v>
      </c>
      <c r="J6388" t="s">
        <v>55283</v>
      </c>
      <c r="K6388" t="s">
        <v>4799</v>
      </c>
      <c r="L6388" t="s">
        <v>98432</v>
      </c>
      <c r="M6388" t="s">
        <v>78821</v>
      </c>
      <c r="N6388"/>
    </row>
    <row r="6389" spans="1:14" ht="14.4" x14ac:dyDescent="0.3">
      <c r="A6389" t="s">
        <v>36679</v>
      </c>
      <c r="B6389" t="s">
        <v>36680</v>
      </c>
      <c r="C6389" t="s">
        <v>36681</v>
      </c>
      <c r="D6389">
        <v>324</v>
      </c>
      <c r="E6389" t="s">
        <v>29818</v>
      </c>
      <c r="F6389" t="s">
        <v>10209</v>
      </c>
      <c r="G6389" t="s">
        <v>567</v>
      </c>
      <c r="H6389" t="s">
        <v>36682</v>
      </c>
      <c r="I6389" t="s">
        <v>36683</v>
      </c>
      <c r="J6389" t="s">
        <v>55284</v>
      </c>
      <c r="L6389" t="s">
        <v>91340</v>
      </c>
      <c r="M6389" t="s">
        <v>72854</v>
      </c>
      <c r="N6389"/>
    </row>
    <row r="6390" spans="1:14" ht="14.4" x14ac:dyDescent="0.3">
      <c r="A6390" t="s">
        <v>36684</v>
      </c>
      <c r="B6390" t="s">
        <v>84047</v>
      </c>
      <c r="C6390" t="s">
        <v>36685</v>
      </c>
      <c r="D6390">
        <v>1937</v>
      </c>
      <c r="E6390" t="s">
        <v>84048</v>
      </c>
      <c r="F6390" t="s">
        <v>36686</v>
      </c>
      <c r="G6390" t="s">
        <v>4851</v>
      </c>
      <c r="H6390" t="s">
        <v>36687</v>
      </c>
      <c r="I6390" t="s">
        <v>36688</v>
      </c>
      <c r="J6390" t="s">
        <v>58493</v>
      </c>
      <c r="K6390" t="s">
        <v>4799</v>
      </c>
      <c r="L6390" t="s">
        <v>4801</v>
      </c>
      <c r="M6390" t="s">
        <v>78822</v>
      </c>
      <c r="N6390"/>
    </row>
    <row r="6391" spans="1:14" ht="14.4" x14ac:dyDescent="0.3">
      <c r="A6391" t="s">
        <v>36689</v>
      </c>
      <c r="B6391" t="s">
        <v>36690</v>
      </c>
      <c r="C6391" t="s">
        <v>36691</v>
      </c>
      <c r="D6391">
        <v>205</v>
      </c>
      <c r="E6391" t="s">
        <v>36692</v>
      </c>
      <c r="F6391" t="s">
        <v>5046</v>
      </c>
      <c r="G6391" t="s">
        <v>567</v>
      </c>
      <c r="H6391" t="s">
        <v>36693</v>
      </c>
      <c r="I6391" t="s">
        <v>6684</v>
      </c>
      <c r="J6391" t="s">
        <v>55285</v>
      </c>
      <c r="L6391" t="s">
        <v>9099</v>
      </c>
      <c r="M6391" t="s">
        <v>78823</v>
      </c>
      <c r="N6391"/>
    </row>
    <row r="6392" spans="1:14" ht="14.4" x14ac:dyDescent="0.3">
      <c r="A6392" t="s">
        <v>36694</v>
      </c>
      <c r="B6392" t="s">
        <v>36695</v>
      </c>
      <c r="C6392" t="s">
        <v>36696</v>
      </c>
      <c r="D6392">
        <v>40</v>
      </c>
      <c r="E6392" t="s">
        <v>36697</v>
      </c>
      <c r="F6392" t="s">
        <v>6421</v>
      </c>
      <c r="G6392" t="s">
        <v>567</v>
      </c>
      <c r="H6392" t="s">
        <v>36698</v>
      </c>
      <c r="I6392" t="s">
        <v>36699</v>
      </c>
      <c r="J6392" t="s">
        <v>55286</v>
      </c>
      <c r="L6392" t="s">
        <v>4801</v>
      </c>
      <c r="M6392" t="s">
        <v>78824</v>
      </c>
      <c r="N6392"/>
    </row>
    <row r="6393" spans="1:14" ht="14.4" x14ac:dyDescent="0.3">
      <c r="A6393" t="s">
        <v>36700</v>
      </c>
      <c r="B6393" t="s">
        <v>36701</v>
      </c>
      <c r="C6393" t="s">
        <v>36702</v>
      </c>
      <c r="D6393">
        <v>310</v>
      </c>
      <c r="E6393" t="s">
        <v>14</v>
      </c>
      <c r="F6393" t="s">
        <v>35094</v>
      </c>
      <c r="G6393" t="s">
        <v>5033</v>
      </c>
      <c r="H6393" t="s">
        <v>36703</v>
      </c>
      <c r="I6393" t="s">
        <v>36704</v>
      </c>
      <c r="J6393" t="s">
        <v>78825</v>
      </c>
      <c r="K6393" t="s">
        <v>36705</v>
      </c>
      <c r="L6393" t="s">
        <v>5036</v>
      </c>
      <c r="M6393" t="s">
        <v>78826</v>
      </c>
      <c r="N6393"/>
    </row>
    <row r="6394" spans="1:14" ht="14.4" x14ac:dyDescent="0.3">
      <c r="A6394" t="s">
        <v>36706</v>
      </c>
      <c r="B6394" t="s">
        <v>70342</v>
      </c>
      <c r="C6394" t="s">
        <v>36707</v>
      </c>
      <c r="D6394">
        <v>315</v>
      </c>
      <c r="E6394" t="s">
        <v>36708</v>
      </c>
      <c r="F6394" t="s">
        <v>6492</v>
      </c>
      <c r="G6394" t="s">
        <v>567</v>
      </c>
      <c r="H6394" t="s">
        <v>36709</v>
      </c>
      <c r="I6394" t="s">
        <v>36710</v>
      </c>
      <c r="J6394" t="s">
        <v>70343</v>
      </c>
      <c r="K6394" t="s">
        <v>36711</v>
      </c>
      <c r="L6394" t="s">
        <v>4801</v>
      </c>
      <c r="M6394" t="s">
        <v>78827</v>
      </c>
      <c r="N6394"/>
    </row>
    <row r="6395" spans="1:14" ht="14.4" x14ac:dyDescent="0.3">
      <c r="A6395" t="s">
        <v>36712</v>
      </c>
      <c r="B6395" t="s">
        <v>413</v>
      </c>
      <c r="C6395" t="s">
        <v>36713</v>
      </c>
      <c r="D6395">
        <v>335</v>
      </c>
      <c r="E6395" t="s">
        <v>322</v>
      </c>
      <c r="F6395" t="s">
        <v>18</v>
      </c>
      <c r="G6395" t="s">
        <v>567</v>
      </c>
      <c r="H6395" t="s">
        <v>414</v>
      </c>
      <c r="I6395" t="s">
        <v>4799</v>
      </c>
      <c r="J6395" t="s">
        <v>101407</v>
      </c>
      <c r="L6395" t="s">
        <v>5849</v>
      </c>
      <c r="M6395" t="s">
        <v>78828</v>
      </c>
      <c r="N6395"/>
    </row>
    <row r="6396" spans="1:14" ht="14.4" x14ac:dyDescent="0.3">
      <c r="A6396" t="s">
        <v>36714</v>
      </c>
      <c r="B6396" t="s">
        <v>36715</v>
      </c>
      <c r="C6396" t="s">
        <v>36716</v>
      </c>
      <c r="D6396">
        <v>314</v>
      </c>
      <c r="E6396" t="s">
        <v>36717</v>
      </c>
      <c r="F6396" t="s">
        <v>7213</v>
      </c>
      <c r="G6396" t="s">
        <v>5004</v>
      </c>
      <c r="H6396" t="s">
        <v>36718</v>
      </c>
      <c r="I6396" t="s">
        <v>36719</v>
      </c>
      <c r="J6396" t="s">
        <v>55287</v>
      </c>
      <c r="L6396" t="s">
        <v>4801</v>
      </c>
      <c r="M6396" t="s">
        <v>78829</v>
      </c>
      <c r="N6396"/>
    </row>
    <row r="6397" spans="1:14" ht="14.4" x14ac:dyDescent="0.3">
      <c r="A6397" t="s">
        <v>36720</v>
      </c>
      <c r="B6397" t="s">
        <v>105547</v>
      </c>
      <c r="C6397" t="s">
        <v>36721</v>
      </c>
      <c r="D6397">
        <v>313</v>
      </c>
      <c r="E6397" t="s">
        <v>36722</v>
      </c>
      <c r="F6397" t="s">
        <v>4835</v>
      </c>
      <c r="G6397" t="s">
        <v>567</v>
      </c>
      <c r="H6397" t="s">
        <v>36723</v>
      </c>
      <c r="I6397" t="s">
        <v>4799</v>
      </c>
      <c r="J6397" t="s">
        <v>55288</v>
      </c>
      <c r="L6397" t="s">
        <v>61654</v>
      </c>
      <c r="M6397" t="s">
        <v>78830</v>
      </c>
      <c r="N6397"/>
    </row>
    <row r="6398" spans="1:14" ht="14.4" x14ac:dyDescent="0.3">
      <c r="A6398" t="s">
        <v>36724</v>
      </c>
      <c r="B6398" t="s">
        <v>36725</v>
      </c>
      <c r="C6398" t="s">
        <v>101408</v>
      </c>
      <c r="D6398">
        <v>770</v>
      </c>
      <c r="E6398" t="s">
        <v>101409</v>
      </c>
      <c r="F6398" t="s">
        <v>4835</v>
      </c>
      <c r="G6398" t="s">
        <v>567</v>
      </c>
      <c r="H6398" t="s">
        <v>36726</v>
      </c>
      <c r="I6398" t="s">
        <v>36727</v>
      </c>
      <c r="J6398" t="s">
        <v>105548</v>
      </c>
      <c r="K6398" t="s">
        <v>4799</v>
      </c>
      <c r="L6398" t="s">
        <v>4801</v>
      </c>
      <c r="M6398" t="s">
        <v>78831</v>
      </c>
      <c r="N6398"/>
    </row>
    <row r="6399" spans="1:14" ht="14.4" x14ac:dyDescent="0.3">
      <c r="A6399" t="s">
        <v>55289</v>
      </c>
      <c r="B6399" t="s">
        <v>55290</v>
      </c>
      <c r="C6399" t="s">
        <v>55291</v>
      </c>
      <c r="D6399">
        <v>686</v>
      </c>
      <c r="E6399" t="s">
        <v>55292</v>
      </c>
      <c r="F6399" t="s">
        <v>4835</v>
      </c>
      <c r="G6399" t="s">
        <v>567</v>
      </c>
      <c r="H6399" t="s">
        <v>55293</v>
      </c>
      <c r="I6399" t="s">
        <v>4799</v>
      </c>
      <c r="J6399" t="s">
        <v>55294</v>
      </c>
      <c r="L6399" t="s">
        <v>5849</v>
      </c>
      <c r="M6399" t="s">
        <v>78832</v>
      </c>
      <c r="N6399"/>
    </row>
    <row r="6400" spans="1:14" ht="14.4" x14ac:dyDescent="0.3">
      <c r="A6400" t="s">
        <v>36729</v>
      </c>
      <c r="B6400" t="s">
        <v>36730</v>
      </c>
      <c r="C6400" t="s">
        <v>58494</v>
      </c>
      <c r="D6400">
        <v>450</v>
      </c>
      <c r="E6400" t="s">
        <v>58495</v>
      </c>
      <c r="F6400" t="s">
        <v>12665</v>
      </c>
      <c r="G6400" t="s">
        <v>4851</v>
      </c>
      <c r="H6400" t="s">
        <v>36731</v>
      </c>
      <c r="I6400" t="s">
        <v>36732</v>
      </c>
      <c r="J6400" t="s">
        <v>55295</v>
      </c>
      <c r="L6400" t="s">
        <v>4853</v>
      </c>
      <c r="M6400" t="s">
        <v>78833</v>
      </c>
      <c r="N6400"/>
    </row>
    <row r="6401" spans="1:14" ht="14.4" x14ac:dyDescent="0.3">
      <c r="A6401" t="s">
        <v>36733</v>
      </c>
      <c r="B6401" t="s">
        <v>36734</v>
      </c>
      <c r="C6401" t="s">
        <v>36735</v>
      </c>
      <c r="D6401">
        <v>31</v>
      </c>
      <c r="E6401" t="s">
        <v>6480</v>
      </c>
      <c r="F6401" t="s">
        <v>5336</v>
      </c>
      <c r="G6401" t="s">
        <v>4952</v>
      </c>
      <c r="H6401" t="s">
        <v>36736</v>
      </c>
      <c r="I6401" t="s">
        <v>36737</v>
      </c>
      <c r="J6401" t="s">
        <v>55296</v>
      </c>
      <c r="K6401" t="s">
        <v>36738</v>
      </c>
      <c r="L6401" t="s">
        <v>4801</v>
      </c>
      <c r="M6401" t="s">
        <v>78834</v>
      </c>
      <c r="N6401"/>
    </row>
    <row r="6402" spans="1:14" ht="14.4" x14ac:dyDescent="0.3">
      <c r="A6402" t="s">
        <v>36739</v>
      </c>
      <c r="B6402" t="s">
        <v>36740</v>
      </c>
      <c r="C6402" t="s">
        <v>36741</v>
      </c>
      <c r="D6402">
        <v>0</v>
      </c>
      <c r="E6402" t="s">
        <v>18400</v>
      </c>
      <c r="F6402" t="s">
        <v>36742</v>
      </c>
      <c r="G6402" t="s">
        <v>567</v>
      </c>
      <c r="H6402" t="s">
        <v>36743</v>
      </c>
      <c r="I6402" t="s">
        <v>36744</v>
      </c>
      <c r="J6402" t="s">
        <v>70344</v>
      </c>
      <c r="K6402" t="s">
        <v>4799</v>
      </c>
      <c r="L6402" t="s">
        <v>4815</v>
      </c>
      <c r="M6402" t="s">
        <v>78835</v>
      </c>
      <c r="N6402"/>
    </row>
    <row r="6403" spans="1:14" ht="14.4" x14ac:dyDescent="0.3">
      <c r="A6403" t="s">
        <v>36745</v>
      </c>
      <c r="B6403" t="s">
        <v>36746</v>
      </c>
      <c r="C6403" t="s">
        <v>36747</v>
      </c>
      <c r="D6403">
        <v>0</v>
      </c>
      <c r="E6403" t="s">
        <v>36748</v>
      </c>
      <c r="F6403" t="s">
        <v>19872</v>
      </c>
      <c r="G6403" t="s">
        <v>5004</v>
      </c>
      <c r="H6403" t="s">
        <v>36749</v>
      </c>
      <c r="I6403" t="s">
        <v>24938</v>
      </c>
      <c r="J6403" t="s">
        <v>88587</v>
      </c>
      <c r="K6403" t="s">
        <v>101410</v>
      </c>
      <c r="L6403" t="s">
        <v>5007</v>
      </c>
      <c r="M6403" t="s">
        <v>78836</v>
      </c>
      <c r="N6403"/>
    </row>
    <row r="6404" spans="1:14" ht="14.4" x14ac:dyDescent="0.3">
      <c r="A6404" t="s">
        <v>36750</v>
      </c>
      <c r="B6404" t="s">
        <v>36751</v>
      </c>
      <c r="C6404" t="s">
        <v>36752</v>
      </c>
      <c r="D6404">
        <v>792</v>
      </c>
      <c r="E6404" t="s">
        <v>14</v>
      </c>
      <c r="F6404" t="s">
        <v>36753</v>
      </c>
      <c r="G6404" t="s">
        <v>5033</v>
      </c>
      <c r="H6404" t="s">
        <v>36754</v>
      </c>
      <c r="I6404" t="s">
        <v>36755</v>
      </c>
      <c r="J6404" t="s">
        <v>55297</v>
      </c>
      <c r="K6404" t="s">
        <v>36756</v>
      </c>
      <c r="L6404" t="s">
        <v>5036</v>
      </c>
      <c r="M6404" t="s">
        <v>78837</v>
      </c>
      <c r="N6404"/>
    </row>
    <row r="6405" spans="1:14" ht="14.4" x14ac:dyDescent="0.3">
      <c r="A6405" t="s">
        <v>36757</v>
      </c>
      <c r="B6405" t="s">
        <v>36758</v>
      </c>
      <c r="C6405" t="s">
        <v>36759</v>
      </c>
      <c r="D6405">
        <v>333</v>
      </c>
      <c r="E6405" t="s">
        <v>5335</v>
      </c>
      <c r="F6405" t="s">
        <v>5336</v>
      </c>
      <c r="G6405" t="s">
        <v>4952</v>
      </c>
      <c r="H6405" t="s">
        <v>36760</v>
      </c>
      <c r="I6405" t="s">
        <v>4799</v>
      </c>
      <c r="J6405" t="s">
        <v>55298</v>
      </c>
      <c r="K6405" t="s">
        <v>36761</v>
      </c>
      <c r="L6405" t="s">
        <v>4801</v>
      </c>
      <c r="M6405" t="s">
        <v>78838</v>
      </c>
      <c r="N6405"/>
    </row>
    <row r="6406" spans="1:14" ht="14.4" x14ac:dyDescent="0.3">
      <c r="A6406" t="s">
        <v>36762</v>
      </c>
      <c r="B6406" t="s">
        <v>36763</v>
      </c>
      <c r="C6406" t="s">
        <v>36764</v>
      </c>
      <c r="D6406">
        <v>231</v>
      </c>
      <c r="E6406" t="s">
        <v>8943</v>
      </c>
      <c r="F6406" t="s">
        <v>4907</v>
      </c>
      <c r="G6406" t="s">
        <v>567</v>
      </c>
      <c r="H6406" t="s">
        <v>36765</v>
      </c>
      <c r="I6406" t="s">
        <v>48202</v>
      </c>
      <c r="J6406" t="s">
        <v>55299</v>
      </c>
      <c r="K6406" t="s">
        <v>4799</v>
      </c>
      <c r="L6406" t="s">
        <v>4815</v>
      </c>
      <c r="M6406" t="s">
        <v>78839</v>
      </c>
      <c r="N6406"/>
    </row>
    <row r="6407" spans="1:14" ht="14.4" x14ac:dyDescent="0.3">
      <c r="A6407" t="s">
        <v>36766</v>
      </c>
      <c r="B6407" t="s">
        <v>36767</v>
      </c>
      <c r="C6407" t="s">
        <v>36768</v>
      </c>
      <c r="D6407">
        <v>1432</v>
      </c>
      <c r="E6407" t="s">
        <v>36769</v>
      </c>
      <c r="F6407" t="s">
        <v>5096</v>
      </c>
      <c r="G6407" t="s">
        <v>4915</v>
      </c>
      <c r="H6407" t="s">
        <v>36770</v>
      </c>
      <c r="I6407" t="s">
        <v>36771</v>
      </c>
      <c r="J6407" t="s">
        <v>55300</v>
      </c>
      <c r="L6407" t="s">
        <v>4918</v>
      </c>
      <c r="M6407" t="s">
        <v>78840</v>
      </c>
      <c r="N6407"/>
    </row>
    <row r="6408" spans="1:14" ht="14.4" x14ac:dyDescent="0.3">
      <c r="A6408" t="s">
        <v>36772</v>
      </c>
      <c r="B6408" t="s">
        <v>36773</v>
      </c>
      <c r="C6408" t="s">
        <v>36774</v>
      </c>
      <c r="D6408">
        <v>377</v>
      </c>
      <c r="E6408" t="s">
        <v>36775</v>
      </c>
      <c r="F6408" t="s">
        <v>13932</v>
      </c>
      <c r="G6408" t="s">
        <v>567</v>
      </c>
      <c r="H6408" t="s">
        <v>36776</v>
      </c>
      <c r="I6408" t="s">
        <v>4799</v>
      </c>
      <c r="J6408" t="s">
        <v>55301</v>
      </c>
      <c r="L6408" t="s">
        <v>4801</v>
      </c>
      <c r="M6408" t="s">
        <v>78841</v>
      </c>
      <c r="N6408"/>
    </row>
    <row r="6409" spans="1:14" ht="14.4" x14ac:dyDescent="0.3">
      <c r="A6409" t="s">
        <v>36777</v>
      </c>
      <c r="B6409" t="s">
        <v>36778</v>
      </c>
      <c r="C6409" t="s">
        <v>36779</v>
      </c>
      <c r="D6409">
        <v>123</v>
      </c>
      <c r="E6409" t="s">
        <v>36780</v>
      </c>
      <c r="F6409" t="s">
        <v>5151</v>
      </c>
      <c r="G6409" t="s">
        <v>4851</v>
      </c>
      <c r="H6409" t="s">
        <v>36781</v>
      </c>
      <c r="I6409" t="s">
        <v>4799</v>
      </c>
      <c r="J6409" t="s">
        <v>55302</v>
      </c>
      <c r="K6409" t="s">
        <v>36782</v>
      </c>
      <c r="L6409" t="s">
        <v>4801</v>
      </c>
      <c r="M6409" t="s">
        <v>78842</v>
      </c>
      <c r="N6409"/>
    </row>
    <row r="6410" spans="1:14" ht="14.4" x14ac:dyDescent="0.3">
      <c r="A6410" t="s">
        <v>36783</v>
      </c>
      <c r="B6410" t="s">
        <v>36784</v>
      </c>
      <c r="C6410" t="s">
        <v>36785</v>
      </c>
      <c r="D6410">
        <v>4040</v>
      </c>
      <c r="E6410" t="s">
        <v>36786</v>
      </c>
      <c r="F6410" t="s">
        <v>5826</v>
      </c>
      <c r="G6410" t="s">
        <v>5033</v>
      </c>
      <c r="H6410" t="s">
        <v>36787</v>
      </c>
      <c r="I6410" t="s">
        <v>6684</v>
      </c>
      <c r="J6410" t="s">
        <v>55303</v>
      </c>
      <c r="L6410" t="s">
        <v>5036</v>
      </c>
      <c r="M6410" t="s">
        <v>72854</v>
      </c>
      <c r="N6410"/>
    </row>
    <row r="6411" spans="1:14" ht="14.4" x14ac:dyDescent="0.3">
      <c r="A6411" t="s">
        <v>36788</v>
      </c>
      <c r="B6411" t="s">
        <v>36789</v>
      </c>
      <c r="C6411" t="s">
        <v>36790</v>
      </c>
      <c r="D6411">
        <v>1555</v>
      </c>
      <c r="E6411" t="s">
        <v>36791</v>
      </c>
      <c r="F6411" t="s">
        <v>5121</v>
      </c>
      <c r="G6411" t="s">
        <v>567</v>
      </c>
      <c r="H6411" t="s">
        <v>36792</v>
      </c>
      <c r="I6411" t="s">
        <v>36793</v>
      </c>
      <c r="J6411" t="s">
        <v>55304</v>
      </c>
      <c r="K6411" t="s">
        <v>36794</v>
      </c>
      <c r="L6411" t="s">
        <v>5076</v>
      </c>
      <c r="M6411" t="s">
        <v>78843</v>
      </c>
      <c r="N6411"/>
    </row>
    <row r="6412" spans="1:14" ht="14.4" x14ac:dyDescent="0.3">
      <c r="A6412" t="s">
        <v>36795</v>
      </c>
      <c r="B6412" t="s">
        <v>36796</v>
      </c>
      <c r="C6412" t="s">
        <v>36797</v>
      </c>
      <c r="D6412">
        <v>496</v>
      </c>
      <c r="E6412" t="s">
        <v>14314</v>
      </c>
      <c r="F6412" t="s">
        <v>5640</v>
      </c>
      <c r="G6412" t="s">
        <v>4806</v>
      </c>
      <c r="H6412" t="s">
        <v>36798</v>
      </c>
      <c r="I6412" t="s">
        <v>36799</v>
      </c>
      <c r="J6412" t="s">
        <v>55305</v>
      </c>
      <c r="K6412" t="s">
        <v>36800</v>
      </c>
      <c r="L6412" t="s">
        <v>4899</v>
      </c>
      <c r="M6412" t="s">
        <v>78844</v>
      </c>
      <c r="N6412"/>
    </row>
    <row r="6413" spans="1:14" ht="14.4" x14ac:dyDescent="0.3">
      <c r="A6413" t="s">
        <v>36801</v>
      </c>
      <c r="B6413" t="s">
        <v>36802</v>
      </c>
      <c r="C6413" t="s">
        <v>43823</v>
      </c>
      <c r="D6413">
        <v>500</v>
      </c>
      <c r="E6413" t="s">
        <v>58496</v>
      </c>
      <c r="F6413" t="s">
        <v>5043</v>
      </c>
      <c r="G6413" t="s">
        <v>567</v>
      </c>
      <c r="H6413" t="s">
        <v>36804</v>
      </c>
      <c r="I6413" t="s">
        <v>36805</v>
      </c>
      <c r="J6413" t="s">
        <v>55306</v>
      </c>
      <c r="K6413" t="s">
        <v>4799</v>
      </c>
      <c r="L6413" t="s">
        <v>5076</v>
      </c>
      <c r="M6413" t="s">
        <v>78845</v>
      </c>
      <c r="N6413"/>
    </row>
    <row r="6414" spans="1:14" ht="14.4" x14ac:dyDescent="0.3">
      <c r="A6414" t="s">
        <v>36806</v>
      </c>
      <c r="B6414" t="s">
        <v>36807</v>
      </c>
      <c r="C6414" t="s">
        <v>36808</v>
      </c>
      <c r="D6414">
        <v>36</v>
      </c>
      <c r="E6414" t="s">
        <v>7145</v>
      </c>
      <c r="F6414" t="s">
        <v>4907</v>
      </c>
      <c r="G6414" t="s">
        <v>567</v>
      </c>
      <c r="H6414" t="s">
        <v>36809</v>
      </c>
      <c r="I6414" t="s">
        <v>36810</v>
      </c>
      <c r="J6414" t="s">
        <v>55307</v>
      </c>
      <c r="L6414" t="s">
        <v>4815</v>
      </c>
      <c r="M6414" t="s">
        <v>78846</v>
      </c>
      <c r="N6414"/>
    </row>
    <row r="6415" spans="1:14" ht="14.4" x14ac:dyDescent="0.3">
      <c r="A6415" t="s">
        <v>36811</v>
      </c>
      <c r="B6415" t="s">
        <v>36812</v>
      </c>
      <c r="C6415" t="s">
        <v>36813</v>
      </c>
      <c r="D6415">
        <v>0</v>
      </c>
      <c r="E6415" t="s">
        <v>36814</v>
      </c>
      <c r="F6415" t="s">
        <v>5477</v>
      </c>
      <c r="G6415" t="s">
        <v>567</v>
      </c>
      <c r="H6415" t="s">
        <v>36815</v>
      </c>
      <c r="I6415" t="s">
        <v>6684</v>
      </c>
      <c r="J6415" t="s">
        <v>55308</v>
      </c>
      <c r="L6415" t="s">
        <v>4801</v>
      </c>
      <c r="M6415" t="s">
        <v>78847</v>
      </c>
      <c r="N6415"/>
    </row>
    <row r="6416" spans="1:14" ht="14.4" x14ac:dyDescent="0.3">
      <c r="A6416" t="s">
        <v>36816</v>
      </c>
      <c r="B6416" t="s">
        <v>36817</v>
      </c>
      <c r="C6416" t="s">
        <v>36818</v>
      </c>
      <c r="D6416">
        <v>2345</v>
      </c>
      <c r="E6416" t="s">
        <v>14</v>
      </c>
      <c r="F6416" t="s">
        <v>4937</v>
      </c>
      <c r="G6416" t="s">
        <v>4851</v>
      </c>
      <c r="H6416" t="s">
        <v>36819</v>
      </c>
      <c r="I6416" t="s">
        <v>36820</v>
      </c>
      <c r="J6416" t="s">
        <v>55309</v>
      </c>
      <c r="L6416" t="s">
        <v>4946</v>
      </c>
      <c r="M6416" t="s">
        <v>78848</v>
      </c>
      <c r="N6416"/>
    </row>
    <row r="6417" spans="1:14" ht="14.4" x14ac:dyDescent="0.3">
      <c r="A6417" t="s">
        <v>58497</v>
      </c>
      <c r="B6417" t="s">
        <v>94694</v>
      </c>
      <c r="C6417" t="s">
        <v>36821</v>
      </c>
      <c r="D6417">
        <v>444</v>
      </c>
      <c r="E6417" t="s">
        <v>187</v>
      </c>
      <c r="F6417" t="s">
        <v>111</v>
      </c>
      <c r="G6417" t="s">
        <v>567</v>
      </c>
      <c r="H6417" t="s">
        <v>186</v>
      </c>
      <c r="I6417" t="s">
        <v>94695</v>
      </c>
      <c r="J6417" t="s">
        <v>55310</v>
      </c>
      <c r="K6417" t="s">
        <v>98642</v>
      </c>
      <c r="L6417" t="s">
        <v>98432</v>
      </c>
      <c r="M6417" t="s">
        <v>78849</v>
      </c>
      <c r="N6417"/>
    </row>
    <row r="6418" spans="1:14" ht="14.4" x14ac:dyDescent="0.3">
      <c r="A6418" t="s">
        <v>36822</v>
      </c>
      <c r="B6418" t="s">
        <v>36823</v>
      </c>
      <c r="C6418" t="s">
        <v>36824</v>
      </c>
      <c r="D6418">
        <v>168</v>
      </c>
      <c r="E6418" t="s">
        <v>6588</v>
      </c>
      <c r="F6418" t="s">
        <v>4835</v>
      </c>
      <c r="G6418" t="s">
        <v>567</v>
      </c>
      <c r="H6418" t="s">
        <v>36825</v>
      </c>
      <c r="I6418" t="s">
        <v>6684</v>
      </c>
      <c r="J6418" t="s">
        <v>55311</v>
      </c>
      <c r="L6418" t="s">
        <v>92372</v>
      </c>
      <c r="M6418" t="s">
        <v>78850</v>
      </c>
      <c r="N6418"/>
    </row>
    <row r="6419" spans="1:14" ht="14.4" x14ac:dyDescent="0.3">
      <c r="A6419" t="s">
        <v>36826</v>
      </c>
      <c r="B6419" t="s">
        <v>36827</v>
      </c>
      <c r="C6419" t="s">
        <v>36828</v>
      </c>
      <c r="D6419">
        <v>317</v>
      </c>
      <c r="E6419" t="s">
        <v>36829</v>
      </c>
      <c r="F6419" t="s">
        <v>36830</v>
      </c>
      <c r="G6419" t="s">
        <v>5680</v>
      </c>
      <c r="H6419" t="s">
        <v>36831</v>
      </c>
      <c r="I6419" t="s">
        <v>6684</v>
      </c>
      <c r="J6419" t="s">
        <v>55312</v>
      </c>
      <c r="L6419" t="s">
        <v>4808</v>
      </c>
      <c r="M6419" t="s">
        <v>78851</v>
      </c>
      <c r="N6419"/>
    </row>
    <row r="6420" spans="1:14" ht="14.4" x14ac:dyDescent="0.3">
      <c r="A6420" t="s">
        <v>36832</v>
      </c>
      <c r="B6420" t="s">
        <v>36833</v>
      </c>
      <c r="C6420" t="s">
        <v>36834</v>
      </c>
      <c r="D6420">
        <v>44</v>
      </c>
      <c r="E6420" t="s">
        <v>19571</v>
      </c>
      <c r="F6420" t="s">
        <v>24766</v>
      </c>
      <c r="G6420" t="s">
        <v>4952</v>
      </c>
      <c r="H6420" t="s">
        <v>36835</v>
      </c>
      <c r="I6420" t="s">
        <v>4799</v>
      </c>
      <c r="J6420" t="s">
        <v>55313</v>
      </c>
      <c r="K6420" t="s">
        <v>36836</v>
      </c>
      <c r="L6420" t="s">
        <v>4801</v>
      </c>
      <c r="M6420" t="s">
        <v>78852</v>
      </c>
      <c r="N6420"/>
    </row>
    <row r="6421" spans="1:14" ht="14.4" x14ac:dyDescent="0.3">
      <c r="A6421" t="s">
        <v>55314</v>
      </c>
      <c r="B6421" t="s">
        <v>55315</v>
      </c>
      <c r="C6421" t="s">
        <v>55316</v>
      </c>
      <c r="D6421">
        <v>1091</v>
      </c>
      <c r="E6421" t="s">
        <v>45</v>
      </c>
      <c r="F6421" t="s">
        <v>4835</v>
      </c>
      <c r="G6421" t="s">
        <v>567</v>
      </c>
      <c r="H6421" t="s">
        <v>55317</v>
      </c>
      <c r="I6421" t="s">
        <v>71038</v>
      </c>
      <c r="J6421" t="s">
        <v>55318</v>
      </c>
      <c r="L6421" t="s">
        <v>61654</v>
      </c>
      <c r="M6421" t="s">
        <v>78853</v>
      </c>
      <c r="N6421"/>
    </row>
    <row r="6422" spans="1:14" ht="14.4" x14ac:dyDescent="0.3">
      <c r="A6422" t="s">
        <v>36837</v>
      </c>
      <c r="B6422" t="s">
        <v>36838</v>
      </c>
      <c r="C6422" t="s">
        <v>36839</v>
      </c>
      <c r="D6422">
        <v>286</v>
      </c>
      <c r="E6422" t="s">
        <v>22713</v>
      </c>
      <c r="F6422" t="s">
        <v>5528</v>
      </c>
      <c r="G6422" t="s">
        <v>5396</v>
      </c>
      <c r="H6422" t="s">
        <v>36840</v>
      </c>
      <c r="I6422" t="s">
        <v>6684</v>
      </c>
      <c r="J6422" t="s">
        <v>55319</v>
      </c>
      <c r="L6422" t="s">
        <v>4801</v>
      </c>
      <c r="M6422" t="s">
        <v>78854</v>
      </c>
      <c r="N6422"/>
    </row>
    <row r="6423" spans="1:14" ht="14.4" x14ac:dyDescent="0.3">
      <c r="A6423" t="s">
        <v>36841</v>
      </c>
      <c r="B6423" t="s">
        <v>36842</v>
      </c>
      <c r="C6423" t="s">
        <v>36843</v>
      </c>
      <c r="D6423">
        <v>594</v>
      </c>
      <c r="E6423" t="s">
        <v>4825</v>
      </c>
      <c r="F6423" t="s">
        <v>4826</v>
      </c>
      <c r="G6423" t="s">
        <v>4827</v>
      </c>
      <c r="H6423" t="s">
        <v>36844</v>
      </c>
      <c r="I6423" t="s">
        <v>36845</v>
      </c>
      <c r="J6423" t="s">
        <v>55320</v>
      </c>
      <c r="L6423" t="s">
        <v>4831</v>
      </c>
      <c r="M6423" t="s">
        <v>78855</v>
      </c>
      <c r="N6423"/>
    </row>
    <row r="6424" spans="1:14" ht="14.4" x14ac:dyDescent="0.3">
      <c r="A6424" t="s">
        <v>36846</v>
      </c>
      <c r="B6424" t="s">
        <v>36847</v>
      </c>
      <c r="C6424" t="s">
        <v>36848</v>
      </c>
      <c r="D6424">
        <v>237</v>
      </c>
      <c r="E6424" t="s">
        <v>7751</v>
      </c>
      <c r="F6424" t="s">
        <v>14309</v>
      </c>
      <c r="G6424" t="s">
        <v>5033</v>
      </c>
      <c r="H6424" t="s">
        <v>36849</v>
      </c>
      <c r="I6424" t="s">
        <v>36850</v>
      </c>
      <c r="J6424" t="s">
        <v>55321</v>
      </c>
      <c r="K6424" t="s">
        <v>55322</v>
      </c>
      <c r="L6424" t="s">
        <v>5036</v>
      </c>
      <c r="M6424" t="s">
        <v>78856</v>
      </c>
      <c r="N6424"/>
    </row>
    <row r="6425" spans="1:14" ht="14.4" x14ac:dyDescent="0.3">
      <c r="A6425" t="s">
        <v>36851</v>
      </c>
      <c r="B6425" t="s">
        <v>36852</v>
      </c>
      <c r="C6425" t="s">
        <v>36853</v>
      </c>
      <c r="D6425">
        <v>1779</v>
      </c>
      <c r="E6425" t="s">
        <v>36854</v>
      </c>
      <c r="F6425" t="s">
        <v>4994</v>
      </c>
      <c r="G6425" t="s">
        <v>4995</v>
      </c>
      <c r="H6425" t="s">
        <v>36855</v>
      </c>
      <c r="I6425" t="s">
        <v>36856</v>
      </c>
      <c r="J6425" t="s">
        <v>55323</v>
      </c>
      <c r="L6425" t="s">
        <v>4801</v>
      </c>
      <c r="M6425" t="s">
        <v>78857</v>
      </c>
      <c r="N6425"/>
    </row>
    <row r="6426" spans="1:14" ht="14.4" x14ac:dyDescent="0.3">
      <c r="A6426" t="s">
        <v>36857</v>
      </c>
      <c r="B6426" t="s">
        <v>36858</v>
      </c>
      <c r="C6426" t="s">
        <v>36859</v>
      </c>
      <c r="D6426">
        <v>1432</v>
      </c>
      <c r="E6426" t="s">
        <v>36769</v>
      </c>
      <c r="F6426" t="s">
        <v>5096</v>
      </c>
      <c r="G6426" t="s">
        <v>4915</v>
      </c>
      <c r="H6426" t="s">
        <v>36770</v>
      </c>
      <c r="I6426" t="s">
        <v>84049</v>
      </c>
      <c r="J6426" t="s">
        <v>55300</v>
      </c>
      <c r="L6426" t="s">
        <v>4918</v>
      </c>
      <c r="M6426" t="s">
        <v>78840</v>
      </c>
      <c r="N6426"/>
    </row>
    <row r="6427" spans="1:14" ht="14.4" x14ac:dyDescent="0.3">
      <c r="A6427" t="s">
        <v>36860</v>
      </c>
      <c r="B6427" t="s">
        <v>36861</v>
      </c>
      <c r="C6427" t="s">
        <v>5671</v>
      </c>
      <c r="D6427">
        <v>7600</v>
      </c>
      <c r="E6427" t="s">
        <v>14358</v>
      </c>
      <c r="F6427" t="s">
        <v>5336</v>
      </c>
      <c r="G6427" t="s">
        <v>4952</v>
      </c>
      <c r="H6427" t="s">
        <v>36862</v>
      </c>
      <c r="I6427" t="s">
        <v>36863</v>
      </c>
      <c r="J6427" t="s">
        <v>55324</v>
      </c>
      <c r="K6427" t="s">
        <v>4799</v>
      </c>
      <c r="L6427" t="s">
        <v>4956</v>
      </c>
      <c r="M6427" t="s">
        <v>78858</v>
      </c>
      <c r="N6427"/>
    </row>
    <row r="6428" spans="1:14" ht="14.4" x14ac:dyDescent="0.3">
      <c r="A6428" t="s">
        <v>36864</v>
      </c>
      <c r="B6428" t="s">
        <v>36865</v>
      </c>
      <c r="C6428" t="s">
        <v>36866</v>
      </c>
      <c r="D6428">
        <v>37</v>
      </c>
      <c r="E6428" t="s">
        <v>36867</v>
      </c>
      <c r="F6428" t="s">
        <v>6342</v>
      </c>
      <c r="G6428" t="s">
        <v>567</v>
      </c>
      <c r="H6428" t="s">
        <v>36868</v>
      </c>
      <c r="I6428" t="s">
        <v>4799</v>
      </c>
      <c r="J6428" t="s">
        <v>55325</v>
      </c>
      <c r="L6428" t="s">
        <v>9099</v>
      </c>
      <c r="M6428" t="s">
        <v>78859</v>
      </c>
      <c r="N6428"/>
    </row>
    <row r="6429" spans="1:14" ht="14.4" x14ac:dyDescent="0.3">
      <c r="A6429" t="s">
        <v>36869</v>
      </c>
      <c r="B6429" t="s">
        <v>36870</v>
      </c>
      <c r="C6429" t="s">
        <v>36871</v>
      </c>
      <c r="D6429">
        <v>191</v>
      </c>
      <c r="E6429" t="s">
        <v>15622</v>
      </c>
      <c r="F6429" t="s">
        <v>14800</v>
      </c>
      <c r="G6429" t="s">
        <v>4874</v>
      </c>
      <c r="H6429" t="s">
        <v>36872</v>
      </c>
      <c r="I6429" t="s">
        <v>4799</v>
      </c>
      <c r="J6429" t="s">
        <v>100556</v>
      </c>
      <c r="L6429" t="s">
        <v>4801</v>
      </c>
      <c r="M6429" t="s">
        <v>78860</v>
      </c>
      <c r="N6429"/>
    </row>
    <row r="6430" spans="1:14" ht="14.4" x14ac:dyDescent="0.3">
      <c r="A6430" t="s">
        <v>36873</v>
      </c>
      <c r="B6430" t="s">
        <v>36874</v>
      </c>
      <c r="C6430" t="s">
        <v>36875</v>
      </c>
      <c r="D6430">
        <v>425</v>
      </c>
      <c r="E6430" t="s">
        <v>14</v>
      </c>
      <c r="F6430" t="s">
        <v>36164</v>
      </c>
      <c r="G6430" t="s">
        <v>4915</v>
      </c>
      <c r="H6430" t="s">
        <v>36876</v>
      </c>
      <c r="I6430" t="s">
        <v>36877</v>
      </c>
      <c r="J6430" t="s">
        <v>55326</v>
      </c>
      <c r="L6430" t="s">
        <v>4933</v>
      </c>
      <c r="M6430" t="s">
        <v>78861</v>
      </c>
      <c r="N6430"/>
    </row>
    <row r="6431" spans="1:14" ht="14.4" x14ac:dyDescent="0.3">
      <c r="A6431" t="s">
        <v>55327</v>
      </c>
      <c r="B6431" t="s">
        <v>55328</v>
      </c>
      <c r="C6431" t="s">
        <v>55329</v>
      </c>
      <c r="D6431">
        <v>160</v>
      </c>
      <c r="E6431" t="s">
        <v>55330</v>
      </c>
      <c r="F6431" t="s">
        <v>4835</v>
      </c>
      <c r="G6431" t="s">
        <v>567</v>
      </c>
      <c r="H6431" t="s">
        <v>55331</v>
      </c>
      <c r="I6431" t="s">
        <v>55332</v>
      </c>
      <c r="J6431" t="s">
        <v>55333</v>
      </c>
      <c r="K6431" t="s">
        <v>36878</v>
      </c>
      <c r="L6431" t="s">
        <v>5849</v>
      </c>
      <c r="M6431" t="s">
        <v>78862</v>
      </c>
      <c r="N6431"/>
    </row>
    <row r="6432" spans="1:14" ht="14.4" x14ac:dyDescent="0.3">
      <c r="A6432" t="s">
        <v>36879</v>
      </c>
      <c r="B6432" t="s">
        <v>36880</v>
      </c>
      <c r="C6432" t="s">
        <v>101411</v>
      </c>
      <c r="D6432">
        <v>25</v>
      </c>
      <c r="E6432" t="s">
        <v>16528</v>
      </c>
      <c r="F6432" t="s">
        <v>6135</v>
      </c>
      <c r="G6432" t="s">
        <v>6136</v>
      </c>
      <c r="H6432" t="s">
        <v>36881</v>
      </c>
      <c r="I6432" t="s">
        <v>36882</v>
      </c>
      <c r="J6432" t="s">
        <v>55334</v>
      </c>
      <c r="L6432" t="s">
        <v>4801</v>
      </c>
      <c r="M6432" t="s">
        <v>78863</v>
      </c>
      <c r="N6432"/>
    </row>
    <row r="6433" spans="1:14" ht="14.4" x14ac:dyDescent="0.3">
      <c r="A6433" t="s">
        <v>36883</v>
      </c>
      <c r="B6433" t="s">
        <v>36884</v>
      </c>
      <c r="C6433" t="s">
        <v>36885</v>
      </c>
      <c r="D6433">
        <v>56</v>
      </c>
      <c r="E6433" t="s">
        <v>13895</v>
      </c>
      <c r="F6433" t="s">
        <v>4884</v>
      </c>
      <c r="G6433" t="s">
        <v>4885</v>
      </c>
      <c r="H6433" t="s">
        <v>36886</v>
      </c>
      <c r="I6433" t="s">
        <v>6684</v>
      </c>
      <c r="J6433" t="s">
        <v>55335</v>
      </c>
      <c r="K6433" t="s">
        <v>36887</v>
      </c>
      <c r="L6433" t="s">
        <v>16167</v>
      </c>
      <c r="M6433" t="s">
        <v>78864</v>
      </c>
      <c r="N6433"/>
    </row>
    <row r="6434" spans="1:14" ht="14.4" x14ac:dyDescent="0.3">
      <c r="A6434" t="s">
        <v>36888</v>
      </c>
      <c r="B6434" t="s">
        <v>36889</v>
      </c>
      <c r="C6434" t="s">
        <v>36890</v>
      </c>
      <c r="D6434">
        <v>150</v>
      </c>
      <c r="E6434" t="s">
        <v>36891</v>
      </c>
      <c r="F6434" t="s">
        <v>4835</v>
      </c>
      <c r="G6434" t="s">
        <v>567</v>
      </c>
      <c r="H6434" t="s">
        <v>36892</v>
      </c>
      <c r="I6434" t="s">
        <v>36893</v>
      </c>
      <c r="J6434" t="s">
        <v>54866</v>
      </c>
      <c r="K6434" t="s">
        <v>6944</v>
      </c>
      <c r="L6434" t="s">
        <v>4801</v>
      </c>
      <c r="M6434" t="s">
        <v>78865</v>
      </c>
      <c r="N6434"/>
    </row>
    <row r="6435" spans="1:14" ht="14.4" x14ac:dyDescent="0.3">
      <c r="A6435" t="s">
        <v>36894</v>
      </c>
      <c r="B6435" t="s">
        <v>36895</v>
      </c>
      <c r="C6435" t="s">
        <v>36896</v>
      </c>
      <c r="D6435">
        <v>1157</v>
      </c>
      <c r="E6435" t="s">
        <v>36897</v>
      </c>
      <c r="F6435" t="s">
        <v>19036</v>
      </c>
      <c r="G6435" t="s">
        <v>4915</v>
      </c>
      <c r="H6435" t="s">
        <v>36898</v>
      </c>
      <c r="I6435" t="s">
        <v>36899</v>
      </c>
      <c r="J6435" t="s">
        <v>55336</v>
      </c>
      <c r="L6435" t="s">
        <v>4801</v>
      </c>
      <c r="M6435" t="s">
        <v>78866</v>
      </c>
      <c r="N6435"/>
    </row>
    <row r="6436" spans="1:14" ht="14.4" x14ac:dyDescent="0.3">
      <c r="A6436" t="s">
        <v>36900</v>
      </c>
      <c r="B6436" t="s">
        <v>36901</v>
      </c>
      <c r="C6436" t="s">
        <v>36902</v>
      </c>
      <c r="D6436">
        <v>2340</v>
      </c>
      <c r="E6436" t="s">
        <v>11235</v>
      </c>
      <c r="F6436" t="s">
        <v>7739</v>
      </c>
      <c r="G6436" t="s">
        <v>5033</v>
      </c>
      <c r="H6436" t="s">
        <v>36903</v>
      </c>
      <c r="I6436" t="s">
        <v>6684</v>
      </c>
      <c r="J6436" t="s">
        <v>51561</v>
      </c>
      <c r="L6436" t="s">
        <v>5036</v>
      </c>
      <c r="M6436" t="s">
        <v>78867</v>
      </c>
      <c r="N6436"/>
    </row>
    <row r="6437" spans="1:14" ht="14.4" x14ac:dyDescent="0.3">
      <c r="A6437" t="s">
        <v>36904</v>
      </c>
      <c r="B6437" t="s">
        <v>36905</v>
      </c>
      <c r="C6437" t="s">
        <v>36906</v>
      </c>
      <c r="D6437">
        <v>242</v>
      </c>
      <c r="E6437" t="s">
        <v>5629</v>
      </c>
      <c r="F6437" t="s">
        <v>6394</v>
      </c>
      <c r="G6437" t="s">
        <v>4806</v>
      </c>
      <c r="H6437" t="s">
        <v>36907</v>
      </c>
      <c r="I6437" t="s">
        <v>36908</v>
      </c>
      <c r="J6437" t="s">
        <v>55337</v>
      </c>
      <c r="L6437" t="s">
        <v>4808</v>
      </c>
      <c r="M6437" t="s">
        <v>78868</v>
      </c>
      <c r="N6437"/>
    </row>
    <row r="6438" spans="1:14" ht="14.4" x14ac:dyDescent="0.3">
      <c r="A6438" t="s">
        <v>36909</v>
      </c>
      <c r="B6438" t="s">
        <v>36910</v>
      </c>
      <c r="C6438" t="s">
        <v>36911</v>
      </c>
      <c r="D6438">
        <v>237</v>
      </c>
      <c r="E6438" t="s">
        <v>12184</v>
      </c>
      <c r="F6438" t="s">
        <v>5151</v>
      </c>
      <c r="G6438" t="s">
        <v>4851</v>
      </c>
      <c r="H6438" t="s">
        <v>36912</v>
      </c>
      <c r="I6438" t="s">
        <v>4799</v>
      </c>
      <c r="J6438" t="s">
        <v>101412</v>
      </c>
      <c r="L6438" t="s">
        <v>4801</v>
      </c>
      <c r="M6438" t="s">
        <v>78869</v>
      </c>
      <c r="N6438"/>
    </row>
    <row r="6439" spans="1:14" ht="14.4" x14ac:dyDescent="0.3">
      <c r="A6439" t="s">
        <v>36913</v>
      </c>
      <c r="B6439" t="s">
        <v>36914</v>
      </c>
      <c r="C6439" t="s">
        <v>36915</v>
      </c>
      <c r="D6439">
        <v>1349</v>
      </c>
      <c r="E6439" t="s">
        <v>15296</v>
      </c>
      <c r="F6439" t="s">
        <v>7898</v>
      </c>
      <c r="G6439" t="s">
        <v>5411</v>
      </c>
      <c r="H6439" t="s">
        <v>36916</v>
      </c>
      <c r="I6439" t="s">
        <v>35078</v>
      </c>
      <c r="J6439" t="s">
        <v>54901</v>
      </c>
      <c r="L6439" t="s">
        <v>4801</v>
      </c>
      <c r="M6439" t="s">
        <v>78870</v>
      </c>
      <c r="N6439"/>
    </row>
    <row r="6440" spans="1:14" ht="14.4" x14ac:dyDescent="0.3">
      <c r="A6440" t="s">
        <v>55338</v>
      </c>
      <c r="B6440" t="s">
        <v>55339</v>
      </c>
      <c r="C6440" t="s">
        <v>55340</v>
      </c>
      <c r="D6440">
        <v>2181</v>
      </c>
      <c r="E6440" t="s">
        <v>10952</v>
      </c>
      <c r="F6440" t="s">
        <v>4835</v>
      </c>
      <c r="G6440" t="s">
        <v>567</v>
      </c>
      <c r="H6440" t="s">
        <v>55341</v>
      </c>
      <c r="I6440" t="s">
        <v>55342</v>
      </c>
      <c r="J6440" t="s">
        <v>55343</v>
      </c>
      <c r="K6440" t="s">
        <v>36917</v>
      </c>
      <c r="L6440" t="s">
        <v>4815</v>
      </c>
      <c r="M6440" t="s">
        <v>78871</v>
      </c>
      <c r="N6440"/>
    </row>
    <row r="6441" spans="1:14" ht="14.4" x14ac:dyDescent="0.3">
      <c r="A6441" t="s">
        <v>36918</v>
      </c>
      <c r="B6441" t="s">
        <v>36919</v>
      </c>
      <c r="C6441" t="s">
        <v>36920</v>
      </c>
      <c r="D6441">
        <v>658</v>
      </c>
      <c r="E6441" t="s">
        <v>9492</v>
      </c>
      <c r="F6441" t="s">
        <v>5043</v>
      </c>
      <c r="G6441" t="s">
        <v>567</v>
      </c>
      <c r="H6441" t="s">
        <v>36921</v>
      </c>
      <c r="I6441" t="s">
        <v>36922</v>
      </c>
      <c r="J6441" t="s">
        <v>55344</v>
      </c>
      <c r="K6441" t="s">
        <v>5714</v>
      </c>
      <c r="L6441" t="s">
        <v>5076</v>
      </c>
      <c r="M6441" t="s">
        <v>78872</v>
      </c>
      <c r="N6441"/>
    </row>
    <row r="6442" spans="1:14" ht="14.4" x14ac:dyDescent="0.3">
      <c r="A6442" t="s">
        <v>36923</v>
      </c>
      <c r="B6442" t="s">
        <v>36924</v>
      </c>
      <c r="C6442" t="s">
        <v>36925</v>
      </c>
      <c r="D6442">
        <v>826</v>
      </c>
      <c r="E6442" t="s">
        <v>5335</v>
      </c>
      <c r="F6442" t="s">
        <v>5336</v>
      </c>
      <c r="G6442" t="s">
        <v>4952</v>
      </c>
      <c r="H6442" t="s">
        <v>36926</v>
      </c>
      <c r="I6442" t="s">
        <v>6684</v>
      </c>
      <c r="J6442" t="s">
        <v>55345</v>
      </c>
      <c r="L6442" t="s">
        <v>4956</v>
      </c>
      <c r="M6442" t="s">
        <v>78873</v>
      </c>
      <c r="N6442"/>
    </row>
    <row r="6443" spans="1:14" ht="14.4" x14ac:dyDescent="0.3">
      <c r="A6443" t="s">
        <v>36929</v>
      </c>
      <c r="B6443" t="s">
        <v>36930</v>
      </c>
      <c r="C6443" t="s">
        <v>36931</v>
      </c>
      <c r="D6443">
        <v>475</v>
      </c>
      <c r="E6443" t="s">
        <v>14358</v>
      </c>
      <c r="F6443" t="s">
        <v>5336</v>
      </c>
      <c r="G6443" t="s">
        <v>4952</v>
      </c>
      <c r="H6443" t="s">
        <v>36932</v>
      </c>
      <c r="I6443" t="s">
        <v>6684</v>
      </c>
      <c r="J6443" t="s">
        <v>55347</v>
      </c>
      <c r="L6443" t="s">
        <v>4956</v>
      </c>
      <c r="M6443" t="s">
        <v>78874</v>
      </c>
      <c r="N6443"/>
    </row>
    <row r="6444" spans="1:14" ht="14.4" x14ac:dyDescent="0.3">
      <c r="A6444" t="s">
        <v>36933</v>
      </c>
      <c r="B6444" t="s">
        <v>540</v>
      </c>
      <c r="C6444" t="s">
        <v>542</v>
      </c>
      <c r="D6444">
        <v>191</v>
      </c>
      <c r="E6444" t="s">
        <v>543</v>
      </c>
      <c r="F6444" t="s">
        <v>11</v>
      </c>
      <c r="G6444" t="s">
        <v>567</v>
      </c>
      <c r="H6444" t="s">
        <v>541</v>
      </c>
      <c r="I6444" t="s">
        <v>36934</v>
      </c>
      <c r="J6444" t="s">
        <v>55348</v>
      </c>
      <c r="L6444" t="s">
        <v>92375</v>
      </c>
      <c r="M6444" t="s">
        <v>78875</v>
      </c>
      <c r="N6444"/>
    </row>
    <row r="6445" spans="1:14" ht="14.4" x14ac:dyDescent="0.3">
      <c r="A6445" t="s">
        <v>36935</v>
      </c>
      <c r="B6445" t="s">
        <v>36936</v>
      </c>
      <c r="C6445" t="s">
        <v>36937</v>
      </c>
      <c r="D6445">
        <v>0</v>
      </c>
      <c r="E6445" t="s">
        <v>36938</v>
      </c>
      <c r="F6445" t="s">
        <v>5395</v>
      </c>
      <c r="G6445" t="s">
        <v>5396</v>
      </c>
      <c r="H6445" t="s">
        <v>36939</v>
      </c>
      <c r="I6445" t="s">
        <v>36940</v>
      </c>
      <c r="J6445" t="s">
        <v>78876</v>
      </c>
      <c r="K6445" t="s">
        <v>36941</v>
      </c>
      <c r="L6445" t="s">
        <v>5909</v>
      </c>
      <c r="M6445" t="s">
        <v>78877</v>
      </c>
      <c r="N6445"/>
    </row>
    <row r="6446" spans="1:14" ht="14.4" x14ac:dyDescent="0.3">
      <c r="A6446" t="s">
        <v>36942</v>
      </c>
      <c r="B6446" t="s">
        <v>36943</v>
      </c>
      <c r="C6446" t="s">
        <v>36944</v>
      </c>
      <c r="D6446">
        <v>4</v>
      </c>
      <c r="E6446" t="s">
        <v>36945</v>
      </c>
      <c r="F6446" t="s">
        <v>21489</v>
      </c>
      <c r="G6446" t="s">
        <v>5396</v>
      </c>
      <c r="H6446" t="s">
        <v>36946</v>
      </c>
      <c r="I6446" t="s">
        <v>36947</v>
      </c>
      <c r="J6446" t="s">
        <v>55349</v>
      </c>
      <c r="K6446" t="s">
        <v>15825</v>
      </c>
      <c r="L6446" t="s">
        <v>4801</v>
      </c>
      <c r="M6446" t="s">
        <v>78878</v>
      </c>
      <c r="N6446"/>
    </row>
    <row r="6447" spans="1:14" ht="14.4" x14ac:dyDescent="0.3">
      <c r="A6447" t="s">
        <v>36948</v>
      </c>
      <c r="B6447" t="s">
        <v>36949</v>
      </c>
      <c r="C6447" t="s">
        <v>47184</v>
      </c>
      <c r="D6447">
        <v>437</v>
      </c>
      <c r="E6447" t="s">
        <v>84050</v>
      </c>
      <c r="F6447" t="s">
        <v>5759</v>
      </c>
      <c r="G6447" t="s">
        <v>4851</v>
      </c>
      <c r="H6447" t="s">
        <v>36951</v>
      </c>
      <c r="I6447" t="s">
        <v>36952</v>
      </c>
      <c r="J6447" t="s">
        <v>101413</v>
      </c>
      <c r="L6447" t="s">
        <v>4853</v>
      </c>
      <c r="M6447" t="s">
        <v>78879</v>
      </c>
      <c r="N6447"/>
    </row>
    <row r="6448" spans="1:14" ht="14.4" x14ac:dyDescent="0.3">
      <c r="A6448" t="s">
        <v>36953</v>
      </c>
      <c r="B6448" t="s">
        <v>36954</v>
      </c>
      <c r="C6448" t="s">
        <v>36955</v>
      </c>
      <c r="D6448">
        <v>90</v>
      </c>
      <c r="E6448" t="s">
        <v>7523</v>
      </c>
      <c r="F6448" t="s">
        <v>6135</v>
      </c>
      <c r="G6448" t="s">
        <v>6136</v>
      </c>
      <c r="H6448" t="s">
        <v>36956</v>
      </c>
      <c r="I6448" t="s">
        <v>36957</v>
      </c>
      <c r="J6448" t="s">
        <v>55350</v>
      </c>
      <c r="L6448" t="s">
        <v>4801</v>
      </c>
      <c r="M6448" t="s">
        <v>78880</v>
      </c>
      <c r="N6448"/>
    </row>
    <row r="6449" spans="1:14" ht="14.4" x14ac:dyDescent="0.3">
      <c r="A6449" t="s">
        <v>36958</v>
      </c>
      <c r="B6449" t="s">
        <v>36959</v>
      </c>
      <c r="C6449" t="s">
        <v>36960</v>
      </c>
      <c r="D6449">
        <v>899</v>
      </c>
      <c r="E6449" t="s">
        <v>36961</v>
      </c>
      <c r="F6449" t="s">
        <v>9734</v>
      </c>
      <c r="G6449" t="s">
        <v>567</v>
      </c>
      <c r="H6449" t="s">
        <v>36962</v>
      </c>
      <c r="I6449" t="s">
        <v>36963</v>
      </c>
      <c r="K6449" t="s">
        <v>15825</v>
      </c>
      <c r="L6449" t="s">
        <v>4801</v>
      </c>
      <c r="M6449" t="s">
        <v>78881</v>
      </c>
      <c r="N6449"/>
    </row>
    <row r="6450" spans="1:14" ht="14.4" x14ac:dyDescent="0.3">
      <c r="A6450" t="s">
        <v>55351</v>
      </c>
      <c r="B6450" t="s">
        <v>55352</v>
      </c>
      <c r="C6450" t="s">
        <v>55353</v>
      </c>
      <c r="D6450">
        <v>447</v>
      </c>
      <c r="E6450" t="s">
        <v>8168</v>
      </c>
      <c r="F6450" t="s">
        <v>4835</v>
      </c>
      <c r="G6450" t="s">
        <v>567</v>
      </c>
      <c r="H6450" t="s">
        <v>55354</v>
      </c>
      <c r="I6450" t="s">
        <v>55355</v>
      </c>
      <c r="J6450" t="s">
        <v>55356</v>
      </c>
      <c r="K6450" t="s">
        <v>36964</v>
      </c>
      <c r="L6450" t="s">
        <v>70931</v>
      </c>
      <c r="M6450" t="s">
        <v>78882</v>
      </c>
      <c r="N6450"/>
    </row>
    <row r="6451" spans="1:14" ht="14.4" x14ac:dyDescent="0.3">
      <c r="A6451" t="s">
        <v>36965</v>
      </c>
      <c r="B6451" t="s">
        <v>36966</v>
      </c>
      <c r="C6451" t="s">
        <v>36967</v>
      </c>
      <c r="D6451">
        <v>317</v>
      </c>
      <c r="E6451" t="s">
        <v>22529</v>
      </c>
      <c r="F6451" t="s">
        <v>4857</v>
      </c>
      <c r="G6451" t="s">
        <v>4858</v>
      </c>
      <c r="H6451" t="s">
        <v>36968</v>
      </c>
      <c r="I6451" t="s">
        <v>36969</v>
      </c>
      <c r="J6451" t="s">
        <v>55357</v>
      </c>
      <c r="L6451" t="s">
        <v>4801</v>
      </c>
      <c r="M6451" t="s">
        <v>78883</v>
      </c>
      <c r="N6451"/>
    </row>
    <row r="6452" spans="1:14" ht="14.4" x14ac:dyDescent="0.3">
      <c r="A6452" t="s">
        <v>36970</v>
      </c>
      <c r="B6452" t="s">
        <v>58498</v>
      </c>
      <c r="C6452" t="s">
        <v>36971</v>
      </c>
      <c r="D6452">
        <v>30</v>
      </c>
      <c r="E6452" t="s">
        <v>9951</v>
      </c>
      <c r="F6452" t="s">
        <v>6228</v>
      </c>
      <c r="G6452" t="s">
        <v>567</v>
      </c>
      <c r="H6452" t="s">
        <v>36972</v>
      </c>
      <c r="I6452" t="s">
        <v>36973</v>
      </c>
      <c r="J6452" t="s">
        <v>55358</v>
      </c>
      <c r="L6452" t="s">
        <v>4815</v>
      </c>
      <c r="M6452" t="s">
        <v>78884</v>
      </c>
      <c r="N6452"/>
    </row>
    <row r="6453" spans="1:14" ht="14.4" x14ac:dyDescent="0.3">
      <c r="A6453" t="s">
        <v>36974</v>
      </c>
      <c r="B6453" t="s">
        <v>36975</v>
      </c>
      <c r="C6453" t="s">
        <v>36976</v>
      </c>
      <c r="D6453">
        <v>135</v>
      </c>
      <c r="E6453" t="s">
        <v>36977</v>
      </c>
      <c r="F6453" t="s">
        <v>8435</v>
      </c>
      <c r="G6453" t="s">
        <v>567</v>
      </c>
      <c r="H6453" t="s">
        <v>36978</v>
      </c>
      <c r="I6453" t="s">
        <v>4799</v>
      </c>
      <c r="J6453" t="s">
        <v>55359</v>
      </c>
      <c r="L6453" t="s">
        <v>4801</v>
      </c>
      <c r="M6453" t="s">
        <v>78885</v>
      </c>
      <c r="N6453"/>
    </row>
    <row r="6454" spans="1:14" ht="14.4" x14ac:dyDescent="0.3">
      <c r="A6454" t="s">
        <v>36979</v>
      </c>
      <c r="B6454" t="s">
        <v>36980</v>
      </c>
      <c r="C6454" t="s">
        <v>28361</v>
      </c>
      <c r="D6454">
        <v>1045</v>
      </c>
      <c r="E6454" t="s">
        <v>14</v>
      </c>
      <c r="F6454" t="s">
        <v>6694</v>
      </c>
      <c r="G6454" t="s">
        <v>4851</v>
      </c>
      <c r="H6454" t="s">
        <v>36981</v>
      </c>
      <c r="I6454" t="s">
        <v>4799</v>
      </c>
      <c r="J6454" t="s">
        <v>55360</v>
      </c>
      <c r="L6454" t="s">
        <v>4801</v>
      </c>
      <c r="M6454" t="s">
        <v>78886</v>
      </c>
      <c r="N6454"/>
    </row>
    <row r="6455" spans="1:14" ht="14.4" x14ac:dyDescent="0.3">
      <c r="A6455" t="s">
        <v>36982</v>
      </c>
      <c r="B6455" t="s">
        <v>36983</v>
      </c>
      <c r="C6455" t="s">
        <v>36984</v>
      </c>
      <c r="D6455">
        <v>1841</v>
      </c>
      <c r="E6455" t="s">
        <v>25644</v>
      </c>
      <c r="F6455" t="s">
        <v>5900</v>
      </c>
      <c r="G6455" t="s">
        <v>5612</v>
      </c>
      <c r="H6455" t="s">
        <v>36985</v>
      </c>
      <c r="I6455" t="s">
        <v>36986</v>
      </c>
      <c r="J6455" t="s">
        <v>55361</v>
      </c>
      <c r="L6455" t="s">
        <v>6092</v>
      </c>
      <c r="M6455" t="s">
        <v>78887</v>
      </c>
      <c r="N6455"/>
    </row>
    <row r="6456" spans="1:14" ht="14.4" x14ac:dyDescent="0.3">
      <c r="A6456" t="s">
        <v>36987</v>
      </c>
      <c r="B6456" t="s">
        <v>36988</v>
      </c>
      <c r="C6456" t="s">
        <v>36989</v>
      </c>
      <c r="D6456">
        <v>112</v>
      </c>
      <c r="E6456" t="s">
        <v>36990</v>
      </c>
      <c r="F6456" t="s">
        <v>36991</v>
      </c>
      <c r="G6456" t="s">
        <v>5411</v>
      </c>
      <c r="H6456" t="s">
        <v>36992</v>
      </c>
      <c r="I6456" t="s">
        <v>36993</v>
      </c>
      <c r="J6456" t="s">
        <v>55362</v>
      </c>
      <c r="L6456" t="s">
        <v>4801</v>
      </c>
      <c r="M6456" t="s">
        <v>78888</v>
      </c>
      <c r="N6456"/>
    </row>
    <row r="6457" spans="1:14" ht="14.4" x14ac:dyDescent="0.3">
      <c r="A6457" t="s">
        <v>36994</v>
      </c>
      <c r="B6457" t="s">
        <v>36995</v>
      </c>
      <c r="C6457" t="s">
        <v>36996</v>
      </c>
      <c r="D6457">
        <v>605</v>
      </c>
      <c r="E6457" t="s">
        <v>36997</v>
      </c>
      <c r="F6457" t="s">
        <v>7399</v>
      </c>
      <c r="G6457" t="s">
        <v>5612</v>
      </c>
      <c r="H6457" t="s">
        <v>36998</v>
      </c>
      <c r="I6457" t="s">
        <v>4799</v>
      </c>
      <c r="J6457" t="s">
        <v>55363</v>
      </c>
      <c r="K6457" t="s">
        <v>15825</v>
      </c>
      <c r="L6457" t="s">
        <v>4801</v>
      </c>
      <c r="M6457" t="s">
        <v>78889</v>
      </c>
      <c r="N6457"/>
    </row>
    <row r="6458" spans="1:14" ht="14.4" x14ac:dyDescent="0.3">
      <c r="A6458" t="s">
        <v>36999</v>
      </c>
      <c r="B6458" t="s">
        <v>37000</v>
      </c>
      <c r="C6458" t="s">
        <v>37001</v>
      </c>
      <c r="D6458">
        <v>1150</v>
      </c>
      <c r="E6458" t="s">
        <v>14</v>
      </c>
      <c r="F6458" t="s">
        <v>10284</v>
      </c>
      <c r="G6458" t="s">
        <v>4858</v>
      </c>
      <c r="H6458" t="s">
        <v>37002</v>
      </c>
      <c r="I6458" t="s">
        <v>6684</v>
      </c>
      <c r="J6458" t="s">
        <v>55364</v>
      </c>
      <c r="L6458" t="s">
        <v>4862</v>
      </c>
      <c r="M6458" t="s">
        <v>78890</v>
      </c>
      <c r="N6458"/>
    </row>
    <row r="6459" spans="1:14" ht="14.4" x14ac:dyDescent="0.3">
      <c r="A6459" t="s">
        <v>91580</v>
      </c>
      <c r="B6459" t="s">
        <v>9738</v>
      </c>
      <c r="C6459" t="s">
        <v>91581</v>
      </c>
      <c r="D6459">
        <v>2140</v>
      </c>
      <c r="E6459" t="s">
        <v>10185</v>
      </c>
      <c r="F6459" t="s">
        <v>13084</v>
      </c>
      <c r="G6459" t="s">
        <v>5004</v>
      </c>
      <c r="H6459" t="s">
        <v>32675</v>
      </c>
      <c r="I6459" t="s">
        <v>4799</v>
      </c>
      <c r="J6459" t="s">
        <v>91582</v>
      </c>
      <c r="L6459" t="s">
        <v>4808</v>
      </c>
      <c r="M6459" t="s">
        <v>78037</v>
      </c>
      <c r="N6459"/>
    </row>
    <row r="6460" spans="1:14" ht="14.4" x14ac:dyDescent="0.3">
      <c r="A6460" t="s">
        <v>37003</v>
      </c>
      <c r="B6460" t="s">
        <v>37004</v>
      </c>
      <c r="C6460" t="s">
        <v>37005</v>
      </c>
      <c r="D6460">
        <v>280</v>
      </c>
      <c r="E6460" t="s">
        <v>24001</v>
      </c>
      <c r="F6460" t="s">
        <v>27973</v>
      </c>
      <c r="G6460" t="s">
        <v>567</v>
      </c>
      <c r="H6460" t="s">
        <v>37006</v>
      </c>
      <c r="I6460" t="s">
        <v>37007</v>
      </c>
      <c r="J6460" t="s">
        <v>55365</v>
      </c>
      <c r="L6460" t="s">
        <v>5047</v>
      </c>
      <c r="M6460" t="s">
        <v>78891</v>
      </c>
      <c r="N6460"/>
    </row>
    <row r="6461" spans="1:14" ht="14.4" x14ac:dyDescent="0.3">
      <c r="A6461" t="s">
        <v>37008</v>
      </c>
      <c r="B6461" t="s">
        <v>37009</v>
      </c>
      <c r="C6461" t="s">
        <v>37010</v>
      </c>
      <c r="D6461">
        <v>1360</v>
      </c>
      <c r="E6461" t="s">
        <v>8168</v>
      </c>
      <c r="F6461" t="s">
        <v>5299</v>
      </c>
      <c r="G6461" t="s">
        <v>567</v>
      </c>
      <c r="H6461" t="s">
        <v>37011</v>
      </c>
      <c r="I6461" t="s">
        <v>37012</v>
      </c>
      <c r="J6461" t="s">
        <v>55366</v>
      </c>
      <c r="L6461" t="s">
        <v>4846</v>
      </c>
      <c r="M6461" t="s">
        <v>78892</v>
      </c>
      <c r="N6461"/>
    </row>
    <row r="6462" spans="1:14" ht="14.4" x14ac:dyDescent="0.3">
      <c r="A6462" t="s">
        <v>37013</v>
      </c>
      <c r="B6462" t="s">
        <v>93398</v>
      </c>
      <c r="C6462" t="s">
        <v>93399</v>
      </c>
      <c r="D6462">
        <v>138</v>
      </c>
      <c r="E6462" t="s">
        <v>59816</v>
      </c>
      <c r="F6462" t="s">
        <v>5132</v>
      </c>
      <c r="G6462" t="s">
        <v>567</v>
      </c>
      <c r="H6462" t="s">
        <v>37014</v>
      </c>
      <c r="I6462" t="s">
        <v>37015</v>
      </c>
      <c r="J6462" t="s">
        <v>93400</v>
      </c>
      <c r="L6462" t="s">
        <v>4801</v>
      </c>
      <c r="M6462" t="s">
        <v>78893</v>
      </c>
      <c r="N6462"/>
    </row>
    <row r="6463" spans="1:14" ht="14.4" x14ac:dyDescent="0.3">
      <c r="A6463" t="s">
        <v>37016</v>
      </c>
      <c r="B6463" t="s">
        <v>37017</v>
      </c>
      <c r="C6463" t="s">
        <v>37018</v>
      </c>
      <c r="D6463">
        <v>1455</v>
      </c>
      <c r="E6463" t="s">
        <v>37019</v>
      </c>
      <c r="F6463" t="s">
        <v>8347</v>
      </c>
      <c r="G6463" t="s">
        <v>4806</v>
      </c>
      <c r="H6463" t="s">
        <v>37020</v>
      </c>
      <c r="I6463" t="s">
        <v>37021</v>
      </c>
      <c r="J6463" t="s">
        <v>55368</v>
      </c>
      <c r="K6463" t="s">
        <v>55369</v>
      </c>
      <c r="L6463" t="s">
        <v>6100</v>
      </c>
      <c r="M6463" t="s">
        <v>78894</v>
      </c>
      <c r="N6463"/>
    </row>
    <row r="6464" spans="1:14" ht="14.4" x14ac:dyDescent="0.3">
      <c r="A6464" t="s">
        <v>37022</v>
      </c>
      <c r="B6464" t="s">
        <v>37023</v>
      </c>
      <c r="C6464" t="s">
        <v>37024</v>
      </c>
      <c r="D6464">
        <v>50</v>
      </c>
      <c r="E6464" t="s">
        <v>36546</v>
      </c>
      <c r="F6464" t="s">
        <v>5343</v>
      </c>
      <c r="G6464" t="s">
        <v>4806</v>
      </c>
      <c r="H6464" t="s">
        <v>37025</v>
      </c>
      <c r="I6464" t="s">
        <v>37026</v>
      </c>
      <c r="L6464" t="s">
        <v>4899</v>
      </c>
      <c r="M6464" t="s">
        <v>78895</v>
      </c>
      <c r="N6464"/>
    </row>
    <row r="6465" spans="1:14" ht="14.4" x14ac:dyDescent="0.3">
      <c r="A6465" t="s">
        <v>37027</v>
      </c>
      <c r="B6465" t="s">
        <v>37028</v>
      </c>
      <c r="C6465" t="s">
        <v>46084</v>
      </c>
      <c r="D6465">
        <v>1080</v>
      </c>
      <c r="E6465" t="s">
        <v>59868</v>
      </c>
      <c r="F6465" t="s">
        <v>6069</v>
      </c>
      <c r="G6465" t="s">
        <v>567</v>
      </c>
      <c r="H6465" t="s">
        <v>37029</v>
      </c>
      <c r="I6465" t="s">
        <v>4799</v>
      </c>
      <c r="J6465" t="s">
        <v>61720</v>
      </c>
      <c r="K6465" t="s">
        <v>90922</v>
      </c>
      <c r="L6465" t="s">
        <v>5076</v>
      </c>
      <c r="M6465" t="s">
        <v>78896</v>
      </c>
      <c r="N6465"/>
    </row>
    <row r="6466" spans="1:14" ht="14.4" x14ac:dyDescent="0.3">
      <c r="A6466" t="s">
        <v>37030</v>
      </c>
      <c r="B6466" t="s">
        <v>37031</v>
      </c>
      <c r="C6466" t="s">
        <v>37032</v>
      </c>
      <c r="D6466">
        <v>1610</v>
      </c>
      <c r="E6466" t="s">
        <v>37033</v>
      </c>
      <c r="F6466" t="s">
        <v>6421</v>
      </c>
      <c r="G6466" t="s">
        <v>567</v>
      </c>
      <c r="H6466" t="s">
        <v>37034</v>
      </c>
      <c r="I6466" t="s">
        <v>37035</v>
      </c>
      <c r="J6466" t="s">
        <v>55370</v>
      </c>
      <c r="L6466" t="s">
        <v>4846</v>
      </c>
      <c r="M6466" t="s">
        <v>78897</v>
      </c>
      <c r="N6466"/>
    </row>
    <row r="6467" spans="1:14" ht="14.4" x14ac:dyDescent="0.3">
      <c r="A6467" t="s">
        <v>37036</v>
      </c>
      <c r="B6467" t="s">
        <v>70345</v>
      </c>
      <c r="C6467" t="s">
        <v>70346</v>
      </c>
      <c r="D6467">
        <v>146</v>
      </c>
      <c r="E6467" t="s">
        <v>37037</v>
      </c>
      <c r="F6467" t="s">
        <v>5576</v>
      </c>
      <c r="G6467" t="s">
        <v>567</v>
      </c>
      <c r="H6467" t="s">
        <v>37038</v>
      </c>
      <c r="I6467" t="s">
        <v>4799</v>
      </c>
      <c r="J6467" t="s">
        <v>55371</v>
      </c>
      <c r="L6467" t="s">
        <v>4815</v>
      </c>
      <c r="M6467" t="s">
        <v>78898</v>
      </c>
      <c r="N6467"/>
    </row>
    <row r="6468" spans="1:14" ht="14.4" x14ac:dyDescent="0.3">
      <c r="A6468" t="s">
        <v>37039</v>
      </c>
      <c r="B6468" t="s">
        <v>160</v>
      </c>
      <c r="C6468" t="s">
        <v>162</v>
      </c>
      <c r="D6468">
        <v>310</v>
      </c>
      <c r="E6468" t="s">
        <v>149</v>
      </c>
      <c r="F6468" t="s">
        <v>5265</v>
      </c>
      <c r="G6468" t="s">
        <v>567</v>
      </c>
      <c r="H6468" t="s">
        <v>161</v>
      </c>
      <c r="I6468" t="s">
        <v>37040</v>
      </c>
      <c r="J6468" t="s">
        <v>55372</v>
      </c>
      <c r="K6468" t="s">
        <v>37041</v>
      </c>
      <c r="L6468" t="s">
        <v>98432</v>
      </c>
      <c r="M6468" t="s">
        <v>78899</v>
      </c>
      <c r="N6468"/>
    </row>
    <row r="6469" spans="1:14" ht="14.4" x14ac:dyDescent="0.3">
      <c r="A6469" t="s">
        <v>37042</v>
      </c>
      <c r="B6469" t="s">
        <v>37043</v>
      </c>
      <c r="C6469" t="s">
        <v>37044</v>
      </c>
      <c r="D6469">
        <v>22</v>
      </c>
      <c r="E6469" t="s">
        <v>33740</v>
      </c>
      <c r="F6469" t="s">
        <v>4907</v>
      </c>
      <c r="G6469" t="s">
        <v>567</v>
      </c>
      <c r="H6469" t="s">
        <v>37045</v>
      </c>
      <c r="I6469" t="s">
        <v>4799</v>
      </c>
      <c r="J6469" t="s">
        <v>55373</v>
      </c>
      <c r="K6469" t="s">
        <v>37046</v>
      </c>
      <c r="L6469" t="s">
        <v>4801</v>
      </c>
      <c r="M6469" t="s">
        <v>78900</v>
      </c>
      <c r="N6469"/>
    </row>
    <row r="6470" spans="1:14" ht="14.4" x14ac:dyDescent="0.3">
      <c r="A6470" t="s">
        <v>37047</v>
      </c>
      <c r="B6470" t="s">
        <v>37048</v>
      </c>
      <c r="C6470" t="s">
        <v>37049</v>
      </c>
      <c r="D6470">
        <v>2445</v>
      </c>
      <c r="E6470" t="s">
        <v>34515</v>
      </c>
      <c r="F6470" t="s">
        <v>11746</v>
      </c>
      <c r="G6470" t="s">
        <v>567</v>
      </c>
      <c r="H6470" t="s">
        <v>37050</v>
      </c>
      <c r="I6470" t="s">
        <v>4799</v>
      </c>
      <c r="J6470" t="s">
        <v>55374</v>
      </c>
      <c r="L6470" t="s">
        <v>4815</v>
      </c>
      <c r="M6470" t="s">
        <v>78901</v>
      </c>
      <c r="N6470"/>
    </row>
    <row r="6471" spans="1:14" ht="14.4" x14ac:dyDescent="0.3">
      <c r="A6471" t="s">
        <v>37051</v>
      </c>
      <c r="B6471" t="s">
        <v>37052</v>
      </c>
      <c r="C6471" t="s">
        <v>37053</v>
      </c>
      <c r="D6471">
        <v>37</v>
      </c>
      <c r="E6471" t="s">
        <v>14</v>
      </c>
      <c r="F6471" t="s">
        <v>5640</v>
      </c>
      <c r="G6471" t="s">
        <v>4806</v>
      </c>
      <c r="H6471" t="s">
        <v>37054</v>
      </c>
      <c r="I6471" t="s">
        <v>6684</v>
      </c>
      <c r="J6471" t="s">
        <v>55375</v>
      </c>
      <c r="K6471" t="s">
        <v>34622</v>
      </c>
      <c r="L6471" t="s">
        <v>4899</v>
      </c>
      <c r="M6471" t="s">
        <v>78902</v>
      </c>
      <c r="N6471"/>
    </row>
    <row r="6472" spans="1:14" ht="14.4" x14ac:dyDescent="0.3">
      <c r="A6472" t="s">
        <v>37055</v>
      </c>
      <c r="B6472" t="s">
        <v>37056</v>
      </c>
      <c r="C6472" t="s">
        <v>37057</v>
      </c>
      <c r="D6472">
        <v>764</v>
      </c>
      <c r="E6472" t="s">
        <v>37058</v>
      </c>
      <c r="F6472" t="s">
        <v>4843</v>
      </c>
      <c r="G6472" t="s">
        <v>567</v>
      </c>
      <c r="H6472" t="s">
        <v>37059</v>
      </c>
      <c r="I6472" t="s">
        <v>37060</v>
      </c>
      <c r="K6472" t="s">
        <v>37061</v>
      </c>
      <c r="L6472" t="s">
        <v>4801</v>
      </c>
      <c r="M6472" t="s">
        <v>78903</v>
      </c>
      <c r="N6472"/>
    </row>
    <row r="6473" spans="1:14" ht="14.4" x14ac:dyDescent="0.3">
      <c r="A6473" t="s">
        <v>37062</v>
      </c>
      <c r="B6473" t="s">
        <v>101414</v>
      </c>
      <c r="C6473" t="s">
        <v>37063</v>
      </c>
      <c r="D6473">
        <v>887</v>
      </c>
      <c r="E6473" t="s">
        <v>37064</v>
      </c>
      <c r="F6473" t="s">
        <v>4977</v>
      </c>
      <c r="G6473" t="s">
        <v>4806</v>
      </c>
      <c r="H6473" t="s">
        <v>37065</v>
      </c>
      <c r="I6473" t="s">
        <v>4799</v>
      </c>
      <c r="J6473" t="s">
        <v>55376</v>
      </c>
      <c r="K6473" t="s">
        <v>20253</v>
      </c>
      <c r="L6473" t="s">
        <v>4801</v>
      </c>
      <c r="M6473" t="s">
        <v>78904</v>
      </c>
      <c r="N6473"/>
    </row>
    <row r="6474" spans="1:14" ht="14.4" x14ac:dyDescent="0.3">
      <c r="A6474" t="s">
        <v>37066</v>
      </c>
      <c r="B6474" t="s">
        <v>37067</v>
      </c>
      <c r="C6474" t="s">
        <v>37068</v>
      </c>
      <c r="D6474">
        <v>1174</v>
      </c>
      <c r="E6474" t="s">
        <v>7570</v>
      </c>
      <c r="F6474" t="s">
        <v>6023</v>
      </c>
      <c r="G6474" t="s">
        <v>4952</v>
      </c>
      <c r="H6474" t="s">
        <v>37069</v>
      </c>
      <c r="I6474" t="s">
        <v>37070</v>
      </c>
      <c r="J6474" t="s">
        <v>55377</v>
      </c>
      <c r="K6474" t="s">
        <v>23872</v>
      </c>
      <c r="L6474" t="s">
        <v>4956</v>
      </c>
      <c r="M6474" t="s">
        <v>78905</v>
      </c>
      <c r="N6474"/>
    </row>
    <row r="6475" spans="1:14" ht="14.4" x14ac:dyDescent="0.3">
      <c r="A6475" t="s">
        <v>37071</v>
      </c>
      <c r="B6475" t="s">
        <v>37072</v>
      </c>
      <c r="C6475" t="s">
        <v>37073</v>
      </c>
      <c r="D6475">
        <v>424</v>
      </c>
      <c r="E6475" t="s">
        <v>12163</v>
      </c>
      <c r="F6475" t="s">
        <v>5121</v>
      </c>
      <c r="G6475" t="s">
        <v>567</v>
      </c>
      <c r="H6475" t="s">
        <v>37074</v>
      </c>
      <c r="I6475" t="s">
        <v>4799</v>
      </c>
      <c r="J6475" t="s">
        <v>55378</v>
      </c>
      <c r="L6475" t="s">
        <v>4801</v>
      </c>
      <c r="M6475" t="s">
        <v>78906</v>
      </c>
      <c r="N6475"/>
    </row>
    <row r="6476" spans="1:14" ht="14.4" x14ac:dyDescent="0.3">
      <c r="A6476" t="s">
        <v>37075</v>
      </c>
      <c r="B6476" t="s">
        <v>37076</v>
      </c>
      <c r="C6476" t="s">
        <v>37077</v>
      </c>
      <c r="D6476">
        <v>3018</v>
      </c>
      <c r="E6476" t="s">
        <v>37078</v>
      </c>
      <c r="F6476" t="s">
        <v>6135</v>
      </c>
      <c r="G6476" t="s">
        <v>6136</v>
      </c>
      <c r="H6476" t="s">
        <v>37079</v>
      </c>
      <c r="I6476" t="s">
        <v>6684</v>
      </c>
      <c r="J6476" t="s">
        <v>55379</v>
      </c>
      <c r="L6476" t="s">
        <v>4801</v>
      </c>
      <c r="M6476" t="s">
        <v>78907</v>
      </c>
      <c r="N6476"/>
    </row>
    <row r="6477" spans="1:14" ht="14.4" x14ac:dyDescent="0.3">
      <c r="A6477" t="s">
        <v>37080</v>
      </c>
      <c r="B6477" t="s">
        <v>37081</v>
      </c>
      <c r="C6477" t="s">
        <v>37082</v>
      </c>
      <c r="D6477">
        <v>0</v>
      </c>
      <c r="E6477" t="s">
        <v>12178</v>
      </c>
      <c r="F6477" t="s">
        <v>37083</v>
      </c>
      <c r="G6477" t="s">
        <v>5680</v>
      </c>
      <c r="H6477" t="s">
        <v>37084</v>
      </c>
      <c r="I6477" t="s">
        <v>37085</v>
      </c>
      <c r="J6477" t="s">
        <v>55380</v>
      </c>
      <c r="L6477" t="s">
        <v>5683</v>
      </c>
      <c r="M6477" t="s">
        <v>78908</v>
      </c>
      <c r="N6477"/>
    </row>
    <row r="6478" spans="1:14" ht="14.4" x14ac:dyDescent="0.3">
      <c r="A6478" t="s">
        <v>37086</v>
      </c>
      <c r="B6478" t="s">
        <v>37087</v>
      </c>
      <c r="C6478" t="s">
        <v>37088</v>
      </c>
      <c r="D6478">
        <v>2412</v>
      </c>
      <c r="E6478" t="s">
        <v>14</v>
      </c>
      <c r="F6478" t="s">
        <v>7575</v>
      </c>
      <c r="G6478" t="s">
        <v>5612</v>
      </c>
      <c r="H6478" t="s">
        <v>37089</v>
      </c>
      <c r="I6478" t="s">
        <v>37090</v>
      </c>
      <c r="J6478" t="s">
        <v>49855</v>
      </c>
      <c r="L6478" t="s">
        <v>4801</v>
      </c>
      <c r="M6478" t="s">
        <v>78909</v>
      </c>
      <c r="N6478"/>
    </row>
    <row r="6479" spans="1:14" ht="14.4" x14ac:dyDescent="0.3">
      <c r="A6479" t="s">
        <v>37091</v>
      </c>
      <c r="B6479" t="s">
        <v>37092</v>
      </c>
      <c r="C6479" t="s">
        <v>37093</v>
      </c>
      <c r="D6479">
        <v>1800</v>
      </c>
      <c r="E6479" t="s">
        <v>7177</v>
      </c>
      <c r="F6479" t="s">
        <v>5484</v>
      </c>
      <c r="G6479" t="s">
        <v>4915</v>
      </c>
      <c r="H6479" t="s">
        <v>37094</v>
      </c>
      <c r="I6479" t="s">
        <v>37095</v>
      </c>
      <c r="J6479" t="s">
        <v>55381</v>
      </c>
      <c r="K6479" t="s">
        <v>84054</v>
      </c>
      <c r="L6479" t="s">
        <v>5488</v>
      </c>
      <c r="M6479" t="s">
        <v>78910</v>
      </c>
      <c r="N6479"/>
    </row>
    <row r="6480" spans="1:14" ht="14.4" x14ac:dyDescent="0.3">
      <c r="A6480" t="s">
        <v>37096</v>
      </c>
      <c r="B6480" t="s">
        <v>37097</v>
      </c>
      <c r="C6480" t="s">
        <v>37098</v>
      </c>
      <c r="D6480">
        <v>592</v>
      </c>
      <c r="E6480" t="s">
        <v>37099</v>
      </c>
      <c r="F6480" t="s">
        <v>6205</v>
      </c>
      <c r="G6480" t="s">
        <v>567</v>
      </c>
      <c r="H6480" t="s">
        <v>37100</v>
      </c>
      <c r="I6480" t="s">
        <v>4799</v>
      </c>
      <c r="J6480" t="s">
        <v>101415</v>
      </c>
      <c r="K6480" t="s">
        <v>24318</v>
      </c>
      <c r="L6480" t="s">
        <v>58132</v>
      </c>
      <c r="M6480" t="s">
        <v>78911</v>
      </c>
      <c r="N6480"/>
    </row>
    <row r="6481" spans="1:14" ht="14.4" x14ac:dyDescent="0.3">
      <c r="A6481" t="s">
        <v>37101</v>
      </c>
      <c r="B6481" t="s">
        <v>37102</v>
      </c>
      <c r="C6481" t="s">
        <v>37103</v>
      </c>
      <c r="D6481">
        <v>80</v>
      </c>
      <c r="E6481" t="s">
        <v>37104</v>
      </c>
      <c r="F6481" t="s">
        <v>6375</v>
      </c>
      <c r="G6481" t="s">
        <v>567</v>
      </c>
      <c r="H6481" t="s">
        <v>37105</v>
      </c>
      <c r="I6481" t="s">
        <v>37106</v>
      </c>
      <c r="J6481" t="s">
        <v>55382</v>
      </c>
      <c r="K6481" t="s">
        <v>37107</v>
      </c>
      <c r="L6481" t="s">
        <v>4801</v>
      </c>
      <c r="M6481" t="s">
        <v>78912</v>
      </c>
      <c r="N6481"/>
    </row>
    <row r="6482" spans="1:14" ht="14.4" x14ac:dyDescent="0.3">
      <c r="A6482" t="s">
        <v>37108</v>
      </c>
      <c r="B6482" t="s">
        <v>37109</v>
      </c>
      <c r="C6482" t="s">
        <v>37110</v>
      </c>
      <c r="D6482">
        <v>3024</v>
      </c>
      <c r="E6482" t="s">
        <v>8168</v>
      </c>
      <c r="F6482" t="s">
        <v>4835</v>
      </c>
      <c r="G6482" t="s">
        <v>567</v>
      </c>
      <c r="H6482" t="s">
        <v>37111</v>
      </c>
      <c r="I6482" t="s">
        <v>37112</v>
      </c>
      <c r="J6482" t="s">
        <v>55383</v>
      </c>
      <c r="L6482" t="s">
        <v>4801</v>
      </c>
      <c r="M6482" t="s">
        <v>78913</v>
      </c>
      <c r="N6482"/>
    </row>
    <row r="6483" spans="1:14" ht="14.4" x14ac:dyDescent="0.3">
      <c r="A6483" t="s">
        <v>37113</v>
      </c>
      <c r="B6483" t="s">
        <v>89840</v>
      </c>
      <c r="C6483" t="s">
        <v>84055</v>
      </c>
      <c r="D6483">
        <v>337</v>
      </c>
      <c r="E6483" t="s">
        <v>84056</v>
      </c>
      <c r="F6483" t="s">
        <v>4907</v>
      </c>
      <c r="G6483" t="s">
        <v>567</v>
      </c>
      <c r="H6483" t="s">
        <v>37114</v>
      </c>
      <c r="I6483" t="s">
        <v>20783</v>
      </c>
      <c r="J6483" t="s">
        <v>55384</v>
      </c>
      <c r="L6483" t="s">
        <v>4815</v>
      </c>
      <c r="M6483" t="s">
        <v>78914</v>
      </c>
      <c r="N6483"/>
    </row>
    <row r="6484" spans="1:14" ht="14.4" x14ac:dyDescent="0.3">
      <c r="A6484" t="s">
        <v>37115</v>
      </c>
      <c r="B6484" t="s">
        <v>37116</v>
      </c>
      <c r="C6484" t="s">
        <v>37117</v>
      </c>
      <c r="D6484">
        <v>44</v>
      </c>
      <c r="E6484" t="s">
        <v>14</v>
      </c>
      <c r="F6484" t="s">
        <v>15445</v>
      </c>
      <c r="G6484" t="s">
        <v>4952</v>
      </c>
      <c r="H6484" t="s">
        <v>37118</v>
      </c>
      <c r="I6484" t="s">
        <v>37119</v>
      </c>
      <c r="J6484" t="s">
        <v>101417</v>
      </c>
      <c r="K6484" t="s">
        <v>24318</v>
      </c>
      <c r="L6484" t="s">
        <v>4801</v>
      </c>
      <c r="M6484" t="s">
        <v>78915</v>
      </c>
      <c r="N6484"/>
    </row>
    <row r="6485" spans="1:14" ht="14.4" x14ac:dyDescent="0.3">
      <c r="A6485" t="s">
        <v>37120</v>
      </c>
      <c r="B6485" t="s">
        <v>37121</v>
      </c>
      <c r="C6485" t="s">
        <v>37122</v>
      </c>
      <c r="D6485">
        <v>204</v>
      </c>
      <c r="E6485" t="s">
        <v>37123</v>
      </c>
      <c r="F6485" t="s">
        <v>5536</v>
      </c>
      <c r="G6485" t="s">
        <v>567</v>
      </c>
      <c r="H6485" t="s">
        <v>37124</v>
      </c>
      <c r="I6485" t="s">
        <v>37125</v>
      </c>
      <c r="J6485" t="s">
        <v>55385</v>
      </c>
      <c r="L6485" t="s">
        <v>4801</v>
      </c>
      <c r="M6485" t="s">
        <v>78916</v>
      </c>
      <c r="N6485"/>
    </row>
    <row r="6486" spans="1:14" ht="14.4" x14ac:dyDescent="0.3">
      <c r="A6486" t="s">
        <v>37126</v>
      </c>
      <c r="B6486" t="s">
        <v>37127</v>
      </c>
      <c r="C6486" t="s">
        <v>37128</v>
      </c>
      <c r="D6486">
        <v>2599</v>
      </c>
      <c r="E6486" t="s">
        <v>5150</v>
      </c>
      <c r="F6486" t="s">
        <v>5937</v>
      </c>
      <c r="G6486" t="s">
        <v>4827</v>
      </c>
      <c r="H6486" t="s">
        <v>37129</v>
      </c>
      <c r="I6486" t="s">
        <v>37130</v>
      </c>
      <c r="J6486" t="s">
        <v>58499</v>
      </c>
      <c r="L6486" t="s">
        <v>4831</v>
      </c>
      <c r="M6486" t="s">
        <v>78917</v>
      </c>
      <c r="N6486"/>
    </row>
    <row r="6487" spans="1:14" ht="14.4" x14ac:dyDescent="0.3">
      <c r="A6487" t="s">
        <v>37131</v>
      </c>
      <c r="B6487" t="s">
        <v>37132</v>
      </c>
      <c r="C6487" t="s">
        <v>37133</v>
      </c>
      <c r="D6487">
        <v>1409</v>
      </c>
      <c r="E6487" t="s">
        <v>8006</v>
      </c>
      <c r="F6487" t="s">
        <v>9605</v>
      </c>
      <c r="G6487" t="s">
        <v>4806</v>
      </c>
      <c r="H6487" t="s">
        <v>37134</v>
      </c>
      <c r="I6487" t="s">
        <v>6684</v>
      </c>
      <c r="J6487" t="s">
        <v>55386</v>
      </c>
      <c r="L6487" t="s">
        <v>4801</v>
      </c>
      <c r="M6487" t="s">
        <v>78918</v>
      </c>
      <c r="N6487"/>
    </row>
    <row r="6488" spans="1:14" ht="14.4" x14ac:dyDescent="0.3">
      <c r="A6488" t="s">
        <v>37135</v>
      </c>
      <c r="B6488" t="s">
        <v>37136</v>
      </c>
      <c r="C6488" t="s">
        <v>84051</v>
      </c>
      <c r="D6488">
        <v>1635</v>
      </c>
      <c r="E6488" t="s">
        <v>14</v>
      </c>
      <c r="F6488" t="s">
        <v>17887</v>
      </c>
      <c r="G6488" t="s">
        <v>4806</v>
      </c>
      <c r="H6488" t="s">
        <v>37137</v>
      </c>
      <c r="I6488" t="s">
        <v>37138</v>
      </c>
      <c r="J6488" t="s">
        <v>55387</v>
      </c>
      <c r="L6488" t="s">
        <v>4899</v>
      </c>
      <c r="M6488" t="s">
        <v>78919</v>
      </c>
      <c r="N6488"/>
    </row>
    <row r="6489" spans="1:14" ht="14.4" x14ac:dyDescent="0.3">
      <c r="A6489" t="s">
        <v>37139</v>
      </c>
      <c r="B6489" t="s">
        <v>37140</v>
      </c>
      <c r="C6489" t="s">
        <v>37141</v>
      </c>
      <c r="D6489">
        <v>136</v>
      </c>
      <c r="E6489" t="s">
        <v>37142</v>
      </c>
      <c r="F6489" t="s">
        <v>5395</v>
      </c>
      <c r="G6489" t="s">
        <v>5396</v>
      </c>
      <c r="H6489" t="s">
        <v>37143</v>
      </c>
      <c r="I6489" t="s">
        <v>6684</v>
      </c>
      <c r="J6489" t="s">
        <v>55388</v>
      </c>
      <c r="L6489" t="s">
        <v>4801</v>
      </c>
      <c r="M6489" t="s">
        <v>78920</v>
      </c>
      <c r="N6489"/>
    </row>
    <row r="6490" spans="1:14" ht="14.4" x14ac:dyDescent="0.3">
      <c r="A6490" t="s">
        <v>37144</v>
      </c>
      <c r="B6490" t="s">
        <v>37145</v>
      </c>
      <c r="C6490" t="s">
        <v>37146</v>
      </c>
      <c r="D6490">
        <v>57</v>
      </c>
      <c r="E6490" t="s">
        <v>18406</v>
      </c>
      <c r="F6490" t="s">
        <v>18407</v>
      </c>
      <c r="G6490" t="s">
        <v>5004</v>
      </c>
      <c r="H6490" t="s">
        <v>37147</v>
      </c>
      <c r="I6490" t="s">
        <v>37148</v>
      </c>
      <c r="J6490" t="s">
        <v>55389</v>
      </c>
      <c r="L6490" t="s">
        <v>4801</v>
      </c>
      <c r="M6490" t="s">
        <v>78921</v>
      </c>
      <c r="N6490"/>
    </row>
    <row r="6491" spans="1:14" ht="14.4" x14ac:dyDescent="0.3">
      <c r="A6491" t="s">
        <v>37149</v>
      </c>
      <c r="B6491" t="s">
        <v>37150</v>
      </c>
      <c r="C6491" t="s">
        <v>37151</v>
      </c>
      <c r="D6491">
        <v>0</v>
      </c>
      <c r="E6491" t="s">
        <v>37152</v>
      </c>
      <c r="F6491" t="s">
        <v>14309</v>
      </c>
      <c r="G6491" t="s">
        <v>5033</v>
      </c>
      <c r="H6491" t="s">
        <v>37153</v>
      </c>
      <c r="I6491" t="s">
        <v>37154</v>
      </c>
      <c r="J6491" t="s">
        <v>55390</v>
      </c>
      <c r="L6491" t="s">
        <v>4801</v>
      </c>
      <c r="M6491" t="s">
        <v>78922</v>
      </c>
      <c r="N6491"/>
    </row>
    <row r="6492" spans="1:14" ht="14.4" x14ac:dyDescent="0.3">
      <c r="A6492" t="s">
        <v>37156</v>
      </c>
      <c r="B6492" t="s">
        <v>37157</v>
      </c>
      <c r="C6492" t="s">
        <v>37158</v>
      </c>
      <c r="D6492">
        <v>0</v>
      </c>
      <c r="E6492" t="s">
        <v>14213</v>
      </c>
      <c r="F6492" t="s">
        <v>9207</v>
      </c>
      <c r="G6492" t="s">
        <v>567</v>
      </c>
      <c r="H6492" t="s">
        <v>37159</v>
      </c>
      <c r="I6492" t="s">
        <v>37160</v>
      </c>
      <c r="J6492" t="s">
        <v>55391</v>
      </c>
      <c r="K6492" t="s">
        <v>37161</v>
      </c>
      <c r="L6492" t="s">
        <v>4846</v>
      </c>
      <c r="M6492" t="s">
        <v>78923</v>
      </c>
      <c r="N6492"/>
    </row>
    <row r="6493" spans="1:14" ht="14.4" x14ac:dyDescent="0.3">
      <c r="A6493" t="s">
        <v>37162</v>
      </c>
      <c r="B6493" t="s">
        <v>37163</v>
      </c>
      <c r="C6493" t="s">
        <v>37164</v>
      </c>
      <c r="D6493">
        <v>468</v>
      </c>
      <c r="E6493" t="s">
        <v>8304</v>
      </c>
      <c r="F6493" t="s">
        <v>5395</v>
      </c>
      <c r="G6493" t="s">
        <v>5396</v>
      </c>
      <c r="H6493" t="s">
        <v>37165</v>
      </c>
      <c r="I6493" t="s">
        <v>37166</v>
      </c>
      <c r="J6493" t="s">
        <v>55392</v>
      </c>
      <c r="L6493" t="s">
        <v>4801</v>
      </c>
      <c r="M6493" t="s">
        <v>78924</v>
      </c>
      <c r="N6493"/>
    </row>
    <row r="6494" spans="1:14" ht="14.4" x14ac:dyDescent="0.3">
      <c r="A6494" t="s">
        <v>37167</v>
      </c>
      <c r="B6494" t="s">
        <v>37168</v>
      </c>
      <c r="C6494" t="s">
        <v>37169</v>
      </c>
      <c r="D6494">
        <v>885</v>
      </c>
      <c r="E6494" t="s">
        <v>37170</v>
      </c>
      <c r="F6494" t="s">
        <v>5336</v>
      </c>
      <c r="G6494" t="s">
        <v>4952</v>
      </c>
      <c r="H6494" t="s">
        <v>37171</v>
      </c>
      <c r="I6494" t="s">
        <v>37172</v>
      </c>
      <c r="J6494" t="s">
        <v>55393</v>
      </c>
      <c r="L6494" t="s">
        <v>4956</v>
      </c>
      <c r="M6494" t="s">
        <v>78925</v>
      </c>
      <c r="N6494"/>
    </row>
    <row r="6495" spans="1:14" ht="14.4" x14ac:dyDescent="0.3">
      <c r="A6495" t="s">
        <v>37173</v>
      </c>
      <c r="B6495" t="s">
        <v>37174</v>
      </c>
      <c r="C6495" t="s">
        <v>37175</v>
      </c>
      <c r="D6495">
        <v>90</v>
      </c>
      <c r="E6495" t="s">
        <v>37176</v>
      </c>
      <c r="F6495" t="s">
        <v>5003</v>
      </c>
      <c r="G6495" t="s">
        <v>5004</v>
      </c>
      <c r="H6495" t="s">
        <v>37177</v>
      </c>
      <c r="I6495" t="s">
        <v>37178</v>
      </c>
      <c r="J6495" t="s">
        <v>55394</v>
      </c>
      <c r="L6495" t="s">
        <v>4801</v>
      </c>
      <c r="M6495" t="s">
        <v>78926</v>
      </c>
      <c r="N6495"/>
    </row>
    <row r="6496" spans="1:14" ht="14.4" x14ac:dyDescent="0.3">
      <c r="A6496" t="s">
        <v>37179</v>
      </c>
      <c r="B6496" t="s">
        <v>37180</v>
      </c>
      <c r="C6496" t="s">
        <v>37181</v>
      </c>
      <c r="D6496">
        <v>313</v>
      </c>
      <c r="E6496" t="s">
        <v>37182</v>
      </c>
      <c r="F6496" t="s">
        <v>4857</v>
      </c>
      <c r="G6496" t="s">
        <v>4858</v>
      </c>
      <c r="H6496" t="s">
        <v>37183</v>
      </c>
      <c r="I6496" t="s">
        <v>6684</v>
      </c>
      <c r="J6496" t="s">
        <v>55395</v>
      </c>
      <c r="L6496" t="s">
        <v>4801</v>
      </c>
      <c r="M6496" t="s">
        <v>78927</v>
      </c>
      <c r="N6496"/>
    </row>
    <row r="6497" spans="1:14" ht="14.4" x14ac:dyDescent="0.3">
      <c r="A6497" t="s">
        <v>37184</v>
      </c>
      <c r="B6497" t="s">
        <v>37185</v>
      </c>
      <c r="C6497" t="s">
        <v>37186</v>
      </c>
      <c r="D6497">
        <v>555</v>
      </c>
      <c r="E6497" t="s">
        <v>11350</v>
      </c>
      <c r="F6497" t="s">
        <v>11351</v>
      </c>
      <c r="G6497" t="s">
        <v>5411</v>
      </c>
      <c r="H6497" t="s">
        <v>37187</v>
      </c>
      <c r="I6497" t="s">
        <v>6684</v>
      </c>
      <c r="J6497" t="s">
        <v>55396</v>
      </c>
      <c r="L6497" t="s">
        <v>5683</v>
      </c>
      <c r="M6497" t="s">
        <v>78928</v>
      </c>
      <c r="N6497"/>
    </row>
    <row r="6498" spans="1:14" ht="14.4" x14ac:dyDescent="0.3">
      <c r="A6498" t="s">
        <v>37188</v>
      </c>
      <c r="B6498" t="s">
        <v>37189</v>
      </c>
      <c r="C6498" t="s">
        <v>37190</v>
      </c>
      <c r="D6498">
        <v>98</v>
      </c>
      <c r="E6498" t="s">
        <v>37191</v>
      </c>
      <c r="F6498" t="s">
        <v>5018</v>
      </c>
      <c r="G6498" t="s">
        <v>567</v>
      </c>
      <c r="H6498" t="s">
        <v>37192</v>
      </c>
      <c r="I6498" t="s">
        <v>37193</v>
      </c>
      <c r="J6498" t="s">
        <v>55397</v>
      </c>
      <c r="K6498" t="s">
        <v>24318</v>
      </c>
      <c r="L6498" t="s">
        <v>4801</v>
      </c>
      <c r="M6498" t="s">
        <v>78929</v>
      </c>
      <c r="N6498"/>
    </row>
    <row r="6499" spans="1:14" ht="14.4" x14ac:dyDescent="0.3">
      <c r="A6499" t="s">
        <v>37194</v>
      </c>
      <c r="B6499" t="s">
        <v>37195</v>
      </c>
      <c r="C6499" t="s">
        <v>37196</v>
      </c>
      <c r="D6499">
        <v>101</v>
      </c>
      <c r="E6499" t="s">
        <v>37197</v>
      </c>
      <c r="F6499" t="s">
        <v>9734</v>
      </c>
      <c r="G6499" t="s">
        <v>567</v>
      </c>
      <c r="H6499" t="s">
        <v>37198</v>
      </c>
      <c r="I6499" t="s">
        <v>37199</v>
      </c>
      <c r="J6499" t="s">
        <v>55398</v>
      </c>
      <c r="K6499" t="s">
        <v>89839</v>
      </c>
      <c r="L6499" t="s">
        <v>5076</v>
      </c>
      <c r="M6499" t="s">
        <v>78930</v>
      </c>
      <c r="N6499"/>
    </row>
    <row r="6500" spans="1:14" ht="14.4" x14ac:dyDescent="0.3">
      <c r="A6500" t="s">
        <v>37200</v>
      </c>
      <c r="B6500" t="s">
        <v>37201</v>
      </c>
      <c r="C6500" t="s">
        <v>37202</v>
      </c>
      <c r="D6500">
        <v>212</v>
      </c>
      <c r="E6500" t="s">
        <v>10385</v>
      </c>
      <c r="F6500" t="s">
        <v>6765</v>
      </c>
      <c r="G6500" t="s">
        <v>4952</v>
      </c>
      <c r="H6500" t="s">
        <v>37203</v>
      </c>
      <c r="I6500" t="s">
        <v>37204</v>
      </c>
      <c r="J6500" t="s">
        <v>55399</v>
      </c>
      <c r="K6500" t="s">
        <v>37205</v>
      </c>
      <c r="L6500" t="s">
        <v>4801</v>
      </c>
      <c r="M6500" t="s">
        <v>78931</v>
      </c>
      <c r="N6500"/>
    </row>
    <row r="6501" spans="1:14" ht="14.4" x14ac:dyDescent="0.3">
      <c r="A6501" t="s">
        <v>37206</v>
      </c>
      <c r="B6501" t="s">
        <v>37207</v>
      </c>
      <c r="C6501" t="s">
        <v>37208</v>
      </c>
      <c r="D6501">
        <v>0</v>
      </c>
      <c r="E6501" t="s">
        <v>8783</v>
      </c>
      <c r="F6501" t="s">
        <v>26691</v>
      </c>
      <c r="G6501" t="s">
        <v>4952</v>
      </c>
      <c r="H6501" t="s">
        <v>37209</v>
      </c>
      <c r="I6501" t="s">
        <v>4799</v>
      </c>
      <c r="J6501" t="s">
        <v>55400</v>
      </c>
      <c r="K6501" t="s">
        <v>37210</v>
      </c>
      <c r="L6501" t="s">
        <v>4801</v>
      </c>
      <c r="M6501" t="s">
        <v>78932</v>
      </c>
      <c r="N6501"/>
    </row>
    <row r="6502" spans="1:14" ht="14.4" x14ac:dyDescent="0.3">
      <c r="A6502" t="s">
        <v>37211</v>
      </c>
      <c r="B6502" t="s">
        <v>37212</v>
      </c>
      <c r="C6502" t="s">
        <v>37213</v>
      </c>
      <c r="D6502">
        <v>160</v>
      </c>
      <c r="E6502" t="s">
        <v>37214</v>
      </c>
      <c r="F6502" t="s">
        <v>5314</v>
      </c>
      <c r="G6502" t="s">
        <v>5033</v>
      </c>
      <c r="H6502" t="s">
        <v>37215</v>
      </c>
      <c r="I6502" t="s">
        <v>37216</v>
      </c>
      <c r="J6502" t="s">
        <v>55401</v>
      </c>
      <c r="L6502" t="s">
        <v>4801</v>
      </c>
      <c r="M6502" t="s">
        <v>78933</v>
      </c>
      <c r="N6502"/>
    </row>
    <row r="6503" spans="1:14" ht="14.4" x14ac:dyDescent="0.3">
      <c r="A6503" t="s">
        <v>37217</v>
      </c>
      <c r="B6503" t="s">
        <v>37218</v>
      </c>
      <c r="C6503" t="s">
        <v>37219</v>
      </c>
      <c r="D6503">
        <v>800</v>
      </c>
      <c r="E6503" t="s">
        <v>37220</v>
      </c>
      <c r="F6503" t="s">
        <v>6421</v>
      </c>
      <c r="G6503" t="s">
        <v>567</v>
      </c>
      <c r="H6503" t="s">
        <v>37221</v>
      </c>
      <c r="I6503" t="s">
        <v>6684</v>
      </c>
      <c r="J6503" t="s">
        <v>55402</v>
      </c>
      <c r="L6503" t="s">
        <v>4801</v>
      </c>
      <c r="M6503" t="s">
        <v>78934</v>
      </c>
      <c r="N6503"/>
    </row>
    <row r="6504" spans="1:14" ht="14.4" x14ac:dyDescent="0.3">
      <c r="A6504" t="s">
        <v>37223</v>
      </c>
      <c r="B6504" t="s">
        <v>98643</v>
      </c>
      <c r="C6504" t="s">
        <v>98644</v>
      </c>
      <c r="D6504">
        <v>2414</v>
      </c>
      <c r="E6504" t="s">
        <v>14</v>
      </c>
      <c r="F6504" t="s">
        <v>16284</v>
      </c>
      <c r="G6504" t="s">
        <v>7027</v>
      </c>
      <c r="H6504" t="s">
        <v>37224</v>
      </c>
      <c r="I6504" t="s">
        <v>98645</v>
      </c>
      <c r="J6504" t="s">
        <v>55403</v>
      </c>
      <c r="K6504" t="s">
        <v>4799</v>
      </c>
      <c r="L6504" t="s">
        <v>7030</v>
      </c>
      <c r="M6504" t="s">
        <v>78935</v>
      </c>
      <c r="N6504"/>
    </row>
    <row r="6505" spans="1:14" ht="14.4" x14ac:dyDescent="0.3">
      <c r="A6505" t="s">
        <v>37225</v>
      </c>
      <c r="B6505" t="s">
        <v>37226</v>
      </c>
      <c r="C6505" t="s">
        <v>37227</v>
      </c>
      <c r="D6505">
        <v>93</v>
      </c>
      <c r="E6505" t="s">
        <v>14314</v>
      </c>
      <c r="F6505" t="s">
        <v>5336</v>
      </c>
      <c r="G6505" t="s">
        <v>4952</v>
      </c>
      <c r="H6505" t="s">
        <v>37228</v>
      </c>
      <c r="I6505" t="s">
        <v>37229</v>
      </c>
      <c r="J6505" t="s">
        <v>55404</v>
      </c>
      <c r="L6505" t="s">
        <v>4956</v>
      </c>
      <c r="M6505" t="s">
        <v>78936</v>
      </c>
      <c r="N6505"/>
    </row>
    <row r="6506" spans="1:14" ht="14.4" x14ac:dyDescent="0.3">
      <c r="A6506" t="s">
        <v>37230</v>
      </c>
      <c r="B6506" t="s">
        <v>37231</v>
      </c>
      <c r="C6506" t="s">
        <v>37232</v>
      </c>
      <c r="D6506">
        <v>109</v>
      </c>
      <c r="E6506" t="s">
        <v>37233</v>
      </c>
      <c r="F6506" t="s">
        <v>14146</v>
      </c>
      <c r="G6506" t="s">
        <v>4851</v>
      </c>
      <c r="H6506" t="s">
        <v>37234</v>
      </c>
      <c r="I6506" t="s">
        <v>37235</v>
      </c>
      <c r="L6506" t="s">
        <v>4946</v>
      </c>
      <c r="M6506" t="s">
        <v>78937</v>
      </c>
      <c r="N6506"/>
    </row>
    <row r="6507" spans="1:14" ht="14.4" x14ac:dyDescent="0.3">
      <c r="A6507" t="s">
        <v>55405</v>
      </c>
      <c r="B6507" t="s">
        <v>84052</v>
      </c>
      <c r="C6507" t="s">
        <v>55406</v>
      </c>
      <c r="D6507">
        <v>6162</v>
      </c>
      <c r="E6507" t="s">
        <v>5707</v>
      </c>
      <c r="F6507" t="s">
        <v>4835</v>
      </c>
      <c r="G6507" t="s">
        <v>567</v>
      </c>
      <c r="H6507" t="s">
        <v>55407</v>
      </c>
      <c r="I6507" t="s">
        <v>4799</v>
      </c>
      <c r="J6507" t="s">
        <v>55408</v>
      </c>
      <c r="L6507" t="s">
        <v>4801</v>
      </c>
      <c r="M6507" t="s">
        <v>78938</v>
      </c>
      <c r="N6507"/>
    </row>
    <row r="6508" spans="1:14" ht="14.4" x14ac:dyDescent="0.3">
      <c r="A6508" t="s">
        <v>37236</v>
      </c>
      <c r="B6508" t="s">
        <v>37237</v>
      </c>
      <c r="C6508" t="s">
        <v>37238</v>
      </c>
      <c r="D6508">
        <v>3475</v>
      </c>
      <c r="E6508" t="s">
        <v>10394</v>
      </c>
      <c r="F6508" t="s">
        <v>5900</v>
      </c>
      <c r="G6508" t="s">
        <v>5612</v>
      </c>
      <c r="H6508" t="s">
        <v>37239</v>
      </c>
      <c r="I6508" t="s">
        <v>37240</v>
      </c>
      <c r="J6508" t="s">
        <v>55409</v>
      </c>
      <c r="L6508" t="s">
        <v>4801</v>
      </c>
      <c r="M6508" t="s">
        <v>78939</v>
      </c>
      <c r="N6508"/>
    </row>
    <row r="6509" spans="1:14" ht="14.4" x14ac:dyDescent="0.3">
      <c r="A6509" t="s">
        <v>37241</v>
      </c>
      <c r="B6509" t="s">
        <v>58500</v>
      </c>
      <c r="C6509" t="s">
        <v>37242</v>
      </c>
      <c r="D6509">
        <v>1510</v>
      </c>
      <c r="E6509" t="s">
        <v>37243</v>
      </c>
      <c r="F6509" t="s">
        <v>8426</v>
      </c>
      <c r="G6509" t="s">
        <v>567</v>
      </c>
      <c r="H6509" t="s">
        <v>37244</v>
      </c>
      <c r="I6509" t="s">
        <v>37245</v>
      </c>
      <c r="J6509" t="s">
        <v>55410</v>
      </c>
      <c r="K6509" t="s">
        <v>105549</v>
      </c>
      <c r="L6509" t="s">
        <v>100487</v>
      </c>
      <c r="M6509" t="s">
        <v>78940</v>
      </c>
      <c r="N6509"/>
    </row>
    <row r="6510" spans="1:14" ht="14.4" x14ac:dyDescent="0.3">
      <c r="A6510" t="s">
        <v>37246</v>
      </c>
      <c r="B6510" t="s">
        <v>37247</v>
      </c>
      <c r="C6510" t="s">
        <v>18657</v>
      </c>
      <c r="D6510">
        <v>2010</v>
      </c>
      <c r="E6510" t="s">
        <v>6111</v>
      </c>
      <c r="F6510" t="s">
        <v>4805</v>
      </c>
      <c r="G6510" t="s">
        <v>4806</v>
      </c>
      <c r="H6510" t="s">
        <v>37248</v>
      </c>
      <c r="I6510" t="s">
        <v>37249</v>
      </c>
      <c r="J6510" t="s">
        <v>55411</v>
      </c>
      <c r="L6510" t="s">
        <v>4808</v>
      </c>
      <c r="M6510" t="s">
        <v>78941</v>
      </c>
      <c r="N6510"/>
    </row>
    <row r="6511" spans="1:14" ht="14.4" x14ac:dyDescent="0.3">
      <c r="A6511" t="s">
        <v>37251</v>
      </c>
      <c r="B6511" t="s">
        <v>37252</v>
      </c>
      <c r="C6511" t="s">
        <v>37253</v>
      </c>
      <c r="D6511">
        <v>505</v>
      </c>
      <c r="E6511" t="s">
        <v>37254</v>
      </c>
      <c r="F6511" t="s">
        <v>5721</v>
      </c>
      <c r="G6511" t="s">
        <v>567</v>
      </c>
      <c r="H6511" t="s">
        <v>37255</v>
      </c>
      <c r="I6511" t="s">
        <v>4799</v>
      </c>
      <c r="J6511" t="s">
        <v>55412</v>
      </c>
      <c r="L6511" t="s">
        <v>100567</v>
      </c>
      <c r="M6511" t="s">
        <v>78942</v>
      </c>
      <c r="N6511"/>
    </row>
    <row r="6512" spans="1:14" ht="14.4" x14ac:dyDescent="0.3">
      <c r="A6512" t="s">
        <v>37256</v>
      </c>
      <c r="B6512" t="s">
        <v>101416</v>
      </c>
      <c r="C6512" t="s">
        <v>37257</v>
      </c>
      <c r="D6512">
        <v>1700</v>
      </c>
      <c r="E6512" t="s">
        <v>8700</v>
      </c>
      <c r="F6512" t="s">
        <v>8162</v>
      </c>
      <c r="G6512" t="s">
        <v>4806</v>
      </c>
      <c r="H6512" t="s">
        <v>37258</v>
      </c>
      <c r="I6512" t="s">
        <v>37259</v>
      </c>
      <c r="J6512" t="s">
        <v>55413</v>
      </c>
      <c r="K6512" t="s">
        <v>37260</v>
      </c>
      <c r="L6512" t="s">
        <v>4801</v>
      </c>
      <c r="M6512" t="s">
        <v>78943</v>
      </c>
      <c r="N6512"/>
    </row>
    <row r="6513" spans="1:14" ht="14.4" x14ac:dyDescent="0.3">
      <c r="A6513" t="s">
        <v>37261</v>
      </c>
      <c r="B6513" t="s">
        <v>37262</v>
      </c>
      <c r="C6513" t="s">
        <v>37263</v>
      </c>
      <c r="D6513">
        <v>442</v>
      </c>
      <c r="E6513" t="s">
        <v>37264</v>
      </c>
      <c r="F6513" t="s">
        <v>4873</v>
      </c>
      <c r="G6513" t="s">
        <v>4874</v>
      </c>
      <c r="H6513" t="s">
        <v>37265</v>
      </c>
      <c r="I6513" t="s">
        <v>4799</v>
      </c>
      <c r="J6513" t="s">
        <v>55414</v>
      </c>
      <c r="L6513" t="s">
        <v>4801</v>
      </c>
      <c r="M6513" t="s">
        <v>78944</v>
      </c>
      <c r="N6513"/>
    </row>
    <row r="6514" spans="1:14" ht="14.4" x14ac:dyDescent="0.3">
      <c r="A6514" t="s">
        <v>37266</v>
      </c>
      <c r="B6514" t="s">
        <v>37267</v>
      </c>
      <c r="C6514" t="s">
        <v>37268</v>
      </c>
      <c r="D6514">
        <v>119</v>
      </c>
      <c r="E6514" t="s">
        <v>18777</v>
      </c>
      <c r="F6514" t="s">
        <v>18151</v>
      </c>
      <c r="G6514" t="s">
        <v>4874</v>
      </c>
      <c r="H6514" t="s">
        <v>37269</v>
      </c>
      <c r="I6514" t="s">
        <v>37270</v>
      </c>
      <c r="J6514" t="s">
        <v>55415</v>
      </c>
      <c r="K6514" t="s">
        <v>4799</v>
      </c>
      <c r="L6514" t="s">
        <v>4801</v>
      </c>
      <c r="M6514" t="s">
        <v>78945</v>
      </c>
      <c r="N6514"/>
    </row>
    <row r="6515" spans="1:14" ht="14.4" x14ac:dyDescent="0.3">
      <c r="A6515" t="s">
        <v>37271</v>
      </c>
      <c r="B6515" t="s">
        <v>58501</v>
      </c>
      <c r="C6515" t="s">
        <v>37272</v>
      </c>
      <c r="D6515">
        <v>468</v>
      </c>
      <c r="E6515" t="s">
        <v>29922</v>
      </c>
      <c r="F6515" t="s">
        <v>4835</v>
      </c>
      <c r="G6515" t="s">
        <v>567</v>
      </c>
      <c r="H6515" t="s">
        <v>37273</v>
      </c>
      <c r="I6515" t="s">
        <v>37274</v>
      </c>
      <c r="J6515" t="s">
        <v>55416</v>
      </c>
      <c r="L6515" t="s">
        <v>89442</v>
      </c>
      <c r="M6515" t="s">
        <v>78946</v>
      </c>
      <c r="N6515"/>
    </row>
    <row r="6516" spans="1:14" ht="14.4" x14ac:dyDescent="0.3">
      <c r="A6516" t="s">
        <v>37275</v>
      </c>
      <c r="B6516" t="s">
        <v>37276</v>
      </c>
      <c r="C6516" t="s">
        <v>37277</v>
      </c>
      <c r="D6516">
        <v>0</v>
      </c>
      <c r="E6516" t="s">
        <v>10628</v>
      </c>
      <c r="F6516" t="s">
        <v>34660</v>
      </c>
      <c r="G6516" t="s">
        <v>5033</v>
      </c>
      <c r="H6516" t="s">
        <v>37278</v>
      </c>
      <c r="I6516" t="s">
        <v>6684</v>
      </c>
      <c r="J6516" t="s">
        <v>55417</v>
      </c>
      <c r="L6516" t="s">
        <v>4801</v>
      </c>
      <c r="M6516" t="s">
        <v>78947</v>
      </c>
      <c r="N6516"/>
    </row>
    <row r="6517" spans="1:14" ht="14.4" x14ac:dyDescent="0.3">
      <c r="A6517" t="s">
        <v>37280</v>
      </c>
      <c r="B6517" t="s">
        <v>37281</v>
      </c>
      <c r="C6517" t="s">
        <v>37282</v>
      </c>
      <c r="D6517">
        <v>947</v>
      </c>
      <c r="E6517" t="s">
        <v>37283</v>
      </c>
      <c r="F6517" t="s">
        <v>5759</v>
      </c>
      <c r="G6517" t="s">
        <v>4851</v>
      </c>
      <c r="H6517" t="s">
        <v>37284</v>
      </c>
      <c r="I6517" t="s">
        <v>37285</v>
      </c>
      <c r="J6517" t="s">
        <v>55419</v>
      </c>
      <c r="L6517" t="s">
        <v>4940</v>
      </c>
      <c r="M6517" t="s">
        <v>78948</v>
      </c>
      <c r="N6517"/>
    </row>
    <row r="6518" spans="1:14" ht="14.4" x14ac:dyDescent="0.3">
      <c r="A6518" t="s">
        <v>37286</v>
      </c>
      <c r="B6518" t="s">
        <v>37287</v>
      </c>
      <c r="C6518" t="s">
        <v>37288</v>
      </c>
      <c r="D6518">
        <v>3626</v>
      </c>
      <c r="E6518" t="s">
        <v>14</v>
      </c>
      <c r="F6518" t="s">
        <v>4813</v>
      </c>
      <c r="G6518" t="s">
        <v>567</v>
      </c>
      <c r="H6518" t="s">
        <v>37289</v>
      </c>
      <c r="I6518" t="s">
        <v>4799</v>
      </c>
      <c r="J6518" t="s">
        <v>51067</v>
      </c>
      <c r="L6518" t="s">
        <v>4815</v>
      </c>
      <c r="M6518" t="s">
        <v>78949</v>
      </c>
      <c r="N6518"/>
    </row>
    <row r="6519" spans="1:14" ht="14.4" x14ac:dyDescent="0.3">
      <c r="A6519" t="s">
        <v>37290</v>
      </c>
      <c r="B6519" t="s">
        <v>89841</v>
      </c>
      <c r="C6519" t="s">
        <v>101418</v>
      </c>
      <c r="D6519">
        <v>332</v>
      </c>
      <c r="E6519" t="s">
        <v>14</v>
      </c>
      <c r="F6519" t="s">
        <v>8234</v>
      </c>
      <c r="G6519" t="s">
        <v>567</v>
      </c>
      <c r="H6519" t="s">
        <v>37291</v>
      </c>
      <c r="I6519" t="s">
        <v>4799</v>
      </c>
      <c r="J6519" t="s">
        <v>55420</v>
      </c>
      <c r="L6519" t="s">
        <v>5849</v>
      </c>
      <c r="M6519" t="s">
        <v>84057</v>
      </c>
      <c r="N6519"/>
    </row>
    <row r="6520" spans="1:14" ht="14.4" x14ac:dyDescent="0.3">
      <c r="A6520" t="s">
        <v>37292</v>
      </c>
      <c r="B6520" t="s">
        <v>37293</v>
      </c>
      <c r="C6520" t="s">
        <v>37294</v>
      </c>
      <c r="D6520">
        <v>117</v>
      </c>
      <c r="E6520" t="s">
        <v>37295</v>
      </c>
      <c r="F6520" t="s">
        <v>15445</v>
      </c>
      <c r="G6520" t="s">
        <v>4952</v>
      </c>
      <c r="H6520" t="s">
        <v>37296</v>
      </c>
      <c r="I6520" t="s">
        <v>37297</v>
      </c>
      <c r="J6520" t="s">
        <v>55421</v>
      </c>
      <c r="K6520" t="s">
        <v>101419</v>
      </c>
      <c r="L6520" t="s">
        <v>4801</v>
      </c>
      <c r="M6520" t="s">
        <v>78950</v>
      </c>
      <c r="N6520"/>
    </row>
    <row r="6521" spans="1:14" ht="14.4" x14ac:dyDescent="0.3">
      <c r="A6521" t="s">
        <v>37298</v>
      </c>
      <c r="B6521" t="s">
        <v>37299</v>
      </c>
      <c r="C6521" t="s">
        <v>37300</v>
      </c>
      <c r="D6521">
        <v>26</v>
      </c>
      <c r="E6521" t="s">
        <v>37301</v>
      </c>
      <c r="F6521" t="s">
        <v>9008</v>
      </c>
      <c r="G6521" t="s">
        <v>4851</v>
      </c>
      <c r="H6521" t="s">
        <v>37302</v>
      </c>
      <c r="I6521" t="s">
        <v>4799</v>
      </c>
      <c r="J6521" t="s">
        <v>55422</v>
      </c>
      <c r="K6521" t="s">
        <v>93149</v>
      </c>
      <c r="L6521" t="s">
        <v>4801</v>
      </c>
      <c r="M6521" t="s">
        <v>78951</v>
      </c>
      <c r="N6521"/>
    </row>
    <row r="6522" spans="1:14" ht="14.4" x14ac:dyDescent="0.3">
      <c r="A6522" t="s">
        <v>37303</v>
      </c>
      <c r="B6522" t="s">
        <v>37304</v>
      </c>
      <c r="C6522" t="s">
        <v>37305</v>
      </c>
      <c r="D6522">
        <v>402</v>
      </c>
      <c r="E6522" t="s">
        <v>34515</v>
      </c>
      <c r="F6522" t="s">
        <v>6667</v>
      </c>
      <c r="G6522" t="s">
        <v>567</v>
      </c>
      <c r="H6522" t="s">
        <v>37306</v>
      </c>
      <c r="I6522" t="s">
        <v>37307</v>
      </c>
      <c r="J6522" t="s">
        <v>55423</v>
      </c>
      <c r="K6522" t="s">
        <v>4799</v>
      </c>
      <c r="L6522" t="s">
        <v>4846</v>
      </c>
      <c r="M6522" t="s">
        <v>78952</v>
      </c>
      <c r="N6522"/>
    </row>
    <row r="6523" spans="1:14" ht="14.4" x14ac:dyDescent="0.3">
      <c r="A6523" t="s">
        <v>37308</v>
      </c>
      <c r="B6523" t="s">
        <v>37309</v>
      </c>
      <c r="C6523" t="s">
        <v>37310</v>
      </c>
      <c r="D6523">
        <v>92</v>
      </c>
      <c r="E6523" t="s">
        <v>37311</v>
      </c>
      <c r="F6523" t="s">
        <v>4835</v>
      </c>
      <c r="G6523" t="s">
        <v>567</v>
      </c>
      <c r="H6523" t="s">
        <v>37312</v>
      </c>
      <c r="I6523" t="s">
        <v>6684</v>
      </c>
      <c r="J6523" t="s">
        <v>55424</v>
      </c>
      <c r="L6523" t="s">
        <v>4801</v>
      </c>
      <c r="M6523" t="s">
        <v>78953</v>
      </c>
      <c r="N6523"/>
    </row>
    <row r="6524" spans="1:14" ht="14.4" x14ac:dyDescent="0.3">
      <c r="A6524" t="s">
        <v>37313</v>
      </c>
      <c r="B6524" t="s">
        <v>37314</v>
      </c>
      <c r="C6524" t="s">
        <v>37315</v>
      </c>
      <c r="D6524">
        <v>956</v>
      </c>
      <c r="E6524" t="s">
        <v>37316</v>
      </c>
      <c r="F6524" t="s">
        <v>5314</v>
      </c>
      <c r="G6524" t="s">
        <v>5033</v>
      </c>
      <c r="H6524" t="s">
        <v>37317</v>
      </c>
      <c r="I6524" t="s">
        <v>37318</v>
      </c>
      <c r="J6524" t="s">
        <v>89694</v>
      </c>
      <c r="K6524" t="s">
        <v>100990</v>
      </c>
      <c r="L6524" t="s">
        <v>4801</v>
      </c>
      <c r="M6524" t="s">
        <v>78954</v>
      </c>
      <c r="N6524"/>
    </row>
    <row r="6525" spans="1:14" ht="14.4" x14ac:dyDescent="0.3">
      <c r="A6525" t="s">
        <v>37319</v>
      </c>
      <c r="B6525" t="s">
        <v>37320</v>
      </c>
      <c r="C6525" t="s">
        <v>37321</v>
      </c>
      <c r="D6525">
        <v>139</v>
      </c>
      <c r="E6525" t="s">
        <v>5059</v>
      </c>
      <c r="F6525" t="s">
        <v>5060</v>
      </c>
      <c r="G6525" t="s">
        <v>4806</v>
      </c>
      <c r="H6525" t="s">
        <v>37322</v>
      </c>
      <c r="I6525" t="s">
        <v>37323</v>
      </c>
      <c r="J6525" t="s">
        <v>55425</v>
      </c>
      <c r="L6525" t="s">
        <v>4899</v>
      </c>
      <c r="M6525" t="s">
        <v>78955</v>
      </c>
      <c r="N6525"/>
    </row>
    <row r="6526" spans="1:14" ht="14.4" x14ac:dyDescent="0.3">
      <c r="A6526" t="s">
        <v>37324</v>
      </c>
      <c r="B6526" t="s">
        <v>37325</v>
      </c>
      <c r="C6526" t="s">
        <v>37326</v>
      </c>
      <c r="D6526">
        <v>509</v>
      </c>
      <c r="E6526" t="s">
        <v>14</v>
      </c>
      <c r="F6526" t="s">
        <v>26987</v>
      </c>
      <c r="G6526" t="s">
        <v>567</v>
      </c>
      <c r="H6526" t="s">
        <v>37327</v>
      </c>
      <c r="I6526" t="s">
        <v>6684</v>
      </c>
      <c r="J6526" t="s">
        <v>55426</v>
      </c>
      <c r="L6526" t="s">
        <v>93265</v>
      </c>
      <c r="M6526" t="s">
        <v>78956</v>
      </c>
      <c r="N6526"/>
    </row>
    <row r="6527" spans="1:14" ht="14.4" x14ac:dyDescent="0.3">
      <c r="A6527" t="s">
        <v>37328</v>
      </c>
      <c r="B6527" t="s">
        <v>37329</v>
      </c>
      <c r="C6527" t="s">
        <v>37330</v>
      </c>
      <c r="D6527">
        <v>424</v>
      </c>
      <c r="E6527" t="s">
        <v>5048</v>
      </c>
      <c r="F6527" t="s">
        <v>4835</v>
      </c>
      <c r="G6527" t="s">
        <v>567</v>
      </c>
      <c r="H6527" t="s">
        <v>37331</v>
      </c>
      <c r="I6527" t="s">
        <v>6684</v>
      </c>
      <c r="J6527" t="s">
        <v>55427</v>
      </c>
      <c r="L6527" t="s">
        <v>94405</v>
      </c>
      <c r="M6527" t="s">
        <v>78957</v>
      </c>
      <c r="N6527"/>
    </row>
    <row r="6528" spans="1:14" ht="14.4" x14ac:dyDescent="0.3">
      <c r="A6528" t="s">
        <v>37332</v>
      </c>
      <c r="B6528" t="s">
        <v>37333</v>
      </c>
      <c r="C6528" t="s">
        <v>37334</v>
      </c>
      <c r="D6528">
        <v>829</v>
      </c>
      <c r="E6528" t="s">
        <v>14</v>
      </c>
      <c r="F6528" t="s">
        <v>37335</v>
      </c>
      <c r="G6528" t="s">
        <v>567</v>
      </c>
      <c r="H6528" t="s">
        <v>37336</v>
      </c>
      <c r="I6528" t="s">
        <v>37337</v>
      </c>
      <c r="J6528" t="s">
        <v>55428</v>
      </c>
      <c r="K6528" t="s">
        <v>37338</v>
      </c>
      <c r="L6528" t="s">
        <v>4801</v>
      </c>
      <c r="M6528" t="s">
        <v>78958</v>
      </c>
      <c r="N6528"/>
    </row>
    <row r="6529" spans="1:14" ht="14.4" x14ac:dyDescent="0.3">
      <c r="A6529" t="s">
        <v>37339</v>
      </c>
      <c r="B6529" t="s">
        <v>37340</v>
      </c>
      <c r="C6529" t="s">
        <v>37341</v>
      </c>
      <c r="D6529">
        <v>1431</v>
      </c>
      <c r="E6529" t="s">
        <v>37342</v>
      </c>
      <c r="F6529" t="s">
        <v>9564</v>
      </c>
      <c r="G6529" t="s">
        <v>4806</v>
      </c>
      <c r="H6529" t="s">
        <v>37343</v>
      </c>
      <c r="I6529" t="s">
        <v>37344</v>
      </c>
      <c r="J6529" t="s">
        <v>55429</v>
      </c>
      <c r="K6529" t="s">
        <v>37345</v>
      </c>
      <c r="L6529" t="s">
        <v>4801</v>
      </c>
      <c r="M6529" t="s">
        <v>78959</v>
      </c>
      <c r="N6529"/>
    </row>
    <row r="6530" spans="1:14" ht="14.4" x14ac:dyDescent="0.3">
      <c r="A6530" t="s">
        <v>37346</v>
      </c>
      <c r="B6530" t="s">
        <v>37347</v>
      </c>
      <c r="C6530" t="s">
        <v>37348</v>
      </c>
      <c r="D6530">
        <v>2227</v>
      </c>
      <c r="E6530" t="s">
        <v>23502</v>
      </c>
      <c r="F6530" t="s">
        <v>16253</v>
      </c>
      <c r="G6530" t="s">
        <v>4952</v>
      </c>
      <c r="H6530" t="s">
        <v>37349</v>
      </c>
      <c r="I6530" t="s">
        <v>4799</v>
      </c>
      <c r="J6530" t="s">
        <v>55430</v>
      </c>
      <c r="L6530" t="s">
        <v>4801</v>
      </c>
      <c r="M6530" t="s">
        <v>78960</v>
      </c>
      <c r="N6530"/>
    </row>
    <row r="6531" spans="1:14" ht="14.4" x14ac:dyDescent="0.3">
      <c r="A6531" t="s">
        <v>37350</v>
      </c>
      <c r="B6531" t="s">
        <v>37351</v>
      </c>
      <c r="C6531" t="s">
        <v>37352</v>
      </c>
      <c r="D6531">
        <v>157</v>
      </c>
      <c r="E6531" t="s">
        <v>4857</v>
      </c>
      <c r="F6531" t="s">
        <v>5336</v>
      </c>
      <c r="G6531" t="s">
        <v>4952</v>
      </c>
      <c r="H6531" t="s">
        <v>37353</v>
      </c>
      <c r="I6531" t="s">
        <v>4799</v>
      </c>
      <c r="J6531" t="s">
        <v>58503</v>
      </c>
      <c r="L6531" t="s">
        <v>4801</v>
      </c>
      <c r="M6531" t="s">
        <v>78961</v>
      </c>
      <c r="N6531"/>
    </row>
    <row r="6532" spans="1:14" ht="14.4" x14ac:dyDescent="0.3">
      <c r="A6532" t="s">
        <v>37354</v>
      </c>
      <c r="B6532" t="s">
        <v>37355</v>
      </c>
      <c r="C6532" t="s">
        <v>37356</v>
      </c>
      <c r="D6532">
        <v>885</v>
      </c>
      <c r="E6532" t="s">
        <v>14</v>
      </c>
      <c r="F6532" t="s">
        <v>16608</v>
      </c>
      <c r="G6532" t="s">
        <v>567</v>
      </c>
      <c r="H6532" t="s">
        <v>37357</v>
      </c>
      <c r="I6532" t="s">
        <v>37358</v>
      </c>
      <c r="J6532" t="s">
        <v>55431</v>
      </c>
      <c r="L6532" t="s">
        <v>4973</v>
      </c>
      <c r="M6532" t="s">
        <v>78962</v>
      </c>
      <c r="N6532"/>
    </row>
    <row r="6533" spans="1:14" ht="14.4" x14ac:dyDescent="0.3">
      <c r="A6533" t="s">
        <v>37359</v>
      </c>
      <c r="B6533" t="s">
        <v>37360</v>
      </c>
      <c r="C6533" t="s">
        <v>37361</v>
      </c>
      <c r="D6533">
        <v>4261</v>
      </c>
      <c r="E6533" t="s">
        <v>37362</v>
      </c>
      <c r="F6533" t="s">
        <v>5343</v>
      </c>
      <c r="G6533" t="s">
        <v>4806</v>
      </c>
      <c r="H6533" t="s">
        <v>37363</v>
      </c>
      <c r="I6533" t="s">
        <v>37364</v>
      </c>
      <c r="J6533" t="s">
        <v>55432</v>
      </c>
      <c r="L6533" t="s">
        <v>4899</v>
      </c>
      <c r="M6533" t="s">
        <v>78963</v>
      </c>
      <c r="N6533"/>
    </row>
    <row r="6534" spans="1:14" ht="14.4" x14ac:dyDescent="0.3">
      <c r="A6534" t="s">
        <v>37365</v>
      </c>
      <c r="B6534" t="s">
        <v>37366</v>
      </c>
      <c r="C6534" t="s">
        <v>37367</v>
      </c>
      <c r="D6534">
        <v>1151</v>
      </c>
      <c r="E6534" t="s">
        <v>37368</v>
      </c>
      <c r="F6534" t="s">
        <v>4835</v>
      </c>
      <c r="G6534" t="s">
        <v>567</v>
      </c>
      <c r="H6534" t="s">
        <v>37369</v>
      </c>
      <c r="I6534" t="s">
        <v>4799</v>
      </c>
      <c r="J6534" t="s">
        <v>55433</v>
      </c>
      <c r="L6534" t="s">
        <v>94405</v>
      </c>
      <c r="M6534" t="s">
        <v>78964</v>
      </c>
      <c r="N6534"/>
    </row>
    <row r="6535" spans="1:14" ht="14.4" x14ac:dyDescent="0.3">
      <c r="A6535" t="s">
        <v>37370</v>
      </c>
      <c r="B6535" t="s">
        <v>37371</v>
      </c>
      <c r="C6535" t="s">
        <v>37372</v>
      </c>
      <c r="D6535">
        <v>1055</v>
      </c>
      <c r="E6535" t="s">
        <v>55434</v>
      </c>
      <c r="F6535" t="s">
        <v>7898</v>
      </c>
      <c r="G6535" t="s">
        <v>5411</v>
      </c>
      <c r="H6535" t="s">
        <v>37373</v>
      </c>
      <c r="I6535" t="s">
        <v>4799</v>
      </c>
      <c r="L6535" t="s">
        <v>4801</v>
      </c>
      <c r="M6535" t="s">
        <v>78965</v>
      </c>
      <c r="N6535"/>
    </row>
    <row r="6536" spans="1:14" ht="14.4" x14ac:dyDescent="0.3">
      <c r="A6536" t="s">
        <v>37374</v>
      </c>
      <c r="B6536" t="s">
        <v>37375</v>
      </c>
      <c r="C6536" t="s">
        <v>37376</v>
      </c>
      <c r="D6536">
        <v>104</v>
      </c>
      <c r="E6536" t="s">
        <v>37377</v>
      </c>
      <c r="F6536" t="s">
        <v>9375</v>
      </c>
      <c r="G6536" t="s">
        <v>567</v>
      </c>
      <c r="H6536" t="s">
        <v>37378</v>
      </c>
      <c r="I6536" t="s">
        <v>6684</v>
      </c>
      <c r="L6536" t="s">
        <v>4801</v>
      </c>
      <c r="M6536" t="s">
        <v>78966</v>
      </c>
      <c r="N6536"/>
    </row>
    <row r="6537" spans="1:14" ht="14.4" x14ac:dyDescent="0.3">
      <c r="A6537" t="s">
        <v>37379</v>
      </c>
      <c r="B6537" t="s">
        <v>37380</v>
      </c>
      <c r="C6537" t="s">
        <v>37381</v>
      </c>
      <c r="D6537">
        <v>613</v>
      </c>
      <c r="E6537" t="s">
        <v>37382</v>
      </c>
      <c r="F6537" t="s">
        <v>7055</v>
      </c>
      <c r="G6537" t="s">
        <v>567</v>
      </c>
      <c r="H6537" t="s">
        <v>30945</v>
      </c>
      <c r="I6537" t="s">
        <v>4799</v>
      </c>
      <c r="J6537" t="s">
        <v>55435</v>
      </c>
      <c r="L6537" t="s">
        <v>4801</v>
      </c>
      <c r="M6537" t="s">
        <v>77674</v>
      </c>
      <c r="N6537"/>
    </row>
    <row r="6538" spans="1:14" ht="14.4" x14ac:dyDescent="0.3">
      <c r="A6538" t="s">
        <v>37383</v>
      </c>
      <c r="B6538" t="s">
        <v>37384</v>
      </c>
      <c r="C6538" t="s">
        <v>37385</v>
      </c>
      <c r="D6538">
        <v>98</v>
      </c>
      <c r="E6538" t="s">
        <v>13895</v>
      </c>
      <c r="F6538" t="s">
        <v>7682</v>
      </c>
      <c r="G6538" t="s">
        <v>6136</v>
      </c>
      <c r="H6538" t="s">
        <v>37386</v>
      </c>
      <c r="I6538" t="s">
        <v>37387</v>
      </c>
      <c r="J6538" t="s">
        <v>55436</v>
      </c>
      <c r="L6538" t="s">
        <v>5430</v>
      </c>
      <c r="M6538" t="s">
        <v>78967</v>
      </c>
      <c r="N6538"/>
    </row>
    <row r="6539" spans="1:14" ht="14.4" x14ac:dyDescent="0.3">
      <c r="A6539" t="s">
        <v>37388</v>
      </c>
      <c r="B6539" t="s">
        <v>37389</v>
      </c>
      <c r="C6539" t="s">
        <v>37390</v>
      </c>
      <c r="D6539">
        <v>113</v>
      </c>
      <c r="E6539" t="s">
        <v>37391</v>
      </c>
      <c r="F6539" t="s">
        <v>7982</v>
      </c>
      <c r="G6539" t="s">
        <v>567</v>
      </c>
      <c r="H6539" t="s">
        <v>37392</v>
      </c>
      <c r="I6539" t="s">
        <v>4799</v>
      </c>
      <c r="J6539" t="s">
        <v>55437</v>
      </c>
      <c r="L6539" t="s">
        <v>4815</v>
      </c>
      <c r="M6539" t="s">
        <v>78968</v>
      </c>
      <c r="N6539"/>
    </row>
    <row r="6540" spans="1:14" ht="14.4" x14ac:dyDescent="0.3">
      <c r="A6540" t="s">
        <v>37393</v>
      </c>
      <c r="B6540" t="s">
        <v>37394</v>
      </c>
      <c r="C6540" t="s">
        <v>37395</v>
      </c>
      <c r="D6540">
        <v>242</v>
      </c>
      <c r="E6540" t="s">
        <v>37396</v>
      </c>
      <c r="F6540" t="s">
        <v>9874</v>
      </c>
      <c r="G6540" t="s">
        <v>567</v>
      </c>
      <c r="H6540" t="s">
        <v>37397</v>
      </c>
      <c r="I6540" t="s">
        <v>37398</v>
      </c>
      <c r="J6540" t="s">
        <v>55438</v>
      </c>
      <c r="K6540" t="s">
        <v>89652</v>
      </c>
      <c r="L6540" t="s">
        <v>91340</v>
      </c>
      <c r="M6540" t="s">
        <v>78969</v>
      </c>
      <c r="N6540"/>
    </row>
    <row r="6541" spans="1:14" ht="14.4" x14ac:dyDescent="0.3">
      <c r="A6541" t="s">
        <v>37399</v>
      </c>
      <c r="B6541" t="s">
        <v>37400</v>
      </c>
      <c r="C6541" t="s">
        <v>37401</v>
      </c>
      <c r="D6541">
        <v>40</v>
      </c>
      <c r="E6541" t="s">
        <v>14</v>
      </c>
      <c r="F6541" t="s">
        <v>15307</v>
      </c>
      <c r="G6541" t="s">
        <v>5680</v>
      </c>
      <c r="H6541" t="s">
        <v>37402</v>
      </c>
      <c r="I6541" t="s">
        <v>37403</v>
      </c>
      <c r="J6541" t="s">
        <v>55439</v>
      </c>
      <c r="L6541" t="s">
        <v>4801</v>
      </c>
      <c r="M6541" t="s">
        <v>78970</v>
      </c>
      <c r="N6541"/>
    </row>
    <row r="6542" spans="1:14" ht="14.4" x14ac:dyDescent="0.3">
      <c r="A6542" t="s">
        <v>37404</v>
      </c>
      <c r="B6542" t="s">
        <v>37405</v>
      </c>
      <c r="C6542" t="s">
        <v>37406</v>
      </c>
      <c r="D6542">
        <v>15</v>
      </c>
      <c r="E6542" t="s">
        <v>8700</v>
      </c>
      <c r="F6542" t="s">
        <v>5343</v>
      </c>
      <c r="G6542" t="s">
        <v>4806</v>
      </c>
      <c r="H6542" t="s">
        <v>37407</v>
      </c>
      <c r="I6542" t="s">
        <v>4799</v>
      </c>
      <c r="J6542" t="s">
        <v>55440</v>
      </c>
      <c r="L6542" t="s">
        <v>4801</v>
      </c>
      <c r="M6542" t="s">
        <v>78971</v>
      </c>
      <c r="N6542"/>
    </row>
    <row r="6543" spans="1:14" ht="14.4" x14ac:dyDescent="0.3">
      <c r="A6543" t="s">
        <v>37408</v>
      </c>
      <c r="B6543" t="s">
        <v>37409</v>
      </c>
      <c r="C6543" t="s">
        <v>37410</v>
      </c>
      <c r="D6543">
        <v>50</v>
      </c>
      <c r="E6543" t="s">
        <v>19042</v>
      </c>
      <c r="F6543" t="s">
        <v>7328</v>
      </c>
      <c r="G6543" t="s">
        <v>567</v>
      </c>
      <c r="H6543" t="s">
        <v>37411</v>
      </c>
      <c r="I6543" t="s">
        <v>37412</v>
      </c>
      <c r="J6543" t="s">
        <v>55441</v>
      </c>
      <c r="L6543" t="s">
        <v>94408</v>
      </c>
      <c r="M6543" t="s">
        <v>78972</v>
      </c>
      <c r="N6543"/>
    </row>
    <row r="6544" spans="1:14" ht="14.4" x14ac:dyDescent="0.3">
      <c r="A6544" t="s">
        <v>37413</v>
      </c>
      <c r="B6544" t="s">
        <v>37414</v>
      </c>
      <c r="C6544" t="s">
        <v>58504</v>
      </c>
      <c r="D6544">
        <v>322</v>
      </c>
      <c r="E6544" t="s">
        <v>11835</v>
      </c>
      <c r="F6544" t="s">
        <v>7982</v>
      </c>
      <c r="G6544" t="s">
        <v>567</v>
      </c>
      <c r="H6544" t="s">
        <v>37415</v>
      </c>
      <c r="I6544" t="s">
        <v>4799</v>
      </c>
      <c r="J6544" t="s">
        <v>58505</v>
      </c>
      <c r="K6544" t="s">
        <v>4799</v>
      </c>
      <c r="L6544" t="s">
        <v>4815</v>
      </c>
      <c r="M6544" t="s">
        <v>78973</v>
      </c>
      <c r="N6544"/>
    </row>
    <row r="6545" spans="1:14" ht="14.4" x14ac:dyDescent="0.3">
      <c r="A6545" t="s">
        <v>37416</v>
      </c>
      <c r="B6545" t="s">
        <v>37417</v>
      </c>
      <c r="C6545" t="s">
        <v>37418</v>
      </c>
      <c r="D6545">
        <v>22</v>
      </c>
      <c r="E6545" t="s">
        <v>37419</v>
      </c>
      <c r="F6545" t="s">
        <v>15190</v>
      </c>
      <c r="G6545" t="s">
        <v>5680</v>
      </c>
      <c r="H6545" t="s">
        <v>37420</v>
      </c>
      <c r="I6545" t="s">
        <v>6684</v>
      </c>
      <c r="L6545" t="s">
        <v>4808</v>
      </c>
      <c r="M6545" t="s">
        <v>78974</v>
      </c>
      <c r="N6545"/>
    </row>
    <row r="6546" spans="1:14" ht="14.4" x14ac:dyDescent="0.3">
      <c r="A6546" t="s">
        <v>37421</v>
      </c>
      <c r="B6546" t="s">
        <v>37422</v>
      </c>
      <c r="C6546" t="s">
        <v>37423</v>
      </c>
      <c r="D6546">
        <v>1337</v>
      </c>
      <c r="E6546" t="s">
        <v>6521</v>
      </c>
      <c r="F6546" t="s">
        <v>4835</v>
      </c>
      <c r="G6546" t="s">
        <v>567</v>
      </c>
      <c r="H6546" t="s">
        <v>37424</v>
      </c>
      <c r="I6546" t="s">
        <v>4799</v>
      </c>
      <c r="J6546" t="s">
        <v>101246</v>
      </c>
      <c r="L6546" t="s">
        <v>4801</v>
      </c>
      <c r="M6546" t="s">
        <v>78975</v>
      </c>
      <c r="N6546"/>
    </row>
    <row r="6547" spans="1:14" ht="14.4" x14ac:dyDescent="0.3">
      <c r="A6547" t="s">
        <v>37425</v>
      </c>
      <c r="B6547" t="s">
        <v>37426</v>
      </c>
      <c r="C6547" t="s">
        <v>37427</v>
      </c>
      <c r="D6547">
        <v>15</v>
      </c>
      <c r="E6547" t="s">
        <v>7508</v>
      </c>
      <c r="F6547" t="s">
        <v>5024</v>
      </c>
      <c r="G6547" t="s">
        <v>4827</v>
      </c>
      <c r="H6547" t="s">
        <v>37428</v>
      </c>
      <c r="I6547" t="s">
        <v>37429</v>
      </c>
      <c r="J6547" t="s">
        <v>55442</v>
      </c>
      <c r="L6547" t="s">
        <v>4801</v>
      </c>
      <c r="M6547" t="s">
        <v>78976</v>
      </c>
      <c r="N6547"/>
    </row>
    <row r="6548" spans="1:14" ht="14.4" x14ac:dyDescent="0.3">
      <c r="A6548" t="s">
        <v>37430</v>
      </c>
      <c r="B6548" t="s">
        <v>37431</v>
      </c>
      <c r="C6548" t="s">
        <v>37432</v>
      </c>
      <c r="D6548">
        <v>104</v>
      </c>
      <c r="E6548" t="s">
        <v>11692</v>
      </c>
      <c r="F6548" t="s">
        <v>37433</v>
      </c>
      <c r="G6548" t="s">
        <v>4827</v>
      </c>
      <c r="H6548" t="s">
        <v>37434</v>
      </c>
      <c r="I6548" t="s">
        <v>37435</v>
      </c>
      <c r="J6548" t="s">
        <v>55443</v>
      </c>
      <c r="K6548" t="s">
        <v>37436</v>
      </c>
      <c r="L6548" t="s">
        <v>4801</v>
      </c>
      <c r="M6548" t="s">
        <v>78977</v>
      </c>
      <c r="N6548"/>
    </row>
    <row r="6549" spans="1:14" ht="14.4" x14ac:dyDescent="0.3">
      <c r="A6549" t="s">
        <v>37437</v>
      </c>
      <c r="B6549" t="s">
        <v>70347</v>
      </c>
      <c r="C6549" t="s">
        <v>70348</v>
      </c>
      <c r="D6549">
        <v>3833</v>
      </c>
      <c r="E6549" t="s">
        <v>37438</v>
      </c>
      <c r="F6549" t="s">
        <v>27188</v>
      </c>
      <c r="G6549" t="s">
        <v>4952</v>
      </c>
      <c r="H6549" t="s">
        <v>37439</v>
      </c>
      <c r="I6549" t="s">
        <v>71039</v>
      </c>
      <c r="J6549" t="s">
        <v>70349</v>
      </c>
      <c r="K6549" t="s">
        <v>71040</v>
      </c>
      <c r="L6549" t="s">
        <v>4956</v>
      </c>
      <c r="M6549" t="s">
        <v>78978</v>
      </c>
      <c r="N6549"/>
    </row>
    <row r="6550" spans="1:14" ht="14.4" x14ac:dyDescent="0.3">
      <c r="A6550" t="s">
        <v>37440</v>
      </c>
      <c r="B6550" t="s">
        <v>37441</v>
      </c>
      <c r="C6550" t="s">
        <v>37442</v>
      </c>
      <c r="D6550">
        <v>1891</v>
      </c>
      <c r="E6550" t="s">
        <v>37443</v>
      </c>
      <c r="F6550" t="s">
        <v>23495</v>
      </c>
      <c r="G6550" t="s">
        <v>567</v>
      </c>
      <c r="H6550" t="s">
        <v>37444</v>
      </c>
      <c r="I6550" t="s">
        <v>4799</v>
      </c>
      <c r="J6550" t="s">
        <v>58506</v>
      </c>
      <c r="K6550" t="s">
        <v>105550</v>
      </c>
      <c r="L6550" t="s">
        <v>5076</v>
      </c>
      <c r="M6550" t="s">
        <v>78979</v>
      </c>
      <c r="N6550"/>
    </row>
    <row r="6551" spans="1:14" ht="14.4" x14ac:dyDescent="0.3">
      <c r="A6551" t="s">
        <v>37445</v>
      </c>
      <c r="B6551" t="s">
        <v>37446</v>
      </c>
      <c r="C6551" t="s">
        <v>37447</v>
      </c>
      <c r="D6551">
        <v>661</v>
      </c>
      <c r="E6551" t="s">
        <v>24100</v>
      </c>
      <c r="F6551" t="s">
        <v>6945</v>
      </c>
      <c r="G6551" t="s">
        <v>567</v>
      </c>
      <c r="H6551" t="s">
        <v>37448</v>
      </c>
      <c r="I6551" t="s">
        <v>37449</v>
      </c>
      <c r="J6551" t="s">
        <v>55444</v>
      </c>
      <c r="L6551" t="s">
        <v>4815</v>
      </c>
      <c r="M6551" t="s">
        <v>78980</v>
      </c>
      <c r="N6551"/>
    </row>
    <row r="6552" spans="1:14" ht="14.4" x14ac:dyDescent="0.3">
      <c r="A6552" t="s">
        <v>37450</v>
      </c>
      <c r="B6552" t="s">
        <v>37451</v>
      </c>
      <c r="C6552" t="s">
        <v>37452</v>
      </c>
      <c r="D6552">
        <v>1110</v>
      </c>
      <c r="E6552" t="s">
        <v>37453</v>
      </c>
      <c r="F6552" t="s">
        <v>7438</v>
      </c>
      <c r="G6552" t="s">
        <v>5612</v>
      </c>
      <c r="H6552" t="s">
        <v>37454</v>
      </c>
      <c r="I6552" t="s">
        <v>6684</v>
      </c>
      <c r="J6552" t="s">
        <v>55445</v>
      </c>
      <c r="L6552" t="s">
        <v>4801</v>
      </c>
      <c r="M6552" t="s">
        <v>78981</v>
      </c>
      <c r="N6552"/>
    </row>
    <row r="6553" spans="1:14" ht="14.4" x14ac:dyDescent="0.3">
      <c r="A6553" t="s">
        <v>94493</v>
      </c>
      <c r="B6553" t="s">
        <v>94494</v>
      </c>
      <c r="C6553" t="s">
        <v>94495</v>
      </c>
      <c r="D6553">
        <v>60</v>
      </c>
      <c r="E6553" t="s">
        <v>94496</v>
      </c>
      <c r="F6553" t="s">
        <v>4835</v>
      </c>
      <c r="G6553" t="s">
        <v>567</v>
      </c>
      <c r="H6553" t="s">
        <v>94497</v>
      </c>
      <c r="I6553" t="s">
        <v>4799</v>
      </c>
      <c r="J6553" t="s">
        <v>94499</v>
      </c>
      <c r="K6553" t="s">
        <v>94500</v>
      </c>
      <c r="L6553" t="s">
        <v>4801</v>
      </c>
      <c r="M6553" t="s">
        <v>94498</v>
      </c>
      <c r="N6553"/>
    </row>
    <row r="6554" spans="1:14" ht="14.4" x14ac:dyDescent="0.3">
      <c r="A6554" t="s">
        <v>37455</v>
      </c>
      <c r="B6554" t="s">
        <v>37456</v>
      </c>
      <c r="C6554" t="s">
        <v>37457</v>
      </c>
      <c r="D6554">
        <v>6455</v>
      </c>
      <c r="E6554" t="s">
        <v>37458</v>
      </c>
      <c r="F6554" t="s">
        <v>7239</v>
      </c>
      <c r="G6554" t="s">
        <v>7161</v>
      </c>
      <c r="H6554" t="s">
        <v>37459</v>
      </c>
      <c r="I6554" t="s">
        <v>37460</v>
      </c>
      <c r="J6554" t="s">
        <v>55446</v>
      </c>
      <c r="L6554" t="s">
        <v>4801</v>
      </c>
      <c r="M6554" t="s">
        <v>78982</v>
      </c>
      <c r="N6554"/>
    </row>
    <row r="6555" spans="1:14" ht="14.4" x14ac:dyDescent="0.3">
      <c r="A6555" t="s">
        <v>37461</v>
      </c>
      <c r="B6555" t="s">
        <v>84065</v>
      </c>
      <c r="C6555" t="s">
        <v>37462</v>
      </c>
      <c r="D6555">
        <v>46</v>
      </c>
      <c r="E6555" t="s">
        <v>37463</v>
      </c>
      <c r="F6555" t="s">
        <v>6945</v>
      </c>
      <c r="G6555" t="s">
        <v>567</v>
      </c>
      <c r="H6555" t="s">
        <v>37464</v>
      </c>
      <c r="I6555" t="s">
        <v>37465</v>
      </c>
      <c r="J6555" t="s">
        <v>55448</v>
      </c>
      <c r="K6555" t="s">
        <v>14349</v>
      </c>
      <c r="L6555" t="s">
        <v>4815</v>
      </c>
      <c r="M6555" t="s">
        <v>78983</v>
      </c>
      <c r="N6555"/>
    </row>
    <row r="6556" spans="1:14" ht="14.4" x14ac:dyDescent="0.3">
      <c r="A6556" t="s">
        <v>37466</v>
      </c>
      <c r="B6556" t="s">
        <v>37467</v>
      </c>
      <c r="C6556" t="s">
        <v>37468</v>
      </c>
      <c r="D6556">
        <v>0</v>
      </c>
      <c r="E6556" t="s">
        <v>37469</v>
      </c>
      <c r="F6556" t="s">
        <v>9103</v>
      </c>
      <c r="G6556" t="s">
        <v>5033</v>
      </c>
      <c r="H6556" t="s">
        <v>37470</v>
      </c>
      <c r="I6556" t="s">
        <v>37471</v>
      </c>
      <c r="J6556" t="s">
        <v>55449</v>
      </c>
      <c r="K6556" t="s">
        <v>10022</v>
      </c>
      <c r="L6556" t="s">
        <v>4899</v>
      </c>
      <c r="M6556" t="s">
        <v>78984</v>
      </c>
      <c r="N6556"/>
    </row>
    <row r="6557" spans="1:14" ht="14.4" x14ac:dyDescent="0.3">
      <c r="A6557" t="s">
        <v>37472</v>
      </c>
      <c r="B6557" t="s">
        <v>37473</v>
      </c>
      <c r="C6557" t="s">
        <v>37474</v>
      </c>
      <c r="D6557">
        <v>5210</v>
      </c>
      <c r="E6557" t="s">
        <v>37475</v>
      </c>
      <c r="F6557" t="s">
        <v>5132</v>
      </c>
      <c r="G6557" t="s">
        <v>567</v>
      </c>
      <c r="H6557" t="s">
        <v>37476</v>
      </c>
      <c r="I6557" t="s">
        <v>37477</v>
      </c>
      <c r="J6557" t="s">
        <v>55450</v>
      </c>
      <c r="K6557" t="s">
        <v>37478</v>
      </c>
      <c r="L6557" t="s">
        <v>100487</v>
      </c>
      <c r="M6557" t="s">
        <v>78985</v>
      </c>
      <c r="N6557"/>
    </row>
    <row r="6558" spans="1:14" ht="14.4" x14ac:dyDescent="0.3">
      <c r="A6558" t="s">
        <v>37479</v>
      </c>
      <c r="B6558" t="s">
        <v>37480</v>
      </c>
      <c r="C6558" t="s">
        <v>37481</v>
      </c>
      <c r="D6558">
        <v>660</v>
      </c>
      <c r="E6558" t="s">
        <v>37482</v>
      </c>
      <c r="F6558" t="s">
        <v>6394</v>
      </c>
      <c r="G6558" t="s">
        <v>4806</v>
      </c>
      <c r="H6558" t="s">
        <v>37483</v>
      </c>
      <c r="I6558" t="s">
        <v>37484</v>
      </c>
      <c r="J6558" t="s">
        <v>55451</v>
      </c>
      <c r="K6558" t="s">
        <v>24318</v>
      </c>
      <c r="L6558" t="s">
        <v>4801</v>
      </c>
      <c r="M6558" t="s">
        <v>78986</v>
      </c>
      <c r="N6558"/>
    </row>
    <row r="6559" spans="1:14" ht="14.4" x14ac:dyDescent="0.3">
      <c r="A6559" t="s">
        <v>37485</v>
      </c>
      <c r="B6559" t="s">
        <v>100975</v>
      </c>
      <c r="C6559" t="s">
        <v>37486</v>
      </c>
      <c r="D6559">
        <v>194</v>
      </c>
      <c r="E6559" t="s">
        <v>37487</v>
      </c>
      <c r="F6559" t="s">
        <v>11639</v>
      </c>
      <c r="G6559" t="s">
        <v>567</v>
      </c>
      <c r="H6559" t="s">
        <v>37488</v>
      </c>
      <c r="I6559" t="s">
        <v>4799</v>
      </c>
      <c r="J6559" t="s">
        <v>55452</v>
      </c>
      <c r="K6559" t="s">
        <v>15825</v>
      </c>
      <c r="L6559" t="s">
        <v>4801</v>
      </c>
      <c r="M6559" t="s">
        <v>78987</v>
      </c>
      <c r="N6559"/>
    </row>
    <row r="6560" spans="1:14" ht="14.4" x14ac:dyDescent="0.3">
      <c r="A6560" t="s">
        <v>37489</v>
      </c>
      <c r="B6560" t="s">
        <v>37490</v>
      </c>
      <c r="C6560" t="s">
        <v>37491</v>
      </c>
      <c r="D6560">
        <v>157</v>
      </c>
      <c r="E6560" t="s">
        <v>14</v>
      </c>
      <c r="F6560" t="s">
        <v>14009</v>
      </c>
      <c r="G6560" t="s">
        <v>5396</v>
      </c>
      <c r="H6560" t="s">
        <v>37492</v>
      </c>
      <c r="I6560" t="s">
        <v>37493</v>
      </c>
      <c r="J6560" t="s">
        <v>55453</v>
      </c>
      <c r="K6560" t="s">
        <v>24318</v>
      </c>
      <c r="L6560" t="s">
        <v>5430</v>
      </c>
      <c r="M6560" t="s">
        <v>78988</v>
      </c>
      <c r="N6560"/>
    </row>
    <row r="6561" spans="1:14" ht="14.4" x14ac:dyDescent="0.3">
      <c r="A6561" t="s">
        <v>37494</v>
      </c>
      <c r="B6561" t="s">
        <v>37495</v>
      </c>
      <c r="C6561" t="s">
        <v>36478</v>
      </c>
      <c r="D6561">
        <v>1035</v>
      </c>
      <c r="E6561" t="s">
        <v>37496</v>
      </c>
      <c r="F6561" t="s">
        <v>6342</v>
      </c>
      <c r="G6561" t="s">
        <v>567</v>
      </c>
      <c r="H6561" t="s">
        <v>37497</v>
      </c>
      <c r="I6561" t="s">
        <v>37498</v>
      </c>
      <c r="J6561" t="s">
        <v>55454</v>
      </c>
      <c r="L6561" t="s">
        <v>100487</v>
      </c>
      <c r="M6561" t="s">
        <v>78989</v>
      </c>
      <c r="N6561"/>
    </row>
    <row r="6562" spans="1:14" ht="14.4" x14ac:dyDescent="0.3">
      <c r="A6562" t="s">
        <v>37499</v>
      </c>
      <c r="B6562" t="s">
        <v>37500</v>
      </c>
      <c r="C6562" t="s">
        <v>37501</v>
      </c>
      <c r="D6562">
        <v>102</v>
      </c>
      <c r="E6562" t="s">
        <v>37502</v>
      </c>
      <c r="F6562" t="s">
        <v>20138</v>
      </c>
      <c r="G6562" t="s">
        <v>4952</v>
      </c>
      <c r="H6562" t="s">
        <v>37503</v>
      </c>
      <c r="I6562" t="s">
        <v>4799</v>
      </c>
      <c r="J6562" t="s">
        <v>55455</v>
      </c>
      <c r="K6562" t="s">
        <v>4955</v>
      </c>
      <c r="L6562" t="s">
        <v>4801</v>
      </c>
      <c r="M6562" t="s">
        <v>78990</v>
      </c>
      <c r="N6562"/>
    </row>
    <row r="6563" spans="1:14" ht="14.4" x14ac:dyDescent="0.3">
      <c r="A6563" t="s">
        <v>37504</v>
      </c>
      <c r="B6563" t="s">
        <v>37505</v>
      </c>
      <c r="C6563" t="s">
        <v>37506</v>
      </c>
      <c r="D6563">
        <v>191</v>
      </c>
      <c r="E6563" t="s">
        <v>14</v>
      </c>
      <c r="F6563" t="s">
        <v>5223</v>
      </c>
      <c r="G6563" t="s">
        <v>4827</v>
      </c>
      <c r="H6563" t="s">
        <v>37507</v>
      </c>
      <c r="I6563" t="s">
        <v>6684</v>
      </c>
      <c r="J6563" t="s">
        <v>55456</v>
      </c>
      <c r="L6563" t="s">
        <v>4801</v>
      </c>
      <c r="M6563" t="s">
        <v>78991</v>
      </c>
      <c r="N6563"/>
    </row>
    <row r="6564" spans="1:14" ht="14.4" x14ac:dyDescent="0.3">
      <c r="A6564" t="s">
        <v>37508</v>
      </c>
      <c r="B6564" t="s">
        <v>37509</v>
      </c>
      <c r="C6564" t="s">
        <v>37510</v>
      </c>
      <c r="D6564">
        <v>0</v>
      </c>
      <c r="E6564" t="s">
        <v>37511</v>
      </c>
      <c r="F6564" t="s">
        <v>5003</v>
      </c>
      <c r="G6564" t="s">
        <v>5004</v>
      </c>
      <c r="H6564" t="s">
        <v>37512</v>
      </c>
      <c r="I6564" t="s">
        <v>37513</v>
      </c>
      <c r="J6564" t="s">
        <v>55457</v>
      </c>
      <c r="K6564" t="s">
        <v>10022</v>
      </c>
      <c r="L6564" t="s">
        <v>4801</v>
      </c>
      <c r="M6564" t="s">
        <v>78992</v>
      </c>
      <c r="N6564"/>
    </row>
    <row r="6565" spans="1:14" ht="14.4" x14ac:dyDescent="0.3">
      <c r="A6565" t="s">
        <v>37514</v>
      </c>
      <c r="B6565" t="s">
        <v>6842</v>
      </c>
      <c r="C6565" t="s">
        <v>37515</v>
      </c>
      <c r="D6565">
        <v>700</v>
      </c>
      <c r="E6565" t="s">
        <v>7751</v>
      </c>
      <c r="F6565" t="s">
        <v>9734</v>
      </c>
      <c r="G6565" t="s">
        <v>567</v>
      </c>
      <c r="H6565" t="s">
        <v>37516</v>
      </c>
      <c r="I6565" t="s">
        <v>6684</v>
      </c>
      <c r="J6565" t="s">
        <v>55458</v>
      </c>
      <c r="L6565" t="s">
        <v>6842</v>
      </c>
      <c r="M6565" t="s">
        <v>78993</v>
      </c>
      <c r="N6565"/>
    </row>
    <row r="6566" spans="1:14" ht="14.4" x14ac:dyDescent="0.3">
      <c r="A6566" t="s">
        <v>37517</v>
      </c>
      <c r="B6566" t="s">
        <v>37518</v>
      </c>
      <c r="C6566" t="s">
        <v>37519</v>
      </c>
      <c r="D6566">
        <v>95</v>
      </c>
      <c r="E6566" t="s">
        <v>37520</v>
      </c>
      <c r="F6566" t="s">
        <v>6765</v>
      </c>
      <c r="G6566" t="s">
        <v>4952</v>
      </c>
      <c r="H6566" t="s">
        <v>37521</v>
      </c>
      <c r="I6566" t="s">
        <v>37522</v>
      </c>
      <c r="J6566" t="s">
        <v>84066</v>
      </c>
      <c r="L6566" t="s">
        <v>4801</v>
      </c>
      <c r="M6566" t="s">
        <v>78994</v>
      </c>
      <c r="N6566"/>
    </row>
    <row r="6567" spans="1:14" ht="14.4" x14ac:dyDescent="0.3">
      <c r="A6567" t="s">
        <v>37523</v>
      </c>
      <c r="B6567" t="s">
        <v>37524</v>
      </c>
      <c r="C6567" t="s">
        <v>37525</v>
      </c>
      <c r="D6567">
        <v>16</v>
      </c>
      <c r="E6567" t="s">
        <v>35040</v>
      </c>
      <c r="F6567" t="s">
        <v>6375</v>
      </c>
      <c r="G6567" t="s">
        <v>567</v>
      </c>
      <c r="H6567" t="s">
        <v>37526</v>
      </c>
      <c r="I6567" t="s">
        <v>37527</v>
      </c>
      <c r="J6567" t="s">
        <v>55460</v>
      </c>
      <c r="K6567" t="s">
        <v>37528</v>
      </c>
      <c r="L6567" t="s">
        <v>4973</v>
      </c>
      <c r="M6567" t="s">
        <v>78995</v>
      </c>
      <c r="N6567"/>
    </row>
    <row r="6568" spans="1:14" ht="14.4" x14ac:dyDescent="0.3">
      <c r="A6568" t="s">
        <v>37529</v>
      </c>
      <c r="B6568" t="s">
        <v>37530</v>
      </c>
      <c r="C6568" t="s">
        <v>37531</v>
      </c>
      <c r="D6568">
        <v>477</v>
      </c>
      <c r="E6568" t="s">
        <v>37532</v>
      </c>
      <c r="F6568" t="s">
        <v>6421</v>
      </c>
      <c r="G6568" t="s">
        <v>567</v>
      </c>
      <c r="H6568" t="s">
        <v>37533</v>
      </c>
      <c r="I6568" t="s">
        <v>84067</v>
      </c>
      <c r="J6568" t="s">
        <v>55461</v>
      </c>
      <c r="K6568" t="s">
        <v>4799</v>
      </c>
      <c r="L6568" t="s">
        <v>4801</v>
      </c>
      <c r="M6568" t="s">
        <v>78996</v>
      </c>
      <c r="N6568"/>
    </row>
    <row r="6569" spans="1:14" ht="14.4" x14ac:dyDescent="0.3">
      <c r="A6569" t="s">
        <v>37534</v>
      </c>
      <c r="B6569" t="s">
        <v>37535</v>
      </c>
      <c r="C6569" t="s">
        <v>28347</v>
      </c>
      <c r="D6569">
        <v>4084</v>
      </c>
      <c r="E6569" t="s">
        <v>105551</v>
      </c>
      <c r="F6569" t="s">
        <v>11667</v>
      </c>
      <c r="G6569" t="s">
        <v>5680</v>
      </c>
      <c r="H6569" t="s">
        <v>37536</v>
      </c>
      <c r="I6569" t="s">
        <v>37537</v>
      </c>
      <c r="J6569" t="s">
        <v>55462</v>
      </c>
      <c r="K6569" t="s">
        <v>4799</v>
      </c>
      <c r="L6569" t="s">
        <v>4801</v>
      </c>
      <c r="M6569" t="s">
        <v>78997</v>
      </c>
      <c r="N6569"/>
    </row>
    <row r="6570" spans="1:14" ht="14.4" x14ac:dyDescent="0.3">
      <c r="A6570" t="s">
        <v>37538</v>
      </c>
      <c r="B6570" t="s">
        <v>37539</v>
      </c>
      <c r="C6570" t="s">
        <v>37540</v>
      </c>
      <c r="D6570">
        <v>1695</v>
      </c>
      <c r="E6570" t="s">
        <v>37541</v>
      </c>
      <c r="F6570" t="s">
        <v>5138</v>
      </c>
      <c r="G6570" t="s">
        <v>4915</v>
      </c>
      <c r="H6570" t="s">
        <v>37542</v>
      </c>
      <c r="I6570" t="s">
        <v>37543</v>
      </c>
      <c r="J6570" t="s">
        <v>55463</v>
      </c>
      <c r="L6570" t="s">
        <v>4933</v>
      </c>
      <c r="M6570" t="s">
        <v>78998</v>
      </c>
      <c r="N6570"/>
    </row>
    <row r="6571" spans="1:14" ht="14.4" x14ac:dyDescent="0.3">
      <c r="A6571" t="s">
        <v>37544</v>
      </c>
      <c r="B6571" t="s">
        <v>37545</v>
      </c>
      <c r="C6571" t="s">
        <v>37546</v>
      </c>
      <c r="D6571">
        <v>1120</v>
      </c>
      <c r="E6571" t="s">
        <v>4942</v>
      </c>
      <c r="F6571" t="s">
        <v>4943</v>
      </c>
      <c r="G6571" t="s">
        <v>4851</v>
      </c>
      <c r="H6571" t="s">
        <v>37547</v>
      </c>
      <c r="I6571" t="s">
        <v>37548</v>
      </c>
      <c r="J6571" t="s">
        <v>55464</v>
      </c>
      <c r="K6571" t="s">
        <v>58507</v>
      </c>
      <c r="L6571" t="s">
        <v>4946</v>
      </c>
      <c r="M6571" t="s">
        <v>78999</v>
      </c>
      <c r="N6571"/>
    </row>
    <row r="6572" spans="1:14" ht="14.4" x14ac:dyDescent="0.3">
      <c r="A6572" t="s">
        <v>37549</v>
      </c>
      <c r="B6572" t="s">
        <v>37550</v>
      </c>
      <c r="C6572" t="s">
        <v>37551</v>
      </c>
      <c r="D6572">
        <v>1507</v>
      </c>
      <c r="E6572" t="s">
        <v>22314</v>
      </c>
      <c r="F6572" t="s">
        <v>7026</v>
      </c>
      <c r="G6572" t="s">
        <v>7027</v>
      </c>
      <c r="H6572" t="s">
        <v>37552</v>
      </c>
      <c r="I6572" t="s">
        <v>4799</v>
      </c>
      <c r="J6572" t="s">
        <v>55465</v>
      </c>
      <c r="L6572" t="s">
        <v>4801</v>
      </c>
      <c r="M6572" t="s">
        <v>79000</v>
      </c>
      <c r="N6572"/>
    </row>
    <row r="6573" spans="1:14" ht="14.4" x14ac:dyDescent="0.3">
      <c r="A6573" t="s">
        <v>37553</v>
      </c>
      <c r="B6573" t="s">
        <v>37554</v>
      </c>
      <c r="C6573" t="s">
        <v>37555</v>
      </c>
      <c r="D6573">
        <v>69</v>
      </c>
      <c r="E6573" t="s">
        <v>37556</v>
      </c>
      <c r="F6573" t="s">
        <v>5132</v>
      </c>
      <c r="G6573" t="s">
        <v>567</v>
      </c>
      <c r="H6573" t="s">
        <v>37557</v>
      </c>
      <c r="I6573" t="s">
        <v>4799</v>
      </c>
      <c r="J6573" t="s">
        <v>55466</v>
      </c>
      <c r="L6573" t="s">
        <v>4801</v>
      </c>
      <c r="M6573" t="s">
        <v>79001</v>
      </c>
      <c r="N6573"/>
    </row>
    <row r="6574" spans="1:14" ht="14.4" x14ac:dyDescent="0.3">
      <c r="A6574" t="s">
        <v>37558</v>
      </c>
      <c r="B6574" t="s">
        <v>37559</v>
      </c>
      <c r="C6574" t="s">
        <v>21886</v>
      </c>
      <c r="D6574">
        <v>252</v>
      </c>
      <c r="E6574" t="s">
        <v>7570</v>
      </c>
      <c r="F6574" t="s">
        <v>5840</v>
      </c>
      <c r="G6574" t="s">
        <v>567</v>
      </c>
      <c r="H6574" t="s">
        <v>37560</v>
      </c>
      <c r="I6574" t="s">
        <v>37561</v>
      </c>
      <c r="J6574" t="s">
        <v>55467</v>
      </c>
      <c r="K6574" t="s">
        <v>4799</v>
      </c>
      <c r="L6574" t="s">
        <v>4801</v>
      </c>
      <c r="M6574" t="s">
        <v>72854</v>
      </c>
      <c r="N6574"/>
    </row>
    <row r="6575" spans="1:14" ht="14.4" x14ac:dyDescent="0.3">
      <c r="A6575" t="s">
        <v>37562</v>
      </c>
      <c r="B6575" t="s">
        <v>37563</v>
      </c>
      <c r="C6575" t="s">
        <v>37564</v>
      </c>
      <c r="D6575">
        <v>457</v>
      </c>
      <c r="E6575" t="s">
        <v>37565</v>
      </c>
      <c r="F6575" t="s">
        <v>37566</v>
      </c>
      <c r="G6575" t="s">
        <v>4851</v>
      </c>
      <c r="H6575" t="s">
        <v>37567</v>
      </c>
      <c r="I6575" t="s">
        <v>37568</v>
      </c>
      <c r="J6575" t="s">
        <v>55468</v>
      </c>
      <c r="K6575" t="s">
        <v>15399</v>
      </c>
      <c r="L6575" t="s">
        <v>4946</v>
      </c>
      <c r="M6575" t="s">
        <v>79002</v>
      </c>
      <c r="N6575"/>
    </row>
    <row r="6576" spans="1:14" ht="14.4" x14ac:dyDescent="0.3">
      <c r="A6576" t="s">
        <v>37569</v>
      </c>
      <c r="B6576" t="s">
        <v>37570</v>
      </c>
      <c r="C6576" t="s">
        <v>29020</v>
      </c>
      <c r="D6576">
        <v>165</v>
      </c>
      <c r="E6576" t="s">
        <v>9754</v>
      </c>
      <c r="F6576" t="s">
        <v>5024</v>
      </c>
      <c r="G6576" t="s">
        <v>4827</v>
      </c>
      <c r="H6576" t="s">
        <v>37571</v>
      </c>
      <c r="I6576" t="s">
        <v>37572</v>
      </c>
      <c r="J6576" t="s">
        <v>55469</v>
      </c>
      <c r="L6576" t="s">
        <v>4831</v>
      </c>
      <c r="M6576" t="s">
        <v>79003</v>
      </c>
      <c r="N6576"/>
    </row>
    <row r="6577" spans="1:14" ht="14.4" x14ac:dyDescent="0.3">
      <c r="A6577" t="s">
        <v>37573</v>
      </c>
      <c r="B6577" t="s">
        <v>37574</v>
      </c>
      <c r="C6577" t="s">
        <v>37575</v>
      </c>
      <c r="D6577">
        <v>292</v>
      </c>
      <c r="E6577" t="s">
        <v>30303</v>
      </c>
      <c r="F6577" t="s">
        <v>5382</v>
      </c>
      <c r="G6577" t="s">
        <v>4827</v>
      </c>
      <c r="H6577" t="s">
        <v>37576</v>
      </c>
      <c r="I6577" t="s">
        <v>37577</v>
      </c>
      <c r="J6577" t="s">
        <v>55470</v>
      </c>
      <c r="L6577" t="s">
        <v>4801</v>
      </c>
      <c r="M6577" t="s">
        <v>79004</v>
      </c>
      <c r="N6577"/>
    </row>
    <row r="6578" spans="1:14" ht="14.4" x14ac:dyDescent="0.3">
      <c r="A6578" t="s">
        <v>37578</v>
      </c>
      <c r="B6578" t="s">
        <v>37579</v>
      </c>
      <c r="C6578" t="s">
        <v>37580</v>
      </c>
      <c r="D6578">
        <v>1427</v>
      </c>
      <c r="E6578" t="s">
        <v>7904</v>
      </c>
      <c r="F6578" t="s">
        <v>11457</v>
      </c>
      <c r="G6578" t="s">
        <v>4915</v>
      </c>
      <c r="H6578" t="s">
        <v>37581</v>
      </c>
      <c r="I6578" t="s">
        <v>37582</v>
      </c>
      <c r="J6578" t="s">
        <v>55471</v>
      </c>
      <c r="L6578" t="s">
        <v>6842</v>
      </c>
      <c r="M6578" t="s">
        <v>79005</v>
      </c>
      <c r="N6578"/>
    </row>
    <row r="6579" spans="1:14" ht="14.4" x14ac:dyDescent="0.3">
      <c r="A6579" t="s">
        <v>94696</v>
      </c>
      <c r="B6579" t="s">
        <v>94697</v>
      </c>
      <c r="C6579" t="s">
        <v>94698</v>
      </c>
      <c r="D6579">
        <v>96</v>
      </c>
      <c r="E6579" t="s">
        <v>14</v>
      </c>
      <c r="F6579" t="s">
        <v>5121</v>
      </c>
      <c r="G6579" t="s">
        <v>567</v>
      </c>
      <c r="H6579" t="s">
        <v>94699</v>
      </c>
      <c r="I6579" t="s">
        <v>94701</v>
      </c>
      <c r="J6579" t="s">
        <v>49771</v>
      </c>
      <c r="K6579" t="s">
        <v>94702</v>
      </c>
      <c r="L6579" t="s">
        <v>5076</v>
      </c>
      <c r="M6579" t="s">
        <v>94700</v>
      </c>
      <c r="N6579"/>
    </row>
    <row r="6580" spans="1:14" ht="14.4" x14ac:dyDescent="0.3">
      <c r="A6580" t="s">
        <v>37584</v>
      </c>
      <c r="B6580" t="s">
        <v>37585</v>
      </c>
      <c r="C6580" t="s">
        <v>37586</v>
      </c>
      <c r="D6580">
        <v>165</v>
      </c>
      <c r="E6580" t="s">
        <v>14</v>
      </c>
      <c r="F6580" t="s">
        <v>5</v>
      </c>
      <c r="G6580" t="s">
        <v>567</v>
      </c>
      <c r="H6580" t="s">
        <v>37587</v>
      </c>
      <c r="I6580" t="s">
        <v>4799</v>
      </c>
      <c r="J6580" t="s">
        <v>55472</v>
      </c>
      <c r="L6580" t="s">
        <v>98432</v>
      </c>
      <c r="M6580" t="s">
        <v>79006</v>
      </c>
      <c r="N6580"/>
    </row>
    <row r="6581" spans="1:14" ht="14.4" x14ac:dyDescent="0.3">
      <c r="A6581" t="s">
        <v>37588</v>
      </c>
      <c r="B6581" t="s">
        <v>37589</v>
      </c>
      <c r="C6581" t="s">
        <v>37590</v>
      </c>
      <c r="D6581">
        <v>1578</v>
      </c>
      <c r="E6581" t="s">
        <v>14</v>
      </c>
      <c r="F6581" t="s">
        <v>37591</v>
      </c>
      <c r="G6581" t="s">
        <v>7027</v>
      </c>
      <c r="H6581" t="s">
        <v>37592</v>
      </c>
      <c r="I6581" t="s">
        <v>37593</v>
      </c>
      <c r="J6581" t="s">
        <v>51935</v>
      </c>
      <c r="L6581" t="s">
        <v>7030</v>
      </c>
      <c r="M6581" t="s">
        <v>79007</v>
      </c>
      <c r="N6581"/>
    </row>
    <row r="6582" spans="1:14" ht="14.4" x14ac:dyDescent="0.3">
      <c r="A6582" t="s">
        <v>37594</v>
      </c>
      <c r="B6582" t="s">
        <v>37595</v>
      </c>
      <c r="C6582" t="s">
        <v>37596</v>
      </c>
      <c r="D6582">
        <v>2897</v>
      </c>
      <c r="E6582" t="s">
        <v>37597</v>
      </c>
      <c r="F6582" t="s">
        <v>15569</v>
      </c>
      <c r="G6582" t="s">
        <v>15570</v>
      </c>
      <c r="H6582" t="s">
        <v>37598</v>
      </c>
      <c r="I6582" t="s">
        <v>6684</v>
      </c>
      <c r="J6582" t="s">
        <v>51220</v>
      </c>
      <c r="L6582" t="s">
        <v>4801</v>
      </c>
      <c r="M6582" t="s">
        <v>79008</v>
      </c>
      <c r="N6582"/>
    </row>
    <row r="6583" spans="1:14" ht="14.4" x14ac:dyDescent="0.3">
      <c r="A6583" t="s">
        <v>37599</v>
      </c>
      <c r="B6583" t="s">
        <v>37600</v>
      </c>
      <c r="C6583" t="s">
        <v>37601</v>
      </c>
      <c r="D6583">
        <v>98</v>
      </c>
      <c r="E6583" t="s">
        <v>14</v>
      </c>
      <c r="F6583" t="s">
        <v>18608</v>
      </c>
      <c r="G6583" t="s">
        <v>4915</v>
      </c>
      <c r="H6583" t="s">
        <v>37602</v>
      </c>
      <c r="I6583" t="s">
        <v>37603</v>
      </c>
      <c r="J6583" t="s">
        <v>55473</v>
      </c>
      <c r="L6583" t="s">
        <v>4801</v>
      </c>
      <c r="M6583" t="s">
        <v>79009</v>
      </c>
      <c r="N6583"/>
    </row>
    <row r="6584" spans="1:14" ht="14.4" x14ac:dyDescent="0.3">
      <c r="A6584" t="s">
        <v>37605</v>
      </c>
      <c r="B6584" t="s">
        <v>92392</v>
      </c>
      <c r="C6584" t="s">
        <v>92393</v>
      </c>
      <c r="D6584">
        <v>139</v>
      </c>
      <c r="E6584" t="s">
        <v>14</v>
      </c>
      <c r="F6584" t="s">
        <v>5588</v>
      </c>
      <c r="G6584" t="s">
        <v>567</v>
      </c>
      <c r="H6584" t="s">
        <v>37606</v>
      </c>
      <c r="I6584" t="s">
        <v>4799</v>
      </c>
      <c r="J6584" t="s">
        <v>55474</v>
      </c>
      <c r="L6584" t="s">
        <v>5849</v>
      </c>
      <c r="M6584" t="s">
        <v>92394</v>
      </c>
      <c r="N6584"/>
    </row>
    <row r="6585" spans="1:14" ht="14.4" x14ac:dyDescent="0.3">
      <c r="A6585" t="s">
        <v>37607</v>
      </c>
      <c r="B6585" t="s">
        <v>37608</v>
      </c>
      <c r="C6585" t="s">
        <v>37609</v>
      </c>
      <c r="D6585">
        <v>47</v>
      </c>
      <c r="E6585" t="s">
        <v>5335</v>
      </c>
      <c r="F6585" t="s">
        <v>9969</v>
      </c>
      <c r="G6585" t="s">
        <v>4806</v>
      </c>
      <c r="H6585" t="s">
        <v>37610</v>
      </c>
      <c r="I6585" t="s">
        <v>37611</v>
      </c>
      <c r="J6585" t="s">
        <v>55475</v>
      </c>
      <c r="K6585" t="s">
        <v>24318</v>
      </c>
      <c r="L6585" t="s">
        <v>4899</v>
      </c>
      <c r="M6585" t="s">
        <v>79010</v>
      </c>
      <c r="N6585"/>
    </row>
    <row r="6586" spans="1:14" ht="14.4" x14ac:dyDescent="0.3">
      <c r="A6586" t="s">
        <v>37612</v>
      </c>
      <c r="B6586" t="s">
        <v>48203</v>
      </c>
      <c r="C6586" t="s">
        <v>48204</v>
      </c>
      <c r="D6586">
        <v>165</v>
      </c>
      <c r="E6586" t="s">
        <v>48205</v>
      </c>
      <c r="F6586" t="s">
        <v>5725</v>
      </c>
      <c r="G6586" t="s">
        <v>567</v>
      </c>
      <c r="H6586" t="s">
        <v>37613</v>
      </c>
      <c r="I6586" t="s">
        <v>37614</v>
      </c>
      <c r="J6586" t="s">
        <v>94703</v>
      </c>
      <c r="L6586" t="s">
        <v>5076</v>
      </c>
      <c r="M6586" t="s">
        <v>79011</v>
      </c>
      <c r="N6586"/>
    </row>
    <row r="6587" spans="1:14" ht="14.4" x14ac:dyDescent="0.3">
      <c r="A6587" t="s">
        <v>37615</v>
      </c>
      <c r="B6587" t="s">
        <v>37616</v>
      </c>
      <c r="C6587" t="s">
        <v>37617</v>
      </c>
      <c r="D6587">
        <v>0</v>
      </c>
      <c r="E6587" t="s">
        <v>10113</v>
      </c>
      <c r="F6587" t="s">
        <v>8409</v>
      </c>
      <c r="G6587" t="s">
        <v>5680</v>
      </c>
      <c r="H6587" t="s">
        <v>37618</v>
      </c>
      <c r="I6587" t="s">
        <v>37619</v>
      </c>
      <c r="J6587" t="s">
        <v>55476</v>
      </c>
      <c r="L6587" t="s">
        <v>4801</v>
      </c>
      <c r="M6587" t="s">
        <v>79012</v>
      </c>
      <c r="N6587"/>
    </row>
    <row r="6588" spans="1:14" ht="14.4" x14ac:dyDescent="0.3">
      <c r="A6588" t="s">
        <v>37620</v>
      </c>
      <c r="B6588" t="s">
        <v>37621</v>
      </c>
      <c r="C6588" t="s">
        <v>20792</v>
      </c>
      <c r="D6588">
        <v>1592</v>
      </c>
      <c r="E6588" t="s">
        <v>37622</v>
      </c>
      <c r="F6588" t="s">
        <v>7277</v>
      </c>
      <c r="G6588" t="s">
        <v>5612</v>
      </c>
      <c r="H6588" t="s">
        <v>37623</v>
      </c>
      <c r="I6588" t="s">
        <v>37624</v>
      </c>
      <c r="J6588" t="s">
        <v>55477</v>
      </c>
      <c r="L6588" t="s">
        <v>6092</v>
      </c>
      <c r="M6588" t="s">
        <v>79013</v>
      </c>
      <c r="N6588"/>
    </row>
    <row r="6589" spans="1:14" ht="14.4" x14ac:dyDescent="0.3">
      <c r="A6589" t="s">
        <v>55478</v>
      </c>
      <c r="B6589" t="s">
        <v>89572</v>
      </c>
      <c r="C6589" t="s">
        <v>55479</v>
      </c>
      <c r="D6589">
        <v>226</v>
      </c>
      <c r="E6589" t="s">
        <v>8449</v>
      </c>
      <c r="F6589" t="s">
        <v>4835</v>
      </c>
      <c r="G6589" t="s">
        <v>567</v>
      </c>
      <c r="H6589" t="s">
        <v>55480</v>
      </c>
      <c r="I6589" t="s">
        <v>4799</v>
      </c>
      <c r="J6589" t="s">
        <v>55128</v>
      </c>
      <c r="L6589" t="s">
        <v>4815</v>
      </c>
      <c r="M6589" t="s">
        <v>79014</v>
      </c>
      <c r="N6589"/>
    </row>
    <row r="6590" spans="1:14" ht="14.4" x14ac:dyDescent="0.3">
      <c r="A6590" t="s">
        <v>37625</v>
      </c>
      <c r="B6590" t="s">
        <v>37626</v>
      </c>
      <c r="C6590" t="s">
        <v>11323</v>
      </c>
      <c r="D6590">
        <v>651</v>
      </c>
      <c r="E6590" t="s">
        <v>37627</v>
      </c>
      <c r="F6590" t="s">
        <v>5132</v>
      </c>
      <c r="G6590" t="s">
        <v>567</v>
      </c>
      <c r="H6590" t="s">
        <v>37628</v>
      </c>
      <c r="I6590" t="s">
        <v>37629</v>
      </c>
      <c r="J6590" t="s">
        <v>52979</v>
      </c>
      <c r="K6590" t="s">
        <v>37630</v>
      </c>
      <c r="L6590" t="s">
        <v>9099</v>
      </c>
      <c r="M6590" t="s">
        <v>79015</v>
      </c>
      <c r="N6590"/>
    </row>
    <row r="6591" spans="1:14" ht="14.4" x14ac:dyDescent="0.3">
      <c r="A6591" t="s">
        <v>37631</v>
      </c>
      <c r="B6591" t="s">
        <v>37632</v>
      </c>
      <c r="C6591" t="s">
        <v>37633</v>
      </c>
      <c r="D6591">
        <v>1675</v>
      </c>
      <c r="E6591" t="s">
        <v>37634</v>
      </c>
      <c r="F6591" t="s">
        <v>9874</v>
      </c>
      <c r="G6591" t="s">
        <v>567</v>
      </c>
      <c r="H6591" t="s">
        <v>37635</v>
      </c>
      <c r="I6591" t="s">
        <v>6684</v>
      </c>
      <c r="J6591" t="s">
        <v>55481</v>
      </c>
      <c r="L6591" t="s">
        <v>91340</v>
      </c>
      <c r="M6591" t="s">
        <v>79016</v>
      </c>
      <c r="N6591"/>
    </row>
    <row r="6592" spans="1:14" ht="14.4" x14ac:dyDescent="0.3">
      <c r="A6592" t="s">
        <v>37636</v>
      </c>
      <c r="B6592" t="s">
        <v>37637</v>
      </c>
      <c r="C6592" t="s">
        <v>37638</v>
      </c>
      <c r="D6592">
        <v>813</v>
      </c>
      <c r="E6592" t="s">
        <v>37639</v>
      </c>
      <c r="F6592" t="s">
        <v>7745</v>
      </c>
      <c r="G6592" t="s">
        <v>567</v>
      </c>
      <c r="H6592" t="s">
        <v>37640</v>
      </c>
      <c r="I6592" t="s">
        <v>37641</v>
      </c>
      <c r="J6592" t="s">
        <v>71041</v>
      </c>
      <c r="K6592" t="s">
        <v>4799</v>
      </c>
      <c r="L6592" t="s">
        <v>98353</v>
      </c>
      <c r="M6592" t="s">
        <v>79017</v>
      </c>
      <c r="N6592"/>
    </row>
    <row r="6593" spans="1:14" ht="14.4" x14ac:dyDescent="0.3">
      <c r="A6593" t="s">
        <v>37642</v>
      </c>
      <c r="B6593" t="s">
        <v>37643</v>
      </c>
      <c r="C6593" t="s">
        <v>37644</v>
      </c>
      <c r="D6593">
        <v>299</v>
      </c>
      <c r="E6593" t="s">
        <v>37645</v>
      </c>
      <c r="F6593" t="s">
        <v>37646</v>
      </c>
      <c r="G6593" t="s">
        <v>4851</v>
      </c>
      <c r="H6593" t="s">
        <v>37647</v>
      </c>
      <c r="I6593" t="s">
        <v>37648</v>
      </c>
      <c r="J6593" t="s">
        <v>55482</v>
      </c>
      <c r="L6593" t="s">
        <v>4946</v>
      </c>
      <c r="M6593" t="s">
        <v>79018</v>
      </c>
      <c r="N6593"/>
    </row>
    <row r="6594" spans="1:14" ht="14.4" x14ac:dyDescent="0.3">
      <c r="A6594" t="s">
        <v>37649</v>
      </c>
      <c r="B6594" t="s">
        <v>37650</v>
      </c>
      <c r="C6594" t="s">
        <v>37651</v>
      </c>
      <c r="D6594">
        <v>43</v>
      </c>
      <c r="E6594" t="s">
        <v>14</v>
      </c>
      <c r="F6594" t="s">
        <v>37652</v>
      </c>
      <c r="G6594" t="s">
        <v>4827</v>
      </c>
      <c r="H6594" t="s">
        <v>37653</v>
      </c>
      <c r="I6594" t="s">
        <v>48206</v>
      </c>
      <c r="J6594" t="s">
        <v>55483</v>
      </c>
      <c r="L6594" t="s">
        <v>4801</v>
      </c>
      <c r="M6594" t="s">
        <v>79019</v>
      </c>
      <c r="N6594"/>
    </row>
    <row r="6595" spans="1:14" ht="14.4" x14ac:dyDescent="0.3">
      <c r="A6595" t="s">
        <v>37654</v>
      </c>
      <c r="B6595" t="s">
        <v>37655</v>
      </c>
      <c r="C6595" t="s">
        <v>37656</v>
      </c>
      <c r="D6595">
        <v>180</v>
      </c>
      <c r="E6595" t="s">
        <v>37657</v>
      </c>
      <c r="F6595" t="s">
        <v>5104</v>
      </c>
      <c r="G6595" t="s">
        <v>567</v>
      </c>
      <c r="H6595" t="s">
        <v>37658</v>
      </c>
      <c r="I6595" t="s">
        <v>4799</v>
      </c>
      <c r="J6595" t="s">
        <v>101427</v>
      </c>
      <c r="L6595" t="s">
        <v>61654</v>
      </c>
      <c r="M6595" t="s">
        <v>79020</v>
      </c>
      <c r="N6595"/>
    </row>
    <row r="6596" spans="1:14" ht="14.4" x14ac:dyDescent="0.3">
      <c r="A6596" t="s">
        <v>37659</v>
      </c>
      <c r="B6596" t="s">
        <v>37660</v>
      </c>
      <c r="C6596" t="s">
        <v>37661</v>
      </c>
      <c r="D6596">
        <v>1461</v>
      </c>
      <c r="E6596" t="s">
        <v>37662</v>
      </c>
      <c r="F6596" t="s">
        <v>7982</v>
      </c>
      <c r="G6596" t="s">
        <v>567</v>
      </c>
      <c r="H6596" t="s">
        <v>37663</v>
      </c>
      <c r="I6596" t="s">
        <v>4799</v>
      </c>
      <c r="J6596" t="s">
        <v>55484</v>
      </c>
      <c r="L6596" t="s">
        <v>4801</v>
      </c>
      <c r="M6596" t="s">
        <v>79021</v>
      </c>
      <c r="N6596"/>
    </row>
    <row r="6597" spans="1:14" ht="14.4" x14ac:dyDescent="0.3">
      <c r="A6597" t="s">
        <v>37664</v>
      </c>
      <c r="B6597" t="s">
        <v>37665</v>
      </c>
      <c r="C6597" t="s">
        <v>105333</v>
      </c>
      <c r="D6597">
        <v>630</v>
      </c>
      <c r="E6597" t="s">
        <v>14</v>
      </c>
      <c r="F6597" t="s">
        <v>37666</v>
      </c>
      <c r="G6597" t="s">
        <v>4915</v>
      </c>
      <c r="H6597" t="s">
        <v>37667</v>
      </c>
      <c r="I6597" t="s">
        <v>37668</v>
      </c>
      <c r="J6597" t="s">
        <v>55485</v>
      </c>
      <c r="L6597" t="s">
        <v>4801</v>
      </c>
      <c r="M6597" t="s">
        <v>79022</v>
      </c>
      <c r="N6597"/>
    </row>
    <row r="6598" spans="1:14" ht="14.4" x14ac:dyDescent="0.3">
      <c r="A6598" t="s">
        <v>37669</v>
      </c>
      <c r="B6598" t="s">
        <v>37670</v>
      </c>
      <c r="C6598" t="s">
        <v>37671</v>
      </c>
      <c r="D6598">
        <v>2014</v>
      </c>
      <c r="E6598" t="s">
        <v>37672</v>
      </c>
      <c r="F6598" t="s">
        <v>36164</v>
      </c>
      <c r="G6598" t="s">
        <v>4915</v>
      </c>
      <c r="H6598" t="s">
        <v>37673</v>
      </c>
      <c r="I6598" t="s">
        <v>37674</v>
      </c>
      <c r="J6598" t="s">
        <v>55486</v>
      </c>
      <c r="L6598" t="s">
        <v>6842</v>
      </c>
      <c r="M6598" t="s">
        <v>79023</v>
      </c>
      <c r="N6598"/>
    </row>
    <row r="6599" spans="1:14" ht="14.4" x14ac:dyDescent="0.3">
      <c r="A6599" t="s">
        <v>37675</v>
      </c>
      <c r="B6599" t="s">
        <v>37676</v>
      </c>
      <c r="C6599" t="s">
        <v>37677</v>
      </c>
      <c r="D6599">
        <v>2125</v>
      </c>
      <c r="E6599" t="s">
        <v>37678</v>
      </c>
      <c r="F6599" t="s">
        <v>8446</v>
      </c>
      <c r="G6599" t="s">
        <v>7152</v>
      </c>
      <c r="H6599" t="s">
        <v>37679</v>
      </c>
      <c r="I6599" t="s">
        <v>37680</v>
      </c>
      <c r="J6599" t="s">
        <v>55487</v>
      </c>
      <c r="L6599" t="s">
        <v>7156</v>
      </c>
      <c r="M6599" t="s">
        <v>79024</v>
      </c>
      <c r="N6599"/>
    </row>
    <row r="6600" spans="1:14" ht="14.4" x14ac:dyDescent="0.3">
      <c r="A6600" t="s">
        <v>37681</v>
      </c>
      <c r="B6600" t="s">
        <v>37682</v>
      </c>
      <c r="C6600" t="s">
        <v>37683</v>
      </c>
      <c r="D6600">
        <v>0</v>
      </c>
      <c r="E6600" t="s">
        <v>37684</v>
      </c>
      <c r="F6600" t="s">
        <v>504</v>
      </c>
      <c r="G6600" t="s">
        <v>4915</v>
      </c>
      <c r="H6600" t="s">
        <v>37685</v>
      </c>
      <c r="I6600" t="s">
        <v>6684</v>
      </c>
      <c r="J6600" t="s">
        <v>55488</v>
      </c>
      <c r="L6600" t="s">
        <v>4801</v>
      </c>
      <c r="M6600" t="s">
        <v>79025</v>
      </c>
      <c r="N6600"/>
    </row>
    <row r="6601" spans="1:14" ht="14.4" x14ac:dyDescent="0.3">
      <c r="A6601" t="s">
        <v>37686</v>
      </c>
      <c r="B6601" t="s">
        <v>37687</v>
      </c>
      <c r="C6601" t="s">
        <v>37688</v>
      </c>
      <c r="D6601">
        <v>532</v>
      </c>
      <c r="E6601" t="s">
        <v>14</v>
      </c>
      <c r="F6601" t="s">
        <v>37689</v>
      </c>
      <c r="G6601" t="s">
        <v>4915</v>
      </c>
      <c r="H6601" t="s">
        <v>37690</v>
      </c>
      <c r="I6601" t="s">
        <v>37691</v>
      </c>
      <c r="J6601" t="s">
        <v>55489</v>
      </c>
      <c r="L6601" t="s">
        <v>4933</v>
      </c>
      <c r="M6601" t="s">
        <v>79026</v>
      </c>
      <c r="N6601"/>
    </row>
    <row r="6602" spans="1:14" ht="14.4" x14ac:dyDescent="0.3">
      <c r="A6602" t="s">
        <v>37692</v>
      </c>
      <c r="B6602" t="s">
        <v>37693</v>
      </c>
      <c r="C6602" t="s">
        <v>37694</v>
      </c>
      <c r="D6602">
        <v>502</v>
      </c>
      <c r="E6602" t="s">
        <v>95</v>
      </c>
      <c r="F6602" t="s">
        <v>5528</v>
      </c>
      <c r="G6602" t="s">
        <v>5396</v>
      </c>
      <c r="H6602" t="s">
        <v>37695</v>
      </c>
      <c r="I6602" t="s">
        <v>4799</v>
      </c>
      <c r="J6602" t="s">
        <v>55490</v>
      </c>
      <c r="K6602" t="s">
        <v>37696</v>
      </c>
      <c r="L6602" t="s">
        <v>5531</v>
      </c>
      <c r="M6602" t="s">
        <v>79027</v>
      </c>
      <c r="N6602"/>
    </row>
    <row r="6603" spans="1:14" ht="14.4" x14ac:dyDescent="0.3">
      <c r="A6603" t="s">
        <v>37697</v>
      </c>
      <c r="B6603" t="s">
        <v>37698</v>
      </c>
      <c r="C6603" t="s">
        <v>37699</v>
      </c>
      <c r="D6603">
        <v>80</v>
      </c>
      <c r="E6603" t="s">
        <v>14</v>
      </c>
      <c r="F6603" t="s">
        <v>37700</v>
      </c>
      <c r="G6603" t="s">
        <v>4915</v>
      </c>
      <c r="H6603" t="s">
        <v>37701</v>
      </c>
      <c r="I6603" t="s">
        <v>37702</v>
      </c>
      <c r="J6603" t="s">
        <v>55491</v>
      </c>
      <c r="L6603" t="s">
        <v>4801</v>
      </c>
      <c r="M6603" t="s">
        <v>79028</v>
      </c>
      <c r="N6603"/>
    </row>
    <row r="6604" spans="1:14" ht="14.4" x14ac:dyDescent="0.3">
      <c r="A6604" t="s">
        <v>37703</v>
      </c>
      <c r="B6604" t="s">
        <v>37704</v>
      </c>
      <c r="C6604" t="s">
        <v>37705</v>
      </c>
      <c r="D6604">
        <v>0</v>
      </c>
      <c r="E6604" t="s">
        <v>37511</v>
      </c>
      <c r="F6604" t="s">
        <v>5003</v>
      </c>
      <c r="G6604" t="s">
        <v>5004</v>
      </c>
      <c r="H6604" t="s">
        <v>37706</v>
      </c>
      <c r="I6604" t="s">
        <v>6684</v>
      </c>
      <c r="J6604" t="s">
        <v>55492</v>
      </c>
      <c r="L6604" t="s">
        <v>4801</v>
      </c>
      <c r="M6604" t="s">
        <v>79029</v>
      </c>
      <c r="N6604"/>
    </row>
    <row r="6605" spans="1:14" ht="14.4" x14ac:dyDescent="0.3">
      <c r="A6605" t="s">
        <v>37707</v>
      </c>
      <c r="B6605" t="s">
        <v>37708</v>
      </c>
      <c r="C6605" t="s">
        <v>37709</v>
      </c>
      <c r="D6605">
        <v>1353</v>
      </c>
      <c r="E6605" t="s">
        <v>9951</v>
      </c>
      <c r="F6605" t="s">
        <v>5986</v>
      </c>
      <c r="G6605" t="s">
        <v>4952</v>
      </c>
      <c r="H6605" t="s">
        <v>37710</v>
      </c>
      <c r="I6605" t="s">
        <v>37711</v>
      </c>
      <c r="J6605" t="s">
        <v>58508</v>
      </c>
      <c r="L6605" t="s">
        <v>4801</v>
      </c>
      <c r="M6605" t="s">
        <v>79030</v>
      </c>
      <c r="N6605"/>
    </row>
    <row r="6606" spans="1:14" ht="14.4" x14ac:dyDescent="0.3">
      <c r="A6606" t="s">
        <v>37712</v>
      </c>
      <c r="B6606" t="s">
        <v>37713</v>
      </c>
      <c r="C6606" t="s">
        <v>37714</v>
      </c>
      <c r="D6606">
        <v>130</v>
      </c>
      <c r="E6606" t="s">
        <v>19571</v>
      </c>
      <c r="F6606" t="s">
        <v>6765</v>
      </c>
      <c r="G6606" t="s">
        <v>4952</v>
      </c>
      <c r="H6606" t="s">
        <v>37715</v>
      </c>
      <c r="I6606" t="s">
        <v>4799</v>
      </c>
      <c r="J6606" t="s">
        <v>55493</v>
      </c>
      <c r="K6606" t="s">
        <v>37716</v>
      </c>
      <c r="L6606" t="s">
        <v>4801</v>
      </c>
      <c r="M6606" t="s">
        <v>79031</v>
      </c>
      <c r="N6606"/>
    </row>
    <row r="6607" spans="1:14" ht="14.4" x14ac:dyDescent="0.3">
      <c r="A6607" t="s">
        <v>37717</v>
      </c>
      <c r="B6607" t="s">
        <v>37718</v>
      </c>
      <c r="C6607" t="s">
        <v>37719</v>
      </c>
      <c r="D6607">
        <v>605</v>
      </c>
      <c r="E6607" t="s">
        <v>37720</v>
      </c>
      <c r="F6607" t="s">
        <v>37721</v>
      </c>
      <c r="G6607" t="s">
        <v>4915</v>
      </c>
      <c r="H6607" t="s">
        <v>37722</v>
      </c>
      <c r="I6607" t="s">
        <v>37723</v>
      </c>
      <c r="J6607" t="s">
        <v>55494</v>
      </c>
      <c r="L6607" t="s">
        <v>4801</v>
      </c>
      <c r="M6607" t="s">
        <v>79032</v>
      </c>
      <c r="N6607"/>
    </row>
    <row r="6608" spans="1:14" ht="14.4" x14ac:dyDescent="0.3">
      <c r="A6608" t="s">
        <v>37724</v>
      </c>
      <c r="B6608" t="s">
        <v>37725</v>
      </c>
      <c r="C6608" t="s">
        <v>37726</v>
      </c>
      <c r="D6608">
        <v>1690</v>
      </c>
      <c r="E6608" t="s">
        <v>14</v>
      </c>
      <c r="F6608" t="s">
        <v>6042</v>
      </c>
      <c r="G6608" t="s">
        <v>4858</v>
      </c>
      <c r="H6608" t="s">
        <v>37727</v>
      </c>
      <c r="I6608" t="s">
        <v>37728</v>
      </c>
      <c r="J6608" t="s">
        <v>84068</v>
      </c>
      <c r="L6608" t="s">
        <v>4801</v>
      </c>
      <c r="M6608" t="s">
        <v>79033</v>
      </c>
      <c r="N6608"/>
    </row>
    <row r="6609" spans="1:14" ht="14.4" x14ac:dyDescent="0.3">
      <c r="A6609" t="s">
        <v>37729</v>
      </c>
      <c r="B6609" t="s">
        <v>37730</v>
      </c>
      <c r="C6609" t="s">
        <v>37731</v>
      </c>
      <c r="D6609">
        <v>1788</v>
      </c>
      <c r="E6609" t="s">
        <v>15876</v>
      </c>
      <c r="F6609" t="s">
        <v>37732</v>
      </c>
      <c r="G6609" t="s">
        <v>567</v>
      </c>
      <c r="H6609" t="s">
        <v>37733</v>
      </c>
      <c r="I6609" t="s">
        <v>4799</v>
      </c>
      <c r="J6609" t="s">
        <v>55495</v>
      </c>
      <c r="K6609" t="s">
        <v>31785</v>
      </c>
      <c r="L6609" t="s">
        <v>100567</v>
      </c>
      <c r="M6609" t="s">
        <v>79034</v>
      </c>
      <c r="N6609"/>
    </row>
    <row r="6610" spans="1:14" ht="14.4" x14ac:dyDescent="0.3">
      <c r="A6610" t="s">
        <v>37734</v>
      </c>
      <c r="B6610" t="s">
        <v>37735</v>
      </c>
      <c r="C6610" t="s">
        <v>37736</v>
      </c>
      <c r="D6610">
        <v>760</v>
      </c>
      <c r="E6610" t="s">
        <v>24075</v>
      </c>
      <c r="F6610" t="s">
        <v>5576</v>
      </c>
      <c r="G6610" t="s">
        <v>567</v>
      </c>
      <c r="H6610" t="s">
        <v>37737</v>
      </c>
      <c r="I6610" t="s">
        <v>4799</v>
      </c>
      <c r="J6610" t="s">
        <v>55497</v>
      </c>
      <c r="L6610" t="s">
        <v>4815</v>
      </c>
      <c r="M6610" t="s">
        <v>79035</v>
      </c>
      <c r="N6610"/>
    </row>
    <row r="6611" spans="1:14" ht="14.4" x14ac:dyDescent="0.3">
      <c r="A6611" t="s">
        <v>37738</v>
      </c>
      <c r="B6611" t="s">
        <v>37739</v>
      </c>
      <c r="C6611" t="s">
        <v>37740</v>
      </c>
      <c r="D6611">
        <v>227</v>
      </c>
      <c r="E6611" t="s">
        <v>9492</v>
      </c>
      <c r="F6611" t="s">
        <v>5043</v>
      </c>
      <c r="G6611" t="s">
        <v>567</v>
      </c>
      <c r="H6611" t="s">
        <v>37741</v>
      </c>
      <c r="I6611" t="s">
        <v>4799</v>
      </c>
      <c r="J6611" t="s">
        <v>105552</v>
      </c>
      <c r="L6611" t="s">
        <v>5076</v>
      </c>
      <c r="M6611" t="s">
        <v>79036</v>
      </c>
      <c r="N6611"/>
    </row>
    <row r="6612" spans="1:14" ht="14.4" x14ac:dyDescent="0.3">
      <c r="A6612" t="s">
        <v>37742</v>
      </c>
      <c r="B6612" t="s">
        <v>37743</v>
      </c>
      <c r="C6612" t="s">
        <v>37744</v>
      </c>
      <c r="D6612">
        <v>86</v>
      </c>
      <c r="E6612" t="s">
        <v>37745</v>
      </c>
      <c r="F6612" t="s">
        <v>5336</v>
      </c>
      <c r="G6612" t="s">
        <v>4952</v>
      </c>
      <c r="H6612" t="s">
        <v>37746</v>
      </c>
      <c r="I6612" t="s">
        <v>4799</v>
      </c>
      <c r="J6612" t="s">
        <v>55498</v>
      </c>
      <c r="L6612" t="s">
        <v>4801</v>
      </c>
      <c r="M6612" t="s">
        <v>79037</v>
      </c>
      <c r="N6612"/>
    </row>
    <row r="6613" spans="1:14" ht="14.4" x14ac:dyDescent="0.3">
      <c r="A6613" t="s">
        <v>37747</v>
      </c>
      <c r="B6613" t="s">
        <v>37748</v>
      </c>
      <c r="C6613" t="s">
        <v>37749</v>
      </c>
      <c r="D6613">
        <v>130</v>
      </c>
      <c r="E6613" t="s">
        <v>37750</v>
      </c>
      <c r="F6613" t="s">
        <v>5336</v>
      </c>
      <c r="G6613" t="s">
        <v>4952</v>
      </c>
      <c r="H6613" t="s">
        <v>37751</v>
      </c>
      <c r="I6613" t="s">
        <v>4799</v>
      </c>
      <c r="J6613" t="s">
        <v>55499</v>
      </c>
      <c r="K6613" t="s">
        <v>37752</v>
      </c>
      <c r="L6613" t="s">
        <v>4801</v>
      </c>
      <c r="M6613" t="s">
        <v>79038</v>
      </c>
      <c r="N6613"/>
    </row>
    <row r="6614" spans="1:14" ht="14.4" x14ac:dyDescent="0.3">
      <c r="A6614" t="s">
        <v>37753</v>
      </c>
      <c r="B6614" t="s">
        <v>37754</v>
      </c>
      <c r="C6614" t="s">
        <v>37755</v>
      </c>
      <c r="D6614">
        <v>926</v>
      </c>
      <c r="E6614" t="s">
        <v>35959</v>
      </c>
      <c r="F6614" t="s">
        <v>28212</v>
      </c>
      <c r="G6614" t="s">
        <v>567</v>
      </c>
      <c r="H6614" t="s">
        <v>37756</v>
      </c>
      <c r="I6614" t="s">
        <v>37757</v>
      </c>
      <c r="J6614" t="s">
        <v>55500</v>
      </c>
      <c r="L6614" t="s">
        <v>4801</v>
      </c>
      <c r="M6614" t="s">
        <v>79039</v>
      </c>
      <c r="N6614"/>
    </row>
    <row r="6615" spans="1:14" ht="14.4" x14ac:dyDescent="0.3">
      <c r="A6615" t="s">
        <v>37758</v>
      </c>
      <c r="B6615" t="s">
        <v>37759</v>
      </c>
      <c r="C6615" t="s">
        <v>37760</v>
      </c>
      <c r="D6615">
        <v>900</v>
      </c>
      <c r="E6615" t="s">
        <v>14</v>
      </c>
      <c r="F6615" t="s">
        <v>28393</v>
      </c>
      <c r="G6615" t="s">
        <v>7027</v>
      </c>
      <c r="H6615" t="s">
        <v>37761</v>
      </c>
      <c r="I6615" t="s">
        <v>28395</v>
      </c>
      <c r="J6615" t="s">
        <v>55501</v>
      </c>
      <c r="L6615" t="s">
        <v>7170</v>
      </c>
      <c r="M6615" t="s">
        <v>79040</v>
      </c>
      <c r="N6615"/>
    </row>
    <row r="6616" spans="1:14" ht="14.4" x14ac:dyDescent="0.3">
      <c r="A6616" t="s">
        <v>37762</v>
      </c>
      <c r="B6616" t="s">
        <v>37763</v>
      </c>
      <c r="C6616" t="s">
        <v>37764</v>
      </c>
      <c r="D6616">
        <v>891</v>
      </c>
      <c r="E6616" t="s">
        <v>11171</v>
      </c>
      <c r="F6616" t="s">
        <v>6205</v>
      </c>
      <c r="G6616" t="s">
        <v>567</v>
      </c>
      <c r="H6616" t="s">
        <v>37765</v>
      </c>
      <c r="I6616" t="s">
        <v>37766</v>
      </c>
      <c r="J6616" t="s">
        <v>55502</v>
      </c>
      <c r="K6616" t="s">
        <v>55503</v>
      </c>
      <c r="L6616" t="s">
        <v>61654</v>
      </c>
      <c r="M6616" t="s">
        <v>79041</v>
      </c>
      <c r="N6616"/>
    </row>
    <row r="6617" spans="1:14" ht="14.4" x14ac:dyDescent="0.3">
      <c r="A6617" t="s">
        <v>37767</v>
      </c>
      <c r="B6617" t="s">
        <v>37768</v>
      </c>
      <c r="C6617" t="s">
        <v>37769</v>
      </c>
      <c r="D6617">
        <v>388</v>
      </c>
      <c r="E6617" t="s">
        <v>37770</v>
      </c>
      <c r="F6617" t="s">
        <v>37771</v>
      </c>
      <c r="G6617" t="s">
        <v>5187</v>
      </c>
      <c r="H6617" t="s">
        <v>37772</v>
      </c>
      <c r="I6617" t="s">
        <v>6684</v>
      </c>
      <c r="J6617" t="s">
        <v>55504</v>
      </c>
      <c r="L6617" t="s">
        <v>4801</v>
      </c>
      <c r="M6617" t="s">
        <v>79042</v>
      </c>
      <c r="N6617"/>
    </row>
    <row r="6618" spans="1:14" ht="14.4" x14ac:dyDescent="0.3">
      <c r="A6618" t="s">
        <v>37773</v>
      </c>
      <c r="B6618" t="s">
        <v>37774</v>
      </c>
      <c r="C6618" t="s">
        <v>37775</v>
      </c>
      <c r="D6618">
        <v>1225</v>
      </c>
      <c r="E6618" t="s">
        <v>5045</v>
      </c>
      <c r="F6618" t="s">
        <v>5003</v>
      </c>
      <c r="G6618" t="s">
        <v>5004</v>
      </c>
      <c r="H6618" t="s">
        <v>37776</v>
      </c>
      <c r="I6618" t="s">
        <v>6684</v>
      </c>
      <c r="J6618" t="s">
        <v>55505</v>
      </c>
      <c r="L6618" t="s">
        <v>4801</v>
      </c>
      <c r="M6618" t="s">
        <v>79043</v>
      </c>
      <c r="N6618"/>
    </row>
    <row r="6619" spans="1:14" ht="14.4" x14ac:dyDescent="0.3">
      <c r="A6619" t="s">
        <v>37778</v>
      </c>
      <c r="B6619" t="s">
        <v>83768</v>
      </c>
      <c r="C6619" t="s">
        <v>83769</v>
      </c>
      <c r="D6619">
        <v>2606</v>
      </c>
      <c r="E6619" t="s">
        <v>6734</v>
      </c>
      <c r="F6619" t="s">
        <v>5043</v>
      </c>
      <c r="G6619" t="s">
        <v>567</v>
      </c>
      <c r="H6619" t="s">
        <v>37779</v>
      </c>
      <c r="I6619" t="s">
        <v>4799</v>
      </c>
      <c r="J6619" t="s">
        <v>55506</v>
      </c>
      <c r="L6619" t="s">
        <v>5076</v>
      </c>
      <c r="M6619" t="s">
        <v>79044</v>
      </c>
      <c r="N6619"/>
    </row>
    <row r="6620" spans="1:14" ht="14.4" x14ac:dyDescent="0.3">
      <c r="A6620" t="s">
        <v>37780</v>
      </c>
      <c r="B6620" t="s">
        <v>79045</v>
      </c>
      <c r="C6620" t="s">
        <v>79046</v>
      </c>
      <c r="D6620">
        <v>239</v>
      </c>
      <c r="E6620" t="s">
        <v>6888</v>
      </c>
      <c r="F6620" t="s">
        <v>37781</v>
      </c>
      <c r="G6620" t="s">
        <v>567</v>
      </c>
      <c r="H6620" t="s">
        <v>37782</v>
      </c>
      <c r="I6620" t="s">
        <v>37783</v>
      </c>
      <c r="J6620" t="s">
        <v>55507</v>
      </c>
      <c r="L6620" t="s">
        <v>98432</v>
      </c>
      <c r="M6620" t="s">
        <v>79047</v>
      </c>
      <c r="N6620"/>
    </row>
    <row r="6621" spans="1:14" ht="14.4" x14ac:dyDescent="0.3">
      <c r="A6621" t="s">
        <v>37784</v>
      </c>
      <c r="B6621" t="s">
        <v>37785</v>
      </c>
      <c r="C6621" t="s">
        <v>97727</v>
      </c>
      <c r="D6621">
        <v>957</v>
      </c>
      <c r="E6621" t="s">
        <v>5048</v>
      </c>
      <c r="F6621" t="s">
        <v>4835</v>
      </c>
      <c r="G6621" t="s">
        <v>567</v>
      </c>
      <c r="H6621" t="s">
        <v>37786</v>
      </c>
      <c r="I6621" t="s">
        <v>37787</v>
      </c>
      <c r="J6621" t="s">
        <v>55508</v>
      </c>
      <c r="K6621" t="s">
        <v>8433</v>
      </c>
      <c r="L6621" t="s">
        <v>94405</v>
      </c>
      <c r="M6621" t="s">
        <v>79048</v>
      </c>
      <c r="N6621"/>
    </row>
    <row r="6622" spans="1:14" ht="14.4" x14ac:dyDescent="0.3">
      <c r="A6622" t="s">
        <v>37788</v>
      </c>
      <c r="B6622" t="s">
        <v>37789</v>
      </c>
      <c r="C6622" t="s">
        <v>37790</v>
      </c>
      <c r="D6622">
        <v>1566</v>
      </c>
      <c r="E6622" t="s">
        <v>21788</v>
      </c>
      <c r="F6622" t="s">
        <v>5937</v>
      </c>
      <c r="G6622" t="s">
        <v>4827</v>
      </c>
      <c r="H6622" t="s">
        <v>37791</v>
      </c>
      <c r="I6622" t="s">
        <v>37792</v>
      </c>
      <c r="J6622" t="s">
        <v>84069</v>
      </c>
      <c r="L6622" t="s">
        <v>4831</v>
      </c>
      <c r="M6622" t="s">
        <v>79049</v>
      </c>
      <c r="N6622"/>
    </row>
    <row r="6623" spans="1:14" ht="14.4" x14ac:dyDescent="0.3">
      <c r="A6623" t="s">
        <v>37793</v>
      </c>
      <c r="B6623" t="s">
        <v>37794</v>
      </c>
      <c r="C6623" t="s">
        <v>37795</v>
      </c>
      <c r="D6623">
        <v>687</v>
      </c>
      <c r="E6623" t="s">
        <v>11337</v>
      </c>
      <c r="F6623" t="s">
        <v>5186</v>
      </c>
      <c r="G6623" t="s">
        <v>5187</v>
      </c>
      <c r="H6623" t="s">
        <v>37796</v>
      </c>
      <c r="I6623" t="s">
        <v>37797</v>
      </c>
      <c r="J6623" t="s">
        <v>55509</v>
      </c>
      <c r="L6623" t="s">
        <v>7156</v>
      </c>
      <c r="M6623" t="s">
        <v>79050</v>
      </c>
      <c r="N6623"/>
    </row>
    <row r="6624" spans="1:14" ht="14.4" x14ac:dyDescent="0.3">
      <c r="A6624" t="s">
        <v>37798</v>
      </c>
      <c r="B6624" t="s">
        <v>37799</v>
      </c>
      <c r="C6624" t="s">
        <v>37800</v>
      </c>
      <c r="D6624">
        <v>581</v>
      </c>
      <c r="E6624" t="s">
        <v>37801</v>
      </c>
      <c r="F6624" t="s">
        <v>37802</v>
      </c>
      <c r="G6624" t="s">
        <v>5033</v>
      </c>
      <c r="H6624" t="s">
        <v>37803</v>
      </c>
      <c r="I6624" t="s">
        <v>6684</v>
      </c>
      <c r="J6624" t="s">
        <v>55510</v>
      </c>
      <c r="L6624" t="s">
        <v>5036</v>
      </c>
      <c r="M6624" t="s">
        <v>79051</v>
      </c>
      <c r="N6624"/>
    </row>
    <row r="6625" spans="1:14" ht="14.4" x14ac:dyDescent="0.3">
      <c r="A6625" t="s">
        <v>37804</v>
      </c>
      <c r="B6625" t="s">
        <v>37805</v>
      </c>
      <c r="C6625" t="s">
        <v>37806</v>
      </c>
      <c r="D6625">
        <v>235</v>
      </c>
      <c r="E6625" t="s">
        <v>21788</v>
      </c>
      <c r="F6625" t="s">
        <v>23838</v>
      </c>
      <c r="G6625" t="s">
        <v>4827</v>
      </c>
      <c r="H6625" t="s">
        <v>37807</v>
      </c>
      <c r="I6625" t="s">
        <v>6684</v>
      </c>
      <c r="J6625" t="s">
        <v>55511</v>
      </c>
      <c r="L6625" t="s">
        <v>4801</v>
      </c>
      <c r="M6625" t="s">
        <v>79052</v>
      </c>
      <c r="N6625"/>
    </row>
    <row r="6626" spans="1:14" ht="14.4" x14ac:dyDescent="0.3">
      <c r="A6626" t="s">
        <v>37808</v>
      </c>
      <c r="B6626" t="s">
        <v>37809</v>
      </c>
      <c r="C6626" t="s">
        <v>37810</v>
      </c>
      <c r="D6626">
        <v>2990</v>
      </c>
      <c r="E6626" t="s">
        <v>14</v>
      </c>
      <c r="F6626" t="s">
        <v>5305</v>
      </c>
      <c r="G6626" t="s">
        <v>4858</v>
      </c>
      <c r="H6626" t="s">
        <v>37811</v>
      </c>
      <c r="I6626" t="s">
        <v>37812</v>
      </c>
      <c r="J6626" t="s">
        <v>55512</v>
      </c>
      <c r="K6626" t="s">
        <v>37813</v>
      </c>
      <c r="L6626" t="s">
        <v>4801</v>
      </c>
      <c r="M6626" t="s">
        <v>79053</v>
      </c>
      <c r="N6626"/>
    </row>
    <row r="6627" spans="1:14" ht="14.4" x14ac:dyDescent="0.3">
      <c r="A6627" t="s">
        <v>37814</v>
      </c>
      <c r="B6627" t="s">
        <v>37815</v>
      </c>
      <c r="C6627" t="s">
        <v>37816</v>
      </c>
      <c r="D6627">
        <v>798</v>
      </c>
      <c r="E6627" t="s">
        <v>5422</v>
      </c>
      <c r="F6627" t="s">
        <v>4835</v>
      </c>
      <c r="G6627" t="s">
        <v>567</v>
      </c>
      <c r="H6627" t="s">
        <v>37817</v>
      </c>
      <c r="I6627" t="s">
        <v>4799</v>
      </c>
      <c r="J6627" t="s">
        <v>55513</v>
      </c>
      <c r="L6627" t="s">
        <v>4801</v>
      </c>
      <c r="M6627" t="s">
        <v>79054</v>
      </c>
      <c r="N6627"/>
    </row>
    <row r="6628" spans="1:14" ht="14.4" x14ac:dyDescent="0.3">
      <c r="A6628" t="s">
        <v>37818</v>
      </c>
      <c r="B6628" t="s">
        <v>37819</v>
      </c>
      <c r="C6628" t="s">
        <v>37820</v>
      </c>
      <c r="D6628">
        <v>1587</v>
      </c>
      <c r="E6628" t="s">
        <v>37821</v>
      </c>
      <c r="F6628" t="s">
        <v>30107</v>
      </c>
      <c r="G6628" t="s">
        <v>5396</v>
      </c>
      <c r="H6628" t="s">
        <v>37822</v>
      </c>
      <c r="I6628" t="s">
        <v>37823</v>
      </c>
      <c r="J6628" t="s">
        <v>55514</v>
      </c>
      <c r="L6628" t="s">
        <v>5909</v>
      </c>
      <c r="M6628" t="s">
        <v>79055</v>
      </c>
      <c r="N6628"/>
    </row>
    <row r="6629" spans="1:14" ht="14.4" x14ac:dyDescent="0.3">
      <c r="A6629" t="s">
        <v>37824</v>
      </c>
      <c r="B6629" t="s">
        <v>37825</v>
      </c>
      <c r="C6629" t="s">
        <v>37826</v>
      </c>
      <c r="D6629">
        <v>1404</v>
      </c>
      <c r="E6629" t="s">
        <v>37827</v>
      </c>
      <c r="F6629" t="s">
        <v>7277</v>
      </c>
      <c r="G6629" t="s">
        <v>5612</v>
      </c>
      <c r="H6629" t="s">
        <v>37828</v>
      </c>
      <c r="I6629" t="s">
        <v>37829</v>
      </c>
      <c r="J6629" t="s">
        <v>55515</v>
      </c>
      <c r="K6629" t="s">
        <v>37830</v>
      </c>
      <c r="L6629" t="s">
        <v>6092</v>
      </c>
      <c r="M6629" t="s">
        <v>79056</v>
      </c>
      <c r="N6629"/>
    </row>
    <row r="6630" spans="1:14" ht="14.4" x14ac:dyDescent="0.3">
      <c r="A6630" t="s">
        <v>37831</v>
      </c>
      <c r="B6630" t="s">
        <v>84070</v>
      </c>
      <c r="C6630" t="s">
        <v>84071</v>
      </c>
      <c r="D6630">
        <v>56</v>
      </c>
      <c r="E6630" t="s">
        <v>57612</v>
      </c>
      <c r="F6630" t="s">
        <v>4835</v>
      </c>
      <c r="G6630" t="s">
        <v>567</v>
      </c>
      <c r="H6630" t="s">
        <v>37832</v>
      </c>
      <c r="I6630" t="s">
        <v>4799</v>
      </c>
      <c r="J6630" t="s">
        <v>55516</v>
      </c>
      <c r="K6630" t="s">
        <v>4799</v>
      </c>
      <c r="L6630" t="s">
        <v>4801</v>
      </c>
      <c r="M6630" t="s">
        <v>79057</v>
      </c>
      <c r="N6630"/>
    </row>
    <row r="6631" spans="1:14" ht="14.4" x14ac:dyDescent="0.3">
      <c r="A6631" t="s">
        <v>37833</v>
      </c>
      <c r="B6631" t="s">
        <v>37834</v>
      </c>
      <c r="C6631" t="s">
        <v>37835</v>
      </c>
      <c r="D6631">
        <v>346</v>
      </c>
      <c r="E6631" t="s">
        <v>15810</v>
      </c>
      <c r="F6631" t="s">
        <v>37836</v>
      </c>
      <c r="G6631" t="s">
        <v>567</v>
      </c>
      <c r="H6631" t="s">
        <v>37837</v>
      </c>
      <c r="I6631" t="s">
        <v>4799</v>
      </c>
      <c r="J6631" t="s">
        <v>55517</v>
      </c>
      <c r="L6631" t="s">
        <v>4801</v>
      </c>
      <c r="M6631" t="s">
        <v>79058</v>
      </c>
      <c r="N6631"/>
    </row>
    <row r="6632" spans="1:14" ht="14.4" x14ac:dyDescent="0.3">
      <c r="A6632" t="s">
        <v>37838</v>
      </c>
      <c r="B6632" t="s">
        <v>37839</v>
      </c>
      <c r="C6632" t="s">
        <v>37840</v>
      </c>
      <c r="D6632">
        <v>1136</v>
      </c>
      <c r="E6632" t="s">
        <v>37841</v>
      </c>
      <c r="F6632" t="s">
        <v>9734</v>
      </c>
      <c r="G6632" t="s">
        <v>567</v>
      </c>
      <c r="H6632" t="s">
        <v>37842</v>
      </c>
      <c r="I6632" t="s">
        <v>4799</v>
      </c>
      <c r="J6632" t="s">
        <v>58509</v>
      </c>
      <c r="K6632" t="s">
        <v>4799</v>
      </c>
      <c r="L6632" t="s">
        <v>5076</v>
      </c>
      <c r="M6632" t="s">
        <v>79059</v>
      </c>
      <c r="N6632"/>
    </row>
    <row r="6633" spans="1:14" ht="14.4" x14ac:dyDescent="0.3">
      <c r="A6633" t="s">
        <v>37843</v>
      </c>
      <c r="B6633" t="s">
        <v>37844</v>
      </c>
      <c r="C6633" t="s">
        <v>37845</v>
      </c>
      <c r="D6633">
        <v>18</v>
      </c>
      <c r="E6633" t="s">
        <v>37846</v>
      </c>
      <c r="F6633" t="s">
        <v>6485</v>
      </c>
      <c r="G6633" t="s">
        <v>4881</v>
      </c>
      <c r="H6633" t="s">
        <v>37847</v>
      </c>
      <c r="I6633" t="s">
        <v>37848</v>
      </c>
      <c r="J6633" t="s">
        <v>55519</v>
      </c>
      <c r="L6633" t="s">
        <v>4801</v>
      </c>
      <c r="M6633" t="s">
        <v>79060</v>
      </c>
      <c r="N6633"/>
    </row>
    <row r="6634" spans="1:14" ht="14.4" x14ac:dyDescent="0.3">
      <c r="A6634" t="s">
        <v>37849</v>
      </c>
      <c r="B6634" t="s">
        <v>37850</v>
      </c>
      <c r="C6634" t="s">
        <v>37851</v>
      </c>
      <c r="D6634">
        <v>346</v>
      </c>
      <c r="E6634" t="s">
        <v>14</v>
      </c>
      <c r="F6634" t="s">
        <v>10911</v>
      </c>
      <c r="G6634" t="s">
        <v>4827</v>
      </c>
      <c r="H6634" t="s">
        <v>37852</v>
      </c>
      <c r="I6634" t="s">
        <v>37853</v>
      </c>
      <c r="J6634" t="s">
        <v>55520</v>
      </c>
      <c r="L6634" t="s">
        <v>4831</v>
      </c>
      <c r="M6634" t="s">
        <v>79061</v>
      </c>
      <c r="N6634"/>
    </row>
    <row r="6635" spans="1:14" ht="14.4" x14ac:dyDescent="0.3">
      <c r="A6635" t="s">
        <v>37854</v>
      </c>
      <c r="B6635" t="s">
        <v>37855</v>
      </c>
      <c r="C6635" t="s">
        <v>37856</v>
      </c>
      <c r="D6635">
        <v>250</v>
      </c>
      <c r="E6635" t="s">
        <v>37857</v>
      </c>
      <c r="F6635" t="s">
        <v>15138</v>
      </c>
      <c r="G6635" t="s">
        <v>5396</v>
      </c>
      <c r="H6635" t="s">
        <v>37858</v>
      </c>
      <c r="I6635" t="s">
        <v>6684</v>
      </c>
      <c r="J6635" t="s">
        <v>55521</v>
      </c>
      <c r="L6635" t="s">
        <v>4801</v>
      </c>
      <c r="M6635" t="s">
        <v>79062</v>
      </c>
      <c r="N6635"/>
    </row>
    <row r="6636" spans="1:14" ht="14.4" x14ac:dyDescent="0.3">
      <c r="A6636" t="s">
        <v>37859</v>
      </c>
      <c r="B6636" t="s">
        <v>37860</v>
      </c>
      <c r="C6636" t="s">
        <v>37861</v>
      </c>
      <c r="D6636">
        <v>1170</v>
      </c>
      <c r="E6636" t="s">
        <v>37862</v>
      </c>
      <c r="F6636" t="s">
        <v>9375</v>
      </c>
      <c r="G6636" t="s">
        <v>567</v>
      </c>
      <c r="H6636" t="s">
        <v>37863</v>
      </c>
      <c r="I6636" t="s">
        <v>6684</v>
      </c>
      <c r="J6636" t="s">
        <v>55522</v>
      </c>
      <c r="L6636" t="s">
        <v>9522</v>
      </c>
      <c r="M6636" t="s">
        <v>78993</v>
      </c>
      <c r="N6636"/>
    </row>
    <row r="6637" spans="1:14" ht="14.4" x14ac:dyDescent="0.3">
      <c r="A6637" t="s">
        <v>37864</v>
      </c>
      <c r="B6637" t="s">
        <v>37865</v>
      </c>
      <c r="C6637" t="s">
        <v>37866</v>
      </c>
      <c r="D6637">
        <v>650</v>
      </c>
      <c r="E6637" t="s">
        <v>8842</v>
      </c>
      <c r="F6637" t="s">
        <v>6667</v>
      </c>
      <c r="G6637" t="s">
        <v>567</v>
      </c>
      <c r="H6637" t="s">
        <v>37867</v>
      </c>
      <c r="I6637" t="s">
        <v>37868</v>
      </c>
      <c r="J6637" t="s">
        <v>55523</v>
      </c>
      <c r="L6637" t="s">
        <v>4801</v>
      </c>
      <c r="M6637" t="s">
        <v>79063</v>
      </c>
      <c r="N6637"/>
    </row>
    <row r="6638" spans="1:14" ht="14.4" x14ac:dyDescent="0.3">
      <c r="A6638" t="s">
        <v>37869</v>
      </c>
      <c r="B6638" t="s">
        <v>37870</v>
      </c>
      <c r="C6638" t="s">
        <v>37871</v>
      </c>
      <c r="D6638">
        <v>181</v>
      </c>
      <c r="E6638" t="s">
        <v>11538</v>
      </c>
      <c r="F6638" t="s">
        <v>7982</v>
      </c>
      <c r="G6638" t="s">
        <v>567</v>
      </c>
      <c r="H6638" t="s">
        <v>37872</v>
      </c>
      <c r="I6638" t="s">
        <v>58510</v>
      </c>
      <c r="J6638" t="s">
        <v>55524</v>
      </c>
      <c r="K6638" t="s">
        <v>8433</v>
      </c>
      <c r="L6638" t="s">
        <v>4801</v>
      </c>
      <c r="M6638" t="s">
        <v>79064</v>
      </c>
      <c r="N6638"/>
    </row>
    <row r="6639" spans="1:14" ht="14.4" x14ac:dyDescent="0.3">
      <c r="A6639" t="s">
        <v>55525</v>
      </c>
      <c r="B6639" t="s">
        <v>55526</v>
      </c>
      <c r="C6639" t="s">
        <v>55527</v>
      </c>
      <c r="D6639">
        <v>68</v>
      </c>
      <c r="E6639" t="s">
        <v>93325</v>
      </c>
      <c r="F6639" t="s">
        <v>4835</v>
      </c>
      <c r="G6639" t="s">
        <v>567</v>
      </c>
      <c r="H6639" t="s">
        <v>55528</v>
      </c>
      <c r="I6639" t="s">
        <v>4799</v>
      </c>
      <c r="J6639" t="s">
        <v>100869</v>
      </c>
      <c r="K6639" t="s">
        <v>4799</v>
      </c>
      <c r="L6639" t="s">
        <v>5849</v>
      </c>
      <c r="M6639" t="s">
        <v>79065</v>
      </c>
      <c r="N6639"/>
    </row>
    <row r="6640" spans="1:14" ht="14.4" x14ac:dyDescent="0.3">
      <c r="A6640" t="s">
        <v>55529</v>
      </c>
      <c r="B6640" t="s">
        <v>55530</v>
      </c>
      <c r="C6640" t="s">
        <v>55531</v>
      </c>
      <c r="D6640">
        <v>1088</v>
      </c>
      <c r="E6640" t="s">
        <v>55532</v>
      </c>
      <c r="F6640" t="s">
        <v>4835</v>
      </c>
      <c r="G6640" t="s">
        <v>567</v>
      </c>
      <c r="H6640" t="s">
        <v>55533</v>
      </c>
      <c r="I6640" t="s">
        <v>55534</v>
      </c>
      <c r="J6640" t="s">
        <v>55535</v>
      </c>
      <c r="L6640" t="s">
        <v>94405</v>
      </c>
      <c r="M6640" t="s">
        <v>79066</v>
      </c>
      <c r="N6640"/>
    </row>
    <row r="6641" spans="1:14" ht="14.4" x14ac:dyDescent="0.3">
      <c r="A6641" t="s">
        <v>37873</v>
      </c>
      <c r="B6641" t="s">
        <v>37874</v>
      </c>
      <c r="C6641" t="s">
        <v>37875</v>
      </c>
      <c r="D6641">
        <v>12</v>
      </c>
      <c r="E6641" t="s">
        <v>14</v>
      </c>
      <c r="F6641" t="s">
        <v>37876</v>
      </c>
      <c r="G6641" t="s">
        <v>4806</v>
      </c>
      <c r="H6641" t="s">
        <v>37877</v>
      </c>
      <c r="I6641" t="s">
        <v>6684</v>
      </c>
      <c r="J6641" t="s">
        <v>55536</v>
      </c>
      <c r="L6641" t="s">
        <v>9522</v>
      </c>
      <c r="M6641" t="s">
        <v>79067</v>
      </c>
      <c r="N6641"/>
    </row>
    <row r="6642" spans="1:14" ht="14.4" x14ac:dyDescent="0.3">
      <c r="A6642" t="s">
        <v>37878</v>
      </c>
      <c r="B6642" t="s">
        <v>37879</v>
      </c>
      <c r="C6642" t="s">
        <v>37880</v>
      </c>
      <c r="D6642">
        <v>4000</v>
      </c>
      <c r="E6642" t="s">
        <v>16075</v>
      </c>
      <c r="F6642" t="s">
        <v>6104</v>
      </c>
      <c r="G6642" t="s">
        <v>4851</v>
      </c>
      <c r="H6642" t="s">
        <v>37881</v>
      </c>
      <c r="I6642" t="s">
        <v>4799</v>
      </c>
      <c r="J6642" t="s">
        <v>55537</v>
      </c>
      <c r="L6642" t="s">
        <v>4801</v>
      </c>
      <c r="M6642" t="s">
        <v>79068</v>
      </c>
      <c r="N6642"/>
    </row>
    <row r="6643" spans="1:14" ht="14.4" x14ac:dyDescent="0.3">
      <c r="A6643" t="s">
        <v>37882</v>
      </c>
      <c r="B6643" t="s">
        <v>37883</v>
      </c>
      <c r="C6643" t="s">
        <v>37884</v>
      </c>
      <c r="D6643">
        <v>940</v>
      </c>
      <c r="E6643" t="s">
        <v>14</v>
      </c>
      <c r="F6643" t="s">
        <v>37885</v>
      </c>
      <c r="G6643" t="s">
        <v>5680</v>
      </c>
      <c r="H6643" t="s">
        <v>37886</v>
      </c>
      <c r="I6643" t="s">
        <v>37887</v>
      </c>
      <c r="J6643" t="s">
        <v>54547</v>
      </c>
      <c r="K6643" t="s">
        <v>37888</v>
      </c>
      <c r="L6643" t="s">
        <v>5683</v>
      </c>
      <c r="M6643" t="s">
        <v>79069</v>
      </c>
      <c r="N6643"/>
    </row>
    <row r="6644" spans="1:14" ht="14.4" x14ac:dyDescent="0.3">
      <c r="A6644" t="s">
        <v>37889</v>
      </c>
      <c r="B6644" t="s">
        <v>58511</v>
      </c>
      <c r="C6644" t="s">
        <v>58512</v>
      </c>
      <c r="D6644">
        <v>2398</v>
      </c>
      <c r="E6644" t="s">
        <v>58513</v>
      </c>
      <c r="F6644" t="s">
        <v>6042</v>
      </c>
      <c r="G6644" t="s">
        <v>4858</v>
      </c>
      <c r="H6644" t="s">
        <v>37890</v>
      </c>
      <c r="I6644" t="s">
        <v>37891</v>
      </c>
      <c r="J6644" t="s">
        <v>55538</v>
      </c>
      <c r="L6644" t="s">
        <v>4801</v>
      </c>
      <c r="M6644" t="s">
        <v>79070</v>
      </c>
      <c r="N6644"/>
    </row>
    <row r="6645" spans="1:14" ht="14.4" x14ac:dyDescent="0.3">
      <c r="A6645" t="s">
        <v>55539</v>
      </c>
      <c r="B6645" t="s">
        <v>55540</v>
      </c>
      <c r="C6645" t="s">
        <v>55541</v>
      </c>
      <c r="D6645">
        <v>59</v>
      </c>
      <c r="E6645" t="s">
        <v>55542</v>
      </c>
      <c r="F6645" t="s">
        <v>4835</v>
      </c>
      <c r="G6645" t="s">
        <v>567</v>
      </c>
      <c r="H6645" t="s">
        <v>55543</v>
      </c>
      <c r="I6645" t="s">
        <v>55544</v>
      </c>
      <c r="J6645" t="s">
        <v>55545</v>
      </c>
      <c r="L6645" t="s">
        <v>4815</v>
      </c>
      <c r="M6645" t="s">
        <v>79071</v>
      </c>
      <c r="N6645"/>
    </row>
    <row r="6646" spans="1:14" ht="14.4" x14ac:dyDescent="0.3">
      <c r="A6646" t="s">
        <v>37892</v>
      </c>
      <c r="B6646" t="s">
        <v>37893</v>
      </c>
      <c r="C6646" t="s">
        <v>37894</v>
      </c>
      <c r="D6646">
        <v>306</v>
      </c>
      <c r="E6646" t="s">
        <v>37895</v>
      </c>
      <c r="F6646" t="s">
        <v>4835</v>
      </c>
      <c r="G6646" t="s">
        <v>567</v>
      </c>
      <c r="H6646" t="s">
        <v>37896</v>
      </c>
      <c r="I6646" t="s">
        <v>6684</v>
      </c>
      <c r="J6646" t="s">
        <v>55546</v>
      </c>
      <c r="L6646" t="s">
        <v>92372</v>
      </c>
      <c r="M6646" t="s">
        <v>79072</v>
      </c>
      <c r="N6646"/>
    </row>
    <row r="6647" spans="1:14" ht="14.4" x14ac:dyDescent="0.3">
      <c r="A6647" t="s">
        <v>55547</v>
      </c>
      <c r="B6647" t="s">
        <v>55548</v>
      </c>
      <c r="C6647" t="s">
        <v>55549</v>
      </c>
      <c r="D6647">
        <v>1907</v>
      </c>
      <c r="E6647" t="s">
        <v>55550</v>
      </c>
      <c r="F6647" t="s">
        <v>4835</v>
      </c>
      <c r="G6647" t="s">
        <v>567</v>
      </c>
      <c r="H6647" t="s">
        <v>55551</v>
      </c>
      <c r="I6647" t="s">
        <v>55552</v>
      </c>
      <c r="J6647" t="s">
        <v>55553</v>
      </c>
      <c r="L6647" t="s">
        <v>4815</v>
      </c>
      <c r="M6647" t="s">
        <v>79073</v>
      </c>
      <c r="N6647"/>
    </row>
    <row r="6648" spans="1:14" ht="14.4" x14ac:dyDescent="0.3">
      <c r="A6648" t="s">
        <v>37897</v>
      </c>
      <c r="B6648" t="s">
        <v>37898</v>
      </c>
      <c r="C6648" t="s">
        <v>37899</v>
      </c>
      <c r="D6648">
        <v>1209</v>
      </c>
      <c r="E6648" t="s">
        <v>15979</v>
      </c>
      <c r="F6648" t="s">
        <v>4857</v>
      </c>
      <c r="G6648" t="s">
        <v>4858</v>
      </c>
      <c r="H6648" t="s">
        <v>37900</v>
      </c>
      <c r="I6648" t="s">
        <v>15782</v>
      </c>
      <c r="J6648" t="s">
        <v>55554</v>
      </c>
      <c r="L6648" t="s">
        <v>4801</v>
      </c>
      <c r="M6648" t="s">
        <v>79074</v>
      </c>
      <c r="N6648"/>
    </row>
    <row r="6649" spans="1:14" ht="14.4" x14ac:dyDescent="0.3">
      <c r="A6649" t="s">
        <v>37901</v>
      </c>
      <c r="B6649" t="s">
        <v>94461</v>
      </c>
      <c r="C6649" t="s">
        <v>37902</v>
      </c>
      <c r="D6649">
        <v>4488</v>
      </c>
      <c r="E6649" t="s">
        <v>14</v>
      </c>
      <c r="F6649" t="s">
        <v>17961</v>
      </c>
      <c r="G6649" t="s">
        <v>4874</v>
      </c>
      <c r="H6649" t="s">
        <v>37903</v>
      </c>
      <c r="I6649" t="s">
        <v>4799</v>
      </c>
      <c r="J6649" t="s">
        <v>55555</v>
      </c>
      <c r="K6649" t="s">
        <v>4799</v>
      </c>
      <c r="L6649" t="s">
        <v>4963</v>
      </c>
      <c r="M6649" t="s">
        <v>79075</v>
      </c>
      <c r="N6649"/>
    </row>
    <row r="6650" spans="1:14" ht="14.4" x14ac:dyDescent="0.3">
      <c r="A6650" t="s">
        <v>37904</v>
      </c>
      <c r="B6650" t="s">
        <v>37905</v>
      </c>
      <c r="C6650" t="s">
        <v>37906</v>
      </c>
      <c r="D6650">
        <v>508</v>
      </c>
      <c r="E6650" t="s">
        <v>37907</v>
      </c>
      <c r="F6650" t="s">
        <v>5314</v>
      </c>
      <c r="G6650" t="s">
        <v>5033</v>
      </c>
      <c r="H6650" t="s">
        <v>37908</v>
      </c>
      <c r="I6650" t="s">
        <v>37909</v>
      </c>
      <c r="J6650" t="s">
        <v>55556</v>
      </c>
      <c r="L6650" t="s">
        <v>5036</v>
      </c>
      <c r="M6650" t="s">
        <v>79076</v>
      </c>
      <c r="N6650"/>
    </row>
    <row r="6651" spans="1:14" ht="14.4" x14ac:dyDescent="0.3">
      <c r="A6651" t="s">
        <v>37910</v>
      </c>
      <c r="B6651" t="s">
        <v>37911</v>
      </c>
      <c r="C6651" t="s">
        <v>37912</v>
      </c>
      <c r="D6651">
        <v>1410</v>
      </c>
      <c r="E6651" t="s">
        <v>37913</v>
      </c>
      <c r="F6651" t="s">
        <v>6170</v>
      </c>
      <c r="G6651" t="s">
        <v>6171</v>
      </c>
      <c r="H6651" t="s">
        <v>37914</v>
      </c>
      <c r="I6651" t="s">
        <v>37915</v>
      </c>
      <c r="J6651" t="s">
        <v>55557</v>
      </c>
      <c r="K6651" t="s">
        <v>34889</v>
      </c>
      <c r="L6651" t="s">
        <v>6174</v>
      </c>
      <c r="M6651" t="s">
        <v>79077</v>
      </c>
      <c r="N6651"/>
    </row>
    <row r="6652" spans="1:14" ht="14.4" x14ac:dyDescent="0.3">
      <c r="A6652" t="s">
        <v>37916</v>
      </c>
      <c r="B6652" t="s">
        <v>37917</v>
      </c>
      <c r="C6652" t="s">
        <v>37918</v>
      </c>
      <c r="D6652">
        <v>33</v>
      </c>
      <c r="E6652" t="s">
        <v>14</v>
      </c>
      <c r="F6652" t="s">
        <v>37876</v>
      </c>
      <c r="G6652" t="s">
        <v>4806</v>
      </c>
      <c r="H6652" t="s">
        <v>37919</v>
      </c>
      <c r="I6652" t="s">
        <v>4799</v>
      </c>
      <c r="J6652" t="s">
        <v>55558</v>
      </c>
      <c r="L6652" t="s">
        <v>4801</v>
      </c>
      <c r="M6652" t="s">
        <v>79078</v>
      </c>
      <c r="N6652"/>
    </row>
    <row r="6653" spans="1:14" ht="14.4" x14ac:dyDescent="0.3">
      <c r="A6653" t="s">
        <v>37920</v>
      </c>
      <c r="B6653" t="s">
        <v>37921</v>
      </c>
      <c r="C6653" t="s">
        <v>37922</v>
      </c>
      <c r="D6653">
        <v>192</v>
      </c>
      <c r="E6653" t="s">
        <v>14</v>
      </c>
      <c r="F6653" t="s">
        <v>37876</v>
      </c>
      <c r="G6653" t="s">
        <v>4806</v>
      </c>
      <c r="H6653" t="s">
        <v>37923</v>
      </c>
      <c r="I6653" t="s">
        <v>6684</v>
      </c>
      <c r="J6653" t="s">
        <v>55559</v>
      </c>
      <c r="L6653" t="s">
        <v>9522</v>
      </c>
      <c r="M6653" t="s">
        <v>79079</v>
      </c>
      <c r="N6653"/>
    </row>
    <row r="6654" spans="1:14" ht="14.4" x14ac:dyDescent="0.3">
      <c r="A6654" t="s">
        <v>37924</v>
      </c>
      <c r="B6654" t="s">
        <v>37925</v>
      </c>
      <c r="C6654" t="s">
        <v>37926</v>
      </c>
      <c r="D6654">
        <v>355</v>
      </c>
      <c r="E6654" t="s">
        <v>24393</v>
      </c>
      <c r="F6654" t="s">
        <v>6135</v>
      </c>
      <c r="G6654" t="s">
        <v>6136</v>
      </c>
      <c r="H6654" t="s">
        <v>37927</v>
      </c>
      <c r="I6654" t="s">
        <v>37928</v>
      </c>
      <c r="J6654" t="s">
        <v>55560</v>
      </c>
      <c r="L6654" t="s">
        <v>4801</v>
      </c>
      <c r="M6654" t="s">
        <v>79080</v>
      </c>
      <c r="N6654"/>
    </row>
    <row r="6655" spans="1:14" ht="14.4" x14ac:dyDescent="0.3">
      <c r="A6655" t="s">
        <v>37929</v>
      </c>
      <c r="B6655" t="s">
        <v>37930</v>
      </c>
      <c r="C6655" t="s">
        <v>37931</v>
      </c>
      <c r="D6655">
        <v>1113</v>
      </c>
      <c r="E6655" t="s">
        <v>37932</v>
      </c>
      <c r="F6655" t="s">
        <v>7026</v>
      </c>
      <c r="G6655" t="s">
        <v>7027</v>
      </c>
      <c r="H6655" t="s">
        <v>37933</v>
      </c>
      <c r="I6655" t="s">
        <v>4799</v>
      </c>
      <c r="J6655" t="s">
        <v>55561</v>
      </c>
      <c r="L6655" t="s">
        <v>4801</v>
      </c>
      <c r="M6655" t="s">
        <v>79081</v>
      </c>
      <c r="N6655"/>
    </row>
    <row r="6656" spans="1:14" ht="14.4" x14ac:dyDescent="0.3">
      <c r="A6656" t="s">
        <v>37934</v>
      </c>
      <c r="B6656" t="s">
        <v>37935</v>
      </c>
      <c r="C6656" t="s">
        <v>37936</v>
      </c>
      <c r="D6656">
        <v>120</v>
      </c>
      <c r="E6656" t="s">
        <v>37937</v>
      </c>
      <c r="F6656" t="s">
        <v>5003</v>
      </c>
      <c r="G6656" t="s">
        <v>5004</v>
      </c>
      <c r="H6656" t="s">
        <v>37938</v>
      </c>
      <c r="I6656" t="s">
        <v>37939</v>
      </c>
      <c r="J6656" t="s">
        <v>55562</v>
      </c>
      <c r="L6656" t="s">
        <v>4801</v>
      </c>
      <c r="M6656" t="s">
        <v>79082</v>
      </c>
      <c r="N6656"/>
    </row>
    <row r="6657" spans="1:14" ht="14.4" x14ac:dyDescent="0.3">
      <c r="A6657" t="s">
        <v>37940</v>
      </c>
      <c r="B6657" t="s">
        <v>5192</v>
      </c>
      <c r="C6657" t="s">
        <v>5671</v>
      </c>
      <c r="D6657">
        <v>10019</v>
      </c>
      <c r="E6657" t="s">
        <v>17183</v>
      </c>
      <c r="F6657" t="s">
        <v>4937</v>
      </c>
      <c r="G6657" t="s">
        <v>4851</v>
      </c>
      <c r="H6657" t="s">
        <v>37941</v>
      </c>
      <c r="I6657" t="s">
        <v>37942</v>
      </c>
      <c r="J6657" t="s">
        <v>55563</v>
      </c>
      <c r="L6657" t="s">
        <v>4946</v>
      </c>
      <c r="M6657" t="s">
        <v>79083</v>
      </c>
      <c r="N6657"/>
    </row>
    <row r="6658" spans="1:14" ht="14.4" x14ac:dyDescent="0.3">
      <c r="A6658" t="s">
        <v>37943</v>
      </c>
      <c r="B6658" t="s">
        <v>37944</v>
      </c>
      <c r="C6658" t="s">
        <v>37945</v>
      </c>
      <c r="D6658">
        <v>29</v>
      </c>
      <c r="E6658" t="s">
        <v>14</v>
      </c>
      <c r="F6658" t="s">
        <v>37946</v>
      </c>
      <c r="G6658" t="s">
        <v>4806</v>
      </c>
      <c r="H6658" t="s">
        <v>37947</v>
      </c>
      <c r="I6658" t="s">
        <v>4799</v>
      </c>
      <c r="J6658" t="s">
        <v>55564</v>
      </c>
      <c r="K6658" t="s">
        <v>27416</v>
      </c>
      <c r="L6658" t="s">
        <v>4899</v>
      </c>
      <c r="M6658" t="s">
        <v>79084</v>
      </c>
      <c r="N6658"/>
    </row>
    <row r="6659" spans="1:14" ht="14.4" x14ac:dyDescent="0.3">
      <c r="A6659" t="s">
        <v>37948</v>
      </c>
      <c r="B6659" t="s">
        <v>37949</v>
      </c>
      <c r="C6659" t="s">
        <v>37950</v>
      </c>
      <c r="D6659">
        <v>2270</v>
      </c>
      <c r="E6659" t="s">
        <v>15122</v>
      </c>
      <c r="F6659" t="s">
        <v>7026</v>
      </c>
      <c r="G6659" t="s">
        <v>7027</v>
      </c>
      <c r="H6659" t="s">
        <v>37951</v>
      </c>
      <c r="I6659" t="s">
        <v>48207</v>
      </c>
      <c r="J6659" t="s">
        <v>55565</v>
      </c>
      <c r="L6659" t="s">
        <v>4801</v>
      </c>
      <c r="M6659" t="s">
        <v>79085</v>
      </c>
      <c r="N6659"/>
    </row>
    <row r="6660" spans="1:14" ht="14.4" x14ac:dyDescent="0.3">
      <c r="A6660" t="s">
        <v>37952</v>
      </c>
      <c r="B6660" t="s">
        <v>37953</v>
      </c>
      <c r="C6660" t="s">
        <v>37954</v>
      </c>
      <c r="D6660">
        <v>484</v>
      </c>
      <c r="E6660" t="s">
        <v>12055</v>
      </c>
      <c r="F6660" t="s">
        <v>8446</v>
      </c>
      <c r="G6660" t="s">
        <v>7152</v>
      </c>
      <c r="H6660" t="s">
        <v>37955</v>
      </c>
      <c r="I6660" t="s">
        <v>83850</v>
      </c>
      <c r="J6660" t="s">
        <v>55566</v>
      </c>
      <c r="L6660" t="s">
        <v>7156</v>
      </c>
      <c r="M6660" t="s">
        <v>79086</v>
      </c>
      <c r="N6660"/>
    </row>
    <row r="6661" spans="1:14" ht="14.4" x14ac:dyDescent="0.3">
      <c r="A6661" t="s">
        <v>37956</v>
      </c>
      <c r="B6661" t="s">
        <v>37957</v>
      </c>
      <c r="C6661" t="s">
        <v>37958</v>
      </c>
      <c r="D6661">
        <v>383</v>
      </c>
      <c r="E6661" t="s">
        <v>14</v>
      </c>
      <c r="F6661" t="s">
        <v>37946</v>
      </c>
      <c r="G6661" t="s">
        <v>4806</v>
      </c>
      <c r="H6661" t="s">
        <v>37959</v>
      </c>
      <c r="I6661" t="s">
        <v>37960</v>
      </c>
      <c r="J6661" t="s">
        <v>55567</v>
      </c>
      <c r="L6661" t="s">
        <v>4899</v>
      </c>
      <c r="M6661" t="s">
        <v>79087</v>
      </c>
      <c r="N6661"/>
    </row>
    <row r="6662" spans="1:14" ht="14.4" x14ac:dyDescent="0.3">
      <c r="A6662" t="s">
        <v>37961</v>
      </c>
      <c r="B6662" t="s">
        <v>37962</v>
      </c>
      <c r="C6662" t="s">
        <v>37963</v>
      </c>
      <c r="D6662">
        <v>145</v>
      </c>
      <c r="E6662" t="s">
        <v>37964</v>
      </c>
      <c r="F6662" t="s">
        <v>9375</v>
      </c>
      <c r="G6662" t="s">
        <v>567</v>
      </c>
      <c r="H6662" t="s">
        <v>37965</v>
      </c>
      <c r="I6662" t="s">
        <v>6684</v>
      </c>
      <c r="J6662" t="s">
        <v>55568</v>
      </c>
      <c r="L6662" t="s">
        <v>4801</v>
      </c>
      <c r="M6662" t="s">
        <v>78993</v>
      </c>
      <c r="N6662"/>
    </row>
    <row r="6663" spans="1:14" ht="14.4" x14ac:dyDescent="0.3">
      <c r="A6663" t="s">
        <v>37966</v>
      </c>
      <c r="B6663" t="s">
        <v>37967</v>
      </c>
      <c r="C6663" t="s">
        <v>37968</v>
      </c>
      <c r="D6663">
        <v>2770</v>
      </c>
      <c r="E6663" t="s">
        <v>28309</v>
      </c>
      <c r="F6663" t="s">
        <v>11304</v>
      </c>
      <c r="G6663" t="s">
        <v>567</v>
      </c>
      <c r="H6663" t="s">
        <v>37969</v>
      </c>
      <c r="I6663" t="s">
        <v>37970</v>
      </c>
      <c r="J6663" t="s">
        <v>55569</v>
      </c>
      <c r="L6663" t="s">
        <v>4815</v>
      </c>
      <c r="M6663" t="s">
        <v>79088</v>
      </c>
      <c r="N6663"/>
    </row>
    <row r="6664" spans="1:14" ht="14.4" x14ac:dyDescent="0.3">
      <c r="A6664" t="s">
        <v>37971</v>
      </c>
      <c r="B6664" t="s">
        <v>37972</v>
      </c>
      <c r="C6664" t="s">
        <v>37973</v>
      </c>
      <c r="D6664">
        <v>78</v>
      </c>
      <c r="E6664" t="s">
        <v>14</v>
      </c>
      <c r="F6664" t="s">
        <v>37721</v>
      </c>
      <c r="G6664" t="s">
        <v>4915</v>
      </c>
      <c r="H6664" t="s">
        <v>37974</v>
      </c>
      <c r="I6664" t="s">
        <v>37975</v>
      </c>
      <c r="J6664" t="s">
        <v>55570</v>
      </c>
      <c r="L6664" t="s">
        <v>4801</v>
      </c>
      <c r="M6664" t="s">
        <v>79089</v>
      </c>
      <c r="N6664"/>
    </row>
    <row r="6665" spans="1:14" ht="14.4" x14ac:dyDescent="0.3">
      <c r="A6665" t="s">
        <v>37976</v>
      </c>
      <c r="B6665" t="s">
        <v>37977</v>
      </c>
      <c r="C6665" t="s">
        <v>37978</v>
      </c>
      <c r="D6665">
        <v>178</v>
      </c>
      <c r="E6665" t="s">
        <v>37979</v>
      </c>
      <c r="F6665" t="s">
        <v>37980</v>
      </c>
      <c r="G6665" t="s">
        <v>5033</v>
      </c>
      <c r="H6665" t="s">
        <v>37981</v>
      </c>
      <c r="I6665" t="s">
        <v>37982</v>
      </c>
      <c r="J6665" t="s">
        <v>79090</v>
      </c>
      <c r="L6665" t="s">
        <v>5036</v>
      </c>
      <c r="M6665" t="s">
        <v>79091</v>
      </c>
      <c r="N6665"/>
    </row>
    <row r="6666" spans="1:14" ht="14.4" x14ac:dyDescent="0.3">
      <c r="A6666" t="s">
        <v>37983</v>
      </c>
      <c r="B6666" t="s">
        <v>37984</v>
      </c>
      <c r="C6666" t="s">
        <v>37985</v>
      </c>
      <c r="D6666">
        <v>0</v>
      </c>
      <c r="E6666" t="s">
        <v>37986</v>
      </c>
      <c r="F6666" t="s">
        <v>19872</v>
      </c>
      <c r="G6666" t="s">
        <v>5004</v>
      </c>
      <c r="H6666" t="s">
        <v>37987</v>
      </c>
      <c r="I6666" t="s">
        <v>6684</v>
      </c>
      <c r="J6666" t="s">
        <v>55571</v>
      </c>
      <c r="L6666" t="s">
        <v>5007</v>
      </c>
      <c r="M6666" t="s">
        <v>79092</v>
      </c>
      <c r="N6666"/>
    </row>
    <row r="6667" spans="1:14" ht="14.4" x14ac:dyDescent="0.3">
      <c r="A6667" t="s">
        <v>37988</v>
      </c>
      <c r="B6667" t="s">
        <v>37989</v>
      </c>
      <c r="C6667" t="s">
        <v>37990</v>
      </c>
      <c r="D6667">
        <v>2010</v>
      </c>
      <c r="E6667" t="s">
        <v>37991</v>
      </c>
      <c r="F6667" t="s">
        <v>5659</v>
      </c>
      <c r="G6667" t="s">
        <v>4858</v>
      </c>
      <c r="H6667" t="s">
        <v>37992</v>
      </c>
      <c r="I6667" t="s">
        <v>37993</v>
      </c>
      <c r="J6667" t="s">
        <v>61721</v>
      </c>
      <c r="K6667" t="s">
        <v>37994</v>
      </c>
      <c r="L6667" t="s">
        <v>4862</v>
      </c>
      <c r="M6667" t="s">
        <v>79093</v>
      </c>
      <c r="N6667"/>
    </row>
    <row r="6668" spans="1:14" ht="14.4" x14ac:dyDescent="0.3">
      <c r="A6668" t="s">
        <v>37995</v>
      </c>
      <c r="B6668" t="s">
        <v>37996</v>
      </c>
      <c r="C6668" t="s">
        <v>37997</v>
      </c>
      <c r="D6668">
        <v>201</v>
      </c>
      <c r="E6668" t="s">
        <v>7829</v>
      </c>
      <c r="F6668" t="s">
        <v>27408</v>
      </c>
      <c r="G6668" t="s">
        <v>4806</v>
      </c>
      <c r="H6668" t="s">
        <v>37998</v>
      </c>
      <c r="I6668" t="s">
        <v>37999</v>
      </c>
      <c r="J6668" t="s">
        <v>55572</v>
      </c>
      <c r="L6668" t="s">
        <v>4899</v>
      </c>
      <c r="M6668" t="s">
        <v>79094</v>
      </c>
      <c r="N6668"/>
    </row>
    <row r="6669" spans="1:14" ht="14.4" x14ac:dyDescent="0.3">
      <c r="A6669" t="s">
        <v>38000</v>
      </c>
      <c r="B6669" t="s">
        <v>38001</v>
      </c>
      <c r="C6669" t="s">
        <v>38002</v>
      </c>
      <c r="D6669">
        <v>430</v>
      </c>
      <c r="E6669" t="s">
        <v>14</v>
      </c>
      <c r="F6669" t="s">
        <v>27408</v>
      </c>
      <c r="G6669" t="s">
        <v>4806</v>
      </c>
      <c r="H6669" t="s">
        <v>38003</v>
      </c>
      <c r="I6669" t="s">
        <v>4799</v>
      </c>
      <c r="J6669" t="s">
        <v>55573</v>
      </c>
      <c r="L6669" t="s">
        <v>4899</v>
      </c>
      <c r="M6669" t="s">
        <v>79095</v>
      </c>
      <c r="N6669"/>
    </row>
    <row r="6670" spans="1:14" ht="14.4" x14ac:dyDescent="0.3">
      <c r="A6670" t="s">
        <v>38004</v>
      </c>
      <c r="B6670" t="s">
        <v>101221</v>
      </c>
      <c r="C6670" t="s">
        <v>38005</v>
      </c>
      <c r="D6670">
        <v>171</v>
      </c>
      <c r="E6670" t="s">
        <v>38006</v>
      </c>
      <c r="F6670" t="s">
        <v>9874</v>
      </c>
      <c r="G6670" t="s">
        <v>567</v>
      </c>
      <c r="H6670" t="s">
        <v>38007</v>
      </c>
      <c r="I6670" t="s">
        <v>38008</v>
      </c>
      <c r="J6670" t="s">
        <v>101222</v>
      </c>
      <c r="L6670" t="s">
        <v>98353</v>
      </c>
      <c r="M6670" t="s">
        <v>79096</v>
      </c>
      <c r="N6670"/>
    </row>
    <row r="6671" spans="1:14" ht="14.4" x14ac:dyDescent="0.3">
      <c r="A6671" t="s">
        <v>38009</v>
      </c>
      <c r="B6671" t="s">
        <v>38010</v>
      </c>
      <c r="C6671" t="s">
        <v>38011</v>
      </c>
      <c r="D6671">
        <v>382</v>
      </c>
      <c r="E6671" t="s">
        <v>38012</v>
      </c>
      <c r="F6671" t="s">
        <v>6492</v>
      </c>
      <c r="G6671" t="s">
        <v>567</v>
      </c>
      <c r="H6671" t="s">
        <v>38013</v>
      </c>
      <c r="I6671" t="s">
        <v>4799</v>
      </c>
      <c r="J6671" t="s">
        <v>55574</v>
      </c>
      <c r="K6671" t="s">
        <v>105553</v>
      </c>
      <c r="L6671" t="s">
        <v>4815</v>
      </c>
      <c r="M6671" t="s">
        <v>79097</v>
      </c>
      <c r="N6671"/>
    </row>
    <row r="6672" spans="1:14" ht="14.4" x14ac:dyDescent="0.3">
      <c r="A6672" t="s">
        <v>38014</v>
      </c>
      <c r="B6672" t="s">
        <v>38015</v>
      </c>
      <c r="C6672" t="s">
        <v>5671</v>
      </c>
      <c r="D6672">
        <v>940</v>
      </c>
      <c r="E6672" t="s">
        <v>38016</v>
      </c>
      <c r="F6672" t="s">
        <v>38017</v>
      </c>
      <c r="G6672" t="s">
        <v>4851</v>
      </c>
      <c r="H6672" t="s">
        <v>38018</v>
      </c>
      <c r="I6672" t="s">
        <v>38019</v>
      </c>
      <c r="J6672" t="s">
        <v>55575</v>
      </c>
      <c r="L6672" t="s">
        <v>4853</v>
      </c>
      <c r="M6672" t="s">
        <v>79098</v>
      </c>
      <c r="N6672"/>
    </row>
    <row r="6673" spans="1:14" ht="14.4" x14ac:dyDescent="0.3">
      <c r="A6673" t="s">
        <v>38020</v>
      </c>
      <c r="B6673" t="s">
        <v>38021</v>
      </c>
      <c r="C6673" t="s">
        <v>38022</v>
      </c>
      <c r="D6673">
        <v>250</v>
      </c>
      <c r="E6673" t="s">
        <v>38023</v>
      </c>
      <c r="F6673" t="s">
        <v>9179</v>
      </c>
      <c r="G6673" t="s">
        <v>4806</v>
      </c>
      <c r="H6673" t="s">
        <v>38024</v>
      </c>
      <c r="I6673" t="s">
        <v>38025</v>
      </c>
      <c r="J6673" t="s">
        <v>55576</v>
      </c>
      <c r="L6673" t="s">
        <v>4899</v>
      </c>
      <c r="M6673" t="s">
        <v>79099</v>
      </c>
      <c r="N6673"/>
    </row>
    <row r="6674" spans="1:14" ht="14.4" x14ac:dyDescent="0.3">
      <c r="A6674" t="s">
        <v>38026</v>
      </c>
      <c r="B6674" t="s">
        <v>38027</v>
      </c>
      <c r="C6674" t="s">
        <v>38028</v>
      </c>
      <c r="D6674">
        <v>701</v>
      </c>
      <c r="E6674" t="s">
        <v>14</v>
      </c>
      <c r="F6674" t="s">
        <v>5622</v>
      </c>
      <c r="G6674" t="s">
        <v>4915</v>
      </c>
      <c r="H6674" t="s">
        <v>38029</v>
      </c>
      <c r="I6674" t="s">
        <v>38030</v>
      </c>
      <c r="J6674" t="s">
        <v>55577</v>
      </c>
      <c r="K6674" t="s">
        <v>4799</v>
      </c>
      <c r="L6674" t="s">
        <v>5488</v>
      </c>
      <c r="M6674" t="s">
        <v>79100</v>
      </c>
      <c r="N6674"/>
    </row>
    <row r="6675" spans="1:14" ht="14.4" x14ac:dyDescent="0.3">
      <c r="A6675" t="s">
        <v>38033</v>
      </c>
      <c r="B6675" t="s">
        <v>38034</v>
      </c>
      <c r="C6675" t="s">
        <v>38035</v>
      </c>
      <c r="D6675">
        <v>92</v>
      </c>
      <c r="E6675" t="s">
        <v>14213</v>
      </c>
      <c r="F6675" t="s">
        <v>9656</v>
      </c>
      <c r="G6675" t="s">
        <v>4806</v>
      </c>
      <c r="H6675" t="s">
        <v>38036</v>
      </c>
      <c r="I6675" t="s">
        <v>38037</v>
      </c>
      <c r="J6675" t="s">
        <v>50002</v>
      </c>
      <c r="K6675" t="s">
        <v>38038</v>
      </c>
      <c r="L6675" t="s">
        <v>4801</v>
      </c>
      <c r="M6675" t="s">
        <v>79101</v>
      </c>
      <c r="N6675"/>
    </row>
    <row r="6676" spans="1:14" ht="14.4" x14ac:dyDescent="0.3">
      <c r="A6676" t="s">
        <v>38039</v>
      </c>
      <c r="B6676" t="s">
        <v>38040</v>
      </c>
      <c r="C6676" t="s">
        <v>38041</v>
      </c>
      <c r="D6676">
        <v>461</v>
      </c>
      <c r="E6676" t="s">
        <v>17341</v>
      </c>
      <c r="F6676" t="s">
        <v>22927</v>
      </c>
      <c r="G6676" t="s">
        <v>6136</v>
      </c>
      <c r="H6676" t="s">
        <v>38042</v>
      </c>
      <c r="I6676" t="s">
        <v>38043</v>
      </c>
      <c r="J6676" t="s">
        <v>84072</v>
      </c>
      <c r="L6676" t="s">
        <v>4801</v>
      </c>
      <c r="M6676" t="s">
        <v>79102</v>
      </c>
      <c r="N6676"/>
    </row>
    <row r="6677" spans="1:14" ht="14.4" x14ac:dyDescent="0.3">
      <c r="A6677" t="s">
        <v>38044</v>
      </c>
      <c r="B6677" t="s">
        <v>58514</v>
      </c>
      <c r="C6677" t="s">
        <v>58515</v>
      </c>
      <c r="D6677">
        <v>69</v>
      </c>
      <c r="E6677" t="s">
        <v>30626</v>
      </c>
      <c r="F6677" t="s">
        <v>7160</v>
      </c>
      <c r="G6677" t="s">
        <v>7161</v>
      </c>
      <c r="H6677" t="s">
        <v>38045</v>
      </c>
      <c r="I6677" t="s">
        <v>38046</v>
      </c>
      <c r="J6677" t="s">
        <v>55578</v>
      </c>
      <c r="K6677" t="s">
        <v>38047</v>
      </c>
      <c r="L6677" t="s">
        <v>4801</v>
      </c>
      <c r="M6677" t="s">
        <v>79103</v>
      </c>
      <c r="N6677"/>
    </row>
    <row r="6678" spans="1:14" ht="14.4" x14ac:dyDescent="0.3">
      <c r="A6678" t="s">
        <v>38048</v>
      </c>
      <c r="B6678" t="s">
        <v>38049</v>
      </c>
      <c r="C6678" t="s">
        <v>5671</v>
      </c>
      <c r="D6678">
        <v>4128</v>
      </c>
      <c r="E6678" t="s">
        <v>14</v>
      </c>
      <c r="F6678" t="s">
        <v>4937</v>
      </c>
      <c r="G6678" t="s">
        <v>4851</v>
      </c>
      <c r="H6678" t="s">
        <v>38050</v>
      </c>
      <c r="I6678" t="s">
        <v>38051</v>
      </c>
      <c r="J6678" t="s">
        <v>55579</v>
      </c>
      <c r="K6678" t="s">
        <v>34889</v>
      </c>
      <c r="L6678" t="s">
        <v>4946</v>
      </c>
      <c r="M6678" t="s">
        <v>79104</v>
      </c>
      <c r="N6678"/>
    </row>
    <row r="6679" spans="1:14" ht="14.4" x14ac:dyDescent="0.3">
      <c r="A6679" t="s">
        <v>55580</v>
      </c>
      <c r="B6679" t="s">
        <v>55581</v>
      </c>
      <c r="C6679" t="s">
        <v>55582</v>
      </c>
      <c r="D6679">
        <v>7037</v>
      </c>
      <c r="E6679" t="s">
        <v>55583</v>
      </c>
      <c r="F6679" t="s">
        <v>4835</v>
      </c>
      <c r="G6679" t="s">
        <v>567</v>
      </c>
      <c r="H6679" t="s">
        <v>55584</v>
      </c>
      <c r="I6679" t="s">
        <v>6684</v>
      </c>
      <c r="J6679" t="s">
        <v>55585</v>
      </c>
      <c r="L6679" t="s">
        <v>58128</v>
      </c>
      <c r="M6679" t="s">
        <v>79105</v>
      </c>
      <c r="N6679"/>
    </row>
    <row r="6680" spans="1:14" ht="14.4" x14ac:dyDescent="0.3">
      <c r="A6680" t="s">
        <v>38052</v>
      </c>
      <c r="B6680" t="s">
        <v>38053</v>
      </c>
      <c r="C6680" t="s">
        <v>38054</v>
      </c>
      <c r="D6680">
        <v>910</v>
      </c>
      <c r="E6680" t="s">
        <v>38055</v>
      </c>
      <c r="F6680" t="s">
        <v>6492</v>
      </c>
      <c r="G6680" t="s">
        <v>567</v>
      </c>
      <c r="H6680" t="s">
        <v>38056</v>
      </c>
      <c r="I6680" t="s">
        <v>4799</v>
      </c>
      <c r="J6680" t="s">
        <v>55586</v>
      </c>
      <c r="L6680" t="s">
        <v>4801</v>
      </c>
      <c r="M6680" t="s">
        <v>79106</v>
      </c>
      <c r="N6680"/>
    </row>
    <row r="6681" spans="1:14" ht="14.4" x14ac:dyDescent="0.3">
      <c r="A6681" t="s">
        <v>38057</v>
      </c>
      <c r="B6681" t="s">
        <v>105554</v>
      </c>
      <c r="C6681" t="s">
        <v>38058</v>
      </c>
      <c r="D6681">
        <v>37</v>
      </c>
      <c r="E6681" t="s">
        <v>38059</v>
      </c>
      <c r="F6681" t="s">
        <v>5576</v>
      </c>
      <c r="G6681" t="s">
        <v>567</v>
      </c>
      <c r="H6681" t="s">
        <v>38060</v>
      </c>
      <c r="I6681" t="s">
        <v>4799</v>
      </c>
      <c r="J6681" t="s">
        <v>55587</v>
      </c>
      <c r="K6681" t="s">
        <v>38061</v>
      </c>
      <c r="L6681" t="s">
        <v>4815</v>
      </c>
      <c r="M6681" t="s">
        <v>79107</v>
      </c>
      <c r="N6681"/>
    </row>
    <row r="6682" spans="1:14" ht="14.4" x14ac:dyDescent="0.3">
      <c r="A6682" t="s">
        <v>38062</v>
      </c>
      <c r="B6682" t="s">
        <v>58516</v>
      </c>
      <c r="C6682" t="s">
        <v>58517</v>
      </c>
      <c r="D6682">
        <v>32</v>
      </c>
      <c r="E6682" t="s">
        <v>11899</v>
      </c>
      <c r="F6682" t="s">
        <v>8567</v>
      </c>
      <c r="G6682" t="s">
        <v>567</v>
      </c>
      <c r="H6682" t="s">
        <v>38063</v>
      </c>
      <c r="I6682" t="s">
        <v>38064</v>
      </c>
      <c r="J6682" t="s">
        <v>55588</v>
      </c>
      <c r="L6682" t="s">
        <v>4815</v>
      </c>
      <c r="M6682" t="s">
        <v>79108</v>
      </c>
      <c r="N6682"/>
    </row>
    <row r="6683" spans="1:14" ht="14.4" x14ac:dyDescent="0.3">
      <c r="A6683" t="s">
        <v>38065</v>
      </c>
      <c r="B6683" t="s">
        <v>38066</v>
      </c>
      <c r="C6683" t="s">
        <v>91583</v>
      </c>
      <c r="D6683">
        <v>1430</v>
      </c>
      <c r="E6683" t="s">
        <v>7698</v>
      </c>
      <c r="F6683" t="s">
        <v>17887</v>
      </c>
      <c r="G6683" t="s">
        <v>4806</v>
      </c>
      <c r="H6683" t="s">
        <v>38067</v>
      </c>
      <c r="I6683" t="s">
        <v>38068</v>
      </c>
      <c r="J6683" t="s">
        <v>55589</v>
      </c>
      <c r="K6683" t="s">
        <v>91483</v>
      </c>
      <c r="L6683" t="s">
        <v>4899</v>
      </c>
      <c r="M6683" t="s">
        <v>79109</v>
      </c>
      <c r="N6683"/>
    </row>
    <row r="6684" spans="1:14" ht="14.4" x14ac:dyDescent="0.3">
      <c r="A6684" t="s">
        <v>38069</v>
      </c>
      <c r="B6684" t="s">
        <v>38070</v>
      </c>
      <c r="C6684" t="s">
        <v>38071</v>
      </c>
      <c r="D6684">
        <v>121</v>
      </c>
      <c r="E6684" t="s">
        <v>14</v>
      </c>
      <c r="F6684" t="s">
        <v>26484</v>
      </c>
      <c r="G6684" t="s">
        <v>4806</v>
      </c>
      <c r="H6684" t="s">
        <v>38072</v>
      </c>
      <c r="I6684" t="s">
        <v>38073</v>
      </c>
      <c r="J6684" t="s">
        <v>55590</v>
      </c>
      <c r="L6684" t="s">
        <v>4899</v>
      </c>
      <c r="M6684" t="s">
        <v>79110</v>
      </c>
      <c r="N6684"/>
    </row>
    <row r="6685" spans="1:14" ht="14.4" x14ac:dyDescent="0.3">
      <c r="A6685" t="s">
        <v>38074</v>
      </c>
      <c r="B6685" t="s">
        <v>38075</v>
      </c>
      <c r="C6685" t="s">
        <v>38076</v>
      </c>
      <c r="D6685">
        <v>5938</v>
      </c>
      <c r="E6685" t="s">
        <v>38077</v>
      </c>
      <c r="F6685" t="s">
        <v>13993</v>
      </c>
      <c r="G6685" t="s">
        <v>4806</v>
      </c>
      <c r="H6685" t="s">
        <v>38078</v>
      </c>
      <c r="I6685" t="s">
        <v>4799</v>
      </c>
      <c r="J6685" t="s">
        <v>55591</v>
      </c>
      <c r="L6685" t="s">
        <v>4899</v>
      </c>
      <c r="M6685" t="s">
        <v>79111</v>
      </c>
      <c r="N6685"/>
    </row>
    <row r="6686" spans="1:14" ht="14.4" x14ac:dyDescent="0.3">
      <c r="A6686" t="s">
        <v>38079</v>
      </c>
      <c r="B6686" t="s">
        <v>38080</v>
      </c>
      <c r="C6686" t="s">
        <v>12061</v>
      </c>
      <c r="D6686">
        <v>352</v>
      </c>
      <c r="E6686" t="s">
        <v>14</v>
      </c>
      <c r="F6686" t="s">
        <v>37876</v>
      </c>
      <c r="G6686" t="s">
        <v>4806</v>
      </c>
      <c r="H6686" t="s">
        <v>38081</v>
      </c>
      <c r="I6686" t="s">
        <v>71042</v>
      </c>
      <c r="J6686" t="s">
        <v>55592</v>
      </c>
      <c r="L6686" t="s">
        <v>4899</v>
      </c>
      <c r="M6686" t="s">
        <v>79112</v>
      </c>
      <c r="N6686"/>
    </row>
    <row r="6687" spans="1:14" ht="14.4" x14ac:dyDescent="0.3">
      <c r="A6687" t="s">
        <v>38082</v>
      </c>
      <c r="B6687" t="s">
        <v>38083</v>
      </c>
      <c r="C6687" t="s">
        <v>38084</v>
      </c>
      <c r="D6687">
        <v>360</v>
      </c>
      <c r="E6687" t="s">
        <v>14</v>
      </c>
      <c r="F6687" t="s">
        <v>29304</v>
      </c>
      <c r="G6687" t="s">
        <v>4806</v>
      </c>
      <c r="H6687" t="s">
        <v>38085</v>
      </c>
      <c r="I6687" t="s">
        <v>38086</v>
      </c>
      <c r="J6687" t="s">
        <v>55593</v>
      </c>
      <c r="K6687" t="s">
        <v>9478</v>
      </c>
      <c r="L6687" t="s">
        <v>9580</v>
      </c>
      <c r="M6687" t="s">
        <v>79113</v>
      </c>
      <c r="N6687"/>
    </row>
    <row r="6688" spans="1:14" ht="14.4" x14ac:dyDescent="0.3">
      <c r="A6688" t="s">
        <v>55594</v>
      </c>
      <c r="B6688" t="s">
        <v>55595</v>
      </c>
      <c r="C6688" t="s">
        <v>55596</v>
      </c>
      <c r="D6688">
        <v>203</v>
      </c>
      <c r="E6688" t="s">
        <v>5368</v>
      </c>
      <c r="F6688" t="s">
        <v>4835</v>
      </c>
      <c r="G6688" t="s">
        <v>567</v>
      </c>
      <c r="H6688" t="s">
        <v>55597</v>
      </c>
      <c r="I6688" t="s">
        <v>55598</v>
      </c>
      <c r="J6688" t="s">
        <v>55599</v>
      </c>
      <c r="K6688" t="s">
        <v>84073</v>
      </c>
      <c r="L6688" t="s">
        <v>83385</v>
      </c>
      <c r="M6688" t="s">
        <v>79114</v>
      </c>
      <c r="N6688"/>
    </row>
    <row r="6689" spans="1:14" ht="14.4" x14ac:dyDescent="0.3">
      <c r="A6689" t="s">
        <v>38087</v>
      </c>
      <c r="B6689" t="s">
        <v>38088</v>
      </c>
      <c r="C6689" t="s">
        <v>38089</v>
      </c>
      <c r="D6689">
        <v>3</v>
      </c>
      <c r="E6689" t="s">
        <v>9639</v>
      </c>
      <c r="F6689" t="s">
        <v>13993</v>
      </c>
      <c r="G6689" t="s">
        <v>4806</v>
      </c>
      <c r="H6689" t="s">
        <v>38090</v>
      </c>
      <c r="I6689" t="s">
        <v>4799</v>
      </c>
      <c r="J6689" t="s">
        <v>55600</v>
      </c>
      <c r="K6689" t="s">
        <v>9478</v>
      </c>
      <c r="L6689" t="s">
        <v>94408</v>
      </c>
      <c r="M6689" t="s">
        <v>79115</v>
      </c>
      <c r="N6689"/>
    </row>
    <row r="6690" spans="1:14" ht="14.4" x14ac:dyDescent="0.3">
      <c r="A6690" t="s">
        <v>38091</v>
      </c>
      <c r="B6690" t="s">
        <v>38092</v>
      </c>
      <c r="C6690" t="s">
        <v>38093</v>
      </c>
      <c r="D6690">
        <v>18539</v>
      </c>
      <c r="E6690" t="s">
        <v>10961</v>
      </c>
      <c r="F6690" t="s">
        <v>8598</v>
      </c>
      <c r="G6690" t="s">
        <v>5612</v>
      </c>
      <c r="H6690" t="s">
        <v>38094</v>
      </c>
      <c r="I6690" t="s">
        <v>6684</v>
      </c>
      <c r="J6690" t="s">
        <v>55601</v>
      </c>
      <c r="L6690" t="s">
        <v>6092</v>
      </c>
      <c r="M6690" t="s">
        <v>79116</v>
      </c>
      <c r="N6690"/>
    </row>
    <row r="6691" spans="1:14" ht="14.4" x14ac:dyDescent="0.3">
      <c r="A6691" t="s">
        <v>38095</v>
      </c>
      <c r="B6691" t="s">
        <v>38096</v>
      </c>
      <c r="C6691" t="s">
        <v>38097</v>
      </c>
      <c r="D6691">
        <v>2700</v>
      </c>
      <c r="E6691" t="s">
        <v>38098</v>
      </c>
      <c r="F6691" t="s">
        <v>5265</v>
      </c>
      <c r="G6691" t="s">
        <v>567</v>
      </c>
      <c r="H6691" t="s">
        <v>38099</v>
      </c>
      <c r="I6691" t="s">
        <v>38100</v>
      </c>
      <c r="J6691" t="s">
        <v>55602</v>
      </c>
      <c r="L6691" t="s">
        <v>92375</v>
      </c>
      <c r="M6691" t="s">
        <v>79117</v>
      </c>
      <c r="N6691"/>
    </row>
    <row r="6692" spans="1:14" ht="14.4" x14ac:dyDescent="0.3">
      <c r="A6692" t="s">
        <v>38101</v>
      </c>
      <c r="B6692" t="s">
        <v>38102</v>
      </c>
      <c r="C6692" t="s">
        <v>38103</v>
      </c>
      <c r="D6692">
        <v>235</v>
      </c>
      <c r="E6692" t="s">
        <v>14</v>
      </c>
      <c r="F6692" t="s">
        <v>27408</v>
      </c>
      <c r="G6692" t="s">
        <v>4806</v>
      </c>
      <c r="H6692" t="s">
        <v>38104</v>
      </c>
      <c r="I6692" t="s">
        <v>6684</v>
      </c>
      <c r="J6692" t="s">
        <v>55603</v>
      </c>
      <c r="L6692" t="s">
        <v>9522</v>
      </c>
      <c r="M6692" t="s">
        <v>79118</v>
      </c>
      <c r="N6692"/>
    </row>
    <row r="6693" spans="1:14" ht="14.4" x14ac:dyDescent="0.3">
      <c r="A6693" t="s">
        <v>38105</v>
      </c>
      <c r="B6693" t="s">
        <v>38106</v>
      </c>
      <c r="C6693" t="s">
        <v>38107</v>
      </c>
      <c r="D6693">
        <v>410</v>
      </c>
      <c r="E6693" t="s">
        <v>14</v>
      </c>
      <c r="F6693" t="s">
        <v>27408</v>
      </c>
      <c r="G6693" t="s">
        <v>4806</v>
      </c>
      <c r="H6693" t="s">
        <v>38108</v>
      </c>
      <c r="I6693" t="s">
        <v>38109</v>
      </c>
      <c r="J6693" t="s">
        <v>55604</v>
      </c>
      <c r="L6693" t="s">
        <v>4899</v>
      </c>
      <c r="M6693" t="s">
        <v>79119</v>
      </c>
      <c r="N6693"/>
    </row>
    <row r="6694" spans="1:14" ht="14.4" x14ac:dyDescent="0.3">
      <c r="A6694" t="s">
        <v>38110</v>
      </c>
      <c r="B6694" t="s">
        <v>38111</v>
      </c>
      <c r="C6694" t="s">
        <v>38112</v>
      </c>
      <c r="D6694">
        <v>80</v>
      </c>
      <c r="E6694" t="s">
        <v>38113</v>
      </c>
      <c r="F6694" t="s">
        <v>9605</v>
      </c>
      <c r="G6694" t="s">
        <v>4806</v>
      </c>
      <c r="H6694" t="s">
        <v>38114</v>
      </c>
      <c r="I6694" t="s">
        <v>6684</v>
      </c>
      <c r="J6694" t="s">
        <v>55605</v>
      </c>
      <c r="L6694" t="s">
        <v>4899</v>
      </c>
      <c r="M6694" t="s">
        <v>79120</v>
      </c>
      <c r="N6694"/>
    </row>
    <row r="6695" spans="1:14" ht="14.4" x14ac:dyDescent="0.3">
      <c r="A6695" t="s">
        <v>38115</v>
      </c>
      <c r="B6695" t="s">
        <v>38116</v>
      </c>
      <c r="C6695" t="s">
        <v>38117</v>
      </c>
      <c r="D6695">
        <v>202</v>
      </c>
      <c r="E6695" t="s">
        <v>14</v>
      </c>
      <c r="F6695" t="s">
        <v>37876</v>
      </c>
      <c r="G6695" t="s">
        <v>4806</v>
      </c>
      <c r="H6695" t="s">
        <v>38118</v>
      </c>
      <c r="I6695" t="s">
        <v>4799</v>
      </c>
      <c r="J6695" t="s">
        <v>55606</v>
      </c>
      <c r="L6695" t="s">
        <v>4801</v>
      </c>
      <c r="M6695" t="s">
        <v>79121</v>
      </c>
      <c r="N6695"/>
    </row>
    <row r="6696" spans="1:14" ht="14.4" x14ac:dyDescent="0.3">
      <c r="A6696" t="s">
        <v>38119</v>
      </c>
      <c r="B6696" t="s">
        <v>38120</v>
      </c>
      <c r="C6696" t="s">
        <v>38121</v>
      </c>
      <c r="D6696">
        <v>1621</v>
      </c>
      <c r="E6696" t="s">
        <v>38122</v>
      </c>
      <c r="F6696" t="s">
        <v>5104</v>
      </c>
      <c r="G6696" t="s">
        <v>567</v>
      </c>
      <c r="H6696" t="s">
        <v>38123</v>
      </c>
      <c r="I6696" t="s">
        <v>4799</v>
      </c>
      <c r="J6696" t="s">
        <v>101428</v>
      </c>
      <c r="L6696" t="s">
        <v>61654</v>
      </c>
      <c r="M6696" t="s">
        <v>79122</v>
      </c>
      <c r="N6696"/>
    </row>
    <row r="6697" spans="1:14" ht="14.4" x14ac:dyDescent="0.3">
      <c r="A6697" t="s">
        <v>38124</v>
      </c>
      <c r="B6697" t="s">
        <v>38125</v>
      </c>
      <c r="C6697" t="s">
        <v>38126</v>
      </c>
      <c r="D6697">
        <v>0</v>
      </c>
      <c r="E6697" t="s">
        <v>14</v>
      </c>
      <c r="F6697" t="s">
        <v>38127</v>
      </c>
      <c r="G6697" t="s">
        <v>4915</v>
      </c>
      <c r="H6697" t="s">
        <v>38128</v>
      </c>
      <c r="I6697" t="s">
        <v>38129</v>
      </c>
      <c r="J6697" t="s">
        <v>55607</v>
      </c>
      <c r="L6697" t="s">
        <v>4918</v>
      </c>
      <c r="M6697" t="s">
        <v>79123</v>
      </c>
      <c r="N6697"/>
    </row>
    <row r="6698" spans="1:14" ht="14.4" x14ac:dyDescent="0.3">
      <c r="A6698" t="s">
        <v>38130</v>
      </c>
      <c r="B6698" t="s">
        <v>38131</v>
      </c>
      <c r="C6698" t="s">
        <v>38132</v>
      </c>
      <c r="D6698">
        <v>1769</v>
      </c>
      <c r="E6698" t="s">
        <v>16075</v>
      </c>
      <c r="F6698" t="s">
        <v>7151</v>
      </c>
      <c r="G6698" t="s">
        <v>7152</v>
      </c>
      <c r="H6698" t="s">
        <v>38133</v>
      </c>
      <c r="I6698" t="s">
        <v>38134</v>
      </c>
      <c r="J6698" t="s">
        <v>54522</v>
      </c>
      <c r="K6698" t="s">
        <v>38135</v>
      </c>
      <c r="L6698" t="s">
        <v>7156</v>
      </c>
      <c r="M6698" t="s">
        <v>79124</v>
      </c>
      <c r="N6698"/>
    </row>
    <row r="6699" spans="1:14" ht="14.4" x14ac:dyDescent="0.3">
      <c r="A6699" t="s">
        <v>38136</v>
      </c>
      <c r="B6699" t="s">
        <v>38137</v>
      </c>
      <c r="C6699" t="s">
        <v>38138</v>
      </c>
      <c r="D6699">
        <v>1</v>
      </c>
      <c r="E6699" t="s">
        <v>38139</v>
      </c>
      <c r="F6699" t="s">
        <v>9475</v>
      </c>
      <c r="G6699" t="s">
        <v>4806</v>
      </c>
      <c r="H6699" t="s">
        <v>38140</v>
      </c>
      <c r="I6699" t="s">
        <v>38141</v>
      </c>
      <c r="J6699" t="s">
        <v>55608</v>
      </c>
      <c r="K6699" t="s">
        <v>27782</v>
      </c>
      <c r="L6699" t="s">
        <v>4899</v>
      </c>
      <c r="M6699" t="s">
        <v>79125</v>
      </c>
      <c r="N6699"/>
    </row>
    <row r="6700" spans="1:14" ht="14.4" x14ac:dyDescent="0.3">
      <c r="A6700" t="s">
        <v>38142</v>
      </c>
      <c r="B6700" t="s">
        <v>38143</v>
      </c>
      <c r="C6700" t="s">
        <v>38144</v>
      </c>
      <c r="D6700">
        <v>51</v>
      </c>
      <c r="E6700" t="s">
        <v>7904</v>
      </c>
      <c r="F6700" t="s">
        <v>5343</v>
      </c>
      <c r="G6700" t="s">
        <v>4806</v>
      </c>
      <c r="H6700" t="s">
        <v>38145</v>
      </c>
      <c r="I6700" t="s">
        <v>38146</v>
      </c>
      <c r="J6700" t="s">
        <v>55609</v>
      </c>
      <c r="L6700" t="s">
        <v>4801</v>
      </c>
      <c r="M6700" t="s">
        <v>79126</v>
      </c>
      <c r="N6700"/>
    </row>
    <row r="6701" spans="1:14" ht="14.4" x14ac:dyDescent="0.3">
      <c r="A6701" t="s">
        <v>55610</v>
      </c>
      <c r="B6701" t="s">
        <v>89843</v>
      </c>
      <c r="C6701" t="s">
        <v>55611</v>
      </c>
      <c r="D6701">
        <v>1465</v>
      </c>
      <c r="E6701" t="s">
        <v>55612</v>
      </c>
      <c r="F6701" t="s">
        <v>5415</v>
      </c>
      <c r="G6701" t="s">
        <v>567</v>
      </c>
      <c r="H6701" t="s">
        <v>55613</v>
      </c>
      <c r="I6701" t="s">
        <v>55614</v>
      </c>
      <c r="J6701" t="s">
        <v>91584</v>
      </c>
      <c r="L6701" t="s">
        <v>4815</v>
      </c>
      <c r="M6701" t="s">
        <v>79127</v>
      </c>
      <c r="N6701"/>
    </row>
    <row r="6702" spans="1:14" ht="14.4" x14ac:dyDescent="0.3">
      <c r="A6702" t="s">
        <v>38147</v>
      </c>
      <c r="B6702" t="s">
        <v>38148</v>
      </c>
      <c r="C6702" t="s">
        <v>38149</v>
      </c>
      <c r="D6702">
        <v>795</v>
      </c>
      <c r="E6702" t="s">
        <v>38150</v>
      </c>
      <c r="F6702" t="s">
        <v>9375</v>
      </c>
      <c r="G6702" t="s">
        <v>567</v>
      </c>
      <c r="H6702" t="s">
        <v>38151</v>
      </c>
      <c r="I6702" t="s">
        <v>4799</v>
      </c>
      <c r="J6702" t="s">
        <v>55615</v>
      </c>
      <c r="K6702" t="s">
        <v>38152</v>
      </c>
      <c r="L6702" t="s">
        <v>100567</v>
      </c>
      <c r="M6702" t="s">
        <v>79128</v>
      </c>
      <c r="N6702"/>
    </row>
    <row r="6703" spans="1:14" ht="14.4" x14ac:dyDescent="0.3">
      <c r="A6703" t="s">
        <v>38153</v>
      </c>
      <c r="B6703" t="s">
        <v>38154</v>
      </c>
      <c r="C6703" t="s">
        <v>38155</v>
      </c>
      <c r="D6703">
        <v>1253</v>
      </c>
      <c r="E6703" t="s">
        <v>14</v>
      </c>
      <c r="F6703" t="s">
        <v>6023</v>
      </c>
      <c r="G6703" t="s">
        <v>4952</v>
      </c>
      <c r="H6703" t="s">
        <v>38156</v>
      </c>
      <c r="I6703" t="s">
        <v>38157</v>
      </c>
      <c r="J6703" t="s">
        <v>55616</v>
      </c>
      <c r="L6703" t="s">
        <v>4956</v>
      </c>
      <c r="M6703" t="s">
        <v>79129</v>
      </c>
      <c r="N6703"/>
    </row>
    <row r="6704" spans="1:14" ht="14.4" x14ac:dyDescent="0.3">
      <c r="A6704" t="s">
        <v>38158</v>
      </c>
      <c r="B6704" t="s">
        <v>38159</v>
      </c>
      <c r="C6704" t="s">
        <v>38160</v>
      </c>
      <c r="D6704">
        <v>1400</v>
      </c>
      <c r="E6704" t="s">
        <v>38161</v>
      </c>
      <c r="F6704" t="s">
        <v>31465</v>
      </c>
      <c r="G6704" t="s">
        <v>4806</v>
      </c>
      <c r="H6704" t="s">
        <v>38162</v>
      </c>
      <c r="I6704" t="s">
        <v>38163</v>
      </c>
      <c r="J6704" t="s">
        <v>55617</v>
      </c>
      <c r="L6704" t="s">
        <v>4899</v>
      </c>
      <c r="M6704" t="s">
        <v>79130</v>
      </c>
      <c r="N6704"/>
    </row>
    <row r="6705" spans="1:14" ht="14.4" x14ac:dyDescent="0.3">
      <c r="A6705" t="s">
        <v>38164</v>
      </c>
      <c r="B6705" t="s">
        <v>38165</v>
      </c>
      <c r="C6705" t="s">
        <v>38166</v>
      </c>
      <c r="D6705">
        <v>16</v>
      </c>
      <c r="E6705" t="s">
        <v>38167</v>
      </c>
      <c r="F6705" t="s">
        <v>38168</v>
      </c>
      <c r="G6705" t="s">
        <v>4806</v>
      </c>
      <c r="H6705" t="s">
        <v>38169</v>
      </c>
      <c r="I6705" t="s">
        <v>4799</v>
      </c>
      <c r="J6705" t="s">
        <v>55618</v>
      </c>
      <c r="L6705" t="s">
        <v>4801</v>
      </c>
      <c r="M6705" t="s">
        <v>79131</v>
      </c>
      <c r="N6705"/>
    </row>
    <row r="6706" spans="1:14" ht="14.4" x14ac:dyDescent="0.3">
      <c r="A6706" t="s">
        <v>38170</v>
      </c>
      <c r="B6706" t="s">
        <v>38171</v>
      </c>
      <c r="C6706" t="s">
        <v>38172</v>
      </c>
      <c r="D6706">
        <v>29</v>
      </c>
      <c r="E6706" t="s">
        <v>14</v>
      </c>
      <c r="F6706" t="s">
        <v>38173</v>
      </c>
      <c r="G6706" t="s">
        <v>4806</v>
      </c>
      <c r="H6706" t="s">
        <v>38174</v>
      </c>
      <c r="I6706" t="s">
        <v>38175</v>
      </c>
      <c r="J6706" t="s">
        <v>55619</v>
      </c>
      <c r="L6706" t="s">
        <v>4899</v>
      </c>
      <c r="M6706" t="s">
        <v>79132</v>
      </c>
      <c r="N6706"/>
    </row>
    <row r="6707" spans="1:14" ht="14.4" x14ac:dyDescent="0.3">
      <c r="A6707" t="s">
        <v>38176</v>
      </c>
      <c r="B6707" t="s">
        <v>38177</v>
      </c>
      <c r="C6707" t="s">
        <v>38178</v>
      </c>
      <c r="D6707">
        <v>36</v>
      </c>
      <c r="E6707" t="s">
        <v>14</v>
      </c>
      <c r="F6707" t="s">
        <v>38173</v>
      </c>
      <c r="G6707" t="s">
        <v>4806</v>
      </c>
      <c r="H6707" t="s">
        <v>38179</v>
      </c>
      <c r="I6707" t="s">
        <v>38180</v>
      </c>
      <c r="J6707" t="s">
        <v>55620</v>
      </c>
      <c r="L6707" t="s">
        <v>4899</v>
      </c>
      <c r="M6707" t="s">
        <v>79133</v>
      </c>
      <c r="N6707"/>
    </row>
    <row r="6708" spans="1:14" ht="14.4" x14ac:dyDescent="0.3">
      <c r="A6708" t="s">
        <v>38181</v>
      </c>
      <c r="B6708" t="s">
        <v>38182</v>
      </c>
      <c r="C6708" t="s">
        <v>38183</v>
      </c>
      <c r="D6708">
        <v>880</v>
      </c>
      <c r="E6708" t="s">
        <v>14</v>
      </c>
      <c r="F6708" t="s">
        <v>38184</v>
      </c>
      <c r="G6708" t="s">
        <v>4806</v>
      </c>
      <c r="H6708" t="s">
        <v>38185</v>
      </c>
      <c r="I6708" t="s">
        <v>6684</v>
      </c>
      <c r="J6708" t="s">
        <v>55621</v>
      </c>
      <c r="L6708" t="s">
        <v>4801</v>
      </c>
      <c r="M6708" t="s">
        <v>79134</v>
      </c>
      <c r="N6708"/>
    </row>
    <row r="6709" spans="1:14" ht="14.4" x14ac:dyDescent="0.3">
      <c r="A6709" t="s">
        <v>38186</v>
      </c>
      <c r="B6709" t="s">
        <v>38187</v>
      </c>
      <c r="C6709" t="s">
        <v>38188</v>
      </c>
      <c r="D6709">
        <v>230</v>
      </c>
      <c r="E6709" t="s">
        <v>26731</v>
      </c>
      <c r="F6709" t="s">
        <v>26732</v>
      </c>
      <c r="G6709" t="s">
        <v>4806</v>
      </c>
      <c r="H6709" t="s">
        <v>38189</v>
      </c>
      <c r="I6709" t="s">
        <v>38190</v>
      </c>
      <c r="J6709" t="s">
        <v>55622</v>
      </c>
      <c r="L6709" t="s">
        <v>4899</v>
      </c>
      <c r="M6709" t="s">
        <v>79135</v>
      </c>
      <c r="N6709"/>
    </row>
    <row r="6710" spans="1:14" ht="14.4" x14ac:dyDescent="0.3">
      <c r="A6710" t="s">
        <v>38191</v>
      </c>
      <c r="B6710" t="s">
        <v>38192</v>
      </c>
      <c r="C6710" t="s">
        <v>38193</v>
      </c>
      <c r="D6710">
        <v>3100</v>
      </c>
      <c r="E6710" t="s">
        <v>14443</v>
      </c>
      <c r="F6710" t="s">
        <v>8446</v>
      </c>
      <c r="G6710" t="s">
        <v>7152</v>
      </c>
      <c r="H6710" t="s">
        <v>38194</v>
      </c>
      <c r="I6710" t="s">
        <v>105555</v>
      </c>
      <c r="J6710" t="s">
        <v>55623</v>
      </c>
      <c r="L6710" t="s">
        <v>7156</v>
      </c>
      <c r="M6710" t="s">
        <v>79136</v>
      </c>
      <c r="N6710"/>
    </row>
    <row r="6711" spans="1:14" ht="14.4" x14ac:dyDescent="0.3">
      <c r="A6711" t="s">
        <v>38195</v>
      </c>
      <c r="B6711" t="s">
        <v>38196</v>
      </c>
      <c r="C6711" t="s">
        <v>38197</v>
      </c>
      <c r="D6711">
        <v>1023</v>
      </c>
      <c r="E6711" t="s">
        <v>459</v>
      </c>
      <c r="F6711" t="s">
        <v>5043</v>
      </c>
      <c r="G6711" t="s">
        <v>567</v>
      </c>
      <c r="H6711" t="s">
        <v>38198</v>
      </c>
      <c r="I6711" t="s">
        <v>38199</v>
      </c>
      <c r="J6711" t="s">
        <v>55624</v>
      </c>
      <c r="L6711" t="s">
        <v>4801</v>
      </c>
      <c r="M6711" t="s">
        <v>79137</v>
      </c>
      <c r="N6711"/>
    </row>
    <row r="6712" spans="1:14" ht="14.4" x14ac:dyDescent="0.3">
      <c r="A6712" t="s">
        <v>38200</v>
      </c>
      <c r="B6712" t="s">
        <v>38201</v>
      </c>
      <c r="C6712" t="s">
        <v>38202</v>
      </c>
      <c r="D6712">
        <v>159</v>
      </c>
      <c r="E6712" t="s">
        <v>38203</v>
      </c>
      <c r="F6712" t="s">
        <v>16153</v>
      </c>
      <c r="G6712" t="s">
        <v>6136</v>
      </c>
      <c r="H6712" t="s">
        <v>38204</v>
      </c>
      <c r="I6712" t="s">
        <v>38205</v>
      </c>
      <c r="J6712" t="s">
        <v>55625</v>
      </c>
      <c r="L6712" t="s">
        <v>4801</v>
      </c>
      <c r="M6712" t="s">
        <v>79138</v>
      </c>
      <c r="N6712"/>
    </row>
    <row r="6713" spans="1:14" ht="14.4" x14ac:dyDescent="0.3">
      <c r="A6713" t="s">
        <v>38206</v>
      </c>
      <c r="B6713" t="s">
        <v>35639</v>
      </c>
      <c r="C6713" t="s">
        <v>55626</v>
      </c>
      <c r="D6713">
        <v>137</v>
      </c>
      <c r="E6713" t="s">
        <v>14</v>
      </c>
      <c r="F6713" t="s">
        <v>7044</v>
      </c>
      <c r="G6713" t="s">
        <v>7027</v>
      </c>
      <c r="H6713" t="s">
        <v>38207</v>
      </c>
      <c r="I6713" t="s">
        <v>38208</v>
      </c>
      <c r="J6713" t="s">
        <v>55627</v>
      </c>
      <c r="L6713" t="s">
        <v>7170</v>
      </c>
      <c r="M6713" t="s">
        <v>79139</v>
      </c>
      <c r="N6713"/>
    </row>
    <row r="6714" spans="1:14" ht="14.4" x14ac:dyDescent="0.3">
      <c r="A6714" t="s">
        <v>38209</v>
      </c>
      <c r="B6714" t="s">
        <v>38210</v>
      </c>
      <c r="C6714" t="s">
        <v>38211</v>
      </c>
      <c r="D6714">
        <v>84</v>
      </c>
      <c r="E6714" t="s">
        <v>38212</v>
      </c>
      <c r="F6714" t="s">
        <v>4835</v>
      </c>
      <c r="G6714" t="s">
        <v>567</v>
      </c>
      <c r="H6714" t="s">
        <v>38213</v>
      </c>
      <c r="I6714" t="s">
        <v>4799</v>
      </c>
      <c r="J6714" t="s">
        <v>55628</v>
      </c>
      <c r="L6714" t="s">
        <v>4801</v>
      </c>
      <c r="M6714" t="s">
        <v>79140</v>
      </c>
      <c r="N6714"/>
    </row>
    <row r="6715" spans="1:14" ht="14.4" x14ac:dyDescent="0.3">
      <c r="A6715" t="s">
        <v>38214</v>
      </c>
      <c r="B6715" t="s">
        <v>38215</v>
      </c>
      <c r="C6715" t="s">
        <v>38216</v>
      </c>
      <c r="D6715">
        <v>1573</v>
      </c>
      <c r="E6715" t="s">
        <v>14</v>
      </c>
      <c r="F6715" t="s">
        <v>4857</v>
      </c>
      <c r="G6715" t="s">
        <v>4858</v>
      </c>
      <c r="H6715" t="s">
        <v>38217</v>
      </c>
      <c r="I6715" t="s">
        <v>6684</v>
      </c>
      <c r="J6715" t="s">
        <v>55629</v>
      </c>
      <c r="L6715" t="s">
        <v>4862</v>
      </c>
      <c r="M6715" t="s">
        <v>79141</v>
      </c>
      <c r="N6715"/>
    </row>
    <row r="6716" spans="1:14" ht="14.4" x14ac:dyDescent="0.3">
      <c r="A6716" t="s">
        <v>38218</v>
      </c>
      <c r="B6716" t="s">
        <v>38219</v>
      </c>
      <c r="C6716" t="s">
        <v>38220</v>
      </c>
      <c r="D6716">
        <v>519</v>
      </c>
      <c r="E6716" t="s">
        <v>14</v>
      </c>
      <c r="F6716" t="s">
        <v>38221</v>
      </c>
      <c r="G6716" t="s">
        <v>4806</v>
      </c>
      <c r="H6716" t="s">
        <v>38222</v>
      </c>
      <c r="I6716" t="s">
        <v>4799</v>
      </c>
      <c r="J6716" t="s">
        <v>55630</v>
      </c>
      <c r="L6716" t="s">
        <v>4899</v>
      </c>
      <c r="M6716" t="s">
        <v>79142</v>
      </c>
      <c r="N6716"/>
    </row>
    <row r="6717" spans="1:14" ht="14.4" x14ac:dyDescent="0.3">
      <c r="A6717" t="s">
        <v>38223</v>
      </c>
      <c r="B6717" t="s">
        <v>38224</v>
      </c>
      <c r="C6717" t="s">
        <v>38225</v>
      </c>
      <c r="D6717">
        <v>266</v>
      </c>
      <c r="E6717" t="s">
        <v>14</v>
      </c>
      <c r="F6717" t="s">
        <v>26732</v>
      </c>
      <c r="G6717" t="s">
        <v>4806</v>
      </c>
      <c r="H6717" t="s">
        <v>38226</v>
      </c>
      <c r="I6717" t="s">
        <v>6684</v>
      </c>
      <c r="J6717" t="s">
        <v>55631</v>
      </c>
      <c r="L6717" t="s">
        <v>9522</v>
      </c>
      <c r="M6717" t="s">
        <v>79143</v>
      </c>
      <c r="N6717"/>
    </row>
    <row r="6718" spans="1:14" ht="14.4" x14ac:dyDescent="0.3">
      <c r="A6718" t="s">
        <v>38227</v>
      </c>
      <c r="B6718" t="s">
        <v>38228</v>
      </c>
      <c r="C6718" t="s">
        <v>38229</v>
      </c>
      <c r="D6718">
        <v>252</v>
      </c>
      <c r="E6718" t="s">
        <v>9087</v>
      </c>
      <c r="F6718" t="s">
        <v>5986</v>
      </c>
      <c r="G6718" t="s">
        <v>4952</v>
      </c>
      <c r="H6718" t="s">
        <v>38230</v>
      </c>
      <c r="I6718" t="s">
        <v>38231</v>
      </c>
      <c r="J6718" t="s">
        <v>55632</v>
      </c>
      <c r="L6718" t="s">
        <v>4956</v>
      </c>
      <c r="M6718" t="s">
        <v>79144</v>
      </c>
      <c r="N6718"/>
    </row>
    <row r="6719" spans="1:14" ht="14.4" x14ac:dyDescent="0.3">
      <c r="A6719" t="s">
        <v>38232</v>
      </c>
      <c r="B6719" t="s">
        <v>38233</v>
      </c>
      <c r="C6719" t="s">
        <v>79145</v>
      </c>
      <c r="D6719">
        <v>1277</v>
      </c>
      <c r="E6719" t="s">
        <v>11171</v>
      </c>
      <c r="F6719" t="s">
        <v>6069</v>
      </c>
      <c r="G6719" t="s">
        <v>567</v>
      </c>
      <c r="H6719" t="s">
        <v>38234</v>
      </c>
      <c r="I6719" t="s">
        <v>38235</v>
      </c>
      <c r="J6719" t="s">
        <v>101429</v>
      </c>
      <c r="L6719" t="s">
        <v>4801</v>
      </c>
      <c r="M6719" t="s">
        <v>79146</v>
      </c>
      <c r="N6719"/>
    </row>
    <row r="6720" spans="1:14" ht="14.4" x14ac:dyDescent="0.3">
      <c r="A6720" t="s">
        <v>38236</v>
      </c>
      <c r="B6720" t="s">
        <v>38237</v>
      </c>
      <c r="C6720" t="s">
        <v>38238</v>
      </c>
      <c r="D6720">
        <v>1420</v>
      </c>
      <c r="E6720" t="s">
        <v>5465</v>
      </c>
      <c r="F6720" t="s">
        <v>4961</v>
      </c>
      <c r="G6720" t="s">
        <v>4874</v>
      </c>
      <c r="H6720" t="s">
        <v>38239</v>
      </c>
      <c r="I6720" t="s">
        <v>4799</v>
      </c>
      <c r="J6720" t="s">
        <v>55633</v>
      </c>
      <c r="L6720" t="s">
        <v>4963</v>
      </c>
      <c r="M6720" t="s">
        <v>79147</v>
      </c>
      <c r="N6720"/>
    </row>
    <row r="6721" spans="1:14" ht="14.4" x14ac:dyDescent="0.3">
      <c r="A6721" t="s">
        <v>38240</v>
      </c>
      <c r="B6721" t="s">
        <v>38241</v>
      </c>
      <c r="C6721" t="s">
        <v>38242</v>
      </c>
      <c r="D6721">
        <v>107</v>
      </c>
      <c r="E6721" t="s">
        <v>14</v>
      </c>
      <c r="F6721" t="s">
        <v>6266</v>
      </c>
      <c r="G6721" t="s">
        <v>4952</v>
      </c>
      <c r="H6721" t="s">
        <v>38243</v>
      </c>
      <c r="I6721" t="s">
        <v>4799</v>
      </c>
      <c r="J6721" t="s">
        <v>55634</v>
      </c>
      <c r="L6721" t="s">
        <v>4801</v>
      </c>
      <c r="M6721" t="s">
        <v>79148</v>
      </c>
      <c r="N6721"/>
    </row>
    <row r="6722" spans="1:14" ht="14.4" x14ac:dyDescent="0.3">
      <c r="A6722" t="s">
        <v>38244</v>
      </c>
      <c r="B6722" t="s">
        <v>38245</v>
      </c>
      <c r="C6722" t="s">
        <v>38246</v>
      </c>
      <c r="D6722">
        <v>1500</v>
      </c>
      <c r="E6722" t="s">
        <v>8783</v>
      </c>
      <c r="F6722" t="s">
        <v>6498</v>
      </c>
      <c r="G6722" t="s">
        <v>4827</v>
      </c>
      <c r="H6722" t="s">
        <v>38247</v>
      </c>
      <c r="I6722" t="s">
        <v>6684</v>
      </c>
      <c r="J6722" t="s">
        <v>55635</v>
      </c>
      <c r="L6722" t="s">
        <v>4801</v>
      </c>
      <c r="M6722" t="s">
        <v>79149</v>
      </c>
      <c r="N6722"/>
    </row>
    <row r="6723" spans="1:14" ht="14.4" x14ac:dyDescent="0.3">
      <c r="A6723" t="s">
        <v>38248</v>
      </c>
      <c r="B6723" t="s">
        <v>83524</v>
      </c>
      <c r="C6723" t="s">
        <v>83525</v>
      </c>
      <c r="D6723">
        <v>0</v>
      </c>
      <c r="E6723" t="s">
        <v>5629</v>
      </c>
      <c r="F6723" t="s">
        <v>15190</v>
      </c>
      <c r="G6723" t="s">
        <v>5680</v>
      </c>
      <c r="H6723" t="s">
        <v>38249</v>
      </c>
      <c r="I6723" t="s">
        <v>4799</v>
      </c>
      <c r="J6723" t="s">
        <v>53280</v>
      </c>
      <c r="L6723" t="s">
        <v>5683</v>
      </c>
      <c r="M6723" t="s">
        <v>79150</v>
      </c>
      <c r="N6723"/>
    </row>
    <row r="6724" spans="1:14" ht="14.4" x14ac:dyDescent="0.3">
      <c r="A6724" t="s">
        <v>38250</v>
      </c>
      <c r="B6724" t="s">
        <v>38251</v>
      </c>
      <c r="C6724" t="s">
        <v>38252</v>
      </c>
      <c r="D6724">
        <v>81</v>
      </c>
      <c r="E6724" t="s">
        <v>38253</v>
      </c>
      <c r="F6724" t="s">
        <v>5659</v>
      </c>
      <c r="G6724" t="s">
        <v>4858</v>
      </c>
      <c r="H6724" t="s">
        <v>38254</v>
      </c>
      <c r="I6724" t="s">
        <v>6684</v>
      </c>
      <c r="J6724" t="s">
        <v>55637</v>
      </c>
      <c r="L6724" t="s">
        <v>4862</v>
      </c>
      <c r="M6724" t="s">
        <v>79151</v>
      </c>
      <c r="N6724"/>
    </row>
    <row r="6725" spans="1:14" ht="14.4" x14ac:dyDescent="0.3">
      <c r="A6725" t="s">
        <v>38255</v>
      </c>
      <c r="B6725" t="s">
        <v>83864</v>
      </c>
      <c r="C6725" t="s">
        <v>38256</v>
      </c>
      <c r="D6725">
        <v>23</v>
      </c>
      <c r="E6725" t="s">
        <v>38257</v>
      </c>
      <c r="F6725" t="s">
        <v>13959</v>
      </c>
      <c r="G6725" t="s">
        <v>567</v>
      </c>
      <c r="H6725" t="s">
        <v>38258</v>
      </c>
      <c r="I6725" t="s">
        <v>4799</v>
      </c>
      <c r="J6725" t="s">
        <v>101039</v>
      </c>
      <c r="L6725" t="s">
        <v>4815</v>
      </c>
      <c r="M6725" t="s">
        <v>79152</v>
      </c>
      <c r="N6725"/>
    </row>
    <row r="6726" spans="1:14" ht="14.4" x14ac:dyDescent="0.3">
      <c r="A6726" t="s">
        <v>38259</v>
      </c>
      <c r="B6726" t="s">
        <v>38260</v>
      </c>
      <c r="C6726" t="s">
        <v>38261</v>
      </c>
      <c r="D6726">
        <v>0</v>
      </c>
      <c r="E6726" t="s">
        <v>38262</v>
      </c>
      <c r="F6726" t="s">
        <v>7316</v>
      </c>
      <c r="G6726" t="s">
        <v>567</v>
      </c>
      <c r="H6726" t="s">
        <v>38263</v>
      </c>
      <c r="I6726" t="s">
        <v>38264</v>
      </c>
      <c r="J6726" t="s">
        <v>55639</v>
      </c>
      <c r="L6726" t="s">
        <v>4801</v>
      </c>
      <c r="M6726" t="s">
        <v>79153</v>
      </c>
      <c r="N6726"/>
    </row>
    <row r="6727" spans="1:14" ht="14.4" x14ac:dyDescent="0.3">
      <c r="A6727" t="s">
        <v>38265</v>
      </c>
      <c r="B6727" t="s">
        <v>38266</v>
      </c>
      <c r="C6727" t="s">
        <v>38267</v>
      </c>
      <c r="D6727">
        <v>252</v>
      </c>
      <c r="E6727" t="s">
        <v>11406</v>
      </c>
      <c r="F6727" t="s">
        <v>27401</v>
      </c>
      <c r="G6727" t="s">
        <v>567</v>
      </c>
      <c r="H6727" t="s">
        <v>38268</v>
      </c>
      <c r="I6727" t="s">
        <v>38269</v>
      </c>
      <c r="J6727" t="s">
        <v>55640</v>
      </c>
      <c r="L6727" t="s">
        <v>4801</v>
      </c>
      <c r="M6727" t="s">
        <v>79154</v>
      </c>
      <c r="N6727"/>
    </row>
    <row r="6728" spans="1:14" ht="14.4" x14ac:dyDescent="0.3">
      <c r="A6728" t="s">
        <v>38270</v>
      </c>
      <c r="B6728" t="s">
        <v>38271</v>
      </c>
      <c r="C6728" t="s">
        <v>38272</v>
      </c>
      <c r="D6728">
        <v>102</v>
      </c>
      <c r="E6728" t="s">
        <v>38273</v>
      </c>
      <c r="F6728" t="s">
        <v>38173</v>
      </c>
      <c r="G6728" t="s">
        <v>4806</v>
      </c>
      <c r="H6728" t="s">
        <v>38274</v>
      </c>
      <c r="I6728" t="s">
        <v>38275</v>
      </c>
      <c r="J6728" t="s">
        <v>55641</v>
      </c>
      <c r="L6728" t="s">
        <v>4899</v>
      </c>
      <c r="M6728" t="s">
        <v>79155</v>
      </c>
      <c r="N6728"/>
    </row>
    <row r="6729" spans="1:14" ht="14.4" x14ac:dyDescent="0.3">
      <c r="A6729" t="s">
        <v>38276</v>
      </c>
      <c r="B6729" t="s">
        <v>38277</v>
      </c>
      <c r="C6729" t="s">
        <v>38278</v>
      </c>
      <c r="D6729">
        <v>925</v>
      </c>
      <c r="E6729" t="s">
        <v>11040</v>
      </c>
      <c r="F6729" t="s">
        <v>7189</v>
      </c>
      <c r="G6729" t="s">
        <v>7161</v>
      </c>
      <c r="H6729" t="s">
        <v>38279</v>
      </c>
      <c r="I6729" t="s">
        <v>38280</v>
      </c>
      <c r="J6729" t="s">
        <v>55642</v>
      </c>
      <c r="L6729" t="s">
        <v>4801</v>
      </c>
      <c r="M6729" t="s">
        <v>79156</v>
      </c>
      <c r="N6729"/>
    </row>
    <row r="6730" spans="1:14" ht="14.4" x14ac:dyDescent="0.3">
      <c r="A6730" t="s">
        <v>38281</v>
      </c>
      <c r="B6730" t="s">
        <v>38282</v>
      </c>
      <c r="C6730" t="s">
        <v>38283</v>
      </c>
      <c r="D6730">
        <v>163</v>
      </c>
      <c r="E6730" t="s">
        <v>11695</v>
      </c>
      <c r="F6730" t="s">
        <v>9486</v>
      </c>
      <c r="G6730" t="s">
        <v>4806</v>
      </c>
      <c r="H6730" t="s">
        <v>38284</v>
      </c>
      <c r="I6730" t="s">
        <v>6684</v>
      </c>
      <c r="J6730" t="s">
        <v>55643</v>
      </c>
      <c r="L6730" t="s">
        <v>4801</v>
      </c>
      <c r="M6730" t="s">
        <v>79157</v>
      </c>
      <c r="N6730"/>
    </row>
    <row r="6731" spans="1:14" ht="14.4" x14ac:dyDescent="0.3">
      <c r="A6731" t="s">
        <v>38285</v>
      </c>
      <c r="B6731" t="s">
        <v>38286</v>
      </c>
      <c r="C6731" t="s">
        <v>38287</v>
      </c>
      <c r="D6731">
        <v>484</v>
      </c>
      <c r="E6731" t="s">
        <v>27998</v>
      </c>
      <c r="F6731" t="s">
        <v>27639</v>
      </c>
      <c r="G6731" t="s">
        <v>4806</v>
      </c>
      <c r="H6731" t="s">
        <v>38288</v>
      </c>
      <c r="I6731" t="s">
        <v>4799</v>
      </c>
      <c r="J6731" t="s">
        <v>55644</v>
      </c>
      <c r="L6731" t="s">
        <v>4899</v>
      </c>
      <c r="M6731" t="s">
        <v>79158</v>
      </c>
      <c r="N6731"/>
    </row>
    <row r="6732" spans="1:14" ht="14.4" x14ac:dyDescent="0.3">
      <c r="A6732" t="s">
        <v>38289</v>
      </c>
      <c r="B6732" t="s">
        <v>38290</v>
      </c>
      <c r="C6732" t="s">
        <v>38291</v>
      </c>
      <c r="D6732">
        <v>256</v>
      </c>
      <c r="E6732" t="s">
        <v>14</v>
      </c>
      <c r="F6732" t="s">
        <v>29304</v>
      </c>
      <c r="G6732" t="s">
        <v>4806</v>
      </c>
      <c r="H6732" t="s">
        <v>38292</v>
      </c>
      <c r="I6732" t="s">
        <v>38293</v>
      </c>
      <c r="J6732" t="s">
        <v>55645</v>
      </c>
      <c r="K6732" t="s">
        <v>9478</v>
      </c>
      <c r="L6732" t="s">
        <v>4899</v>
      </c>
      <c r="M6732" t="s">
        <v>79159</v>
      </c>
      <c r="N6732"/>
    </row>
    <row r="6733" spans="1:14" ht="14.4" x14ac:dyDescent="0.3">
      <c r="A6733" t="s">
        <v>38294</v>
      </c>
      <c r="B6733" t="s">
        <v>38295</v>
      </c>
      <c r="C6733" t="s">
        <v>38296</v>
      </c>
      <c r="D6733">
        <v>600</v>
      </c>
      <c r="E6733" t="s">
        <v>38297</v>
      </c>
      <c r="F6733" t="s">
        <v>9375</v>
      </c>
      <c r="G6733" t="s">
        <v>567</v>
      </c>
      <c r="H6733" t="s">
        <v>38298</v>
      </c>
      <c r="I6733" t="s">
        <v>6684</v>
      </c>
      <c r="J6733" t="s">
        <v>55646</v>
      </c>
      <c r="L6733" t="s">
        <v>91340</v>
      </c>
      <c r="M6733" t="s">
        <v>79160</v>
      </c>
      <c r="N6733"/>
    </row>
    <row r="6734" spans="1:14" ht="14.4" x14ac:dyDescent="0.3">
      <c r="A6734" t="s">
        <v>38299</v>
      </c>
      <c r="B6734" t="s">
        <v>38300</v>
      </c>
      <c r="C6734" t="s">
        <v>48208</v>
      </c>
      <c r="D6734">
        <v>883</v>
      </c>
      <c r="E6734" t="s">
        <v>27542</v>
      </c>
      <c r="F6734" t="s">
        <v>5576</v>
      </c>
      <c r="G6734" t="s">
        <v>567</v>
      </c>
      <c r="H6734" t="s">
        <v>38301</v>
      </c>
      <c r="I6734" t="s">
        <v>4799</v>
      </c>
      <c r="J6734" t="s">
        <v>55647</v>
      </c>
      <c r="L6734" t="s">
        <v>4815</v>
      </c>
      <c r="M6734" t="s">
        <v>79161</v>
      </c>
      <c r="N6734"/>
    </row>
    <row r="6735" spans="1:14" ht="14.4" x14ac:dyDescent="0.3">
      <c r="A6735" t="s">
        <v>38302</v>
      </c>
      <c r="B6735" t="s">
        <v>38303</v>
      </c>
      <c r="C6735" t="s">
        <v>38304</v>
      </c>
      <c r="D6735">
        <v>31</v>
      </c>
      <c r="E6735" t="s">
        <v>14</v>
      </c>
      <c r="F6735" t="s">
        <v>38305</v>
      </c>
      <c r="G6735" t="s">
        <v>567</v>
      </c>
      <c r="H6735" t="s">
        <v>38306</v>
      </c>
      <c r="I6735" t="s">
        <v>4799</v>
      </c>
      <c r="J6735" t="s">
        <v>55648</v>
      </c>
      <c r="L6735" t="s">
        <v>94408</v>
      </c>
      <c r="M6735" t="s">
        <v>79162</v>
      </c>
      <c r="N6735"/>
    </row>
    <row r="6736" spans="1:14" ht="14.4" x14ac:dyDescent="0.3">
      <c r="A6736" t="s">
        <v>38307</v>
      </c>
      <c r="B6736" t="s">
        <v>38308</v>
      </c>
      <c r="C6736" t="s">
        <v>38309</v>
      </c>
      <c r="D6736">
        <v>1458</v>
      </c>
      <c r="E6736" t="s">
        <v>14</v>
      </c>
      <c r="F6736" t="s">
        <v>29304</v>
      </c>
      <c r="G6736" t="s">
        <v>4806</v>
      </c>
      <c r="H6736" t="s">
        <v>38310</v>
      </c>
      <c r="I6736" t="s">
        <v>6684</v>
      </c>
      <c r="J6736" t="s">
        <v>55649</v>
      </c>
      <c r="L6736" t="s">
        <v>9522</v>
      </c>
      <c r="M6736" t="s">
        <v>79163</v>
      </c>
      <c r="N6736"/>
    </row>
    <row r="6737" spans="1:14" ht="14.4" x14ac:dyDescent="0.3">
      <c r="A6737" t="s">
        <v>38311</v>
      </c>
      <c r="B6737" t="s">
        <v>84074</v>
      </c>
      <c r="C6737" t="s">
        <v>38312</v>
      </c>
      <c r="D6737">
        <v>61</v>
      </c>
      <c r="E6737" t="s">
        <v>38313</v>
      </c>
      <c r="F6737" t="s">
        <v>5314</v>
      </c>
      <c r="G6737" t="s">
        <v>5033</v>
      </c>
      <c r="H6737" t="s">
        <v>38314</v>
      </c>
      <c r="I6737" t="s">
        <v>4799</v>
      </c>
      <c r="J6737" t="s">
        <v>79164</v>
      </c>
      <c r="L6737" t="s">
        <v>4801</v>
      </c>
      <c r="M6737" t="s">
        <v>79165</v>
      </c>
      <c r="N6737"/>
    </row>
    <row r="6738" spans="1:14" ht="14.4" x14ac:dyDescent="0.3">
      <c r="A6738" t="s">
        <v>38315</v>
      </c>
      <c r="B6738" t="s">
        <v>58518</v>
      </c>
      <c r="C6738" t="s">
        <v>28531</v>
      </c>
      <c r="D6738">
        <v>404</v>
      </c>
      <c r="E6738" t="s">
        <v>58519</v>
      </c>
      <c r="F6738" t="s">
        <v>29304</v>
      </c>
      <c r="G6738" t="s">
        <v>4806</v>
      </c>
      <c r="H6738" t="s">
        <v>38316</v>
      </c>
      <c r="I6738" t="s">
        <v>38317</v>
      </c>
      <c r="J6738" t="s">
        <v>55650</v>
      </c>
      <c r="K6738" t="s">
        <v>55651</v>
      </c>
      <c r="L6738" t="s">
        <v>4899</v>
      </c>
      <c r="M6738" t="s">
        <v>79166</v>
      </c>
      <c r="N6738"/>
    </row>
    <row r="6739" spans="1:14" ht="14.4" x14ac:dyDescent="0.3">
      <c r="A6739" t="s">
        <v>38318</v>
      </c>
      <c r="B6739" t="s">
        <v>84075</v>
      </c>
      <c r="C6739" t="s">
        <v>84076</v>
      </c>
      <c r="D6739">
        <v>240</v>
      </c>
      <c r="E6739" t="s">
        <v>39190</v>
      </c>
      <c r="F6739" t="s">
        <v>5484</v>
      </c>
      <c r="G6739" t="s">
        <v>4915</v>
      </c>
      <c r="H6739" t="s">
        <v>38319</v>
      </c>
      <c r="I6739" t="s">
        <v>84077</v>
      </c>
      <c r="J6739" t="s">
        <v>55652</v>
      </c>
      <c r="L6739" t="s">
        <v>4801</v>
      </c>
      <c r="M6739" t="s">
        <v>79167</v>
      </c>
      <c r="N6739"/>
    </row>
    <row r="6740" spans="1:14" ht="14.4" x14ac:dyDescent="0.3">
      <c r="A6740" t="s">
        <v>38320</v>
      </c>
      <c r="B6740" t="s">
        <v>38321</v>
      </c>
      <c r="C6740" t="s">
        <v>25083</v>
      </c>
      <c r="D6740">
        <v>100</v>
      </c>
      <c r="E6740" t="s">
        <v>25912</v>
      </c>
      <c r="F6740" t="s">
        <v>7470</v>
      </c>
      <c r="G6740" t="s">
        <v>4874</v>
      </c>
      <c r="H6740" t="s">
        <v>38322</v>
      </c>
      <c r="I6740" t="s">
        <v>4799</v>
      </c>
      <c r="J6740" t="s">
        <v>53101</v>
      </c>
      <c r="L6740" t="s">
        <v>4801</v>
      </c>
      <c r="M6740" t="s">
        <v>79168</v>
      </c>
      <c r="N6740"/>
    </row>
    <row r="6741" spans="1:14" ht="14.4" x14ac:dyDescent="0.3">
      <c r="A6741" t="s">
        <v>38323</v>
      </c>
      <c r="B6741" t="s">
        <v>38324</v>
      </c>
      <c r="C6741" t="s">
        <v>38325</v>
      </c>
      <c r="D6741">
        <v>0</v>
      </c>
      <c r="E6741" t="s">
        <v>38326</v>
      </c>
      <c r="F6741" t="s">
        <v>38327</v>
      </c>
      <c r="G6741" t="s">
        <v>4915</v>
      </c>
      <c r="H6741" t="s">
        <v>38328</v>
      </c>
      <c r="I6741" t="s">
        <v>6684</v>
      </c>
      <c r="J6741" t="s">
        <v>55653</v>
      </c>
      <c r="L6741" t="s">
        <v>4801</v>
      </c>
      <c r="M6741" t="s">
        <v>79169</v>
      </c>
      <c r="N6741"/>
    </row>
    <row r="6742" spans="1:14" ht="14.4" x14ac:dyDescent="0.3">
      <c r="A6742" t="s">
        <v>38329</v>
      </c>
      <c r="B6742" t="s">
        <v>58520</v>
      </c>
      <c r="C6742" t="s">
        <v>58521</v>
      </c>
      <c r="D6742">
        <v>20</v>
      </c>
      <c r="E6742" t="s">
        <v>14213</v>
      </c>
      <c r="F6742" t="s">
        <v>15995</v>
      </c>
      <c r="G6742" t="s">
        <v>5411</v>
      </c>
      <c r="H6742" t="s">
        <v>38330</v>
      </c>
      <c r="I6742" t="s">
        <v>38331</v>
      </c>
      <c r="J6742" t="s">
        <v>53311</v>
      </c>
      <c r="L6742" t="s">
        <v>4801</v>
      </c>
      <c r="M6742" t="s">
        <v>79170</v>
      </c>
      <c r="N6742"/>
    </row>
    <row r="6743" spans="1:14" ht="14.4" x14ac:dyDescent="0.3">
      <c r="A6743" t="s">
        <v>38332</v>
      </c>
      <c r="B6743" t="s">
        <v>38333</v>
      </c>
      <c r="C6743" t="s">
        <v>38334</v>
      </c>
      <c r="D6743">
        <v>1041</v>
      </c>
      <c r="E6743" t="s">
        <v>21757</v>
      </c>
      <c r="F6743" t="s">
        <v>4835</v>
      </c>
      <c r="G6743" t="s">
        <v>567</v>
      </c>
      <c r="H6743" t="s">
        <v>38335</v>
      </c>
      <c r="I6743" t="s">
        <v>4799</v>
      </c>
      <c r="J6743" t="s">
        <v>55654</v>
      </c>
      <c r="L6743" t="s">
        <v>4801</v>
      </c>
      <c r="M6743" t="s">
        <v>79171</v>
      </c>
      <c r="N6743"/>
    </row>
    <row r="6744" spans="1:14" ht="14.4" x14ac:dyDescent="0.3">
      <c r="A6744" t="s">
        <v>38336</v>
      </c>
      <c r="B6744" t="s">
        <v>38337</v>
      </c>
      <c r="C6744" t="s">
        <v>38338</v>
      </c>
      <c r="D6744">
        <v>37</v>
      </c>
      <c r="E6744" t="s">
        <v>14</v>
      </c>
      <c r="F6744" t="s">
        <v>5640</v>
      </c>
      <c r="G6744" t="s">
        <v>4806</v>
      </c>
      <c r="H6744" t="s">
        <v>37054</v>
      </c>
      <c r="I6744" t="s">
        <v>38339</v>
      </c>
      <c r="J6744" t="s">
        <v>54821</v>
      </c>
      <c r="K6744" t="s">
        <v>34622</v>
      </c>
      <c r="L6744" t="s">
        <v>4899</v>
      </c>
      <c r="M6744" t="s">
        <v>78902</v>
      </c>
      <c r="N6744"/>
    </row>
    <row r="6745" spans="1:14" ht="14.4" x14ac:dyDescent="0.3">
      <c r="A6745" t="s">
        <v>38340</v>
      </c>
      <c r="B6745" t="s">
        <v>38341</v>
      </c>
      <c r="C6745" t="s">
        <v>38342</v>
      </c>
      <c r="D6745">
        <v>23</v>
      </c>
      <c r="E6745" t="s">
        <v>16075</v>
      </c>
      <c r="F6745" t="s">
        <v>7151</v>
      </c>
      <c r="G6745" t="s">
        <v>7152</v>
      </c>
      <c r="H6745" t="s">
        <v>38343</v>
      </c>
      <c r="I6745" t="s">
        <v>38134</v>
      </c>
      <c r="J6745" t="s">
        <v>55655</v>
      </c>
      <c r="L6745" t="s">
        <v>7156</v>
      </c>
      <c r="M6745" t="s">
        <v>79172</v>
      </c>
      <c r="N6745"/>
    </row>
    <row r="6746" spans="1:14" ht="14.4" x14ac:dyDescent="0.3">
      <c r="A6746" t="s">
        <v>38344</v>
      </c>
      <c r="B6746" t="s">
        <v>38345</v>
      </c>
      <c r="C6746" t="s">
        <v>38346</v>
      </c>
      <c r="D6746">
        <v>56</v>
      </c>
      <c r="E6746" t="s">
        <v>8784</v>
      </c>
      <c r="F6746" t="s">
        <v>38347</v>
      </c>
      <c r="G6746" t="s">
        <v>7027</v>
      </c>
      <c r="H6746" t="s">
        <v>38348</v>
      </c>
      <c r="I6746" t="s">
        <v>4799</v>
      </c>
      <c r="J6746" t="s">
        <v>55656</v>
      </c>
      <c r="L6746" t="s">
        <v>4801</v>
      </c>
      <c r="M6746" t="s">
        <v>79173</v>
      </c>
      <c r="N6746"/>
    </row>
    <row r="6747" spans="1:14" ht="14.4" x14ac:dyDescent="0.3">
      <c r="A6747" t="s">
        <v>38349</v>
      </c>
      <c r="B6747" t="s">
        <v>58522</v>
      </c>
      <c r="C6747" t="s">
        <v>58523</v>
      </c>
      <c r="D6747">
        <v>317</v>
      </c>
      <c r="E6747" t="s">
        <v>14</v>
      </c>
      <c r="F6747" t="s">
        <v>17435</v>
      </c>
      <c r="G6747" t="s">
        <v>567</v>
      </c>
      <c r="H6747" t="s">
        <v>38350</v>
      </c>
      <c r="I6747" t="s">
        <v>38351</v>
      </c>
      <c r="J6747" t="s">
        <v>55657</v>
      </c>
      <c r="K6747" t="s">
        <v>4799</v>
      </c>
      <c r="L6747" t="s">
        <v>4801</v>
      </c>
      <c r="M6747" t="s">
        <v>79174</v>
      </c>
      <c r="N6747"/>
    </row>
    <row r="6748" spans="1:14" ht="14.4" x14ac:dyDescent="0.3">
      <c r="A6748" t="s">
        <v>38353</v>
      </c>
      <c r="B6748" t="s">
        <v>38354</v>
      </c>
      <c r="C6748" t="s">
        <v>38355</v>
      </c>
      <c r="D6748">
        <v>2045</v>
      </c>
      <c r="E6748" t="s">
        <v>16075</v>
      </c>
      <c r="F6748" t="s">
        <v>11988</v>
      </c>
      <c r="G6748" t="s">
        <v>4806</v>
      </c>
      <c r="H6748" t="s">
        <v>38356</v>
      </c>
      <c r="I6748" t="s">
        <v>38357</v>
      </c>
      <c r="J6748" t="s">
        <v>55659</v>
      </c>
      <c r="L6748" t="s">
        <v>9580</v>
      </c>
      <c r="M6748" t="s">
        <v>79175</v>
      </c>
      <c r="N6748"/>
    </row>
    <row r="6749" spans="1:14" ht="14.4" x14ac:dyDescent="0.3">
      <c r="A6749" t="s">
        <v>38358</v>
      </c>
      <c r="B6749" t="s">
        <v>38359</v>
      </c>
      <c r="C6749" t="s">
        <v>38360</v>
      </c>
      <c r="D6749">
        <v>950</v>
      </c>
      <c r="E6749" t="s">
        <v>13306</v>
      </c>
      <c r="F6749" t="s">
        <v>9617</v>
      </c>
      <c r="G6749" t="s">
        <v>567</v>
      </c>
      <c r="H6749" t="s">
        <v>38361</v>
      </c>
      <c r="I6749" t="s">
        <v>38362</v>
      </c>
      <c r="J6749" t="s">
        <v>55660</v>
      </c>
      <c r="L6749" t="s">
        <v>4801</v>
      </c>
      <c r="M6749" t="s">
        <v>79176</v>
      </c>
      <c r="N6749"/>
    </row>
    <row r="6750" spans="1:14" ht="14.4" x14ac:dyDescent="0.3">
      <c r="A6750" t="s">
        <v>38363</v>
      </c>
      <c r="B6750" t="s">
        <v>38364</v>
      </c>
      <c r="C6750" t="s">
        <v>38365</v>
      </c>
      <c r="D6750">
        <v>1023</v>
      </c>
      <c r="E6750" t="s">
        <v>14</v>
      </c>
      <c r="F6750" t="s">
        <v>38366</v>
      </c>
      <c r="G6750" t="s">
        <v>4806</v>
      </c>
      <c r="H6750" t="s">
        <v>38367</v>
      </c>
      <c r="I6750" t="s">
        <v>38368</v>
      </c>
      <c r="J6750" t="s">
        <v>55662</v>
      </c>
      <c r="L6750" t="s">
        <v>4899</v>
      </c>
      <c r="M6750" t="s">
        <v>79177</v>
      </c>
      <c r="N6750"/>
    </row>
    <row r="6751" spans="1:14" ht="14.4" x14ac:dyDescent="0.3">
      <c r="A6751" t="s">
        <v>38369</v>
      </c>
      <c r="B6751" t="s">
        <v>38370</v>
      </c>
      <c r="C6751" t="s">
        <v>38371</v>
      </c>
      <c r="D6751">
        <v>113</v>
      </c>
      <c r="E6751" t="s">
        <v>16141</v>
      </c>
      <c r="F6751" t="s">
        <v>7026</v>
      </c>
      <c r="G6751" t="s">
        <v>7027</v>
      </c>
      <c r="H6751" t="s">
        <v>38372</v>
      </c>
      <c r="I6751" t="s">
        <v>105279</v>
      </c>
      <c r="J6751" t="s">
        <v>105280</v>
      </c>
      <c r="K6751" t="s">
        <v>105281</v>
      </c>
      <c r="L6751" t="s">
        <v>7170</v>
      </c>
      <c r="M6751" t="s">
        <v>79178</v>
      </c>
      <c r="N6751"/>
    </row>
    <row r="6752" spans="1:14" ht="14.4" x14ac:dyDescent="0.3">
      <c r="A6752" t="s">
        <v>38373</v>
      </c>
      <c r="B6752" t="s">
        <v>98441</v>
      </c>
      <c r="C6752" t="s">
        <v>98442</v>
      </c>
      <c r="D6752">
        <v>40</v>
      </c>
      <c r="E6752" t="s">
        <v>98443</v>
      </c>
      <c r="F6752" t="s">
        <v>65</v>
      </c>
      <c r="G6752" t="s">
        <v>567</v>
      </c>
      <c r="H6752" t="s">
        <v>38375</v>
      </c>
      <c r="I6752" t="s">
        <v>38376</v>
      </c>
      <c r="J6752" t="s">
        <v>89547</v>
      </c>
      <c r="K6752" t="s">
        <v>4799</v>
      </c>
      <c r="L6752" t="s">
        <v>98432</v>
      </c>
      <c r="M6752" t="s">
        <v>79179</v>
      </c>
      <c r="N6752"/>
    </row>
    <row r="6753" spans="1:14" ht="14.4" x14ac:dyDescent="0.3">
      <c r="A6753" t="s">
        <v>38377</v>
      </c>
      <c r="B6753" t="s">
        <v>38378</v>
      </c>
      <c r="C6753" t="s">
        <v>38379</v>
      </c>
      <c r="D6753">
        <v>367</v>
      </c>
      <c r="E6753" t="s">
        <v>38380</v>
      </c>
      <c r="F6753" t="s">
        <v>6205</v>
      </c>
      <c r="G6753" t="s">
        <v>567</v>
      </c>
      <c r="H6753" t="s">
        <v>38381</v>
      </c>
      <c r="I6753" t="s">
        <v>4799</v>
      </c>
      <c r="J6753" t="s">
        <v>55663</v>
      </c>
      <c r="L6753" t="s">
        <v>61654</v>
      </c>
      <c r="M6753" t="s">
        <v>79180</v>
      </c>
      <c r="N6753"/>
    </row>
    <row r="6754" spans="1:14" ht="14.4" x14ac:dyDescent="0.3">
      <c r="A6754" t="s">
        <v>38382</v>
      </c>
      <c r="B6754" t="s">
        <v>38383</v>
      </c>
      <c r="C6754" t="s">
        <v>38384</v>
      </c>
      <c r="D6754">
        <v>36</v>
      </c>
      <c r="E6754" t="s">
        <v>14</v>
      </c>
      <c r="F6754" t="s">
        <v>38385</v>
      </c>
      <c r="G6754" t="s">
        <v>4806</v>
      </c>
      <c r="H6754" t="s">
        <v>38386</v>
      </c>
      <c r="I6754" t="s">
        <v>38387</v>
      </c>
      <c r="J6754" t="s">
        <v>55664</v>
      </c>
      <c r="L6754" t="s">
        <v>4801</v>
      </c>
      <c r="M6754" t="s">
        <v>79181</v>
      </c>
      <c r="N6754"/>
    </row>
    <row r="6755" spans="1:14" ht="14.4" x14ac:dyDescent="0.3">
      <c r="A6755" t="s">
        <v>38388</v>
      </c>
      <c r="B6755" t="s">
        <v>38389</v>
      </c>
      <c r="C6755" t="s">
        <v>38390</v>
      </c>
      <c r="D6755">
        <v>67</v>
      </c>
      <c r="E6755" t="s">
        <v>38391</v>
      </c>
      <c r="F6755" t="s">
        <v>4857</v>
      </c>
      <c r="G6755" t="s">
        <v>4858</v>
      </c>
      <c r="H6755" t="s">
        <v>38392</v>
      </c>
      <c r="I6755" t="s">
        <v>38393</v>
      </c>
      <c r="J6755" t="s">
        <v>55665</v>
      </c>
      <c r="L6755" t="s">
        <v>4862</v>
      </c>
      <c r="M6755" t="s">
        <v>79182</v>
      </c>
      <c r="N6755"/>
    </row>
    <row r="6756" spans="1:14" ht="14.4" x14ac:dyDescent="0.3">
      <c r="A6756" t="s">
        <v>38394</v>
      </c>
      <c r="B6756" t="s">
        <v>83642</v>
      </c>
      <c r="C6756" t="s">
        <v>98458</v>
      </c>
      <c r="D6756">
        <v>278</v>
      </c>
      <c r="E6756" t="s">
        <v>98459</v>
      </c>
      <c r="F6756" t="s">
        <v>8458</v>
      </c>
      <c r="G6756" t="s">
        <v>567</v>
      </c>
      <c r="H6756" t="s">
        <v>37604</v>
      </c>
      <c r="I6756" t="s">
        <v>58524</v>
      </c>
      <c r="J6756" t="s">
        <v>61722</v>
      </c>
      <c r="K6756" t="s">
        <v>4799</v>
      </c>
      <c r="L6756" t="s">
        <v>4973</v>
      </c>
      <c r="M6756" t="s">
        <v>79183</v>
      </c>
      <c r="N6756"/>
    </row>
    <row r="6757" spans="1:14" ht="14.4" x14ac:dyDescent="0.3">
      <c r="A6757" t="s">
        <v>38396</v>
      </c>
      <c r="B6757" t="s">
        <v>38397</v>
      </c>
      <c r="C6757" t="s">
        <v>38398</v>
      </c>
      <c r="D6757">
        <v>41</v>
      </c>
      <c r="E6757" t="s">
        <v>14</v>
      </c>
      <c r="F6757" t="s">
        <v>38399</v>
      </c>
      <c r="G6757" t="s">
        <v>4806</v>
      </c>
      <c r="H6757" t="s">
        <v>38400</v>
      </c>
      <c r="I6757" t="s">
        <v>6684</v>
      </c>
      <c r="J6757" t="s">
        <v>55666</v>
      </c>
      <c r="L6757" t="s">
        <v>9522</v>
      </c>
      <c r="M6757" t="s">
        <v>79184</v>
      </c>
      <c r="N6757"/>
    </row>
    <row r="6758" spans="1:14" ht="14.4" x14ac:dyDescent="0.3">
      <c r="A6758" t="s">
        <v>38401</v>
      </c>
      <c r="B6758" t="s">
        <v>38402</v>
      </c>
      <c r="C6758" t="s">
        <v>38403</v>
      </c>
      <c r="D6758">
        <v>40</v>
      </c>
      <c r="E6758" t="s">
        <v>32755</v>
      </c>
      <c r="F6758" t="s">
        <v>4835</v>
      </c>
      <c r="G6758" t="s">
        <v>567</v>
      </c>
      <c r="H6758" t="s">
        <v>38404</v>
      </c>
      <c r="I6758" t="s">
        <v>4799</v>
      </c>
      <c r="J6758" t="s">
        <v>55667</v>
      </c>
      <c r="K6758" t="s">
        <v>15322</v>
      </c>
      <c r="L6758" t="s">
        <v>4801</v>
      </c>
      <c r="M6758" t="s">
        <v>79185</v>
      </c>
      <c r="N6758"/>
    </row>
    <row r="6759" spans="1:14" ht="14.4" x14ac:dyDescent="0.3">
      <c r="A6759" t="s">
        <v>38405</v>
      </c>
      <c r="B6759" t="s">
        <v>38406</v>
      </c>
      <c r="C6759" t="s">
        <v>38407</v>
      </c>
      <c r="D6759">
        <v>28</v>
      </c>
      <c r="E6759" t="s">
        <v>13705</v>
      </c>
      <c r="F6759" t="s">
        <v>5243</v>
      </c>
      <c r="G6759" t="s">
        <v>4851</v>
      </c>
      <c r="H6759" t="s">
        <v>38408</v>
      </c>
      <c r="I6759" t="s">
        <v>4799</v>
      </c>
      <c r="J6759" t="s">
        <v>55668</v>
      </c>
      <c r="L6759" t="s">
        <v>4801</v>
      </c>
      <c r="M6759" t="s">
        <v>79186</v>
      </c>
      <c r="N6759"/>
    </row>
    <row r="6760" spans="1:14" ht="14.4" x14ac:dyDescent="0.3">
      <c r="A6760" t="s">
        <v>38409</v>
      </c>
      <c r="B6760" t="s">
        <v>38410</v>
      </c>
      <c r="C6760" t="s">
        <v>38411</v>
      </c>
      <c r="D6760">
        <v>45</v>
      </c>
      <c r="E6760" t="s">
        <v>38412</v>
      </c>
      <c r="F6760" t="s">
        <v>6518</v>
      </c>
      <c r="G6760" t="s">
        <v>4806</v>
      </c>
      <c r="H6760" t="s">
        <v>38413</v>
      </c>
      <c r="I6760" t="s">
        <v>38414</v>
      </c>
      <c r="J6760" t="s">
        <v>55669</v>
      </c>
      <c r="L6760" t="s">
        <v>4899</v>
      </c>
      <c r="M6760" t="s">
        <v>79187</v>
      </c>
      <c r="N6760"/>
    </row>
    <row r="6761" spans="1:14" ht="14.4" x14ac:dyDescent="0.3">
      <c r="A6761" t="s">
        <v>38415</v>
      </c>
      <c r="B6761" t="s">
        <v>38416</v>
      </c>
      <c r="C6761" t="s">
        <v>38417</v>
      </c>
      <c r="D6761">
        <v>335</v>
      </c>
      <c r="E6761" t="s">
        <v>14</v>
      </c>
      <c r="F6761" t="s">
        <v>6518</v>
      </c>
      <c r="G6761" t="s">
        <v>4806</v>
      </c>
      <c r="H6761" t="s">
        <v>38418</v>
      </c>
      <c r="I6761" t="s">
        <v>38419</v>
      </c>
      <c r="J6761" t="s">
        <v>55670</v>
      </c>
      <c r="L6761" t="s">
        <v>4899</v>
      </c>
      <c r="M6761" t="s">
        <v>79188</v>
      </c>
      <c r="N6761"/>
    </row>
    <row r="6762" spans="1:14" ht="14.4" x14ac:dyDescent="0.3">
      <c r="A6762" t="s">
        <v>38420</v>
      </c>
      <c r="B6762" t="s">
        <v>38421</v>
      </c>
      <c r="C6762" t="s">
        <v>38422</v>
      </c>
      <c r="D6762">
        <v>465</v>
      </c>
      <c r="E6762" t="s">
        <v>5465</v>
      </c>
      <c r="F6762" t="s">
        <v>6518</v>
      </c>
      <c r="G6762" t="s">
        <v>4806</v>
      </c>
      <c r="H6762" t="s">
        <v>38423</v>
      </c>
      <c r="I6762" t="s">
        <v>38424</v>
      </c>
      <c r="J6762" t="s">
        <v>55671</v>
      </c>
      <c r="L6762" t="s">
        <v>4899</v>
      </c>
      <c r="M6762" t="s">
        <v>79189</v>
      </c>
      <c r="N6762"/>
    </row>
    <row r="6763" spans="1:14" ht="14.4" x14ac:dyDescent="0.3">
      <c r="A6763" t="s">
        <v>38425</v>
      </c>
      <c r="B6763" t="s">
        <v>38426</v>
      </c>
      <c r="C6763" t="s">
        <v>58525</v>
      </c>
      <c r="D6763">
        <v>62</v>
      </c>
      <c r="E6763" t="s">
        <v>58526</v>
      </c>
      <c r="F6763" t="s">
        <v>58527</v>
      </c>
      <c r="G6763" t="s">
        <v>567</v>
      </c>
      <c r="H6763" t="s">
        <v>38428</v>
      </c>
      <c r="I6763" t="s">
        <v>38429</v>
      </c>
      <c r="J6763" t="s">
        <v>71043</v>
      </c>
      <c r="K6763" t="s">
        <v>71044</v>
      </c>
      <c r="L6763" t="s">
        <v>4801</v>
      </c>
      <c r="M6763" t="s">
        <v>79190</v>
      </c>
      <c r="N6763"/>
    </row>
    <row r="6764" spans="1:14" ht="14.4" x14ac:dyDescent="0.3">
      <c r="A6764" t="s">
        <v>58528</v>
      </c>
      <c r="B6764" t="s">
        <v>274</v>
      </c>
      <c r="C6764" t="s">
        <v>36428</v>
      </c>
      <c r="D6764">
        <v>55</v>
      </c>
      <c r="E6764" t="s">
        <v>14</v>
      </c>
      <c r="F6764" t="s">
        <v>38431</v>
      </c>
      <c r="G6764" t="s">
        <v>567</v>
      </c>
      <c r="H6764" t="s">
        <v>275</v>
      </c>
      <c r="I6764" t="s">
        <v>38432</v>
      </c>
      <c r="J6764" t="s">
        <v>51157</v>
      </c>
      <c r="K6764" t="s">
        <v>4799</v>
      </c>
      <c r="L6764" t="s">
        <v>98432</v>
      </c>
      <c r="M6764" t="s">
        <v>79191</v>
      </c>
      <c r="N6764"/>
    </row>
    <row r="6765" spans="1:14" ht="14.4" x14ac:dyDescent="0.3">
      <c r="A6765" t="s">
        <v>38433</v>
      </c>
      <c r="B6765" t="s">
        <v>38434</v>
      </c>
      <c r="C6765" t="s">
        <v>38435</v>
      </c>
      <c r="D6765">
        <v>100</v>
      </c>
      <c r="E6765" t="s">
        <v>38436</v>
      </c>
      <c r="F6765" t="s">
        <v>6421</v>
      </c>
      <c r="G6765" t="s">
        <v>567</v>
      </c>
      <c r="H6765" t="s">
        <v>38437</v>
      </c>
      <c r="I6765" t="s">
        <v>6684</v>
      </c>
      <c r="J6765" t="s">
        <v>55672</v>
      </c>
      <c r="L6765" t="s">
        <v>4846</v>
      </c>
      <c r="M6765" t="s">
        <v>79192</v>
      </c>
      <c r="N6765"/>
    </row>
    <row r="6766" spans="1:14" ht="14.4" x14ac:dyDescent="0.3">
      <c r="A6766" t="s">
        <v>38438</v>
      </c>
      <c r="B6766" t="s">
        <v>38439</v>
      </c>
      <c r="C6766" t="s">
        <v>38440</v>
      </c>
      <c r="D6766">
        <v>840</v>
      </c>
      <c r="E6766" t="s">
        <v>14</v>
      </c>
      <c r="F6766" t="s">
        <v>6023</v>
      </c>
      <c r="G6766" t="s">
        <v>4952</v>
      </c>
      <c r="H6766" t="s">
        <v>38441</v>
      </c>
      <c r="I6766" t="s">
        <v>38442</v>
      </c>
      <c r="J6766" t="s">
        <v>84078</v>
      </c>
      <c r="L6766" t="s">
        <v>4956</v>
      </c>
      <c r="M6766" t="s">
        <v>79193</v>
      </c>
      <c r="N6766"/>
    </row>
    <row r="6767" spans="1:14" ht="14.4" x14ac:dyDescent="0.3">
      <c r="A6767" t="s">
        <v>38443</v>
      </c>
      <c r="B6767" t="s">
        <v>38444</v>
      </c>
      <c r="C6767" t="s">
        <v>38445</v>
      </c>
      <c r="D6767">
        <v>128</v>
      </c>
      <c r="E6767" t="s">
        <v>14</v>
      </c>
      <c r="F6767" t="s">
        <v>38446</v>
      </c>
      <c r="G6767" t="s">
        <v>5033</v>
      </c>
      <c r="H6767" t="s">
        <v>38447</v>
      </c>
      <c r="I6767" t="s">
        <v>6684</v>
      </c>
      <c r="J6767" t="s">
        <v>55673</v>
      </c>
      <c r="L6767" t="s">
        <v>5036</v>
      </c>
      <c r="M6767" t="s">
        <v>79194</v>
      </c>
      <c r="N6767"/>
    </row>
    <row r="6768" spans="1:14" ht="14.4" x14ac:dyDescent="0.3">
      <c r="A6768" t="s">
        <v>38448</v>
      </c>
      <c r="B6768" t="s">
        <v>94704</v>
      </c>
      <c r="C6768" t="s">
        <v>38449</v>
      </c>
      <c r="D6768">
        <v>1901</v>
      </c>
      <c r="E6768" t="s">
        <v>27547</v>
      </c>
      <c r="F6768" t="s">
        <v>5477</v>
      </c>
      <c r="G6768" t="s">
        <v>567</v>
      </c>
      <c r="H6768" t="s">
        <v>38450</v>
      </c>
      <c r="I6768" t="s">
        <v>38451</v>
      </c>
      <c r="J6768" t="s">
        <v>55674</v>
      </c>
      <c r="L6768" t="s">
        <v>5076</v>
      </c>
      <c r="M6768" t="s">
        <v>79195</v>
      </c>
      <c r="N6768"/>
    </row>
    <row r="6769" spans="1:14" ht="14.4" x14ac:dyDescent="0.3">
      <c r="A6769" t="s">
        <v>38452</v>
      </c>
      <c r="B6769" t="s">
        <v>105556</v>
      </c>
      <c r="C6769" t="s">
        <v>38453</v>
      </c>
      <c r="D6769">
        <v>1657</v>
      </c>
      <c r="E6769" t="s">
        <v>18614</v>
      </c>
      <c r="F6769" t="s">
        <v>11988</v>
      </c>
      <c r="G6769" t="s">
        <v>4806</v>
      </c>
      <c r="H6769" t="s">
        <v>38454</v>
      </c>
      <c r="I6769" t="s">
        <v>38455</v>
      </c>
      <c r="J6769" t="s">
        <v>58529</v>
      </c>
      <c r="L6769" t="s">
        <v>4899</v>
      </c>
      <c r="M6769" t="s">
        <v>79196</v>
      </c>
      <c r="N6769"/>
    </row>
    <row r="6770" spans="1:14" ht="14.4" x14ac:dyDescent="0.3">
      <c r="A6770" t="s">
        <v>38456</v>
      </c>
      <c r="B6770" t="s">
        <v>38457</v>
      </c>
      <c r="C6770" t="s">
        <v>38458</v>
      </c>
      <c r="D6770">
        <v>2217</v>
      </c>
      <c r="E6770" t="s">
        <v>28845</v>
      </c>
      <c r="F6770" t="s">
        <v>7</v>
      </c>
      <c r="G6770" t="s">
        <v>567</v>
      </c>
      <c r="H6770" t="s">
        <v>38459</v>
      </c>
      <c r="I6770" t="s">
        <v>4799</v>
      </c>
      <c r="J6770" t="s">
        <v>55675</v>
      </c>
      <c r="K6770" t="s">
        <v>4799</v>
      </c>
      <c r="L6770" t="s">
        <v>89442</v>
      </c>
      <c r="M6770" t="s">
        <v>79197</v>
      </c>
      <c r="N6770"/>
    </row>
    <row r="6771" spans="1:14" ht="14.4" x14ac:dyDescent="0.3">
      <c r="A6771" t="s">
        <v>55676</v>
      </c>
      <c r="B6771" t="s">
        <v>55677</v>
      </c>
      <c r="C6771" t="s">
        <v>55678</v>
      </c>
      <c r="D6771">
        <v>1333</v>
      </c>
      <c r="E6771" t="s">
        <v>5784</v>
      </c>
      <c r="F6771" t="s">
        <v>4835</v>
      </c>
      <c r="G6771" t="s">
        <v>567</v>
      </c>
      <c r="H6771" t="s">
        <v>55679</v>
      </c>
      <c r="I6771" t="s">
        <v>55680</v>
      </c>
      <c r="J6771" t="s">
        <v>55681</v>
      </c>
      <c r="L6771" t="s">
        <v>83385</v>
      </c>
      <c r="M6771" t="s">
        <v>79198</v>
      </c>
      <c r="N6771"/>
    </row>
    <row r="6772" spans="1:14" ht="14.4" x14ac:dyDescent="0.3">
      <c r="A6772" t="s">
        <v>38460</v>
      </c>
      <c r="B6772" t="s">
        <v>38461</v>
      </c>
      <c r="C6772" t="s">
        <v>38462</v>
      </c>
      <c r="D6772">
        <v>392</v>
      </c>
      <c r="E6772" t="s">
        <v>18777</v>
      </c>
      <c r="F6772" t="s">
        <v>25049</v>
      </c>
      <c r="G6772" t="s">
        <v>6136</v>
      </c>
      <c r="H6772" t="s">
        <v>38463</v>
      </c>
      <c r="I6772" t="s">
        <v>38464</v>
      </c>
      <c r="J6772" t="s">
        <v>51659</v>
      </c>
      <c r="K6772" t="s">
        <v>97728</v>
      </c>
      <c r="L6772" t="s">
        <v>4801</v>
      </c>
      <c r="M6772" t="s">
        <v>79199</v>
      </c>
      <c r="N6772"/>
    </row>
    <row r="6773" spans="1:14" ht="14.4" x14ac:dyDescent="0.3">
      <c r="A6773" t="s">
        <v>38465</v>
      </c>
      <c r="B6773" t="s">
        <v>38466</v>
      </c>
      <c r="C6773" t="s">
        <v>38467</v>
      </c>
      <c r="D6773">
        <v>486</v>
      </c>
      <c r="E6773" t="s">
        <v>5394</v>
      </c>
      <c r="F6773" t="s">
        <v>21489</v>
      </c>
      <c r="G6773" t="s">
        <v>5396</v>
      </c>
      <c r="H6773" t="s">
        <v>38468</v>
      </c>
      <c r="I6773" t="s">
        <v>4799</v>
      </c>
      <c r="J6773" t="s">
        <v>55682</v>
      </c>
      <c r="L6773" t="s">
        <v>4801</v>
      </c>
      <c r="M6773" t="s">
        <v>79200</v>
      </c>
      <c r="N6773"/>
    </row>
    <row r="6774" spans="1:14" ht="14.4" x14ac:dyDescent="0.3">
      <c r="A6774" t="s">
        <v>38469</v>
      </c>
      <c r="B6774" t="s">
        <v>38470</v>
      </c>
      <c r="C6774" t="s">
        <v>38471</v>
      </c>
      <c r="D6774">
        <v>665</v>
      </c>
      <c r="E6774" t="s">
        <v>38472</v>
      </c>
      <c r="F6774" t="s">
        <v>31859</v>
      </c>
      <c r="G6774" t="s">
        <v>4806</v>
      </c>
      <c r="H6774" t="s">
        <v>38473</v>
      </c>
      <c r="I6774" t="s">
        <v>38474</v>
      </c>
      <c r="J6774" t="s">
        <v>55683</v>
      </c>
      <c r="L6774" t="s">
        <v>4899</v>
      </c>
      <c r="M6774" t="s">
        <v>79201</v>
      </c>
      <c r="N6774"/>
    </row>
    <row r="6775" spans="1:14" ht="14.4" x14ac:dyDescent="0.3">
      <c r="A6775" t="s">
        <v>38475</v>
      </c>
      <c r="B6775" t="s">
        <v>38476</v>
      </c>
      <c r="C6775" t="s">
        <v>38477</v>
      </c>
      <c r="D6775">
        <v>820</v>
      </c>
      <c r="E6775" t="s">
        <v>14</v>
      </c>
      <c r="F6775" t="s">
        <v>38478</v>
      </c>
      <c r="G6775" t="s">
        <v>4806</v>
      </c>
      <c r="H6775" t="s">
        <v>38479</v>
      </c>
      <c r="I6775" t="s">
        <v>6684</v>
      </c>
      <c r="J6775" t="s">
        <v>55684</v>
      </c>
      <c r="L6775" t="s">
        <v>9522</v>
      </c>
      <c r="M6775" t="s">
        <v>79202</v>
      </c>
      <c r="N6775"/>
    </row>
    <row r="6776" spans="1:14" ht="14.4" x14ac:dyDescent="0.3">
      <c r="A6776" t="s">
        <v>38480</v>
      </c>
      <c r="B6776" t="s">
        <v>38481</v>
      </c>
      <c r="C6776" t="s">
        <v>38482</v>
      </c>
      <c r="D6776">
        <v>108</v>
      </c>
      <c r="E6776" t="s">
        <v>14</v>
      </c>
      <c r="F6776" t="s">
        <v>38483</v>
      </c>
      <c r="G6776" t="s">
        <v>4806</v>
      </c>
      <c r="H6776" t="s">
        <v>38484</v>
      </c>
      <c r="I6776" t="s">
        <v>38485</v>
      </c>
      <c r="J6776" t="s">
        <v>55685</v>
      </c>
      <c r="L6776" t="s">
        <v>4899</v>
      </c>
      <c r="M6776" t="s">
        <v>79203</v>
      </c>
      <c r="N6776"/>
    </row>
    <row r="6777" spans="1:14" ht="14.4" x14ac:dyDescent="0.3">
      <c r="A6777" t="s">
        <v>38486</v>
      </c>
      <c r="B6777" t="s">
        <v>38487</v>
      </c>
      <c r="C6777" t="s">
        <v>38488</v>
      </c>
      <c r="D6777">
        <v>1100</v>
      </c>
      <c r="E6777" t="s">
        <v>5422</v>
      </c>
      <c r="F6777" t="s">
        <v>4835</v>
      </c>
      <c r="G6777" t="s">
        <v>567</v>
      </c>
      <c r="H6777" t="s">
        <v>38489</v>
      </c>
      <c r="I6777" t="s">
        <v>4799</v>
      </c>
      <c r="J6777" t="s">
        <v>55686</v>
      </c>
      <c r="L6777" t="s">
        <v>4801</v>
      </c>
      <c r="M6777" t="s">
        <v>79204</v>
      </c>
      <c r="N6777"/>
    </row>
    <row r="6778" spans="1:14" ht="14.4" x14ac:dyDescent="0.3">
      <c r="A6778" t="s">
        <v>38490</v>
      </c>
      <c r="B6778" t="s">
        <v>38491</v>
      </c>
      <c r="C6778" t="s">
        <v>38492</v>
      </c>
      <c r="D6778">
        <v>1245</v>
      </c>
      <c r="E6778" t="s">
        <v>14639</v>
      </c>
      <c r="F6778" t="s">
        <v>16237</v>
      </c>
      <c r="G6778" t="s">
        <v>5396</v>
      </c>
      <c r="H6778" t="s">
        <v>38493</v>
      </c>
      <c r="I6778" t="s">
        <v>6684</v>
      </c>
      <c r="J6778" t="s">
        <v>55687</v>
      </c>
      <c r="L6778" t="s">
        <v>4801</v>
      </c>
      <c r="M6778" t="s">
        <v>79205</v>
      </c>
      <c r="N6778"/>
    </row>
    <row r="6779" spans="1:14" ht="14.4" x14ac:dyDescent="0.3">
      <c r="A6779" t="s">
        <v>38494</v>
      </c>
      <c r="B6779" t="s">
        <v>38495</v>
      </c>
      <c r="C6779" t="s">
        <v>38496</v>
      </c>
      <c r="D6779">
        <v>555</v>
      </c>
      <c r="E6779" t="s">
        <v>14</v>
      </c>
      <c r="F6779" t="s">
        <v>31859</v>
      </c>
      <c r="G6779" t="s">
        <v>4806</v>
      </c>
      <c r="H6779" t="s">
        <v>38497</v>
      </c>
      <c r="I6779" t="s">
        <v>6684</v>
      </c>
      <c r="J6779" t="s">
        <v>55688</v>
      </c>
      <c r="L6779" t="s">
        <v>9522</v>
      </c>
      <c r="M6779" t="s">
        <v>79206</v>
      </c>
      <c r="N6779"/>
    </row>
    <row r="6780" spans="1:14" ht="14.4" x14ac:dyDescent="0.3">
      <c r="A6780" t="s">
        <v>38498</v>
      </c>
      <c r="B6780" t="s">
        <v>38499</v>
      </c>
      <c r="C6780" t="s">
        <v>38500</v>
      </c>
      <c r="D6780">
        <v>395</v>
      </c>
      <c r="E6780" t="s">
        <v>14</v>
      </c>
      <c r="F6780" t="s">
        <v>26956</v>
      </c>
      <c r="G6780" t="s">
        <v>4952</v>
      </c>
      <c r="H6780" t="s">
        <v>38501</v>
      </c>
      <c r="I6780" t="s">
        <v>4799</v>
      </c>
      <c r="J6780" t="s">
        <v>55689</v>
      </c>
      <c r="L6780" t="s">
        <v>4801</v>
      </c>
      <c r="M6780" t="s">
        <v>79207</v>
      </c>
      <c r="N6780"/>
    </row>
    <row r="6781" spans="1:14" ht="14.4" x14ac:dyDescent="0.3">
      <c r="A6781" t="s">
        <v>38502</v>
      </c>
      <c r="B6781" t="s">
        <v>38503</v>
      </c>
      <c r="C6781" t="s">
        <v>38504</v>
      </c>
      <c r="D6781">
        <v>836</v>
      </c>
      <c r="E6781" t="s">
        <v>223</v>
      </c>
      <c r="F6781" t="s">
        <v>4835</v>
      </c>
      <c r="G6781" t="s">
        <v>567</v>
      </c>
      <c r="H6781" t="s">
        <v>38505</v>
      </c>
      <c r="I6781" t="s">
        <v>4799</v>
      </c>
      <c r="J6781" t="s">
        <v>55690</v>
      </c>
      <c r="L6781" t="s">
        <v>89442</v>
      </c>
      <c r="M6781" t="s">
        <v>79208</v>
      </c>
      <c r="N6781"/>
    </row>
    <row r="6782" spans="1:14" ht="14.4" x14ac:dyDescent="0.3">
      <c r="A6782" t="s">
        <v>38506</v>
      </c>
      <c r="B6782" t="s">
        <v>38507</v>
      </c>
      <c r="C6782" t="s">
        <v>38508</v>
      </c>
      <c r="D6782">
        <v>322</v>
      </c>
      <c r="E6782" t="s">
        <v>24783</v>
      </c>
      <c r="F6782" t="s">
        <v>4835</v>
      </c>
      <c r="G6782" t="s">
        <v>567</v>
      </c>
      <c r="H6782" t="s">
        <v>38509</v>
      </c>
      <c r="I6782" t="s">
        <v>38510</v>
      </c>
      <c r="J6782" t="s">
        <v>55691</v>
      </c>
      <c r="L6782" t="s">
        <v>4801</v>
      </c>
      <c r="M6782" t="s">
        <v>72854</v>
      </c>
      <c r="N6782"/>
    </row>
    <row r="6783" spans="1:14" ht="14.4" x14ac:dyDescent="0.3">
      <c r="A6783" t="s">
        <v>38511</v>
      </c>
      <c r="B6783" t="s">
        <v>38512</v>
      </c>
      <c r="C6783" t="s">
        <v>38513</v>
      </c>
      <c r="D6783">
        <v>445</v>
      </c>
      <c r="E6783" t="s">
        <v>14</v>
      </c>
      <c r="F6783" t="s">
        <v>35944</v>
      </c>
      <c r="G6783" t="s">
        <v>7027</v>
      </c>
      <c r="H6783" t="s">
        <v>38514</v>
      </c>
      <c r="I6783" t="s">
        <v>27268</v>
      </c>
      <c r="J6783" t="s">
        <v>53335</v>
      </c>
      <c r="L6783" t="s">
        <v>7030</v>
      </c>
      <c r="M6783" t="s">
        <v>79209</v>
      </c>
      <c r="N6783"/>
    </row>
    <row r="6784" spans="1:14" ht="14.4" x14ac:dyDescent="0.3">
      <c r="A6784" t="s">
        <v>38515</v>
      </c>
      <c r="B6784" t="s">
        <v>38516</v>
      </c>
      <c r="C6784" t="s">
        <v>38517</v>
      </c>
      <c r="D6784">
        <v>1061</v>
      </c>
      <c r="E6784" t="s">
        <v>62</v>
      </c>
      <c r="F6784" t="s">
        <v>4835</v>
      </c>
      <c r="G6784" t="s">
        <v>567</v>
      </c>
      <c r="H6784" t="s">
        <v>38518</v>
      </c>
      <c r="I6784" t="s">
        <v>4799</v>
      </c>
      <c r="J6784" t="s">
        <v>55692</v>
      </c>
      <c r="K6784" t="s">
        <v>38519</v>
      </c>
      <c r="L6784" t="s">
        <v>4801</v>
      </c>
      <c r="M6784" t="s">
        <v>79210</v>
      </c>
      <c r="N6784"/>
    </row>
    <row r="6785" spans="1:14" ht="14.4" x14ac:dyDescent="0.3">
      <c r="A6785" t="s">
        <v>38520</v>
      </c>
      <c r="B6785" t="s">
        <v>38521</v>
      </c>
      <c r="C6785" t="s">
        <v>38522</v>
      </c>
      <c r="D6785">
        <v>339</v>
      </c>
      <c r="E6785" t="s">
        <v>8006</v>
      </c>
      <c r="F6785" t="s">
        <v>5299</v>
      </c>
      <c r="G6785" t="s">
        <v>567</v>
      </c>
      <c r="H6785" t="s">
        <v>38523</v>
      </c>
      <c r="I6785" t="s">
        <v>84079</v>
      </c>
      <c r="J6785" t="s">
        <v>55693</v>
      </c>
      <c r="K6785" t="s">
        <v>38524</v>
      </c>
      <c r="L6785" t="s">
        <v>4801</v>
      </c>
      <c r="M6785" t="s">
        <v>79211</v>
      </c>
      <c r="N6785"/>
    </row>
    <row r="6786" spans="1:14" ht="14.4" x14ac:dyDescent="0.3">
      <c r="A6786" t="s">
        <v>38525</v>
      </c>
      <c r="B6786" t="s">
        <v>101430</v>
      </c>
      <c r="C6786" t="s">
        <v>101431</v>
      </c>
      <c r="D6786">
        <v>213</v>
      </c>
      <c r="E6786" t="s">
        <v>90879</v>
      </c>
      <c r="F6786" t="s">
        <v>5640</v>
      </c>
      <c r="G6786" t="s">
        <v>4806</v>
      </c>
      <c r="H6786" t="s">
        <v>38526</v>
      </c>
      <c r="I6786" t="s">
        <v>4799</v>
      </c>
      <c r="J6786" t="s">
        <v>55694</v>
      </c>
      <c r="K6786" t="s">
        <v>84080</v>
      </c>
      <c r="L6786" t="s">
        <v>4801</v>
      </c>
      <c r="M6786" t="s">
        <v>79212</v>
      </c>
      <c r="N6786"/>
    </row>
    <row r="6787" spans="1:14" ht="14.4" x14ac:dyDescent="0.3">
      <c r="A6787" t="s">
        <v>38527</v>
      </c>
      <c r="B6787" t="s">
        <v>38528</v>
      </c>
      <c r="C6787" t="s">
        <v>38529</v>
      </c>
      <c r="D6787">
        <v>889</v>
      </c>
      <c r="E6787" t="s">
        <v>9512</v>
      </c>
      <c r="F6787" t="s">
        <v>38530</v>
      </c>
      <c r="G6787" t="s">
        <v>4806</v>
      </c>
      <c r="H6787" t="s">
        <v>38531</v>
      </c>
      <c r="I6787" t="s">
        <v>6684</v>
      </c>
      <c r="J6787" t="s">
        <v>55695</v>
      </c>
      <c r="L6787" t="s">
        <v>9522</v>
      </c>
      <c r="M6787" t="s">
        <v>79213</v>
      </c>
      <c r="N6787"/>
    </row>
    <row r="6788" spans="1:14" ht="14.4" x14ac:dyDescent="0.3">
      <c r="A6788" t="s">
        <v>38532</v>
      </c>
      <c r="B6788" t="s">
        <v>38533</v>
      </c>
      <c r="C6788" t="s">
        <v>38534</v>
      </c>
      <c r="D6788">
        <v>12</v>
      </c>
      <c r="E6788" t="s">
        <v>38535</v>
      </c>
      <c r="F6788" t="s">
        <v>15307</v>
      </c>
      <c r="G6788" t="s">
        <v>5680</v>
      </c>
      <c r="H6788" t="s">
        <v>38536</v>
      </c>
      <c r="I6788" t="s">
        <v>38537</v>
      </c>
      <c r="J6788" t="s">
        <v>55696</v>
      </c>
      <c r="K6788" t="s">
        <v>55697</v>
      </c>
      <c r="L6788" t="s">
        <v>7030</v>
      </c>
      <c r="M6788" t="s">
        <v>79214</v>
      </c>
      <c r="N6788"/>
    </row>
    <row r="6789" spans="1:14" ht="14.4" x14ac:dyDescent="0.3">
      <c r="A6789" t="s">
        <v>38538</v>
      </c>
      <c r="B6789" t="s">
        <v>38539</v>
      </c>
      <c r="C6789" t="s">
        <v>38540</v>
      </c>
      <c r="D6789">
        <v>1129</v>
      </c>
      <c r="E6789" t="s">
        <v>38541</v>
      </c>
      <c r="F6789" t="s">
        <v>38542</v>
      </c>
      <c r="G6789" t="s">
        <v>567</v>
      </c>
      <c r="H6789" t="s">
        <v>38543</v>
      </c>
      <c r="I6789" t="s">
        <v>4799</v>
      </c>
      <c r="J6789" t="s">
        <v>94705</v>
      </c>
      <c r="L6789" t="s">
        <v>4846</v>
      </c>
      <c r="M6789" t="s">
        <v>79215</v>
      </c>
      <c r="N6789"/>
    </row>
    <row r="6790" spans="1:14" ht="14.4" x14ac:dyDescent="0.3">
      <c r="A6790" t="s">
        <v>38544</v>
      </c>
      <c r="B6790" t="s">
        <v>38545</v>
      </c>
      <c r="C6790" t="s">
        <v>38546</v>
      </c>
      <c r="D6790">
        <v>779</v>
      </c>
      <c r="E6790" t="s">
        <v>14</v>
      </c>
      <c r="F6790" t="s">
        <v>38547</v>
      </c>
      <c r="G6790" t="s">
        <v>4806</v>
      </c>
      <c r="H6790" t="s">
        <v>38548</v>
      </c>
      <c r="I6790" t="s">
        <v>38549</v>
      </c>
      <c r="J6790" t="s">
        <v>55698</v>
      </c>
      <c r="L6790" t="s">
        <v>14416</v>
      </c>
      <c r="M6790" t="s">
        <v>79216</v>
      </c>
      <c r="N6790"/>
    </row>
    <row r="6791" spans="1:14" ht="14.4" x14ac:dyDescent="0.3">
      <c r="A6791" t="s">
        <v>55699</v>
      </c>
      <c r="B6791" t="s">
        <v>55700</v>
      </c>
      <c r="C6791" t="s">
        <v>55701</v>
      </c>
      <c r="D6791">
        <v>5600</v>
      </c>
      <c r="E6791" t="s">
        <v>55702</v>
      </c>
      <c r="F6791" t="s">
        <v>4835</v>
      </c>
      <c r="G6791" t="s">
        <v>567</v>
      </c>
      <c r="H6791" t="s">
        <v>55703</v>
      </c>
      <c r="I6791" t="s">
        <v>55704</v>
      </c>
      <c r="J6791" t="s">
        <v>55705</v>
      </c>
      <c r="L6791" t="s">
        <v>5849</v>
      </c>
      <c r="M6791" t="s">
        <v>79217</v>
      </c>
      <c r="N6791"/>
    </row>
    <row r="6792" spans="1:14" ht="14.4" x14ac:dyDescent="0.3">
      <c r="A6792" t="s">
        <v>38550</v>
      </c>
      <c r="B6792" t="s">
        <v>38551</v>
      </c>
      <c r="C6792" t="s">
        <v>38552</v>
      </c>
      <c r="D6792">
        <v>174</v>
      </c>
      <c r="E6792" t="s">
        <v>14</v>
      </c>
      <c r="F6792" t="s">
        <v>38553</v>
      </c>
      <c r="G6792" t="s">
        <v>4806</v>
      </c>
      <c r="H6792" t="s">
        <v>38554</v>
      </c>
      <c r="I6792" t="s">
        <v>38555</v>
      </c>
      <c r="J6792" t="s">
        <v>55706</v>
      </c>
      <c r="K6792" t="s">
        <v>4799</v>
      </c>
      <c r="L6792" t="s">
        <v>4801</v>
      </c>
      <c r="M6792" t="s">
        <v>79218</v>
      </c>
      <c r="N6792"/>
    </row>
    <row r="6793" spans="1:14" ht="14.4" x14ac:dyDescent="0.3">
      <c r="A6793" t="s">
        <v>38556</v>
      </c>
      <c r="B6793" t="s">
        <v>101432</v>
      </c>
      <c r="C6793" t="s">
        <v>101433</v>
      </c>
      <c r="D6793">
        <v>1740</v>
      </c>
      <c r="E6793" t="s">
        <v>7570</v>
      </c>
      <c r="F6793" t="s">
        <v>6104</v>
      </c>
      <c r="G6793" t="s">
        <v>4851</v>
      </c>
      <c r="H6793" t="s">
        <v>38557</v>
      </c>
      <c r="I6793" t="s">
        <v>4799</v>
      </c>
      <c r="J6793" t="s">
        <v>55707</v>
      </c>
      <c r="L6793" t="s">
        <v>4801</v>
      </c>
      <c r="M6793" t="s">
        <v>79219</v>
      </c>
      <c r="N6793"/>
    </row>
    <row r="6794" spans="1:14" ht="14.4" x14ac:dyDescent="0.3">
      <c r="A6794" t="s">
        <v>38558</v>
      </c>
      <c r="B6794" t="s">
        <v>38559</v>
      </c>
      <c r="C6794" t="s">
        <v>38560</v>
      </c>
      <c r="D6794">
        <v>178</v>
      </c>
      <c r="E6794" t="s">
        <v>38561</v>
      </c>
      <c r="F6794" t="s">
        <v>5186</v>
      </c>
      <c r="G6794" t="s">
        <v>5187</v>
      </c>
      <c r="H6794" t="s">
        <v>38562</v>
      </c>
      <c r="I6794" t="s">
        <v>6684</v>
      </c>
      <c r="J6794" t="s">
        <v>55708</v>
      </c>
      <c r="L6794" t="s">
        <v>4801</v>
      </c>
      <c r="M6794" t="s">
        <v>79220</v>
      </c>
      <c r="N6794"/>
    </row>
    <row r="6795" spans="1:14" ht="14.4" x14ac:dyDescent="0.3">
      <c r="A6795" t="s">
        <v>38563</v>
      </c>
      <c r="B6795" t="s">
        <v>38564</v>
      </c>
      <c r="C6795" t="s">
        <v>38565</v>
      </c>
      <c r="D6795">
        <v>33</v>
      </c>
      <c r="E6795" t="s">
        <v>38566</v>
      </c>
      <c r="F6795" t="s">
        <v>38567</v>
      </c>
      <c r="G6795" t="s">
        <v>5680</v>
      </c>
      <c r="H6795" t="s">
        <v>38568</v>
      </c>
      <c r="I6795" t="s">
        <v>38569</v>
      </c>
      <c r="J6795" t="s">
        <v>55709</v>
      </c>
      <c r="L6795" t="s">
        <v>5683</v>
      </c>
      <c r="M6795" t="s">
        <v>79221</v>
      </c>
      <c r="N6795"/>
    </row>
    <row r="6796" spans="1:14" ht="14.4" x14ac:dyDescent="0.3">
      <c r="A6796" t="s">
        <v>38570</v>
      </c>
      <c r="B6796" t="s">
        <v>38571</v>
      </c>
      <c r="C6796" t="s">
        <v>38572</v>
      </c>
      <c r="D6796">
        <v>590</v>
      </c>
      <c r="E6796" t="s">
        <v>38573</v>
      </c>
      <c r="F6796" t="s">
        <v>38574</v>
      </c>
      <c r="G6796" t="s">
        <v>4806</v>
      </c>
      <c r="H6796" t="s">
        <v>38575</v>
      </c>
      <c r="I6796" t="s">
        <v>6684</v>
      </c>
      <c r="J6796" t="s">
        <v>55710</v>
      </c>
      <c r="L6796" t="s">
        <v>9522</v>
      </c>
      <c r="M6796" t="s">
        <v>79222</v>
      </c>
      <c r="N6796"/>
    </row>
    <row r="6797" spans="1:14" ht="14.4" x14ac:dyDescent="0.3">
      <c r="A6797" t="s">
        <v>38576</v>
      </c>
      <c r="B6797" t="s">
        <v>38577</v>
      </c>
      <c r="C6797" t="s">
        <v>38578</v>
      </c>
      <c r="D6797">
        <v>4245</v>
      </c>
      <c r="E6797" t="s">
        <v>22459</v>
      </c>
      <c r="F6797" t="s">
        <v>5003</v>
      </c>
      <c r="G6797" t="s">
        <v>5004</v>
      </c>
      <c r="H6797" t="s">
        <v>38579</v>
      </c>
      <c r="I6797" t="s">
        <v>38580</v>
      </c>
      <c r="J6797" t="s">
        <v>55711</v>
      </c>
      <c r="L6797" t="s">
        <v>4801</v>
      </c>
      <c r="M6797" t="s">
        <v>79223</v>
      </c>
      <c r="N6797"/>
    </row>
    <row r="6798" spans="1:14" ht="14.4" x14ac:dyDescent="0.3">
      <c r="A6798" t="s">
        <v>38581</v>
      </c>
      <c r="B6798" t="s">
        <v>38582</v>
      </c>
      <c r="C6798" t="s">
        <v>38583</v>
      </c>
      <c r="D6798">
        <v>471</v>
      </c>
      <c r="E6798" t="s">
        <v>14</v>
      </c>
      <c r="F6798" t="s">
        <v>38584</v>
      </c>
      <c r="G6798" t="s">
        <v>4806</v>
      </c>
      <c r="H6798" t="s">
        <v>38585</v>
      </c>
      <c r="I6798" t="s">
        <v>38586</v>
      </c>
      <c r="J6798" t="s">
        <v>55712</v>
      </c>
      <c r="L6798" t="s">
        <v>4899</v>
      </c>
      <c r="M6798" t="s">
        <v>79224</v>
      </c>
      <c r="N6798"/>
    </row>
    <row r="6799" spans="1:14" ht="14.4" x14ac:dyDescent="0.3">
      <c r="A6799" t="s">
        <v>38587</v>
      </c>
      <c r="B6799" t="s">
        <v>38588</v>
      </c>
      <c r="C6799" t="s">
        <v>38589</v>
      </c>
      <c r="D6799">
        <v>105</v>
      </c>
      <c r="E6799" t="s">
        <v>14</v>
      </c>
      <c r="F6799" t="s">
        <v>6086</v>
      </c>
      <c r="G6799" t="s">
        <v>4806</v>
      </c>
      <c r="H6799" t="s">
        <v>38590</v>
      </c>
      <c r="I6799" t="s">
        <v>38591</v>
      </c>
      <c r="J6799" t="s">
        <v>55713</v>
      </c>
      <c r="L6799" t="s">
        <v>4899</v>
      </c>
      <c r="M6799" t="s">
        <v>79225</v>
      </c>
      <c r="N6799"/>
    </row>
    <row r="6800" spans="1:14" ht="14.4" x14ac:dyDescent="0.3">
      <c r="A6800" t="s">
        <v>38592</v>
      </c>
      <c r="B6800" t="s">
        <v>38593</v>
      </c>
      <c r="C6800" t="s">
        <v>38594</v>
      </c>
      <c r="D6800">
        <v>2282</v>
      </c>
      <c r="E6800" t="s">
        <v>11040</v>
      </c>
      <c r="F6800" t="s">
        <v>38584</v>
      </c>
      <c r="G6800" t="s">
        <v>4806</v>
      </c>
      <c r="H6800" t="s">
        <v>38595</v>
      </c>
      <c r="I6800" t="s">
        <v>38596</v>
      </c>
      <c r="J6800" t="s">
        <v>55714</v>
      </c>
      <c r="L6800" t="s">
        <v>4899</v>
      </c>
      <c r="M6800" t="s">
        <v>79226</v>
      </c>
      <c r="N6800"/>
    </row>
    <row r="6801" spans="1:14" ht="14.4" x14ac:dyDescent="0.3">
      <c r="A6801" t="s">
        <v>38597</v>
      </c>
      <c r="B6801" t="s">
        <v>38598</v>
      </c>
      <c r="C6801" t="s">
        <v>38599</v>
      </c>
      <c r="D6801">
        <v>1394</v>
      </c>
      <c r="E6801" t="s">
        <v>38600</v>
      </c>
      <c r="F6801" t="s">
        <v>10671</v>
      </c>
      <c r="G6801" t="s">
        <v>567</v>
      </c>
      <c r="H6801" t="s">
        <v>38601</v>
      </c>
      <c r="I6801" t="s">
        <v>38602</v>
      </c>
      <c r="J6801" t="s">
        <v>94706</v>
      </c>
      <c r="L6801" t="s">
        <v>4973</v>
      </c>
      <c r="M6801" t="s">
        <v>79227</v>
      </c>
      <c r="N6801"/>
    </row>
    <row r="6802" spans="1:14" ht="14.4" x14ac:dyDescent="0.3">
      <c r="A6802" t="s">
        <v>38603</v>
      </c>
      <c r="B6802" t="s">
        <v>38604</v>
      </c>
      <c r="C6802" t="s">
        <v>38605</v>
      </c>
      <c r="D6802">
        <v>440</v>
      </c>
      <c r="E6802" t="s">
        <v>14</v>
      </c>
      <c r="F6802" t="s">
        <v>6086</v>
      </c>
      <c r="G6802" t="s">
        <v>4806</v>
      </c>
      <c r="H6802" t="s">
        <v>38606</v>
      </c>
      <c r="I6802" t="s">
        <v>38607</v>
      </c>
      <c r="J6802" t="s">
        <v>55715</v>
      </c>
      <c r="L6802" t="s">
        <v>4899</v>
      </c>
      <c r="M6802" t="s">
        <v>79228</v>
      </c>
      <c r="N6802"/>
    </row>
    <row r="6803" spans="1:14" ht="14.4" x14ac:dyDescent="0.3">
      <c r="A6803" t="s">
        <v>38608</v>
      </c>
      <c r="B6803" t="s">
        <v>38609</v>
      </c>
      <c r="C6803" t="s">
        <v>38610</v>
      </c>
      <c r="D6803">
        <v>755</v>
      </c>
      <c r="E6803" t="s">
        <v>14</v>
      </c>
      <c r="F6803" t="s">
        <v>38611</v>
      </c>
      <c r="G6803" t="s">
        <v>4874</v>
      </c>
      <c r="H6803" t="s">
        <v>38612</v>
      </c>
      <c r="I6803" t="s">
        <v>4799</v>
      </c>
      <c r="J6803" t="s">
        <v>55716</v>
      </c>
      <c r="L6803" t="s">
        <v>4801</v>
      </c>
      <c r="M6803" t="s">
        <v>79229</v>
      </c>
      <c r="N6803"/>
    </row>
    <row r="6804" spans="1:14" ht="14.4" x14ac:dyDescent="0.3">
      <c r="A6804" t="s">
        <v>38613</v>
      </c>
      <c r="B6804" t="s">
        <v>38614</v>
      </c>
      <c r="C6804" t="s">
        <v>38615</v>
      </c>
      <c r="D6804">
        <v>415</v>
      </c>
      <c r="E6804" t="s">
        <v>6079</v>
      </c>
      <c r="F6804" t="s">
        <v>14327</v>
      </c>
      <c r="G6804" t="s">
        <v>4874</v>
      </c>
      <c r="H6804" t="s">
        <v>38616</v>
      </c>
      <c r="I6804" t="s">
        <v>4799</v>
      </c>
      <c r="J6804" t="s">
        <v>105557</v>
      </c>
      <c r="L6804" t="s">
        <v>4963</v>
      </c>
      <c r="M6804" t="s">
        <v>79230</v>
      </c>
      <c r="N6804"/>
    </row>
    <row r="6805" spans="1:14" ht="14.4" x14ac:dyDescent="0.3">
      <c r="A6805" t="s">
        <v>38617</v>
      </c>
      <c r="B6805" t="s">
        <v>38618</v>
      </c>
      <c r="C6805" t="s">
        <v>38619</v>
      </c>
      <c r="D6805">
        <v>0</v>
      </c>
      <c r="E6805" t="s">
        <v>7751</v>
      </c>
      <c r="F6805" t="s">
        <v>7399</v>
      </c>
      <c r="G6805" t="s">
        <v>5612</v>
      </c>
      <c r="H6805" t="s">
        <v>38620</v>
      </c>
      <c r="I6805" t="s">
        <v>6684</v>
      </c>
      <c r="J6805" t="s">
        <v>55717</v>
      </c>
      <c r="L6805" t="s">
        <v>6092</v>
      </c>
      <c r="M6805" t="s">
        <v>79231</v>
      </c>
      <c r="N6805"/>
    </row>
    <row r="6806" spans="1:14" ht="14.4" x14ac:dyDescent="0.3">
      <c r="A6806" t="s">
        <v>38621</v>
      </c>
      <c r="B6806" t="s">
        <v>38622</v>
      </c>
      <c r="C6806" t="s">
        <v>26950</v>
      </c>
      <c r="D6806">
        <v>29</v>
      </c>
      <c r="E6806" t="s">
        <v>38623</v>
      </c>
      <c r="F6806" t="s">
        <v>5343</v>
      </c>
      <c r="G6806" t="s">
        <v>4806</v>
      </c>
      <c r="H6806" t="s">
        <v>38624</v>
      </c>
      <c r="I6806" t="s">
        <v>38625</v>
      </c>
      <c r="J6806" t="s">
        <v>53287</v>
      </c>
      <c r="K6806" t="s">
        <v>38626</v>
      </c>
      <c r="L6806" t="s">
        <v>4801</v>
      </c>
      <c r="M6806" t="s">
        <v>79232</v>
      </c>
      <c r="N6806"/>
    </row>
    <row r="6807" spans="1:14" ht="14.4" x14ac:dyDescent="0.3">
      <c r="A6807" t="s">
        <v>38627</v>
      </c>
      <c r="B6807" t="s">
        <v>38628</v>
      </c>
      <c r="C6807" t="s">
        <v>38629</v>
      </c>
      <c r="D6807">
        <v>900</v>
      </c>
      <c r="E6807" t="s">
        <v>38630</v>
      </c>
      <c r="F6807" t="s">
        <v>8267</v>
      </c>
      <c r="G6807" t="s">
        <v>4806</v>
      </c>
      <c r="H6807" t="s">
        <v>38631</v>
      </c>
      <c r="I6807" t="s">
        <v>79233</v>
      </c>
      <c r="J6807" t="s">
        <v>55718</v>
      </c>
      <c r="L6807" t="s">
        <v>4899</v>
      </c>
      <c r="M6807" t="s">
        <v>79234</v>
      </c>
      <c r="N6807"/>
    </row>
    <row r="6808" spans="1:14" ht="14.4" x14ac:dyDescent="0.3">
      <c r="A6808" t="s">
        <v>38632</v>
      </c>
      <c r="B6808" t="s">
        <v>98646</v>
      </c>
      <c r="C6808" t="s">
        <v>98647</v>
      </c>
      <c r="D6808">
        <v>30</v>
      </c>
      <c r="E6808" t="s">
        <v>14314</v>
      </c>
      <c r="F6808" t="s">
        <v>5640</v>
      </c>
      <c r="G6808" t="s">
        <v>4806</v>
      </c>
      <c r="H6808" t="s">
        <v>38633</v>
      </c>
      <c r="I6808" t="s">
        <v>38634</v>
      </c>
      <c r="J6808" t="s">
        <v>55719</v>
      </c>
      <c r="L6808" t="s">
        <v>4899</v>
      </c>
      <c r="M6808" t="s">
        <v>79235</v>
      </c>
      <c r="N6808"/>
    </row>
    <row r="6809" spans="1:14" ht="14.4" x14ac:dyDescent="0.3">
      <c r="A6809" t="s">
        <v>38635</v>
      </c>
      <c r="B6809" t="s">
        <v>38636</v>
      </c>
      <c r="C6809" t="s">
        <v>38637</v>
      </c>
      <c r="D6809">
        <v>156</v>
      </c>
      <c r="E6809" t="s">
        <v>14</v>
      </c>
      <c r="F6809" t="s">
        <v>38638</v>
      </c>
      <c r="G6809" t="s">
        <v>4806</v>
      </c>
      <c r="H6809" t="s">
        <v>38639</v>
      </c>
      <c r="I6809" t="s">
        <v>6684</v>
      </c>
      <c r="L6809" t="s">
        <v>4801</v>
      </c>
      <c r="M6809" t="s">
        <v>78993</v>
      </c>
      <c r="N6809"/>
    </row>
    <row r="6810" spans="1:14" ht="14.4" x14ac:dyDescent="0.3">
      <c r="A6810" t="s">
        <v>38640</v>
      </c>
      <c r="B6810" t="s">
        <v>38641</v>
      </c>
      <c r="C6810" t="s">
        <v>38642</v>
      </c>
      <c r="D6810">
        <v>500</v>
      </c>
      <c r="E6810" t="s">
        <v>12515</v>
      </c>
      <c r="F6810" t="s">
        <v>6996</v>
      </c>
      <c r="G6810" t="s">
        <v>4827</v>
      </c>
      <c r="H6810" t="s">
        <v>38643</v>
      </c>
      <c r="I6810" t="s">
        <v>6684</v>
      </c>
      <c r="J6810" t="s">
        <v>55720</v>
      </c>
      <c r="L6810" t="s">
        <v>4801</v>
      </c>
      <c r="M6810" t="s">
        <v>79236</v>
      </c>
      <c r="N6810"/>
    </row>
    <row r="6811" spans="1:14" ht="14.4" x14ac:dyDescent="0.3">
      <c r="A6811" t="s">
        <v>38645</v>
      </c>
      <c r="B6811" t="s">
        <v>38646</v>
      </c>
      <c r="C6811" t="s">
        <v>38647</v>
      </c>
      <c r="D6811">
        <v>0</v>
      </c>
      <c r="E6811" t="s">
        <v>38648</v>
      </c>
      <c r="F6811" t="s">
        <v>31419</v>
      </c>
      <c r="G6811" t="s">
        <v>5004</v>
      </c>
      <c r="H6811" t="s">
        <v>38649</v>
      </c>
      <c r="I6811" t="s">
        <v>6684</v>
      </c>
      <c r="J6811" t="s">
        <v>55721</v>
      </c>
      <c r="L6811" t="s">
        <v>4801</v>
      </c>
      <c r="M6811" t="s">
        <v>79237</v>
      </c>
      <c r="N6811"/>
    </row>
    <row r="6812" spans="1:14" ht="14.4" x14ac:dyDescent="0.3">
      <c r="A6812" t="s">
        <v>38650</v>
      </c>
      <c r="B6812" t="s">
        <v>38651</v>
      </c>
      <c r="C6812" t="s">
        <v>38652</v>
      </c>
      <c r="D6812">
        <v>6636</v>
      </c>
      <c r="E6812" t="s">
        <v>15432</v>
      </c>
      <c r="F6812" t="s">
        <v>7026</v>
      </c>
      <c r="G6812" t="s">
        <v>7027</v>
      </c>
      <c r="H6812" t="s">
        <v>38653</v>
      </c>
      <c r="I6812" t="s">
        <v>38654</v>
      </c>
      <c r="J6812" t="s">
        <v>55722</v>
      </c>
      <c r="K6812" t="s">
        <v>101434</v>
      </c>
      <c r="L6812" t="s">
        <v>7030</v>
      </c>
      <c r="M6812" t="s">
        <v>79238</v>
      </c>
      <c r="N6812"/>
    </row>
    <row r="6813" spans="1:14" ht="14.4" x14ac:dyDescent="0.3">
      <c r="A6813" t="s">
        <v>38655</v>
      </c>
      <c r="B6813" t="s">
        <v>38656</v>
      </c>
      <c r="C6813" t="s">
        <v>38657</v>
      </c>
      <c r="D6813">
        <v>78</v>
      </c>
      <c r="E6813" t="s">
        <v>17461</v>
      </c>
      <c r="F6813" t="s">
        <v>7745</v>
      </c>
      <c r="G6813" t="s">
        <v>567</v>
      </c>
      <c r="H6813" t="s">
        <v>38658</v>
      </c>
      <c r="I6813" t="s">
        <v>38659</v>
      </c>
      <c r="J6813" t="s">
        <v>55723</v>
      </c>
      <c r="L6813" t="s">
        <v>91340</v>
      </c>
      <c r="M6813" t="s">
        <v>79239</v>
      </c>
      <c r="N6813"/>
    </row>
    <row r="6814" spans="1:14" ht="14.4" x14ac:dyDescent="0.3">
      <c r="A6814" t="s">
        <v>38660</v>
      </c>
      <c r="B6814" t="s">
        <v>38661</v>
      </c>
      <c r="C6814" t="s">
        <v>38662</v>
      </c>
      <c r="D6814">
        <v>345</v>
      </c>
      <c r="E6814" t="s">
        <v>14</v>
      </c>
      <c r="F6814" t="s">
        <v>20315</v>
      </c>
      <c r="G6814" t="s">
        <v>4806</v>
      </c>
      <c r="H6814" t="s">
        <v>38663</v>
      </c>
      <c r="I6814" t="s">
        <v>38664</v>
      </c>
      <c r="J6814" t="s">
        <v>55724</v>
      </c>
      <c r="L6814" t="s">
        <v>4899</v>
      </c>
      <c r="M6814" t="s">
        <v>79240</v>
      </c>
      <c r="N6814"/>
    </row>
    <row r="6815" spans="1:14" ht="14.4" x14ac:dyDescent="0.3">
      <c r="A6815" t="s">
        <v>38665</v>
      </c>
      <c r="B6815" t="s">
        <v>38666</v>
      </c>
      <c r="C6815" t="s">
        <v>38667</v>
      </c>
      <c r="D6815">
        <v>655</v>
      </c>
      <c r="E6815" t="s">
        <v>38668</v>
      </c>
      <c r="F6815" t="s">
        <v>5104</v>
      </c>
      <c r="G6815" t="s">
        <v>567</v>
      </c>
      <c r="H6815" t="s">
        <v>38669</v>
      </c>
      <c r="I6815" t="s">
        <v>38670</v>
      </c>
      <c r="J6815" t="s">
        <v>55725</v>
      </c>
      <c r="K6815" t="s">
        <v>58530</v>
      </c>
      <c r="L6815" t="s">
        <v>5849</v>
      </c>
      <c r="M6815" t="s">
        <v>79241</v>
      </c>
      <c r="N6815"/>
    </row>
    <row r="6816" spans="1:14" ht="14.4" x14ac:dyDescent="0.3">
      <c r="A6816" t="s">
        <v>38671</v>
      </c>
      <c r="B6816" t="s">
        <v>38672</v>
      </c>
      <c r="C6816" t="s">
        <v>38673</v>
      </c>
      <c r="D6816">
        <v>72</v>
      </c>
      <c r="E6816" t="s">
        <v>24726</v>
      </c>
      <c r="F6816" t="s">
        <v>38674</v>
      </c>
      <c r="G6816" t="s">
        <v>6136</v>
      </c>
      <c r="H6816" t="s">
        <v>38675</v>
      </c>
      <c r="I6816" t="s">
        <v>38676</v>
      </c>
      <c r="J6816" t="s">
        <v>79242</v>
      </c>
      <c r="K6816" t="s">
        <v>91585</v>
      </c>
      <c r="L6816" t="s">
        <v>6140</v>
      </c>
      <c r="M6816" t="s">
        <v>79243</v>
      </c>
      <c r="N6816"/>
    </row>
    <row r="6817" spans="1:14" ht="14.4" x14ac:dyDescent="0.3">
      <c r="A6817" t="s">
        <v>38677</v>
      </c>
      <c r="B6817" t="s">
        <v>38678</v>
      </c>
      <c r="C6817" t="s">
        <v>38679</v>
      </c>
      <c r="D6817">
        <v>492</v>
      </c>
      <c r="E6817" t="s">
        <v>17478</v>
      </c>
      <c r="F6817" t="s">
        <v>5536</v>
      </c>
      <c r="G6817" t="s">
        <v>567</v>
      </c>
      <c r="H6817" t="s">
        <v>38680</v>
      </c>
      <c r="I6817" t="s">
        <v>6684</v>
      </c>
      <c r="J6817" t="s">
        <v>52204</v>
      </c>
      <c r="L6817" t="s">
        <v>4846</v>
      </c>
      <c r="M6817" t="s">
        <v>79244</v>
      </c>
      <c r="N6817"/>
    </row>
    <row r="6818" spans="1:14" ht="14.4" x14ac:dyDescent="0.3">
      <c r="A6818" t="s">
        <v>38681</v>
      </c>
      <c r="B6818" t="s">
        <v>38682</v>
      </c>
      <c r="C6818" t="s">
        <v>38683</v>
      </c>
      <c r="D6818">
        <v>26</v>
      </c>
      <c r="E6818" t="s">
        <v>38684</v>
      </c>
      <c r="F6818" t="s">
        <v>4835</v>
      </c>
      <c r="G6818" t="s">
        <v>567</v>
      </c>
      <c r="H6818" t="s">
        <v>38685</v>
      </c>
      <c r="I6818" t="s">
        <v>4799</v>
      </c>
      <c r="J6818" t="s">
        <v>55726</v>
      </c>
      <c r="L6818" t="s">
        <v>72538</v>
      </c>
      <c r="M6818" t="s">
        <v>79245</v>
      </c>
      <c r="N6818"/>
    </row>
    <row r="6819" spans="1:14" ht="14.4" x14ac:dyDescent="0.3">
      <c r="A6819" t="s">
        <v>38686</v>
      </c>
      <c r="B6819" t="s">
        <v>38687</v>
      </c>
      <c r="C6819" t="s">
        <v>38688</v>
      </c>
      <c r="D6819">
        <v>663</v>
      </c>
      <c r="E6819" t="s">
        <v>8006</v>
      </c>
      <c r="F6819" t="s">
        <v>9605</v>
      </c>
      <c r="G6819" t="s">
        <v>4806</v>
      </c>
      <c r="H6819" t="s">
        <v>38689</v>
      </c>
      <c r="I6819" t="s">
        <v>6684</v>
      </c>
      <c r="J6819" t="s">
        <v>55727</v>
      </c>
      <c r="L6819" t="s">
        <v>9522</v>
      </c>
      <c r="M6819" t="s">
        <v>79246</v>
      </c>
      <c r="N6819"/>
    </row>
    <row r="6820" spans="1:14" ht="14.4" x14ac:dyDescent="0.3">
      <c r="A6820" t="s">
        <v>38690</v>
      </c>
      <c r="B6820" t="s">
        <v>38691</v>
      </c>
      <c r="C6820" t="s">
        <v>38692</v>
      </c>
      <c r="D6820">
        <v>106</v>
      </c>
      <c r="E6820" t="s">
        <v>9995</v>
      </c>
      <c r="F6820" t="s">
        <v>9179</v>
      </c>
      <c r="G6820" t="s">
        <v>4806</v>
      </c>
      <c r="H6820" t="s">
        <v>38693</v>
      </c>
      <c r="I6820" t="s">
        <v>6684</v>
      </c>
      <c r="J6820" t="s">
        <v>55728</v>
      </c>
      <c r="L6820" t="s">
        <v>4899</v>
      </c>
      <c r="M6820" t="s">
        <v>79247</v>
      </c>
      <c r="N6820"/>
    </row>
    <row r="6821" spans="1:14" ht="14.4" x14ac:dyDescent="0.3">
      <c r="A6821" t="s">
        <v>38694</v>
      </c>
      <c r="B6821" t="s">
        <v>38695</v>
      </c>
      <c r="C6821" t="s">
        <v>38696</v>
      </c>
      <c r="D6821">
        <v>989</v>
      </c>
      <c r="E6821" t="s">
        <v>14</v>
      </c>
      <c r="F6821" t="s">
        <v>20315</v>
      </c>
      <c r="G6821" t="s">
        <v>4806</v>
      </c>
      <c r="H6821" t="s">
        <v>38697</v>
      </c>
      <c r="I6821" t="s">
        <v>38698</v>
      </c>
      <c r="J6821" t="s">
        <v>55729</v>
      </c>
      <c r="L6821" t="s">
        <v>4899</v>
      </c>
      <c r="M6821" t="s">
        <v>79248</v>
      </c>
      <c r="N6821"/>
    </row>
    <row r="6822" spans="1:14" ht="14.4" x14ac:dyDescent="0.3">
      <c r="A6822" t="s">
        <v>38699</v>
      </c>
      <c r="B6822" t="s">
        <v>38700</v>
      </c>
      <c r="C6822" t="s">
        <v>38701</v>
      </c>
      <c r="D6822">
        <v>316</v>
      </c>
      <c r="E6822" t="s">
        <v>14</v>
      </c>
      <c r="F6822" t="s">
        <v>38702</v>
      </c>
      <c r="G6822" t="s">
        <v>4806</v>
      </c>
      <c r="H6822" t="s">
        <v>38703</v>
      </c>
      <c r="I6822" t="s">
        <v>6684</v>
      </c>
      <c r="J6822" t="s">
        <v>55730</v>
      </c>
      <c r="K6822" t="s">
        <v>38704</v>
      </c>
      <c r="L6822" t="s">
        <v>9522</v>
      </c>
      <c r="M6822" t="s">
        <v>79249</v>
      </c>
      <c r="N6822"/>
    </row>
    <row r="6823" spans="1:14" ht="14.4" x14ac:dyDescent="0.3">
      <c r="A6823" t="s">
        <v>38705</v>
      </c>
      <c r="B6823" t="s">
        <v>38706</v>
      </c>
      <c r="C6823" t="s">
        <v>38707</v>
      </c>
      <c r="D6823">
        <v>360</v>
      </c>
      <c r="E6823" t="s">
        <v>14</v>
      </c>
      <c r="F6823" t="s">
        <v>38702</v>
      </c>
      <c r="G6823" t="s">
        <v>4806</v>
      </c>
      <c r="H6823" t="s">
        <v>38708</v>
      </c>
      <c r="I6823" t="s">
        <v>6684</v>
      </c>
      <c r="J6823" t="s">
        <v>55731</v>
      </c>
      <c r="L6823" t="s">
        <v>9522</v>
      </c>
      <c r="M6823" t="s">
        <v>79250</v>
      </c>
      <c r="N6823"/>
    </row>
    <row r="6824" spans="1:14" ht="14.4" x14ac:dyDescent="0.3">
      <c r="A6824" t="s">
        <v>38709</v>
      </c>
      <c r="B6824" t="s">
        <v>38710</v>
      </c>
      <c r="C6824" t="s">
        <v>38711</v>
      </c>
      <c r="D6824">
        <v>194</v>
      </c>
      <c r="E6824" t="s">
        <v>37597</v>
      </c>
      <c r="F6824" t="s">
        <v>24615</v>
      </c>
      <c r="G6824" t="s">
        <v>5187</v>
      </c>
      <c r="H6824" t="s">
        <v>38712</v>
      </c>
      <c r="I6824" t="s">
        <v>38713</v>
      </c>
      <c r="J6824" t="s">
        <v>84081</v>
      </c>
      <c r="K6824" t="s">
        <v>38714</v>
      </c>
      <c r="L6824" t="s">
        <v>5191</v>
      </c>
      <c r="M6824" t="s">
        <v>79251</v>
      </c>
      <c r="N6824"/>
    </row>
    <row r="6825" spans="1:14" ht="14.4" x14ac:dyDescent="0.3">
      <c r="A6825" t="s">
        <v>38715</v>
      </c>
      <c r="B6825" t="s">
        <v>38716</v>
      </c>
      <c r="C6825" t="s">
        <v>38717</v>
      </c>
      <c r="D6825">
        <v>125</v>
      </c>
      <c r="E6825" t="s">
        <v>14</v>
      </c>
      <c r="F6825" t="s">
        <v>38638</v>
      </c>
      <c r="G6825" t="s">
        <v>4806</v>
      </c>
      <c r="H6825" t="s">
        <v>38718</v>
      </c>
      <c r="I6825" t="s">
        <v>6684</v>
      </c>
      <c r="J6825" t="s">
        <v>55732</v>
      </c>
      <c r="L6825" t="s">
        <v>9522</v>
      </c>
      <c r="M6825" t="s">
        <v>79252</v>
      </c>
      <c r="N6825"/>
    </row>
    <row r="6826" spans="1:14" ht="14.4" x14ac:dyDescent="0.3">
      <c r="A6826" t="s">
        <v>38719</v>
      </c>
      <c r="B6826" t="s">
        <v>101435</v>
      </c>
      <c r="C6826" t="s">
        <v>101436</v>
      </c>
      <c r="D6826">
        <v>502</v>
      </c>
      <c r="E6826" t="s">
        <v>14</v>
      </c>
      <c r="F6826" t="s">
        <v>38720</v>
      </c>
      <c r="G6826" t="s">
        <v>4952</v>
      </c>
      <c r="H6826" t="s">
        <v>38721</v>
      </c>
      <c r="I6826" t="s">
        <v>101437</v>
      </c>
      <c r="J6826" t="s">
        <v>55733</v>
      </c>
      <c r="K6826" t="s">
        <v>4799</v>
      </c>
      <c r="L6826" t="s">
        <v>4801</v>
      </c>
      <c r="M6826" t="s">
        <v>72854</v>
      </c>
      <c r="N6826"/>
    </row>
    <row r="6827" spans="1:14" ht="14.4" x14ac:dyDescent="0.3">
      <c r="A6827" t="s">
        <v>38722</v>
      </c>
      <c r="B6827" t="s">
        <v>38723</v>
      </c>
      <c r="C6827" t="s">
        <v>38724</v>
      </c>
      <c r="D6827">
        <v>169</v>
      </c>
      <c r="E6827" t="s">
        <v>59</v>
      </c>
      <c r="F6827" t="s">
        <v>7</v>
      </c>
      <c r="G6827" t="s">
        <v>567</v>
      </c>
      <c r="H6827" t="s">
        <v>38725</v>
      </c>
      <c r="I6827" t="s">
        <v>4799</v>
      </c>
      <c r="J6827" t="s">
        <v>55734</v>
      </c>
      <c r="K6827" t="s">
        <v>89851</v>
      </c>
      <c r="L6827" t="s">
        <v>94405</v>
      </c>
      <c r="M6827" t="s">
        <v>79253</v>
      </c>
      <c r="N6827"/>
    </row>
    <row r="6828" spans="1:14" ht="14.4" x14ac:dyDescent="0.3">
      <c r="A6828" t="s">
        <v>38726</v>
      </c>
      <c r="B6828" t="s">
        <v>38727</v>
      </c>
      <c r="C6828" t="s">
        <v>38728</v>
      </c>
      <c r="D6828">
        <v>315</v>
      </c>
      <c r="E6828" t="s">
        <v>14</v>
      </c>
      <c r="F6828" t="s">
        <v>9969</v>
      </c>
      <c r="G6828" t="s">
        <v>4806</v>
      </c>
      <c r="H6828" t="s">
        <v>38729</v>
      </c>
      <c r="I6828" t="s">
        <v>6684</v>
      </c>
      <c r="J6828" t="s">
        <v>55735</v>
      </c>
      <c r="L6828" t="s">
        <v>9522</v>
      </c>
      <c r="M6828" t="s">
        <v>79254</v>
      </c>
      <c r="N6828"/>
    </row>
    <row r="6829" spans="1:14" ht="14.4" x14ac:dyDescent="0.3">
      <c r="A6829" t="s">
        <v>38730</v>
      </c>
      <c r="B6829" t="s">
        <v>38731</v>
      </c>
      <c r="C6829" t="s">
        <v>38732</v>
      </c>
      <c r="D6829">
        <v>5411</v>
      </c>
      <c r="E6829" t="s">
        <v>38733</v>
      </c>
      <c r="F6829" t="s">
        <v>5814</v>
      </c>
      <c r="G6829" t="s">
        <v>4806</v>
      </c>
      <c r="H6829" t="s">
        <v>38734</v>
      </c>
      <c r="I6829" t="s">
        <v>38735</v>
      </c>
      <c r="J6829" t="s">
        <v>55736</v>
      </c>
      <c r="L6829" t="s">
        <v>4808</v>
      </c>
      <c r="M6829" t="s">
        <v>79255</v>
      </c>
      <c r="N6829"/>
    </row>
    <row r="6830" spans="1:14" ht="14.4" x14ac:dyDescent="0.3">
      <c r="A6830" t="s">
        <v>38736</v>
      </c>
      <c r="B6830" t="s">
        <v>38737</v>
      </c>
      <c r="C6830" t="s">
        <v>38738</v>
      </c>
      <c r="D6830">
        <v>740</v>
      </c>
      <c r="E6830" t="s">
        <v>14</v>
      </c>
      <c r="F6830" t="s">
        <v>5427</v>
      </c>
      <c r="G6830" t="s">
        <v>5396</v>
      </c>
      <c r="H6830" t="s">
        <v>38739</v>
      </c>
      <c r="I6830" t="s">
        <v>6684</v>
      </c>
      <c r="J6830" t="s">
        <v>55737</v>
      </c>
      <c r="L6830" t="s">
        <v>4801</v>
      </c>
      <c r="M6830" t="s">
        <v>79256</v>
      </c>
      <c r="N6830"/>
    </row>
    <row r="6831" spans="1:14" ht="14.4" x14ac:dyDescent="0.3">
      <c r="A6831" t="s">
        <v>38740</v>
      </c>
      <c r="B6831" t="s">
        <v>38741</v>
      </c>
      <c r="C6831" t="s">
        <v>38742</v>
      </c>
      <c r="D6831">
        <v>2764</v>
      </c>
      <c r="E6831" t="s">
        <v>38743</v>
      </c>
      <c r="F6831" t="s">
        <v>10487</v>
      </c>
      <c r="G6831" t="s">
        <v>567</v>
      </c>
      <c r="H6831" t="s">
        <v>38744</v>
      </c>
      <c r="I6831" t="s">
        <v>38745</v>
      </c>
      <c r="J6831" t="s">
        <v>55738</v>
      </c>
      <c r="L6831" t="s">
        <v>4846</v>
      </c>
      <c r="M6831" t="s">
        <v>79257</v>
      </c>
      <c r="N6831"/>
    </row>
    <row r="6832" spans="1:14" ht="14.4" x14ac:dyDescent="0.3">
      <c r="A6832" t="s">
        <v>38746</v>
      </c>
      <c r="B6832" t="s">
        <v>38747</v>
      </c>
      <c r="C6832" t="s">
        <v>38748</v>
      </c>
      <c r="D6832">
        <v>200</v>
      </c>
      <c r="E6832" t="s">
        <v>18041</v>
      </c>
      <c r="F6832" t="s">
        <v>8267</v>
      </c>
      <c r="G6832" t="s">
        <v>4806</v>
      </c>
      <c r="H6832" t="s">
        <v>38749</v>
      </c>
      <c r="I6832" t="s">
        <v>38750</v>
      </c>
      <c r="J6832" t="s">
        <v>55739</v>
      </c>
      <c r="L6832" t="s">
        <v>4899</v>
      </c>
      <c r="M6832" t="s">
        <v>79258</v>
      </c>
      <c r="N6832"/>
    </row>
    <row r="6833" spans="1:14" ht="14.4" x14ac:dyDescent="0.3">
      <c r="A6833" t="s">
        <v>38751</v>
      </c>
      <c r="B6833" t="s">
        <v>93402</v>
      </c>
      <c r="C6833" t="s">
        <v>93403</v>
      </c>
      <c r="D6833">
        <v>90</v>
      </c>
      <c r="E6833" t="s">
        <v>71072</v>
      </c>
      <c r="F6833" t="s">
        <v>7</v>
      </c>
      <c r="G6833" t="s">
        <v>567</v>
      </c>
      <c r="H6833" t="s">
        <v>38752</v>
      </c>
      <c r="I6833" t="s">
        <v>4799</v>
      </c>
      <c r="J6833" t="s">
        <v>97729</v>
      </c>
      <c r="L6833" t="s">
        <v>94405</v>
      </c>
      <c r="M6833" t="s">
        <v>79259</v>
      </c>
      <c r="N6833"/>
    </row>
    <row r="6834" spans="1:14" ht="14.4" x14ac:dyDescent="0.3">
      <c r="A6834" t="s">
        <v>38753</v>
      </c>
      <c r="B6834" t="s">
        <v>38754</v>
      </c>
      <c r="C6834" t="s">
        <v>38755</v>
      </c>
      <c r="D6834">
        <v>120</v>
      </c>
      <c r="E6834" t="s">
        <v>8365</v>
      </c>
      <c r="F6834" t="s">
        <v>7982</v>
      </c>
      <c r="G6834" t="s">
        <v>567</v>
      </c>
      <c r="H6834" t="s">
        <v>32697</v>
      </c>
      <c r="I6834" t="s">
        <v>6684</v>
      </c>
      <c r="J6834" t="s">
        <v>55740</v>
      </c>
      <c r="L6834" t="s">
        <v>4801</v>
      </c>
      <c r="M6834" t="s">
        <v>79260</v>
      </c>
      <c r="N6834"/>
    </row>
    <row r="6835" spans="1:14" ht="14.4" x14ac:dyDescent="0.3">
      <c r="A6835" t="s">
        <v>38756</v>
      </c>
      <c r="B6835" t="s">
        <v>38757</v>
      </c>
      <c r="C6835" t="s">
        <v>38758</v>
      </c>
      <c r="D6835">
        <v>45</v>
      </c>
      <c r="E6835" t="s">
        <v>38759</v>
      </c>
      <c r="F6835" t="s">
        <v>9357</v>
      </c>
      <c r="G6835" t="s">
        <v>4806</v>
      </c>
      <c r="H6835" t="s">
        <v>38760</v>
      </c>
      <c r="I6835" t="s">
        <v>6684</v>
      </c>
      <c r="J6835" t="s">
        <v>55741</v>
      </c>
      <c r="L6835" t="s">
        <v>4899</v>
      </c>
      <c r="M6835" t="s">
        <v>79261</v>
      </c>
      <c r="N6835"/>
    </row>
    <row r="6836" spans="1:14" ht="14.4" x14ac:dyDescent="0.3">
      <c r="A6836" t="s">
        <v>38761</v>
      </c>
      <c r="B6836" t="s">
        <v>38762</v>
      </c>
      <c r="C6836" t="s">
        <v>38763</v>
      </c>
      <c r="D6836">
        <v>220</v>
      </c>
      <c r="E6836" t="s">
        <v>14639</v>
      </c>
      <c r="F6836" t="s">
        <v>9357</v>
      </c>
      <c r="G6836" t="s">
        <v>4806</v>
      </c>
      <c r="H6836" t="s">
        <v>38764</v>
      </c>
      <c r="I6836" t="s">
        <v>38765</v>
      </c>
      <c r="J6836" t="s">
        <v>55742</v>
      </c>
      <c r="L6836" t="s">
        <v>4899</v>
      </c>
      <c r="M6836" t="s">
        <v>79262</v>
      </c>
      <c r="N6836"/>
    </row>
    <row r="6837" spans="1:14" ht="14.4" x14ac:dyDescent="0.3">
      <c r="A6837" t="s">
        <v>38766</v>
      </c>
      <c r="B6837" t="s">
        <v>38767</v>
      </c>
      <c r="C6837" t="s">
        <v>38768</v>
      </c>
      <c r="D6837">
        <v>10</v>
      </c>
      <c r="E6837" t="s">
        <v>38769</v>
      </c>
      <c r="F6837" t="s">
        <v>9357</v>
      </c>
      <c r="G6837" t="s">
        <v>4806</v>
      </c>
      <c r="H6837" t="s">
        <v>38770</v>
      </c>
      <c r="I6837" t="s">
        <v>4799</v>
      </c>
      <c r="J6837" t="s">
        <v>55743</v>
      </c>
      <c r="L6837" t="s">
        <v>4801</v>
      </c>
      <c r="M6837" t="s">
        <v>79263</v>
      </c>
      <c r="N6837"/>
    </row>
    <row r="6838" spans="1:14" ht="14.4" x14ac:dyDescent="0.3">
      <c r="A6838" t="s">
        <v>38771</v>
      </c>
      <c r="B6838" t="s">
        <v>38772</v>
      </c>
      <c r="C6838" t="s">
        <v>38773</v>
      </c>
      <c r="D6838">
        <v>143</v>
      </c>
      <c r="E6838" t="s">
        <v>10628</v>
      </c>
      <c r="F6838" t="s">
        <v>6683</v>
      </c>
      <c r="G6838" t="s">
        <v>4851</v>
      </c>
      <c r="H6838" t="s">
        <v>38774</v>
      </c>
      <c r="I6838" t="s">
        <v>38775</v>
      </c>
      <c r="J6838" t="s">
        <v>55744</v>
      </c>
      <c r="L6838" t="s">
        <v>4946</v>
      </c>
      <c r="M6838" t="s">
        <v>79264</v>
      </c>
      <c r="N6838"/>
    </row>
    <row r="6839" spans="1:14" ht="14.4" x14ac:dyDescent="0.3">
      <c r="A6839" t="s">
        <v>38776</v>
      </c>
      <c r="B6839" t="s">
        <v>38777</v>
      </c>
      <c r="C6839" t="s">
        <v>38778</v>
      </c>
      <c r="D6839">
        <v>10</v>
      </c>
      <c r="E6839" t="s">
        <v>7533</v>
      </c>
      <c r="F6839" t="s">
        <v>4805</v>
      </c>
      <c r="G6839" t="s">
        <v>4806</v>
      </c>
      <c r="H6839" t="s">
        <v>38779</v>
      </c>
      <c r="I6839" t="s">
        <v>6684</v>
      </c>
      <c r="J6839" t="s">
        <v>55745</v>
      </c>
      <c r="L6839" t="s">
        <v>4808</v>
      </c>
      <c r="M6839" t="s">
        <v>79265</v>
      </c>
      <c r="N6839"/>
    </row>
    <row r="6840" spans="1:14" ht="14.4" x14ac:dyDescent="0.3">
      <c r="A6840" t="s">
        <v>38780</v>
      </c>
      <c r="B6840" t="s">
        <v>38781</v>
      </c>
      <c r="C6840" t="s">
        <v>38782</v>
      </c>
      <c r="D6840">
        <v>333</v>
      </c>
      <c r="E6840" t="s">
        <v>14</v>
      </c>
      <c r="F6840" t="s">
        <v>38783</v>
      </c>
      <c r="G6840" t="s">
        <v>4806</v>
      </c>
      <c r="H6840" t="s">
        <v>38784</v>
      </c>
      <c r="I6840" t="s">
        <v>84082</v>
      </c>
      <c r="J6840" t="s">
        <v>55746</v>
      </c>
      <c r="L6840" t="s">
        <v>4899</v>
      </c>
      <c r="M6840" t="s">
        <v>79266</v>
      </c>
      <c r="N6840"/>
    </row>
    <row r="6841" spans="1:14" ht="14.4" x14ac:dyDescent="0.3">
      <c r="A6841" t="s">
        <v>38785</v>
      </c>
      <c r="B6841" t="s">
        <v>38786</v>
      </c>
      <c r="C6841" t="s">
        <v>38787</v>
      </c>
      <c r="D6841">
        <v>17</v>
      </c>
      <c r="E6841" t="s">
        <v>15869</v>
      </c>
      <c r="F6841" t="s">
        <v>5163</v>
      </c>
      <c r="G6841" t="s">
        <v>567</v>
      </c>
      <c r="H6841" t="s">
        <v>38788</v>
      </c>
      <c r="I6841" t="s">
        <v>38789</v>
      </c>
      <c r="J6841" t="s">
        <v>55747</v>
      </c>
      <c r="L6841" t="s">
        <v>4846</v>
      </c>
      <c r="M6841" t="s">
        <v>79267</v>
      </c>
      <c r="N6841"/>
    </row>
    <row r="6842" spans="1:14" ht="14.4" x14ac:dyDescent="0.3">
      <c r="A6842" t="s">
        <v>38790</v>
      </c>
      <c r="B6842" t="s">
        <v>38791</v>
      </c>
      <c r="C6842" t="s">
        <v>38792</v>
      </c>
      <c r="D6842">
        <v>2676</v>
      </c>
      <c r="E6842" t="s">
        <v>22783</v>
      </c>
      <c r="F6842" t="s">
        <v>17876</v>
      </c>
      <c r="G6842" t="s">
        <v>5612</v>
      </c>
      <c r="H6842" t="s">
        <v>38793</v>
      </c>
      <c r="I6842" t="s">
        <v>6684</v>
      </c>
      <c r="J6842" t="s">
        <v>55748</v>
      </c>
      <c r="L6842" t="s">
        <v>6092</v>
      </c>
      <c r="M6842" t="s">
        <v>79268</v>
      </c>
      <c r="N6842"/>
    </row>
    <row r="6843" spans="1:14" ht="14.4" x14ac:dyDescent="0.3">
      <c r="A6843" t="s">
        <v>38794</v>
      </c>
      <c r="B6843" t="s">
        <v>38795</v>
      </c>
      <c r="C6843" t="s">
        <v>38796</v>
      </c>
      <c r="D6843">
        <v>2191</v>
      </c>
      <c r="E6843" t="s">
        <v>38797</v>
      </c>
      <c r="F6843" t="s">
        <v>7575</v>
      </c>
      <c r="G6843" t="s">
        <v>5612</v>
      </c>
      <c r="H6843" t="s">
        <v>38798</v>
      </c>
      <c r="I6843" t="s">
        <v>38799</v>
      </c>
      <c r="J6843" t="s">
        <v>55749</v>
      </c>
      <c r="L6843" t="s">
        <v>6092</v>
      </c>
      <c r="M6843" t="s">
        <v>79269</v>
      </c>
      <c r="N6843"/>
    </row>
    <row r="6844" spans="1:14" ht="14.4" x14ac:dyDescent="0.3">
      <c r="A6844" t="s">
        <v>38800</v>
      </c>
      <c r="B6844" t="s">
        <v>38801</v>
      </c>
      <c r="C6844" t="s">
        <v>38802</v>
      </c>
      <c r="D6844">
        <v>2089</v>
      </c>
      <c r="E6844" t="s">
        <v>38797</v>
      </c>
      <c r="F6844" t="s">
        <v>7575</v>
      </c>
      <c r="G6844" t="s">
        <v>5612</v>
      </c>
      <c r="H6844" t="s">
        <v>38803</v>
      </c>
      <c r="I6844" t="s">
        <v>6684</v>
      </c>
      <c r="J6844" t="s">
        <v>55750</v>
      </c>
      <c r="L6844" t="s">
        <v>6092</v>
      </c>
      <c r="M6844" t="s">
        <v>79270</v>
      </c>
      <c r="N6844"/>
    </row>
    <row r="6845" spans="1:14" ht="14.4" x14ac:dyDescent="0.3">
      <c r="A6845" t="s">
        <v>38804</v>
      </c>
      <c r="B6845" t="s">
        <v>38805</v>
      </c>
      <c r="C6845" t="s">
        <v>38806</v>
      </c>
      <c r="D6845">
        <v>1009</v>
      </c>
      <c r="E6845" t="s">
        <v>38807</v>
      </c>
      <c r="F6845" t="s">
        <v>18023</v>
      </c>
      <c r="G6845" t="s">
        <v>4806</v>
      </c>
      <c r="H6845" t="s">
        <v>38808</v>
      </c>
      <c r="I6845" t="s">
        <v>38809</v>
      </c>
      <c r="J6845" t="s">
        <v>55751</v>
      </c>
      <c r="L6845" t="s">
        <v>4899</v>
      </c>
      <c r="M6845" t="s">
        <v>79271</v>
      </c>
      <c r="N6845"/>
    </row>
    <row r="6846" spans="1:14" ht="14.4" x14ac:dyDescent="0.3">
      <c r="A6846" t="s">
        <v>38811</v>
      </c>
      <c r="B6846" t="s">
        <v>38812</v>
      </c>
      <c r="C6846" t="s">
        <v>38813</v>
      </c>
      <c r="D6846">
        <v>4049</v>
      </c>
      <c r="E6846" t="s">
        <v>38814</v>
      </c>
      <c r="F6846" t="s">
        <v>5299</v>
      </c>
      <c r="G6846" t="s">
        <v>567</v>
      </c>
      <c r="H6846" t="s">
        <v>38815</v>
      </c>
      <c r="I6846" t="s">
        <v>38816</v>
      </c>
      <c r="J6846" t="s">
        <v>55752</v>
      </c>
      <c r="K6846" t="s">
        <v>38817</v>
      </c>
      <c r="L6846" t="s">
        <v>4846</v>
      </c>
      <c r="M6846" t="s">
        <v>79272</v>
      </c>
      <c r="N6846"/>
    </row>
    <row r="6847" spans="1:14" ht="14.4" x14ac:dyDescent="0.3">
      <c r="A6847" t="s">
        <v>38818</v>
      </c>
      <c r="B6847" t="s">
        <v>38819</v>
      </c>
      <c r="C6847" t="s">
        <v>38820</v>
      </c>
      <c r="D6847">
        <v>26</v>
      </c>
      <c r="E6847" t="s">
        <v>38821</v>
      </c>
      <c r="F6847" t="s">
        <v>14</v>
      </c>
      <c r="G6847" t="s">
        <v>4806</v>
      </c>
      <c r="H6847" t="s">
        <v>38822</v>
      </c>
      <c r="I6847" t="s">
        <v>58531</v>
      </c>
      <c r="J6847" t="s">
        <v>55753</v>
      </c>
      <c r="L6847" t="s">
        <v>4801</v>
      </c>
      <c r="M6847" t="s">
        <v>79273</v>
      </c>
      <c r="N6847"/>
    </row>
    <row r="6848" spans="1:14" ht="14.4" x14ac:dyDescent="0.3">
      <c r="A6848" t="s">
        <v>38823</v>
      </c>
      <c r="B6848" t="s">
        <v>38824</v>
      </c>
      <c r="C6848" t="s">
        <v>38825</v>
      </c>
      <c r="D6848">
        <v>109</v>
      </c>
      <c r="E6848" t="s">
        <v>14</v>
      </c>
      <c r="F6848" t="s">
        <v>38826</v>
      </c>
      <c r="G6848" t="s">
        <v>4806</v>
      </c>
      <c r="H6848" t="s">
        <v>38827</v>
      </c>
      <c r="I6848" t="s">
        <v>6684</v>
      </c>
      <c r="J6848" t="s">
        <v>55754</v>
      </c>
      <c r="L6848" t="s">
        <v>4899</v>
      </c>
      <c r="M6848" t="s">
        <v>79274</v>
      </c>
      <c r="N6848"/>
    </row>
    <row r="6849" spans="1:14" ht="14.4" x14ac:dyDescent="0.3">
      <c r="A6849" t="s">
        <v>38828</v>
      </c>
      <c r="B6849" t="s">
        <v>38829</v>
      </c>
      <c r="C6849" t="s">
        <v>38830</v>
      </c>
      <c r="D6849">
        <v>131</v>
      </c>
      <c r="E6849" t="s">
        <v>14</v>
      </c>
      <c r="F6849" t="s">
        <v>37876</v>
      </c>
      <c r="G6849" t="s">
        <v>4806</v>
      </c>
      <c r="H6849" t="s">
        <v>38831</v>
      </c>
      <c r="I6849" t="s">
        <v>4799</v>
      </c>
      <c r="L6849" t="s">
        <v>4801</v>
      </c>
      <c r="M6849" t="s">
        <v>79275</v>
      </c>
      <c r="N6849"/>
    </row>
    <row r="6850" spans="1:14" ht="14.4" x14ac:dyDescent="0.3">
      <c r="A6850" t="s">
        <v>38832</v>
      </c>
      <c r="B6850" t="s">
        <v>38833</v>
      </c>
      <c r="C6850" t="s">
        <v>38834</v>
      </c>
      <c r="D6850">
        <v>0</v>
      </c>
      <c r="E6850" t="s">
        <v>14213</v>
      </c>
      <c r="F6850" t="s">
        <v>12713</v>
      </c>
      <c r="G6850" t="s">
        <v>4806</v>
      </c>
      <c r="H6850" t="s">
        <v>38835</v>
      </c>
      <c r="I6850" t="s">
        <v>38836</v>
      </c>
      <c r="J6850" t="s">
        <v>55755</v>
      </c>
      <c r="L6850" t="s">
        <v>4801</v>
      </c>
      <c r="M6850" t="s">
        <v>79276</v>
      </c>
      <c r="N6850"/>
    </row>
    <row r="6851" spans="1:14" ht="14.4" x14ac:dyDescent="0.3">
      <c r="A6851" t="s">
        <v>38837</v>
      </c>
      <c r="B6851" t="s">
        <v>38838</v>
      </c>
      <c r="C6851" t="s">
        <v>23731</v>
      </c>
      <c r="D6851">
        <v>503</v>
      </c>
      <c r="E6851" t="s">
        <v>8700</v>
      </c>
      <c r="F6851" t="s">
        <v>6135</v>
      </c>
      <c r="G6851" t="s">
        <v>6136</v>
      </c>
      <c r="H6851" t="s">
        <v>38839</v>
      </c>
      <c r="I6851" t="s">
        <v>6684</v>
      </c>
      <c r="J6851" t="s">
        <v>55756</v>
      </c>
      <c r="L6851" t="s">
        <v>4801</v>
      </c>
      <c r="M6851" t="s">
        <v>79277</v>
      </c>
      <c r="N6851"/>
    </row>
    <row r="6852" spans="1:14" ht="14.4" x14ac:dyDescent="0.3">
      <c r="A6852" t="s">
        <v>38840</v>
      </c>
      <c r="B6852" t="s">
        <v>38841</v>
      </c>
      <c r="C6852" t="s">
        <v>38842</v>
      </c>
      <c r="D6852">
        <v>1210</v>
      </c>
      <c r="E6852" t="s">
        <v>14</v>
      </c>
      <c r="F6852" t="s">
        <v>17887</v>
      </c>
      <c r="G6852" t="s">
        <v>4806</v>
      </c>
      <c r="H6852" t="s">
        <v>38843</v>
      </c>
      <c r="I6852" t="s">
        <v>6684</v>
      </c>
      <c r="J6852" t="s">
        <v>55757</v>
      </c>
      <c r="L6852" t="s">
        <v>4899</v>
      </c>
      <c r="M6852" t="s">
        <v>79278</v>
      </c>
      <c r="N6852"/>
    </row>
    <row r="6853" spans="1:14" ht="14.4" x14ac:dyDescent="0.3">
      <c r="A6853" t="s">
        <v>38844</v>
      </c>
      <c r="B6853" t="s">
        <v>38845</v>
      </c>
      <c r="C6853" t="s">
        <v>84083</v>
      </c>
      <c r="D6853">
        <v>1210</v>
      </c>
      <c r="E6853" t="s">
        <v>5382</v>
      </c>
      <c r="F6853" t="s">
        <v>17887</v>
      </c>
      <c r="G6853" t="s">
        <v>4806</v>
      </c>
      <c r="H6853" t="s">
        <v>38846</v>
      </c>
      <c r="I6853" t="s">
        <v>38847</v>
      </c>
      <c r="J6853" t="s">
        <v>55758</v>
      </c>
      <c r="L6853" t="s">
        <v>4899</v>
      </c>
      <c r="M6853" t="s">
        <v>79279</v>
      </c>
      <c r="N6853"/>
    </row>
    <row r="6854" spans="1:14" ht="14.4" x14ac:dyDescent="0.3">
      <c r="A6854" t="s">
        <v>38848</v>
      </c>
      <c r="B6854" t="s">
        <v>38849</v>
      </c>
      <c r="C6854" t="s">
        <v>38850</v>
      </c>
      <c r="D6854">
        <v>2673</v>
      </c>
      <c r="E6854" t="s">
        <v>14</v>
      </c>
      <c r="F6854" t="s">
        <v>12665</v>
      </c>
      <c r="G6854" t="s">
        <v>4851</v>
      </c>
      <c r="H6854" t="s">
        <v>38851</v>
      </c>
      <c r="I6854" t="s">
        <v>6684</v>
      </c>
      <c r="J6854" t="s">
        <v>55759</v>
      </c>
      <c r="L6854" t="s">
        <v>4940</v>
      </c>
      <c r="M6854" t="s">
        <v>79280</v>
      </c>
      <c r="N6854"/>
    </row>
    <row r="6855" spans="1:14" ht="14.4" x14ac:dyDescent="0.3">
      <c r="A6855" t="s">
        <v>38852</v>
      </c>
      <c r="B6855" t="s">
        <v>38853</v>
      </c>
      <c r="C6855" t="s">
        <v>38854</v>
      </c>
      <c r="D6855">
        <v>124</v>
      </c>
      <c r="E6855" t="s">
        <v>14</v>
      </c>
      <c r="F6855" t="s">
        <v>6680</v>
      </c>
      <c r="G6855" t="s">
        <v>4952</v>
      </c>
      <c r="H6855" t="s">
        <v>38855</v>
      </c>
      <c r="I6855" t="s">
        <v>38856</v>
      </c>
      <c r="J6855" t="s">
        <v>55760</v>
      </c>
      <c r="K6855" t="s">
        <v>38857</v>
      </c>
      <c r="L6855" t="s">
        <v>4956</v>
      </c>
      <c r="M6855" t="s">
        <v>79281</v>
      </c>
      <c r="N6855"/>
    </row>
    <row r="6856" spans="1:14" ht="14.4" x14ac:dyDescent="0.3">
      <c r="A6856" t="s">
        <v>38858</v>
      </c>
      <c r="B6856" t="s">
        <v>38859</v>
      </c>
      <c r="C6856" t="s">
        <v>38860</v>
      </c>
      <c r="D6856">
        <v>0</v>
      </c>
      <c r="E6856" t="s">
        <v>38861</v>
      </c>
      <c r="F6856" t="s">
        <v>9375</v>
      </c>
      <c r="G6856" t="s">
        <v>567</v>
      </c>
      <c r="H6856" t="s">
        <v>38862</v>
      </c>
      <c r="I6856" t="s">
        <v>38863</v>
      </c>
      <c r="J6856" t="s">
        <v>58532</v>
      </c>
      <c r="K6856" t="s">
        <v>84084</v>
      </c>
      <c r="L6856" t="s">
        <v>4801</v>
      </c>
      <c r="M6856" t="s">
        <v>79282</v>
      </c>
      <c r="N6856"/>
    </row>
    <row r="6857" spans="1:14" ht="14.4" x14ac:dyDescent="0.3">
      <c r="A6857" t="s">
        <v>38864</v>
      </c>
      <c r="B6857" t="s">
        <v>38865</v>
      </c>
      <c r="C6857" t="s">
        <v>38866</v>
      </c>
      <c r="D6857">
        <v>1959</v>
      </c>
      <c r="E6857" t="s">
        <v>8619</v>
      </c>
      <c r="F6857" t="s">
        <v>5132</v>
      </c>
      <c r="G6857" t="s">
        <v>567</v>
      </c>
      <c r="H6857" t="s">
        <v>38867</v>
      </c>
      <c r="I6857" t="s">
        <v>6684</v>
      </c>
      <c r="K6857" t="s">
        <v>4799</v>
      </c>
      <c r="L6857" t="s">
        <v>93265</v>
      </c>
      <c r="M6857" t="s">
        <v>79283</v>
      </c>
      <c r="N6857"/>
    </row>
    <row r="6858" spans="1:14" ht="14.4" x14ac:dyDescent="0.3">
      <c r="A6858" t="s">
        <v>38868</v>
      </c>
      <c r="B6858" t="s">
        <v>38869</v>
      </c>
      <c r="C6858" t="s">
        <v>38870</v>
      </c>
      <c r="D6858">
        <v>0</v>
      </c>
      <c r="E6858" t="s">
        <v>14515</v>
      </c>
      <c r="F6858" t="s">
        <v>35728</v>
      </c>
      <c r="G6858" t="s">
        <v>5680</v>
      </c>
      <c r="H6858" t="s">
        <v>38871</v>
      </c>
      <c r="I6858" t="s">
        <v>38872</v>
      </c>
      <c r="J6858" t="s">
        <v>55761</v>
      </c>
      <c r="L6858" t="s">
        <v>4801</v>
      </c>
      <c r="M6858" t="s">
        <v>79284</v>
      </c>
      <c r="N6858"/>
    </row>
    <row r="6859" spans="1:14" ht="14.4" x14ac:dyDescent="0.3">
      <c r="A6859" t="s">
        <v>38873</v>
      </c>
      <c r="B6859" t="s">
        <v>38874</v>
      </c>
      <c r="C6859" t="s">
        <v>38875</v>
      </c>
      <c r="D6859">
        <v>70</v>
      </c>
      <c r="E6859" t="s">
        <v>11350</v>
      </c>
      <c r="F6859" t="s">
        <v>11351</v>
      </c>
      <c r="G6859" t="s">
        <v>5411</v>
      </c>
      <c r="H6859" t="s">
        <v>38876</v>
      </c>
      <c r="I6859" t="s">
        <v>38877</v>
      </c>
      <c r="J6859" t="s">
        <v>55762</v>
      </c>
      <c r="L6859" t="s">
        <v>5683</v>
      </c>
      <c r="M6859" t="s">
        <v>79285</v>
      </c>
      <c r="N6859"/>
    </row>
    <row r="6860" spans="1:14" ht="14.4" x14ac:dyDescent="0.3">
      <c r="A6860" t="s">
        <v>38879</v>
      </c>
      <c r="B6860" t="s">
        <v>38880</v>
      </c>
      <c r="C6860" t="s">
        <v>38881</v>
      </c>
      <c r="D6860">
        <v>15</v>
      </c>
      <c r="E6860" t="s">
        <v>14</v>
      </c>
      <c r="F6860" t="s">
        <v>9656</v>
      </c>
      <c r="G6860" t="s">
        <v>4806</v>
      </c>
      <c r="H6860" t="s">
        <v>38882</v>
      </c>
      <c r="I6860" t="s">
        <v>6684</v>
      </c>
      <c r="J6860" t="s">
        <v>55763</v>
      </c>
      <c r="L6860" t="s">
        <v>9522</v>
      </c>
      <c r="M6860" t="s">
        <v>79286</v>
      </c>
      <c r="N6860"/>
    </row>
    <row r="6861" spans="1:14" ht="14.4" x14ac:dyDescent="0.3">
      <c r="A6861" t="s">
        <v>38883</v>
      </c>
      <c r="B6861" t="s">
        <v>38884</v>
      </c>
      <c r="C6861" t="s">
        <v>38885</v>
      </c>
      <c r="D6861">
        <v>0</v>
      </c>
      <c r="E6861" t="s">
        <v>36359</v>
      </c>
      <c r="F6861" t="s">
        <v>38886</v>
      </c>
      <c r="G6861" t="s">
        <v>5680</v>
      </c>
      <c r="H6861" t="s">
        <v>38887</v>
      </c>
      <c r="I6861" t="s">
        <v>6684</v>
      </c>
      <c r="J6861" t="s">
        <v>52410</v>
      </c>
      <c r="L6861" t="s">
        <v>4801</v>
      </c>
      <c r="M6861" t="s">
        <v>79287</v>
      </c>
      <c r="N6861"/>
    </row>
    <row r="6862" spans="1:14" ht="14.4" x14ac:dyDescent="0.3">
      <c r="A6862" t="s">
        <v>38888</v>
      </c>
      <c r="B6862" t="s">
        <v>38889</v>
      </c>
      <c r="C6862" t="s">
        <v>38890</v>
      </c>
      <c r="D6862">
        <v>720</v>
      </c>
      <c r="E6862" t="s">
        <v>38891</v>
      </c>
      <c r="F6862" t="s">
        <v>9656</v>
      </c>
      <c r="G6862" t="s">
        <v>4806</v>
      </c>
      <c r="H6862" t="s">
        <v>38892</v>
      </c>
      <c r="I6862" t="s">
        <v>6684</v>
      </c>
      <c r="J6862" t="s">
        <v>55764</v>
      </c>
      <c r="K6862" t="s">
        <v>38810</v>
      </c>
      <c r="L6862" t="s">
        <v>70952</v>
      </c>
      <c r="M6862" t="s">
        <v>79288</v>
      </c>
      <c r="N6862"/>
    </row>
    <row r="6863" spans="1:14" ht="14.4" x14ac:dyDescent="0.3">
      <c r="A6863" t="s">
        <v>38893</v>
      </c>
      <c r="B6863" t="s">
        <v>38894</v>
      </c>
      <c r="C6863" t="s">
        <v>38895</v>
      </c>
      <c r="D6863">
        <v>70</v>
      </c>
      <c r="E6863" t="s">
        <v>14577</v>
      </c>
      <c r="F6863" t="s">
        <v>5314</v>
      </c>
      <c r="G6863" t="s">
        <v>5033</v>
      </c>
      <c r="H6863" t="s">
        <v>38896</v>
      </c>
      <c r="I6863" t="s">
        <v>38897</v>
      </c>
      <c r="J6863" t="s">
        <v>55765</v>
      </c>
      <c r="L6863" t="s">
        <v>4801</v>
      </c>
      <c r="M6863" t="s">
        <v>79289</v>
      </c>
      <c r="N6863"/>
    </row>
    <row r="6864" spans="1:14" ht="14.4" x14ac:dyDescent="0.3">
      <c r="A6864" t="s">
        <v>38898</v>
      </c>
      <c r="B6864" t="s">
        <v>38899</v>
      </c>
      <c r="C6864" t="s">
        <v>38900</v>
      </c>
      <c r="D6864">
        <v>40</v>
      </c>
      <c r="E6864" t="s">
        <v>38901</v>
      </c>
      <c r="F6864" t="s">
        <v>16153</v>
      </c>
      <c r="G6864" t="s">
        <v>6136</v>
      </c>
      <c r="H6864" t="s">
        <v>38902</v>
      </c>
      <c r="I6864" t="s">
        <v>4799</v>
      </c>
      <c r="J6864" t="s">
        <v>101438</v>
      </c>
      <c r="L6864" t="s">
        <v>6140</v>
      </c>
      <c r="M6864" t="s">
        <v>79290</v>
      </c>
      <c r="N6864"/>
    </row>
    <row r="6865" spans="1:14" ht="14.4" x14ac:dyDescent="0.3">
      <c r="A6865" t="s">
        <v>38903</v>
      </c>
      <c r="B6865" t="s">
        <v>38904</v>
      </c>
      <c r="C6865" t="s">
        <v>63</v>
      </c>
      <c r="D6865">
        <v>353</v>
      </c>
      <c r="E6865" t="s">
        <v>14</v>
      </c>
      <c r="F6865" t="s">
        <v>65</v>
      </c>
      <c r="G6865" t="s">
        <v>567</v>
      </c>
      <c r="H6865" t="s">
        <v>64</v>
      </c>
      <c r="I6865" t="s">
        <v>38905</v>
      </c>
      <c r="J6865" t="s">
        <v>55766</v>
      </c>
      <c r="L6865" t="s">
        <v>98432</v>
      </c>
      <c r="M6865" t="s">
        <v>79291</v>
      </c>
      <c r="N6865"/>
    </row>
    <row r="6866" spans="1:14" ht="14.4" x14ac:dyDescent="0.3">
      <c r="A6866" t="s">
        <v>38906</v>
      </c>
      <c r="B6866" t="s">
        <v>38907</v>
      </c>
      <c r="C6866" t="s">
        <v>38908</v>
      </c>
      <c r="D6866">
        <v>268</v>
      </c>
      <c r="E6866" t="s">
        <v>38909</v>
      </c>
      <c r="F6866" t="s">
        <v>38910</v>
      </c>
      <c r="G6866" t="s">
        <v>5033</v>
      </c>
      <c r="H6866" t="s">
        <v>38911</v>
      </c>
      <c r="I6866" t="s">
        <v>6684</v>
      </c>
      <c r="J6866" t="s">
        <v>55767</v>
      </c>
      <c r="L6866" t="s">
        <v>5036</v>
      </c>
      <c r="M6866" t="s">
        <v>79292</v>
      </c>
      <c r="N6866"/>
    </row>
    <row r="6867" spans="1:14" ht="14.4" x14ac:dyDescent="0.3">
      <c r="A6867" t="s">
        <v>38912</v>
      </c>
      <c r="B6867" t="s">
        <v>38913</v>
      </c>
      <c r="C6867" t="s">
        <v>38914</v>
      </c>
      <c r="D6867">
        <v>1477</v>
      </c>
      <c r="E6867" t="s">
        <v>38915</v>
      </c>
      <c r="F6867" t="s">
        <v>65</v>
      </c>
      <c r="G6867" t="s">
        <v>567</v>
      </c>
      <c r="H6867" t="s">
        <v>188</v>
      </c>
      <c r="I6867" t="s">
        <v>189</v>
      </c>
      <c r="J6867" t="s">
        <v>55766</v>
      </c>
      <c r="L6867" t="s">
        <v>92375</v>
      </c>
      <c r="M6867" t="s">
        <v>79293</v>
      </c>
      <c r="N6867"/>
    </row>
    <row r="6868" spans="1:14" ht="14.4" x14ac:dyDescent="0.3">
      <c r="A6868" t="s">
        <v>38916</v>
      </c>
      <c r="B6868" t="s">
        <v>38917</v>
      </c>
      <c r="C6868" t="s">
        <v>38918</v>
      </c>
      <c r="D6868">
        <v>327</v>
      </c>
      <c r="E6868" t="s">
        <v>14</v>
      </c>
      <c r="F6868" t="s">
        <v>9656</v>
      </c>
      <c r="G6868" t="s">
        <v>4806</v>
      </c>
      <c r="H6868" t="s">
        <v>38919</v>
      </c>
      <c r="I6868" t="s">
        <v>6684</v>
      </c>
      <c r="J6868" t="s">
        <v>55768</v>
      </c>
      <c r="L6868" t="s">
        <v>9522</v>
      </c>
      <c r="M6868" t="s">
        <v>79294</v>
      </c>
      <c r="N6868"/>
    </row>
    <row r="6869" spans="1:14" ht="14.4" x14ac:dyDescent="0.3">
      <c r="A6869" t="s">
        <v>38920</v>
      </c>
      <c r="B6869" t="s">
        <v>38921</v>
      </c>
      <c r="C6869" t="s">
        <v>38922</v>
      </c>
      <c r="D6869">
        <v>0</v>
      </c>
      <c r="E6869" t="s">
        <v>5527</v>
      </c>
      <c r="F6869" t="s">
        <v>5528</v>
      </c>
      <c r="G6869" t="s">
        <v>5396</v>
      </c>
      <c r="H6869" t="s">
        <v>19393</v>
      </c>
      <c r="I6869" t="s">
        <v>6684</v>
      </c>
      <c r="L6869" t="s">
        <v>5531</v>
      </c>
      <c r="M6869" t="s">
        <v>79295</v>
      </c>
      <c r="N6869"/>
    </row>
    <row r="6870" spans="1:14" ht="14.4" x14ac:dyDescent="0.3">
      <c r="A6870" t="s">
        <v>38923</v>
      </c>
      <c r="B6870" t="s">
        <v>105558</v>
      </c>
      <c r="C6870" t="s">
        <v>38924</v>
      </c>
      <c r="D6870">
        <v>8</v>
      </c>
      <c r="E6870" t="s">
        <v>38925</v>
      </c>
      <c r="F6870" t="s">
        <v>12602</v>
      </c>
      <c r="G6870" t="s">
        <v>567</v>
      </c>
      <c r="H6870" t="s">
        <v>38926</v>
      </c>
      <c r="I6870" t="s">
        <v>4799</v>
      </c>
      <c r="J6870" t="s">
        <v>55769</v>
      </c>
      <c r="L6870" t="s">
        <v>5076</v>
      </c>
      <c r="M6870" t="s">
        <v>79296</v>
      </c>
      <c r="N6870"/>
    </row>
    <row r="6871" spans="1:14" ht="14.4" x14ac:dyDescent="0.3">
      <c r="A6871" t="s">
        <v>38927</v>
      </c>
      <c r="B6871" t="s">
        <v>426</v>
      </c>
      <c r="C6871" t="s">
        <v>38928</v>
      </c>
      <c r="D6871">
        <v>1011</v>
      </c>
      <c r="E6871" t="s">
        <v>8471</v>
      </c>
      <c r="F6871" t="s">
        <v>4835</v>
      </c>
      <c r="G6871" t="s">
        <v>567</v>
      </c>
      <c r="H6871" t="s">
        <v>427</v>
      </c>
      <c r="I6871" t="s">
        <v>4799</v>
      </c>
      <c r="J6871" t="s">
        <v>55770</v>
      </c>
      <c r="L6871" t="s">
        <v>83357</v>
      </c>
      <c r="M6871" t="s">
        <v>79297</v>
      </c>
      <c r="N6871"/>
    </row>
    <row r="6872" spans="1:14" ht="14.4" x14ac:dyDescent="0.3">
      <c r="A6872" t="s">
        <v>38929</v>
      </c>
      <c r="B6872" t="s">
        <v>38930</v>
      </c>
      <c r="C6872" t="s">
        <v>38931</v>
      </c>
      <c r="D6872">
        <v>30</v>
      </c>
      <c r="E6872" t="s">
        <v>14</v>
      </c>
      <c r="F6872" t="s">
        <v>38932</v>
      </c>
      <c r="G6872" t="s">
        <v>4806</v>
      </c>
      <c r="H6872" t="s">
        <v>38933</v>
      </c>
      <c r="I6872" t="s">
        <v>6684</v>
      </c>
      <c r="L6872" t="s">
        <v>4899</v>
      </c>
      <c r="M6872" t="s">
        <v>79298</v>
      </c>
      <c r="N6872"/>
    </row>
    <row r="6873" spans="1:14" ht="14.4" x14ac:dyDescent="0.3">
      <c r="A6873" t="s">
        <v>38934</v>
      </c>
      <c r="B6873" t="s">
        <v>38935</v>
      </c>
      <c r="C6873" t="s">
        <v>38936</v>
      </c>
      <c r="D6873">
        <v>482</v>
      </c>
      <c r="E6873" t="s">
        <v>11774</v>
      </c>
      <c r="F6873" t="s">
        <v>4857</v>
      </c>
      <c r="G6873" t="s">
        <v>4858</v>
      </c>
      <c r="H6873" t="s">
        <v>38937</v>
      </c>
      <c r="I6873" t="s">
        <v>38938</v>
      </c>
      <c r="J6873" t="s">
        <v>55771</v>
      </c>
      <c r="L6873" t="s">
        <v>4801</v>
      </c>
      <c r="M6873" t="s">
        <v>79299</v>
      </c>
      <c r="N6873"/>
    </row>
    <row r="6874" spans="1:14" ht="14.4" x14ac:dyDescent="0.3">
      <c r="A6874" t="s">
        <v>38939</v>
      </c>
      <c r="B6874" t="s">
        <v>38940</v>
      </c>
      <c r="C6874" t="s">
        <v>38941</v>
      </c>
      <c r="D6874">
        <v>2755</v>
      </c>
      <c r="E6874" t="s">
        <v>38942</v>
      </c>
      <c r="F6874" t="s">
        <v>7026</v>
      </c>
      <c r="G6874" t="s">
        <v>7027</v>
      </c>
      <c r="H6874" t="s">
        <v>38943</v>
      </c>
      <c r="I6874" t="s">
        <v>38944</v>
      </c>
      <c r="J6874" t="s">
        <v>55772</v>
      </c>
      <c r="K6874" t="s">
        <v>34562</v>
      </c>
      <c r="L6874" t="s">
        <v>4801</v>
      </c>
      <c r="M6874" t="s">
        <v>72854</v>
      </c>
      <c r="N6874"/>
    </row>
    <row r="6875" spans="1:14" ht="14.4" x14ac:dyDescent="0.3">
      <c r="A6875" t="s">
        <v>38945</v>
      </c>
      <c r="B6875" t="s">
        <v>38946</v>
      </c>
      <c r="C6875" t="s">
        <v>38947</v>
      </c>
      <c r="D6875">
        <v>147</v>
      </c>
      <c r="E6875" t="s">
        <v>38948</v>
      </c>
      <c r="F6875" t="s">
        <v>4977</v>
      </c>
      <c r="G6875" t="s">
        <v>4806</v>
      </c>
      <c r="H6875" t="s">
        <v>38949</v>
      </c>
      <c r="I6875" t="s">
        <v>38950</v>
      </c>
      <c r="J6875" t="s">
        <v>83751</v>
      </c>
      <c r="L6875" t="s">
        <v>4801</v>
      </c>
      <c r="M6875" t="s">
        <v>79300</v>
      </c>
      <c r="N6875"/>
    </row>
    <row r="6876" spans="1:14" ht="14.4" x14ac:dyDescent="0.3">
      <c r="A6876" t="s">
        <v>38951</v>
      </c>
      <c r="B6876" t="s">
        <v>38952</v>
      </c>
      <c r="C6876" t="s">
        <v>38953</v>
      </c>
      <c r="D6876">
        <v>0</v>
      </c>
      <c r="E6876" t="s">
        <v>14091</v>
      </c>
      <c r="F6876" t="s">
        <v>23725</v>
      </c>
      <c r="G6876" t="s">
        <v>567</v>
      </c>
      <c r="H6876" t="s">
        <v>38954</v>
      </c>
      <c r="I6876" t="s">
        <v>38955</v>
      </c>
      <c r="J6876" t="s">
        <v>55773</v>
      </c>
      <c r="K6876" t="s">
        <v>38956</v>
      </c>
      <c r="L6876" t="s">
        <v>4801</v>
      </c>
      <c r="M6876" t="s">
        <v>79301</v>
      </c>
      <c r="N6876"/>
    </row>
    <row r="6877" spans="1:14" ht="14.4" x14ac:dyDescent="0.3">
      <c r="A6877" t="s">
        <v>38957</v>
      </c>
      <c r="B6877" t="s">
        <v>94707</v>
      </c>
      <c r="C6877" t="s">
        <v>38958</v>
      </c>
      <c r="D6877">
        <v>0</v>
      </c>
      <c r="E6877" t="s">
        <v>94708</v>
      </c>
      <c r="F6877" t="s">
        <v>38959</v>
      </c>
      <c r="G6877" t="s">
        <v>567</v>
      </c>
      <c r="H6877" t="s">
        <v>38960</v>
      </c>
      <c r="I6877" t="s">
        <v>38961</v>
      </c>
      <c r="J6877" t="s">
        <v>55774</v>
      </c>
      <c r="K6877" t="s">
        <v>89852</v>
      </c>
      <c r="L6877" t="s">
        <v>4801</v>
      </c>
      <c r="M6877" t="s">
        <v>79302</v>
      </c>
      <c r="N6877"/>
    </row>
    <row r="6878" spans="1:14" ht="14.4" x14ac:dyDescent="0.3">
      <c r="A6878" t="s">
        <v>38962</v>
      </c>
      <c r="B6878" t="s">
        <v>38963</v>
      </c>
      <c r="C6878" t="s">
        <v>38964</v>
      </c>
      <c r="D6878">
        <v>1248</v>
      </c>
      <c r="E6878" t="s">
        <v>14</v>
      </c>
      <c r="F6878" t="s">
        <v>5759</v>
      </c>
      <c r="G6878" t="s">
        <v>4851</v>
      </c>
      <c r="H6878" t="s">
        <v>38965</v>
      </c>
      <c r="I6878" t="s">
        <v>38966</v>
      </c>
      <c r="J6878" t="s">
        <v>55775</v>
      </c>
      <c r="L6878" t="s">
        <v>4853</v>
      </c>
      <c r="M6878" t="s">
        <v>79303</v>
      </c>
      <c r="N6878"/>
    </row>
    <row r="6879" spans="1:14" ht="14.4" x14ac:dyDescent="0.3">
      <c r="A6879" t="s">
        <v>38967</v>
      </c>
      <c r="B6879" t="s">
        <v>38968</v>
      </c>
      <c r="C6879" t="s">
        <v>38969</v>
      </c>
      <c r="D6879">
        <v>2072</v>
      </c>
      <c r="E6879" t="s">
        <v>5382</v>
      </c>
      <c r="F6879" t="s">
        <v>10471</v>
      </c>
      <c r="G6879" t="s">
        <v>4874</v>
      </c>
      <c r="H6879" t="s">
        <v>38970</v>
      </c>
      <c r="I6879" t="s">
        <v>38971</v>
      </c>
      <c r="J6879" t="s">
        <v>55776</v>
      </c>
      <c r="K6879" t="s">
        <v>38972</v>
      </c>
      <c r="L6879" t="s">
        <v>4801</v>
      </c>
      <c r="M6879" t="s">
        <v>79304</v>
      </c>
      <c r="N6879"/>
    </row>
    <row r="6880" spans="1:14" ht="14.4" x14ac:dyDescent="0.3">
      <c r="A6880" t="s">
        <v>38973</v>
      </c>
      <c r="B6880" t="s">
        <v>38974</v>
      </c>
      <c r="C6880" t="s">
        <v>38975</v>
      </c>
      <c r="D6880">
        <v>7405</v>
      </c>
      <c r="E6880" t="s">
        <v>6825</v>
      </c>
      <c r="F6880" t="s">
        <v>5150</v>
      </c>
      <c r="G6880" t="s">
        <v>15044</v>
      </c>
      <c r="H6880" t="s">
        <v>38976</v>
      </c>
      <c r="I6880" t="s">
        <v>84085</v>
      </c>
      <c r="J6880" t="s">
        <v>55777</v>
      </c>
      <c r="L6880" t="s">
        <v>6092</v>
      </c>
      <c r="M6880" t="s">
        <v>79305</v>
      </c>
      <c r="N6880"/>
    </row>
    <row r="6881" spans="1:14" ht="14.4" x14ac:dyDescent="0.3">
      <c r="A6881" t="s">
        <v>38977</v>
      </c>
      <c r="B6881" t="s">
        <v>38978</v>
      </c>
      <c r="C6881" t="s">
        <v>38979</v>
      </c>
      <c r="D6881">
        <v>453</v>
      </c>
      <c r="E6881" t="s">
        <v>26731</v>
      </c>
      <c r="F6881" t="s">
        <v>26732</v>
      </c>
      <c r="G6881" t="s">
        <v>4806</v>
      </c>
      <c r="H6881" t="s">
        <v>38980</v>
      </c>
      <c r="I6881" t="s">
        <v>38981</v>
      </c>
      <c r="J6881" t="s">
        <v>55778</v>
      </c>
      <c r="L6881" t="s">
        <v>4899</v>
      </c>
      <c r="M6881" t="s">
        <v>79306</v>
      </c>
      <c r="N6881"/>
    </row>
    <row r="6882" spans="1:14" ht="14.4" x14ac:dyDescent="0.3">
      <c r="A6882" t="s">
        <v>38982</v>
      </c>
      <c r="B6882" t="s">
        <v>38983</v>
      </c>
      <c r="C6882" t="s">
        <v>38984</v>
      </c>
      <c r="D6882">
        <v>1790</v>
      </c>
      <c r="E6882" t="s">
        <v>14</v>
      </c>
      <c r="F6882" t="s">
        <v>4988</v>
      </c>
      <c r="G6882" t="s">
        <v>4851</v>
      </c>
      <c r="H6882" t="s">
        <v>38985</v>
      </c>
      <c r="I6882" t="s">
        <v>38986</v>
      </c>
      <c r="J6882" t="s">
        <v>55779</v>
      </c>
      <c r="L6882" t="s">
        <v>4946</v>
      </c>
      <c r="M6882" t="s">
        <v>79307</v>
      </c>
      <c r="N6882"/>
    </row>
    <row r="6883" spans="1:14" ht="14.4" x14ac:dyDescent="0.3">
      <c r="A6883" t="s">
        <v>38987</v>
      </c>
      <c r="B6883" t="s">
        <v>38988</v>
      </c>
      <c r="C6883" t="s">
        <v>38989</v>
      </c>
      <c r="D6883">
        <v>98</v>
      </c>
      <c r="E6883" t="s">
        <v>14</v>
      </c>
      <c r="F6883" t="s">
        <v>14163</v>
      </c>
      <c r="G6883" t="s">
        <v>5004</v>
      </c>
      <c r="H6883" t="s">
        <v>38990</v>
      </c>
      <c r="I6883" t="s">
        <v>38991</v>
      </c>
      <c r="J6883" t="s">
        <v>55780</v>
      </c>
      <c r="L6883" t="s">
        <v>5007</v>
      </c>
      <c r="M6883" t="s">
        <v>79308</v>
      </c>
      <c r="N6883"/>
    </row>
    <row r="6884" spans="1:14" ht="14.4" x14ac:dyDescent="0.3">
      <c r="A6884" t="s">
        <v>38992</v>
      </c>
      <c r="B6884" t="s">
        <v>38993</v>
      </c>
      <c r="C6884" t="s">
        <v>38994</v>
      </c>
      <c r="D6884">
        <v>28</v>
      </c>
      <c r="E6884" t="s">
        <v>14</v>
      </c>
      <c r="F6884" t="s">
        <v>38995</v>
      </c>
      <c r="G6884" t="s">
        <v>5396</v>
      </c>
      <c r="H6884" t="s">
        <v>38996</v>
      </c>
      <c r="I6884" t="s">
        <v>6684</v>
      </c>
      <c r="L6884" t="s">
        <v>4801</v>
      </c>
      <c r="M6884" t="s">
        <v>79309</v>
      </c>
      <c r="N6884"/>
    </row>
    <row r="6885" spans="1:14" ht="14.4" x14ac:dyDescent="0.3">
      <c r="A6885" t="s">
        <v>38997</v>
      </c>
      <c r="B6885" t="s">
        <v>38998</v>
      </c>
      <c r="C6885" t="s">
        <v>38999</v>
      </c>
      <c r="D6885">
        <v>4660</v>
      </c>
      <c r="E6885" t="s">
        <v>5329</v>
      </c>
      <c r="F6885" t="s">
        <v>7419</v>
      </c>
      <c r="G6885" t="s">
        <v>5396</v>
      </c>
      <c r="H6885" t="s">
        <v>7420</v>
      </c>
      <c r="I6885" t="s">
        <v>6684</v>
      </c>
      <c r="J6885" t="s">
        <v>49540</v>
      </c>
      <c r="L6885" t="s">
        <v>5430</v>
      </c>
      <c r="M6885" t="s">
        <v>79310</v>
      </c>
      <c r="N6885"/>
    </row>
    <row r="6886" spans="1:14" ht="14.4" x14ac:dyDescent="0.3">
      <c r="A6886" t="s">
        <v>39000</v>
      </c>
      <c r="B6886" t="s">
        <v>39001</v>
      </c>
      <c r="C6886" t="s">
        <v>39002</v>
      </c>
      <c r="D6886">
        <v>335</v>
      </c>
      <c r="E6886" t="s">
        <v>12579</v>
      </c>
      <c r="F6886" t="s">
        <v>5492</v>
      </c>
      <c r="G6886" t="s">
        <v>4806</v>
      </c>
      <c r="H6886" t="s">
        <v>39003</v>
      </c>
      <c r="I6886" t="s">
        <v>4799</v>
      </c>
      <c r="J6886" t="s">
        <v>55781</v>
      </c>
      <c r="L6886" t="s">
        <v>4801</v>
      </c>
      <c r="M6886" t="s">
        <v>79311</v>
      </c>
      <c r="N6886"/>
    </row>
    <row r="6887" spans="1:14" ht="14.4" x14ac:dyDescent="0.3">
      <c r="A6887" t="s">
        <v>39004</v>
      </c>
      <c r="B6887" t="s">
        <v>39005</v>
      </c>
      <c r="C6887" t="s">
        <v>39006</v>
      </c>
      <c r="D6887">
        <v>40</v>
      </c>
      <c r="E6887" t="s">
        <v>37583</v>
      </c>
      <c r="F6887" t="s">
        <v>39007</v>
      </c>
      <c r="G6887" t="s">
        <v>567</v>
      </c>
      <c r="H6887" t="s">
        <v>39008</v>
      </c>
      <c r="I6887" t="s">
        <v>6684</v>
      </c>
      <c r="J6887" t="s">
        <v>55782</v>
      </c>
      <c r="L6887" t="s">
        <v>4801</v>
      </c>
      <c r="M6887" t="s">
        <v>79312</v>
      </c>
      <c r="N6887"/>
    </row>
    <row r="6888" spans="1:14" ht="14.4" x14ac:dyDescent="0.3">
      <c r="A6888" t="s">
        <v>39009</v>
      </c>
      <c r="B6888" t="s">
        <v>39010</v>
      </c>
      <c r="C6888" t="s">
        <v>39011</v>
      </c>
      <c r="D6888">
        <v>2851</v>
      </c>
      <c r="E6888" t="s">
        <v>14</v>
      </c>
      <c r="F6888" t="s">
        <v>17876</v>
      </c>
      <c r="G6888" t="s">
        <v>5612</v>
      </c>
      <c r="H6888" t="s">
        <v>39012</v>
      </c>
      <c r="I6888" t="s">
        <v>39013</v>
      </c>
      <c r="J6888" t="s">
        <v>55783</v>
      </c>
      <c r="K6888" t="s">
        <v>39014</v>
      </c>
      <c r="L6888" t="s">
        <v>4801</v>
      </c>
      <c r="M6888" t="s">
        <v>79313</v>
      </c>
      <c r="N6888"/>
    </row>
    <row r="6889" spans="1:14" ht="14.4" x14ac:dyDescent="0.3">
      <c r="A6889" t="s">
        <v>39015</v>
      </c>
      <c r="B6889" t="s">
        <v>39016</v>
      </c>
      <c r="C6889" t="s">
        <v>39017</v>
      </c>
      <c r="D6889">
        <v>407</v>
      </c>
      <c r="E6889" t="s">
        <v>14</v>
      </c>
      <c r="F6889" t="s">
        <v>5452</v>
      </c>
      <c r="G6889" t="s">
        <v>567</v>
      </c>
      <c r="H6889" t="s">
        <v>39018</v>
      </c>
      <c r="I6889" t="s">
        <v>4799</v>
      </c>
      <c r="J6889" t="s">
        <v>55784</v>
      </c>
      <c r="L6889" t="s">
        <v>100567</v>
      </c>
      <c r="M6889" t="s">
        <v>79314</v>
      </c>
      <c r="N6889"/>
    </row>
    <row r="6890" spans="1:14" ht="14.4" x14ac:dyDescent="0.3">
      <c r="A6890" t="s">
        <v>39019</v>
      </c>
      <c r="B6890" t="s">
        <v>39020</v>
      </c>
      <c r="C6890" t="s">
        <v>39021</v>
      </c>
      <c r="D6890">
        <v>0</v>
      </c>
      <c r="E6890" t="s">
        <v>10113</v>
      </c>
      <c r="F6890" t="s">
        <v>8409</v>
      </c>
      <c r="G6890" t="s">
        <v>5680</v>
      </c>
      <c r="H6890" t="s">
        <v>39022</v>
      </c>
      <c r="I6890" t="s">
        <v>39023</v>
      </c>
      <c r="J6890" t="s">
        <v>55785</v>
      </c>
      <c r="L6890" t="s">
        <v>5683</v>
      </c>
      <c r="M6890" t="s">
        <v>79315</v>
      </c>
      <c r="N6890"/>
    </row>
    <row r="6891" spans="1:14" ht="14.4" x14ac:dyDescent="0.3">
      <c r="A6891" t="s">
        <v>39024</v>
      </c>
      <c r="B6891" t="s">
        <v>39025</v>
      </c>
      <c r="C6891" t="s">
        <v>39026</v>
      </c>
      <c r="D6891">
        <v>0</v>
      </c>
      <c r="E6891" t="s">
        <v>83667</v>
      </c>
      <c r="F6891" t="s">
        <v>39027</v>
      </c>
      <c r="G6891" t="s">
        <v>4885</v>
      </c>
      <c r="H6891" t="s">
        <v>39028</v>
      </c>
      <c r="I6891" t="s">
        <v>39029</v>
      </c>
      <c r="J6891" t="s">
        <v>55786</v>
      </c>
      <c r="L6891" t="s">
        <v>6140</v>
      </c>
      <c r="M6891" t="s">
        <v>79316</v>
      </c>
      <c r="N6891"/>
    </row>
    <row r="6892" spans="1:14" ht="14.4" x14ac:dyDescent="0.3">
      <c r="A6892" t="s">
        <v>39030</v>
      </c>
      <c r="B6892" t="s">
        <v>39031</v>
      </c>
      <c r="C6892" t="s">
        <v>39032</v>
      </c>
      <c r="D6892">
        <v>1495</v>
      </c>
      <c r="E6892" t="s">
        <v>39033</v>
      </c>
      <c r="F6892" t="s">
        <v>39034</v>
      </c>
      <c r="G6892" t="s">
        <v>4858</v>
      </c>
      <c r="H6892" t="s">
        <v>39035</v>
      </c>
      <c r="I6892" t="s">
        <v>6684</v>
      </c>
      <c r="J6892" t="s">
        <v>55787</v>
      </c>
      <c r="L6892" t="s">
        <v>4862</v>
      </c>
      <c r="M6892" t="s">
        <v>79317</v>
      </c>
      <c r="N6892"/>
    </row>
    <row r="6893" spans="1:14" ht="14.4" x14ac:dyDescent="0.3">
      <c r="A6893" t="s">
        <v>39036</v>
      </c>
      <c r="B6893" t="s">
        <v>101439</v>
      </c>
      <c r="C6893" t="s">
        <v>39037</v>
      </c>
      <c r="D6893">
        <v>0</v>
      </c>
      <c r="E6893" t="s">
        <v>39038</v>
      </c>
      <c r="F6893" t="s">
        <v>5554</v>
      </c>
      <c r="G6893" t="s">
        <v>5004</v>
      </c>
      <c r="H6893" t="s">
        <v>39039</v>
      </c>
      <c r="I6893" t="s">
        <v>4799</v>
      </c>
      <c r="J6893" t="s">
        <v>55788</v>
      </c>
      <c r="L6893" t="s">
        <v>4801</v>
      </c>
      <c r="M6893" t="s">
        <v>79318</v>
      </c>
      <c r="N6893"/>
    </row>
    <row r="6894" spans="1:14" ht="14.4" x14ac:dyDescent="0.3">
      <c r="A6894" t="s">
        <v>55789</v>
      </c>
      <c r="B6894" t="s">
        <v>55790</v>
      </c>
      <c r="C6894" t="s">
        <v>55791</v>
      </c>
      <c r="D6894">
        <v>2231</v>
      </c>
      <c r="E6894" t="s">
        <v>55792</v>
      </c>
      <c r="F6894" t="s">
        <v>4835</v>
      </c>
      <c r="G6894" t="s">
        <v>567</v>
      </c>
      <c r="H6894" t="s">
        <v>55793</v>
      </c>
      <c r="I6894" t="s">
        <v>4799</v>
      </c>
      <c r="J6894" t="s">
        <v>94709</v>
      </c>
      <c r="K6894" t="s">
        <v>58533</v>
      </c>
      <c r="L6894" t="s">
        <v>5849</v>
      </c>
      <c r="M6894" t="s">
        <v>79319</v>
      </c>
      <c r="N6894"/>
    </row>
    <row r="6895" spans="1:14" ht="14.4" x14ac:dyDescent="0.3">
      <c r="A6895" t="s">
        <v>39040</v>
      </c>
      <c r="B6895" t="s">
        <v>91586</v>
      </c>
      <c r="C6895" t="s">
        <v>39041</v>
      </c>
      <c r="D6895">
        <v>3088</v>
      </c>
      <c r="E6895" t="s">
        <v>39042</v>
      </c>
      <c r="F6895" t="s">
        <v>13084</v>
      </c>
      <c r="G6895" t="s">
        <v>5004</v>
      </c>
      <c r="H6895" t="s">
        <v>39043</v>
      </c>
      <c r="I6895" t="s">
        <v>39044</v>
      </c>
      <c r="J6895" t="s">
        <v>55794</v>
      </c>
      <c r="K6895" t="s">
        <v>91417</v>
      </c>
      <c r="L6895" t="s">
        <v>4801</v>
      </c>
      <c r="M6895" t="s">
        <v>79320</v>
      </c>
      <c r="N6895"/>
    </row>
    <row r="6896" spans="1:14" ht="14.4" x14ac:dyDescent="0.3">
      <c r="A6896" t="s">
        <v>39045</v>
      </c>
      <c r="B6896" t="s">
        <v>39046</v>
      </c>
      <c r="C6896" t="s">
        <v>39047</v>
      </c>
      <c r="D6896">
        <v>409</v>
      </c>
      <c r="E6896" t="s">
        <v>5242</v>
      </c>
      <c r="F6896" t="s">
        <v>5243</v>
      </c>
      <c r="G6896" t="s">
        <v>4851</v>
      </c>
      <c r="H6896" t="s">
        <v>39048</v>
      </c>
      <c r="I6896" t="s">
        <v>39049</v>
      </c>
      <c r="J6896" t="s">
        <v>55795</v>
      </c>
      <c r="L6896" t="s">
        <v>4946</v>
      </c>
      <c r="M6896" t="s">
        <v>79321</v>
      </c>
      <c r="N6896"/>
    </row>
    <row r="6897" spans="1:14" ht="14.4" x14ac:dyDescent="0.3">
      <c r="A6897" t="s">
        <v>39050</v>
      </c>
      <c r="B6897" t="s">
        <v>39051</v>
      </c>
      <c r="C6897" t="s">
        <v>39052</v>
      </c>
      <c r="D6897">
        <v>58</v>
      </c>
      <c r="E6897" t="s">
        <v>14</v>
      </c>
      <c r="F6897" t="s">
        <v>38352</v>
      </c>
      <c r="G6897" t="s">
        <v>4806</v>
      </c>
      <c r="H6897" t="s">
        <v>39053</v>
      </c>
      <c r="I6897" t="s">
        <v>6684</v>
      </c>
      <c r="J6897" t="s">
        <v>55796</v>
      </c>
      <c r="L6897" t="s">
        <v>9522</v>
      </c>
      <c r="M6897" t="s">
        <v>79322</v>
      </c>
      <c r="N6897"/>
    </row>
    <row r="6898" spans="1:14" ht="14.4" x14ac:dyDescent="0.3">
      <c r="A6898" t="s">
        <v>39054</v>
      </c>
      <c r="B6898" t="s">
        <v>39055</v>
      </c>
      <c r="C6898" t="s">
        <v>39056</v>
      </c>
      <c r="D6898">
        <v>653</v>
      </c>
      <c r="E6898" t="s">
        <v>14</v>
      </c>
      <c r="F6898" t="s">
        <v>38352</v>
      </c>
      <c r="G6898" t="s">
        <v>4806</v>
      </c>
      <c r="H6898" t="s">
        <v>39057</v>
      </c>
      <c r="I6898" t="s">
        <v>6684</v>
      </c>
      <c r="J6898" t="s">
        <v>55797</v>
      </c>
      <c r="L6898" t="s">
        <v>4801</v>
      </c>
      <c r="M6898" t="s">
        <v>79323</v>
      </c>
      <c r="N6898"/>
    </row>
    <row r="6899" spans="1:14" ht="14.4" x14ac:dyDescent="0.3">
      <c r="A6899" t="s">
        <v>39058</v>
      </c>
      <c r="B6899" t="s">
        <v>39059</v>
      </c>
      <c r="C6899" t="s">
        <v>39060</v>
      </c>
      <c r="D6899">
        <v>812</v>
      </c>
      <c r="E6899" t="s">
        <v>14</v>
      </c>
      <c r="F6899" t="s">
        <v>5263</v>
      </c>
      <c r="G6899" t="s">
        <v>4874</v>
      </c>
      <c r="H6899" t="s">
        <v>39061</v>
      </c>
      <c r="I6899" t="s">
        <v>4799</v>
      </c>
      <c r="J6899" t="s">
        <v>55798</v>
      </c>
      <c r="L6899" t="s">
        <v>4963</v>
      </c>
      <c r="M6899" t="s">
        <v>79324</v>
      </c>
      <c r="N6899"/>
    </row>
    <row r="6900" spans="1:14" ht="14.4" x14ac:dyDescent="0.3">
      <c r="A6900" t="s">
        <v>39062</v>
      </c>
      <c r="B6900" t="s">
        <v>39063</v>
      </c>
      <c r="C6900" t="s">
        <v>39064</v>
      </c>
      <c r="D6900">
        <v>5639</v>
      </c>
      <c r="E6900" t="s">
        <v>14515</v>
      </c>
      <c r="F6900" t="s">
        <v>7516</v>
      </c>
      <c r="G6900" t="s">
        <v>4874</v>
      </c>
      <c r="H6900" t="s">
        <v>39065</v>
      </c>
      <c r="I6900" t="s">
        <v>4799</v>
      </c>
      <c r="J6900" t="s">
        <v>55799</v>
      </c>
      <c r="K6900" t="s">
        <v>39066</v>
      </c>
      <c r="L6900" t="s">
        <v>4963</v>
      </c>
      <c r="M6900" t="s">
        <v>79325</v>
      </c>
      <c r="N6900"/>
    </row>
    <row r="6901" spans="1:14" ht="14.4" x14ac:dyDescent="0.3">
      <c r="A6901" t="s">
        <v>39067</v>
      </c>
      <c r="B6901" t="s">
        <v>39068</v>
      </c>
      <c r="C6901" t="s">
        <v>39069</v>
      </c>
      <c r="D6901">
        <v>2390</v>
      </c>
      <c r="E6901" t="s">
        <v>39070</v>
      </c>
      <c r="F6901" t="s">
        <v>7084</v>
      </c>
      <c r="G6901" t="s">
        <v>5680</v>
      </c>
      <c r="H6901" t="s">
        <v>39071</v>
      </c>
      <c r="I6901" t="s">
        <v>39072</v>
      </c>
      <c r="J6901" t="s">
        <v>55800</v>
      </c>
      <c r="L6901" t="s">
        <v>4801</v>
      </c>
      <c r="M6901" t="s">
        <v>79326</v>
      </c>
      <c r="N6901"/>
    </row>
    <row r="6902" spans="1:14" ht="14.4" x14ac:dyDescent="0.3">
      <c r="A6902" t="s">
        <v>39073</v>
      </c>
      <c r="B6902" t="s">
        <v>90923</v>
      </c>
      <c r="C6902" t="s">
        <v>90924</v>
      </c>
      <c r="D6902">
        <v>113</v>
      </c>
      <c r="E6902" t="s">
        <v>90925</v>
      </c>
      <c r="F6902" t="s">
        <v>4835</v>
      </c>
      <c r="G6902" t="s">
        <v>567</v>
      </c>
      <c r="H6902" t="s">
        <v>39074</v>
      </c>
      <c r="I6902" t="s">
        <v>39075</v>
      </c>
      <c r="J6902" t="s">
        <v>55801</v>
      </c>
      <c r="L6902" t="s">
        <v>5849</v>
      </c>
      <c r="M6902" t="s">
        <v>79327</v>
      </c>
      <c r="N6902"/>
    </row>
    <row r="6903" spans="1:14" ht="14.4" x14ac:dyDescent="0.3">
      <c r="A6903" t="s">
        <v>39076</v>
      </c>
      <c r="B6903" t="s">
        <v>98648</v>
      </c>
      <c r="C6903" t="s">
        <v>43184</v>
      </c>
      <c r="D6903">
        <v>2844</v>
      </c>
      <c r="E6903" t="s">
        <v>39788</v>
      </c>
      <c r="F6903" t="s">
        <v>5900</v>
      </c>
      <c r="G6903" t="s">
        <v>5612</v>
      </c>
      <c r="H6903" t="s">
        <v>39077</v>
      </c>
      <c r="I6903" t="s">
        <v>39790</v>
      </c>
      <c r="J6903" t="s">
        <v>55802</v>
      </c>
      <c r="K6903" t="s">
        <v>105559</v>
      </c>
      <c r="L6903" t="s">
        <v>4801</v>
      </c>
      <c r="M6903" t="s">
        <v>79328</v>
      </c>
      <c r="N6903"/>
    </row>
    <row r="6904" spans="1:14" ht="14.4" x14ac:dyDescent="0.3">
      <c r="A6904" t="s">
        <v>39078</v>
      </c>
      <c r="B6904" t="s">
        <v>84086</v>
      </c>
      <c r="C6904" t="s">
        <v>84087</v>
      </c>
      <c r="D6904">
        <v>428</v>
      </c>
      <c r="E6904" t="s">
        <v>39079</v>
      </c>
      <c r="F6904" t="s">
        <v>7</v>
      </c>
      <c r="G6904" t="s">
        <v>567</v>
      </c>
      <c r="H6904" t="s">
        <v>39080</v>
      </c>
      <c r="I6904" t="s">
        <v>4799</v>
      </c>
      <c r="J6904" t="s">
        <v>58534</v>
      </c>
      <c r="L6904" t="s">
        <v>94405</v>
      </c>
      <c r="M6904" t="s">
        <v>79329</v>
      </c>
      <c r="N6904"/>
    </row>
    <row r="6905" spans="1:14" ht="14.4" x14ac:dyDescent="0.3">
      <c r="A6905" t="s">
        <v>39081</v>
      </c>
      <c r="B6905" t="s">
        <v>39082</v>
      </c>
      <c r="C6905" t="s">
        <v>39083</v>
      </c>
      <c r="D6905">
        <v>439</v>
      </c>
      <c r="E6905" t="s">
        <v>39084</v>
      </c>
      <c r="F6905" t="s">
        <v>39085</v>
      </c>
      <c r="G6905" t="s">
        <v>4806</v>
      </c>
      <c r="H6905" t="s">
        <v>39086</v>
      </c>
      <c r="I6905" t="s">
        <v>6684</v>
      </c>
      <c r="J6905" t="s">
        <v>55803</v>
      </c>
      <c r="L6905" t="s">
        <v>4899</v>
      </c>
      <c r="M6905" t="s">
        <v>79330</v>
      </c>
      <c r="N6905"/>
    </row>
    <row r="6906" spans="1:14" ht="14.4" x14ac:dyDescent="0.3">
      <c r="A6906" t="s">
        <v>39087</v>
      </c>
      <c r="B6906" t="s">
        <v>39088</v>
      </c>
      <c r="C6906" t="s">
        <v>39089</v>
      </c>
      <c r="D6906">
        <v>221</v>
      </c>
      <c r="E6906" t="s">
        <v>39090</v>
      </c>
      <c r="F6906" t="s">
        <v>27639</v>
      </c>
      <c r="G6906" t="s">
        <v>4806</v>
      </c>
      <c r="H6906" t="s">
        <v>39091</v>
      </c>
      <c r="I6906" t="s">
        <v>4799</v>
      </c>
      <c r="J6906" t="s">
        <v>55804</v>
      </c>
      <c r="L6906" t="s">
        <v>4899</v>
      </c>
      <c r="M6906" t="s">
        <v>79331</v>
      </c>
      <c r="N6906"/>
    </row>
    <row r="6907" spans="1:14" ht="14.4" x14ac:dyDescent="0.3">
      <c r="A6907" t="s">
        <v>39092</v>
      </c>
      <c r="B6907" t="s">
        <v>39093</v>
      </c>
      <c r="C6907" t="s">
        <v>39094</v>
      </c>
      <c r="D6907">
        <v>0</v>
      </c>
      <c r="E6907" t="s">
        <v>39095</v>
      </c>
      <c r="F6907" t="s">
        <v>39096</v>
      </c>
      <c r="G6907" t="s">
        <v>5612</v>
      </c>
      <c r="H6907" t="s">
        <v>39097</v>
      </c>
      <c r="I6907" t="s">
        <v>6684</v>
      </c>
      <c r="J6907" t="s">
        <v>55805</v>
      </c>
      <c r="L6907" t="s">
        <v>6092</v>
      </c>
      <c r="M6907" t="s">
        <v>79332</v>
      </c>
      <c r="N6907"/>
    </row>
    <row r="6908" spans="1:14" ht="14.4" x14ac:dyDescent="0.3">
      <c r="A6908" t="s">
        <v>39098</v>
      </c>
      <c r="B6908" t="s">
        <v>91587</v>
      </c>
      <c r="C6908" t="s">
        <v>39099</v>
      </c>
      <c r="D6908">
        <v>402</v>
      </c>
      <c r="E6908" t="s">
        <v>39100</v>
      </c>
      <c r="F6908" t="s">
        <v>6394</v>
      </c>
      <c r="G6908" t="s">
        <v>4806</v>
      </c>
      <c r="H6908" t="s">
        <v>39101</v>
      </c>
      <c r="I6908" t="s">
        <v>4799</v>
      </c>
      <c r="J6908" t="s">
        <v>55806</v>
      </c>
      <c r="L6908" t="s">
        <v>4801</v>
      </c>
      <c r="M6908" t="s">
        <v>79333</v>
      </c>
      <c r="N6908"/>
    </row>
    <row r="6909" spans="1:14" ht="14.4" x14ac:dyDescent="0.3">
      <c r="A6909" t="s">
        <v>39102</v>
      </c>
      <c r="B6909" t="s">
        <v>39103</v>
      </c>
      <c r="C6909" t="s">
        <v>42771</v>
      </c>
      <c r="D6909">
        <v>11331</v>
      </c>
      <c r="E6909" t="s">
        <v>20237</v>
      </c>
      <c r="F6909" t="s">
        <v>5336</v>
      </c>
      <c r="G6909" t="s">
        <v>4952</v>
      </c>
      <c r="H6909" t="s">
        <v>39104</v>
      </c>
      <c r="I6909" t="s">
        <v>101440</v>
      </c>
      <c r="J6909" t="s">
        <v>55807</v>
      </c>
      <c r="L6909" t="s">
        <v>4801</v>
      </c>
      <c r="M6909" t="s">
        <v>79334</v>
      </c>
      <c r="N6909"/>
    </row>
    <row r="6910" spans="1:14" ht="14.4" x14ac:dyDescent="0.3">
      <c r="A6910" t="s">
        <v>39105</v>
      </c>
      <c r="B6910" t="s">
        <v>39106</v>
      </c>
      <c r="C6910" t="s">
        <v>39107</v>
      </c>
      <c r="D6910">
        <v>806</v>
      </c>
      <c r="E6910" t="s">
        <v>14</v>
      </c>
      <c r="F6910" t="s">
        <v>29304</v>
      </c>
      <c r="G6910" t="s">
        <v>4806</v>
      </c>
      <c r="H6910" t="s">
        <v>39108</v>
      </c>
      <c r="I6910" t="s">
        <v>39109</v>
      </c>
      <c r="J6910" t="s">
        <v>55808</v>
      </c>
      <c r="L6910" t="s">
        <v>4899</v>
      </c>
      <c r="M6910" t="s">
        <v>79335</v>
      </c>
      <c r="N6910"/>
    </row>
    <row r="6911" spans="1:14" ht="14.4" x14ac:dyDescent="0.3">
      <c r="A6911" t="s">
        <v>39110</v>
      </c>
      <c r="B6911" t="s">
        <v>71045</v>
      </c>
      <c r="C6911" t="s">
        <v>39111</v>
      </c>
      <c r="D6911">
        <v>2309</v>
      </c>
      <c r="E6911" t="s">
        <v>5542</v>
      </c>
      <c r="F6911" t="s">
        <v>7239</v>
      </c>
      <c r="G6911" t="s">
        <v>7161</v>
      </c>
      <c r="H6911" t="s">
        <v>39112</v>
      </c>
      <c r="I6911" t="s">
        <v>39113</v>
      </c>
      <c r="J6911" t="s">
        <v>55809</v>
      </c>
      <c r="L6911" t="s">
        <v>5414</v>
      </c>
      <c r="M6911" t="s">
        <v>79336</v>
      </c>
      <c r="N6911"/>
    </row>
    <row r="6912" spans="1:14" ht="14.4" x14ac:dyDescent="0.3">
      <c r="A6912" t="s">
        <v>39114</v>
      </c>
      <c r="B6912" t="s">
        <v>39115</v>
      </c>
      <c r="C6912" t="s">
        <v>30167</v>
      </c>
      <c r="D6912">
        <v>282</v>
      </c>
      <c r="E6912" t="s">
        <v>14</v>
      </c>
      <c r="F6912" t="s">
        <v>19326</v>
      </c>
      <c r="G6912" t="s">
        <v>567</v>
      </c>
      <c r="H6912" t="s">
        <v>39116</v>
      </c>
      <c r="I6912" t="s">
        <v>39117</v>
      </c>
      <c r="J6912" t="s">
        <v>55810</v>
      </c>
      <c r="L6912" t="s">
        <v>4801</v>
      </c>
      <c r="M6912" t="s">
        <v>79337</v>
      </c>
      <c r="N6912"/>
    </row>
    <row r="6913" spans="1:14" ht="14.4" x14ac:dyDescent="0.3">
      <c r="A6913" t="s">
        <v>55811</v>
      </c>
      <c r="B6913" t="s">
        <v>55812</v>
      </c>
      <c r="C6913" t="s">
        <v>55813</v>
      </c>
      <c r="D6913">
        <v>88</v>
      </c>
      <c r="E6913" t="s">
        <v>5048</v>
      </c>
      <c r="F6913" t="s">
        <v>4835</v>
      </c>
      <c r="G6913" t="s">
        <v>567</v>
      </c>
      <c r="H6913" t="s">
        <v>55814</v>
      </c>
      <c r="I6913" t="s">
        <v>55815</v>
      </c>
      <c r="J6913" t="s">
        <v>49442</v>
      </c>
      <c r="L6913" t="s">
        <v>70931</v>
      </c>
      <c r="M6913" t="s">
        <v>79338</v>
      </c>
      <c r="N6913"/>
    </row>
    <row r="6914" spans="1:14" ht="14.4" x14ac:dyDescent="0.3">
      <c r="A6914" t="s">
        <v>39118</v>
      </c>
      <c r="B6914" t="s">
        <v>39119</v>
      </c>
      <c r="C6914" t="s">
        <v>39120</v>
      </c>
      <c r="D6914">
        <v>10</v>
      </c>
      <c r="E6914" t="s">
        <v>39121</v>
      </c>
      <c r="F6914" t="s">
        <v>7406</v>
      </c>
      <c r="G6914" t="s">
        <v>4806</v>
      </c>
      <c r="H6914" t="s">
        <v>39122</v>
      </c>
      <c r="I6914" t="s">
        <v>39123</v>
      </c>
      <c r="J6914" t="s">
        <v>55816</v>
      </c>
      <c r="L6914" t="s">
        <v>9522</v>
      </c>
      <c r="M6914" t="s">
        <v>79339</v>
      </c>
      <c r="N6914"/>
    </row>
    <row r="6915" spans="1:14" ht="14.4" x14ac:dyDescent="0.3">
      <c r="A6915" t="s">
        <v>39124</v>
      </c>
      <c r="B6915" t="s">
        <v>39125</v>
      </c>
      <c r="C6915" t="s">
        <v>39126</v>
      </c>
      <c r="D6915">
        <v>415</v>
      </c>
      <c r="E6915" t="s">
        <v>14</v>
      </c>
      <c r="F6915" t="s">
        <v>7406</v>
      </c>
      <c r="G6915" t="s">
        <v>4806</v>
      </c>
      <c r="H6915" t="s">
        <v>39127</v>
      </c>
      <c r="I6915" t="s">
        <v>39128</v>
      </c>
      <c r="J6915" t="s">
        <v>55817</v>
      </c>
      <c r="L6915" t="s">
        <v>4899</v>
      </c>
      <c r="M6915" t="s">
        <v>79340</v>
      </c>
      <c r="N6915"/>
    </row>
    <row r="6916" spans="1:14" ht="14.4" x14ac:dyDescent="0.3">
      <c r="A6916" t="s">
        <v>39129</v>
      </c>
      <c r="B6916" t="s">
        <v>39130</v>
      </c>
      <c r="C6916" t="s">
        <v>39131</v>
      </c>
      <c r="D6916">
        <v>3025</v>
      </c>
      <c r="E6916" t="s">
        <v>14</v>
      </c>
      <c r="F6916" t="s">
        <v>39132</v>
      </c>
      <c r="G6916" t="s">
        <v>5612</v>
      </c>
      <c r="H6916" t="s">
        <v>39133</v>
      </c>
      <c r="I6916" t="s">
        <v>6684</v>
      </c>
      <c r="J6916" t="s">
        <v>55818</v>
      </c>
      <c r="L6916" t="s">
        <v>6092</v>
      </c>
      <c r="M6916" t="s">
        <v>79341</v>
      </c>
      <c r="N6916"/>
    </row>
    <row r="6917" spans="1:14" ht="14.4" x14ac:dyDescent="0.3">
      <c r="A6917" t="s">
        <v>39134</v>
      </c>
      <c r="B6917" t="s">
        <v>71046</v>
      </c>
      <c r="C6917" t="s">
        <v>84088</v>
      </c>
      <c r="D6917">
        <v>1032</v>
      </c>
      <c r="E6917" t="s">
        <v>15534</v>
      </c>
      <c r="F6917" t="s">
        <v>6421</v>
      </c>
      <c r="G6917" t="s">
        <v>567</v>
      </c>
      <c r="H6917" t="s">
        <v>39135</v>
      </c>
      <c r="I6917" t="s">
        <v>39136</v>
      </c>
      <c r="J6917" t="s">
        <v>55819</v>
      </c>
      <c r="L6917" t="s">
        <v>4846</v>
      </c>
      <c r="M6917" t="s">
        <v>79342</v>
      </c>
      <c r="N6917"/>
    </row>
    <row r="6918" spans="1:14" ht="14.4" x14ac:dyDescent="0.3">
      <c r="A6918" t="s">
        <v>39137</v>
      </c>
      <c r="B6918" t="s">
        <v>94710</v>
      </c>
      <c r="C6918" t="s">
        <v>94711</v>
      </c>
      <c r="D6918">
        <v>651</v>
      </c>
      <c r="E6918" t="s">
        <v>39138</v>
      </c>
      <c r="F6918" t="s">
        <v>20737</v>
      </c>
      <c r="G6918" t="s">
        <v>567</v>
      </c>
      <c r="H6918" t="s">
        <v>39139</v>
      </c>
      <c r="I6918" t="s">
        <v>94712</v>
      </c>
      <c r="J6918" t="s">
        <v>98649</v>
      </c>
      <c r="L6918" t="s">
        <v>5076</v>
      </c>
      <c r="M6918" t="s">
        <v>79343</v>
      </c>
      <c r="N6918"/>
    </row>
    <row r="6919" spans="1:14" ht="14.4" x14ac:dyDescent="0.3">
      <c r="A6919" t="s">
        <v>39140</v>
      </c>
      <c r="B6919" t="s">
        <v>39141</v>
      </c>
      <c r="C6919" t="s">
        <v>39142</v>
      </c>
      <c r="D6919">
        <v>183</v>
      </c>
      <c r="E6919" t="s">
        <v>14</v>
      </c>
      <c r="F6919" t="s">
        <v>39143</v>
      </c>
      <c r="G6919" t="s">
        <v>4806</v>
      </c>
      <c r="H6919" t="s">
        <v>39144</v>
      </c>
      <c r="I6919" t="s">
        <v>39145</v>
      </c>
      <c r="J6919" t="s">
        <v>55820</v>
      </c>
      <c r="L6919" t="s">
        <v>4899</v>
      </c>
      <c r="M6919" t="s">
        <v>79344</v>
      </c>
      <c r="N6919"/>
    </row>
    <row r="6920" spans="1:14" ht="14.4" x14ac:dyDescent="0.3">
      <c r="A6920" t="s">
        <v>39146</v>
      </c>
      <c r="B6920" t="s">
        <v>39147</v>
      </c>
      <c r="C6920" t="s">
        <v>39148</v>
      </c>
      <c r="D6920">
        <v>76</v>
      </c>
      <c r="E6920" t="s">
        <v>14</v>
      </c>
      <c r="F6920" t="s">
        <v>39143</v>
      </c>
      <c r="G6920" t="s">
        <v>4806</v>
      </c>
      <c r="H6920" t="s">
        <v>39149</v>
      </c>
      <c r="I6920" t="s">
        <v>94713</v>
      </c>
      <c r="L6920" t="s">
        <v>4899</v>
      </c>
      <c r="M6920" t="s">
        <v>79345</v>
      </c>
      <c r="N6920"/>
    </row>
    <row r="6921" spans="1:14" ht="14.4" x14ac:dyDescent="0.3">
      <c r="A6921" t="s">
        <v>39150</v>
      </c>
      <c r="B6921" t="s">
        <v>39151</v>
      </c>
      <c r="C6921" t="s">
        <v>39152</v>
      </c>
      <c r="D6921">
        <v>16</v>
      </c>
      <c r="E6921" t="s">
        <v>39153</v>
      </c>
      <c r="F6921" t="s">
        <v>6680</v>
      </c>
      <c r="G6921" t="s">
        <v>4952</v>
      </c>
      <c r="H6921" t="s">
        <v>39154</v>
      </c>
      <c r="I6921" t="s">
        <v>39155</v>
      </c>
      <c r="J6921" t="s">
        <v>98650</v>
      </c>
      <c r="L6921" t="s">
        <v>4956</v>
      </c>
      <c r="M6921" t="s">
        <v>79346</v>
      </c>
      <c r="N6921"/>
    </row>
    <row r="6922" spans="1:14" ht="14.4" x14ac:dyDescent="0.3">
      <c r="A6922" t="s">
        <v>39156</v>
      </c>
      <c r="B6922" t="s">
        <v>39157</v>
      </c>
      <c r="C6922" t="s">
        <v>39158</v>
      </c>
      <c r="D6922">
        <v>96</v>
      </c>
      <c r="E6922" t="s">
        <v>39159</v>
      </c>
      <c r="F6922" t="s">
        <v>9486</v>
      </c>
      <c r="G6922" t="s">
        <v>4806</v>
      </c>
      <c r="H6922" t="s">
        <v>39160</v>
      </c>
      <c r="I6922" t="s">
        <v>39161</v>
      </c>
      <c r="J6922" t="s">
        <v>55821</v>
      </c>
      <c r="L6922" t="s">
        <v>4801</v>
      </c>
      <c r="M6922" t="s">
        <v>79347</v>
      </c>
      <c r="N6922"/>
    </row>
    <row r="6923" spans="1:14" ht="14.4" x14ac:dyDescent="0.3">
      <c r="A6923" t="s">
        <v>39162</v>
      </c>
      <c r="B6923" t="s">
        <v>39163</v>
      </c>
      <c r="C6923" t="s">
        <v>39164</v>
      </c>
      <c r="D6923">
        <v>2804</v>
      </c>
      <c r="E6923" t="s">
        <v>4889</v>
      </c>
      <c r="F6923" t="s">
        <v>8029</v>
      </c>
      <c r="G6923" t="s">
        <v>5396</v>
      </c>
      <c r="H6923" t="s">
        <v>39165</v>
      </c>
      <c r="I6923" t="s">
        <v>6684</v>
      </c>
      <c r="J6923" t="s">
        <v>55822</v>
      </c>
      <c r="L6923" t="s">
        <v>5430</v>
      </c>
      <c r="M6923" t="s">
        <v>79348</v>
      </c>
      <c r="N6923"/>
    </row>
    <row r="6924" spans="1:14" ht="14.4" x14ac:dyDescent="0.3">
      <c r="A6924" t="s">
        <v>39166</v>
      </c>
      <c r="B6924" t="s">
        <v>39167</v>
      </c>
      <c r="C6924" t="s">
        <v>39168</v>
      </c>
      <c r="D6924">
        <v>60</v>
      </c>
      <c r="E6924" t="s">
        <v>14</v>
      </c>
      <c r="F6924" t="s">
        <v>39169</v>
      </c>
      <c r="G6924" t="s">
        <v>567</v>
      </c>
      <c r="H6924" t="s">
        <v>39170</v>
      </c>
      <c r="I6924" t="s">
        <v>6684</v>
      </c>
      <c r="J6924" t="s">
        <v>55823</v>
      </c>
      <c r="L6924" t="s">
        <v>9522</v>
      </c>
      <c r="M6924" t="s">
        <v>79349</v>
      </c>
      <c r="N6924"/>
    </row>
    <row r="6925" spans="1:14" ht="14.4" x14ac:dyDescent="0.3">
      <c r="A6925" t="s">
        <v>39171</v>
      </c>
      <c r="B6925" t="s">
        <v>39172</v>
      </c>
      <c r="C6925" t="s">
        <v>39173</v>
      </c>
      <c r="D6925">
        <v>100</v>
      </c>
      <c r="E6925" t="s">
        <v>14</v>
      </c>
      <c r="F6925" t="s">
        <v>39174</v>
      </c>
      <c r="G6925" t="s">
        <v>567</v>
      </c>
      <c r="H6925" t="s">
        <v>39175</v>
      </c>
      <c r="I6925" t="s">
        <v>6684</v>
      </c>
      <c r="J6925" t="s">
        <v>55824</v>
      </c>
      <c r="L6925" t="s">
        <v>9522</v>
      </c>
      <c r="M6925" t="s">
        <v>79350</v>
      </c>
      <c r="N6925"/>
    </row>
    <row r="6926" spans="1:14" ht="14.4" x14ac:dyDescent="0.3">
      <c r="A6926" t="s">
        <v>39177</v>
      </c>
      <c r="B6926" t="s">
        <v>39178</v>
      </c>
      <c r="C6926" t="s">
        <v>39179</v>
      </c>
      <c r="D6926">
        <v>601</v>
      </c>
      <c r="E6926" t="s">
        <v>7276</v>
      </c>
      <c r="F6926" t="s">
        <v>7399</v>
      </c>
      <c r="G6926" t="s">
        <v>5612</v>
      </c>
      <c r="H6926" t="s">
        <v>39180</v>
      </c>
      <c r="I6926" t="s">
        <v>39181</v>
      </c>
      <c r="J6926" t="s">
        <v>55825</v>
      </c>
      <c r="L6926" t="s">
        <v>4801</v>
      </c>
      <c r="M6926" t="s">
        <v>79351</v>
      </c>
      <c r="N6926"/>
    </row>
    <row r="6927" spans="1:14" ht="14.4" x14ac:dyDescent="0.3">
      <c r="A6927" t="s">
        <v>39182</v>
      </c>
      <c r="B6927" t="s">
        <v>39183</v>
      </c>
      <c r="C6927" t="s">
        <v>39184</v>
      </c>
      <c r="D6927">
        <v>143</v>
      </c>
      <c r="E6927" t="s">
        <v>25678</v>
      </c>
      <c r="F6927" t="s">
        <v>11304</v>
      </c>
      <c r="G6927" t="s">
        <v>567</v>
      </c>
      <c r="H6927" t="s">
        <v>39185</v>
      </c>
      <c r="I6927" t="s">
        <v>39186</v>
      </c>
      <c r="J6927" t="s">
        <v>55826</v>
      </c>
      <c r="L6927" t="s">
        <v>4815</v>
      </c>
      <c r="M6927" t="s">
        <v>79352</v>
      </c>
      <c r="N6927"/>
    </row>
    <row r="6928" spans="1:14" ht="14.4" x14ac:dyDescent="0.3">
      <c r="A6928" t="s">
        <v>39187</v>
      </c>
      <c r="B6928" t="s">
        <v>39188</v>
      </c>
      <c r="C6928" t="s">
        <v>39189</v>
      </c>
      <c r="D6928">
        <v>1982</v>
      </c>
      <c r="E6928" t="s">
        <v>39190</v>
      </c>
      <c r="F6928" t="s">
        <v>10659</v>
      </c>
      <c r="G6928" t="s">
        <v>4858</v>
      </c>
      <c r="H6928" t="s">
        <v>39191</v>
      </c>
      <c r="I6928" t="s">
        <v>39192</v>
      </c>
      <c r="J6928" t="s">
        <v>55827</v>
      </c>
      <c r="L6928" t="s">
        <v>4801</v>
      </c>
      <c r="M6928" t="s">
        <v>79353</v>
      </c>
      <c r="N6928"/>
    </row>
    <row r="6929" spans="1:14" ht="14.4" x14ac:dyDescent="0.3">
      <c r="A6929" t="s">
        <v>39193</v>
      </c>
      <c r="B6929" t="s">
        <v>39194</v>
      </c>
      <c r="C6929" t="s">
        <v>39195</v>
      </c>
      <c r="D6929">
        <v>1300</v>
      </c>
      <c r="E6929" t="s">
        <v>6079</v>
      </c>
      <c r="F6929" t="s">
        <v>39196</v>
      </c>
      <c r="G6929" t="s">
        <v>4874</v>
      </c>
      <c r="H6929" t="s">
        <v>39197</v>
      </c>
      <c r="I6929" t="s">
        <v>4799</v>
      </c>
      <c r="J6929" t="s">
        <v>55828</v>
      </c>
      <c r="L6929" t="s">
        <v>4801</v>
      </c>
      <c r="M6929" t="s">
        <v>79354</v>
      </c>
      <c r="N6929"/>
    </row>
    <row r="6930" spans="1:14" ht="14.4" x14ac:dyDescent="0.3">
      <c r="A6930" t="s">
        <v>39198</v>
      </c>
      <c r="B6930" t="s">
        <v>39199</v>
      </c>
      <c r="C6930" t="s">
        <v>39200</v>
      </c>
      <c r="D6930">
        <v>200</v>
      </c>
      <c r="E6930" t="s">
        <v>14</v>
      </c>
      <c r="F6930" t="s">
        <v>39201</v>
      </c>
      <c r="G6930" t="s">
        <v>4806</v>
      </c>
      <c r="H6930" t="s">
        <v>39202</v>
      </c>
      <c r="I6930" t="s">
        <v>84089</v>
      </c>
      <c r="J6930" t="s">
        <v>55829</v>
      </c>
      <c r="L6930" t="s">
        <v>4899</v>
      </c>
      <c r="M6930" t="s">
        <v>79355</v>
      </c>
      <c r="N6930"/>
    </row>
    <row r="6931" spans="1:14" ht="14.4" x14ac:dyDescent="0.3">
      <c r="A6931" t="s">
        <v>39203</v>
      </c>
      <c r="B6931" t="s">
        <v>39204</v>
      </c>
      <c r="C6931" t="s">
        <v>39205</v>
      </c>
      <c r="D6931">
        <v>541</v>
      </c>
      <c r="E6931" t="s">
        <v>14</v>
      </c>
      <c r="F6931" t="s">
        <v>39201</v>
      </c>
      <c r="G6931" t="s">
        <v>4806</v>
      </c>
      <c r="H6931" t="s">
        <v>39206</v>
      </c>
      <c r="I6931" t="s">
        <v>39207</v>
      </c>
      <c r="J6931" t="s">
        <v>55830</v>
      </c>
      <c r="L6931" t="s">
        <v>4899</v>
      </c>
      <c r="M6931" t="s">
        <v>79356</v>
      </c>
      <c r="N6931"/>
    </row>
    <row r="6932" spans="1:14" ht="14.4" x14ac:dyDescent="0.3">
      <c r="A6932" t="s">
        <v>39208</v>
      </c>
      <c r="B6932" t="s">
        <v>39209</v>
      </c>
      <c r="C6932" t="s">
        <v>39210</v>
      </c>
      <c r="D6932">
        <v>2978</v>
      </c>
      <c r="E6932" t="s">
        <v>39211</v>
      </c>
      <c r="F6932" t="s">
        <v>7982</v>
      </c>
      <c r="G6932" t="s">
        <v>567</v>
      </c>
      <c r="H6932" t="s">
        <v>39212</v>
      </c>
      <c r="I6932" t="s">
        <v>4799</v>
      </c>
      <c r="J6932" t="s">
        <v>55831</v>
      </c>
      <c r="L6932" t="s">
        <v>4815</v>
      </c>
      <c r="M6932" t="s">
        <v>79357</v>
      </c>
      <c r="N6932"/>
    </row>
    <row r="6933" spans="1:14" ht="14.4" x14ac:dyDescent="0.3">
      <c r="A6933" t="s">
        <v>39213</v>
      </c>
      <c r="B6933" t="s">
        <v>39214</v>
      </c>
      <c r="C6933" t="s">
        <v>39215</v>
      </c>
      <c r="D6933">
        <v>635</v>
      </c>
      <c r="E6933" t="s">
        <v>14</v>
      </c>
      <c r="F6933" t="s">
        <v>39216</v>
      </c>
      <c r="G6933" t="s">
        <v>4806</v>
      </c>
      <c r="H6933" t="s">
        <v>39217</v>
      </c>
      <c r="I6933" t="s">
        <v>84090</v>
      </c>
      <c r="J6933" t="s">
        <v>55832</v>
      </c>
      <c r="L6933" t="s">
        <v>4899</v>
      </c>
      <c r="M6933" t="s">
        <v>79358</v>
      </c>
      <c r="N6933"/>
    </row>
    <row r="6934" spans="1:14" ht="14.4" x14ac:dyDescent="0.3">
      <c r="A6934" t="s">
        <v>39218</v>
      </c>
      <c r="B6934" t="s">
        <v>39219</v>
      </c>
      <c r="C6934" t="s">
        <v>39220</v>
      </c>
      <c r="D6934">
        <v>800</v>
      </c>
      <c r="E6934" t="s">
        <v>39221</v>
      </c>
      <c r="F6934" t="s">
        <v>5046</v>
      </c>
      <c r="G6934" t="s">
        <v>567</v>
      </c>
      <c r="H6934" t="s">
        <v>39222</v>
      </c>
      <c r="I6934" t="s">
        <v>6684</v>
      </c>
      <c r="J6934" t="s">
        <v>55833</v>
      </c>
      <c r="L6934" t="s">
        <v>4801</v>
      </c>
      <c r="M6934" t="s">
        <v>79359</v>
      </c>
      <c r="N6934"/>
    </row>
    <row r="6935" spans="1:14" ht="14.4" x14ac:dyDescent="0.3">
      <c r="A6935" t="s">
        <v>39223</v>
      </c>
      <c r="B6935" t="s">
        <v>39224</v>
      </c>
      <c r="C6935" t="s">
        <v>39225</v>
      </c>
      <c r="D6935">
        <v>10</v>
      </c>
      <c r="E6935" t="s">
        <v>11686</v>
      </c>
      <c r="F6935" t="s">
        <v>6518</v>
      </c>
      <c r="G6935" t="s">
        <v>4806</v>
      </c>
      <c r="H6935" t="s">
        <v>39226</v>
      </c>
      <c r="I6935" t="s">
        <v>39227</v>
      </c>
      <c r="J6935" t="s">
        <v>55834</v>
      </c>
      <c r="L6935" t="s">
        <v>9522</v>
      </c>
      <c r="M6935" t="s">
        <v>79360</v>
      </c>
      <c r="N6935"/>
    </row>
    <row r="6936" spans="1:14" ht="14.4" x14ac:dyDescent="0.3">
      <c r="A6936" t="s">
        <v>39228</v>
      </c>
      <c r="B6936" t="s">
        <v>39229</v>
      </c>
      <c r="C6936" t="s">
        <v>39230</v>
      </c>
      <c r="D6936">
        <v>4245</v>
      </c>
      <c r="E6936" t="s">
        <v>39231</v>
      </c>
      <c r="F6936" t="s">
        <v>5299</v>
      </c>
      <c r="G6936" t="s">
        <v>567</v>
      </c>
      <c r="H6936" t="s">
        <v>39232</v>
      </c>
      <c r="I6936" t="s">
        <v>39233</v>
      </c>
      <c r="J6936" t="s">
        <v>55835</v>
      </c>
      <c r="L6936" t="s">
        <v>4846</v>
      </c>
      <c r="M6936" t="s">
        <v>79361</v>
      </c>
      <c r="N6936"/>
    </row>
    <row r="6937" spans="1:14" ht="14.4" x14ac:dyDescent="0.3">
      <c r="A6937" t="s">
        <v>39234</v>
      </c>
      <c r="B6937" t="s">
        <v>39235</v>
      </c>
      <c r="C6937" t="s">
        <v>37098</v>
      </c>
      <c r="D6937">
        <v>1329</v>
      </c>
      <c r="E6937" t="s">
        <v>37099</v>
      </c>
      <c r="F6937" t="s">
        <v>6205</v>
      </c>
      <c r="G6937" t="s">
        <v>567</v>
      </c>
      <c r="H6937" t="s">
        <v>39236</v>
      </c>
      <c r="I6937" t="s">
        <v>4799</v>
      </c>
      <c r="J6937" t="s">
        <v>55836</v>
      </c>
      <c r="L6937" t="s">
        <v>61654</v>
      </c>
      <c r="M6937" t="s">
        <v>79362</v>
      </c>
      <c r="N6937"/>
    </row>
    <row r="6938" spans="1:14" ht="14.4" x14ac:dyDescent="0.3">
      <c r="A6938" t="s">
        <v>39237</v>
      </c>
      <c r="B6938" t="s">
        <v>39238</v>
      </c>
      <c r="C6938" t="s">
        <v>39239</v>
      </c>
      <c r="D6938">
        <v>2635</v>
      </c>
      <c r="E6938" t="s">
        <v>39240</v>
      </c>
      <c r="F6938" t="s">
        <v>25049</v>
      </c>
      <c r="G6938" t="s">
        <v>6136</v>
      </c>
      <c r="H6938" t="s">
        <v>39241</v>
      </c>
      <c r="I6938" t="s">
        <v>39242</v>
      </c>
      <c r="J6938" t="s">
        <v>55837</v>
      </c>
      <c r="L6938" t="s">
        <v>4801</v>
      </c>
      <c r="M6938" t="s">
        <v>79363</v>
      </c>
      <c r="N6938"/>
    </row>
    <row r="6939" spans="1:14" ht="14.4" x14ac:dyDescent="0.3">
      <c r="A6939" t="s">
        <v>39243</v>
      </c>
      <c r="B6939" t="s">
        <v>39244</v>
      </c>
      <c r="C6939" t="s">
        <v>39245</v>
      </c>
      <c r="D6939">
        <v>853</v>
      </c>
      <c r="E6939" t="s">
        <v>24043</v>
      </c>
      <c r="F6939" t="s">
        <v>5043</v>
      </c>
      <c r="G6939" t="s">
        <v>567</v>
      </c>
      <c r="H6939" t="s">
        <v>39246</v>
      </c>
      <c r="I6939" t="s">
        <v>6684</v>
      </c>
      <c r="J6939" t="s">
        <v>55838</v>
      </c>
      <c r="L6939" t="s">
        <v>5076</v>
      </c>
      <c r="M6939" t="s">
        <v>79364</v>
      </c>
      <c r="N6939"/>
    </row>
    <row r="6940" spans="1:14" ht="14.4" x14ac:dyDescent="0.3">
      <c r="A6940" t="s">
        <v>39247</v>
      </c>
      <c r="B6940" t="s">
        <v>39248</v>
      </c>
      <c r="C6940" t="s">
        <v>39249</v>
      </c>
      <c r="D6940">
        <v>747</v>
      </c>
      <c r="E6940" t="s">
        <v>5048</v>
      </c>
      <c r="F6940" t="s">
        <v>4835</v>
      </c>
      <c r="G6940" t="s">
        <v>567</v>
      </c>
      <c r="H6940" t="s">
        <v>39250</v>
      </c>
      <c r="I6940" t="s">
        <v>6684</v>
      </c>
      <c r="J6940" t="s">
        <v>55839</v>
      </c>
      <c r="K6940" t="s">
        <v>39251</v>
      </c>
      <c r="L6940" t="s">
        <v>72538</v>
      </c>
      <c r="M6940" t="s">
        <v>79365</v>
      </c>
      <c r="N6940"/>
    </row>
    <row r="6941" spans="1:14" ht="14.4" x14ac:dyDescent="0.3">
      <c r="A6941" t="s">
        <v>39252</v>
      </c>
      <c r="B6941" t="s">
        <v>94714</v>
      </c>
      <c r="C6941" t="s">
        <v>55840</v>
      </c>
      <c r="D6941">
        <v>150</v>
      </c>
      <c r="E6941" t="s">
        <v>33621</v>
      </c>
      <c r="F6941" t="s">
        <v>5046</v>
      </c>
      <c r="G6941" t="s">
        <v>567</v>
      </c>
      <c r="H6941" t="s">
        <v>39253</v>
      </c>
      <c r="I6941" t="s">
        <v>94715</v>
      </c>
      <c r="J6941" t="s">
        <v>58535</v>
      </c>
      <c r="L6941" t="s">
        <v>91340</v>
      </c>
      <c r="M6941" t="s">
        <v>79366</v>
      </c>
      <c r="N6941"/>
    </row>
    <row r="6942" spans="1:14" ht="14.4" x14ac:dyDescent="0.3">
      <c r="A6942" t="s">
        <v>39254</v>
      </c>
      <c r="B6942" t="s">
        <v>39255</v>
      </c>
      <c r="C6942" t="s">
        <v>39256</v>
      </c>
      <c r="D6942">
        <v>185</v>
      </c>
      <c r="E6942" t="s">
        <v>6408</v>
      </c>
      <c r="F6942" t="s">
        <v>9577</v>
      </c>
      <c r="G6942" t="s">
        <v>4806</v>
      </c>
      <c r="H6942" t="s">
        <v>39257</v>
      </c>
      <c r="I6942" t="s">
        <v>6684</v>
      </c>
      <c r="J6942" t="s">
        <v>55841</v>
      </c>
      <c r="K6942" t="s">
        <v>10022</v>
      </c>
      <c r="L6942" t="s">
        <v>4801</v>
      </c>
      <c r="M6942" t="s">
        <v>79367</v>
      </c>
      <c r="N6942"/>
    </row>
    <row r="6943" spans="1:14" ht="14.4" x14ac:dyDescent="0.3">
      <c r="A6943" t="s">
        <v>39258</v>
      </c>
      <c r="B6943" t="s">
        <v>39259</v>
      </c>
      <c r="C6943" t="s">
        <v>39260</v>
      </c>
      <c r="D6943">
        <v>31</v>
      </c>
      <c r="E6943" t="s">
        <v>24278</v>
      </c>
      <c r="F6943" t="s">
        <v>6485</v>
      </c>
      <c r="G6943" t="s">
        <v>4881</v>
      </c>
      <c r="H6943" t="s">
        <v>39261</v>
      </c>
      <c r="I6943" t="s">
        <v>39262</v>
      </c>
      <c r="J6943" t="s">
        <v>55842</v>
      </c>
      <c r="L6943" t="s">
        <v>4801</v>
      </c>
      <c r="M6943" t="s">
        <v>79368</v>
      </c>
      <c r="N6943"/>
    </row>
    <row r="6944" spans="1:14" ht="14.4" x14ac:dyDescent="0.3">
      <c r="A6944" t="s">
        <v>39263</v>
      </c>
      <c r="B6944" t="s">
        <v>39264</v>
      </c>
      <c r="C6944" t="s">
        <v>39265</v>
      </c>
      <c r="D6944">
        <v>1778</v>
      </c>
      <c r="E6944" t="s">
        <v>31506</v>
      </c>
      <c r="F6944" t="s">
        <v>7026</v>
      </c>
      <c r="G6944" t="s">
        <v>7027</v>
      </c>
      <c r="H6944" t="s">
        <v>39266</v>
      </c>
      <c r="I6944" t="s">
        <v>39267</v>
      </c>
      <c r="J6944" t="s">
        <v>55843</v>
      </c>
      <c r="L6944" t="s">
        <v>7030</v>
      </c>
      <c r="M6944" t="s">
        <v>79369</v>
      </c>
      <c r="N6944"/>
    </row>
    <row r="6945" spans="1:14" ht="14.4" x14ac:dyDescent="0.3">
      <c r="A6945" t="s">
        <v>39268</v>
      </c>
      <c r="B6945" t="s">
        <v>39269</v>
      </c>
      <c r="C6945" t="s">
        <v>39270</v>
      </c>
      <c r="D6945">
        <v>1160</v>
      </c>
      <c r="E6945" t="s">
        <v>39271</v>
      </c>
      <c r="F6945" t="s">
        <v>7239</v>
      </c>
      <c r="G6945" t="s">
        <v>7161</v>
      </c>
      <c r="H6945" t="s">
        <v>39272</v>
      </c>
      <c r="I6945" t="s">
        <v>6684</v>
      </c>
      <c r="J6945" t="s">
        <v>55844</v>
      </c>
      <c r="K6945" t="s">
        <v>10022</v>
      </c>
      <c r="L6945" t="s">
        <v>4801</v>
      </c>
      <c r="M6945" t="s">
        <v>72854</v>
      </c>
      <c r="N6945"/>
    </row>
    <row r="6946" spans="1:14" ht="14.4" x14ac:dyDescent="0.3">
      <c r="A6946" t="s">
        <v>39273</v>
      </c>
      <c r="B6946" t="s">
        <v>39274</v>
      </c>
      <c r="C6946" t="s">
        <v>39275</v>
      </c>
      <c r="D6946">
        <v>136</v>
      </c>
      <c r="E6946" t="s">
        <v>28487</v>
      </c>
      <c r="F6946" t="s">
        <v>22927</v>
      </c>
      <c r="G6946" t="s">
        <v>6136</v>
      </c>
      <c r="H6946" t="s">
        <v>39276</v>
      </c>
      <c r="I6946" t="s">
        <v>6684</v>
      </c>
      <c r="J6946" t="s">
        <v>55845</v>
      </c>
      <c r="L6946" t="s">
        <v>4801</v>
      </c>
      <c r="M6946" t="s">
        <v>79370</v>
      </c>
      <c r="N6946"/>
    </row>
    <row r="6947" spans="1:14" ht="14.4" x14ac:dyDescent="0.3">
      <c r="A6947" t="s">
        <v>39277</v>
      </c>
      <c r="B6947" t="s">
        <v>39278</v>
      </c>
      <c r="C6947" t="s">
        <v>39279</v>
      </c>
      <c r="D6947">
        <v>5091</v>
      </c>
      <c r="E6947" t="s">
        <v>39280</v>
      </c>
      <c r="F6947" t="s">
        <v>9110</v>
      </c>
      <c r="G6947" t="s">
        <v>567</v>
      </c>
      <c r="H6947" t="s">
        <v>39281</v>
      </c>
      <c r="I6947" t="s">
        <v>4799</v>
      </c>
      <c r="J6947" t="s">
        <v>55846</v>
      </c>
      <c r="L6947" t="s">
        <v>4801</v>
      </c>
      <c r="M6947" t="s">
        <v>79371</v>
      </c>
      <c r="N6947"/>
    </row>
    <row r="6948" spans="1:14" ht="14.4" x14ac:dyDescent="0.3">
      <c r="A6948" t="s">
        <v>39282</v>
      </c>
      <c r="B6948" t="s">
        <v>39283</v>
      </c>
      <c r="C6948" t="s">
        <v>39284</v>
      </c>
      <c r="D6948">
        <v>279</v>
      </c>
      <c r="E6948" t="s">
        <v>19947</v>
      </c>
      <c r="F6948" t="s">
        <v>6135</v>
      </c>
      <c r="G6948" t="s">
        <v>6136</v>
      </c>
      <c r="H6948" t="s">
        <v>39285</v>
      </c>
      <c r="I6948" t="s">
        <v>39286</v>
      </c>
      <c r="J6948" t="s">
        <v>55847</v>
      </c>
      <c r="K6948" t="s">
        <v>39287</v>
      </c>
      <c r="L6948" t="s">
        <v>4801</v>
      </c>
      <c r="M6948" t="s">
        <v>79372</v>
      </c>
      <c r="N6948"/>
    </row>
    <row r="6949" spans="1:14" ht="14.4" x14ac:dyDescent="0.3">
      <c r="A6949" t="s">
        <v>39288</v>
      </c>
      <c r="B6949" t="s">
        <v>39289</v>
      </c>
      <c r="C6949" t="s">
        <v>39290</v>
      </c>
      <c r="D6949">
        <v>432</v>
      </c>
      <c r="E6949" t="s">
        <v>14</v>
      </c>
      <c r="F6949" t="s">
        <v>6170</v>
      </c>
      <c r="G6949" t="s">
        <v>6171</v>
      </c>
      <c r="H6949" t="s">
        <v>39291</v>
      </c>
      <c r="I6949" t="s">
        <v>6684</v>
      </c>
      <c r="J6949" t="s">
        <v>55848</v>
      </c>
      <c r="L6949" t="s">
        <v>4801</v>
      </c>
      <c r="M6949" t="s">
        <v>79373</v>
      </c>
      <c r="N6949"/>
    </row>
    <row r="6950" spans="1:14" ht="14.4" x14ac:dyDescent="0.3">
      <c r="A6950" t="s">
        <v>39292</v>
      </c>
      <c r="B6950" t="s">
        <v>39293</v>
      </c>
      <c r="C6950" t="s">
        <v>39294</v>
      </c>
      <c r="D6950">
        <v>56</v>
      </c>
      <c r="E6950" t="s">
        <v>5465</v>
      </c>
      <c r="F6950" t="s">
        <v>39295</v>
      </c>
      <c r="G6950" t="s">
        <v>4827</v>
      </c>
      <c r="H6950" t="s">
        <v>39296</v>
      </c>
      <c r="I6950" t="s">
        <v>39297</v>
      </c>
      <c r="J6950" t="s">
        <v>55849</v>
      </c>
      <c r="L6950" t="s">
        <v>4831</v>
      </c>
      <c r="M6950" t="s">
        <v>79374</v>
      </c>
      <c r="N6950"/>
    </row>
    <row r="6951" spans="1:14" ht="14.4" x14ac:dyDescent="0.3">
      <c r="A6951" t="s">
        <v>39298</v>
      </c>
      <c r="B6951" t="s">
        <v>39299</v>
      </c>
      <c r="C6951" t="s">
        <v>39300</v>
      </c>
      <c r="D6951">
        <v>16</v>
      </c>
      <c r="E6951" t="s">
        <v>39301</v>
      </c>
      <c r="F6951" t="s">
        <v>39302</v>
      </c>
      <c r="G6951" t="s">
        <v>4806</v>
      </c>
      <c r="H6951" t="s">
        <v>39303</v>
      </c>
      <c r="I6951" t="s">
        <v>4799</v>
      </c>
      <c r="L6951" t="s">
        <v>4899</v>
      </c>
      <c r="M6951" t="s">
        <v>79375</v>
      </c>
      <c r="N6951"/>
    </row>
    <row r="6952" spans="1:14" ht="14.4" x14ac:dyDescent="0.3">
      <c r="A6952" t="s">
        <v>39304</v>
      </c>
      <c r="B6952" t="s">
        <v>39305</v>
      </c>
      <c r="C6952" t="s">
        <v>39306</v>
      </c>
      <c r="D6952">
        <v>5</v>
      </c>
      <c r="E6952" t="s">
        <v>39307</v>
      </c>
      <c r="F6952" t="s">
        <v>5163</v>
      </c>
      <c r="G6952" t="s">
        <v>567</v>
      </c>
      <c r="H6952" t="s">
        <v>39308</v>
      </c>
      <c r="I6952" t="s">
        <v>6684</v>
      </c>
      <c r="J6952" t="s">
        <v>55850</v>
      </c>
      <c r="L6952" t="s">
        <v>4846</v>
      </c>
      <c r="M6952" t="s">
        <v>79376</v>
      </c>
      <c r="N6952"/>
    </row>
    <row r="6953" spans="1:14" ht="14.4" x14ac:dyDescent="0.3">
      <c r="A6953" t="s">
        <v>39309</v>
      </c>
      <c r="B6953" t="s">
        <v>39310</v>
      </c>
      <c r="C6953" t="s">
        <v>39311</v>
      </c>
      <c r="D6953">
        <v>503</v>
      </c>
      <c r="E6953" t="s">
        <v>21513</v>
      </c>
      <c r="F6953" t="s">
        <v>5003</v>
      </c>
      <c r="G6953" t="s">
        <v>5004</v>
      </c>
      <c r="H6953" t="s">
        <v>39312</v>
      </c>
      <c r="I6953" t="s">
        <v>39313</v>
      </c>
      <c r="J6953" t="s">
        <v>55851</v>
      </c>
      <c r="K6953" t="s">
        <v>61723</v>
      </c>
      <c r="L6953" t="s">
        <v>5007</v>
      </c>
      <c r="M6953" t="s">
        <v>79377</v>
      </c>
      <c r="N6953"/>
    </row>
    <row r="6954" spans="1:14" ht="14.4" x14ac:dyDescent="0.3">
      <c r="A6954" t="s">
        <v>39314</v>
      </c>
      <c r="B6954" t="s">
        <v>39315</v>
      </c>
      <c r="C6954" t="s">
        <v>39316</v>
      </c>
      <c r="D6954">
        <v>17171</v>
      </c>
      <c r="E6954" t="s">
        <v>9716</v>
      </c>
      <c r="F6954" t="s">
        <v>4850</v>
      </c>
      <c r="G6954" t="s">
        <v>4851</v>
      </c>
      <c r="H6954" t="s">
        <v>39317</v>
      </c>
      <c r="I6954" t="s">
        <v>4799</v>
      </c>
      <c r="J6954" t="s">
        <v>55852</v>
      </c>
      <c r="K6954" t="s">
        <v>83914</v>
      </c>
      <c r="L6954" t="s">
        <v>4853</v>
      </c>
      <c r="M6954" t="s">
        <v>79378</v>
      </c>
      <c r="N6954"/>
    </row>
    <row r="6955" spans="1:14" ht="14.4" x14ac:dyDescent="0.3">
      <c r="A6955" t="s">
        <v>39318</v>
      </c>
      <c r="B6955" t="s">
        <v>39319</v>
      </c>
      <c r="C6955" t="s">
        <v>39320</v>
      </c>
      <c r="D6955">
        <v>2156</v>
      </c>
      <c r="E6955" t="s">
        <v>14067</v>
      </c>
      <c r="F6955" t="s">
        <v>7445</v>
      </c>
      <c r="G6955" t="s">
        <v>5396</v>
      </c>
      <c r="H6955" t="s">
        <v>7446</v>
      </c>
      <c r="I6955" t="s">
        <v>6684</v>
      </c>
      <c r="J6955" t="s">
        <v>55853</v>
      </c>
      <c r="L6955" t="s">
        <v>5430</v>
      </c>
      <c r="M6955" t="s">
        <v>79379</v>
      </c>
      <c r="N6955"/>
    </row>
    <row r="6956" spans="1:14" ht="14.4" x14ac:dyDescent="0.3">
      <c r="A6956" t="s">
        <v>39321</v>
      </c>
      <c r="B6956" t="s">
        <v>39322</v>
      </c>
      <c r="C6956" t="s">
        <v>39323</v>
      </c>
      <c r="D6956">
        <v>150</v>
      </c>
      <c r="E6956" t="s">
        <v>5784</v>
      </c>
      <c r="F6956" t="s">
        <v>4835</v>
      </c>
      <c r="G6956" t="s">
        <v>567</v>
      </c>
      <c r="H6956" t="s">
        <v>39324</v>
      </c>
      <c r="I6956" t="s">
        <v>6684</v>
      </c>
      <c r="J6956" t="s">
        <v>55854</v>
      </c>
      <c r="K6956" t="s">
        <v>39325</v>
      </c>
      <c r="L6956" t="s">
        <v>72538</v>
      </c>
      <c r="M6956" t="s">
        <v>79380</v>
      </c>
      <c r="N6956"/>
    </row>
    <row r="6957" spans="1:14" ht="14.4" x14ac:dyDescent="0.3">
      <c r="A6957" t="s">
        <v>39326</v>
      </c>
      <c r="B6957" t="s">
        <v>39327</v>
      </c>
      <c r="C6957" t="s">
        <v>39328</v>
      </c>
      <c r="D6957">
        <v>34</v>
      </c>
      <c r="E6957" t="s">
        <v>14</v>
      </c>
      <c r="F6957" t="s">
        <v>39329</v>
      </c>
      <c r="G6957" t="s">
        <v>4806</v>
      </c>
      <c r="H6957" t="s">
        <v>39330</v>
      </c>
      <c r="I6957" t="s">
        <v>6684</v>
      </c>
      <c r="J6957" t="s">
        <v>55855</v>
      </c>
      <c r="K6957" t="s">
        <v>27782</v>
      </c>
      <c r="L6957" t="s">
        <v>4801</v>
      </c>
      <c r="M6957" t="s">
        <v>79381</v>
      </c>
      <c r="N6957"/>
    </row>
    <row r="6958" spans="1:14" ht="14.4" x14ac:dyDescent="0.3">
      <c r="A6958" t="s">
        <v>39332</v>
      </c>
      <c r="B6958" t="s">
        <v>39333</v>
      </c>
      <c r="C6958" t="s">
        <v>39334</v>
      </c>
      <c r="D6958">
        <v>0</v>
      </c>
      <c r="E6958" t="s">
        <v>39335</v>
      </c>
      <c r="F6958" t="s">
        <v>33855</v>
      </c>
      <c r="G6958" t="s">
        <v>567</v>
      </c>
      <c r="H6958" t="s">
        <v>39336</v>
      </c>
      <c r="I6958" t="s">
        <v>39337</v>
      </c>
      <c r="J6958" t="s">
        <v>55856</v>
      </c>
      <c r="L6958" t="s">
        <v>9522</v>
      </c>
      <c r="M6958" t="s">
        <v>79382</v>
      </c>
      <c r="N6958"/>
    </row>
    <row r="6959" spans="1:14" ht="14.4" x14ac:dyDescent="0.3">
      <c r="A6959" t="s">
        <v>39338</v>
      </c>
      <c r="B6959" t="s">
        <v>39339</v>
      </c>
      <c r="C6959" t="s">
        <v>39340</v>
      </c>
      <c r="D6959">
        <v>155</v>
      </c>
      <c r="E6959" t="s">
        <v>8700</v>
      </c>
      <c r="F6959" t="s">
        <v>13671</v>
      </c>
      <c r="G6959" t="s">
        <v>5187</v>
      </c>
      <c r="H6959" t="s">
        <v>39341</v>
      </c>
      <c r="I6959" t="s">
        <v>6684</v>
      </c>
      <c r="J6959" t="s">
        <v>52746</v>
      </c>
      <c r="L6959" t="s">
        <v>7030</v>
      </c>
      <c r="M6959" t="s">
        <v>79383</v>
      </c>
      <c r="N6959"/>
    </row>
    <row r="6960" spans="1:14" ht="14.4" x14ac:dyDescent="0.3">
      <c r="A6960" t="s">
        <v>39342</v>
      </c>
      <c r="B6960" t="s">
        <v>39343</v>
      </c>
      <c r="C6960" t="s">
        <v>39344</v>
      </c>
      <c r="D6960">
        <v>389</v>
      </c>
      <c r="E6960" t="s">
        <v>7466</v>
      </c>
      <c r="F6960" t="s">
        <v>4961</v>
      </c>
      <c r="G6960" t="s">
        <v>4874</v>
      </c>
      <c r="H6960" t="s">
        <v>39345</v>
      </c>
      <c r="I6960" t="s">
        <v>4799</v>
      </c>
      <c r="J6960" t="s">
        <v>93404</v>
      </c>
      <c r="L6960" t="s">
        <v>4963</v>
      </c>
      <c r="M6960" t="s">
        <v>79384</v>
      </c>
      <c r="N6960"/>
    </row>
    <row r="6961" spans="1:14" ht="14.4" x14ac:dyDescent="0.3">
      <c r="A6961" t="s">
        <v>39346</v>
      </c>
      <c r="B6961" t="s">
        <v>39347</v>
      </c>
      <c r="C6961" t="s">
        <v>39348</v>
      </c>
      <c r="D6961">
        <v>710</v>
      </c>
      <c r="E6961" t="s">
        <v>11406</v>
      </c>
      <c r="F6961" t="s">
        <v>5336</v>
      </c>
      <c r="G6961" t="s">
        <v>4952</v>
      </c>
      <c r="H6961" t="s">
        <v>39349</v>
      </c>
      <c r="I6961" t="s">
        <v>6684</v>
      </c>
      <c r="J6961" t="s">
        <v>55857</v>
      </c>
      <c r="L6961" t="s">
        <v>4956</v>
      </c>
      <c r="M6961" t="s">
        <v>79385</v>
      </c>
      <c r="N6961"/>
    </row>
    <row r="6962" spans="1:14" ht="14.4" x14ac:dyDescent="0.3">
      <c r="A6962" t="s">
        <v>39350</v>
      </c>
      <c r="B6962" t="s">
        <v>39351</v>
      </c>
      <c r="C6962" t="s">
        <v>98651</v>
      </c>
      <c r="D6962">
        <v>950</v>
      </c>
      <c r="E6962" t="s">
        <v>44021</v>
      </c>
      <c r="F6962" t="s">
        <v>4805</v>
      </c>
      <c r="G6962" t="s">
        <v>4806</v>
      </c>
      <c r="H6962" t="s">
        <v>39352</v>
      </c>
      <c r="I6962" t="s">
        <v>39353</v>
      </c>
      <c r="J6962" t="s">
        <v>55858</v>
      </c>
      <c r="L6962" t="s">
        <v>4808</v>
      </c>
      <c r="M6962" t="s">
        <v>79386</v>
      </c>
      <c r="N6962"/>
    </row>
    <row r="6963" spans="1:14" ht="14.4" x14ac:dyDescent="0.3">
      <c r="A6963" t="s">
        <v>39354</v>
      </c>
      <c r="B6963" t="s">
        <v>39355</v>
      </c>
      <c r="C6963" t="s">
        <v>100813</v>
      </c>
      <c r="D6963">
        <v>1461</v>
      </c>
      <c r="E6963" t="s">
        <v>8539</v>
      </c>
      <c r="F6963" t="s">
        <v>4805</v>
      </c>
      <c r="G6963" t="s">
        <v>4806</v>
      </c>
      <c r="H6963" t="s">
        <v>39356</v>
      </c>
      <c r="I6963" t="s">
        <v>4799</v>
      </c>
      <c r="J6963" t="s">
        <v>55859</v>
      </c>
      <c r="L6963" t="s">
        <v>4801</v>
      </c>
      <c r="M6963" t="s">
        <v>79387</v>
      </c>
      <c r="N6963"/>
    </row>
    <row r="6964" spans="1:14" ht="14.4" x14ac:dyDescent="0.3">
      <c r="A6964" t="s">
        <v>39357</v>
      </c>
      <c r="B6964" t="s">
        <v>39358</v>
      </c>
      <c r="C6964" t="s">
        <v>39359</v>
      </c>
      <c r="D6964">
        <v>383</v>
      </c>
      <c r="E6964" t="s">
        <v>39360</v>
      </c>
      <c r="F6964" t="s">
        <v>28458</v>
      </c>
      <c r="G6964" t="s">
        <v>4806</v>
      </c>
      <c r="H6964" t="s">
        <v>39361</v>
      </c>
      <c r="I6964" t="s">
        <v>39362</v>
      </c>
      <c r="J6964" t="s">
        <v>55860</v>
      </c>
      <c r="L6964" t="s">
        <v>4899</v>
      </c>
      <c r="M6964" t="s">
        <v>79388</v>
      </c>
      <c r="N6964"/>
    </row>
    <row r="6965" spans="1:14" ht="14.4" x14ac:dyDescent="0.3">
      <c r="A6965" t="s">
        <v>39363</v>
      </c>
      <c r="B6965" t="s">
        <v>39364</v>
      </c>
      <c r="C6965" t="s">
        <v>39365</v>
      </c>
      <c r="D6965">
        <v>1142</v>
      </c>
      <c r="E6965" t="s">
        <v>39366</v>
      </c>
      <c r="F6965" t="s">
        <v>5336</v>
      </c>
      <c r="G6965" t="s">
        <v>4952</v>
      </c>
      <c r="H6965" t="s">
        <v>39367</v>
      </c>
      <c r="I6965" t="s">
        <v>6684</v>
      </c>
      <c r="J6965" t="s">
        <v>55861</v>
      </c>
      <c r="L6965" t="s">
        <v>4956</v>
      </c>
      <c r="M6965" t="s">
        <v>79389</v>
      </c>
      <c r="N6965"/>
    </row>
    <row r="6966" spans="1:14" ht="14.4" x14ac:dyDescent="0.3">
      <c r="A6966" t="s">
        <v>39368</v>
      </c>
      <c r="B6966" t="s">
        <v>39369</v>
      </c>
      <c r="C6966" t="s">
        <v>39370</v>
      </c>
      <c r="D6966">
        <v>410</v>
      </c>
      <c r="E6966" t="s">
        <v>14</v>
      </c>
      <c r="F6966" t="s">
        <v>29331</v>
      </c>
      <c r="G6966" t="s">
        <v>4806</v>
      </c>
      <c r="H6966" t="s">
        <v>39371</v>
      </c>
      <c r="I6966" t="s">
        <v>39372</v>
      </c>
      <c r="J6966" t="s">
        <v>55862</v>
      </c>
      <c r="L6966" t="s">
        <v>4899</v>
      </c>
      <c r="M6966" t="s">
        <v>79390</v>
      </c>
      <c r="N6966"/>
    </row>
    <row r="6967" spans="1:14" ht="14.4" x14ac:dyDescent="0.3">
      <c r="A6967" t="s">
        <v>39373</v>
      </c>
      <c r="B6967" t="s">
        <v>39374</v>
      </c>
      <c r="C6967" t="s">
        <v>39375</v>
      </c>
      <c r="D6967">
        <v>104</v>
      </c>
      <c r="E6967" t="s">
        <v>5335</v>
      </c>
      <c r="F6967" t="s">
        <v>4937</v>
      </c>
      <c r="G6967" t="s">
        <v>4851</v>
      </c>
      <c r="H6967" t="s">
        <v>39376</v>
      </c>
      <c r="I6967" t="s">
        <v>39377</v>
      </c>
      <c r="J6967" t="s">
        <v>55863</v>
      </c>
      <c r="L6967" t="s">
        <v>4946</v>
      </c>
      <c r="M6967" t="s">
        <v>79391</v>
      </c>
      <c r="N6967"/>
    </row>
    <row r="6968" spans="1:14" ht="14.4" x14ac:dyDescent="0.3">
      <c r="A6968" t="s">
        <v>39378</v>
      </c>
      <c r="B6968" t="s">
        <v>39379</v>
      </c>
      <c r="C6968" t="s">
        <v>39380</v>
      </c>
      <c r="D6968">
        <v>699</v>
      </c>
      <c r="E6968" t="s">
        <v>14081</v>
      </c>
      <c r="F6968" t="s">
        <v>28458</v>
      </c>
      <c r="G6968" t="s">
        <v>4806</v>
      </c>
      <c r="H6968" t="s">
        <v>39381</v>
      </c>
      <c r="I6968" t="s">
        <v>39382</v>
      </c>
      <c r="J6968" t="s">
        <v>55864</v>
      </c>
      <c r="K6968" t="s">
        <v>5714</v>
      </c>
      <c r="L6968" t="s">
        <v>4899</v>
      </c>
      <c r="M6968" t="s">
        <v>79392</v>
      </c>
      <c r="N6968"/>
    </row>
    <row r="6969" spans="1:14" ht="14.4" x14ac:dyDescent="0.3">
      <c r="A6969" t="s">
        <v>39383</v>
      </c>
      <c r="B6969" t="s">
        <v>39384</v>
      </c>
      <c r="C6969" t="s">
        <v>39385</v>
      </c>
      <c r="D6969">
        <v>1752</v>
      </c>
      <c r="E6969" t="s">
        <v>39386</v>
      </c>
      <c r="F6969" t="s">
        <v>5299</v>
      </c>
      <c r="G6969" t="s">
        <v>567</v>
      </c>
      <c r="H6969" t="s">
        <v>39387</v>
      </c>
      <c r="I6969" t="s">
        <v>39388</v>
      </c>
      <c r="J6969" t="s">
        <v>89853</v>
      </c>
      <c r="L6969" t="s">
        <v>4846</v>
      </c>
      <c r="M6969" t="s">
        <v>79393</v>
      </c>
      <c r="N6969"/>
    </row>
    <row r="6970" spans="1:14" ht="14.4" x14ac:dyDescent="0.3">
      <c r="A6970" t="s">
        <v>39389</v>
      </c>
      <c r="B6970" t="s">
        <v>39390</v>
      </c>
      <c r="C6970" t="s">
        <v>39391</v>
      </c>
      <c r="D6970">
        <v>80</v>
      </c>
      <c r="E6970" t="s">
        <v>39392</v>
      </c>
      <c r="F6970" t="s">
        <v>31859</v>
      </c>
      <c r="G6970" t="s">
        <v>4806</v>
      </c>
      <c r="H6970" t="s">
        <v>39393</v>
      </c>
      <c r="I6970" t="s">
        <v>39394</v>
      </c>
      <c r="J6970" t="s">
        <v>55866</v>
      </c>
      <c r="L6970" t="s">
        <v>4899</v>
      </c>
      <c r="M6970" t="s">
        <v>79394</v>
      </c>
      <c r="N6970"/>
    </row>
    <row r="6971" spans="1:14" ht="14.4" x14ac:dyDescent="0.3">
      <c r="A6971" t="s">
        <v>39395</v>
      </c>
      <c r="B6971" t="s">
        <v>39396</v>
      </c>
      <c r="C6971" t="s">
        <v>39397</v>
      </c>
      <c r="D6971">
        <v>75</v>
      </c>
      <c r="E6971" t="s">
        <v>39398</v>
      </c>
      <c r="F6971" t="s">
        <v>218</v>
      </c>
      <c r="G6971" t="s">
        <v>4806</v>
      </c>
      <c r="H6971" t="s">
        <v>39399</v>
      </c>
      <c r="I6971" t="s">
        <v>39400</v>
      </c>
      <c r="J6971" t="s">
        <v>55867</v>
      </c>
      <c r="L6971" t="s">
        <v>4899</v>
      </c>
      <c r="M6971" t="s">
        <v>79395</v>
      </c>
      <c r="N6971"/>
    </row>
    <row r="6972" spans="1:14" ht="14.4" x14ac:dyDescent="0.3">
      <c r="A6972" t="s">
        <v>39401</v>
      </c>
      <c r="B6972" t="s">
        <v>39402</v>
      </c>
      <c r="C6972" t="s">
        <v>39403</v>
      </c>
      <c r="D6972">
        <v>511</v>
      </c>
      <c r="E6972" t="s">
        <v>14</v>
      </c>
      <c r="F6972" t="s">
        <v>218</v>
      </c>
      <c r="G6972" t="s">
        <v>4806</v>
      </c>
      <c r="H6972" t="s">
        <v>39404</v>
      </c>
      <c r="I6972" t="s">
        <v>39405</v>
      </c>
      <c r="J6972" t="s">
        <v>55868</v>
      </c>
      <c r="L6972" t="s">
        <v>4899</v>
      </c>
      <c r="M6972" t="s">
        <v>79396</v>
      </c>
      <c r="N6972"/>
    </row>
    <row r="6973" spans="1:14" ht="14.4" x14ac:dyDescent="0.3">
      <c r="A6973" t="s">
        <v>39406</v>
      </c>
      <c r="B6973" t="s">
        <v>39407</v>
      </c>
      <c r="C6973" t="s">
        <v>39408</v>
      </c>
      <c r="D6973">
        <v>4145</v>
      </c>
      <c r="E6973" t="s">
        <v>39409</v>
      </c>
      <c r="F6973" t="s">
        <v>5581</v>
      </c>
      <c r="G6973" t="s">
        <v>4851</v>
      </c>
      <c r="H6973" t="s">
        <v>39410</v>
      </c>
      <c r="I6973" t="s">
        <v>39411</v>
      </c>
      <c r="J6973" t="s">
        <v>55869</v>
      </c>
      <c r="L6973" t="s">
        <v>4940</v>
      </c>
      <c r="M6973" t="s">
        <v>79397</v>
      </c>
      <c r="N6973"/>
    </row>
    <row r="6974" spans="1:14" ht="14.4" x14ac:dyDescent="0.3">
      <c r="A6974" t="s">
        <v>39412</v>
      </c>
      <c r="B6974" t="s">
        <v>39413</v>
      </c>
      <c r="C6974" t="s">
        <v>39414</v>
      </c>
      <c r="D6974">
        <v>28</v>
      </c>
      <c r="E6974" t="s">
        <v>14</v>
      </c>
      <c r="F6974" t="s">
        <v>4966</v>
      </c>
      <c r="G6974" t="s">
        <v>15570</v>
      </c>
      <c r="H6974" t="s">
        <v>39415</v>
      </c>
      <c r="I6974" t="s">
        <v>6684</v>
      </c>
      <c r="J6974" t="s">
        <v>55870</v>
      </c>
      <c r="L6974" t="s">
        <v>4801</v>
      </c>
      <c r="M6974" t="s">
        <v>79398</v>
      </c>
      <c r="N6974"/>
    </row>
    <row r="6975" spans="1:14" ht="14.4" x14ac:dyDescent="0.3">
      <c r="A6975" t="s">
        <v>39416</v>
      </c>
      <c r="B6975" t="s">
        <v>39417</v>
      </c>
      <c r="C6975" t="s">
        <v>39418</v>
      </c>
      <c r="D6975">
        <v>185</v>
      </c>
      <c r="E6975" t="s">
        <v>39419</v>
      </c>
      <c r="F6975" t="s">
        <v>6205</v>
      </c>
      <c r="G6975" t="s">
        <v>567</v>
      </c>
      <c r="H6975" t="s">
        <v>39420</v>
      </c>
      <c r="I6975" t="s">
        <v>4799</v>
      </c>
      <c r="J6975" t="s">
        <v>55871</v>
      </c>
      <c r="L6975" t="s">
        <v>5849</v>
      </c>
      <c r="M6975" t="s">
        <v>79399</v>
      </c>
      <c r="N6975"/>
    </row>
    <row r="6976" spans="1:14" ht="14.4" x14ac:dyDescent="0.3">
      <c r="A6976" t="s">
        <v>39421</v>
      </c>
      <c r="B6976" t="s">
        <v>39422</v>
      </c>
      <c r="C6976" t="s">
        <v>39423</v>
      </c>
      <c r="D6976">
        <v>1751</v>
      </c>
      <c r="E6976" t="s">
        <v>5932</v>
      </c>
      <c r="F6976" t="s">
        <v>20991</v>
      </c>
      <c r="G6976" t="s">
        <v>5612</v>
      </c>
      <c r="H6976" t="s">
        <v>39424</v>
      </c>
      <c r="I6976" t="s">
        <v>58537</v>
      </c>
      <c r="J6976" t="s">
        <v>55872</v>
      </c>
      <c r="K6976" t="s">
        <v>84241</v>
      </c>
      <c r="L6976" t="s">
        <v>4801</v>
      </c>
      <c r="M6976" t="s">
        <v>79400</v>
      </c>
      <c r="N6976"/>
    </row>
    <row r="6977" spans="1:14" ht="14.4" x14ac:dyDescent="0.3">
      <c r="A6977" t="s">
        <v>55873</v>
      </c>
      <c r="B6977" t="s">
        <v>55874</v>
      </c>
      <c r="C6977" t="s">
        <v>55875</v>
      </c>
      <c r="D6977">
        <v>1641</v>
      </c>
      <c r="E6977" t="s">
        <v>32414</v>
      </c>
      <c r="F6977" t="s">
        <v>4835</v>
      </c>
      <c r="G6977" t="s">
        <v>567</v>
      </c>
      <c r="H6977" t="s">
        <v>55876</v>
      </c>
      <c r="I6977" t="s">
        <v>4799</v>
      </c>
      <c r="J6977" t="s">
        <v>55877</v>
      </c>
      <c r="K6977" t="s">
        <v>6027</v>
      </c>
      <c r="L6977" t="s">
        <v>5849</v>
      </c>
      <c r="M6977" t="s">
        <v>79401</v>
      </c>
      <c r="N6977"/>
    </row>
    <row r="6978" spans="1:14" ht="14.4" x14ac:dyDescent="0.3">
      <c r="A6978" t="s">
        <v>39426</v>
      </c>
      <c r="B6978" t="s">
        <v>39427</v>
      </c>
      <c r="C6978" t="s">
        <v>39428</v>
      </c>
      <c r="D6978">
        <v>0</v>
      </c>
      <c r="E6978" t="s">
        <v>39429</v>
      </c>
      <c r="F6978" t="s">
        <v>14049</v>
      </c>
      <c r="G6978" t="s">
        <v>5680</v>
      </c>
      <c r="H6978" t="s">
        <v>39430</v>
      </c>
      <c r="I6978" t="s">
        <v>6684</v>
      </c>
      <c r="J6978" t="s">
        <v>55878</v>
      </c>
      <c r="L6978" t="s">
        <v>4801</v>
      </c>
      <c r="M6978" t="s">
        <v>79402</v>
      </c>
      <c r="N6978"/>
    </row>
    <row r="6979" spans="1:14" ht="14.4" x14ac:dyDescent="0.3">
      <c r="A6979" t="s">
        <v>39431</v>
      </c>
      <c r="B6979" t="s">
        <v>39432</v>
      </c>
      <c r="C6979" t="s">
        <v>39433</v>
      </c>
      <c r="D6979">
        <v>5015</v>
      </c>
      <c r="E6979" t="s">
        <v>39434</v>
      </c>
      <c r="F6979" t="s">
        <v>5659</v>
      </c>
      <c r="G6979" t="s">
        <v>4858</v>
      </c>
      <c r="H6979" t="s">
        <v>39435</v>
      </c>
      <c r="I6979" t="s">
        <v>39436</v>
      </c>
      <c r="J6979" t="s">
        <v>55879</v>
      </c>
      <c r="L6979" t="s">
        <v>4862</v>
      </c>
      <c r="M6979" t="s">
        <v>79403</v>
      </c>
      <c r="N6979"/>
    </row>
    <row r="6980" spans="1:14" ht="14.4" x14ac:dyDescent="0.3">
      <c r="A6980" t="s">
        <v>39437</v>
      </c>
      <c r="B6980" t="s">
        <v>39438</v>
      </c>
      <c r="C6980" t="s">
        <v>39439</v>
      </c>
      <c r="D6980">
        <v>30</v>
      </c>
      <c r="E6980" t="s">
        <v>12867</v>
      </c>
      <c r="F6980" t="s">
        <v>39440</v>
      </c>
      <c r="G6980" t="s">
        <v>4806</v>
      </c>
      <c r="H6980" t="s">
        <v>39441</v>
      </c>
      <c r="I6980" t="s">
        <v>6684</v>
      </c>
      <c r="J6980" t="s">
        <v>55880</v>
      </c>
      <c r="L6980" t="s">
        <v>4899</v>
      </c>
      <c r="M6980" t="s">
        <v>79404</v>
      </c>
      <c r="N6980"/>
    </row>
    <row r="6981" spans="1:14" ht="14.4" x14ac:dyDescent="0.3">
      <c r="A6981" t="s">
        <v>39442</v>
      </c>
      <c r="B6981" t="s">
        <v>39443</v>
      </c>
      <c r="C6981" t="s">
        <v>39444</v>
      </c>
      <c r="D6981">
        <v>40</v>
      </c>
      <c r="E6981" t="s">
        <v>13038</v>
      </c>
      <c r="F6981" t="s">
        <v>39445</v>
      </c>
      <c r="G6981" t="s">
        <v>4806</v>
      </c>
      <c r="H6981" t="s">
        <v>39446</v>
      </c>
      <c r="I6981" t="s">
        <v>4799</v>
      </c>
      <c r="J6981" t="s">
        <v>55881</v>
      </c>
      <c r="L6981" t="s">
        <v>4899</v>
      </c>
      <c r="M6981" t="s">
        <v>79405</v>
      </c>
      <c r="N6981"/>
    </row>
    <row r="6982" spans="1:14" ht="14.4" x14ac:dyDescent="0.3">
      <c r="A6982" t="s">
        <v>39447</v>
      </c>
      <c r="B6982" t="s">
        <v>39448</v>
      </c>
      <c r="C6982" t="s">
        <v>39449</v>
      </c>
      <c r="D6982">
        <v>490</v>
      </c>
      <c r="E6982" t="s">
        <v>14</v>
      </c>
      <c r="F6982" t="s">
        <v>39440</v>
      </c>
      <c r="G6982" t="s">
        <v>4806</v>
      </c>
      <c r="H6982" t="s">
        <v>39450</v>
      </c>
      <c r="I6982" t="s">
        <v>39451</v>
      </c>
      <c r="J6982" t="s">
        <v>55882</v>
      </c>
      <c r="L6982" t="s">
        <v>4899</v>
      </c>
      <c r="M6982" t="s">
        <v>79406</v>
      </c>
      <c r="N6982"/>
    </row>
    <row r="6983" spans="1:14" ht="14.4" x14ac:dyDescent="0.3">
      <c r="A6983" t="s">
        <v>39452</v>
      </c>
      <c r="B6983" t="s">
        <v>39453</v>
      </c>
      <c r="C6983" t="s">
        <v>39454</v>
      </c>
      <c r="D6983">
        <v>1160</v>
      </c>
      <c r="E6983" t="s">
        <v>14</v>
      </c>
      <c r="F6983" t="s">
        <v>6984</v>
      </c>
      <c r="G6983" t="s">
        <v>4915</v>
      </c>
      <c r="H6983" t="s">
        <v>39455</v>
      </c>
      <c r="I6983" t="s">
        <v>6684</v>
      </c>
      <c r="J6983" t="s">
        <v>55883</v>
      </c>
      <c r="L6983" t="s">
        <v>4933</v>
      </c>
      <c r="M6983" t="s">
        <v>79407</v>
      </c>
      <c r="N6983"/>
    </row>
    <row r="6984" spans="1:14" ht="14.4" x14ac:dyDescent="0.3">
      <c r="A6984" t="s">
        <v>39456</v>
      </c>
      <c r="B6984" t="s">
        <v>39457</v>
      </c>
      <c r="C6984" t="s">
        <v>58538</v>
      </c>
      <c r="D6984">
        <v>1644</v>
      </c>
      <c r="E6984" t="s">
        <v>39458</v>
      </c>
      <c r="F6984" t="s">
        <v>8767</v>
      </c>
      <c r="G6984" t="s">
        <v>567</v>
      </c>
      <c r="H6984" t="s">
        <v>39459</v>
      </c>
      <c r="I6984" t="s">
        <v>39460</v>
      </c>
      <c r="J6984" t="s">
        <v>55884</v>
      </c>
      <c r="L6984" t="s">
        <v>5047</v>
      </c>
      <c r="M6984" t="s">
        <v>79408</v>
      </c>
      <c r="N6984"/>
    </row>
    <row r="6985" spans="1:14" ht="14.4" x14ac:dyDescent="0.3">
      <c r="A6985" t="s">
        <v>39461</v>
      </c>
      <c r="B6985" t="s">
        <v>39462</v>
      </c>
      <c r="C6985" t="s">
        <v>39463</v>
      </c>
      <c r="D6985">
        <v>525</v>
      </c>
      <c r="E6985" t="s">
        <v>14</v>
      </c>
      <c r="F6985" t="s">
        <v>39464</v>
      </c>
      <c r="G6985" t="s">
        <v>4806</v>
      </c>
      <c r="H6985" t="s">
        <v>39465</v>
      </c>
      <c r="I6985" t="s">
        <v>4799</v>
      </c>
      <c r="J6985" t="s">
        <v>55885</v>
      </c>
      <c r="L6985" t="s">
        <v>4899</v>
      </c>
      <c r="M6985" t="s">
        <v>79409</v>
      </c>
      <c r="N6985"/>
    </row>
    <row r="6986" spans="1:14" ht="14.4" x14ac:dyDescent="0.3">
      <c r="A6986" t="s">
        <v>39466</v>
      </c>
      <c r="B6986" t="s">
        <v>39467</v>
      </c>
      <c r="C6986" t="s">
        <v>39468</v>
      </c>
      <c r="D6986">
        <v>1068</v>
      </c>
      <c r="E6986" t="s">
        <v>5280</v>
      </c>
      <c r="F6986" t="s">
        <v>5536</v>
      </c>
      <c r="G6986" t="s">
        <v>567</v>
      </c>
      <c r="H6986" t="s">
        <v>39469</v>
      </c>
      <c r="I6986" t="s">
        <v>6684</v>
      </c>
      <c r="J6986" t="s">
        <v>55886</v>
      </c>
      <c r="L6986" t="s">
        <v>4846</v>
      </c>
      <c r="M6986" t="s">
        <v>79410</v>
      </c>
      <c r="N6986"/>
    </row>
    <row r="6987" spans="1:14" ht="14.4" x14ac:dyDescent="0.3">
      <c r="A6987" t="s">
        <v>39471</v>
      </c>
      <c r="B6987" t="s">
        <v>39472</v>
      </c>
      <c r="C6987" t="s">
        <v>39473</v>
      </c>
      <c r="D6987">
        <v>328</v>
      </c>
      <c r="E6987" t="s">
        <v>14</v>
      </c>
      <c r="F6987" t="s">
        <v>26783</v>
      </c>
      <c r="G6987" t="s">
        <v>567</v>
      </c>
      <c r="H6987" t="s">
        <v>39474</v>
      </c>
      <c r="I6987" t="s">
        <v>4799</v>
      </c>
      <c r="J6987" t="s">
        <v>55887</v>
      </c>
      <c r="L6987" t="s">
        <v>100567</v>
      </c>
      <c r="M6987" t="s">
        <v>79411</v>
      </c>
      <c r="N6987"/>
    </row>
    <row r="6988" spans="1:14" ht="14.4" x14ac:dyDescent="0.3">
      <c r="A6988" t="s">
        <v>39475</v>
      </c>
      <c r="B6988" t="s">
        <v>39476</v>
      </c>
      <c r="C6988" t="s">
        <v>39477</v>
      </c>
      <c r="D6988">
        <v>1501</v>
      </c>
      <c r="E6988" t="s">
        <v>39478</v>
      </c>
      <c r="F6988" t="s">
        <v>5043</v>
      </c>
      <c r="G6988" t="s">
        <v>567</v>
      </c>
      <c r="H6988" t="s">
        <v>39479</v>
      </c>
      <c r="I6988" t="s">
        <v>39480</v>
      </c>
      <c r="J6988" t="s">
        <v>50898</v>
      </c>
      <c r="L6988" t="s">
        <v>5076</v>
      </c>
      <c r="M6988" t="s">
        <v>79412</v>
      </c>
      <c r="N6988"/>
    </row>
    <row r="6989" spans="1:14" ht="14.4" x14ac:dyDescent="0.3">
      <c r="A6989" t="s">
        <v>39481</v>
      </c>
      <c r="B6989" t="s">
        <v>39482</v>
      </c>
      <c r="C6989" t="s">
        <v>39483</v>
      </c>
      <c r="D6989">
        <v>3</v>
      </c>
      <c r="E6989" t="s">
        <v>28309</v>
      </c>
      <c r="F6989" t="s">
        <v>8267</v>
      </c>
      <c r="G6989" t="s">
        <v>4806</v>
      </c>
      <c r="H6989" t="s">
        <v>39484</v>
      </c>
      <c r="I6989" t="s">
        <v>39485</v>
      </c>
      <c r="J6989" t="s">
        <v>55888</v>
      </c>
      <c r="L6989" t="s">
        <v>4801</v>
      </c>
      <c r="M6989" t="s">
        <v>79413</v>
      </c>
      <c r="N6989"/>
    </row>
    <row r="6990" spans="1:14" ht="14.4" x14ac:dyDescent="0.3">
      <c r="A6990" t="s">
        <v>39486</v>
      </c>
      <c r="B6990" t="s">
        <v>39487</v>
      </c>
      <c r="C6990" t="s">
        <v>39488</v>
      </c>
      <c r="D6990">
        <v>0</v>
      </c>
      <c r="E6990" t="s">
        <v>39489</v>
      </c>
      <c r="F6990" t="s">
        <v>5395</v>
      </c>
      <c r="G6990" t="s">
        <v>5396</v>
      </c>
      <c r="H6990" t="s">
        <v>39490</v>
      </c>
      <c r="I6990" t="s">
        <v>4799</v>
      </c>
      <c r="J6990" t="s">
        <v>55889</v>
      </c>
      <c r="L6990" t="s">
        <v>4801</v>
      </c>
      <c r="M6990" t="s">
        <v>79414</v>
      </c>
      <c r="N6990"/>
    </row>
    <row r="6991" spans="1:14" ht="14.4" x14ac:dyDescent="0.3">
      <c r="A6991" t="s">
        <v>39491</v>
      </c>
      <c r="B6991" t="s">
        <v>39492</v>
      </c>
      <c r="C6991" t="s">
        <v>39493</v>
      </c>
      <c r="D6991">
        <v>593</v>
      </c>
      <c r="E6991" t="s">
        <v>39494</v>
      </c>
      <c r="F6991" t="s">
        <v>6135</v>
      </c>
      <c r="G6991" t="s">
        <v>6136</v>
      </c>
      <c r="H6991" t="s">
        <v>39495</v>
      </c>
      <c r="I6991" t="s">
        <v>39496</v>
      </c>
      <c r="J6991" t="s">
        <v>55890</v>
      </c>
      <c r="L6991" t="s">
        <v>4801</v>
      </c>
      <c r="M6991" t="s">
        <v>79415</v>
      </c>
      <c r="N6991"/>
    </row>
    <row r="6992" spans="1:14" ht="14.4" x14ac:dyDescent="0.3">
      <c r="A6992" t="s">
        <v>39497</v>
      </c>
      <c r="B6992" t="s">
        <v>39498</v>
      </c>
      <c r="C6992" t="s">
        <v>39499</v>
      </c>
      <c r="D6992">
        <v>741</v>
      </c>
      <c r="E6992" t="s">
        <v>7904</v>
      </c>
      <c r="F6992" t="s">
        <v>5210</v>
      </c>
      <c r="G6992" t="s">
        <v>4806</v>
      </c>
      <c r="H6992" t="s">
        <v>36293</v>
      </c>
      <c r="I6992" t="s">
        <v>4799</v>
      </c>
      <c r="J6992" t="s">
        <v>55891</v>
      </c>
      <c r="L6992" t="s">
        <v>4801</v>
      </c>
      <c r="M6992" t="s">
        <v>79416</v>
      </c>
      <c r="N6992"/>
    </row>
    <row r="6993" spans="1:14" ht="14.4" x14ac:dyDescent="0.3">
      <c r="A6993" t="s">
        <v>39500</v>
      </c>
      <c r="B6993" t="s">
        <v>39501</v>
      </c>
      <c r="C6993" t="s">
        <v>39502</v>
      </c>
      <c r="D6993">
        <v>16001</v>
      </c>
      <c r="E6993" t="s">
        <v>39503</v>
      </c>
      <c r="F6993" t="s">
        <v>4835</v>
      </c>
      <c r="G6993" t="s">
        <v>567</v>
      </c>
      <c r="H6993" t="s">
        <v>39504</v>
      </c>
      <c r="I6993" t="s">
        <v>4799</v>
      </c>
      <c r="J6993" t="s">
        <v>55892</v>
      </c>
      <c r="L6993" t="s">
        <v>94405</v>
      </c>
      <c r="M6993" t="s">
        <v>79417</v>
      </c>
      <c r="N6993"/>
    </row>
    <row r="6994" spans="1:14" ht="14.4" x14ac:dyDescent="0.3">
      <c r="A6994" t="s">
        <v>39505</v>
      </c>
      <c r="B6994" t="s">
        <v>39506</v>
      </c>
      <c r="C6994" t="s">
        <v>39507</v>
      </c>
      <c r="D6994">
        <v>1252</v>
      </c>
      <c r="E6994" t="s">
        <v>34859</v>
      </c>
      <c r="F6994" t="s">
        <v>4977</v>
      </c>
      <c r="G6994" t="s">
        <v>4806</v>
      </c>
      <c r="H6994" t="s">
        <v>39508</v>
      </c>
      <c r="I6994" t="s">
        <v>39509</v>
      </c>
      <c r="L6994" t="s">
        <v>4899</v>
      </c>
      <c r="M6994" t="s">
        <v>79418</v>
      </c>
      <c r="N6994"/>
    </row>
    <row r="6995" spans="1:14" ht="14.4" x14ac:dyDescent="0.3">
      <c r="A6995" t="s">
        <v>39510</v>
      </c>
      <c r="B6995" t="s">
        <v>39511</v>
      </c>
      <c r="C6995" t="s">
        <v>39512</v>
      </c>
      <c r="D6995">
        <v>60</v>
      </c>
      <c r="E6995" t="s">
        <v>39513</v>
      </c>
      <c r="F6995" t="s">
        <v>16689</v>
      </c>
      <c r="G6995" t="s">
        <v>567</v>
      </c>
      <c r="H6995" t="s">
        <v>39514</v>
      </c>
      <c r="I6995" t="s">
        <v>6684</v>
      </c>
      <c r="J6995" t="s">
        <v>55893</v>
      </c>
      <c r="L6995" t="s">
        <v>4801</v>
      </c>
      <c r="M6995" t="s">
        <v>72854</v>
      </c>
      <c r="N6995"/>
    </row>
    <row r="6996" spans="1:14" ht="14.4" x14ac:dyDescent="0.3">
      <c r="A6996" t="s">
        <v>39515</v>
      </c>
      <c r="B6996" t="s">
        <v>39516</v>
      </c>
      <c r="C6996" t="s">
        <v>39517</v>
      </c>
      <c r="D6996">
        <v>601</v>
      </c>
      <c r="E6996" t="s">
        <v>5402</v>
      </c>
      <c r="F6996" t="s">
        <v>5151</v>
      </c>
      <c r="G6996" t="s">
        <v>4851</v>
      </c>
      <c r="H6996" t="s">
        <v>39518</v>
      </c>
      <c r="I6996" t="s">
        <v>6684</v>
      </c>
      <c r="J6996" t="s">
        <v>55894</v>
      </c>
      <c r="L6996" t="s">
        <v>4801</v>
      </c>
      <c r="M6996" t="s">
        <v>79419</v>
      </c>
      <c r="N6996"/>
    </row>
    <row r="6997" spans="1:14" ht="14.4" x14ac:dyDescent="0.3">
      <c r="A6997" t="s">
        <v>39519</v>
      </c>
      <c r="B6997" t="s">
        <v>39520</v>
      </c>
      <c r="C6997" t="s">
        <v>39521</v>
      </c>
      <c r="D6997">
        <v>2527</v>
      </c>
      <c r="E6997" t="s">
        <v>11311</v>
      </c>
      <c r="F6997" t="s">
        <v>11312</v>
      </c>
      <c r="G6997" t="s">
        <v>7027</v>
      </c>
      <c r="H6997" t="s">
        <v>39522</v>
      </c>
      <c r="I6997" t="s">
        <v>39523</v>
      </c>
      <c r="J6997" t="s">
        <v>89706</v>
      </c>
      <c r="L6997" t="s">
        <v>7030</v>
      </c>
      <c r="M6997" t="s">
        <v>79420</v>
      </c>
      <c r="N6997"/>
    </row>
    <row r="6998" spans="1:14" ht="14.4" x14ac:dyDescent="0.3">
      <c r="A6998" t="s">
        <v>39524</v>
      </c>
      <c r="B6998" t="s">
        <v>93334</v>
      </c>
      <c r="C6998" t="s">
        <v>39210</v>
      </c>
      <c r="D6998">
        <v>3124</v>
      </c>
      <c r="E6998" t="s">
        <v>38006</v>
      </c>
      <c r="F6998" t="s">
        <v>7982</v>
      </c>
      <c r="G6998" t="s">
        <v>567</v>
      </c>
      <c r="H6998" t="s">
        <v>39525</v>
      </c>
      <c r="I6998" t="s">
        <v>4799</v>
      </c>
      <c r="J6998" t="s">
        <v>105373</v>
      </c>
      <c r="K6998" t="s">
        <v>71766</v>
      </c>
      <c r="L6998" t="s">
        <v>4815</v>
      </c>
      <c r="M6998" t="s">
        <v>79421</v>
      </c>
      <c r="N6998"/>
    </row>
    <row r="6999" spans="1:14" ht="14.4" x14ac:dyDescent="0.3">
      <c r="A6999" t="s">
        <v>39526</v>
      </c>
      <c r="B6999" t="s">
        <v>39527</v>
      </c>
      <c r="C6999" t="s">
        <v>39528</v>
      </c>
      <c r="D6999">
        <v>814</v>
      </c>
      <c r="E6999" t="s">
        <v>10961</v>
      </c>
      <c r="F6999" t="s">
        <v>7438</v>
      </c>
      <c r="G6999" t="s">
        <v>5612</v>
      </c>
      <c r="H6999" t="s">
        <v>39529</v>
      </c>
      <c r="I6999" t="s">
        <v>39530</v>
      </c>
      <c r="J6999" t="s">
        <v>55895</v>
      </c>
      <c r="K6999" t="s">
        <v>84008</v>
      </c>
      <c r="L6999" t="s">
        <v>5903</v>
      </c>
      <c r="M6999" t="s">
        <v>79422</v>
      </c>
      <c r="N6999"/>
    </row>
    <row r="7000" spans="1:14" ht="14.4" x14ac:dyDescent="0.3">
      <c r="A7000" t="s">
        <v>39531</v>
      </c>
      <c r="B7000" t="s">
        <v>39532</v>
      </c>
      <c r="C7000" t="s">
        <v>39533</v>
      </c>
      <c r="D7000">
        <v>55</v>
      </c>
      <c r="E7000" t="s">
        <v>6178</v>
      </c>
      <c r="F7000" t="s">
        <v>4961</v>
      </c>
      <c r="G7000" t="s">
        <v>4874</v>
      </c>
      <c r="H7000" t="s">
        <v>39534</v>
      </c>
      <c r="I7000" t="s">
        <v>4799</v>
      </c>
      <c r="L7000" t="s">
        <v>4963</v>
      </c>
      <c r="M7000" t="s">
        <v>79423</v>
      </c>
      <c r="N7000"/>
    </row>
    <row r="7001" spans="1:14" ht="14.4" x14ac:dyDescent="0.3">
      <c r="A7001" t="s">
        <v>39535</v>
      </c>
      <c r="B7001" t="s">
        <v>39536</v>
      </c>
      <c r="C7001" t="s">
        <v>39537</v>
      </c>
      <c r="D7001">
        <v>479</v>
      </c>
      <c r="E7001" t="s">
        <v>39538</v>
      </c>
      <c r="F7001" t="s">
        <v>7399</v>
      </c>
      <c r="G7001" t="s">
        <v>5612</v>
      </c>
      <c r="H7001" t="s">
        <v>39539</v>
      </c>
      <c r="I7001" t="s">
        <v>6684</v>
      </c>
      <c r="K7001" t="s">
        <v>39540</v>
      </c>
      <c r="L7001" t="s">
        <v>6092</v>
      </c>
      <c r="M7001" t="s">
        <v>79424</v>
      </c>
      <c r="N7001"/>
    </row>
    <row r="7002" spans="1:14" ht="14.4" x14ac:dyDescent="0.3">
      <c r="A7002" t="s">
        <v>39541</v>
      </c>
      <c r="B7002" t="s">
        <v>39542</v>
      </c>
      <c r="C7002" t="s">
        <v>39543</v>
      </c>
      <c r="D7002">
        <v>4754</v>
      </c>
      <c r="E7002" t="s">
        <v>39544</v>
      </c>
      <c r="F7002" t="s">
        <v>9995</v>
      </c>
      <c r="G7002" t="s">
        <v>4806</v>
      </c>
      <c r="H7002" t="s">
        <v>39545</v>
      </c>
      <c r="I7002" t="s">
        <v>39546</v>
      </c>
      <c r="J7002" t="s">
        <v>55896</v>
      </c>
      <c r="L7002" t="s">
        <v>4899</v>
      </c>
      <c r="M7002" t="s">
        <v>79425</v>
      </c>
      <c r="N7002"/>
    </row>
    <row r="7003" spans="1:14" ht="14.4" x14ac:dyDescent="0.3">
      <c r="A7003" t="s">
        <v>39547</v>
      </c>
      <c r="B7003" t="s">
        <v>39548</v>
      </c>
      <c r="C7003" t="s">
        <v>39549</v>
      </c>
      <c r="D7003">
        <v>2188</v>
      </c>
      <c r="E7003" t="s">
        <v>35059</v>
      </c>
      <c r="F7003" t="s">
        <v>35060</v>
      </c>
      <c r="G7003" t="s">
        <v>4858</v>
      </c>
      <c r="H7003" t="s">
        <v>39550</v>
      </c>
      <c r="I7003" t="s">
        <v>58539</v>
      </c>
      <c r="J7003" t="s">
        <v>55897</v>
      </c>
      <c r="L7003" t="s">
        <v>4862</v>
      </c>
      <c r="M7003" t="s">
        <v>79426</v>
      </c>
      <c r="N7003"/>
    </row>
    <row r="7004" spans="1:14" ht="14.4" x14ac:dyDescent="0.3">
      <c r="A7004" t="s">
        <v>39552</v>
      </c>
      <c r="B7004" t="s">
        <v>39553</v>
      </c>
      <c r="C7004" t="s">
        <v>39554</v>
      </c>
      <c r="D7004">
        <v>729</v>
      </c>
      <c r="E7004" t="s">
        <v>14</v>
      </c>
      <c r="F7004" t="s">
        <v>33327</v>
      </c>
      <c r="G7004" t="s">
        <v>4806</v>
      </c>
      <c r="H7004" t="s">
        <v>39555</v>
      </c>
      <c r="I7004" t="s">
        <v>6684</v>
      </c>
      <c r="J7004" t="s">
        <v>55898</v>
      </c>
      <c r="L7004" t="s">
        <v>4801</v>
      </c>
      <c r="M7004" t="s">
        <v>79427</v>
      </c>
      <c r="N7004"/>
    </row>
    <row r="7005" spans="1:14" ht="14.4" x14ac:dyDescent="0.3">
      <c r="A7005" t="s">
        <v>39556</v>
      </c>
      <c r="B7005" t="s">
        <v>39557</v>
      </c>
      <c r="C7005" t="s">
        <v>39558</v>
      </c>
      <c r="D7005">
        <v>93</v>
      </c>
      <c r="E7005" t="s">
        <v>14</v>
      </c>
      <c r="F7005" t="s">
        <v>5434</v>
      </c>
      <c r="G7005" t="s">
        <v>4827</v>
      </c>
      <c r="H7005" t="s">
        <v>39559</v>
      </c>
      <c r="I7005" t="s">
        <v>39560</v>
      </c>
      <c r="J7005" t="s">
        <v>55899</v>
      </c>
      <c r="L7005" t="s">
        <v>4801</v>
      </c>
      <c r="M7005" t="s">
        <v>79428</v>
      </c>
      <c r="N7005"/>
    </row>
    <row r="7006" spans="1:14" ht="14.4" x14ac:dyDescent="0.3">
      <c r="A7006" t="s">
        <v>39561</v>
      </c>
      <c r="B7006" t="s">
        <v>39562</v>
      </c>
      <c r="C7006" t="s">
        <v>39563</v>
      </c>
      <c r="D7006">
        <v>2597</v>
      </c>
      <c r="E7006" t="s">
        <v>39564</v>
      </c>
      <c r="F7006" t="s">
        <v>29281</v>
      </c>
      <c r="G7006" t="s">
        <v>567</v>
      </c>
      <c r="H7006" t="s">
        <v>39565</v>
      </c>
      <c r="I7006" t="s">
        <v>39566</v>
      </c>
      <c r="J7006" t="s">
        <v>55900</v>
      </c>
      <c r="L7006" t="s">
        <v>4801</v>
      </c>
      <c r="M7006" t="s">
        <v>79429</v>
      </c>
      <c r="N7006"/>
    </row>
    <row r="7007" spans="1:14" ht="14.4" x14ac:dyDescent="0.3">
      <c r="A7007" t="s">
        <v>39567</v>
      </c>
      <c r="B7007" t="s">
        <v>125</v>
      </c>
      <c r="C7007" t="s">
        <v>127</v>
      </c>
      <c r="D7007">
        <v>2384</v>
      </c>
      <c r="E7007" t="s">
        <v>5560</v>
      </c>
      <c r="F7007" t="s">
        <v>4835</v>
      </c>
      <c r="G7007" t="s">
        <v>567</v>
      </c>
      <c r="H7007" t="s">
        <v>126</v>
      </c>
      <c r="I7007" t="s">
        <v>4799</v>
      </c>
      <c r="J7007" t="s">
        <v>55901</v>
      </c>
      <c r="L7007" t="s">
        <v>94405</v>
      </c>
      <c r="M7007" t="s">
        <v>79430</v>
      </c>
      <c r="N7007"/>
    </row>
    <row r="7008" spans="1:14" ht="14.4" x14ac:dyDescent="0.3">
      <c r="A7008" t="s">
        <v>39568</v>
      </c>
      <c r="B7008" t="s">
        <v>39569</v>
      </c>
      <c r="C7008" t="s">
        <v>39570</v>
      </c>
      <c r="D7008">
        <v>835</v>
      </c>
      <c r="E7008" t="s">
        <v>14</v>
      </c>
      <c r="F7008" t="s">
        <v>16689</v>
      </c>
      <c r="G7008" t="s">
        <v>567</v>
      </c>
      <c r="H7008" t="s">
        <v>39571</v>
      </c>
      <c r="I7008" t="s">
        <v>39572</v>
      </c>
      <c r="J7008" t="s">
        <v>55902</v>
      </c>
      <c r="L7008" t="s">
        <v>4801</v>
      </c>
      <c r="M7008" t="s">
        <v>79431</v>
      </c>
      <c r="N7008"/>
    </row>
    <row r="7009" spans="1:14" ht="14.4" x14ac:dyDescent="0.3">
      <c r="A7009" t="s">
        <v>39573</v>
      </c>
      <c r="B7009" t="s">
        <v>39574</v>
      </c>
      <c r="C7009" t="s">
        <v>105560</v>
      </c>
      <c r="D7009">
        <v>1840</v>
      </c>
      <c r="E7009" t="s">
        <v>5382</v>
      </c>
      <c r="F7009" t="s">
        <v>14022</v>
      </c>
      <c r="G7009" t="s">
        <v>5396</v>
      </c>
      <c r="H7009" t="s">
        <v>39575</v>
      </c>
      <c r="I7009" t="s">
        <v>39576</v>
      </c>
      <c r="J7009" t="s">
        <v>55903</v>
      </c>
      <c r="K7009" t="s">
        <v>92482</v>
      </c>
      <c r="L7009" t="s">
        <v>4801</v>
      </c>
      <c r="M7009" t="s">
        <v>79432</v>
      </c>
      <c r="N7009"/>
    </row>
    <row r="7010" spans="1:14" ht="14.4" x14ac:dyDescent="0.3">
      <c r="A7010" t="s">
        <v>39577</v>
      </c>
      <c r="B7010" t="s">
        <v>39578</v>
      </c>
      <c r="C7010" t="s">
        <v>39579</v>
      </c>
      <c r="D7010">
        <v>739</v>
      </c>
      <c r="E7010" t="s">
        <v>14</v>
      </c>
      <c r="F7010" t="s">
        <v>14327</v>
      </c>
      <c r="G7010" t="s">
        <v>4874</v>
      </c>
      <c r="H7010" t="s">
        <v>39580</v>
      </c>
      <c r="I7010" t="s">
        <v>4799</v>
      </c>
      <c r="J7010" t="s">
        <v>55904</v>
      </c>
      <c r="L7010" t="s">
        <v>4963</v>
      </c>
      <c r="M7010" t="s">
        <v>79433</v>
      </c>
      <c r="N7010"/>
    </row>
    <row r="7011" spans="1:14" ht="14.4" x14ac:dyDescent="0.3">
      <c r="A7011" t="s">
        <v>39581</v>
      </c>
      <c r="B7011" t="s">
        <v>39582</v>
      </c>
      <c r="C7011" t="s">
        <v>39583</v>
      </c>
      <c r="D7011">
        <v>139</v>
      </c>
      <c r="E7011" t="s">
        <v>12787</v>
      </c>
      <c r="F7011" t="s">
        <v>8347</v>
      </c>
      <c r="G7011" t="s">
        <v>4806</v>
      </c>
      <c r="H7011" t="s">
        <v>39584</v>
      </c>
      <c r="I7011" t="s">
        <v>39585</v>
      </c>
      <c r="J7011" t="s">
        <v>55905</v>
      </c>
      <c r="L7011" t="s">
        <v>6100</v>
      </c>
      <c r="M7011" t="s">
        <v>79434</v>
      </c>
      <c r="N7011"/>
    </row>
    <row r="7012" spans="1:14" ht="14.4" x14ac:dyDescent="0.3">
      <c r="A7012" t="s">
        <v>39586</v>
      </c>
      <c r="B7012" t="s">
        <v>39587</v>
      </c>
      <c r="C7012" t="s">
        <v>39588</v>
      </c>
      <c r="D7012">
        <v>2054</v>
      </c>
      <c r="E7012" t="s">
        <v>14</v>
      </c>
      <c r="F7012" t="s">
        <v>8598</v>
      </c>
      <c r="G7012" t="s">
        <v>5612</v>
      </c>
      <c r="H7012" t="s">
        <v>39589</v>
      </c>
      <c r="I7012" t="s">
        <v>39590</v>
      </c>
      <c r="J7012" t="s">
        <v>55906</v>
      </c>
      <c r="K7012" t="s">
        <v>5714</v>
      </c>
      <c r="L7012" t="s">
        <v>5903</v>
      </c>
      <c r="M7012" t="s">
        <v>79435</v>
      </c>
      <c r="N7012"/>
    </row>
    <row r="7013" spans="1:14" ht="14.4" x14ac:dyDescent="0.3">
      <c r="A7013" t="s">
        <v>39591</v>
      </c>
      <c r="B7013" t="s">
        <v>39592</v>
      </c>
      <c r="C7013" t="s">
        <v>39593</v>
      </c>
      <c r="D7013">
        <v>75</v>
      </c>
      <c r="E7013" t="s">
        <v>14</v>
      </c>
      <c r="F7013" t="s">
        <v>18396</v>
      </c>
      <c r="G7013" t="s">
        <v>567</v>
      </c>
      <c r="H7013" t="s">
        <v>39594</v>
      </c>
      <c r="I7013" t="s">
        <v>4799</v>
      </c>
      <c r="J7013" t="s">
        <v>55907</v>
      </c>
      <c r="K7013" t="s">
        <v>27585</v>
      </c>
      <c r="L7013" t="s">
        <v>4815</v>
      </c>
      <c r="M7013" t="s">
        <v>79436</v>
      </c>
      <c r="N7013"/>
    </row>
    <row r="7014" spans="1:14" ht="14.4" x14ac:dyDescent="0.3">
      <c r="A7014" t="s">
        <v>39595</v>
      </c>
      <c r="B7014" t="s">
        <v>39596</v>
      </c>
      <c r="C7014" t="s">
        <v>39597</v>
      </c>
      <c r="D7014">
        <v>2470</v>
      </c>
      <c r="E7014" t="s">
        <v>14</v>
      </c>
      <c r="F7014" t="s">
        <v>16689</v>
      </c>
      <c r="G7014" t="s">
        <v>567</v>
      </c>
      <c r="H7014" t="s">
        <v>39598</v>
      </c>
      <c r="I7014" t="s">
        <v>6684</v>
      </c>
      <c r="J7014" t="s">
        <v>55908</v>
      </c>
      <c r="L7014" t="s">
        <v>39599</v>
      </c>
      <c r="M7014" t="s">
        <v>79437</v>
      </c>
      <c r="N7014"/>
    </row>
    <row r="7015" spans="1:14" ht="14.4" x14ac:dyDescent="0.3">
      <c r="A7015" t="s">
        <v>39600</v>
      </c>
      <c r="B7015" t="s">
        <v>39601</v>
      </c>
      <c r="C7015" t="s">
        <v>39602</v>
      </c>
      <c r="D7015">
        <v>522</v>
      </c>
      <c r="E7015" t="s">
        <v>39603</v>
      </c>
      <c r="F7015" t="s">
        <v>27547</v>
      </c>
      <c r="G7015" t="s">
        <v>7161</v>
      </c>
      <c r="H7015" t="s">
        <v>39604</v>
      </c>
      <c r="I7015" t="s">
        <v>39605</v>
      </c>
      <c r="J7015" t="s">
        <v>55909</v>
      </c>
      <c r="L7015" t="s">
        <v>4801</v>
      </c>
      <c r="M7015" t="s">
        <v>79438</v>
      </c>
      <c r="N7015"/>
    </row>
    <row r="7016" spans="1:14" ht="14.4" x14ac:dyDescent="0.3">
      <c r="A7016" t="s">
        <v>39606</v>
      </c>
      <c r="B7016" t="s">
        <v>39607</v>
      </c>
      <c r="C7016" t="s">
        <v>39608</v>
      </c>
      <c r="D7016">
        <v>1990</v>
      </c>
      <c r="E7016" t="s">
        <v>18436</v>
      </c>
      <c r="F7016" t="s">
        <v>6059</v>
      </c>
      <c r="G7016" t="s">
        <v>567</v>
      </c>
      <c r="H7016" t="s">
        <v>18437</v>
      </c>
      <c r="I7016" t="s">
        <v>39609</v>
      </c>
      <c r="J7016" t="s">
        <v>55910</v>
      </c>
      <c r="L7016" t="s">
        <v>4801</v>
      </c>
      <c r="M7016" t="s">
        <v>79439</v>
      </c>
      <c r="N7016"/>
    </row>
    <row r="7017" spans="1:14" ht="14.4" x14ac:dyDescent="0.3">
      <c r="A7017" t="s">
        <v>39610</v>
      </c>
      <c r="B7017" t="s">
        <v>39611</v>
      </c>
      <c r="C7017" t="s">
        <v>39612</v>
      </c>
      <c r="D7017">
        <v>77</v>
      </c>
      <c r="E7017" t="s">
        <v>5280</v>
      </c>
      <c r="F7017" t="s">
        <v>6705</v>
      </c>
      <c r="G7017" t="s">
        <v>567</v>
      </c>
      <c r="H7017" t="s">
        <v>39613</v>
      </c>
      <c r="I7017" t="s">
        <v>39614</v>
      </c>
      <c r="J7017" t="s">
        <v>55911</v>
      </c>
      <c r="L7017" t="s">
        <v>6218</v>
      </c>
      <c r="M7017" t="s">
        <v>79440</v>
      </c>
      <c r="N7017"/>
    </row>
    <row r="7018" spans="1:14" ht="14.4" x14ac:dyDescent="0.3">
      <c r="A7018" t="s">
        <v>39615</v>
      </c>
      <c r="B7018" t="s">
        <v>39616</v>
      </c>
      <c r="C7018" t="s">
        <v>39617</v>
      </c>
      <c r="D7018">
        <v>2013</v>
      </c>
      <c r="E7018" t="s">
        <v>6485</v>
      </c>
      <c r="F7018" t="s">
        <v>5427</v>
      </c>
      <c r="G7018" t="s">
        <v>5396</v>
      </c>
      <c r="H7018" t="s">
        <v>39618</v>
      </c>
      <c r="I7018" t="s">
        <v>39619</v>
      </c>
      <c r="J7018" t="s">
        <v>55912</v>
      </c>
      <c r="L7018" t="s">
        <v>4801</v>
      </c>
      <c r="M7018" t="s">
        <v>79441</v>
      </c>
      <c r="N7018"/>
    </row>
    <row r="7019" spans="1:14" ht="14.4" x14ac:dyDescent="0.3">
      <c r="A7019" t="s">
        <v>39620</v>
      </c>
      <c r="B7019" t="s">
        <v>39621</v>
      </c>
      <c r="C7019" t="s">
        <v>39622</v>
      </c>
      <c r="D7019">
        <v>23</v>
      </c>
      <c r="E7019" t="s">
        <v>39623</v>
      </c>
      <c r="F7019" t="s">
        <v>6391</v>
      </c>
      <c r="G7019" t="s">
        <v>567</v>
      </c>
      <c r="H7019" t="s">
        <v>39624</v>
      </c>
      <c r="I7019" t="s">
        <v>6684</v>
      </c>
      <c r="J7019" t="s">
        <v>55913</v>
      </c>
      <c r="L7019" t="s">
        <v>39599</v>
      </c>
      <c r="M7019" t="s">
        <v>79442</v>
      </c>
      <c r="N7019"/>
    </row>
    <row r="7020" spans="1:14" ht="14.4" x14ac:dyDescent="0.3">
      <c r="A7020" t="s">
        <v>39625</v>
      </c>
      <c r="B7020" t="s">
        <v>39626</v>
      </c>
      <c r="C7020" t="s">
        <v>39627</v>
      </c>
      <c r="D7020">
        <v>0</v>
      </c>
      <c r="E7020" t="s">
        <v>14213</v>
      </c>
      <c r="F7020" t="s">
        <v>9330</v>
      </c>
      <c r="G7020" t="s">
        <v>567</v>
      </c>
      <c r="H7020" t="s">
        <v>39628</v>
      </c>
      <c r="I7020" t="s">
        <v>39629</v>
      </c>
      <c r="J7020" t="s">
        <v>71047</v>
      </c>
      <c r="K7020" t="s">
        <v>39630</v>
      </c>
      <c r="L7020" t="s">
        <v>5076</v>
      </c>
      <c r="M7020" t="s">
        <v>79443</v>
      </c>
      <c r="N7020"/>
    </row>
    <row r="7021" spans="1:14" ht="14.4" x14ac:dyDescent="0.3">
      <c r="A7021" t="s">
        <v>55914</v>
      </c>
      <c r="B7021" t="s">
        <v>55915</v>
      </c>
      <c r="C7021" t="s">
        <v>55916</v>
      </c>
      <c r="D7021">
        <v>1610</v>
      </c>
      <c r="E7021" t="s">
        <v>55917</v>
      </c>
      <c r="F7021" t="s">
        <v>4835</v>
      </c>
      <c r="G7021" t="s">
        <v>567</v>
      </c>
      <c r="H7021" t="s">
        <v>55918</v>
      </c>
      <c r="I7021" t="s">
        <v>55919</v>
      </c>
      <c r="J7021" t="s">
        <v>55920</v>
      </c>
      <c r="K7021" t="s">
        <v>39631</v>
      </c>
      <c r="L7021" t="s">
        <v>4815</v>
      </c>
      <c r="M7021" t="s">
        <v>79444</v>
      </c>
      <c r="N7021"/>
    </row>
    <row r="7022" spans="1:14" ht="14.4" x14ac:dyDescent="0.3">
      <c r="A7022" t="s">
        <v>39632</v>
      </c>
      <c r="B7022" t="s">
        <v>55921</v>
      </c>
      <c r="C7022" t="s">
        <v>55922</v>
      </c>
      <c r="D7022">
        <v>0</v>
      </c>
      <c r="E7022" t="s">
        <v>30020</v>
      </c>
      <c r="F7022" t="s">
        <v>8784</v>
      </c>
      <c r="G7022" t="s">
        <v>4952</v>
      </c>
      <c r="H7022" t="s">
        <v>39633</v>
      </c>
      <c r="I7022" t="s">
        <v>4799</v>
      </c>
      <c r="J7022" t="s">
        <v>55923</v>
      </c>
      <c r="L7022" t="s">
        <v>4801</v>
      </c>
      <c r="M7022" t="s">
        <v>79445</v>
      </c>
      <c r="N7022"/>
    </row>
    <row r="7023" spans="1:14" ht="14.4" x14ac:dyDescent="0.3">
      <c r="A7023" t="s">
        <v>39634</v>
      </c>
      <c r="B7023" t="s">
        <v>39635</v>
      </c>
      <c r="C7023" t="s">
        <v>39636</v>
      </c>
      <c r="D7023">
        <v>171</v>
      </c>
      <c r="E7023" t="s">
        <v>33304</v>
      </c>
      <c r="F7023" t="s">
        <v>39637</v>
      </c>
      <c r="G7023" t="s">
        <v>4806</v>
      </c>
      <c r="H7023" t="s">
        <v>39638</v>
      </c>
      <c r="I7023" t="s">
        <v>4799</v>
      </c>
      <c r="J7023" t="s">
        <v>54588</v>
      </c>
      <c r="L7023" t="s">
        <v>4801</v>
      </c>
      <c r="M7023" t="s">
        <v>79446</v>
      </c>
      <c r="N7023"/>
    </row>
    <row r="7024" spans="1:14" ht="14.4" x14ac:dyDescent="0.3">
      <c r="A7024" t="s">
        <v>39639</v>
      </c>
      <c r="B7024" t="s">
        <v>39640</v>
      </c>
      <c r="C7024" t="s">
        <v>39641</v>
      </c>
      <c r="D7024">
        <v>11</v>
      </c>
      <c r="E7024" t="s">
        <v>20492</v>
      </c>
      <c r="F7024" t="s">
        <v>4907</v>
      </c>
      <c r="G7024" t="s">
        <v>567</v>
      </c>
      <c r="H7024" t="s">
        <v>39642</v>
      </c>
      <c r="I7024" t="s">
        <v>39643</v>
      </c>
      <c r="J7024" t="s">
        <v>55924</v>
      </c>
      <c r="L7024" t="s">
        <v>4801</v>
      </c>
      <c r="M7024" t="s">
        <v>79447</v>
      </c>
      <c r="N7024"/>
    </row>
    <row r="7025" spans="1:14" ht="14.4" x14ac:dyDescent="0.3">
      <c r="A7025" t="s">
        <v>39644</v>
      </c>
      <c r="B7025" t="s">
        <v>39645</v>
      </c>
      <c r="C7025" t="s">
        <v>39646</v>
      </c>
      <c r="D7025">
        <v>197</v>
      </c>
      <c r="E7025" t="s">
        <v>39647</v>
      </c>
      <c r="F7025" t="s">
        <v>8336</v>
      </c>
      <c r="G7025" t="s">
        <v>567</v>
      </c>
      <c r="H7025" t="s">
        <v>39648</v>
      </c>
      <c r="I7025" t="s">
        <v>6684</v>
      </c>
      <c r="J7025" t="s">
        <v>55925</v>
      </c>
      <c r="K7025" t="s">
        <v>39649</v>
      </c>
      <c r="L7025" t="s">
        <v>91340</v>
      </c>
      <c r="M7025" t="s">
        <v>79448</v>
      </c>
      <c r="N7025"/>
    </row>
    <row r="7026" spans="1:14" ht="14.4" x14ac:dyDescent="0.3">
      <c r="A7026" t="s">
        <v>39650</v>
      </c>
      <c r="B7026" t="s">
        <v>39651</v>
      </c>
      <c r="C7026" t="s">
        <v>39652</v>
      </c>
      <c r="D7026">
        <v>0</v>
      </c>
      <c r="E7026" t="s">
        <v>16075</v>
      </c>
      <c r="F7026" t="s">
        <v>7151</v>
      </c>
      <c r="G7026" t="s">
        <v>7152</v>
      </c>
      <c r="H7026" t="s">
        <v>39653</v>
      </c>
      <c r="I7026" t="s">
        <v>39654</v>
      </c>
      <c r="J7026" t="s">
        <v>55926</v>
      </c>
      <c r="L7026" t="s">
        <v>7156</v>
      </c>
      <c r="M7026" t="s">
        <v>79449</v>
      </c>
      <c r="N7026"/>
    </row>
    <row r="7027" spans="1:14" ht="14.4" x14ac:dyDescent="0.3">
      <c r="A7027" t="s">
        <v>39655</v>
      </c>
      <c r="B7027" t="s">
        <v>39656</v>
      </c>
      <c r="C7027" t="s">
        <v>39657</v>
      </c>
      <c r="D7027">
        <v>97</v>
      </c>
      <c r="E7027" t="s">
        <v>39658</v>
      </c>
      <c r="F7027" t="s">
        <v>11620</v>
      </c>
      <c r="G7027" t="s">
        <v>567</v>
      </c>
      <c r="H7027" t="s">
        <v>39659</v>
      </c>
      <c r="I7027" t="s">
        <v>39660</v>
      </c>
      <c r="J7027" t="s">
        <v>55927</v>
      </c>
      <c r="L7027" t="s">
        <v>100487</v>
      </c>
      <c r="M7027" t="s">
        <v>79450</v>
      </c>
      <c r="N7027"/>
    </row>
    <row r="7028" spans="1:14" ht="14.4" x14ac:dyDescent="0.3">
      <c r="A7028" t="s">
        <v>39661</v>
      </c>
      <c r="B7028" t="s">
        <v>387</v>
      </c>
      <c r="C7028" t="s">
        <v>39662</v>
      </c>
      <c r="D7028">
        <v>12</v>
      </c>
      <c r="E7028" t="s">
        <v>389</v>
      </c>
      <c r="F7028" t="s">
        <v>8006</v>
      </c>
      <c r="G7028" t="s">
        <v>567</v>
      </c>
      <c r="H7028" t="s">
        <v>388</v>
      </c>
      <c r="I7028" t="s">
        <v>390</v>
      </c>
      <c r="J7028" t="s">
        <v>89854</v>
      </c>
      <c r="K7028" t="s">
        <v>39663</v>
      </c>
      <c r="L7028" t="s">
        <v>98432</v>
      </c>
      <c r="M7028" t="s">
        <v>79451</v>
      </c>
      <c r="N7028"/>
    </row>
    <row r="7029" spans="1:14" ht="14.4" x14ac:dyDescent="0.3">
      <c r="A7029" t="s">
        <v>39664</v>
      </c>
      <c r="B7029" t="s">
        <v>39665</v>
      </c>
      <c r="C7029" t="s">
        <v>39666</v>
      </c>
      <c r="D7029">
        <v>869</v>
      </c>
      <c r="E7029" t="s">
        <v>39667</v>
      </c>
      <c r="F7029" t="s">
        <v>5672</v>
      </c>
      <c r="G7029" t="s">
        <v>4915</v>
      </c>
      <c r="H7029" t="s">
        <v>39668</v>
      </c>
      <c r="I7029" t="s">
        <v>6684</v>
      </c>
      <c r="J7029" t="s">
        <v>55928</v>
      </c>
      <c r="K7029" t="s">
        <v>39669</v>
      </c>
      <c r="L7029" t="s">
        <v>4801</v>
      </c>
      <c r="M7029" t="s">
        <v>79452</v>
      </c>
      <c r="N7029"/>
    </row>
    <row r="7030" spans="1:14" ht="14.4" x14ac:dyDescent="0.3">
      <c r="A7030" t="s">
        <v>39670</v>
      </c>
      <c r="B7030" t="s">
        <v>39671</v>
      </c>
      <c r="C7030" t="s">
        <v>39672</v>
      </c>
      <c r="D7030">
        <v>296</v>
      </c>
      <c r="E7030" t="s">
        <v>39673</v>
      </c>
      <c r="F7030" t="s">
        <v>9110</v>
      </c>
      <c r="G7030" t="s">
        <v>567</v>
      </c>
      <c r="H7030" t="s">
        <v>39674</v>
      </c>
      <c r="I7030" t="s">
        <v>6684</v>
      </c>
      <c r="J7030" t="s">
        <v>55929</v>
      </c>
      <c r="L7030" t="s">
        <v>4801</v>
      </c>
      <c r="M7030" t="s">
        <v>79453</v>
      </c>
      <c r="N7030"/>
    </row>
    <row r="7031" spans="1:14" ht="14.4" x14ac:dyDescent="0.3">
      <c r="A7031" t="s">
        <v>39675</v>
      </c>
      <c r="B7031" t="s">
        <v>39676</v>
      </c>
      <c r="C7031" t="s">
        <v>39677</v>
      </c>
      <c r="D7031">
        <v>500</v>
      </c>
      <c r="E7031" t="s">
        <v>14</v>
      </c>
      <c r="F7031" t="s">
        <v>16689</v>
      </c>
      <c r="G7031" t="s">
        <v>567</v>
      </c>
      <c r="H7031" t="s">
        <v>39678</v>
      </c>
      <c r="I7031" t="s">
        <v>6684</v>
      </c>
      <c r="J7031" t="s">
        <v>55930</v>
      </c>
      <c r="L7031" t="s">
        <v>39599</v>
      </c>
      <c r="M7031" t="s">
        <v>79454</v>
      </c>
      <c r="N7031"/>
    </row>
    <row r="7032" spans="1:14" ht="14.4" x14ac:dyDescent="0.3">
      <c r="A7032" t="s">
        <v>39679</v>
      </c>
      <c r="B7032" t="s">
        <v>39680</v>
      </c>
      <c r="C7032" t="s">
        <v>39681</v>
      </c>
      <c r="D7032">
        <v>535</v>
      </c>
      <c r="E7032" t="s">
        <v>30770</v>
      </c>
      <c r="F7032" t="s">
        <v>5003</v>
      </c>
      <c r="G7032" t="s">
        <v>5004</v>
      </c>
      <c r="H7032" t="s">
        <v>39682</v>
      </c>
      <c r="I7032" t="s">
        <v>6684</v>
      </c>
      <c r="J7032" t="s">
        <v>54009</v>
      </c>
      <c r="L7032" t="s">
        <v>4801</v>
      </c>
      <c r="M7032" t="s">
        <v>79455</v>
      </c>
      <c r="N7032"/>
    </row>
    <row r="7033" spans="1:14" ht="14.4" x14ac:dyDescent="0.3">
      <c r="A7033" t="s">
        <v>39683</v>
      </c>
      <c r="B7033" t="s">
        <v>39684</v>
      </c>
      <c r="C7033" t="s">
        <v>39685</v>
      </c>
      <c r="D7033">
        <v>1147</v>
      </c>
      <c r="E7033" t="s">
        <v>14</v>
      </c>
      <c r="F7033" t="s">
        <v>6079</v>
      </c>
      <c r="G7033" t="s">
        <v>567</v>
      </c>
      <c r="H7033" t="s">
        <v>39686</v>
      </c>
      <c r="I7033" t="s">
        <v>6684</v>
      </c>
      <c r="J7033" t="s">
        <v>55931</v>
      </c>
      <c r="L7033" t="s">
        <v>39599</v>
      </c>
      <c r="M7033" t="s">
        <v>79456</v>
      </c>
      <c r="N7033"/>
    </row>
    <row r="7034" spans="1:14" ht="14.4" x14ac:dyDescent="0.3">
      <c r="A7034" t="s">
        <v>39687</v>
      </c>
      <c r="B7034" t="s">
        <v>39688</v>
      </c>
      <c r="C7034" t="s">
        <v>39689</v>
      </c>
      <c r="D7034">
        <v>282</v>
      </c>
      <c r="E7034" t="s">
        <v>22369</v>
      </c>
      <c r="F7034" t="s">
        <v>5043</v>
      </c>
      <c r="G7034" t="s">
        <v>567</v>
      </c>
      <c r="H7034" t="s">
        <v>39690</v>
      </c>
      <c r="I7034" t="s">
        <v>39691</v>
      </c>
      <c r="J7034" t="s">
        <v>55932</v>
      </c>
      <c r="L7034" t="s">
        <v>4801</v>
      </c>
      <c r="M7034" t="s">
        <v>79457</v>
      </c>
      <c r="N7034"/>
    </row>
    <row r="7035" spans="1:14" ht="14.4" x14ac:dyDescent="0.3">
      <c r="A7035" t="s">
        <v>39692</v>
      </c>
      <c r="B7035" t="s">
        <v>101441</v>
      </c>
      <c r="C7035" t="s">
        <v>101442</v>
      </c>
      <c r="D7035">
        <v>307</v>
      </c>
      <c r="E7035" t="s">
        <v>101443</v>
      </c>
      <c r="F7035" t="s">
        <v>6421</v>
      </c>
      <c r="G7035" t="s">
        <v>567</v>
      </c>
      <c r="H7035" t="s">
        <v>39693</v>
      </c>
      <c r="I7035" t="s">
        <v>4799</v>
      </c>
      <c r="J7035" t="s">
        <v>55933</v>
      </c>
      <c r="L7035" t="s">
        <v>4801</v>
      </c>
      <c r="M7035" t="s">
        <v>79458</v>
      </c>
      <c r="N7035"/>
    </row>
    <row r="7036" spans="1:14" ht="14.4" x14ac:dyDescent="0.3">
      <c r="A7036" t="s">
        <v>39694</v>
      </c>
      <c r="B7036" t="s">
        <v>39695</v>
      </c>
      <c r="C7036" t="s">
        <v>39696</v>
      </c>
      <c r="D7036">
        <v>42</v>
      </c>
      <c r="E7036" t="s">
        <v>17789</v>
      </c>
      <c r="F7036" t="s">
        <v>5395</v>
      </c>
      <c r="G7036" t="s">
        <v>5396</v>
      </c>
      <c r="H7036" t="s">
        <v>39697</v>
      </c>
      <c r="I7036" t="s">
        <v>39698</v>
      </c>
      <c r="J7036" t="s">
        <v>55934</v>
      </c>
      <c r="L7036" t="s">
        <v>5909</v>
      </c>
      <c r="M7036" t="s">
        <v>79459</v>
      </c>
      <c r="N7036"/>
    </row>
    <row r="7037" spans="1:14" ht="14.4" x14ac:dyDescent="0.3">
      <c r="A7037" t="s">
        <v>39699</v>
      </c>
      <c r="B7037" t="s">
        <v>39700</v>
      </c>
      <c r="C7037" t="s">
        <v>39701</v>
      </c>
      <c r="D7037">
        <v>832</v>
      </c>
      <c r="E7037" t="s">
        <v>39702</v>
      </c>
      <c r="F7037" t="s">
        <v>9734</v>
      </c>
      <c r="G7037" t="s">
        <v>567</v>
      </c>
      <c r="H7037" t="s">
        <v>39703</v>
      </c>
      <c r="I7037" t="s">
        <v>39704</v>
      </c>
      <c r="J7037" t="s">
        <v>55935</v>
      </c>
      <c r="L7037" t="s">
        <v>4801</v>
      </c>
      <c r="M7037" t="s">
        <v>79460</v>
      </c>
      <c r="N7037"/>
    </row>
    <row r="7038" spans="1:14" ht="14.4" x14ac:dyDescent="0.3">
      <c r="A7038" t="s">
        <v>39705</v>
      </c>
      <c r="B7038" t="s">
        <v>39706</v>
      </c>
      <c r="C7038" t="s">
        <v>60807</v>
      </c>
      <c r="D7038">
        <v>112</v>
      </c>
      <c r="E7038" t="s">
        <v>14</v>
      </c>
      <c r="F7038" t="s">
        <v>13993</v>
      </c>
      <c r="G7038" t="s">
        <v>4806</v>
      </c>
      <c r="H7038" t="s">
        <v>39707</v>
      </c>
      <c r="I7038" t="s">
        <v>4799</v>
      </c>
      <c r="J7038" t="s">
        <v>94717</v>
      </c>
      <c r="K7038" t="s">
        <v>89855</v>
      </c>
      <c r="L7038" t="s">
        <v>94408</v>
      </c>
      <c r="M7038" t="s">
        <v>94716</v>
      </c>
      <c r="N7038"/>
    </row>
    <row r="7039" spans="1:14" ht="14.4" x14ac:dyDescent="0.3">
      <c r="A7039" t="s">
        <v>39708</v>
      </c>
      <c r="B7039" t="s">
        <v>39709</v>
      </c>
      <c r="C7039" t="s">
        <v>39710</v>
      </c>
      <c r="D7039">
        <v>8195</v>
      </c>
      <c r="E7039" t="s">
        <v>19424</v>
      </c>
      <c r="F7039" t="s">
        <v>15786</v>
      </c>
      <c r="G7039" t="s">
        <v>4952</v>
      </c>
      <c r="H7039" t="s">
        <v>39711</v>
      </c>
      <c r="I7039" t="s">
        <v>6684</v>
      </c>
      <c r="J7039" t="s">
        <v>55936</v>
      </c>
      <c r="K7039" t="s">
        <v>39712</v>
      </c>
      <c r="L7039" t="s">
        <v>4956</v>
      </c>
      <c r="M7039" t="s">
        <v>79461</v>
      </c>
      <c r="N7039"/>
    </row>
    <row r="7040" spans="1:14" ht="14.4" x14ac:dyDescent="0.3">
      <c r="A7040" t="s">
        <v>39713</v>
      </c>
      <c r="B7040" t="s">
        <v>39714</v>
      </c>
      <c r="C7040" t="s">
        <v>39715</v>
      </c>
      <c r="D7040">
        <v>423</v>
      </c>
      <c r="E7040" t="s">
        <v>9596</v>
      </c>
      <c r="F7040" t="s">
        <v>5157</v>
      </c>
      <c r="G7040" t="s">
        <v>567</v>
      </c>
      <c r="H7040" t="s">
        <v>39716</v>
      </c>
      <c r="I7040" t="s">
        <v>6684</v>
      </c>
      <c r="J7040" t="s">
        <v>55937</v>
      </c>
      <c r="L7040" t="s">
        <v>4801</v>
      </c>
      <c r="M7040" t="s">
        <v>79462</v>
      </c>
      <c r="N7040"/>
    </row>
    <row r="7041" spans="1:14" ht="14.4" x14ac:dyDescent="0.3">
      <c r="A7041" t="s">
        <v>39717</v>
      </c>
      <c r="B7041" t="s">
        <v>84091</v>
      </c>
      <c r="C7041" t="s">
        <v>39718</v>
      </c>
      <c r="D7041">
        <v>457</v>
      </c>
      <c r="E7041" t="s">
        <v>39719</v>
      </c>
      <c r="F7041" t="s">
        <v>7002</v>
      </c>
      <c r="G7041" t="s">
        <v>5004</v>
      </c>
      <c r="H7041" t="s">
        <v>39720</v>
      </c>
      <c r="I7041" t="s">
        <v>48209</v>
      </c>
      <c r="J7041" t="s">
        <v>55938</v>
      </c>
      <c r="L7041" t="s">
        <v>4801</v>
      </c>
      <c r="M7041" t="s">
        <v>79463</v>
      </c>
      <c r="N7041"/>
    </row>
    <row r="7042" spans="1:14" ht="14.4" x14ac:dyDescent="0.3">
      <c r="A7042" t="s">
        <v>55939</v>
      </c>
      <c r="B7042" t="s">
        <v>55940</v>
      </c>
      <c r="C7042" t="s">
        <v>55941</v>
      </c>
      <c r="D7042">
        <v>1171</v>
      </c>
      <c r="E7042" t="s">
        <v>55942</v>
      </c>
      <c r="F7042" t="s">
        <v>6663</v>
      </c>
      <c r="G7042" t="s">
        <v>567</v>
      </c>
      <c r="H7042" t="s">
        <v>55943</v>
      </c>
      <c r="I7042" t="s">
        <v>55944</v>
      </c>
      <c r="J7042" t="s">
        <v>55945</v>
      </c>
      <c r="K7042" t="s">
        <v>4799</v>
      </c>
      <c r="L7042" t="s">
        <v>5849</v>
      </c>
      <c r="M7042" t="s">
        <v>79464</v>
      </c>
      <c r="N7042"/>
    </row>
    <row r="7043" spans="1:14" ht="14.4" x14ac:dyDescent="0.3">
      <c r="A7043" t="s">
        <v>39721</v>
      </c>
      <c r="B7043" t="s">
        <v>39722</v>
      </c>
      <c r="C7043" t="s">
        <v>39723</v>
      </c>
      <c r="D7043">
        <v>0</v>
      </c>
      <c r="E7043" t="s">
        <v>11692</v>
      </c>
      <c r="F7043" t="s">
        <v>5484</v>
      </c>
      <c r="G7043" t="s">
        <v>4915</v>
      </c>
      <c r="H7043" t="s">
        <v>39724</v>
      </c>
      <c r="I7043" t="s">
        <v>39725</v>
      </c>
      <c r="J7043" t="s">
        <v>55946</v>
      </c>
      <c r="L7043" t="s">
        <v>4801</v>
      </c>
      <c r="M7043" t="s">
        <v>79465</v>
      </c>
      <c r="N7043"/>
    </row>
    <row r="7044" spans="1:14" ht="14.4" x14ac:dyDescent="0.3">
      <c r="A7044" t="s">
        <v>39726</v>
      </c>
      <c r="B7044" t="s">
        <v>39727</v>
      </c>
      <c r="C7044" t="s">
        <v>39728</v>
      </c>
      <c r="D7044">
        <v>45</v>
      </c>
      <c r="E7044" t="s">
        <v>39729</v>
      </c>
      <c r="F7044" t="s">
        <v>9662</v>
      </c>
      <c r="G7044" t="s">
        <v>567</v>
      </c>
      <c r="H7044" t="s">
        <v>39730</v>
      </c>
      <c r="I7044" t="s">
        <v>39731</v>
      </c>
      <c r="J7044" t="s">
        <v>55947</v>
      </c>
      <c r="K7044" t="s">
        <v>39732</v>
      </c>
      <c r="L7044" t="s">
        <v>4801</v>
      </c>
      <c r="M7044" t="s">
        <v>79466</v>
      </c>
      <c r="N7044"/>
    </row>
    <row r="7045" spans="1:14" ht="14.4" x14ac:dyDescent="0.3">
      <c r="A7045" t="s">
        <v>39734</v>
      </c>
      <c r="B7045" t="s">
        <v>39735</v>
      </c>
      <c r="C7045" t="s">
        <v>39736</v>
      </c>
      <c r="D7045">
        <v>652</v>
      </c>
      <c r="E7045" t="s">
        <v>5280</v>
      </c>
      <c r="F7045" t="s">
        <v>13084</v>
      </c>
      <c r="G7045" t="s">
        <v>5004</v>
      </c>
      <c r="H7045" t="s">
        <v>39737</v>
      </c>
      <c r="I7045" t="s">
        <v>4799</v>
      </c>
      <c r="J7045" t="s">
        <v>55948</v>
      </c>
      <c r="L7045" t="s">
        <v>4801</v>
      </c>
      <c r="M7045" t="s">
        <v>79467</v>
      </c>
      <c r="N7045"/>
    </row>
    <row r="7046" spans="1:14" ht="14.4" x14ac:dyDescent="0.3">
      <c r="A7046" t="s">
        <v>39738</v>
      </c>
      <c r="B7046" t="s">
        <v>39739</v>
      </c>
      <c r="C7046" t="s">
        <v>39740</v>
      </c>
      <c r="D7046">
        <v>100</v>
      </c>
      <c r="E7046" t="s">
        <v>39741</v>
      </c>
      <c r="F7046" t="s">
        <v>11351</v>
      </c>
      <c r="G7046" t="s">
        <v>5411</v>
      </c>
      <c r="H7046" t="s">
        <v>39742</v>
      </c>
      <c r="I7046" t="s">
        <v>39743</v>
      </c>
      <c r="J7046" t="s">
        <v>55949</v>
      </c>
      <c r="L7046" t="s">
        <v>5683</v>
      </c>
      <c r="M7046" t="s">
        <v>79468</v>
      </c>
      <c r="N7046"/>
    </row>
    <row r="7047" spans="1:14" ht="14.4" x14ac:dyDescent="0.3">
      <c r="A7047" t="s">
        <v>39744</v>
      </c>
      <c r="B7047" t="s">
        <v>39745</v>
      </c>
      <c r="C7047" t="s">
        <v>39746</v>
      </c>
      <c r="D7047">
        <v>444</v>
      </c>
      <c r="E7047" t="s">
        <v>78</v>
      </c>
      <c r="F7047" t="s">
        <v>7745</v>
      </c>
      <c r="G7047" t="s">
        <v>567</v>
      </c>
      <c r="H7047" t="s">
        <v>39747</v>
      </c>
      <c r="I7047" t="s">
        <v>39748</v>
      </c>
      <c r="J7047" t="s">
        <v>55950</v>
      </c>
      <c r="K7047" t="s">
        <v>84092</v>
      </c>
      <c r="L7047" t="s">
        <v>4801</v>
      </c>
      <c r="M7047" t="s">
        <v>79469</v>
      </c>
      <c r="N7047"/>
    </row>
    <row r="7048" spans="1:14" ht="14.4" x14ac:dyDescent="0.3">
      <c r="A7048" t="s">
        <v>39749</v>
      </c>
      <c r="B7048" t="s">
        <v>39750</v>
      </c>
      <c r="C7048" t="s">
        <v>39751</v>
      </c>
      <c r="D7048">
        <v>478</v>
      </c>
      <c r="E7048" t="s">
        <v>39752</v>
      </c>
      <c r="F7048" t="s">
        <v>5276</v>
      </c>
      <c r="G7048" t="s">
        <v>567</v>
      </c>
      <c r="H7048" t="s">
        <v>39753</v>
      </c>
      <c r="I7048" t="s">
        <v>39754</v>
      </c>
      <c r="J7048" t="s">
        <v>55951</v>
      </c>
      <c r="L7048" t="s">
        <v>4846</v>
      </c>
      <c r="M7048" t="s">
        <v>79470</v>
      </c>
      <c r="N7048"/>
    </row>
    <row r="7049" spans="1:14" ht="14.4" x14ac:dyDescent="0.3">
      <c r="A7049" t="s">
        <v>39755</v>
      </c>
      <c r="B7049" t="s">
        <v>39756</v>
      </c>
      <c r="C7049" t="s">
        <v>6363</v>
      </c>
      <c r="D7049">
        <v>1684</v>
      </c>
      <c r="E7049" t="s">
        <v>39757</v>
      </c>
      <c r="F7049" t="s">
        <v>7</v>
      </c>
      <c r="G7049" t="s">
        <v>567</v>
      </c>
      <c r="H7049" t="s">
        <v>39758</v>
      </c>
      <c r="I7049" t="s">
        <v>4799</v>
      </c>
      <c r="J7049" t="s">
        <v>55952</v>
      </c>
      <c r="L7049" t="s">
        <v>94405</v>
      </c>
      <c r="M7049" t="s">
        <v>79471</v>
      </c>
      <c r="N7049"/>
    </row>
    <row r="7050" spans="1:14" ht="14.4" x14ac:dyDescent="0.3">
      <c r="A7050" t="s">
        <v>39759</v>
      </c>
      <c r="B7050" t="s">
        <v>39760</v>
      </c>
      <c r="C7050" t="s">
        <v>39761</v>
      </c>
      <c r="D7050">
        <v>1191</v>
      </c>
      <c r="E7050" t="s">
        <v>12893</v>
      </c>
      <c r="F7050" t="s">
        <v>4835</v>
      </c>
      <c r="G7050" t="s">
        <v>567</v>
      </c>
      <c r="H7050" t="s">
        <v>39762</v>
      </c>
      <c r="I7050" t="s">
        <v>4799</v>
      </c>
      <c r="J7050" t="s">
        <v>55953</v>
      </c>
      <c r="L7050" t="s">
        <v>4801</v>
      </c>
      <c r="M7050" t="s">
        <v>79472</v>
      </c>
      <c r="N7050"/>
    </row>
    <row r="7051" spans="1:14" ht="14.4" x14ac:dyDescent="0.3">
      <c r="A7051" t="s">
        <v>39763</v>
      </c>
      <c r="B7051" t="s">
        <v>39764</v>
      </c>
      <c r="C7051" t="s">
        <v>39765</v>
      </c>
      <c r="D7051">
        <v>325</v>
      </c>
      <c r="E7051" t="s">
        <v>39766</v>
      </c>
      <c r="F7051" t="s">
        <v>5132</v>
      </c>
      <c r="G7051" t="s">
        <v>567</v>
      </c>
      <c r="H7051" t="s">
        <v>39767</v>
      </c>
      <c r="I7051" t="s">
        <v>39768</v>
      </c>
      <c r="J7051" t="s">
        <v>55954</v>
      </c>
      <c r="K7051" t="s">
        <v>39769</v>
      </c>
      <c r="L7051" t="s">
        <v>93265</v>
      </c>
      <c r="M7051" t="s">
        <v>79473</v>
      </c>
      <c r="N7051"/>
    </row>
    <row r="7052" spans="1:14" ht="14.4" x14ac:dyDescent="0.3">
      <c r="A7052" t="s">
        <v>39770</v>
      </c>
      <c r="B7052" t="s">
        <v>98652</v>
      </c>
      <c r="C7052" t="s">
        <v>98653</v>
      </c>
      <c r="D7052">
        <v>688</v>
      </c>
      <c r="E7052" t="s">
        <v>71186</v>
      </c>
      <c r="F7052" t="s">
        <v>5466</v>
      </c>
      <c r="G7052" t="s">
        <v>4806</v>
      </c>
      <c r="H7052" t="s">
        <v>39771</v>
      </c>
      <c r="I7052" t="s">
        <v>39772</v>
      </c>
      <c r="J7052" t="s">
        <v>98654</v>
      </c>
      <c r="L7052" t="s">
        <v>4801</v>
      </c>
      <c r="M7052" t="s">
        <v>79474</v>
      </c>
      <c r="N7052"/>
    </row>
    <row r="7053" spans="1:14" ht="14.4" x14ac:dyDescent="0.3">
      <c r="A7053" t="s">
        <v>39773</v>
      </c>
      <c r="B7053" t="s">
        <v>39774</v>
      </c>
      <c r="C7053" t="s">
        <v>39775</v>
      </c>
      <c r="D7053">
        <v>551</v>
      </c>
      <c r="E7053" t="s">
        <v>14</v>
      </c>
      <c r="F7053" t="s">
        <v>39776</v>
      </c>
      <c r="G7053" t="s">
        <v>567</v>
      </c>
      <c r="H7053" t="s">
        <v>39777</v>
      </c>
      <c r="I7053" t="s">
        <v>4799</v>
      </c>
      <c r="J7053" t="s">
        <v>55955</v>
      </c>
      <c r="K7053" t="s">
        <v>39778</v>
      </c>
      <c r="L7053" t="s">
        <v>4801</v>
      </c>
      <c r="M7053" t="s">
        <v>79475</v>
      </c>
      <c r="N7053"/>
    </row>
    <row r="7054" spans="1:14" ht="14.4" x14ac:dyDescent="0.3">
      <c r="A7054" t="s">
        <v>39779</v>
      </c>
      <c r="B7054" t="s">
        <v>94718</v>
      </c>
      <c r="C7054" t="s">
        <v>94719</v>
      </c>
      <c r="D7054">
        <v>2115</v>
      </c>
      <c r="E7054" t="s">
        <v>60871</v>
      </c>
      <c r="F7054" t="s">
        <v>13021</v>
      </c>
      <c r="G7054" t="s">
        <v>567</v>
      </c>
      <c r="H7054" t="s">
        <v>39780</v>
      </c>
      <c r="I7054" t="s">
        <v>4799</v>
      </c>
      <c r="J7054" t="s">
        <v>55956</v>
      </c>
      <c r="L7054" t="s">
        <v>4801</v>
      </c>
      <c r="M7054" t="s">
        <v>79476</v>
      </c>
      <c r="N7054"/>
    </row>
    <row r="7055" spans="1:14" ht="14.4" x14ac:dyDescent="0.3">
      <c r="A7055" t="s">
        <v>39781</v>
      </c>
      <c r="B7055" t="s">
        <v>39782</v>
      </c>
      <c r="C7055" t="s">
        <v>39783</v>
      </c>
      <c r="D7055">
        <v>23</v>
      </c>
      <c r="E7055" t="s">
        <v>11311</v>
      </c>
      <c r="F7055" t="s">
        <v>11312</v>
      </c>
      <c r="G7055" t="s">
        <v>7027</v>
      </c>
      <c r="H7055" t="s">
        <v>39784</v>
      </c>
      <c r="I7055" t="s">
        <v>36215</v>
      </c>
      <c r="J7055" t="s">
        <v>55172</v>
      </c>
      <c r="K7055" t="s">
        <v>98655</v>
      </c>
      <c r="L7055" t="s">
        <v>7030</v>
      </c>
      <c r="M7055" t="s">
        <v>79477</v>
      </c>
      <c r="N7055"/>
    </row>
    <row r="7056" spans="1:14" ht="14.4" x14ac:dyDescent="0.3">
      <c r="A7056" t="s">
        <v>39785</v>
      </c>
      <c r="B7056" t="s">
        <v>39786</v>
      </c>
      <c r="C7056" t="s">
        <v>39787</v>
      </c>
      <c r="D7056">
        <v>2844</v>
      </c>
      <c r="E7056" t="s">
        <v>39788</v>
      </c>
      <c r="F7056" t="s">
        <v>5900</v>
      </c>
      <c r="G7056" t="s">
        <v>5612</v>
      </c>
      <c r="H7056" t="s">
        <v>39789</v>
      </c>
      <c r="I7056" t="s">
        <v>39790</v>
      </c>
      <c r="J7056" t="s">
        <v>55802</v>
      </c>
      <c r="K7056" t="s">
        <v>105559</v>
      </c>
      <c r="L7056" t="s">
        <v>4801</v>
      </c>
      <c r="M7056" t="s">
        <v>79478</v>
      </c>
      <c r="N7056"/>
    </row>
    <row r="7057" spans="1:14" ht="14.4" x14ac:dyDescent="0.3">
      <c r="A7057" t="s">
        <v>39791</v>
      </c>
      <c r="B7057" t="s">
        <v>39792</v>
      </c>
      <c r="C7057" t="s">
        <v>39793</v>
      </c>
      <c r="D7057">
        <v>120</v>
      </c>
      <c r="E7057" t="s">
        <v>27618</v>
      </c>
      <c r="F7057" t="s">
        <v>9577</v>
      </c>
      <c r="G7057" t="s">
        <v>4806</v>
      </c>
      <c r="H7057" t="s">
        <v>39794</v>
      </c>
      <c r="I7057" t="s">
        <v>4799</v>
      </c>
      <c r="J7057" t="s">
        <v>55957</v>
      </c>
      <c r="L7057" t="s">
        <v>4801</v>
      </c>
      <c r="M7057" t="s">
        <v>79479</v>
      </c>
      <c r="N7057"/>
    </row>
    <row r="7058" spans="1:14" ht="14.4" x14ac:dyDescent="0.3">
      <c r="A7058" t="s">
        <v>39795</v>
      </c>
      <c r="B7058" t="s">
        <v>39796</v>
      </c>
      <c r="C7058" t="s">
        <v>39797</v>
      </c>
      <c r="D7058">
        <v>336</v>
      </c>
      <c r="E7058" t="s">
        <v>39798</v>
      </c>
      <c r="F7058" t="s">
        <v>9375</v>
      </c>
      <c r="G7058" t="s">
        <v>567</v>
      </c>
      <c r="H7058" t="s">
        <v>39799</v>
      </c>
      <c r="I7058" t="s">
        <v>4799</v>
      </c>
      <c r="J7058" t="s">
        <v>84093</v>
      </c>
      <c r="K7058" t="s">
        <v>4799</v>
      </c>
      <c r="L7058" t="s">
        <v>100567</v>
      </c>
      <c r="M7058" t="s">
        <v>79480</v>
      </c>
      <c r="N7058"/>
    </row>
    <row r="7059" spans="1:14" ht="14.4" x14ac:dyDescent="0.3">
      <c r="A7059" t="s">
        <v>39800</v>
      </c>
      <c r="B7059" t="s">
        <v>39801</v>
      </c>
      <c r="C7059" t="s">
        <v>39802</v>
      </c>
      <c r="D7059">
        <v>470</v>
      </c>
      <c r="E7059" t="s">
        <v>39803</v>
      </c>
      <c r="F7059" t="s">
        <v>7022</v>
      </c>
      <c r="G7059" t="s">
        <v>4806</v>
      </c>
      <c r="H7059" t="s">
        <v>39804</v>
      </c>
      <c r="I7059" t="s">
        <v>58540</v>
      </c>
      <c r="J7059" t="s">
        <v>54636</v>
      </c>
      <c r="L7059" t="s">
        <v>4808</v>
      </c>
      <c r="M7059" t="s">
        <v>79481</v>
      </c>
      <c r="N7059"/>
    </row>
    <row r="7060" spans="1:14" ht="14.4" x14ac:dyDescent="0.3">
      <c r="A7060" t="s">
        <v>39805</v>
      </c>
      <c r="B7060" t="s">
        <v>39806</v>
      </c>
      <c r="C7060" t="s">
        <v>39807</v>
      </c>
      <c r="D7060">
        <v>701</v>
      </c>
      <c r="E7060" t="s">
        <v>26490</v>
      </c>
      <c r="F7060" t="s">
        <v>5104</v>
      </c>
      <c r="G7060" t="s">
        <v>567</v>
      </c>
      <c r="H7060" t="s">
        <v>39808</v>
      </c>
      <c r="I7060" t="s">
        <v>4799</v>
      </c>
      <c r="J7060" t="s">
        <v>55958</v>
      </c>
      <c r="K7060" t="s">
        <v>39809</v>
      </c>
      <c r="L7060" t="s">
        <v>61654</v>
      </c>
      <c r="M7060" t="s">
        <v>79482</v>
      </c>
      <c r="N7060"/>
    </row>
    <row r="7061" spans="1:14" ht="14.4" x14ac:dyDescent="0.3">
      <c r="A7061" t="s">
        <v>39810</v>
      </c>
      <c r="B7061" t="s">
        <v>39811</v>
      </c>
      <c r="C7061" t="s">
        <v>39812</v>
      </c>
      <c r="D7061">
        <v>297</v>
      </c>
      <c r="E7061" t="s">
        <v>39813</v>
      </c>
      <c r="F7061" t="s">
        <v>39814</v>
      </c>
      <c r="G7061" t="s">
        <v>567</v>
      </c>
      <c r="H7061" t="s">
        <v>39815</v>
      </c>
      <c r="I7061" t="s">
        <v>6684</v>
      </c>
      <c r="J7061" t="s">
        <v>55959</v>
      </c>
      <c r="L7061" t="s">
        <v>4801</v>
      </c>
      <c r="M7061" t="s">
        <v>72854</v>
      </c>
      <c r="N7061"/>
    </row>
    <row r="7062" spans="1:14" ht="14.4" x14ac:dyDescent="0.3">
      <c r="A7062" t="s">
        <v>39816</v>
      </c>
      <c r="B7062" t="s">
        <v>39817</v>
      </c>
      <c r="C7062" t="s">
        <v>39818</v>
      </c>
      <c r="D7062">
        <v>0</v>
      </c>
      <c r="E7062" t="s">
        <v>8168</v>
      </c>
      <c r="F7062" t="s">
        <v>4835</v>
      </c>
      <c r="G7062" t="s">
        <v>567</v>
      </c>
      <c r="H7062" t="s">
        <v>39819</v>
      </c>
      <c r="I7062" t="s">
        <v>39820</v>
      </c>
      <c r="J7062" t="s">
        <v>101444</v>
      </c>
      <c r="L7062" t="s">
        <v>4801</v>
      </c>
      <c r="M7062" t="s">
        <v>79483</v>
      </c>
      <c r="N7062"/>
    </row>
    <row r="7063" spans="1:14" ht="14.4" x14ac:dyDescent="0.3">
      <c r="A7063" t="s">
        <v>39821</v>
      </c>
      <c r="B7063" t="s">
        <v>39822</v>
      </c>
      <c r="C7063" t="s">
        <v>39823</v>
      </c>
      <c r="D7063">
        <v>640</v>
      </c>
      <c r="E7063" t="s">
        <v>15622</v>
      </c>
      <c r="F7063" t="s">
        <v>14800</v>
      </c>
      <c r="G7063" t="s">
        <v>4874</v>
      </c>
      <c r="H7063" t="s">
        <v>39824</v>
      </c>
      <c r="I7063" t="s">
        <v>4799</v>
      </c>
      <c r="J7063" t="s">
        <v>70350</v>
      </c>
      <c r="L7063" t="s">
        <v>4801</v>
      </c>
      <c r="M7063" t="s">
        <v>79484</v>
      </c>
      <c r="N7063"/>
    </row>
    <row r="7064" spans="1:14" ht="14.4" x14ac:dyDescent="0.3">
      <c r="A7064" t="s">
        <v>39825</v>
      </c>
      <c r="B7064" t="s">
        <v>39826</v>
      </c>
      <c r="C7064" t="s">
        <v>39827</v>
      </c>
      <c r="D7064">
        <v>352</v>
      </c>
      <c r="E7064" t="s">
        <v>6825</v>
      </c>
      <c r="F7064" t="s">
        <v>9605</v>
      </c>
      <c r="G7064" t="s">
        <v>4806</v>
      </c>
      <c r="H7064" t="s">
        <v>39828</v>
      </c>
      <c r="I7064" t="s">
        <v>6684</v>
      </c>
      <c r="J7064" t="s">
        <v>55960</v>
      </c>
      <c r="L7064" t="s">
        <v>4899</v>
      </c>
      <c r="M7064" t="s">
        <v>79485</v>
      </c>
      <c r="N7064"/>
    </row>
    <row r="7065" spans="1:14" ht="14.4" x14ac:dyDescent="0.3">
      <c r="A7065" t="s">
        <v>39829</v>
      </c>
      <c r="B7065" t="s">
        <v>39830</v>
      </c>
      <c r="C7065" t="s">
        <v>39831</v>
      </c>
      <c r="D7065">
        <v>101</v>
      </c>
      <c r="E7065" t="s">
        <v>14</v>
      </c>
      <c r="F7065" t="s">
        <v>6680</v>
      </c>
      <c r="G7065" t="s">
        <v>4952</v>
      </c>
      <c r="H7065" t="s">
        <v>39832</v>
      </c>
      <c r="I7065" t="s">
        <v>6684</v>
      </c>
      <c r="J7065" t="s">
        <v>55961</v>
      </c>
      <c r="L7065" t="s">
        <v>4956</v>
      </c>
      <c r="M7065" t="s">
        <v>79486</v>
      </c>
      <c r="N7065"/>
    </row>
    <row r="7066" spans="1:14" ht="14.4" x14ac:dyDescent="0.3">
      <c r="A7066" t="s">
        <v>39833</v>
      </c>
      <c r="B7066" t="s">
        <v>39834</v>
      </c>
      <c r="C7066" t="s">
        <v>39835</v>
      </c>
      <c r="D7066">
        <v>3116</v>
      </c>
      <c r="E7066" t="s">
        <v>25</v>
      </c>
      <c r="F7066" t="s">
        <v>15</v>
      </c>
      <c r="G7066" t="s">
        <v>567</v>
      </c>
      <c r="H7066" t="s">
        <v>39836</v>
      </c>
      <c r="I7066" t="s">
        <v>39837</v>
      </c>
      <c r="J7066" t="s">
        <v>55962</v>
      </c>
      <c r="L7066" t="s">
        <v>89442</v>
      </c>
      <c r="M7066" t="s">
        <v>79487</v>
      </c>
      <c r="N7066"/>
    </row>
    <row r="7067" spans="1:14" ht="14.4" x14ac:dyDescent="0.3">
      <c r="A7067" t="s">
        <v>39838</v>
      </c>
      <c r="B7067" t="s">
        <v>39839</v>
      </c>
      <c r="C7067" t="s">
        <v>39840</v>
      </c>
      <c r="D7067">
        <v>324</v>
      </c>
      <c r="E7067" t="s">
        <v>7315</v>
      </c>
      <c r="F7067" t="s">
        <v>7316</v>
      </c>
      <c r="G7067" t="s">
        <v>567</v>
      </c>
      <c r="H7067" t="s">
        <v>39841</v>
      </c>
      <c r="I7067" t="s">
        <v>39842</v>
      </c>
      <c r="J7067" t="s">
        <v>55963</v>
      </c>
      <c r="L7067" t="s">
        <v>91340</v>
      </c>
      <c r="M7067" t="s">
        <v>79488</v>
      </c>
      <c r="N7067"/>
    </row>
    <row r="7068" spans="1:14" ht="14.4" x14ac:dyDescent="0.3">
      <c r="A7068" t="s">
        <v>39843</v>
      </c>
      <c r="B7068" t="s">
        <v>39844</v>
      </c>
      <c r="C7068" t="s">
        <v>39845</v>
      </c>
      <c r="D7068">
        <v>0</v>
      </c>
      <c r="E7068" t="s">
        <v>5003</v>
      </c>
      <c r="F7068" t="s">
        <v>4977</v>
      </c>
      <c r="G7068" t="s">
        <v>4806</v>
      </c>
      <c r="H7068" t="s">
        <v>39846</v>
      </c>
      <c r="I7068" t="s">
        <v>89856</v>
      </c>
      <c r="J7068" t="s">
        <v>94720</v>
      </c>
      <c r="L7068" t="s">
        <v>4899</v>
      </c>
      <c r="M7068" t="s">
        <v>79489</v>
      </c>
      <c r="N7068"/>
    </row>
    <row r="7069" spans="1:14" ht="14.4" x14ac:dyDescent="0.3">
      <c r="A7069" t="s">
        <v>39847</v>
      </c>
      <c r="B7069" t="s">
        <v>39848</v>
      </c>
      <c r="C7069" t="s">
        <v>39849</v>
      </c>
      <c r="D7069">
        <v>1806</v>
      </c>
      <c r="E7069" t="s">
        <v>4993</v>
      </c>
      <c r="F7069" t="s">
        <v>7898</v>
      </c>
      <c r="G7069" t="s">
        <v>5411</v>
      </c>
      <c r="H7069" t="s">
        <v>39850</v>
      </c>
      <c r="I7069" t="s">
        <v>39851</v>
      </c>
      <c r="J7069" t="s">
        <v>55964</v>
      </c>
      <c r="L7069" t="s">
        <v>5683</v>
      </c>
      <c r="M7069" t="s">
        <v>79490</v>
      </c>
      <c r="N7069"/>
    </row>
    <row r="7070" spans="1:14" ht="14.4" x14ac:dyDescent="0.3">
      <c r="A7070" t="s">
        <v>39852</v>
      </c>
      <c r="B7070" t="s">
        <v>39853</v>
      </c>
      <c r="C7070" t="s">
        <v>39854</v>
      </c>
      <c r="D7070">
        <v>3224</v>
      </c>
      <c r="E7070" t="s">
        <v>11728</v>
      </c>
      <c r="F7070" t="s">
        <v>5581</v>
      </c>
      <c r="G7070" t="s">
        <v>4851</v>
      </c>
      <c r="H7070" t="s">
        <v>39855</v>
      </c>
      <c r="I7070" t="s">
        <v>4799</v>
      </c>
      <c r="J7070" t="s">
        <v>55965</v>
      </c>
      <c r="L7070" t="s">
        <v>4801</v>
      </c>
      <c r="M7070" t="s">
        <v>79491</v>
      </c>
      <c r="N7070"/>
    </row>
    <row r="7071" spans="1:14" ht="14.4" x14ac:dyDescent="0.3">
      <c r="A7071" t="s">
        <v>39856</v>
      </c>
      <c r="B7071" t="s">
        <v>39857</v>
      </c>
      <c r="C7071" t="s">
        <v>39858</v>
      </c>
      <c r="D7071">
        <v>489</v>
      </c>
      <c r="E7071" t="s">
        <v>14454</v>
      </c>
      <c r="F7071" t="s">
        <v>9617</v>
      </c>
      <c r="G7071" t="s">
        <v>567</v>
      </c>
      <c r="H7071" t="s">
        <v>39859</v>
      </c>
      <c r="I7071" t="s">
        <v>4799</v>
      </c>
      <c r="J7071" t="s">
        <v>55966</v>
      </c>
      <c r="L7071" t="s">
        <v>5076</v>
      </c>
      <c r="M7071" t="s">
        <v>79492</v>
      </c>
      <c r="N7071"/>
    </row>
    <row r="7072" spans="1:14" ht="14.4" x14ac:dyDescent="0.3">
      <c r="A7072" t="s">
        <v>39860</v>
      </c>
      <c r="B7072" t="s">
        <v>39861</v>
      </c>
      <c r="C7072" t="s">
        <v>39862</v>
      </c>
      <c r="D7072">
        <v>195</v>
      </c>
      <c r="E7072" t="s">
        <v>39863</v>
      </c>
      <c r="F7072" t="s">
        <v>13959</v>
      </c>
      <c r="G7072" t="s">
        <v>567</v>
      </c>
      <c r="H7072" t="s">
        <v>39864</v>
      </c>
      <c r="I7072" t="s">
        <v>39865</v>
      </c>
      <c r="J7072" t="s">
        <v>58541</v>
      </c>
      <c r="K7072" t="s">
        <v>39866</v>
      </c>
      <c r="L7072" t="s">
        <v>4801</v>
      </c>
      <c r="M7072" t="s">
        <v>79493</v>
      </c>
      <c r="N7072"/>
    </row>
    <row r="7073" spans="1:14" ht="14.4" x14ac:dyDescent="0.3">
      <c r="A7073" t="s">
        <v>55967</v>
      </c>
      <c r="B7073" t="s">
        <v>84094</v>
      </c>
      <c r="C7073" t="s">
        <v>84095</v>
      </c>
      <c r="D7073">
        <v>60</v>
      </c>
      <c r="E7073" t="s">
        <v>84096</v>
      </c>
      <c r="F7073" t="s">
        <v>4835</v>
      </c>
      <c r="G7073" t="s">
        <v>567</v>
      </c>
      <c r="H7073" t="s">
        <v>55968</v>
      </c>
      <c r="I7073" t="s">
        <v>55969</v>
      </c>
      <c r="J7073" t="s">
        <v>55970</v>
      </c>
      <c r="L7073" t="s">
        <v>4801</v>
      </c>
      <c r="M7073" t="s">
        <v>84097</v>
      </c>
      <c r="N7073"/>
    </row>
    <row r="7074" spans="1:14" ht="14.4" x14ac:dyDescent="0.3">
      <c r="A7074" t="s">
        <v>39867</v>
      </c>
      <c r="B7074" t="s">
        <v>39868</v>
      </c>
      <c r="C7074" t="s">
        <v>39869</v>
      </c>
      <c r="D7074">
        <v>119</v>
      </c>
      <c r="E7074" t="s">
        <v>14</v>
      </c>
      <c r="F7074" t="s">
        <v>27136</v>
      </c>
      <c r="G7074" t="s">
        <v>4806</v>
      </c>
      <c r="H7074" t="s">
        <v>39870</v>
      </c>
      <c r="I7074" t="s">
        <v>39871</v>
      </c>
      <c r="J7074" t="s">
        <v>55971</v>
      </c>
      <c r="L7074" t="s">
        <v>4801</v>
      </c>
      <c r="M7074" t="s">
        <v>79494</v>
      </c>
      <c r="N7074"/>
    </row>
    <row r="7075" spans="1:14" ht="14.4" x14ac:dyDescent="0.3">
      <c r="A7075" t="s">
        <v>39872</v>
      </c>
      <c r="B7075" t="s">
        <v>39873</v>
      </c>
      <c r="C7075" t="s">
        <v>39874</v>
      </c>
      <c r="D7075">
        <v>403</v>
      </c>
      <c r="E7075" t="s">
        <v>8079</v>
      </c>
      <c r="F7075" t="s">
        <v>11317</v>
      </c>
      <c r="G7075" t="s">
        <v>4874</v>
      </c>
      <c r="H7075" t="s">
        <v>39875</v>
      </c>
      <c r="I7075" t="s">
        <v>4799</v>
      </c>
      <c r="L7075" t="s">
        <v>4963</v>
      </c>
      <c r="M7075" t="s">
        <v>79495</v>
      </c>
      <c r="N7075"/>
    </row>
    <row r="7076" spans="1:14" ht="14.4" x14ac:dyDescent="0.3">
      <c r="A7076" t="s">
        <v>39876</v>
      </c>
      <c r="B7076" t="s">
        <v>39877</v>
      </c>
      <c r="C7076" t="s">
        <v>39878</v>
      </c>
      <c r="D7076">
        <v>1745</v>
      </c>
      <c r="E7076" t="s">
        <v>14</v>
      </c>
      <c r="F7076" t="s">
        <v>15307</v>
      </c>
      <c r="G7076" t="s">
        <v>5680</v>
      </c>
      <c r="H7076" t="s">
        <v>39879</v>
      </c>
      <c r="I7076" t="s">
        <v>39880</v>
      </c>
      <c r="J7076" t="s">
        <v>55973</v>
      </c>
      <c r="K7076" t="s">
        <v>84098</v>
      </c>
      <c r="L7076" t="s">
        <v>4801</v>
      </c>
      <c r="M7076" t="s">
        <v>79496</v>
      </c>
      <c r="N7076"/>
    </row>
    <row r="7077" spans="1:14" ht="14.4" x14ac:dyDescent="0.3">
      <c r="A7077" t="s">
        <v>105561</v>
      </c>
      <c r="B7077" t="s">
        <v>105562</v>
      </c>
      <c r="C7077" t="s">
        <v>105563</v>
      </c>
      <c r="D7077">
        <v>245</v>
      </c>
      <c r="E7077" t="s">
        <v>14</v>
      </c>
      <c r="F7077" t="s">
        <v>5721</v>
      </c>
      <c r="G7077" t="s">
        <v>567</v>
      </c>
      <c r="H7077" t="s">
        <v>105564</v>
      </c>
      <c r="I7077" t="s">
        <v>105566</v>
      </c>
      <c r="J7077" t="s">
        <v>105567</v>
      </c>
      <c r="L7077" t="s">
        <v>5047</v>
      </c>
      <c r="M7077" t="s">
        <v>105565</v>
      </c>
      <c r="N7077"/>
    </row>
    <row r="7078" spans="1:14" ht="14.4" x14ac:dyDescent="0.3">
      <c r="A7078" t="s">
        <v>39881</v>
      </c>
      <c r="B7078" t="s">
        <v>39882</v>
      </c>
      <c r="C7078" t="s">
        <v>39883</v>
      </c>
      <c r="D7078">
        <v>1045</v>
      </c>
      <c r="E7078" t="s">
        <v>39884</v>
      </c>
      <c r="F7078" t="s">
        <v>6228</v>
      </c>
      <c r="G7078" t="s">
        <v>567</v>
      </c>
      <c r="H7078" t="s">
        <v>39885</v>
      </c>
      <c r="I7078" t="s">
        <v>39886</v>
      </c>
      <c r="J7078" t="s">
        <v>55974</v>
      </c>
      <c r="L7078" t="s">
        <v>94408</v>
      </c>
      <c r="M7078" t="s">
        <v>79497</v>
      </c>
      <c r="N7078"/>
    </row>
    <row r="7079" spans="1:14" ht="14.4" x14ac:dyDescent="0.3">
      <c r="A7079" t="s">
        <v>55975</v>
      </c>
      <c r="B7079" t="s">
        <v>55976</v>
      </c>
      <c r="C7079" t="s">
        <v>55977</v>
      </c>
      <c r="D7079">
        <v>295</v>
      </c>
      <c r="E7079" t="s">
        <v>45</v>
      </c>
      <c r="F7079" t="s">
        <v>4835</v>
      </c>
      <c r="G7079" t="s">
        <v>567</v>
      </c>
      <c r="H7079" t="s">
        <v>55978</v>
      </c>
      <c r="I7079" t="s">
        <v>55979</v>
      </c>
      <c r="J7079" t="s">
        <v>55980</v>
      </c>
      <c r="K7079" t="s">
        <v>39887</v>
      </c>
      <c r="L7079" t="s">
        <v>5849</v>
      </c>
      <c r="M7079" t="s">
        <v>79498</v>
      </c>
      <c r="N7079"/>
    </row>
    <row r="7080" spans="1:14" ht="14.4" x14ac:dyDescent="0.3">
      <c r="A7080" t="s">
        <v>39888</v>
      </c>
      <c r="B7080" t="s">
        <v>83919</v>
      </c>
      <c r="C7080" t="s">
        <v>39889</v>
      </c>
      <c r="D7080">
        <v>454</v>
      </c>
      <c r="E7080" t="s">
        <v>14</v>
      </c>
      <c r="F7080" t="s">
        <v>19859</v>
      </c>
      <c r="G7080" t="s">
        <v>4851</v>
      </c>
      <c r="H7080" t="s">
        <v>39890</v>
      </c>
      <c r="I7080" t="s">
        <v>39891</v>
      </c>
      <c r="J7080" t="s">
        <v>55981</v>
      </c>
      <c r="L7080" t="s">
        <v>4946</v>
      </c>
      <c r="M7080" t="s">
        <v>79499</v>
      </c>
      <c r="N7080"/>
    </row>
    <row r="7081" spans="1:14" ht="14.4" x14ac:dyDescent="0.3">
      <c r="A7081" t="s">
        <v>39892</v>
      </c>
      <c r="B7081" t="s">
        <v>39893</v>
      </c>
      <c r="C7081" t="s">
        <v>39894</v>
      </c>
      <c r="D7081">
        <v>830</v>
      </c>
      <c r="E7081" t="s">
        <v>8660</v>
      </c>
      <c r="F7081" t="s">
        <v>5121</v>
      </c>
      <c r="G7081" t="s">
        <v>567</v>
      </c>
      <c r="H7081" t="s">
        <v>39895</v>
      </c>
      <c r="I7081" t="s">
        <v>39896</v>
      </c>
      <c r="J7081" t="s">
        <v>55982</v>
      </c>
      <c r="K7081" t="s">
        <v>39897</v>
      </c>
      <c r="L7081" t="s">
        <v>5076</v>
      </c>
      <c r="M7081" t="s">
        <v>79500</v>
      </c>
      <c r="N7081"/>
    </row>
    <row r="7082" spans="1:14" ht="14.4" x14ac:dyDescent="0.3">
      <c r="A7082" t="s">
        <v>39898</v>
      </c>
      <c r="B7082" t="s">
        <v>39899</v>
      </c>
      <c r="C7082" t="s">
        <v>39900</v>
      </c>
      <c r="D7082">
        <v>531</v>
      </c>
      <c r="E7082" t="s">
        <v>23563</v>
      </c>
      <c r="F7082" t="s">
        <v>9389</v>
      </c>
      <c r="G7082" t="s">
        <v>4806</v>
      </c>
      <c r="H7082" t="s">
        <v>39901</v>
      </c>
      <c r="I7082" t="s">
        <v>39902</v>
      </c>
      <c r="J7082" t="s">
        <v>91588</v>
      </c>
      <c r="L7082" t="s">
        <v>4899</v>
      </c>
      <c r="M7082" t="s">
        <v>79501</v>
      </c>
      <c r="N7082"/>
    </row>
    <row r="7083" spans="1:14" ht="14.4" x14ac:dyDescent="0.3">
      <c r="A7083" t="s">
        <v>39903</v>
      </c>
      <c r="B7083" t="s">
        <v>39904</v>
      </c>
      <c r="C7083" t="s">
        <v>39905</v>
      </c>
      <c r="D7083">
        <v>993</v>
      </c>
      <c r="E7083" t="s">
        <v>39906</v>
      </c>
      <c r="F7083" t="s">
        <v>39907</v>
      </c>
      <c r="G7083" t="s">
        <v>4827</v>
      </c>
      <c r="H7083" t="s">
        <v>39908</v>
      </c>
      <c r="I7083" t="s">
        <v>39909</v>
      </c>
      <c r="J7083" t="s">
        <v>55983</v>
      </c>
      <c r="L7083" t="s">
        <v>4801</v>
      </c>
      <c r="M7083" t="s">
        <v>79502</v>
      </c>
      <c r="N7083"/>
    </row>
    <row r="7084" spans="1:14" ht="14.4" x14ac:dyDescent="0.3">
      <c r="A7084" t="s">
        <v>39910</v>
      </c>
      <c r="B7084" t="s">
        <v>84099</v>
      </c>
      <c r="C7084" t="s">
        <v>39911</v>
      </c>
      <c r="D7084">
        <v>42</v>
      </c>
      <c r="E7084" t="s">
        <v>142</v>
      </c>
      <c r="F7084" t="s">
        <v>5622</v>
      </c>
      <c r="G7084" t="s">
        <v>4915</v>
      </c>
      <c r="H7084" t="s">
        <v>39912</v>
      </c>
      <c r="I7084" t="s">
        <v>39913</v>
      </c>
      <c r="J7084" t="s">
        <v>55984</v>
      </c>
      <c r="L7084" t="s">
        <v>5488</v>
      </c>
      <c r="M7084" t="s">
        <v>79503</v>
      </c>
      <c r="N7084"/>
    </row>
    <row r="7085" spans="1:14" ht="14.4" x14ac:dyDescent="0.3">
      <c r="A7085" t="s">
        <v>39914</v>
      </c>
      <c r="B7085" t="s">
        <v>39915</v>
      </c>
      <c r="C7085" t="s">
        <v>39916</v>
      </c>
      <c r="D7085">
        <v>244</v>
      </c>
      <c r="E7085" t="s">
        <v>39917</v>
      </c>
      <c r="F7085" t="s">
        <v>5157</v>
      </c>
      <c r="G7085" t="s">
        <v>567</v>
      </c>
      <c r="H7085" t="s">
        <v>39918</v>
      </c>
      <c r="I7085" t="s">
        <v>39919</v>
      </c>
      <c r="J7085" t="s">
        <v>84100</v>
      </c>
      <c r="L7085" t="s">
        <v>4801</v>
      </c>
      <c r="M7085" t="s">
        <v>79504</v>
      </c>
      <c r="N7085"/>
    </row>
    <row r="7086" spans="1:14" ht="14.4" x14ac:dyDescent="0.3">
      <c r="A7086" t="s">
        <v>39920</v>
      </c>
      <c r="B7086" t="s">
        <v>39921</v>
      </c>
      <c r="C7086" t="s">
        <v>39922</v>
      </c>
      <c r="D7086">
        <v>42</v>
      </c>
      <c r="E7086" t="s">
        <v>14</v>
      </c>
      <c r="F7086" t="s">
        <v>6680</v>
      </c>
      <c r="G7086" t="s">
        <v>4952</v>
      </c>
      <c r="H7086" t="s">
        <v>39923</v>
      </c>
      <c r="I7086" t="s">
        <v>4799</v>
      </c>
      <c r="J7086" t="s">
        <v>55985</v>
      </c>
      <c r="L7086" t="s">
        <v>4801</v>
      </c>
      <c r="M7086" t="s">
        <v>79505</v>
      </c>
      <c r="N7086"/>
    </row>
    <row r="7087" spans="1:14" ht="14.4" x14ac:dyDescent="0.3">
      <c r="A7087" t="s">
        <v>39924</v>
      </c>
      <c r="B7087" t="s">
        <v>39925</v>
      </c>
      <c r="C7087" t="s">
        <v>39926</v>
      </c>
      <c r="D7087">
        <v>594</v>
      </c>
      <c r="E7087" t="s">
        <v>14</v>
      </c>
      <c r="F7087" t="s">
        <v>5427</v>
      </c>
      <c r="G7087" t="s">
        <v>5396</v>
      </c>
      <c r="H7087" t="s">
        <v>39927</v>
      </c>
      <c r="I7087" t="s">
        <v>6684</v>
      </c>
      <c r="J7087" t="s">
        <v>55986</v>
      </c>
      <c r="K7087" t="s">
        <v>5714</v>
      </c>
      <c r="L7087" t="s">
        <v>5430</v>
      </c>
      <c r="M7087" t="s">
        <v>79506</v>
      </c>
      <c r="N7087"/>
    </row>
    <row r="7088" spans="1:14" ht="14.4" x14ac:dyDescent="0.3">
      <c r="A7088" t="s">
        <v>39928</v>
      </c>
      <c r="B7088" t="s">
        <v>39929</v>
      </c>
      <c r="C7088" t="s">
        <v>39930</v>
      </c>
      <c r="D7088">
        <v>105</v>
      </c>
      <c r="E7088" t="s">
        <v>13417</v>
      </c>
      <c r="F7088" t="s">
        <v>6394</v>
      </c>
      <c r="G7088" t="s">
        <v>4806</v>
      </c>
      <c r="H7088" t="s">
        <v>39931</v>
      </c>
      <c r="I7088" t="s">
        <v>4799</v>
      </c>
      <c r="J7088" t="s">
        <v>55987</v>
      </c>
      <c r="L7088" t="s">
        <v>4801</v>
      </c>
      <c r="M7088" t="s">
        <v>79507</v>
      </c>
      <c r="N7088"/>
    </row>
    <row r="7089" spans="1:14" ht="14.4" x14ac:dyDescent="0.3">
      <c r="A7089" t="s">
        <v>39932</v>
      </c>
      <c r="B7089" t="s">
        <v>39</v>
      </c>
      <c r="C7089" t="s">
        <v>61724</v>
      </c>
      <c r="D7089">
        <v>1483</v>
      </c>
      <c r="E7089" t="s">
        <v>10445</v>
      </c>
      <c r="F7089" t="s">
        <v>7</v>
      </c>
      <c r="G7089" t="s">
        <v>567</v>
      </c>
      <c r="H7089" t="s">
        <v>40</v>
      </c>
      <c r="I7089" t="s">
        <v>4799</v>
      </c>
      <c r="J7089" t="s">
        <v>55988</v>
      </c>
      <c r="K7089" t="s">
        <v>92483</v>
      </c>
      <c r="L7089" t="s">
        <v>94405</v>
      </c>
      <c r="M7089" t="s">
        <v>79508</v>
      </c>
      <c r="N7089"/>
    </row>
    <row r="7090" spans="1:14" ht="14.4" x14ac:dyDescent="0.3">
      <c r="A7090" t="s">
        <v>55989</v>
      </c>
      <c r="B7090" t="s">
        <v>55990</v>
      </c>
      <c r="C7090" t="s">
        <v>55991</v>
      </c>
      <c r="D7090">
        <v>680</v>
      </c>
      <c r="E7090" t="s">
        <v>45</v>
      </c>
      <c r="F7090" t="s">
        <v>4835</v>
      </c>
      <c r="G7090" t="s">
        <v>567</v>
      </c>
      <c r="H7090" t="s">
        <v>55992</v>
      </c>
      <c r="I7090" t="s">
        <v>55993</v>
      </c>
      <c r="J7090" t="s">
        <v>55994</v>
      </c>
      <c r="K7090" t="s">
        <v>39933</v>
      </c>
      <c r="L7090" t="s">
        <v>5849</v>
      </c>
      <c r="M7090" t="s">
        <v>79509</v>
      </c>
      <c r="N7090"/>
    </row>
    <row r="7091" spans="1:14" ht="14.4" x14ac:dyDescent="0.3">
      <c r="A7091" t="s">
        <v>39934</v>
      </c>
      <c r="B7091" t="s">
        <v>39935</v>
      </c>
      <c r="C7091" t="s">
        <v>39936</v>
      </c>
      <c r="D7091">
        <v>1258</v>
      </c>
      <c r="E7091" t="s">
        <v>39937</v>
      </c>
      <c r="F7091" t="s">
        <v>4884</v>
      </c>
      <c r="G7091" t="s">
        <v>4885</v>
      </c>
      <c r="H7091" t="s">
        <v>39938</v>
      </c>
      <c r="I7091" t="s">
        <v>39939</v>
      </c>
      <c r="J7091" t="s">
        <v>55995</v>
      </c>
      <c r="L7091" t="s">
        <v>4801</v>
      </c>
      <c r="M7091" t="s">
        <v>79510</v>
      </c>
      <c r="N7091"/>
    </row>
    <row r="7092" spans="1:14" ht="14.4" x14ac:dyDescent="0.3">
      <c r="A7092" t="s">
        <v>39940</v>
      </c>
      <c r="B7092" t="s">
        <v>39941</v>
      </c>
      <c r="C7092" t="s">
        <v>39942</v>
      </c>
      <c r="D7092">
        <v>771</v>
      </c>
      <c r="E7092" t="s">
        <v>34902</v>
      </c>
      <c r="F7092" t="s">
        <v>5622</v>
      </c>
      <c r="G7092" t="s">
        <v>4915</v>
      </c>
      <c r="H7092" t="s">
        <v>39943</v>
      </c>
      <c r="I7092" t="s">
        <v>39944</v>
      </c>
      <c r="J7092" t="s">
        <v>55996</v>
      </c>
      <c r="L7092" t="s">
        <v>5488</v>
      </c>
      <c r="M7092" t="s">
        <v>79511</v>
      </c>
      <c r="N7092"/>
    </row>
    <row r="7093" spans="1:14" ht="14.4" x14ac:dyDescent="0.3">
      <c r="A7093" t="s">
        <v>39945</v>
      </c>
      <c r="B7093" t="s">
        <v>39946</v>
      </c>
      <c r="C7093" t="s">
        <v>39947</v>
      </c>
      <c r="D7093">
        <v>291</v>
      </c>
      <c r="E7093" t="s">
        <v>39948</v>
      </c>
      <c r="F7093" t="s">
        <v>13084</v>
      </c>
      <c r="G7093" t="s">
        <v>5004</v>
      </c>
      <c r="H7093" t="s">
        <v>39949</v>
      </c>
      <c r="I7093" t="s">
        <v>6684</v>
      </c>
      <c r="J7093" t="s">
        <v>53329</v>
      </c>
      <c r="L7093" t="s">
        <v>4801</v>
      </c>
      <c r="M7093" t="s">
        <v>72854</v>
      </c>
      <c r="N7093"/>
    </row>
    <row r="7094" spans="1:14" ht="14.4" x14ac:dyDescent="0.3">
      <c r="A7094" t="s">
        <v>39950</v>
      </c>
      <c r="B7094" t="s">
        <v>39951</v>
      </c>
      <c r="C7094" t="s">
        <v>39952</v>
      </c>
      <c r="D7094">
        <v>123</v>
      </c>
      <c r="E7094" t="s">
        <v>13219</v>
      </c>
      <c r="F7094" t="s">
        <v>5395</v>
      </c>
      <c r="G7094" t="s">
        <v>5396</v>
      </c>
      <c r="H7094" t="s">
        <v>17557</v>
      </c>
      <c r="I7094" t="s">
        <v>6684</v>
      </c>
      <c r="L7094" t="s">
        <v>5531</v>
      </c>
      <c r="M7094" t="s">
        <v>79512</v>
      </c>
      <c r="N7094"/>
    </row>
    <row r="7095" spans="1:14" ht="14.4" x14ac:dyDescent="0.3">
      <c r="A7095" t="s">
        <v>39953</v>
      </c>
      <c r="B7095" t="s">
        <v>39954</v>
      </c>
      <c r="C7095" t="s">
        <v>39955</v>
      </c>
      <c r="D7095">
        <v>5260</v>
      </c>
      <c r="E7095" t="s">
        <v>17624</v>
      </c>
      <c r="F7095" t="s">
        <v>7026</v>
      </c>
      <c r="G7095" t="s">
        <v>7027</v>
      </c>
      <c r="H7095" t="s">
        <v>39956</v>
      </c>
      <c r="I7095" t="s">
        <v>39957</v>
      </c>
      <c r="J7095" t="s">
        <v>55997</v>
      </c>
      <c r="L7095" t="s">
        <v>7030</v>
      </c>
      <c r="M7095" t="s">
        <v>79513</v>
      </c>
      <c r="N7095"/>
    </row>
    <row r="7096" spans="1:14" ht="14.4" x14ac:dyDescent="0.3">
      <c r="A7096" t="s">
        <v>39958</v>
      </c>
      <c r="B7096" t="s">
        <v>39959</v>
      </c>
      <c r="C7096" t="s">
        <v>61725</v>
      </c>
      <c r="D7096">
        <v>4005</v>
      </c>
      <c r="E7096" t="s">
        <v>39960</v>
      </c>
      <c r="F7096" t="s">
        <v>7026</v>
      </c>
      <c r="G7096" t="s">
        <v>7027</v>
      </c>
      <c r="H7096" t="s">
        <v>39961</v>
      </c>
      <c r="I7096" t="s">
        <v>6684</v>
      </c>
      <c r="J7096" t="s">
        <v>55998</v>
      </c>
      <c r="L7096" t="s">
        <v>7030</v>
      </c>
      <c r="M7096" t="s">
        <v>79514</v>
      </c>
      <c r="N7096"/>
    </row>
    <row r="7097" spans="1:14" ht="14.4" x14ac:dyDescent="0.3">
      <c r="A7097" t="s">
        <v>39962</v>
      </c>
      <c r="B7097" t="s">
        <v>39963</v>
      </c>
      <c r="C7097" t="s">
        <v>39964</v>
      </c>
      <c r="D7097">
        <v>660</v>
      </c>
      <c r="E7097" t="s">
        <v>14</v>
      </c>
      <c r="F7097" t="s">
        <v>7898</v>
      </c>
      <c r="G7097" t="s">
        <v>5411</v>
      </c>
      <c r="H7097" t="s">
        <v>39965</v>
      </c>
      <c r="I7097" t="s">
        <v>39966</v>
      </c>
      <c r="L7097" t="s">
        <v>5683</v>
      </c>
      <c r="M7097" t="s">
        <v>79515</v>
      </c>
      <c r="N7097"/>
    </row>
    <row r="7098" spans="1:14" ht="14.4" x14ac:dyDescent="0.3">
      <c r="A7098" t="s">
        <v>39967</v>
      </c>
      <c r="B7098" t="s">
        <v>39968</v>
      </c>
      <c r="C7098" t="s">
        <v>39969</v>
      </c>
      <c r="D7098">
        <v>230</v>
      </c>
      <c r="E7098" t="s">
        <v>14</v>
      </c>
      <c r="F7098" t="s">
        <v>39970</v>
      </c>
      <c r="G7098" t="s">
        <v>5396</v>
      </c>
      <c r="H7098" t="s">
        <v>39971</v>
      </c>
      <c r="I7098" t="s">
        <v>6684</v>
      </c>
      <c r="J7098" t="s">
        <v>55999</v>
      </c>
      <c r="L7098" t="s">
        <v>4801</v>
      </c>
      <c r="M7098" t="s">
        <v>79516</v>
      </c>
      <c r="N7098"/>
    </row>
    <row r="7099" spans="1:14" ht="14.4" x14ac:dyDescent="0.3">
      <c r="A7099" t="s">
        <v>39972</v>
      </c>
      <c r="B7099" t="s">
        <v>39973</v>
      </c>
      <c r="C7099" t="s">
        <v>39974</v>
      </c>
      <c r="D7099">
        <v>410</v>
      </c>
      <c r="E7099" t="s">
        <v>29179</v>
      </c>
      <c r="F7099" t="s">
        <v>4857</v>
      </c>
      <c r="G7099" t="s">
        <v>4858</v>
      </c>
      <c r="H7099" t="s">
        <v>39975</v>
      </c>
      <c r="I7099" t="s">
        <v>39976</v>
      </c>
      <c r="J7099" t="s">
        <v>56000</v>
      </c>
      <c r="L7099" t="s">
        <v>4801</v>
      </c>
      <c r="M7099" t="s">
        <v>79517</v>
      </c>
      <c r="N7099"/>
    </row>
    <row r="7100" spans="1:14" ht="14.4" x14ac:dyDescent="0.3">
      <c r="A7100" t="s">
        <v>39977</v>
      </c>
      <c r="B7100" t="s">
        <v>39978</v>
      </c>
      <c r="C7100" t="s">
        <v>39979</v>
      </c>
      <c r="D7100">
        <v>2073</v>
      </c>
      <c r="E7100" t="s">
        <v>39980</v>
      </c>
      <c r="F7100" t="s">
        <v>5305</v>
      </c>
      <c r="G7100" t="s">
        <v>4858</v>
      </c>
      <c r="H7100" t="s">
        <v>39981</v>
      </c>
      <c r="I7100" t="s">
        <v>39982</v>
      </c>
      <c r="J7100" t="s">
        <v>56002</v>
      </c>
      <c r="K7100" t="s">
        <v>39983</v>
      </c>
      <c r="L7100" t="s">
        <v>4801</v>
      </c>
      <c r="M7100" t="s">
        <v>79518</v>
      </c>
      <c r="N7100"/>
    </row>
    <row r="7101" spans="1:14" ht="14.4" x14ac:dyDescent="0.3">
      <c r="A7101" t="s">
        <v>39984</v>
      </c>
      <c r="B7101" t="s">
        <v>39985</v>
      </c>
      <c r="C7101" t="s">
        <v>39986</v>
      </c>
      <c r="D7101">
        <v>440</v>
      </c>
      <c r="E7101" t="s">
        <v>39987</v>
      </c>
      <c r="F7101" t="s">
        <v>5725</v>
      </c>
      <c r="G7101" t="s">
        <v>567</v>
      </c>
      <c r="H7101" t="s">
        <v>39988</v>
      </c>
      <c r="I7101" t="s">
        <v>71048</v>
      </c>
      <c r="J7101" t="s">
        <v>55972</v>
      </c>
      <c r="K7101" t="s">
        <v>4799</v>
      </c>
      <c r="L7101" t="s">
        <v>4801</v>
      </c>
      <c r="M7101" t="s">
        <v>79519</v>
      </c>
      <c r="N7101"/>
    </row>
    <row r="7102" spans="1:14" ht="14.4" x14ac:dyDescent="0.3">
      <c r="A7102" t="s">
        <v>39989</v>
      </c>
      <c r="B7102" t="s">
        <v>39990</v>
      </c>
      <c r="C7102" t="s">
        <v>39991</v>
      </c>
      <c r="D7102">
        <v>97</v>
      </c>
      <c r="E7102" t="s">
        <v>39992</v>
      </c>
      <c r="F7102" t="s">
        <v>4835</v>
      </c>
      <c r="G7102" t="s">
        <v>567</v>
      </c>
      <c r="H7102" t="s">
        <v>39993</v>
      </c>
      <c r="I7102" t="s">
        <v>4799</v>
      </c>
      <c r="J7102" t="s">
        <v>56003</v>
      </c>
      <c r="K7102" t="s">
        <v>105568</v>
      </c>
      <c r="L7102" t="s">
        <v>94405</v>
      </c>
      <c r="M7102" t="s">
        <v>79520</v>
      </c>
      <c r="N7102"/>
    </row>
    <row r="7103" spans="1:14" ht="14.4" x14ac:dyDescent="0.3">
      <c r="A7103" t="s">
        <v>39994</v>
      </c>
      <c r="B7103" t="s">
        <v>39995</v>
      </c>
      <c r="C7103" t="s">
        <v>39996</v>
      </c>
      <c r="D7103">
        <v>678</v>
      </c>
      <c r="E7103" t="s">
        <v>11040</v>
      </c>
      <c r="F7103" t="s">
        <v>6683</v>
      </c>
      <c r="G7103" t="s">
        <v>4851</v>
      </c>
      <c r="H7103" t="s">
        <v>39997</v>
      </c>
      <c r="I7103" t="s">
        <v>39998</v>
      </c>
      <c r="J7103" t="s">
        <v>58542</v>
      </c>
      <c r="L7103" t="s">
        <v>4946</v>
      </c>
      <c r="M7103" t="s">
        <v>79521</v>
      </c>
      <c r="N7103"/>
    </row>
    <row r="7104" spans="1:14" ht="14.4" x14ac:dyDescent="0.3">
      <c r="A7104" t="s">
        <v>39999</v>
      </c>
      <c r="B7104" t="s">
        <v>40000</v>
      </c>
      <c r="C7104" t="s">
        <v>40001</v>
      </c>
      <c r="D7104">
        <v>1656</v>
      </c>
      <c r="E7104" t="s">
        <v>7508</v>
      </c>
      <c r="F7104" t="s">
        <v>7470</v>
      </c>
      <c r="G7104" t="s">
        <v>4874</v>
      </c>
      <c r="H7104" t="s">
        <v>40002</v>
      </c>
      <c r="I7104" t="s">
        <v>40003</v>
      </c>
      <c r="J7104" t="s">
        <v>56004</v>
      </c>
      <c r="L7104" t="s">
        <v>4801</v>
      </c>
      <c r="M7104" t="s">
        <v>79522</v>
      </c>
      <c r="N7104"/>
    </row>
    <row r="7105" spans="1:14" ht="14.4" x14ac:dyDescent="0.3">
      <c r="A7105" t="s">
        <v>40004</v>
      </c>
      <c r="B7105" t="s">
        <v>40005</v>
      </c>
      <c r="C7105" t="s">
        <v>40006</v>
      </c>
      <c r="D7105">
        <v>335</v>
      </c>
      <c r="E7105" t="s">
        <v>40007</v>
      </c>
      <c r="F7105" t="s">
        <v>20737</v>
      </c>
      <c r="G7105" t="s">
        <v>567</v>
      </c>
      <c r="H7105" t="s">
        <v>40008</v>
      </c>
      <c r="I7105" t="s">
        <v>40009</v>
      </c>
      <c r="J7105" t="s">
        <v>56005</v>
      </c>
      <c r="L7105" t="s">
        <v>4801</v>
      </c>
      <c r="M7105" t="s">
        <v>79523</v>
      </c>
      <c r="N7105"/>
    </row>
    <row r="7106" spans="1:14" ht="14.4" x14ac:dyDescent="0.3">
      <c r="A7106" t="s">
        <v>40010</v>
      </c>
      <c r="B7106" t="s">
        <v>40011</v>
      </c>
      <c r="C7106" t="s">
        <v>40012</v>
      </c>
      <c r="D7106">
        <v>90</v>
      </c>
      <c r="E7106" t="s">
        <v>16901</v>
      </c>
      <c r="F7106" t="s">
        <v>6170</v>
      </c>
      <c r="G7106" t="s">
        <v>6171</v>
      </c>
      <c r="H7106" t="s">
        <v>40013</v>
      </c>
      <c r="I7106" t="s">
        <v>40014</v>
      </c>
      <c r="J7106" t="s">
        <v>56006</v>
      </c>
      <c r="L7106" t="s">
        <v>6174</v>
      </c>
      <c r="M7106" t="s">
        <v>79524</v>
      </c>
      <c r="N7106"/>
    </row>
    <row r="7107" spans="1:14" ht="14.4" x14ac:dyDescent="0.3">
      <c r="A7107" t="s">
        <v>40015</v>
      </c>
      <c r="B7107" t="s">
        <v>40016</v>
      </c>
      <c r="C7107" t="s">
        <v>40017</v>
      </c>
      <c r="D7107">
        <v>0</v>
      </c>
      <c r="E7107" t="s">
        <v>40018</v>
      </c>
      <c r="F7107" t="s">
        <v>5826</v>
      </c>
      <c r="G7107" t="s">
        <v>5033</v>
      </c>
      <c r="H7107" t="s">
        <v>40019</v>
      </c>
      <c r="I7107" t="s">
        <v>6684</v>
      </c>
      <c r="J7107" t="s">
        <v>56007</v>
      </c>
      <c r="K7107" t="s">
        <v>40020</v>
      </c>
      <c r="L7107" t="s">
        <v>4801</v>
      </c>
      <c r="M7107" t="s">
        <v>79525</v>
      </c>
      <c r="N7107"/>
    </row>
    <row r="7108" spans="1:14" ht="14.4" x14ac:dyDescent="0.3">
      <c r="A7108" t="s">
        <v>40021</v>
      </c>
      <c r="B7108" t="s">
        <v>40022</v>
      </c>
      <c r="C7108" t="s">
        <v>40023</v>
      </c>
      <c r="D7108">
        <v>1910</v>
      </c>
      <c r="E7108" t="s">
        <v>40024</v>
      </c>
      <c r="F7108" t="s">
        <v>5121</v>
      </c>
      <c r="G7108" t="s">
        <v>567</v>
      </c>
      <c r="H7108" t="s">
        <v>40025</v>
      </c>
      <c r="I7108" t="s">
        <v>40026</v>
      </c>
      <c r="J7108" t="s">
        <v>56008</v>
      </c>
      <c r="K7108" t="s">
        <v>83903</v>
      </c>
      <c r="L7108" t="s">
        <v>5076</v>
      </c>
      <c r="M7108" t="s">
        <v>79526</v>
      </c>
      <c r="N7108"/>
    </row>
    <row r="7109" spans="1:14" ht="14.4" x14ac:dyDescent="0.3">
      <c r="A7109" t="s">
        <v>40027</v>
      </c>
      <c r="B7109" t="s">
        <v>40028</v>
      </c>
      <c r="C7109" t="s">
        <v>40029</v>
      </c>
      <c r="D7109">
        <v>29</v>
      </c>
      <c r="E7109" t="s">
        <v>5465</v>
      </c>
      <c r="F7109" t="s">
        <v>6023</v>
      </c>
      <c r="G7109" t="s">
        <v>4952</v>
      </c>
      <c r="H7109" t="s">
        <v>40030</v>
      </c>
      <c r="I7109" t="s">
        <v>40031</v>
      </c>
      <c r="J7109" t="s">
        <v>56009</v>
      </c>
      <c r="L7109" t="s">
        <v>4956</v>
      </c>
      <c r="M7109" t="s">
        <v>79527</v>
      </c>
      <c r="N7109"/>
    </row>
    <row r="7110" spans="1:14" ht="14.4" x14ac:dyDescent="0.3">
      <c r="A7110" t="s">
        <v>40032</v>
      </c>
      <c r="B7110" t="s">
        <v>40033</v>
      </c>
      <c r="C7110" t="s">
        <v>40034</v>
      </c>
      <c r="D7110">
        <v>445</v>
      </c>
      <c r="E7110" t="s">
        <v>19858</v>
      </c>
      <c r="F7110" t="s">
        <v>5622</v>
      </c>
      <c r="G7110" t="s">
        <v>4915</v>
      </c>
      <c r="H7110" t="s">
        <v>40035</v>
      </c>
      <c r="I7110" t="s">
        <v>40036</v>
      </c>
      <c r="J7110" t="s">
        <v>56010</v>
      </c>
      <c r="L7110" t="s">
        <v>4801</v>
      </c>
      <c r="M7110" t="s">
        <v>79528</v>
      </c>
      <c r="N7110"/>
    </row>
    <row r="7111" spans="1:14" ht="14.4" x14ac:dyDescent="0.3">
      <c r="A7111" t="s">
        <v>40037</v>
      </c>
      <c r="B7111" t="s">
        <v>40038</v>
      </c>
      <c r="C7111" t="s">
        <v>40039</v>
      </c>
      <c r="D7111">
        <v>600</v>
      </c>
      <c r="E7111" t="s">
        <v>40040</v>
      </c>
      <c r="F7111" t="s">
        <v>5104</v>
      </c>
      <c r="G7111" t="s">
        <v>567</v>
      </c>
      <c r="H7111" t="s">
        <v>34290</v>
      </c>
      <c r="I7111" t="s">
        <v>4799</v>
      </c>
      <c r="J7111" t="s">
        <v>56011</v>
      </c>
      <c r="L7111" t="s">
        <v>58132</v>
      </c>
      <c r="M7111" t="s">
        <v>79529</v>
      </c>
      <c r="N7111"/>
    </row>
    <row r="7112" spans="1:14" ht="14.4" x14ac:dyDescent="0.3">
      <c r="A7112" t="s">
        <v>40041</v>
      </c>
      <c r="B7112" t="s">
        <v>40042</v>
      </c>
      <c r="C7112" t="s">
        <v>40043</v>
      </c>
      <c r="D7112">
        <v>1100</v>
      </c>
      <c r="E7112" t="s">
        <v>14</v>
      </c>
      <c r="F7112" t="s">
        <v>10887</v>
      </c>
      <c r="G7112" t="s">
        <v>4806</v>
      </c>
      <c r="H7112" t="s">
        <v>40044</v>
      </c>
      <c r="I7112" t="s">
        <v>40045</v>
      </c>
      <c r="J7112" t="s">
        <v>56012</v>
      </c>
      <c r="L7112" t="s">
        <v>4899</v>
      </c>
      <c r="M7112" t="s">
        <v>79530</v>
      </c>
      <c r="N7112"/>
    </row>
    <row r="7113" spans="1:14" ht="14.4" x14ac:dyDescent="0.3">
      <c r="A7113" t="s">
        <v>40046</v>
      </c>
      <c r="B7113" t="s">
        <v>40047</v>
      </c>
      <c r="C7113" t="s">
        <v>40048</v>
      </c>
      <c r="D7113">
        <v>1392</v>
      </c>
      <c r="E7113" t="s">
        <v>14</v>
      </c>
      <c r="F7113" t="s">
        <v>10123</v>
      </c>
      <c r="G7113" t="s">
        <v>5411</v>
      </c>
      <c r="H7113" t="s">
        <v>40049</v>
      </c>
      <c r="I7113" t="s">
        <v>40050</v>
      </c>
      <c r="J7113" t="s">
        <v>56013</v>
      </c>
      <c r="L7113" t="s">
        <v>5683</v>
      </c>
      <c r="M7113" t="s">
        <v>79531</v>
      </c>
      <c r="N7113"/>
    </row>
    <row r="7114" spans="1:14" ht="14.4" x14ac:dyDescent="0.3">
      <c r="A7114" t="s">
        <v>40051</v>
      </c>
      <c r="B7114" t="s">
        <v>40052</v>
      </c>
      <c r="C7114" t="s">
        <v>40053</v>
      </c>
      <c r="D7114">
        <v>1035</v>
      </c>
      <c r="E7114" t="s">
        <v>14639</v>
      </c>
      <c r="F7114" t="s">
        <v>5343</v>
      </c>
      <c r="G7114" t="s">
        <v>4806</v>
      </c>
      <c r="H7114" t="s">
        <v>40054</v>
      </c>
      <c r="I7114" t="s">
        <v>40055</v>
      </c>
      <c r="J7114" t="s">
        <v>51222</v>
      </c>
      <c r="L7114" t="s">
        <v>4899</v>
      </c>
      <c r="M7114" t="s">
        <v>79532</v>
      </c>
      <c r="N7114"/>
    </row>
    <row r="7115" spans="1:14" ht="14.4" x14ac:dyDescent="0.3">
      <c r="A7115" t="s">
        <v>40056</v>
      </c>
      <c r="B7115" t="s">
        <v>93405</v>
      </c>
      <c r="C7115" t="s">
        <v>93406</v>
      </c>
      <c r="D7115">
        <v>5590</v>
      </c>
      <c r="E7115" t="s">
        <v>10035</v>
      </c>
      <c r="F7115" t="s">
        <v>4835</v>
      </c>
      <c r="G7115" t="s">
        <v>567</v>
      </c>
      <c r="H7115" t="s">
        <v>40057</v>
      </c>
      <c r="I7115" t="s">
        <v>4799</v>
      </c>
      <c r="J7115" t="s">
        <v>56014</v>
      </c>
      <c r="L7115" t="s">
        <v>4801</v>
      </c>
      <c r="M7115" t="s">
        <v>79533</v>
      </c>
      <c r="N7115"/>
    </row>
    <row r="7116" spans="1:14" ht="14.4" x14ac:dyDescent="0.3">
      <c r="A7116" t="s">
        <v>56015</v>
      </c>
      <c r="B7116" t="s">
        <v>105569</v>
      </c>
      <c r="C7116" t="s">
        <v>105570</v>
      </c>
      <c r="D7116">
        <v>506</v>
      </c>
      <c r="E7116" t="s">
        <v>6270</v>
      </c>
      <c r="F7116" t="s">
        <v>4835</v>
      </c>
      <c r="G7116" t="s">
        <v>567</v>
      </c>
      <c r="H7116" t="s">
        <v>56016</v>
      </c>
      <c r="I7116" t="s">
        <v>4799</v>
      </c>
      <c r="J7116" t="s">
        <v>56017</v>
      </c>
      <c r="K7116" t="s">
        <v>40059</v>
      </c>
      <c r="L7116" t="s">
        <v>5849</v>
      </c>
      <c r="M7116" t="s">
        <v>79534</v>
      </c>
      <c r="N7116"/>
    </row>
    <row r="7117" spans="1:14" ht="14.4" x14ac:dyDescent="0.3">
      <c r="A7117" t="s">
        <v>40060</v>
      </c>
      <c r="B7117" t="s">
        <v>40061</v>
      </c>
      <c r="C7117" t="s">
        <v>40062</v>
      </c>
      <c r="D7117">
        <v>1000</v>
      </c>
      <c r="E7117" t="s">
        <v>40063</v>
      </c>
      <c r="F7117" t="s">
        <v>5622</v>
      </c>
      <c r="G7117" t="s">
        <v>4915</v>
      </c>
      <c r="H7117" t="s">
        <v>40064</v>
      </c>
      <c r="I7117" t="s">
        <v>6684</v>
      </c>
      <c r="J7117" t="s">
        <v>56018</v>
      </c>
      <c r="L7117" t="s">
        <v>5488</v>
      </c>
      <c r="M7117" t="s">
        <v>79535</v>
      </c>
      <c r="N7117"/>
    </row>
    <row r="7118" spans="1:14" ht="14.4" x14ac:dyDescent="0.3">
      <c r="A7118" t="s">
        <v>40065</v>
      </c>
      <c r="B7118" t="s">
        <v>40066</v>
      </c>
      <c r="C7118" t="s">
        <v>40067</v>
      </c>
      <c r="D7118">
        <v>80</v>
      </c>
      <c r="E7118" t="s">
        <v>40068</v>
      </c>
      <c r="F7118" t="s">
        <v>5003</v>
      </c>
      <c r="G7118" t="s">
        <v>5004</v>
      </c>
      <c r="H7118" t="s">
        <v>40069</v>
      </c>
      <c r="I7118" t="s">
        <v>40070</v>
      </c>
      <c r="J7118" t="s">
        <v>56019</v>
      </c>
      <c r="L7118" t="s">
        <v>4801</v>
      </c>
      <c r="M7118" t="s">
        <v>79536</v>
      </c>
      <c r="N7118"/>
    </row>
    <row r="7119" spans="1:14" ht="14.4" x14ac:dyDescent="0.3">
      <c r="A7119" t="s">
        <v>40071</v>
      </c>
      <c r="B7119" t="s">
        <v>58543</v>
      </c>
      <c r="C7119" t="s">
        <v>89857</v>
      </c>
      <c r="D7119">
        <v>180</v>
      </c>
      <c r="E7119" t="s">
        <v>89858</v>
      </c>
      <c r="F7119" t="s">
        <v>7699</v>
      </c>
      <c r="G7119" t="s">
        <v>4806</v>
      </c>
      <c r="H7119" t="s">
        <v>40072</v>
      </c>
      <c r="I7119" t="s">
        <v>40073</v>
      </c>
      <c r="J7119" t="s">
        <v>89859</v>
      </c>
      <c r="L7119" t="s">
        <v>4808</v>
      </c>
      <c r="M7119" t="s">
        <v>79537</v>
      </c>
      <c r="N7119"/>
    </row>
    <row r="7120" spans="1:14" ht="14.4" x14ac:dyDescent="0.3">
      <c r="A7120" t="s">
        <v>40074</v>
      </c>
      <c r="B7120" t="s">
        <v>359</v>
      </c>
      <c r="C7120" t="s">
        <v>361</v>
      </c>
      <c r="D7120">
        <v>3921</v>
      </c>
      <c r="E7120" t="s">
        <v>362</v>
      </c>
      <c r="F7120" t="s">
        <v>4835</v>
      </c>
      <c r="G7120" t="s">
        <v>567</v>
      </c>
      <c r="H7120" t="s">
        <v>360</v>
      </c>
      <c r="I7120" t="s">
        <v>363</v>
      </c>
      <c r="J7120" t="s">
        <v>56020</v>
      </c>
      <c r="K7120" t="s">
        <v>12876</v>
      </c>
      <c r="L7120" t="s">
        <v>94405</v>
      </c>
      <c r="M7120" t="s">
        <v>79538</v>
      </c>
      <c r="N7120"/>
    </row>
    <row r="7121" spans="1:14" ht="14.4" x14ac:dyDescent="0.3">
      <c r="A7121" t="s">
        <v>56021</v>
      </c>
      <c r="B7121" t="s">
        <v>56022</v>
      </c>
      <c r="C7121" t="s">
        <v>56023</v>
      </c>
      <c r="D7121">
        <v>464</v>
      </c>
      <c r="E7121" t="s">
        <v>12319</v>
      </c>
      <c r="F7121" t="s">
        <v>4835</v>
      </c>
      <c r="G7121" t="s">
        <v>567</v>
      </c>
      <c r="H7121" t="s">
        <v>21249</v>
      </c>
      <c r="I7121" t="s">
        <v>4799</v>
      </c>
      <c r="J7121" t="s">
        <v>56024</v>
      </c>
      <c r="K7121" t="s">
        <v>56025</v>
      </c>
      <c r="L7121" t="s">
        <v>94405</v>
      </c>
      <c r="M7121" t="s">
        <v>79539</v>
      </c>
      <c r="N7121"/>
    </row>
    <row r="7122" spans="1:14" ht="14.4" x14ac:dyDescent="0.3">
      <c r="A7122" t="s">
        <v>40075</v>
      </c>
      <c r="B7122" t="s">
        <v>40076</v>
      </c>
      <c r="C7122" t="s">
        <v>40077</v>
      </c>
      <c r="D7122">
        <v>0</v>
      </c>
      <c r="E7122" t="s">
        <v>10113</v>
      </c>
      <c r="F7122" t="s">
        <v>8409</v>
      </c>
      <c r="G7122" t="s">
        <v>5680</v>
      </c>
      <c r="H7122" t="s">
        <v>40078</v>
      </c>
      <c r="I7122" t="s">
        <v>40079</v>
      </c>
      <c r="J7122" t="s">
        <v>56026</v>
      </c>
      <c r="L7122" t="s">
        <v>4801</v>
      </c>
      <c r="M7122" t="s">
        <v>79540</v>
      </c>
      <c r="N7122"/>
    </row>
    <row r="7123" spans="1:14" ht="14.4" x14ac:dyDescent="0.3">
      <c r="A7123" t="s">
        <v>40080</v>
      </c>
      <c r="B7123" t="s">
        <v>40081</v>
      </c>
      <c r="C7123" t="s">
        <v>40082</v>
      </c>
      <c r="D7123">
        <v>0</v>
      </c>
      <c r="E7123" t="s">
        <v>40083</v>
      </c>
      <c r="F7123" t="s">
        <v>5536</v>
      </c>
      <c r="G7123" t="s">
        <v>567</v>
      </c>
      <c r="H7123" t="s">
        <v>40084</v>
      </c>
      <c r="I7123" t="s">
        <v>6684</v>
      </c>
      <c r="J7123" t="s">
        <v>56027</v>
      </c>
      <c r="K7123" t="s">
        <v>15322</v>
      </c>
      <c r="L7123" t="s">
        <v>4801</v>
      </c>
      <c r="M7123" t="s">
        <v>79541</v>
      </c>
      <c r="N7123"/>
    </row>
    <row r="7124" spans="1:14" ht="14.4" x14ac:dyDescent="0.3">
      <c r="A7124" t="s">
        <v>40085</v>
      </c>
      <c r="B7124" t="s">
        <v>40086</v>
      </c>
      <c r="C7124" t="s">
        <v>40087</v>
      </c>
      <c r="D7124">
        <v>2458</v>
      </c>
      <c r="E7124" t="s">
        <v>33366</v>
      </c>
      <c r="F7124" t="s">
        <v>7438</v>
      </c>
      <c r="G7124" t="s">
        <v>5612</v>
      </c>
      <c r="H7124" t="s">
        <v>40088</v>
      </c>
      <c r="I7124" t="s">
        <v>40089</v>
      </c>
      <c r="J7124" t="s">
        <v>51462</v>
      </c>
      <c r="L7124" t="s">
        <v>6092</v>
      </c>
      <c r="M7124" t="s">
        <v>79542</v>
      </c>
      <c r="N7124"/>
    </row>
    <row r="7125" spans="1:14" ht="14.4" x14ac:dyDescent="0.3">
      <c r="A7125" t="s">
        <v>40090</v>
      </c>
      <c r="B7125" t="s">
        <v>101445</v>
      </c>
      <c r="C7125" t="s">
        <v>40091</v>
      </c>
      <c r="D7125">
        <v>66</v>
      </c>
      <c r="E7125" t="s">
        <v>40092</v>
      </c>
      <c r="F7125" t="s">
        <v>4835</v>
      </c>
      <c r="G7125" t="s">
        <v>567</v>
      </c>
      <c r="H7125" t="s">
        <v>40093</v>
      </c>
      <c r="I7125" t="s">
        <v>101446</v>
      </c>
      <c r="J7125" t="s">
        <v>56028</v>
      </c>
      <c r="L7125" t="s">
        <v>4801</v>
      </c>
      <c r="M7125" t="s">
        <v>79543</v>
      </c>
      <c r="N7125"/>
    </row>
    <row r="7126" spans="1:14" ht="14.4" x14ac:dyDescent="0.3">
      <c r="A7126" t="s">
        <v>40094</v>
      </c>
      <c r="B7126" t="s">
        <v>40095</v>
      </c>
      <c r="C7126" t="s">
        <v>40096</v>
      </c>
      <c r="D7126">
        <v>1800</v>
      </c>
      <c r="E7126" t="s">
        <v>40097</v>
      </c>
      <c r="F7126" t="s">
        <v>10066</v>
      </c>
      <c r="G7126" t="s">
        <v>4858</v>
      </c>
      <c r="H7126" t="s">
        <v>40098</v>
      </c>
      <c r="I7126" t="s">
        <v>6684</v>
      </c>
      <c r="J7126" t="s">
        <v>53772</v>
      </c>
      <c r="L7126" t="s">
        <v>4862</v>
      </c>
      <c r="M7126" t="s">
        <v>79544</v>
      </c>
      <c r="N7126"/>
    </row>
    <row r="7127" spans="1:14" ht="14.4" x14ac:dyDescent="0.3">
      <c r="A7127" t="s">
        <v>40099</v>
      </c>
      <c r="B7127" t="s">
        <v>40100</v>
      </c>
      <c r="C7127" t="s">
        <v>40101</v>
      </c>
      <c r="D7127">
        <v>143</v>
      </c>
      <c r="E7127" t="s">
        <v>10681</v>
      </c>
      <c r="F7127" t="s">
        <v>5456</v>
      </c>
      <c r="G7127" t="s">
        <v>4885</v>
      </c>
      <c r="H7127" t="s">
        <v>40102</v>
      </c>
      <c r="I7127" t="s">
        <v>4799</v>
      </c>
      <c r="J7127" t="s">
        <v>56029</v>
      </c>
      <c r="L7127" t="s">
        <v>4801</v>
      </c>
      <c r="M7127" t="s">
        <v>79545</v>
      </c>
      <c r="N7127"/>
    </row>
    <row r="7128" spans="1:14" ht="14.4" x14ac:dyDescent="0.3">
      <c r="A7128" t="s">
        <v>40103</v>
      </c>
      <c r="B7128" t="s">
        <v>40104</v>
      </c>
      <c r="C7128" t="s">
        <v>40105</v>
      </c>
      <c r="D7128">
        <v>2141</v>
      </c>
      <c r="E7128" t="s">
        <v>39084</v>
      </c>
      <c r="F7128" t="s">
        <v>5121</v>
      </c>
      <c r="G7128" t="s">
        <v>567</v>
      </c>
      <c r="H7128" t="s">
        <v>40106</v>
      </c>
      <c r="I7128" t="s">
        <v>40107</v>
      </c>
      <c r="J7128" t="s">
        <v>56030</v>
      </c>
      <c r="L7128" t="s">
        <v>4801</v>
      </c>
      <c r="M7128" t="s">
        <v>79546</v>
      </c>
      <c r="N7128"/>
    </row>
    <row r="7129" spans="1:14" ht="14.4" x14ac:dyDescent="0.3">
      <c r="A7129" t="s">
        <v>92484</v>
      </c>
      <c r="B7129" t="s">
        <v>92485</v>
      </c>
      <c r="C7129" t="s">
        <v>92486</v>
      </c>
      <c r="D7129">
        <v>810</v>
      </c>
      <c r="E7129" t="s">
        <v>4966</v>
      </c>
      <c r="F7129" t="s">
        <v>6562</v>
      </c>
      <c r="G7129" t="s">
        <v>567</v>
      </c>
      <c r="H7129" t="s">
        <v>92487</v>
      </c>
      <c r="I7129" t="s">
        <v>4799</v>
      </c>
      <c r="J7129" t="s">
        <v>92489</v>
      </c>
      <c r="L7129" t="s">
        <v>5047</v>
      </c>
      <c r="M7129" t="s">
        <v>92488</v>
      </c>
      <c r="N7129"/>
    </row>
    <row r="7130" spans="1:14" ht="14.4" x14ac:dyDescent="0.3">
      <c r="A7130" t="s">
        <v>40108</v>
      </c>
      <c r="B7130" t="s">
        <v>93267</v>
      </c>
      <c r="C7130" t="s">
        <v>93268</v>
      </c>
      <c r="D7130">
        <v>0</v>
      </c>
      <c r="E7130" t="s">
        <v>4977</v>
      </c>
      <c r="F7130" t="s">
        <v>8409</v>
      </c>
      <c r="G7130" t="s">
        <v>5680</v>
      </c>
      <c r="H7130" t="s">
        <v>40109</v>
      </c>
      <c r="I7130" t="s">
        <v>40110</v>
      </c>
      <c r="J7130" t="s">
        <v>71049</v>
      </c>
      <c r="L7130" t="s">
        <v>4801</v>
      </c>
      <c r="M7130" t="s">
        <v>79547</v>
      </c>
      <c r="N7130"/>
    </row>
    <row r="7131" spans="1:14" ht="14.4" x14ac:dyDescent="0.3">
      <c r="A7131" t="s">
        <v>40111</v>
      </c>
      <c r="B7131" t="s">
        <v>40112</v>
      </c>
      <c r="C7131" t="s">
        <v>40113</v>
      </c>
      <c r="D7131">
        <v>501</v>
      </c>
      <c r="E7131" t="s">
        <v>14</v>
      </c>
      <c r="F7131" t="s">
        <v>5893</v>
      </c>
      <c r="G7131" t="s">
        <v>567</v>
      </c>
      <c r="H7131" t="s">
        <v>40114</v>
      </c>
      <c r="I7131" t="s">
        <v>40115</v>
      </c>
      <c r="J7131" t="s">
        <v>56031</v>
      </c>
      <c r="L7131" t="s">
        <v>4846</v>
      </c>
      <c r="M7131" t="s">
        <v>79548</v>
      </c>
      <c r="N7131"/>
    </row>
    <row r="7132" spans="1:14" ht="14.4" x14ac:dyDescent="0.3">
      <c r="A7132" t="s">
        <v>40116</v>
      </c>
      <c r="B7132" t="s">
        <v>40117</v>
      </c>
      <c r="C7132" t="s">
        <v>40118</v>
      </c>
      <c r="D7132">
        <v>206</v>
      </c>
      <c r="E7132" t="s">
        <v>5280</v>
      </c>
      <c r="F7132" t="s">
        <v>13084</v>
      </c>
      <c r="G7132" t="s">
        <v>5004</v>
      </c>
      <c r="H7132" t="s">
        <v>40119</v>
      </c>
      <c r="I7132" t="s">
        <v>40120</v>
      </c>
      <c r="J7132" t="s">
        <v>56032</v>
      </c>
      <c r="L7132" t="s">
        <v>4808</v>
      </c>
      <c r="M7132" t="s">
        <v>79549</v>
      </c>
      <c r="N7132"/>
    </row>
    <row r="7133" spans="1:14" ht="14.4" x14ac:dyDescent="0.3">
      <c r="A7133" t="s">
        <v>40121</v>
      </c>
      <c r="B7133" t="s">
        <v>40122</v>
      </c>
      <c r="C7133" t="s">
        <v>40123</v>
      </c>
      <c r="D7133">
        <v>101</v>
      </c>
      <c r="E7133" t="s">
        <v>5329</v>
      </c>
      <c r="F7133" t="s">
        <v>9267</v>
      </c>
      <c r="G7133" t="s">
        <v>567</v>
      </c>
      <c r="H7133" t="s">
        <v>31796</v>
      </c>
      <c r="I7133" t="s">
        <v>40124</v>
      </c>
      <c r="J7133" t="s">
        <v>54228</v>
      </c>
      <c r="L7133" t="s">
        <v>5076</v>
      </c>
      <c r="M7133" t="s">
        <v>77853</v>
      </c>
      <c r="N7133"/>
    </row>
    <row r="7134" spans="1:14" ht="14.4" x14ac:dyDescent="0.3">
      <c r="A7134" t="s">
        <v>40125</v>
      </c>
      <c r="B7134" t="s">
        <v>40126</v>
      </c>
      <c r="C7134" t="s">
        <v>40127</v>
      </c>
      <c r="D7134">
        <v>846</v>
      </c>
      <c r="E7134" t="s">
        <v>12328</v>
      </c>
      <c r="F7134" t="s">
        <v>5588</v>
      </c>
      <c r="G7134" t="s">
        <v>567</v>
      </c>
      <c r="H7134" t="s">
        <v>40128</v>
      </c>
      <c r="I7134" t="s">
        <v>4799</v>
      </c>
      <c r="J7134" t="s">
        <v>56033</v>
      </c>
      <c r="K7134" t="s">
        <v>58544</v>
      </c>
      <c r="L7134" t="s">
        <v>61654</v>
      </c>
      <c r="M7134" t="s">
        <v>79550</v>
      </c>
      <c r="N7134"/>
    </row>
    <row r="7135" spans="1:14" ht="14.4" x14ac:dyDescent="0.3">
      <c r="A7135" t="s">
        <v>40130</v>
      </c>
      <c r="B7135" t="s">
        <v>40131</v>
      </c>
      <c r="C7135" t="s">
        <v>40132</v>
      </c>
      <c r="D7135">
        <v>117</v>
      </c>
      <c r="E7135" t="s">
        <v>40133</v>
      </c>
      <c r="F7135" t="s">
        <v>9375</v>
      </c>
      <c r="G7135" t="s">
        <v>567</v>
      </c>
      <c r="H7135" t="s">
        <v>40134</v>
      </c>
      <c r="I7135" t="s">
        <v>40135</v>
      </c>
      <c r="J7135" t="s">
        <v>56034</v>
      </c>
      <c r="L7135" t="s">
        <v>4801</v>
      </c>
      <c r="M7135" t="s">
        <v>72854</v>
      </c>
      <c r="N7135"/>
    </row>
    <row r="7136" spans="1:14" ht="14.4" x14ac:dyDescent="0.3">
      <c r="A7136" t="s">
        <v>40136</v>
      </c>
      <c r="B7136" t="s">
        <v>40137</v>
      </c>
      <c r="C7136" t="s">
        <v>40138</v>
      </c>
      <c r="D7136">
        <v>156</v>
      </c>
      <c r="E7136" t="s">
        <v>40139</v>
      </c>
      <c r="F7136" t="s">
        <v>11017</v>
      </c>
      <c r="G7136" t="s">
        <v>4874</v>
      </c>
      <c r="H7136" t="s">
        <v>40140</v>
      </c>
      <c r="I7136" t="s">
        <v>4799</v>
      </c>
      <c r="J7136" t="s">
        <v>58545</v>
      </c>
      <c r="L7136" t="s">
        <v>4963</v>
      </c>
      <c r="M7136" t="s">
        <v>79551</v>
      </c>
      <c r="N7136"/>
    </row>
    <row r="7137" spans="1:14" ht="14.4" x14ac:dyDescent="0.3">
      <c r="A7137" t="s">
        <v>40141</v>
      </c>
      <c r="B7137" t="s">
        <v>40142</v>
      </c>
      <c r="C7137" t="s">
        <v>40143</v>
      </c>
      <c r="D7137">
        <v>182</v>
      </c>
      <c r="E7137" t="s">
        <v>40144</v>
      </c>
      <c r="F7137" t="s">
        <v>5132</v>
      </c>
      <c r="G7137" t="s">
        <v>567</v>
      </c>
      <c r="H7137" t="s">
        <v>40145</v>
      </c>
      <c r="I7137" t="s">
        <v>40146</v>
      </c>
      <c r="J7137" t="s">
        <v>56035</v>
      </c>
      <c r="K7137" t="s">
        <v>4799</v>
      </c>
      <c r="L7137" t="s">
        <v>100487</v>
      </c>
      <c r="M7137" t="s">
        <v>79552</v>
      </c>
      <c r="N7137"/>
    </row>
    <row r="7138" spans="1:14" ht="14.4" x14ac:dyDescent="0.3">
      <c r="A7138" t="s">
        <v>40147</v>
      </c>
      <c r="B7138" t="s">
        <v>40148</v>
      </c>
      <c r="C7138" t="s">
        <v>40149</v>
      </c>
      <c r="D7138">
        <v>480</v>
      </c>
      <c r="E7138" t="s">
        <v>18628</v>
      </c>
      <c r="F7138" t="s">
        <v>5343</v>
      </c>
      <c r="G7138" t="s">
        <v>4806</v>
      </c>
      <c r="H7138" t="s">
        <v>40150</v>
      </c>
      <c r="I7138" t="s">
        <v>4799</v>
      </c>
      <c r="J7138" t="s">
        <v>101447</v>
      </c>
      <c r="K7138" t="s">
        <v>40151</v>
      </c>
      <c r="L7138" t="s">
        <v>4801</v>
      </c>
      <c r="M7138" t="s">
        <v>79553</v>
      </c>
      <c r="N7138"/>
    </row>
    <row r="7139" spans="1:14" ht="14.4" x14ac:dyDescent="0.3">
      <c r="A7139" t="s">
        <v>40152</v>
      </c>
      <c r="B7139" t="s">
        <v>105571</v>
      </c>
      <c r="C7139" t="s">
        <v>43490</v>
      </c>
      <c r="D7139">
        <v>1365</v>
      </c>
      <c r="E7139" t="s">
        <v>9492</v>
      </c>
      <c r="F7139" t="s">
        <v>5043</v>
      </c>
      <c r="G7139" t="s">
        <v>567</v>
      </c>
      <c r="H7139" t="s">
        <v>40153</v>
      </c>
      <c r="I7139" t="s">
        <v>40154</v>
      </c>
      <c r="J7139" t="s">
        <v>56036</v>
      </c>
      <c r="L7139" t="s">
        <v>5076</v>
      </c>
      <c r="M7139" t="s">
        <v>79554</v>
      </c>
      <c r="N7139"/>
    </row>
    <row r="7140" spans="1:14" ht="14.4" x14ac:dyDescent="0.3">
      <c r="A7140" t="s">
        <v>40155</v>
      </c>
      <c r="B7140" t="s">
        <v>40156</v>
      </c>
      <c r="C7140" t="s">
        <v>8525</v>
      </c>
      <c r="D7140">
        <v>791</v>
      </c>
      <c r="E7140" t="s">
        <v>6497</v>
      </c>
      <c r="F7140" t="s">
        <v>12698</v>
      </c>
      <c r="G7140" t="s">
        <v>4806</v>
      </c>
      <c r="H7140" t="s">
        <v>40157</v>
      </c>
      <c r="I7140" t="s">
        <v>40158</v>
      </c>
      <c r="J7140" t="s">
        <v>56037</v>
      </c>
      <c r="L7140" t="s">
        <v>4801</v>
      </c>
      <c r="M7140" t="s">
        <v>79555</v>
      </c>
      <c r="N7140"/>
    </row>
    <row r="7141" spans="1:14" ht="14.4" x14ac:dyDescent="0.3">
      <c r="A7141" t="s">
        <v>56038</v>
      </c>
      <c r="B7141" t="s">
        <v>56039</v>
      </c>
      <c r="C7141" t="s">
        <v>56040</v>
      </c>
      <c r="D7141">
        <v>3155</v>
      </c>
      <c r="E7141" t="s">
        <v>49938</v>
      </c>
      <c r="F7141" t="s">
        <v>4835</v>
      </c>
      <c r="G7141" t="s">
        <v>567</v>
      </c>
      <c r="H7141" t="s">
        <v>56041</v>
      </c>
      <c r="I7141" t="s">
        <v>4799</v>
      </c>
      <c r="J7141" t="s">
        <v>56042</v>
      </c>
      <c r="L7141" t="s">
        <v>5849</v>
      </c>
      <c r="M7141" t="s">
        <v>79556</v>
      </c>
      <c r="N7141"/>
    </row>
    <row r="7142" spans="1:14" ht="14.4" x14ac:dyDescent="0.3">
      <c r="A7142" t="s">
        <v>40159</v>
      </c>
      <c r="B7142" t="s">
        <v>40160</v>
      </c>
      <c r="C7142" t="s">
        <v>40161</v>
      </c>
      <c r="D7142">
        <v>269</v>
      </c>
      <c r="E7142" t="s">
        <v>14</v>
      </c>
      <c r="F7142" t="s">
        <v>9526</v>
      </c>
      <c r="G7142" t="s">
        <v>567</v>
      </c>
      <c r="H7142" t="s">
        <v>40162</v>
      </c>
      <c r="I7142" t="s">
        <v>40163</v>
      </c>
      <c r="J7142" t="s">
        <v>56043</v>
      </c>
      <c r="K7142" t="s">
        <v>4799</v>
      </c>
      <c r="L7142" t="s">
        <v>5076</v>
      </c>
      <c r="M7142" t="s">
        <v>79557</v>
      </c>
      <c r="N7142"/>
    </row>
    <row r="7143" spans="1:14" ht="14.4" x14ac:dyDescent="0.3">
      <c r="A7143" t="s">
        <v>56044</v>
      </c>
      <c r="B7143" t="s">
        <v>56045</v>
      </c>
      <c r="C7143" t="s">
        <v>56046</v>
      </c>
      <c r="D7143">
        <v>1090</v>
      </c>
      <c r="E7143" t="s">
        <v>10347</v>
      </c>
      <c r="F7143" t="s">
        <v>4835</v>
      </c>
      <c r="G7143" t="s">
        <v>567</v>
      </c>
      <c r="H7143" t="s">
        <v>56047</v>
      </c>
      <c r="I7143" t="s">
        <v>4799</v>
      </c>
      <c r="J7143" t="s">
        <v>58546</v>
      </c>
      <c r="K7143" t="s">
        <v>101194</v>
      </c>
      <c r="L7143" t="s">
        <v>4801</v>
      </c>
      <c r="M7143" t="s">
        <v>79558</v>
      </c>
      <c r="N7143"/>
    </row>
    <row r="7144" spans="1:14" ht="14.4" x14ac:dyDescent="0.3">
      <c r="A7144" t="s">
        <v>40164</v>
      </c>
      <c r="B7144" t="s">
        <v>92490</v>
      </c>
      <c r="C7144" t="s">
        <v>40165</v>
      </c>
      <c r="D7144">
        <v>251</v>
      </c>
      <c r="E7144" t="s">
        <v>14</v>
      </c>
      <c r="F7144" t="s">
        <v>40166</v>
      </c>
      <c r="G7144" t="s">
        <v>5612</v>
      </c>
      <c r="H7144" t="s">
        <v>40167</v>
      </c>
      <c r="I7144" t="s">
        <v>40168</v>
      </c>
      <c r="J7144" t="s">
        <v>56048</v>
      </c>
      <c r="L7144" t="s">
        <v>4801</v>
      </c>
      <c r="M7144" t="s">
        <v>79559</v>
      </c>
      <c r="N7144"/>
    </row>
    <row r="7145" spans="1:14" ht="14.4" x14ac:dyDescent="0.3">
      <c r="A7145" t="s">
        <v>89494</v>
      </c>
      <c r="B7145" t="s">
        <v>89495</v>
      </c>
      <c r="C7145" t="s">
        <v>89496</v>
      </c>
      <c r="D7145">
        <v>190</v>
      </c>
      <c r="E7145" t="s">
        <v>49717</v>
      </c>
      <c r="F7145" t="s">
        <v>4835</v>
      </c>
      <c r="G7145" t="s">
        <v>567</v>
      </c>
      <c r="H7145" t="s">
        <v>89497</v>
      </c>
      <c r="I7145" t="s">
        <v>89499</v>
      </c>
      <c r="J7145" t="s">
        <v>89500</v>
      </c>
      <c r="L7145" t="s">
        <v>92372</v>
      </c>
      <c r="M7145" t="s">
        <v>89498</v>
      </c>
      <c r="N7145"/>
    </row>
    <row r="7146" spans="1:14" ht="14.4" x14ac:dyDescent="0.3">
      <c r="A7146" t="s">
        <v>40169</v>
      </c>
      <c r="B7146" t="s">
        <v>40170</v>
      </c>
      <c r="C7146" t="s">
        <v>40171</v>
      </c>
      <c r="D7146">
        <v>620</v>
      </c>
      <c r="E7146" t="s">
        <v>40172</v>
      </c>
      <c r="F7146" t="s">
        <v>7406</v>
      </c>
      <c r="G7146" t="s">
        <v>4806</v>
      </c>
      <c r="H7146" t="s">
        <v>40173</v>
      </c>
      <c r="I7146" t="s">
        <v>40174</v>
      </c>
      <c r="J7146" t="s">
        <v>50909</v>
      </c>
      <c r="K7146" t="s">
        <v>56049</v>
      </c>
      <c r="L7146" t="s">
        <v>4899</v>
      </c>
      <c r="M7146" t="s">
        <v>79560</v>
      </c>
      <c r="N7146"/>
    </row>
    <row r="7147" spans="1:14" ht="14.4" x14ac:dyDescent="0.3">
      <c r="A7147" t="s">
        <v>40175</v>
      </c>
      <c r="B7147" t="s">
        <v>40176</v>
      </c>
      <c r="C7147" t="s">
        <v>40177</v>
      </c>
      <c r="D7147">
        <v>953</v>
      </c>
      <c r="E7147" t="s">
        <v>14</v>
      </c>
      <c r="F7147" t="s">
        <v>4896</v>
      </c>
      <c r="G7147" t="s">
        <v>4806</v>
      </c>
      <c r="H7147" t="s">
        <v>40178</v>
      </c>
      <c r="I7147" t="s">
        <v>40179</v>
      </c>
      <c r="J7147" t="s">
        <v>56050</v>
      </c>
      <c r="L7147" t="s">
        <v>4899</v>
      </c>
      <c r="M7147" t="s">
        <v>79561</v>
      </c>
      <c r="N7147"/>
    </row>
    <row r="7148" spans="1:14" ht="14.4" x14ac:dyDescent="0.3">
      <c r="A7148" t="s">
        <v>40180</v>
      </c>
      <c r="B7148" t="s">
        <v>40181</v>
      </c>
      <c r="C7148" t="s">
        <v>40182</v>
      </c>
      <c r="D7148">
        <v>821</v>
      </c>
      <c r="E7148" t="s">
        <v>20577</v>
      </c>
      <c r="F7148" t="s">
        <v>5900</v>
      </c>
      <c r="G7148" t="s">
        <v>5612</v>
      </c>
      <c r="H7148" t="s">
        <v>40183</v>
      </c>
      <c r="I7148" t="s">
        <v>40184</v>
      </c>
      <c r="J7148" t="s">
        <v>56051</v>
      </c>
      <c r="L7148" t="s">
        <v>6092</v>
      </c>
      <c r="M7148" t="s">
        <v>79562</v>
      </c>
      <c r="N7148"/>
    </row>
    <row r="7149" spans="1:14" ht="14.4" x14ac:dyDescent="0.3">
      <c r="A7149" t="s">
        <v>40185</v>
      </c>
      <c r="B7149" t="s">
        <v>40186</v>
      </c>
      <c r="C7149" t="s">
        <v>40187</v>
      </c>
      <c r="D7149">
        <v>1354</v>
      </c>
      <c r="E7149" t="s">
        <v>5175</v>
      </c>
      <c r="F7149" t="s">
        <v>4977</v>
      </c>
      <c r="G7149" t="s">
        <v>4806</v>
      </c>
      <c r="H7149" t="s">
        <v>40188</v>
      </c>
      <c r="I7149" t="s">
        <v>6684</v>
      </c>
      <c r="J7149" t="s">
        <v>56052</v>
      </c>
      <c r="L7149" t="s">
        <v>4899</v>
      </c>
      <c r="M7149" t="s">
        <v>79563</v>
      </c>
      <c r="N7149"/>
    </row>
    <row r="7150" spans="1:14" ht="14.4" x14ac:dyDescent="0.3">
      <c r="A7150" t="s">
        <v>40189</v>
      </c>
      <c r="B7150" t="s">
        <v>40190</v>
      </c>
      <c r="C7150" t="s">
        <v>40191</v>
      </c>
      <c r="D7150">
        <v>1421</v>
      </c>
      <c r="E7150" t="s">
        <v>40192</v>
      </c>
      <c r="F7150" t="s">
        <v>13959</v>
      </c>
      <c r="G7150" t="s">
        <v>567</v>
      </c>
      <c r="H7150" t="s">
        <v>40193</v>
      </c>
      <c r="I7150" t="s">
        <v>4799</v>
      </c>
      <c r="J7150" t="s">
        <v>56053</v>
      </c>
      <c r="L7150" t="s">
        <v>4801</v>
      </c>
      <c r="M7150" t="s">
        <v>79564</v>
      </c>
      <c r="N7150"/>
    </row>
    <row r="7151" spans="1:14" ht="14.4" x14ac:dyDescent="0.3">
      <c r="A7151" t="s">
        <v>40194</v>
      </c>
      <c r="B7151" t="s">
        <v>40195</v>
      </c>
      <c r="C7151" t="s">
        <v>40196</v>
      </c>
      <c r="D7151">
        <v>31</v>
      </c>
      <c r="E7151" t="s">
        <v>14</v>
      </c>
      <c r="F7151" t="s">
        <v>40197</v>
      </c>
      <c r="G7151" t="s">
        <v>4827</v>
      </c>
      <c r="H7151" t="s">
        <v>40198</v>
      </c>
      <c r="I7151" t="s">
        <v>40199</v>
      </c>
      <c r="L7151" t="s">
        <v>4831</v>
      </c>
      <c r="M7151" t="s">
        <v>79565</v>
      </c>
      <c r="N7151"/>
    </row>
    <row r="7152" spans="1:14" ht="14.4" x14ac:dyDescent="0.3">
      <c r="A7152" t="s">
        <v>40200</v>
      </c>
      <c r="B7152" t="s">
        <v>40201</v>
      </c>
      <c r="C7152" t="s">
        <v>40202</v>
      </c>
      <c r="D7152">
        <v>530</v>
      </c>
      <c r="E7152" t="s">
        <v>40203</v>
      </c>
      <c r="F7152" t="s">
        <v>5018</v>
      </c>
      <c r="G7152" t="s">
        <v>567</v>
      </c>
      <c r="H7152" t="s">
        <v>40204</v>
      </c>
      <c r="I7152" t="s">
        <v>40205</v>
      </c>
      <c r="J7152" t="s">
        <v>56054</v>
      </c>
      <c r="L7152" t="s">
        <v>4801</v>
      </c>
      <c r="M7152" t="s">
        <v>79566</v>
      </c>
      <c r="N7152"/>
    </row>
    <row r="7153" spans="1:14" ht="14.4" x14ac:dyDescent="0.3">
      <c r="A7153" t="s">
        <v>40206</v>
      </c>
      <c r="B7153" t="s">
        <v>40207</v>
      </c>
      <c r="C7153" t="s">
        <v>40208</v>
      </c>
      <c r="D7153">
        <v>0</v>
      </c>
      <c r="E7153" t="s">
        <v>14213</v>
      </c>
      <c r="F7153" t="s">
        <v>5893</v>
      </c>
      <c r="G7153" t="s">
        <v>567</v>
      </c>
      <c r="H7153" t="s">
        <v>40209</v>
      </c>
      <c r="I7153" t="s">
        <v>6684</v>
      </c>
      <c r="J7153" t="s">
        <v>56055</v>
      </c>
      <c r="L7153" t="s">
        <v>4801</v>
      </c>
      <c r="M7153" t="s">
        <v>79567</v>
      </c>
      <c r="N7153"/>
    </row>
    <row r="7154" spans="1:14" ht="14.4" x14ac:dyDescent="0.3">
      <c r="A7154" t="s">
        <v>40210</v>
      </c>
      <c r="B7154" t="s">
        <v>40211</v>
      </c>
      <c r="C7154" t="s">
        <v>40212</v>
      </c>
      <c r="D7154">
        <v>1553</v>
      </c>
      <c r="E7154" t="s">
        <v>12055</v>
      </c>
      <c r="F7154" t="s">
        <v>8446</v>
      </c>
      <c r="G7154" t="s">
        <v>7152</v>
      </c>
      <c r="H7154" t="s">
        <v>40213</v>
      </c>
      <c r="I7154" t="s">
        <v>40214</v>
      </c>
      <c r="J7154" t="s">
        <v>56056</v>
      </c>
      <c r="L7154" t="s">
        <v>7156</v>
      </c>
      <c r="M7154" t="s">
        <v>79568</v>
      </c>
      <c r="N7154"/>
    </row>
    <row r="7155" spans="1:14" ht="14.4" x14ac:dyDescent="0.3">
      <c r="A7155" t="s">
        <v>40215</v>
      </c>
      <c r="B7155" t="s">
        <v>40216</v>
      </c>
      <c r="C7155" t="s">
        <v>40217</v>
      </c>
      <c r="D7155">
        <v>1626</v>
      </c>
      <c r="E7155" t="s">
        <v>14</v>
      </c>
      <c r="F7155" t="s">
        <v>15510</v>
      </c>
      <c r="G7155" t="s">
        <v>4851</v>
      </c>
      <c r="H7155" t="s">
        <v>40218</v>
      </c>
      <c r="I7155" t="s">
        <v>40219</v>
      </c>
      <c r="J7155" t="s">
        <v>98641</v>
      </c>
      <c r="L7155" t="s">
        <v>4801</v>
      </c>
      <c r="M7155" t="s">
        <v>79569</v>
      </c>
      <c r="N7155"/>
    </row>
    <row r="7156" spans="1:14" ht="14.4" x14ac:dyDescent="0.3">
      <c r="A7156" t="s">
        <v>40220</v>
      </c>
      <c r="B7156" t="s">
        <v>40221</v>
      </c>
      <c r="C7156" t="s">
        <v>40222</v>
      </c>
      <c r="D7156">
        <v>1281</v>
      </c>
      <c r="E7156" t="s">
        <v>25644</v>
      </c>
      <c r="F7156" t="s">
        <v>5900</v>
      </c>
      <c r="G7156" t="s">
        <v>5612</v>
      </c>
      <c r="H7156" t="s">
        <v>40223</v>
      </c>
      <c r="I7156" t="s">
        <v>6684</v>
      </c>
      <c r="J7156" t="s">
        <v>56058</v>
      </c>
      <c r="L7156" t="s">
        <v>6092</v>
      </c>
      <c r="M7156" t="s">
        <v>79570</v>
      </c>
      <c r="N7156"/>
    </row>
    <row r="7157" spans="1:14" ht="14.4" x14ac:dyDescent="0.3">
      <c r="A7157" t="s">
        <v>56059</v>
      </c>
      <c r="B7157" t="s">
        <v>56060</v>
      </c>
      <c r="C7157" t="s">
        <v>56061</v>
      </c>
      <c r="D7157">
        <v>805</v>
      </c>
      <c r="E7157" t="s">
        <v>56062</v>
      </c>
      <c r="F7157" t="s">
        <v>5415</v>
      </c>
      <c r="G7157" t="s">
        <v>567</v>
      </c>
      <c r="H7157" t="s">
        <v>56063</v>
      </c>
      <c r="I7157" t="s">
        <v>56064</v>
      </c>
      <c r="J7157" t="s">
        <v>54110</v>
      </c>
      <c r="L7157" t="s">
        <v>4815</v>
      </c>
      <c r="M7157" t="s">
        <v>79571</v>
      </c>
      <c r="N7157"/>
    </row>
    <row r="7158" spans="1:14" ht="14.4" x14ac:dyDescent="0.3">
      <c r="A7158" t="s">
        <v>40224</v>
      </c>
      <c r="B7158" t="s">
        <v>89842</v>
      </c>
      <c r="C7158" t="s">
        <v>40225</v>
      </c>
      <c r="D7158">
        <v>32</v>
      </c>
      <c r="E7158" t="s">
        <v>7145</v>
      </c>
      <c r="F7158" t="s">
        <v>4907</v>
      </c>
      <c r="G7158" t="s">
        <v>567</v>
      </c>
      <c r="H7158" t="s">
        <v>40226</v>
      </c>
      <c r="I7158" t="s">
        <v>40227</v>
      </c>
      <c r="J7158" t="s">
        <v>56065</v>
      </c>
      <c r="L7158" t="s">
        <v>4801</v>
      </c>
      <c r="M7158" t="s">
        <v>79572</v>
      </c>
      <c r="N7158"/>
    </row>
    <row r="7159" spans="1:14" ht="14.4" x14ac:dyDescent="0.3">
      <c r="A7159" t="s">
        <v>40228</v>
      </c>
      <c r="B7159" t="s">
        <v>40229</v>
      </c>
      <c r="C7159" t="s">
        <v>40230</v>
      </c>
      <c r="D7159">
        <v>300</v>
      </c>
      <c r="E7159" t="s">
        <v>13634</v>
      </c>
      <c r="F7159" t="s">
        <v>4977</v>
      </c>
      <c r="G7159" t="s">
        <v>4806</v>
      </c>
      <c r="H7159" t="s">
        <v>40231</v>
      </c>
      <c r="I7159" t="s">
        <v>6684</v>
      </c>
      <c r="J7159" t="s">
        <v>56066</v>
      </c>
      <c r="L7159" t="s">
        <v>4801</v>
      </c>
      <c r="M7159" t="s">
        <v>79573</v>
      </c>
      <c r="N7159"/>
    </row>
    <row r="7160" spans="1:14" ht="14.4" x14ac:dyDescent="0.3">
      <c r="A7160" t="s">
        <v>40232</v>
      </c>
      <c r="B7160" t="s">
        <v>98656</v>
      </c>
      <c r="C7160" t="s">
        <v>84101</v>
      </c>
      <c r="D7160">
        <v>891</v>
      </c>
      <c r="E7160" t="s">
        <v>84102</v>
      </c>
      <c r="F7160" t="s">
        <v>6945</v>
      </c>
      <c r="G7160" t="s">
        <v>567</v>
      </c>
      <c r="H7160" t="s">
        <v>40233</v>
      </c>
      <c r="I7160" t="s">
        <v>40234</v>
      </c>
      <c r="J7160" t="s">
        <v>56067</v>
      </c>
      <c r="K7160" t="s">
        <v>40235</v>
      </c>
      <c r="L7160" t="s">
        <v>4815</v>
      </c>
      <c r="M7160" t="s">
        <v>79574</v>
      </c>
      <c r="N7160"/>
    </row>
    <row r="7161" spans="1:14" ht="14.4" x14ac:dyDescent="0.3">
      <c r="A7161" t="s">
        <v>40236</v>
      </c>
      <c r="B7161" t="s">
        <v>40237</v>
      </c>
      <c r="C7161" t="s">
        <v>40238</v>
      </c>
      <c r="D7161">
        <v>33</v>
      </c>
      <c r="E7161" t="s">
        <v>40239</v>
      </c>
      <c r="F7161" t="s">
        <v>7</v>
      </c>
      <c r="G7161" t="s">
        <v>567</v>
      </c>
      <c r="H7161" t="s">
        <v>40240</v>
      </c>
      <c r="I7161" t="s">
        <v>4799</v>
      </c>
      <c r="J7161" t="s">
        <v>56068</v>
      </c>
      <c r="L7161" t="s">
        <v>89442</v>
      </c>
      <c r="M7161" t="s">
        <v>79575</v>
      </c>
      <c r="N7161"/>
    </row>
    <row r="7162" spans="1:14" ht="14.4" x14ac:dyDescent="0.3">
      <c r="A7162" t="s">
        <v>40241</v>
      </c>
      <c r="B7162" t="s">
        <v>40242</v>
      </c>
      <c r="C7162" t="s">
        <v>40243</v>
      </c>
      <c r="D7162">
        <v>70</v>
      </c>
      <c r="E7162" t="s">
        <v>15704</v>
      </c>
      <c r="F7162" t="s">
        <v>5745</v>
      </c>
      <c r="G7162" t="s">
        <v>4827</v>
      </c>
      <c r="H7162" t="s">
        <v>40244</v>
      </c>
      <c r="I7162" t="s">
        <v>40245</v>
      </c>
      <c r="J7162" t="s">
        <v>56069</v>
      </c>
      <c r="L7162" t="s">
        <v>4801</v>
      </c>
      <c r="M7162" t="s">
        <v>79576</v>
      </c>
      <c r="N7162"/>
    </row>
    <row r="7163" spans="1:14" ht="14.4" x14ac:dyDescent="0.3">
      <c r="A7163" t="s">
        <v>40246</v>
      </c>
      <c r="B7163" t="s">
        <v>40247</v>
      </c>
      <c r="C7163" t="s">
        <v>40248</v>
      </c>
      <c r="D7163">
        <v>76</v>
      </c>
      <c r="E7163" t="s">
        <v>8300</v>
      </c>
      <c r="F7163" t="s">
        <v>6135</v>
      </c>
      <c r="G7163" t="s">
        <v>6136</v>
      </c>
      <c r="H7163" t="s">
        <v>40249</v>
      </c>
      <c r="I7163" t="s">
        <v>40250</v>
      </c>
      <c r="J7163" t="s">
        <v>56070</v>
      </c>
      <c r="L7163" t="s">
        <v>4801</v>
      </c>
      <c r="M7163" t="s">
        <v>79577</v>
      </c>
      <c r="N7163"/>
    </row>
    <row r="7164" spans="1:14" ht="14.4" x14ac:dyDescent="0.3">
      <c r="A7164" t="s">
        <v>40251</v>
      </c>
      <c r="B7164" t="s">
        <v>40252</v>
      </c>
      <c r="C7164" t="s">
        <v>40253</v>
      </c>
      <c r="D7164">
        <v>193</v>
      </c>
      <c r="E7164" t="s">
        <v>14</v>
      </c>
      <c r="F7164" t="s">
        <v>5336</v>
      </c>
      <c r="G7164" t="s">
        <v>4952</v>
      </c>
      <c r="H7164" t="s">
        <v>40254</v>
      </c>
      <c r="I7164" t="s">
        <v>40255</v>
      </c>
      <c r="J7164" t="s">
        <v>53775</v>
      </c>
      <c r="L7164" t="s">
        <v>4956</v>
      </c>
      <c r="M7164" t="s">
        <v>79578</v>
      </c>
      <c r="N7164"/>
    </row>
    <row r="7165" spans="1:14" ht="14.4" x14ac:dyDescent="0.3">
      <c r="A7165" t="s">
        <v>40256</v>
      </c>
      <c r="B7165" t="s">
        <v>101448</v>
      </c>
      <c r="C7165" t="s">
        <v>101449</v>
      </c>
      <c r="D7165">
        <v>307</v>
      </c>
      <c r="E7165" t="s">
        <v>101450</v>
      </c>
      <c r="F7165" t="s">
        <v>4835</v>
      </c>
      <c r="G7165" t="s">
        <v>567</v>
      </c>
      <c r="H7165" t="s">
        <v>40257</v>
      </c>
      <c r="I7165" t="s">
        <v>4799</v>
      </c>
      <c r="J7165" t="s">
        <v>101451</v>
      </c>
      <c r="K7165" t="s">
        <v>4799</v>
      </c>
      <c r="L7165" t="s">
        <v>94405</v>
      </c>
      <c r="M7165" t="s">
        <v>79579</v>
      </c>
      <c r="N7165"/>
    </row>
    <row r="7166" spans="1:14" ht="14.4" x14ac:dyDescent="0.3">
      <c r="A7166" t="s">
        <v>40258</v>
      </c>
      <c r="B7166" t="s">
        <v>40259</v>
      </c>
      <c r="C7166" t="s">
        <v>40260</v>
      </c>
      <c r="D7166">
        <v>400</v>
      </c>
      <c r="E7166" t="s">
        <v>14</v>
      </c>
      <c r="F7166" t="s">
        <v>18892</v>
      </c>
      <c r="G7166" t="s">
        <v>4806</v>
      </c>
      <c r="H7166" t="s">
        <v>40261</v>
      </c>
      <c r="I7166" t="s">
        <v>40262</v>
      </c>
      <c r="J7166" t="s">
        <v>56071</v>
      </c>
      <c r="L7166" t="s">
        <v>4899</v>
      </c>
      <c r="M7166" t="s">
        <v>79580</v>
      </c>
      <c r="N7166"/>
    </row>
    <row r="7167" spans="1:14" ht="14.4" x14ac:dyDescent="0.3">
      <c r="A7167" t="s">
        <v>40264</v>
      </c>
      <c r="B7167" t="s">
        <v>40265</v>
      </c>
      <c r="C7167" t="s">
        <v>40266</v>
      </c>
      <c r="D7167">
        <v>29</v>
      </c>
      <c r="E7167" t="s">
        <v>40267</v>
      </c>
      <c r="F7167" t="s">
        <v>5410</v>
      </c>
      <c r="G7167" t="s">
        <v>5411</v>
      </c>
      <c r="H7167" t="s">
        <v>40268</v>
      </c>
      <c r="I7167" t="s">
        <v>40269</v>
      </c>
      <c r="J7167" t="s">
        <v>84103</v>
      </c>
      <c r="L7167" t="s">
        <v>4801</v>
      </c>
      <c r="M7167" t="s">
        <v>79581</v>
      </c>
      <c r="N7167"/>
    </row>
    <row r="7168" spans="1:14" ht="14.4" x14ac:dyDescent="0.3">
      <c r="A7168" t="s">
        <v>40270</v>
      </c>
      <c r="B7168" t="s">
        <v>38031</v>
      </c>
      <c r="C7168" t="s">
        <v>101452</v>
      </c>
      <c r="D7168">
        <v>595</v>
      </c>
      <c r="E7168" t="s">
        <v>28845</v>
      </c>
      <c r="F7168" t="s">
        <v>4835</v>
      </c>
      <c r="G7168" t="s">
        <v>567</v>
      </c>
      <c r="H7168" t="s">
        <v>38032</v>
      </c>
      <c r="I7168" t="s">
        <v>4799</v>
      </c>
      <c r="J7168" t="s">
        <v>56072</v>
      </c>
      <c r="L7168" t="s">
        <v>4801</v>
      </c>
      <c r="M7168" t="s">
        <v>79582</v>
      </c>
      <c r="N7168"/>
    </row>
    <row r="7169" spans="1:14" ht="14.4" x14ac:dyDescent="0.3">
      <c r="A7169" t="s">
        <v>40271</v>
      </c>
      <c r="B7169" t="s">
        <v>40272</v>
      </c>
      <c r="C7169" t="s">
        <v>40273</v>
      </c>
      <c r="D7169">
        <v>672</v>
      </c>
      <c r="E7169" t="s">
        <v>20038</v>
      </c>
      <c r="F7169" t="s">
        <v>40274</v>
      </c>
      <c r="G7169" t="s">
        <v>4827</v>
      </c>
      <c r="H7169" t="s">
        <v>40275</v>
      </c>
      <c r="I7169" t="s">
        <v>6684</v>
      </c>
      <c r="J7169" t="s">
        <v>56073</v>
      </c>
      <c r="L7169" t="s">
        <v>4801</v>
      </c>
      <c r="M7169" t="s">
        <v>79583</v>
      </c>
      <c r="N7169"/>
    </row>
    <row r="7170" spans="1:14" ht="14.4" x14ac:dyDescent="0.3">
      <c r="A7170" t="s">
        <v>40276</v>
      </c>
      <c r="B7170" t="s">
        <v>40277</v>
      </c>
      <c r="C7170" t="s">
        <v>40278</v>
      </c>
      <c r="D7170">
        <v>5819</v>
      </c>
      <c r="E7170" t="s">
        <v>40279</v>
      </c>
      <c r="F7170" t="s">
        <v>4835</v>
      </c>
      <c r="G7170" t="s">
        <v>567</v>
      </c>
      <c r="H7170" t="s">
        <v>40280</v>
      </c>
      <c r="I7170" t="s">
        <v>4799</v>
      </c>
      <c r="J7170" t="s">
        <v>89573</v>
      </c>
      <c r="L7170" t="s">
        <v>94405</v>
      </c>
      <c r="M7170" t="s">
        <v>79584</v>
      </c>
      <c r="N7170"/>
    </row>
    <row r="7171" spans="1:14" ht="14.4" x14ac:dyDescent="0.3">
      <c r="A7171" t="s">
        <v>56074</v>
      </c>
      <c r="B7171" t="s">
        <v>56075</v>
      </c>
      <c r="C7171" t="s">
        <v>56076</v>
      </c>
      <c r="D7171">
        <v>7</v>
      </c>
      <c r="E7171" t="s">
        <v>32070</v>
      </c>
      <c r="F7171" t="s">
        <v>4835</v>
      </c>
      <c r="G7171" t="s">
        <v>567</v>
      </c>
      <c r="H7171" t="s">
        <v>56077</v>
      </c>
      <c r="I7171" t="s">
        <v>56078</v>
      </c>
      <c r="J7171" t="s">
        <v>54997</v>
      </c>
      <c r="L7171" t="s">
        <v>5047</v>
      </c>
      <c r="M7171" t="s">
        <v>79585</v>
      </c>
      <c r="N7171"/>
    </row>
    <row r="7172" spans="1:14" ht="14.4" x14ac:dyDescent="0.3">
      <c r="A7172" t="s">
        <v>40282</v>
      </c>
      <c r="B7172" t="s">
        <v>70351</v>
      </c>
      <c r="C7172" t="s">
        <v>70352</v>
      </c>
      <c r="D7172">
        <v>3518</v>
      </c>
      <c r="E7172" t="s">
        <v>4942</v>
      </c>
      <c r="F7172" t="s">
        <v>4943</v>
      </c>
      <c r="G7172" t="s">
        <v>4851</v>
      </c>
      <c r="H7172" t="s">
        <v>40283</v>
      </c>
      <c r="I7172" t="s">
        <v>4799</v>
      </c>
      <c r="J7172" t="s">
        <v>56079</v>
      </c>
      <c r="L7172" t="s">
        <v>4946</v>
      </c>
      <c r="M7172" t="s">
        <v>79586</v>
      </c>
      <c r="N7172"/>
    </row>
    <row r="7173" spans="1:14" ht="14.4" x14ac:dyDescent="0.3">
      <c r="A7173" t="s">
        <v>40284</v>
      </c>
      <c r="B7173" t="s">
        <v>40285</v>
      </c>
      <c r="C7173" t="s">
        <v>40286</v>
      </c>
      <c r="D7173">
        <v>12</v>
      </c>
      <c r="E7173" t="s">
        <v>40287</v>
      </c>
      <c r="F7173" t="s">
        <v>9375</v>
      </c>
      <c r="G7173" t="s">
        <v>567</v>
      </c>
      <c r="H7173" t="s">
        <v>40288</v>
      </c>
      <c r="I7173" t="s">
        <v>40289</v>
      </c>
      <c r="L7173" t="s">
        <v>4801</v>
      </c>
      <c r="M7173" t="s">
        <v>72854</v>
      </c>
      <c r="N7173"/>
    </row>
    <row r="7174" spans="1:14" ht="14.4" x14ac:dyDescent="0.3">
      <c r="A7174" t="s">
        <v>40290</v>
      </c>
      <c r="B7174" t="s">
        <v>40291</v>
      </c>
      <c r="C7174" t="s">
        <v>40292</v>
      </c>
      <c r="D7174">
        <v>1304</v>
      </c>
      <c r="E7174" t="s">
        <v>40293</v>
      </c>
      <c r="F7174" t="s">
        <v>8023</v>
      </c>
      <c r="G7174" t="s">
        <v>5004</v>
      </c>
      <c r="H7174" t="s">
        <v>40294</v>
      </c>
      <c r="I7174" t="s">
        <v>40295</v>
      </c>
      <c r="J7174" t="s">
        <v>56080</v>
      </c>
      <c r="L7174" t="s">
        <v>5007</v>
      </c>
      <c r="M7174" t="s">
        <v>79587</v>
      </c>
      <c r="N7174"/>
    </row>
    <row r="7175" spans="1:14" ht="14.4" x14ac:dyDescent="0.3">
      <c r="A7175" t="s">
        <v>40296</v>
      </c>
      <c r="B7175" t="s">
        <v>40297</v>
      </c>
      <c r="C7175" t="s">
        <v>40298</v>
      </c>
      <c r="D7175">
        <v>1210</v>
      </c>
      <c r="E7175" t="s">
        <v>20577</v>
      </c>
      <c r="F7175" t="s">
        <v>5388</v>
      </c>
      <c r="G7175" t="s">
        <v>4827</v>
      </c>
      <c r="H7175" t="s">
        <v>40299</v>
      </c>
      <c r="I7175" t="s">
        <v>6684</v>
      </c>
      <c r="J7175" t="s">
        <v>56081</v>
      </c>
      <c r="L7175" t="s">
        <v>4801</v>
      </c>
      <c r="M7175" t="s">
        <v>79588</v>
      </c>
      <c r="N7175"/>
    </row>
    <row r="7176" spans="1:14" ht="14.4" x14ac:dyDescent="0.3">
      <c r="A7176" t="s">
        <v>40300</v>
      </c>
      <c r="B7176" t="s">
        <v>40301</v>
      </c>
      <c r="C7176" t="s">
        <v>40302</v>
      </c>
      <c r="D7176">
        <v>6514</v>
      </c>
      <c r="E7176" t="s">
        <v>40303</v>
      </c>
      <c r="F7176" t="s">
        <v>5900</v>
      </c>
      <c r="G7176" t="s">
        <v>5612</v>
      </c>
      <c r="H7176" t="s">
        <v>40304</v>
      </c>
      <c r="I7176" t="s">
        <v>40305</v>
      </c>
      <c r="J7176" t="s">
        <v>56082</v>
      </c>
      <c r="L7176" t="s">
        <v>6092</v>
      </c>
      <c r="M7176" t="s">
        <v>79589</v>
      </c>
      <c r="N7176"/>
    </row>
    <row r="7177" spans="1:14" ht="14.4" x14ac:dyDescent="0.3">
      <c r="A7177" t="s">
        <v>40306</v>
      </c>
      <c r="B7177" t="s">
        <v>40307</v>
      </c>
      <c r="C7177" t="s">
        <v>40308</v>
      </c>
      <c r="D7177">
        <v>438</v>
      </c>
      <c r="E7177" t="s">
        <v>9786</v>
      </c>
      <c r="F7177" t="s">
        <v>5043</v>
      </c>
      <c r="G7177" t="s">
        <v>567</v>
      </c>
      <c r="H7177" t="s">
        <v>40309</v>
      </c>
      <c r="I7177" t="s">
        <v>40310</v>
      </c>
      <c r="J7177" t="s">
        <v>101453</v>
      </c>
      <c r="L7177" t="s">
        <v>4801</v>
      </c>
      <c r="M7177" t="s">
        <v>79590</v>
      </c>
      <c r="N7177"/>
    </row>
    <row r="7178" spans="1:14" ht="14.4" x14ac:dyDescent="0.3">
      <c r="A7178" t="s">
        <v>40311</v>
      </c>
      <c r="B7178" t="s">
        <v>40312</v>
      </c>
      <c r="C7178" t="s">
        <v>40313</v>
      </c>
      <c r="D7178">
        <v>0</v>
      </c>
      <c r="E7178" t="s">
        <v>8464</v>
      </c>
      <c r="F7178" t="s">
        <v>6485</v>
      </c>
      <c r="G7178" t="s">
        <v>4881</v>
      </c>
      <c r="H7178" t="s">
        <v>40314</v>
      </c>
      <c r="I7178" t="s">
        <v>40315</v>
      </c>
      <c r="J7178" t="s">
        <v>56083</v>
      </c>
      <c r="L7178" t="s">
        <v>5007</v>
      </c>
      <c r="M7178" t="s">
        <v>79591</v>
      </c>
      <c r="N7178"/>
    </row>
    <row r="7179" spans="1:14" ht="14.4" x14ac:dyDescent="0.3">
      <c r="A7179" t="s">
        <v>40316</v>
      </c>
      <c r="B7179" t="s">
        <v>40317</v>
      </c>
      <c r="C7179" t="s">
        <v>40318</v>
      </c>
      <c r="D7179">
        <v>1240</v>
      </c>
      <c r="E7179" t="s">
        <v>19858</v>
      </c>
      <c r="F7179" t="s">
        <v>19859</v>
      </c>
      <c r="G7179" t="s">
        <v>4851</v>
      </c>
      <c r="H7179" t="s">
        <v>40319</v>
      </c>
      <c r="I7179" t="s">
        <v>4799</v>
      </c>
      <c r="J7179" t="s">
        <v>71767</v>
      </c>
      <c r="L7179" t="s">
        <v>4946</v>
      </c>
      <c r="M7179" t="s">
        <v>79592</v>
      </c>
      <c r="N7179"/>
    </row>
    <row r="7180" spans="1:14" ht="14.4" x14ac:dyDescent="0.3">
      <c r="A7180" t="s">
        <v>40320</v>
      </c>
      <c r="B7180" t="s">
        <v>40321</v>
      </c>
      <c r="C7180" t="s">
        <v>40322</v>
      </c>
      <c r="D7180">
        <v>420</v>
      </c>
      <c r="E7180" t="s">
        <v>40323</v>
      </c>
      <c r="F7180" t="s">
        <v>5046</v>
      </c>
      <c r="G7180" t="s">
        <v>567</v>
      </c>
      <c r="H7180" t="s">
        <v>40324</v>
      </c>
      <c r="I7180" t="s">
        <v>40325</v>
      </c>
      <c r="J7180" t="s">
        <v>56084</v>
      </c>
      <c r="L7180" t="s">
        <v>94408</v>
      </c>
      <c r="M7180" t="s">
        <v>79593</v>
      </c>
      <c r="N7180"/>
    </row>
    <row r="7181" spans="1:14" ht="14.4" x14ac:dyDescent="0.3">
      <c r="A7181" t="s">
        <v>40326</v>
      </c>
      <c r="B7181" t="s">
        <v>40327</v>
      </c>
      <c r="C7181" t="s">
        <v>40328</v>
      </c>
      <c r="D7181">
        <v>0</v>
      </c>
      <c r="E7181" t="s">
        <v>40329</v>
      </c>
      <c r="F7181" t="s">
        <v>5157</v>
      </c>
      <c r="G7181" t="s">
        <v>567</v>
      </c>
      <c r="H7181" t="s">
        <v>40330</v>
      </c>
      <c r="I7181" t="s">
        <v>40331</v>
      </c>
      <c r="J7181" t="s">
        <v>56085</v>
      </c>
      <c r="L7181" t="s">
        <v>4801</v>
      </c>
      <c r="M7181" t="s">
        <v>79594</v>
      </c>
      <c r="N7181"/>
    </row>
    <row r="7182" spans="1:14" ht="14.4" x14ac:dyDescent="0.3">
      <c r="A7182" t="s">
        <v>40332</v>
      </c>
      <c r="B7182" t="s">
        <v>40333</v>
      </c>
      <c r="C7182" t="s">
        <v>40334</v>
      </c>
      <c r="D7182">
        <v>1546</v>
      </c>
      <c r="E7182" t="s">
        <v>14</v>
      </c>
      <c r="F7182" t="s">
        <v>6667</v>
      </c>
      <c r="G7182" t="s">
        <v>567</v>
      </c>
      <c r="H7182" t="s">
        <v>40335</v>
      </c>
      <c r="I7182" t="s">
        <v>40336</v>
      </c>
      <c r="J7182" t="s">
        <v>56086</v>
      </c>
      <c r="L7182" t="s">
        <v>4846</v>
      </c>
      <c r="M7182" t="s">
        <v>79595</v>
      </c>
      <c r="N7182"/>
    </row>
    <row r="7183" spans="1:14" ht="14.4" x14ac:dyDescent="0.3">
      <c r="A7183" t="s">
        <v>40337</v>
      </c>
      <c r="B7183" t="s">
        <v>40338</v>
      </c>
      <c r="C7183" t="s">
        <v>40339</v>
      </c>
      <c r="D7183">
        <v>0</v>
      </c>
      <c r="E7183" t="s">
        <v>40340</v>
      </c>
      <c r="F7183" t="s">
        <v>8464</v>
      </c>
      <c r="G7183" t="s">
        <v>4881</v>
      </c>
      <c r="H7183" t="s">
        <v>40341</v>
      </c>
      <c r="I7183" t="s">
        <v>40342</v>
      </c>
      <c r="J7183" t="s">
        <v>56087</v>
      </c>
      <c r="L7183" t="s">
        <v>5007</v>
      </c>
      <c r="M7183" t="s">
        <v>79596</v>
      </c>
      <c r="N7183"/>
    </row>
    <row r="7184" spans="1:14" ht="14.4" x14ac:dyDescent="0.3">
      <c r="A7184" t="s">
        <v>40343</v>
      </c>
      <c r="B7184" t="s">
        <v>84104</v>
      </c>
      <c r="C7184" t="s">
        <v>84105</v>
      </c>
      <c r="D7184">
        <v>7300</v>
      </c>
      <c r="E7184" t="s">
        <v>84106</v>
      </c>
      <c r="F7184" t="s">
        <v>7575</v>
      </c>
      <c r="G7184" t="s">
        <v>5612</v>
      </c>
      <c r="H7184" t="s">
        <v>40344</v>
      </c>
      <c r="I7184" t="s">
        <v>40345</v>
      </c>
      <c r="J7184" t="s">
        <v>84107</v>
      </c>
      <c r="L7184" t="s">
        <v>5903</v>
      </c>
      <c r="M7184" t="s">
        <v>79597</v>
      </c>
      <c r="N7184"/>
    </row>
    <row r="7185" spans="1:14" ht="14.4" x14ac:dyDescent="0.3">
      <c r="A7185" t="s">
        <v>40346</v>
      </c>
      <c r="B7185" t="s">
        <v>165</v>
      </c>
      <c r="C7185" t="s">
        <v>40347</v>
      </c>
      <c r="D7185">
        <v>1004</v>
      </c>
      <c r="E7185" t="s">
        <v>40348</v>
      </c>
      <c r="F7185" t="s">
        <v>40349</v>
      </c>
      <c r="G7185" t="s">
        <v>567</v>
      </c>
      <c r="H7185" t="s">
        <v>166</v>
      </c>
      <c r="I7185" t="s">
        <v>6684</v>
      </c>
      <c r="J7185" t="s">
        <v>56088</v>
      </c>
      <c r="L7185" t="s">
        <v>48098</v>
      </c>
      <c r="M7185" t="s">
        <v>79598</v>
      </c>
      <c r="N7185"/>
    </row>
    <row r="7186" spans="1:14" ht="14.4" x14ac:dyDescent="0.3">
      <c r="A7186" t="s">
        <v>40350</v>
      </c>
      <c r="B7186" t="s">
        <v>40351</v>
      </c>
      <c r="C7186" t="s">
        <v>40352</v>
      </c>
      <c r="D7186">
        <v>125</v>
      </c>
      <c r="E7186" t="s">
        <v>20023</v>
      </c>
      <c r="F7186" t="s">
        <v>4850</v>
      </c>
      <c r="G7186" t="s">
        <v>4851</v>
      </c>
      <c r="H7186" t="s">
        <v>40353</v>
      </c>
      <c r="I7186" t="s">
        <v>4799</v>
      </c>
      <c r="J7186" t="s">
        <v>56089</v>
      </c>
      <c r="K7186" t="s">
        <v>40354</v>
      </c>
      <c r="L7186" t="s">
        <v>4801</v>
      </c>
      <c r="M7186" t="s">
        <v>79599</v>
      </c>
      <c r="N7186"/>
    </row>
    <row r="7187" spans="1:14" ht="14.4" x14ac:dyDescent="0.3">
      <c r="A7187" t="s">
        <v>40355</v>
      </c>
      <c r="B7187" t="s">
        <v>40356</v>
      </c>
      <c r="C7187" t="s">
        <v>40357</v>
      </c>
      <c r="D7187">
        <v>101</v>
      </c>
      <c r="E7187" t="s">
        <v>40358</v>
      </c>
      <c r="F7187" t="s">
        <v>7470</v>
      </c>
      <c r="G7187" t="s">
        <v>4874</v>
      </c>
      <c r="H7187" t="s">
        <v>40359</v>
      </c>
      <c r="I7187" t="s">
        <v>40360</v>
      </c>
      <c r="J7187" t="s">
        <v>56090</v>
      </c>
      <c r="K7187" t="s">
        <v>40361</v>
      </c>
      <c r="L7187" t="s">
        <v>4801</v>
      </c>
      <c r="M7187" t="s">
        <v>79600</v>
      </c>
      <c r="N7187"/>
    </row>
    <row r="7188" spans="1:14" ht="14.4" x14ac:dyDescent="0.3">
      <c r="A7188" t="s">
        <v>40362</v>
      </c>
      <c r="B7188" t="s">
        <v>79601</v>
      </c>
      <c r="C7188" t="s">
        <v>42771</v>
      </c>
      <c r="D7188">
        <v>9583</v>
      </c>
      <c r="E7188" t="s">
        <v>79602</v>
      </c>
      <c r="F7188" t="s">
        <v>5640</v>
      </c>
      <c r="G7188" t="s">
        <v>4806</v>
      </c>
      <c r="H7188" t="s">
        <v>40363</v>
      </c>
      <c r="I7188" t="s">
        <v>79603</v>
      </c>
      <c r="J7188" t="s">
        <v>56091</v>
      </c>
      <c r="L7188" t="s">
        <v>4899</v>
      </c>
      <c r="M7188" t="s">
        <v>79604</v>
      </c>
      <c r="N7188"/>
    </row>
    <row r="7189" spans="1:14" ht="14.4" x14ac:dyDescent="0.3">
      <c r="A7189" t="s">
        <v>40364</v>
      </c>
      <c r="B7189" t="s">
        <v>40365</v>
      </c>
      <c r="C7189" t="s">
        <v>40366</v>
      </c>
      <c r="D7189">
        <v>13</v>
      </c>
      <c r="E7189" t="s">
        <v>14</v>
      </c>
      <c r="F7189" t="s">
        <v>23986</v>
      </c>
      <c r="G7189" t="s">
        <v>567</v>
      </c>
      <c r="H7189" t="s">
        <v>40367</v>
      </c>
      <c r="I7189" t="s">
        <v>40368</v>
      </c>
      <c r="J7189" t="s">
        <v>56092</v>
      </c>
      <c r="K7189" t="s">
        <v>4799</v>
      </c>
      <c r="L7189" t="s">
        <v>4801</v>
      </c>
      <c r="M7189" t="s">
        <v>79605</v>
      </c>
      <c r="N7189"/>
    </row>
    <row r="7190" spans="1:14" ht="14.4" x14ac:dyDescent="0.3">
      <c r="A7190" t="s">
        <v>40369</v>
      </c>
      <c r="B7190" t="s">
        <v>40370</v>
      </c>
      <c r="C7190" t="s">
        <v>40371</v>
      </c>
      <c r="D7190">
        <v>349</v>
      </c>
      <c r="E7190" t="s">
        <v>40372</v>
      </c>
      <c r="F7190" t="s">
        <v>7</v>
      </c>
      <c r="G7190" t="s">
        <v>567</v>
      </c>
      <c r="H7190" t="s">
        <v>40373</v>
      </c>
      <c r="I7190" t="s">
        <v>4799</v>
      </c>
      <c r="J7190" t="s">
        <v>56093</v>
      </c>
      <c r="L7190" t="s">
        <v>4801</v>
      </c>
      <c r="M7190" t="s">
        <v>79606</v>
      </c>
      <c r="N7190"/>
    </row>
    <row r="7191" spans="1:14" ht="14.4" x14ac:dyDescent="0.3">
      <c r="A7191" t="s">
        <v>40374</v>
      </c>
      <c r="B7191" t="s">
        <v>40375</v>
      </c>
      <c r="C7191" t="s">
        <v>40376</v>
      </c>
      <c r="D7191">
        <v>244</v>
      </c>
      <c r="E7191" t="s">
        <v>25912</v>
      </c>
      <c r="F7191" t="s">
        <v>7470</v>
      </c>
      <c r="G7191" t="s">
        <v>4874</v>
      </c>
      <c r="H7191" t="s">
        <v>40377</v>
      </c>
      <c r="I7191" t="s">
        <v>4799</v>
      </c>
      <c r="J7191" t="s">
        <v>56094</v>
      </c>
      <c r="L7191" t="s">
        <v>4963</v>
      </c>
      <c r="M7191" t="s">
        <v>79607</v>
      </c>
      <c r="N7191"/>
    </row>
    <row r="7192" spans="1:14" ht="14.4" x14ac:dyDescent="0.3">
      <c r="A7192" t="s">
        <v>40378</v>
      </c>
      <c r="B7192" t="s">
        <v>40379</v>
      </c>
      <c r="C7192" t="s">
        <v>40380</v>
      </c>
      <c r="D7192">
        <v>1510</v>
      </c>
      <c r="E7192" t="s">
        <v>40381</v>
      </c>
      <c r="F7192" t="s">
        <v>7022</v>
      </c>
      <c r="G7192" t="s">
        <v>4806</v>
      </c>
      <c r="H7192" t="s">
        <v>40382</v>
      </c>
      <c r="I7192" t="s">
        <v>6684</v>
      </c>
      <c r="J7192" t="s">
        <v>56095</v>
      </c>
      <c r="L7192" t="s">
        <v>4801</v>
      </c>
      <c r="M7192" t="s">
        <v>79608</v>
      </c>
      <c r="N7192"/>
    </row>
    <row r="7193" spans="1:14" ht="14.4" x14ac:dyDescent="0.3">
      <c r="A7193" t="s">
        <v>56096</v>
      </c>
      <c r="B7193" t="s">
        <v>56097</v>
      </c>
      <c r="C7193" t="s">
        <v>56098</v>
      </c>
      <c r="D7193">
        <v>130</v>
      </c>
      <c r="E7193" t="s">
        <v>55542</v>
      </c>
      <c r="F7193" t="s">
        <v>4835</v>
      </c>
      <c r="G7193" t="s">
        <v>567</v>
      </c>
      <c r="H7193" t="s">
        <v>56099</v>
      </c>
      <c r="I7193" t="s">
        <v>56100</v>
      </c>
      <c r="J7193" t="s">
        <v>56101</v>
      </c>
      <c r="L7193" t="s">
        <v>4815</v>
      </c>
      <c r="M7193" t="s">
        <v>79609</v>
      </c>
      <c r="N7193"/>
    </row>
    <row r="7194" spans="1:14" ht="14.4" x14ac:dyDescent="0.3">
      <c r="A7194" t="s">
        <v>40383</v>
      </c>
      <c r="B7194" t="s">
        <v>40384</v>
      </c>
      <c r="C7194" t="s">
        <v>40385</v>
      </c>
      <c r="D7194">
        <v>262</v>
      </c>
      <c r="E7194" t="s">
        <v>6079</v>
      </c>
      <c r="F7194" t="s">
        <v>4805</v>
      </c>
      <c r="G7194" t="s">
        <v>4806</v>
      </c>
      <c r="H7194" t="s">
        <v>40386</v>
      </c>
      <c r="I7194" t="s">
        <v>40387</v>
      </c>
      <c r="J7194" t="s">
        <v>56102</v>
      </c>
      <c r="L7194" t="s">
        <v>4808</v>
      </c>
      <c r="M7194" t="s">
        <v>79610</v>
      </c>
      <c r="N7194"/>
    </row>
    <row r="7195" spans="1:14" ht="14.4" x14ac:dyDescent="0.3">
      <c r="A7195" t="s">
        <v>40388</v>
      </c>
      <c r="B7195" t="s">
        <v>40389</v>
      </c>
      <c r="C7195" t="s">
        <v>40390</v>
      </c>
      <c r="D7195">
        <v>5947</v>
      </c>
      <c r="E7195" t="s">
        <v>14186</v>
      </c>
      <c r="F7195" t="s">
        <v>5343</v>
      </c>
      <c r="G7195" t="s">
        <v>4806</v>
      </c>
      <c r="H7195" t="s">
        <v>40391</v>
      </c>
      <c r="I7195" t="s">
        <v>40392</v>
      </c>
      <c r="J7195" t="s">
        <v>58547</v>
      </c>
      <c r="L7195" t="s">
        <v>4899</v>
      </c>
      <c r="M7195" t="s">
        <v>79611</v>
      </c>
      <c r="N7195"/>
    </row>
    <row r="7196" spans="1:14" ht="14.4" x14ac:dyDescent="0.3">
      <c r="A7196" t="s">
        <v>40393</v>
      </c>
      <c r="B7196" t="s">
        <v>40394</v>
      </c>
      <c r="C7196" t="s">
        <v>40395</v>
      </c>
      <c r="D7196">
        <v>45</v>
      </c>
      <c r="E7196" t="s">
        <v>25534</v>
      </c>
      <c r="F7196" t="s">
        <v>15307</v>
      </c>
      <c r="G7196" t="s">
        <v>5680</v>
      </c>
      <c r="H7196" t="s">
        <v>40396</v>
      </c>
      <c r="I7196" t="s">
        <v>6684</v>
      </c>
      <c r="J7196" t="s">
        <v>56103</v>
      </c>
      <c r="L7196" t="s">
        <v>4801</v>
      </c>
      <c r="M7196" t="s">
        <v>79612</v>
      </c>
      <c r="N7196"/>
    </row>
    <row r="7197" spans="1:14" ht="14.4" x14ac:dyDescent="0.3">
      <c r="A7197" t="s">
        <v>40397</v>
      </c>
      <c r="B7197" t="s">
        <v>40398</v>
      </c>
      <c r="C7197" t="s">
        <v>40399</v>
      </c>
      <c r="D7197">
        <v>318</v>
      </c>
      <c r="E7197" t="s">
        <v>40400</v>
      </c>
      <c r="F7197" t="s">
        <v>4835</v>
      </c>
      <c r="G7197" t="s">
        <v>567</v>
      </c>
      <c r="H7197" t="s">
        <v>40401</v>
      </c>
      <c r="I7197" t="s">
        <v>6684</v>
      </c>
      <c r="J7197" t="s">
        <v>56104</v>
      </c>
      <c r="L7197" t="s">
        <v>83385</v>
      </c>
      <c r="M7197" t="s">
        <v>79613</v>
      </c>
      <c r="N7197"/>
    </row>
    <row r="7198" spans="1:14" ht="14.4" x14ac:dyDescent="0.3">
      <c r="A7198" t="s">
        <v>40402</v>
      </c>
      <c r="B7198" t="s">
        <v>40403</v>
      </c>
      <c r="C7198" t="s">
        <v>40404</v>
      </c>
      <c r="D7198">
        <v>160</v>
      </c>
      <c r="E7198" t="s">
        <v>33472</v>
      </c>
      <c r="F7198" t="s">
        <v>8515</v>
      </c>
      <c r="G7198" t="s">
        <v>5396</v>
      </c>
      <c r="H7198" t="s">
        <v>40405</v>
      </c>
      <c r="I7198" t="s">
        <v>4799</v>
      </c>
      <c r="J7198" t="s">
        <v>56105</v>
      </c>
      <c r="L7198" t="s">
        <v>4801</v>
      </c>
      <c r="M7198" t="s">
        <v>79614</v>
      </c>
      <c r="N7198"/>
    </row>
    <row r="7199" spans="1:14" ht="14.4" x14ac:dyDescent="0.3">
      <c r="A7199" t="s">
        <v>40406</v>
      </c>
      <c r="B7199" t="s">
        <v>40407</v>
      </c>
      <c r="C7199" t="s">
        <v>40408</v>
      </c>
      <c r="D7199">
        <v>18</v>
      </c>
      <c r="E7199" t="s">
        <v>24090</v>
      </c>
      <c r="F7199" t="s">
        <v>7151</v>
      </c>
      <c r="G7199" t="s">
        <v>7152</v>
      </c>
      <c r="H7199" t="s">
        <v>40409</v>
      </c>
      <c r="I7199" t="s">
        <v>40410</v>
      </c>
      <c r="J7199" t="s">
        <v>52761</v>
      </c>
      <c r="L7199" t="s">
        <v>7156</v>
      </c>
      <c r="M7199" t="s">
        <v>79615</v>
      </c>
      <c r="N7199"/>
    </row>
    <row r="7200" spans="1:14" ht="14.4" x14ac:dyDescent="0.3">
      <c r="A7200" t="s">
        <v>40411</v>
      </c>
      <c r="B7200" t="s">
        <v>40412</v>
      </c>
      <c r="C7200" t="s">
        <v>40413</v>
      </c>
      <c r="D7200">
        <v>595</v>
      </c>
      <c r="E7200" t="s">
        <v>39176</v>
      </c>
      <c r="F7200" t="s">
        <v>40414</v>
      </c>
      <c r="G7200" t="s">
        <v>6136</v>
      </c>
      <c r="H7200" t="s">
        <v>40415</v>
      </c>
      <c r="I7200" t="s">
        <v>6684</v>
      </c>
      <c r="J7200" t="s">
        <v>56106</v>
      </c>
      <c r="L7200" t="s">
        <v>7170</v>
      </c>
      <c r="M7200" t="s">
        <v>79616</v>
      </c>
      <c r="N7200"/>
    </row>
    <row r="7201" spans="1:14" ht="14.4" x14ac:dyDescent="0.3">
      <c r="A7201" t="s">
        <v>40416</v>
      </c>
      <c r="B7201" t="s">
        <v>84108</v>
      </c>
      <c r="C7201" t="s">
        <v>40417</v>
      </c>
      <c r="D7201">
        <v>4785</v>
      </c>
      <c r="E7201" t="s">
        <v>15221</v>
      </c>
      <c r="F7201" t="s">
        <v>5659</v>
      </c>
      <c r="G7201" t="s">
        <v>4858</v>
      </c>
      <c r="H7201" t="s">
        <v>40418</v>
      </c>
      <c r="I7201" t="s">
        <v>58548</v>
      </c>
      <c r="J7201" t="s">
        <v>56107</v>
      </c>
      <c r="L7201" t="s">
        <v>4862</v>
      </c>
      <c r="M7201" t="s">
        <v>79617</v>
      </c>
      <c r="N7201"/>
    </row>
    <row r="7202" spans="1:14" ht="14.4" x14ac:dyDescent="0.3">
      <c r="A7202" t="s">
        <v>40419</v>
      </c>
      <c r="B7202" t="s">
        <v>40420</v>
      </c>
      <c r="C7202" t="s">
        <v>40421</v>
      </c>
      <c r="D7202">
        <v>0</v>
      </c>
      <c r="E7202" t="s">
        <v>8425</v>
      </c>
      <c r="F7202" t="s">
        <v>5484</v>
      </c>
      <c r="G7202" t="s">
        <v>4915</v>
      </c>
      <c r="H7202" t="s">
        <v>40422</v>
      </c>
      <c r="I7202" t="s">
        <v>58549</v>
      </c>
      <c r="J7202" t="s">
        <v>58550</v>
      </c>
      <c r="L7202" t="s">
        <v>5488</v>
      </c>
      <c r="M7202" t="s">
        <v>79618</v>
      </c>
      <c r="N7202"/>
    </row>
    <row r="7203" spans="1:14" ht="14.4" x14ac:dyDescent="0.3">
      <c r="A7203" t="s">
        <v>40423</v>
      </c>
      <c r="B7203" t="s">
        <v>70353</v>
      </c>
      <c r="C7203" t="s">
        <v>70354</v>
      </c>
      <c r="D7203">
        <v>107</v>
      </c>
      <c r="E7203" t="s">
        <v>16450</v>
      </c>
      <c r="F7203" t="s">
        <v>5576</v>
      </c>
      <c r="G7203" t="s">
        <v>567</v>
      </c>
      <c r="H7203" t="s">
        <v>40424</v>
      </c>
      <c r="I7203" t="s">
        <v>4799</v>
      </c>
      <c r="J7203" t="s">
        <v>56108</v>
      </c>
      <c r="L7203" t="s">
        <v>4815</v>
      </c>
      <c r="M7203" t="s">
        <v>79619</v>
      </c>
      <c r="N7203"/>
    </row>
    <row r="7204" spans="1:14" ht="14.4" x14ac:dyDescent="0.3">
      <c r="A7204" t="s">
        <v>40425</v>
      </c>
      <c r="B7204" t="s">
        <v>40426</v>
      </c>
      <c r="C7204" t="s">
        <v>40427</v>
      </c>
      <c r="D7204">
        <v>1620</v>
      </c>
      <c r="E7204" t="s">
        <v>14</v>
      </c>
      <c r="F7204" t="s">
        <v>25922</v>
      </c>
      <c r="G7204" t="s">
        <v>567</v>
      </c>
      <c r="H7204" t="s">
        <v>40428</v>
      </c>
      <c r="I7204" t="s">
        <v>4799</v>
      </c>
      <c r="J7204" t="s">
        <v>84109</v>
      </c>
      <c r="K7204" t="s">
        <v>101454</v>
      </c>
      <c r="L7204" t="s">
        <v>100567</v>
      </c>
      <c r="M7204" t="s">
        <v>79620</v>
      </c>
      <c r="N7204"/>
    </row>
    <row r="7205" spans="1:14" ht="14.4" x14ac:dyDescent="0.3">
      <c r="A7205" t="s">
        <v>40429</v>
      </c>
      <c r="B7205" t="s">
        <v>40430</v>
      </c>
      <c r="C7205" t="s">
        <v>40431</v>
      </c>
      <c r="D7205">
        <v>465</v>
      </c>
      <c r="E7205" t="s">
        <v>33816</v>
      </c>
      <c r="F7205" t="s">
        <v>4850</v>
      </c>
      <c r="G7205" t="s">
        <v>4851</v>
      </c>
      <c r="H7205" t="s">
        <v>40432</v>
      </c>
      <c r="I7205" t="s">
        <v>4799</v>
      </c>
      <c r="J7205" t="s">
        <v>56109</v>
      </c>
      <c r="L7205" t="s">
        <v>4801</v>
      </c>
      <c r="M7205" t="s">
        <v>79621</v>
      </c>
      <c r="N7205"/>
    </row>
    <row r="7206" spans="1:14" ht="14.4" x14ac:dyDescent="0.3">
      <c r="A7206" t="s">
        <v>40433</v>
      </c>
      <c r="B7206" t="s">
        <v>40434</v>
      </c>
      <c r="C7206" t="s">
        <v>40435</v>
      </c>
      <c r="D7206">
        <v>1078</v>
      </c>
      <c r="E7206" t="s">
        <v>22576</v>
      </c>
      <c r="F7206" t="s">
        <v>5919</v>
      </c>
      <c r="G7206" t="s">
        <v>4952</v>
      </c>
      <c r="H7206" t="s">
        <v>40436</v>
      </c>
      <c r="I7206" t="s">
        <v>40437</v>
      </c>
      <c r="J7206" t="s">
        <v>56110</v>
      </c>
      <c r="L7206" t="s">
        <v>4956</v>
      </c>
      <c r="M7206" t="s">
        <v>79622</v>
      </c>
      <c r="N7206"/>
    </row>
    <row r="7207" spans="1:14" ht="14.4" x14ac:dyDescent="0.3">
      <c r="A7207" t="s">
        <v>40438</v>
      </c>
      <c r="B7207" t="s">
        <v>40439</v>
      </c>
      <c r="C7207" t="s">
        <v>40440</v>
      </c>
      <c r="D7207">
        <v>65</v>
      </c>
      <c r="E7207" t="s">
        <v>7054</v>
      </c>
      <c r="F7207" t="s">
        <v>40441</v>
      </c>
      <c r="G7207" t="s">
        <v>4874</v>
      </c>
      <c r="H7207" t="s">
        <v>40442</v>
      </c>
      <c r="I7207" t="s">
        <v>4799</v>
      </c>
      <c r="J7207" t="s">
        <v>56111</v>
      </c>
      <c r="L7207" t="s">
        <v>4801</v>
      </c>
      <c r="M7207" t="s">
        <v>79623</v>
      </c>
      <c r="N7207"/>
    </row>
    <row r="7208" spans="1:14" ht="14.4" x14ac:dyDescent="0.3">
      <c r="A7208" t="s">
        <v>40443</v>
      </c>
      <c r="B7208" t="s">
        <v>40444</v>
      </c>
      <c r="C7208" t="s">
        <v>98657</v>
      </c>
      <c r="D7208">
        <v>250</v>
      </c>
      <c r="E7208" t="s">
        <v>17403</v>
      </c>
      <c r="F7208" t="s">
        <v>4850</v>
      </c>
      <c r="G7208" t="s">
        <v>4851</v>
      </c>
      <c r="H7208" t="s">
        <v>40445</v>
      </c>
      <c r="I7208" t="s">
        <v>98658</v>
      </c>
      <c r="J7208" t="s">
        <v>56112</v>
      </c>
      <c r="K7208" t="s">
        <v>43295</v>
      </c>
      <c r="L7208" t="s">
        <v>4853</v>
      </c>
      <c r="M7208" t="s">
        <v>79624</v>
      </c>
      <c r="N7208"/>
    </row>
    <row r="7209" spans="1:14" ht="14.4" x14ac:dyDescent="0.3">
      <c r="A7209" t="s">
        <v>40446</v>
      </c>
      <c r="B7209" t="s">
        <v>40447</v>
      </c>
      <c r="C7209" t="s">
        <v>40448</v>
      </c>
      <c r="D7209">
        <v>125</v>
      </c>
      <c r="E7209" t="s">
        <v>40449</v>
      </c>
      <c r="F7209" t="s">
        <v>40450</v>
      </c>
      <c r="G7209" t="s">
        <v>4806</v>
      </c>
      <c r="H7209" t="s">
        <v>40451</v>
      </c>
      <c r="I7209" t="s">
        <v>4799</v>
      </c>
      <c r="J7209" t="s">
        <v>56113</v>
      </c>
      <c r="L7209" t="s">
        <v>4899</v>
      </c>
      <c r="M7209" t="s">
        <v>79625</v>
      </c>
      <c r="N7209"/>
    </row>
    <row r="7210" spans="1:14" ht="14.4" x14ac:dyDescent="0.3">
      <c r="A7210" t="s">
        <v>40452</v>
      </c>
      <c r="B7210" t="s">
        <v>40453</v>
      </c>
      <c r="C7210" t="s">
        <v>40454</v>
      </c>
      <c r="D7210">
        <v>10</v>
      </c>
      <c r="E7210" t="s">
        <v>10372</v>
      </c>
      <c r="F7210" t="s">
        <v>5395</v>
      </c>
      <c r="G7210" t="s">
        <v>5396</v>
      </c>
      <c r="H7210" t="s">
        <v>40455</v>
      </c>
      <c r="I7210" t="s">
        <v>6684</v>
      </c>
      <c r="J7210" t="s">
        <v>56114</v>
      </c>
      <c r="L7210" t="s">
        <v>4801</v>
      </c>
      <c r="M7210" t="s">
        <v>79626</v>
      </c>
      <c r="N7210"/>
    </row>
    <row r="7211" spans="1:14" ht="14.4" x14ac:dyDescent="0.3">
      <c r="A7211" t="s">
        <v>40456</v>
      </c>
      <c r="B7211" t="s">
        <v>40457</v>
      </c>
      <c r="C7211" t="s">
        <v>40458</v>
      </c>
      <c r="D7211">
        <v>101</v>
      </c>
      <c r="E7211" t="s">
        <v>14358</v>
      </c>
      <c r="F7211" t="s">
        <v>5336</v>
      </c>
      <c r="G7211" t="s">
        <v>4952</v>
      </c>
      <c r="H7211" t="s">
        <v>40459</v>
      </c>
      <c r="I7211" t="s">
        <v>4799</v>
      </c>
      <c r="J7211" t="s">
        <v>56115</v>
      </c>
      <c r="L7211" t="s">
        <v>4801</v>
      </c>
      <c r="M7211" t="s">
        <v>79627</v>
      </c>
      <c r="N7211"/>
    </row>
    <row r="7212" spans="1:14" ht="14.4" x14ac:dyDescent="0.3">
      <c r="A7212" t="s">
        <v>40460</v>
      </c>
      <c r="B7212" t="s">
        <v>40461</v>
      </c>
      <c r="C7212" t="s">
        <v>40462</v>
      </c>
      <c r="D7212">
        <v>0</v>
      </c>
      <c r="E7212" t="s">
        <v>40463</v>
      </c>
      <c r="F7212" t="s">
        <v>40464</v>
      </c>
      <c r="G7212" t="s">
        <v>5033</v>
      </c>
      <c r="H7212" t="s">
        <v>40465</v>
      </c>
      <c r="I7212" t="s">
        <v>6684</v>
      </c>
      <c r="J7212" t="s">
        <v>56116</v>
      </c>
      <c r="L7212" t="s">
        <v>4801</v>
      </c>
      <c r="M7212" t="s">
        <v>79628</v>
      </c>
      <c r="N7212"/>
    </row>
    <row r="7213" spans="1:14" ht="14.4" x14ac:dyDescent="0.3">
      <c r="A7213" t="s">
        <v>40466</v>
      </c>
      <c r="B7213" t="s">
        <v>40467</v>
      </c>
      <c r="C7213" t="s">
        <v>40468</v>
      </c>
      <c r="D7213">
        <v>8</v>
      </c>
      <c r="E7213" t="s">
        <v>40469</v>
      </c>
      <c r="F7213" t="s">
        <v>5163</v>
      </c>
      <c r="G7213" t="s">
        <v>567</v>
      </c>
      <c r="H7213" t="s">
        <v>40470</v>
      </c>
      <c r="I7213" t="s">
        <v>6684</v>
      </c>
      <c r="J7213" t="s">
        <v>56117</v>
      </c>
      <c r="L7213" t="s">
        <v>4801</v>
      </c>
      <c r="M7213" t="s">
        <v>79629</v>
      </c>
      <c r="N7213"/>
    </row>
    <row r="7214" spans="1:14" ht="14.4" x14ac:dyDescent="0.3">
      <c r="A7214" t="s">
        <v>40471</v>
      </c>
      <c r="B7214" t="s">
        <v>40472</v>
      </c>
      <c r="C7214" t="s">
        <v>40473</v>
      </c>
      <c r="D7214">
        <v>7265</v>
      </c>
      <c r="E7214" t="s">
        <v>26003</v>
      </c>
      <c r="F7214" t="s">
        <v>5581</v>
      </c>
      <c r="G7214" t="s">
        <v>4851</v>
      </c>
      <c r="H7214" t="s">
        <v>40474</v>
      </c>
      <c r="I7214" t="s">
        <v>4799</v>
      </c>
      <c r="J7214" t="s">
        <v>56118</v>
      </c>
      <c r="K7214" t="s">
        <v>40475</v>
      </c>
      <c r="L7214" t="s">
        <v>4801</v>
      </c>
      <c r="M7214" t="s">
        <v>79630</v>
      </c>
      <c r="N7214"/>
    </row>
    <row r="7215" spans="1:14" ht="14.4" x14ac:dyDescent="0.3">
      <c r="A7215" t="s">
        <v>40477</v>
      </c>
      <c r="B7215" t="s">
        <v>40478</v>
      </c>
      <c r="C7215" t="s">
        <v>105572</v>
      </c>
      <c r="D7215">
        <v>910</v>
      </c>
      <c r="E7215" t="s">
        <v>14</v>
      </c>
      <c r="F7215" t="s">
        <v>16227</v>
      </c>
      <c r="G7215" t="s">
        <v>567</v>
      </c>
      <c r="H7215" t="s">
        <v>40479</v>
      </c>
      <c r="I7215" t="s">
        <v>40480</v>
      </c>
      <c r="J7215" t="s">
        <v>56119</v>
      </c>
      <c r="L7215" t="s">
        <v>98432</v>
      </c>
      <c r="M7215" t="s">
        <v>79631</v>
      </c>
      <c r="N7215"/>
    </row>
    <row r="7216" spans="1:14" ht="14.4" x14ac:dyDescent="0.3">
      <c r="A7216" t="s">
        <v>40481</v>
      </c>
      <c r="B7216" t="s">
        <v>40482</v>
      </c>
      <c r="C7216" t="s">
        <v>40483</v>
      </c>
      <c r="D7216">
        <v>1331</v>
      </c>
      <c r="E7216" t="s">
        <v>114</v>
      </c>
      <c r="F7216" t="s">
        <v>4835</v>
      </c>
      <c r="G7216" t="s">
        <v>567</v>
      </c>
      <c r="H7216" t="s">
        <v>40484</v>
      </c>
      <c r="I7216" t="s">
        <v>4799</v>
      </c>
      <c r="J7216" t="s">
        <v>56120</v>
      </c>
      <c r="L7216" t="s">
        <v>89442</v>
      </c>
      <c r="M7216" t="s">
        <v>79632</v>
      </c>
      <c r="N7216"/>
    </row>
    <row r="7217" spans="1:14" ht="14.4" x14ac:dyDescent="0.3">
      <c r="A7217" t="s">
        <v>40486</v>
      </c>
      <c r="B7217" t="s">
        <v>40487</v>
      </c>
      <c r="C7217" t="s">
        <v>40488</v>
      </c>
      <c r="D7217">
        <v>97</v>
      </c>
      <c r="E7217" t="s">
        <v>37279</v>
      </c>
      <c r="F7217" t="s">
        <v>5759</v>
      </c>
      <c r="G7217" t="s">
        <v>4851</v>
      </c>
      <c r="H7217" t="s">
        <v>40489</v>
      </c>
      <c r="I7217" t="s">
        <v>40490</v>
      </c>
      <c r="J7217" t="s">
        <v>55418</v>
      </c>
      <c r="K7217" t="s">
        <v>4799</v>
      </c>
      <c r="L7217" t="s">
        <v>4801</v>
      </c>
      <c r="M7217" t="s">
        <v>79633</v>
      </c>
      <c r="N7217"/>
    </row>
    <row r="7218" spans="1:14" ht="14.4" x14ac:dyDescent="0.3">
      <c r="A7218" t="s">
        <v>40491</v>
      </c>
      <c r="B7218" t="s">
        <v>40492</v>
      </c>
      <c r="C7218" t="s">
        <v>40493</v>
      </c>
      <c r="D7218">
        <v>156</v>
      </c>
      <c r="E7218" t="s">
        <v>24787</v>
      </c>
      <c r="F7218" t="s">
        <v>16889</v>
      </c>
      <c r="G7218" t="s">
        <v>5396</v>
      </c>
      <c r="H7218" t="s">
        <v>40494</v>
      </c>
      <c r="I7218" t="s">
        <v>40495</v>
      </c>
      <c r="J7218" t="s">
        <v>56121</v>
      </c>
      <c r="L7218" t="s">
        <v>5909</v>
      </c>
      <c r="M7218" t="s">
        <v>79634</v>
      </c>
      <c r="N7218"/>
    </row>
    <row r="7219" spans="1:14" ht="14.4" x14ac:dyDescent="0.3">
      <c r="A7219" t="s">
        <v>40496</v>
      </c>
      <c r="B7219" t="s">
        <v>297</v>
      </c>
      <c r="C7219" t="s">
        <v>299</v>
      </c>
      <c r="D7219">
        <v>40</v>
      </c>
      <c r="E7219" t="s">
        <v>300</v>
      </c>
      <c r="F7219" t="s">
        <v>4835</v>
      </c>
      <c r="G7219" t="s">
        <v>567</v>
      </c>
      <c r="H7219" t="s">
        <v>298</v>
      </c>
      <c r="I7219" t="s">
        <v>56122</v>
      </c>
      <c r="J7219" t="s">
        <v>56123</v>
      </c>
      <c r="K7219" t="s">
        <v>40497</v>
      </c>
      <c r="L7219" t="s">
        <v>89442</v>
      </c>
      <c r="M7219" t="s">
        <v>79635</v>
      </c>
      <c r="N7219"/>
    </row>
    <row r="7220" spans="1:14" ht="14.4" x14ac:dyDescent="0.3">
      <c r="A7220" t="s">
        <v>40498</v>
      </c>
      <c r="B7220" t="s">
        <v>40499</v>
      </c>
      <c r="C7220" t="s">
        <v>40500</v>
      </c>
      <c r="D7220">
        <v>582</v>
      </c>
      <c r="E7220" t="s">
        <v>10713</v>
      </c>
      <c r="F7220" t="s">
        <v>40501</v>
      </c>
      <c r="G7220" t="s">
        <v>4915</v>
      </c>
      <c r="H7220" t="s">
        <v>40502</v>
      </c>
      <c r="I7220" t="s">
        <v>40503</v>
      </c>
      <c r="J7220" t="s">
        <v>56124</v>
      </c>
      <c r="L7220" t="s">
        <v>4918</v>
      </c>
      <c r="M7220" t="s">
        <v>79636</v>
      </c>
      <c r="N7220"/>
    </row>
    <row r="7221" spans="1:14" ht="14.4" x14ac:dyDescent="0.3">
      <c r="A7221" t="s">
        <v>40504</v>
      </c>
      <c r="B7221" t="s">
        <v>40505</v>
      </c>
      <c r="C7221" t="s">
        <v>40506</v>
      </c>
      <c r="D7221">
        <v>3900</v>
      </c>
      <c r="E7221" t="s">
        <v>14135</v>
      </c>
      <c r="F7221" t="s">
        <v>5622</v>
      </c>
      <c r="G7221" t="s">
        <v>4915</v>
      </c>
      <c r="H7221" t="s">
        <v>40507</v>
      </c>
      <c r="I7221" t="s">
        <v>40508</v>
      </c>
      <c r="J7221" t="s">
        <v>56125</v>
      </c>
      <c r="L7221" t="s">
        <v>5488</v>
      </c>
      <c r="M7221" t="s">
        <v>79637</v>
      </c>
      <c r="N7221"/>
    </row>
    <row r="7222" spans="1:14" ht="14.4" x14ac:dyDescent="0.3">
      <c r="A7222" t="s">
        <v>40509</v>
      </c>
      <c r="B7222" t="s">
        <v>40510</v>
      </c>
      <c r="C7222" t="s">
        <v>40511</v>
      </c>
      <c r="D7222">
        <v>630</v>
      </c>
      <c r="E7222" t="s">
        <v>26880</v>
      </c>
      <c r="F7222" t="s">
        <v>9656</v>
      </c>
      <c r="G7222" t="s">
        <v>4806</v>
      </c>
      <c r="H7222" t="s">
        <v>40512</v>
      </c>
      <c r="I7222" t="s">
        <v>6684</v>
      </c>
      <c r="J7222" t="s">
        <v>56126</v>
      </c>
      <c r="L7222" t="s">
        <v>4801</v>
      </c>
      <c r="M7222" t="s">
        <v>79638</v>
      </c>
      <c r="N7222"/>
    </row>
    <row r="7223" spans="1:14" ht="14.4" x14ac:dyDescent="0.3">
      <c r="A7223" t="s">
        <v>40513</v>
      </c>
      <c r="B7223" t="s">
        <v>40514</v>
      </c>
      <c r="C7223" t="s">
        <v>40515</v>
      </c>
      <c r="D7223">
        <v>249</v>
      </c>
      <c r="E7223" t="s">
        <v>40516</v>
      </c>
      <c r="F7223" t="s">
        <v>7026</v>
      </c>
      <c r="G7223" t="s">
        <v>7027</v>
      </c>
      <c r="H7223" t="s">
        <v>40517</v>
      </c>
      <c r="I7223" t="s">
        <v>6684</v>
      </c>
      <c r="J7223" t="s">
        <v>56127</v>
      </c>
      <c r="L7223" t="s">
        <v>7170</v>
      </c>
      <c r="M7223" t="s">
        <v>79639</v>
      </c>
      <c r="N7223"/>
    </row>
    <row r="7224" spans="1:14" ht="14.4" x14ac:dyDescent="0.3">
      <c r="A7224" t="s">
        <v>40518</v>
      </c>
      <c r="B7224" t="s">
        <v>40519</v>
      </c>
      <c r="C7224" t="s">
        <v>40520</v>
      </c>
      <c r="D7224">
        <v>559</v>
      </c>
      <c r="E7224" t="s">
        <v>29923</v>
      </c>
      <c r="F7224" t="s">
        <v>6949</v>
      </c>
      <c r="G7224" t="s">
        <v>567</v>
      </c>
      <c r="H7224" t="s">
        <v>40521</v>
      </c>
      <c r="I7224" t="s">
        <v>4799</v>
      </c>
      <c r="J7224" t="s">
        <v>56128</v>
      </c>
      <c r="L7224" t="s">
        <v>4801</v>
      </c>
      <c r="M7224" t="s">
        <v>79640</v>
      </c>
      <c r="N7224"/>
    </row>
    <row r="7225" spans="1:14" ht="14.4" x14ac:dyDescent="0.3">
      <c r="A7225" t="s">
        <v>40522</v>
      </c>
      <c r="B7225" t="s">
        <v>40523</v>
      </c>
      <c r="C7225" t="s">
        <v>40524</v>
      </c>
      <c r="D7225">
        <v>0</v>
      </c>
      <c r="E7225" t="s">
        <v>24278</v>
      </c>
      <c r="F7225" t="s">
        <v>6485</v>
      </c>
      <c r="G7225" t="s">
        <v>4881</v>
      </c>
      <c r="H7225" t="s">
        <v>40525</v>
      </c>
      <c r="I7225" t="s">
        <v>40526</v>
      </c>
      <c r="J7225" t="s">
        <v>54673</v>
      </c>
      <c r="K7225" t="s">
        <v>40527</v>
      </c>
      <c r="L7225" t="s">
        <v>4801</v>
      </c>
      <c r="M7225" t="s">
        <v>79641</v>
      </c>
      <c r="N7225"/>
    </row>
    <row r="7226" spans="1:14" ht="14.4" x14ac:dyDescent="0.3">
      <c r="A7226" t="s">
        <v>40528</v>
      </c>
      <c r="B7226" t="s">
        <v>40529</v>
      </c>
      <c r="C7226" t="s">
        <v>40530</v>
      </c>
      <c r="D7226">
        <v>934</v>
      </c>
      <c r="E7226" t="s">
        <v>14</v>
      </c>
      <c r="F7226" t="s">
        <v>8347</v>
      </c>
      <c r="G7226" t="s">
        <v>4806</v>
      </c>
      <c r="H7226" t="s">
        <v>40531</v>
      </c>
      <c r="I7226" t="s">
        <v>40532</v>
      </c>
      <c r="J7226" t="s">
        <v>56129</v>
      </c>
      <c r="L7226" t="s">
        <v>6100</v>
      </c>
      <c r="M7226" t="s">
        <v>79642</v>
      </c>
      <c r="N7226"/>
    </row>
    <row r="7227" spans="1:14" ht="14.4" x14ac:dyDescent="0.3">
      <c r="A7227" t="s">
        <v>40533</v>
      </c>
      <c r="B7227" t="s">
        <v>40534</v>
      </c>
      <c r="C7227" t="s">
        <v>40535</v>
      </c>
      <c r="D7227">
        <v>1670</v>
      </c>
      <c r="E7227" t="s">
        <v>40536</v>
      </c>
      <c r="F7227" t="s">
        <v>4857</v>
      </c>
      <c r="G7227" t="s">
        <v>4858</v>
      </c>
      <c r="H7227" t="s">
        <v>40537</v>
      </c>
      <c r="I7227" t="s">
        <v>40538</v>
      </c>
      <c r="J7227" t="s">
        <v>56130</v>
      </c>
      <c r="L7227" t="s">
        <v>4801</v>
      </c>
      <c r="M7227" t="s">
        <v>79643</v>
      </c>
      <c r="N7227"/>
    </row>
    <row r="7228" spans="1:14" ht="14.4" x14ac:dyDescent="0.3">
      <c r="A7228" t="s">
        <v>56131</v>
      </c>
      <c r="B7228" t="s">
        <v>56132</v>
      </c>
      <c r="C7228" t="s">
        <v>56133</v>
      </c>
      <c r="D7228">
        <v>59</v>
      </c>
      <c r="E7228" t="s">
        <v>56134</v>
      </c>
      <c r="F7228" t="s">
        <v>4835</v>
      </c>
      <c r="G7228" t="s">
        <v>567</v>
      </c>
      <c r="H7228" t="s">
        <v>56135</v>
      </c>
      <c r="I7228" t="s">
        <v>97730</v>
      </c>
      <c r="J7228" t="s">
        <v>91589</v>
      </c>
      <c r="L7228" t="s">
        <v>4801</v>
      </c>
      <c r="M7228" t="s">
        <v>79644</v>
      </c>
      <c r="N7228"/>
    </row>
    <row r="7229" spans="1:14" ht="14.4" x14ac:dyDescent="0.3">
      <c r="A7229" t="s">
        <v>40539</v>
      </c>
      <c r="B7229" t="s">
        <v>40540</v>
      </c>
      <c r="C7229" t="s">
        <v>40541</v>
      </c>
      <c r="D7229">
        <v>23</v>
      </c>
      <c r="E7229" t="s">
        <v>5150</v>
      </c>
      <c r="F7229" t="s">
        <v>5314</v>
      </c>
      <c r="G7229" t="s">
        <v>5033</v>
      </c>
      <c r="H7229" t="s">
        <v>40542</v>
      </c>
      <c r="I7229" t="s">
        <v>40543</v>
      </c>
      <c r="J7229" t="s">
        <v>56136</v>
      </c>
      <c r="L7229" t="s">
        <v>4801</v>
      </c>
      <c r="M7229" t="s">
        <v>79645</v>
      </c>
      <c r="N7229"/>
    </row>
    <row r="7230" spans="1:14" ht="14.4" x14ac:dyDescent="0.3">
      <c r="A7230" t="s">
        <v>40544</v>
      </c>
      <c r="B7230" t="s">
        <v>40545</v>
      </c>
      <c r="C7230" t="s">
        <v>40546</v>
      </c>
      <c r="D7230">
        <v>358</v>
      </c>
      <c r="E7230" t="s">
        <v>14</v>
      </c>
      <c r="F7230" t="s">
        <v>10593</v>
      </c>
      <c r="G7230" t="s">
        <v>5271</v>
      </c>
      <c r="H7230" t="s">
        <v>40547</v>
      </c>
      <c r="I7230" t="s">
        <v>40548</v>
      </c>
      <c r="J7230" t="s">
        <v>56137</v>
      </c>
      <c r="L7230" t="s">
        <v>4801</v>
      </c>
      <c r="M7230" t="s">
        <v>79646</v>
      </c>
      <c r="N7230"/>
    </row>
    <row r="7231" spans="1:14" ht="14.4" x14ac:dyDescent="0.3">
      <c r="A7231" t="s">
        <v>40549</v>
      </c>
      <c r="B7231" t="s">
        <v>40550</v>
      </c>
      <c r="C7231" t="s">
        <v>34938</v>
      </c>
      <c r="D7231">
        <v>2260</v>
      </c>
      <c r="E7231" t="s">
        <v>40551</v>
      </c>
      <c r="F7231" t="s">
        <v>4857</v>
      </c>
      <c r="G7231" t="s">
        <v>4858</v>
      </c>
      <c r="H7231" t="s">
        <v>40552</v>
      </c>
      <c r="I7231" t="s">
        <v>6684</v>
      </c>
      <c r="J7231" t="s">
        <v>56138</v>
      </c>
      <c r="L7231" t="s">
        <v>4801</v>
      </c>
      <c r="M7231" t="s">
        <v>79647</v>
      </c>
      <c r="N7231"/>
    </row>
    <row r="7232" spans="1:14" ht="14.4" x14ac:dyDescent="0.3">
      <c r="A7232" t="s">
        <v>40553</v>
      </c>
      <c r="B7232" t="s">
        <v>40554</v>
      </c>
      <c r="C7232" t="s">
        <v>40555</v>
      </c>
      <c r="D7232">
        <v>120</v>
      </c>
      <c r="E7232" t="s">
        <v>14</v>
      </c>
      <c r="F7232" t="s">
        <v>14009</v>
      </c>
      <c r="G7232" t="s">
        <v>5396</v>
      </c>
      <c r="H7232" t="s">
        <v>40556</v>
      </c>
      <c r="I7232" t="s">
        <v>37493</v>
      </c>
      <c r="J7232" t="s">
        <v>56139</v>
      </c>
      <c r="L7232" t="s">
        <v>5430</v>
      </c>
      <c r="M7232" t="s">
        <v>79648</v>
      </c>
      <c r="N7232"/>
    </row>
    <row r="7233" spans="1:14" ht="14.4" x14ac:dyDescent="0.3">
      <c r="A7233" t="s">
        <v>40557</v>
      </c>
      <c r="B7233" t="s">
        <v>84110</v>
      </c>
      <c r="C7233" t="s">
        <v>40558</v>
      </c>
      <c r="D7233">
        <v>100</v>
      </c>
      <c r="E7233" t="s">
        <v>40559</v>
      </c>
      <c r="F7233" t="s">
        <v>4835</v>
      </c>
      <c r="G7233" t="s">
        <v>567</v>
      </c>
      <c r="H7233" t="s">
        <v>40560</v>
      </c>
      <c r="I7233" t="s">
        <v>4799</v>
      </c>
      <c r="J7233" t="s">
        <v>56140</v>
      </c>
      <c r="L7233" t="s">
        <v>94405</v>
      </c>
      <c r="M7233" t="s">
        <v>79649</v>
      </c>
      <c r="N7233"/>
    </row>
    <row r="7234" spans="1:14" ht="14.4" x14ac:dyDescent="0.3">
      <c r="A7234" t="s">
        <v>40561</v>
      </c>
      <c r="B7234" t="s">
        <v>40562</v>
      </c>
      <c r="C7234" t="s">
        <v>101456</v>
      </c>
      <c r="D7234">
        <v>554</v>
      </c>
      <c r="E7234" t="s">
        <v>101457</v>
      </c>
      <c r="F7234" t="s">
        <v>15445</v>
      </c>
      <c r="G7234" t="s">
        <v>4952</v>
      </c>
      <c r="H7234" t="s">
        <v>40563</v>
      </c>
      <c r="I7234" t="s">
        <v>101458</v>
      </c>
      <c r="J7234" t="s">
        <v>101459</v>
      </c>
      <c r="L7234" t="s">
        <v>4956</v>
      </c>
      <c r="M7234" t="s">
        <v>79650</v>
      </c>
      <c r="N7234"/>
    </row>
    <row r="7235" spans="1:14" ht="14.4" x14ac:dyDescent="0.3">
      <c r="A7235" t="s">
        <v>40564</v>
      </c>
      <c r="B7235" t="s">
        <v>40565</v>
      </c>
      <c r="C7235" t="s">
        <v>40566</v>
      </c>
      <c r="D7235">
        <v>20</v>
      </c>
      <c r="E7235" t="s">
        <v>40567</v>
      </c>
      <c r="F7235" t="s">
        <v>31157</v>
      </c>
      <c r="G7235" t="s">
        <v>4806</v>
      </c>
      <c r="H7235" t="s">
        <v>40568</v>
      </c>
      <c r="I7235" t="s">
        <v>6684</v>
      </c>
      <c r="J7235" t="s">
        <v>56141</v>
      </c>
      <c r="L7235" t="s">
        <v>4801</v>
      </c>
      <c r="M7235" t="s">
        <v>79651</v>
      </c>
      <c r="N7235"/>
    </row>
    <row r="7236" spans="1:14" ht="14.4" x14ac:dyDescent="0.3">
      <c r="A7236" t="s">
        <v>40569</v>
      </c>
      <c r="B7236" t="s">
        <v>40570</v>
      </c>
      <c r="C7236" t="s">
        <v>40571</v>
      </c>
      <c r="D7236">
        <v>174</v>
      </c>
      <c r="E7236" t="s">
        <v>40572</v>
      </c>
      <c r="F7236" t="s">
        <v>40573</v>
      </c>
      <c r="G7236" t="s">
        <v>4851</v>
      </c>
      <c r="H7236" t="s">
        <v>40574</v>
      </c>
      <c r="I7236" t="s">
        <v>4799</v>
      </c>
      <c r="J7236" t="s">
        <v>56142</v>
      </c>
      <c r="L7236" t="s">
        <v>4801</v>
      </c>
      <c r="M7236" t="s">
        <v>79652</v>
      </c>
      <c r="N7236"/>
    </row>
    <row r="7237" spans="1:14" ht="14.4" x14ac:dyDescent="0.3">
      <c r="A7237" t="s">
        <v>40575</v>
      </c>
      <c r="B7237" t="s">
        <v>40576</v>
      </c>
      <c r="C7237" t="s">
        <v>40577</v>
      </c>
      <c r="D7237">
        <v>0</v>
      </c>
      <c r="E7237" t="s">
        <v>40578</v>
      </c>
      <c r="F7237" t="s">
        <v>28114</v>
      </c>
      <c r="G7237" t="s">
        <v>4851</v>
      </c>
      <c r="H7237" t="s">
        <v>40579</v>
      </c>
      <c r="I7237" t="s">
        <v>6684</v>
      </c>
      <c r="L7237" t="s">
        <v>4946</v>
      </c>
      <c r="M7237" t="s">
        <v>79653</v>
      </c>
      <c r="N7237"/>
    </row>
    <row r="7238" spans="1:14" ht="14.4" x14ac:dyDescent="0.3">
      <c r="A7238" t="s">
        <v>40580</v>
      </c>
      <c r="B7238" t="s">
        <v>40581</v>
      </c>
      <c r="C7238" t="s">
        <v>40582</v>
      </c>
      <c r="D7238">
        <v>7</v>
      </c>
      <c r="E7238" t="s">
        <v>40583</v>
      </c>
      <c r="F7238" t="s">
        <v>5622</v>
      </c>
      <c r="G7238" t="s">
        <v>4915</v>
      </c>
      <c r="H7238" t="s">
        <v>40584</v>
      </c>
      <c r="I7238" t="s">
        <v>40585</v>
      </c>
      <c r="J7238" t="s">
        <v>56143</v>
      </c>
      <c r="L7238" t="s">
        <v>5488</v>
      </c>
      <c r="M7238" t="s">
        <v>79654</v>
      </c>
      <c r="N7238"/>
    </row>
    <row r="7239" spans="1:14" ht="14.4" x14ac:dyDescent="0.3">
      <c r="A7239" t="s">
        <v>40586</v>
      </c>
      <c r="B7239" t="s">
        <v>40587</v>
      </c>
      <c r="C7239" t="s">
        <v>40588</v>
      </c>
      <c r="D7239">
        <v>113</v>
      </c>
      <c r="E7239" t="s">
        <v>6134</v>
      </c>
      <c r="F7239" t="s">
        <v>6135</v>
      </c>
      <c r="G7239" t="s">
        <v>6136</v>
      </c>
      <c r="H7239" t="s">
        <v>40589</v>
      </c>
      <c r="I7239" t="s">
        <v>40590</v>
      </c>
      <c r="J7239" t="s">
        <v>51574</v>
      </c>
      <c r="K7239" t="s">
        <v>40591</v>
      </c>
      <c r="L7239" t="s">
        <v>7030</v>
      </c>
      <c r="M7239" t="s">
        <v>79655</v>
      </c>
      <c r="N7239"/>
    </row>
    <row r="7240" spans="1:14" ht="14.4" x14ac:dyDescent="0.3">
      <c r="A7240" t="s">
        <v>40592</v>
      </c>
      <c r="B7240" t="s">
        <v>40593</v>
      </c>
      <c r="C7240" t="s">
        <v>40594</v>
      </c>
      <c r="D7240">
        <v>0</v>
      </c>
      <c r="E7240" t="s">
        <v>40595</v>
      </c>
      <c r="F7240" t="s">
        <v>8146</v>
      </c>
      <c r="G7240" t="s">
        <v>4995</v>
      </c>
      <c r="H7240" t="s">
        <v>40596</v>
      </c>
      <c r="I7240" t="s">
        <v>6684</v>
      </c>
      <c r="J7240" t="s">
        <v>56144</v>
      </c>
      <c r="L7240" t="s">
        <v>4998</v>
      </c>
      <c r="M7240" t="s">
        <v>79656</v>
      </c>
      <c r="N7240"/>
    </row>
    <row r="7241" spans="1:14" ht="14.4" x14ac:dyDescent="0.3">
      <c r="A7241" t="s">
        <v>40597</v>
      </c>
      <c r="B7241" t="s">
        <v>40598</v>
      </c>
      <c r="C7241" t="s">
        <v>40599</v>
      </c>
      <c r="D7241">
        <v>0</v>
      </c>
      <c r="E7241" t="s">
        <v>14213</v>
      </c>
      <c r="F7241" t="s">
        <v>31033</v>
      </c>
      <c r="G7241" t="s">
        <v>5396</v>
      </c>
      <c r="H7241" t="s">
        <v>40600</v>
      </c>
      <c r="I7241" t="s">
        <v>40601</v>
      </c>
      <c r="J7241" t="s">
        <v>56145</v>
      </c>
      <c r="K7241" t="s">
        <v>101460</v>
      </c>
      <c r="L7241" t="s">
        <v>4801</v>
      </c>
      <c r="M7241" t="s">
        <v>79657</v>
      </c>
      <c r="N7241"/>
    </row>
    <row r="7242" spans="1:14" ht="14.4" x14ac:dyDescent="0.3">
      <c r="A7242" t="s">
        <v>40602</v>
      </c>
      <c r="B7242" t="s">
        <v>93407</v>
      </c>
      <c r="C7242" t="s">
        <v>35902</v>
      </c>
      <c r="D7242">
        <v>750</v>
      </c>
      <c r="E7242" t="s">
        <v>23798</v>
      </c>
      <c r="F7242" t="s">
        <v>5024</v>
      </c>
      <c r="G7242" t="s">
        <v>4827</v>
      </c>
      <c r="H7242" t="s">
        <v>40603</v>
      </c>
      <c r="I7242" t="s">
        <v>40604</v>
      </c>
      <c r="J7242" t="s">
        <v>55442</v>
      </c>
      <c r="L7242" t="s">
        <v>4801</v>
      </c>
      <c r="M7242" t="s">
        <v>79658</v>
      </c>
      <c r="N7242"/>
    </row>
    <row r="7243" spans="1:14" ht="14.4" x14ac:dyDescent="0.3">
      <c r="A7243" t="s">
        <v>40605</v>
      </c>
      <c r="B7243" t="s">
        <v>40606</v>
      </c>
      <c r="C7243" t="s">
        <v>40607</v>
      </c>
      <c r="D7243">
        <v>32</v>
      </c>
      <c r="E7243" t="s">
        <v>14</v>
      </c>
      <c r="F7243" t="s">
        <v>40608</v>
      </c>
      <c r="G7243" t="s">
        <v>5680</v>
      </c>
      <c r="H7243" t="s">
        <v>40609</v>
      </c>
      <c r="I7243" t="s">
        <v>89861</v>
      </c>
      <c r="J7243" t="s">
        <v>56146</v>
      </c>
      <c r="L7243" t="s">
        <v>4801</v>
      </c>
      <c r="M7243" t="s">
        <v>79659</v>
      </c>
      <c r="N7243"/>
    </row>
    <row r="7244" spans="1:14" ht="14.4" x14ac:dyDescent="0.3">
      <c r="A7244" t="s">
        <v>40610</v>
      </c>
      <c r="B7244" t="s">
        <v>40611</v>
      </c>
      <c r="C7244" t="s">
        <v>40612</v>
      </c>
      <c r="D7244">
        <v>1</v>
      </c>
      <c r="E7244" t="s">
        <v>14</v>
      </c>
      <c r="F7244" t="s">
        <v>6492</v>
      </c>
      <c r="G7244" t="s">
        <v>567</v>
      </c>
      <c r="H7244" t="s">
        <v>40613</v>
      </c>
      <c r="I7244" t="s">
        <v>4799</v>
      </c>
      <c r="J7244" t="s">
        <v>56147</v>
      </c>
      <c r="L7244" t="s">
        <v>4801</v>
      </c>
      <c r="M7244" t="s">
        <v>79660</v>
      </c>
      <c r="N7244"/>
    </row>
    <row r="7245" spans="1:14" ht="14.4" x14ac:dyDescent="0.3">
      <c r="A7245" t="s">
        <v>40614</v>
      </c>
      <c r="B7245" t="s">
        <v>40615</v>
      </c>
      <c r="C7245" t="s">
        <v>40616</v>
      </c>
      <c r="D7245">
        <v>564</v>
      </c>
      <c r="E7245" t="s">
        <v>14</v>
      </c>
      <c r="F7245" t="s">
        <v>7616</v>
      </c>
      <c r="G7245" t="s">
        <v>567</v>
      </c>
      <c r="H7245" t="s">
        <v>40617</v>
      </c>
      <c r="I7245" t="s">
        <v>6684</v>
      </c>
      <c r="J7245" t="s">
        <v>56148</v>
      </c>
      <c r="L7245" t="s">
        <v>4801</v>
      </c>
      <c r="M7245" t="s">
        <v>79661</v>
      </c>
      <c r="N7245"/>
    </row>
    <row r="7246" spans="1:14" ht="14.4" x14ac:dyDescent="0.3">
      <c r="A7246" t="s">
        <v>40618</v>
      </c>
      <c r="B7246" t="s">
        <v>40619</v>
      </c>
      <c r="C7246" t="s">
        <v>58551</v>
      </c>
      <c r="D7246">
        <v>298</v>
      </c>
      <c r="E7246" t="s">
        <v>58552</v>
      </c>
      <c r="F7246" t="s">
        <v>6069</v>
      </c>
      <c r="G7246" t="s">
        <v>567</v>
      </c>
      <c r="H7246" t="s">
        <v>40620</v>
      </c>
      <c r="I7246" t="s">
        <v>40621</v>
      </c>
      <c r="J7246" t="s">
        <v>56149</v>
      </c>
      <c r="L7246" t="s">
        <v>5076</v>
      </c>
      <c r="M7246" t="s">
        <v>79662</v>
      </c>
      <c r="N7246"/>
    </row>
    <row r="7247" spans="1:14" ht="14.4" x14ac:dyDescent="0.3">
      <c r="A7247" t="s">
        <v>40622</v>
      </c>
      <c r="B7247" t="s">
        <v>40623</v>
      </c>
      <c r="C7247" t="s">
        <v>40624</v>
      </c>
      <c r="D7247">
        <v>5585</v>
      </c>
      <c r="E7247" t="s">
        <v>7238</v>
      </c>
      <c r="F7247" t="s">
        <v>27382</v>
      </c>
      <c r="G7247" t="s">
        <v>7161</v>
      </c>
      <c r="H7247" t="s">
        <v>40625</v>
      </c>
      <c r="I7247" t="s">
        <v>40626</v>
      </c>
      <c r="J7247" t="s">
        <v>56150</v>
      </c>
      <c r="L7247" t="s">
        <v>5414</v>
      </c>
      <c r="M7247" t="s">
        <v>79663</v>
      </c>
      <c r="N7247"/>
    </row>
    <row r="7248" spans="1:14" ht="14.4" x14ac:dyDescent="0.3">
      <c r="A7248" t="s">
        <v>40627</v>
      </c>
      <c r="B7248" t="s">
        <v>40628</v>
      </c>
      <c r="C7248" t="s">
        <v>40629</v>
      </c>
      <c r="D7248">
        <v>78</v>
      </c>
      <c r="E7248" t="s">
        <v>14</v>
      </c>
      <c r="F7248" t="s">
        <v>40630</v>
      </c>
      <c r="G7248" t="s">
        <v>6171</v>
      </c>
      <c r="H7248" t="s">
        <v>40631</v>
      </c>
      <c r="I7248" t="s">
        <v>6684</v>
      </c>
      <c r="J7248" t="s">
        <v>56151</v>
      </c>
      <c r="K7248" t="s">
        <v>40632</v>
      </c>
      <c r="L7248" t="s">
        <v>4801</v>
      </c>
      <c r="M7248" t="s">
        <v>79664</v>
      </c>
      <c r="N7248"/>
    </row>
    <row r="7249" spans="1:14" ht="14.4" x14ac:dyDescent="0.3">
      <c r="A7249" t="s">
        <v>40633</v>
      </c>
      <c r="B7249" t="s">
        <v>40634</v>
      </c>
      <c r="C7249" t="s">
        <v>70355</v>
      </c>
      <c r="D7249">
        <v>216</v>
      </c>
      <c r="E7249" t="s">
        <v>70356</v>
      </c>
      <c r="F7249" t="s">
        <v>4835</v>
      </c>
      <c r="G7249" t="s">
        <v>567</v>
      </c>
      <c r="H7249" t="s">
        <v>40635</v>
      </c>
      <c r="I7249" t="s">
        <v>40636</v>
      </c>
      <c r="J7249" t="s">
        <v>89860</v>
      </c>
      <c r="L7249" t="s">
        <v>4801</v>
      </c>
      <c r="M7249" t="s">
        <v>79665</v>
      </c>
      <c r="N7249"/>
    </row>
    <row r="7250" spans="1:14" ht="14.4" x14ac:dyDescent="0.3">
      <c r="A7250" t="s">
        <v>40638</v>
      </c>
      <c r="B7250" t="s">
        <v>40639</v>
      </c>
      <c r="C7250" t="s">
        <v>94721</v>
      </c>
      <c r="D7250">
        <v>94</v>
      </c>
      <c r="E7250" t="s">
        <v>94722</v>
      </c>
      <c r="F7250" t="s">
        <v>5043</v>
      </c>
      <c r="G7250" t="s">
        <v>567</v>
      </c>
      <c r="H7250" t="s">
        <v>40640</v>
      </c>
      <c r="I7250" t="s">
        <v>4799</v>
      </c>
      <c r="J7250" t="s">
        <v>56152</v>
      </c>
      <c r="L7250" t="s">
        <v>4801</v>
      </c>
      <c r="M7250" t="s">
        <v>79666</v>
      </c>
      <c r="N7250"/>
    </row>
    <row r="7251" spans="1:14" ht="14.4" x14ac:dyDescent="0.3">
      <c r="A7251" t="s">
        <v>40641</v>
      </c>
      <c r="B7251" t="s">
        <v>40642</v>
      </c>
      <c r="C7251" t="s">
        <v>40643</v>
      </c>
      <c r="D7251">
        <v>334</v>
      </c>
      <c r="E7251" t="s">
        <v>18652</v>
      </c>
      <c r="F7251" t="s">
        <v>4805</v>
      </c>
      <c r="G7251" t="s">
        <v>4806</v>
      </c>
      <c r="H7251" t="s">
        <v>40644</v>
      </c>
      <c r="I7251" t="s">
        <v>40645</v>
      </c>
      <c r="L7251" t="s">
        <v>4801</v>
      </c>
      <c r="M7251" t="s">
        <v>79667</v>
      </c>
      <c r="N7251"/>
    </row>
    <row r="7252" spans="1:14" ht="14.4" x14ac:dyDescent="0.3">
      <c r="A7252" t="s">
        <v>40646</v>
      </c>
      <c r="B7252" t="s">
        <v>40647</v>
      </c>
      <c r="C7252" t="s">
        <v>40648</v>
      </c>
      <c r="D7252">
        <v>470</v>
      </c>
      <c r="E7252" t="s">
        <v>40649</v>
      </c>
      <c r="F7252" t="s">
        <v>5395</v>
      </c>
      <c r="G7252" t="s">
        <v>5396</v>
      </c>
      <c r="H7252" t="s">
        <v>40650</v>
      </c>
      <c r="I7252" t="s">
        <v>40651</v>
      </c>
      <c r="J7252" t="s">
        <v>56153</v>
      </c>
      <c r="L7252" t="s">
        <v>4801</v>
      </c>
      <c r="M7252" t="s">
        <v>79668</v>
      </c>
      <c r="N7252"/>
    </row>
    <row r="7253" spans="1:14" ht="14.4" x14ac:dyDescent="0.3">
      <c r="A7253" t="s">
        <v>40652</v>
      </c>
      <c r="B7253" t="s">
        <v>40653</v>
      </c>
      <c r="C7253" t="s">
        <v>40654</v>
      </c>
      <c r="D7253">
        <v>195</v>
      </c>
      <c r="E7253" t="s">
        <v>36445</v>
      </c>
      <c r="F7253" t="s">
        <v>23128</v>
      </c>
      <c r="G7253" t="s">
        <v>4806</v>
      </c>
      <c r="H7253" t="s">
        <v>40655</v>
      </c>
      <c r="I7253" t="s">
        <v>40656</v>
      </c>
      <c r="J7253" t="s">
        <v>56154</v>
      </c>
      <c r="L7253" t="s">
        <v>4899</v>
      </c>
      <c r="M7253" t="s">
        <v>79669</v>
      </c>
      <c r="N7253"/>
    </row>
    <row r="7254" spans="1:14" ht="14.4" x14ac:dyDescent="0.3">
      <c r="A7254" t="s">
        <v>40657</v>
      </c>
      <c r="B7254" t="s">
        <v>40658</v>
      </c>
      <c r="C7254" t="s">
        <v>40659</v>
      </c>
      <c r="D7254">
        <v>1722</v>
      </c>
      <c r="E7254" t="s">
        <v>40660</v>
      </c>
      <c r="F7254" t="s">
        <v>10887</v>
      </c>
      <c r="G7254" t="s">
        <v>4806</v>
      </c>
      <c r="H7254" t="s">
        <v>40661</v>
      </c>
      <c r="I7254" t="s">
        <v>4799</v>
      </c>
      <c r="J7254" t="s">
        <v>83521</v>
      </c>
      <c r="L7254" t="s">
        <v>4801</v>
      </c>
      <c r="M7254" t="s">
        <v>79670</v>
      </c>
      <c r="N7254"/>
    </row>
    <row r="7255" spans="1:14" ht="14.4" x14ac:dyDescent="0.3">
      <c r="A7255" t="s">
        <v>40665</v>
      </c>
      <c r="B7255" t="s">
        <v>40666</v>
      </c>
      <c r="C7255" t="s">
        <v>40667</v>
      </c>
      <c r="D7255">
        <v>17</v>
      </c>
      <c r="E7255" t="s">
        <v>40668</v>
      </c>
      <c r="F7255" t="s">
        <v>20425</v>
      </c>
      <c r="G7255" t="s">
        <v>5411</v>
      </c>
      <c r="H7255" t="s">
        <v>40669</v>
      </c>
      <c r="I7255" t="s">
        <v>40670</v>
      </c>
      <c r="J7255" t="s">
        <v>56155</v>
      </c>
      <c r="L7255" t="s">
        <v>4801</v>
      </c>
      <c r="M7255" t="s">
        <v>79671</v>
      </c>
      <c r="N7255"/>
    </row>
    <row r="7256" spans="1:14" ht="14.4" x14ac:dyDescent="0.3">
      <c r="A7256" t="s">
        <v>40672</v>
      </c>
      <c r="B7256" t="s">
        <v>40673</v>
      </c>
      <c r="C7256" t="s">
        <v>40674</v>
      </c>
      <c r="D7256">
        <v>953</v>
      </c>
      <c r="E7256" t="s">
        <v>5675</v>
      </c>
      <c r="F7256" t="s">
        <v>28896</v>
      </c>
      <c r="G7256" t="s">
        <v>567</v>
      </c>
      <c r="H7256" t="s">
        <v>40675</v>
      </c>
      <c r="I7256" t="s">
        <v>40676</v>
      </c>
      <c r="J7256" t="s">
        <v>56156</v>
      </c>
      <c r="L7256" t="s">
        <v>5076</v>
      </c>
      <c r="M7256" t="s">
        <v>79672</v>
      </c>
      <c r="N7256"/>
    </row>
    <row r="7257" spans="1:14" ht="14.4" x14ac:dyDescent="0.3">
      <c r="A7257" t="s">
        <v>40677</v>
      </c>
      <c r="B7257" t="s">
        <v>93408</v>
      </c>
      <c r="C7257" t="s">
        <v>40678</v>
      </c>
      <c r="D7257">
        <v>3900</v>
      </c>
      <c r="E7257" t="s">
        <v>40679</v>
      </c>
      <c r="F7257" t="s">
        <v>5622</v>
      </c>
      <c r="G7257" t="s">
        <v>4915</v>
      </c>
      <c r="H7257" t="s">
        <v>40680</v>
      </c>
      <c r="I7257" t="s">
        <v>40681</v>
      </c>
      <c r="J7257" t="s">
        <v>56157</v>
      </c>
      <c r="L7257" t="s">
        <v>5488</v>
      </c>
      <c r="M7257" t="s">
        <v>79673</v>
      </c>
      <c r="N7257"/>
    </row>
    <row r="7258" spans="1:14" ht="14.4" x14ac:dyDescent="0.3">
      <c r="A7258" t="s">
        <v>40682</v>
      </c>
      <c r="B7258" t="s">
        <v>40683</v>
      </c>
      <c r="C7258" t="s">
        <v>40684</v>
      </c>
      <c r="D7258">
        <v>74</v>
      </c>
      <c r="E7258" t="s">
        <v>8304</v>
      </c>
      <c r="F7258" t="s">
        <v>21489</v>
      </c>
      <c r="G7258" t="s">
        <v>5396</v>
      </c>
      <c r="H7258" t="s">
        <v>40685</v>
      </c>
      <c r="I7258" t="s">
        <v>6684</v>
      </c>
      <c r="J7258" t="s">
        <v>56158</v>
      </c>
      <c r="L7258" t="s">
        <v>5430</v>
      </c>
      <c r="M7258" t="s">
        <v>79674</v>
      </c>
      <c r="N7258"/>
    </row>
    <row r="7259" spans="1:14" ht="14.4" x14ac:dyDescent="0.3">
      <c r="A7259" t="s">
        <v>40686</v>
      </c>
      <c r="B7259" t="s">
        <v>40687</v>
      </c>
      <c r="C7259" t="s">
        <v>40688</v>
      </c>
      <c r="D7259">
        <v>2241</v>
      </c>
      <c r="E7259" t="s">
        <v>40689</v>
      </c>
      <c r="F7259" t="s">
        <v>8446</v>
      </c>
      <c r="G7259" t="s">
        <v>7152</v>
      </c>
      <c r="H7259" t="s">
        <v>40690</v>
      </c>
      <c r="I7259" t="s">
        <v>40691</v>
      </c>
      <c r="J7259" t="s">
        <v>56159</v>
      </c>
      <c r="L7259" t="s">
        <v>4801</v>
      </c>
      <c r="M7259" t="s">
        <v>79675</v>
      </c>
      <c r="N7259"/>
    </row>
    <row r="7260" spans="1:14" ht="14.4" x14ac:dyDescent="0.3">
      <c r="A7260" t="s">
        <v>40692</v>
      </c>
      <c r="B7260" t="s">
        <v>40693</v>
      </c>
      <c r="C7260" t="s">
        <v>40694</v>
      </c>
      <c r="D7260">
        <v>1160</v>
      </c>
      <c r="E7260" t="s">
        <v>30380</v>
      </c>
      <c r="F7260" t="s">
        <v>7239</v>
      </c>
      <c r="G7260" t="s">
        <v>7161</v>
      </c>
      <c r="H7260" t="s">
        <v>40695</v>
      </c>
      <c r="I7260" t="s">
        <v>6684</v>
      </c>
      <c r="J7260" t="s">
        <v>56160</v>
      </c>
      <c r="L7260" t="s">
        <v>4801</v>
      </c>
      <c r="M7260" t="s">
        <v>79676</v>
      </c>
      <c r="N7260"/>
    </row>
    <row r="7261" spans="1:14" ht="14.4" x14ac:dyDescent="0.3">
      <c r="A7261" t="s">
        <v>40696</v>
      </c>
      <c r="B7261" t="s">
        <v>40697</v>
      </c>
      <c r="C7261" t="s">
        <v>40698</v>
      </c>
      <c r="D7261">
        <v>6450</v>
      </c>
      <c r="E7261" t="s">
        <v>21126</v>
      </c>
      <c r="F7261" t="s">
        <v>7745</v>
      </c>
      <c r="G7261" t="s">
        <v>567</v>
      </c>
      <c r="H7261" t="s">
        <v>40699</v>
      </c>
      <c r="I7261" t="s">
        <v>27838</v>
      </c>
      <c r="J7261" t="s">
        <v>56161</v>
      </c>
      <c r="L7261" t="s">
        <v>91340</v>
      </c>
      <c r="M7261" t="s">
        <v>79677</v>
      </c>
      <c r="N7261"/>
    </row>
    <row r="7262" spans="1:14" ht="14.4" x14ac:dyDescent="0.3">
      <c r="A7262" t="s">
        <v>40700</v>
      </c>
      <c r="B7262" t="s">
        <v>40701</v>
      </c>
      <c r="C7262" t="s">
        <v>40702</v>
      </c>
      <c r="D7262">
        <v>11</v>
      </c>
      <c r="E7262" t="s">
        <v>40703</v>
      </c>
      <c r="F7262" t="s">
        <v>40704</v>
      </c>
      <c r="G7262" t="s">
        <v>5033</v>
      </c>
      <c r="H7262" t="s">
        <v>40705</v>
      </c>
      <c r="I7262" t="s">
        <v>6684</v>
      </c>
      <c r="K7262" t="s">
        <v>40706</v>
      </c>
      <c r="L7262" t="s">
        <v>4801</v>
      </c>
      <c r="M7262" t="s">
        <v>79678</v>
      </c>
      <c r="N7262"/>
    </row>
    <row r="7263" spans="1:14" ht="14.4" x14ac:dyDescent="0.3">
      <c r="A7263" t="s">
        <v>40709</v>
      </c>
      <c r="B7263" t="s">
        <v>40710</v>
      </c>
      <c r="C7263" t="s">
        <v>89862</v>
      </c>
      <c r="D7263">
        <v>155</v>
      </c>
      <c r="E7263" t="s">
        <v>89863</v>
      </c>
      <c r="F7263" t="s">
        <v>65</v>
      </c>
      <c r="G7263" t="s">
        <v>567</v>
      </c>
      <c r="H7263" t="s">
        <v>145</v>
      </c>
      <c r="I7263" t="s">
        <v>70357</v>
      </c>
      <c r="J7263" t="s">
        <v>70358</v>
      </c>
      <c r="L7263" t="s">
        <v>98432</v>
      </c>
      <c r="M7263" t="s">
        <v>79679</v>
      </c>
      <c r="N7263"/>
    </row>
    <row r="7264" spans="1:14" ht="14.4" x14ac:dyDescent="0.3">
      <c r="A7264" t="s">
        <v>40711</v>
      </c>
      <c r="B7264" t="s">
        <v>40712</v>
      </c>
      <c r="C7264" t="s">
        <v>40713</v>
      </c>
      <c r="D7264">
        <v>0</v>
      </c>
      <c r="E7264" t="s">
        <v>10113</v>
      </c>
      <c r="F7264" t="s">
        <v>8409</v>
      </c>
      <c r="G7264" t="s">
        <v>5680</v>
      </c>
      <c r="H7264" t="s">
        <v>40714</v>
      </c>
      <c r="I7264" t="s">
        <v>6684</v>
      </c>
      <c r="J7264" t="s">
        <v>56163</v>
      </c>
      <c r="K7264" t="s">
        <v>40715</v>
      </c>
      <c r="L7264" t="s">
        <v>4801</v>
      </c>
      <c r="M7264" t="s">
        <v>79680</v>
      </c>
      <c r="N7264"/>
    </row>
    <row r="7265" spans="1:14" ht="14.4" x14ac:dyDescent="0.3">
      <c r="A7265" t="s">
        <v>40716</v>
      </c>
      <c r="B7265" t="s">
        <v>40717</v>
      </c>
      <c r="C7265" t="s">
        <v>40718</v>
      </c>
      <c r="D7265">
        <v>51</v>
      </c>
      <c r="E7265" t="s">
        <v>40719</v>
      </c>
      <c r="F7265" t="s">
        <v>13959</v>
      </c>
      <c r="G7265" t="s">
        <v>567</v>
      </c>
      <c r="H7265" t="s">
        <v>40720</v>
      </c>
      <c r="I7265" t="s">
        <v>4799</v>
      </c>
      <c r="J7265" t="s">
        <v>56164</v>
      </c>
      <c r="L7265" t="s">
        <v>4815</v>
      </c>
      <c r="M7265" t="s">
        <v>79681</v>
      </c>
      <c r="N7265"/>
    </row>
    <row r="7266" spans="1:14" ht="14.4" x14ac:dyDescent="0.3">
      <c r="A7266" t="s">
        <v>40721</v>
      </c>
      <c r="B7266" t="s">
        <v>40722</v>
      </c>
      <c r="C7266" t="s">
        <v>40723</v>
      </c>
      <c r="D7266">
        <v>2390</v>
      </c>
      <c r="E7266" t="s">
        <v>18267</v>
      </c>
      <c r="F7266" t="s">
        <v>8567</v>
      </c>
      <c r="G7266" t="s">
        <v>567</v>
      </c>
      <c r="H7266" t="s">
        <v>40724</v>
      </c>
      <c r="I7266" t="s">
        <v>40725</v>
      </c>
      <c r="J7266" t="s">
        <v>56165</v>
      </c>
      <c r="L7266" t="s">
        <v>4801</v>
      </c>
      <c r="M7266" t="s">
        <v>79682</v>
      </c>
      <c r="N7266"/>
    </row>
    <row r="7267" spans="1:14" ht="14.4" x14ac:dyDescent="0.3">
      <c r="A7267" t="s">
        <v>40726</v>
      </c>
      <c r="B7267" t="s">
        <v>40727</v>
      </c>
      <c r="C7267" t="s">
        <v>40728</v>
      </c>
      <c r="D7267">
        <v>8501</v>
      </c>
      <c r="E7267" t="s">
        <v>40729</v>
      </c>
      <c r="F7267" t="s">
        <v>4866</v>
      </c>
      <c r="G7267" t="s">
        <v>4827</v>
      </c>
      <c r="H7267" t="s">
        <v>40730</v>
      </c>
      <c r="I7267" t="s">
        <v>92491</v>
      </c>
      <c r="J7267" t="s">
        <v>56166</v>
      </c>
      <c r="L7267" t="s">
        <v>4831</v>
      </c>
      <c r="M7267" t="s">
        <v>79683</v>
      </c>
      <c r="N7267"/>
    </row>
    <row r="7268" spans="1:14" ht="14.4" x14ac:dyDescent="0.3">
      <c r="A7268" t="s">
        <v>40731</v>
      </c>
      <c r="B7268" t="s">
        <v>40732</v>
      </c>
      <c r="C7268" t="s">
        <v>40733</v>
      </c>
      <c r="D7268">
        <v>214</v>
      </c>
      <c r="E7268" t="s">
        <v>40734</v>
      </c>
      <c r="F7268" t="s">
        <v>35504</v>
      </c>
      <c r="G7268" t="s">
        <v>4851</v>
      </c>
      <c r="H7268" t="s">
        <v>40735</v>
      </c>
      <c r="I7268" t="s">
        <v>40736</v>
      </c>
      <c r="J7268" t="s">
        <v>56167</v>
      </c>
      <c r="L7268" t="s">
        <v>61654</v>
      </c>
      <c r="M7268" t="s">
        <v>79684</v>
      </c>
      <c r="N7268"/>
    </row>
    <row r="7269" spans="1:14" ht="14.4" x14ac:dyDescent="0.3">
      <c r="A7269" t="s">
        <v>40737</v>
      </c>
      <c r="B7269" t="s">
        <v>40738</v>
      </c>
      <c r="C7269" t="s">
        <v>40739</v>
      </c>
      <c r="D7269">
        <v>53</v>
      </c>
      <c r="E7269" t="s">
        <v>6565</v>
      </c>
      <c r="F7269" t="s">
        <v>4835</v>
      </c>
      <c r="G7269" t="s">
        <v>567</v>
      </c>
      <c r="H7269" t="s">
        <v>40740</v>
      </c>
      <c r="I7269" t="s">
        <v>40741</v>
      </c>
      <c r="J7269" t="s">
        <v>56168</v>
      </c>
      <c r="L7269" t="s">
        <v>92372</v>
      </c>
      <c r="M7269" t="s">
        <v>79685</v>
      </c>
      <c r="N7269"/>
    </row>
    <row r="7270" spans="1:14" ht="14.4" x14ac:dyDescent="0.3">
      <c r="A7270" t="s">
        <v>40742</v>
      </c>
      <c r="B7270" t="s">
        <v>40743</v>
      </c>
      <c r="C7270" t="s">
        <v>40744</v>
      </c>
      <c r="D7270">
        <v>0</v>
      </c>
      <c r="E7270" t="s">
        <v>7276</v>
      </c>
      <c r="F7270" t="s">
        <v>37689</v>
      </c>
      <c r="G7270" t="s">
        <v>4915</v>
      </c>
      <c r="H7270" t="s">
        <v>40745</v>
      </c>
      <c r="I7270" t="s">
        <v>40746</v>
      </c>
      <c r="J7270" t="s">
        <v>48943</v>
      </c>
      <c r="K7270" t="s">
        <v>83465</v>
      </c>
      <c r="L7270" t="s">
        <v>4933</v>
      </c>
      <c r="M7270" t="s">
        <v>79686</v>
      </c>
      <c r="N7270"/>
    </row>
    <row r="7271" spans="1:14" ht="14.4" x14ac:dyDescent="0.3">
      <c r="A7271" t="s">
        <v>40747</v>
      </c>
      <c r="B7271" t="s">
        <v>40748</v>
      </c>
      <c r="C7271" t="s">
        <v>40749</v>
      </c>
      <c r="D7271">
        <v>0</v>
      </c>
      <c r="E7271" t="s">
        <v>14213</v>
      </c>
      <c r="F7271" t="s">
        <v>10321</v>
      </c>
      <c r="G7271" t="s">
        <v>4995</v>
      </c>
      <c r="H7271" t="s">
        <v>40750</v>
      </c>
      <c r="I7271" t="s">
        <v>6684</v>
      </c>
      <c r="L7271" t="s">
        <v>4801</v>
      </c>
      <c r="M7271" t="s">
        <v>79687</v>
      </c>
      <c r="N7271"/>
    </row>
    <row r="7272" spans="1:14" ht="14.4" x14ac:dyDescent="0.3">
      <c r="A7272" t="s">
        <v>40751</v>
      </c>
      <c r="B7272" t="s">
        <v>101461</v>
      </c>
      <c r="C7272" t="s">
        <v>101462</v>
      </c>
      <c r="D7272">
        <v>84</v>
      </c>
      <c r="E7272" t="s">
        <v>101463</v>
      </c>
      <c r="F7272" t="s">
        <v>4835</v>
      </c>
      <c r="G7272" t="s">
        <v>567</v>
      </c>
      <c r="H7272" t="s">
        <v>40752</v>
      </c>
      <c r="I7272" t="s">
        <v>101464</v>
      </c>
      <c r="J7272" t="s">
        <v>101465</v>
      </c>
      <c r="L7272" t="s">
        <v>4801</v>
      </c>
      <c r="M7272" t="s">
        <v>79688</v>
      </c>
      <c r="N7272"/>
    </row>
    <row r="7273" spans="1:14" ht="14.4" x14ac:dyDescent="0.3">
      <c r="A7273" t="s">
        <v>40755</v>
      </c>
      <c r="B7273" t="s">
        <v>40756</v>
      </c>
      <c r="C7273" t="s">
        <v>40757</v>
      </c>
      <c r="D7273">
        <v>930</v>
      </c>
      <c r="E7273" t="s">
        <v>5335</v>
      </c>
      <c r="F7273" t="s">
        <v>6394</v>
      </c>
      <c r="G7273" t="s">
        <v>4806</v>
      </c>
      <c r="H7273" t="s">
        <v>40758</v>
      </c>
      <c r="I7273" t="s">
        <v>40759</v>
      </c>
      <c r="J7273" t="s">
        <v>56169</v>
      </c>
      <c r="L7273" t="s">
        <v>4801</v>
      </c>
      <c r="M7273" t="s">
        <v>79689</v>
      </c>
      <c r="N7273"/>
    </row>
    <row r="7274" spans="1:14" ht="14.4" x14ac:dyDescent="0.3">
      <c r="A7274" t="s">
        <v>40760</v>
      </c>
      <c r="B7274" t="s">
        <v>40761</v>
      </c>
      <c r="C7274" t="s">
        <v>40762</v>
      </c>
      <c r="D7274">
        <v>64</v>
      </c>
      <c r="E7274" t="s">
        <v>5382</v>
      </c>
      <c r="F7274" t="s">
        <v>7988</v>
      </c>
      <c r="G7274" t="s">
        <v>5396</v>
      </c>
      <c r="H7274" t="s">
        <v>40763</v>
      </c>
      <c r="I7274" t="s">
        <v>6684</v>
      </c>
      <c r="J7274" t="s">
        <v>56170</v>
      </c>
      <c r="L7274" t="s">
        <v>4801</v>
      </c>
      <c r="M7274" t="s">
        <v>79690</v>
      </c>
      <c r="N7274"/>
    </row>
    <row r="7275" spans="1:14" ht="14.4" x14ac:dyDescent="0.3">
      <c r="A7275" t="s">
        <v>40764</v>
      </c>
      <c r="B7275" t="s">
        <v>40765</v>
      </c>
      <c r="C7275" t="s">
        <v>40766</v>
      </c>
      <c r="D7275">
        <v>84</v>
      </c>
      <c r="E7275" t="s">
        <v>13642</v>
      </c>
      <c r="F7275" t="s">
        <v>4850</v>
      </c>
      <c r="G7275" t="s">
        <v>4851</v>
      </c>
      <c r="H7275" t="s">
        <v>40767</v>
      </c>
      <c r="I7275" t="s">
        <v>6684</v>
      </c>
      <c r="J7275" t="s">
        <v>56171</v>
      </c>
      <c r="L7275" t="s">
        <v>4801</v>
      </c>
      <c r="M7275" t="s">
        <v>79691</v>
      </c>
      <c r="N7275"/>
    </row>
    <row r="7276" spans="1:14" ht="14.4" x14ac:dyDescent="0.3">
      <c r="A7276" t="s">
        <v>40768</v>
      </c>
      <c r="B7276" t="s">
        <v>40769</v>
      </c>
      <c r="C7276" t="s">
        <v>40770</v>
      </c>
      <c r="D7276">
        <v>642</v>
      </c>
      <c r="E7276" t="s">
        <v>40771</v>
      </c>
      <c r="F7276" t="s">
        <v>5536</v>
      </c>
      <c r="G7276" t="s">
        <v>567</v>
      </c>
      <c r="H7276" t="s">
        <v>40772</v>
      </c>
      <c r="I7276" t="s">
        <v>6684</v>
      </c>
      <c r="L7276" t="s">
        <v>4846</v>
      </c>
      <c r="M7276" t="s">
        <v>79692</v>
      </c>
      <c r="N7276"/>
    </row>
    <row r="7277" spans="1:14" ht="14.4" x14ac:dyDescent="0.3">
      <c r="A7277" t="s">
        <v>40773</v>
      </c>
      <c r="B7277" t="s">
        <v>40774</v>
      </c>
      <c r="C7277" t="s">
        <v>40775</v>
      </c>
      <c r="D7277">
        <v>305</v>
      </c>
      <c r="E7277" t="s">
        <v>10445</v>
      </c>
      <c r="F7277" t="s">
        <v>4850</v>
      </c>
      <c r="G7277" t="s">
        <v>4851</v>
      </c>
      <c r="H7277" t="s">
        <v>40776</v>
      </c>
      <c r="I7277" t="s">
        <v>4799</v>
      </c>
      <c r="J7277" t="s">
        <v>56172</v>
      </c>
      <c r="L7277" t="s">
        <v>4801</v>
      </c>
      <c r="M7277" t="s">
        <v>79693</v>
      </c>
      <c r="N7277"/>
    </row>
    <row r="7278" spans="1:14" ht="14.4" x14ac:dyDescent="0.3">
      <c r="A7278" t="s">
        <v>56173</v>
      </c>
      <c r="B7278" t="s">
        <v>56174</v>
      </c>
      <c r="C7278" t="s">
        <v>56175</v>
      </c>
      <c r="D7278">
        <v>1000</v>
      </c>
      <c r="E7278" t="s">
        <v>56176</v>
      </c>
      <c r="F7278" t="s">
        <v>4835</v>
      </c>
      <c r="G7278" t="s">
        <v>567</v>
      </c>
      <c r="H7278" t="s">
        <v>56177</v>
      </c>
      <c r="I7278" t="s">
        <v>56178</v>
      </c>
      <c r="J7278" t="s">
        <v>56179</v>
      </c>
      <c r="L7278" t="s">
        <v>4801</v>
      </c>
      <c r="M7278" t="s">
        <v>79694</v>
      </c>
      <c r="N7278"/>
    </row>
    <row r="7279" spans="1:14" ht="14.4" x14ac:dyDescent="0.3">
      <c r="A7279" t="s">
        <v>40777</v>
      </c>
      <c r="B7279" t="s">
        <v>40778</v>
      </c>
      <c r="C7279" t="s">
        <v>40779</v>
      </c>
      <c r="D7279">
        <v>3126</v>
      </c>
      <c r="E7279" t="s">
        <v>14</v>
      </c>
      <c r="F7279" t="s">
        <v>17876</v>
      </c>
      <c r="G7279" t="s">
        <v>5612</v>
      </c>
      <c r="H7279" t="s">
        <v>40780</v>
      </c>
      <c r="I7279" t="s">
        <v>40781</v>
      </c>
      <c r="J7279" t="s">
        <v>56180</v>
      </c>
      <c r="L7279" t="s">
        <v>6092</v>
      </c>
      <c r="M7279" t="s">
        <v>79695</v>
      </c>
      <c r="N7279"/>
    </row>
    <row r="7280" spans="1:14" ht="14.4" x14ac:dyDescent="0.3">
      <c r="A7280" t="s">
        <v>40782</v>
      </c>
      <c r="B7280" t="s">
        <v>40783</v>
      </c>
      <c r="C7280" t="s">
        <v>40784</v>
      </c>
      <c r="D7280">
        <v>4</v>
      </c>
      <c r="E7280" t="s">
        <v>40267</v>
      </c>
      <c r="F7280" t="s">
        <v>28836</v>
      </c>
      <c r="G7280" t="s">
        <v>5411</v>
      </c>
      <c r="H7280" t="s">
        <v>40785</v>
      </c>
      <c r="I7280" t="s">
        <v>56181</v>
      </c>
      <c r="J7280" t="s">
        <v>56182</v>
      </c>
      <c r="L7280" t="s">
        <v>4801</v>
      </c>
      <c r="M7280" t="s">
        <v>79696</v>
      </c>
      <c r="N7280"/>
    </row>
    <row r="7281" spans="1:14" ht="14.4" x14ac:dyDescent="0.3">
      <c r="A7281" t="s">
        <v>40786</v>
      </c>
      <c r="B7281" t="s">
        <v>40787</v>
      </c>
      <c r="C7281" t="s">
        <v>40788</v>
      </c>
      <c r="D7281">
        <v>410</v>
      </c>
      <c r="E7281" t="s">
        <v>38427</v>
      </c>
      <c r="F7281" t="s">
        <v>5104</v>
      </c>
      <c r="G7281" t="s">
        <v>567</v>
      </c>
      <c r="H7281" t="s">
        <v>40789</v>
      </c>
      <c r="I7281" t="s">
        <v>4799</v>
      </c>
      <c r="J7281" t="s">
        <v>56183</v>
      </c>
      <c r="K7281" t="s">
        <v>4799</v>
      </c>
      <c r="L7281" t="s">
        <v>5849</v>
      </c>
      <c r="M7281" t="s">
        <v>79697</v>
      </c>
      <c r="N7281"/>
    </row>
    <row r="7282" spans="1:14" ht="14.4" x14ac:dyDescent="0.3">
      <c r="A7282" t="s">
        <v>40790</v>
      </c>
      <c r="B7282" t="s">
        <v>40791</v>
      </c>
      <c r="C7282" t="s">
        <v>40485</v>
      </c>
      <c r="D7282">
        <v>116</v>
      </c>
      <c r="E7282" t="s">
        <v>5462</v>
      </c>
      <c r="F7282" t="s">
        <v>4977</v>
      </c>
      <c r="G7282" t="s">
        <v>4806</v>
      </c>
      <c r="H7282" t="s">
        <v>40792</v>
      </c>
      <c r="I7282" t="s">
        <v>4799</v>
      </c>
      <c r="J7282" t="s">
        <v>56184</v>
      </c>
      <c r="L7282" t="s">
        <v>4801</v>
      </c>
      <c r="M7282" t="s">
        <v>79698</v>
      </c>
      <c r="N7282"/>
    </row>
    <row r="7283" spans="1:14" ht="14.4" x14ac:dyDescent="0.3">
      <c r="A7283" t="s">
        <v>40793</v>
      </c>
      <c r="B7283" t="s">
        <v>40794</v>
      </c>
      <c r="C7283" t="s">
        <v>84112</v>
      </c>
      <c r="D7283">
        <v>75</v>
      </c>
      <c r="E7283" t="s">
        <v>17141</v>
      </c>
      <c r="F7283" t="s">
        <v>4977</v>
      </c>
      <c r="G7283" t="s">
        <v>4806</v>
      </c>
      <c r="H7283" t="s">
        <v>40795</v>
      </c>
      <c r="I7283" t="s">
        <v>48210</v>
      </c>
      <c r="J7283" t="s">
        <v>56185</v>
      </c>
      <c r="L7283" t="s">
        <v>4801</v>
      </c>
      <c r="M7283" t="s">
        <v>79699</v>
      </c>
      <c r="N7283"/>
    </row>
    <row r="7284" spans="1:14" ht="14.4" x14ac:dyDescent="0.3">
      <c r="A7284" t="s">
        <v>40796</v>
      </c>
      <c r="B7284" t="s">
        <v>40797</v>
      </c>
      <c r="C7284" t="s">
        <v>40798</v>
      </c>
      <c r="D7284">
        <v>755</v>
      </c>
      <c r="E7284" t="s">
        <v>4857</v>
      </c>
      <c r="F7284" t="s">
        <v>5336</v>
      </c>
      <c r="G7284" t="s">
        <v>4952</v>
      </c>
      <c r="H7284" t="s">
        <v>40799</v>
      </c>
      <c r="I7284" t="s">
        <v>4799</v>
      </c>
      <c r="J7284" t="s">
        <v>56186</v>
      </c>
      <c r="L7284" t="s">
        <v>4801</v>
      </c>
      <c r="M7284" t="s">
        <v>79700</v>
      </c>
      <c r="N7284"/>
    </row>
    <row r="7285" spans="1:14" ht="14.4" x14ac:dyDescent="0.3">
      <c r="A7285" t="s">
        <v>40800</v>
      </c>
      <c r="B7285" t="s">
        <v>40801</v>
      </c>
      <c r="C7285" t="s">
        <v>40802</v>
      </c>
      <c r="D7285">
        <v>210</v>
      </c>
      <c r="E7285" t="s">
        <v>18271</v>
      </c>
      <c r="F7285" t="s">
        <v>4850</v>
      </c>
      <c r="G7285" t="s">
        <v>4851</v>
      </c>
      <c r="H7285" t="s">
        <v>40803</v>
      </c>
      <c r="I7285" t="s">
        <v>4799</v>
      </c>
      <c r="J7285" t="s">
        <v>101466</v>
      </c>
      <c r="L7285" t="s">
        <v>4801</v>
      </c>
      <c r="M7285" t="s">
        <v>79701</v>
      </c>
      <c r="N7285"/>
    </row>
    <row r="7286" spans="1:14" ht="14.4" x14ac:dyDescent="0.3">
      <c r="A7286" t="s">
        <v>40804</v>
      </c>
      <c r="B7286" t="s">
        <v>40805</v>
      </c>
      <c r="C7286" t="s">
        <v>40806</v>
      </c>
      <c r="D7286">
        <v>397</v>
      </c>
      <c r="E7286" t="s">
        <v>8180</v>
      </c>
      <c r="F7286" t="s">
        <v>5270</v>
      </c>
      <c r="G7286" t="s">
        <v>5271</v>
      </c>
      <c r="H7286" t="s">
        <v>40807</v>
      </c>
      <c r="I7286" t="s">
        <v>40808</v>
      </c>
      <c r="J7286" t="s">
        <v>56187</v>
      </c>
      <c r="L7286" t="s">
        <v>4801</v>
      </c>
      <c r="M7286" t="s">
        <v>79702</v>
      </c>
      <c r="N7286"/>
    </row>
    <row r="7287" spans="1:14" ht="14.4" x14ac:dyDescent="0.3">
      <c r="A7287" t="s">
        <v>40809</v>
      </c>
      <c r="B7287" t="s">
        <v>40810</v>
      </c>
      <c r="C7287" t="s">
        <v>40811</v>
      </c>
      <c r="D7287">
        <v>1139</v>
      </c>
      <c r="E7287" t="s">
        <v>21759</v>
      </c>
      <c r="F7287" t="s">
        <v>7982</v>
      </c>
      <c r="G7287" t="s">
        <v>567</v>
      </c>
      <c r="H7287" t="s">
        <v>40812</v>
      </c>
      <c r="I7287" t="s">
        <v>4799</v>
      </c>
      <c r="J7287" t="s">
        <v>56188</v>
      </c>
      <c r="L7287" t="s">
        <v>4801</v>
      </c>
      <c r="M7287" t="s">
        <v>79703</v>
      </c>
      <c r="N7287"/>
    </row>
    <row r="7288" spans="1:14" ht="14.4" x14ac:dyDescent="0.3">
      <c r="A7288" t="s">
        <v>40813</v>
      </c>
      <c r="B7288" t="s">
        <v>40814</v>
      </c>
      <c r="C7288" t="s">
        <v>40815</v>
      </c>
      <c r="D7288">
        <v>0</v>
      </c>
      <c r="E7288" t="s">
        <v>40816</v>
      </c>
      <c r="F7288" t="s">
        <v>15190</v>
      </c>
      <c r="G7288" t="s">
        <v>5680</v>
      </c>
      <c r="H7288" t="s">
        <v>40817</v>
      </c>
      <c r="I7288" t="s">
        <v>6684</v>
      </c>
      <c r="L7288" t="s">
        <v>4801</v>
      </c>
      <c r="M7288" t="s">
        <v>79704</v>
      </c>
      <c r="N7288"/>
    </row>
    <row r="7289" spans="1:14" ht="14.4" x14ac:dyDescent="0.3">
      <c r="A7289" t="s">
        <v>40818</v>
      </c>
      <c r="B7289" t="s">
        <v>40819</v>
      </c>
      <c r="C7289" t="s">
        <v>40820</v>
      </c>
      <c r="D7289">
        <v>34</v>
      </c>
      <c r="E7289" t="s">
        <v>40821</v>
      </c>
      <c r="F7289" t="s">
        <v>18023</v>
      </c>
      <c r="G7289" t="s">
        <v>4806</v>
      </c>
      <c r="H7289" t="s">
        <v>40822</v>
      </c>
      <c r="I7289" t="s">
        <v>84111</v>
      </c>
      <c r="J7289" t="s">
        <v>56189</v>
      </c>
      <c r="L7289" t="s">
        <v>4899</v>
      </c>
      <c r="M7289" t="s">
        <v>79705</v>
      </c>
      <c r="N7289"/>
    </row>
    <row r="7290" spans="1:14" ht="14.4" x14ac:dyDescent="0.3">
      <c r="A7290" t="s">
        <v>40823</v>
      </c>
      <c r="B7290" t="s">
        <v>40824</v>
      </c>
      <c r="C7290" t="s">
        <v>40825</v>
      </c>
      <c r="D7290">
        <v>1140</v>
      </c>
      <c r="E7290" t="s">
        <v>40826</v>
      </c>
      <c r="F7290" t="s">
        <v>5814</v>
      </c>
      <c r="G7290" t="s">
        <v>4806</v>
      </c>
      <c r="H7290" t="s">
        <v>40827</v>
      </c>
      <c r="I7290" t="s">
        <v>6684</v>
      </c>
      <c r="L7290" t="s">
        <v>4808</v>
      </c>
      <c r="M7290" t="s">
        <v>79706</v>
      </c>
      <c r="N7290"/>
    </row>
    <row r="7291" spans="1:14" ht="14.4" x14ac:dyDescent="0.3">
      <c r="A7291" t="s">
        <v>40829</v>
      </c>
      <c r="B7291" t="s">
        <v>40830</v>
      </c>
      <c r="C7291" t="s">
        <v>40831</v>
      </c>
      <c r="D7291">
        <v>43</v>
      </c>
      <c r="E7291" t="s">
        <v>31190</v>
      </c>
      <c r="F7291" t="s">
        <v>5410</v>
      </c>
      <c r="G7291" t="s">
        <v>5411</v>
      </c>
      <c r="H7291" t="s">
        <v>40832</v>
      </c>
      <c r="I7291" t="s">
        <v>70359</v>
      </c>
      <c r="J7291" t="s">
        <v>50886</v>
      </c>
      <c r="K7291" t="s">
        <v>105573</v>
      </c>
      <c r="L7291" t="s">
        <v>4801</v>
      </c>
      <c r="M7291" t="s">
        <v>79707</v>
      </c>
      <c r="N7291"/>
    </row>
    <row r="7292" spans="1:14" ht="14.4" x14ac:dyDescent="0.3">
      <c r="A7292" t="s">
        <v>40833</v>
      </c>
      <c r="B7292" t="s">
        <v>40834</v>
      </c>
      <c r="C7292" t="s">
        <v>40835</v>
      </c>
      <c r="D7292">
        <v>325</v>
      </c>
      <c r="E7292" t="s">
        <v>40836</v>
      </c>
      <c r="F7292" t="s">
        <v>5104</v>
      </c>
      <c r="G7292" t="s">
        <v>567</v>
      </c>
      <c r="H7292" t="s">
        <v>40837</v>
      </c>
      <c r="I7292" t="s">
        <v>4799</v>
      </c>
      <c r="J7292" t="s">
        <v>56190</v>
      </c>
      <c r="L7292" t="s">
        <v>61654</v>
      </c>
      <c r="M7292" t="s">
        <v>79708</v>
      </c>
      <c r="N7292"/>
    </row>
    <row r="7293" spans="1:14" ht="14.4" x14ac:dyDescent="0.3">
      <c r="A7293" t="s">
        <v>40838</v>
      </c>
      <c r="B7293" t="s">
        <v>40839</v>
      </c>
      <c r="C7293" t="s">
        <v>40840</v>
      </c>
      <c r="D7293">
        <v>4801</v>
      </c>
      <c r="E7293" t="s">
        <v>40841</v>
      </c>
      <c r="F7293" t="s">
        <v>13084</v>
      </c>
      <c r="G7293" t="s">
        <v>5004</v>
      </c>
      <c r="H7293" t="s">
        <v>40842</v>
      </c>
      <c r="I7293" t="s">
        <v>40843</v>
      </c>
      <c r="J7293" t="s">
        <v>56191</v>
      </c>
      <c r="L7293" t="s">
        <v>4801</v>
      </c>
      <c r="M7293" t="s">
        <v>79709</v>
      </c>
      <c r="N7293"/>
    </row>
    <row r="7294" spans="1:14" ht="14.4" x14ac:dyDescent="0.3">
      <c r="A7294" t="s">
        <v>40844</v>
      </c>
      <c r="B7294" t="s">
        <v>40845</v>
      </c>
      <c r="C7294" t="s">
        <v>40846</v>
      </c>
      <c r="D7294">
        <v>212</v>
      </c>
      <c r="E7294" t="s">
        <v>14358</v>
      </c>
      <c r="F7294" t="s">
        <v>40847</v>
      </c>
      <c r="G7294" t="s">
        <v>4952</v>
      </c>
      <c r="H7294" t="s">
        <v>40848</v>
      </c>
      <c r="I7294" t="s">
        <v>40849</v>
      </c>
      <c r="J7294" t="s">
        <v>56192</v>
      </c>
      <c r="L7294" t="s">
        <v>4801</v>
      </c>
      <c r="M7294" t="s">
        <v>79710</v>
      </c>
      <c r="N7294"/>
    </row>
    <row r="7295" spans="1:14" ht="14.4" x14ac:dyDescent="0.3">
      <c r="A7295" t="s">
        <v>40850</v>
      </c>
      <c r="B7295" t="s">
        <v>40851</v>
      </c>
      <c r="C7295" t="s">
        <v>40852</v>
      </c>
      <c r="D7295">
        <v>0</v>
      </c>
      <c r="E7295" t="s">
        <v>40853</v>
      </c>
      <c r="F7295" t="s">
        <v>5121</v>
      </c>
      <c r="G7295" t="s">
        <v>567</v>
      </c>
      <c r="H7295" t="s">
        <v>40854</v>
      </c>
      <c r="I7295" t="s">
        <v>6684</v>
      </c>
      <c r="J7295" t="s">
        <v>56193</v>
      </c>
      <c r="L7295" t="s">
        <v>4801</v>
      </c>
      <c r="M7295" t="s">
        <v>79711</v>
      </c>
      <c r="N7295"/>
    </row>
    <row r="7296" spans="1:14" ht="14.4" x14ac:dyDescent="0.3">
      <c r="A7296" t="s">
        <v>40855</v>
      </c>
      <c r="B7296" t="s">
        <v>40856</v>
      </c>
      <c r="C7296" t="s">
        <v>40857</v>
      </c>
      <c r="D7296">
        <v>386</v>
      </c>
      <c r="E7296" t="s">
        <v>14</v>
      </c>
      <c r="F7296" t="s">
        <v>10123</v>
      </c>
      <c r="G7296" t="s">
        <v>5411</v>
      </c>
      <c r="H7296" t="s">
        <v>40858</v>
      </c>
      <c r="I7296" t="s">
        <v>6684</v>
      </c>
      <c r="J7296" t="s">
        <v>56194</v>
      </c>
      <c r="L7296" t="s">
        <v>4801</v>
      </c>
      <c r="M7296" t="s">
        <v>79712</v>
      </c>
      <c r="N7296"/>
    </row>
    <row r="7297" spans="1:14" ht="14.4" x14ac:dyDescent="0.3">
      <c r="A7297" t="s">
        <v>56195</v>
      </c>
      <c r="B7297" t="s">
        <v>56196</v>
      </c>
      <c r="C7297" t="s">
        <v>56197</v>
      </c>
      <c r="D7297">
        <v>4312</v>
      </c>
      <c r="E7297" t="s">
        <v>31829</v>
      </c>
      <c r="F7297" t="s">
        <v>4835</v>
      </c>
      <c r="G7297" t="s">
        <v>567</v>
      </c>
      <c r="H7297" t="s">
        <v>56198</v>
      </c>
      <c r="I7297" t="s">
        <v>56199</v>
      </c>
      <c r="J7297" t="s">
        <v>56200</v>
      </c>
      <c r="L7297" t="s">
        <v>4801</v>
      </c>
      <c r="M7297" t="s">
        <v>79713</v>
      </c>
      <c r="N7297"/>
    </row>
    <row r="7298" spans="1:14" ht="14.4" x14ac:dyDescent="0.3">
      <c r="A7298" t="s">
        <v>40859</v>
      </c>
      <c r="B7298" t="s">
        <v>40860</v>
      </c>
      <c r="C7298" t="s">
        <v>40861</v>
      </c>
      <c r="D7298">
        <v>535</v>
      </c>
      <c r="E7298" t="s">
        <v>23563</v>
      </c>
      <c r="F7298" t="s">
        <v>9389</v>
      </c>
      <c r="G7298" t="s">
        <v>4806</v>
      </c>
      <c r="H7298" t="s">
        <v>40862</v>
      </c>
      <c r="I7298" t="s">
        <v>40863</v>
      </c>
      <c r="L7298" t="s">
        <v>4899</v>
      </c>
      <c r="M7298" t="s">
        <v>79714</v>
      </c>
      <c r="N7298"/>
    </row>
    <row r="7299" spans="1:14" ht="14.4" x14ac:dyDescent="0.3">
      <c r="A7299" t="s">
        <v>40864</v>
      </c>
      <c r="B7299" t="s">
        <v>40865</v>
      </c>
      <c r="C7299" t="s">
        <v>40866</v>
      </c>
      <c r="D7299">
        <v>67</v>
      </c>
      <c r="E7299" t="s">
        <v>40867</v>
      </c>
      <c r="F7299" t="s">
        <v>19990</v>
      </c>
      <c r="G7299" t="s">
        <v>5396</v>
      </c>
      <c r="H7299" t="s">
        <v>40868</v>
      </c>
      <c r="I7299" t="s">
        <v>40869</v>
      </c>
      <c r="J7299" t="s">
        <v>56201</v>
      </c>
      <c r="L7299" t="s">
        <v>4801</v>
      </c>
      <c r="M7299" t="s">
        <v>79715</v>
      </c>
      <c r="N7299"/>
    </row>
    <row r="7300" spans="1:14" ht="14.4" x14ac:dyDescent="0.3">
      <c r="A7300" t="s">
        <v>40870</v>
      </c>
      <c r="B7300" t="s">
        <v>40871</v>
      </c>
      <c r="C7300" t="s">
        <v>40872</v>
      </c>
      <c r="D7300">
        <v>470</v>
      </c>
      <c r="E7300" t="s">
        <v>40873</v>
      </c>
      <c r="F7300" t="s">
        <v>5043</v>
      </c>
      <c r="G7300" t="s">
        <v>567</v>
      </c>
      <c r="H7300" t="s">
        <v>40874</v>
      </c>
      <c r="I7300" t="s">
        <v>4799</v>
      </c>
      <c r="J7300" t="s">
        <v>56202</v>
      </c>
      <c r="L7300" t="s">
        <v>4801</v>
      </c>
      <c r="M7300" t="s">
        <v>79716</v>
      </c>
      <c r="N7300"/>
    </row>
    <row r="7301" spans="1:14" ht="14.4" x14ac:dyDescent="0.3">
      <c r="A7301" t="s">
        <v>40875</v>
      </c>
      <c r="B7301" t="s">
        <v>40876</v>
      </c>
      <c r="C7301" t="s">
        <v>40877</v>
      </c>
      <c r="D7301">
        <v>72</v>
      </c>
      <c r="E7301" t="s">
        <v>14</v>
      </c>
      <c r="F7301" t="s">
        <v>13468</v>
      </c>
      <c r="G7301" t="s">
        <v>567</v>
      </c>
      <c r="H7301" t="s">
        <v>40878</v>
      </c>
      <c r="I7301" t="s">
        <v>40879</v>
      </c>
      <c r="J7301" t="s">
        <v>84113</v>
      </c>
      <c r="K7301" t="s">
        <v>84114</v>
      </c>
      <c r="L7301" t="s">
        <v>4801</v>
      </c>
      <c r="M7301" t="s">
        <v>79717</v>
      </c>
      <c r="N7301"/>
    </row>
    <row r="7302" spans="1:14" ht="14.4" x14ac:dyDescent="0.3">
      <c r="A7302" t="s">
        <v>40880</v>
      </c>
      <c r="B7302" t="s">
        <v>40881</v>
      </c>
      <c r="C7302" t="s">
        <v>40882</v>
      </c>
      <c r="D7302">
        <v>1685</v>
      </c>
      <c r="E7302" t="s">
        <v>40883</v>
      </c>
      <c r="F7302" t="s">
        <v>7399</v>
      </c>
      <c r="G7302" t="s">
        <v>5612</v>
      </c>
      <c r="H7302" t="s">
        <v>40884</v>
      </c>
      <c r="I7302" t="s">
        <v>6684</v>
      </c>
      <c r="J7302" t="s">
        <v>56203</v>
      </c>
      <c r="L7302" t="s">
        <v>6092</v>
      </c>
      <c r="M7302" t="s">
        <v>79718</v>
      </c>
      <c r="N7302"/>
    </row>
    <row r="7303" spans="1:14" ht="14.4" x14ac:dyDescent="0.3">
      <c r="A7303" t="s">
        <v>40885</v>
      </c>
      <c r="B7303" t="s">
        <v>40886</v>
      </c>
      <c r="C7303" t="s">
        <v>40887</v>
      </c>
      <c r="D7303">
        <v>1045</v>
      </c>
      <c r="E7303" t="s">
        <v>40888</v>
      </c>
      <c r="F7303" t="s">
        <v>20912</v>
      </c>
      <c r="G7303" t="s">
        <v>4806</v>
      </c>
      <c r="H7303" t="s">
        <v>40889</v>
      </c>
      <c r="I7303" t="s">
        <v>40890</v>
      </c>
      <c r="J7303" t="s">
        <v>56204</v>
      </c>
      <c r="L7303" t="s">
        <v>4899</v>
      </c>
      <c r="M7303" t="s">
        <v>79719</v>
      </c>
      <c r="N7303"/>
    </row>
    <row r="7304" spans="1:14" ht="14.4" x14ac:dyDescent="0.3">
      <c r="A7304" t="s">
        <v>40891</v>
      </c>
      <c r="B7304" t="s">
        <v>71768</v>
      </c>
      <c r="C7304" t="s">
        <v>71769</v>
      </c>
      <c r="D7304">
        <v>679</v>
      </c>
      <c r="E7304" t="s">
        <v>14</v>
      </c>
      <c r="F7304" t="s">
        <v>37700</v>
      </c>
      <c r="G7304" t="s">
        <v>4915</v>
      </c>
      <c r="H7304" t="s">
        <v>40892</v>
      </c>
      <c r="I7304" t="s">
        <v>40893</v>
      </c>
      <c r="J7304" t="s">
        <v>56205</v>
      </c>
      <c r="L7304" t="s">
        <v>4801</v>
      </c>
      <c r="M7304" t="s">
        <v>79720</v>
      </c>
      <c r="N7304"/>
    </row>
    <row r="7305" spans="1:14" ht="14.4" x14ac:dyDescent="0.3">
      <c r="A7305" t="s">
        <v>40894</v>
      </c>
      <c r="B7305" t="s">
        <v>40895</v>
      </c>
      <c r="C7305" t="s">
        <v>40896</v>
      </c>
      <c r="D7305">
        <v>500</v>
      </c>
      <c r="E7305" t="s">
        <v>40897</v>
      </c>
      <c r="F7305" t="s">
        <v>5043</v>
      </c>
      <c r="G7305" t="s">
        <v>567</v>
      </c>
      <c r="H7305" t="s">
        <v>40898</v>
      </c>
      <c r="I7305" t="s">
        <v>40899</v>
      </c>
      <c r="J7305" t="s">
        <v>56206</v>
      </c>
      <c r="L7305" t="s">
        <v>4801</v>
      </c>
      <c r="M7305" t="s">
        <v>72854</v>
      </c>
      <c r="N7305"/>
    </row>
    <row r="7306" spans="1:14" ht="14.4" x14ac:dyDescent="0.3">
      <c r="A7306" t="s">
        <v>40900</v>
      </c>
      <c r="B7306" t="s">
        <v>40901</v>
      </c>
      <c r="C7306" t="s">
        <v>58553</v>
      </c>
      <c r="D7306">
        <v>333</v>
      </c>
      <c r="E7306" t="s">
        <v>58554</v>
      </c>
      <c r="F7306" t="s">
        <v>4977</v>
      </c>
      <c r="G7306" t="s">
        <v>4806</v>
      </c>
      <c r="H7306" t="s">
        <v>40902</v>
      </c>
      <c r="I7306" t="s">
        <v>40903</v>
      </c>
      <c r="J7306" t="s">
        <v>71770</v>
      </c>
      <c r="K7306" t="s">
        <v>4799</v>
      </c>
      <c r="L7306" t="s">
        <v>4801</v>
      </c>
      <c r="M7306" t="s">
        <v>79721</v>
      </c>
      <c r="N7306"/>
    </row>
    <row r="7307" spans="1:14" ht="14.4" x14ac:dyDescent="0.3">
      <c r="A7307" t="s">
        <v>40904</v>
      </c>
      <c r="B7307" t="s">
        <v>40905</v>
      </c>
      <c r="C7307" t="s">
        <v>40906</v>
      </c>
      <c r="D7307">
        <v>518</v>
      </c>
      <c r="E7307" t="s">
        <v>20662</v>
      </c>
      <c r="F7307" t="s">
        <v>9179</v>
      </c>
      <c r="G7307" t="s">
        <v>4806</v>
      </c>
      <c r="H7307" t="s">
        <v>40907</v>
      </c>
      <c r="I7307" t="s">
        <v>40908</v>
      </c>
      <c r="J7307" t="s">
        <v>56207</v>
      </c>
      <c r="L7307" t="s">
        <v>4899</v>
      </c>
      <c r="M7307" t="s">
        <v>79722</v>
      </c>
      <c r="N7307"/>
    </row>
    <row r="7308" spans="1:14" ht="14.4" x14ac:dyDescent="0.3">
      <c r="A7308" t="s">
        <v>40909</v>
      </c>
      <c r="B7308" t="s">
        <v>40910</v>
      </c>
      <c r="C7308" t="s">
        <v>40911</v>
      </c>
      <c r="D7308">
        <v>964</v>
      </c>
      <c r="E7308" t="s">
        <v>40912</v>
      </c>
      <c r="F7308" t="s">
        <v>9806</v>
      </c>
      <c r="G7308" t="s">
        <v>4874</v>
      </c>
      <c r="H7308" t="s">
        <v>40913</v>
      </c>
      <c r="I7308" t="s">
        <v>40914</v>
      </c>
      <c r="J7308" t="s">
        <v>101467</v>
      </c>
      <c r="L7308" t="s">
        <v>4963</v>
      </c>
      <c r="M7308" t="s">
        <v>79723</v>
      </c>
      <c r="N7308"/>
    </row>
    <row r="7309" spans="1:14" ht="14.4" x14ac:dyDescent="0.3">
      <c r="A7309" t="s">
        <v>40915</v>
      </c>
      <c r="B7309" t="s">
        <v>40916</v>
      </c>
      <c r="C7309" t="s">
        <v>40917</v>
      </c>
      <c r="D7309">
        <v>205</v>
      </c>
      <c r="E7309" t="s">
        <v>5109</v>
      </c>
      <c r="F7309" t="s">
        <v>7634</v>
      </c>
      <c r="G7309" t="s">
        <v>567</v>
      </c>
      <c r="H7309" t="s">
        <v>40918</v>
      </c>
      <c r="I7309" t="s">
        <v>6684</v>
      </c>
      <c r="J7309" t="s">
        <v>56208</v>
      </c>
      <c r="L7309" t="s">
        <v>4801</v>
      </c>
      <c r="M7309" t="s">
        <v>79724</v>
      </c>
      <c r="N7309"/>
    </row>
    <row r="7310" spans="1:14" ht="14.4" x14ac:dyDescent="0.3">
      <c r="A7310" t="s">
        <v>40919</v>
      </c>
      <c r="B7310" t="s">
        <v>40920</v>
      </c>
      <c r="C7310" t="s">
        <v>40921</v>
      </c>
      <c r="D7310">
        <v>1697</v>
      </c>
      <c r="E7310" t="s">
        <v>35932</v>
      </c>
      <c r="F7310" t="s">
        <v>5157</v>
      </c>
      <c r="G7310" t="s">
        <v>567</v>
      </c>
      <c r="H7310" t="s">
        <v>40922</v>
      </c>
      <c r="I7310" t="s">
        <v>40923</v>
      </c>
      <c r="J7310" t="s">
        <v>56209</v>
      </c>
      <c r="L7310" t="s">
        <v>4973</v>
      </c>
      <c r="M7310" t="s">
        <v>79725</v>
      </c>
      <c r="N7310"/>
    </row>
    <row r="7311" spans="1:14" ht="14.4" x14ac:dyDescent="0.3">
      <c r="A7311" t="s">
        <v>40924</v>
      </c>
      <c r="B7311" t="s">
        <v>40925</v>
      </c>
      <c r="C7311" t="s">
        <v>40926</v>
      </c>
      <c r="D7311">
        <v>283</v>
      </c>
      <c r="E7311" t="s">
        <v>133</v>
      </c>
      <c r="F7311" t="s">
        <v>5336</v>
      </c>
      <c r="G7311" t="s">
        <v>4952</v>
      </c>
      <c r="H7311" t="s">
        <v>40927</v>
      </c>
      <c r="I7311" t="s">
        <v>4799</v>
      </c>
      <c r="J7311" t="s">
        <v>101469</v>
      </c>
      <c r="L7311" t="s">
        <v>4801</v>
      </c>
      <c r="M7311" t="s">
        <v>79726</v>
      </c>
      <c r="N7311"/>
    </row>
    <row r="7312" spans="1:14" ht="14.4" x14ac:dyDescent="0.3">
      <c r="A7312" t="s">
        <v>40928</v>
      </c>
      <c r="B7312" t="s">
        <v>40929</v>
      </c>
      <c r="C7312" t="s">
        <v>40930</v>
      </c>
      <c r="D7312">
        <v>137</v>
      </c>
      <c r="E7312" t="s">
        <v>95</v>
      </c>
      <c r="F7312" t="s">
        <v>5528</v>
      </c>
      <c r="G7312" t="s">
        <v>5396</v>
      </c>
      <c r="H7312" t="s">
        <v>40931</v>
      </c>
      <c r="I7312" t="s">
        <v>4799</v>
      </c>
      <c r="J7312" t="s">
        <v>56210</v>
      </c>
      <c r="L7312" t="s">
        <v>4801</v>
      </c>
      <c r="M7312" t="s">
        <v>79727</v>
      </c>
      <c r="N7312"/>
    </row>
    <row r="7313" spans="1:14" ht="14.4" x14ac:dyDescent="0.3">
      <c r="A7313" t="s">
        <v>40932</v>
      </c>
      <c r="B7313" t="s">
        <v>40933</v>
      </c>
      <c r="C7313" t="s">
        <v>40934</v>
      </c>
      <c r="D7313">
        <v>1300</v>
      </c>
      <c r="E7313" t="s">
        <v>19824</v>
      </c>
      <c r="F7313" t="s">
        <v>5305</v>
      </c>
      <c r="G7313" t="s">
        <v>4858</v>
      </c>
      <c r="H7313" t="s">
        <v>40935</v>
      </c>
      <c r="I7313" t="s">
        <v>58555</v>
      </c>
      <c r="J7313" t="s">
        <v>56211</v>
      </c>
      <c r="L7313" t="s">
        <v>4862</v>
      </c>
      <c r="M7313" t="s">
        <v>79728</v>
      </c>
      <c r="N7313"/>
    </row>
    <row r="7314" spans="1:14" ht="14.4" x14ac:dyDescent="0.3">
      <c r="A7314" t="s">
        <v>40936</v>
      </c>
      <c r="B7314" t="s">
        <v>40937</v>
      </c>
      <c r="C7314" t="s">
        <v>40938</v>
      </c>
      <c r="D7314">
        <v>204</v>
      </c>
      <c r="E7314" t="s">
        <v>40939</v>
      </c>
      <c r="F7314" t="s">
        <v>13959</v>
      </c>
      <c r="G7314" t="s">
        <v>567</v>
      </c>
      <c r="H7314" t="s">
        <v>31884</v>
      </c>
      <c r="I7314" t="s">
        <v>4799</v>
      </c>
      <c r="J7314" t="s">
        <v>56212</v>
      </c>
      <c r="L7314" t="s">
        <v>4815</v>
      </c>
      <c r="M7314" t="s">
        <v>79729</v>
      </c>
      <c r="N7314"/>
    </row>
    <row r="7315" spans="1:14" ht="14.4" x14ac:dyDescent="0.3">
      <c r="A7315" t="s">
        <v>40940</v>
      </c>
      <c r="B7315" t="s">
        <v>40941</v>
      </c>
      <c r="C7315" t="s">
        <v>58556</v>
      </c>
      <c r="D7315">
        <v>627</v>
      </c>
      <c r="E7315" t="s">
        <v>26155</v>
      </c>
      <c r="F7315" t="s">
        <v>6783</v>
      </c>
      <c r="G7315" t="s">
        <v>4806</v>
      </c>
      <c r="H7315" t="s">
        <v>40942</v>
      </c>
      <c r="I7315" t="s">
        <v>40943</v>
      </c>
      <c r="J7315" t="s">
        <v>58557</v>
      </c>
      <c r="L7315" t="s">
        <v>4899</v>
      </c>
      <c r="M7315" t="s">
        <v>79730</v>
      </c>
      <c r="N7315"/>
    </row>
    <row r="7316" spans="1:14" ht="14.4" x14ac:dyDescent="0.3">
      <c r="A7316" t="s">
        <v>40944</v>
      </c>
      <c r="B7316" t="s">
        <v>40945</v>
      </c>
      <c r="C7316" t="s">
        <v>40946</v>
      </c>
      <c r="D7316">
        <v>460</v>
      </c>
      <c r="E7316" t="s">
        <v>11180</v>
      </c>
      <c r="F7316" t="s">
        <v>5900</v>
      </c>
      <c r="G7316" t="s">
        <v>5612</v>
      </c>
      <c r="H7316" t="s">
        <v>40947</v>
      </c>
      <c r="I7316" t="s">
        <v>6684</v>
      </c>
      <c r="L7316" t="s">
        <v>4801</v>
      </c>
      <c r="M7316" t="s">
        <v>79731</v>
      </c>
      <c r="N7316"/>
    </row>
    <row r="7317" spans="1:14" ht="14.4" x14ac:dyDescent="0.3">
      <c r="A7317" t="s">
        <v>40948</v>
      </c>
      <c r="B7317" t="s">
        <v>40949</v>
      </c>
      <c r="C7317" t="s">
        <v>40950</v>
      </c>
      <c r="D7317">
        <v>34</v>
      </c>
      <c r="E7317" t="s">
        <v>6764</v>
      </c>
      <c r="F7317" t="s">
        <v>6765</v>
      </c>
      <c r="G7317" t="s">
        <v>4952</v>
      </c>
      <c r="H7317" t="s">
        <v>40951</v>
      </c>
      <c r="I7317" t="s">
        <v>4799</v>
      </c>
      <c r="J7317" t="s">
        <v>101468</v>
      </c>
      <c r="L7317" t="s">
        <v>4801</v>
      </c>
      <c r="M7317" t="s">
        <v>79732</v>
      </c>
      <c r="N7317"/>
    </row>
    <row r="7318" spans="1:14" ht="14.4" x14ac:dyDescent="0.3">
      <c r="A7318" t="s">
        <v>40952</v>
      </c>
      <c r="B7318" t="s">
        <v>40953</v>
      </c>
      <c r="C7318" t="s">
        <v>40954</v>
      </c>
      <c r="D7318">
        <v>654</v>
      </c>
      <c r="E7318" t="s">
        <v>40955</v>
      </c>
      <c r="F7318" t="s">
        <v>4835</v>
      </c>
      <c r="G7318" t="s">
        <v>567</v>
      </c>
      <c r="H7318" t="s">
        <v>40956</v>
      </c>
      <c r="I7318" t="s">
        <v>4799</v>
      </c>
      <c r="J7318" t="s">
        <v>56213</v>
      </c>
      <c r="L7318" t="s">
        <v>83357</v>
      </c>
      <c r="M7318" t="s">
        <v>79733</v>
      </c>
      <c r="N7318"/>
    </row>
    <row r="7319" spans="1:14" ht="14.4" x14ac:dyDescent="0.3">
      <c r="A7319" t="s">
        <v>40957</v>
      </c>
      <c r="B7319" t="s">
        <v>40958</v>
      </c>
      <c r="C7319" t="s">
        <v>40959</v>
      </c>
      <c r="D7319">
        <v>0</v>
      </c>
      <c r="E7319" t="s">
        <v>40960</v>
      </c>
      <c r="F7319" t="s">
        <v>6485</v>
      </c>
      <c r="G7319" t="s">
        <v>4881</v>
      </c>
      <c r="H7319" t="s">
        <v>40961</v>
      </c>
      <c r="I7319" t="s">
        <v>6684</v>
      </c>
      <c r="J7319" t="s">
        <v>56214</v>
      </c>
      <c r="L7319" t="s">
        <v>4801</v>
      </c>
      <c r="M7319" t="s">
        <v>79734</v>
      </c>
      <c r="N7319"/>
    </row>
    <row r="7320" spans="1:14" ht="14.4" x14ac:dyDescent="0.3">
      <c r="A7320" t="s">
        <v>40962</v>
      </c>
      <c r="B7320" t="s">
        <v>40963</v>
      </c>
      <c r="C7320" t="s">
        <v>40964</v>
      </c>
      <c r="D7320">
        <v>491</v>
      </c>
      <c r="E7320" t="s">
        <v>25433</v>
      </c>
      <c r="F7320" t="s">
        <v>5263</v>
      </c>
      <c r="G7320" t="s">
        <v>4874</v>
      </c>
      <c r="H7320" t="s">
        <v>40965</v>
      </c>
      <c r="I7320" t="s">
        <v>4799</v>
      </c>
      <c r="J7320" t="s">
        <v>56215</v>
      </c>
      <c r="L7320" t="s">
        <v>4801</v>
      </c>
      <c r="M7320" t="s">
        <v>79735</v>
      </c>
      <c r="N7320"/>
    </row>
    <row r="7321" spans="1:14" ht="14.4" x14ac:dyDescent="0.3">
      <c r="A7321" t="s">
        <v>40966</v>
      </c>
      <c r="B7321" t="s">
        <v>40967</v>
      </c>
      <c r="C7321" t="s">
        <v>40968</v>
      </c>
      <c r="D7321">
        <v>120</v>
      </c>
      <c r="E7321" t="s">
        <v>14</v>
      </c>
      <c r="F7321" t="s">
        <v>31419</v>
      </c>
      <c r="G7321" t="s">
        <v>5004</v>
      </c>
      <c r="H7321" t="s">
        <v>40969</v>
      </c>
      <c r="I7321" t="s">
        <v>6684</v>
      </c>
      <c r="J7321" t="s">
        <v>56216</v>
      </c>
      <c r="L7321" t="s">
        <v>4801</v>
      </c>
      <c r="M7321" t="s">
        <v>79736</v>
      </c>
      <c r="N7321"/>
    </row>
    <row r="7322" spans="1:14" ht="14.4" x14ac:dyDescent="0.3">
      <c r="A7322" t="s">
        <v>40970</v>
      </c>
      <c r="B7322" t="s">
        <v>40971</v>
      </c>
      <c r="C7322" t="s">
        <v>40972</v>
      </c>
      <c r="D7322">
        <v>4670</v>
      </c>
      <c r="E7322" t="s">
        <v>40973</v>
      </c>
      <c r="F7322" t="s">
        <v>35391</v>
      </c>
      <c r="G7322" t="s">
        <v>5396</v>
      </c>
      <c r="H7322" t="s">
        <v>40974</v>
      </c>
      <c r="I7322" t="s">
        <v>6684</v>
      </c>
      <c r="L7322" t="s">
        <v>4801</v>
      </c>
      <c r="M7322" t="s">
        <v>79737</v>
      </c>
      <c r="N7322"/>
    </row>
    <row r="7323" spans="1:14" ht="14.4" x14ac:dyDescent="0.3">
      <c r="A7323" t="s">
        <v>40975</v>
      </c>
      <c r="B7323" t="s">
        <v>40976</v>
      </c>
      <c r="C7323" t="s">
        <v>40977</v>
      </c>
      <c r="D7323">
        <v>333</v>
      </c>
      <c r="E7323" t="s">
        <v>14</v>
      </c>
      <c r="F7323" t="s">
        <v>40978</v>
      </c>
      <c r="G7323" t="s">
        <v>7027</v>
      </c>
      <c r="H7323" t="s">
        <v>40979</v>
      </c>
      <c r="I7323" t="s">
        <v>40980</v>
      </c>
      <c r="J7323" t="s">
        <v>56217</v>
      </c>
      <c r="L7323" t="s">
        <v>7170</v>
      </c>
      <c r="M7323" t="s">
        <v>79738</v>
      </c>
      <c r="N7323"/>
    </row>
    <row r="7324" spans="1:14" ht="14.4" x14ac:dyDescent="0.3">
      <c r="A7324" t="s">
        <v>56218</v>
      </c>
      <c r="B7324" t="s">
        <v>56219</v>
      </c>
      <c r="C7324" t="s">
        <v>56220</v>
      </c>
      <c r="D7324">
        <v>186</v>
      </c>
      <c r="E7324" t="s">
        <v>56221</v>
      </c>
      <c r="F7324" t="s">
        <v>4835</v>
      </c>
      <c r="G7324" t="s">
        <v>567</v>
      </c>
      <c r="H7324" t="s">
        <v>56222</v>
      </c>
      <c r="I7324" t="s">
        <v>6684</v>
      </c>
      <c r="J7324" t="s">
        <v>56223</v>
      </c>
      <c r="L7324" t="s">
        <v>72538</v>
      </c>
      <c r="M7324" t="s">
        <v>79739</v>
      </c>
      <c r="N7324"/>
    </row>
    <row r="7325" spans="1:14" ht="14.4" x14ac:dyDescent="0.3">
      <c r="A7325" t="s">
        <v>56224</v>
      </c>
      <c r="B7325" t="s">
        <v>56225</v>
      </c>
      <c r="C7325" t="s">
        <v>56226</v>
      </c>
      <c r="D7325">
        <v>371</v>
      </c>
      <c r="E7325" t="s">
        <v>56227</v>
      </c>
      <c r="F7325" t="s">
        <v>4835</v>
      </c>
      <c r="G7325" t="s">
        <v>567</v>
      </c>
      <c r="H7325" t="s">
        <v>56228</v>
      </c>
      <c r="I7325" t="s">
        <v>4799</v>
      </c>
      <c r="J7325" t="s">
        <v>56229</v>
      </c>
      <c r="L7325" t="s">
        <v>72538</v>
      </c>
      <c r="M7325" t="s">
        <v>79740</v>
      </c>
      <c r="N7325"/>
    </row>
    <row r="7326" spans="1:14" ht="14.4" x14ac:dyDescent="0.3">
      <c r="A7326" t="s">
        <v>40981</v>
      </c>
      <c r="B7326" t="s">
        <v>40982</v>
      </c>
      <c r="C7326" t="s">
        <v>270</v>
      </c>
      <c r="D7326">
        <v>43</v>
      </c>
      <c r="E7326" t="s">
        <v>272</v>
      </c>
      <c r="F7326" t="s">
        <v>4835</v>
      </c>
      <c r="G7326" t="s">
        <v>567</v>
      </c>
      <c r="H7326" t="s">
        <v>271</v>
      </c>
      <c r="I7326" t="s">
        <v>273</v>
      </c>
      <c r="J7326" t="s">
        <v>56230</v>
      </c>
      <c r="L7326" t="s">
        <v>48098</v>
      </c>
      <c r="M7326" t="s">
        <v>79741</v>
      </c>
      <c r="N7326"/>
    </row>
    <row r="7327" spans="1:14" ht="14.4" x14ac:dyDescent="0.3">
      <c r="A7327" t="s">
        <v>40983</v>
      </c>
      <c r="B7327" t="s">
        <v>40984</v>
      </c>
      <c r="C7327" t="s">
        <v>40985</v>
      </c>
      <c r="D7327">
        <v>180</v>
      </c>
      <c r="E7327" t="s">
        <v>22155</v>
      </c>
      <c r="F7327" t="s">
        <v>9179</v>
      </c>
      <c r="G7327" t="s">
        <v>4806</v>
      </c>
      <c r="H7327" t="s">
        <v>40986</v>
      </c>
      <c r="I7327" t="s">
        <v>40987</v>
      </c>
      <c r="J7327" t="s">
        <v>56231</v>
      </c>
      <c r="L7327" t="s">
        <v>4801</v>
      </c>
      <c r="M7327" t="s">
        <v>79742</v>
      </c>
      <c r="N7327"/>
    </row>
    <row r="7328" spans="1:14" ht="14.4" x14ac:dyDescent="0.3">
      <c r="A7328" t="s">
        <v>40988</v>
      </c>
      <c r="B7328" t="s">
        <v>40989</v>
      </c>
      <c r="C7328" t="s">
        <v>40990</v>
      </c>
      <c r="D7328">
        <v>251</v>
      </c>
      <c r="E7328" t="s">
        <v>40991</v>
      </c>
      <c r="F7328" t="s">
        <v>12816</v>
      </c>
      <c r="G7328" t="s">
        <v>5187</v>
      </c>
      <c r="H7328" t="s">
        <v>40992</v>
      </c>
      <c r="I7328" t="s">
        <v>40993</v>
      </c>
      <c r="J7328" t="s">
        <v>56232</v>
      </c>
      <c r="K7328" t="s">
        <v>40994</v>
      </c>
      <c r="L7328" t="s">
        <v>4801</v>
      </c>
      <c r="M7328" t="s">
        <v>79743</v>
      </c>
      <c r="N7328"/>
    </row>
    <row r="7329" spans="1:14" ht="14.4" x14ac:dyDescent="0.3">
      <c r="A7329" t="s">
        <v>40995</v>
      </c>
      <c r="B7329" t="s">
        <v>91590</v>
      </c>
      <c r="C7329" t="s">
        <v>91591</v>
      </c>
      <c r="D7329">
        <v>315</v>
      </c>
      <c r="E7329" t="s">
        <v>6079</v>
      </c>
      <c r="F7329" t="s">
        <v>10471</v>
      </c>
      <c r="G7329" t="s">
        <v>4874</v>
      </c>
      <c r="H7329" t="s">
        <v>40996</v>
      </c>
      <c r="I7329" t="s">
        <v>40997</v>
      </c>
      <c r="J7329" t="s">
        <v>56233</v>
      </c>
      <c r="L7329" t="s">
        <v>4801</v>
      </c>
      <c r="M7329" t="s">
        <v>79744</v>
      </c>
      <c r="N7329"/>
    </row>
    <row r="7330" spans="1:14" ht="14.4" x14ac:dyDescent="0.3">
      <c r="A7330" t="s">
        <v>40998</v>
      </c>
      <c r="B7330" t="s">
        <v>40999</v>
      </c>
      <c r="C7330" t="s">
        <v>41000</v>
      </c>
      <c r="D7330">
        <v>0</v>
      </c>
      <c r="E7330" t="s">
        <v>26021</v>
      </c>
      <c r="F7330" t="s">
        <v>5900</v>
      </c>
      <c r="G7330" t="s">
        <v>5612</v>
      </c>
      <c r="H7330" t="s">
        <v>41001</v>
      </c>
      <c r="I7330" t="s">
        <v>6684</v>
      </c>
      <c r="J7330" t="s">
        <v>56234</v>
      </c>
      <c r="L7330" t="s">
        <v>4801</v>
      </c>
      <c r="M7330" t="s">
        <v>79745</v>
      </c>
      <c r="N7330"/>
    </row>
    <row r="7331" spans="1:14" ht="14.4" x14ac:dyDescent="0.3">
      <c r="A7331" t="s">
        <v>41002</v>
      </c>
      <c r="B7331" t="s">
        <v>41003</v>
      </c>
      <c r="C7331" t="s">
        <v>93409</v>
      </c>
      <c r="D7331">
        <v>81</v>
      </c>
      <c r="E7331" t="s">
        <v>93410</v>
      </c>
      <c r="F7331" t="s">
        <v>5043</v>
      </c>
      <c r="G7331" t="s">
        <v>567</v>
      </c>
      <c r="H7331" t="s">
        <v>41004</v>
      </c>
      <c r="I7331" t="s">
        <v>41005</v>
      </c>
      <c r="L7331" t="s">
        <v>5076</v>
      </c>
      <c r="M7331" t="s">
        <v>79746</v>
      </c>
      <c r="N7331"/>
    </row>
    <row r="7332" spans="1:14" ht="14.4" x14ac:dyDescent="0.3">
      <c r="A7332" t="s">
        <v>41006</v>
      </c>
      <c r="B7332" t="s">
        <v>41007</v>
      </c>
      <c r="C7332" t="s">
        <v>41008</v>
      </c>
      <c r="D7332">
        <v>2</v>
      </c>
      <c r="E7332" t="s">
        <v>35514</v>
      </c>
      <c r="F7332" t="s">
        <v>41009</v>
      </c>
      <c r="G7332" t="s">
        <v>4806</v>
      </c>
      <c r="H7332" t="s">
        <v>41010</v>
      </c>
      <c r="I7332" t="s">
        <v>4799</v>
      </c>
      <c r="J7332" t="s">
        <v>56235</v>
      </c>
      <c r="K7332" t="s">
        <v>41011</v>
      </c>
      <c r="L7332" t="s">
        <v>4899</v>
      </c>
      <c r="M7332" t="s">
        <v>79747</v>
      </c>
      <c r="N7332"/>
    </row>
    <row r="7333" spans="1:14" ht="14.4" x14ac:dyDescent="0.3">
      <c r="A7333" t="s">
        <v>41012</v>
      </c>
      <c r="B7333" t="s">
        <v>41013</v>
      </c>
      <c r="C7333" t="s">
        <v>41014</v>
      </c>
      <c r="D7333">
        <v>115</v>
      </c>
      <c r="E7333" t="s">
        <v>5230</v>
      </c>
      <c r="F7333" t="s">
        <v>5144</v>
      </c>
      <c r="G7333" t="s">
        <v>4827</v>
      </c>
      <c r="H7333" t="s">
        <v>41015</v>
      </c>
      <c r="I7333" t="s">
        <v>6684</v>
      </c>
      <c r="J7333" t="s">
        <v>56236</v>
      </c>
      <c r="L7333" t="s">
        <v>4801</v>
      </c>
      <c r="M7333" t="s">
        <v>79748</v>
      </c>
      <c r="N7333"/>
    </row>
    <row r="7334" spans="1:14" ht="14.4" x14ac:dyDescent="0.3">
      <c r="A7334" t="s">
        <v>41016</v>
      </c>
      <c r="B7334" t="s">
        <v>41017</v>
      </c>
      <c r="C7334" t="s">
        <v>41018</v>
      </c>
      <c r="D7334">
        <v>31</v>
      </c>
      <c r="E7334" t="s">
        <v>41019</v>
      </c>
      <c r="F7334" t="s">
        <v>164</v>
      </c>
      <c r="G7334" t="s">
        <v>567</v>
      </c>
      <c r="H7334" t="s">
        <v>41020</v>
      </c>
      <c r="I7334" t="s">
        <v>4799</v>
      </c>
      <c r="J7334" t="s">
        <v>56237</v>
      </c>
      <c r="K7334" t="s">
        <v>23113</v>
      </c>
      <c r="L7334" t="s">
        <v>4801</v>
      </c>
      <c r="M7334" t="s">
        <v>79749</v>
      </c>
      <c r="N7334"/>
    </row>
    <row r="7335" spans="1:14" ht="14.4" x14ac:dyDescent="0.3">
      <c r="A7335" t="s">
        <v>41021</v>
      </c>
      <c r="B7335" t="s">
        <v>41022</v>
      </c>
      <c r="C7335" t="s">
        <v>41023</v>
      </c>
      <c r="D7335">
        <v>400</v>
      </c>
      <c r="E7335" t="s">
        <v>14</v>
      </c>
      <c r="F7335" t="s">
        <v>20504</v>
      </c>
      <c r="G7335" t="s">
        <v>5411</v>
      </c>
      <c r="H7335" t="s">
        <v>41024</v>
      </c>
      <c r="I7335" t="s">
        <v>41025</v>
      </c>
      <c r="J7335" t="s">
        <v>56238</v>
      </c>
      <c r="L7335" t="s">
        <v>4801</v>
      </c>
      <c r="M7335" t="s">
        <v>79750</v>
      </c>
      <c r="N7335"/>
    </row>
    <row r="7336" spans="1:14" ht="14.4" x14ac:dyDescent="0.3">
      <c r="A7336" t="s">
        <v>41026</v>
      </c>
      <c r="B7336" t="s">
        <v>41027</v>
      </c>
      <c r="C7336" t="s">
        <v>41028</v>
      </c>
      <c r="D7336">
        <v>133</v>
      </c>
      <c r="E7336" t="s">
        <v>41029</v>
      </c>
      <c r="F7336" t="s">
        <v>37777</v>
      </c>
      <c r="G7336" t="s">
        <v>567</v>
      </c>
      <c r="H7336" t="s">
        <v>41030</v>
      </c>
      <c r="I7336" t="s">
        <v>41031</v>
      </c>
      <c r="J7336" t="s">
        <v>56239</v>
      </c>
      <c r="L7336" t="s">
        <v>5047</v>
      </c>
      <c r="M7336" t="s">
        <v>79751</v>
      </c>
      <c r="N7336"/>
    </row>
    <row r="7337" spans="1:14" ht="14.4" x14ac:dyDescent="0.3">
      <c r="A7337" t="s">
        <v>56240</v>
      </c>
      <c r="B7337" t="s">
        <v>56241</v>
      </c>
      <c r="C7337" t="s">
        <v>56242</v>
      </c>
      <c r="D7337">
        <v>460</v>
      </c>
      <c r="E7337" t="s">
        <v>6503</v>
      </c>
      <c r="F7337" t="s">
        <v>4835</v>
      </c>
      <c r="G7337" t="s">
        <v>567</v>
      </c>
      <c r="H7337" t="s">
        <v>56243</v>
      </c>
      <c r="I7337" t="s">
        <v>4799</v>
      </c>
      <c r="J7337" t="s">
        <v>56244</v>
      </c>
      <c r="L7337" t="s">
        <v>4839</v>
      </c>
      <c r="M7337" t="s">
        <v>79752</v>
      </c>
      <c r="N7337"/>
    </row>
    <row r="7338" spans="1:14" ht="14.4" x14ac:dyDescent="0.3">
      <c r="A7338" t="s">
        <v>41032</v>
      </c>
      <c r="B7338" t="s">
        <v>41033</v>
      </c>
      <c r="C7338" t="s">
        <v>41034</v>
      </c>
      <c r="D7338">
        <v>95</v>
      </c>
      <c r="E7338" t="s">
        <v>45</v>
      </c>
      <c r="F7338" t="s">
        <v>2</v>
      </c>
      <c r="G7338" t="s">
        <v>567</v>
      </c>
      <c r="H7338" t="s">
        <v>41035</v>
      </c>
      <c r="I7338" t="s">
        <v>4799</v>
      </c>
      <c r="J7338" t="s">
        <v>56245</v>
      </c>
      <c r="L7338" t="s">
        <v>61654</v>
      </c>
      <c r="M7338" t="s">
        <v>79753</v>
      </c>
      <c r="N7338"/>
    </row>
    <row r="7339" spans="1:14" ht="14.4" x14ac:dyDescent="0.3">
      <c r="A7339" t="s">
        <v>41036</v>
      </c>
      <c r="B7339" t="s">
        <v>41037</v>
      </c>
      <c r="C7339" t="s">
        <v>101470</v>
      </c>
      <c r="D7339">
        <v>21</v>
      </c>
      <c r="E7339" t="s">
        <v>101471</v>
      </c>
      <c r="F7339" t="s">
        <v>15</v>
      </c>
      <c r="G7339" t="s">
        <v>567</v>
      </c>
      <c r="H7339" t="s">
        <v>41038</v>
      </c>
      <c r="I7339" t="s">
        <v>41039</v>
      </c>
      <c r="J7339" t="s">
        <v>56246</v>
      </c>
      <c r="L7339" t="s">
        <v>4801</v>
      </c>
      <c r="M7339" t="s">
        <v>101472</v>
      </c>
      <c r="N7339"/>
    </row>
    <row r="7340" spans="1:14" ht="14.4" x14ac:dyDescent="0.3">
      <c r="A7340" t="s">
        <v>41040</v>
      </c>
      <c r="B7340" t="s">
        <v>41041</v>
      </c>
      <c r="C7340" t="s">
        <v>41042</v>
      </c>
      <c r="D7340">
        <v>2239</v>
      </c>
      <c r="E7340" t="s">
        <v>41043</v>
      </c>
      <c r="F7340" t="s">
        <v>5456</v>
      </c>
      <c r="G7340" t="s">
        <v>4885</v>
      </c>
      <c r="H7340" t="s">
        <v>41044</v>
      </c>
      <c r="I7340" t="s">
        <v>6684</v>
      </c>
      <c r="J7340" t="s">
        <v>56247</v>
      </c>
      <c r="L7340" t="s">
        <v>4801</v>
      </c>
      <c r="M7340" t="s">
        <v>79754</v>
      </c>
      <c r="N7340"/>
    </row>
    <row r="7341" spans="1:14" ht="14.4" x14ac:dyDescent="0.3">
      <c r="A7341" t="s">
        <v>41046</v>
      </c>
      <c r="B7341" t="s">
        <v>41047</v>
      </c>
      <c r="C7341" t="s">
        <v>41048</v>
      </c>
      <c r="D7341">
        <v>165</v>
      </c>
      <c r="E7341" t="s">
        <v>14</v>
      </c>
      <c r="F7341" t="s">
        <v>41049</v>
      </c>
      <c r="G7341" t="s">
        <v>4806</v>
      </c>
      <c r="H7341" t="s">
        <v>41050</v>
      </c>
      <c r="I7341" t="s">
        <v>4799</v>
      </c>
      <c r="J7341" t="s">
        <v>56248</v>
      </c>
      <c r="K7341" t="s">
        <v>98659</v>
      </c>
      <c r="L7341" t="s">
        <v>94408</v>
      </c>
      <c r="M7341" t="s">
        <v>79755</v>
      </c>
      <c r="N7341"/>
    </row>
    <row r="7342" spans="1:14" ht="14.4" x14ac:dyDescent="0.3">
      <c r="A7342" t="s">
        <v>41051</v>
      </c>
      <c r="B7342" t="s">
        <v>41052</v>
      </c>
      <c r="C7342" t="s">
        <v>91592</v>
      </c>
      <c r="D7342">
        <v>2213</v>
      </c>
      <c r="E7342" t="s">
        <v>11040</v>
      </c>
      <c r="F7342" t="s">
        <v>4977</v>
      </c>
      <c r="G7342" t="s">
        <v>4806</v>
      </c>
      <c r="H7342" t="s">
        <v>41053</v>
      </c>
      <c r="I7342" t="s">
        <v>41054</v>
      </c>
      <c r="J7342" t="s">
        <v>56249</v>
      </c>
      <c r="K7342" t="s">
        <v>84115</v>
      </c>
      <c r="L7342" t="s">
        <v>4899</v>
      </c>
      <c r="M7342" t="s">
        <v>91593</v>
      </c>
      <c r="N7342"/>
    </row>
    <row r="7343" spans="1:14" ht="14.4" x14ac:dyDescent="0.3">
      <c r="A7343" t="s">
        <v>41056</v>
      </c>
      <c r="B7343" t="s">
        <v>41057</v>
      </c>
      <c r="C7343" t="s">
        <v>41058</v>
      </c>
      <c r="D7343">
        <v>54</v>
      </c>
      <c r="E7343" t="s">
        <v>32608</v>
      </c>
      <c r="F7343" t="s">
        <v>9555</v>
      </c>
      <c r="G7343" t="s">
        <v>567</v>
      </c>
      <c r="H7343" t="s">
        <v>41059</v>
      </c>
      <c r="I7343" t="s">
        <v>41060</v>
      </c>
      <c r="J7343" t="s">
        <v>56250</v>
      </c>
      <c r="L7343" t="s">
        <v>5076</v>
      </c>
      <c r="M7343" t="s">
        <v>79756</v>
      </c>
      <c r="N7343"/>
    </row>
    <row r="7344" spans="1:14" ht="14.4" x14ac:dyDescent="0.3">
      <c r="A7344" t="s">
        <v>41061</v>
      </c>
      <c r="B7344" t="s">
        <v>41062</v>
      </c>
      <c r="C7344" t="s">
        <v>41063</v>
      </c>
      <c r="D7344">
        <v>2035</v>
      </c>
      <c r="E7344" t="s">
        <v>11180</v>
      </c>
      <c r="F7344" t="s">
        <v>4961</v>
      </c>
      <c r="G7344" t="s">
        <v>4874</v>
      </c>
      <c r="H7344" t="s">
        <v>41064</v>
      </c>
      <c r="I7344" t="s">
        <v>4799</v>
      </c>
      <c r="J7344" t="s">
        <v>56251</v>
      </c>
      <c r="L7344" t="s">
        <v>4963</v>
      </c>
      <c r="M7344" t="s">
        <v>79757</v>
      </c>
      <c r="N7344"/>
    </row>
    <row r="7345" spans="1:14" ht="14.4" x14ac:dyDescent="0.3">
      <c r="A7345" t="s">
        <v>41065</v>
      </c>
      <c r="B7345" t="s">
        <v>41066</v>
      </c>
      <c r="C7345" t="s">
        <v>41067</v>
      </c>
      <c r="D7345">
        <v>717</v>
      </c>
      <c r="E7345" t="s">
        <v>30320</v>
      </c>
      <c r="F7345" t="s">
        <v>5343</v>
      </c>
      <c r="G7345" t="s">
        <v>4806</v>
      </c>
      <c r="H7345" t="s">
        <v>41068</v>
      </c>
      <c r="I7345" t="s">
        <v>4799</v>
      </c>
      <c r="J7345" t="s">
        <v>89864</v>
      </c>
      <c r="L7345" t="s">
        <v>4801</v>
      </c>
      <c r="M7345" t="s">
        <v>79758</v>
      </c>
      <c r="N7345"/>
    </row>
    <row r="7346" spans="1:14" ht="14.4" x14ac:dyDescent="0.3">
      <c r="A7346" t="s">
        <v>41070</v>
      </c>
      <c r="B7346" t="s">
        <v>41071</v>
      </c>
      <c r="C7346" t="s">
        <v>41072</v>
      </c>
      <c r="D7346">
        <v>67</v>
      </c>
      <c r="E7346" t="s">
        <v>41073</v>
      </c>
      <c r="F7346" t="s">
        <v>19990</v>
      </c>
      <c r="G7346" t="s">
        <v>5396</v>
      </c>
      <c r="H7346" t="s">
        <v>41074</v>
      </c>
      <c r="I7346" t="s">
        <v>6684</v>
      </c>
      <c r="J7346" t="s">
        <v>56252</v>
      </c>
      <c r="L7346" t="s">
        <v>4801</v>
      </c>
      <c r="M7346" t="s">
        <v>79759</v>
      </c>
      <c r="N7346"/>
    </row>
    <row r="7347" spans="1:14" ht="14.4" x14ac:dyDescent="0.3">
      <c r="A7347" t="s">
        <v>41075</v>
      </c>
      <c r="B7347" t="s">
        <v>41076</v>
      </c>
      <c r="C7347" t="s">
        <v>41077</v>
      </c>
      <c r="D7347">
        <v>1816</v>
      </c>
      <c r="E7347" t="s">
        <v>41078</v>
      </c>
      <c r="F7347" t="s">
        <v>10923</v>
      </c>
      <c r="G7347" t="s">
        <v>567</v>
      </c>
      <c r="H7347" t="s">
        <v>41079</v>
      </c>
      <c r="I7347" t="s">
        <v>41080</v>
      </c>
      <c r="J7347" t="s">
        <v>56253</v>
      </c>
      <c r="L7347" t="s">
        <v>4846</v>
      </c>
      <c r="M7347" t="s">
        <v>79760</v>
      </c>
      <c r="N7347"/>
    </row>
    <row r="7348" spans="1:14" ht="14.4" x14ac:dyDescent="0.3">
      <c r="A7348" t="s">
        <v>56254</v>
      </c>
      <c r="B7348" t="s">
        <v>56255</v>
      </c>
      <c r="C7348" t="s">
        <v>56256</v>
      </c>
      <c r="D7348">
        <v>724</v>
      </c>
      <c r="E7348" t="s">
        <v>10681</v>
      </c>
      <c r="F7348" t="s">
        <v>4835</v>
      </c>
      <c r="G7348" t="s">
        <v>567</v>
      </c>
      <c r="H7348" t="s">
        <v>56257</v>
      </c>
      <c r="I7348" t="s">
        <v>56258</v>
      </c>
      <c r="J7348" t="s">
        <v>56259</v>
      </c>
      <c r="L7348" t="s">
        <v>72538</v>
      </c>
      <c r="M7348" t="s">
        <v>79761</v>
      </c>
      <c r="N7348"/>
    </row>
    <row r="7349" spans="1:14" ht="14.4" x14ac:dyDescent="0.3">
      <c r="A7349" t="s">
        <v>41081</v>
      </c>
      <c r="B7349" t="s">
        <v>41082</v>
      </c>
      <c r="C7349" t="s">
        <v>41083</v>
      </c>
      <c r="D7349">
        <v>0</v>
      </c>
      <c r="E7349" t="s">
        <v>41084</v>
      </c>
      <c r="F7349" t="s">
        <v>5484</v>
      </c>
      <c r="G7349" t="s">
        <v>4915</v>
      </c>
      <c r="H7349" t="s">
        <v>41085</v>
      </c>
      <c r="I7349" t="s">
        <v>41086</v>
      </c>
      <c r="J7349" t="s">
        <v>56260</v>
      </c>
      <c r="L7349" t="s">
        <v>5488</v>
      </c>
      <c r="M7349" t="s">
        <v>79762</v>
      </c>
      <c r="N7349"/>
    </row>
    <row r="7350" spans="1:14" ht="14.4" x14ac:dyDescent="0.3">
      <c r="A7350" t="s">
        <v>41087</v>
      </c>
      <c r="B7350" t="s">
        <v>84116</v>
      </c>
      <c r="C7350" t="s">
        <v>41088</v>
      </c>
      <c r="D7350">
        <v>3337</v>
      </c>
      <c r="E7350" t="s">
        <v>31270</v>
      </c>
      <c r="F7350" t="s">
        <v>7445</v>
      </c>
      <c r="G7350" t="s">
        <v>5396</v>
      </c>
      <c r="H7350" t="s">
        <v>41089</v>
      </c>
      <c r="I7350" t="s">
        <v>84117</v>
      </c>
      <c r="J7350" t="s">
        <v>56261</v>
      </c>
      <c r="L7350" t="s">
        <v>5430</v>
      </c>
      <c r="M7350" t="s">
        <v>79763</v>
      </c>
      <c r="N7350"/>
    </row>
    <row r="7351" spans="1:14" ht="14.4" x14ac:dyDescent="0.3">
      <c r="A7351" t="s">
        <v>41090</v>
      </c>
      <c r="B7351" t="s">
        <v>84118</v>
      </c>
      <c r="C7351" t="s">
        <v>84119</v>
      </c>
      <c r="D7351">
        <v>200</v>
      </c>
      <c r="E7351" t="s">
        <v>84120</v>
      </c>
      <c r="F7351" t="s">
        <v>5043</v>
      </c>
      <c r="G7351" t="s">
        <v>567</v>
      </c>
      <c r="H7351" t="s">
        <v>41091</v>
      </c>
      <c r="I7351" t="s">
        <v>84122</v>
      </c>
      <c r="J7351" t="s">
        <v>79764</v>
      </c>
      <c r="K7351" t="s">
        <v>4799</v>
      </c>
      <c r="L7351" t="s">
        <v>4801</v>
      </c>
      <c r="M7351" t="s">
        <v>84121</v>
      </c>
      <c r="N7351"/>
    </row>
    <row r="7352" spans="1:14" ht="14.4" x14ac:dyDescent="0.3">
      <c r="A7352" t="s">
        <v>41092</v>
      </c>
      <c r="B7352" t="s">
        <v>41093</v>
      </c>
      <c r="C7352" t="s">
        <v>41094</v>
      </c>
      <c r="D7352">
        <v>676</v>
      </c>
      <c r="E7352" t="s">
        <v>41095</v>
      </c>
      <c r="F7352" t="s">
        <v>4835</v>
      </c>
      <c r="G7352" t="s">
        <v>567</v>
      </c>
      <c r="H7352" t="s">
        <v>41096</v>
      </c>
      <c r="I7352" t="s">
        <v>4799</v>
      </c>
      <c r="J7352" t="s">
        <v>56262</v>
      </c>
      <c r="L7352" t="s">
        <v>89442</v>
      </c>
      <c r="M7352" t="s">
        <v>79765</v>
      </c>
      <c r="N7352"/>
    </row>
    <row r="7353" spans="1:14" ht="14.4" x14ac:dyDescent="0.3">
      <c r="A7353" t="s">
        <v>41097</v>
      </c>
      <c r="B7353" t="s">
        <v>58559</v>
      </c>
      <c r="C7353" t="s">
        <v>48629</v>
      </c>
      <c r="D7353">
        <v>6313</v>
      </c>
      <c r="E7353" t="s">
        <v>5048</v>
      </c>
      <c r="F7353" t="s">
        <v>4835</v>
      </c>
      <c r="G7353" t="s">
        <v>567</v>
      </c>
      <c r="H7353" t="s">
        <v>41098</v>
      </c>
      <c r="I7353" t="s">
        <v>84123</v>
      </c>
      <c r="J7353" t="s">
        <v>56263</v>
      </c>
      <c r="K7353" t="s">
        <v>8335</v>
      </c>
      <c r="L7353" t="s">
        <v>4801</v>
      </c>
      <c r="M7353" t="s">
        <v>79766</v>
      </c>
      <c r="N7353"/>
    </row>
    <row r="7354" spans="1:14" ht="14.4" x14ac:dyDescent="0.3">
      <c r="A7354" t="s">
        <v>41099</v>
      </c>
      <c r="B7354" t="s">
        <v>41100</v>
      </c>
      <c r="C7354" t="s">
        <v>27796</v>
      </c>
      <c r="D7354">
        <v>229</v>
      </c>
      <c r="E7354" t="s">
        <v>41101</v>
      </c>
      <c r="F7354" t="s">
        <v>9656</v>
      </c>
      <c r="G7354" t="s">
        <v>4806</v>
      </c>
      <c r="H7354" t="s">
        <v>41102</v>
      </c>
      <c r="I7354" t="s">
        <v>41103</v>
      </c>
      <c r="L7354" t="s">
        <v>9580</v>
      </c>
      <c r="M7354" t="s">
        <v>79767</v>
      </c>
      <c r="N7354"/>
    </row>
    <row r="7355" spans="1:14" ht="14.4" x14ac:dyDescent="0.3">
      <c r="A7355" t="s">
        <v>41104</v>
      </c>
      <c r="B7355" t="s">
        <v>41105</v>
      </c>
      <c r="C7355" t="s">
        <v>41106</v>
      </c>
      <c r="D7355">
        <v>330</v>
      </c>
      <c r="E7355" t="s">
        <v>10648</v>
      </c>
      <c r="F7355" t="s">
        <v>5110</v>
      </c>
      <c r="G7355" t="s">
        <v>567</v>
      </c>
      <c r="H7355" t="s">
        <v>41107</v>
      </c>
      <c r="I7355" t="s">
        <v>41108</v>
      </c>
      <c r="J7355" t="s">
        <v>56264</v>
      </c>
      <c r="K7355" t="s">
        <v>4799</v>
      </c>
      <c r="L7355" t="s">
        <v>4846</v>
      </c>
      <c r="M7355" t="s">
        <v>79768</v>
      </c>
      <c r="N7355"/>
    </row>
    <row r="7356" spans="1:14" ht="14.4" x14ac:dyDescent="0.3">
      <c r="A7356" t="s">
        <v>41109</v>
      </c>
      <c r="B7356" t="s">
        <v>41110</v>
      </c>
      <c r="C7356" t="s">
        <v>41111</v>
      </c>
      <c r="D7356">
        <v>37</v>
      </c>
      <c r="E7356" t="s">
        <v>15270</v>
      </c>
      <c r="F7356" t="s">
        <v>5395</v>
      </c>
      <c r="G7356" t="s">
        <v>5396</v>
      </c>
      <c r="H7356" t="s">
        <v>41112</v>
      </c>
      <c r="I7356" t="s">
        <v>41113</v>
      </c>
      <c r="J7356" t="s">
        <v>58560</v>
      </c>
      <c r="K7356" t="s">
        <v>93277</v>
      </c>
      <c r="L7356" t="s">
        <v>4801</v>
      </c>
      <c r="M7356" t="s">
        <v>79769</v>
      </c>
      <c r="N7356"/>
    </row>
    <row r="7357" spans="1:14" ht="14.4" x14ac:dyDescent="0.3">
      <c r="A7357" t="s">
        <v>41114</v>
      </c>
      <c r="B7357" t="s">
        <v>41115</v>
      </c>
      <c r="C7357" t="s">
        <v>41116</v>
      </c>
      <c r="D7357">
        <v>93</v>
      </c>
      <c r="E7357" t="s">
        <v>45</v>
      </c>
      <c r="F7357" t="s">
        <v>4835</v>
      </c>
      <c r="G7357" t="s">
        <v>567</v>
      </c>
      <c r="H7357" t="s">
        <v>41117</v>
      </c>
      <c r="I7357" t="s">
        <v>6684</v>
      </c>
      <c r="L7357" t="s">
        <v>61654</v>
      </c>
      <c r="M7357" t="s">
        <v>79770</v>
      </c>
      <c r="N7357"/>
    </row>
    <row r="7358" spans="1:14" ht="14.4" x14ac:dyDescent="0.3">
      <c r="A7358" t="s">
        <v>41119</v>
      </c>
      <c r="B7358" t="s">
        <v>58561</v>
      </c>
      <c r="C7358" t="s">
        <v>41120</v>
      </c>
      <c r="D7358">
        <v>167</v>
      </c>
      <c r="E7358" t="s">
        <v>41121</v>
      </c>
      <c r="F7358" t="s">
        <v>6375</v>
      </c>
      <c r="G7358" t="s">
        <v>567</v>
      </c>
      <c r="H7358" t="s">
        <v>41122</v>
      </c>
      <c r="I7358" t="s">
        <v>4799</v>
      </c>
      <c r="J7358" t="s">
        <v>56265</v>
      </c>
      <c r="L7358" t="s">
        <v>5076</v>
      </c>
      <c r="M7358" t="s">
        <v>79771</v>
      </c>
      <c r="N7358"/>
    </row>
    <row r="7359" spans="1:14" ht="14.4" x14ac:dyDescent="0.3">
      <c r="A7359" t="s">
        <v>41123</v>
      </c>
      <c r="B7359" t="s">
        <v>41124</v>
      </c>
      <c r="C7359" t="s">
        <v>41125</v>
      </c>
      <c r="D7359">
        <v>200</v>
      </c>
      <c r="E7359" t="s">
        <v>41126</v>
      </c>
      <c r="F7359" t="s">
        <v>7295</v>
      </c>
      <c r="G7359" t="s">
        <v>4806</v>
      </c>
      <c r="H7359" t="s">
        <v>41127</v>
      </c>
      <c r="I7359" t="s">
        <v>41128</v>
      </c>
      <c r="J7359" t="s">
        <v>56266</v>
      </c>
      <c r="L7359" t="s">
        <v>4801</v>
      </c>
      <c r="M7359" t="s">
        <v>79772</v>
      </c>
      <c r="N7359"/>
    </row>
    <row r="7360" spans="1:14" ht="14.4" x14ac:dyDescent="0.3">
      <c r="A7360" t="s">
        <v>41129</v>
      </c>
      <c r="B7360" t="s">
        <v>41130</v>
      </c>
      <c r="C7360" t="s">
        <v>41131</v>
      </c>
      <c r="D7360">
        <v>5580</v>
      </c>
      <c r="E7360" t="s">
        <v>17125</v>
      </c>
      <c r="F7360" t="s">
        <v>7026</v>
      </c>
      <c r="G7360" t="s">
        <v>7027</v>
      </c>
      <c r="H7360" t="s">
        <v>41132</v>
      </c>
      <c r="I7360" t="s">
        <v>6684</v>
      </c>
      <c r="J7360" t="s">
        <v>56267</v>
      </c>
      <c r="K7360" t="s">
        <v>41133</v>
      </c>
      <c r="L7360" t="s">
        <v>7030</v>
      </c>
      <c r="M7360" t="s">
        <v>79773</v>
      </c>
      <c r="N7360"/>
    </row>
    <row r="7361" spans="1:14" ht="14.4" x14ac:dyDescent="0.3">
      <c r="A7361" t="s">
        <v>41134</v>
      </c>
      <c r="B7361" t="s">
        <v>84124</v>
      </c>
      <c r="C7361" t="s">
        <v>84125</v>
      </c>
      <c r="D7361">
        <v>833</v>
      </c>
      <c r="E7361" t="s">
        <v>41135</v>
      </c>
      <c r="F7361" t="s">
        <v>5046</v>
      </c>
      <c r="G7361" t="s">
        <v>567</v>
      </c>
      <c r="H7361" t="s">
        <v>41136</v>
      </c>
      <c r="I7361" t="s">
        <v>41137</v>
      </c>
      <c r="J7361" t="s">
        <v>56268</v>
      </c>
      <c r="L7361" t="s">
        <v>98353</v>
      </c>
      <c r="M7361" t="s">
        <v>79774</v>
      </c>
      <c r="N7361"/>
    </row>
    <row r="7362" spans="1:14" ht="14.4" x14ac:dyDescent="0.3">
      <c r="A7362" t="s">
        <v>41138</v>
      </c>
      <c r="B7362" t="s">
        <v>41139</v>
      </c>
      <c r="C7362" t="s">
        <v>41140</v>
      </c>
      <c r="D7362">
        <v>22</v>
      </c>
      <c r="E7362" t="s">
        <v>23036</v>
      </c>
      <c r="F7362" t="s">
        <v>5276</v>
      </c>
      <c r="G7362" t="s">
        <v>567</v>
      </c>
      <c r="H7362" t="s">
        <v>41141</v>
      </c>
      <c r="I7362" t="s">
        <v>6684</v>
      </c>
      <c r="J7362" t="s">
        <v>56269</v>
      </c>
      <c r="L7362" t="s">
        <v>4801</v>
      </c>
      <c r="M7362" t="s">
        <v>79775</v>
      </c>
      <c r="N7362"/>
    </row>
    <row r="7363" spans="1:14" ht="14.4" x14ac:dyDescent="0.3">
      <c r="A7363" t="s">
        <v>41142</v>
      </c>
      <c r="B7363" t="s">
        <v>41143</v>
      </c>
      <c r="C7363" t="s">
        <v>71050</v>
      </c>
      <c r="D7363">
        <v>877</v>
      </c>
      <c r="E7363" t="s">
        <v>71051</v>
      </c>
      <c r="F7363" t="s">
        <v>20127</v>
      </c>
      <c r="G7363" t="s">
        <v>567</v>
      </c>
      <c r="H7363" t="s">
        <v>41144</v>
      </c>
      <c r="I7363" t="s">
        <v>4799</v>
      </c>
      <c r="J7363" t="s">
        <v>56270</v>
      </c>
      <c r="L7363" t="s">
        <v>4801</v>
      </c>
      <c r="M7363" t="s">
        <v>79776</v>
      </c>
      <c r="N7363"/>
    </row>
    <row r="7364" spans="1:14" ht="14.4" x14ac:dyDescent="0.3">
      <c r="A7364" t="s">
        <v>41145</v>
      </c>
      <c r="B7364" t="s">
        <v>41146</v>
      </c>
      <c r="C7364" t="s">
        <v>41147</v>
      </c>
      <c r="D7364">
        <v>412</v>
      </c>
      <c r="E7364" t="s">
        <v>14</v>
      </c>
      <c r="F7364" t="s">
        <v>33122</v>
      </c>
      <c r="G7364" t="s">
        <v>567</v>
      </c>
      <c r="H7364" t="s">
        <v>41148</v>
      </c>
      <c r="I7364" t="s">
        <v>6684</v>
      </c>
      <c r="J7364" t="s">
        <v>56271</v>
      </c>
      <c r="L7364" t="s">
        <v>4801</v>
      </c>
      <c r="M7364" t="s">
        <v>79777</v>
      </c>
      <c r="N7364"/>
    </row>
    <row r="7365" spans="1:14" ht="14.4" x14ac:dyDescent="0.3">
      <c r="A7365" t="s">
        <v>41149</v>
      </c>
      <c r="B7365" t="s">
        <v>41150</v>
      </c>
      <c r="C7365" t="s">
        <v>41151</v>
      </c>
      <c r="D7365">
        <v>6270</v>
      </c>
      <c r="E7365" t="s">
        <v>14</v>
      </c>
      <c r="F7365" t="s">
        <v>15786</v>
      </c>
      <c r="G7365" t="s">
        <v>4952</v>
      </c>
      <c r="H7365" t="s">
        <v>41152</v>
      </c>
      <c r="I7365" t="s">
        <v>41153</v>
      </c>
      <c r="J7365" t="s">
        <v>56272</v>
      </c>
      <c r="L7365" t="s">
        <v>4801</v>
      </c>
      <c r="M7365" t="s">
        <v>79778</v>
      </c>
      <c r="N7365"/>
    </row>
    <row r="7366" spans="1:14" ht="14.4" x14ac:dyDescent="0.3">
      <c r="A7366" t="s">
        <v>41154</v>
      </c>
      <c r="B7366" t="s">
        <v>32458</v>
      </c>
      <c r="C7366" t="s">
        <v>41155</v>
      </c>
      <c r="D7366">
        <v>30</v>
      </c>
      <c r="E7366" t="s">
        <v>17773</v>
      </c>
      <c r="F7366" t="s">
        <v>4977</v>
      </c>
      <c r="G7366" t="s">
        <v>4806</v>
      </c>
      <c r="H7366" t="s">
        <v>20911</v>
      </c>
      <c r="I7366" t="s">
        <v>42826</v>
      </c>
      <c r="J7366" t="s">
        <v>58562</v>
      </c>
      <c r="L7366" t="s">
        <v>4801</v>
      </c>
      <c r="M7366" t="s">
        <v>79779</v>
      </c>
      <c r="N7366"/>
    </row>
    <row r="7367" spans="1:14" ht="14.4" x14ac:dyDescent="0.3">
      <c r="A7367" t="s">
        <v>41156</v>
      </c>
      <c r="B7367" t="s">
        <v>41157</v>
      </c>
      <c r="C7367" t="s">
        <v>41158</v>
      </c>
      <c r="D7367">
        <v>960</v>
      </c>
      <c r="E7367" t="s">
        <v>41159</v>
      </c>
      <c r="F7367" t="s">
        <v>6421</v>
      </c>
      <c r="G7367" t="s">
        <v>567</v>
      </c>
      <c r="H7367" t="s">
        <v>41160</v>
      </c>
      <c r="I7367" t="s">
        <v>41161</v>
      </c>
      <c r="J7367" t="s">
        <v>56273</v>
      </c>
      <c r="L7367" t="s">
        <v>4846</v>
      </c>
      <c r="M7367" t="s">
        <v>79780</v>
      </c>
      <c r="N7367"/>
    </row>
    <row r="7368" spans="1:14" ht="14.4" x14ac:dyDescent="0.3">
      <c r="A7368" t="s">
        <v>56274</v>
      </c>
      <c r="B7368" t="s">
        <v>56275</v>
      </c>
      <c r="C7368" t="s">
        <v>56276</v>
      </c>
      <c r="D7368">
        <v>881</v>
      </c>
      <c r="E7368" t="s">
        <v>4984</v>
      </c>
      <c r="F7368" t="s">
        <v>4835</v>
      </c>
      <c r="G7368" t="s">
        <v>567</v>
      </c>
      <c r="H7368" t="s">
        <v>56277</v>
      </c>
      <c r="I7368" t="s">
        <v>4799</v>
      </c>
      <c r="J7368" t="s">
        <v>56278</v>
      </c>
      <c r="K7368" t="s">
        <v>41162</v>
      </c>
      <c r="L7368" t="s">
        <v>89442</v>
      </c>
      <c r="M7368" t="s">
        <v>79781</v>
      </c>
      <c r="N7368"/>
    </row>
    <row r="7369" spans="1:14" ht="14.4" x14ac:dyDescent="0.3">
      <c r="A7369" t="s">
        <v>41163</v>
      </c>
      <c r="B7369" t="s">
        <v>41164</v>
      </c>
      <c r="C7369" t="s">
        <v>41165</v>
      </c>
      <c r="D7369">
        <v>75</v>
      </c>
      <c r="E7369" t="s">
        <v>19637</v>
      </c>
      <c r="F7369" t="s">
        <v>8234</v>
      </c>
      <c r="G7369" t="s">
        <v>567</v>
      </c>
      <c r="H7369" t="s">
        <v>41166</v>
      </c>
      <c r="I7369" t="s">
        <v>4799</v>
      </c>
      <c r="J7369" t="s">
        <v>101473</v>
      </c>
      <c r="L7369" t="s">
        <v>58132</v>
      </c>
      <c r="M7369" t="s">
        <v>79782</v>
      </c>
      <c r="N7369"/>
    </row>
    <row r="7370" spans="1:14" ht="14.4" x14ac:dyDescent="0.3">
      <c r="A7370" t="s">
        <v>56279</v>
      </c>
      <c r="B7370" t="s">
        <v>56280</v>
      </c>
      <c r="C7370" t="s">
        <v>56281</v>
      </c>
      <c r="D7370">
        <v>32</v>
      </c>
      <c r="E7370" t="s">
        <v>56282</v>
      </c>
      <c r="F7370" t="s">
        <v>4835</v>
      </c>
      <c r="G7370" t="s">
        <v>567</v>
      </c>
      <c r="H7370" t="s">
        <v>56283</v>
      </c>
      <c r="I7370" t="s">
        <v>56284</v>
      </c>
      <c r="J7370" t="s">
        <v>49778</v>
      </c>
      <c r="L7370" t="s">
        <v>58128</v>
      </c>
      <c r="M7370" t="s">
        <v>79783</v>
      </c>
      <c r="N7370"/>
    </row>
    <row r="7371" spans="1:14" ht="14.4" x14ac:dyDescent="0.3">
      <c r="A7371" t="s">
        <v>41167</v>
      </c>
      <c r="B7371" t="s">
        <v>41168</v>
      </c>
      <c r="C7371" t="s">
        <v>41169</v>
      </c>
      <c r="D7371">
        <v>4263</v>
      </c>
      <c r="E7371" t="s">
        <v>41170</v>
      </c>
      <c r="F7371" t="s">
        <v>4923</v>
      </c>
      <c r="G7371" t="s">
        <v>4915</v>
      </c>
      <c r="H7371" t="s">
        <v>41171</v>
      </c>
      <c r="I7371" t="s">
        <v>41172</v>
      </c>
      <c r="J7371" t="s">
        <v>56285</v>
      </c>
      <c r="K7371" t="s">
        <v>92483</v>
      </c>
      <c r="L7371" t="s">
        <v>4933</v>
      </c>
      <c r="M7371" t="s">
        <v>79784</v>
      </c>
      <c r="N7371"/>
    </row>
    <row r="7372" spans="1:14" ht="14.4" x14ac:dyDescent="0.3">
      <c r="A7372" t="s">
        <v>41173</v>
      </c>
      <c r="B7372" t="s">
        <v>41174</v>
      </c>
      <c r="C7372" t="s">
        <v>41175</v>
      </c>
      <c r="D7372">
        <v>0</v>
      </c>
      <c r="E7372" t="s">
        <v>41176</v>
      </c>
      <c r="F7372" t="s">
        <v>41177</v>
      </c>
      <c r="G7372" t="s">
        <v>5033</v>
      </c>
      <c r="H7372" t="s">
        <v>41178</v>
      </c>
      <c r="I7372" t="s">
        <v>4799</v>
      </c>
      <c r="J7372" t="s">
        <v>56286</v>
      </c>
      <c r="L7372" t="s">
        <v>4801</v>
      </c>
      <c r="M7372" t="s">
        <v>79785</v>
      </c>
      <c r="N7372"/>
    </row>
    <row r="7373" spans="1:14" ht="14.4" x14ac:dyDescent="0.3">
      <c r="A7373" t="s">
        <v>41179</v>
      </c>
      <c r="B7373" t="s">
        <v>41180</v>
      </c>
      <c r="C7373" t="s">
        <v>41181</v>
      </c>
      <c r="D7373">
        <v>816</v>
      </c>
      <c r="E7373" t="s">
        <v>14</v>
      </c>
      <c r="F7373" t="s">
        <v>19990</v>
      </c>
      <c r="G7373" t="s">
        <v>5396</v>
      </c>
      <c r="H7373" t="s">
        <v>41182</v>
      </c>
      <c r="I7373" t="s">
        <v>41183</v>
      </c>
      <c r="J7373" t="s">
        <v>56287</v>
      </c>
      <c r="L7373" t="s">
        <v>4801</v>
      </c>
      <c r="M7373" t="s">
        <v>79786</v>
      </c>
      <c r="N7373"/>
    </row>
    <row r="7374" spans="1:14" ht="14.4" x14ac:dyDescent="0.3">
      <c r="A7374" t="s">
        <v>41184</v>
      </c>
      <c r="B7374" t="s">
        <v>71771</v>
      </c>
      <c r="C7374" t="s">
        <v>41185</v>
      </c>
      <c r="D7374">
        <v>2066</v>
      </c>
      <c r="E7374" t="s">
        <v>5150</v>
      </c>
      <c r="F7374" t="s">
        <v>5560</v>
      </c>
      <c r="G7374" t="s">
        <v>5033</v>
      </c>
      <c r="H7374" t="s">
        <v>14866</v>
      </c>
      <c r="I7374" t="s">
        <v>41186</v>
      </c>
      <c r="J7374" t="s">
        <v>51114</v>
      </c>
      <c r="L7374" t="s">
        <v>5036</v>
      </c>
      <c r="M7374" t="s">
        <v>79787</v>
      </c>
      <c r="N7374"/>
    </row>
    <row r="7375" spans="1:14" ht="14.4" x14ac:dyDescent="0.3">
      <c r="A7375" t="s">
        <v>41187</v>
      </c>
      <c r="B7375" t="s">
        <v>41188</v>
      </c>
      <c r="C7375" t="s">
        <v>41189</v>
      </c>
      <c r="D7375">
        <v>500</v>
      </c>
      <c r="E7375" t="s">
        <v>41190</v>
      </c>
      <c r="F7375" t="s">
        <v>13932</v>
      </c>
      <c r="G7375" t="s">
        <v>567</v>
      </c>
      <c r="H7375" t="s">
        <v>41191</v>
      </c>
      <c r="I7375" t="s">
        <v>41192</v>
      </c>
      <c r="J7375" t="s">
        <v>94723</v>
      </c>
      <c r="L7375" t="s">
        <v>4801</v>
      </c>
      <c r="M7375" t="s">
        <v>79788</v>
      </c>
      <c r="N7375"/>
    </row>
    <row r="7376" spans="1:14" ht="14.4" x14ac:dyDescent="0.3">
      <c r="A7376" t="s">
        <v>41193</v>
      </c>
      <c r="B7376" t="s">
        <v>101474</v>
      </c>
      <c r="C7376" t="s">
        <v>101475</v>
      </c>
      <c r="D7376">
        <v>238</v>
      </c>
      <c r="E7376" t="s">
        <v>101476</v>
      </c>
      <c r="F7376" t="s">
        <v>5043</v>
      </c>
      <c r="G7376" t="s">
        <v>567</v>
      </c>
      <c r="H7376" t="s">
        <v>41194</v>
      </c>
      <c r="I7376" t="s">
        <v>41195</v>
      </c>
      <c r="J7376" t="s">
        <v>56288</v>
      </c>
      <c r="K7376" t="s">
        <v>58563</v>
      </c>
      <c r="L7376" t="s">
        <v>4801</v>
      </c>
      <c r="M7376" t="s">
        <v>72854</v>
      </c>
      <c r="N7376"/>
    </row>
    <row r="7377" spans="1:14" ht="14.4" x14ac:dyDescent="0.3">
      <c r="A7377" t="s">
        <v>41196</v>
      </c>
      <c r="B7377" t="s">
        <v>41197</v>
      </c>
      <c r="C7377" t="s">
        <v>41198</v>
      </c>
      <c r="D7377">
        <v>54</v>
      </c>
      <c r="E7377" t="s">
        <v>114</v>
      </c>
      <c r="F7377" t="s">
        <v>4835</v>
      </c>
      <c r="G7377" t="s">
        <v>567</v>
      </c>
      <c r="H7377" t="s">
        <v>41199</v>
      </c>
      <c r="I7377" t="s">
        <v>4799</v>
      </c>
      <c r="J7377" t="s">
        <v>56289</v>
      </c>
      <c r="L7377" t="s">
        <v>4801</v>
      </c>
      <c r="M7377" t="s">
        <v>79789</v>
      </c>
      <c r="N7377"/>
    </row>
    <row r="7378" spans="1:14" ht="14.4" x14ac:dyDescent="0.3">
      <c r="A7378" t="s">
        <v>41200</v>
      </c>
      <c r="B7378" t="s">
        <v>41201</v>
      </c>
      <c r="C7378" t="s">
        <v>41202</v>
      </c>
      <c r="D7378">
        <v>5620</v>
      </c>
      <c r="E7378" t="s">
        <v>41203</v>
      </c>
      <c r="F7378" t="s">
        <v>7239</v>
      </c>
      <c r="G7378" t="s">
        <v>7161</v>
      </c>
      <c r="H7378" t="s">
        <v>41204</v>
      </c>
      <c r="I7378" t="s">
        <v>41205</v>
      </c>
      <c r="J7378" t="s">
        <v>56290</v>
      </c>
      <c r="L7378" t="s">
        <v>4801</v>
      </c>
      <c r="M7378" t="s">
        <v>79790</v>
      </c>
      <c r="N7378"/>
    </row>
    <row r="7379" spans="1:14" ht="14.4" x14ac:dyDescent="0.3">
      <c r="A7379" t="s">
        <v>41206</v>
      </c>
      <c r="B7379" t="s">
        <v>41207</v>
      </c>
      <c r="C7379" t="s">
        <v>41208</v>
      </c>
      <c r="D7379">
        <v>98</v>
      </c>
      <c r="E7379" t="s">
        <v>14</v>
      </c>
      <c r="F7379" t="s">
        <v>41209</v>
      </c>
      <c r="G7379" t="s">
        <v>4827</v>
      </c>
      <c r="H7379" t="s">
        <v>41210</v>
      </c>
      <c r="I7379" t="s">
        <v>84126</v>
      </c>
      <c r="J7379" t="s">
        <v>84127</v>
      </c>
      <c r="L7379" t="s">
        <v>4831</v>
      </c>
      <c r="M7379" t="s">
        <v>79791</v>
      </c>
      <c r="N7379"/>
    </row>
    <row r="7380" spans="1:14" ht="14.4" x14ac:dyDescent="0.3">
      <c r="A7380" t="s">
        <v>41211</v>
      </c>
      <c r="B7380" t="s">
        <v>41212</v>
      </c>
      <c r="C7380" t="s">
        <v>84128</v>
      </c>
      <c r="D7380">
        <v>472</v>
      </c>
      <c r="E7380" t="s">
        <v>8700</v>
      </c>
      <c r="F7380" t="s">
        <v>5576</v>
      </c>
      <c r="G7380" t="s">
        <v>567</v>
      </c>
      <c r="H7380" t="s">
        <v>41213</v>
      </c>
      <c r="I7380" t="s">
        <v>4799</v>
      </c>
      <c r="J7380" t="s">
        <v>101477</v>
      </c>
      <c r="K7380" t="s">
        <v>93336</v>
      </c>
      <c r="L7380" t="s">
        <v>4801</v>
      </c>
      <c r="M7380" t="s">
        <v>79792</v>
      </c>
      <c r="N7380"/>
    </row>
    <row r="7381" spans="1:14" ht="14.4" x14ac:dyDescent="0.3">
      <c r="A7381" t="s">
        <v>41214</v>
      </c>
      <c r="B7381" t="s">
        <v>41215</v>
      </c>
      <c r="C7381" t="s">
        <v>41216</v>
      </c>
      <c r="D7381">
        <v>9041</v>
      </c>
      <c r="E7381" t="s">
        <v>41217</v>
      </c>
      <c r="F7381" t="s">
        <v>23580</v>
      </c>
      <c r="G7381" t="s">
        <v>5004</v>
      </c>
      <c r="H7381" t="s">
        <v>41218</v>
      </c>
      <c r="I7381" t="s">
        <v>6684</v>
      </c>
      <c r="J7381" t="s">
        <v>56291</v>
      </c>
      <c r="L7381" t="s">
        <v>4801</v>
      </c>
      <c r="M7381" t="s">
        <v>79793</v>
      </c>
      <c r="N7381"/>
    </row>
    <row r="7382" spans="1:14" ht="14.4" x14ac:dyDescent="0.3">
      <c r="A7382" t="s">
        <v>41219</v>
      </c>
      <c r="B7382" t="s">
        <v>41220</v>
      </c>
      <c r="C7382" t="s">
        <v>41221</v>
      </c>
      <c r="D7382">
        <v>0</v>
      </c>
      <c r="E7382" t="s">
        <v>41222</v>
      </c>
      <c r="F7382" t="s">
        <v>23580</v>
      </c>
      <c r="G7382" t="s">
        <v>5004</v>
      </c>
      <c r="H7382" t="s">
        <v>41223</v>
      </c>
      <c r="I7382" t="s">
        <v>6684</v>
      </c>
      <c r="J7382" t="s">
        <v>56292</v>
      </c>
      <c r="L7382" t="s">
        <v>4801</v>
      </c>
      <c r="M7382" t="s">
        <v>79794</v>
      </c>
      <c r="N7382"/>
    </row>
    <row r="7383" spans="1:14" ht="14.4" x14ac:dyDescent="0.3">
      <c r="A7383" t="s">
        <v>41224</v>
      </c>
      <c r="B7383" t="s">
        <v>41225</v>
      </c>
      <c r="C7383" t="s">
        <v>41226</v>
      </c>
      <c r="D7383">
        <v>1568</v>
      </c>
      <c r="E7383" t="s">
        <v>33606</v>
      </c>
      <c r="F7383" t="s">
        <v>5745</v>
      </c>
      <c r="G7383" t="s">
        <v>4827</v>
      </c>
      <c r="H7383" t="s">
        <v>41227</v>
      </c>
      <c r="I7383" t="s">
        <v>84129</v>
      </c>
      <c r="J7383" t="s">
        <v>56293</v>
      </c>
      <c r="L7383" t="s">
        <v>4801</v>
      </c>
      <c r="M7383" t="s">
        <v>79795</v>
      </c>
      <c r="N7383"/>
    </row>
    <row r="7384" spans="1:14" ht="14.4" x14ac:dyDescent="0.3">
      <c r="A7384" t="s">
        <v>41228</v>
      </c>
      <c r="B7384" t="s">
        <v>84130</v>
      </c>
      <c r="C7384" t="s">
        <v>41229</v>
      </c>
      <c r="D7384">
        <v>721</v>
      </c>
      <c r="E7384" t="s">
        <v>14</v>
      </c>
      <c r="F7384" t="s">
        <v>5</v>
      </c>
      <c r="G7384" t="s">
        <v>567</v>
      </c>
      <c r="H7384" t="s">
        <v>41230</v>
      </c>
      <c r="I7384" t="s">
        <v>4799</v>
      </c>
      <c r="J7384" t="s">
        <v>56294</v>
      </c>
      <c r="L7384" t="s">
        <v>89468</v>
      </c>
      <c r="M7384" t="s">
        <v>79796</v>
      </c>
      <c r="N7384"/>
    </row>
    <row r="7385" spans="1:14" ht="14.4" x14ac:dyDescent="0.3">
      <c r="A7385" t="s">
        <v>41231</v>
      </c>
      <c r="B7385" t="s">
        <v>41232</v>
      </c>
      <c r="C7385" t="s">
        <v>41233</v>
      </c>
      <c r="D7385">
        <v>46</v>
      </c>
      <c r="E7385" t="s">
        <v>41234</v>
      </c>
      <c r="F7385" t="s">
        <v>8234</v>
      </c>
      <c r="G7385" t="s">
        <v>567</v>
      </c>
      <c r="H7385" t="s">
        <v>41235</v>
      </c>
      <c r="I7385" t="s">
        <v>4799</v>
      </c>
      <c r="J7385" t="s">
        <v>56295</v>
      </c>
      <c r="L7385" t="s">
        <v>61654</v>
      </c>
      <c r="M7385" t="s">
        <v>79797</v>
      </c>
      <c r="N7385"/>
    </row>
    <row r="7386" spans="1:14" ht="14.4" x14ac:dyDescent="0.3">
      <c r="A7386" t="s">
        <v>41236</v>
      </c>
      <c r="B7386" t="s">
        <v>41237</v>
      </c>
      <c r="C7386" t="s">
        <v>41238</v>
      </c>
      <c r="D7386">
        <v>302</v>
      </c>
      <c r="E7386" t="s">
        <v>6966</v>
      </c>
      <c r="F7386" t="s">
        <v>41239</v>
      </c>
      <c r="G7386" t="s">
        <v>567</v>
      </c>
      <c r="H7386" t="s">
        <v>41240</v>
      </c>
      <c r="I7386" t="s">
        <v>41241</v>
      </c>
      <c r="J7386" t="s">
        <v>49407</v>
      </c>
      <c r="K7386" t="s">
        <v>8433</v>
      </c>
      <c r="L7386" t="s">
        <v>5849</v>
      </c>
      <c r="M7386" t="s">
        <v>79798</v>
      </c>
      <c r="N7386"/>
    </row>
    <row r="7387" spans="1:14" ht="14.4" x14ac:dyDescent="0.3">
      <c r="A7387" t="s">
        <v>41242</v>
      </c>
      <c r="B7387" t="s">
        <v>41243</v>
      </c>
      <c r="C7387" t="s">
        <v>41244</v>
      </c>
      <c r="D7387">
        <v>16</v>
      </c>
      <c r="E7387" t="s">
        <v>5049</v>
      </c>
      <c r="F7387" t="s">
        <v>12178</v>
      </c>
      <c r="G7387" t="s">
        <v>5004</v>
      </c>
      <c r="H7387" t="s">
        <v>41245</v>
      </c>
      <c r="I7387" t="s">
        <v>41246</v>
      </c>
      <c r="J7387" t="s">
        <v>56296</v>
      </c>
      <c r="L7387" t="s">
        <v>4801</v>
      </c>
      <c r="M7387" t="s">
        <v>79799</v>
      </c>
      <c r="N7387"/>
    </row>
    <row r="7388" spans="1:14" ht="14.4" x14ac:dyDescent="0.3">
      <c r="A7388" t="s">
        <v>41247</v>
      </c>
      <c r="B7388" t="s">
        <v>93411</v>
      </c>
      <c r="C7388" t="s">
        <v>38138</v>
      </c>
      <c r="D7388">
        <v>60</v>
      </c>
      <c r="E7388" t="s">
        <v>41248</v>
      </c>
      <c r="F7388" t="s">
        <v>9475</v>
      </c>
      <c r="G7388" t="s">
        <v>4806</v>
      </c>
      <c r="H7388" t="s">
        <v>41249</v>
      </c>
      <c r="I7388" t="s">
        <v>38141</v>
      </c>
      <c r="J7388" t="s">
        <v>55608</v>
      </c>
      <c r="L7388" t="s">
        <v>4801</v>
      </c>
      <c r="M7388" t="s">
        <v>79800</v>
      </c>
      <c r="N7388"/>
    </row>
    <row r="7389" spans="1:14" ht="14.4" x14ac:dyDescent="0.3">
      <c r="A7389" t="s">
        <v>41250</v>
      </c>
      <c r="B7389" t="s">
        <v>70360</v>
      </c>
      <c r="C7389" t="s">
        <v>38657</v>
      </c>
      <c r="D7389">
        <v>234</v>
      </c>
      <c r="E7389" t="s">
        <v>41251</v>
      </c>
      <c r="F7389" t="s">
        <v>7745</v>
      </c>
      <c r="G7389" t="s">
        <v>567</v>
      </c>
      <c r="H7389" t="s">
        <v>41252</v>
      </c>
      <c r="I7389" t="s">
        <v>13499</v>
      </c>
      <c r="J7389" t="s">
        <v>97731</v>
      </c>
      <c r="K7389" t="s">
        <v>101478</v>
      </c>
      <c r="L7389" t="s">
        <v>98353</v>
      </c>
      <c r="M7389" t="s">
        <v>79801</v>
      </c>
      <c r="N7389"/>
    </row>
    <row r="7390" spans="1:14" ht="14.4" x14ac:dyDescent="0.3">
      <c r="A7390" t="s">
        <v>41253</v>
      </c>
      <c r="B7390" t="s">
        <v>41254</v>
      </c>
      <c r="C7390" t="s">
        <v>41255</v>
      </c>
      <c r="D7390">
        <v>2291</v>
      </c>
      <c r="E7390" t="s">
        <v>41256</v>
      </c>
      <c r="F7390" t="s">
        <v>8458</v>
      </c>
      <c r="G7390" t="s">
        <v>567</v>
      </c>
      <c r="H7390" t="s">
        <v>41257</v>
      </c>
      <c r="I7390" t="s">
        <v>28311</v>
      </c>
      <c r="J7390" t="s">
        <v>58564</v>
      </c>
      <c r="K7390" t="s">
        <v>41258</v>
      </c>
      <c r="L7390" t="s">
        <v>4801</v>
      </c>
      <c r="M7390" t="s">
        <v>79802</v>
      </c>
      <c r="N7390"/>
    </row>
    <row r="7391" spans="1:14" ht="14.4" x14ac:dyDescent="0.3">
      <c r="A7391" t="s">
        <v>58565</v>
      </c>
      <c r="B7391" t="s">
        <v>41259</v>
      </c>
      <c r="C7391" t="s">
        <v>41260</v>
      </c>
      <c r="D7391">
        <v>631</v>
      </c>
      <c r="E7391" t="s">
        <v>14</v>
      </c>
      <c r="F7391" t="s">
        <v>65</v>
      </c>
      <c r="G7391" t="s">
        <v>567</v>
      </c>
      <c r="H7391" t="s">
        <v>41261</v>
      </c>
      <c r="I7391" t="s">
        <v>14410</v>
      </c>
      <c r="J7391" t="s">
        <v>58566</v>
      </c>
      <c r="K7391" t="s">
        <v>4799</v>
      </c>
      <c r="L7391" t="s">
        <v>100543</v>
      </c>
      <c r="M7391" t="s">
        <v>79803</v>
      </c>
      <c r="N7391"/>
    </row>
    <row r="7392" spans="1:14" ht="14.4" x14ac:dyDescent="0.3">
      <c r="A7392" t="s">
        <v>41262</v>
      </c>
      <c r="B7392" t="s">
        <v>41263</v>
      </c>
      <c r="C7392" t="s">
        <v>41264</v>
      </c>
      <c r="D7392">
        <v>2285</v>
      </c>
      <c r="E7392" t="s">
        <v>41265</v>
      </c>
      <c r="F7392" t="s">
        <v>7151</v>
      </c>
      <c r="G7392" t="s">
        <v>7152</v>
      </c>
      <c r="H7392" t="s">
        <v>41266</v>
      </c>
      <c r="I7392" t="s">
        <v>6684</v>
      </c>
      <c r="J7392" t="s">
        <v>56297</v>
      </c>
      <c r="L7392" t="s">
        <v>4801</v>
      </c>
      <c r="M7392" t="s">
        <v>72854</v>
      </c>
      <c r="N7392"/>
    </row>
    <row r="7393" spans="1:14" ht="14.4" x14ac:dyDescent="0.3">
      <c r="A7393" t="s">
        <v>41267</v>
      </c>
      <c r="B7393" t="s">
        <v>41268</v>
      </c>
      <c r="C7393" t="s">
        <v>41269</v>
      </c>
      <c r="D7393">
        <v>409</v>
      </c>
      <c r="E7393" t="s">
        <v>41270</v>
      </c>
      <c r="F7393" t="s">
        <v>5314</v>
      </c>
      <c r="G7393" t="s">
        <v>5033</v>
      </c>
      <c r="H7393" t="s">
        <v>41271</v>
      </c>
      <c r="I7393" t="s">
        <v>6684</v>
      </c>
      <c r="J7393" t="s">
        <v>56298</v>
      </c>
      <c r="L7393" t="s">
        <v>4801</v>
      </c>
      <c r="M7393" t="s">
        <v>79804</v>
      </c>
      <c r="N7393"/>
    </row>
    <row r="7394" spans="1:14" ht="14.4" x14ac:dyDescent="0.3">
      <c r="A7394" t="s">
        <v>41272</v>
      </c>
      <c r="B7394" t="s">
        <v>41273</v>
      </c>
      <c r="C7394" t="s">
        <v>157</v>
      </c>
      <c r="D7394">
        <v>250</v>
      </c>
      <c r="E7394" t="s">
        <v>14</v>
      </c>
      <c r="F7394" t="s">
        <v>65</v>
      </c>
      <c r="G7394" t="s">
        <v>567</v>
      </c>
      <c r="H7394" t="s">
        <v>158</v>
      </c>
      <c r="I7394" t="s">
        <v>159</v>
      </c>
      <c r="J7394" t="s">
        <v>56299</v>
      </c>
      <c r="L7394" t="s">
        <v>98432</v>
      </c>
      <c r="M7394" t="s">
        <v>79805</v>
      </c>
      <c r="N7394"/>
    </row>
    <row r="7395" spans="1:14" ht="14.4" x14ac:dyDescent="0.3">
      <c r="A7395" t="s">
        <v>41274</v>
      </c>
      <c r="B7395" t="s">
        <v>41275</v>
      </c>
      <c r="C7395" t="s">
        <v>61726</v>
      </c>
      <c r="D7395">
        <v>1277</v>
      </c>
      <c r="E7395" t="s">
        <v>61727</v>
      </c>
      <c r="F7395" t="s">
        <v>5046</v>
      </c>
      <c r="G7395" t="s">
        <v>567</v>
      </c>
      <c r="H7395" t="s">
        <v>41276</v>
      </c>
      <c r="I7395" t="s">
        <v>61728</v>
      </c>
      <c r="J7395" t="s">
        <v>56300</v>
      </c>
      <c r="L7395" t="s">
        <v>91340</v>
      </c>
      <c r="M7395" t="s">
        <v>79806</v>
      </c>
      <c r="N7395"/>
    </row>
    <row r="7396" spans="1:14" ht="14.4" x14ac:dyDescent="0.3">
      <c r="A7396" t="s">
        <v>41277</v>
      </c>
      <c r="B7396" t="s">
        <v>369</v>
      </c>
      <c r="C7396" t="s">
        <v>371</v>
      </c>
      <c r="D7396">
        <v>132</v>
      </c>
      <c r="E7396" t="s">
        <v>41278</v>
      </c>
      <c r="F7396" t="s">
        <v>7</v>
      </c>
      <c r="G7396" t="s">
        <v>567</v>
      </c>
      <c r="H7396" t="s">
        <v>370</v>
      </c>
      <c r="I7396" t="s">
        <v>4799</v>
      </c>
      <c r="J7396" t="s">
        <v>56301</v>
      </c>
      <c r="L7396" t="s">
        <v>4801</v>
      </c>
      <c r="M7396" t="s">
        <v>79807</v>
      </c>
      <c r="N7396"/>
    </row>
    <row r="7397" spans="1:14" ht="14.4" x14ac:dyDescent="0.3">
      <c r="A7397" t="s">
        <v>41279</v>
      </c>
      <c r="B7397" t="s">
        <v>41280</v>
      </c>
      <c r="C7397" t="s">
        <v>41281</v>
      </c>
      <c r="D7397">
        <v>634</v>
      </c>
      <c r="E7397" t="s">
        <v>41282</v>
      </c>
      <c r="F7397" t="s">
        <v>14242</v>
      </c>
      <c r="G7397" t="s">
        <v>5396</v>
      </c>
      <c r="H7397" t="s">
        <v>41283</v>
      </c>
      <c r="I7397" t="s">
        <v>41284</v>
      </c>
      <c r="J7397" t="s">
        <v>56302</v>
      </c>
      <c r="K7397" t="s">
        <v>5464</v>
      </c>
      <c r="L7397" t="s">
        <v>4801</v>
      </c>
      <c r="M7397" t="s">
        <v>79808</v>
      </c>
      <c r="N7397"/>
    </row>
    <row r="7398" spans="1:14" ht="14.4" x14ac:dyDescent="0.3">
      <c r="A7398" t="s">
        <v>41285</v>
      </c>
      <c r="B7398" t="s">
        <v>41286</v>
      </c>
      <c r="C7398" t="s">
        <v>41287</v>
      </c>
      <c r="D7398">
        <v>754</v>
      </c>
      <c r="E7398" t="s">
        <v>14</v>
      </c>
      <c r="F7398" t="s">
        <v>6765</v>
      </c>
      <c r="G7398" t="s">
        <v>4952</v>
      </c>
      <c r="H7398" t="s">
        <v>40663</v>
      </c>
      <c r="I7398" t="s">
        <v>101479</v>
      </c>
      <c r="J7398" t="s">
        <v>56303</v>
      </c>
      <c r="L7398" t="s">
        <v>4801</v>
      </c>
      <c r="M7398" t="s">
        <v>79809</v>
      </c>
      <c r="N7398"/>
    </row>
    <row r="7399" spans="1:14" ht="14.4" x14ac:dyDescent="0.3">
      <c r="A7399" t="s">
        <v>41288</v>
      </c>
      <c r="B7399" t="s">
        <v>41289</v>
      </c>
      <c r="C7399" t="s">
        <v>41290</v>
      </c>
      <c r="D7399">
        <v>1281</v>
      </c>
      <c r="E7399" t="s">
        <v>14</v>
      </c>
      <c r="F7399" t="s">
        <v>6023</v>
      </c>
      <c r="G7399" t="s">
        <v>4952</v>
      </c>
      <c r="H7399" t="s">
        <v>41291</v>
      </c>
      <c r="I7399" t="s">
        <v>41292</v>
      </c>
      <c r="J7399" t="s">
        <v>83355</v>
      </c>
      <c r="K7399" t="s">
        <v>41293</v>
      </c>
      <c r="L7399" t="s">
        <v>4801</v>
      </c>
      <c r="M7399" t="s">
        <v>79810</v>
      </c>
      <c r="N7399"/>
    </row>
    <row r="7400" spans="1:14" ht="14.4" x14ac:dyDescent="0.3">
      <c r="A7400" t="s">
        <v>41294</v>
      </c>
      <c r="B7400" t="s">
        <v>41295</v>
      </c>
      <c r="C7400" t="s">
        <v>41296</v>
      </c>
      <c r="D7400">
        <v>507</v>
      </c>
      <c r="E7400" t="s">
        <v>41297</v>
      </c>
      <c r="F7400" t="s">
        <v>4805</v>
      </c>
      <c r="G7400" t="s">
        <v>4806</v>
      </c>
      <c r="H7400" t="s">
        <v>41298</v>
      </c>
      <c r="I7400" t="s">
        <v>6684</v>
      </c>
      <c r="J7400" t="s">
        <v>56304</v>
      </c>
      <c r="L7400" t="s">
        <v>4801</v>
      </c>
      <c r="M7400" t="s">
        <v>79811</v>
      </c>
      <c r="N7400"/>
    </row>
    <row r="7401" spans="1:14" ht="14.4" x14ac:dyDescent="0.3">
      <c r="A7401" t="s">
        <v>41299</v>
      </c>
      <c r="B7401" t="s">
        <v>41300</v>
      </c>
      <c r="C7401" t="s">
        <v>41301</v>
      </c>
      <c r="D7401">
        <v>20</v>
      </c>
      <c r="E7401" t="s">
        <v>41302</v>
      </c>
      <c r="F7401" t="s">
        <v>23128</v>
      </c>
      <c r="G7401" t="s">
        <v>4806</v>
      </c>
      <c r="H7401" t="s">
        <v>41303</v>
      </c>
      <c r="I7401" t="s">
        <v>41304</v>
      </c>
      <c r="J7401" t="s">
        <v>83384</v>
      </c>
      <c r="L7401" t="s">
        <v>4899</v>
      </c>
      <c r="M7401" t="s">
        <v>79812</v>
      </c>
      <c r="N7401"/>
    </row>
    <row r="7402" spans="1:14" ht="14.4" x14ac:dyDescent="0.3">
      <c r="A7402" t="s">
        <v>41305</v>
      </c>
      <c r="B7402" t="s">
        <v>41306</v>
      </c>
      <c r="C7402" t="s">
        <v>41307</v>
      </c>
      <c r="D7402">
        <v>2842</v>
      </c>
      <c r="E7402" t="s">
        <v>5499</v>
      </c>
      <c r="F7402" t="s">
        <v>5484</v>
      </c>
      <c r="G7402" t="s">
        <v>4915</v>
      </c>
      <c r="H7402" t="s">
        <v>41308</v>
      </c>
      <c r="I7402" t="s">
        <v>6684</v>
      </c>
      <c r="J7402" t="s">
        <v>56305</v>
      </c>
      <c r="L7402" t="s">
        <v>5488</v>
      </c>
      <c r="M7402" t="s">
        <v>79813</v>
      </c>
      <c r="N7402"/>
    </row>
    <row r="7403" spans="1:14" ht="14.4" x14ac:dyDescent="0.3">
      <c r="A7403" t="s">
        <v>41309</v>
      </c>
      <c r="B7403" t="s">
        <v>101480</v>
      </c>
      <c r="C7403" t="s">
        <v>101481</v>
      </c>
      <c r="D7403">
        <v>100</v>
      </c>
      <c r="E7403" t="s">
        <v>14</v>
      </c>
      <c r="F7403" t="s">
        <v>41310</v>
      </c>
      <c r="G7403" t="s">
        <v>4806</v>
      </c>
      <c r="H7403" t="s">
        <v>41311</v>
      </c>
      <c r="I7403" t="s">
        <v>4799</v>
      </c>
      <c r="J7403" t="s">
        <v>56306</v>
      </c>
      <c r="K7403" t="s">
        <v>41312</v>
      </c>
      <c r="L7403" t="s">
        <v>4801</v>
      </c>
      <c r="M7403" t="s">
        <v>79814</v>
      </c>
      <c r="N7403"/>
    </row>
    <row r="7404" spans="1:14" ht="14.4" x14ac:dyDescent="0.3">
      <c r="A7404" t="s">
        <v>41313</v>
      </c>
      <c r="B7404" t="s">
        <v>41314</v>
      </c>
      <c r="C7404" t="s">
        <v>41315</v>
      </c>
      <c r="D7404">
        <v>240</v>
      </c>
      <c r="E7404" t="s">
        <v>14</v>
      </c>
      <c r="F7404" t="s">
        <v>41310</v>
      </c>
      <c r="G7404" t="s">
        <v>4806</v>
      </c>
      <c r="H7404" t="s">
        <v>41316</v>
      </c>
      <c r="I7404" t="s">
        <v>6684</v>
      </c>
      <c r="J7404" t="s">
        <v>56307</v>
      </c>
      <c r="K7404" t="s">
        <v>41312</v>
      </c>
      <c r="L7404" t="s">
        <v>4899</v>
      </c>
      <c r="M7404" t="s">
        <v>79815</v>
      </c>
      <c r="N7404"/>
    </row>
    <row r="7405" spans="1:14" ht="14.4" x14ac:dyDescent="0.3">
      <c r="A7405" t="s">
        <v>41317</v>
      </c>
      <c r="B7405" t="s">
        <v>41318</v>
      </c>
      <c r="C7405" t="s">
        <v>41319</v>
      </c>
      <c r="D7405">
        <v>91</v>
      </c>
      <c r="E7405" t="s">
        <v>28364</v>
      </c>
      <c r="F7405" t="s">
        <v>6135</v>
      </c>
      <c r="G7405" t="s">
        <v>6136</v>
      </c>
      <c r="H7405" t="s">
        <v>41320</v>
      </c>
      <c r="I7405" t="s">
        <v>41321</v>
      </c>
      <c r="J7405" t="s">
        <v>56308</v>
      </c>
      <c r="L7405" t="s">
        <v>4801</v>
      </c>
      <c r="M7405" t="s">
        <v>79816</v>
      </c>
      <c r="N7405"/>
    </row>
    <row r="7406" spans="1:14" ht="14.4" x14ac:dyDescent="0.3">
      <c r="A7406" t="s">
        <v>41322</v>
      </c>
      <c r="B7406" t="s">
        <v>41323</v>
      </c>
      <c r="C7406" t="s">
        <v>41324</v>
      </c>
      <c r="D7406">
        <v>1507</v>
      </c>
      <c r="E7406" t="s">
        <v>8140</v>
      </c>
      <c r="F7406" t="s">
        <v>10471</v>
      </c>
      <c r="G7406" t="s">
        <v>4874</v>
      </c>
      <c r="H7406" t="s">
        <v>41325</v>
      </c>
      <c r="I7406" t="s">
        <v>4799</v>
      </c>
      <c r="J7406" t="s">
        <v>105273</v>
      </c>
      <c r="K7406" t="s">
        <v>41326</v>
      </c>
      <c r="L7406" t="s">
        <v>4963</v>
      </c>
      <c r="M7406" t="s">
        <v>79817</v>
      </c>
      <c r="N7406"/>
    </row>
    <row r="7407" spans="1:14" ht="14.4" x14ac:dyDescent="0.3">
      <c r="A7407" t="s">
        <v>41327</v>
      </c>
      <c r="B7407" t="s">
        <v>41328</v>
      </c>
      <c r="C7407" t="s">
        <v>41329</v>
      </c>
      <c r="D7407">
        <v>0</v>
      </c>
      <c r="E7407" t="s">
        <v>41330</v>
      </c>
      <c r="F7407" t="s">
        <v>9405</v>
      </c>
      <c r="G7407" t="s">
        <v>567</v>
      </c>
      <c r="H7407" t="s">
        <v>41331</v>
      </c>
      <c r="I7407" t="s">
        <v>41332</v>
      </c>
      <c r="J7407" t="s">
        <v>56309</v>
      </c>
      <c r="K7407" t="s">
        <v>6272</v>
      </c>
      <c r="L7407" t="s">
        <v>4801</v>
      </c>
      <c r="M7407" t="s">
        <v>79818</v>
      </c>
      <c r="N7407"/>
    </row>
    <row r="7408" spans="1:14" ht="14.4" x14ac:dyDescent="0.3">
      <c r="A7408" t="s">
        <v>41333</v>
      </c>
      <c r="B7408" t="s">
        <v>41334</v>
      </c>
      <c r="C7408" t="s">
        <v>41335</v>
      </c>
      <c r="D7408">
        <v>1038</v>
      </c>
      <c r="E7408" t="s">
        <v>41336</v>
      </c>
      <c r="F7408" t="s">
        <v>5314</v>
      </c>
      <c r="G7408" t="s">
        <v>5033</v>
      </c>
      <c r="H7408" t="s">
        <v>41337</v>
      </c>
      <c r="I7408" t="s">
        <v>41338</v>
      </c>
      <c r="J7408" t="s">
        <v>56310</v>
      </c>
      <c r="L7408" t="s">
        <v>4801</v>
      </c>
      <c r="M7408" t="s">
        <v>79819</v>
      </c>
      <c r="N7408"/>
    </row>
    <row r="7409" spans="1:14" ht="14.4" x14ac:dyDescent="0.3">
      <c r="A7409" t="s">
        <v>41339</v>
      </c>
      <c r="B7409" t="s">
        <v>41340</v>
      </c>
      <c r="C7409" t="s">
        <v>41341</v>
      </c>
      <c r="D7409">
        <v>138</v>
      </c>
      <c r="E7409" t="s">
        <v>229</v>
      </c>
      <c r="F7409" t="s">
        <v>7419</v>
      </c>
      <c r="G7409" t="s">
        <v>5396</v>
      </c>
      <c r="H7409" t="s">
        <v>41342</v>
      </c>
      <c r="I7409" t="s">
        <v>6684</v>
      </c>
      <c r="J7409" t="s">
        <v>56311</v>
      </c>
      <c r="L7409" t="s">
        <v>5430</v>
      </c>
      <c r="M7409" t="s">
        <v>79820</v>
      </c>
      <c r="N7409"/>
    </row>
    <row r="7410" spans="1:14" ht="14.4" x14ac:dyDescent="0.3">
      <c r="A7410" t="s">
        <v>41343</v>
      </c>
      <c r="B7410" t="s">
        <v>41344</v>
      </c>
      <c r="C7410" t="s">
        <v>41345</v>
      </c>
      <c r="D7410">
        <v>0</v>
      </c>
      <c r="E7410" t="s">
        <v>7904</v>
      </c>
      <c r="F7410" t="s">
        <v>7739</v>
      </c>
      <c r="G7410" t="s">
        <v>5033</v>
      </c>
      <c r="H7410" t="s">
        <v>41346</v>
      </c>
      <c r="I7410" t="s">
        <v>4799</v>
      </c>
      <c r="J7410" t="s">
        <v>56312</v>
      </c>
      <c r="L7410" t="s">
        <v>5036</v>
      </c>
      <c r="M7410" t="s">
        <v>79821</v>
      </c>
      <c r="N7410"/>
    </row>
    <row r="7411" spans="1:14" ht="14.4" x14ac:dyDescent="0.3">
      <c r="A7411" t="s">
        <v>41348</v>
      </c>
      <c r="B7411" t="s">
        <v>41349</v>
      </c>
      <c r="C7411" t="s">
        <v>41350</v>
      </c>
      <c r="D7411">
        <v>491</v>
      </c>
      <c r="E7411" t="s">
        <v>33990</v>
      </c>
      <c r="F7411" t="s">
        <v>4866</v>
      </c>
      <c r="G7411" t="s">
        <v>4827</v>
      </c>
      <c r="H7411" t="s">
        <v>41351</v>
      </c>
      <c r="I7411" t="s">
        <v>41352</v>
      </c>
      <c r="J7411" t="s">
        <v>56313</v>
      </c>
      <c r="L7411" t="s">
        <v>4801</v>
      </c>
      <c r="M7411" t="s">
        <v>79822</v>
      </c>
      <c r="N7411"/>
    </row>
    <row r="7412" spans="1:14" ht="14.4" x14ac:dyDescent="0.3">
      <c r="A7412" t="s">
        <v>41353</v>
      </c>
      <c r="B7412" t="s">
        <v>41354</v>
      </c>
      <c r="C7412" t="s">
        <v>41355</v>
      </c>
      <c r="D7412">
        <v>1032</v>
      </c>
      <c r="E7412" t="s">
        <v>23036</v>
      </c>
      <c r="F7412" t="s">
        <v>7982</v>
      </c>
      <c r="G7412" t="s">
        <v>567</v>
      </c>
      <c r="H7412" t="s">
        <v>41356</v>
      </c>
      <c r="I7412" t="s">
        <v>4799</v>
      </c>
      <c r="J7412" t="s">
        <v>56314</v>
      </c>
      <c r="K7412" t="s">
        <v>105354</v>
      </c>
      <c r="L7412" t="s">
        <v>4815</v>
      </c>
      <c r="M7412" t="s">
        <v>79823</v>
      </c>
      <c r="N7412"/>
    </row>
    <row r="7413" spans="1:14" ht="14.4" x14ac:dyDescent="0.3">
      <c r="A7413" t="s">
        <v>41357</v>
      </c>
      <c r="B7413" t="s">
        <v>41358</v>
      </c>
      <c r="C7413" t="s">
        <v>41359</v>
      </c>
      <c r="D7413">
        <v>3017</v>
      </c>
      <c r="E7413" t="s">
        <v>41360</v>
      </c>
      <c r="F7413" t="s">
        <v>5659</v>
      </c>
      <c r="G7413" t="s">
        <v>4858</v>
      </c>
      <c r="H7413" t="s">
        <v>41361</v>
      </c>
      <c r="I7413" t="s">
        <v>41362</v>
      </c>
      <c r="J7413" t="s">
        <v>56315</v>
      </c>
      <c r="L7413" t="s">
        <v>4862</v>
      </c>
      <c r="M7413" t="s">
        <v>79824</v>
      </c>
      <c r="N7413"/>
    </row>
    <row r="7414" spans="1:14" ht="14.4" x14ac:dyDescent="0.3">
      <c r="A7414" t="s">
        <v>94724</v>
      </c>
      <c r="B7414" t="s">
        <v>94725</v>
      </c>
      <c r="C7414" t="s">
        <v>94726</v>
      </c>
      <c r="D7414">
        <v>150</v>
      </c>
      <c r="E7414" t="s">
        <v>14</v>
      </c>
      <c r="F7414" t="s">
        <v>10902</v>
      </c>
      <c r="G7414" t="s">
        <v>567</v>
      </c>
      <c r="H7414" t="s">
        <v>94727</v>
      </c>
      <c r="I7414" t="s">
        <v>94729</v>
      </c>
      <c r="J7414" t="s">
        <v>94730</v>
      </c>
      <c r="L7414" t="s">
        <v>100487</v>
      </c>
      <c r="M7414" t="s">
        <v>94728</v>
      </c>
      <c r="N7414"/>
    </row>
    <row r="7415" spans="1:14" ht="14.4" x14ac:dyDescent="0.3">
      <c r="A7415" t="s">
        <v>41363</v>
      </c>
      <c r="B7415" t="s">
        <v>41364</v>
      </c>
      <c r="C7415" t="s">
        <v>41365</v>
      </c>
      <c r="D7415">
        <v>36757</v>
      </c>
      <c r="E7415" t="s">
        <v>32269</v>
      </c>
      <c r="F7415" t="s">
        <v>5937</v>
      </c>
      <c r="G7415" t="s">
        <v>4827</v>
      </c>
      <c r="H7415" t="s">
        <v>41366</v>
      </c>
      <c r="I7415" t="s">
        <v>6684</v>
      </c>
      <c r="J7415" t="s">
        <v>56316</v>
      </c>
      <c r="L7415" t="s">
        <v>4801</v>
      </c>
      <c r="M7415" t="s">
        <v>79825</v>
      </c>
      <c r="N7415"/>
    </row>
    <row r="7416" spans="1:14" ht="14.4" x14ac:dyDescent="0.3">
      <c r="A7416" t="s">
        <v>41367</v>
      </c>
      <c r="B7416" t="s">
        <v>58567</v>
      </c>
      <c r="C7416" t="s">
        <v>105574</v>
      </c>
      <c r="D7416">
        <v>925</v>
      </c>
      <c r="E7416" t="s">
        <v>21702</v>
      </c>
      <c r="F7416" t="s">
        <v>4850</v>
      </c>
      <c r="G7416" t="s">
        <v>4851</v>
      </c>
      <c r="H7416" t="s">
        <v>41368</v>
      </c>
      <c r="I7416" t="s">
        <v>4799</v>
      </c>
      <c r="J7416" t="s">
        <v>58568</v>
      </c>
      <c r="L7416" t="s">
        <v>4801</v>
      </c>
      <c r="M7416" t="s">
        <v>79826</v>
      </c>
      <c r="N7416"/>
    </row>
    <row r="7417" spans="1:14" ht="14.4" x14ac:dyDescent="0.3">
      <c r="A7417" t="s">
        <v>41369</v>
      </c>
      <c r="B7417" t="s">
        <v>41370</v>
      </c>
      <c r="C7417" t="s">
        <v>41371</v>
      </c>
      <c r="D7417">
        <v>2515</v>
      </c>
      <c r="E7417" t="s">
        <v>41372</v>
      </c>
      <c r="F7417" t="s">
        <v>5132</v>
      </c>
      <c r="G7417" t="s">
        <v>567</v>
      </c>
      <c r="H7417" t="s">
        <v>41373</v>
      </c>
      <c r="I7417" t="s">
        <v>41374</v>
      </c>
      <c r="J7417" t="s">
        <v>58569</v>
      </c>
      <c r="K7417" t="s">
        <v>84131</v>
      </c>
      <c r="L7417" t="s">
        <v>93265</v>
      </c>
      <c r="M7417" t="s">
        <v>79827</v>
      </c>
      <c r="N7417"/>
    </row>
    <row r="7418" spans="1:14" ht="14.4" x14ac:dyDescent="0.3">
      <c r="A7418" t="s">
        <v>41375</v>
      </c>
      <c r="B7418" t="s">
        <v>41376</v>
      </c>
      <c r="C7418" t="s">
        <v>41377</v>
      </c>
      <c r="D7418">
        <v>0</v>
      </c>
      <c r="E7418" t="s">
        <v>11151</v>
      </c>
      <c r="F7418" t="s">
        <v>11152</v>
      </c>
      <c r="G7418" t="s">
        <v>4874</v>
      </c>
      <c r="H7418" t="s">
        <v>23512</v>
      </c>
      <c r="I7418" t="s">
        <v>41378</v>
      </c>
      <c r="J7418" t="s">
        <v>49486</v>
      </c>
      <c r="L7418" t="s">
        <v>4831</v>
      </c>
      <c r="M7418" t="s">
        <v>76237</v>
      </c>
      <c r="N7418"/>
    </row>
    <row r="7419" spans="1:14" ht="14.4" x14ac:dyDescent="0.3">
      <c r="A7419" t="s">
        <v>98660</v>
      </c>
      <c r="B7419" t="s">
        <v>98661</v>
      </c>
      <c r="C7419" t="s">
        <v>28531</v>
      </c>
      <c r="D7419">
        <v>708</v>
      </c>
      <c r="E7419" t="s">
        <v>89847</v>
      </c>
      <c r="F7419" t="s">
        <v>8426</v>
      </c>
      <c r="G7419" t="s">
        <v>567</v>
      </c>
      <c r="H7419" t="s">
        <v>98662</v>
      </c>
      <c r="I7419" t="s">
        <v>98664</v>
      </c>
      <c r="J7419" t="s">
        <v>98665</v>
      </c>
      <c r="L7419" t="s">
        <v>4801</v>
      </c>
      <c r="M7419" t="s">
        <v>98663</v>
      </c>
      <c r="N7419"/>
    </row>
    <row r="7420" spans="1:14" ht="14.4" x14ac:dyDescent="0.3">
      <c r="A7420" t="s">
        <v>41379</v>
      </c>
      <c r="B7420" t="s">
        <v>41380</v>
      </c>
      <c r="C7420" t="s">
        <v>41381</v>
      </c>
      <c r="D7420">
        <v>7</v>
      </c>
      <c r="E7420" t="s">
        <v>372</v>
      </c>
      <c r="F7420" t="s">
        <v>6765</v>
      </c>
      <c r="G7420" t="s">
        <v>4952</v>
      </c>
      <c r="H7420" t="s">
        <v>41382</v>
      </c>
      <c r="I7420" t="s">
        <v>4799</v>
      </c>
      <c r="J7420" t="s">
        <v>56317</v>
      </c>
      <c r="L7420" t="s">
        <v>4801</v>
      </c>
      <c r="M7420" t="s">
        <v>79828</v>
      </c>
      <c r="N7420"/>
    </row>
    <row r="7421" spans="1:14" ht="14.4" x14ac:dyDescent="0.3">
      <c r="A7421" t="s">
        <v>41383</v>
      </c>
      <c r="B7421" t="s">
        <v>70361</v>
      </c>
      <c r="C7421" t="s">
        <v>41384</v>
      </c>
      <c r="D7421">
        <v>74</v>
      </c>
      <c r="E7421" t="s">
        <v>8304</v>
      </c>
      <c r="F7421" t="s">
        <v>5395</v>
      </c>
      <c r="G7421" t="s">
        <v>5396</v>
      </c>
      <c r="H7421" t="s">
        <v>41385</v>
      </c>
      <c r="I7421" t="s">
        <v>41386</v>
      </c>
      <c r="J7421" t="s">
        <v>56318</v>
      </c>
      <c r="L7421" t="s">
        <v>4801</v>
      </c>
      <c r="M7421" t="s">
        <v>79829</v>
      </c>
      <c r="N7421"/>
    </row>
    <row r="7422" spans="1:14" ht="14.4" x14ac:dyDescent="0.3">
      <c r="A7422" t="s">
        <v>41387</v>
      </c>
      <c r="B7422" t="s">
        <v>41388</v>
      </c>
      <c r="C7422" t="s">
        <v>41389</v>
      </c>
      <c r="D7422">
        <v>247</v>
      </c>
      <c r="E7422" t="s">
        <v>18628</v>
      </c>
      <c r="F7422" t="s">
        <v>4835</v>
      </c>
      <c r="G7422" t="s">
        <v>567</v>
      </c>
      <c r="H7422" t="s">
        <v>41390</v>
      </c>
      <c r="I7422" t="s">
        <v>6684</v>
      </c>
      <c r="J7422" t="s">
        <v>56319</v>
      </c>
      <c r="K7422" t="s">
        <v>8337</v>
      </c>
      <c r="L7422" t="s">
        <v>4801</v>
      </c>
      <c r="M7422" t="s">
        <v>79830</v>
      </c>
      <c r="N7422"/>
    </row>
    <row r="7423" spans="1:14" ht="14.4" x14ac:dyDescent="0.3">
      <c r="A7423" t="s">
        <v>41391</v>
      </c>
      <c r="B7423" t="s">
        <v>84132</v>
      </c>
      <c r="C7423" t="s">
        <v>41392</v>
      </c>
      <c r="D7423">
        <v>1837</v>
      </c>
      <c r="E7423" t="s">
        <v>11045</v>
      </c>
      <c r="F7423" t="s">
        <v>11046</v>
      </c>
      <c r="G7423" t="s">
        <v>7027</v>
      </c>
      <c r="H7423" t="s">
        <v>41393</v>
      </c>
      <c r="I7423" t="s">
        <v>41394</v>
      </c>
      <c r="J7423" t="s">
        <v>56320</v>
      </c>
      <c r="L7423" t="s">
        <v>7170</v>
      </c>
      <c r="M7423" t="s">
        <v>79831</v>
      </c>
      <c r="N7423"/>
    </row>
    <row r="7424" spans="1:14" ht="14.4" x14ac:dyDescent="0.3">
      <c r="A7424" t="s">
        <v>41395</v>
      </c>
      <c r="B7424" t="s">
        <v>41396</v>
      </c>
      <c r="C7424" t="s">
        <v>41397</v>
      </c>
      <c r="D7424">
        <v>0</v>
      </c>
      <c r="E7424" t="s">
        <v>10471</v>
      </c>
      <c r="F7424" t="s">
        <v>34660</v>
      </c>
      <c r="G7424" t="s">
        <v>5033</v>
      </c>
      <c r="H7424" t="s">
        <v>41398</v>
      </c>
      <c r="I7424" t="s">
        <v>6684</v>
      </c>
      <c r="K7424" t="s">
        <v>41399</v>
      </c>
      <c r="L7424" t="s">
        <v>4899</v>
      </c>
      <c r="M7424" t="s">
        <v>79832</v>
      </c>
      <c r="N7424"/>
    </row>
    <row r="7425" spans="1:14" ht="14.4" x14ac:dyDescent="0.3">
      <c r="A7425" t="s">
        <v>41400</v>
      </c>
      <c r="B7425" t="s">
        <v>48211</v>
      </c>
      <c r="C7425" t="s">
        <v>58570</v>
      </c>
      <c r="D7425">
        <v>255</v>
      </c>
      <c r="E7425" t="s">
        <v>8619</v>
      </c>
      <c r="F7425" t="s">
        <v>5132</v>
      </c>
      <c r="G7425" t="s">
        <v>567</v>
      </c>
      <c r="H7425" t="s">
        <v>41401</v>
      </c>
      <c r="I7425" t="s">
        <v>61729</v>
      </c>
      <c r="J7425" t="s">
        <v>56321</v>
      </c>
      <c r="L7425" t="s">
        <v>100487</v>
      </c>
      <c r="M7425" t="s">
        <v>79833</v>
      </c>
      <c r="N7425"/>
    </row>
    <row r="7426" spans="1:14" ht="14.4" x14ac:dyDescent="0.3">
      <c r="A7426" t="s">
        <v>41402</v>
      </c>
      <c r="B7426" t="s">
        <v>41403</v>
      </c>
      <c r="C7426" t="s">
        <v>41404</v>
      </c>
      <c r="D7426">
        <v>75</v>
      </c>
      <c r="E7426" t="s">
        <v>5335</v>
      </c>
      <c r="F7426" t="s">
        <v>7239</v>
      </c>
      <c r="G7426" t="s">
        <v>7161</v>
      </c>
      <c r="H7426" t="s">
        <v>41405</v>
      </c>
      <c r="I7426" t="s">
        <v>41406</v>
      </c>
      <c r="J7426" t="s">
        <v>56322</v>
      </c>
      <c r="L7426" t="s">
        <v>4801</v>
      </c>
      <c r="M7426" t="s">
        <v>79834</v>
      </c>
      <c r="N7426"/>
    </row>
    <row r="7427" spans="1:14" ht="14.4" x14ac:dyDescent="0.3">
      <c r="A7427" t="s">
        <v>41407</v>
      </c>
      <c r="B7427" t="s">
        <v>41408</v>
      </c>
      <c r="C7427" t="s">
        <v>41409</v>
      </c>
      <c r="D7427">
        <v>47</v>
      </c>
      <c r="E7427" t="s">
        <v>41410</v>
      </c>
      <c r="F7427" t="s">
        <v>5456</v>
      </c>
      <c r="G7427" t="s">
        <v>4885</v>
      </c>
      <c r="H7427" t="s">
        <v>41411</v>
      </c>
      <c r="I7427" t="s">
        <v>4799</v>
      </c>
      <c r="J7427" t="s">
        <v>56323</v>
      </c>
      <c r="L7427" t="s">
        <v>4801</v>
      </c>
      <c r="M7427" t="s">
        <v>79835</v>
      </c>
      <c r="N7427"/>
    </row>
    <row r="7428" spans="1:14" ht="14.4" x14ac:dyDescent="0.3">
      <c r="A7428" t="s">
        <v>41412</v>
      </c>
      <c r="B7428" t="s">
        <v>41413</v>
      </c>
      <c r="C7428" t="s">
        <v>41414</v>
      </c>
      <c r="D7428">
        <v>1720</v>
      </c>
      <c r="E7428" t="s">
        <v>41415</v>
      </c>
      <c r="F7428" t="s">
        <v>41416</v>
      </c>
      <c r="G7428" t="s">
        <v>7027</v>
      </c>
      <c r="H7428" t="s">
        <v>41417</v>
      </c>
      <c r="I7428" t="s">
        <v>6684</v>
      </c>
      <c r="J7428" t="s">
        <v>56324</v>
      </c>
      <c r="L7428" t="s">
        <v>7030</v>
      </c>
      <c r="M7428" t="s">
        <v>79836</v>
      </c>
      <c r="N7428"/>
    </row>
    <row r="7429" spans="1:14" ht="14.4" x14ac:dyDescent="0.3">
      <c r="A7429" t="s">
        <v>41418</v>
      </c>
      <c r="B7429" t="s">
        <v>41419</v>
      </c>
      <c r="C7429" t="s">
        <v>41420</v>
      </c>
      <c r="D7429">
        <v>580</v>
      </c>
      <c r="E7429" t="s">
        <v>14432</v>
      </c>
      <c r="F7429" t="s">
        <v>41421</v>
      </c>
      <c r="G7429" t="s">
        <v>4885</v>
      </c>
      <c r="H7429" t="s">
        <v>41422</v>
      </c>
      <c r="I7429" t="s">
        <v>6684</v>
      </c>
      <c r="J7429" t="s">
        <v>56325</v>
      </c>
      <c r="L7429" t="s">
        <v>4801</v>
      </c>
      <c r="M7429" t="s">
        <v>79837</v>
      </c>
      <c r="N7429"/>
    </row>
    <row r="7430" spans="1:14" ht="14.4" x14ac:dyDescent="0.3">
      <c r="A7430" t="s">
        <v>41423</v>
      </c>
      <c r="B7430" t="s">
        <v>41424</v>
      </c>
      <c r="C7430" t="s">
        <v>41425</v>
      </c>
      <c r="D7430">
        <v>194</v>
      </c>
      <c r="E7430" t="s">
        <v>41426</v>
      </c>
      <c r="F7430" t="s">
        <v>4835</v>
      </c>
      <c r="G7430" t="s">
        <v>567</v>
      </c>
      <c r="H7430" t="s">
        <v>41427</v>
      </c>
      <c r="I7430" t="s">
        <v>6684</v>
      </c>
      <c r="J7430" t="s">
        <v>56326</v>
      </c>
      <c r="L7430" t="s">
        <v>4801</v>
      </c>
      <c r="M7430" t="s">
        <v>79838</v>
      </c>
      <c r="N7430"/>
    </row>
    <row r="7431" spans="1:14" ht="14.4" x14ac:dyDescent="0.3">
      <c r="A7431" t="s">
        <v>41428</v>
      </c>
      <c r="B7431" t="s">
        <v>41429</v>
      </c>
      <c r="C7431" t="s">
        <v>41430</v>
      </c>
      <c r="D7431">
        <v>665</v>
      </c>
      <c r="E7431" t="s">
        <v>41431</v>
      </c>
      <c r="F7431" t="s">
        <v>29135</v>
      </c>
      <c r="G7431" t="s">
        <v>5396</v>
      </c>
      <c r="H7431" t="s">
        <v>41432</v>
      </c>
      <c r="I7431" t="s">
        <v>41433</v>
      </c>
      <c r="J7431" t="s">
        <v>58571</v>
      </c>
      <c r="L7431" t="s">
        <v>4801</v>
      </c>
      <c r="M7431" t="s">
        <v>79839</v>
      </c>
      <c r="N7431"/>
    </row>
    <row r="7432" spans="1:14" ht="14.4" x14ac:dyDescent="0.3">
      <c r="A7432" t="s">
        <v>56327</v>
      </c>
      <c r="B7432" t="s">
        <v>56328</v>
      </c>
      <c r="C7432" t="s">
        <v>56329</v>
      </c>
      <c r="D7432">
        <v>1771</v>
      </c>
      <c r="E7432" t="s">
        <v>56330</v>
      </c>
      <c r="F7432" t="s">
        <v>4835</v>
      </c>
      <c r="G7432" t="s">
        <v>567</v>
      </c>
      <c r="H7432" t="s">
        <v>56331</v>
      </c>
      <c r="I7432" t="s">
        <v>55149</v>
      </c>
      <c r="J7432" t="s">
        <v>55150</v>
      </c>
      <c r="L7432" t="s">
        <v>72538</v>
      </c>
      <c r="M7432" t="s">
        <v>79840</v>
      </c>
      <c r="N7432"/>
    </row>
    <row r="7433" spans="1:14" ht="14.4" x14ac:dyDescent="0.3">
      <c r="A7433" t="s">
        <v>41434</v>
      </c>
      <c r="B7433" t="s">
        <v>544</v>
      </c>
      <c r="C7433" t="s">
        <v>41435</v>
      </c>
      <c r="D7433">
        <v>1030</v>
      </c>
      <c r="E7433" t="s">
        <v>546</v>
      </c>
      <c r="F7433" t="s">
        <v>6821</v>
      </c>
      <c r="G7433" t="s">
        <v>567</v>
      </c>
      <c r="H7433" t="s">
        <v>545</v>
      </c>
      <c r="I7433" t="s">
        <v>41436</v>
      </c>
      <c r="J7433" t="s">
        <v>56332</v>
      </c>
      <c r="L7433" t="s">
        <v>98432</v>
      </c>
      <c r="M7433" t="s">
        <v>79841</v>
      </c>
      <c r="N7433"/>
    </row>
    <row r="7434" spans="1:14" ht="14.4" x14ac:dyDescent="0.3">
      <c r="A7434" t="s">
        <v>41437</v>
      </c>
      <c r="B7434" t="s">
        <v>41438</v>
      </c>
      <c r="C7434" t="s">
        <v>41439</v>
      </c>
      <c r="D7434">
        <v>27</v>
      </c>
      <c r="E7434" t="s">
        <v>17141</v>
      </c>
      <c r="F7434" t="s">
        <v>4977</v>
      </c>
      <c r="G7434" t="s">
        <v>4806</v>
      </c>
      <c r="H7434" t="s">
        <v>41440</v>
      </c>
      <c r="I7434" t="s">
        <v>48212</v>
      </c>
      <c r="J7434" t="s">
        <v>56333</v>
      </c>
      <c r="L7434" t="s">
        <v>4801</v>
      </c>
      <c r="M7434" t="s">
        <v>79842</v>
      </c>
      <c r="N7434"/>
    </row>
    <row r="7435" spans="1:14" ht="14.4" x14ac:dyDescent="0.3">
      <c r="A7435" t="s">
        <v>41441</v>
      </c>
      <c r="B7435" t="s">
        <v>41442</v>
      </c>
      <c r="C7435" t="s">
        <v>41443</v>
      </c>
      <c r="D7435">
        <v>345</v>
      </c>
      <c r="E7435" t="s">
        <v>41444</v>
      </c>
      <c r="F7435" t="s">
        <v>9389</v>
      </c>
      <c r="G7435" t="s">
        <v>4806</v>
      </c>
      <c r="H7435" t="s">
        <v>41445</v>
      </c>
      <c r="I7435" t="s">
        <v>41446</v>
      </c>
      <c r="J7435" t="s">
        <v>56334</v>
      </c>
      <c r="K7435" t="s">
        <v>56335</v>
      </c>
      <c r="L7435" t="s">
        <v>4899</v>
      </c>
      <c r="M7435" t="s">
        <v>79843</v>
      </c>
      <c r="N7435"/>
    </row>
    <row r="7436" spans="1:14" ht="14.4" x14ac:dyDescent="0.3">
      <c r="A7436" t="s">
        <v>41447</v>
      </c>
      <c r="B7436" t="s">
        <v>41448</v>
      </c>
      <c r="C7436" t="s">
        <v>41449</v>
      </c>
      <c r="D7436">
        <v>102</v>
      </c>
      <c r="E7436" t="s">
        <v>41450</v>
      </c>
      <c r="F7436" t="s">
        <v>9103</v>
      </c>
      <c r="G7436" t="s">
        <v>5033</v>
      </c>
      <c r="H7436" t="s">
        <v>41451</v>
      </c>
      <c r="I7436" t="s">
        <v>6684</v>
      </c>
      <c r="J7436" t="s">
        <v>56336</v>
      </c>
      <c r="L7436" t="s">
        <v>4801</v>
      </c>
      <c r="M7436" t="s">
        <v>79844</v>
      </c>
      <c r="N7436"/>
    </row>
    <row r="7437" spans="1:14" ht="14.4" x14ac:dyDescent="0.3">
      <c r="A7437" t="s">
        <v>41454</v>
      </c>
      <c r="B7437" t="s">
        <v>84133</v>
      </c>
      <c r="C7437" t="s">
        <v>94731</v>
      </c>
      <c r="D7437">
        <v>150</v>
      </c>
      <c r="E7437" t="s">
        <v>37502</v>
      </c>
      <c r="F7437" t="s">
        <v>4977</v>
      </c>
      <c r="G7437" t="s">
        <v>4806</v>
      </c>
      <c r="H7437" t="s">
        <v>41455</v>
      </c>
      <c r="I7437" t="s">
        <v>94732</v>
      </c>
      <c r="J7437" t="s">
        <v>98666</v>
      </c>
      <c r="L7437" t="s">
        <v>4801</v>
      </c>
      <c r="M7437" t="s">
        <v>79845</v>
      </c>
      <c r="N7437"/>
    </row>
    <row r="7438" spans="1:14" ht="14.4" x14ac:dyDescent="0.3">
      <c r="A7438" t="s">
        <v>41456</v>
      </c>
      <c r="B7438" t="s">
        <v>41457</v>
      </c>
      <c r="C7438" t="s">
        <v>41458</v>
      </c>
      <c r="D7438">
        <v>111</v>
      </c>
      <c r="E7438" t="s">
        <v>39138</v>
      </c>
      <c r="F7438" t="s">
        <v>9110</v>
      </c>
      <c r="G7438" t="s">
        <v>567</v>
      </c>
      <c r="H7438" t="s">
        <v>41459</v>
      </c>
      <c r="I7438" t="s">
        <v>4799</v>
      </c>
      <c r="J7438" t="s">
        <v>56337</v>
      </c>
      <c r="K7438" t="s">
        <v>41460</v>
      </c>
      <c r="L7438" t="s">
        <v>4801</v>
      </c>
      <c r="M7438" t="s">
        <v>79846</v>
      </c>
      <c r="N7438"/>
    </row>
    <row r="7439" spans="1:14" ht="14.4" x14ac:dyDescent="0.3">
      <c r="A7439" t="s">
        <v>41461</v>
      </c>
      <c r="B7439" t="s">
        <v>84134</v>
      </c>
      <c r="C7439" t="s">
        <v>41462</v>
      </c>
      <c r="D7439">
        <v>250</v>
      </c>
      <c r="E7439" t="s">
        <v>41463</v>
      </c>
      <c r="F7439" t="s">
        <v>9179</v>
      </c>
      <c r="G7439" t="s">
        <v>4806</v>
      </c>
      <c r="H7439" t="s">
        <v>41464</v>
      </c>
      <c r="I7439" t="s">
        <v>41465</v>
      </c>
      <c r="J7439" t="s">
        <v>56338</v>
      </c>
      <c r="L7439" t="s">
        <v>4899</v>
      </c>
      <c r="M7439" t="s">
        <v>79847</v>
      </c>
      <c r="N7439"/>
    </row>
    <row r="7440" spans="1:14" ht="14.4" x14ac:dyDescent="0.3">
      <c r="A7440" t="s">
        <v>41466</v>
      </c>
      <c r="B7440" t="s">
        <v>41467</v>
      </c>
      <c r="C7440" t="s">
        <v>41468</v>
      </c>
      <c r="D7440">
        <v>135</v>
      </c>
      <c r="E7440" t="s">
        <v>41469</v>
      </c>
      <c r="F7440" t="s">
        <v>41470</v>
      </c>
      <c r="G7440" t="s">
        <v>4874</v>
      </c>
      <c r="H7440" t="s">
        <v>41471</v>
      </c>
      <c r="I7440" t="s">
        <v>4799</v>
      </c>
      <c r="J7440" t="s">
        <v>105200</v>
      </c>
      <c r="L7440" t="s">
        <v>4963</v>
      </c>
      <c r="M7440" t="s">
        <v>79848</v>
      </c>
      <c r="N7440"/>
    </row>
    <row r="7441" spans="1:14" ht="14.4" x14ac:dyDescent="0.3">
      <c r="A7441" t="s">
        <v>41472</v>
      </c>
      <c r="B7441" t="s">
        <v>41473</v>
      </c>
      <c r="C7441" t="s">
        <v>58572</v>
      </c>
      <c r="D7441">
        <v>0</v>
      </c>
      <c r="E7441" t="s">
        <v>58573</v>
      </c>
      <c r="F7441" t="s">
        <v>5043</v>
      </c>
      <c r="G7441" t="s">
        <v>567</v>
      </c>
      <c r="H7441" t="s">
        <v>41474</v>
      </c>
      <c r="I7441" t="s">
        <v>58574</v>
      </c>
      <c r="J7441" t="s">
        <v>56339</v>
      </c>
      <c r="L7441" t="s">
        <v>5076</v>
      </c>
      <c r="M7441" t="s">
        <v>79849</v>
      </c>
      <c r="N7441"/>
    </row>
    <row r="7442" spans="1:14" ht="14.4" x14ac:dyDescent="0.3">
      <c r="A7442" t="s">
        <v>41475</v>
      </c>
      <c r="B7442" t="s">
        <v>41476</v>
      </c>
      <c r="C7442" t="s">
        <v>41477</v>
      </c>
      <c r="D7442">
        <v>1380</v>
      </c>
      <c r="E7442" t="s">
        <v>4964</v>
      </c>
      <c r="F7442" t="s">
        <v>4835</v>
      </c>
      <c r="G7442" t="s">
        <v>567</v>
      </c>
      <c r="H7442" t="s">
        <v>41478</v>
      </c>
      <c r="I7442" t="s">
        <v>6684</v>
      </c>
      <c r="J7442" t="s">
        <v>56340</v>
      </c>
      <c r="L7442" t="s">
        <v>92372</v>
      </c>
      <c r="M7442" t="s">
        <v>79850</v>
      </c>
      <c r="N7442"/>
    </row>
    <row r="7443" spans="1:14" ht="14.4" x14ac:dyDescent="0.3">
      <c r="A7443" t="s">
        <v>41479</v>
      </c>
      <c r="B7443" t="s">
        <v>41480</v>
      </c>
      <c r="C7443" t="s">
        <v>41481</v>
      </c>
      <c r="D7443">
        <v>995</v>
      </c>
      <c r="E7443" t="s">
        <v>41482</v>
      </c>
      <c r="F7443" t="s">
        <v>4835</v>
      </c>
      <c r="G7443" t="s">
        <v>567</v>
      </c>
      <c r="H7443" t="s">
        <v>41483</v>
      </c>
      <c r="I7443" t="s">
        <v>4799</v>
      </c>
      <c r="J7443" t="s">
        <v>56341</v>
      </c>
      <c r="L7443" t="s">
        <v>4801</v>
      </c>
      <c r="M7443" t="s">
        <v>79851</v>
      </c>
      <c r="N7443"/>
    </row>
    <row r="7444" spans="1:14" ht="14.4" x14ac:dyDescent="0.3">
      <c r="A7444" t="s">
        <v>41484</v>
      </c>
      <c r="B7444" t="s">
        <v>41485</v>
      </c>
      <c r="C7444" t="s">
        <v>41486</v>
      </c>
      <c r="D7444">
        <v>1626</v>
      </c>
      <c r="E7444" t="s">
        <v>14</v>
      </c>
      <c r="F7444" t="s">
        <v>18023</v>
      </c>
      <c r="G7444" t="s">
        <v>4806</v>
      </c>
      <c r="H7444" t="s">
        <v>41487</v>
      </c>
      <c r="I7444" t="s">
        <v>41488</v>
      </c>
      <c r="J7444" t="s">
        <v>56342</v>
      </c>
      <c r="K7444" t="s">
        <v>41489</v>
      </c>
      <c r="L7444" t="s">
        <v>70952</v>
      </c>
      <c r="M7444" t="s">
        <v>79852</v>
      </c>
      <c r="N7444"/>
    </row>
    <row r="7445" spans="1:14" ht="14.4" x14ac:dyDescent="0.3">
      <c r="A7445" t="s">
        <v>41490</v>
      </c>
      <c r="B7445" t="s">
        <v>41491</v>
      </c>
      <c r="C7445" t="s">
        <v>41492</v>
      </c>
      <c r="D7445">
        <v>41</v>
      </c>
      <c r="E7445" t="s">
        <v>38006</v>
      </c>
      <c r="F7445" t="s">
        <v>10314</v>
      </c>
      <c r="G7445" t="s">
        <v>567</v>
      </c>
      <c r="H7445" t="s">
        <v>41493</v>
      </c>
      <c r="I7445" t="s">
        <v>41494</v>
      </c>
      <c r="J7445" t="s">
        <v>56343</v>
      </c>
      <c r="L7445" t="s">
        <v>4801</v>
      </c>
      <c r="M7445" t="s">
        <v>79853</v>
      </c>
      <c r="N7445"/>
    </row>
    <row r="7446" spans="1:14" ht="14.4" x14ac:dyDescent="0.3">
      <c r="A7446" t="s">
        <v>41495</v>
      </c>
      <c r="B7446" t="s">
        <v>41496</v>
      </c>
      <c r="C7446" t="s">
        <v>41497</v>
      </c>
      <c r="D7446">
        <v>700</v>
      </c>
      <c r="E7446" t="s">
        <v>41498</v>
      </c>
      <c r="F7446" t="s">
        <v>4835</v>
      </c>
      <c r="G7446" t="s">
        <v>567</v>
      </c>
      <c r="H7446" t="s">
        <v>41499</v>
      </c>
      <c r="I7446" t="s">
        <v>4799</v>
      </c>
      <c r="J7446" t="s">
        <v>56344</v>
      </c>
      <c r="K7446" t="s">
        <v>41500</v>
      </c>
      <c r="L7446" t="s">
        <v>4801</v>
      </c>
      <c r="M7446" t="s">
        <v>79854</v>
      </c>
      <c r="N7446"/>
    </row>
    <row r="7447" spans="1:14" ht="14.4" x14ac:dyDescent="0.3">
      <c r="A7447" t="s">
        <v>41501</v>
      </c>
      <c r="B7447" t="s">
        <v>41502</v>
      </c>
      <c r="C7447" t="s">
        <v>41503</v>
      </c>
      <c r="D7447">
        <v>730</v>
      </c>
      <c r="E7447" t="s">
        <v>41504</v>
      </c>
      <c r="F7447" t="s">
        <v>8784</v>
      </c>
      <c r="G7447" t="s">
        <v>4952</v>
      </c>
      <c r="H7447" t="s">
        <v>41505</v>
      </c>
      <c r="I7447" t="s">
        <v>4799</v>
      </c>
      <c r="J7447" t="s">
        <v>56345</v>
      </c>
      <c r="L7447" t="s">
        <v>4801</v>
      </c>
      <c r="M7447" t="s">
        <v>79855</v>
      </c>
      <c r="N7447"/>
    </row>
    <row r="7448" spans="1:14" ht="14.4" x14ac:dyDescent="0.3">
      <c r="A7448" t="s">
        <v>41506</v>
      </c>
      <c r="B7448" t="s">
        <v>41507</v>
      </c>
      <c r="C7448" t="s">
        <v>41508</v>
      </c>
      <c r="D7448">
        <v>523</v>
      </c>
      <c r="E7448" t="s">
        <v>14</v>
      </c>
      <c r="F7448" t="s">
        <v>41509</v>
      </c>
      <c r="G7448" t="s">
        <v>4874</v>
      </c>
      <c r="H7448" t="s">
        <v>41510</v>
      </c>
      <c r="I7448" t="s">
        <v>4799</v>
      </c>
      <c r="J7448" t="s">
        <v>101482</v>
      </c>
      <c r="L7448" t="s">
        <v>4801</v>
      </c>
      <c r="M7448" t="s">
        <v>79856</v>
      </c>
      <c r="N7448"/>
    </row>
    <row r="7449" spans="1:14" ht="14.4" x14ac:dyDescent="0.3">
      <c r="A7449" t="s">
        <v>41511</v>
      </c>
      <c r="B7449" t="s">
        <v>41512</v>
      </c>
      <c r="C7449" t="s">
        <v>41513</v>
      </c>
      <c r="D7449">
        <v>5422</v>
      </c>
      <c r="E7449" t="s">
        <v>22783</v>
      </c>
      <c r="F7449" t="s">
        <v>5484</v>
      </c>
      <c r="G7449" t="s">
        <v>4915</v>
      </c>
      <c r="H7449" t="s">
        <v>41514</v>
      </c>
      <c r="I7449" t="s">
        <v>41515</v>
      </c>
      <c r="J7449" t="s">
        <v>56346</v>
      </c>
      <c r="L7449" t="s">
        <v>5488</v>
      </c>
      <c r="M7449" t="s">
        <v>79857</v>
      </c>
      <c r="N7449"/>
    </row>
    <row r="7450" spans="1:14" ht="14.4" x14ac:dyDescent="0.3">
      <c r="A7450" t="s">
        <v>41516</v>
      </c>
      <c r="B7450" t="s">
        <v>41517</v>
      </c>
      <c r="C7450" t="s">
        <v>41518</v>
      </c>
      <c r="D7450">
        <v>111</v>
      </c>
      <c r="E7450" t="s">
        <v>6178</v>
      </c>
      <c r="F7450" t="s">
        <v>5314</v>
      </c>
      <c r="G7450" t="s">
        <v>5033</v>
      </c>
      <c r="H7450" t="s">
        <v>41519</v>
      </c>
      <c r="I7450" t="s">
        <v>6684</v>
      </c>
      <c r="J7450" t="s">
        <v>56347</v>
      </c>
      <c r="K7450" t="s">
        <v>41520</v>
      </c>
      <c r="L7450" t="s">
        <v>5036</v>
      </c>
      <c r="M7450" t="s">
        <v>79858</v>
      </c>
      <c r="N7450"/>
    </row>
    <row r="7451" spans="1:14" ht="14.4" x14ac:dyDescent="0.3">
      <c r="A7451" t="s">
        <v>41521</v>
      </c>
      <c r="B7451" t="s">
        <v>41522</v>
      </c>
      <c r="C7451" t="s">
        <v>41523</v>
      </c>
      <c r="D7451">
        <v>775</v>
      </c>
      <c r="E7451" t="s">
        <v>35828</v>
      </c>
      <c r="F7451" t="s">
        <v>5456</v>
      </c>
      <c r="G7451" t="s">
        <v>4885</v>
      </c>
      <c r="H7451" t="s">
        <v>41524</v>
      </c>
      <c r="I7451" t="s">
        <v>6684</v>
      </c>
      <c r="J7451" t="s">
        <v>56348</v>
      </c>
      <c r="L7451" t="s">
        <v>16167</v>
      </c>
      <c r="M7451" t="s">
        <v>79859</v>
      </c>
      <c r="N7451"/>
    </row>
    <row r="7452" spans="1:14" ht="14.4" x14ac:dyDescent="0.3">
      <c r="A7452" t="s">
        <v>41525</v>
      </c>
      <c r="B7452" t="s">
        <v>41526</v>
      </c>
      <c r="C7452" t="s">
        <v>41527</v>
      </c>
      <c r="D7452">
        <v>820</v>
      </c>
      <c r="E7452" t="s">
        <v>5335</v>
      </c>
      <c r="F7452" t="s">
        <v>6683</v>
      </c>
      <c r="G7452" t="s">
        <v>4851</v>
      </c>
      <c r="H7452" t="s">
        <v>41528</v>
      </c>
      <c r="I7452" t="s">
        <v>4799</v>
      </c>
      <c r="J7452" t="s">
        <v>56349</v>
      </c>
      <c r="K7452" t="s">
        <v>5464</v>
      </c>
      <c r="L7452" t="s">
        <v>4801</v>
      </c>
      <c r="M7452" t="s">
        <v>79860</v>
      </c>
      <c r="N7452"/>
    </row>
    <row r="7453" spans="1:14" ht="14.4" x14ac:dyDescent="0.3">
      <c r="A7453" t="s">
        <v>58575</v>
      </c>
      <c r="B7453" t="s">
        <v>58576</v>
      </c>
      <c r="C7453" t="s">
        <v>58577</v>
      </c>
      <c r="D7453">
        <v>851</v>
      </c>
      <c r="E7453" t="s">
        <v>11171</v>
      </c>
      <c r="F7453" t="s">
        <v>6205</v>
      </c>
      <c r="G7453" t="s">
        <v>567</v>
      </c>
      <c r="H7453" t="s">
        <v>58578</v>
      </c>
      <c r="I7453" t="s">
        <v>4799</v>
      </c>
      <c r="J7453" t="s">
        <v>58579</v>
      </c>
      <c r="L7453" t="s">
        <v>58132</v>
      </c>
      <c r="M7453" t="s">
        <v>79861</v>
      </c>
      <c r="N7453"/>
    </row>
    <row r="7454" spans="1:14" ht="14.4" x14ac:dyDescent="0.3">
      <c r="A7454" t="s">
        <v>41529</v>
      </c>
      <c r="B7454" t="s">
        <v>41530</v>
      </c>
      <c r="C7454" t="s">
        <v>41531</v>
      </c>
      <c r="D7454">
        <v>30</v>
      </c>
      <c r="E7454" t="s">
        <v>5465</v>
      </c>
      <c r="F7454" t="s">
        <v>35094</v>
      </c>
      <c r="G7454" t="s">
        <v>5033</v>
      </c>
      <c r="H7454" t="s">
        <v>41532</v>
      </c>
      <c r="I7454" t="s">
        <v>6684</v>
      </c>
      <c r="J7454" t="s">
        <v>56350</v>
      </c>
      <c r="L7454" t="s">
        <v>5036</v>
      </c>
      <c r="M7454" t="s">
        <v>79862</v>
      </c>
      <c r="N7454"/>
    </row>
    <row r="7455" spans="1:14" ht="14.4" x14ac:dyDescent="0.3">
      <c r="A7455" t="s">
        <v>41533</v>
      </c>
      <c r="B7455" t="s">
        <v>41534</v>
      </c>
      <c r="C7455" t="s">
        <v>41535</v>
      </c>
      <c r="D7455">
        <v>120</v>
      </c>
      <c r="E7455" t="s">
        <v>41536</v>
      </c>
      <c r="F7455" t="s">
        <v>38542</v>
      </c>
      <c r="G7455" t="s">
        <v>567</v>
      </c>
      <c r="H7455" t="s">
        <v>41537</v>
      </c>
      <c r="I7455" t="s">
        <v>41538</v>
      </c>
      <c r="J7455" t="s">
        <v>56351</v>
      </c>
      <c r="L7455" t="s">
        <v>4801</v>
      </c>
      <c r="M7455" t="s">
        <v>79863</v>
      </c>
      <c r="N7455"/>
    </row>
    <row r="7456" spans="1:14" ht="14.4" x14ac:dyDescent="0.3">
      <c r="A7456" t="s">
        <v>41539</v>
      </c>
      <c r="B7456" t="s">
        <v>41540</v>
      </c>
      <c r="C7456" t="s">
        <v>41541</v>
      </c>
      <c r="D7456">
        <v>951</v>
      </c>
      <c r="E7456" t="s">
        <v>21126</v>
      </c>
      <c r="F7456" t="s">
        <v>7745</v>
      </c>
      <c r="G7456" t="s">
        <v>567</v>
      </c>
      <c r="H7456" t="s">
        <v>41542</v>
      </c>
      <c r="I7456" t="s">
        <v>6684</v>
      </c>
      <c r="J7456" t="s">
        <v>56352</v>
      </c>
      <c r="K7456" t="s">
        <v>41543</v>
      </c>
      <c r="L7456" t="s">
        <v>91340</v>
      </c>
      <c r="M7456" t="s">
        <v>79864</v>
      </c>
      <c r="N7456"/>
    </row>
    <row r="7457" spans="1:14" ht="14.4" x14ac:dyDescent="0.3">
      <c r="A7457" t="s">
        <v>41544</v>
      </c>
      <c r="B7457" t="s">
        <v>56353</v>
      </c>
      <c r="C7457" t="s">
        <v>41545</v>
      </c>
      <c r="D7457">
        <v>190</v>
      </c>
      <c r="E7457" t="s">
        <v>9506</v>
      </c>
      <c r="F7457" t="s">
        <v>38385</v>
      </c>
      <c r="G7457" t="s">
        <v>4806</v>
      </c>
      <c r="H7457" t="s">
        <v>41546</v>
      </c>
      <c r="I7457" t="s">
        <v>56354</v>
      </c>
      <c r="J7457" t="s">
        <v>56355</v>
      </c>
      <c r="L7457" t="s">
        <v>4899</v>
      </c>
      <c r="M7457" t="s">
        <v>79865</v>
      </c>
      <c r="N7457"/>
    </row>
    <row r="7458" spans="1:14" ht="14.4" x14ac:dyDescent="0.3">
      <c r="A7458" t="s">
        <v>41547</v>
      </c>
      <c r="B7458" t="s">
        <v>41548</v>
      </c>
      <c r="C7458" t="s">
        <v>41549</v>
      </c>
      <c r="D7458">
        <v>1456</v>
      </c>
      <c r="E7458" t="s">
        <v>41550</v>
      </c>
      <c r="F7458" t="s">
        <v>5290</v>
      </c>
      <c r="G7458" t="s">
        <v>4806</v>
      </c>
      <c r="H7458" t="s">
        <v>41551</v>
      </c>
      <c r="I7458" t="s">
        <v>41552</v>
      </c>
      <c r="J7458" t="s">
        <v>56356</v>
      </c>
      <c r="L7458" t="s">
        <v>4801</v>
      </c>
      <c r="M7458" t="s">
        <v>79866</v>
      </c>
      <c r="N7458"/>
    </row>
    <row r="7459" spans="1:14" ht="14.4" x14ac:dyDescent="0.3">
      <c r="A7459" t="s">
        <v>41553</v>
      </c>
      <c r="B7459" t="s">
        <v>41554</v>
      </c>
      <c r="C7459" t="s">
        <v>41555</v>
      </c>
      <c r="D7459">
        <v>75</v>
      </c>
      <c r="E7459" t="s">
        <v>41556</v>
      </c>
      <c r="F7459" t="s">
        <v>5046</v>
      </c>
      <c r="G7459" t="s">
        <v>567</v>
      </c>
      <c r="H7459" t="s">
        <v>41557</v>
      </c>
      <c r="I7459" t="s">
        <v>41558</v>
      </c>
      <c r="J7459" t="s">
        <v>56357</v>
      </c>
      <c r="K7459" t="s">
        <v>41559</v>
      </c>
      <c r="L7459" t="s">
        <v>4801</v>
      </c>
      <c r="M7459" t="s">
        <v>79867</v>
      </c>
      <c r="N7459"/>
    </row>
    <row r="7460" spans="1:14" ht="14.4" x14ac:dyDescent="0.3">
      <c r="A7460" t="s">
        <v>41560</v>
      </c>
      <c r="B7460" t="s">
        <v>41561</v>
      </c>
      <c r="C7460" t="s">
        <v>41562</v>
      </c>
      <c r="D7460">
        <v>3800</v>
      </c>
      <c r="E7460" t="s">
        <v>41563</v>
      </c>
      <c r="F7460" t="s">
        <v>19435</v>
      </c>
      <c r="G7460" t="s">
        <v>4827</v>
      </c>
      <c r="H7460" t="s">
        <v>41564</v>
      </c>
      <c r="I7460" t="s">
        <v>6684</v>
      </c>
      <c r="J7460" t="s">
        <v>56358</v>
      </c>
      <c r="L7460" t="s">
        <v>4801</v>
      </c>
      <c r="M7460" t="s">
        <v>79868</v>
      </c>
      <c r="N7460"/>
    </row>
    <row r="7461" spans="1:14" ht="14.4" x14ac:dyDescent="0.3">
      <c r="A7461" t="s">
        <v>41565</v>
      </c>
      <c r="B7461" t="s">
        <v>41566</v>
      </c>
      <c r="C7461" t="s">
        <v>41567</v>
      </c>
      <c r="D7461">
        <v>410</v>
      </c>
      <c r="E7461" t="s">
        <v>14</v>
      </c>
      <c r="F7461" t="s">
        <v>41568</v>
      </c>
      <c r="G7461" t="s">
        <v>5187</v>
      </c>
      <c r="H7461" t="s">
        <v>41569</v>
      </c>
      <c r="I7461" t="s">
        <v>41570</v>
      </c>
      <c r="J7461" t="s">
        <v>56359</v>
      </c>
      <c r="L7461" t="s">
        <v>5191</v>
      </c>
      <c r="M7461" t="s">
        <v>79869</v>
      </c>
      <c r="N7461"/>
    </row>
    <row r="7462" spans="1:14" ht="14.4" x14ac:dyDescent="0.3">
      <c r="A7462" t="s">
        <v>41571</v>
      </c>
      <c r="B7462" t="s">
        <v>41572</v>
      </c>
      <c r="C7462" t="s">
        <v>58580</v>
      </c>
      <c r="D7462">
        <v>40699</v>
      </c>
      <c r="E7462" t="s">
        <v>58581</v>
      </c>
      <c r="F7462" t="s">
        <v>18396</v>
      </c>
      <c r="G7462" t="s">
        <v>567</v>
      </c>
      <c r="H7462" t="s">
        <v>41573</v>
      </c>
      <c r="I7462" t="s">
        <v>4799</v>
      </c>
      <c r="J7462" t="s">
        <v>56360</v>
      </c>
      <c r="L7462" t="s">
        <v>4815</v>
      </c>
      <c r="M7462" t="s">
        <v>79870</v>
      </c>
      <c r="N7462"/>
    </row>
    <row r="7463" spans="1:14" ht="14.4" x14ac:dyDescent="0.3">
      <c r="A7463" t="s">
        <v>41574</v>
      </c>
      <c r="B7463" t="s">
        <v>41575</v>
      </c>
      <c r="C7463" t="s">
        <v>41576</v>
      </c>
      <c r="D7463">
        <v>1686</v>
      </c>
      <c r="E7463" t="s">
        <v>18029</v>
      </c>
      <c r="F7463" t="s">
        <v>7151</v>
      </c>
      <c r="G7463" t="s">
        <v>7152</v>
      </c>
      <c r="H7463" t="s">
        <v>41577</v>
      </c>
      <c r="I7463" t="s">
        <v>41578</v>
      </c>
      <c r="J7463" t="s">
        <v>56361</v>
      </c>
      <c r="L7463" t="s">
        <v>4801</v>
      </c>
      <c r="M7463" t="s">
        <v>79871</v>
      </c>
      <c r="N7463"/>
    </row>
    <row r="7464" spans="1:14" ht="14.4" x14ac:dyDescent="0.3">
      <c r="A7464" t="s">
        <v>41579</v>
      </c>
      <c r="B7464" t="s">
        <v>41580</v>
      </c>
      <c r="C7464" t="s">
        <v>41581</v>
      </c>
      <c r="D7464">
        <v>8</v>
      </c>
      <c r="E7464" t="s">
        <v>26038</v>
      </c>
      <c r="F7464" t="s">
        <v>5104</v>
      </c>
      <c r="G7464" t="s">
        <v>567</v>
      </c>
      <c r="H7464" t="s">
        <v>41582</v>
      </c>
      <c r="I7464" t="s">
        <v>4799</v>
      </c>
      <c r="J7464" t="s">
        <v>56362</v>
      </c>
      <c r="L7464" t="s">
        <v>58132</v>
      </c>
      <c r="M7464" t="s">
        <v>79872</v>
      </c>
      <c r="N7464"/>
    </row>
    <row r="7465" spans="1:14" ht="14.4" x14ac:dyDescent="0.3">
      <c r="A7465" t="s">
        <v>41583</v>
      </c>
      <c r="B7465" t="s">
        <v>41584</v>
      </c>
      <c r="C7465" t="s">
        <v>41585</v>
      </c>
      <c r="D7465">
        <v>253</v>
      </c>
      <c r="E7465" t="s">
        <v>41586</v>
      </c>
      <c r="F7465" t="s">
        <v>4835</v>
      </c>
      <c r="G7465" t="s">
        <v>567</v>
      </c>
      <c r="H7465" t="s">
        <v>41587</v>
      </c>
      <c r="I7465" t="s">
        <v>41588</v>
      </c>
      <c r="J7465" t="s">
        <v>56363</v>
      </c>
      <c r="L7465" t="s">
        <v>4801</v>
      </c>
      <c r="M7465" t="s">
        <v>79873</v>
      </c>
      <c r="N7465"/>
    </row>
    <row r="7466" spans="1:14" ht="14.4" x14ac:dyDescent="0.3">
      <c r="A7466" t="s">
        <v>41589</v>
      </c>
      <c r="B7466" t="s">
        <v>101483</v>
      </c>
      <c r="C7466" t="s">
        <v>41590</v>
      </c>
      <c r="D7466">
        <v>319</v>
      </c>
      <c r="E7466" t="s">
        <v>14</v>
      </c>
      <c r="F7466" t="s">
        <v>5151</v>
      </c>
      <c r="G7466" t="s">
        <v>4851</v>
      </c>
      <c r="H7466" t="s">
        <v>41591</v>
      </c>
      <c r="I7466" t="s">
        <v>4799</v>
      </c>
      <c r="J7466" t="s">
        <v>55661</v>
      </c>
      <c r="L7466" t="s">
        <v>4801</v>
      </c>
      <c r="M7466" t="s">
        <v>79874</v>
      </c>
      <c r="N7466"/>
    </row>
    <row r="7467" spans="1:14" ht="14.4" x14ac:dyDescent="0.3">
      <c r="A7467" t="s">
        <v>41592</v>
      </c>
      <c r="B7467" t="s">
        <v>41593</v>
      </c>
      <c r="C7467" t="s">
        <v>41594</v>
      </c>
      <c r="D7467">
        <v>188</v>
      </c>
      <c r="E7467" t="s">
        <v>41595</v>
      </c>
      <c r="F7467" t="s">
        <v>9555</v>
      </c>
      <c r="G7467" t="s">
        <v>567</v>
      </c>
      <c r="H7467" t="s">
        <v>41596</v>
      </c>
      <c r="I7467" t="s">
        <v>41597</v>
      </c>
      <c r="J7467" t="s">
        <v>101484</v>
      </c>
      <c r="L7467" t="s">
        <v>4801</v>
      </c>
      <c r="M7467" t="s">
        <v>79875</v>
      </c>
      <c r="N7467"/>
    </row>
    <row r="7468" spans="1:14" ht="14.4" x14ac:dyDescent="0.3">
      <c r="A7468" t="s">
        <v>41598</v>
      </c>
      <c r="B7468" t="s">
        <v>105575</v>
      </c>
      <c r="C7468" t="s">
        <v>61</v>
      </c>
      <c r="D7468">
        <v>767</v>
      </c>
      <c r="E7468" t="s">
        <v>14</v>
      </c>
      <c r="F7468" t="s">
        <v>62</v>
      </c>
      <c r="G7468" t="s">
        <v>567</v>
      </c>
      <c r="H7468" t="s">
        <v>60</v>
      </c>
      <c r="I7468" t="s">
        <v>4799</v>
      </c>
      <c r="J7468" t="s">
        <v>56364</v>
      </c>
      <c r="L7468" t="s">
        <v>48098</v>
      </c>
      <c r="M7468" t="s">
        <v>79876</v>
      </c>
      <c r="N7468"/>
    </row>
    <row r="7469" spans="1:14" ht="14.4" x14ac:dyDescent="0.3">
      <c r="A7469" t="s">
        <v>41600</v>
      </c>
      <c r="B7469" t="s">
        <v>41601</v>
      </c>
      <c r="C7469" t="s">
        <v>12898</v>
      </c>
      <c r="D7469">
        <v>5220</v>
      </c>
      <c r="E7469" t="s">
        <v>41602</v>
      </c>
      <c r="F7469" t="s">
        <v>41603</v>
      </c>
      <c r="G7469" t="s">
        <v>4827</v>
      </c>
      <c r="H7469" t="s">
        <v>41604</v>
      </c>
      <c r="I7469" t="s">
        <v>6684</v>
      </c>
      <c r="J7469" t="s">
        <v>56365</v>
      </c>
      <c r="L7469" t="s">
        <v>4831</v>
      </c>
      <c r="M7469" t="s">
        <v>79877</v>
      </c>
      <c r="N7469"/>
    </row>
    <row r="7470" spans="1:14" ht="14.4" x14ac:dyDescent="0.3">
      <c r="A7470" t="s">
        <v>41605</v>
      </c>
      <c r="B7470" t="s">
        <v>41606</v>
      </c>
      <c r="C7470" t="s">
        <v>41607</v>
      </c>
      <c r="D7470">
        <v>7890</v>
      </c>
      <c r="E7470" t="s">
        <v>7276</v>
      </c>
      <c r="F7470" t="s">
        <v>7575</v>
      </c>
      <c r="G7470" t="s">
        <v>5612</v>
      </c>
      <c r="H7470" t="s">
        <v>41608</v>
      </c>
      <c r="I7470" t="s">
        <v>6684</v>
      </c>
      <c r="J7470" t="s">
        <v>56366</v>
      </c>
      <c r="K7470" t="s">
        <v>41609</v>
      </c>
      <c r="L7470" t="s">
        <v>6092</v>
      </c>
      <c r="M7470" t="s">
        <v>79878</v>
      </c>
      <c r="N7470"/>
    </row>
    <row r="7471" spans="1:14" ht="14.4" x14ac:dyDescent="0.3">
      <c r="A7471" t="s">
        <v>41611</v>
      </c>
      <c r="B7471" t="s">
        <v>41612</v>
      </c>
      <c r="C7471" t="s">
        <v>41613</v>
      </c>
      <c r="D7471">
        <v>3924</v>
      </c>
      <c r="E7471" t="s">
        <v>41614</v>
      </c>
      <c r="F7471" t="s">
        <v>5900</v>
      </c>
      <c r="G7471" t="s">
        <v>5612</v>
      </c>
      <c r="H7471" t="s">
        <v>41615</v>
      </c>
      <c r="I7471" t="s">
        <v>41616</v>
      </c>
      <c r="J7471" t="s">
        <v>56367</v>
      </c>
      <c r="L7471" t="s">
        <v>6092</v>
      </c>
      <c r="M7471" t="s">
        <v>79879</v>
      </c>
      <c r="N7471"/>
    </row>
    <row r="7472" spans="1:14" ht="14.4" x14ac:dyDescent="0.3">
      <c r="A7472" t="s">
        <v>41617</v>
      </c>
      <c r="B7472" t="s">
        <v>41618</v>
      </c>
      <c r="C7472" t="s">
        <v>41619</v>
      </c>
      <c r="D7472">
        <v>2253</v>
      </c>
      <c r="E7472" t="s">
        <v>14</v>
      </c>
      <c r="F7472" t="s">
        <v>41620</v>
      </c>
      <c r="G7472" t="s">
        <v>6136</v>
      </c>
      <c r="H7472" t="s">
        <v>41621</v>
      </c>
      <c r="I7472" t="s">
        <v>41622</v>
      </c>
      <c r="J7472" t="s">
        <v>56368</v>
      </c>
      <c r="L7472" t="s">
        <v>4801</v>
      </c>
      <c r="M7472" t="s">
        <v>79880</v>
      </c>
      <c r="N7472"/>
    </row>
    <row r="7473" spans="1:14" ht="14.4" x14ac:dyDescent="0.3">
      <c r="A7473" t="s">
        <v>56369</v>
      </c>
      <c r="B7473" t="s">
        <v>94733</v>
      </c>
      <c r="C7473" t="s">
        <v>56370</v>
      </c>
      <c r="D7473">
        <v>37</v>
      </c>
      <c r="E7473" t="s">
        <v>56371</v>
      </c>
      <c r="F7473" t="s">
        <v>4835</v>
      </c>
      <c r="G7473" t="s">
        <v>567</v>
      </c>
      <c r="H7473" t="s">
        <v>56372</v>
      </c>
      <c r="I7473" t="s">
        <v>4799</v>
      </c>
      <c r="J7473" t="s">
        <v>56373</v>
      </c>
      <c r="L7473" t="s">
        <v>4801</v>
      </c>
      <c r="M7473" t="s">
        <v>79881</v>
      </c>
      <c r="N7473"/>
    </row>
    <row r="7474" spans="1:14" ht="14.4" x14ac:dyDescent="0.3">
      <c r="A7474" t="s">
        <v>41623</v>
      </c>
      <c r="B7474" t="s">
        <v>41624</v>
      </c>
      <c r="C7474" t="s">
        <v>41625</v>
      </c>
      <c r="D7474">
        <v>488</v>
      </c>
      <c r="E7474" t="s">
        <v>5422</v>
      </c>
      <c r="F7474" t="s">
        <v>4835</v>
      </c>
      <c r="G7474" t="s">
        <v>567</v>
      </c>
      <c r="H7474" t="s">
        <v>41626</v>
      </c>
      <c r="I7474" t="s">
        <v>4799</v>
      </c>
      <c r="J7474" t="s">
        <v>56374</v>
      </c>
      <c r="L7474" t="s">
        <v>4801</v>
      </c>
      <c r="M7474" t="s">
        <v>79882</v>
      </c>
      <c r="N7474"/>
    </row>
    <row r="7475" spans="1:14" ht="14.4" x14ac:dyDescent="0.3">
      <c r="A7475" t="s">
        <v>41627</v>
      </c>
      <c r="B7475" t="s">
        <v>41628</v>
      </c>
      <c r="C7475" t="s">
        <v>41629</v>
      </c>
      <c r="D7475">
        <v>500</v>
      </c>
      <c r="E7475" t="s">
        <v>5829</v>
      </c>
      <c r="F7475" t="s">
        <v>4835</v>
      </c>
      <c r="G7475" t="s">
        <v>567</v>
      </c>
      <c r="H7475" t="s">
        <v>41630</v>
      </c>
      <c r="I7475" t="s">
        <v>6684</v>
      </c>
      <c r="J7475" t="s">
        <v>56375</v>
      </c>
      <c r="K7475" t="s">
        <v>41631</v>
      </c>
      <c r="L7475" t="s">
        <v>70931</v>
      </c>
      <c r="M7475" t="s">
        <v>79883</v>
      </c>
      <c r="N7475"/>
    </row>
    <row r="7476" spans="1:14" ht="14.4" x14ac:dyDescent="0.3">
      <c r="A7476" t="s">
        <v>41632</v>
      </c>
      <c r="B7476" t="s">
        <v>98667</v>
      </c>
      <c r="C7476" t="s">
        <v>98668</v>
      </c>
      <c r="D7476">
        <v>100</v>
      </c>
      <c r="E7476" t="s">
        <v>98669</v>
      </c>
      <c r="F7476" t="s">
        <v>41633</v>
      </c>
      <c r="G7476" t="s">
        <v>567</v>
      </c>
      <c r="H7476" t="s">
        <v>41634</v>
      </c>
      <c r="I7476" t="s">
        <v>58582</v>
      </c>
      <c r="J7476" t="s">
        <v>56376</v>
      </c>
      <c r="L7476" t="s">
        <v>4801</v>
      </c>
      <c r="M7476" t="s">
        <v>79884</v>
      </c>
      <c r="N7476"/>
    </row>
    <row r="7477" spans="1:14" ht="14.4" x14ac:dyDescent="0.3">
      <c r="A7477" t="s">
        <v>41635</v>
      </c>
      <c r="B7477" t="s">
        <v>41636</v>
      </c>
      <c r="C7477" t="s">
        <v>41637</v>
      </c>
      <c r="D7477">
        <v>4600</v>
      </c>
      <c r="E7477" t="s">
        <v>28470</v>
      </c>
      <c r="F7477" t="s">
        <v>19990</v>
      </c>
      <c r="G7477" t="s">
        <v>5396</v>
      </c>
      <c r="H7477" t="s">
        <v>41638</v>
      </c>
      <c r="I7477" t="s">
        <v>41639</v>
      </c>
      <c r="J7477" t="s">
        <v>56377</v>
      </c>
      <c r="K7477" t="s">
        <v>84135</v>
      </c>
      <c r="L7477" t="s">
        <v>4801</v>
      </c>
      <c r="M7477" t="s">
        <v>79885</v>
      </c>
      <c r="N7477"/>
    </row>
    <row r="7478" spans="1:14" ht="14.4" x14ac:dyDescent="0.3">
      <c r="A7478" t="s">
        <v>41640</v>
      </c>
      <c r="B7478" t="s">
        <v>41641</v>
      </c>
      <c r="C7478" t="s">
        <v>41642</v>
      </c>
      <c r="D7478">
        <v>5987</v>
      </c>
      <c r="E7478" t="s">
        <v>7904</v>
      </c>
      <c r="F7478" t="s">
        <v>5322</v>
      </c>
      <c r="G7478" t="s">
        <v>4851</v>
      </c>
      <c r="H7478" t="s">
        <v>41643</v>
      </c>
      <c r="I7478" t="s">
        <v>4799</v>
      </c>
      <c r="J7478" t="s">
        <v>56378</v>
      </c>
      <c r="L7478" t="s">
        <v>4801</v>
      </c>
      <c r="M7478" t="s">
        <v>79886</v>
      </c>
      <c r="N7478"/>
    </row>
    <row r="7479" spans="1:14" ht="14.4" x14ac:dyDescent="0.3">
      <c r="A7479" t="s">
        <v>41644</v>
      </c>
      <c r="B7479" t="s">
        <v>41645</v>
      </c>
      <c r="C7479" t="s">
        <v>41646</v>
      </c>
      <c r="D7479">
        <v>100</v>
      </c>
      <c r="E7479" t="s">
        <v>41647</v>
      </c>
      <c r="F7479" t="s">
        <v>6949</v>
      </c>
      <c r="G7479" t="s">
        <v>567</v>
      </c>
      <c r="H7479" t="s">
        <v>41648</v>
      </c>
      <c r="I7479" t="s">
        <v>4799</v>
      </c>
      <c r="J7479" t="s">
        <v>56379</v>
      </c>
      <c r="L7479" t="s">
        <v>4801</v>
      </c>
      <c r="M7479" t="s">
        <v>79887</v>
      </c>
      <c r="N7479"/>
    </row>
    <row r="7480" spans="1:14" ht="14.4" x14ac:dyDescent="0.3">
      <c r="A7480" t="s">
        <v>41649</v>
      </c>
      <c r="B7480" t="s">
        <v>41650</v>
      </c>
      <c r="C7480" t="s">
        <v>90927</v>
      </c>
      <c r="D7480">
        <v>277</v>
      </c>
      <c r="E7480" t="s">
        <v>18614</v>
      </c>
      <c r="F7480" t="s">
        <v>65</v>
      </c>
      <c r="G7480" t="s">
        <v>567</v>
      </c>
      <c r="H7480" t="s">
        <v>41651</v>
      </c>
      <c r="I7480" t="s">
        <v>41652</v>
      </c>
      <c r="J7480" t="s">
        <v>56380</v>
      </c>
      <c r="L7480" t="s">
        <v>89468</v>
      </c>
      <c r="M7480" t="s">
        <v>79888</v>
      </c>
      <c r="N7480"/>
    </row>
    <row r="7481" spans="1:14" ht="14.4" x14ac:dyDescent="0.3">
      <c r="A7481" t="s">
        <v>41653</v>
      </c>
      <c r="B7481" t="s">
        <v>41654</v>
      </c>
      <c r="C7481" t="s">
        <v>41655</v>
      </c>
      <c r="D7481">
        <v>102</v>
      </c>
      <c r="E7481" t="s">
        <v>41656</v>
      </c>
      <c r="F7481" t="s">
        <v>5581</v>
      </c>
      <c r="G7481" t="s">
        <v>4851</v>
      </c>
      <c r="H7481" t="s">
        <v>41657</v>
      </c>
      <c r="I7481" t="s">
        <v>4799</v>
      </c>
      <c r="J7481" t="s">
        <v>56381</v>
      </c>
      <c r="L7481" t="s">
        <v>4801</v>
      </c>
      <c r="M7481" t="s">
        <v>79889</v>
      </c>
      <c r="N7481"/>
    </row>
    <row r="7482" spans="1:14" ht="14.4" x14ac:dyDescent="0.3">
      <c r="A7482" t="s">
        <v>41658</v>
      </c>
      <c r="B7482" t="s">
        <v>41659</v>
      </c>
      <c r="C7482" t="s">
        <v>41660</v>
      </c>
      <c r="D7482">
        <v>1555</v>
      </c>
      <c r="E7482" t="s">
        <v>5120</v>
      </c>
      <c r="F7482" t="s">
        <v>11312</v>
      </c>
      <c r="G7482" t="s">
        <v>7027</v>
      </c>
      <c r="H7482" t="s">
        <v>41661</v>
      </c>
      <c r="I7482" t="s">
        <v>4799</v>
      </c>
      <c r="J7482" t="s">
        <v>101485</v>
      </c>
      <c r="L7482" t="s">
        <v>7030</v>
      </c>
      <c r="M7482" t="s">
        <v>79890</v>
      </c>
      <c r="N7482"/>
    </row>
    <row r="7483" spans="1:14" ht="14.4" x14ac:dyDescent="0.3">
      <c r="A7483" t="s">
        <v>56382</v>
      </c>
      <c r="B7483" t="s">
        <v>56383</v>
      </c>
      <c r="C7483" t="s">
        <v>41662</v>
      </c>
      <c r="D7483">
        <v>99</v>
      </c>
      <c r="E7483" t="s">
        <v>23263</v>
      </c>
      <c r="F7483" t="s">
        <v>7</v>
      </c>
      <c r="G7483" t="s">
        <v>567</v>
      </c>
      <c r="H7483" t="s">
        <v>56384</v>
      </c>
      <c r="I7483" t="s">
        <v>4799</v>
      </c>
      <c r="J7483" t="s">
        <v>56385</v>
      </c>
      <c r="L7483" t="s">
        <v>4815</v>
      </c>
      <c r="M7483" t="s">
        <v>79891</v>
      </c>
      <c r="N7483"/>
    </row>
    <row r="7484" spans="1:14" ht="14.4" x14ac:dyDescent="0.3">
      <c r="A7484" t="s">
        <v>41663</v>
      </c>
      <c r="B7484" t="s">
        <v>41664</v>
      </c>
      <c r="C7484" t="s">
        <v>41665</v>
      </c>
      <c r="D7484">
        <v>435</v>
      </c>
      <c r="E7484" t="s">
        <v>41666</v>
      </c>
      <c r="F7484" t="s">
        <v>4994</v>
      </c>
      <c r="G7484" t="s">
        <v>4995</v>
      </c>
      <c r="H7484" t="s">
        <v>41667</v>
      </c>
      <c r="I7484" t="s">
        <v>6684</v>
      </c>
      <c r="J7484" t="s">
        <v>56386</v>
      </c>
      <c r="L7484" t="s">
        <v>4801</v>
      </c>
      <c r="M7484" t="s">
        <v>72854</v>
      </c>
      <c r="N7484"/>
    </row>
    <row r="7485" spans="1:14" ht="14.4" x14ac:dyDescent="0.3">
      <c r="A7485" t="s">
        <v>41668</v>
      </c>
      <c r="B7485" t="s">
        <v>41669</v>
      </c>
      <c r="C7485" t="s">
        <v>41670</v>
      </c>
      <c r="D7485">
        <v>148</v>
      </c>
      <c r="E7485" t="s">
        <v>20492</v>
      </c>
      <c r="F7485" t="s">
        <v>4907</v>
      </c>
      <c r="G7485" t="s">
        <v>567</v>
      </c>
      <c r="H7485" t="s">
        <v>41671</v>
      </c>
      <c r="I7485" t="s">
        <v>41672</v>
      </c>
      <c r="J7485" t="s">
        <v>56387</v>
      </c>
      <c r="L7485" t="s">
        <v>4801</v>
      </c>
      <c r="M7485" t="s">
        <v>79892</v>
      </c>
      <c r="N7485"/>
    </row>
    <row r="7486" spans="1:14" ht="14.4" x14ac:dyDescent="0.3">
      <c r="A7486" t="s">
        <v>41673</v>
      </c>
      <c r="B7486" t="s">
        <v>41674</v>
      </c>
      <c r="C7486" t="s">
        <v>41675</v>
      </c>
      <c r="D7486">
        <v>583</v>
      </c>
      <c r="E7486" t="s">
        <v>14</v>
      </c>
      <c r="F7486" t="s">
        <v>9555</v>
      </c>
      <c r="G7486" t="s">
        <v>567</v>
      </c>
      <c r="H7486" t="s">
        <v>41676</v>
      </c>
      <c r="I7486" t="s">
        <v>4799</v>
      </c>
      <c r="J7486" t="s">
        <v>56388</v>
      </c>
      <c r="L7486" t="s">
        <v>5076</v>
      </c>
      <c r="M7486" t="s">
        <v>79893</v>
      </c>
      <c r="N7486"/>
    </row>
    <row r="7487" spans="1:14" ht="14.4" x14ac:dyDescent="0.3">
      <c r="A7487" t="s">
        <v>41677</v>
      </c>
      <c r="B7487" t="s">
        <v>444</v>
      </c>
      <c r="C7487" t="s">
        <v>446</v>
      </c>
      <c r="D7487">
        <v>1630</v>
      </c>
      <c r="E7487" t="s">
        <v>41678</v>
      </c>
      <c r="F7487" t="s">
        <v>18</v>
      </c>
      <c r="G7487" t="s">
        <v>567</v>
      </c>
      <c r="H7487" t="s">
        <v>445</v>
      </c>
      <c r="I7487" t="s">
        <v>4799</v>
      </c>
      <c r="J7487" t="s">
        <v>56389</v>
      </c>
      <c r="K7487" t="s">
        <v>97732</v>
      </c>
      <c r="L7487" t="s">
        <v>89442</v>
      </c>
      <c r="M7487" t="s">
        <v>79894</v>
      </c>
      <c r="N7487"/>
    </row>
    <row r="7488" spans="1:14" ht="14.4" x14ac:dyDescent="0.3">
      <c r="A7488" t="s">
        <v>56390</v>
      </c>
      <c r="B7488" t="s">
        <v>56391</v>
      </c>
      <c r="C7488" t="s">
        <v>43145</v>
      </c>
      <c r="D7488">
        <v>603</v>
      </c>
      <c r="E7488" t="s">
        <v>94595</v>
      </c>
      <c r="F7488" t="s">
        <v>7</v>
      </c>
      <c r="G7488" t="s">
        <v>567</v>
      </c>
      <c r="H7488" t="s">
        <v>56392</v>
      </c>
      <c r="I7488" t="s">
        <v>4799</v>
      </c>
      <c r="J7488" t="s">
        <v>56393</v>
      </c>
      <c r="K7488" t="s">
        <v>8811</v>
      </c>
      <c r="L7488" t="s">
        <v>94405</v>
      </c>
      <c r="M7488" t="s">
        <v>94596</v>
      </c>
      <c r="N7488"/>
    </row>
    <row r="7489" spans="1:14" ht="14.4" x14ac:dyDescent="0.3">
      <c r="A7489" t="s">
        <v>41679</v>
      </c>
      <c r="B7489" t="s">
        <v>41680</v>
      </c>
      <c r="C7489" t="s">
        <v>41681</v>
      </c>
      <c r="D7489">
        <v>221</v>
      </c>
      <c r="E7489" t="s">
        <v>6251</v>
      </c>
      <c r="F7489" t="s">
        <v>9201</v>
      </c>
      <c r="G7489" t="s">
        <v>567</v>
      </c>
      <c r="H7489" t="s">
        <v>41682</v>
      </c>
      <c r="I7489" t="s">
        <v>13499</v>
      </c>
      <c r="J7489" t="s">
        <v>56394</v>
      </c>
      <c r="K7489" t="s">
        <v>41683</v>
      </c>
      <c r="L7489" t="s">
        <v>98353</v>
      </c>
      <c r="M7489" t="s">
        <v>79895</v>
      </c>
      <c r="N7489"/>
    </row>
    <row r="7490" spans="1:14" ht="14.4" x14ac:dyDescent="0.3">
      <c r="A7490" t="s">
        <v>41684</v>
      </c>
      <c r="B7490" t="s">
        <v>41685</v>
      </c>
      <c r="C7490" t="s">
        <v>61714</v>
      </c>
      <c r="D7490">
        <v>577</v>
      </c>
      <c r="E7490" t="s">
        <v>14</v>
      </c>
      <c r="F7490" t="s">
        <v>22645</v>
      </c>
      <c r="G7490" t="s">
        <v>4806</v>
      </c>
      <c r="H7490" t="s">
        <v>40828</v>
      </c>
      <c r="I7490" t="s">
        <v>101486</v>
      </c>
      <c r="J7490" t="s">
        <v>56395</v>
      </c>
      <c r="L7490" t="s">
        <v>4801</v>
      </c>
      <c r="M7490" t="s">
        <v>79896</v>
      </c>
      <c r="N7490"/>
    </row>
    <row r="7491" spans="1:14" ht="14.4" x14ac:dyDescent="0.3">
      <c r="A7491" t="s">
        <v>41687</v>
      </c>
      <c r="B7491" t="s">
        <v>41688</v>
      </c>
      <c r="C7491" t="s">
        <v>41689</v>
      </c>
      <c r="D7491">
        <v>2799</v>
      </c>
      <c r="E7491" t="s">
        <v>41690</v>
      </c>
      <c r="F7491" t="s">
        <v>5698</v>
      </c>
      <c r="G7491" t="s">
        <v>4827</v>
      </c>
      <c r="H7491" t="s">
        <v>41691</v>
      </c>
      <c r="I7491" t="s">
        <v>6684</v>
      </c>
      <c r="J7491" t="s">
        <v>56396</v>
      </c>
      <c r="L7491" t="s">
        <v>4801</v>
      </c>
      <c r="M7491" t="s">
        <v>79897</v>
      </c>
      <c r="N7491"/>
    </row>
    <row r="7492" spans="1:14" ht="14.4" x14ac:dyDescent="0.3">
      <c r="A7492" t="s">
        <v>41692</v>
      </c>
      <c r="B7492" t="s">
        <v>71052</v>
      </c>
      <c r="C7492" t="s">
        <v>71053</v>
      </c>
      <c r="D7492">
        <v>51</v>
      </c>
      <c r="E7492" t="s">
        <v>14</v>
      </c>
      <c r="F7492" t="s">
        <v>71054</v>
      </c>
      <c r="G7492" t="s">
        <v>5411</v>
      </c>
      <c r="H7492" t="s">
        <v>41693</v>
      </c>
      <c r="I7492" t="s">
        <v>41694</v>
      </c>
      <c r="J7492" t="s">
        <v>56397</v>
      </c>
      <c r="K7492" t="s">
        <v>84137</v>
      </c>
      <c r="L7492" t="s">
        <v>4998</v>
      </c>
      <c r="M7492" t="s">
        <v>79898</v>
      </c>
      <c r="N7492"/>
    </row>
    <row r="7493" spans="1:14" ht="14.4" x14ac:dyDescent="0.3">
      <c r="A7493" t="s">
        <v>41695</v>
      </c>
      <c r="B7493" t="s">
        <v>41696</v>
      </c>
      <c r="C7493" t="s">
        <v>41697</v>
      </c>
      <c r="D7493">
        <v>65</v>
      </c>
      <c r="E7493" t="s">
        <v>41698</v>
      </c>
      <c r="F7493" t="s">
        <v>41699</v>
      </c>
      <c r="G7493" t="s">
        <v>4915</v>
      </c>
      <c r="H7493" t="s">
        <v>41700</v>
      </c>
      <c r="I7493" t="s">
        <v>41701</v>
      </c>
      <c r="J7493" t="s">
        <v>56398</v>
      </c>
      <c r="L7493" t="s">
        <v>4918</v>
      </c>
      <c r="M7493" t="s">
        <v>79899</v>
      </c>
      <c r="N7493"/>
    </row>
    <row r="7494" spans="1:14" ht="14.4" x14ac:dyDescent="0.3">
      <c r="A7494" t="s">
        <v>41702</v>
      </c>
      <c r="B7494" t="s">
        <v>41703</v>
      </c>
      <c r="C7494" t="s">
        <v>41704</v>
      </c>
      <c r="D7494">
        <v>198</v>
      </c>
      <c r="E7494" t="s">
        <v>13244</v>
      </c>
      <c r="F7494" t="s">
        <v>4961</v>
      </c>
      <c r="G7494" t="s">
        <v>4874</v>
      </c>
      <c r="H7494" t="s">
        <v>41705</v>
      </c>
      <c r="I7494" t="s">
        <v>4799</v>
      </c>
      <c r="J7494" t="s">
        <v>84138</v>
      </c>
      <c r="L7494" t="s">
        <v>4963</v>
      </c>
      <c r="M7494" t="s">
        <v>79900</v>
      </c>
      <c r="N7494"/>
    </row>
    <row r="7495" spans="1:14" ht="14.4" x14ac:dyDescent="0.3">
      <c r="A7495" t="s">
        <v>41706</v>
      </c>
      <c r="B7495" t="s">
        <v>41707</v>
      </c>
      <c r="C7495" t="s">
        <v>41708</v>
      </c>
      <c r="D7495">
        <v>0</v>
      </c>
      <c r="E7495" t="s">
        <v>14061</v>
      </c>
      <c r="F7495" t="s">
        <v>41709</v>
      </c>
      <c r="G7495" t="s">
        <v>5033</v>
      </c>
      <c r="H7495" t="s">
        <v>41710</v>
      </c>
      <c r="I7495" t="s">
        <v>4799</v>
      </c>
      <c r="J7495" t="s">
        <v>56399</v>
      </c>
      <c r="K7495" t="s">
        <v>41711</v>
      </c>
      <c r="L7495" t="s">
        <v>4899</v>
      </c>
      <c r="M7495" t="s">
        <v>79901</v>
      </c>
      <c r="N7495"/>
    </row>
    <row r="7496" spans="1:14" ht="14.4" x14ac:dyDescent="0.3">
      <c r="A7496" t="s">
        <v>41713</v>
      </c>
      <c r="B7496" t="s">
        <v>41714</v>
      </c>
      <c r="C7496" t="s">
        <v>41715</v>
      </c>
      <c r="D7496">
        <v>4705</v>
      </c>
      <c r="E7496" t="s">
        <v>41716</v>
      </c>
      <c r="F7496" t="s">
        <v>6205</v>
      </c>
      <c r="G7496" t="s">
        <v>567</v>
      </c>
      <c r="H7496" t="s">
        <v>41717</v>
      </c>
      <c r="I7496" t="s">
        <v>4799</v>
      </c>
      <c r="J7496" t="s">
        <v>56400</v>
      </c>
      <c r="L7496" t="s">
        <v>5849</v>
      </c>
      <c r="M7496" t="s">
        <v>79902</v>
      </c>
      <c r="N7496"/>
    </row>
    <row r="7497" spans="1:14" ht="14.4" x14ac:dyDescent="0.3">
      <c r="A7497" t="s">
        <v>41718</v>
      </c>
      <c r="B7497" t="s">
        <v>41719</v>
      </c>
      <c r="C7497" t="s">
        <v>41720</v>
      </c>
      <c r="D7497">
        <v>3026</v>
      </c>
      <c r="E7497" t="s">
        <v>14</v>
      </c>
      <c r="F7497" t="s">
        <v>15307</v>
      </c>
      <c r="G7497" t="s">
        <v>5680</v>
      </c>
      <c r="H7497" t="s">
        <v>41721</v>
      </c>
      <c r="I7497" t="s">
        <v>41722</v>
      </c>
      <c r="J7497" t="s">
        <v>56103</v>
      </c>
      <c r="K7497" t="s">
        <v>89727</v>
      </c>
      <c r="L7497" t="s">
        <v>4801</v>
      </c>
      <c r="M7497" t="s">
        <v>79903</v>
      </c>
      <c r="N7497"/>
    </row>
    <row r="7498" spans="1:14" ht="14.4" x14ac:dyDescent="0.3">
      <c r="A7498" t="s">
        <v>41723</v>
      </c>
      <c r="B7498" t="s">
        <v>41724</v>
      </c>
      <c r="C7498" t="s">
        <v>41725</v>
      </c>
      <c r="D7498">
        <v>1120</v>
      </c>
      <c r="E7498" t="s">
        <v>19351</v>
      </c>
      <c r="F7498" t="s">
        <v>5193</v>
      </c>
      <c r="G7498" t="s">
        <v>4806</v>
      </c>
      <c r="H7498" t="s">
        <v>41726</v>
      </c>
      <c r="I7498" t="s">
        <v>6684</v>
      </c>
      <c r="L7498" t="s">
        <v>4801</v>
      </c>
      <c r="M7498" t="s">
        <v>79904</v>
      </c>
      <c r="N7498"/>
    </row>
    <row r="7499" spans="1:14" ht="14.4" x14ac:dyDescent="0.3">
      <c r="A7499" t="s">
        <v>41727</v>
      </c>
      <c r="B7499" t="s">
        <v>41728</v>
      </c>
      <c r="C7499" t="s">
        <v>48213</v>
      </c>
      <c r="D7499">
        <v>40</v>
      </c>
      <c r="E7499" t="s">
        <v>48214</v>
      </c>
      <c r="F7499" t="s">
        <v>5121</v>
      </c>
      <c r="G7499" t="s">
        <v>567</v>
      </c>
      <c r="H7499" t="s">
        <v>41729</v>
      </c>
      <c r="I7499" t="s">
        <v>48215</v>
      </c>
      <c r="J7499" t="s">
        <v>56401</v>
      </c>
      <c r="K7499" t="s">
        <v>84139</v>
      </c>
      <c r="L7499" t="s">
        <v>4801</v>
      </c>
      <c r="M7499" t="s">
        <v>79905</v>
      </c>
      <c r="N7499"/>
    </row>
    <row r="7500" spans="1:14" ht="14.4" x14ac:dyDescent="0.3">
      <c r="A7500" t="s">
        <v>41730</v>
      </c>
      <c r="B7500" t="s">
        <v>41731</v>
      </c>
      <c r="C7500" t="s">
        <v>41732</v>
      </c>
      <c r="D7500">
        <v>2627</v>
      </c>
      <c r="E7500" t="s">
        <v>41733</v>
      </c>
      <c r="F7500" t="s">
        <v>4843</v>
      </c>
      <c r="G7500" t="s">
        <v>567</v>
      </c>
      <c r="H7500" t="s">
        <v>41734</v>
      </c>
      <c r="I7500" t="s">
        <v>41735</v>
      </c>
      <c r="J7500" t="s">
        <v>56402</v>
      </c>
      <c r="L7500" t="s">
        <v>4846</v>
      </c>
      <c r="M7500" t="s">
        <v>79906</v>
      </c>
      <c r="N7500"/>
    </row>
    <row r="7501" spans="1:14" ht="14.4" x14ac:dyDescent="0.3">
      <c r="A7501" t="s">
        <v>41736</v>
      </c>
      <c r="B7501" t="s">
        <v>58583</v>
      </c>
      <c r="C7501" t="s">
        <v>41737</v>
      </c>
      <c r="D7501">
        <v>903</v>
      </c>
      <c r="E7501" t="s">
        <v>18538</v>
      </c>
      <c r="F7501" t="s">
        <v>7002</v>
      </c>
      <c r="G7501" t="s">
        <v>5004</v>
      </c>
      <c r="H7501" t="s">
        <v>41738</v>
      </c>
      <c r="I7501" t="s">
        <v>58584</v>
      </c>
      <c r="J7501" t="s">
        <v>56403</v>
      </c>
      <c r="L7501" t="s">
        <v>4801</v>
      </c>
      <c r="M7501" t="s">
        <v>79907</v>
      </c>
      <c r="N7501"/>
    </row>
    <row r="7502" spans="1:14" ht="14.4" x14ac:dyDescent="0.3">
      <c r="A7502" t="s">
        <v>41739</v>
      </c>
      <c r="B7502" t="s">
        <v>41740</v>
      </c>
      <c r="C7502" t="s">
        <v>41741</v>
      </c>
      <c r="D7502">
        <v>231</v>
      </c>
      <c r="E7502" t="s">
        <v>41742</v>
      </c>
      <c r="F7502" t="s">
        <v>7982</v>
      </c>
      <c r="G7502" t="s">
        <v>567</v>
      </c>
      <c r="H7502" t="s">
        <v>41743</v>
      </c>
      <c r="I7502" t="s">
        <v>4799</v>
      </c>
      <c r="J7502" t="s">
        <v>56404</v>
      </c>
      <c r="L7502" t="s">
        <v>4801</v>
      </c>
      <c r="M7502" t="s">
        <v>79908</v>
      </c>
      <c r="N7502"/>
    </row>
    <row r="7503" spans="1:14" ht="14.4" x14ac:dyDescent="0.3">
      <c r="A7503" t="s">
        <v>41744</v>
      </c>
      <c r="B7503" t="s">
        <v>41745</v>
      </c>
      <c r="C7503" t="s">
        <v>41746</v>
      </c>
      <c r="D7503">
        <v>223</v>
      </c>
      <c r="E7503" t="s">
        <v>4857</v>
      </c>
      <c r="F7503" t="s">
        <v>5336</v>
      </c>
      <c r="G7503" t="s">
        <v>4952</v>
      </c>
      <c r="H7503" t="s">
        <v>41747</v>
      </c>
      <c r="I7503" t="s">
        <v>6684</v>
      </c>
      <c r="J7503" t="s">
        <v>56405</v>
      </c>
      <c r="L7503" t="s">
        <v>4956</v>
      </c>
      <c r="M7503" t="s">
        <v>79909</v>
      </c>
      <c r="N7503"/>
    </row>
    <row r="7504" spans="1:14" ht="14.4" x14ac:dyDescent="0.3">
      <c r="A7504" t="s">
        <v>41748</v>
      </c>
      <c r="B7504" t="s">
        <v>41749</v>
      </c>
      <c r="C7504" t="s">
        <v>94583</v>
      </c>
      <c r="D7504">
        <v>419</v>
      </c>
      <c r="E7504" t="s">
        <v>20277</v>
      </c>
      <c r="F7504" t="s">
        <v>5132</v>
      </c>
      <c r="G7504" t="s">
        <v>567</v>
      </c>
      <c r="H7504" t="s">
        <v>41750</v>
      </c>
      <c r="I7504" t="s">
        <v>41751</v>
      </c>
      <c r="J7504" t="s">
        <v>56406</v>
      </c>
      <c r="L7504" t="s">
        <v>4801</v>
      </c>
      <c r="M7504" t="s">
        <v>79910</v>
      </c>
      <c r="N7504"/>
    </row>
    <row r="7505" spans="1:14" ht="14.4" x14ac:dyDescent="0.3">
      <c r="A7505" t="s">
        <v>41752</v>
      </c>
      <c r="B7505" t="s">
        <v>41753</v>
      </c>
      <c r="C7505" t="s">
        <v>41754</v>
      </c>
      <c r="D7505">
        <v>881</v>
      </c>
      <c r="E7505" t="s">
        <v>7835</v>
      </c>
      <c r="F7505" t="s">
        <v>5157</v>
      </c>
      <c r="G7505" t="s">
        <v>567</v>
      </c>
      <c r="H7505" t="s">
        <v>41755</v>
      </c>
      <c r="I7505" t="s">
        <v>4799</v>
      </c>
      <c r="J7505" t="s">
        <v>56407</v>
      </c>
      <c r="L7505" t="s">
        <v>4801</v>
      </c>
      <c r="M7505" t="s">
        <v>79911</v>
      </c>
      <c r="N7505"/>
    </row>
    <row r="7506" spans="1:14" ht="14.4" x14ac:dyDescent="0.3">
      <c r="A7506" t="s">
        <v>41756</v>
      </c>
      <c r="B7506" t="s">
        <v>41757</v>
      </c>
      <c r="C7506" t="s">
        <v>84140</v>
      </c>
      <c r="D7506">
        <v>13</v>
      </c>
      <c r="E7506" t="s">
        <v>84141</v>
      </c>
      <c r="F7506" t="s">
        <v>4977</v>
      </c>
      <c r="G7506" t="s">
        <v>4806</v>
      </c>
      <c r="H7506" t="s">
        <v>41758</v>
      </c>
      <c r="I7506" t="s">
        <v>84142</v>
      </c>
      <c r="J7506" t="s">
        <v>56408</v>
      </c>
      <c r="L7506" t="s">
        <v>4801</v>
      </c>
      <c r="M7506" t="s">
        <v>79912</v>
      </c>
      <c r="N7506"/>
    </row>
    <row r="7507" spans="1:14" ht="14.4" x14ac:dyDescent="0.3">
      <c r="A7507" t="s">
        <v>41759</v>
      </c>
      <c r="B7507" t="s">
        <v>41760</v>
      </c>
      <c r="C7507" t="s">
        <v>41761</v>
      </c>
      <c r="D7507">
        <v>833</v>
      </c>
      <c r="E7507" t="s">
        <v>31337</v>
      </c>
      <c r="F7507" t="s">
        <v>5388</v>
      </c>
      <c r="G7507" t="s">
        <v>4827</v>
      </c>
      <c r="H7507" t="s">
        <v>41762</v>
      </c>
      <c r="I7507" t="s">
        <v>41763</v>
      </c>
      <c r="J7507" t="s">
        <v>56409</v>
      </c>
      <c r="L7507" t="s">
        <v>4831</v>
      </c>
      <c r="M7507" t="s">
        <v>79913</v>
      </c>
      <c r="N7507"/>
    </row>
    <row r="7508" spans="1:14" ht="14.4" x14ac:dyDescent="0.3">
      <c r="A7508" t="s">
        <v>41764</v>
      </c>
      <c r="B7508" t="s">
        <v>41765</v>
      </c>
      <c r="C7508" t="s">
        <v>41766</v>
      </c>
      <c r="D7508">
        <v>345</v>
      </c>
      <c r="E7508" t="s">
        <v>6480</v>
      </c>
      <c r="F7508" t="s">
        <v>7594</v>
      </c>
      <c r="G7508" t="s">
        <v>4952</v>
      </c>
      <c r="H7508" t="s">
        <v>41767</v>
      </c>
      <c r="I7508" t="s">
        <v>41768</v>
      </c>
      <c r="J7508" t="s">
        <v>90926</v>
      </c>
      <c r="K7508" t="s">
        <v>101455</v>
      </c>
      <c r="L7508" t="s">
        <v>4801</v>
      </c>
      <c r="M7508" t="s">
        <v>79914</v>
      </c>
      <c r="N7508"/>
    </row>
    <row r="7509" spans="1:14" ht="14.4" x14ac:dyDescent="0.3">
      <c r="A7509" t="s">
        <v>41769</v>
      </c>
      <c r="B7509" t="s">
        <v>41770</v>
      </c>
      <c r="C7509" t="s">
        <v>41771</v>
      </c>
      <c r="D7509">
        <v>1170</v>
      </c>
      <c r="E7509" t="s">
        <v>41772</v>
      </c>
      <c r="F7509" t="s">
        <v>9207</v>
      </c>
      <c r="G7509" t="s">
        <v>567</v>
      </c>
      <c r="H7509" t="s">
        <v>41773</v>
      </c>
      <c r="I7509" t="s">
        <v>41774</v>
      </c>
      <c r="J7509" t="s">
        <v>56410</v>
      </c>
      <c r="L7509" t="s">
        <v>4846</v>
      </c>
      <c r="M7509" t="s">
        <v>79915</v>
      </c>
      <c r="N7509"/>
    </row>
    <row r="7510" spans="1:14" ht="14.4" x14ac:dyDescent="0.3">
      <c r="A7510" t="s">
        <v>41775</v>
      </c>
      <c r="B7510" t="s">
        <v>41776</v>
      </c>
      <c r="C7510" t="s">
        <v>41777</v>
      </c>
      <c r="D7510">
        <v>664</v>
      </c>
      <c r="E7510" t="s">
        <v>41778</v>
      </c>
      <c r="F7510" t="s">
        <v>5046</v>
      </c>
      <c r="G7510" t="s">
        <v>567</v>
      </c>
      <c r="H7510" t="s">
        <v>41779</v>
      </c>
      <c r="I7510" t="s">
        <v>41780</v>
      </c>
      <c r="J7510" t="s">
        <v>56411</v>
      </c>
      <c r="K7510" t="s">
        <v>41781</v>
      </c>
      <c r="L7510" t="s">
        <v>4801</v>
      </c>
      <c r="M7510" t="s">
        <v>79916</v>
      </c>
      <c r="N7510"/>
    </row>
    <row r="7511" spans="1:14" ht="14.4" x14ac:dyDescent="0.3">
      <c r="A7511" t="s">
        <v>41782</v>
      </c>
      <c r="B7511" t="s">
        <v>41783</v>
      </c>
      <c r="C7511" t="s">
        <v>41784</v>
      </c>
      <c r="D7511">
        <v>416</v>
      </c>
      <c r="E7511" t="s">
        <v>5368</v>
      </c>
      <c r="F7511" t="s">
        <v>4835</v>
      </c>
      <c r="G7511" t="s">
        <v>567</v>
      </c>
      <c r="H7511" t="s">
        <v>41785</v>
      </c>
      <c r="I7511" t="s">
        <v>6684</v>
      </c>
      <c r="J7511" t="s">
        <v>56412</v>
      </c>
      <c r="L7511" t="s">
        <v>92372</v>
      </c>
      <c r="M7511" t="s">
        <v>79917</v>
      </c>
      <c r="N7511"/>
    </row>
    <row r="7512" spans="1:14" ht="14.4" x14ac:dyDescent="0.3">
      <c r="A7512" t="s">
        <v>41786</v>
      </c>
      <c r="B7512" t="s">
        <v>41787</v>
      </c>
      <c r="C7512" t="s">
        <v>41788</v>
      </c>
      <c r="D7512">
        <v>1294</v>
      </c>
      <c r="E7512" t="s">
        <v>36462</v>
      </c>
      <c r="F7512" t="s">
        <v>5581</v>
      </c>
      <c r="G7512" t="s">
        <v>4851</v>
      </c>
      <c r="H7512" t="s">
        <v>41789</v>
      </c>
      <c r="I7512" t="s">
        <v>41790</v>
      </c>
      <c r="J7512" t="s">
        <v>56413</v>
      </c>
      <c r="L7512" t="s">
        <v>4940</v>
      </c>
      <c r="M7512" t="s">
        <v>79918</v>
      </c>
      <c r="N7512"/>
    </row>
    <row r="7513" spans="1:14" ht="14.4" x14ac:dyDescent="0.3">
      <c r="A7513" t="s">
        <v>41791</v>
      </c>
      <c r="B7513" t="s">
        <v>41792</v>
      </c>
      <c r="C7513" t="s">
        <v>41793</v>
      </c>
      <c r="D7513">
        <v>0</v>
      </c>
      <c r="E7513" t="s">
        <v>11692</v>
      </c>
      <c r="F7513" t="s">
        <v>5484</v>
      </c>
      <c r="G7513" t="s">
        <v>4915</v>
      </c>
      <c r="H7513" t="s">
        <v>41794</v>
      </c>
      <c r="I7513" t="s">
        <v>41795</v>
      </c>
      <c r="J7513" t="s">
        <v>56414</v>
      </c>
      <c r="L7513" t="s">
        <v>4801</v>
      </c>
      <c r="M7513" t="s">
        <v>79919</v>
      </c>
      <c r="N7513"/>
    </row>
    <row r="7514" spans="1:14" ht="14.4" x14ac:dyDescent="0.3">
      <c r="A7514" t="s">
        <v>41796</v>
      </c>
      <c r="B7514" t="s">
        <v>41797</v>
      </c>
      <c r="C7514" t="s">
        <v>41798</v>
      </c>
      <c r="D7514">
        <v>12</v>
      </c>
      <c r="E7514" t="s">
        <v>41799</v>
      </c>
      <c r="F7514" t="s">
        <v>5410</v>
      </c>
      <c r="G7514" t="s">
        <v>5411</v>
      </c>
      <c r="H7514" t="s">
        <v>41800</v>
      </c>
      <c r="I7514" t="s">
        <v>41801</v>
      </c>
      <c r="J7514" t="s">
        <v>56415</v>
      </c>
      <c r="L7514" t="s">
        <v>4801</v>
      </c>
      <c r="M7514" t="s">
        <v>79920</v>
      </c>
      <c r="N7514"/>
    </row>
    <row r="7515" spans="1:14" ht="14.4" x14ac:dyDescent="0.3">
      <c r="A7515" t="s">
        <v>41802</v>
      </c>
      <c r="B7515" t="s">
        <v>41803</v>
      </c>
      <c r="C7515" t="s">
        <v>41804</v>
      </c>
      <c r="D7515">
        <v>481</v>
      </c>
      <c r="E7515" t="s">
        <v>37301</v>
      </c>
      <c r="F7515" t="s">
        <v>9008</v>
      </c>
      <c r="G7515" t="s">
        <v>4851</v>
      </c>
      <c r="H7515" t="s">
        <v>41805</v>
      </c>
      <c r="I7515" t="s">
        <v>4799</v>
      </c>
      <c r="J7515" t="s">
        <v>56416</v>
      </c>
      <c r="L7515" t="s">
        <v>4801</v>
      </c>
      <c r="M7515" t="s">
        <v>79921</v>
      </c>
      <c r="N7515"/>
    </row>
    <row r="7516" spans="1:14" ht="14.4" x14ac:dyDescent="0.3">
      <c r="A7516" t="s">
        <v>41806</v>
      </c>
      <c r="B7516" t="s">
        <v>41807</v>
      </c>
      <c r="C7516" t="s">
        <v>41808</v>
      </c>
      <c r="D7516">
        <v>2007</v>
      </c>
      <c r="E7516" t="s">
        <v>41809</v>
      </c>
      <c r="F7516" t="s">
        <v>5043</v>
      </c>
      <c r="G7516" t="s">
        <v>567</v>
      </c>
      <c r="H7516" t="s">
        <v>41810</v>
      </c>
      <c r="I7516" t="s">
        <v>94734</v>
      </c>
      <c r="J7516" t="s">
        <v>101487</v>
      </c>
      <c r="L7516" t="s">
        <v>4801</v>
      </c>
      <c r="M7516" t="s">
        <v>79922</v>
      </c>
      <c r="N7516"/>
    </row>
    <row r="7517" spans="1:14" ht="14.4" x14ac:dyDescent="0.3">
      <c r="A7517" t="s">
        <v>41811</v>
      </c>
      <c r="B7517" t="s">
        <v>41812</v>
      </c>
      <c r="C7517" t="s">
        <v>41813</v>
      </c>
      <c r="D7517">
        <v>1355</v>
      </c>
      <c r="E7517" t="s">
        <v>14</v>
      </c>
      <c r="F7517" t="s">
        <v>41814</v>
      </c>
      <c r="G7517" t="s">
        <v>7027</v>
      </c>
      <c r="H7517" t="s">
        <v>41815</v>
      </c>
      <c r="I7517" t="s">
        <v>4799</v>
      </c>
      <c r="J7517" t="s">
        <v>56417</v>
      </c>
      <c r="L7517" t="s">
        <v>4801</v>
      </c>
      <c r="M7517" t="s">
        <v>79923</v>
      </c>
      <c r="N7517"/>
    </row>
    <row r="7518" spans="1:14" ht="14.4" x14ac:dyDescent="0.3">
      <c r="A7518" t="s">
        <v>41816</v>
      </c>
      <c r="B7518" t="s">
        <v>41817</v>
      </c>
      <c r="C7518" t="s">
        <v>37457</v>
      </c>
      <c r="D7518">
        <v>6455</v>
      </c>
      <c r="E7518" t="s">
        <v>41818</v>
      </c>
      <c r="F7518" t="s">
        <v>7239</v>
      </c>
      <c r="G7518" t="s">
        <v>7161</v>
      </c>
      <c r="H7518" t="s">
        <v>41819</v>
      </c>
      <c r="I7518" t="s">
        <v>41820</v>
      </c>
      <c r="J7518" t="s">
        <v>55446</v>
      </c>
      <c r="L7518" t="s">
        <v>4801</v>
      </c>
      <c r="M7518" t="s">
        <v>79924</v>
      </c>
      <c r="N7518"/>
    </row>
    <row r="7519" spans="1:14" ht="14.4" x14ac:dyDescent="0.3">
      <c r="A7519" t="s">
        <v>41821</v>
      </c>
      <c r="B7519" t="s">
        <v>41822</v>
      </c>
      <c r="C7519" t="s">
        <v>41823</v>
      </c>
      <c r="D7519">
        <v>0</v>
      </c>
      <c r="E7519" t="s">
        <v>14213</v>
      </c>
      <c r="F7519" t="s">
        <v>41824</v>
      </c>
      <c r="G7519" t="s">
        <v>4806</v>
      </c>
      <c r="H7519" t="s">
        <v>41825</v>
      </c>
      <c r="I7519" t="s">
        <v>6684</v>
      </c>
      <c r="J7519" t="s">
        <v>56418</v>
      </c>
      <c r="K7519" t="s">
        <v>41826</v>
      </c>
      <c r="L7519" t="s">
        <v>4801</v>
      </c>
      <c r="M7519" t="s">
        <v>79925</v>
      </c>
      <c r="N7519"/>
    </row>
    <row r="7520" spans="1:14" ht="14.4" x14ac:dyDescent="0.3">
      <c r="A7520" t="s">
        <v>41827</v>
      </c>
      <c r="B7520" t="s">
        <v>41828</v>
      </c>
      <c r="C7520" t="s">
        <v>41829</v>
      </c>
      <c r="D7520">
        <v>34</v>
      </c>
      <c r="E7520" t="s">
        <v>14</v>
      </c>
      <c r="F7520" t="s">
        <v>6518</v>
      </c>
      <c r="G7520" t="s">
        <v>4806</v>
      </c>
      <c r="H7520" t="s">
        <v>41830</v>
      </c>
      <c r="I7520" t="s">
        <v>6684</v>
      </c>
      <c r="J7520" t="s">
        <v>56419</v>
      </c>
      <c r="L7520" t="s">
        <v>4899</v>
      </c>
      <c r="M7520" t="s">
        <v>79926</v>
      </c>
      <c r="N7520"/>
    </row>
    <row r="7521" spans="1:14" ht="14.4" x14ac:dyDescent="0.3">
      <c r="A7521" t="s">
        <v>41831</v>
      </c>
      <c r="B7521" t="s">
        <v>41832</v>
      </c>
      <c r="C7521" t="s">
        <v>18417</v>
      </c>
      <c r="D7521">
        <v>1992</v>
      </c>
      <c r="F7521" t="s">
        <v>6052</v>
      </c>
      <c r="G7521" t="s">
        <v>4851</v>
      </c>
      <c r="H7521" t="s">
        <v>6053</v>
      </c>
      <c r="I7521" t="s">
        <v>41833</v>
      </c>
      <c r="J7521" t="s">
        <v>56420</v>
      </c>
      <c r="L7521" t="s">
        <v>4940</v>
      </c>
      <c r="M7521" t="s">
        <v>72755</v>
      </c>
      <c r="N7521"/>
    </row>
    <row r="7522" spans="1:14" ht="14.4" x14ac:dyDescent="0.3">
      <c r="A7522" t="s">
        <v>41834</v>
      </c>
      <c r="B7522" t="s">
        <v>58585</v>
      </c>
      <c r="C7522" t="s">
        <v>41835</v>
      </c>
      <c r="D7522">
        <v>27</v>
      </c>
      <c r="E7522" t="s">
        <v>41836</v>
      </c>
      <c r="F7522" t="s">
        <v>12509</v>
      </c>
      <c r="G7522" t="s">
        <v>7152</v>
      </c>
      <c r="H7522" t="s">
        <v>41837</v>
      </c>
      <c r="I7522" t="s">
        <v>101488</v>
      </c>
      <c r="J7522" t="s">
        <v>56421</v>
      </c>
      <c r="L7522" t="s">
        <v>7156</v>
      </c>
      <c r="M7522" t="s">
        <v>79927</v>
      </c>
      <c r="N7522"/>
    </row>
    <row r="7523" spans="1:14" ht="14.4" x14ac:dyDescent="0.3">
      <c r="A7523" t="s">
        <v>41838</v>
      </c>
      <c r="B7523" t="s">
        <v>41839</v>
      </c>
      <c r="C7523" t="s">
        <v>41840</v>
      </c>
      <c r="D7523">
        <v>6</v>
      </c>
      <c r="E7523" t="s">
        <v>26214</v>
      </c>
      <c r="F7523" t="s">
        <v>6205</v>
      </c>
      <c r="G7523" t="s">
        <v>567</v>
      </c>
      <c r="H7523" t="s">
        <v>41841</v>
      </c>
      <c r="I7523" t="s">
        <v>4799</v>
      </c>
      <c r="J7523" t="s">
        <v>56422</v>
      </c>
      <c r="K7523" t="s">
        <v>41842</v>
      </c>
      <c r="L7523" t="s">
        <v>61654</v>
      </c>
      <c r="M7523" t="s">
        <v>79928</v>
      </c>
      <c r="N7523"/>
    </row>
    <row r="7524" spans="1:14" ht="14.4" x14ac:dyDescent="0.3">
      <c r="A7524" t="s">
        <v>41843</v>
      </c>
      <c r="B7524" t="s">
        <v>41844</v>
      </c>
      <c r="C7524" t="s">
        <v>41845</v>
      </c>
      <c r="D7524">
        <v>48</v>
      </c>
      <c r="E7524" t="s">
        <v>21788</v>
      </c>
      <c r="F7524" t="s">
        <v>23838</v>
      </c>
      <c r="G7524" t="s">
        <v>4827</v>
      </c>
      <c r="H7524" t="s">
        <v>41846</v>
      </c>
      <c r="I7524" t="s">
        <v>41847</v>
      </c>
      <c r="J7524" t="s">
        <v>56423</v>
      </c>
      <c r="L7524" t="s">
        <v>4801</v>
      </c>
      <c r="M7524" t="s">
        <v>79929</v>
      </c>
      <c r="N7524"/>
    </row>
    <row r="7525" spans="1:14" ht="14.4" x14ac:dyDescent="0.3">
      <c r="A7525" t="s">
        <v>41848</v>
      </c>
      <c r="B7525" t="s">
        <v>41849</v>
      </c>
      <c r="C7525" t="s">
        <v>41850</v>
      </c>
      <c r="D7525">
        <v>1166</v>
      </c>
      <c r="E7525" t="s">
        <v>61246</v>
      </c>
      <c r="F7525" t="s">
        <v>7534</v>
      </c>
      <c r="G7525" t="s">
        <v>567</v>
      </c>
      <c r="H7525" t="s">
        <v>41852</v>
      </c>
      <c r="I7525" t="s">
        <v>41853</v>
      </c>
      <c r="J7525" t="s">
        <v>56424</v>
      </c>
      <c r="L7525" t="s">
        <v>94405</v>
      </c>
      <c r="M7525" t="s">
        <v>79930</v>
      </c>
      <c r="N7525"/>
    </row>
    <row r="7526" spans="1:14" ht="14.4" x14ac:dyDescent="0.3">
      <c r="A7526" t="s">
        <v>41854</v>
      </c>
      <c r="B7526" t="s">
        <v>41855</v>
      </c>
      <c r="C7526" t="s">
        <v>41856</v>
      </c>
      <c r="D7526">
        <v>239</v>
      </c>
      <c r="E7526" t="s">
        <v>14</v>
      </c>
      <c r="F7526" t="s">
        <v>5528</v>
      </c>
      <c r="G7526" t="s">
        <v>5396</v>
      </c>
      <c r="H7526" t="s">
        <v>41857</v>
      </c>
      <c r="I7526" t="s">
        <v>41858</v>
      </c>
      <c r="J7526" t="s">
        <v>56425</v>
      </c>
      <c r="K7526" t="s">
        <v>62141</v>
      </c>
      <c r="L7526" t="s">
        <v>4801</v>
      </c>
      <c r="M7526" t="s">
        <v>79931</v>
      </c>
      <c r="N7526"/>
    </row>
    <row r="7527" spans="1:14" ht="14.4" x14ac:dyDescent="0.3">
      <c r="A7527" t="s">
        <v>41859</v>
      </c>
      <c r="B7527" t="s">
        <v>41860</v>
      </c>
      <c r="C7527" t="s">
        <v>41861</v>
      </c>
      <c r="D7527">
        <v>864</v>
      </c>
      <c r="E7527" t="s">
        <v>5049</v>
      </c>
      <c r="F7527" t="s">
        <v>4835</v>
      </c>
      <c r="G7527" t="s">
        <v>567</v>
      </c>
      <c r="H7527" t="s">
        <v>41862</v>
      </c>
      <c r="I7527" t="s">
        <v>41863</v>
      </c>
      <c r="J7527" t="s">
        <v>56426</v>
      </c>
      <c r="L7527" t="s">
        <v>4801</v>
      </c>
      <c r="M7527" t="s">
        <v>79932</v>
      </c>
      <c r="N7527"/>
    </row>
    <row r="7528" spans="1:14" ht="14.4" x14ac:dyDescent="0.3">
      <c r="A7528" t="s">
        <v>41864</v>
      </c>
      <c r="B7528" t="s">
        <v>41865</v>
      </c>
      <c r="C7528" t="s">
        <v>41866</v>
      </c>
      <c r="D7528">
        <v>107</v>
      </c>
      <c r="E7528" t="s">
        <v>14</v>
      </c>
      <c r="F7528" t="s">
        <v>23459</v>
      </c>
      <c r="G7528" t="s">
        <v>5396</v>
      </c>
      <c r="H7528" t="s">
        <v>41867</v>
      </c>
      <c r="I7528" t="s">
        <v>6684</v>
      </c>
      <c r="J7528" t="s">
        <v>55249</v>
      </c>
      <c r="L7528" t="s">
        <v>4801</v>
      </c>
      <c r="M7528" t="s">
        <v>79933</v>
      </c>
      <c r="N7528"/>
    </row>
    <row r="7529" spans="1:14" ht="14.4" x14ac:dyDescent="0.3">
      <c r="A7529" t="s">
        <v>41868</v>
      </c>
      <c r="B7529" t="s">
        <v>41869</v>
      </c>
      <c r="C7529" t="s">
        <v>41870</v>
      </c>
      <c r="D7529">
        <v>0</v>
      </c>
      <c r="E7529" t="s">
        <v>14213</v>
      </c>
      <c r="F7529" t="s">
        <v>5466</v>
      </c>
      <c r="G7529" t="s">
        <v>4806</v>
      </c>
      <c r="H7529" t="s">
        <v>41871</v>
      </c>
      <c r="I7529" t="s">
        <v>4799</v>
      </c>
      <c r="J7529" t="s">
        <v>56427</v>
      </c>
      <c r="L7529" t="s">
        <v>4801</v>
      </c>
      <c r="M7529" t="s">
        <v>79934</v>
      </c>
      <c r="N7529"/>
    </row>
    <row r="7530" spans="1:14" ht="14.4" x14ac:dyDescent="0.3">
      <c r="A7530" t="s">
        <v>41872</v>
      </c>
      <c r="B7530" t="s">
        <v>41873</v>
      </c>
      <c r="C7530" t="s">
        <v>35849</v>
      </c>
      <c r="D7530">
        <v>5114</v>
      </c>
      <c r="E7530" t="s">
        <v>14186</v>
      </c>
      <c r="F7530" t="s">
        <v>5343</v>
      </c>
      <c r="G7530" t="s">
        <v>4806</v>
      </c>
      <c r="H7530" t="s">
        <v>41874</v>
      </c>
      <c r="I7530" t="s">
        <v>6684</v>
      </c>
      <c r="J7530" t="s">
        <v>56428</v>
      </c>
      <c r="L7530" t="s">
        <v>4801</v>
      </c>
      <c r="M7530" t="s">
        <v>79935</v>
      </c>
      <c r="N7530"/>
    </row>
    <row r="7531" spans="1:14" ht="14.4" x14ac:dyDescent="0.3">
      <c r="A7531" t="s">
        <v>41875</v>
      </c>
      <c r="B7531" t="s">
        <v>41876</v>
      </c>
      <c r="C7531" t="s">
        <v>41877</v>
      </c>
      <c r="D7531">
        <v>194</v>
      </c>
      <c r="E7531" t="s">
        <v>12327</v>
      </c>
      <c r="F7531" t="s">
        <v>41878</v>
      </c>
      <c r="G7531" t="s">
        <v>567</v>
      </c>
      <c r="H7531" t="s">
        <v>41879</v>
      </c>
      <c r="I7531" t="s">
        <v>41880</v>
      </c>
      <c r="J7531" t="s">
        <v>56429</v>
      </c>
      <c r="L7531" t="s">
        <v>98432</v>
      </c>
      <c r="M7531" t="s">
        <v>79936</v>
      </c>
      <c r="N7531"/>
    </row>
    <row r="7532" spans="1:14" ht="14.4" x14ac:dyDescent="0.3">
      <c r="A7532" t="s">
        <v>41881</v>
      </c>
      <c r="B7532" t="s">
        <v>41882</v>
      </c>
      <c r="C7532" t="s">
        <v>41883</v>
      </c>
      <c r="D7532">
        <v>1720</v>
      </c>
      <c r="E7532" t="s">
        <v>41415</v>
      </c>
      <c r="F7532" t="s">
        <v>41416</v>
      </c>
      <c r="G7532" t="s">
        <v>7027</v>
      </c>
      <c r="H7532" t="s">
        <v>41884</v>
      </c>
      <c r="I7532" t="s">
        <v>41885</v>
      </c>
      <c r="J7532" t="s">
        <v>58586</v>
      </c>
      <c r="L7532" t="s">
        <v>7030</v>
      </c>
      <c r="M7532" t="s">
        <v>79937</v>
      </c>
      <c r="N7532"/>
    </row>
    <row r="7533" spans="1:14" ht="14.4" x14ac:dyDescent="0.3">
      <c r="A7533" t="s">
        <v>41886</v>
      </c>
      <c r="B7533" t="s">
        <v>41887</v>
      </c>
      <c r="C7533" t="s">
        <v>41888</v>
      </c>
      <c r="D7533">
        <v>1168</v>
      </c>
      <c r="E7533" t="s">
        <v>41889</v>
      </c>
      <c r="F7533" t="s">
        <v>9617</v>
      </c>
      <c r="G7533" t="s">
        <v>567</v>
      </c>
      <c r="H7533" t="s">
        <v>41890</v>
      </c>
      <c r="I7533" t="s">
        <v>41891</v>
      </c>
      <c r="J7533" t="s">
        <v>92492</v>
      </c>
      <c r="L7533" t="s">
        <v>5076</v>
      </c>
      <c r="M7533" t="s">
        <v>79938</v>
      </c>
      <c r="N7533"/>
    </row>
    <row r="7534" spans="1:14" ht="14.4" x14ac:dyDescent="0.3">
      <c r="A7534" t="s">
        <v>41892</v>
      </c>
      <c r="B7534" t="s">
        <v>41893</v>
      </c>
      <c r="C7534" t="s">
        <v>41894</v>
      </c>
      <c r="D7534">
        <v>150</v>
      </c>
      <c r="E7534" t="s">
        <v>14</v>
      </c>
      <c r="F7534" t="s">
        <v>23963</v>
      </c>
      <c r="G7534" t="s">
        <v>7027</v>
      </c>
      <c r="H7534" t="s">
        <v>41895</v>
      </c>
      <c r="I7534" t="s">
        <v>4799</v>
      </c>
      <c r="J7534" t="s">
        <v>56430</v>
      </c>
      <c r="L7534" t="s">
        <v>4801</v>
      </c>
      <c r="M7534" t="s">
        <v>79939</v>
      </c>
      <c r="N7534"/>
    </row>
    <row r="7535" spans="1:14" ht="14.4" x14ac:dyDescent="0.3">
      <c r="A7535" t="s">
        <v>41896</v>
      </c>
      <c r="B7535" t="s">
        <v>41897</v>
      </c>
      <c r="C7535" t="s">
        <v>41898</v>
      </c>
      <c r="D7535">
        <v>1023</v>
      </c>
      <c r="E7535" t="s">
        <v>41899</v>
      </c>
      <c r="F7535" t="s">
        <v>5043</v>
      </c>
      <c r="G7535" t="s">
        <v>567</v>
      </c>
      <c r="H7535" t="s">
        <v>38198</v>
      </c>
      <c r="I7535" t="s">
        <v>41900</v>
      </c>
      <c r="J7535" t="s">
        <v>55624</v>
      </c>
      <c r="K7535" t="s">
        <v>41901</v>
      </c>
      <c r="L7535" t="s">
        <v>4801</v>
      </c>
      <c r="M7535" t="s">
        <v>79137</v>
      </c>
      <c r="N7535"/>
    </row>
    <row r="7536" spans="1:14" ht="14.4" x14ac:dyDescent="0.3">
      <c r="A7536" t="s">
        <v>41902</v>
      </c>
      <c r="B7536" t="s">
        <v>41903</v>
      </c>
      <c r="C7536" t="s">
        <v>41904</v>
      </c>
      <c r="D7536">
        <v>3548</v>
      </c>
      <c r="E7536" t="s">
        <v>14135</v>
      </c>
      <c r="F7536" t="s">
        <v>25887</v>
      </c>
      <c r="G7536" t="s">
        <v>4915</v>
      </c>
      <c r="H7536" t="s">
        <v>41905</v>
      </c>
      <c r="I7536" t="s">
        <v>4799</v>
      </c>
      <c r="J7536" t="s">
        <v>58587</v>
      </c>
      <c r="L7536" t="s">
        <v>5488</v>
      </c>
      <c r="M7536" t="s">
        <v>79940</v>
      </c>
      <c r="N7536"/>
    </row>
    <row r="7537" spans="1:14" ht="14.4" x14ac:dyDescent="0.3">
      <c r="A7537" t="s">
        <v>41906</v>
      </c>
      <c r="B7537" t="s">
        <v>41907</v>
      </c>
      <c r="C7537" t="s">
        <v>41908</v>
      </c>
      <c r="D7537">
        <v>1294</v>
      </c>
      <c r="E7537" t="s">
        <v>36462</v>
      </c>
      <c r="F7537" t="s">
        <v>5581</v>
      </c>
      <c r="G7537" t="s">
        <v>4851</v>
      </c>
      <c r="H7537" t="s">
        <v>41789</v>
      </c>
      <c r="I7537" t="s">
        <v>41790</v>
      </c>
      <c r="J7537" t="s">
        <v>56413</v>
      </c>
      <c r="L7537" t="s">
        <v>4801</v>
      </c>
      <c r="M7537" t="s">
        <v>79941</v>
      </c>
      <c r="N7537"/>
    </row>
    <row r="7538" spans="1:14" ht="14.4" x14ac:dyDescent="0.3">
      <c r="A7538" t="s">
        <v>41909</v>
      </c>
      <c r="B7538" t="s">
        <v>41910</v>
      </c>
      <c r="C7538" t="s">
        <v>41911</v>
      </c>
      <c r="D7538">
        <v>1885</v>
      </c>
      <c r="E7538" t="s">
        <v>11040</v>
      </c>
      <c r="F7538" t="s">
        <v>14022</v>
      </c>
      <c r="G7538" t="s">
        <v>5396</v>
      </c>
      <c r="H7538" t="s">
        <v>41912</v>
      </c>
      <c r="I7538" t="s">
        <v>41913</v>
      </c>
      <c r="J7538" t="s">
        <v>56431</v>
      </c>
      <c r="L7538" t="s">
        <v>4801</v>
      </c>
      <c r="M7538" t="s">
        <v>79942</v>
      </c>
      <c r="N7538"/>
    </row>
    <row r="7539" spans="1:14" ht="14.4" x14ac:dyDescent="0.3">
      <c r="A7539" t="s">
        <v>41914</v>
      </c>
      <c r="B7539" t="s">
        <v>41915</v>
      </c>
      <c r="C7539" t="s">
        <v>41916</v>
      </c>
      <c r="D7539">
        <v>417</v>
      </c>
      <c r="E7539" t="s">
        <v>41917</v>
      </c>
      <c r="F7539" t="s">
        <v>5186</v>
      </c>
      <c r="G7539" t="s">
        <v>5187</v>
      </c>
      <c r="H7539" t="s">
        <v>41918</v>
      </c>
      <c r="I7539" t="s">
        <v>6684</v>
      </c>
      <c r="J7539" t="s">
        <v>56432</v>
      </c>
      <c r="L7539" t="s">
        <v>4801</v>
      </c>
      <c r="M7539" t="s">
        <v>79943</v>
      </c>
      <c r="N7539"/>
    </row>
    <row r="7540" spans="1:14" ht="14.4" x14ac:dyDescent="0.3">
      <c r="A7540" t="s">
        <v>41919</v>
      </c>
      <c r="B7540" t="s">
        <v>105576</v>
      </c>
      <c r="C7540" t="s">
        <v>105577</v>
      </c>
      <c r="D7540">
        <v>1265</v>
      </c>
      <c r="E7540" t="s">
        <v>14</v>
      </c>
      <c r="F7540" t="s">
        <v>5659</v>
      </c>
      <c r="G7540" t="s">
        <v>4858</v>
      </c>
      <c r="H7540" t="s">
        <v>41920</v>
      </c>
      <c r="I7540" t="s">
        <v>41921</v>
      </c>
      <c r="J7540" t="s">
        <v>56433</v>
      </c>
      <c r="L7540" t="s">
        <v>4801</v>
      </c>
      <c r="M7540" t="s">
        <v>79944</v>
      </c>
      <c r="N7540"/>
    </row>
    <row r="7541" spans="1:14" ht="14.4" x14ac:dyDescent="0.3">
      <c r="A7541" t="s">
        <v>41922</v>
      </c>
      <c r="B7541" t="s">
        <v>41923</v>
      </c>
      <c r="C7541" t="s">
        <v>41924</v>
      </c>
      <c r="D7541">
        <v>101</v>
      </c>
      <c r="E7541" t="s">
        <v>16227</v>
      </c>
      <c r="F7541" t="s">
        <v>9605</v>
      </c>
      <c r="G7541" t="s">
        <v>4806</v>
      </c>
      <c r="H7541" t="s">
        <v>41925</v>
      </c>
      <c r="I7541" t="s">
        <v>41926</v>
      </c>
      <c r="J7541" t="s">
        <v>56434</v>
      </c>
      <c r="L7541" t="s">
        <v>4899</v>
      </c>
      <c r="M7541" t="s">
        <v>79945</v>
      </c>
      <c r="N7541"/>
    </row>
    <row r="7542" spans="1:14" ht="14.4" x14ac:dyDescent="0.3">
      <c r="A7542" t="s">
        <v>41927</v>
      </c>
      <c r="B7542" t="s">
        <v>41928</v>
      </c>
      <c r="C7542" t="s">
        <v>41929</v>
      </c>
      <c r="D7542">
        <v>0</v>
      </c>
      <c r="E7542" t="s">
        <v>41930</v>
      </c>
      <c r="F7542" t="s">
        <v>5789</v>
      </c>
      <c r="G7542" t="s">
        <v>567</v>
      </c>
      <c r="H7542" t="s">
        <v>41931</v>
      </c>
      <c r="I7542" t="s">
        <v>41932</v>
      </c>
      <c r="J7542" t="s">
        <v>56435</v>
      </c>
      <c r="L7542" t="s">
        <v>4815</v>
      </c>
      <c r="M7542" t="s">
        <v>79946</v>
      </c>
      <c r="N7542"/>
    </row>
    <row r="7543" spans="1:14" ht="14.4" x14ac:dyDescent="0.3">
      <c r="A7543" t="s">
        <v>41933</v>
      </c>
      <c r="B7543" t="s">
        <v>41934</v>
      </c>
      <c r="C7543" t="s">
        <v>41935</v>
      </c>
      <c r="D7543">
        <v>0</v>
      </c>
      <c r="E7543" t="s">
        <v>41936</v>
      </c>
      <c r="F7543" t="s">
        <v>8014</v>
      </c>
      <c r="G7543" t="s">
        <v>4915</v>
      </c>
      <c r="H7543" t="s">
        <v>41937</v>
      </c>
      <c r="I7543" t="s">
        <v>41938</v>
      </c>
      <c r="J7543" t="s">
        <v>56436</v>
      </c>
      <c r="L7543" t="s">
        <v>4801</v>
      </c>
      <c r="M7543" t="s">
        <v>79947</v>
      </c>
      <c r="N7543"/>
    </row>
    <row r="7544" spans="1:14" ht="14.4" x14ac:dyDescent="0.3">
      <c r="A7544" t="s">
        <v>41939</v>
      </c>
      <c r="B7544" t="s">
        <v>41940</v>
      </c>
      <c r="C7544" t="s">
        <v>41941</v>
      </c>
      <c r="D7544">
        <v>601</v>
      </c>
      <c r="E7544" t="s">
        <v>41942</v>
      </c>
      <c r="F7544" t="s">
        <v>4994</v>
      </c>
      <c r="G7544" t="s">
        <v>4995</v>
      </c>
      <c r="H7544" t="s">
        <v>41943</v>
      </c>
      <c r="I7544" t="s">
        <v>41944</v>
      </c>
      <c r="J7544" t="s">
        <v>56437</v>
      </c>
      <c r="L7544" t="s">
        <v>4801</v>
      </c>
      <c r="M7544" t="s">
        <v>79948</v>
      </c>
      <c r="N7544"/>
    </row>
    <row r="7545" spans="1:14" ht="14.4" x14ac:dyDescent="0.3">
      <c r="A7545" t="s">
        <v>41945</v>
      </c>
      <c r="B7545" t="s">
        <v>71055</v>
      </c>
      <c r="C7545" t="s">
        <v>71056</v>
      </c>
      <c r="D7545">
        <v>790</v>
      </c>
      <c r="E7545" t="s">
        <v>41946</v>
      </c>
      <c r="F7545" t="s">
        <v>13084</v>
      </c>
      <c r="G7545" t="s">
        <v>5004</v>
      </c>
      <c r="H7545" t="s">
        <v>41947</v>
      </c>
      <c r="I7545" t="s">
        <v>41948</v>
      </c>
      <c r="J7545" t="s">
        <v>56438</v>
      </c>
      <c r="L7545" t="s">
        <v>4808</v>
      </c>
      <c r="M7545" t="s">
        <v>79949</v>
      </c>
      <c r="N7545"/>
    </row>
    <row r="7546" spans="1:14" ht="14.4" x14ac:dyDescent="0.3">
      <c r="A7546" t="s">
        <v>41953</v>
      </c>
      <c r="B7546" t="s">
        <v>41954</v>
      </c>
      <c r="C7546" t="s">
        <v>41955</v>
      </c>
      <c r="D7546">
        <v>131</v>
      </c>
      <c r="E7546" t="s">
        <v>41956</v>
      </c>
      <c r="F7546" t="s">
        <v>7847</v>
      </c>
      <c r="G7546" t="s">
        <v>5396</v>
      </c>
      <c r="H7546" t="s">
        <v>41957</v>
      </c>
      <c r="I7546" t="s">
        <v>4799</v>
      </c>
      <c r="J7546" t="s">
        <v>56439</v>
      </c>
      <c r="L7546" t="s">
        <v>4801</v>
      </c>
      <c r="M7546" t="s">
        <v>79950</v>
      </c>
      <c r="N7546"/>
    </row>
    <row r="7547" spans="1:14" ht="14.4" x14ac:dyDescent="0.3">
      <c r="A7547" t="s">
        <v>41958</v>
      </c>
      <c r="B7547" t="s">
        <v>41959</v>
      </c>
      <c r="C7547" t="s">
        <v>41960</v>
      </c>
      <c r="D7547">
        <v>1600</v>
      </c>
      <c r="E7547" t="s">
        <v>23140</v>
      </c>
      <c r="F7547" t="s">
        <v>5</v>
      </c>
      <c r="G7547" t="s">
        <v>567</v>
      </c>
      <c r="H7547" t="s">
        <v>41961</v>
      </c>
      <c r="I7547" t="s">
        <v>4799</v>
      </c>
      <c r="J7547" t="s">
        <v>56440</v>
      </c>
      <c r="L7547" t="s">
        <v>5849</v>
      </c>
      <c r="M7547" t="s">
        <v>79951</v>
      </c>
      <c r="N7547"/>
    </row>
    <row r="7548" spans="1:14" ht="14.4" x14ac:dyDescent="0.3">
      <c r="A7548" t="s">
        <v>41962</v>
      </c>
      <c r="B7548" t="s">
        <v>41963</v>
      </c>
      <c r="C7548" t="s">
        <v>41964</v>
      </c>
      <c r="D7548">
        <v>200</v>
      </c>
      <c r="E7548" t="s">
        <v>17900</v>
      </c>
      <c r="F7548" t="s">
        <v>18863</v>
      </c>
      <c r="G7548" t="s">
        <v>4806</v>
      </c>
      <c r="H7548" t="s">
        <v>41965</v>
      </c>
      <c r="I7548" t="s">
        <v>6684</v>
      </c>
      <c r="J7548" t="s">
        <v>56441</v>
      </c>
      <c r="L7548" t="s">
        <v>4801</v>
      </c>
      <c r="M7548" t="s">
        <v>79952</v>
      </c>
      <c r="N7548"/>
    </row>
    <row r="7549" spans="1:14" ht="14.4" x14ac:dyDescent="0.3">
      <c r="A7549" t="s">
        <v>41966</v>
      </c>
      <c r="B7549" t="s">
        <v>41967</v>
      </c>
      <c r="C7549" t="s">
        <v>41968</v>
      </c>
      <c r="D7549">
        <v>938</v>
      </c>
      <c r="E7549" t="s">
        <v>25678</v>
      </c>
      <c r="F7549" t="s">
        <v>41969</v>
      </c>
      <c r="G7549" t="s">
        <v>4858</v>
      </c>
      <c r="H7549" t="s">
        <v>41970</v>
      </c>
      <c r="I7549" t="s">
        <v>41971</v>
      </c>
      <c r="J7549" t="s">
        <v>56442</v>
      </c>
      <c r="L7549" t="s">
        <v>4801</v>
      </c>
      <c r="M7549" t="s">
        <v>79953</v>
      </c>
      <c r="N7549"/>
    </row>
    <row r="7550" spans="1:14" ht="14.4" x14ac:dyDescent="0.3">
      <c r="A7550" t="s">
        <v>41972</v>
      </c>
      <c r="B7550" t="s">
        <v>41973</v>
      </c>
      <c r="C7550" t="s">
        <v>41974</v>
      </c>
      <c r="D7550">
        <v>325</v>
      </c>
      <c r="E7550" t="s">
        <v>41975</v>
      </c>
      <c r="F7550" t="s">
        <v>5276</v>
      </c>
      <c r="G7550" t="s">
        <v>567</v>
      </c>
      <c r="H7550" t="s">
        <v>41976</v>
      </c>
      <c r="I7550" t="s">
        <v>6684</v>
      </c>
      <c r="J7550" t="s">
        <v>56443</v>
      </c>
      <c r="L7550" t="s">
        <v>4801</v>
      </c>
      <c r="M7550" t="s">
        <v>79954</v>
      </c>
      <c r="N7550"/>
    </row>
    <row r="7551" spans="1:14" ht="14.4" x14ac:dyDescent="0.3">
      <c r="A7551" t="s">
        <v>41977</v>
      </c>
      <c r="B7551" t="s">
        <v>90928</v>
      </c>
      <c r="C7551" t="s">
        <v>90929</v>
      </c>
      <c r="D7551">
        <v>2034</v>
      </c>
      <c r="E7551" t="s">
        <v>7987</v>
      </c>
      <c r="F7551" t="s">
        <v>12509</v>
      </c>
      <c r="G7551" t="s">
        <v>7152</v>
      </c>
      <c r="H7551" t="s">
        <v>41978</v>
      </c>
      <c r="I7551" t="s">
        <v>41979</v>
      </c>
      <c r="J7551" t="s">
        <v>56444</v>
      </c>
      <c r="L7551" t="s">
        <v>7156</v>
      </c>
      <c r="M7551" t="s">
        <v>79955</v>
      </c>
      <c r="N7551"/>
    </row>
    <row r="7552" spans="1:14" ht="14.4" x14ac:dyDescent="0.3">
      <c r="A7552" t="s">
        <v>41980</v>
      </c>
      <c r="B7552" t="s">
        <v>41981</v>
      </c>
      <c r="C7552" t="s">
        <v>41982</v>
      </c>
      <c r="D7552">
        <v>2261</v>
      </c>
      <c r="E7552" t="s">
        <v>9628</v>
      </c>
      <c r="F7552" t="s">
        <v>7277</v>
      </c>
      <c r="G7552" t="s">
        <v>5612</v>
      </c>
      <c r="H7552" t="s">
        <v>41983</v>
      </c>
      <c r="I7552" t="s">
        <v>33368</v>
      </c>
      <c r="J7552" t="s">
        <v>54595</v>
      </c>
      <c r="L7552" t="s">
        <v>6092</v>
      </c>
      <c r="M7552" t="s">
        <v>79956</v>
      </c>
      <c r="N7552"/>
    </row>
    <row r="7553" spans="1:14" ht="14.4" x14ac:dyDescent="0.3">
      <c r="A7553" t="s">
        <v>41984</v>
      </c>
      <c r="B7553" t="s">
        <v>84143</v>
      </c>
      <c r="C7553" t="s">
        <v>41985</v>
      </c>
      <c r="D7553">
        <v>217</v>
      </c>
      <c r="E7553" t="s">
        <v>407</v>
      </c>
      <c r="F7553" t="s">
        <v>104</v>
      </c>
      <c r="G7553" t="s">
        <v>567</v>
      </c>
      <c r="H7553" t="s">
        <v>406</v>
      </c>
      <c r="I7553" t="s">
        <v>41986</v>
      </c>
      <c r="J7553" t="s">
        <v>56445</v>
      </c>
      <c r="L7553" t="s">
        <v>89442</v>
      </c>
      <c r="M7553" t="s">
        <v>79957</v>
      </c>
      <c r="N7553"/>
    </row>
    <row r="7554" spans="1:14" ht="14.4" x14ac:dyDescent="0.3">
      <c r="A7554" t="s">
        <v>41987</v>
      </c>
      <c r="B7554" t="s">
        <v>41988</v>
      </c>
      <c r="C7554" t="s">
        <v>41989</v>
      </c>
      <c r="D7554">
        <v>55</v>
      </c>
      <c r="E7554" t="s">
        <v>41990</v>
      </c>
      <c r="F7554" t="s">
        <v>10887</v>
      </c>
      <c r="G7554" t="s">
        <v>4806</v>
      </c>
      <c r="H7554" t="s">
        <v>41991</v>
      </c>
      <c r="I7554" t="s">
        <v>41992</v>
      </c>
      <c r="J7554" t="s">
        <v>56446</v>
      </c>
      <c r="L7554" t="s">
        <v>4801</v>
      </c>
      <c r="M7554" t="s">
        <v>79958</v>
      </c>
      <c r="N7554"/>
    </row>
    <row r="7555" spans="1:14" ht="14.4" x14ac:dyDescent="0.3">
      <c r="A7555" t="s">
        <v>41993</v>
      </c>
      <c r="B7555" t="s">
        <v>79959</v>
      </c>
      <c r="C7555" t="s">
        <v>41994</v>
      </c>
      <c r="D7555">
        <v>3207</v>
      </c>
      <c r="E7555" t="s">
        <v>41995</v>
      </c>
      <c r="F7555" t="s">
        <v>5826</v>
      </c>
      <c r="G7555" t="s">
        <v>5033</v>
      </c>
      <c r="H7555" t="s">
        <v>41996</v>
      </c>
      <c r="I7555" t="s">
        <v>41997</v>
      </c>
      <c r="J7555" t="s">
        <v>56447</v>
      </c>
      <c r="K7555" t="s">
        <v>41998</v>
      </c>
      <c r="L7555" t="s">
        <v>5036</v>
      </c>
      <c r="M7555" t="s">
        <v>79960</v>
      </c>
      <c r="N7555"/>
    </row>
    <row r="7556" spans="1:14" ht="14.4" x14ac:dyDescent="0.3">
      <c r="A7556" t="s">
        <v>41999</v>
      </c>
      <c r="B7556" t="s">
        <v>42000</v>
      </c>
      <c r="C7556" t="s">
        <v>42001</v>
      </c>
      <c r="D7556">
        <v>150</v>
      </c>
      <c r="E7556" t="s">
        <v>10445</v>
      </c>
      <c r="F7556" t="s">
        <v>4850</v>
      </c>
      <c r="G7556" t="s">
        <v>4851</v>
      </c>
      <c r="H7556" t="s">
        <v>42002</v>
      </c>
      <c r="I7556" t="s">
        <v>4799</v>
      </c>
      <c r="J7556" t="s">
        <v>56448</v>
      </c>
      <c r="L7556" t="s">
        <v>4801</v>
      </c>
      <c r="M7556" t="s">
        <v>79961</v>
      </c>
      <c r="N7556"/>
    </row>
    <row r="7557" spans="1:14" ht="14.4" x14ac:dyDescent="0.3">
      <c r="A7557" t="s">
        <v>42003</v>
      </c>
      <c r="B7557" t="s">
        <v>42004</v>
      </c>
      <c r="C7557" t="s">
        <v>42005</v>
      </c>
      <c r="D7557">
        <v>5580</v>
      </c>
      <c r="E7557" t="s">
        <v>42006</v>
      </c>
      <c r="F7557" t="s">
        <v>42007</v>
      </c>
      <c r="G7557" t="s">
        <v>567</v>
      </c>
      <c r="H7557" t="s">
        <v>42008</v>
      </c>
      <c r="I7557" t="s">
        <v>42009</v>
      </c>
      <c r="J7557" t="s">
        <v>79962</v>
      </c>
      <c r="L7557" t="s">
        <v>4846</v>
      </c>
      <c r="M7557" t="s">
        <v>79963</v>
      </c>
      <c r="N7557"/>
    </row>
    <row r="7558" spans="1:14" ht="14.4" x14ac:dyDescent="0.3">
      <c r="A7558" t="s">
        <v>42010</v>
      </c>
      <c r="B7558" t="s">
        <v>42011</v>
      </c>
      <c r="C7558" t="s">
        <v>42012</v>
      </c>
      <c r="D7558">
        <v>264</v>
      </c>
      <c r="E7558" t="s">
        <v>42013</v>
      </c>
      <c r="F7558" t="s">
        <v>5343</v>
      </c>
      <c r="G7558" t="s">
        <v>4806</v>
      </c>
      <c r="H7558" t="s">
        <v>42014</v>
      </c>
      <c r="I7558" t="s">
        <v>6684</v>
      </c>
      <c r="J7558" t="s">
        <v>56449</v>
      </c>
      <c r="L7558" t="s">
        <v>4801</v>
      </c>
      <c r="M7558" t="s">
        <v>79964</v>
      </c>
      <c r="N7558"/>
    </row>
    <row r="7559" spans="1:14" ht="14.4" x14ac:dyDescent="0.3">
      <c r="A7559" t="s">
        <v>42015</v>
      </c>
      <c r="B7559" t="s">
        <v>42016</v>
      </c>
      <c r="C7559" t="s">
        <v>42017</v>
      </c>
      <c r="D7559">
        <v>625</v>
      </c>
      <c r="E7559" t="s">
        <v>45</v>
      </c>
      <c r="F7559" t="s">
        <v>4835</v>
      </c>
      <c r="G7559" t="s">
        <v>567</v>
      </c>
      <c r="H7559" t="s">
        <v>42018</v>
      </c>
      <c r="I7559" t="s">
        <v>42019</v>
      </c>
      <c r="J7559" t="s">
        <v>56450</v>
      </c>
      <c r="L7559" t="s">
        <v>58132</v>
      </c>
      <c r="M7559" t="s">
        <v>79965</v>
      </c>
      <c r="N7559"/>
    </row>
    <row r="7560" spans="1:14" ht="14.4" x14ac:dyDescent="0.3">
      <c r="A7560" t="s">
        <v>42020</v>
      </c>
      <c r="B7560" t="s">
        <v>42021</v>
      </c>
      <c r="C7560" t="s">
        <v>42022</v>
      </c>
      <c r="D7560">
        <v>15</v>
      </c>
      <c r="E7560" t="s">
        <v>34659</v>
      </c>
      <c r="F7560" t="s">
        <v>34660</v>
      </c>
      <c r="G7560" t="s">
        <v>5033</v>
      </c>
      <c r="H7560" t="s">
        <v>42023</v>
      </c>
      <c r="I7560" t="s">
        <v>42024</v>
      </c>
      <c r="J7560" t="s">
        <v>56451</v>
      </c>
      <c r="L7560" t="s">
        <v>4899</v>
      </c>
      <c r="M7560" t="s">
        <v>79966</v>
      </c>
      <c r="N7560"/>
    </row>
    <row r="7561" spans="1:14" ht="14.4" x14ac:dyDescent="0.3">
      <c r="A7561" t="s">
        <v>42025</v>
      </c>
      <c r="B7561" t="s">
        <v>42026</v>
      </c>
      <c r="C7561" t="s">
        <v>42027</v>
      </c>
      <c r="D7561">
        <v>0</v>
      </c>
      <c r="E7561" t="s">
        <v>42028</v>
      </c>
      <c r="F7561" t="s">
        <v>5003</v>
      </c>
      <c r="G7561" t="s">
        <v>5004</v>
      </c>
      <c r="H7561" t="s">
        <v>42029</v>
      </c>
      <c r="I7561" t="s">
        <v>42030</v>
      </c>
      <c r="J7561" t="s">
        <v>55103</v>
      </c>
      <c r="K7561" t="s">
        <v>42031</v>
      </c>
      <c r="L7561" t="s">
        <v>5007</v>
      </c>
      <c r="M7561" t="s">
        <v>79967</v>
      </c>
      <c r="N7561"/>
    </row>
    <row r="7562" spans="1:14" ht="14.4" x14ac:dyDescent="0.3">
      <c r="A7562" t="s">
        <v>42032</v>
      </c>
      <c r="B7562" t="s">
        <v>42033</v>
      </c>
      <c r="C7562" t="s">
        <v>42034</v>
      </c>
      <c r="D7562">
        <v>81</v>
      </c>
      <c r="E7562" t="s">
        <v>14</v>
      </c>
      <c r="F7562" t="s">
        <v>7575</v>
      </c>
      <c r="G7562" t="s">
        <v>5612</v>
      </c>
      <c r="H7562" t="s">
        <v>42035</v>
      </c>
      <c r="I7562" t="s">
        <v>42036</v>
      </c>
      <c r="J7562" t="s">
        <v>56452</v>
      </c>
      <c r="K7562" t="s">
        <v>42037</v>
      </c>
      <c r="L7562" t="s">
        <v>4801</v>
      </c>
      <c r="M7562" t="s">
        <v>79968</v>
      </c>
      <c r="N7562"/>
    </row>
    <row r="7563" spans="1:14" ht="14.4" x14ac:dyDescent="0.3">
      <c r="A7563" t="s">
        <v>42038</v>
      </c>
      <c r="B7563" t="s">
        <v>42039</v>
      </c>
      <c r="C7563" t="s">
        <v>42040</v>
      </c>
      <c r="D7563">
        <v>90</v>
      </c>
      <c r="E7563" t="s">
        <v>42041</v>
      </c>
      <c r="F7563" t="s">
        <v>11453</v>
      </c>
      <c r="G7563" t="s">
        <v>567</v>
      </c>
      <c r="H7563" t="s">
        <v>42042</v>
      </c>
      <c r="I7563" t="s">
        <v>4799</v>
      </c>
      <c r="J7563" t="s">
        <v>56453</v>
      </c>
      <c r="L7563" t="s">
        <v>4801</v>
      </c>
      <c r="M7563" t="s">
        <v>79969</v>
      </c>
      <c r="N7563"/>
    </row>
    <row r="7564" spans="1:14" ht="14.4" x14ac:dyDescent="0.3">
      <c r="A7564" t="s">
        <v>42043</v>
      </c>
      <c r="B7564" t="s">
        <v>42044</v>
      </c>
      <c r="C7564" t="s">
        <v>42045</v>
      </c>
      <c r="D7564">
        <v>754</v>
      </c>
      <c r="E7564" t="s">
        <v>24739</v>
      </c>
      <c r="F7564" t="s">
        <v>7682</v>
      </c>
      <c r="G7564" t="s">
        <v>6136</v>
      </c>
      <c r="H7564" t="s">
        <v>42046</v>
      </c>
      <c r="I7564" t="s">
        <v>42047</v>
      </c>
      <c r="J7564" t="s">
        <v>56454</v>
      </c>
      <c r="K7564" t="s">
        <v>89865</v>
      </c>
      <c r="L7564" t="s">
        <v>4801</v>
      </c>
      <c r="M7564" t="s">
        <v>79970</v>
      </c>
      <c r="N7564"/>
    </row>
    <row r="7565" spans="1:14" ht="14.4" x14ac:dyDescent="0.3">
      <c r="A7565" t="s">
        <v>42048</v>
      </c>
      <c r="B7565" t="s">
        <v>42049</v>
      </c>
      <c r="C7565" t="s">
        <v>42050</v>
      </c>
      <c r="D7565">
        <v>295</v>
      </c>
      <c r="E7565" t="s">
        <v>6354</v>
      </c>
      <c r="F7565" t="s">
        <v>4977</v>
      </c>
      <c r="G7565" t="s">
        <v>4806</v>
      </c>
      <c r="H7565" t="s">
        <v>42051</v>
      </c>
      <c r="I7565" t="s">
        <v>42052</v>
      </c>
      <c r="J7565" t="s">
        <v>56455</v>
      </c>
      <c r="K7565" t="s">
        <v>4799</v>
      </c>
      <c r="L7565" t="s">
        <v>4801</v>
      </c>
      <c r="M7565" t="s">
        <v>79971</v>
      </c>
      <c r="N7565"/>
    </row>
    <row r="7566" spans="1:14" ht="14.4" x14ac:dyDescent="0.3">
      <c r="A7566" t="s">
        <v>42053</v>
      </c>
      <c r="B7566" t="s">
        <v>42054</v>
      </c>
      <c r="C7566" t="s">
        <v>42055</v>
      </c>
      <c r="D7566">
        <v>0</v>
      </c>
      <c r="E7566" t="s">
        <v>42056</v>
      </c>
      <c r="F7566" t="s">
        <v>6421</v>
      </c>
      <c r="G7566" t="s">
        <v>567</v>
      </c>
      <c r="H7566" t="s">
        <v>42057</v>
      </c>
      <c r="I7566" t="s">
        <v>6684</v>
      </c>
      <c r="J7566" t="s">
        <v>56456</v>
      </c>
      <c r="L7566" t="s">
        <v>4801</v>
      </c>
      <c r="M7566" t="s">
        <v>79972</v>
      </c>
      <c r="N7566"/>
    </row>
    <row r="7567" spans="1:14" ht="14.4" x14ac:dyDescent="0.3">
      <c r="A7567" t="s">
        <v>42058</v>
      </c>
      <c r="B7567" t="s">
        <v>42059</v>
      </c>
      <c r="C7567" t="s">
        <v>42060</v>
      </c>
      <c r="D7567">
        <v>0</v>
      </c>
      <c r="E7567" t="s">
        <v>42061</v>
      </c>
      <c r="F7567" t="s">
        <v>9734</v>
      </c>
      <c r="G7567" t="s">
        <v>567</v>
      </c>
      <c r="H7567" t="s">
        <v>42062</v>
      </c>
      <c r="I7567" t="s">
        <v>42063</v>
      </c>
      <c r="J7567" t="s">
        <v>98670</v>
      </c>
      <c r="K7567" t="s">
        <v>4799</v>
      </c>
      <c r="L7567" t="s">
        <v>4801</v>
      </c>
      <c r="M7567" t="s">
        <v>79973</v>
      </c>
      <c r="N7567"/>
    </row>
    <row r="7568" spans="1:14" ht="14.4" x14ac:dyDescent="0.3">
      <c r="A7568" t="s">
        <v>42064</v>
      </c>
      <c r="B7568" t="s">
        <v>42065</v>
      </c>
      <c r="C7568" t="s">
        <v>42066</v>
      </c>
      <c r="D7568">
        <v>15</v>
      </c>
      <c r="E7568" t="s">
        <v>42067</v>
      </c>
      <c r="F7568" t="s">
        <v>17341</v>
      </c>
      <c r="G7568" t="s">
        <v>567</v>
      </c>
      <c r="H7568" t="s">
        <v>42068</v>
      </c>
      <c r="I7568" t="s">
        <v>42069</v>
      </c>
      <c r="J7568" t="s">
        <v>56457</v>
      </c>
      <c r="L7568" t="s">
        <v>5047</v>
      </c>
      <c r="M7568" t="s">
        <v>79974</v>
      </c>
      <c r="N7568"/>
    </row>
    <row r="7569" spans="1:14" ht="14.4" x14ac:dyDescent="0.3">
      <c r="A7569" t="s">
        <v>42070</v>
      </c>
      <c r="B7569" t="s">
        <v>42071</v>
      </c>
      <c r="C7569" t="s">
        <v>84144</v>
      </c>
      <c r="D7569">
        <v>787</v>
      </c>
      <c r="E7569" t="s">
        <v>84145</v>
      </c>
      <c r="F7569" t="s">
        <v>38542</v>
      </c>
      <c r="G7569" t="s">
        <v>567</v>
      </c>
      <c r="H7569" t="s">
        <v>42072</v>
      </c>
      <c r="I7569" t="s">
        <v>42073</v>
      </c>
      <c r="J7569" t="s">
        <v>94735</v>
      </c>
      <c r="K7569" t="s">
        <v>97733</v>
      </c>
      <c r="L7569" t="s">
        <v>4801</v>
      </c>
      <c r="M7569" t="s">
        <v>79975</v>
      </c>
      <c r="N7569"/>
    </row>
    <row r="7570" spans="1:14" ht="14.4" x14ac:dyDescent="0.3">
      <c r="A7570" t="s">
        <v>42074</v>
      </c>
      <c r="B7570" t="s">
        <v>42075</v>
      </c>
      <c r="C7570" t="s">
        <v>42076</v>
      </c>
      <c r="D7570">
        <v>446</v>
      </c>
      <c r="E7570" t="s">
        <v>11452</v>
      </c>
      <c r="F7570" t="s">
        <v>7</v>
      </c>
      <c r="G7570" t="s">
        <v>567</v>
      </c>
      <c r="H7570" t="s">
        <v>42077</v>
      </c>
      <c r="I7570" t="s">
        <v>42078</v>
      </c>
      <c r="J7570" t="s">
        <v>56458</v>
      </c>
      <c r="L7570" t="s">
        <v>94405</v>
      </c>
      <c r="M7570" t="s">
        <v>79976</v>
      </c>
      <c r="N7570"/>
    </row>
    <row r="7571" spans="1:14" ht="14.4" x14ac:dyDescent="0.3">
      <c r="A7571" t="s">
        <v>42079</v>
      </c>
      <c r="B7571" t="s">
        <v>42080</v>
      </c>
      <c r="C7571" t="s">
        <v>42081</v>
      </c>
      <c r="D7571">
        <v>3055</v>
      </c>
      <c r="E7571" t="s">
        <v>8425</v>
      </c>
      <c r="F7571" t="s">
        <v>42082</v>
      </c>
      <c r="G7571" t="s">
        <v>567</v>
      </c>
      <c r="H7571" t="s">
        <v>42083</v>
      </c>
      <c r="I7571" t="s">
        <v>42084</v>
      </c>
      <c r="J7571" t="s">
        <v>101489</v>
      </c>
      <c r="L7571" t="s">
        <v>4801</v>
      </c>
      <c r="M7571" t="s">
        <v>79977</v>
      </c>
      <c r="N7571"/>
    </row>
    <row r="7572" spans="1:14" ht="14.4" x14ac:dyDescent="0.3">
      <c r="A7572" t="s">
        <v>42085</v>
      </c>
      <c r="B7572" t="s">
        <v>42086</v>
      </c>
      <c r="C7572" t="s">
        <v>42087</v>
      </c>
      <c r="D7572">
        <v>580</v>
      </c>
      <c r="E7572" t="s">
        <v>42088</v>
      </c>
      <c r="F7572" t="s">
        <v>9226</v>
      </c>
      <c r="G7572" t="s">
        <v>567</v>
      </c>
      <c r="H7572" t="s">
        <v>42089</v>
      </c>
      <c r="I7572" t="s">
        <v>42090</v>
      </c>
      <c r="J7572" t="s">
        <v>56459</v>
      </c>
      <c r="L7572" t="s">
        <v>5076</v>
      </c>
      <c r="M7572" t="s">
        <v>79978</v>
      </c>
      <c r="N7572"/>
    </row>
    <row r="7573" spans="1:14" ht="14.4" x14ac:dyDescent="0.3">
      <c r="A7573" t="s">
        <v>42092</v>
      </c>
      <c r="B7573" t="s">
        <v>42093</v>
      </c>
      <c r="C7573" t="s">
        <v>42094</v>
      </c>
      <c r="D7573">
        <v>51</v>
      </c>
      <c r="E7573" t="s">
        <v>11241</v>
      </c>
      <c r="F7573" t="s">
        <v>4835</v>
      </c>
      <c r="G7573" t="s">
        <v>567</v>
      </c>
      <c r="H7573" t="s">
        <v>42095</v>
      </c>
      <c r="I7573" t="s">
        <v>42096</v>
      </c>
      <c r="J7573" t="s">
        <v>56460</v>
      </c>
      <c r="L7573" t="s">
        <v>83357</v>
      </c>
      <c r="M7573" t="s">
        <v>79979</v>
      </c>
      <c r="N7573"/>
    </row>
    <row r="7574" spans="1:14" ht="14.4" x14ac:dyDescent="0.3">
      <c r="A7574" t="s">
        <v>42097</v>
      </c>
      <c r="B7574" t="s">
        <v>42098</v>
      </c>
      <c r="C7574" t="s">
        <v>42099</v>
      </c>
      <c r="D7574">
        <v>1640</v>
      </c>
      <c r="E7574" t="s">
        <v>42100</v>
      </c>
      <c r="F7574" t="s">
        <v>12602</v>
      </c>
      <c r="G7574" t="s">
        <v>567</v>
      </c>
      <c r="H7574" t="s">
        <v>42101</v>
      </c>
      <c r="I7574" t="s">
        <v>42102</v>
      </c>
      <c r="J7574" t="s">
        <v>98671</v>
      </c>
      <c r="K7574" t="s">
        <v>91601</v>
      </c>
      <c r="L7574" t="s">
        <v>5076</v>
      </c>
      <c r="M7574" t="s">
        <v>79980</v>
      </c>
      <c r="N7574"/>
    </row>
    <row r="7575" spans="1:14" ht="14.4" x14ac:dyDescent="0.3">
      <c r="A7575" t="s">
        <v>42103</v>
      </c>
      <c r="B7575" t="s">
        <v>42104</v>
      </c>
      <c r="C7575" t="s">
        <v>42105</v>
      </c>
      <c r="D7575">
        <v>1235</v>
      </c>
      <c r="E7575" t="s">
        <v>40753</v>
      </c>
      <c r="F7575" t="s">
        <v>35477</v>
      </c>
      <c r="G7575" t="s">
        <v>567</v>
      </c>
      <c r="H7575" t="s">
        <v>40754</v>
      </c>
      <c r="I7575" t="s">
        <v>35478</v>
      </c>
      <c r="J7575" t="s">
        <v>58588</v>
      </c>
      <c r="L7575" t="s">
        <v>4801</v>
      </c>
      <c r="M7575" t="s">
        <v>79981</v>
      </c>
      <c r="N7575"/>
    </row>
    <row r="7576" spans="1:14" ht="14.4" x14ac:dyDescent="0.3">
      <c r="A7576" t="s">
        <v>101490</v>
      </c>
      <c r="B7576" t="s">
        <v>101491</v>
      </c>
      <c r="C7576" t="s">
        <v>101492</v>
      </c>
      <c r="D7576">
        <v>3030</v>
      </c>
      <c r="E7576" t="s">
        <v>101493</v>
      </c>
      <c r="F7576" t="s">
        <v>17887</v>
      </c>
      <c r="G7576" t="s">
        <v>4806</v>
      </c>
      <c r="H7576" t="s">
        <v>34158</v>
      </c>
      <c r="I7576" t="s">
        <v>101495</v>
      </c>
      <c r="J7576" t="s">
        <v>54738</v>
      </c>
      <c r="K7576" t="s">
        <v>101496</v>
      </c>
      <c r="L7576" t="s">
        <v>4801</v>
      </c>
      <c r="M7576" t="s">
        <v>101494</v>
      </c>
      <c r="N7576"/>
    </row>
    <row r="7577" spans="1:14" ht="14.4" x14ac:dyDescent="0.3">
      <c r="A7577" t="s">
        <v>42106</v>
      </c>
      <c r="B7577" t="s">
        <v>42107</v>
      </c>
      <c r="C7577" t="s">
        <v>42108</v>
      </c>
      <c r="D7577">
        <v>324</v>
      </c>
      <c r="E7577" t="s">
        <v>42109</v>
      </c>
      <c r="F7577" t="s">
        <v>6945</v>
      </c>
      <c r="G7577" t="s">
        <v>567</v>
      </c>
      <c r="H7577" t="s">
        <v>42110</v>
      </c>
      <c r="I7577" t="s">
        <v>6684</v>
      </c>
      <c r="J7577" t="s">
        <v>101497</v>
      </c>
      <c r="L7577" t="s">
        <v>4801</v>
      </c>
      <c r="M7577" t="s">
        <v>79982</v>
      </c>
      <c r="N7577"/>
    </row>
    <row r="7578" spans="1:14" ht="14.4" x14ac:dyDescent="0.3">
      <c r="A7578" t="s">
        <v>42111</v>
      </c>
      <c r="B7578" t="s">
        <v>42112</v>
      </c>
      <c r="C7578" t="s">
        <v>42113</v>
      </c>
      <c r="D7578">
        <v>2536</v>
      </c>
      <c r="E7578" t="s">
        <v>42114</v>
      </c>
      <c r="F7578" t="s">
        <v>5721</v>
      </c>
      <c r="G7578" t="s">
        <v>567</v>
      </c>
      <c r="H7578" t="s">
        <v>42115</v>
      </c>
      <c r="I7578" t="s">
        <v>4799</v>
      </c>
      <c r="J7578" t="s">
        <v>56461</v>
      </c>
      <c r="L7578" t="s">
        <v>100567</v>
      </c>
      <c r="M7578" t="s">
        <v>79983</v>
      </c>
      <c r="N7578"/>
    </row>
    <row r="7579" spans="1:14" ht="14.4" x14ac:dyDescent="0.3">
      <c r="A7579" t="s">
        <v>42116</v>
      </c>
      <c r="B7579" t="s">
        <v>42117</v>
      </c>
      <c r="C7579" t="s">
        <v>7726</v>
      </c>
      <c r="D7579">
        <v>2719</v>
      </c>
      <c r="E7579" t="s">
        <v>14</v>
      </c>
      <c r="F7579" t="s">
        <v>8029</v>
      </c>
      <c r="G7579" t="s">
        <v>5396</v>
      </c>
      <c r="H7579" t="s">
        <v>42118</v>
      </c>
      <c r="I7579" t="s">
        <v>42119</v>
      </c>
      <c r="J7579" t="s">
        <v>56462</v>
      </c>
      <c r="L7579" t="s">
        <v>5430</v>
      </c>
      <c r="M7579" t="s">
        <v>79984</v>
      </c>
      <c r="N7579"/>
    </row>
    <row r="7580" spans="1:14" ht="14.4" x14ac:dyDescent="0.3">
      <c r="A7580" t="s">
        <v>42121</v>
      </c>
      <c r="B7580" t="s">
        <v>42122</v>
      </c>
      <c r="C7580" t="s">
        <v>42123</v>
      </c>
      <c r="D7580">
        <v>1629</v>
      </c>
      <c r="E7580" t="s">
        <v>14432</v>
      </c>
      <c r="F7580" t="s">
        <v>42124</v>
      </c>
      <c r="G7580" t="s">
        <v>5411</v>
      </c>
      <c r="H7580" t="s">
        <v>42125</v>
      </c>
      <c r="I7580" t="s">
        <v>42126</v>
      </c>
      <c r="J7580" t="s">
        <v>56463</v>
      </c>
      <c r="L7580" t="s">
        <v>5414</v>
      </c>
      <c r="M7580" t="s">
        <v>79985</v>
      </c>
      <c r="N7580"/>
    </row>
    <row r="7581" spans="1:14" ht="14.4" x14ac:dyDescent="0.3">
      <c r="A7581" t="s">
        <v>42127</v>
      </c>
      <c r="B7581" t="s">
        <v>42128</v>
      </c>
      <c r="C7581" t="s">
        <v>42129</v>
      </c>
      <c r="D7581">
        <v>9500</v>
      </c>
      <c r="E7581" t="s">
        <v>11040</v>
      </c>
      <c r="F7581" t="s">
        <v>5484</v>
      </c>
      <c r="G7581" t="s">
        <v>4915</v>
      </c>
      <c r="H7581" t="s">
        <v>42131</v>
      </c>
      <c r="I7581" t="s">
        <v>42132</v>
      </c>
      <c r="J7581" t="s">
        <v>56464</v>
      </c>
      <c r="K7581" t="s">
        <v>43295</v>
      </c>
      <c r="L7581" t="s">
        <v>5488</v>
      </c>
      <c r="M7581" t="s">
        <v>79986</v>
      </c>
      <c r="N7581"/>
    </row>
    <row r="7582" spans="1:14" ht="14.4" x14ac:dyDescent="0.3">
      <c r="A7582" t="s">
        <v>58589</v>
      </c>
      <c r="B7582" t="s">
        <v>84146</v>
      </c>
      <c r="C7582" t="s">
        <v>90930</v>
      </c>
      <c r="D7582">
        <v>3030</v>
      </c>
      <c r="E7582" t="s">
        <v>42133</v>
      </c>
      <c r="F7582" t="s">
        <v>71</v>
      </c>
      <c r="G7582" t="s">
        <v>567</v>
      </c>
      <c r="H7582" t="s">
        <v>310</v>
      </c>
      <c r="I7582" t="s">
        <v>4799</v>
      </c>
      <c r="J7582" t="s">
        <v>56465</v>
      </c>
      <c r="K7582" t="s">
        <v>4799</v>
      </c>
      <c r="L7582" t="s">
        <v>94405</v>
      </c>
      <c r="M7582" t="s">
        <v>79987</v>
      </c>
      <c r="N7582"/>
    </row>
    <row r="7583" spans="1:14" ht="14.4" x14ac:dyDescent="0.3">
      <c r="A7583" t="s">
        <v>42134</v>
      </c>
      <c r="B7583" t="s">
        <v>42135</v>
      </c>
      <c r="C7583" t="s">
        <v>42136</v>
      </c>
      <c r="D7583">
        <v>59</v>
      </c>
      <c r="E7583" t="s">
        <v>8300</v>
      </c>
      <c r="F7583" t="s">
        <v>4835</v>
      </c>
      <c r="G7583" t="s">
        <v>567</v>
      </c>
      <c r="H7583" t="s">
        <v>42137</v>
      </c>
      <c r="I7583" t="s">
        <v>4799</v>
      </c>
      <c r="J7583" t="s">
        <v>56466</v>
      </c>
      <c r="K7583" t="s">
        <v>10858</v>
      </c>
      <c r="L7583" t="s">
        <v>4801</v>
      </c>
      <c r="M7583" t="s">
        <v>79988</v>
      </c>
      <c r="N7583"/>
    </row>
    <row r="7584" spans="1:14" ht="14.4" x14ac:dyDescent="0.3">
      <c r="A7584" t="s">
        <v>42138</v>
      </c>
      <c r="B7584" t="s">
        <v>42139</v>
      </c>
      <c r="C7584" t="s">
        <v>42140</v>
      </c>
      <c r="D7584">
        <v>20</v>
      </c>
      <c r="E7584" t="s">
        <v>14</v>
      </c>
      <c r="F7584" t="s">
        <v>5336</v>
      </c>
      <c r="G7584" t="s">
        <v>4952</v>
      </c>
      <c r="H7584" t="s">
        <v>42141</v>
      </c>
      <c r="I7584" t="s">
        <v>4799</v>
      </c>
      <c r="J7584" t="s">
        <v>56467</v>
      </c>
      <c r="L7584" t="s">
        <v>4801</v>
      </c>
      <c r="M7584" t="s">
        <v>79989</v>
      </c>
      <c r="N7584"/>
    </row>
    <row r="7585" spans="1:14" ht="14.4" x14ac:dyDescent="0.3">
      <c r="A7585" t="s">
        <v>42142</v>
      </c>
      <c r="B7585" t="s">
        <v>42143</v>
      </c>
      <c r="C7585" t="s">
        <v>42144</v>
      </c>
      <c r="D7585">
        <v>482</v>
      </c>
      <c r="E7585" t="s">
        <v>30462</v>
      </c>
      <c r="F7585" t="s">
        <v>4805</v>
      </c>
      <c r="G7585" t="s">
        <v>4806</v>
      </c>
      <c r="H7585" t="s">
        <v>42145</v>
      </c>
      <c r="I7585" t="s">
        <v>42146</v>
      </c>
      <c r="J7585" t="s">
        <v>56468</v>
      </c>
      <c r="L7585" t="s">
        <v>4801</v>
      </c>
      <c r="M7585" t="s">
        <v>79990</v>
      </c>
      <c r="N7585"/>
    </row>
    <row r="7586" spans="1:14" ht="14.4" x14ac:dyDescent="0.3">
      <c r="A7586" t="s">
        <v>56469</v>
      </c>
      <c r="B7586" t="s">
        <v>56470</v>
      </c>
      <c r="C7586" t="s">
        <v>56471</v>
      </c>
      <c r="D7586">
        <v>164</v>
      </c>
      <c r="E7586" t="s">
        <v>56472</v>
      </c>
      <c r="F7586" t="s">
        <v>4835</v>
      </c>
      <c r="G7586" t="s">
        <v>567</v>
      </c>
      <c r="H7586" t="s">
        <v>56473</v>
      </c>
      <c r="I7586" t="s">
        <v>4799</v>
      </c>
      <c r="J7586" t="s">
        <v>100815</v>
      </c>
      <c r="K7586" t="s">
        <v>4799</v>
      </c>
      <c r="L7586" t="s">
        <v>4801</v>
      </c>
      <c r="M7586" t="s">
        <v>79991</v>
      </c>
      <c r="N7586"/>
    </row>
    <row r="7587" spans="1:14" ht="14.4" x14ac:dyDescent="0.3">
      <c r="A7587" t="s">
        <v>42147</v>
      </c>
      <c r="B7587" t="s">
        <v>42148</v>
      </c>
      <c r="C7587" t="s">
        <v>84147</v>
      </c>
      <c r="D7587">
        <v>237</v>
      </c>
      <c r="E7587" t="s">
        <v>84148</v>
      </c>
      <c r="F7587" t="s">
        <v>2</v>
      </c>
      <c r="G7587" t="s">
        <v>567</v>
      </c>
      <c r="H7587" t="s">
        <v>42149</v>
      </c>
      <c r="I7587" t="s">
        <v>84149</v>
      </c>
      <c r="J7587" t="s">
        <v>105578</v>
      </c>
      <c r="L7587" t="s">
        <v>4801</v>
      </c>
      <c r="M7587" t="s">
        <v>79992</v>
      </c>
      <c r="N7587"/>
    </row>
    <row r="7588" spans="1:14" ht="14.4" x14ac:dyDescent="0.3">
      <c r="A7588" t="s">
        <v>42150</v>
      </c>
      <c r="B7588" t="s">
        <v>42151</v>
      </c>
      <c r="C7588" t="s">
        <v>42152</v>
      </c>
      <c r="D7588">
        <v>2800</v>
      </c>
      <c r="E7588" t="s">
        <v>8168</v>
      </c>
      <c r="F7588" t="s">
        <v>2</v>
      </c>
      <c r="G7588" t="s">
        <v>567</v>
      </c>
      <c r="H7588" t="s">
        <v>42153</v>
      </c>
      <c r="I7588" t="s">
        <v>42154</v>
      </c>
      <c r="J7588" t="s">
        <v>56474</v>
      </c>
      <c r="L7588" t="s">
        <v>4801</v>
      </c>
      <c r="M7588" t="s">
        <v>79993</v>
      </c>
      <c r="N7588"/>
    </row>
    <row r="7589" spans="1:14" ht="14.4" x14ac:dyDescent="0.3">
      <c r="A7589" t="s">
        <v>58590</v>
      </c>
      <c r="B7589" t="s">
        <v>42155</v>
      </c>
      <c r="C7589" t="s">
        <v>42156</v>
      </c>
      <c r="D7589">
        <v>1120</v>
      </c>
      <c r="E7589" t="s">
        <v>42157</v>
      </c>
      <c r="F7589" t="s">
        <v>15</v>
      </c>
      <c r="G7589" t="s">
        <v>567</v>
      </c>
      <c r="H7589" t="s">
        <v>42158</v>
      </c>
      <c r="I7589" t="s">
        <v>42159</v>
      </c>
      <c r="J7589" t="s">
        <v>56475</v>
      </c>
      <c r="K7589" t="s">
        <v>89866</v>
      </c>
      <c r="L7589" t="s">
        <v>4801</v>
      </c>
      <c r="M7589" t="s">
        <v>79994</v>
      </c>
      <c r="N7589"/>
    </row>
    <row r="7590" spans="1:14" ht="14.4" x14ac:dyDescent="0.3">
      <c r="A7590" t="s">
        <v>42160</v>
      </c>
      <c r="B7590" t="s">
        <v>42161</v>
      </c>
      <c r="C7590" t="s">
        <v>42162</v>
      </c>
      <c r="D7590">
        <v>650</v>
      </c>
      <c r="E7590" t="s">
        <v>42163</v>
      </c>
      <c r="F7590" t="s">
        <v>23322</v>
      </c>
      <c r="G7590" t="s">
        <v>5680</v>
      </c>
      <c r="H7590" t="s">
        <v>42164</v>
      </c>
      <c r="I7590" t="s">
        <v>42165</v>
      </c>
      <c r="J7590" t="s">
        <v>84150</v>
      </c>
      <c r="L7590" t="s">
        <v>25790</v>
      </c>
      <c r="M7590" t="s">
        <v>79995</v>
      </c>
      <c r="N7590"/>
    </row>
    <row r="7591" spans="1:14" ht="14.4" x14ac:dyDescent="0.3">
      <c r="A7591" t="s">
        <v>42166</v>
      </c>
      <c r="B7591" t="s">
        <v>42167</v>
      </c>
      <c r="C7591" t="s">
        <v>42168</v>
      </c>
      <c r="D7591">
        <v>1000</v>
      </c>
      <c r="E7591" t="s">
        <v>7751</v>
      </c>
      <c r="F7591" t="s">
        <v>23322</v>
      </c>
      <c r="G7591" t="s">
        <v>5680</v>
      </c>
      <c r="H7591" t="s">
        <v>42169</v>
      </c>
      <c r="I7591" t="s">
        <v>42170</v>
      </c>
      <c r="J7591" t="s">
        <v>56476</v>
      </c>
      <c r="K7591" t="s">
        <v>84151</v>
      </c>
      <c r="L7591" t="s">
        <v>25790</v>
      </c>
      <c r="M7591" t="s">
        <v>79996</v>
      </c>
      <c r="N7591"/>
    </row>
    <row r="7592" spans="1:14" ht="14.4" x14ac:dyDescent="0.3">
      <c r="A7592" t="s">
        <v>42171</v>
      </c>
      <c r="B7592" t="s">
        <v>48216</v>
      </c>
      <c r="C7592" t="s">
        <v>42172</v>
      </c>
      <c r="D7592">
        <v>707</v>
      </c>
      <c r="E7592" t="s">
        <v>48217</v>
      </c>
      <c r="F7592" t="s">
        <v>5110</v>
      </c>
      <c r="G7592" t="s">
        <v>567</v>
      </c>
      <c r="H7592" t="s">
        <v>42173</v>
      </c>
      <c r="I7592" t="s">
        <v>42174</v>
      </c>
      <c r="J7592" t="s">
        <v>56477</v>
      </c>
      <c r="L7592" t="s">
        <v>4846</v>
      </c>
      <c r="M7592" t="s">
        <v>79997</v>
      </c>
      <c r="N7592"/>
    </row>
    <row r="7593" spans="1:14" ht="14.4" x14ac:dyDescent="0.3">
      <c r="A7593" t="s">
        <v>42175</v>
      </c>
      <c r="B7593" t="s">
        <v>42176</v>
      </c>
      <c r="C7593" t="s">
        <v>42177</v>
      </c>
      <c r="D7593">
        <v>22</v>
      </c>
      <c r="E7593" t="s">
        <v>10394</v>
      </c>
      <c r="F7593" t="s">
        <v>6170</v>
      </c>
      <c r="G7593" t="s">
        <v>6171</v>
      </c>
      <c r="H7593" t="s">
        <v>42178</v>
      </c>
      <c r="I7593" t="s">
        <v>42179</v>
      </c>
      <c r="J7593" t="s">
        <v>56478</v>
      </c>
      <c r="L7593" t="s">
        <v>6174</v>
      </c>
      <c r="M7593" t="s">
        <v>79998</v>
      </c>
      <c r="N7593"/>
    </row>
    <row r="7594" spans="1:14" ht="14.4" x14ac:dyDescent="0.3">
      <c r="A7594" t="s">
        <v>42180</v>
      </c>
      <c r="B7594" t="s">
        <v>42181</v>
      </c>
      <c r="C7594" t="s">
        <v>42182</v>
      </c>
      <c r="D7594">
        <v>457</v>
      </c>
      <c r="E7594" t="s">
        <v>14</v>
      </c>
      <c r="F7594" t="s">
        <v>5216</v>
      </c>
      <c r="G7594" t="s">
        <v>5187</v>
      </c>
      <c r="H7594" t="s">
        <v>42183</v>
      </c>
      <c r="I7594" t="s">
        <v>42184</v>
      </c>
      <c r="J7594" t="s">
        <v>56479</v>
      </c>
      <c r="L7594" t="s">
        <v>5191</v>
      </c>
      <c r="M7594" t="s">
        <v>79999</v>
      </c>
      <c r="N7594"/>
    </row>
    <row r="7595" spans="1:14" ht="14.4" x14ac:dyDescent="0.3">
      <c r="A7595" t="s">
        <v>42185</v>
      </c>
      <c r="B7595" t="s">
        <v>42186</v>
      </c>
      <c r="C7595" t="s">
        <v>42187</v>
      </c>
      <c r="D7595">
        <v>153</v>
      </c>
      <c r="E7595" t="s">
        <v>5368</v>
      </c>
      <c r="F7595" t="s">
        <v>2</v>
      </c>
      <c r="G7595" t="s">
        <v>567</v>
      </c>
      <c r="H7595" t="s">
        <v>42188</v>
      </c>
      <c r="I7595" t="s">
        <v>42189</v>
      </c>
      <c r="J7595" t="s">
        <v>56480</v>
      </c>
      <c r="L7595" t="s">
        <v>70931</v>
      </c>
      <c r="M7595" t="s">
        <v>80000</v>
      </c>
      <c r="N7595"/>
    </row>
    <row r="7596" spans="1:14" ht="14.4" x14ac:dyDescent="0.3">
      <c r="A7596" t="s">
        <v>42190</v>
      </c>
      <c r="B7596" t="s">
        <v>42191</v>
      </c>
      <c r="C7596" t="s">
        <v>24655</v>
      </c>
      <c r="D7596">
        <v>8</v>
      </c>
      <c r="E7596" t="s">
        <v>11406</v>
      </c>
      <c r="F7596" t="s">
        <v>9103</v>
      </c>
      <c r="G7596" t="s">
        <v>5033</v>
      </c>
      <c r="H7596" t="s">
        <v>42192</v>
      </c>
      <c r="I7596" t="s">
        <v>42193</v>
      </c>
      <c r="J7596" t="s">
        <v>80001</v>
      </c>
      <c r="L7596" t="s">
        <v>5036</v>
      </c>
      <c r="M7596" t="s">
        <v>80002</v>
      </c>
      <c r="N7596"/>
    </row>
    <row r="7597" spans="1:14" ht="14.4" x14ac:dyDescent="0.3">
      <c r="A7597" t="s">
        <v>42194</v>
      </c>
      <c r="B7597" t="s">
        <v>42195</v>
      </c>
      <c r="C7597" t="s">
        <v>42196</v>
      </c>
      <c r="D7597">
        <v>131</v>
      </c>
      <c r="E7597" t="s">
        <v>14</v>
      </c>
      <c r="F7597" t="s">
        <v>25387</v>
      </c>
      <c r="G7597" t="s">
        <v>5396</v>
      </c>
      <c r="H7597" t="s">
        <v>42197</v>
      </c>
      <c r="I7597" t="s">
        <v>42198</v>
      </c>
      <c r="J7597" t="s">
        <v>56481</v>
      </c>
      <c r="K7597" t="s">
        <v>89596</v>
      </c>
      <c r="L7597" t="s">
        <v>4801</v>
      </c>
      <c r="M7597" t="s">
        <v>80003</v>
      </c>
      <c r="N7597"/>
    </row>
    <row r="7598" spans="1:14" ht="14.4" x14ac:dyDescent="0.3">
      <c r="A7598" t="s">
        <v>42199</v>
      </c>
      <c r="B7598" t="s">
        <v>42200</v>
      </c>
      <c r="C7598" t="s">
        <v>42201</v>
      </c>
      <c r="D7598">
        <v>6427</v>
      </c>
      <c r="E7598" t="s">
        <v>36662</v>
      </c>
      <c r="F7598" t="s">
        <v>9013</v>
      </c>
      <c r="G7598" t="s">
        <v>5033</v>
      </c>
      <c r="H7598" t="s">
        <v>36663</v>
      </c>
      <c r="I7598" t="s">
        <v>42202</v>
      </c>
      <c r="L7598" t="s">
        <v>5036</v>
      </c>
      <c r="M7598" t="s">
        <v>78818</v>
      </c>
      <c r="N7598"/>
    </row>
    <row r="7599" spans="1:14" ht="14.4" x14ac:dyDescent="0.3">
      <c r="A7599" t="s">
        <v>42203</v>
      </c>
      <c r="B7599" t="s">
        <v>42204</v>
      </c>
      <c r="C7599" t="s">
        <v>42205</v>
      </c>
      <c r="D7599">
        <v>134</v>
      </c>
      <c r="E7599" t="s">
        <v>14</v>
      </c>
      <c r="F7599" t="s">
        <v>42206</v>
      </c>
      <c r="G7599" t="s">
        <v>567</v>
      </c>
      <c r="H7599" t="s">
        <v>42207</v>
      </c>
      <c r="I7599" t="s">
        <v>42208</v>
      </c>
      <c r="J7599" t="s">
        <v>56482</v>
      </c>
      <c r="L7599" t="s">
        <v>5047</v>
      </c>
      <c r="M7599" t="s">
        <v>80004</v>
      </c>
      <c r="N7599"/>
    </row>
    <row r="7600" spans="1:14" ht="14.4" x14ac:dyDescent="0.3">
      <c r="A7600" t="s">
        <v>42209</v>
      </c>
      <c r="B7600" t="s">
        <v>42210</v>
      </c>
      <c r="C7600" t="s">
        <v>42211</v>
      </c>
      <c r="D7600">
        <v>411</v>
      </c>
      <c r="E7600" t="s">
        <v>14</v>
      </c>
      <c r="F7600" t="s">
        <v>5427</v>
      </c>
      <c r="G7600" t="s">
        <v>5396</v>
      </c>
      <c r="H7600" t="s">
        <v>42212</v>
      </c>
      <c r="I7600" t="s">
        <v>4799</v>
      </c>
      <c r="J7600" t="s">
        <v>56483</v>
      </c>
      <c r="L7600" t="s">
        <v>4801</v>
      </c>
      <c r="M7600" t="s">
        <v>80005</v>
      </c>
      <c r="N7600"/>
    </row>
    <row r="7601" spans="1:14" ht="14.4" x14ac:dyDescent="0.3">
      <c r="A7601" t="s">
        <v>42214</v>
      </c>
      <c r="B7601" t="s">
        <v>42215</v>
      </c>
      <c r="C7601" t="s">
        <v>42216</v>
      </c>
      <c r="D7601">
        <v>360</v>
      </c>
      <c r="E7601" t="s">
        <v>27618</v>
      </c>
      <c r="F7601" t="s">
        <v>5043</v>
      </c>
      <c r="G7601" t="s">
        <v>567</v>
      </c>
      <c r="H7601" t="s">
        <v>42217</v>
      </c>
      <c r="I7601" t="s">
        <v>42218</v>
      </c>
      <c r="J7601" t="s">
        <v>56484</v>
      </c>
      <c r="L7601" t="s">
        <v>5076</v>
      </c>
      <c r="M7601" t="s">
        <v>80006</v>
      </c>
      <c r="N7601"/>
    </row>
    <row r="7602" spans="1:14" ht="14.4" x14ac:dyDescent="0.3">
      <c r="A7602" t="s">
        <v>42219</v>
      </c>
      <c r="B7602" t="s">
        <v>42220</v>
      </c>
      <c r="C7602" t="s">
        <v>42221</v>
      </c>
      <c r="D7602">
        <v>3129</v>
      </c>
      <c r="E7602" t="s">
        <v>8094</v>
      </c>
      <c r="F7602" t="s">
        <v>5442</v>
      </c>
      <c r="G7602" t="s">
        <v>4806</v>
      </c>
      <c r="H7602" t="s">
        <v>42222</v>
      </c>
      <c r="I7602" t="s">
        <v>4799</v>
      </c>
      <c r="J7602" t="s">
        <v>56485</v>
      </c>
      <c r="L7602" t="s">
        <v>4899</v>
      </c>
      <c r="M7602" t="s">
        <v>80007</v>
      </c>
      <c r="N7602"/>
    </row>
    <row r="7603" spans="1:14" ht="14.4" x14ac:dyDescent="0.3">
      <c r="A7603" t="s">
        <v>42223</v>
      </c>
      <c r="B7603" t="s">
        <v>42224</v>
      </c>
      <c r="C7603" t="s">
        <v>42225</v>
      </c>
      <c r="D7603">
        <v>2461</v>
      </c>
      <c r="E7603" t="s">
        <v>30415</v>
      </c>
      <c r="F7603" t="s">
        <v>5082</v>
      </c>
      <c r="G7603" t="s">
        <v>4827</v>
      </c>
      <c r="H7603" t="s">
        <v>42226</v>
      </c>
      <c r="I7603" t="s">
        <v>42227</v>
      </c>
      <c r="L7603" t="s">
        <v>4801</v>
      </c>
      <c r="M7603" t="s">
        <v>80008</v>
      </c>
      <c r="N7603"/>
    </row>
    <row r="7604" spans="1:14" ht="14.4" x14ac:dyDescent="0.3">
      <c r="A7604" t="s">
        <v>42228</v>
      </c>
      <c r="B7604" t="s">
        <v>42229</v>
      </c>
      <c r="C7604" t="s">
        <v>42230</v>
      </c>
      <c r="D7604">
        <v>42</v>
      </c>
      <c r="E7604" t="s">
        <v>32269</v>
      </c>
      <c r="F7604" t="s">
        <v>5937</v>
      </c>
      <c r="G7604" t="s">
        <v>4827</v>
      </c>
      <c r="H7604" t="s">
        <v>42231</v>
      </c>
      <c r="I7604" t="s">
        <v>42232</v>
      </c>
      <c r="J7604" t="s">
        <v>56486</v>
      </c>
      <c r="L7604" t="s">
        <v>4801</v>
      </c>
      <c r="M7604" t="s">
        <v>80009</v>
      </c>
      <c r="N7604"/>
    </row>
    <row r="7605" spans="1:14" ht="14.4" x14ac:dyDescent="0.3">
      <c r="A7605" t="s">
        <v>42233</v>
      </c>
      <c r="B7605" t="s">
        <v>42234</v>
      </c>
      <c r="C7605" t="s">
        <v>28361</v>
      </c>
      <c r="D7605">
        <v>4157</v>
      </c>
      <c r="E7605" t="s">
        <v>20107</v>
      </c>
      <c r="F7605" t="s">
        <v>5003</v>
      </c>
      <c r="G7605" t="s">
        <v>5004</v>
      </c>
      <c r="H7605" t="s">
        <v>42235</v>
      </c>
      <c r="I7605" t="s">
        <v>42236</v>
      </c>
      <c r="J7605" t="s">
        <v>56487</v>
      </c>
      <c r="L7605" t="s">
        <v>4801</v>
      </c>
      <c r="M7605" t="s">
        <v>80010</v>
      </c>
      <c r="N7605"/>
    </row>
    <row r="7606" spans="1:14" ht="14.4" x14ac:dyDescent="0.3">
      <c r="A7606" t="s">
        <v>42237</v>
      </c>
      <c r="B7606" t="s">
        <v>42238</v>
      </c>
      <c r="C7606" t="s">
        <v>42239</v>
      </c>
      <c r="D7606">
        <v>115</v>
      </c>
      <c r="E7606" t="s">
        <v>42240</v>
      </c>
      <c r="F7606" t="s">
        <v>8347</v>
      </c>
      <c r="G7606" t="s">
        <v>4806</v>
      </c>
      <c r="H7606" t="s">
        <v>42241</v>
      </c>
      <c r="I7606" t="s">
        <v>42242</v>
      </c>
      <c r="J7606" t="s">
        <v>55250</v>
      </c>
      <c r="L7606" t="s">
        <v>6100</v>
      </c>
      <c r="M7606" t="s">
        <v>80011</v>
      </c>
      <c r="N7606"/>
    </row>
    <row r="7607" spans="1:14" ht="14.4" x14ac:dyDescent="0.3">
      <c r="A7607" t="s">
        <v>42243</v>
      </c>
      <c r="B7607" t="s">
        <v>42244</v>
      </c>
      <c r="C7607" t="s">
        <v>42245</v>
      </c>
      <c r="D7607">
        <v>183</v>
      </c>
      <c r="E7607" t="s">
        <v>42246</v>
      </c>
      <c r="F7607" t="s">
        <v>5721</v>
      </c>
      <c r="G7607" t="s">
        <v>567</v>
      </c>
      <c r="H7607" t="s">
        <v>42247</v>
      </c>
      <c r="I7607" t="s">
        <v>4799</v>
      </c>
      <c r="J7607" t="s">
        <v>56488</v>
      </c>
      <c r="K7607" t="s">
        <v>34562</v>
      </c>
      <c r="L7607" t="s">
        <v>4801</v>
      </c>
      <c r="M7607" t="s">
        <v>72854</v>
      </c>
      <c r="N7607"/>
    </row>
    <row r="7608" spans="1:14" ht="14.4" x14ac:dyDescent="0.3">
      <c r="A7608" t="s">
        <v>42248</v>
      </c>
      <c r="B7608" t="s">
        <v>42249</v>
      </c>
      <c r="C7608" t="s">
        <v>36001</v>
      </c>
      <c r="D7608">
        <v>632</v>
      </c>
      <c r="E7608" t="s">
        <v>14</v>
      </c>
      <c r="F7608" t="s">
        <v>15149</v>
      </c>
      <c r="G7608" t="s">
        <v>5680</v>
      </c>
      <c r="H7608" t="s">
        <v>42250</v>
      </c>
      <c r="I7608" t="s">
        <v>42251</v>
      </c>
      <c r="J7608" t="s">
        <v>51182</v>
      </c>
      <c r="L7608" t="s">
        <v>5683</v>
      </c>
      <c r="M7608" t="s">
        <v>80012</v>
      </c>
      <c r="N7608"/>
    </row>
    <row r="7609" spans="1:14" ht="14.4" x14ac:dyDescent="0.3">
      <c r="A7609" t="s">
        <v>42252</v>
      </c>
      <c r="B7609" t="s">
        <v>42253</v>
      </c>
      <c r="C7609" t="s">
        <v>42254</v>
      </c>
      <c r="D7609">
        <v>117</v>
      </c>
      <c r="E7609" t="s">
        <v>42255</v>
      </c>
      <c r="F7609" t="s">
        <v>15734</v>
      </c>
      <c r="G7609" t="s">
        <v>4806</v>
      </c>
      <c r="H7609" t="s">
        <v>42256</v>
      </c>
      <c r="I7609" t="s">
        <v>42257</v>
      </c>
      <c r="J7609" t="s">
        <v>56489</v>
      </c>
      <c r="L7609" t="s">
        <v>4899</v>
      </c>
      <c r="M7609" t="s">
        <v>80013</v>
      </c>
      <c r="N7609"/>
    </row>
    <row r="7610" spans="1:14" ht="14.4" x14ac:dyDescent="0.3">
      <c r="A7610" t="s">
        <v>42258</v>
      </c>
      <c r="B7610" t="s">
        <v>42259</v>
      </c>
      <c r="C7610" t="s">
        <v>42260</v>
      </c>
      <c r="D7610">
        <v>153</v>
      </c>
      <c r="E7610" t="s">
        <v>9850</v>
      </c>
      <c r="F7610" t="s">
        <v>5314</v>
      </c>
      <c r="G7610" t="s">
        <v>5033</v>
      </c>
      <c r="H7610" t="s">
        <v>42261</v>
      </c>
      <c r="I7610" t="s">
        <v>42262</v>
      </c>
      <c r="J7610" t="s">
        <v>56490</v>
      </c>
      <c r="L7610" t="s">
        <v>4801</v>
      </c>
      <c r="M7610" t="s">
        <v>80014</v>
      </c>
      <c r="N7610"/>
    </row>
    <row r="7611" spans="1:14" ht="14.4" x14ac:dyDescent="0.3">
      <c r="A7611" t="s">
        <v>42263</v>
      </c>
      <c r="B7611" t="s">
        <v>42264</v>
      </c>
      <c r="C7611" t="s">
        <v>42265</v>
      </c>
      <c r="D7611">
        <v>8</v>
      </c>
      <c r="E7611" t="s">
        <v>42266</v>
      </c>
      <c r="F7611" t="s">
        <v>5336</v>
      </c>
      <c r="G7611" t="s">
        <v>4952</v>
      </c>
      <c r="H7611" t="s">
        <v>42267</v>
      </c>
      <c r="I7611" t="s">
        <v>4799</v>
      </c>
      <c r="J7611" t="s">
        <v>56491</v>
      </c>
      <c r="L7611" t="s">
        <v>4801</v>
      </c>
      <c r="M7611" t="s">
        <v>80015</v>
      </c>
      <c r="N7611"/>
    </row>
    <row r="7612" spans="1:14" ht="14.4" x14ac:dyDescent="0.3">
      <c r="A7612" t="s">
        <v>42268</v>
      </c>
      <c r="B7612" t="s">
        <v>42269</v>
      </c>
      <c r="C7612" t="s">
        <v>42270</v>
      </c>
      <c r="D7612">
        <v>345</v>
      </c>
      <c r="E7612" t="s">
        <v>27857</v>
      </c>
      <c r="F7612" t="s">
        <v>4884</v>
      </c>
      <c r="G7612" t="s">
        <v>4885</v>
      </c>
      <c r="H7612" t="s">
        <v>42271</v>
      </c>
      <c r="I7612" t="s">
        <v>42272</v>
      </c>
      <c r="J7612" t="s">
        <v>56492</v>
      </c>
      <c r="L7612" t="s">
        <v>6140</v>
      </c>
      <c r="M7612" t="s">
        <v>80016</v>
      </c>
      <c r="N7612"/>
    </row>
    <row r="7613" spans="1:14" ht="14.4" x14ac:dyDescent="0.3">
      <c r="A7613" t="s">
        <v>42273</v>
      </c>
      <c r="B7613" t="s">
        <v>42274</v>
      </c>
      <c r="C7613" t="s">
        <v>42275</v>
      </c>
      <c r="D7613">
        <v>171</v>
      </c>
      <c r="E7613" t="s">
        <v>33264</v>
      </c>
      <c r="F7613" t="s">
        <v>4835</v>
      </c>
      <c r="G7613" t="s">
        <v>567</v>
      </c>
      <c r="H7613" t="s">
        <v>42276</v>
      </c>
      <c r="I7613" t="s">
        <v>42277</v>
      </c>
      <c r="J7613" t="s">
        <v>56493</v>
      </c>
      <c r="L7613" t="s">
        <v>4801</v>
      </c>
      <c r="M7613" t="s">
        <v>80017</v>
      </c>
      <c r="N7613"/>
    </row>
    <row r="7614" spans="1:14" ht="14.4" x14ac:dyDescent="0.3">
      <c r="A7614" t="s">
        <v>42278</v>
      </c>
      <c r="B7614" t="s">
        <v>42279</v>
      </c>
      <c r="C7614" t="s">
        <v>42280</v>
      </c>
      <c r="D7614">
        <v>961</v>
      </c>
      <c r="E7614" t="s">
        <v>14</v>
      </c>
      <c r="F7614" t="s">
        <v>10659</v>
      </c>
      <c r="G7614" t="s">
        <v>4858</v>
      </c>
      <c r="H7614" t="s">
        <v>42281</v>
      </c>
      <c r="I7614" t="s">
        <v>42282</v>
      </c>
      <c r="J7614" t="s">
        <v>56494</v>
      </c>
      <c r="L7614" t="s">
        <v>4801</v>
      </c>
      <c r="M7614" t="s">
        <v>80018</v>
      </c>
      <c r="N7614"/>
    </row>
    <row r="7615" spans="1:14" ht="14.4" x14ac:dyDescent="0.3">
      <c r="A7615" t="s">
        <v>42283</v>
      </c>
      <c r="B7615" t="s">
        <v>42284</v>
      </c>
      <c r="C7615" t="s">
        <v>42285</v>
      </c>
      <c r="D7615">
        <v>88</v>
      </c>
      <c r="E7615" t="s">
        <v>42286</v>
      </c>
      <c r="F7615" t="s">
        <v>42287</v>
      </c>
      <c r="G7615" t="s">
        <v>5004</v>
      </c>
      <c r="H7615" t="s">
        <v>42288</v>
      </c>
      <c r="I7615" t="s">
        <v>42289</v>
      </c>
      <c r="J7615" t="s">
        <v>56495</v>
      </c>
      <c r="L7615" t="s">
        <v>5007</v>
      </c>
      <c r="M7615" t="s">
        <v>80019</v>
      </c>
      <c r="N7615"/>
    </row>
    <row r="7616" spans="1:14" ht="14.4" x14ac:dyDescent="0.3">
      <c r="A7616" t="s">
        <v>42290</v>
      </c>
      <c r="B7616" t="s">
        <v>42291</v>
      </c>
      <c r="C7616" t="s">
        <v>42292</v>
      </c>
      <c r="D7616">
        <v>930</v>
      </c>
      <c r="E7616" t="s">
        <v>8394</v>
      </c>
      <c r="F7616" t="s">
        <v>8395</v>
      </c>
      <c r="G7616" t="s">
        <v>4827</v>
      </c>
      <c r="H7616" t="s">
        <v>42293</v>
      </c>
      <c r="I7616" t="s">
        <v>42294</v>
      </c>
      <c r="J7616" t="s">
        <v>56496</v>
      </c>
      <c r="L7616" t="s">
        <v>4831</v>
      </c>
      <c r="M7616" t="s">
        <v>80020</v>
      </c>
      <c r="N7616"/>
    </row>
    <row r="7617" spans="1:14" ht="14.4" x14ac:dyDescent="0.3">
      <c r="A7617" t="s">
        <v>42295</v>
      </c>
      <c r="B7617" t="s">
        <v>42296</v>
      </c>
      <c r="C7617" t="s">
        <v>71772</v>
      </c>
      <c r="D7617">
        <v>231</v>
      </c>
      <c r="E7617" t="s">
        <v>12826</v>
      </c>
      <c r="F7617" t="s">
        <v>9375</v>
      </c>
      <c r="G7617" t="s">
        <v>567</v>
      </c>
      <c r="H7617" t="s">
        <v>42297</v>
      </c>
      <c r="I7617" t="s">
        <v>4799</v>
      </c>
      <c r="J7617" t="s">
        <v>56497</v>
      </c>
      <c r="K7617" t="s">
        <v>42298</v>
      </c>
      <c r="L7617" t="s">
        <v>100567</v>
      </c>
      <c r="M7617" t="s">
        <v>80021</v>
      </c>
      <c r="N7617"/>
    </row>
    <row r="7618" spans="1:14" ht="14.4" x14ac:dyDescent="0.3">
      <c r="A7618" t="s">
        <v>42299</v>
      </c>
      <c r="B7618" t="s">
        <v>42300</v>
      </c>
      <c r="C7618" t="s">
        <v>42301</v>
      </c>
      <c r="D7618">
        <v>715</v>
      </c>
      <c r="E7618" t="s">
        <v>14</v>
      </c>
      <c r="F7618" t="s">
        <v>5066</v>
      </c>
      <c r="G7618" t="s">
        <v>567</v>
      </c>
      <c r="H7618" t="s">
        <v>42302</v>
      </c>
      <c r="I7618" t="s">
        <v>42303</v>
      </c>
      <c r="J7618" t="s">
        <v>51729</v>
      </c>
      <c r="L7618" t="s">
        <v>4846</v>
      </c>
      <c r="M7618" t="s">
        <v>80022</v>
      </c>
      <c r="N7618"/>
    </row>
    <row r="7619" spans="1:14" ht="14.4" x14ac:dyDescent="0.3">
      <c r="A7619" t="s">
        <v>42306</v>
      </c>
      <c r="B7619" t="s">
        <v>42307</v>
      </c>
      <c r="C7619" t="s">
        <v>42308</v>
      </c>
      <c r="D7619">
        <v>720</v>
      </c>
      <c r="E7619" t="s">
        <v>42309</v>
      </c>
      <c r="F7619" t="s">
        <v>4835</v>
      </c>
      <c r="G7619" t="s">
        <v>567</v>
      </c>
      <c r="H7619" t="s">
        <v>42310</v>
      </c>
      <c r="I7619" t="s">
        <v>42311</v>
      </c>
      <c r="J7619" t="s">
        <v>56498</v>
      </c>
      <c r="L7619" t="s">
        <v>58128</v>
      </c>
      <c r="M7619" t="s">
        <v>80023</v>
      </c>
      <c r="N7619"/>
    </row>
    <row r="7620" spans="1:14" ht="14.4" x14ac:dyDescent="0.3">
      <c r="A7620" t="s">
        <v>42312</v>
      </c>
      <c r="B7620" t="s">
        <v>94744</v>
      </c>
      <c r="C7620" t="s">
        <v>94745</v>
      </c>
      <c r="D7620">
        <v>120</v>
      </c>
      <c r="E7620" t="s">
        <v>15968</v>
      </c>
      <c r="F7620" t="s">
        <v>5382</v>
      </c>
      <c r="G7620" t="s">
        <v>4827</v>
      </c>
      <c r="H7620" t="s">
        <v>42313</v>
      </c>
      <c r="I7620" t="s">
        <v>42314</v>
      </c>
      <c r="J7620" t="s">
        <v>56499</v>
      </c>
      <c r="L7620" t="s">
        <v>4831</v>
      </c>
      <c r="M7620" t="s">
        <v>80024</v>
      </c>
      <c r="N7620"/>
    </row>
    <row r="7621" spans="1:14" ht="14.4" x14ac:dyDescent="0.3">
      <c r="A7621" t="s">
        <v>42315</v>
      </c>
      <c r="B7621" t="s">
        <v>42316</v>
      </c>
      <c r="C7621" t="s">
        <v>42317</v>
      </c>
      <c r="D7621">
        <v>61</v>
      </c>
      <c r="E7621" t="s">
        <v>22602</v>
      </c>
      <c r="F7621" t="s">
        <v>8029</v>
      </c>
      <c r="G7621" t="s">
        <v>5396</v>
      </c>
      <c r="H7621" t="s">
        <v>42318</v>
      </c>
      <c r="I7621" t="s">
        <v>42319</v>
      </c>
      <c r="J7621" t="s">
        <v>56500</v>
      </c>
      <c r="L7621" t="s">
        <v>5430</v>
      </c>
      <c r="M7621" t="s">
        <v>80025</v>
      </c>
      <c r="N7621"/>
    </row>
    <row r="7622" spans="1:14" ht="14.4" x14ac:dyDescent="0.3">
      <c r="A7622" t="s">
        <v>42320</v>
      </c>
      <c r="B7622" t="s">
        <v>42321</v>
      </c>
      <c r="C7622" t="s">
        <v>42322</v>
      </c>
      <c r="D7622">
        <v>326</v>
      </c>
      <c r="E7622" t="s">
        <v>7835</v>
      </c>
      <c r="F7622" t="s">
        <v>5157</v>
      </c>
      <c r="G7622" t="s">
        <v>567</v>
      </c>
      <c r="H7622" t="s">
        <v>42323</v>
      </c>
      <c r="I7622" t="s">
        <v>42324</v>
      </c>
      <c r="J7622" t="s">
        <v>56501</v>
      </c>
      <c r="L7622" t="s">
        <v>4801</v>
      </c>
      <c r="M7622" t="s">
        <v>80026</v>
      </c>
      <c r="N7622"/>
    </row>
    <row r="7623" spans="1:14" ht="14.4" x14ac:dyDescent="0.3">
      <c r="A7623" t="s">
        <v>42325</v>
      </c>
      <c r="B7623" t="s">
        <v>42326</v>
      </c>
      <c r="C7623" t="s">
        <v>42327</v>
      </c>
      <c r="D7623">
        <v>47</v>
      </c>
      <c r="E7623" t="s">
        <v>20492</v>
      </c>
      <c r="F7623" t="s">
        <v>4907</v>
      </c>
      <c r="G7623" t="s">
        <v>567</v>
      </c>
      <c r="H7623" t="s">
        <v>42328</v>
      </c>
      <c r="I7623" t="s">
        <v>42329</v>
      </c>
      <c r="J7623" t="s">
        <v>56502</v>
      </c>
      <c r="L7623" t="s">
        <v>4801</v>
      </c>
      <c r="M7623" t="s">
        <v>80027</v>
      </c>
      <c r="N7623"/>
    </row>
    <row r="7624" spans="1:14" ht="14.4" x14ac:dyDescent="0.3">
      <c r="A7624" t="s">
        <v>42330</v>
      </c>
      <c r="B7624" t="s">
        <v>42331</v>
      </c>
      <c r="C7624" t="s">
        <v>42332</v>
      </c>
      <c r="D7624">
        <v>1549</v>
      </c>
      <c r="E7624" t="s">
        <v>14</v>
      </c>
      <c r="F7624" t="s">
        <v>12178</v>
      </c>
      <c r="G7624" t="s">
        <v>5004</v>
      </c>
      <c r="H7624" t="s">
        <v>42333</v>
      </c>
      <c r="I7624" t="s">
        <v>6684</v>
      </c>
      <c r="K7624" t="s">
        <v>42334</v>
      </c>
      <c r="L7624" t="s">
        <v>4801</v>
      </c>
      <c r="M7624" t="s">
        <v>72854</v>
      </c>
      <c r="N7624"/>
    </row>
    <row r="7625" spans="1:14" ht="14.4" x14ac:dyDescent="0.3">
      <c r="A7625" t="s">
        <v>56503</v>
      </c>
      <c r="B7625" t="s">
        <v>56504</v>
      </c>
      <c r="C7625" t="s">
        <v>56505</v>
      </c>
      <c r="D7625">
        <v>238</v>
      </c>
      <c r="E7625" t="s">
        <v>56506</v>
      </c>
      <c r="F7625" t="s">
        <v>4835</v>
      </c>
      <c r="G7625" t="s">
        <v>567</v>
      </c>
      <c r="H7625" t="s">
        <v>56507</v>
      </c>
      <c r="I7625" t="s">
        <v>58591</v>
      </c>
      <c r="J7625" t="s">
        <v>58592</v>
      </c>
      <c r="L7625" t="s">
        <v>5849</v>
      </c>
      <c r="M7625" t="s">
        <v>80028</v>
      </c>
      <c r="N7625"/>
    </row>
    <row r="7626" spans="1:14" ht="14.4" x14ac:dyDescent="0.3">
      <c r="A7626" t="s">
        <v>42335</v>
      </c>
      <c r="B7626" t="s">
        <v>42336</v>
      </c>
      <c r="C7626" t="s">
        <v>42337</v>
      </c>
      <c r="D7626">
        <v>433</v>
      </c>
      <c r="E7626" t="s">
        <v>6079</v>
      </c>
      <c r="F7626" t="s">
        <v>14725</v>
      </c>
      <c r="G7626" t="s">
        <v>5680</v>
      </c>
      <c r="H7626" t="s">
        <v>42338</v>
      </c>
      <c r="I7626" t="s">
        <v>42339</v>
      </c>
      <c r="J7626" t="s">
        <v>56508</v>
      </c>
      <c r="L7626" t="s">
        <v>25790</v>
      </c>
      <c r="M7626" t="s">
        <v>80029</v>
      </c>
      <c r="N7626"/>
    </row>
    <row r="7627" spans="1:14" ht="14.4" x14ac:dyDescent="0.3">
      <c r="A7627" t="s">
        <v>42340</v>
      </c>
      <c r="B7627" t="s">
        <v>42341</v>
      </c>
      <c r="C7627" t="s">
        <v>42342</v>
      </c>
      <c r="D7627">
        <v>1104</v>
      </c>
      <c r="E7627" t="s">
        <v>14</v>
      </c>
      <c r="F7627" t="s">
        <v>42343</v>
      </c>
      <c r="G7627" t="s">
        <v>567</v>
      </c>
      <c r="H7627" t="s">
        <v>42344</v>
      </c>
      <c r="I7627" t="s">
        <v>42345</v>
      </c>
      <c r="J7627" t="s">
        <v>101498</v>
      </c>
      <c r="L7627" t="s">
        <v>4801</v>
      </c>
      <c r="M7627" t="s">
        <v>80030</v>
      </c>
      <c r="N7627"/>
    </row>
    <row r="7628" spans="1:14" ht="14.4" x14ac:dyDescent="0.3">
      <c r="A7628" t="s">
        <v>42346</v>
      </c>
      <c r="B7628" t="s">
        <v>42347</v>
      </c>
      <c r="C7628" t="s">
        <v>42348</v>
      </c>
      <c r="D7628">
        <v>516</v>
      </c>
      <c r="E7628" t="s">
        <v>42349</v>
      </c>
      <c r="F7628" t="s">
        <v>7982</v>
      </c>
      <c r="G7628" t="s">
        <v>567</v>
      </c>
      <c r="H7628" t="s">
        <v>42350</v>
      </c>
      <c r="I7628" t="s">
        <v>42351</v>
      </c>
      <c r="J7628" t="s">
        <v>56509</v>
      </c>
      <c r="K7628" t="s">
        <v>10022</v>
      </c>
      <c r="L7628" t="s">
        <v>4801</v>
      </c>
      <c r="M7628" t="s">
        <v>80031</v>
      </c>
      <c r="N7628"/>
    </row>
    <row r="7629" spans="1:14" ht="14.4" x14ac:dyDescent="0.3">
      <c r="A7629" t="s">
        <v>42352</v>
      </c>
      <c r="B7629" t="s">
        <v>42353</v>
      </c>
      <c r="C7629" t="s">
        <v>42354</v>
      </c>
      <c r="D7629">
        <v>213</v>
      </c>
      <c r="E7629" t="s">
        <v>18173</v>
      </c>
      <c r="F7629" t="s">
        <v>4805</v>
      </c>
      <c r="G7629" t="s">
        <v>4806</v>
      </c>
      <c r="H7629" t="s">
        <v>42355</v>
      </c>
      <c r="I7629" t="s">
        <v>42356</v>
      </c>
      <c r="J7629" t="s">
        <v>56510</v>
      </c>
      <c r="L7629" t="s">
        <v>4801</v>
      </c>
      <c r="M7629" t="s">
        <v>80032</v>
      </c>
      <c r="N7629"/>
    </row>
    <row r="7630" spans="1:14" ht="14.4" x14ac:dyDescent="0.3">
      <c r="A7630" t="s">
        <v>42357</v>
      </c>
      <c r="B7630" t="s">
        <v>42358</v>
      </c>
      <c r="C7630" t="s">
        <v>42359</v>
      </c>
      <c r="D7630">
        <v>252</v>
      </c>
      <c r="E7630" t="s">
        <v>42360</v>
      </c>
      <c r="F7630" t="s">
        <v>5622</v>
      </c>
      <c r="G7630" t="s">
        <v>4915</v>
      </c>
      <c r="H7630" t="s">
        <v>42361</v>
      </c>
      <c r="I7630" t="s">
        <v>42362</v>
      </c>
      <c r="J7630" t="s">
        <v>56511</v>
      </c>
      <c r="K7630" t="s">
        <v>56512</v>
      </c>
      <c r="L7630" t="s">
        <v>5488</v>
      </c>
      <c r="M7630" t="s">
        <v>80033</v>
      </c>
      <c r="N7630"/>
    </row>
    <row r="7631" spans="1:14" ht="14.4" x14ac:dyDescent="0.3">
      <c r="A7631" t="s">
        <v>42363</v>
      </c>
      <c r="B7631" t="s">
        <v>42364</v>
      </c>
      <c r="C7631" t="s">
        <v>42365</v>
      </c>
      <c r="D7631">
        <v>504</v>
      </c>
      <c r="E7631" t="s">
        <v>11180</v>
      </c>
      <c r="F7631" t="s">
        <v>4977</v>
      </c>
      <c r="G7631" t="s">
        <v>4806</v>
      </c>
      <c r="H7631" t="s">
        <v>42366</v>
      </c>
      <c r="I7631" t="s">
        <v>42367</v>
      </c>
      <c r="J7631" t="s">
        <v>56513</v>
      </c>
      <c r="K7631" t="s">
        <v>10022</v>
      </c>
      <c r="L7631" t="s">
        <v>4899</v>
      </c>
      <c r="M7631" t="s">
        <v>72854</v>
      </c>
      <c r="N7631"/>
    </row>
    <row r="7632" spans="1:14" ht="14.4" x14ac:dyDescent="0.3">
      <c r="A7632" t="s">
        <v>42368</v>
      </c>
      <c r="B7632" t="s">
        <v>42369</v>
      </c>
      <c r="C7632" t="s">
        <v>42370</v>
      </c>
      <c r="D7632">
        <v>81</v>
      </c>
      <c r="E7632" t="s">
        <v>42371</v>
      </c>
      <c r="F7632" t="s">
        <v>15419</v>
      </c>
      <c r="G7632" t="s">
        <v>5033</v>
      </c>
      <c r="H7632" t="s">
        <v>42372</v>
      </c>
      <c r="I7632" t="s">
        <v>58593</v>
      </c>
      <c r="J7632" t="s">
        <v>56514</v>
      </c>
      <c r="L7632" t="s">
        <v>4801</v>
      </c>
      <c r="M7632" t="s">
        <v>80034</v>
      </c>
      <c r="N7632"/>
    </row>
    <row r="7633" spans="1:14" ht="14.4" x14ac:dyDescent="0.3">
      <c r="A7633" t="s">
        <v>42373</v>
      </c>
      <c r="B7633" t="s">
        <v>42374</v>
      </c>
      <c r="C7633" t="s">
        <v>42375</v>
      </c>
      <c r="D7633">
        <v>36</v>
      </c>
      <c r="E7633" t="s">
        <v>7835</v>
      </c>
      <c r="F7633" t="s">
        <v>5157</v>
      </c>
      <c r="G7633" t="s">
        <v>567</v>
      </c>
      <c r="H7633" t="s">
        <v>42376</v>
      </c>
      <c r="I7633" t="s">
        <v>42377</v>
      </c>
      <c r="J7633" t="s">
        <v>56515</v>
      </c>
      <c r="L7633" t="s">
        <v>4973</v>
      </c>
      <c r="M7633" t="s">
        <v>80035</v>
      </c>
      <c r="N7633"/>
    </row>
    <row r="7634" spans="1:14" ht="14.4" x14ac:dyDescent="0.3">
      <c r="A7634" t="s">
        <v>42378</v>
      </c>
      <c r="B7634" t="s">
        <v>42379</v>
      </c>
      <c r="C7634" t="s">
        <v>42380</v>
      </c>
      <c r="D7634">
        <v>250</v>
      </c>
      <c r="E7634" t="s">
        <v>9284</v>
      </c>
      <c r="F7634" t="s">
        <v>9021</v>
      </c>
      <c r="G7634" t="s">
        <v>5033</v>
      </c>
      <c r="H7634" t="s">
        <v>42381</v>
      </c>
      <c r="I7634" t="s">
        <v>42382</v>
      </c>
      <c r="J7634" t="s">
        <v>51987</v>
      </c>
      <c r="K7634" t="s">
        <v>42383</v>
      </c>
      <c r="L7634" t="s">
        <v>5036</v>
      </c>
      <c r="M7634" t="s">
        <v>80036</v>
      </c>
      <c r="N7634"/>
    </row>
    <row r="7635" spans="1:14" ht="14.4" x14ac:dyDescent="0.3">
      <c r="A7635" t="s">
        <v>42384</v>
      </c>
      <c r="B7635" t="s">
        <v>42385</v>
      </c>
      <c r="C7635" t="s">
        <v>42386</v>
      </c>
      <c r="D7635">
        <v>2016</v>
      </c>
      <c r="E7635" t="s">
        <v>14</v>
      </c>
      <c r="F7635" t="s">
        <v>11654</v>
      </c>
      <c r="G7635" t="s">
        <v>4995</v>
      </c>
      <c r="H7635" t="s">
        <v>42387</v>
      </c>
      <c r="I7635" t="s">
        <v>42388</v>
      </c>
      <c r="J7635" t="s">
        <v>56516</v>
      </c>
      <c r="L7635" t="s">
        <v>4998</v>
      </c>
      <c r="M7635" t="s">
        <v>80037</v>
      </c>
      <c r="N7635"/>
    </row>
    <row r="7636" spans="1:14" ht="14.4" x14ac:dyDescent="0.3">
      <c r="A7636" t="s">
        <v>42390</v>
      </c>
      <c r="B7636" t="s">
        <v>42391</v>
      </c>
      <c r="C7636" t="s">
        <v>42392</v>
      </c>
      <c r="D7636">
        <v>577</v>
      </c>
      <c r="E7636" t="s">
        <v>41450</v>
      </c>
      <c r="F7636" t="s">
        <v>9103</v>
      </c>
      <c r="G7636" t="s">
        <v>5033</v>
      </c>
      <c r="H7636" t="s">
        <v>42393</v>
      </c>
      <c r="I7636" t="s">
        <v>42394</v>
      </c>
      <c r="J7636" t="s">
        <v>56517</v>
      </c>
      <c r="L7636" t="s">
        <v>4918</v>
      </c>
      <c r="M7636" t="s">
        <v>80038</v>
      </c>
      <c r="N7636"/>
    </row>
    <row r="7637" spans="1:14" ht="14.4" x14ac:dyDescent="0.3">
      <c r="A7637" t="s">
        <v>42395</v>
      </c>
      <c r="B7637" t="s">
        <v>42396</v>
      </c>
      <c r="C7637" t="s">
        <v>42397</v>
      </c>
      <c r="D7637">
        <v>453</v>
      </c>
      <c r="E7637" t="s">
        <v>45</v>
      </c>
      <c r="F7637" t="s">
        <v>4835</v>
      </c>
      <c r="G7637" t="s">
        <v>567</v>
      </c>
      <c r="H7637" t="s">
        <v>42398</v>
      </c>
      <c r="I7637" t="s">
        <v>42399</v>
      </c>
      <c r="J7637" t="s">
        <v>100757</v>
      </c>
      <c r="K7637" t="s">
        <v>42400</v>
      </c>
      <c r="L7637" t="s">
        <v>4801</v>
      </c>
      <c r="M7637" t="s">
        <v>80039</v>
      </c>
      <c r="N7637"/>
    </row>
    <row r="7638" spans="1:14" ht="14.4" x14ac:dyDescent="0.3">
      <c r="A7638" t="s">
        <v>42401</v>
      </c>
      <c r="B7638" t="s">
        <v>42402</v>
      </c>
      <c r="C7638" t="s">
        <v>80040</v>
      </c>
      <c r="D7638">
        <v>308</v>
      </c>
      <c r="E7638" t="s">
        <v>37099</v>
      </c>
      <c r="F7638" t="s">
        <v>6205</v>
      </c>
      <c r="G7638" t="s">
        <v>567</v>
      </c>
      <c r="H7638" t="s">
        <v>42403</v>
      </c>
      <c r="I7638" t="s">
        <v>4799</v>
      </c>
      <c r="J7638" t="s">
        <v>56518</v>
      </c>
      <c r="L7638" t="s">
        <v>61654</v>
      </c>
      <c r="M7638" t="s">
        <v>80041</v>
      </c>
      <c r="N7638"/>
    </row>
    <row r="7639" spans="1:14" ht="14.4" x14ac:dyDescent="0.3">
      <c r="A7639" t="s">
        <v>42404</v>
      </c>
      <c r="B7639" t="s">
        <v>42405</v>
      </c>
      <c r="C7639" t="s">
        <v>42406</v>
      </c>
      <c r="D7639">
        <v>779</v>
      </c>
      <c r="E7639" t="s">
        <v>14</v>
      </c>
      <c r="F7639" t="s">
        <v>14049</v>
      </c>
      <c r="G7639" t="s">
        <v>5680</v>
      </c>
      <c r="H7639" t="s">
        <v>42407</v>
      </c>
      <c r="I7639" t="s">
        <v>42408</v>
      </c>
      <c r="J7639" t="s">
        <v>56519</v>
      </c>
      <c r="L7639" t="s">
        <v>25790</v>
      </c>
      <c r="M7639" t="s">
        <v>80042</v>
      </c>
      <c r="N7639"/>
    </row>
    <row r="7640" spans="1:14" ht="14.4" x14ac:dyDescent="0.3">
      <c r="A7640" t="s">
        <v>58594</v>
      </c>
      <c r="B7640" t="s">
        <v>42409</v>
      </c>
      <c r="C7640" t="s">
        <v>42410</v>
      </c>
      <c r="D7640">
        <v>440</v>
      </c>
      <c r="E7640" t="s">
        <v>42411</v>
      </c>
      <c r="F7640" t="s">
        <v>5937</v>
      </c>
      <c r="G7640" t="s">
        <v>4827</v>
      </c>
      <c r="H7640" t="s">
        <v>42412</v>
      </c>
      <c r="I7640" t="s">
        <v>42413</v>
      </c>
      <c r="J7640" t="s">
        <v>56520</v>
      </c>
      <c r="L7640" t="s">
        <v>4801</v>
      </c>
      <c r="M7640" t="s">
        <v>80043</v>
      </c>
      <c r="N7640"/>
    </row>
    <row r="7641" spans="1:14" ht="14.4" x14ac:dyDescent="0.3">
      <c r="A7641" t="s">
        <v>42414</v>
      </c>
      <c r="B7641" t="s">
        <v>42415</v>
      </c>
      <c r="C7641" t="s">
        <v>42416</v>
      </c>
      <c r="D7641">
        <v>39</v>
      </c>
      <c r="E7641" t="s">
        <v>19042</v>
      </c>
      <c r="F7641" t="s">
        <v>7328</v>
      </c>
      <c r="G7641" t="s">
        <v>567</v>
      </c>
      <c r="H7641" t="s">
        <v>42417</v>
      </c>
      <c r="I7641" t="s">
        <v>4799</v>
      </c>
      <c r="J7641" t="s">
        <v>101499</v>
      </c>
      <c r="L7641" t="s">
        <v>4801</v>
      </c>
      <c r="M7641" t="s">
        <v>80044</v>
      </c>
      <c r="N7641"/>
    </row>
    <row r="7642" spans="1:14" ht="14.4" x14ac:dyDescent="0.3">
      <c r="A7642" t="s">
        <v>42418</v>
      </c>
      <c r="B7642" t="s">
        <v>42419</v>
      </c>
      <c r="C7642" t="s">
        <v>42420</v>
      </c>
      <c r="D7642">
        <v>131</v>
      </c>
      <c r="E7642" t="s">
        <v>30770</v>
      </c>
      <c r="F7642" t="s">
        <v>5003</v>
      </c>
      <c r="G7642" t="s">
        <v>5004</v>
      </c>
      <c r="H7642" t="s">
        <v>42421</v>
      </c>
      <c r="I7642" t="s">
        <v>4799</v>
      </c>
      <c r="J7642" t="s">
        <v>54009</v>
      </c>
      <c r="L7642" t="s">
        <v>4801</v>
      </c>
      <c r="M7642" t="s">
        <v>80045</v>
      </c>
      <c r="N7642"/>
    </row>
    <row r="7643" spans="1:14" ht="14.4" x14ac:dyDescent="0.3">
      <c r="A7643" t="s">
        <v>42422</v>
      </c>
      <c r="B7643" t="s">
        <v>42423</v>
      </c>
      <c r="C7643" t="s">
        <v>42424</v>
      </c>
      <c r="D7643">
        <v>3350</v>
      </c>
      <c r="E7643" t="s">
        <v>5335</v>
      </c>
      <c r="F7643" t="s">
        <v>5442</v>
      </c>
      <c r="G7643" t="s">
        <v>4806</v>
      </c>
      <c r="H7643" t="s">
        <v>42425</v>
      </c>
      <c r="I7643" t="s">
        <v>42426</v>
      </c>
      <c r="J7643" t="s">
        <v>56521</v>
      </c>
      <c r="L7643" t="s">
        <v>4808</v>
      </c>
      <c r="M7643" t="s">
        <v>80046</v>
      </c>
      <c r="N7643"/>
    </row>
    <row r="7644" spans="1:14" ht="14.4" x14ac:dyDescent="0.3">
      <c r="A7644" t="s">
        <v>42427</v>
      </c>
      <c r="B7644" t="s">
        <v>42428</v>
      </c>
      <c r="C7644" t="s">
        <v>42429</v>
      </c>
      <c r="D7644">
        <v>422</v>
      </c>
      <c r="E7644" t="s">
        <v>42430</v>
      </c>
      <c r="F7644" t="s">
        <v>6705</v>
      </c>
      <c r="G7644" t="s">
        <v>567</v>
      </c>
      <c r="H7644" t="s">
        <v>42431</v>
      </c>
      <c r="I7644" t="s">
        <v>42432</v>
      </c>
      <c r="J7644" t="s">
        <v>56522</v>
      </c>
      <c r="L7644" t="s">
        <v>4801</v>
      </c>
      <c r="M7644" t="s">
        <v>80047</v>
      </c>
      <c r="N7644"/>
    </row>
    <row r="7645" spans="1:14" ht="14.4" x14ac:dyDescent="0.3">
      <c r="A7645" t="s">
        <v>42433</v>
      </c>
      <c r="B7645" t="s">
        <v>42434</v>
      </c>
      <c r="C7645" t="s">
        <v>42435</v>
      </c>
      <c r="D7645">
        <v>74</v>
      </c>
      <c r="E7645" t="s">
        <v>15894</v>
      </c>
      <c r="F7645" t="s">
        <v>27329</v>
      </c>
      <c r="G7645" t="s">
        <v>4952</v>
      </c>
      <c r="H7645" t="s">
        <v>42436</v>
      </c>
      <c r="I7645" t="s">
        <v>4799</v>
      </c>
      <c r="J7645" t="s">
        <v>56523</v>
      </c>
      <c r="L7645" t="s">
        <v>4801</v>
      </c>
      <c r="M7645" t="s">
        <v>80048</v>
      </c>
      <c r="N7645"/>
    </row>
    <row r="7646" spans="1:14" ht="14.4" x14ac:dyDescent="0.3">
      <c r="A7646" t="s">
        <v>42437</v>
      </c>
      <c r="B7646" t="s">
        <v>42438</v>
      </c>
      <c r="C7646" t="s">
        <v>42439</v>
      </c>
      <c r="D7646">
        <v>923</v>
      </c>
      <c r="E7646" t="s">
        <v>5203</v>
      </c>
      <c r="F7646" t="s">
        <v>5003</v>
      </c>
      <c r="G7646" t="s">
        <v>5004</v>
      </c>
      <c r="H7646" t="s">
        <v>42440</v>
      </c>
      <c r="I7646" t="s">
        <v>42441</v>
      </c>
      <c r="J7646" t="s">
        <v>56524</v>
      </c>
      <c r="L7646" t="s">
        <v>5007</v>
      </c>
      <c r="M7646" t="s">
        <v>80049</v>
      </c>
      <c r="N7646"/>
    </row>
    <row r="7647" spans="1:14" ht="14.4" x14ac:dyDescent="0.3">
      <c r="A7647" t="s">
        <v>42442</v>
      </c>
      <c r="B7647" t="s">
        <v>42443</v>
      </c>
      <c r="C7647" t="s">
        <v>42444</v>
      </c>
      <c r="D7647">
        <v>75</v>
      </c>
      <c r="E7647" t="s">
        <v>42445</v>
      </c>
      <c r="F7647" t="s">
        <v>6470</v>
      </c>
      <c r="G7647" t="s">
        <v>4952</v>
      </c>
      <c r="H7647" t="s">
        <v>42446</v>
      </c>
      <c r="I7647" t="s">
        <v>42447</v>
      </c>
      <c r="J7647" t="s">
        <v>56525</v>
      </c>
      <c r="L7647" t="s">
        <v>4956</v>
      </c>
      <c r="M7647" t="s">
        <v>91602</v>
      </c>
      <c r="N7647"/>
    </row>
    <row r="7648" spans="1:14" ht="14.4" x14ac:dyDescent="0.3">
      <c r="A7648" t="s">
        <v>42448</v>
      </c>
      <c r="B7648" t="s">
        <v>42449</v>
      </c>
      <c r="C7648" t="s">
        <v>28693</v>
      </c>
      <c r="D7648">
        <v>336</v>
      </c>
      <c r="E7648" t="s">
        <v>5335</v>
      </c>
      <c r="F7648" t="s">
        <v>5336</v>
      </c>
      <c r="G7648" t="s">
        <v>4952</v>
      </c>
      <c r="H7648" t="s">
        <v>42450</v>
      </c>
      <c r="I7648" t="s">
        <v>42451</v>
      </c>
      <c r="J7648" t="s">
        <v>56526</v>
      </c>
      <c r="K7648" t="s">
        <v>93153</v>
      </c>
      <c r="L7648" t="s">
        <v>4956</v>
      </c>
      <c r="M7648" t="s">
        <v>80050</v>
      </c>
      <c r="N7648"/>
    </row>
    <row r="7649" spans="1:14" ht="14.4" x14ac:dyDescent="0.3">
      <c r="A7649" t="s">
        <v>56527</v>
      </c>
      <c r="B7649" t="s">
        <v>56528</v>
      </c>
      <c r="C7649" t="s">
        <v>56529</v>
      </c>
      <c r="D7649">
        <v>2421</v>
      </c>
      <c r="E7649" t="s">
        <v>9995</v>
      </c>
      <c r="F7649" t="s">
        <v>56530</v>
      </c>
      <c r="G7649" t="s">
        <v>567</v>
      </c>
      <c r="H7649" t="s">
        <v>56531</v>
      </c>
      <c r="I7649" t="s">
        <v>56532</v>
      </c>
      <c r="J7649" t="s">
        <v>56533</v>
      </c>
      <c r="L7649" t="s">
        <v>5849</v>
      </c>
      <c r="M7649" t="s">
        <v>80051</v>
      </c>
      <c r="N7649"/>
    </row>
    <row r="7650" spans="1:14" ht="14.4" x14ac:dyDescent="0.3">
      <c r="A7650" t="s">
        <v>42452</v>
      </c>
      <c r="B7650" t="s">
        <v>42453</v>
      </c>
      <c r="C7650" t="s">
        <v>34739</v>
      </c>
      <c r="D7650">
        <v>4446</v>
      </c>
      <c r="E7650" t="s">
        <v>14</v>
      </c>
      <c r="F7650" t="s">
        <v>42454</v>
      </c>
      <c r="G7650" t="s">
        <v>4851</v>
      </c>
      <c r="H7650" t="s">
        <v>42455</v>
      </c>
      <c r="I7650" t="s">
        <v>42456</v>
      </c>
      <c r="J7650" t="s">
        <v>56534</v>
      </c>
      <c r="L7650" t="s">
        <v>4946</v>
      </c>
      <c r="M7650" t="s">
        <v>80052</v>
      </c>
      <c r="N7650"/>
    </row>
    <row r="7651" spans="1:14" ht="14.4" x14ac:dyDescent="0.3">
      <c r="A7651" t="s">
        <v>42457</v>
      </c>
      <c r="B7651" t="s">
        <v>105579</v>
      </c>
      <c r="C7651" t="s">
        <v>42458</v>
      </c>
      <c r="D7651">
        <v>1535</v>
      </c>
      <c r="E7651" t="s">
        <v>42459</v>
      </c>
      <c r="F7651" t="s">
        <v>4835</v>
      </c>
      <c r="G7651" t="s">
        <v>567</v>
      </c>
      <c r="H7651" t="s">
        <v>42460</v>
      </c>
      <c r="I7651" t="s">
        <v>4799</v>
      </c>
      <c r="J7651" t="s">
        <v>56535</v>
      </c>
      <c r="L7651" t="s">
        <v>94405</v>
      </c>
      <c r="M7651" t="s">
        <v>80053</v>
      </c>
      <c r="N7651"/>
    </row>
    <row r="7652" spans="1:14" ht="14.4" x14ac:dyDescent="0.3">
      <c r="A7652" t="s">
        <v>42461</v>
      </c>
      <c r="B7652" t="s">
        <v>42462</v>
      </c>
      <c r="C7652" t="s">
        <v>42463</v>
      </c>
      <c r="D7652">
        <v>1019</v>
      </c>
      <c r="E7652" t="s">
        <v>42464</v>
      </c>
      <c r="F7652" t="s">
        <v>11201</v>
      </c>
      <c r="G7652" t="s">
        <v>4806</v>
      </c>
      <c r="H7652" t="s">
        <v>42465</v>
      </c>
      <c r="I7652" t="s">
        <v>58595</v>
      </c>
      <c r="J7652" t="s">
        <v>56536</v>
      </c>
      <c r="L7652" t="s">
        <v>6100</v>
      </c>
      <c r="M7652" t="s">
        <v>80054</v>
      </c>
      <c r="N7652"/>
    </row>
    <row r="7653" spans="1:14" ht="14.4" x14ac:dyDescent="0.3">
      <c r="A7653" t="s">
        <v>42466</v>
      </c>
      <c r="B7653" t="s">
        <v>42467</v>
      </c>
      <c r="C7653" t="s">
        <v>42468</v>
      </c>
      <c r="D7653">
        <v>134</v>
      </c>
      <c r="E7653" t="s">
        <v>42469</v>
      </c>
      <c r="F7653" t="s">
        <v>42470</v>
      </c>
      <c r="G7653" t="s">
        <v>4952</v>
      </c>
      <c r="H7653" t="s">
        <v>42471</v>
      </c>
      <c r="I7653" t="s">
        <v>4799</v>
      </c>
      <c r="J7653" t="s">
        <v>56537</v>
      </c>
      <c r="L7653" t="s">
        <v>4801</v>
      </c>
      <c r="M7653" t="s">
        <v>80055</v>
      </c>
      <c r="N7653"/>
    </row>
    <row r="7654" spans="1:14" ht="14.4" x14ac:dyDescent="0.3">
      <c r="A7654" t="s">
        <v>42472</v>
      </c>
      <c r="B7654" t="s">
        <v>42473</v>
      </c>
      <c r="C7654" t="s">
        <v>42474</v>
      </c>
      <c r="D7654">
        <v>50</v>
      </c>
      <c r="E7654" t="s">
        <v>32162</v>
      </c>
      <c r="F7654" t="s">
        <v>5588</v>
      </c>
      <c r="G7654" t="s">
        <v>567</v>
      </c>
      <c r="H7654" t="s">
        <v>42475</v>
      </c>
      <c r="I7654" t="s">
        <v>4799</v>
      </c>
      <c r="J7654" t="s">
        <v>56538</v>
      </c>
      <c r="L7654" t="s">
        <v>58132</v>
      </c>
      <c r="M7654" t="s">
        <v>80056</v>
      </c>
      <c r="N7654"/>
    </row>
    <row r="7655" spans="1:14" ht="14.4" x14ac:dyDescent="0.3">
      <c r="A7655" t="s">
        <v>42476</v>
      </c>
      <c r="B7655" t="s">
        <v>42477</v>
      </c>
      <c r="C7655" t="s">
        <v>42478</v>
      </c>
      <c r="D7655">
        <v>339</v>
      </c>
      <c r="E7655" t="s">
        <v>10519</v>
      </c>
      <c r="F7655" t="s">
        <v>9267</v>
      </c>
      <c r="G7655" t="s">
        <v>567</v>
      </c>
      <c r="H7655" t="s">
        <v>42479</v>
      </c>
      <c r="I7655" t="s">
        <v>42480</v>
      </c>
      <c r="J7655" t="s">
        <v>56539</v>
      </c>
      <c r="L7655" t="s">
        <v>5076</v>
      </c>
      <c r="M7655" t="s">
        <v>80057</v>
      </c>
      <c r="N7655"/>
    </row>
    <row r="7656" spans="1:14" ht="14.4" x14ac:dyDescent="0.3">
      <c r="A7656" t="s">
        <v>42481</v>
      </c>
      <c r="B7656" t="s">
        <v>42482</v>
      </c>
      <c r="C7656" t="s">
        <v>42483</v>
      </c>
      <c r="D7656">
        <v>1100</v>
      </c>
      <c r="E7656" t="s">
        <v>42484</v>
      </c>
      <c r="F7656" t="s">
        <v>7682</v>
      </c>
      <c r="G7656" t="s">
        <v>6136</v>
      </c>
      <c r="H7656" t="s">
        <v>42485</v>
      </c>
      <c r="I7656" t="s">
        <v>42486</v>
      </c>
      <c r="J7656" t="s">
        <v>56540</v>
      </c>
      <c r="L7656" t="s">
        <v>4801</v>
      </c>
      <c r="M7656" t="s">
        <v>80058</v>
      </c>
      <c r="N7656"/>
    </row>
    <row r="7657" spans="1:14" ht="14.4" x14ac:dyDescent="0.3">
      <c r="A7657" t="s">
        <v>42487</v>
      </c>
      <c r="B7657" t="s">
        <v>83443</v>
      </c>
      <c r="C7657" t="s">
        <v>42488</v>
      </c>
      <c r="D7657">
        <v>341</v>
      </c>
      <c r="E7657" t="s">
        <v>8300</v>
      </c>
      <c r="F7657" t="s">
        <v>6135</v>
      </c>
      <c r="G7657" t="s">
        <v>6136</v>
      </c>
      <c r="H7657" t="s">
        <v>42489</v>
      </c>
      <c r="I7657" t="s">
        <v>42490</v>
      </c>
      <c r="J7657" t="s">
        <v>56541</v>
      </c>
      <c r="K7657" t="s">
        <v>70283</v>
      </c>
      <c r="L7657" t="s">
        <v>4801</v>
      </c>
      <c r="M7657" t="s">
        <v>80059</v>
      </c>
      <c r="N7657"/>
    </row>
    <row r="7658" spans="1:14" ht="14.4" x14ac:dyDescent="0.3">
      <c r="A7658" t="s">
        <v>42491</v>
      </c>
      <c r="B7658" t="s">
        <v>42492</v>
      </c>
      <c r="C7658" t="s">
        <v>20792</v>
      </c>
      <c r="D7658">
        <v>1510</v>
      </c>
      <c r="E7658" t="s">
        <v>10982</v>
      </c>
      <c r="F7658" t="s">
        <v>7277</v>
      </c>
      <c r="G7658" t="s">
        <v>5612</v>
      </c>
      <c r="H7658" t="s">
        <v>42493</v>
      </c>
      <c r="I7658" t="s">
        <v>42494</v>
      </c>
      <c r="J7658" t="s">
        <v>53977</v>
      </c>
      <c r="L7658" t="s">
        <v>6092</v>
      </c>
      <c r="M7658" t="s">
        <v>80060</v>
      </c>
      <c r="N7658"/>
    </row>
    <row r="7659" spans="1:14" ht="14.4" x14ac:dyDescent="0.3">
      <c r="A7659" t="s">
        <v>42495</v>
      </c>
      <c r="B7659" t="s">
        <v>48218</v>
      </c>
      <c r="C7659" t="s">
        <v>42496</v>
      </c>
      <c r="D7659">
        <v>840</v>
      </c>
      <c r="E7659" t="s">
        <v>6774</v>
      </c>
      <c r="F7659" t="s">
        <v>4835</v>
      </c>
      <c r="G7659" t="s">
        <v>567</v>
      </c>
      <c r="H7659" t="s">
        <v>42497</v>
      </c>
      <c r="I7659" t="s">
        <v>42498</v>
      </c>
      <c r="J7659" t="s">
        <v>56542</v>
      </c>
      <c r="L7659" t="s">
        <v>4801</v>
      </c>
      <c r="M7659" t="s">
        <v>80061</v>
      </c>
      <c r="N7659"/>
    </row>
    <row r="7660" spans="1:14" ht="14.4" x14ac:dyDescent="0.3">
      <c r="A7660" t="s">
        <v>56543</v>
      </c>
      <c r="B7660" t="s">
        <v>56544</v>
      </c>
      <c r="C7660" t="s">
        <v>56545</v>
      </c>
      <c r="D7660">
        <v>316</v>
      </c>
      <c r="E7660" t="s">
        <v>6565</v>
      </c>
      <c r="F7660" t="s">
        <v>4835</v>
      </c>
      <c r="G7660" t="s">
        <v>567</v>
      </c>
      <c r="H7660" t="s">
        <v>56546</v>
      </c>
      <c r="I7660" t="s">
        <v>56547</v>
      </c>
      <c r="J7660" t="s">
        <v>56548</v>
      </c>
      <c r="L7660" t="s">
        <v>92372</v>
      </c>
      <c r="M7660" t="s">
        <v>80062</v>
      </c>
      <c r="N7660"/>
    </row>
    <row r="7661" spans="1:14" ht="14.4" x14ac:dyDescent="0.3">
      <c r="A7661" t="s">
        <v>42501</v>
      </c>
      <c r="B7661" t="s">
        <v>42502</v>
      </c>
      <c r="C7661" t="s">
        <v>42503</v>
      </c>
      <c r="D7661">
        <v>255</v>
      </c>
      <c r="E7661" t="s">
        <v>42504</v>
      </c>
      <c r="F7661" t="s">
        <v>9375</v>
      </c>
      <c r="G7661" t="s">
        <v>567</v>
      </c>
      <c r="H7661" t="s">
        <v>42505</v>
      </c>
      <c r="I7661" t="s">
        <v>42506</v>
      </c>
      <c r="J7661" t="s">
        <v>56549</v>
      </c>
      <c r="L7661" t="s">
        <v>4801</v>
      </c>
      <c r="M7661" t="s">
        <v>80063</v>
      </c>
      <c r="N7661"/>
    </row>
    <row r="7662" spans="1:14" ht="14.4" x14ac:dyDescent="0.3">
      <c r="A7662" t="s">
        <v>42507</v>
      </c>
      <c r="B7662" t="s">
        <v>42508</v>
      </c>
      <c r="C7662" t="s">
        <v>42509</v>
      </c>
      <c r="D7662">
        <v>59</v>
      </c>
      <c r="E7662" t="s">
        <v>42510</v>
      </c>
      <c r="F7662" t="s">
        <v>5789</v>
      </c>
      <c r="G7662" t="s">
        <v>567</v>
      </c>
      <c r="H7662" t="s">
        <v>42511</v>
      </c>
      <c r="I7662" t="s">
        <v>42512</v>
      </c>
      <c r="J7662" t="s">
        <v>56550</v>
      </c>
      <c r="L7662" t="s">
        <v>4801</v>
      </c>
      <c r="M7662" t="s">
        <v>80064</v>
      </c>
      <c r="N7662"/>
    </row>
    <row r="7663" spans="1:14" ht="14.4" x14ac:dyDescent="0.3">
      <c r="A7663" t="s">
        <v>42513</v>
      </c>
      <c r="B7663" t="s">
        <v>42514</v>
      </c>
      <c r="C7663" t="s">
        <v>42515</v>
      </c>
      <c r="D7663">
        <v>12866</v>
      </c>
      <c r="E7663" t="s">
        <v>14</v>
      </c>
      <c r="F7663" t="s">
        <v>13473</v>
      </c>
      <c r="G7663" t="s">
        <v>4827</v>
      </c>
      <c r="H7663" t="s">
        <v>42516</v>
      </c>
      <c r="I7663" t="s">
        <v>42517</v>
      </c>
      <c r="J7663" t="s">
        <v>56551</v>
      </c>
      <c r="L7663" t="s">
        <v>4831</v>
      </c>
      <c r="M7663" t="s">
        <v>80065</v>
      </c>
      <c r="N7663"/>
    </row>
    <row r="7664" spans="1:14" ht="14.4" x14ac:dyDescent="0.3">
      <c r="A7664" t="s">
        <v>42518</v>
      </c>
      <c r="B7664" t="s">
        <v>42519</v>
      </c>
      <c r="C7664" t="s">
        <v>42520</v>
      </c>
      <c r="D7664">
        <v>1088</v>
      </c>
      <c r="E7664" t="s">
        <v>14</v>
      </c>
      <c r="F7664" t="s">
        <v>15908</v>
      </c>
      <c r="G7664" t="s">
        <v>567</v>
      </c>
      <c r="H7664" t="s">
        <v>42521</v>
      </c>
      <c r="I7664" t="s">
        <v>42522</v>
      </c>
      <c r="J7664" t="s">
        <v>56552</v>
      </c>
      <c r="L7664" t="s">
        <v>4801</v>
      </c>
      <c r="M7664" t="s">
        <v>80066</v>
      </c>
      <c r="N7664"/>
    </row>
    <row r="7665" spans="1:14" ht="14.4" x14ac:dyDescent="0.3">
      <c r="A7665" t="s">
        <v>42523</v>
      </c>
      <c r="B7665" t="s">
        <v>42524</v>
      </c>
      <c r="C7665" t="s">
        <v>35732</v>
      </c>
      <c r="D7665">
        <v>905</v>
      </c>
      <c r="E7665" t="s">
        <v>42525</v>
      </c>
      <c r="F7665" t="s">
        <v>32172</v>
      </c>
      <c r="G7665" t="s">
        <v>5004</v>
      </c>
      <c r="H7665" t="s">
        <v>42526</v>
      </c>
      <c r="I7665" t="s">
        <v>4799</v>
      </c>
      <c r="J7665" t="s">
        <v>56553</v>
      </c>
      <c r="L7665" t="s">
        <v>4801</v>
      </c>
      <c r="M7665" t="s">
        <v>80067</v>
      </c>
      <c r="N7665"/>
    </row>
    <row r="7666" spans="1:14" ht="14.4" x14ac:dyDescent="0.3">
      <c r="A7666" t="s">
        <v>42527</v>
      </c>
      <c r="B7666" t="s">
        <v>42528</v>
      </c>
      <c r="C7666" t="s">
        <v>42529</v>
      </c>
      <c r="D7666">
        <v>1874</v>
      </c>
      <c r="E7666" t="s">
        <v>7123</v>
      </c>
      <c r="F7666" t="s">
        <v>5104</v>
      </c>
      <c r="G7666" t="s">
        <v>567</v>
      </c>
      <c r="H7666" t="s">
        <v>42530</v>
      </c>
      <c r="I7666" t="s">
        <v>4799</v>
      </c>
      <c r="J7666" t="s">
        <v>56554</v>
      </c>
      <c r="K7666" t="s">
        <v>84152</v>
      </c>
      <c r="L7666" t="s">
        <v>5849</v>
      </c>
      <c r="M7666" t="s">
        <v>80068</v>
      </c>
      <c r="N7666"/>
    </row>
    <row r="7667" spans="1:14" ht="14.4" x14ac:dyDescent="0.3">
      <c r="A7667" t="s">
        <v>42531</v>
      </c>
      <c r="B7667" t="s">
        <v>42532</v>
      </c>
      <c r="C7667" t="s">
        <v>42533</v>
      </c>
      <c r="D7667">
        <v>1113</v>
      </c>
      <c r="E7667" t="s">
        <v>42534</v>
      </c>
      <c r="F7667" t="s">
        <v>5442</v>
      </c>
      <c r="G7667" t="s">
        <v>4806</v>
      </c>
      <c r="H7667" t="s">
        <v>42535</v>
      </c>
      <c r="I7667" t="s">
        <v>42536</v>
      </c>
      <c r="J7667" t="s">
        <v>56555</v>
      </c>
      <c r="L7667" t="s">
        <v>4808</v>
      </c>
      <c r="M7667" t="s">
        <v>80069</v>
      </c>
      <c r="N7667"/>
    </row>
    <row r="7668" spans="1:14" ht="14.4" x14ac:dyDescent="0.3">
      <c r="A7668" t="s">
        <v>42537</v>
      </c>
      <c r="B7668" t="s">
        <v>42538</v>
      </c>
      <c r="C7668" t="s">
        <v>42539</v>
      </c>
      <c r="D7668">
        <v>302</v>
      </c>
      <c r="E7668" t="s">
        <v>6871</v>
      </c>
      <c r="F7668" t="s">
        <v>7084</v>
      </c>
      <c r="G7668" t="s">
        <v>5680</v>
      </c>
      <c r="H7668" t="s">
        <v>42540</v>
      </c>
      <c r="I7668" t="s">
        <v>42541</v>
      </c>
      <c r="J7668" t="s">
        <v>56556</v>
      </c>
      <c r="L7668" t="s">
        <v>4801</v>
      </c>
      <c r="M7668" t="s">
        <v>80070</v>
      </c>
      <c r="N7668"/>
    </row>
    <row r="7669" spans="1:14" ht="14.4" x14ac:dyDescent="0.3">
      <c r="A7669" t="s">
        <v>42542</v>
      </c>
      <c r="B7669" t="s">
        <v>42543</v>
      </c>
      <c r="C7669" t="s">
        <v>42544</v>
      </c>
      <c r="D7669">
        <v>63</v>
      </c>
      <c r="E7669" t="s">
        <v>17341</v>
      </c>
      <c r="F7669" t="s">
        <v>22927</v>
      </c>
      <c r="G7669" t="s">
        <v>6136</v>
      </c>
      <c r="H7669" t="s">
        <v>42545</v>
      </c>
      <c r="I7669" t="s">
        <v>42546</v>
      </c>
      <c r="J7669" t="s">
        <v>56557</v>
      </c>
      <c r="L7669" t="s">
        <v>4801</v>
      </c>
      <c r="M7669" t="s">
        <v>80071</v>
      </c>
      <c r="N7669"/>
    </row>
    <row r="7670" spans="1:14" ht="14.4" x14ac:dyDescent="0.3">
      <c r="A7670" t="s">
        <v>42547</v>
      </c>
      <c r="B7670" t="s">
        <v>42548</v>
      </c>
      <c r="C7670" t="s">
        <v>42549</v>
      </c>
      <c r="D7670">
        <v>40</v>
      </c>
      <c r="E7670" t="s">
        <v>14</v>
      </c>
      <c r="F7670" t="s">
        <v>6470</v>
      </c>
      <c r="G7670" t="s">
        <v>4952</v>
      </c>
      <c r="H7670" t="s">
        <v>42550</v>
      </c>
      <c r="I7670" t="s">
        <v>4799</v>
      </c>
      <c r="J7670" t="s">
        <v>56558</v>
      </c>
      <c r="L7670" t="s">
        <v>4801</v>
      </c>
      <c r="M7670" t="s">
        <v>80072</v>
      </c>
      <c r="N7670"/>
    </row>
    <row r="7671" spans="1:14" ht="14.4" x14ac:dyDescent="0.3">
      <c r="A7671" t="s">
        <v>42551</v>
      </c>
      <c r="B7671" t="s">
        <v>42552</v>
      </c>
      <c r="C7671" t="s">
        <v>42553</v>
      </c>
      <c r="D7671">
        <v>570</v>
      </c>
      <c r="E7671" t="s">
        <v>14</v>
      </c>
      <c r="F7671" t="s">
        <v>5216</v>
      </c>
      <c r="G7671" t="s">
        <v>5187</v>
      </c>
      <c r="H7671" t="s">
        <v>42554</v>
      </c>
      <c r="I7671" t="s">
        <v>42555</v>
      </c>
      <c r="J7671" t="s">
        <v>56559</v>
      </c>
      <c r="L7671" t="s">
        <v>5191</v>
      </c>
      <c r="M7671" t="s">
        <v>80073</v>
      </c>
      <c r="N7671"/>
    </row>
    <row r="7672" spans="1:14" ht="14.4" x14ac:dyDescent="0.3">
      <c r="A7672" t="s">
        <v>42556</v>
      </c>
      <c r="B7672" t="s">
        <v>42557</v>
      </c>
      <c r="C7672" t="s">
        <v>42558</v>
      </c>
      <c r="D7672">
        <v>12</v>
      </c>
      <c r="E7672" t="s">
        <v>5150</v>
      </c>
      <c r="F7672" t="s">
        <v>5477</v>
      </c>
      <c r="G7672" t="s">
        <v>567</v>
      </c>
      <c r="H7672" t="s">
        <v>42559</v>
      </c>
      <c r="I7672" t="s">
        <v>42560</v>
      </c>
      <c r="J7672" t="s">
        <v>56560</v>
      </c>
      <c r="K7672" t="s">
        <v>10022</v>
      </c>
      <c r="L7672" t="s">
        <v>4801</v>
      </c>
      <c r="M7672" t="s">
        <v>80074</v>
      </c>
      <c r="N7672"/>
    </row>
    <row r="7673" spans="1:14" ht="14.4" x14ac:dyDescent="0.3">
      <c r="A7673" t="s">
        <v>42561</v>
      </c>
      <c r="B7673" t="s">
        <v>42562</v>
      </c>
      <c r="C7673" t="s">
        <v>42563</v>
      </c>
      <c r="D7673">
        <v>1978</v>
      </c>
      <c r="E7673" t="s">
        <v>35862</v>
      </c>
      <c r="F7673" t="s">
        <v>8446</v>
      </c>
      <c r="G7673" t="s">
        <v>7152</v>
      </c>
      <c r="H7673" t="s">
        <v>42564</v>
      </c>
      <c r="I7673" t="s">
        <v>42565</v>
      </c>
      <c r="J7673" t="s">
        <v>56561</v>
      </c>
      <c r="L7673" t="s">
        <v>4801</v>
      </c>
      <c r="M7673" t="s">
        <v>80075</v>
      </c>
      <c r="N7673"/>
    </row>
    <row r="7674" spans="1:14" ht="14.4" x14ac:dyDescent="0.3">
      <c r="A7674" t="s">
        <v>42567</v>
      </c>
      <c r="B7674" t="s">
        <v>42568</v>
      </c>
      <c r="C7674" t="s">
        <v>42569</v>
      </c>
      <c r="D7674">
        <v>3417</v>
      </c>
      <c r="E7674" t="s">
        <v>15279</v>
      </c>
      <c r="F7674" t="s">
        <v>6205</v>
      </c>
      <c r="G7674" t="s">
        <v>567</v>
      </c>
      <c r="H7674" t="s">
        <v>42570</v>
      </c>
      <c r="I7674" t="s">
        <v>42571</v>
      </c>
      <c r="J7674" t="s">
        <v>56563</v>
      </c>
      <c r="L7674" t="s">
        <v>58132</v>
      </c>
      <c r="M7674" t="s">
        <v>80076</v>
      </c>
      <c r="N7674"/>
    </row>
    <row r="7675" spans="1:14" ht="14.4" x14ac:dyDescent="0.3">
      <c r="A7675" t="s">
        <v>42572</v>
      </c>
      <c r="B7675" t="s">
        <v>42573</v>
      </c>
      <c r="C7675" t="s">
        <v>42574</v>
      </c>
      <c r="D7675">
        <v>1022</v>
      </c>
      <c r="E7675" t="s">
        <v>14270</v>
      </c>
      <c r="F7675" t="s">
        <v>24973</v>
      </c>
      <c r="G7675" t="s">
        <v>4806</v>
      </c>
      <c r="H7675" t="s">
        <v>42575</v>
      </c>
      <c r="I7675" t="s">
        <v>42576</v>
      </c>
      <c r="J7675" t="s">
        <v>56564</v>
      </c>
      <c r="L7675" t="s">
        <v>4899</v>
      </c>
      <c r="M7675" t="s">
        <v>80077</v>
      </c>
      <c r="N7675"/>
    </row>
    <row r="7676" spans="1:14" ht="14.4" x14ac:dyDescent="0.3">
      <c r="A7676" t="s">
        <v>42577</v>
      </c>
      <c r="B7676" t="s">
        <v>42578</v>
      </c>
      <c r="C7676" t="s">
        <v>36428</v>
      </c>
      <c r="D7676">
        <v>1141</v>
      </c>
      <c r="E7676" t="s">
        <v>14</v>
      </c>
      <c r="F7676" t="s">
        <v>6571</v>
      </c>
      <c r="G7676" t="s">
        <v>567</v>
      </c>
      <c r="H7676" t="s">
        <v>42579</v>
      </c>
      <c r="I7676" t="s">
        <v>42580</v>
      </c>
      <c r="J7676" t="s">
        <v>56565</v>
      </c>
      <c r="L7676" t="s">
        <v>5047</v>
      </c>
      <c r="M7676" t="s">
        <v>80078</v>
      </c>
      <c r="N7676"/>
    </row>
    <row r="7677" spans="1:14" ht="14.4" x14ac:dyDescent="0.3">
      <c r="A7677" t="s">
        <v>42581</v>
      </c>
      <c r="B7677" t="s">
        <v>42582</v>
      </c>
      <c r="C7677" t="s">
        <v>42583</v>
      </c>
      <c r="D7677">
        <v>97</v>
      </c>
      <c r="E7677" t="s">
        <v>42584</v>
      </c>
      <c r="F7677" t="s">
        <v>4835</v>
      </c>
      <c r="G7677" t="s">
        <v>567</v>
      </c>
      <c r="H7677" t="s">
        <v>42585</v>
      </c>
      <c r="I7677" t="s">
        <v>4799</v>
      </c>
      <c r="J7677" t="s">
        <v>56566</v>
      </c>
      <c r="L7677" t="s">
        <v>4801</v>
      </c>
      <c r="M7677" t="s">
        <v>80079</v>
      </c>
      <c r="N7677"/>
    </row>
    <row r="7678" spans="1:14" ht="14.4" x14ac:dyDescent="0.3">
      <c r="A7678" t="s">
        <v>42586</v>
      </c>
      <c r="B7678" t="s">
        <v>42587</v>
      </c>
      <c r="C7678" t="s">
        <v>42588</v>
      </c>
      <c r="D7678">
        <v>9263</v>
      </c>
      <c r="E7678" t="s">
        <v>26282</v>
      </c>
      <c r="F7678" t="s">
        <v>8526</v>
      </c>
      <c r="G7678" t="s">
        <v>4915</v>
      </c>
      <c r="H7678" t="s">
        <v>42589</v>
      </c>
      <c r="I7678" t="s">
        <v>42590</v>
      </c>
      <c r="J7678" t="s">
        <v>56567</v>
      </c>
      <c r="L7678" t="s">
        <v>4801</v>
      </c>
      <c r="M7678" t="s">
        <v>80080</v>
      </c>
      <c r="N7678"/>
    </row>
    <row r="7679" spans="1:14" ht="14.4" x14ac:dyDescent="0.3">
      <c r="A7679" t="s">
        <v>42591</v>
      </c>
      <c r="B7679" t="s">
        <v>42592</v>
      </c>
      <c r="C7679" t="s">
        <v>42593</v>
      </c>
      <c r="D7679">
        <v>55</v>
      </c>
      <c r="E7679" t="s">
        <v>14</v>
      </c>
      <c r="F7679" t="s">
        <v>25922</v>
      </c>
      <c r="G7679" t="s">
        <v>567</v>
      </c>
      <c r="H7679" t="s">
        <v>42594</v>
      </c>
      <c r="I7679" t="s">
        <v>42595</v>
      </c>
      <c r="J7679" t="s">
        <v>56568</v>
      </c>
      <c r="L7679" t="s">
        <v>100567</v>
      </c>
      <c r="M7679" t="s">
        <v>80081</v>
      </c>
      <c r="N7679"/>
    </row>
    <row r="7680" spans="1:14" ht="14.4" x14ac:dyDescent="0.3">
      <c r="A7680" t="s">
        <v>42596</v>
      </c>
      <c r="B7680" t="s">
        <v>94746</v>
      </c>
      <c r="C7680" t="s">
        <v>94747</v>
      </c>
      <c r="D7680">
        <v>1559</v>
      </c>
      <c r="E7680" t="s">
        <v>41029</v>
      </c>
      <c r="F7680" t="s">
        <v>9506</v>
      </c>
      <c r="G7680" t="s">
        <v>567</v>
      </c>
      <c r="H7680" t="s">
        <v>42597</v>
      </c>
      <c r="I7680" t="s">
        <v>42598</v>
      </c>
      <c r="J7680" t="s">
        <v>56569</v>
      </c>
      <c r="L7680" t="s">
        <v>4801</v>
      </c>
      <c r="M7680" t="s">
        <v>94748</v>
      </c>
      <c r="N7680"/>
    </row>
    <row r="7681" spans="1:14" ht="14.4" x14ac:dyDescent="0.3">
      <c r="A7681" t="s">
        <v>42599</v>
      </c>
      <c r="B7681" t="s">
        <v>42600</v>
      </c>
      <c r="C7681" t="s">
        <v>42601</v>
      </c>
      <c r="D7681">
        <v>364</v>
      </c>
      <c r="E7681" t="s">
        <v>42602</v>
      </c>
      <c r="F7681" t="s">
        <v>14242</v>
      </c>
      <c r="G7681" t="s">
        <v>5396</v>
      </c>
      <c r="H7681" t="s">
        <v>42603</v>
      </c>
      <c r="I7681" t="s">
        <v>42604</v>
      </c>
      <c r="J7681" t="s">
        <v>56570</v>
      </c>
      <c r="L7681" t="s">
        <v>5909</v>
      </c>
      <c r="M7681" t="s">
        <v>80082</v>
      </c>
      <c r="N7681"/>
    </row>
    <row r="7682" spans="1:14" ht="14.4" x14ac:dyDescent="0.3">
      <c r="A7682" t="s">
        <v>42605</v>
      </c>
      <c r="B7682" t="s">
        <v>42606</v>
      </c>
      <c r="C7682" t="s">
        <v>42607</v>
      </c>
      <c r="D7682">
        <v>379</v>
      </c>
      <c r="E7682" t="s">
        <v>42608</v>
      </c>
      <c r="F7682" t="s">
        <v>22385</v>
      </c>
      <c r="G7682" t="s">
        <v>567</v>
      </c>
      <c r="H7682" t="s">
        <v>42609</v>
      </c>
      <c r="I7682" t="s">
        <v>42610</v>
      </c>
      <c r="J7682" t="s">
        <v>56571</v>
      </c>
      <c r="L7682" t="s">
        <v>4846</v>
      </c>
      <c r="M7682" t="s">
        <v>80083</v>
      </c>
      <c r="N7682"/>
    </row>
    <row r="7683" spans="1:14" ht="14.4" x14ac:dyDescent="0.3">
      <c r="A7683" t="s">
        <v>42611</v>
      </c>
      <c r="B7683" t="s">
        <v>42612</v>
      </c>
      <c r="C7683" t="s">
        <v>42613</v>
      </c>
      <c r="D7683">
        <v>330</v>
      </c>
      <c r="E7683" t="s">
        <v>42614</v>
      </c>
      <c r="F7683" t="s">
        <v>7084</v>
      </c>
      <c r="G7683" t="s">
        <v>5680</v>
      </c>
      <c r="H7683" t="s">
        <v>42615</v>
      </c>
      <c r="I7683" t="s">
        <v>42616</v>
      </c>
      <c r="J7683" t="s">
        <v>56572</v>
      </c>
      <c r="L7683" t="s">
        <v>4801</v>
      </c>
      <c r="M7683" t="s">
        <v>80084</v>
      </c>
      <c r="N7683"/>
    </row>
    <row r="7684" spans="1:14" ht="14.4" x14ac:dyDescent="0.3">
      <c r="A7684" t="s">
        <v>42617</v>
      </c>
      <c r="B7684" t="s">
        <v>42618</v>
      </c>
      <c r="C7684" t="s">
        <v>42619</v>
      </c>
      <c r="D7684">
        <v>1189</v>
      </c>
      <c r="E7684" t="s">
        <v>4942</v>
      </c>
      <c r="F7684" t="s">
        <v>4943</v>
      </c>
      <c r="G7684" t="s">
        <v>4851</v>
      </c>
      <c r="H7684" t="s">
        <v>42620</v>
      </c>
      <c r="I7684" t="s">
        <v>4799</v>
      </c>
      <c r="J7684" t="s">
        <v>101500</v>
      </c>
      <c r="L7684" t="s">
        <v>4801</v>
      </c>
      <c r="M7684" t="s">
        <v>80085</v>
      </c>
      <c r="N7684"/>
    </row>
    <row r="7685" spans="1:14" ht="14.4" x14ac:dyDescent="0.3">
      <c r="A7685" t="s">
        <v>42621</v>
      </c>
      <c r="B7685" t="s">
        <v>42622</v>
      </c>
      <c r="C7685" t="s">
        <v>42623</v>
      </c>
      <c r="D7685">
        <v>84</v>
      </c>
      <c r="E7685" t="s">
        <v>42624</v>
      </c>
      <c r="F7685" t="s">
        <v>5759</v>
      </c>
      <c r="G7685" t="s">
        <v>4851</v>
      </c>
      <c r="H7685" t="s">
        <v>42625</v>
      </c>
      <c r="I7685" t="s">
        <v>4799</v>
      </c>
      <c r="J7685" t="s">
        <v>56573</v>
      </c>
      <c r="L7685" t="s">
        <v>4801</v>
      </c>
      <c r="M7685" t="s">
        <v>80086</v>
      </c>
      <c r="N7685"/>
    </row>
    <row r="7686" spans="1:14" ht="14.4" x14ac:dyDescent="0.3">
      <c r="A7686" t="s">
        <v>42626</v>
      </c>
      <c r="B7686" t="s">
        <v>58596</v>
      </c>
      <c r="C7686" t="s">
        <v>42627</v>
      </c>
      <c r="D7686">
        <v>2960</v>
      </c>
      <c r="E7686" t="s">
        <v>5465</v>
      </c>
      <c r="F7686" t="s">
        <v>5789</v>
      </c>
      <c r="G7686" t="s">
        <v>567</v>
      </c>
      <c r="H7686" t="s">
        <v>42628</v>
      </c>
      <c r="I7686" t="s">
        <v>42629</v>
      </c>
      <c r="J7686" t="s">
        <v>56574</v>
      </c>
      <c r="L7686" t="s">
        <v>61654</v>
      </c>
      <c r="M7686" t="s">
        <v>80087</v>
      </c>
      <c r="N7686"/>
    </row>
    <row r="7687" spans="1:14" ht="14.4" x14ac:dyDescent="0.3">
      <c r="A7687" t="s">
        <v>42630</v>
      </c>
      <c r="B7687" t="s">
        <v>42631</v>
      </c>
      <c r="C7687" t="s">
        <v>42632</v>
      </c>
      <c r="D7687">
        <v>5986</v>
      </c>
      <c r="E7687" t="s">
        <v>42633</v>
      </c>
      <c r="F7687" t="s">
        <v>5456</v>
      </c>
      <c r="G7687" t="s">
        <v>4885</v>
      </c>
      <c r="H7687" t="s">
        <v>42634</v>
      </c>
      <c r="I7687" t="s">
        <v>42635</v>
      </c>
      <c r="J7687" t="s">
        <v>56576</v>
      </c>
      <c r="L7687" t="s">
        <v>4801</v>
      </c>
      <c r="M7687" t="s">
        <v>80088</v>
      </c>
      <c r="N7687"/>
    </row>
    <row r="7688" spans="1:14" ht="14.4" x14ac:dyDescent="0.3">
      <c r="A7688" t="s">
        <v>42637</v>
      </c>
      <c r="B7688" t="s">
        <v>42638</v>
      </c>
      <c r="C7688" t="s">
        <v>26364</v>
      </c>
      <c r="D7688">
        <v>1788</v>
      </c>
      <c r="E7688" t="s">
        <v>6408</v>
      </c>
      <c r="F7688" t="s">
        <v>6170</v>
      </c>
      <c r="G7688" t="s">
        <v>6171</v>
      </c>
      <c r="H7688" t="s">
        <v>42639</v>
      </c>
      <c r="I7688" t="s">
        <v>42640</v>
      </c>
      <c r="J7688" t="s">
        <v>56577</v>
      </c>
      <c r="K7688" t="s">
        <v>91603</v>
      </c>
      <c r="L7688" t="s">
        <v>4801</v>
      </c>
      <c r="M7688" t="s">
        <v>80089</v>
      </c>
      <c r="N7688"/>
    </row>
    <row r="7689" spans="1:14" ht="14.4" x14ac:dyDescent="0.3">
      <c r="A7689" t="s">
        <v>42641</v>
      </c>
      <c r="B7689" t="s">
        <v>42642</v>
      </c>
      <c r="C7689" t="s">
        <v>42643</v>
      </c>
      <c r="D7689">
        <v>935</v>
      </c>
      <c r="E7689" t="s">
        <v>42644</v>
      </c>
      <c r="F7689" t="s">
        <v>11701</v>
      </c>
      <c r="G7689" t="s">
        <v>4874</v>
      </c>
      <c r="H7689" t="s">
        <v>42645</v>
      </c>
      <c r="I7689" t="s">
        <v>4799</v>
      </c>
      <c r="J7689" t="s">
        <v>101501</v>
      </c>
      <c r="L7689" t="s">
        <v>4801</v>
      </c>
      <c r="M7689" t="s">
        <v>80090</v>
      </c>
      <c r="N7689"/>
    </row>
    <row r="7690" spans="1:14" ht="14.4" x14ac:dyDescent="0.3">
      <c r="A7690" t="s">
        <v>42647</v>
      </c>
      <c r="B7690" t="s">
        <v>42648</v>
      </c>
      <c r="C7690" t="s">
        <v>42649</v>
      </c>
      <c r="D7690">
        <v>1122</v>
      </c>
      <c r="E7690" t="s">
        <v>42650</v>
      </c>
      <c r="F7690" t="s">
        <v>6667</v>
      </c>
      <c r="G7690" t="s">
        <v>567</v>
      </c>
      <c r="H7690" t="s">
        <v>42651</v>
      </c>
      <c r="I7690" t="s">
        <v>42652</v>
      </c>
      <c r="J7690" t="s">
        <v>56579</v>
      </c>
      <c r="K7690" t="s">
        <v>42653</v>
      </c>
      <c r="L7690" t="s">
        <v>4801</v>
      </c>
      <c r="M7690" t="s">
        <v>80091</v>
      </c>
      <c r="N7690"/>
    </row>
    <row r="7691" spans="1:14" ht="14.4" x14ac:dyDescent="0.3">
      <c r="A7691" t="s">
        <v>42654</v>
      </c>
      <c r="B7691" t="s">
        <v>42655</v>
      </c>
      <c r="C7691" t="s">
        <v>42656</v>
      </c>
      <c r="D7691">
        <v>200</v>
      </c>
      <c r="E7691" t="s">
        <v>11317</v>
      </c>
      <c r="F7691" t="s">
        <v>6170</v>
      </c>
      <c r="G7691" t="s">
        <v>6171</v>
      </c>
      <c r="H7691" t="s">
        <v>42657</v>
      </c>
      <c r="I7691" t="s">
        <v>42658</v>
      </c>
      <c r="J7691" t="s">
        <v>52278</v>
      </c>
      <c r="K7691" t="s">
        <v>42659</v>
      </c>
      <c r="L7691" t="s">
        <v>4801</v>
      </c>
      <c r="M7691" t="s">
        <v>80092</v>
      </c>
      <c r="N7691"/>
    </row>
    <row r="7692" spans="1:14" ht="14.4" x14ac:dyDescent="0.3">
      <c r="A7692" t="s">
        <v>42660</v>
      </c>
      <c r="B7692" t="s">
        <v>98672</v>
      </c>
      <c r="C7692" t="s">
        <v>70362</v>
      </c>
      <c r="D7692">
        <v>500</v>
      </c>
      <c r="E7692" t="s">
        <v>70363</v>
      </c>
      <c r="F7692" t="s">
        <v>6170</v>
      </c>
      <c r="G7692" t="s">
        <v>6171</v>
      </c>
      <c r="H7692" t="s">
        <v>42661</v>
      </c>
      <c r="I7692" t="s">
        <v>105580</v>
      </c>
      <c r="J7692" t="s">
        <v>105581</v>
      </c>
      <c r="L7692" t="s">
        <v>4801</v>
      </c>
      <c r="M7692" t="s">
        <v>80093</v>
      </c>
      <c r="N7692"/>
    </row>
    <row r="7693" spans="1:14" ht="14.4" x14ac:dyDescent="0.3">
      <c r="A7693" t="s">
        <v>42662</v>
      </c>
      <c r="B7693" t="s">
        <v>42663</v>
      </c>
      <c r="C7693" t="s">
        <v>42664</v>
      </c>
      <c r="D7693">
        <v>2693</v>
      </c>
      <c r="E7693" t="s">
        <v>33366</v>
      </c>
      <c r="F7693" t="s">
        <v>7277</v>
      </c>
      <c r="G7693" t="s">
        <v>5612</v>
      </c>
      <c r="H7693" t="s">
        <v>42665</v>
      </c>
      <c r="I7693" t="s">
        <v>42666</v>
      </c>
      <c r="J7693" t="s">
        <v>56581</v>
      </c>
      <c r="L7693" t="s">
        <v>6092</v>
      </c>
      <c r="M7693" t="s">
        <v>80094</v>
      </c>
      <c r="N7693"/>
    </row>
    <row r="7694" spans="1:14" ht="14.4" x14ac:dyDescent="0.3">
      <c r="A7694" t="s">
        <v>42667</v>
      </c>
      <c r="B7694" t="s">
        <v>42668</v>
      </c>
      <c r="C7694" t="s">
        <v>42669</v>
      </c>
      <c r="D7694">
        <v>729</v>
      </c>
      <c r="E7694" t="s">
        <v>14</v>
      </c>
      <c r="F7694" t="s">
        <v>21407</v>
      </c>
      <c r="G7694" t="s">
        <v>4806</v>
      </c>
      <c r="H7694" t="s">
        <v>42670</v>
      </c>
      <c r="I7694" t="s">
        <v>42671</v>
      </c>
      <c r="J7694" t="s">
        <v>56582</v>
      </c>
      <c r="L7694" t="s">
        <v>4899</v>
      </c>
      <c r="M7694" t="s">
        <v>80095</v>
      </c>
      <c r="N7694"/>
    </row>
    <row r="7695" spans="1:14" ht="14.4" x14ac:dyDescent="0.3">
      <c r="A7695" t="s">
        <v>42672</v>
      </c>
      <c r="B7695" t="s">
        <v>42673</v>
      </c>
      <c r="C7695" t="s">
        <v>42674</v>
      </c>
      <c r="D7695">
        <v>160</v>
      </c>
      <c r="E7695" t="s">
        <v>42675</v>
      </c>
      <c r="F7695" t="s">
        <v>15190</v>
      </c>
      <c r="G7695" t="s">
        <v>5680</v>
      </c>
      <c r="H7695" t="s">
        <v>42676</v>
      </c>
      <c r="I7695" t="s">
        <v>42677</v>
      </c>
      <c r="J7695" t="s">
        <v>56583</v>
      </c>
      <c r="L7695" t="s">
        <v>5683</v>
      </c>
      <c r="M7695" t="s">
        <v>80096</v>
      </c>
      <c r="N7695"/>
    </row>
    <row r="7696" spans="1:14" ht="14.4" x14ac:dyDescent="0.3">
      <c r="A7696" t="s">
        <v>42678</v>
      </c>
      <c r="B7696" t="s">
        <v>42679</v>
      </c>
      <c r="C7696" t="s">
        <v>42680</v>
      </c>
      <c r="D7696">
        <v>2422</v>
      </c>
      <c r="E7696" t="s">
        <v>6888</v>
      </c>
      <c r="F7696" t="s">
        <v>4850</v>
      </c>
      <c r="G7696" t="s">
        <v>4851</v>
      </c>
      <c r="H7696" t="s">
        <v>42681</v>
      </c>
      <c r="I7696" t="s">
        <v>4799</v>
      </c>
      <c r="J7696" t="s">
        <v>98673</v>
      </c>
      <c r="L7696" t="s">
        <v>4801</v>
      </c>
      <c r="M7696" t="s">
        <v>80097</v>
      </c>
      <c r="N7696"/>
    </row>
    <row r="7697" spans="1:14" ht="14.4" x14ac:dyDescent="0.3">
      <c r="A7697" t="s">
        <v>42682</v>
      </c>
      <c r="B7697" t="s">
        <v>42683</v>
      </c>
      <c r="C7697" t="s">
        <v>42684</v>
      </c>
      <c r="D7697">
        <v>67</v>
      </c>
      <c r="E7697" t="s">
        <v>42685</v>
      </c>
      <c r="F7697" t="s">
        <v>7328</v>
      </c>
      <c r="G7697" t="s">
        <v>567</v>
      </c>
      <c r="H7697" t="s">
        <v>42686</v>
      </c>
      <c r="I7697" t="s">
        <v>42687</v>
      </c>
      <c r="J7697" t="s">
        <v>56584</v>
      </c>
      <c r="L7697" t="s">
        <v>91340</v>
      </c>
      <c r="M7697" t="s">
        <v>80098</v>
      </c>
      <c r="N7697"/>
    </row>
    <row r="7698" spans="1:14" ht="14.4" x14ac:dyDescent="0.3">
      <c r="A7698" t="s">
        <v>42688</v>
      </c>
      <c r="B7698" t="s">
        <v>42689</v>
      </c>
      <c r="C7698" t="s">
        <v>98674</v>
      </c>
      <c r="D7698">
        <v>190</v>
      </c>
      <c r="E7698" t="s">
        <v>98675</v>
      </c>
      <c r="F7698" t="s">
        <v>6375</v>
      </c>
      <c r="G7698" t="s">
        <v>567</v>
      </c>
      <c r="H7698" t="s">
        <v>42690</v>
      </c>
      <c r="I7698" t="s">
        <v>4799</v>
      </c>
      <c r="J7698" t="s">
        <v>56585</v>
      </c>
      <c r="L7698" t="s">
        <v>5076</v>
      </c>
      <c r="M7698" t="s">
        <v>80099</v>
      </c>
      <c r="N7698"/>
    </row>
    <row r="7699" spans="1:14" ht="14.4" x14ac:dyDescent="0.3">
      <c r="A7699" t="s">
        <v>42691</v>
      </c>
      <c r="B7699" t="s">
        <v>42692</v>
      </c>
      <c r="C7699" t="s">
        <v>42693</v>
      </c>
      <c r="D7699">
        <v>0</v>
      </c>
      <c r="E7699" t="s">
        <v>42694</v>
      </c>
      <c r="F7699" t="s">
        <v>9555</v>
      </c>
      <c r="G7699" t="s">
        <v>567</v>
      </c>
      <c r="H7699" t="s">
        <v>42695</v>
      </c>
      <c r="I7699" t="s">
        <v>42696</v>
      </c>
      <c r="J7699" t="s">
        <v>56586</v>
      </c>
      <c r="L7699" t="s">
        <v>4801</v>
      </c>
      <c r="M7699" t="s">
        <v>80100</v>
      </c>
      <c r="N7699"/>
    </row>
    <row r="7700" spans="1:14" ht="14.4" x14ac:dyDescent="0.3">
      <c r="A7700" t="s">
        <v>42697</v>
      </c>
      <c r="B7700" t="s">
        <v>42698</v>
      </c>
      <c r="C7700" t="s">
        <v>42699</v>
      </c>
      <c r="D7700">
        <v>114</v>
      </c>
      <c r="E7700" t="s">
        <v>14</v>
      </c>
      <c r="F7700" t="s">
        <v>5216</v>
      </c>
      <c r="G7700" t="s">
        <v>5187</v>
      </c>
      <c r="H7700" t="s">
        <v>42700</v>
      </c>
      <c r="I7700" t="s">
        <v>42701</v>
      </c>
      <c r="J7700" t="s">
        <v>56587</v>
      </c>
      <c r="L7700" t="s">
        <v>5191</v>
      </c>
      <c r="M7700" t="s">
        <v>80101</v>
      </c>
      <c r="N7700"/>
    </row>
    <row r="7701" spans="1:14" ht="14.4" x14ac:dyDescent="0.3">
      <c r="A7701" t="s">
        <v>56588</v>
      </c>
      <c r="B7701" t="s">
        <v>56589</v>
      </c>
      <c r="C7701" t="s">
        <v>56590</v>
      </c>
      <c r="D7701">
        <v>697</v>
      </c>
      <c r="E7701" t="s">
        <v>12080</v>
      </c>
      <c r="F7701" t="s">
        <v>4835</v>
      </c>
      <c r="G7701" t="s">
        <v>567</v>
      </c>
      <c r="H7701" t="s">
        <v>56591</v>
      </c>
      <c r="I7701" t="s">
        <v>56592</v>
      </c>
      <c r="J7701" t="s">
        <v>56593</v>
      </c>
      <c r="L7701" t="s">
        <v>70931</v>
      </c>
      <c r="M7701" t="s">
        <v>80102</v>
      </c>
      <c r="N7701"/>
    </row>
    <row r="7702" spans="1:14" ht="14.4" x14ac:dyDescent="0.3">
      <c r="A7702" t="s">
        <v>42702</v>
      </c>
      <c r="B7702" t="s">
        <v>42703</v>
      </c>
      <c r="C7702" t="s">
        <v>42704</v>
      </c>
      <c r="D7702">
        <v>467</v>
      </c>
      <c r="E7702" t="s">
        <v>42705</v>
      </c>
      <c r="F7702" t="s">
        <v>4835</v>
      </c>
      <c r="G7702" t="s">
        <v>567</v>
      </c>
      <c r="H7702" t="s">
        <v>42706</v>
      </c>
      <c r="I7702" t="s">
        <v>42707</v>
      </c>
      <c r="J7702" t="s">
        <v>56594</v>
      </c>
      <c r="L7702" t="s">
        <v>58128</v>
      </c>
      <c r="M7702" t="s">
        <v>80103</v>
      </c>
      <c r="N7702"/>
    </row>
    <row r="7703" spans="1:14" ht="14.4" x14ac:dyDescent="0.3">
      <c r="A7703" t="s">
        <v>58599</v>
      </c>
      <c r="B7703" t="s">
        <v>431</v>
      </c>
      <c r="C7703" t="s">
        <v>433</v>
      </c>
      <c r="D7703">
        <v>61</v>
      </c>
      <c r="E7703" t="s">
        <v>14</v>
      </c>
      <c r="F7703" t="s">
        <v>181</v>
      </c>
      <c r="G7703" t="s">
        <v>567</v>
      </c>
      <c r="H7703" t="s">
        <v>432</v>
      </c>
      <c r="I7703" t="s">
        <v>42708</v>
      </c>
      <c r="J7703" t="s">
        <v>56595</v>
      </c>
      <c r="K7703" t="s">
        <v>56596</v>
      </c>
      <c r="L7703" t="s">
        <v>98432</v>
      </c>
      <c r="M7703" t="s">
        <v>80104</v>
      </c>
      <c r="N7703"/>
    </row>
    <row r="7704" spans="1:14" ht="14.4" x14ac:dyDescent="0.3">
      <c r="A7704" t="s">
        <v>42709</v>
      </c>
      <c r="B7704" t="s">
        <v>42710</v>
      </c>
      <c r="C7704" t="s">
        <v>42711</v>
      </c>
      <c r="D7704">
        <v>300</v>
      </c>
      <c r="E7704" t="s">
        <v>5635</v>
      </c>
      <c r="F7704" t="s">
        <v>6549</v>
      </c>
      <c r="G7704" t="s">
        <v>4827</v>
      </c>
      <c r="H7704" t="s">
        <v>42712</v>
      </c>
      <c r="I7704" t="s">
        <v>6684</v>
      </c>
      <c r="J7704" t="s">
        <v>56597</v>
      </c>
      <c r="L7704" t="s">
        <v>4801</v>
      </c>
      <c r="M7704" t="s">
        <v>80105</v>
      </c>
      <c r="N7704"/>
    </row>
    <row r="7705" spans="1:14" ht="14.4" x14ac:dyDescent="0.3">
      <c r="A7705" t="s">
        <v>42713</v>
      </c>
      <c r="B7705" t="s">
        <v>42714</v>
      </c>
      <c r="C7705" t="s">
        <v>42715</v>
      </c>
      <c r="D7705">
        <v>1279</v>
      </c>
      <c r="E7705" t="s">
        <v>42716</v>
      </c>
      <c r="F7705" t="s">
        <v>20737</v>
      </c>
      <c r="G7705" t="s">
        <v>567</v>
      </c>
      <c r="H7705" t="s">
        <v>42717</v>
      </c>
      <c r="I7705" t="s">
        <v>42718</v>
      </c>
      <c r="J7705" t="s">
        <v>56598</v>
      </c>
      <c r="L7705" t="s">
        <v>5076</v>
      </c>
      <c r="M7705" t="s">
        <v>80106</v>
      </c>
      <c r="N7705"/>
    </row>
    <row r="7706" spans="1:14" ht="14.4" x14ac:dyDescent="0.3">
      <c r="A7706" t="s">
        <v>42719</v>
      </c>
      <c r="B7706" t="s">
        <v>179</v>
      </c>
      <c r="C7706" t="s">
        <v>42720</v>
      </c>
      <c r="D7706">
        <v>290</v>
      </c>
      <c r="E7706" t="s">
        <v>14</v>
      </c>
      <c r="F7706" t="s">
        <v>181</v>
      </c>
      <c r="G7706" t="s">
        <v>567</v>
      </c>
      <c r="H7706" t="s">
        <v>180</v>
      </c>
      <c r="I7706" t="s">
        <v>42721</v>
      </c>
      <c r="J7706" t="s">
        <v>89867</v>
      </c>
      <c r="L7706" t="s">
        <v>98432</v>
      </c>
      <c r="M7706" t="s">
        <v>80107</v>
      </c>
      <c r="N7706"/>
    </row>
    <row r="7707" spans="1:14" ht="14.4" x14ac:dyDescent="0.3">
      <c r="A7707" t="s">
        <v>42722</v>
      </c>
      <c r="B7707" t="s">
        <v>42723</v>
      </c>
      <c r="C7707" t="s">
        <v>42724</v>
      </c>
      <c r="D7707">
        <v>56</v>
      </c>
      <c r="E7707" t="s">
        <v>11701</v>
      </c>
      <c r="F7707" t="s">
        <v>4977</v>
      </c>
      <c r="G7707" t="s">
        <v>4806</v>
      </c>
      <c r="H7707" t="s">
        <v>42725</v>
      </c>
      <c r="I7707" t="s">
        <v>42726</v>
      </c>
      <c r="J7707" t="s">
        <v>98676</v>
      </c>
      <c r="L7707" t="s">
        <v>4801</v>
      </c>
      <c r="M7707" t="s">
        <v>80108</v>
      </c>
      <c r="N7707"/>
    </row>
    <row r="7708" spans="1:14" ht="14.4" x14ac:dyDescent="0.3">
      <c r="A7708" t="s">
        <v>42727</v>
      </c>
      <c r="B7708" t="s">
        <v>42728</v>
      </c>
      <c r="C7708" t="s">
        <v>42729</v>
      </c>
      <c r="D7708">
        <v>11</v>
      </c>
      <c r="E7708" t="s">
        <v>14</v>
      </c>
      <c r="F7708" t="s">
        <v>8515</v>
      </c>
      <c r="G7708" t="s">
        <v>5396</v>
      </c>
      <c r="H7708" t="s">
        <v>42730</v>
      </c>
      <c r="I7708" t="s">
        <v>42731</v>
      </c>
      <c r="J7708" t="s">
        <v>56599</v>
      </c>
      <c r="L7708" t="s">
        <v>4801</v>
      </c>
      <c r="M7708" t="s">
        <v>80109</v>
      </c>
      <c r="N7708"/>
    </row>
    <row r="7709" spans="1:14" ht="14.4" x14ac:dyDescent="0.3">
      <c r="A7709" t="s">
        <v>42732</v>
      </c>
      <c r="B7709" t="s">
        <v>42733</v>
      </c>
      <c r="C7709" t="s">
        <v>42734</v>
      </c>
      <c r="D7709">
        <v>278</v>
      </c>
      <c r="E7709" t="s">
        <v>42735</v>
      </c>
      <c r="F7709" t="s">
        <v>5395</v>
      </c>
      <c r="G7709" t="s">
        <v>5396</v>
      </c>
      <c r="H7709" t="s">
        <v>42736</v>
      </c>
      <c r="I7709" t="s">
        <v>42737</v>
      </c>
      <c r="J7709" t="s">
        <v>98677</v>
      </c>
      <c r="L7709" t="s">
        <v>4801</v>
      </c>
      <c r="M7709" t="s">
        <v>80110</v>
      </c>
      <c r="N7709"/>
    </row>
    <row r="7710" spans="1:14" ht="14.4" x14ac:dyDescent="0.3">
      <c r="A7710" t="s">
        <v>42738</v>
      </c>
      <c r="B7710" t="s">
        <v>42739</v>
      </c>
      <c r="C7710" t="s">
        <v>42740</v>
      </c>
      <c r="D7710">
        <v>106</v>
      </c>
      <c r="E7710" t="s">
        <v>38623</v>
      </c>
      <c r="F7710" t="s">
        <v>5343</v>
      </c>
      <c r="G7710" t="s">
        <v>4806</v>
      </c>
      <c r="H7710" t="s">
        <v>42741</v>
      </c>
      <c r="I7710" t="s">
        <v>4799</v>
      </c>
      <c r="J7710" t="s">
        <v>56600</v>
      </c>
      <c r="L7710" t="s">
        <v>4801</v>
      </c>
      <c r="M7710" t="s">
        <v>80111</v>
      </c>
      <c r="N7710"/>
    </row>
    <row r="7711" spans="1:14" ht="14.4" x14ac:dyDescent="0.3">
      <c r="A7711" t="s">
        <v>42742</v>
      </c>
      <c r="B7711" t="s">
        <v>42743</v>
      </c>
      <c r="C7711" t="s">
        <v>42744</v>
      </c>
      <c r="D7711">
        <v>1050</v>
      </c>
      <c r="E7711" t="s">
        <v>14</v>
      </c>
      <c r="F7711" t="s">
        <v>6023</v>
      </c>
      <c r="G7711" t="s">
        <v>4952</v>
      </c>
      <c r="H7711" t="s">
        <v>42745</v>
      </c>
      <c r="I7711" t="s">
        <v>27673</v>
      </c>
      <c r="J7711" t="s">
        <v>53419</v>
      </c>
      <c r="K7711" t="s">
        <v>70328</v>
      </c>
      <c r="L7711" t="s">
        <v>4956</v>
      </c>
      <c r="M7711" t="s">
        <v>80112</v>
      </c>
      <c r="N7711"/>
    </row>
    <row r="7712" spans="1:14" ht="14.4" x14ac:dyDescent="0.3">
      <c r="A7712" t="s">
        <v>42746</v>
      </c>
      <c r="B7712" t="s">
        <v>42747</v>
      </c>
      <c r="C7712" t="s">
        <v>21324</v>
      </c>
      <c r="D7712">
        <v>1504</v>
      </c>
      <c r="E7712" t="s">
        <v>6165</v>
      </c>
      <c r="F7712" t="s">
        <v>5314</v>
      </c>
      <c r="G7712" t="s">
        <v>5033</v>
      </c>
      <c r="H7712" t="s">
        <v>42748</v>
      </c>
      <c r="I7712" t="s">
        <v>42749</v>
      </c>
      <c r="J7712" t="s">
        <v>56601</v>
      </c>
      <c r="L7712" t="s">
        <v>4801</v>
      </c>
      <c r="M7712" t="s">
        <v>80113</v>
      </c>
      <c r="N7712"/>
    </row>
    <row r="7713" spans="1:14" ht="14.4" x14ac:dyDescent="0.3">
      <c r="A7713" t="s">
        <v>42750</v>
      </c>
      <c r="B7713" t="s">
        <v>42751</v>
      </c>
      <c r="C7713" t="s">
        <v>42752</v>
      </c>
      <c r="D7713">
        <v>195</v>
      </c>
      <c r="E7713" t="s">
        <v>42753</v>
      </c>
      <c r="F7713" t="s">
        <v>9226</v>
      </c>
      <c r="G7713" t="s">
        <v>567</v>
      </c>
      <c r="H7713" t="s">
        <v>42754</v>
      </c>
      <c r="I7713" t="s">
        <v>42755</v>
      </c>
      <c r="J7713" t="s">
        <v>58600</v>
      </c>
      <c r="L7713" t="s">
        <v>5076</v>
      </c>
      <c r="M7713" t="s">
        <v>80114</v>
      </c>
      <c r="N7713"/>
    </row>
    <row r="7714" spans="1:14" ht="14.4" x14ac:dyDescent="0.3">
      <c r="A7714" t="s">
        <v>42756</v>
      </c>
      <c r="B7714" t="s">
        <v>42757</v>
      </c>
      <c r="C7714" t="s">
        <v>12485</v>
      </c>
      <c r="D7714">
        <v>665</v>
      </c>
      <c r="E7714" t="s">
        <v>14</v>
      </c>
      <c r="F7714" t="s">
        <v>42758</v>
      </c>
      <c r="G7714" t="s">
        <v>567</v>
      </c>
      <c r="H7714" t="s">
        <v>42759</v>
      </c>
      <c r="I7714" t="s">
        <v>42760</v>
      </c>
      <c r="J7714" t="s">
        <v>105582</v>
      </c>
      <c r="L7714" t="s">
        <v>4801</v>
      </c>
      <c r="M7714" t="s">
        <v>80115</v>
      </c>
      <c r="N7714"/>
    </row>
    <row r="7715" spans="1:14" ht="14.4" x14ac:dyDescent="0.3">
      <c r="A7715" t="s">
        <v>42761</v>
      </c>
      <c r="B7715" t="s">
        <v>42762</v>
      </c>
      <c r="C7715" t="s">
        <v>42763</v>
      </c>
      <c r="D7715">
        <v>90</v>
      </c>
      <c r="E7715" t="s">
        <v>11835</v>
      </c>
      <c r="F7715" t="s">
        <v>7982</v>
      </c>
      <c r="G7715" t="s">
        <v>567</v>
      </c>
      <c r="H7715" t="s">
        <v>42764</v>
      </c>
      <c r="I7715" t="s">
        <v>4799</v>
      </c>
      <c r="J7715" t="s">
        <v>56602</v>
      </c>
      <c r="L7715" t="s">
        <v>4815</v>
      </c>
      <c r="M7715" t="s">
        <v>80116</v>
      </c>
      <c r="N7715"/>
    </row>
    <row r="7716" spans="1:14" ht="14.4" x14ac:dyDescent="0.3">
      <c r="A7716" t="s">
        <v>42765</v>
      </c>
      <c r="B7716" t="s">
        <v>42766</v>
      </c>
      <c r="C7716" t="s">
        <v>48219</v>
      </c>
      <c r="D7716">
        <v>106</v>
      </c>
      <c r="E7716" t="s">
        <v>48220</v>
      </c>
      <c r="F7716" t="s">
        <v>4857</v>
      </c>
      <c r="G7716" t="s">
        <v>4858</v>
      </c>
      <c r="H7716" t="s">
        <v>42767</v>
      </c>
      <c r="I7716" t="s">
        <v>42768</v>
      </c>
      <c r="J7716" t="s">
        <v>80117</v>
      </c>
      <c r="L7716" t="s">
        <v>4801</v>
      </c>
      <c r="M7716" t="s">
        <v>80118</v>
      </c>
      <c r="N7716"/>
    </row>
    <row r="7717" spans="1:14" ht="14.4" x14ac:dyDescent="0.3">
      <c r="A7717" t="s">
        <v>42769</v>
      </c>
      <c r="B7717" t="s">
        <v>42770</v>
      </c>
      <c r="C7717" t="s">
        <v>42771</v>
      </c>
      <c r="D7717">
        <v>1140</v>
      </c>
      <c r="E7717" t="s">
        <v>14067</v>
      </c>
      <c r="F7717" t="s">
        <v>5314</v>
      </c>
      <c r="G7717" t="s">
        <v>5033</v>
      </c>
      <c r="H7717" t="s">
        <v>42772</v>
      </c>
      <c r="I7717" t="s">
        <v>42773</v>
      </c>
      <c r="J7717" t="s">
        <v>56603</v>
      </c>
      <c r="L7717" t="s">
        <v>4801</v>
      </c>
      <c r="M7717" t="s">
        <v>80119</v>
      </c>
      <c r="N7717"/>
    </row>
    <row r="7718" spans="1:14" ht="14.4" x14ac:dyDescent="0.3">
      <c r="A7718" t="s">
        <v>42774</v>
      </c>
      <c r="B7718" t="s">
        <v>42775</v>
      </c>
      <c r="C7718" t="s">
        <v>42776</v>
      </c>
      <c r="D7718">
        <v>54</v>
      </c>
      <c r="E7718" t="s">
        <v>42777</v>
      </c>
      <c r="F7718" t="s">
        <v>4835</v>
      </c>
      <c r="G7718" t="s">
        <v>567</v>
      </c>
      <c r="H7718" t="s">
        <v>42778</v>
      </c>
      <c r="I7718" t="s">
        <v>4799</v>
      </c>
      <c r="J7718" t="s">
        <v>56604</v>
      </c>
      <c r="L7718" t="s">
        <v>4801</v>
      </c>
      <c r="M7718" t="s">
        <v>80120</v>
      </c>
      <c r="N7718"/>
    </row>
    <row r="7719" spans="1:14" ht="14.4" x14ac:dyDescent="0.3">
      <c r="A7719" t="s">
        <v>42779</v>
      </c>
      <c r="B7719" t="s">
        <v>42780</v>
      </c>
      <c r="C7719" t="s">
        <v>32449</v>
      </c>
      <c r="D7719">
        <v>3</v>
      </c>
      <c r="E7719" t="s">
        <v>5223</v>
      </c>
      <c r="F7719" t="s">
        <v>24723</v>
      </c>
      <c r="G7719" t="s">
        <v>6136</v>
      </c>
      <c r="H7719" t="s">
        <v>42781</v>
      </c>
      <c r="I7719" t="s">
        <v>42782</v>
      </c>
      <c r="J7719" t="s">
        <v>56605</v>
      </c>
      <c r="L7719" t="s">
        <v>4801</v>
      </c>
      <c r="M7719" t="s">
        <v>80121</v>
      </c>
      <c r="N7719"/>
    </row>
    <row r="7720" spans="1:14" ht="14.4" x14ac:dyDescent="0.3">
      <c r="A7720" t="s">
        <v>42783</v>
      </c>
      <c r="B7720" t="s">
        <v>42784</v>
      </c>
      <c r="C7720" t="s">
        <v>42785</v>
      </c>
      <c r="D7720">
        <v>86</v>
      </c>
      <c r="E7720" t="s">
        <v>42786</v>
      </c>
      <c r="F7720" t="s">
        <v>4835</v>
      </c>
      <c r="G7720" t="s">
        <v>567</v>
      </c>
      <c r="H7720" t="s">
        <v>42787</v>
      </c>
      <c r="I7720" t="s">
        <v>42788</v>
      </c>
      <c r="J7720" t="s">
        <v>56606</v>
      </c>
      <c r="K7720" t="s">
        <v>58601</v>
      </c>
      <c r="L7720" t="s">
        <v>58128</v>
      </c>
      <c r="M7720" t="s">
        <v>80122</v>
      </c>
      <c r="N7720"/>
    </row>
    <row r="7721" spans="1:14" ht="14.4" x14ac:dyDescent="0.3">
      <c r="A7721" t="s">
        <v>42789</v>
      </c>
      <c r="B7721" t="s">
        <v>42790</v>
      </c>
      <c r="C7721" t="s">
        <v>42791</v>
      </c>
      <c r="D7721">
        <v>17</v>
      </c>
      <c r="E7721" t="s">
        <v>27465</v>
      </c>
      <c r="F7721" t="s">
        <v>5265</v>
      </c>
      <c r="G7721" t="s">
        <v>567</v>
      </c>
      <c r="H7721" t="s">
        <v>42792</v>
      </c>
      <c r="I7721" t="s">
        <v>42793</v>
      </c>
      <c r="J7721" t="s">
        <v>56607</v>
      </c>
      <c r="L7721" t="s">
        <v>98432</v>
      </c>
      <c r="M7721" t="s">
        <v>80123</v>
      </c>
      <c r="N7721"/>
    </row>
    <row r="7722" spans="1:14" ht="14.4" x14ac:dyDescent="0.3">
      <c r="A7722" t="s">
        <v>42794</v>
      </c>
      <c r="B7722" t="s">
        <v>42795</v>
      </c>
      <c r="C7722" t="s">
        <v>42796</v>
      </c>
      <c r="D7722">
        <v>75</v>
      </c>
      <c r="E7722" t="s">
        <v>20831</v>
      </c>
      <c r="F7722" t="s">
        <v>5640</v>
      </c>
      <c r="G7722" t="s">
        <v>4806</v>
      </c>
      <c r="H7722" t="s">
        <v>42797</v>
      </c>
      <c r="I7722" t="s">
        <v>42798</v>
      </c>
      <c r="J7722" t="s">
        <v>56608</v>
      </c>
      <c r="L7722" t="s">
        <v>4801</v>
      </c>
      <c r="M7722" t="s">
        <v>80124</v>
      </c>
      <c r="N7722"/>
    </row>
    <row r="7723" spans="1:14" ht="14.4" x14ac:dyDescent="0.3">
      <c r="A7723" t="s">
        <v>42799</v>
      </c>
      <c r="B7723" t="s">
        <v>42800</v>
      </c>
      <c r="C7723" t="s">
        <v>42801</v>
      </c>
      <c r="D7723">
        <v>199</v>
      </c>
      <c r="E7723" t="s">
        <v>42802</v>
      </c>
      <c r="F7723" t="s">
        <v>215</v>
      </c>
      <c r="G7723" t="s">
        <v>567</v>
      </c>
      <c r="H7723" t="s">
        <v>42803</v>
      </c>
      <c r="I7723" t="s">
        <v>42804</v>
      </c>
      <c r="J7723" t="s">
        <v>101503</v>
      </c>
      <c r="L7723" t="s">
        <v>98432</v>
      </c>
      <c r="M7723" t="s">
        <v>80125</v>
      </c>
      <c r="N7723"/>
    </row>
    <row r="7724" spans="1:14" ht="14.4" x14ac:dyDescent="0.3">
      <c r="A7724" t="s">
        <v>42805</v>
      </c>
      <c r="B7724" t="s">
        <v>42806</v>
      </c>
      <c r="C7724" t="s">
        <v>42807</v>
      </c>
      <c r="D7724">
        <v>120</v>
      </c>
      <c r="E7724" t="s">
        <v>42808</v>
      </c>
      <c r="F7724" t="s">
        <v>13993</v>
      </c>
      <c r="G7724" t="s">
        <v>4806</v>
      </c>
      <c r="H7724" t="s">
        <v>42809</v>
      </c>
      <c r="I7724" t="s">
        <v>42810</v>
      </c>
      <c r="J7724" t="s">
        <v>56609</v>
      </c>
      <c r="L7724" t="s">
        <v>14416</v>
      </c>
      <c r="M7724" t="s">
        <v>80126</v>
      </c>
      <c r="N7724"/>
    </row>
    <row r="7725" spans="1:14" ht="14.4" x14ac:dyDescent="0.3">
      <c r="A7725" t="s">
        <v>42811</v>
      </c>
      <c r="B7725" t="s">
        <v>42812</v>
      </c>
      <c r="C7725" t="s">
        <v>42813</v>
      </c>
      <c r="D7725">
        <v>291</v>
      </c>
      <c r="E7725" t="s">
        <v>42814</v>
      </c>
      <c r="F7725" t="s">
        <v>5104</v>
      </c>
      <c r="G7725" t="s">
        <v>567</v>
      </c>
      <c r="H7725" t="s">
        <v>42815</v>
      </c>
      <c r="I7725" t="s">
        <v>4799</v>
      </c>
      <c r="J7725" t="s">
        <v>56610</v>
      </c>
      <c r="L7725" t="s">
        <v>61654</v>
      </c>
      <c r="M7725" t="s">
        <v>80127</v>
      </c>
      <c r="N7725"/>
    </row>
    <row r="7726" spans="1:14" ht="14.4" x14ac:dyDescent="0.3">
      <c r="A7726" t="s">
        <v>42816</v>
      </c>
      <c r="B7726" t="s">
        <v>42817</v>
      </c>
      <c r="C7726" t="s">
        <v>41384</v>
      </c>
      <c r="D7726">
        <v>2458</v>
      </c>
      <c r="E7726" t="s">
        <v>8304</v>
      </c>
      <c r="F7726" t="s">
        <v>5395</v>
      </c>
      <c r="G7726" t="s">
        <v>5396</v>
      </c>
      <c r="H7726" t="s">
        <v>42818</v>
      </c>
      <c r="I7726" t="s">
        <v>42819</v>
      </c>
      <c r="J7726" t="s">
        <v>71773</v>
      </c>
      <c r="K7726" t="s">
        <v>105583</v>
      </c>
      <c r="L7726" t="s">
        <v>5430</v>
      </c>
      <c r="M7726" t="s">
        <v>80128</v>
      </c>
      <c r="N7726"/>
    </row>
    <row r="7727" spans="1:14" ht="14.4" x14ac:dyDescent="0.3">
      <c r="A7727" t="s">
        <v>42820</v>
      </c>
      <c r="B7727" t="s">
        <v>42821</v>
      </c>
      <c r="C7727" t="s">
        <v>42822</v>
      </c>
      <c r="D7727">
        <v>122</v>
      </c>
      <c r="E7727" t="s">
        <v>42823</v>
      </c>
      <c r="F7727" t="s">
        <v>42824</v>
      </c>
      <c r="G7727" t="s">
        <v>7027</v>
      </c>
      <c r="H7727" t="s">
        <v>42825</v>
      </c>
      <c r="I7727" t="s">
        <v>4799</v>
      </c>
      <c r="J7727" t="s">
        <v>54395</v>
      </c>
      <c r="L7727" t="s">
        <v>4801</v>
      </c>
      <c r="M7727" t="s">
        <v>80129</v>
      </c>
      <c r="N7727"/>
    </row>
    <row r="7728" spans="1:14" ht="14.4" x14ac:dyDescent="0.3">
      <c r="A7728" t="s">
        <v>42827</v>
      </c>
      <c r="B7728" t="s">
        <v>42828</v>
      </c>
      <c r="C7728" t="s">
        <v>42829</v>
      </c>
      <c r="D7728">
        <v>371</v>
      </c>
      <c r="E7728" t="s">
        <v>5410</v>
      </c>
      <c r="F7728" t="s">
        <v>8784</v>
      </c>
      <c r="G7728" t="s">
        <v>4952</v>
      </c>
      <c r="H7728" t="s">
        <v>42830</v>
      </c>
      <c r="I7728" t="s">
        <v>42831</v>
      </c>
      <c r="J7728" t="s">
        <v>56611</v>
      </c>
      <c r="L7728" t="s">
        <v>4956</v>
      </c>
      <c r="M7728" t="s">
        <v>80130</v>
      </c>
      <c r="N7728"/>
    </row>
    <row r="7729" spans="1:14" ht="14.4" x14ac:dyDescent="0.3">
      <c r="A7729" t="s">
        <v>42832</v>
      </c>
      <c r="B7729" t="s">
        <v>30682</v>
      </c>
      <c r="C7729" t="s">
        <v>42833</v>
      </c>
      <c r="D7729">
        <v>47</v>
      </c>
      <c r="E7729" t="s">
        <v>33472</v>
      </c>
      <c r="F7729" t="s">
        <v>8515</v>
      </c>
      <c r="G7729" t="s">
        <v>5396</v>
      </c>
      <c r="H7729" t="s">
        <v>42834</v>
      </c>
      <c r="I7729" t="s">
        <v>42835</v>
      </c>
      <c r="J7729" t="s">
        <v>56612</v>
      </c>
      <c r="L7729" t="s">
        <v>4801</v>
      </c>
      <c r="M7729" t="s">
        <v>80131</v>
      </c>
      <c r="N7729"/>
    </row>
    <row r="7730" spans="1:14" ht="14.4" x14ac:dyDescent="0.3">
      <c r="A7730" t="s">
        <v>42836</v>
      </c>
      <c r="B7730" t="s">
        <v>42837</v>
      </c>
      <c r="C7730" t="s">
        <v>42838</v>
      </c>
      <c r="D7730">
        <v>120</v>
      </c>
      <c r="E7730" t="s">
        <v>42839</v>
      </c>
      <c r="F7730" t="s">
        <v>11623</v>
      </c>
      <c r="G7730" t="s">
        <v>567</v>
      </c>
      <c r="H7730" t="s">
        <v>42840</v>
      </c>
      <c r="I7730" t="s">
        <v>42841</v>
      </c>
      <c r="J7730" t="s">
        <v>56613</v>
      </c>
      <c r="L7730" t="s">
        <v>4801</v>
      </c>
      <c r="M7730" t="s">
        <v>80132</v>
      </c>
      <c r="N7730"/>
    </row>
    <row r="7731" spans="1:14" ht="14.4" x14ac:dyDescent="0.3">
      <c r="A7731" t="s">
        <v>42842</v>
      </c>
      <c r="B7731" t="s">
        <v>42843</v>
      </c>
      <c r="C7731" t="s">
        <v>42844</v>
      </c>
      <c r="D7731">
        <v>557</v>
      </c>
      <c r="E7731" t="s">
        <v>14</v>
      </c>
      <c r="F7731" t="s">
        <v>42845</v>
      </c>
      <c r="G7731" t="s">
        <v>4874</v>
      </c>
      <c r="H7731" t="s">
        <v>42846</v>
      </c>
      <c r="I7731" t="s">
        <v>4799</v>
      </c>
      <c r="J7731" t="s">
        <v>56614</v>
      </c>
      <c r="L7731" t="s">
        <v>4801</v>
      </c>
      <c r="M7731" t="s">
        <v>80133</v>
      </c>
      <c r="N7731"/>
    </row>
    <row r="7732" spans="1:14" ht="14.4" x14ac:dyDescent="0.3">
      <c r="A7732" t="s">
        <v>42847</v>
      </c>
      <c r="B7732" t="s">
        <v>42848</v>
      </c>
      <c r="C7732" t="s">
        <v>42771</v>
      </c>
      <c r="D7732">
        <v>91</v>
      </c>
      <c r="E7732" t="s">
        <v>14</v>
      </c>
      <c r="F7732" t="s">
        <v>24723</v>
      </c>
      <c r="G7732" t="s">
        <v>6136</v>
      </c>
      <c r="H7732" t="s">
        <v>42849</v>
      </c>
      <c r="I7732" t="s">
        <v>42850</v>
      </c>
      <c r="J7732" t="s">
        <v>56615</v>
      </c>
      <c r="L7732" t="s">
        <v>4801</v>
      </c>
      <c r="M7732" t="s">
        <v>80134</v>
      </c>
      <c r="N7732"/>
    </row>
    <row r="7733" spans="1:14" ht="14.4" x14ac:dyDescent="0.3">
      <c r="A7733" t="s">
        <v>42851</v>
      </c>
      <c r="B7733" t="s">
        <v>42852</v>
      </c>
      <c r="C7733" t="s">
        <v>42853</v>
      </c>
      <c r="D7733">
        <v>794</v>
      </c>
      <c r="E7733" t="s">
        <v>20227</v>
      </c>
      <c r="F7733" t="s">
        <v>5003</v>
      </c>
      <c r="G7733" t="s">
        <v>5004</v>
      </c>
      <c r="H7733" t="s">
        <v>42854</v>
      </c>
      <c r="I7733" t="s">
        <v>42855</v>
      </c>
      <c r="J7733" t="s">
        <v>56616</v>
      </c>
      <c r="L7733" t="s">
        <v>5007</v>
      </c>
      <c r="M7733" t="s">
        <v>80135</v>
      </c>
      <c r="N7733"/>
    </row>
    <row r="7734" spans="1:14" ht="14.4" x14ac:dyDescent="0.3">
      <c r="A7734" t="s">
        <v>42856</v>
      </c>
      <c r="B7734" t="s">
        <v>42857</v>
      </c>
      <c r="C7734" t="s">
        <v>42858</v>
      </c>
      <c r="D7734">
        <v>250</v>
      </c>
      <c r="E7734" t="s">
        <v>10176</v>
      </c>
      <c r="F7734" t="s">
        <v>5043</v>
      </c>
      <c r="G7734" t="s">
        <v>567</v>
      </c>
      <c r="H7734" t="s">
        <v>42859</v>
      </c>
      <c r="I7734" t="s">
        <v>42860</v>
      </c>
      <c r="J7734" t="s">
        <v>56617</v>
      </c>
      <c r="L7734" t="s">
        <v>4801</v>
      </c>
      <c r="M7734" t="s">
        <v>80136</v>
      </c>
      <c r="N7734"/>
    </row>
    <row r="7735" spans="1:14" ht="14.4" x14ac:dyDescent="0.3">
      <c r="A7735" t="s">
        <v>42861</v>
      </c>
      <c r="B7735" t="s">
        <v>42862</v>
      </c>
      <c r="C7735" t="s">
        <v>42863</v>
      </c>
      <c r="D7735">
        <v>5505</v>
      </c>
      <c r="E7735" t="s">
        <v>7238</v>
      </c>
      <c r="F7735" t="s">
        <v>7239</v>
      </c>
      <c r="G7735" t="s">
        <v>7161</v>
      </c>
      <c r="H7735" t="s">
        <v>42864</v>
      </c>
      <c r="I7735" t="s">
        <v>42865</v>
      </c>
      <c r="J7735" t="s">
        <v>56618</v>
      </c>
      <c r="K7735" t="s">
        <v>42866</v>
      </c>
      <c r="L7735" t="s">
        <v>4801</v>
      </c>
      <c r="M7735" t="s">
        <v>80137</v>
      </c>
      <c r="N7735"/>
    </row>
    <row r="7736" spans="1:14" ht="14.4" x14ac:dyDescent="0.3">
      <c r="A7736" t="s">
        <v>42867</v>
      </c>
      <c r="B7736" t="s">
        <v>42868</v>
      </c>
      <c r="C7736" t="s">
        <v>42869</v>
      </c>
      <c r="D7736">
        <v>557</v>
      </c>
      <c r="E7736" t="s">
        <v>14</v>
      </c>
      <c r="F7736" t="s">
        <v>31859</v>
      </c>
      <c r="G7736" t="s">
        <v>4806</v>
      </c>
      <c r="H7736" t="s">
        <v>42870</v>
      </c>
      <c r="I7736" t="s">
        <v>42871</v>
      </c>
      <c r="J7736" t="s">
        <v>56619</v>
      </c>
      <c r="L7736" t="s">
        <v>14416</v>
      </c>
      <c r="M7736" t="s">
        <v>80138</v>
      </c>
      <c r="N7736"/>
    </row>
    <row r="7737" spans="1:14" ht="14.4" x14ac:dyDescent="0.3">
      <c r="A7737" t="s">
        <v>42872</v>
      </c>
      <c r="B7737" t="s">
        <v>42873</v>
      </c>
      <c r="C7737" t="s">
        <v>101504</v>
      </c>
      <c r="D7737">
        <v>159</v>
      </c>
      <c r="E7737" t="s">
        <v>42874</v>
      </c>
      <c r="F7737" t="s">
        <v>30096</v>
      </c>
      <c r="G7737" t="s">
        <v>4952</v>
      </c>
      <c r="H7737" t="s">
        <v>42875</v>
      </c>
      <c r="I7737" t="s">
        <v>42876</v>
      </c>
      <c r="J7737" t="s">
        <v>56620</v>
      </c>
      <c r="L7737" t="s">
        <v>4801</v>
      </c>
      <c r="M7737" t="s">
        <v>80139</v>
      </c>
      <c r="N7737"/>
    </row>
    <row r="7738" spans="1:14" ht="14.4" x14ac:dyDescent="0.3">
      <c r="A7738" t="s">
        <v>42877</v>
      </c>
      <c r="B7738" t="s">
        <v>58602</v>
      </c>
      <c r="C7738" t="s">
        <v>80140</v>
      </c>
      <c r="D7738">
        <v>315</v>
      </c>
      <c r="E7738" t="s">
        <v>80141</v>
      </c>
      <c r="F7738" t="s">
        <v>21930</v>
      </c>
      <c r="G7738" t="s">
        <v>4827</v>
      </c>
      <c r="H7738" t="s">
        <v>42878</v>
      </c>
      <c r="I7738" t="s">
        <v>42879</v>
      </c>
      <c r="J7738" t="s">
        <v>56621</v>
      </c>
      <c r="L7738" t="s">
        <v>4831</v>
      </c>
      <c r="M7738" t="s">
        <v>80142</v>
      </c>
      <c r="N7738"/>
    </row>
    <row r="7739" spans="1:14" ht="14.4" x14ac:dyDescent="0.3">
      <c r="A7739" t="s">
        <v>42880</v>
      </c>
      <c r="B7739" t="s">
        <v>42881</v>
      </c>
      <c r="C7739" t="s">
        <v>42882</v>
      </c>
      <c r="D7739">
        <v>565</v>
      </c>
      <c r="E7739" t="s">
        <v>14</v>
      </c>
      <c r="F7739" t="s">
        <v>15908</v>
      </c>
      <c r="G7739" t="s">
        <v>567</v>
      </c>
      <c r="H7739" t="s">
        <v>42883</v>
      </c>
      <c r="I7739" t="s">
        <v>42884</v>
      </c>
      <c r="J7739" t="s">
        <v>56622</v>
      </c>
      <c r="L7739" t="s">
        <v>100569</v>
      </c>
      <c r="M7739" t="s">
        <v>80143</v>
      </c>
      <c r="N7739"/>
    </row>
    <row r="7740" spans="1:14" ht="14.4" x14ac:dyDescent="0.3">
      <c r="A7740" t="s">
        <v>42885</v>
      </c>
      <c r="B7740" t="s">
        <v>42886</v>
      </c>
      <c r="C7740" t="s">
        <v>101505</v>
      </c>
      <c r="D7740">
        <v>159</v>
      </c>
      <c r="E7740" t="s">
        <v>101506</v>
      </c>
      <c r="F7740" t="s">
        <v>6394</v>
      </c>
      <c r="G7740" t="s">
        <v>4806</v>
      </c>
      <c r="H7740" t="s">
        <v>42888</v>
      </c>
      <c r="I7740" t="s">
        <v>42889</v>
      </c>
      <c r="J7740" t="s">
        <v>101507</v>
      </c>
      <c r="K7740" t="s">
        <v>25616</v>
      </c>
      <c r="L7740" t="s">
        <v>4801</v>
      </c>
      <c r="M7740" t="s">
        <v>80144</v>
      </c>
      <c r="N7740"/>
    </row>
    <row r="7741" spans="1:14" ht="14.4" x14ac:dyDescent="0.3">
      <c r="A7741" t="s">
        <v>42891</v>
      </c>
      <c r="B7741" t="s">
        <v>42892</v>
      </c>
      <c r="C7741" t="s">
        <v>16989</v>
      </c>
      <c r="D7741">
        <v>40</v>
      </c>
      <c r="E7741" t="s">
        <v>42893</v>
      </c>
      <c r="F7741" t="s">
        <v>42894</v>
      </c>
      <c r="G7741" t="s">
        <v>567</v>
      </c>
      <c r="H7741" t="s">
        <v>42895</v>
      </c>
      <c r="I7741" t="s">
        <v>42896</v>
      </c>
      <c r="J7741" t="s">
        <v>56623</v>
      </c>
      <c r="L7741" t="s">
        <v>5076</v>
      </c>
      <c r="M7741" t="s">
        <v>80145</v>
      </c>
      <c r="N7741"/>
    </row>
    <row r="7742" spans="1:14" ht="14.4" x14ac:dyDescent="0.3">
      <c r="A7742" t="s">
        <v>42897</v>
      </c>
      <c r="B7742" t="s">
        <v>42898</v>
      </c>
      <c r="C7742" t="s">
        <v>42899</v>
      </c>
      <c r="D7742">
        <v>3053</v>
      </c>
      <c r="E7742" t="s">
        <v>14</v>
      </c>
      <c r="F7742" t="s">
        <v>5659</v>
      </c>
      <c r="G7742" t="s">
        <v>4858</v>
      </c>
      <c r="H7742" t="s">
        <v>42900</v>
      </c>
      <c r="I7742" t="s">
        <v>42901</v>
      </c>
      <c r="J7742" t="s">
        <v>56624</v>
      </c>
      <c r="L7742" t="s">
        <v>4862</v>
      </c>
      <c r="M7742" t="s">
        <v>80146</v>
      </c>
      <c r="N7742"/>
    </row>
    <row r="7743" spans="1:14" ht="14.4" x14ac:dyDescent="0.3">
      <c r="A7743" t="s">
        <v>42902</v>
      </c>
      <c r="B7743" t="s">
        <v>42903</v>
      </c>
      <c r="C7743" t="s">
        <v>35618</v>
      </c>
      <c r="D7743">
        <v>813</v>
      </c>
      <c r="E7743" t="s">
        <v>14</v>
      </c>
      <c r="F7743" t="s">
        <v>5018</v>
      </c>
      <c r="G7743" t="s">
        <v>567</v>
      </c>
      <c r="H7743" t="s">
        <v>42904</v>
      </c>
      <c r="I7743" t="s">
        <v>42905</v>
      </c>
      <c r="J7743" t="s">
        <v>56625</v>
      </c>
      <c r="L7743" t="s">
        <v>4846</v>
      </c>
      <c r="M7743" t="s">
        <v>80147</v>
      </c>
      <c r="N7743"/>
    </row>
    <row r="7744" spans="1:14" ht="14.4" x14ac:dyDescent="0.3">
      <c r="A7744" t="s">
        <v>42906</v>
      </c>
      <c r="B7744" t="s">
        <v>42907</v>
      </c>
      <c r="C7744" t="s">
        <v>42908</v>
      </c>
      <c r="D7744">
        <v>911</v>
      </c>
      <c r="E7744" t="s">
        <v>14</v>
      </c>
      <c r="F7744" t="s">
        <v>42909</v>
      </c>
      <c r="G7744" t="s">
        <v>567</v>
      </c>
      <c r="H7744" t="s">
        <v>42910</v>
      </c>
      <c r="I7744" t="s">
        <v>42911</v>
      </c>
      <c r="J7744" t="s">
        <v>56626</v>
      </c>
      <c r="L7744" t="s">
        <v>4846</v>
      </c>
      <c r="M7744" t="s">
        <v>80148</v>
      </c>
      <c r="N7744"/>
    </row>
    <row r="7745" spans="1:14" ht="14.4" x14ac:dyDescent="0.3">
      <c r="A7745" t="s">
        <v>42912</v>
      </c>
      <c r="B7745" t="s">
        <v>42913</v>
      </c>
      <c r="C7745" t="s">
        <v>42914</v>
      </c>
      <c r="D7745">
        <v>311</v>
      </c>
      <c r="E7745" t="s">
        <v>5069</v>
      </c>
      <c r="F7745" t="s">
        <v>4835</v>
      </c>
      <c r="G7745" t="s">
        <v>567</v>
      </c>
      <c r="H7745" t="s">
        <v>42915</v>
      </c>
      <c r="I7745" t="s">
        <v>42916</v>
      </c>
      <c r="J7745" t="s">
        <v>97618</v>
      </c>
      <c r="L7745" t="s">
        <v>83354</v>
      </c>
      <c r="M7745" t="s">
        <v>80149</v>
      </c>
      <c r="N7745"/>
    </row>
    <row r="7746" spans="1:14" ht="14.4" x14ac:dyDescent="0.3">
      <c r="A7746" t="s">
        <v>42917</v>
      </c>
      <c r="B7746" t="s">
        <v>42918</v>
      </c>
      <c r="C7746" t="s">
        <v>33956</v>
      </c>
      <c r="D7746">
        <v>43</v>
      </c>
      <c r="E7746" t="s">
        <v>20166</v>
      </c>
      <c r="F7746" t="s">
        <v>6170</v>
      </c>
      <c r="G7746" t="s">
        <v>6171</v>
      </c>
      <c r="H7746" t="s">
        <v>42919</v>
      </c>
      <c r="I7746" t="s">
        <v>42920</v>
      </c>
      <c r="J7746" t="s">
        <v>56627</v>
      </c>
      <c r="L7746" t="s">
        <v>4801</v>
      </c>
      <c r="M7746" t="s">
        <v>80150</v>
      </c>
      <c r="N7746"/>
    </row>
    <row r="7747" spans="1:14" ht="14.4" x14ac:dyDescent="0.3">
      <c r="A7747" t="s">
        <v>42921</v>
      </c>
      <c r="B7747" t="s">
        <v>42922</v>
      </c>
      <c r="C7747" t="s">
        <v>42923</v>
      </c>
      <c r="D7747">
        <v>1535</v>
      </c>
      <c r="E7747" t="s">
        <v>14577</v>
      </c>
      <c r="F7747" t="s">
        <v>7466</v>
      </c>
      <c r="G7747" t="s">
        <v>4827</v>
      </c>
      <c r="H7747" t="s">
        <v>42924</v>
      </c>
      <c r="I7747" t="s">
        <v>42925</v>
      </c>
      <c r="J7747" t="s">
        <v>56628</v>
      </c>
      <c r="L7747" t="s">
        <v>4801</v>
      </c>
      <c r="M7747" t="s">
        <v>80151</v>
      </c>
      <c r="N7747"/>
    </row>
    <row r="7748" spans="1:14" ht="14.4" x14ac:dyDescent="0.3">
      <c r="A7748" t="s">
        <v>42928</v>
      </c>
      <c r="B7748" t="s">
        <v>42929</v>
      </c>
      <c r="C7748" t="s">
        <v>42930</v>
      </c>
      <c r="D7748">
        <v>2855</v>
      </c>
      <c r="E7748" t="s">
        <v>42931</v>
      </c>
      <c r="F7748" t="s">
        <v>11526</v>
      </c>
      <c r="G7748" t="s">
        <v>4806</v>
      </c>
      <c r="H7748" t="s">
        <v>42932</v>
      </c>
      <c r="I7748" t="s">
        <v>42933</v>
      </c>
      <c r="J7748" t="s">
        <v>56629</v>
      </c>
      <c r="K7748" t="s">
        <v>105248</v>
      </c>
      <c r="L7748" t="s">
        <v>4801</v>
      </c>
      <c r="M7748" t="s">
        <v>80152</v>
      </c>
      <c r="N7748"/>
    </row>
    <row r="7749" spans="1:14" ht="14.4" x14ac:dyDescent="0.3">
      <c r="A7749" t="s">
        <v>42934</v>
      </c>
      <c r="B7749" t="s">
        <v>42935</v>
      </c>
      <c r="C7749" t="s">
        <v>29396</v>
      </c>
      <c r="D7749">
        <v>925</v>
      </c>
      <c r="E7749" t="s">
        <v>11774</v>
      </c>
      <c r="F7749" t="s">
        <v>4857</v>
      </c>
      <c r="G7749" t="s">
        <v>4858</v>
      </c>
      <c r="H7749" t="s">
        <v>42936</v>
      </c>
      <c r="I7749" t="s">
        <v>42937</v>
      </c>
      <c r="J7749" t="s">
        <v>56630</v>
      </c>
      <c r="L7749" t="s">
        <v>4801</v>
      </c>
      <c r="M7749" t="s">
        <v>80153</v>
      </c>
      <c r="N7749"/>
    </row>
    <row r="7750" spans="1:14" ht="14.4" x14ac:dyDescent="0.3">
      <c r="A7750" t="s">
        <v>42938</v>
      </c>
      <c r="B7750" t="s">
        <v>42939</v>
      </c>
      <c r="C7750" t="s">
        <v>42940</v>
      </c>
      <c r="D7750">
        <v>33</v>
      </c>
      <c r="E7750" t="s">
        <v>14</v>
      </c>
      <c r="F7750" t="s">
        <v>18023</v>
      </c>
      <c r="G7750" t="s">
        <v>4806</v>
      </c>
      <c r="H7750" t="s">
        <v>42941</v>
      </c>
      <c r="I7750" t="s">
        <v>42942</v>
      </c>
      <c r="J7750" t="s">
        <v>56631</v>
      </c>
      <c r="L7750" t="s">
        <v>4899</v>
      </c>
      <c r="M7750" t="s">
        <v>80154</v>
      </c>
      <c r="N7750"/>
    </row>
    <row r="7751" spans="1:14" ht="14.4" x14ac:dyDescent="0.3">
      <c r="A7751" t="s">
        <v>42943</v>
      </c>
      <c r="B7751" t="s">
        <v>42944</v>
      </c>
      <c r="C7751" t="s">
        <v>42945</v>
      </c>
      <c r="D7751">
        <v>0</v>
      </c>
      <c r="E7751" t="s">
        <v>7502</v>
      </c>
      <c r="F7751" t="s">
        <v>33503</v>
      </c>
      <c r="G7751" t="s">
        <v>5004</v>
      </c>
      <c r="H7751" t="s">
        <v>42946</v>
      </c>
      <c r="I7751" t="s">
        <v>42947</v>
      </c>
      <c r="J7751" t="s">
        <v>56632</v>
      </c>
      <c r="L7751" t="s">
        <v>4801</v>
      </c>
      <c r="M7751" t="s">
        <v>80155</v>
      </c>
      <c r="N7751"/>
    </row>
    <row r="7752" spans="1:14" ht="14.4" x14ac:dyDescent="0.3">
      <c r="A7752" t="s">
        <v>42948</v>
      </c>
      <c r="B7752" t="s">
        <v>42949</v>
      </c>
      <c r="C7752" t="s">
        <v>42950</v>
      </c>
      <c r="D7752">
        <v>218</v>
      </c>
      <c r="E7752" t="s">
        <v>14358</v>
      </c>
      <c r="F7752" t="s">
        <v>5336</v>
      </c>
      <c r="G7752" t="s">
        <v>4952</v>
      </c>
      <c r="H7752" t="s">
        <v>42951</v>
      </c>
      <c r="I7752" t="s">
        <v>42952</v>
      </c>
      <c r="J7752" t="s">
        <v>56633</v>
      </c>
      <c r="L7752" t="s">
        <v>4956</v>
      </c>
      <c r="M7752" t="s">
        <v>80156</v>
      </c>
      <c r="N7752"/>
    </row>
    <row r="7753" spans="1:14" ht="14.4" x14ac:dyDescent="0.3">
      <c r="A7753" t="s">
        <v>94563</v>
      </c>
      <c r="B7753" t="s">
        <v>94564</v>
      </c>
      <c r="C7753" t="s">
        <v>94565</v>
      </c>
      <c r="D7753">
        <v>295</v>
      </c>
      <c r="E7753" t="s">
        <v>94566</v>
      </c>
      <c r="F7753" t="s">
        <v>94567</v>
      </c>
      <c r="G7753" t="s">
        <v>567</v>
      </c>
      <c r="H7753" t="s">
        <v>94568</v>
      </c>
      <c r="I7753" t="s">
        <v>94570</v>
      </c>
      <c r="J7753" t="s">
        <v>94571</v>
      </c>
      <c r="L7753" t="s">
        <v>94408</v>
      </c>
      <c r="M7753" t="s">
        <v>94569</v>
      </c>
      <c r="N7753"/>
    </row>
    <row r="7754" spans="1:14" ht="14.4" x14ac:dyDescent="0.3">
      <c r="A7754" t="s">
        <v>42953</v>
      </c>
      <c r="B7754" t="s">
        <v>42954</v>
      </c>
      <c r="C7754" t="s">
        <v>42955</v>
      </c>
      <c r="D7754">
        <v>1253</v>
      </c>
      <c r="E7754" t="s">
        <v>42956</v>
      </c>
      <c r="F7754" t="s">
        <v>34390</v>
      </c>
      <c r="G7754" t="s">
        <v>5033</v>
      </c>
      <c r="H7754" t="s">
        <v>42957</v>
      </c>
      <c r="I7754" t="s">
        <v>4799</v>
      </c>
      <c r="J7754" t="s">
        <v>80157</v>
      </c>
      <c r="L7754" t="s">
        <v>5036</v>
      </c>
      <c r="M7754" t="s">
        <v>80158</v>
      </c>
      <c r="N7754"/>
    </row>
    <row r="7755" spans="1:14" ht="14.4" x14ac:dyDescent="0.3">
      <c r="A7755" t="s">
        <v>42958</v>
      </c>
      <c r="B7755" t="s">
        <v>42959</v>
      </c>
      <c r="C7755" t="s">
        <v>42960</v>
      </c>
      <c r="D7755">
        <v>0</v>
      </c>
      <c r="E7755" t="s">
        <v>14213</v>
      </c>
      <c r="F7755" t="s">
        <v>7438</v>
      </c>
      <c r="G7755" t="s">
        <v>5612</v>
      </c>
      <c r="H7755" t="s">
        <v>42961</v>
      </c>
      <c r="I7755" t="s">
        <v>39530</v>
      </c>
      <c r="J7755" t="s">
        <v>56634</v>
      </c>
      <c r="L7755" t="s">
        <v>5903</v>
      </c>
      <c r="M7755" t="s">
        <v>80159</v>
      </c>
      <c r="N7755"/>
    </row>
    <row r="7756" spans="1:14" ht="14.4" x14ac:dyDescent="0.3">
      <c r="A7756" t="s">
        <v>42962</v>
      </c>
      <c r="B7756" t="s">
        <v>42963</v>
      </c>
      <c r="C7756" t="s">
        <v>42964</v>
      </c>
      <c r="D7756">
        <v>2190</v>
      </c>
      <c r="E7756" t="s">
        <v>14</v>
      </c>
      <c r="F7756" t="s">
        <v>42965</v>
      </c>
      <c r="G7756" t="s">
        <v>5680</v>
      </c>
      <c r="H7756" t="s">
        <v>42966</v>
      </c>
      <c r="I7756" t="s">
        <v>42967</v>
      </c>
      <c r="J7756" t="s">
        <v>56635</v>
      </c>
      <c r="L7756" t="s">
        <v>4998</v>
      </c>
      <c r="M7756" t="s">
        <v>80160</v>
      </c>
      <c r="N7756"/>
    </row>
    <row r="7757" spans="1:14" ht="14.4" x14ac:dyDescent="0.3">
      <c r="A7757" t="s">
        <v>42968</v>
      </c>
      <c r="B7757" t="s">
        <v>42969</v>
      </c>
      <c r="C7757" t="s">
        <v>42970</v>
      </c>
      <c r="D7757">
        <v>2795</v>
      </c>
      <c r="E7757" t="s">
        <v>6079</v>
      </c>
      <c r="F7757" t="s">
        <v>4977</v>
      </c>
      <c r="G7757" t="s">
        <v>4806</v>
      </c>
      <c r="H7757" t="s">
        <v>42971</v>
      </c>
      <c r="I7757" t="s">
        <v>42972</v>
      </c>
      <c r="J7757" t="s">
        <v>56636</v>
      </c>
      <c r="L7757" t="s">
        <v>4899</v>
      </c>
      <c r="M7757" t="s">
        <v>80161</v>
      </c>
      <c r="N7757"/>
    </row>
    <row r="7758" spans="1:14" ht="14.4" x14ac:dyDescent="0.3">
      <c r="A7758" t="s">
        <v>42973</v>
      </c>
      <c r="B7758" t="s">
        <v>42974</v>
      </c>
      <c r="C7758" t="s">
        <v>42975</v>
      </c>
      <c r="D7758">
        <v>1107</v>
      </c>
      <c r="E7758" t="s">
        <v>6165</v>
      </c>
      <c r="F7758" t="s">
        <v>42976</v>
      </c>
      <c r="G7758" t="s">
        <v>5033</v>
      </c>
      <c r="H7758" t="s">
        <v>42977</v>
      </c>
      <c r="I7758" t="s">
        <v>42978</v>
      </c>
      <c r="J7758" t="s">
        <v>56637</v>
      </c>
      <c r="L7758" t="s">
        <v>4801</v>
      </c>
      <c r="M7758" t="s">
        <v>80162</v>
      </c>
      <c r="N7758"/>
    </row>
    <row r="7759" spans="1:14" ht="14.4" x14ac:dyDescent="0.3">
      <c r="A7759" t="s">
        <v>42979</v>
      </c>
      <c r="B7759" t="s">
        <v>42980</v>
      </c>
      <c r="C7759" t="s">
        <v>42981</v>
      </c>
      <c r="D7759">
        <v>340</v>
      </c>
      <c r="E7759" t="s">
        <v>42982</v>
      </c>
      <c r="F7759" t="s">
        <v>5834</v>
      </c>
      <c r="G7759" t="s">
        <v>4858</v>
      </c>
      <c r="H7759" t="s">
        <v>42983</v>
      </c>
      <c r="I7759" t="s">
        <v>42984</v>
      </c>
      <c r="J7759" t="s">
        <v>56638</v>
      </c>
      <c r="L7759" t="s">
        <v>4801</v>
      </c>
      <c r="M7759" t="s">
        <v>80163</v>
      </c>
      <c r="N7759"/>
    </row>
    <row r="7760" spans="1:14" ht="14.4" x14ac:dyDescent="0.3">
      <c r="A7760" t="s">
        <v>42985</v>
      </c>
      <c r="B7760" t="s">
        <v>42986</v>
      </c>
      <c r="C7760" t="s">
        <v>26104</v>
      </c>
      <c r="D7760">
        <v>160</v>
      </c>
      <c r="E7760" t="s">
        <v>42987</v>
      </c>
      <c r="F7760" t="s">
        <v>6394</v>
      </c>
      <c r="G7760" t="s">
        <v>4806</v>
      </c>
      <c r="H7760" t="s">
        <v>42988</v>
      </c>
      <c r="I7760" t="s">
        <v>42989</v>
      </c>
      <c r="J7760" t="s">
        <v>94749</v>
      </c>
      <c r="L7760" t="s">
        <v>4808</v>
      </c>
      <c r="M7760" t="s">
        <v>80164</v>
      </c>
      <c r="N7760"/>
    </row>
    <row r="7761" spans="1:14" ht="14.4" x14ac:dyDescent="0.3">
      <c r="A7761" t="s">
        <v>42990</v>
      </c>
      <c r="B7761" t="s">
        <v>42991</v>
      </c>
      <c r="C7761" t="s">
        <v>42992</v>
      </c>
      <c r="D7761">
        <v>66</v>
      </c>
      <c r="E7761" t="s">
        <v>14</v>
      </c>
      <c r="F7761" t="s">
        <v>5640</v>
      </c>
      <c r="G7761" t="s">
        <v>4806</v>
      </c>
      <c r="H7761" t="s">
        <v>42993</v>
      </c>
      <c r="I7761" t="s">
        <v>38339</v>
      </c>
      <c r="J7761" t="s">
        <v>4799</v>
      </c>
      <c r="K7761" t="s">
        <v>10748</v>
      </c>
      <c r="L7761" t="s">
        <v>4899</v>
      </c>
      <c r="M7761" t="s">
        <v>80165</v>
      </c>
      <c r="N7761"/>
    </row>
    <row r="7762" spans="1:14" ht="14.4" x14ac:dyDescent="0.3">
      <c r="A7762" t="s">
        <v>42994</v>
      </c>
      <c r="B7762" t="s">
        <v>42995</v>
      </c>
      <c r="C7762" t="s">
        <v>42996</v>
      </c>
      <c r="D7762">
        <v>1649</v>
      </c>
      <c r="E7762" t="s">
        <v>5465</v>
      </c>
      <c r="F7762" t="s">
        <v>5536</v>
      </c>
      <c r="G7762" t="s">
        <v>567</v>
      </c>
      <c r="H7762" t="s">
        <v>42997</v>
      </c>
      <c r="I7762" t="s">
        <v>42998</v>
      </c>
      <c r="J7762" t="s">
        <v>56639</v>
      </c>
      <c r="L7762" t="s">
        <v>4846</v>
      </c>
      <c r="M7762" t="s">
        <v>80166</v>
      </c>
      <c r="N7762"/>
    </row>
    <row r="7763" spans="1:14" ht="14.4" x14ac:dyDescent="0.3">
      <c r="A7763" t="s">
        <v>42999</v>
      </c>
      <c r="B7763" t="s">
        <v>84153</v>
      </c>
      <c r="C7763" t="s">
        <v>84154</v>
      </c>
      <c r="D7763">
        <v>308</v>
      </c>
      <c r="E7763" t="s">
        <v>84155</v>
      </c>
      <c r="F7763" t="s">
        <v>7</v>
      </c>
      <c r="G7763" t="s">
        <v>567</v>
      </c>
      <c r="H7763" t="s">
        <v>43000</v>
      </c>
      <c r="I7763" t="s">
        <v>4799</v>
      </c>
      <c r="J7763" t="s">
        <v>56640</v>
      </c>
      <c r="L7763" t="s">
        <v>4801</v>
      </c>
      <c r="M7763" t="s">
        <v>84156</v>
      </c>
      <c r="N7763"/>
    </row>
    <row r="7764" spans="1:14" ht="14.4" x14ac:dyDescent="0.3">
      <c r="A7764" t="s">
        <v>43001</v>
      </c>
      <c r="B7764" t="s">
        <v>43002</v>
      </c>
      <c r="C7764" t="s">
        <v>84157</v>
      </c>
      <c r="D7764">
        <v>75</v>
      </c>
      <c r="E7764" t="s">
        <v>84158</v>
      </c>
      <c r="F7764" t="s">
        <v>7232</v>
      </c>
      <c r="G7764" t="s">
        <v>4806</v>
      </c>
      <c r="H7764" t="s">
        <v>43003</v>
      </c>
      <c r="I7764" t="s">
        <v>4799</v>
      </c>
      <c r="J7764" t="s">
        <v>89868</v>
      </c>
      <c r="L7764" t="s">
        <v>4801</v>
      </c>
      <c r="M7764" t="s">
        <v>80167</v>
      </c>
      <c r="N7764"/>
    </row>
    <row r="7765" spans="1:14" ht="14.4" x14ac:dyDescent="0.3">
      <c r="A7765" t="s">
        <v>43004</v>
      </c>
      <c r="B7765" t="s">
        <v>84159</v>
      </c>
      <c r="C7765" t="s">
        <v>43005</v>
      </c>
      <c r="D7765">
        <v>111</v>
      </c>
      <c r="E7765" t="s">
        <v>43006</v>
      </c>
      <c r="F7765" t="s">
        <v>11304</v>
      </c>
      <c r="G7765" t="s">
        <v>567</v>
      </c>
      <c r="H7765" t="s">
        <v>43007</v>
      </c>
      <c r="I7765" t="s">
        <v>43008</v>
      </c>
      <c r="J7765" t="s">
        <v>55242</v>
      </c>
      <c r="L7765" t="s">
        <v>4815</v>
      </c>
      <c r="M7765" t="s">
        <v>80168</v>
      </c>
      <c r="N7765"/>
    </row>
    <row r="7766" spans="1:14" ht="14.4" x14ac:dyDescent="0.3">
      <c r="A7766" t="s">
        <v>43009</v>
      </c>
      <c r="B7766" t="s">
        <v>43010</v>
      </c>
      <c r="C7766" t="s">
        <v>43011</v>
      </c>
      <c r="D7766">
        <v>2351</v>
      </c>
      <c r="E7766" t="s">
        <v>27857</v>
      </c>
      <c r="F7766" t="s">
        <v>5484</v>
      </c>
      <c r="G7766" t="s">
        <v>4915</v>
      </c>
      <c r="H7766" t="s">
        <v>43012</v>
      </c>
      <c r="I7766" t="s">
        <v>43013</v>
      </c>
      <c r="J7766" t="s">
        <v>56641</v>
      </c>
      <c r="L7766" t="s">
        <v>4918</v>
      </c>
      <c r="M7766" t="s">
        <v>80169</v>
      </c>
      <c r="N7766"/>
    </row>
    <row r="7767" spans="1:14" ht="14.4" x14ac:dyDescent="0.3">
      <c r="A7767" t="s">
        <v>43014</v>
      </c>
      <c r="B7767" t="s">
        <v>43015</v>
      </c>
      <c r="C7767" t="s">
        <v>43016</v>
      </c>
      <c r="D7767">
        <v>12</v>
      </c>
      <c r="E7767" t="s">
        <v>14</v>
      </c>
      <c r="F7767" t="s">
        <v>43017</v>
      </c>
      <c r="G7767" t="s">
        <v>5396</v>
      </c>
      <c r="H7767" t="s">
        <v>43018</v>
      </c>
      <c r="I7767" t="s">
        <v>43019</v>
      </c>
      <c r="J7767" t="s">
        <v>56642</v>
      </c>
      <c r="K7767" t="s">
        <v>10022</v>
      </c>
      <c r="L7767" t="s">
        <v>4801</v>
      </c>
      <c r="M7767" t="s">
        <v>80170</v>
      </c>
      <c r="N7767"/>
    </row>
    <row r="7768" spans="1:14" ht="14.4" x14ac:dyDescent="0.3">
      <c r="A7768" t="s">
        <v>43020</v>
      </c>
      <c r="B7768" t="s">
        <v>43021</v>
      </c>
      <c r="C7768" t="s">
        <v>28693</v>
      </c>
      <c r="D7768">
        <v>410</v>
      </c>
      <c r="E7768" t="s">
        <v>5335</v>
      </c>
      <c r="F7768" t="s">
        <v>5336</v>
      </c>
      <c r="G7768" t="s">
        <v>4952</v>
      </c>
      <c r="H7768" t="s">
        <v>43022</v>
      </c>
      <c r="I7768" t="s">
        <v>43023</v>
      </c>
      <c r="J7768" t="s">
        <v>56643</v>
      </c>
      <c r="L7768" t="s">
        <v>4956</v>
      </c>
      <c r="M7768" t="s">
        <v>80171</v>
      </c>
      <c r="N7768"/>
    </row>
    <row r="7769" spans="1:14" ht="14.4" x14ac:dyDescent="0.3">
      <c r="A7769" t="s">
        <v>43024</v>
      </c>
      <c r="B7769" t="s">
        <v>43025</v>
      </c>
      <c r="C7769" t="s">
        <v>43026</v>
      </c>
      <c r="D7769">
        <v>685</v>
      </c>
      <c r="E7769" t="s">
        <v>43027</v>
      </c>
      <c r="F7769" t="s">
        <v>43028</v>
      </c>
      <c r="G7769" t="s">
        <v>4874</v>
      </c>
      <c r="H7769" t="s">
        <v>43029</v>
      </c>
      <c r="I7769" t="s">
        <v>43030</v>
      </c>
      <c r="J7769" t="s">
        <v>56644</v>
      </c>
      <c r="L7769" t="s">
        <v>4801</v>
      </c>
      <c r="M7769" t="s">
        <v>80172</v>
      </c>
      <c r="N7769"/>
    </row>
    <row r="7770" spans="1:14" ht="14.4" x14ac:dyDescent="0.3">
      <c r="A7770" t="s">
        <v>43031</v>
      </c>
      <c r="B7770" t="s">
        <v>43032</v>
      </c>
      <c r="C7770" t="s">
        <v>43033</v>
      </c>
      <c r="D7770">
        <v>0</v>
      </c>
      <c r="E7770" t="s">
        <v>15021</v>
      </c>
      <c r="F7770" t="s">
        <v>6485</v>
      </c>
      <c r="G7770" t="s">
        <v>4881</v>
      </c>
      <c r="H7770" t="s">
        <v>43034</v>
      </c>
      <c r="I7770" t="s">
        <v>43035</v>
      </c>
      <c r="J7770" t="s">
        <v>56645</v>
      </c>
      <c r="K7770" t="s">
        <v>105235</v>
      </c>
      <c r="L7770" t="s">
        <v>4801</v>
      </c>
      <c r="M7770" t="s">
        <v>80173</v>
      </c>
      <c r="N7770"/>
    </row>
    <row r="7771" spans="1:14" ht="14.4" x14ac:dyDescent="0.3">
      <c r="A7771" t="s">
        <v>43036</v>
      </c>
      <c r="B7771" t="s">
        <v>43037</v>
      </c>
      <c r="C7771" t="s">
        <v>25394</v>
      </c>
      <c r="D7771">
        <v>394</v>
      </c>
      <c r="E7771" t="s">
        <v>14</v>
      </c>
      <c r="F7771" t="s">
        <v>43038</v>
      </c>
      <c r="G7771" t="s">
        <v>567</v>
      </c>
      <c r="H7771" t="s">
        <v>43039</v>
      </c>
      <c r="I7771" t="s">
        <v>43040</v>
      </c>
      <c r="J7771" t="s">
        <v>56646</v>
      </c>
      <c r="L7771" t="s">
        <v>4973</v>
      </c>
      <c r="M7771" t="s">
        <v>80174</v>
      </c>
      <c r="N7771"/>
    </row>
    <row r="7772" spans="1:14" ht="14.4" x14ac:dyDescent="0.3">
      <c r="A7772" t="s">
        <v>43041</v>
      </c>
      <c r="B7772" t="s">
        <v>43042</v>
      </c>
      <c r="C7772" t="s">
        <v>43043</v>
      </c>
      <c r="D7772">
        <v>0</v>
      </c>
      <c r="E7772" t="s">
        <v>9951</v>
      </c>
      <c r="F7772" t="s">
        <v>36830</v>
      </c>
      <c r="G7772" t="s">
        <v>5680</v>
      </c>
      <c r="H7772" t="s">
        <v>43044</v>
      </c>
      <c r="I7772" t="s">
        <v>43045</v>
      </c>
      <c r="J7772" t="s">
        <v>58603</v>
      </c>
      <c r="K7772" t="s">
        <v>4799</v>
      </c>
      <c r="L7772" t="s">
        <v>4801</v>
      </c>
      <c r="M7772" t="s">
        <v>80175</v>
      </c>
      <c r="N7772"/>
    </row>
    <row r="7773" spans="1:14" ht="14.4" x14ac:dyDescent="0.3">
      <c r="A7773" t="s">
        <v>43046</v>
      </c>
      <c r="B7773" t="s">
        <v>43047</v>
      </c>
      <c r="C7773" t="s">
        <v>43048</v>
      </c>
      <c r="D7773">
        <v>146</v>
      </c>
      <c r="E7773" t="s">
        <v>43049</v>
      </c>
      <c r="F7773" t="s">
        <v>43050</v>
      </c>
      <c r="G7773" t="s">
        <v>6136</v>
      </c>
      <c r="H7773" t="s">
        <v>43051</v>
      </c>
      <c r="I7773" t="s">
        <v>43052</v>
      </c>
      <c r="J7773" t="s">
        <v>56647</v>
      </c>
      <c r="L7773" t="s">
        <v>61654</v>
      </c>
      <c r="M7773" t="s">
        <v>80176</v>
      </c>
      <c r="N7773"/>
    </row>
    <row r="7774" spans="1:14" ht="14.4" x14ac:dyDescent="0.3">
      <c r="A7774" t="s">
        <v>43053</v>
      </c>
      <c r="B7774" t="s">
        <v>43054</v>
      </c>
      <c r="C7774" t="s">
        <v>43048</v>
      </c>
      <c r="D7774">
        <v>146</v>
      </c>
      <c r="E7774" t="s">
        <v>43055</v>
      </c>
      <c r="F7774" t="s">
        <v>43050</v>
      </c>
      <c r="G7774" t="s">
        <v>6136</v>
      </c>
      <c r="H7774" t="s">
        <v>43056</v>
      </c>
      <c r="I7774" t="s">
        <v>43057</v>
      </c>
      <c r="J7774" t="s">
        <v>56648</v>
      </c>
      <c r="L7774" t="s">
        <v>6140</v>
      </c>
      <c r="M7774" t="s">
        <v>80177</v>
      </c>
      <c r="N7774"/>
    </row>
    <row r="7775" spans="1:14" ht="14.4" x14ac:dyDescent="0.3">
      <c r="A7775" t="s">
        <v>43058</v>
      </c>
      <c r="B7775" t="s">
        <v>43059</v>
      </c>
      <c r="C7775" t="s">
        <v>43060</v>
      </c>
      <c r="D7775">
        <v>275</v>
      </c>
      <c r="E7775" t="s">
        <v>14</v>
      </c>
      <c r="F7775" t="s">
        <v>181</v>
      </c>
      <c r="G7775" t="s">
        <v>567</v>
      </c>
      <c r="H7775" t="s">
        <v>43061</v>
      </c>
      <c r="I7775" t="s">
        <v>43062</v>
      </c>
      <c r="J7775" t="s">
        <v>4799</v>
      </c>
      <c r="L7775" t="s">
        <v>98432</v>
      </c>
      <c r="M7775" t="s">
        <v>80178</v>
      </c>
      <c r="N7775"/>
    </row>
    <row r="7776" spans="1:14" ht="14.4" x14ac:dyDescent="0.3">
      <c r="A7776" t="s">
        <v>89869</v>
      </c>
      <c r="B7776" t="s">
        <v>89870</v>
      </c>
      <c r="C7776" t="s">
        <v>43063</v>
      </c>
      <c r="D7776">
        <v>141</v>
      </c>
      <c r="E7776" t="s">
        <v>14</v>
      </c>
      <c r="F7776" t="s">
        <v>4835</v>
      </c>
      <c r="G7776" t="s">
        <v>567</v>
      </c>
      <c r="H7776" t="s">
        <v>89871</v>
      </c>
      <c r="I7776" t="s">
        <v>89873</v>
      </c>
      <c r="J7776" t="s">
        <v>55518</v>
      </c>
      <c r="L7776" t="s">
        <v>83354</v>
      </c>
      <c r="M7776" t="s">
        <v>89872</v>
      </c>
      <c r="N7776"/>
    </row>
    <row r="7777" spans="1:14" ht="14.4" x14ac:dyDescent="0.3">
      <c r="A7777" t="s">
        <v>43064</v>
      </c>
      <c r="B7777" t="s">
        <v>43065</v>
      </c>
      <c r="C7777" t="s">
        <v>43066</v>
      </c>
      <c r="D7777">
        <v>0</v>
      </c>
      <c r="E7777" t="s">
        <v>14</v>
      </c>
      <c r="F7777" t="s">
        <v>11732</v>
      </c>
      <c r="G7777" t="s">
        <v>5680</v>
      </c>
      <c r="H7777" t="s">
        <v>43067</v>
      </c>
      <c r="I7777" t="s">
        <v>43068</v>
      </c>
      <c r="J7777" t="s">
        <v>56649</v>
      </c>
      <c r="L7777" t="s">
        <v>4801</v>
      </c>
      <c r="M7777" t="s">
        <v>80179</v>
      </c>
      <c r="N7777"/>
    </row>
    <row r="7778" spans="1:14" ht="14.4" x14ac:dyDescent="0.3">
      <c r="A7778" t="s">
        <v>56650</v>
      </c>
      <c r="B7778" t="s">
        <v>94750</v>
      </c>
      <c r="C7778" t="s">
        <v>94751</v>
      </c>
      <c r="D7778">
        <v>2451</v>
      </c>
      <c r="E7778" t="s">
        <v>5784</v>
      </c>
      <c r="F7778" t="s">
        <v>4835</v>
      </c>
      <c r="G7778" t="s">
        <v>567</v>
      </c>
      <c r="H7778" t="s">
        <v>56651</v>
      </c>
      <c r="I7778" t="s">
        <v>56652</v>
      </c>
      <c r="J7778" t="s">
        <v>56653</v>
      </c>
      <c r="K7778" t="s">
        <v>43071</v>
      </c>
      <c r="L7778" t="s">
        <v>4815</v>
      </c>
      <c r="M7778" t="s">
        <v>80180</v>
      </c>
      <c r="N7778"/>
    </row>
    <row r="7779" spans="1:14" ht="14.4" x14ac:dyDescent="0.3">
      <c r="A7779" t="s">
        <v>43072</v>
      </c>
      <c r="B7779" t="s">
        <v>43073</v>
      </c>
      <c r="C7779" t="s">
        <v>30273</v>
      </c>
      <c r="D7779">
        <v>104</v>
      </c>
      <c r="E7779" t="s">
        <v>43074</v>
      </c>
      <c r="F7779" t="s">
        <v>8234</v>
      </c>
      <c r="G7779" t="s">
        <v>567</v>
      </c>
      <c r="H7779" t="s">
        <v>43075</v>
      </c>
      <c r="I7779" t="s">
        <v>4799</v>
      </c>
      <c r="J7779" t="s">
        <v>84160</v>
      </c>
      <c r="L7779" t="s">
        <v>61654</v>
      </c>
      <c r="M7779" t="s">
        <v>80181</v>
      </c>
      <c r="N7779"/>
    </row>
    <row r="7780" spans="1:14" ht="14.4" x14ac:dyDescent="0.3">
      <c r="A7780" t="s">
        <v>43076</v>
      </c>
      <c r="B7780" t="s">
        <v>43077</v>
      </c>
      <c r="C7780" t="s">
        <v>43078</v>
      </c>
      <c r="D7780">
        <v>326</v>
      </c>
      <c r="E7780" t="s">
        <v>43079</v>
      </c>
      <c r="F7780" t="s">
        <v>7470</v>
      </c>
      <c r="G7780" t="s">
        <v>4874</v>
      </c>
      <c r="H7780" t="s">
        <v>43080</v>
      </c>
      <c r="I7780" t="s">
        <v>4799</v>
      </c>
      <c r="J7780" t="s">
        <v>56654</v>
      </c>
      <c r="L7780" t="s">
        <v>4963</v>
      </c>
      <c r="M7780" t="s">
        <v>80182</v>
      </c>
      <c r="N7780"/>
    </row>
    <row r="7781" spans="1:14" ht="14.4" x14ac:dyDescent="0.3">
      <c r="A7781" t="s">
        <v>43081</v>
      </c>
      <c r="B7781" t="s">
        <v>43082</v>
      </c>
      <c r="C7781" t="s">
        <v>43083</v>
      </c>
      <c r="D7781">
        <v>333</v>
      </c>
      <c r="E7781" t="s">
        <v>43084</v>
      </c>
      <c r="F7781" t="s">
        <v>5132</v>
      </c>
      <c r="G7781" t="s">
        <v>567</v>
      </c>
      <c r="H7781" t="s">
        <v>43085</v>
      </c>
      <c r="I7781" t="s">
        <v>43086</v>
      </c>
      <c r="J7781" t="s">
        <v>56655</v>
      </c>
      <c r="K7781" t="s">
        <v>43087</v>
      </c>
      <c r="L7781" t="s">
        <v>93265</v>
      </c>
      <c r="M7781" t="s">
        <v>80183</v>
      </c>
      <c r="N7781"/>
    </row>
    <row r="7782" spans="1:14" ht="14.4" x14ac:dyDescent="0.3">
      <c r="A7782" t="s">
        <v>43088</v>
      </c>
      <c r="B7782" t="s">
        <v>98678</v>
      </c>
      <c r="C7782" t="s">
        <v>98679</v>
      </c>
      <c r="D7782">
        <v>764</v>
      </c>
      <c r="E7782" t="s">
        <v>98680</v>
      </c>
      <c r="F7782" t="s">
        <v>43089</v>
      </c>
      <c r="G7782" t="s">
        <v>5004</v>
      </c>
      <c r="H7782" t="s">
        <v>43090</v>
      </c>
      <c r="I7782" t="s">
        <v>43091</v>
      </c>
      <c r="J7782" t="s">
        <v>56656</v>
      </c>
      <c r="L7782" t="s">
        <v>5007</v>
      </c>
      <c r="M7782" t="s">
        <v>80184</v>
      </c>
      <c r="N7782"/>
    </row>
    <row r="7783" spans="1:14" ht="14.4" x14ac:dyDescent="0.3">
      <c r="A7783" t="s">
        <v>43092</v>
      </c>
      <c r="B7783" t="s">
        <v>43093</v>
      </c>
      <c r="C7783" t="s">
        <v>43094</v>
      </c>
      <c r="D7783">
        <v>8</v>
      </c>
      <c r="E7783" t="s">
        <v>14</v>
      </c>
      <c r="F7783" t="s">
        <v>43095</v>
      </c>
      <c r="G7783" t="s">
        <v>4851</v>
      </c>
      <c r="H7783" t="s">
        <v>43096</v>
      </c>
      <c r="I7783" t="s">
        <v>43097</v>
      </c>
      <c r="J7783" t="s">
        <v>56657</v>
      </c>
      <c r="L7783" t="s">
        <v>4801</v>
      </c>
      <c r="M7783" t="s">
        <v>80185</v>
      </c>
      <c r="N7783"/>
    </row>
    <row r="7784" spans="1:14" ht="14.4" x14ac:dyDescent="0.3">
      <c r="A7784" t="s">
        <v>58604</v>
      </c>
      <c r="B7784" t="s">
        <v>43098</v>
      </c>
      <c r="C7784" t="s">
        <v>43099</v>
      </c>
      <c r="D7784">
        <v>221</v>
      </c>
      <c r="E7784" t="s">
        <v>43100</v>
      </c>
      <c r="F7784" t="s">
        <v>7</v>
      </c>
      <c r="G7784" t="s">
        <v>567</v>
      </c>
      <c r="H7784" t="s">
        <v>43101</v>
      </c>
      <c r="I7784" t="s">
        <v>4799</v>
      </c>
      <c r="J7784" t="s">
        <v>56658</v>
      </c>
      <c r="L7784" t="s">
        <v>94405</v>
      </c>
      <c r="M7784" t="s">
        <v>80186</v>
      </c>
      <c r="N7784"/>
    </row>
    <row r="7785" spans="1:14" ht="14.4" x14ac:dyDescent="0.3">
      <c r="A7785" t="s">
        <v>43102</v>
      </c>
      <c r="B7785" t="s">
        <v>43103</v>
      </c>
      <c r="C7785" t="s">
        <v>43104</v>
      </c>
      <c r="D7785">
        <v>181</v>
      </c>
      <c r="E7785" t="s">
        <v>34014</v>
      </c>
      <c r="F7785" t="s">
        <v>5343</v>
      </c>
      <c r="G7785" t="s">
        <v>4806</v>
      </c>
      <c r="H7785" t="s">
        <v>43105</v>
      </c>
      <c r="I7785" t="s">
        <v>43106</v>
      </c>
      <c r="J7785" t="s">
        <v>56659</v>
      </c>
      <c r="L7785" t="s">
        <v>4801</v>
      </c>
      <c r="M7785" t="s">
        <v>80187</v>
      </c>
      <c r="N7785"/>
    </row>
    <row r="7786" spans="1:14" ht="14.4" x14ac:dyDescent="0.3">
      <c r="A7786" t="s">
        <v>43107</v>
      </c>
      <c r="B7786" t="s">
        <v>43108</v>
      </c>
      <c r="C7786" t="s">
        <v>43109</v>
      </c>
      <c r="D7786">
        <v>174</v>
      </c>
      <c r="E7786" t="s">
        <v>24730</v>
      </c>
      <c r="F7786" t="s">
        <v>33122</v>
      </c>
      <c r="G7786" t="s">
        <v>567</v>
      </c>
      <c r="H7786" t="s">
        <v>43110</v>
      </c>
      <c r="I7786" t="s">
        <v>4799</v>
      </c>
      <c r="J7786" t="s">
        <v>56660</v>
      </c>
      <c r="L7786" t="s">
        <v>4801</v>
      </c>
      <c r="M7786" t="s">
        <v>80188</v>
      </c>
      <c r="N7786"/>
    </row>
    <row r="7787" spans="1:14" ht="14.4" x14ac:dyDescent="0.3">
      <c r="A7787" t="s">
        <v>43111</v>
      </c>
      <c r="B7787" t="s">
        <v>43112</v>
      </c>
      <c r="C7787" t="s">
        <v>43113</v>
      </c>
      <c r="D7787">
        <v>3534</v>
      </c>
      <c r="E7787" t="s">
        <v>43114</v>
      </c>
      <c r="F7787" t="s">
        <v>7419</v>
      </c>
      <c r="G7787" t="s">
        <v>5396</v>
      </c>
      <c r="H7787" t="s">
        <v>43115</v>
      </c>
      <c r="I7787" t="s">
        <v>43116</v>
      </c>
      <c r="J7787" t="s">
        <v>56661</v>
      </c>
      <c r="L7787" t="s">
        <v>4801</v>
      </c>
      <c r="M7787" t="s">
        <v>80189</v>
      </c>
      <c r="N7787"/>
    </row>
    <row r="7788" spans="1:14" ht="14.4" x14ac:dyDescent="0.3">
      <c r="A7788" t="s">
        <v>43117</v>
      </c>
      <c r="B7788" t="s">
        <v>43118</v>
      </c>
      <c r="C7788" t="s">
        <v>43119</v>
      </c>
      <c r="D7788">
        <v>7461</v>
      </c>
      <c r="E7788" t="s">
        <v>8013</v>
      </c>
      <c r="F7788" t="s">
        <v>19197</v>
      </c>
      <c r="G7788" t="s">
        <v>4874</v>
      </c>
      <c r="H7788" t="s">
        <v>43120</v>
      </c>
      <c r="I7788" t="s">
        <v>4799</v>
      </c>
      <c r="J7788" t="s">
        <v>56662</v>
      </c>
      <c r="L7788" t="s">
        <v>4963</v>
      </c>
      <c r="M7788" t="s">
        <v>80190</v>
      </c>
      <c r="N7788"/>
    </row>
    <row r="7789" spans="1:14" ht="14.4" x14ac:dyDescent="0.3">
      <c r="A7789" t="s">
        <v>43121</v>
      </c>
      <c r="B7789" t="s">
        <v>43122</v>
      </c>
      <c r="C7789" t="s">
        <v>43123</v>
      </c>
      <c r="D7789">
        <v>149</v>
      </c>
      <c r="E7789" t="s">
        <v>5280</v>
      </c>
      <c r="F7789" t="s">
        <v>7239</v>
      </c>
      <c r="G7789" t="s">
        <v>7161</v>
      </c>
      <c r="H7789" t="s">
        <v>43124</v>
      </c>
      <c r="I7789" t="s">
        <v>43125</v>
      </c>
      <c r="J7789" t="s">
        <v>56663</v>
      </c>
      <c r="L7789" t="s">
        <v>4801</v>
      </c>
      <c r="M7789" t="s">
        <v>80191</v>
      </c>
      <c r="N7789"/>
    </row>
    <row r="7790" spans="1:14" ht="14.4" x14ac:dyDescent="0.3">
      <c r="A7790" t="s">
        <v>43126</v>
      </c>
      <c r="B7790" t="s">
        <v>43127</v>
      </c>
      <c r="C7790" t="s">
        <v>43128</v>
      </c>
      <c r="D7790">
        <v>27</v>
      </c>
      <c r="E7790" t="s">
        <v>14</v>
      </c>
      <c r="F7790" t="s">
        <v>43129</v>
      </c>
      <c r="G7790" t="s">
        <v>4806</v>
      </c>
      <c r="H7790" t="s">
        <v>43130</v>
      </c>
      <c r="I7790" t="s">
        <v>43131</v>
      </c>
      <c r="J7790" t="s">
        <v>56664</v>
      </c>
      <c r="L7790" t="s">
        <v>4899</v>
      </c>
      <c r="M7790" t="s">
        <v>80192</v>
      </c>
      <c r="N7790"/>
    </row>
    <row r="7791" spans="1:14" ht="14.4" x14ac:dyDescent="0.3">
      <c r="A7791" t="s">
        <v>43132</v>
      </c>
      <c r="B7791" t="s">
        <v>43133</v>
      </c>
      <c r="C7791" t="s">
        <v>84161</v>
      </c>
      <c r="D7791">
        <v>21</v>
      </c>
      <c r="E7791" t="s">
        <v>14</v>
      </c>
      <c r="F7791" t="s">
        <v>8234</v>
      </c>
      <c r="G7791" t="s">
        <v>567</v>
      </c>
      <c r="H7791" t="s">
        <v>43134</v>
      </c>
      <c r="I7791" t="s">
        <v>4799</v>
      </c>
      <c r="J7791" t="s">
        <v>56665</v>
      </c>
      <c r="L7791" t="s">
        <v>5849</v>
      </c>
      <c r="M7791" t="s">
        <v>80193</v>
      </c>
      <c r="N7791"/>
    </row>
    <row r="7792" spans="1:14" ht="14.4" x14ac:dyDescent="0.3">
      <c r="A7792" t="s">
        <v>43135</v>
      </c>
      <c r="B7792" t="s">
        <v>43136</v>
      </c>
      <c r="C7792" t="s">
        <v>43094</v>
      </c>
      <c r="D7792">
        <v>400</v>
      </c>
      <c r="E7792" t="s">
        <v>14</v>
      </c>
      <c r="F7792" t="s">
        <v>5138</v>
      </c>
      <c r="G7792" t="s">
        <v>4915</v>
      </c>
      <c r="H7792" t="s">
        <v>43137</v>
      </c>
      <c r="I7792" t="s">
        <v>43138</v>
      </c>
      <c r="J7792" t="s">
        <v>56666</v>
      </c>
      <c r="L7792" t="s">
        <v>4933</v>
      </c>
      <c r="M7792" t="s">
        <v>80194</v>
      </c>
      <c r="N7792"/>
    </row>
    <row r="7793" spans="1:14" ht="14.4" x14ac:dyDescent="0.3">
      <c r="A7793" t="s">
        <v>43139</v>
      </c>
      <c r="B7793" t="s">
        <v>43140</v>
      </c>
      <c r="C7793" t="s">
        <v>15686</v>
      </c>
      <c r="D7793">
        <v>1718</v>
      </c>
      <c r="E7793" t="s">
        <v>5120</v>
      </c>
      <c r="F7793" t="s">
        <v>6170</v>
      </c>
      <c r="G7793" t="s">
        <v>6171</v>
      </c>
      <c r="H7793" t="s">
        <v>43141</v>
      </c>
      <c r="I7793" t="s">
        <v>43142</v>
      </c>
      <c r="J7793" t="s">
        <v>101508</v>
      </c>
      <c r="K7793" t="s">
        <v>61730</v>
      </c>
      <c r="L7793" t="s">
        <v>6174</v>
      </c>
      <c r="M7793" t="s">
        <v>80195</v>
      </c>
      <c r="N7793"/>
    </row>
    <row r="7794" spans="1:14" ht="14.4" x14ac:dyDescent="0.3">
      <c r="A7794" t="s">
        <v>43143</v>
      </c>
      <c r="B7794" t="s">
        <v>43144</v>
      </c>
      <c r="C7794" t="s">
        <v>43145</v>
      </c>
      <c r="D7794">
        <v>230</v>
      </c>
      <c r="E7794" t="s">
        <v>14</v>
      </c>
      <c r="F7794" t="s">
        <v>27973</v>
      </c>
      <c r="G7794" t="s">
        <v>567</v>
      </c>
      <c r="H7794" t="s">
        <v>43146</v>
      </c>
      <c r="I7794" t="s">
        <v>43147</v>
      </c>
      <c r="J7794" t="s">
        <v>56667</v>
      </c>
      <c r="L7794" t="s">
        <v>5047</v>
      </c>
      <c r="M7794" t="s">
        <v>80196</v>
      </c>
      <c r="N7794"/>
    </row>
    <row r="7795" spans="1:14" ht="14.4" x14ac:dyDescent="0.3">
      <c r="A7795" t="s">
        <v>43148</v>
      </c>
      <c r="B7795" t="s">
        <v>84162</v>
      </c>
      <c r="C7795" t="s">
        <v>43149</v>
      </c>
      <c r="D7795">
        <v>33</v>
      </c>
      <c r="E7795" t="s">
        <v>14</v>
      </c>
      <c r="F7795" t="s">
        <v>23838</v>
      </c>
      <c r="G7795" t="s">
        <v>4827</v>
      </c>
      <c r="H7795" t="s">
        <v>43150</v>
      </c>
      <c r="I7795" t="s">
        <v>43151</v>
      </c>
      <c r="J7795" t="s">
        <v>56668</v>
      </c>
      <c r="L7795" t="s">
        <v>4831</v>
      </c>
      <c r="M7795" t="s">
        <v>80197</v>
      </c>
      <c r="N7795"/>
    </row>
    <row r="7796" spans="1:14" ht="14.4" x14ac:dyDescent="0.3">
      <c r="A7796" t="s">
        <v>43152</v>
      </c>
      <c r="B7796" t="s">
        <v>43153</v>
      </c>
      <c r="C7796" t="s">
        <v>43154</v>
      </c>
      <c r="D7796">
        <v>98</v>
      </c>
      <c r="E7796" t="s">
        <v>42056</v>
      </c>
      <c r="F7796" t="s">
        <v>7055</v>
      </c>
      <c r="G7796" t="s">
        <v>567</v>
      </c>
      <c r="H7796" t="s">
        <v>43155</v>
      </c>
      <c r="I7796" t="s">
        <v>4799</v>
      </c>
      <c r="J7796" t="s">
        <v>84163</v>
      </c>
      <c r="K7796" t="s">
        <v>12086</v>
      </c>
      <c r="L7796" t="s">
        <v>91340</v>
      </c>
      <c r="M7796" t="s">
        <v>80198</v>
      </c>
      <c r="N7796"/>
    </row>
    <row r="7797" spans="1:14" ht="14.4" x14ac:dyDescent="0.3">
      <c r="A7797" t="s">
        <v>43156</v>
      </c>
      <c r="B7797" t="s">
        <v>43157</v>
      </c>
      <c r="C7797" t="s">
        <v>5348</v>
      </c>
      <c r="D7797">
        <v>5879</v>
      </c>
      <c r="E7797" t="s">
        <v>43158</v>
      </c>
      <c r="F7797" t="s">
        <v>5104</v>
      </c>
      <c r="G7797" t="s">
        <v>567</v>
      </c>
      <c r="H7797" t="s">
        <v>43159</v>
      </c>
      <c r="I7797" t="s">
        <v>4799</v>
      </c>
      <c r="J7797" t="s">
        <v>56669</v>
      </c>
      <c r="L7797" t="s">
        <v>61654</v>
      </c>
      <c r="M7797" t="s">
        <v>80199</v>
      </c>
      <c r="N7797"/>
    </row>
    <row r="7798" spans="1:14" ht="14.4" x14ac:dyDescent="0.3">
      <c r="A7798" t="s">
        <v>43160</v>
      </c>
      <c r="B7798" t="s">
        <v>43161</v>
      </c>
      <c r="C7798" t="s">
        <v>43162</v>
      </c>
      <c r="D7798">
        <v>11</v>
      </c>
      <c r="E7798" t="s">
        <v>14</v>
      </c>
      <c r="F7798" t="s">
        <v>38826</v>
      </c>
      <c r="G7798" t="s">
        <v>4806</v>
      </c>
      <c r="H7798" t="s">
        <v>43163</v>
      </c>
      <c r="I7798" t="s">
        <v>43164</v>
      </c>
      <c r="J7798" t="s">
        <v>56670</v>
      </c>
      <c r="L7798" t="s">
        <v>4899</v>
      </c>
      <c r="M7798" t="s">
        <v>80200</v>
      </c>
      <c r="N7798"/>
    </row>
    <row r="7799" spans="1:14" ht="14.4" x14ac:dyDescent="0.3">
      <c r="A7799" t="s">
        <v>43165</v>
      </c>
      <c r="B7799" t="s">
        <v>43166</v>
      </c>
      <c r="C7799" t="s">
        <v>43167</v>
      </c>
      <c r="D7799">
        <v>0</v>
      </c>
      <c r="E7799" t="s">
        <v>43168</v>
      </c>
      <c r="F7799" t="s">
        <v>37777</v>
      </c>
      <c r="G7799" t="s">
        <v>567</v>
      </c>
      <c r="H7799" t="s">
        <v>43169</v>
      </c>
      <c r="I7799" t="s">
        <v>43170</v>
      </c>
      <c r="J7799" t="s">
        <v>56671</v>
      </c>
      <c r="L7799" t="s">
        <v>4801</v>
      </c>
      <c r="M7799" t="s">
        <v>80201</v>
      </c>
      <c r="N7799"/>
    </row>
    <row r="7800" spans="1:14" ht="14.4" x14ac:dyDescent="0.3">
      <c r="A7800" t="s">
        <v>43171</v>
      </c>
      <c r="B7800" t="s">
        <v>43172</v>
      </c>
      <c r="C7800" t="s">
        <v>43173</v>
      </c>
      <c r="D7800">
        <v>1959</v>
      </c>
      <c r="E7800" t="s">
        <v>14</v>
      </c>
      <c r="F7800" t="s">
        <v>27303</v>
      </c>
      <c r="G7800" t="s">
        <v>567</v>
      </c>
      <c r="H7800" t="s">
        <v>43174</v>
      </c>
      <c r="J7800" t="s">
        <v>56672</v>
      </c>
      <c r="K7800" t="s">
        <v>8335</v>
      </c>
      <c r="L7800" t="s">
        <v>100567</v>
      </c>
      <c r="M7800" t="s">
        <v>80202</v>
      </c>
      <c r="N7800"/>
    </row>
    <row r="7801" spans="1:14" ht="14.4" x14ac:dyDescent="0.3">
      <c r="A7801" t="s">
        <v>56673</v>
      </c>
      <c r="B7801" t="s">
        <v>56674</v>
      </c>
      <c r="C7801" t="s">
        <v>56675</v>
      </c>
      <c r="D7801">
        <v>390</v>
      </c>
      <c r="E7801" t="s">
        <v>7835</v>
      </c>
      <c r="F7801" t="s">
        <v>4835</v>
      </c>
      <c r="G7801" t="s">
        <v>567</v>
      </c>
      <c r="H7801" t="s">
        <v>56676</v>
      </c>
      <c r="I7801" t="s">
        <v>56677</v>
      </c>
      <c r="J7801" t="s">
        <v>56678</v>
      </c>
      <c r="K7801" t="s">
        <v>84164</v>
      </c>
      <c r="L7801" t="s">
        <v>83357</v>
      </c>
      <c r="M7801" t="s">
        <v>80203</v>
      </c>
      <c r="N7801"/>
    </row>
    <row r="7802" spans="1:14" ht="14.4" x14ac:dyDescent="0.3">
      <c r="A7802" t="s">
        <v>43175</v>
      </c>
      <c r="B7802" t="s">
        <v>43176</v>
      </c>
      <c r="C7802" t="s">
        <v>43177</v>
      </c>
      <c r="D7802">
        <v>455</v>
      </c>
      <c r="E7802" t="s">
        <v>43178</v>
      </c>
      <c r="F7802" t="s">
        <v>13993</v>
      </c>
      <c r="G7802" t="s">
        <v>4806</v>
      </c>
      <c r="H7802" t="s">
        <v>43179</v>
      </c>
      <c r="I7802" t="s">
        <v>43180</v>
      </c>
      <c r="J7802" t="s">
        <v>56679</v>
      </c>
      <c r="K7802" t="s">
        <v>43181</v>
      </c>
      <c r="L7802" t="s">
        <v>100567</v>
      </c>
      <c r="M7802" t="s">
        <v>80204</v>
      </c>
      <c r="N7802"/>
    </row>
    <row r="7803" spans="1:14" ht="14.4" x14ac:dyDescent="0.3">
      <c r="A7803" t="s">
        <v>43182</v>
      </c>
      <c r="B7803" t="s">
        <v>43183</v>
      </c>
      <c r="C7803" t="s">
        <v>43184</v>
      </c>
      <c r="D7803">
        <v>3294</v>
      </c>
      <c r="E7803" t="s">
        <v>43185</v>
      </c>
      <c r="F7803" t="s">
        <v>43186</v>
      </c>
      <c r="G7803" t="s">
        <v>567</v>
      </c>
      <c r="H7803" t="s">
        <v>43187</v>
      </c>
      <c r="I7803" t="s">
        <v>43188</v>
      </c>
      <c r="J7803" t="s">
        <v>56680</v>
      </c>
      <c r="L7803" t="s">
        <v>100567</v>
      </c>
      <c r="M7803" t="s">
        <v>80205</v>
      </c>
      <c r="N7803"/>
    </row>
    <row r="7804" spans="1:14" ht="14.4" x14ac:dyDescent="0.3">
      <c r="A7804" t="s">
        <v>43189</v>
      </c>
      <c r="B7804" t="s">
        <v>43190</v>
      </c>
      <c r="C7804" t="s">
        <v>43191</v>
      </c>
      <c r="D7804">
        <v>357</v>
      </c>
      <c r="E7804" t="s">
        <v>14</v>
      </c>
      <c r="F7804" t="s">
        <v>7055</v>
      </c>
      <c r="G7804" t="s">
        <v>567</v>
      </c>
      <c r="H7804" t="s">
        <v>43192</v>
      </c>
      <c r="I7804" t="s">
        <v>4799</v>
      </c>
      <c r="J7804" t="s">
        <v>56680</v>
      </c>
      <c r="L7804" t="s">
        <v>100567</v>
      </c>
      <c r="M7804" t="s">
        <v>80206</v>
      </c>
      <c r="N7804"/>
    </row>
    <row r="7805" spans="1:14" ht="14.4" x14ac:dyDescent="0.3">
      <c r="A7805" t="s">
        <v>43193</v>
      </c>
      <c r="B7805" t="s">
        <v>43194</v>
      </c>
      <c r="C7805" t="s">
        <v>43195</v>
      </c>
      <c r="D7805">
        <v>665</v>
      </c>
      <c r="E7805" t="s">
        <v>28364</v>
      </c>
      <c r="F7805" t="s">
        <v>6421</v>
      </c>
      <c r="G7805" t="s">
        <v>567</v>
      </c>
      <c r="H7805" t="s">
        <v>43196</v>
      </c>
      <c r="I7805" t="s">
        <v>43197</v>
      </c>
      <c r="J7805" t="s">
        <v>56681</v>
      </c>
      <c r="L7805" t="s">
        <v>4801</v>
      </c>
      <c r="M7805" t="s">
        <v>80207</v>
      </c>
      <c r="N7805"/>
    </row>
    <row r="7806" spans="1:14" ht="14.4" x14ac:dyDescent="0.3">
      <c r="A7806" t="s">
        <v>43198</v>
      </c>
      <c r="B7806" t="s">
        <v>43199</v>
      </c>
      <c r="C7806" t="s">
        <v>43200</v>
      </c>
      <c r="D7806">
        <v>115</v>
      </c>
      <c r="E7806" t="s">
        <v>6394</v>
      </c>
      <c r="F7806" t="s">
        <v>4850</v>
      </c>
      <c r="G7806" t="s">
        <v>4851</v>
      </c>
      <c r="H7806" t="s">
        <v>43201</v>
      </c>
      <c r="I7806" t="s">
        <v>4799</v>
      </c>
      <c r="J7806" t="s">
        <v>56682</v>
      </c>
      <c r="L7806" t="s">
        <v>4801</v>
      </c>
      <c r="M7806" t="s">
        <v>80208</v>
      </c>
      <c r="N7806"/>
    </row>
    <row r="7807" spans="1:14" ht="14.4" x14ac:dyDescent="0.3">
      <c r="A7807" t="s">
        <v>43202</v>
      </c>
      <c r="B7807" t="s">
        <v>43203</v>
      </c>
      <c r="C7807" t="s">
        <v>43204</v>
      </c>
      <c r="D7807">
        <v>443</v>
      </c>
      <c r="E7807" t="s">
        <v>14</v>
      </c>
      <c r="F7807" t="s">
        <v>38638</v>
      </c>
      <c r="G7807" t="s">
        <v>4806</v>
      </c>
      <c r="H7807" t="s">
        <v>43205</v>
      </c>
      <c r="I7807" t="s">
        <v>43206</v>
      </c>
      <c r="J7807" t="s">
        <v>56683</v>
      </c>
      <c r="L7807" t="s">
        <v>4899</v>
      </c>
      <c r="M7807" t="s">
        <v>80209</v>
      </c>
      <c r="N7807"/>
    </row>
    <row r="7808" spans="1:14" ht="14.4" x14ac:dyDescent="0.3">
      <c r="A7808" t="s">
        <v>43207</v>
      </c>
      <c r="B7808" t="s">
        <v>43208</v>
      </c>
      <c r="C7808" t="s">
        <v>43209</v>
      </c>
      <c r="D7808">
        <v>127</v>
      </c>
      <c r="E7808" t="s">
        <v>43210</v>
      </c>
      <c r="F7808" t="s">
        <v>5314</v>
      </c>
      <c r="G7808" t="s">
        <v>5033</v>
      </c>
      <c r="H7808" t="s">
        <v>43211</v>
      </c>
      <c r="I7808" t="s">
        <v>43212</v>
      </c>
      <c r="J7808" t="s">
        <v>56684</v>
      </c>
      <c r="L7808" t="s">
        <v>4801</v>
      </c>
      <c r="M7808" t="s">
        <v>80210</v>
      </c>
      <c r="N7808"/>
    </row>
    <row r="7809" spans="1:14" ht="14.4" x14ac:dyDescent="0.3">
      <c r="A7809" t="s">
        <v>43213</v>
      </c>
      <c r="B7809" t="s">
        <v>43214</v>
      </c>
      <c r="C7809" t="s">
        <v>43215</v>
      </c>
      <c r="D7809">
        <v>251</v>
      </c>
      <c r="E7809" t="s">
        <v>43216</v>
      </c>
      <c r="F7809" t="s">
        <v>5721</v>
      </c>
      <c r="G7809" t="s">
        <v>567</v>
      </c>
      <c r="H7809" t="s">
        <v>43217</v>
      </c>
      <c r="I7809" t="s">
        <v>4799</v>
      </c>
      <c r="J7809" t="s">
        <v>56685</v>
      </c>
      <c r="L7809" t="s">
        <v>100567</v>
      </c>
      <c r="M7809" t="s">
        <v>80211</v>
      </c>
      <c r="N7809"/>
    </row>
    <row r="7810" spans="1:14" ht="14.4" x14ac:dyDescent="0.3">
      <c r="A7810" t="s">
        <v>43218</v>
      </c>
      <c r="B7810" t="s">
        <v>417</v>
      </c>
      <c r="C7810" t="s">
        <v>43219</v>
      </c>
      <c r="D7810">
        <v>500</v>
      </c>
      <c r="E7810" t="s">
        <v>30020</v>
      </c>
      <c r="F7810" t="s">
        <v>27</v>
      </c>
      <c r="G7810" t="s">
        <v>567</v>
      </c>
      <c r="H7810" t="s">
        <v>418</v>
      </c>
      <c r="I7810" t="s">
        <v>43220</v>
      </c>
      <c r="J7810" t="s">
        <v>89874</v>
      </c>
      <c r="L7810" t="s">
        <v>89468</v>
      </c>
      <c r="M7810" t="s">
        <v>80212</v>
      </c>
      <c r="N7810"/>
    </row>
    <row r="7811" spans="1:14" ht="14.4" x14ac:dyDescent="0.3">
      <c r="A7811" t="s">
        <v>43221</v>
      </c>
      <c r="B7811" t="s">
        <v>43222</v>
      </c>
      <c r="C7811" t="s">
        <v>43223</v>
      </c>
      <c r="D7811">
        <v>2300</v>
      </c>
      <c r="E7811" t="s">
        <v>8399</v>
      </c>
      <c r="F7811" t="s">
        <v>8234</v>
      </c>
      <c r="G7811" t="s">
        <v>567</v>
      </c>
      <c r="H7811" t="s">
        <v>43224</v>
      </c>
      <c r="I7811" t="s">
        <v>4799</v>
      </c>
      <c r="L7811" t="s">
        <v>58132</v>
      </c>
      <c r="M7811" t="s">
        <v>80213</v>
      </c>
      <c r="N7811"/>
    </row>
    <row r="7812" spans="1:14" ht="14.4" x14ac:dyDescent="0.3">
      <c r="A7812" t="s">
        <v>43225</v>
      </c>
      <c r="B7812" t="s">
        <v>43226</v>
      </c>
      <c r="C7812" t="s">
        <v>43227</v>
      </c>
      <c r="D7812">
        <v>300</v>
      </c>
      <c r="E7812" t="s">
        <v>11505</v>
      </c>
      <c r="F7812" t="s">
        <v>22927</v>
      </c>
      <c r="G7812" t="s">
        <v>6136</v>
      </c>
      <c r="H7812" t="s">
        <v>43228</v>
      </c>
      <c r="I7812" t="s">
        <v>43229</v>
      </c>
      <c r="J7812" t="s">
        <v>56687</v>
      </c>
      <c r="L7812" t="s">
        <v>4801</v>
      </c>
      <c r="M7812" t="s">
        <v>80214</v>
      </c>
      <c r="N7812"/>
    </row>
    <row r="7813" spans="1:14" ht="14.4" x14ac:dyDescent="0.3">
      <c r="A7813" t="s">
        <v>43230</v>
      </c>
      <c r="B7813" t="s">
        <v>43231</v>
      </c>
      <c r="C7813" t="s">
        <v>101510</v>
      </c>
      <c r="D7813">
        <v>57</v>
      </c>
      <c r="E7813" t="s">
        <v>5452</v>
      </c>
      <c r="F7813" t="s">
        <v>4835</v>
      </c>
      <c r="G7813" t="s">
        <v>567</v>
      </c>
      <c r="H7813" t="s">
        <v>43232</v>
      </c>
      <c r="I7813" t="s">
        <v>4799</v>
      </c>
      <c r="J7813" t="s">
        <v>56688</v>
      </c>
      <c r="L7813" t="s">
        <v>4801</v>
      </c>
      <c r="M7813" t="s">
        <v>80215</v>
      </c>
      <c r="N7813"/>
    </row>
    <row r="7814" spans="1:14" ht="14.4" x14ac:dyDescent="0.3">
      <c r="A7814" t="s">
        <v>43233</v>
      </c>
      <c r="B7814" t="s">
        <v>43234</v>
      </c>
      <c r="C7814" t="s">
        <v>43235</v>
      </c>
      <c r="D7814">
        <v>172</v>
      </c>
      <c r="E7814" t="s">
        <v>11337</v>
      </c>
      <c r="F7814" t="s">
        <v>5186</v>
      </c>
      <c r="G7814" t="s">
        <v>5187</v>
      </c>
      <c r="H7814" t="s">
        <v>43236</v>
      </c>
      <c r="I7814" t="s">
        <v>43237</v>
      </c>
      <c r="J7814" t="s">
        <v>84165</v>
      </c>
      <c r="L7814" t="s">
        <v>5191</v>
      </c>
      <c r="M7814" t="s">
        <v>80216</v>
      </c>
      <c r="N7814"/>
    </row>
    <row r="7815" spans="1:14" ht="14.4" x14ac:dyDescent="0.3">
      <c r="A7815" t="s">
        <v>43238</v>
      </c>
      <c r="B7815" t="s">
        <v>43239</v>
      </c>
      <c r="C7815" t="s">
        <v>43240</v>
      </c>
      <c r="D7815">
        <v>0</v>
      </c>
      <c r="E7815" t="s">
        <v>43241</v>
      </c>
      <c r="F7815" t="s">
        <v>5046</v>
      </c>
      <c r="G7815" t="s">
        <v>567</v>
      </c>
      <c r="H7815" t="s">
        <v>43242</v>
      </c>
      <c r="I7815" t="s">
        <v>43243</v>
      </c>
      <c r="J7815" t="s">
        <v>56689</v>
      </c>
      <c r="L7815" t="s">
        <v>91340</v>
      </c>
      <c r="M7815" t="s">
        <v>80217</v>
      </c>
      <c r="N7815"/>
    </row>
    <row r="7816" spans="1:14" ht="14.4" x14ac:dyDescent="0.3">
      <c r="A7816" t="s">
        <v>43244</v>
      </c>
      <c r="B7816" t="s">
        <v>43245</v>
      </c>
      <c r="C7816" t="s">
        <v>43246</v>
      </c>
      <c r="D7816">
        <v>0</v>
      </c>
      <c r="E7816" t="s">
        <v>43247</v>
      </c>
      <c r="F7816" t="s">
        <v>43248</v>
      </c>
      <c r="G7816" t="s">
        <v>567</v>
      </c>
      <c r="H7816" t="s">
        <v>43249</v>
      </c>
      <c r="I7816" t="s">
        <v>43250</v>
      </c>
      <c r="J7816" t="s">
        <v>56690</v>
      </c>
      <c r="L7816" t="s">
        <v>4801</v>
      </c>
      <c r="M7816" t="s">
        <v>80218</v>
      </c>
      <c r="N7816"/>
    </row>
    <row r="7817" spans="1:14" ht="14.4" x14ac:dyDescent="0.3">
      <c r="A7817" t="s">
        <v>43251</v>
      </c>
      <c r="B7817" t="s">
        <v>43252</v>
      </c>
      <c r="C7817" t="s">
        <v>43253</v>
      </c>
      <c r="D7817">
        <v>195</v>
      </c>
      <c r="E7817" t="s">
        <v>43254</v>
      </c>
      <c r="F7817" t="s">
        <v>15190</v>
      </c>
      <c r="G7817" t="s">
        <v>5680</v>
      </c>
      <c r="H7817" t="s">
        <v>43255</v>
      </c>
      <c r="I7817" t="s">
        <v>43256</v>
      </c>
      <c r="J7817" t="s">
        <v>56691</v>
      </c>
      <c r="L7817" t="s">
        <v>5683</v>
      </c>
      <c r="M7817" t="s">
        <v>80219</v>
      </c>
      <c r="N7817"/>
    </row>
    <row r="7818" spans="1:14" ht="14.4" x14ac:dyDescent="0.3">
      <c r="A7818" t="s">
        <v>43257</v>
      </c>
      <c r="B7818" t="s">
        <v>43258</v>
      </c>
      <c r="C7818" t="s">
        <v>43259</v>
      </c>
      <c r="D7818">
        <v>709</v>
      </c>
      <c r="E7818" t="s">
        <v>14</v>
      </c>
      <c r="F7818" t="s">
        <v>13749</v>
      </c>
      <c r="G7818" t="s">
        <v>567</v>
      </c>
      <c r="H7818" t="s">
        <v>43260</v>
      </c>
      <c r="I7818" t="s">
        <v>43261</v>
      </c>
      <c r="J7818" t="s">
        <v>56692</v>
      </c>
      <c r="L7818" t="s">
        <v>4973</v>
      </c>
      <c r="M7818" t="s">
        <v>80220</v>
      </c>
      <c r="N7818"/>
    </row>
    <row r="7819" spans="1:14" ht="14.4" x14ac:dyDescent="0.3">
      <c r="A7819" t="s">
        <v>43262</v>
      </c>
      <c r="B7819" t="s">
        <v>43263</v>
      </c>
      <c r="C7819" t="s">
        <v>43264</v>
      </c>
      <c r="D7819">
        <v>552</v>
      </c>
      <c r="E7819" t="s">
        <v>14</v>
      </c>
      <c r="F7819" t="s">
        <v>41949</v>
      </c>
      <c r="G7819" t="s">
        <v>4806</v>
      </c>
      <c r="H7819" t="s">
        <v>43265</v>
      </c>
      <c r="I7819" t="s">
        <v>4799</v>
      </c>
      <c r="J7819" t="s">
        <v>56693</v>
      </c>
      <c r="L7819" t="s">
        <v>4801</v>
      </c>
      <c r="M7819" t="s">
        <v>80221</v>
      </c>
      <c r="N7819"/>
    </row>
    <row r="7820" spans="1:14" ht="14.4" x14ac:dyDescent="0.3">
      <c r="A7820" t="s">
        <v>43266</v>
      </c>
      <c r="B7820" t="s">
        <v>43267</v>
      </c>
      <c r="C7820" t="s">
        <v>43268</v>
      </c>
      <c r="D7820">
        <v>1205</v>
      </c>
      <c r="E7820" t="s">
        <v>14432</v>
      </c>
      <c r="F7820" t="s">
        <v>42124</v>
      </c>
      <c r="G7820" t="s">
        <v>5411</v>
      </c>
      <c r="H7820" t="s">
        <v>43269</v>
      </c>
      <c r="I7820" t="s">
        <v>42126</v>
      </c>
      <c r="L7820" t="s">
        <v>5414</v>
      </c>
      <c r="M7820" t="s">
        <v>80222</v>
      </c>
      <c r="N7820"/>
    </row>
    <row r="7821" spans="1:14" ht="14.4" x14ac:dyDescent="0.3">
      <c r="A7821" t="s">
        <v>43270</v>
      </c>
      <c r="B7821" t="s">
        <v>43271</v>
      </c>
      <c r="C7821" t="s">
        <v>43272</v>
      </c>
      <c r="D7821">
        <v>385</v>
      </c>
      <c r="E7821" t="s">
        <v>5560</v>
      </c>
      <c r="F7821" t="s">
        <v>5640</v>
      </c>
      <c r="G7821" t="s">
        <v>4806</v>
      </c>
      <c r="H7821" t="s">
        <v>43273</v>
      </c>
      <c r="I7821" t="s">
        <v>43274</v>
      </c>
      <c r="J7821" t="s">
        <v>56694</v>
      </c>
      <c r="K7821" t="s">
        <v>31868</v>
      </c>
      <c r="L7821" t="s">
        <v>4801</v>
      </c>
      <c r="M7821" t="s">
        <v>80223</v>
      </c>
      <c r="N7821"/>
    </row>
    <row r="7822" spans="1:14" ht="14.4" x14ac:dyDescent="0.3">
      <c r="A7822" t="s">
        <v>43275</v>
      </c>
      <c r="B7822" t="s">
        <v>43276</v>
      </c>
      <c r="C7822" t="s">
        <v>89875</v>
      </c>
      <c r="D7822">
        <v>2421</v>
      </c>
      <c r="E7822" t="s">
        <v>14</v>
      </c>
      <c r="F7822" t="s">
        <v>12665</v>
      </c>
      <c r="G7822" t="s">
        <v>4851</v>
      </c>
      <c r="H7822" t="s">
        <v>43277</v>
      </c>
      <c r="I7822" t="s">
        <v>43278</v>
      </c>
      <c r="J7822" t="s">
        <v>56695</v>
      </c>
      <c r="K7822" t="s">
        <v>43295</v>
      </c>
      <c r="L7822" t="s">
        <v>4853</v>
      </c>
      <c r="M7822" t="s">
        <v>80224</v>
      </c>
      <c r="N7822"/>
    </row>
    <row r="7823" spans="1:14" ht="14.4" x14ac:dyDescent="0.3">
      <c r="A7823" t="s">
        <v>43279</v>
      </c>
      <c r="B7823" t="s">
        <v>43280</v>
      </c>
      <c r="C7823" t="s">
        <v>43281</v>
      </c>
      <c r="D7823">
        <v>1173</v>
      </c>
      <c r="E7823" t="s">
        <v>6480</v>
      </c>
      <c r="F7823" t="s">
        <v>5336</v>
      </c>
      <c r="G7823" t="s">
        <v>4952</v>
      </c>
      <c r="H7823" t="s">
        <v>43282</v>
      </c>
      <c r="I7823" t="s">
        <v>4799</v>
      </c>
      <c r="J7823" t="s">
        <v>101511</v>
      </c>
      <c r="L7823" t="s">
        <v>4801</v>
      </c>
      <c r="M7823" t="s">
        <v>80225</v>
      </c>
      <c r="N7823"/>
    </row>
    <row r="7824" spans="1:14" ht="14.4" x14ac:dyDescent="0.3">
      <c r="A7824" t="s">
        <v>43283</v>
      </c>
      <c r="B7824" t="s">
        <v>43284</v>
      </c>
      <c r="C7824" t="s">
        <v>43285</v>
      </c>
      <c r="D7824">
        <v>427</v>
      </c>
      <c r="E7824" t="s">
        <v>43286</v>
      </c>
      <c r="F7824" t="s">
        <v>11041</v>
      </c>
      <c r="G7824" t="s">
        <v>567</v>
      </c>
      <c r="H7824" t="s">
        <v>43287</v>
      </c>
      <c r="I7824" t="s">
        <v>43288</v>
      </c>
      <c r="J7824" t="s">
        <v>56696</v>
      </c>
      <c r="K7824" t="s">
        <v>10022</v>
      </c>
      <c r="L7824" t="s">
        <v>4801</v>
      </c>
      <c r="M7824" t="s">
        <v>80226</v>
      </c>
      <c r="N7824"/>
    </row>
    <row r="7825" spans="1:14" ht="14.4" x14ac:dyDescent="0.3">
      <c r="A7825" t="s">
        <v>43290</v>
      </c>
      <c r="B7825" t="s">
        <v>43291</v>
      </c>
      <c r="C7825" t="s">
        <v>43292</v>
      </c>
      <c r="D7825">
        <v>226</v>
      </c>
      <c r="E7825" t="s">
        <v>7835</v>
      </c>
      <c r="F7825" t="s">
        <v>5157</v>
      </c>
      <c r="G7825" t="s">
        <v>567</v>
      </c>
      <c r="H7825" t="s">
        <v>43293</v>
      </c>
      <c r="I7825" t="s">
        <v>43294</v>
      </c>
      <c r="J7825" t="s">
        <v>91604</v>
      </c>
      <c r="K7825" t="s">
        <v>105584</v>
      </c>
      <c r="L7825" t="s">
        <v>4801</v>
      </c>
      <c r="M7825" t="s">
        <v>80227</v>
      </c>
      <c r="N7825"/>
    </row>
    <row r="7826" spans="1:14" ht="14.4" x14ac:dyDescent="0.3">
      <c r="A7826" t="s">
        <v>43296</v>
      </c>
      <c r="B7826" t="s">
        <v>43297</v>
      </c>
      <c r="C7826" t="s">
        <v>43298</v>
      </c>
      <c r="D7826">
        <v>528</v>
      </c>
      <c r="E7826" t="s">
        <v>19598</v>
      </c>
      <c r="F7826" t="s">
        <v>5343</v>
      </c>
      <c r="G7826" t="s">
        <v>4806</v>
      </c>
      <c r="H7826" t="s">
        <v>43299</v>
      </c>
      <c r="I7826" t="s">
        <v>4799</v>
      </c>
      <c r="J7826" t="s">
        <v>56697</v>
      </c>
      <c r="K7826" t="s">
        <v>57094</v>
      </c>
      <c r="L7826" t="s">
        <v>4801</v>
      </c>
      <c r="M7826" t="s">
        <v>80228</v>
      </c>
      <c r="N7826"/>
    </row>
    <row r="7827" spans="1:14" ht="14.4" x14ac:dyDescent="0.3">
      <c r="A7827" t="s">
        <v>43301</v>
      </c>
      <c r="B7827" t="s">
        <v>43302</v>
      </c>
      <c r="C7827" t="s">
        <v>43303</v>
      </c>
      <c r="D7827">
        <v>158</v>
      </c>
      <c r="E7827" t="s">
        <v>43304</v>
      </c>
      <c r="F7827" t="s">
        <v>4835</v>
      </c>
      <c r="G7827" t="s">
        <v>567</v>
      </c>
      <c r="H7827" t="s">
        <v>43305</v>
      </c>
      <c r="I7827" t="s">
        <v>43306</v>
      </c>
      <c r="J7827" t="s">
        <v>56698</v>
      </c>
      <c r="L7827" t="s">
        <v>92372</v>
      </c>
      <c r="M7827" t="s">
        <v>80229</v>
      </c>
      <c r="N7827"/>
    </row>
    <row r="7828" spans="1:14" ht="14.4" x14ac:dyDescent="0.3">
      <c r="A7828" t="s">
        <v>43307</v>
      </c>
      <c r="B7828" t="s">
        <v>43308</v>
      </c>
      <c r="C7828" t="s">
        <v>43309</v>
      </c>
      <c r="D7828">
        <v>1100</v>
      </c>
      <c r="E7828" t="s">
        <v>43310</v>
      </c>
      <c r="F7828" t="s">
        <v>7616</v>
      </c>
      <c r="G7828" t="s">
        <v>567</v>
      </c>
      <c r="H7828" t="s">
        <v>43311</v>
      </c>
      <c r="J7828" t="s">
        <v>56699</v>
      </c>
      <c r="L7828" t="s">
        <v>93265</v>
      </c>
      <c r="M7828" t="s">
        <v>80230</v>
      </c>
      <c r="N7828"/>
    </row>
    <row r="7829" spans="1:14" ht="14.4" x14ac:dyDescent="0.3">
      <c r="A7829" t="s">
        <v>43312</v>
      </c>
      <c r="B7829" t="s">
        <v>43313</v>
      </c>
      <c r="C7829" t="s">
        <v>43314</v>
      </c>
      <c r="D7829">
        <v>27</v>
      </c>
      <c r="E7829" t="s">
        <v>43315</v>
      </c>
      <c r="F7829" t="s">
        <v>21930</v>
      </c>
      <c r="G7829" t="s">
        <v>4827</v>
      </c>
      <c r="H7829" t="s">
        <v>43316</v>
      </c>
      <c r="I7829" t="s">
        <v>43317</v>
      </c>
      <c r="J7829" t="s">
        <v>56700</v>
      </c>
      <c r="L7829" t="s">
        <v>4801</v>
      </c>
      <c r="M7829" t="s">
        <v>80231</v>
      </c>
      <c r="N7829"/>
    </row>
    <row r="7830" spans="1:14" ht="14.4" x14ac:dyDescent="0.3">
      <c r="A7830" t="s">
        <v>43318</v>
      </c>
      <c r="B7830" t="s">
        <v>43319</v>
      </c>
      <c r="C7830" t="s">
        <v>43320</v>
      </c>
      <c r="D7830">
        <v>1685</v>
      </c>
      <c r="E7830" t="s">
        <v>14</v>
      </c>
      <c r="F7830" t="s">
        <v>21651</v>
      </c>
      <c r="G7830" t="s">
        <v>4806</v>
      </c>
      <c r="H7830" t="s">
        <v>43321</v>
      </c>
      <c r="I7830" t="s">
        <v>43322</v>
      </c>
      <c r="J7830" t="s">
        <v>49589</v>
      </c>
      <c r="L7830" t="s">
        <v>4899</v>
      </c>
      <c r="M7830" t="s">
        <v>80232</v>
      </c>
      <c r="N7830"/>
    </row>
    <row r="7831" spans="1:14" ht="14.4" x14ac:dyDescent="0.3">
      <c r="A7831" t="s">
        <v>43324</v>
      </c>
      <c r="B7831" t="s">
        <v>43325</v>
      </c>
      <c r="C7831" t="s">
        <v>43326</v>
      </c>
      <c r="D7831">
        <v>306</v>
      </c>
      <c r="E7831" t="s">
        <v>6350</v>
      </c>
      <c r="F7831" t="s">
        <v>4835</v>
      </c>
      <c r="G7831" t="s">
        <v>567</v>
      </c>
      <c r="H7831" t="s">
        <v>43327</v>
      </c>
      <c r="I7831" t="s">
        <v>43328</v>
      </c>
      <c r="J7831" t="s">
        <v>56702</v>
      </c>
      <c r="K7831" t="s">
        <v>42890</v>
      </c>
      <c r="L7831" t="s">
        <v>4801</v>
      </c>
      <c r="M7831" t="s">
        <v>80233</v>
      </c>
      <c r="N7831"/>
    </row>
    <row r="7832" spans="1:14" ht="14.4" x14ac:dyDescent="0.3">
      <c r="A7832" t="s">
        <v>43329</v>
      </c>
      <c r="B7832" t="s">
        <v>43330</v>
      </c>
      <c r="C7832" t="s">
        <v>43331</v>
      </c>
      <c r="D7832">
        <v>325</v>
      </c>
      <c r="E7832" t="s">
        <v>43332</v>
      </c>
      <c r="F7832" t="s">
        <v>4835</v>
      </c>
      <c r="G7832" t="s">
        <v>567</v>
      </c>
      <c r="H7832" t="s">
        <v>43333</v>
      </c>
      <c r="I7832" t="s">
        <v>43334</v>
      </c>
      <c r="J7832" t="s">
        <v>56703</v>
      </c>
      <c r="L7832" t="s">
        <v>72538</v>
      </c>
      <c r="M7832" t="s">
        <v>80234</v>
      </c>
      <c r="N7832"/>
    </row>
    <row r="7833" spans="1:14" ht="14.4" x14ac:dyDescent="0.3">
      <c r="A7833" t="s">
        <v>43335</v>
      </c>
      <c r="B7833" t="s">
        <v>43336</v>
      </c>
      <c r="C7833" t="s">
        <v>43337</v>
      </c>
      <c r="D7833">
        <v>0</v>
      </c>
      <c r="E7833" t="s">
        <v>43338</v>
      </c>
      <c r="F7833" t="s">
        <v>19872</v>
      </c>
      <c r="G7833" t="s">
        <v>5004</v>
      </c>
      <c r="H7833" t="s">
        <v>43339</v>
      </c>
      <c r="I7833" t="s">
        <v>43340</v>
      </c>
      <c r="J7833" t="s">
        <v>56704</v>
      </c>
      <c r="L7833" t="s">
        <v>4801</v>
      </c>
      <c r="M7833" t="s">
        <v>80235</v>
      </c>
      <c r="N7833"/>
    </row>
    <row r="7834" spans="1:14" ht="14.4" x14ac:dyDescent="0.3">
      <c r="A7834" t="s">
        <v>43341</v>
      </c>
      <c r="B7834" t="s">
        <v>43342</v>
      </c>
      <c r="C7834" t="s">
        <v>43343</v>
      </c>
      <c r="D7834">
        <v>294</v>
      </c>
      <c r="E7834" t="s">
        <v>43344</v>
      </c>
      <c r="F7834" t="s">
        <v>5043</v>
      </c>
      <c r="G7834" t="s">
        <v>567</v>
      </c>
      <c r="H7834" t="s">
        <v>43345</v>
      </c>
      <c r="I7834" t="s">
        <v>43346</v>
      </c>
      <c r="J7834" t="s">
        <v>56705</v>
      </c>
      <c r="L7834" t="s">
        <v>4801</v>
      </c>
      <c r="M7834" t="s">
        <v>80236</v>
      </c>
      <c r="N7834"/>
    </row>
    <row r="7835" spans="1:14" ht="14.4" x14ac:dyDescent="0.3">
      <c r="A7835" t="s">
        <v>43347</v>
      </c>
      <c r="B7835" t="s">
        <v>43348</v>
      </c>
      <c r="C7835" t="s">
        <v>43349</v>
      </c>
      <c r="D7835">
        <v>637</v>
      </c>
      <c r="E7835" t="s">
        <v>14</v>
      </c>
      <c r="F7835" t="s">
        <v>6705</v>
      </c>
      <c r="G7835" t="s">
        <v>567</v>
      </c>
      <c r="H7835" t="s">
        <v>43350</v>
      </c>
      <c r="I7835" t="s">
        <v>43351</v>
      </c>
      <c r="J7835" t="s">
        <v>56706</v>
      </c>
      <c r="L7835" t="s">
        <v>4801</v>
      </c>
      <c r="M7835" t="s">
        <v>80237</v>
      </c>
      <c r="N7835"/>
    </row>
    <row r="7836" spans="1:14" ht="14.4" x14ac:dyDescent="0.3">
      <c r="A7836" t="s">
        <v>43352</v>
      </c>
      <c r="B7836" t="s">
        <v>43353</v>
      </c>
      <c r="C7836" t="s">
        <v>43354</v>
      </c>
      <c r="D7836">
        <v>2201</v>
      </c>
      <c r="E7836" t="s">
        <v>6131</v>
      </c>
      <c r="F7836" t="s">
        <v>4835</v>
      </c>
      <c r="G7836" t="s">
        <v>567</v>
      </c>
      <c r="H7836" t="s">
        <v>43355</v>
      </c>
      <c r="I7836" t="s">
        <v>4799</v>
      </c>
      <c r="J7836" t="s">
        <v>94752</v>
      </c>
      <c r="L7836" t="s">
        <v>4815</v>
      </c>
      <c r="M7836" t="s">
        <v>80238</v>
      </c>
      <c r="N7836"/>
    </row>
    <row r="7837" spans="1:14" ht="14.4" x14ac:dyDescent="0.3">
      <c r="A7837" t="s">
        <v>43356</v>
      </c>
      <c r="B7837" t="s">
        <v>43357</v>
      </c>
      <c r="C7837" t="s">
        <v>43358</v>
      </c>
      <c r="D7837">
        <v>309</v>
      </c>
      <c r="E7837" t="s">
        <v>5465</v>
      </c>
      <c r="F7837" t="s">
        <v>5276</v>
      </c>
      <c r="G7837" t="s">
        <v>567</v>
      </c>
      <c r="H7837" t="s">
        <v>43359</v>
      </c>
      <c r="I7837" t="s">
        <v>4799</v>
      </c>
      <c r="J7837" t="s">
        <v>56707</v>
      </c>
      <c r="L7837" t="s">
        <v>4801</v>
      </c>
      <c r="M7837" t="s">
        <v>80239</v>
      </c>
      <c r="N7837"/>
    </row>
    <row r="7838" spans="1:14" ht="14.4" x14ac:dyDescent="0.3">
      <c r="A7838" t="s">
        <v>43360</v>
      </c>
      <c r="B7838" t="s">
        <v>43361</v>
      </c>
      <c r="C7838" t="s">
        <v>43362</v>
      </c>
      <c r="D7838">
        <v>570</v>
      </c>
      <c r="E7838" t="s">
        <v>4889</v>
      </c>
      <c r="F7838" t="s">
        <v>4805</v>
      </c>
      <c r="G7838" t="s">
        <v>4806</v>
      </c>
      <c r="H7838" t="s">
        <v>43363</v>
      </c>
      <c r="I7838" t="s">
        <v>43364</v>
      </c>
      <c r="J7838" t="s">
        <v>56708</v>
      </c>
      <c r="L7838" t="s">
        <v>4808</v>
      </c>
      <c r="M7838" t="s">
        <v>80240</v>
      </c>
      <c r="N7838"/>
    </row>
    <row r="7839" spans="1:14" ht="14.4" x14ac:dyDescent="0.3">
      <c r="A7839" t="s">
        <v>43365</v>
      </c>
      <c r="B7839" t="s">
        <v>43366</v>
      </c>
      <c r="C7839" t="s">
        <v>43367</v>
      </c>
      <c r="D7839">
        <v>23</v>
      </c>
      <c r="E7839" t="s">
        <v>20180</v>
      </c>
      <c r="F7839" t="s">
        <v>5043</v>
      </c>
      <c r="G7839" t="s">
        <v>567</v>
      </c>
      <c r="H7839" t="s">
        <v>43368</v>
      </c>
      <c r="I7839" t="s">
        <v>43369</v>
      </c>
      <c r="J7839" t="s">
        <v>56709</v>
      </c>
      <c r="K7839" t="s">
        <v>89876</v>
      </c>
      <c r="L7839" t="s">
        <v>4801</v>
      </c>
      <c r="M7839" t="s">
        <v>80241</v>
      </c>
      <c r="N7839"/>
    </row>
    <row r="7840" spans="1:14" ht="14.4" x14ac:dyDescent="0.3">
      <c r="A7840" t="s">
        <v>56710</v>
      </c>
      <c r="B7840" t="s">
        <v>56711</v>
      </c>
      <c r="C7840" t="s">
        <v>56712</v>
      </c>
      <c r="D7840">
        <v>938</v>
      </c>
      <c r="E7840" t="s">
        <v>41586</v>
      </c>
      <c r="F7840" t="s">
        <v>4835</v>
      </c>
      <c r="G7840" t="s">
        <v>567</v>
      </c>
      <c r="H7840" t="s">
        <v>56713</v>
      </c>
      <c r="I7840" t="s">
        <v>56714</v>
      </c>
      <c r="J7840" t="s">
        <v>56715</v>
      </c>
      <c r="L7840" t="s">
        <v>94405</v>
      </c>
      <c r="M7840" t="s">
        <v>80242</v>
      </c>
      <c r="N7840"/>
    </row>
    <row r="7841" spans="1:14" ht="14.4" x14ac:dyDescent="0.3">
      <c r="A7841" t="s">
        <v>43370</v>
      </c>
      <c r="B7841" t="s">
        <v>43371</v>
      </c>
      <c r="C7841" t="s">
        <v>28361</v>
      </c>
      <c r="D7841">
        <v>2184</v>
      </c>
      <c r="E7841" t="s">
        <v>24726</v>
      </c>
      <c r="F7841" t="s">
        <v>8162</v>
      </c>
      <c r="G7841" t="s">
        <v>4806</v>
      </c>
      <c r="H7841" t="s">
        <v>43372</v>
      </c>
      <c r="I7841" t="s">
        <v>43373</v>
      </c>
      <c r="J7841" t="s">
        <v>56716</v>
      </c>
      <c r="L7841" t="s">
        <v>4801</v>
      </c>
      <c r="M7841" t="s">
        <v>80243</v>
      </c>
      <c r="N7841"/>
    </row>
    <row r="7842" spans="1:14" ht="14.4" x14ac:dyDescent="0.3">
      <c r="A7842" t="s">
        <v>43374</v>
      </c>
      <c r="B7842" t="s">
        <v>43375</v>
      </c>
      <c r="C7842" t="s">
        <v>43376</v>
      </c>
      <c r="D7842">
        <v>2045</v>
      </c>
      <c r="E7842" t="s">
        <v>20894</v>
      </c>
      <c r="F7842" t="s">
        <v>5046</v>
      </c>
      <c r="G7842" t="s">
        <v>567</v>
      </c>
      <c r="H7842" t="s">
        <v>43377</v>
      </c>
      <c r="I7842" t="s">
        <v>43378</v>
      </c>
      <c r="J7842" t="s">
        <v>56717</v>
      </c>
      <c r="L7842" t="s">
        <v>94408</v>
      </c>
      <c r="M7842" t="s">
        <v>80244</v>
      </c>
      <c r="N7842"/>
    </row>
    <row r="7843" spans="1:14" ht="14.4" x14ac:dyDescent="0.3">
      <c r="A7843" t="s">
        <v>43379</v>
      </c>
      <c r="B7843" t="s">
        <v>43380</v>
      </c>
      <c r="C7843" t="s">
        <v>43381</v>
      </c>
      <c r="D7843">
        <v>48</v>
      </c>
      <c r="E7843" t="s">
        <v>8145</v>
      </c>
      <c r="F7843" t="s">
        <v>8146</v>
      </c>
      <c r="G7843" t="s">
        <v>4995</v>
      </c>
      <c r="H7843" t="s">
        <v>43382</v>
      </c>
      <c r="I7843" t="s">
        <v>43383</v>
      </c>
      <c r="J7843" t="s">
        <v>56718</v>
      </c>
      <c r="L7843" t="s">
        <v>4998</v>
      </c>
      <c r="M7843" t="s">
        <v>80245</v>
      </c>
      <c r="N7843"/>
    </row>
    <row r="7844" spans="1:14" ht="14.4" x14ac:dyDescent="0.3">
      <c r="A7844" t="s">
        <v>43384</v>
      </c>
      <c r="B7844" t="s">
        <v>43385</v>
      </c>
      <c r="C7844" t="s">
        <v>43386</v>
      </c>
      <c r="D7844">
        <v>971</v>
      </c>
      <c r="E7844" t="s">
        <v>43387</v>
      </c>
      <c r="F7844" t="s">
        <v>9639</v>
      </c>
      <c r="G7844" t="s">
        <v>4858</v>
      </c>
      <c r="H7844" t="s">
        <v>43388</v>
      </c>
      <c r="I7844" t="s">
        <v>43389</v>
      </c>
      <c r="J7844" t="s">
        <v>56719</v>
      </c>
      <c r="L7844" t="s">
        <v>4862</v>
      </c>
      <c r="M7844" t="s">
        <v>80246</v>
      </c>
      <c r="N7844"/>
    </row>
    <row r="7845" spans="1:14" ht="14.4" x14ac:dyDescent="0.3">
      <c r="A7845" t="s">
        <v>43390</v>
      </c>
      <c r="B7845" t="s">
        <v>43391</v>
      </c>
      <c r="C7845" t="s">
        <v>43392</v>
      </c>
      <c r="D7845">
        <v>1</v>
      </c>
      <c r="E7845" t="s">
        <v>7751</v>
      </c>
      <c r="F7845" t="s">
        <v>43393</v>
      </c>
      <c r="G7845" t="s">
        <v>6136</v>
      </c>
      <c r="H7845" t="s">
        <v>43394</v>
      </c>
      <c r="I7845" t="s">
        <v>43395</v>
      </c>
      <c r="J7845" t="s">
        <v>56720</v>
      </c>
      <c r="L7845" t="s">
        <v>4801</v>
      </c>
      <c r="M7845" t="s">
        <v>80247</v>
      </c>
      <c r="N7845"/>
    </row>
    <row r="7846" spans="1:14" ht="14.4" x14ac:dyDescent="0.3">
      <c r="A7846" t="s">
        <v>43396</v>
      </c>
      <c r="B7846" t="s">
        <v>43397</v>
      </c>
      <c r="C7846" t="s">
        <v>43398</v>
      </c>
      <c r="D7846">
        <v>123</v>
      </c>
      <c r="E7846" t="s">
        <v>5049</v>
      </c>
      <c r="F7846" t="s">
        <v>4835</v>
      </c>
      <c r="G7846" t="s">
        <v>567</v>
      </c>
      <c r="H7846" t="s">
        <v>43399</v>
      </c>
      <c r="I7846" t="s">
        <v>43400</v>
      </c>
      <c r="J7846" t="s">
        <v>91605</v>
      </c>
      <c r="K7846" t="s">
        <v>89877</v>
      </c>
      <c r="L7846" t="s">
        <v>4801</v>
      </c>
      <c r="M7846" t="s">
        <v>80248</v>
      </c>
      <c r="N7846"/>
    </row>
    <row r="7847" spans="1:14" ht="14.4" x14ac:dyDescent="0.3">
      <c r="A7847" t="s">
        <v>43401</v>
      </c>
      <c r="B7847" t="s">
        <v>43402</v>
      </c>
      <c r="C7847" t="s">
        <v>43403</v>
      </c>
      <c r="D7847">
        <v>161</v>
      </c>
      <c r="E7847" t="s">
        <v>43404</v>
      </c>
      <c r="F7847" t="s">
        <v>5484</v>
      </c>
      <c r="G7847" t="s">
        <v>4915</v>
      </c>
      <c r="H7847" t="s">
        <v>43405</v>
      </c>
      <c r="I7847" t="s">
        <v>43406</v>
      </c>
      <c r="J7847" t="s">
        <v>56721</v>
      </c>
      <c r="L7847" t="s">
        <v>4801</v>
      </c>
      <c r="M7847" t="s">
        <v>80249</v>
      </c>
      <c r="N7847"/>
    </row>
    <row r="7848" spans="1:14" ht="14.4" x14ac:dyDescent="0.3">
      <c r="A7848" t="s">
        <v>43407</v>
      </c>
      <c r="B7848" t="s">
        <v>105585</v>
      </c>
      <c r="C7848" t="s">
        <v>43408</v>
      </c>
      <c r="D7848">
        <v>2</v>
      </c>
      <c r="E7848" t="s">
        <v>6943</v>
      </c>
      <c r="F7848" t="s">
        <v>4835</v>
      </c>
      <c r="G7848" t="s">
        <v>567</v>
      </c>
      <c r="H7848" t="s">
        <v>43409</v>
      </c>
      <c r="I7848" t="s">
        <v>4799</v>
      </c>
      <c r="J7848" t="s">
        <v>56722</v>
      </c>
      <c r="L7848" t="s">
        <v>94405</v>
      </c>
      <c r="M7848" t="s">
        <v>80250</v>
      </c>
      <c r="N7848"/>
    </row>
    <row r="7849" spans="1:14" ht="14.4" x14ac:dyDescent="0.3">
      <c r="A7849" t="s">
        <v>43410</v>
      </c>
      <c r="B7849" t="s">
        <v>43411</v>
      </c>
      <c r="C7849" t="s">
        <v>43412</v>
      </c>
      <c r="D7849">
        <v>630</v>
      </c>
      <c r="E7849" t="s">
        <v>29620</v>
      </c>
      <c r="F7849" t="s">
        <v>7682</v>
      </c>
      <c r="G7849" t="s">
        <v>6136</v>
      </c>
      <c r="H7849" t="s">
        <v>43413</v>
      </c>
      <c r="I7849" t="s">
        <v>43414</v>
      </c>
      <c r="J7849" t="s">
        <v>56723</v>
      </c>
      <c r="L7849" t="s">
        <v>5430</v>
      </c>
      <c r="M7849" t="s">
        <v>80251</v>
      </c>
      <c r="N7849"/>
    </row>
    <row r="7850" spans="1:14" ht="14.4" x14ac:dyDescent="0.3">
      <c r="A7850" t="s">
        <v>43415</v>
      </c>
      <c r="B7850" t="s">
        <v>43416</v>
      </c>
      <c r="C7850" t="s">
        <v>43501</v>
      </c>
      <c r="D7850">
        <v>589</v>
      </c>
      <c r="E7850" t="s">
        <v>43417</v>
      </c>
      <c r="F7850" t="s">
        <v>9375</v>
      </c>
      <c r="G7850" t="s">
        <v>567</v>
      </c>
      <c r="H7850" t="s">
        <v>43418</v>
      </c>
      <c r="I7850" t="s">
        <v>4799</v>
      </c>
      <c r="J7850" t="s">
        <v>55615</v>
      </c>
      <c r="L7850" t="s">
        <v>94408</v>
      </c>
      <c r="M7850" t="s">
        <v>80252</v>
      </c>
      <c r="N7850"/>
    </row>
    <row r="7851" spans="1:14" ht="14.4" x14ac:dyDescent="0.3">
      <c r="A7851" t="s">
        <v>43419</v>
      </c>
      <c r="B7851" t="s">
        <v>94753</v>
      </c>
      <c r="C7851" t="s">
        <v>94754</v>
      </c>
      <c r="D7851">
        <v>500</v>
      </c>
      <c r="E7851" t="s">
        <v>94755</v>
      </c>
      <c r="F7851" t="s">
        <v>7616</v>
      </c>
      <c r="G7851" t="s">
        <v>567</v>
      </c>
      <c r="H7851" t="s">
        <v>43420</v>
      </c>
      <c r="I7851" t="s">
        <v>43421</v>
      </c>
      <c r="J7851" t="s">
        <v>56724</v>
      </c>
      <c r="K7851" t="s">
        <v>91606</v>
      </c>
      <c r="L7851" t="s">
        <v>93265</v>
      </c>
      <c r="M7851" t="s">
        <v>80253</v>
      </c>
      <c r="N7851"/>
    </row>
    <row r="7852" spans="1:14" ht="14.4" x14ac:dyDescent="0.3">
      <c r="A7852" t="s">
        <v>43422</v>
      </c>
      <c r="B7852" t="s">
        <v>43423</v>
      </c>
      <c r="C7852" t="s">
        <v>43424</v>
      </c>
      <c r="D7852">
        <v>0</v>
      </c>
      <c r="E7852" t="s">
        <v>6408</v>
      </c>
      <c r="F7852" t="s">
        <v>43425</v>
      </c>
      <c r="G7852" t="s">
        <v>6136</v>
      </c>
      <c r="H7852" t="s">
        <v>43426</v>
      </c>
      <c r="I7852" t="s">
        <v>43427</v>
      </c>
      <c r="J7852" t="s">
        <v>56725</v>
      </c>
      <c r="L7852" t="s">
        <v>4801</v>
      </c>
      <c r="M7852" t="s">
        <v>72854</v>
      </c>
      <c r="N7852"/>
    </row>
    <row r="7853" spans="1:14" ht="14.4" x14ac:dyDescent="0.3">
      <c r="A7853" t="s">
        <v>43428</v>
      </c>
      <c r="B7853" t="s">
        <v>70364</v>
      </c>
      <c r="C7853" t="s">
        <v>70365</v>
      </c>
      <c r="D7853">
        <v>1345</v>
      </c>
      <c r="E7853" t="s">
        <v>43429</v>
      </c>
      <c r="F7853" t="s">
        <v>6421</v>
      </c>
      <c r="G7853" t="s">
        <v>567</v>
      </c>
      <c r="H7853" t="s">
        <v>43430</v>
      </c>
      <c r="I7853" t="s">
        <v>43431</v>
      </c>
      <c r="J7853" t="s">
        <v>71057</v>
      </c>
      <c r="K7853" t="s">
        <v>4799</v>
      </c>
      <c r="L7853" t="s">
        <v>4846</v>
      </c>
      <c r="M7853" t="s">
        <v>80254</v>
      </c>
      <c r="N7853"/>
    </row>
    <row r="7854" spans="1:14" ht="14.4" x14ac:dyDescent="0.3">
      <c r="A7854" t="s">
        <v>43432</v>
      </c>
      <c r="B7854" t="s">
        <v>43433</v>
      </c>
      <c r="C7854" t="s">
        <v>43434</v>
      </c>
      <c r="D7854">
        <v>473</v>
      </c>
      <c r="E7854" t="s">
        <v>14</v>
      </c>
      <c r="F7854" t="s">
        <v>43435</v>
      </c>
      <c r="G7854" t="s">
        <v>4915</v>
      </c>
      <c r="H7854" t="s">
        <v>43436</v>
      </c>
      <c r="I7854" t="s">
        <v>43437</v>
      </c>
      <c r="J7854" t="s">
        <v>56726</v>
      </c>
      <c r="L7854" t="s">
        <v>4801</v>
      </c>
      <c r="M7854" t="s">
        <v>80255</v>
      </c>
      <c r="N7854"/>
    </row>
    <row r="7855" spans="1:14" ht="14.4" x14ac:dyDescent="0.3">
      <c r="A7855" t="s">
        <v>43438</v>
      </c>
      <c r="B7855" t="s">
        <v>43439</v>
      </c>
      <c r="C7855" t="s">
        <v>43440</v>
      </c>
      <c r="D7855">
        <v>0</v>
      </c>
      <c r="E7855" t="s">
        <v>10961</v>
      </c>
      <c r="F7855" t="s">
        <v>15149</v>
      </c>
      <c r="G7855" t="s">
        <v>5680</v>
      </c>
      <c r="H7855" t="s">
        <v>43441</v>
      </c>
      <c r="I7855" t="s">
        <v>43442</v>
      </c>
      <c r="J7855" t="s">
        <v>56727</v>
      </c>
      <c r="L7855" t="s">
        <v>5683</v>
      </c>
      <c r="M7855" t="s">
        <v>80256</v>
      </c>
      <c r="N7855"/>
    </row>
    <row r="7856" spans="1:14" ht="14.4" x14ac:dyDescent="0.3">
      <c r="A7856" t="s">
        <v>43443</v>
      </c>
      <c r="B7856" t="s">
        <v>43444</v>
      </c>
      <c r="C7856" t="s">
        <v>43445</v>
      </c>
      <c r="D7856">
        <v>57</v>
      </c>
      <c r="E7856" t="s">
        <v>43446</v>
      </c>
      <c r="F7856" t="s">
        <v>5336</v>
      </c>
      <c r="G7856" t="s">
        <v>4952</v>
      </c>
      <c r="H7856" t="s">
        <v>43447</v>
      </c>
      <c r="I7856" t="s">
        <v>43448</v>
      </c>
      <c r="J7856" t="s">
        <v>56728</v>
      </c>
      <c r="L7856" t="s">
        <v>4956</v>
      </c>
      <c r="M7856" t="s">
        <v>80257</v>
      </c>
      <c r="N7856"/>
    </row>
    <row r="7857" spans="1:14" ht="14.4" x14ac:dyDescent="0.3">
      <c r="A7857" t="s">
        <v>43449</v>
      </c>
      <c r="B7857" t="s">
        <v>43450</v>
      </c>
      <c r="C7857" t="s">
        <v>28646</v>
      </c>
      <c r="D7857">
        <v>450</v>
      </c>
      <c r="E7857" t="s">
        <v>43451</v>
      </c>
      <c r="F7857" t="s">
        <v>7739</v>
      </c>
      <c r="G7857" t="s">
        <v>5033</v>
      </c>
      <c r="H7857" t="s">
        <v>43452</v>
      </c>
      <c r="I7857" t="s">
        <v>43453</v>
      </c>
      <c r="J7857" t="s">
        <v>56729</v>
      </c>
      <c r="L7857" t="s">
        <v>4801</v>
      </c>
      <c r="M7857" t="s">
        <v>80258</v>
      </c>
      <c r="N7857"/>
    </row>
    <row r="7858" spans="1:14" ht="14.4" x14ac:dyDescent="0.3">
      <c r="A7858" t="s">
        <v>43454</v>
      </c>
      <c r="B7858" t="s">
        <v>43455</v>
      </c>
      <c r="C7858" t="s">
        <v>43456</v>
      </c>
      <c r="D7858">
        <v>210</v>
      </c>
      <c r="E7858" t="s">
        <v>43457</v>
      </c>
      <c r="F7858" t="s">
        <v>5336</v>
      </c>
      <c r="G7858" t="s">
        <v>4952</v>
      </c>
      <c r="H7858" t="s">
        <v>43458</v>
      </c>
      <c r="I7858" t="s">
        <v>4799</v>
      </c>
      <c r="J7858" t="s">
        <v>56730</v>
      </c>
      <c r="L7858" t="s">
        <v>4801</v>
      </c>
      <c r="M7858" t="s">
        <v>80259</v>
      </c>
      <c r="N7858"/>
    </row>
    <row r="7859" spans="1:14" ht="14.4" x14ac:dyDescent="0.3">
      <c r="A7859" t="s">
        <v>48221</v>
      </c>
      <c r="B7859" t="s">
        <v>48222</v>
      </c>
      <c r="C7859" t="s">
        <v>9840</v>
      </c>
      <c r="D7859">
        <v>8</v>
      </c>
      <c r="E7859" t="s">
        <v>133</v>
      </c>
      <c r="F7859" t="s">
        <v>5336</v>
      </c>
      <c r="G7859" t="s">
        <v>4952</v>
      </c>
      <c r="H7859" t="s">
        <v>48223</v>
      </c>
      <c r="I7859" t="s">
        <v>48224</v>
      </c>
      <c r="J7859" t="s">
        <v>83504</v>
      </c>
      <c r="K7859" t="s">
        <v>5464</v>
      </c>
      <c r="L7859" t="s">
        <v>4956</v>
      </c>
      <c r="M7859" t="s">
        <v>80260</v>
      </c>
      <c r="N7859"/>
    </row>
    <row r="7860" spans="1:14" ht="14.4" x14ac:dyDescent="0.3">
      <c r="A7860" t="s">
        <v>43459</v>
      </c>
      <c r="B7860" t="s">
        <v>43460</v>
      </c>
      <c r="C7860" t="s">
        <v>43461</v>
      </c>
      <c r="D7860">
        <v>64</v>
      </c>
      <c r="E7860" t="s">
        <v>43462</v>
      </c>
      <c r="F7860" t="s">
        <v>5622</v>
      </c>
      <c r="G7860" t="s">
        <v>4915</v>
      </c>
      <c r="H7860" t="s">
        <v>43463</v>
      </c>
      <c r="I7860" t="s">
        <v>40585</v>
      </c>
      <c r="J7860" t="s">
        <v>97734</v>
      </c>
      <c r="K7860" t="s">
        <v>4799</v>
      </c>
      <c r="L7860" t="s">
        <v>5488</v>
      </c>
      <c r="M7860" t="s">
        <v>80261</v>
      </c>
      <c r="N7860"/>
    </row>
    <row r="7861" spans="1:14" ht="14.4" x14ac:dyDescent="0.3">
      <c r="A7861" t="s">
        <v>43464</v>
      </c>
      <c r="B7861" t="s">
        <v>43465</v>
      </c>
      <c r="C7861" t="s">
        <v>43466</v>
      </c>
      <c r="D7861">
        <v>202</v>
      </c>
      <c r="E7861" t="s">
        <v>142</v>
      </c>
      <c r="F7861" t="s">
        <v>16839</v>
      </c>
      <c r="G7861" t="s">
        <v>5680</v>
      </c>
      <c r="H7861" t="s">
        <v>43467</v>
      </c>
      <c r="I7861" t="s">
        <v>43468</v>
      </c>
      <c r="J7861" t="s">
        <v>56731</v>
      </c>
      <c r="K7861" t="s">
        <v>43469</v>
      </c>
      <c r="L7861" t="s">
        <v>4801</v>
      </c>
      <c r="M7861" t="s">
        <v>80262</v>
      </c>
      <c r="N7861"/>
    </row>
    <row r="7862" spans="1:14" ht="14.4" x14ac:dyDescent="0.3">
      <c r="A7862" t="s">
        <v>43470</v>
      </c>
      <c r="B7862" t="s">
        <v>43471</v>
      </c>
      <c r="C7862" t="s">
        <v>43472</v>
      </c>
      <c r="D7862">
        <v>103</v>
      </c>
      <c r="E7862" t="s">
        <v>20180</v>
      </c>
      <c r="F7862" t="s">
        <v>5157</v>
      </c>
      <c r="G7862" t="s">
        <v>567</v>
      </c>
      <c r="H7862" t="s">
        <v>43473</v>
      </c>
      <c r="I7862" t="s">
        <v>43474</v>
      </c>
      <c r="J7862" t="s">
        <v>56732</v>
      </c>
      <c r="L7862" t="s">
        <v>4801</v>
      </c>
      <c r="M7862" t="s">
        <v>80263</v>
      </c>
      <c r="N7862"/>
    </row>
    <row r="7863" spans="1:14" ht="14.4" x14ac:dyDescent="0.3">
      <c r="A7863" t="s">
        <v>43475</v>
      </c>
      <c r="B7863" t="s">
        <v>43476</v>
      </c>
      <c r="C7863" t="s">
        <v>43477</v>
      </c>
      <c r="D7863">
        <v>665</v>
      </c>
      <c r="E7863" t="s">
        <v>43478</v>
      </c>
      <c r="F7863" t="s">
        <v>14049</v>
      </c>
      <c r="G7863" t="s">
        <v>5680</v>
      </c>
      <c r="H7863" t="s">
        <v>43479</v>
      </c>
      <c r="I7863" t="s">
        <v>43480</v>
      </c>
      <c r="J7863" t="s">
        <v>56733</v>
      </c>
      <c r="L7863" t="s">
        <v>25790</v>
      </c>
      <c r="M7863" t="s">
        <v>80264</v>
      </c>
      <c r="N7863"/>
    </row>
    <row r="7864" spans="1:14" ht="14.4" x14ac:dyDescent="0.3">
      <c r="A7864" t="s">
        <v>43481</v>
      </c>
      <c r="B7864" t="s">
        <v>84166</v>
      </c>
      <c r="C7864" t="s">
        <v>15258</v>
      </c>
      <c r="D7864">
        <v>2670</v>
      </c>
      <c r="E7864" t="s">
        <v>5434</v>
      </c>
      <c r="F7864" t="s">
        <v>15260</v>
      </c>
      <c r="G7864" t="s">
        <v>4806</v>
      </c>
      <c r="H7864" t="s">
        <v>43482</v>
      </c>
      <c r="I7864" t="s">
        <v>43483</v>
      </c>
      <c r="J7864" t="s">
        <v>56734</v>
      </c>
      <c r="L7864" t="s">
        <v>4899</v>
      </c>
      <c r="M7864" t="s">
        <v>80265</v>
      </c>
      <c r="N7864"/>
    </row>
    <row r="7865" spans="1:14" ht="14.4" x14ac:dyDescent="0.3">
      <c r="A7865" t="s">
        <v>43484</v>
      </c>
      <c r="B7865" t="s">
        <v>43485</v>
      </c>
      <c r="C7865" t="s">
        <v>43486</v>
      </c>
      <c r="D7865">
        <v>463</v>
      </c>
      <c r="E7865" t="s">
        <v>43487</v>
      </c>
      <c r="F7865" t="s">
        <v>9013</v>
      </c>
      <c r="G7865" t="s">
        <v>5033</v>
      </c>
      <c r="H7865" t="s">
        <v>43488</v>
      </c>
      <c r="I7865" t="s">
        <v>43489</v>
      </c>
      <c r="J7865" t="s">
        <v>56735</v>
      </c>
      <c r="L7865" t="s">
        <v>5036</v>
      </c>
      <c r="M7865" t="s">
        <v>80266</v>
      </c>
      <c r="N7865"/>
    </row>
    <row r="7866" spans="1:14" ht="14.4" x14ac:dyDescent="0.3">
      <c r="A7866" t="s">
        <v>43491</v>
      </c>
      <c r="B7866" t="s">
        <v>43492</v>
      </c>
      <c r="C7866" t="s">
        <v>43493</v>
      </c>
      <c r="D7866">
        <v>176</v>
      </c>
      <c r="E7866" t="s">
        <v>43494</v>
      </c>
      <c r="F7866" t="s">
        <v>4835</v>
      </c>
      <c r="G7866" t="s">
        <v>567</v>
      </c>
      <c r="H7866" t="s">
        <v>43495</v>
      </c>
      <c r="I7866" t="s">
        <v>43496</v>
      </c>
      <c r="J7866" t="s">
        <v>56736</v>
      </c>
      <c r="L7866" t="s">
        <v>4801</v>
      </c>
      <c r="M7866" t="s">
        <v>80267</v>
      </c>
      <c r="N7866"/>
    </row>
    <row r="7867" spans="1:14" ht="14.4" x14ac:dyDescent="0.3">
      <c r="A7867" t="s">
        <v>43497</v>
      </c>
      <c r="B7867" t="s">
        <v>43498</v>
      </c>
      <c r="C7867" t="s">
        <v>43499</v>
      </c>
      <c r="D7867">
        <v>1660</v>
      </c>
      <c r="E7867" t="s">
        <v>16075</v>
      </c>
      <c r="F7867" t="s">
        <v>11988</v>
      </c>
      <c r="G7867" t="s">
        <v>4806</v>
      </c>
      <c r="H7867" t="s">
        <v>43500</v>
      </c>
      <c r="I7867" t="s">
        <v>4799</v>
      </c>
      <c r="J7867" t="s">
        <v>56737</v>
      </c>
      <c r="L7867" t="s">
        <v>4801</v>
      </c>
      <c r="M7867" t="s">
        <v>80268</v>
      </c>
      <c r="N7867"/>
    </row>
    <row r="7868" spans="1:14" ht="14.4" x14ac:dyDescent="0.3">
      <c r="A7868" t="s">
        <v>43503</v>
      </c>
      <c r="B7868" t="s">
        <v>48225</v>
      </c>
      <c r="C7868" t="s">
        <v>84167</v>
      </c>
      <c r="D7868">
        <v>2768</v>
      </c>
      <c r="E7868" t="s">
        <v>321</v>
      </c>
      <c r="F7868" t="s">
        <v>71</v>
      </c>
      <c r="G7868" t="s">
        <v>567</v>
      </c>
      <c r="H7868" t="s">
        <v>43504</v>
      </c>
      <c r="I7868" t="s">
        <v>4799</v>
      </c>
      <c r="J7868" t="s">
        <v>71058</v>
      </c>
      <c r="L7868" t="s">
        <v>94405</v>
      </c>
      <c r="M7868" t="s">
        <v>84168</v>
      </c>
      <c r="N7868"/>
    </row>
    <row r="7869" spans="1:14" ht="14.4" x14ac:dyDescent="0.3">
      <c r="A7869" t="s">
        <v>43505</v>
      </c>
      <c r="B7869" t="s">
        <v>43506</v>
      </c>
      <c r="C7869" t="s">
        <v>43507</v>
      </c>
      <c r="D7869">
        <v>64</v>
      </c>
      <c r="E7869" t="s">
        <v>37099</v>
      </c>
      <c r="F7869" t="s">
        <v>4977</v>
      </c>
      <c r="G7869" t="s">
        <v>4806</v>
      </c>
      <c r="H7869" t="s">
        <v>43508</v>
      </c>
      <c r="I7869" t="s">
        <v>43509</v>
      </c>
      <c r="J7869" t="s">
        <v>56738</v>
      </c>
      <c r="L7869" t="s">
        <v>4801</v>
      </c>
      <c r="M7869" t="s">
        <v>80269</v>
      </c>
      <c r="N7869"/>
    </row>
    <row r="7870" spans="1:14" ht="14.4" x14ac:dyDescent="0.3">
      <c r="A7870" t="s">
        <v>43510</v>
      </c>
      <c r="B7870" t="s">
        <v>43511</v>
      </c>
      <c r="C7870" t="s">
        <v>43512</v>
      </c>
      <c r="D7870">
        <v>1420</v>
      </c>
      <c r="E7870" t="s">
        <v>14</v>
      </c>
      <c r="F7870" t="s">
        <v>6170</v>
      </c>
      <c r="G7870" t="s">
        <v>6171</v>
      </c>
      <c r="H7870" t="s">
        <v>43513</v>
      </c>
      <c r="I7870" t="s">
        <v>58605</v>
      </c>
      <c r="J7870" t="s">
        <v>56739</v>
      </c>
      <c r="L7870" t="s">
        <v>6174</v>
      </c>
      <c r="M7870" t="s">
        <v>80270</v>
      </c>
      <c r="N7870"/>
    </row>
    <row r="7871" spans="1:14" ht="14.4" x14ac:dyDescent="0.3">
      <c r="A7871" t="s">
        <v>43514</v>
      </c>
      <c r="B7871" t="s">
        <v>43515</v>
      </c>
      <c r="C7871" t="s">
        <v>43516</v>
      </c>
      <c r="D7871">
        <v>70</v>
      </c>
      <c r="E7871" t="s">
        <v>34843</v>
      </c>
      <c r="F7871" t="s">
        <v>15419</v>
      </c>
      <c r="G7871" t="s">
        <v>5033</v>
      </c>
      <c r="H7871" t="s">
        <v>43517</v>
      </c>
      <c r="I7871" t="s">
        <v>43518</v>
      </c>
      <c r="J7871" t="s">
        <v>56740</v>
      </c>
      <c r="L7871" t="s">
        <v>5036</v>
      </c>
      <c r="M7871" t="s">
        <v>80271</v>
      </c>
      <c r="N7871"/>
    </row>
    <row r="7872" spans="1:14" ht="14.4" x14ac:dyDescent="0.3">
      <c r="A7872" t="s">
        <v>43519</v>
      </c>
      <c r="B7872" t="s">
        <v>43520</v>
      </c>
      <c r="C7872" t="s">
        <v>43521</v>
      </c>
      <c r="D7872">
        <v>1797</v>
      </c>
      <c r="E7872" t="s">
        <v>43522</v>
      </c>
      <c r="F7872" t="s">
        <v>5132</v>
      </c>
      <c r="G7872" t="s">
        <v>567</v>
      </c>
      <c r="H7872" t="s">
        <v>43523</v>
      </c>
      <c r="I7872" t="s">
        <v>43524</v>
      </c>
      <c r="J7872" t="s">
        <v>56741</v>
      </c>
      <c r="K7872" t="s">
        <v>43525</v>
      </c>
      <c r="L7872" t="s">
        <v>93265</v>
      </c>
      <c r="M7872" t="s">
        <v>80272</v>
      </c>
      <c r="N7872"/>
    </row>
    <row r="7873" spans="1:14" ht="14.4" x14ac:dyDescent="0.3">
      <c r="A7873" t="s">
        <v>56742</v>
      </c>
      <c r="B7873" t="s">
        <v>89878</v>
      </c>
      <c r="C7873" t="s">
        <v>56743</v>
      </c>
      <c r="D7873">
        <v>59</v>
      </c>
      <c r="E7873" t="s">
        <v>94756</v>
      </c>
      <c r="F7873" t="s">
        <v>5415</v>
      </c>
      <c r="G7873" t="s">
        <v>567</v>
      </c>
      <c r="H7873" t="s">
        <v>56744</v>
      </c>
      <c r="I7873" t="s">
        <v>56745</v>
      </c>
      <c r="J7873" t="s">
        <v>56746</v>
      </c>
      <c r="L7873" t="s">
        <v>4815</v>
      </c>
      <c r="M7873" t="s">
        <v>80273</v>
      </c>
      <c r="N7873"/>
    </row>
    <row r="7874" spans="1:14" ht="14.4" x14ac:dyDescent="0.3">
      <c r="A7874" t="s">
        <v>43526</v>
      </c>
      <c r="B7874" t="s">
        <v>43527</v>
      </c>
      <c r="C7874" t="s">
        <v>43528</v>
      </c>
      <c r="D7874">
        <v>0</v>
      </c>
      <c r="E7874" t="s">
        <v>12566</v>
      </c>
      <c r="F7874" t="s">
        <v>43529</v>
      </c>
      <c r="G7874" t="s">
        <v>5033</v>
      </c>
      <c r="H7874" t="s">
        <v>43530</v>
      </c>
      <c r="I7874" t="s">
        <v>43531</v>
      </c>
      <c r="J7874" t="s">
        <v>71059</v>
      </c>
      <c r="L7874" t="s">
        <v>5036</v>
      </c>
      <c r="M7874" t="s">
        <v>72854</v>
      </c>
      <c r="N7874"/>
    </row>
    <row r="7875" spans="1:14" ht="14.4" x14ac:dyDescent="0.3">
      <c r="A7875" t="s">
        <v>43532</v>
      </c>
      <c r="B7875" t="s">
        <v>43533</v>
      </c>
      <c r="C7875" t="s">
        <v>43534</v>
      </c>
      <c r="D7875">
        <v>770</v>
      </c>
      <c r="E7875" t="s">
        <v>14</v>
      </c>
      <c r="F7875" t="s">
        <v>6023</v>
      </c>
      <c r="G7875" t="s">
        <v>4952</v>
      </c>
      <c r="H7875" t="s">
        <v>43535</v>
      </c>
      <c r="I7875" t="s">
        <v>43536</v>
      </c>
      <c r="J7875" t="s">
        <v>56747</v>
      </c>
      <c r="L7875" t="s">
        <v>4801</v>
      </c>
      <c r="M7875" t="s">
        <v>80274</v>
      </c>
      <c r="N7875"/>
    </row>
    <row r="7876" spans="1:14" ht="14.4" x14ac:dyDescent="0.3">
      <c r="A7876" t="s">
        <v>43537</v>
      </c>
      <c r="B7876" t="s">
        <v>43538</v>
      </c>
      <c r="C7876" t="s">
        <v>43539</v>
      </c>
      <c r="D7876">
        <v>3565</v>
      </c>
      <c r="E7876" t="s">
        <v>29592</v>
      </c>
      <c r="F7876" t="s">
        <v>5581</v>
      </c>
      <c r="G7876" t="s">
        <v>4851</v>
      </c>
      <c r="H7876" t="s">
        <v>43540</v>
      </c>
      <c r="I7876" t="s">
        <v>4799</v>
      </c>
      <c r="J7876" t="s">
        <v>56748</v>
      </c>
      <c r="K7876" t="s">
        <v>89727</v>
      </c>
      <c r="L7876" t="s">
        <v>4801</v>
      </c>
      <c r="M7876" t="s">
        <v>80275</v>
      </c>
      <c r="N7876"/>
    </row>
    <row r="7877" spans="1:14" ht="14.4" x14ac:dyDescent="0.3">
      <c r="A7877" t="s">
        <v>43541</v>
      </c>
      <c r="B7877" t="s">
        <v>84169</v>
      </c>
      <c r="C7877" t="s">
        <v>43542</v>
      </c>
      <c r="D7877">
        <v>1048</v>
      </c>
      <c r="E7877" t="s">
        <v>14</v>
      </c>
      <c r="F7877" t="s">
        <v>18892</v>
      </c>
      <c r="G7877" t="s">
        <v>4806</v>
      </c>
      <c r="H7877" t="s">
        <v>43543</v>
      </c>
      <c r="I7877" t="s">
        <v>43544</v>
      </c>
      <c r="J7877" t="s">
        <v>56749</v>
      </c>
      <c r="K7877" t="s">
        <v>101512</v>
      </c>
      <c r="L7877" t="s">
        <v>4899</v>
      </c>
      <c r="M7877" t="s">
        <v>80276</v>
      </c>
      <c r="N7877"/>
    </row>
    <row r="7878" spans="1:14" ht="14.4" x14ac:dyDescent="0.3">
      <c r="A7878" t="s">
        <v>43545</v>
      </c>
      <c r="B7878" t="s">
        <v>43546</v>
      </c>
      <c r="C7878" t="s">
        <v>43547</v>
      </c>
      <c r="D7878">
        <v>700</v>
      </c>
      <c r="E7878" t="s">
        <v>43548</v>
      </c>
      <c r="F7878" t="s">
        <v>31633</v>
      </c>
      <c r="G7878" t="s">
        <v>567</v>
      </c>
      <c r="H7878" t="s">
        <v>43549</v>
      </c>
      <c r="I7878" t="s">
        <v>43550</v>
      </c>
      <c r="J7878" t="s">
        <v>56750</v>
      </c>
      <c r="L7878" t="s">
        <v>5047</v>
      </c>
      <c r="M7878" t="s">
        <v>80277</v>
      </c>
      <c r="N7878"/>
    </row>
    <row r="7879" spans="1:14" ht="14.4" x14ac:dyDescent="0.3">
      <c r="A7879" t="s">
        <v>43551</v>
      </c>
      <c r="B7879" t="s">
        <v>43552</v>
      </c>
      <c r="C7879" t="s">
        <v>43553</v>
      </c>
      <c r="D7879">
        <v>120</v>
      </c>
      <c r="E7879" t="s">
        <v>43554</v>
      </c>
      <c r="F7879" t="s">
        <v>5395</v>
      </c>
      <c r="G7879" t="s">
        <v>5396</v>
      </c>
      <c r="H7879" t="s">
        <v>43555</v>
      </c>
      <c r="I7879" t="s">
        <v>43556</v>
      </c>
      <c r="J7879" t="s">
        <v>56751</v>
      </c>
      <c r="L7879" t="s">
        <v>4801</v>
      </c>
      <c r="M7879" t="s">
        <v>80278</v>
      </c>
      <c r="N7879"/>
    </row>
    <row r="7880" spans="1:14" ht="14.4" x14ac:dyDescent="0.3">
      <c r="A7880" t="s">
        <v>43557</v>
      </c>
      <c r="B7880" t="s">
        <v>90931</v>
      </c>
      <c r="C7880" t="s">
        <v>7417</v>
      </c>
      <c r="D7880">
        <v>3074</v>
      </c>
      <c r="E7880" t="s">
        <v>43558</v>
      </c>
      <c r="F7880" t="s">
        <v>7419</v>
      </c>
      <c r="G7880" t="s">
        <v>5396</v>
      </c>
      <c r="H7880" t="s">
        <v>43559</v>
      </c>
      <c r="I7880" t="s">
        <v>4799</v>
      </c>
      <c r="J7880" t="s">
        <v>90932</v>
      </c>
      <c r="K7880" t="s">
        <v>93412</v>
      </c>
      <c r="L7880" t="s">
        <v>4801</v>
      </c>
      <c r="M7880" t="s">
        <v>80279</v>
      </c>
      <c r="N7880"/>
    </row>
    <row r="7881" spans="1:14" ht="14.4" x14ac:dyDescent="0.3">
      <c r="A7881" t="s">
        <v>43561</v>
      </c>
      <c r="B7881" t="s">
        <v>43562</v>
      </c>
      <c r="C7881" t="s">
        <v>43563</v>
      </c>
      <c r="D7881">
        <v>1325</v>
      </c>
      <c r="E7881" t="s">
        <v>43564</v>
      </c>
      <c r="F7881" t="s">
        <v>4930</v>
      </c>
      <c r="G7881" t="s">
        <v>4915</v>
      </c>
      <c r="H7881" t="s">
        <v>43565</v>
      </c>
      <c r="I7881" t="s">
        <v>43566</v>
      </c>
      <c r="J7881" t="s">
        <v>55946</v>
      </c>
      <c r="K7881" t="s">
        <v>43567</v>
      </c>
      <c r="L7881" t="s">
        <v>4801</v>
      </c>
      <c r="M7881" t="s">
        <v>80280</v>
      </c>
      <c r="N7881"/>
    </row>
    <row r="7882" spans="1:14" ht="14.4" x14ac:dyDescent="0.3">
      <c r="A7882" t="s">
        <v>43568</v>
      </c>
      <c r="B7882" t="s">
        <v>43569</v>
      </c>
      <c r="C7882" t="s">
        <v>43570</v>
      </c>
      <c r="D7882">
        <v>1979</v>
      </c>
      <c r="E7882" t="s">
        <v>16889</v>
      </c>
      <c r="F7882" t="s">
        <v>22927</v>
      </c>
      <c r="G7882" t="s">
        <v>6136</v>
      </c>
      <c r="H7882" t="s">
        <v>43571</v>
      </c>
      <c r="I7882" t="s">
        <v>43572</v>
      </c>
      <c r="J7882" t="s">
        <v>56752</v>
      </c>
      <c r="L7882" t="s">
        <v>4801</v>
      </c>
      <c r="M7882" t="s">
        <v>80281</v>
      </c>
      <c r="N7882"/>
    </row>
    <row r="7883" spans="1:14" ht="14.4" x14ac:dyDescent="0.3">
      <c r="A7883" t="s">
        <v>43573</v>
      </c>
      <c r="B7883" t="s">
        <v>43574</v>
      </c>
      <c r="C7883" t="s">
        <v>43575</v>
      </c>
      <c r="D7883">
        <v>3989</v>
      </c>
      <c r="E7883" t="s">
        <v>4857</v>
      </c>
      <c r="F7883" t="s">
        <v>9103</v>
      </c>
      <c r="G7883" t="s">
        <v>5033</v>
      </c>
      <c r="H7883" t="s">
        <v>43576</v>
      </c>
      <c r="I7883" t="s">
        <v>43577</v>
      </c>
      <c r="J7883" t="s">
        <v>56753</v>
      </c>
      <c r="L7883" t="s">
        <v>5036</v>
      </c>
      <c r="M7883" t="s">
        <v>80282</v>
      </c>
      <c r="N7883"/>
    </row>
    <row r="7884" spans="1:14" ht="14.4" x14ac:dyDescent="0.3">
      <c r="A7884" t="s">
        <v>43578</v>
      </c>
      <c r="B7884" t="s">
        <v>43579</v>
      </c>
      <c r="C7884" t="s">
        <v>33646</v>
      </c>
      <c r="D7884">
        <v>299</v>
      </c>
      <c r="E7884" t="s">
        <v>43580</v>
      </c>
      <c r="F7884" t="s">
        <v>7022</v>
      </c>
      <c r="G7884" t="s">
        <v>4806</v>
      </c>
      <c r="H7884" t="s">
        <v>43581</v>
      </c>
      <c r="I7884" t="s">
        <v>43582</v>
      </c>
      <c r="J7884" t="s">
        <v>56754</v>
      </c>
      <c r="L7884" t="s">
        <v>4808</v>
      </c>
      <c r="M7884" t="s">
        <v>80283</v>
      </c>
      <c r="N7884"/>
    </row>
    <row r="7885" spans="1:14" ht="14.4" x14ac:dyDescent="0.3">
      <c r="A7885" t="s">
        <v>43583</v>
      </c>
      <c r="B7885" t="s">
        <v>43584</v>
      </c>
      <c r="C7885" t="s">
        <v>43585</v>
      </c>
      <c r="D7885">
        <v>300</v>
      </c>
      <c r="E7885" t="s">
        <v>43586</v>
      </c>
      <c r="F7885" t="s">
        <v>43587</v>
      </c>
      <c r="G7885" t="s">
        <v>4827</v>
      </c>
      <c r="H7885" t="s">
        <v>43588</v>
      </c>
      <c r="I7885" t="s">
        <v>43589</v>
      </c>
      <c r="J7885" t="s">
        <v>56755</v>
      </c>
      <c r="L7885" t="s">
        <v>4801</v>
      </c>
      <c r="M7885" t="s">
        <v>80284</v>
      </c>
      <c r="N7885"/>
    </row>
    <row r="7886" spans="1:14" ht="14.4" x14ac:dyDescent="0.3">
      <c r="A7886" t="s">
        <v>43590</v>
      </c>
      <c r="B7886" t="s">
        <v>43591</v>
      </c>
      <c r="C7886" t="s">
        <v>43592</v>
      </c>
      <c r="D7886">
        <v>99</v>
      </c>
      <c r="E7886" t="s">
        <v>14</v>
      </c>
      <c r="F7886" t="s">
        <v>13671</v>
      </c>
      <c r="G7886" t="s">
        <v>5187</v>
      </c>
      <c r="H7886" t="s">
        <v>43593</v>
      </c>
      <c r="I7886" t="s">
        <v>43594</v>
      </c>
      <c r="J7886" t="s">
        <v>56756</v>
      </c>
      <c r="L7886" t="s">
        <v>5191</v>
      </c>
      <c r="M7886" t="s">
        <v>80285</v>
      </c>
      <c r="N7886"/>
    </row>
    <row r="7887" spans="1:14" ht="14.4" x14ac:dyDescent="0.3">
      <c r="A7887" t="s">
        <v>101513</v>
      </c>
      <c r="B7887" t="s">
        <v>101514</v>
      </c>
      <c r="C7887" t="s">
        <v>101515</v>
      </c>
      <c r="D7887">
        <v>11680</v>
      </c>
      <c r="E7887" t="s">
        <v>101516</v>
      </c>
      <c r="F7887" t="s">
        <v>5840</v>
      </c>
      <c r="G7887" t="s">
        <v>567</v>
      </c>
      <c r="H7887" t="s">
        <v>101517</v>
      </c>
      <c r="I7887" t="s">
        <v>101519</v>
      </c>
      <c r="J7887" t="s">
        <v>56613</v>
      </c>
      <c r="K7887" t="s">
        <v>101520</v>
      </c>
      <c r="L7887" t="s">
        <v>4801</v>
      </c>
      <c r="M7887" t="s">
        <v>101518</v>
      </c>
      <c r="N7887"/>
    </row>
    <row r="7888" spans="1:14" ht="14.4" x14ac:dyDescent="0.3">
      <c r="A7888" t="s">
        <v>43595</v>
      </c>
      <c r="B7888" t="s">
        <v>91607</v>
      </c>
      <c r="C7888" t="s">
        <v>43412</v>
      </c>
      <c r="D7888">
        <v>2128</v>
      </c>
      <c r="E7888" t="s">
        <v>14</v>
      </c>
      <c r="F7888" t="s">
        <v>17876</v>
      </c>
      <c r="G7888" t="s">
        <v>5612</v>
      </c>
      <c r="H7888" t="s">
        <v>43596</v>
      </c>
      <c r="I7888" t="s">
        <v>43597</v>
      </c>
      <c r="J7888" t="s">
        <v>56757</v>
      </c>
      <c r="L7888" t="s">
        <v>6092</v>
      </c>
      <c r="M7888" t="s">
        <v>80286</v>
      </c>
      <c r="N7888"/>
    </row>
    <row r="7889" spans="1:14" ht="14.4" x14ac:dyDescent="0.3">
      <c r="A7889" t="s">
        <v>43598</v>
      </c>
      <c r="B7889" t="s">
        <v>43599</v>
      </c>
      <c r="C7889" t="s">
        <v>43600</v>
      </c>
      <c r="D7889">
        <v>2187</v>
      </c>
      <c r="E7889" t="s">
        <v>43601</v>
      </c>
      <c r="F7889" t="s">
        <v>36753</v>
      </c>
      <c r="G7889" t="s">
        <v>5033</v>
      </c>
      <c r="H7889" t="s">
        <v>43602</v>
      </c>
      <c r="I7889" t="s">
        <v>43603</v>
      </c>
      <c r="J7889" t="s">
        <v>56758</v>
      </c>
      <c r="K7889" t="s">
        <v>43604</v>
      </c>
      <c r="L7889" t="s">
        <v>5036</v>
      </c>
      <c r="M7889" t="s">
        <v>80287</v>
      </c>
      <c r="N7889"/>
    </row>
    <row r="7890" spans="1:14" ht="14.4" x14ac:dyDescent="0.3">
      <c r="A7890" t="s">
        <v>43605</v>
      </c>
      <c r="B7890" t="s">
        <v>43606</v>
      </c>
      <c r="C7890" t="s">
        <v>43607</v>
      </c>
      <c r="D7890">
        <v>3533</v>
      </c>
      <c r="E7890" t="s">
        <v>43608</v>
      </c>
      <c r="F7890" t="s">
        <v>20045</v>
      </c>
      <c r="G7890" t="s">
        <v>7152</v>
      </c>
      <c r="H7890" t="s">
        <v>43609</v>
      </c>
      <c r="I7890" t="s">
        <v>43610</v>
      </c>
      <c r="J7890" t="s">
        <v>56759</v>
      </c>
      <c r="L7890" t="s">
        <v>4801</v>
      </c>
      <c r="M7890" t="s">
        <v>80288</v>
      </c>
      <c r="N7890"/>
    </row>
    <row r="7891" spans="1:14" ht="14.4" x14ac:dyDescent="0.3">
      <c r="A7891" t="s">
        <v>43611</v>
      </c>
      <c r="B7891" t="s">
        <v>43612</v>
      </c>
      <c r="C7891" t="s">
        <v>43613</v>
      </c>
      <c r="D7891">
        <v>254</v>
      </c>
      <c r="E7891" t="s">
        <v>43614</v>
      </c>
      <c r="F7891" t="s">
        <v>7534</v>
      </c>
      <c r="G7891" t="s">
        <v>567</v>
      </c>
      <c r="H7891" t="s">
        <v>43615</v>
      </c>
      <c r="I7891" t="s">
        <v>43616</v>
      </c>
      <c r="J7891" t="s">
        <v>56760</v>
      </c>
      <c r="L7891" t="s">
        <v>4815</v>
      </c>
      <c r="M7891" t="s">
        <v>80289</v>
      </c>
      <c r="N7891"/>
    </row>
    <row r="7892" spans="1:14" ht="14.4" x14ac:dyDescent="0.3">
      <c r="A7892" t="s">
        <v>43617</v>
      </c>
      <c r="B7892" t="s">
        <v>43618</v>
      </c>
      <c r="C7892" t="s">
        <v>43619</v>
      </c>
      <c r="D7892">
        <v>136</v>
      </c>
      <c r="E7892" t="s">
        <v>10807</v>
      </c>
      <c r="F7892" t="s">
        <v>5336</v>
      </c>
      <c r="G7892" t="s">
        <v>4952</v>
      </c>
      <c r="H7892" t="s">
        <v>43620</v>
      </c>
      <c r="I7892" t="s">
        <v>43621</v>
      </c>
      <c r="J7892" t="s">
        <v>56761</v>
      </c>
      <c r="L7892" t="s">
        <v>4956</v>
      </c>
      <c r="M7892" t="s">
        <v>80290</v>
      </c>
      <c r="N7892"/>
    </row>
    <row r="7893" spans="1:14" ht="14.4" x14ac:dyDescent="0.3">
      <c r="A7893" t="s">
        <v>43622</v>
      </c>
      <c r="B7893" t="s">
        <v>43623</v>
      </c>
      <c r="C7893" t="s">
        <v>43624</v>
      </c>
      <c r="D7893">
        <v>958</v>
      </c>
      <c r="E7893" t="s">
        <v>14</v>
      </c>
      <c r="F7893" t="s">
        <v>5066</v>
      </c>
      <c r="G7893" t="s">
        <v>567</v>
      </c>
      <c r="H7893" t="s">
        <v>43625</v>
      </c>
      <c r="I7893" t="s">
        <v>43626</v>
      </c>
      <c r="J7893" t="s">
        <v>56762</v>
      </c>
      <c r="L7893" t="s">
        <v>4801</v>
      </c>
      <c r="M7893" t="s">
        <v>80291</v>
      </c>
      <c r="N7893"/>
    </row>
    <row r="7894" spans="1:14" ht="14.4" x14ac:dyDescent="0.3">
      <c r="A7894" t="s">
        <v>43627</v>
      </c>
      <c r="B7894" t="s">
        <v>90933</v>
      </c>
      <c r="C7894" t="s">
        <v>85560</v>
      </c>
      <c r="D7894">
        <v>653</v>
      </c>
      <c r="E7894" t="s">
        <v>90934</v>
      </c>
      <c r="F7894" t="s">
        <v>5343</v>
      </c>
      <c r="G7894" t="s">
        <v>4806</v>
      </c>
      <c r="H7894" t="s">
        <v>43628</v>
      </c>
      <c r="I7894" t="s">
        <v>4799</v>
      </c>
      <c r="J7894" t="s">
        <v>56763</v>
      </c>
      <c r="L7894" t="s">
        <v>4801</v>
      </c>
      <c r="M7894" t="s">
        <v>80292</v>
      </c>
      <c r="N7894"/>
    </row>
    <row r="7895" spans="1:14" ht="14.4" x14ac:dyDescent="0.3">
      <c r="A7895" t="s">
        <v>56764</v>
      </c>
      <c r="B7895" t="s">
        <v>97735</v>
      </c>
      <c r="C7895" t="s">
        <v>97736</v>
      </c>
      <c r="D7895">
        <v>225</v>
      </c>
      <c r="E7895" t="s">
        <v>27442</v>
      </c>
      <c r="F7895" t="s">
        <v>4835</v>
      </c>
      <c r="G7895" t="s">
        <v>567</v>
      </c>
      <c r="H7895" t="s">
        <v>56765</v>
      </c>
      <c r="I7895" t="s">
        <v>97737</v>
      </c>
      <c r="J7895" t="s">
        <v>56766</v>
      </c>
      <c r="L7895" t="s">
        <v>4801</v>
      </c>
      <c r="M7895" t="s">
        <v>80293</v>
      </c>
      <c r="N7895"/>
    </row>
    <row r="7896" spans="1:14" ht="14.4" x14ac:dyDescent="0.3">
      <c r="A7896" t="s">
        <v>43629</v>
      </c>
      <c r="B7896" t="s">
        <v>43630</v>
      </c>
      <c r="C7896" t="s">
        <v>43631</v>
      </c>
      <c r="D7896">
        <v>1056</v>
      </c>
      <c r="E7896" t="s">
        <v>26440</v>
      </c>
      <c r="F7896" t="s">
        <v>38910</v>
      </c>
      <c r="G7896" t="s">
        <v>5033</v>
      </c>
      <c r="H7896" t="s">
        <v>43632</v>
      </c>
      <c r="I7896" t="s">
        <v>43633</v>
      </c>
      <c r="J7896" t="s">
        <v>71060</v>
      </c>
      <c r="L7896" t="s">
        <v>5036</v>
      </c>
      <c r="M7896" t="s">
        <v>80294</v>
      </c>
      <c r="N7896"/>
    </row>
    <row r="7897" spans="1:14" ht="14.4" x14ac:dyDescent="0.3">
      <c r="A7897" t="s">
        <v>56767</v>
      </c>
      <c r="B7897" t="s">
        <v>56768</v>
      </c>
      <c r="C7897" t="s">
        <v>56769</v>
      </c>
      <c r="D7897">
        <v>67</v>
      </c>
      <c r="E7897" t="s">
        <v>56770</v>
      </c>
      <c r="F7897" t="s">
        <v>4835</v>
      </c>
      <c r="G7897" t="s">
        <v>567</v>
      </c>
      <c r="H7897" t="s">
        <v>56771</v>
      </c>
      <c r="I7897" t="s">
        <v>56772</v>
      </c>
      <c r="J7897" t="s">
        <v>56773</v>
      </c>
      <c r="K7897" t="s">
        <v>58606</v>
      </c>
      <c r="L7897" t="s">
        <v>5849</v>
      </c>
      <c r="M7897" t="s">
        <v>80295</v>
      </c>
      <c r="N7897"/>
    </row>
    <row r="7898" spans="1:14" ht="14.4" x14ac:dyDescent="0.3">
      <c r="A7898" t="s">
        <v>43634</v>
      </c>
      <c r="B7898" t="s">
        <v>43635</v>
      </c>
      <c r="C7898" t="s">
        <v>43636</v>
      </c>
      <c r="D7898">
        <v>0</v>
      </c>
      <c r="E7898" t="s">
        <v>43637</v>
      </c>
      <c r="F7898" t="s">
        <v>19872</v>
      </c>
      <c r="G7898" t="s">
        <v>5004</v>
      </c>
      <c r="H7898" t="s">
        <v>43638</v>
      </c>
      <c r="I7898" t="s">
        <v>43639</v>
      </c>
      <c r="J7898" t="s">
        <v>4799</v>
      </c>
      <c r="L7898" t="s">
        <v>5007</v>
      </c>
      <c r="M7898" t="s">
        <v>80296</v>
      </c>
      <c r="N7898"/>
    </row>
    <row r="7899" spans="1:14" ht="14.4" x14ac:dyDescent="0.3">
      <c r="A7899" t="s">
        <v>56774</v>
      </c>
      <c r="B7899" t="s">
        <v>56775</v>
      </c>
      <c r="C7899" t="s">
        <v>56776</v>
      </c>
      <c r="D7899">
        <v>3711</v>
      </c>
      <c r="E7899" t="s">
        <v>5069</v>
      </c>
      <c r="F7899" t="s">
        <v>4835</v>
      </c>
      <c r="G7899" t="s">
        <v>567</v>
      </c>
      <c r="H7899" t="s">
        <v>56777</v>
      </c>
      <c r="I7899" t="s">
        <v>4799</v>
      </c>
      <c r="J7899" t="s">
        <v>56779</v>
      </c>
      <c r="L7899" t="s">
        <v>5849</v>
      </c>
      <c r="M7899" t="s">
        <v>80297</v>
      </c>
      <c r="N7899"/>
    </row>
    <row r="7900" spans="1:14" ht="14.4" x14ac:dyDescent="0.3">
      <c r="A7900" t="s">
        <v>43640</v>
      </c>
      <c r="B7900" t="s">
        <v>43641</v>
      </c>
      <c r="C7900" t="s">
        <v>43642</v>
      </c>
      <c r="D7900">
        <v>9440</v>
      </c>
      <c r="E7900" t="s">
        <v>43643</v>
      </c>
      <c r="F7900" t="s">
        <v>6498</v>
      </c>
      <c r="G7900" t="s">
        <v>4827</v>
      </c>
      <c r="H7900" t="s">
        <v>43644</v>
      </c>
      <c r="I7900" t="s">
        <v>43645</v>
      </c>
      <c r="J7900" t="s">
        <v>56780</v>
      </c>
      <c r="L7900" t="s">
        <v>4801</v>
      </c>
      <c r="M7900" t="s">
        <v>80298</v>
      </c>
      <c r="N7900"/>
    </row>
    <row r="7901" spans="1:14" ht="14.4" x14ac:dyDescent="0.3">
      <c r="A7901" t="s">
        <v>43646</v>
      </c>
      <c r="B7901" t="s">
        <v>43647</v>
      </c>
      <c r="C7901" t="s">
        <v>43648</v>
      </c>
      <c r="D7901">
        <v>315</v>
      </c>
      <c r="E7901" t="s">
        <v>17887</v>
      </c>
      <c r="F7901" t="s">
        <v>6431</v>
      </c>
      <c r="G7901" t="s">
        <v>567</v>
      </c>
      <c r="H7901" t="s">
        <v>43649</v>
      </c>
      <c r="I7901" t="s">
        <v>43650</v>
      </c>
      <c r="J7901" t="s">
        <v>54997</v>
      </c>
      <c r="L7901" t="s">
        <v>91340</v>
      </c>
      <c r="M7901" t="s">
        <v>80299</v>
      </c>
      <c r="N7901"/>
    </row>
    <row r="7902" spans="1:14" ht="14.4" x14ac:dyDescent="0.3">
      <c r="A7902" t="s">
        <v>43651</v>
      </c>
      <c r="B7902" t="s">
        <v>43652</v>
      </c>
      <c r="C7902" t="s">
        <v>43653</v>
      </c>
      <c r="D7902">
        <v>483</v>
      </c>
      <c r="E7902" t="s">
        <v>43654</v>
      </c>
      <c r="F7902" t="s">
        <v>10471</v>
      </c>
      <c r="G7902" t="s">
        <v>4874</v>
      </c>
      <c r="H7902" t="s">
        <v>43655</v>
      </c>
      <c r="I7902" t="s">
        <v>43656</v>
      </c>
      <c r="J7902" t="s">
        <v>56781</v>
      </c>
      <c r="L7902" t="s">
        <v>4801</v>
      </c>
      <c r="M7902" t="s">
        <v>80300</v>
      </c>
      <c r="N7902"/>
    </row>
    <row r="7903" spans="1:14" ht="14.4" x14ac:dyDescent="0.3">
      <c r="A7903" t="s">
        <v>43657</v>
      </c>
      <c r="B7903" t="s">
        <v>43658</v>
      </c>
      <c r="C7903" t="s">
        <v>43659</v>
      </c>
      <c r="D7903">
        <v>70</v>
      </c>
      <c r="E7903" t="s">
        <v>43660</v>
      </c>
      <c r="F7903" t="s">
        <v>9316</v>
      </c>
      <c r="G7903" t="s">
        <v>567</v>
      </c>
      <c r="H7903" t="s">
        <v>43661</v>
      </c>
      <c r="I7903" t="s">
        <v>43662</v>
      </c>
      <c r="J7903" t="s">
        <v>53481</v>
      </c>
      <c r="K7903" t="s">
        <v>56782</v>
      </c>
      <c r="L7903" t="s">
        <v>4846</v>
      </c>
      <c r="M7903" t="s">
        <v>80301</v>
      </c>
      <c r="N7903"/>
    </row>
    <row r="7904" spans="1:14" ht="14.4" x14ac:dyDescent="0.3">
      <c r="A7904" t="s">
        <v>43663</v>
      </c>
      <c r="B7904" t="s">
        <v>43664</v>
      </c>
      <c r="C7904" t="s">
        <v>27541</v>
      </c>
      <c r="D7904">
        <v>518</v>
      </c>
      <c r="E7904" t="s">
        <v>27542</v>
      </c>
      <c r="F7904" t="s">
        <v>5576</v>
      </c>
      <c r="G7904" t="s">
        <v>567</v>
      </c>
      <c r="H7904" t="s">
        <v>43665</v>
      </c>
      <c r="I7904" t="s">
        <v>4799</v>
      </c>
      <c r="J7904" t="s">
        <v>56783</v>
      </c>
      <c r="L7904" t="s">
        <v>4815</v>
      </c>
      <c r="M7904" t="s">
        <v>80302</v>
      </c>
      <c r="N7904"/>
    </row>
    <row r="7905" spans="1:14" ht="14.4" x14ac:dyDescent="0.3">
      <c r="A7905" t="s">
        <v>43667</v>
      </c>
      <c r="B7905" t="s">
        <v>43668</v>
      </c>
      <c r="C7905" t="s">
        <v>43669</v>
      </c>
      <c r="D7905">
        <v>22</v>
      </c>
      <c r="E7905" t="s">
        <v>38139</v>
      </c>
      <c r="F7905" t="s">
        <v>5104</v>
      </c>
      <c r="G7905" t="s">
        <v>567</v>
      </c>
      <c r="H7905" t="s">
        <v>43670</v>
      </c>
      <c r="I7905" t="s">
        <v>4799</v>
      </c>
      <c r="J7905" t="s">
        <v>98369</v>
      </c>
      <c r="K7905" t="s">
        <v>83407</v>
      </c>
      <c r="L7905" t="s">
        <v>5849</v>
      </c>
      <c r="M7905" t="s">
        <v>80303</v>
      </c>
      <c r="N7905"/>
    </row>
    <row r="7906" spans="1:14" ht="14.4" x14ac:dyDescent="0.3">
      <c r="A7906" t="s">
        <v>43671</v>
      </c>
      <c r="B7906" t="s">
        <v>80304</v>
      </c>
      <c r="C7906" t="s">
        <v>80305</v>
      </c>
      <c r="D7906">
        <v>184</v>
      </c>
      <c r="E7906" t="s">
        <v>8700</v>
      </c>
      <c r="F7906" t="s">
        <v>6135</v>
      </c>
      <c r="G7906" t="s">
        <v>6136</v>
      </c>
      <c r="H7906" t="s">
        <v>43672</v>
      </c>
      <c r="I7906" t="s">
        <v>43673</v>
      </c>
      <c r="J7906" t="s">
        <v>56784</v>
      </c>
      <c r="K7906" t="s">
        <v>4799</v>
      </c>
      <c r="L7906" t="s">
        <v>4801</v>
      </c>
      <c r="M7906" t="s">
        <v>80306</v>
      </c>
      <c r="N7906"/>
    </row>
    <row r="7907" spans="1:14" ht="14.4" x14ac:dyDescent="0.3">
      <c r="A7907" t="s">
        <v>56785</v>
      </c>
      <c r="B7907" t="s">
        <v>56786</v>
      </c>
      <c r="C7907" t="s">
        <v>43300</v>
      </c>
      <c r="D7907">
        <v>702</v>
      </c>
      <c r="E7907" t="s">
        <v>6565</v>
      </c>
      <c r="F7907" t="s">
        <v>4835</v>
      </c>
      <c r="G7907" t="s">
        <v>567</v>
      </c>
      <c r="H7907" t="s">
        <v>56787</v>
      </c>
      <c r="I7907" t="s">
        <v>56788</v>
      </c>
      <c r="J7907" t="s">
        <v>56789</v>
      </c>
      <c r="L7907" t="s">
        <v>92372</v>
      </c>
      <c r="M7907" t="s">
        <v>80307</v>
      </c>
      <c r="N7907"/>
    </row>
    <row r="7908" spans="1:14" ht="14.4" x14ac:dyDescent="0.3">
      <c r="A7908" t="s">
        <v>43674</v>
      </c>
      <c r="B7908" t="s">
        <v>43675</v>
      </c>
      <c r="C7908" t="s">
        <v>43676</v>
      </c>
      <c r="D7908">
        <v>161</v>
      </c>
      <c r="E7908" t="s">
        <v>43677</v>
      </c>
      <c r="F7908" t="s">
        <v>35010</v>
      </c>
      <c r="G7908" t="s">
        <v>4827</v>
      </c>
      <c r="H7908" t="s">
        <v>43678</v>
      </c>
      <c r="I7908" t="s">
        <v>43679</v>
      </c>
      <c r="J7908" t="s">
        <v>56790</v>
      </c>
      <c r="L7908" t="s">
        <v>4801</v>
      </c>
      <c r="M7908" t="s">
        <v>80308</v>
      </c>
      <c r="N7908"/>
    </row>
    <row r="7909" spans="1:14" ht="14.4" x14ac:dyDescent="0.3">
      <c r="A7909" t="s">
        <v>43680</v>
      </c>
      <c r="B7909" t="s">
        <v>89489</v>
      </c>
      <c r="C7909" t="s">
        <v>43681</v>
      </c>
      <c r="D7909">
        <v>262</v>
      </c>
      <c r="E7909" t="s">
        <v>11337</v>
      </c>
      <c r="F7909" t="s">
        <v>5186</v>
      </c>
      <c r="G7909" t="s">
        <v>5187</v>
      </c>
      <c r="H7909" t="s">
        <v>43682</v>
      </c>
      <c r="I7909" t="s">
        <v>43683</v>
      </c>
      <c r="J7909" t="s">
        <v>56791</v>
      </c>
      <c r="L7909" t="s">
        <v>5191</v>
      </c>
      <c r="M7909" t="s">
        <v>80309</v>
      </c>
      <c r="N7909"/>
    </row>
    <row r="7910" spans="1:14" ht="14.4" x14ac:dyDescent="0.3">
      <c r="A7910" t="s">
        <v>43684</v>
      </c>
      <c r="B7910" t="s">
        <v>43685</v>
      </c>
      <c r="C7910" t="s">
        <v>43686</v>
      </c>
      <c r="D7910">
        <v>52</v>
      </c>
      <c r="E7910" t="s">
        <v>38472</v>
      </c>
      <c r="F7910" t="s">
        <v>31859</v>
      </c>
      <c r="G7910" t="s">
        <v>4806</v>
      </c>
      <c r="H7910" t="s">
        <v>43687</v>
      </c>
      <c r="I7910" t="s">
        <v>43688</v>
      </c>
      <c r="J7910" t="s">
        <v>56792</v>
      </c>
      <c r="L7910" t="s">
        <v>9580</v>
      </c>
      <c r="M7910" t="s">
        <v>80310</v>
      </c>
      <c r="N7910"/>
    </row>
    <row r="7911" spans="1:14" ht="14.4" x14ac:dyDescent="0.3">
      <c r="A7911" t="s">
        <v>43690</v>
      </c>
      <c r="B7911" t="s">
        <v>43691</v>
      </c>
      <c r="C7911" t="s">
        <v>43692</v>
      </c>
      <c r="D7911">
        <v>120</v>
      </c>
      <c r="E7911" t="s">
        <v>10342</v>
      </c>
      <c r="F7911" t="s">
        <v>6069</v>
      </c>
      <c r="G7911" t="s">
        <v>567</v>
      </c>
      <c r="H7911" t="s">
        <v>43693</v>
      </c>
      <c r="I7911" t="s">
        <v>43694</v>
      </c>
      <c r="J7911" t="s">
        <v>56793</v>
      </c>
      <c r="L7911" t="s">
        <v>4801</v>
      </c>
      <c r="M7911" t="s">
        <v>80311</v>
      </c>
      <c r="N7911"/>
    </row>
    <row r="7912" spans="1:14" ht="14.4" x14ac:dyDescent="0.3">
      <c r="A7912" t="s">
        <v>43695</v>
      </c>
      <c r="B7912" t="s">
        <v>43696</v>
      </c>
      <c r="C7912" t="s">
        <v>43697</v>
      </c>
      <c r="D7912">
        <v>175</v>
      </c>
      <c r="E7912" t="s">
        <v>43698</v>
      </c>
      <c r="F7912" t="s">
        <v>15138</v>
      </c>
      <c r="G7912" t="s">
        <v>5396</v>
      </c>
      <c r="H7912" t="s">
        <v>43699</v>
      </c>
      <c r="I7912" t="s">
        <v>43700</v>
      </c>
      <c r="J7912" t="s">
        <v>55521</v>
      </c>
      <c r="L7912" t="s">
        <v>4801</v>
      </c>
      <c r="M7912" t="s">
        <v>80312</v>
      </c>
      <c r="N7912"/>
    </row>
    <row r="7913" spans="1:14" ht="14.4" x14ac:dyDescent="0.3">
      <c r="A7913" t="s">
        <v>43701</v>
      </c>
      <c r="B7913" t="s">
        <v>43702</v>
      </c>
      <c r="C7913" t="s">
        <v>5879</v>
      </c>
      <c r="D7913">
        <v>6877</v>
      </c>
      <c r="E7913" t="s">
        <v>5926</v>
      </c>
      <c r="F7913" t="s">
        <v>5581</v>
      </c>
      <c r="G7913" t="s">
        <v>4851</v>
      </c>
      <c r="H7913" t="s">
        <v>43703</v>
      </c>
      <c r="I7913" t="s">
        <v>43704</v>
      </c>
      <c r="J7913" t="s">
        <v>56794</v>
      </c>
      <c r="L7913" t="s">
        <v>4801</v>
      </c>
      <c r="M7913" t="s">
        <v>80313</v>
      </c>
      <c r="N7913"/>
    </row>
    <row r="7914" spans="1:14" ht="14.4" x14ac:dyDescent="0.3">
      <c r="A7914" t="s">
        <v>94420</v>
      </c>
      <c r="B7914" t="s">
        <v>94421</v>
      </c>
      <c r="C7914" t="s">
        <v>94422</v>
      </c>
      <c r="D7914">
        <v>2551</v>
      </c>
      <c r="E7914" t="s">
        <v>34950</v>
      </c>
      <c r="F7914" t="s">
        <v>5132</v>
      </c>
      <c r="G7914" t="s">
        <v>567</v>
      </c>
      <c r="H7914" t="s">
        <v>94423</v>
      </c>
      <c r="I7914" t="s">
        <v>94425</v>
      </c>
      <c r="J7914" t="s">
        <v>94426</v>
      </c>
      <c r="L7914" t="s">
        <v>100487</v>
      </c>
      <c r="M7914" t="s">
        <v>94424</v>
      </c>
      <c r="N7914"/>
    </row>
    <row r="7915" spans="1:14" ht="14.4" x14ac:dyDescent="0.3">
      <c r="A7915" t="s">
        <v>43705</v>
      </c>
      <c r="B7915" t="s">
        <v>43706</v>
      </c>
      <c r="C7915" t="s">
        <v>43707</v>
      </c>
      <c r="D7915">
        <v>1681</v>
      </c>
      <c r="E7915" t="s">
        <v>43708</v>
      </c>
      <c r="F7915" t="s">
        <v>10314</v>
      </c>
      <c r="G7915" t="s">
        <v>567</v>
      </c>
      <c r="H7915" t="s">
        <v>43709</v>
      </c>
      <c r="I7915" t="s">
        <v>43710</v>
      </c>
      <c r="J7915" t="s">
        <v>56795</v>
      </c>
      <c r="L7915" t="s">
        <v>4801</v>
      </c>
      <c r="M7915" t="s">
        <v>80314</v>
      </c>
      <c r="N7915"/>
    </row>
    <row r="7916" spans="1:14" ht="14.4" x14ac:dyDescent="0.3">
      <c r="A7916" t="s">
        <v>43711</v>
      </c>
      <c r="B7916" t="s">
        <v>43712</v>
      </c>
      <c r="C7916" t="s">
        <v>43713</v>
      </c>
      <c r="D7916">
        <v>22</v>
      </c>
      <c r="E7916" t="s">
        <v>14</v>
      </c>
      <c r="F7916" t="s">
        <v>43714</v>
      </c>
      <c r="G7916" t="s">
        <v>4806</v>
      </c>
      <c r="H7916" t="s">
        <v>43715</v>
      </c>
      <c r="I7916" t="s">
        <v>43716</v>
      </c>
      <c r="J7916" t="s">
        <v>58607</v>
      </c>
      <c r="L7916" t="s">
        <v>4899</v>
      </c>
      <c r="M7916" t="s">
        <v>80315</v>
      </c>
      <c r="N7916"/>
    </row>
    <row r="7917" spans="1:14" ht="14.4" x14ac:dyDescent="0.3">
      <c r="A7917" t="s">
        <v>43717</v>
      </c>
      <c r="B7917" t="s">
        <v>43718</v>
      </c>
      <c r="C7917" t="s">
        <v>43719</v>
      </c>
      <c r="D7917">
        <v>520</v>
      </c>
      <c r="E7917" t="s">
        <v>13544</v>
      </c>
      <c r="F7917" t="s">
        <v>4835</v>
      </c>
      <c r="G7917" t="s">
        <v>567</v>
      </c>
      <c r="H7917" t="s">
        <v>43720</v>
      </c>
      <c r="I7917" t="s">
        <v>4799</v>
      </c>
      <c r="J7917" t="s">
        <v>56796</v>
      </c>
      <c r="L7917" t="s">
        <v>4801</v>
      </c>
      <c r="M7917" t="s">
        <v>80316</v>
      </c>
      <c r="N7917"/>
    </row>
    <row r="7918" spans="1:14" ht="14.4" x14ac:dyDescent="0.3">
      <c r="A7918" t="s">
        <v>43721</v>
      </c>
      <c r="B7918" t="s">
        <v>43722</v>
      </c>
      <c r="C7918" t="s">
        <v>43723</v>
      </c>
      <c r="D7918">
        <v>751</v>
      </c>
      <c r="E7918" t="s">
        <v>21757</v>
      </c>
      <c r="F7918" t="s">
        <v>4805</v>
      </c>
      <c r="G7918" t="s">
        <v>4806</v>
      </c>
      <c r="H7918" t="s">
        <v>43724</v>
      </c>
      <c r="I7918" t="s">
        <v>43725</v>
      </c>
      <c r="J7918" t="s">
        <v>56797</v>
      </c>
      <c r="L7918" t="s">
        <v>4801</v>
      </c>
      <c r="M7918" t="s">
        <v>80317</v>
      </c>
      <c r="N7918"/>
    </row>
    <row r="7919" spans="1:14" ht="14.4" x14ac:dyDescent="0.3">
      <c r="A7919" t="s">
        <v>43726</v>
      </c>
      <c r="B7919" t="s">
        <v>43727</v>
      </c>
      <c r="C7919" t="s">
        <v>58608</v>
      </c>
      <c r="D7919">
        <v>460</v>
      </c>
      <c r="E7919" t="s">
        <v>43728</v>
      </c>
      <c r="F7919" t="s">
        <v>5043</v>
      </c>
      <c r="G7919" t="s">
        <v>567</v>
      </c>
      <c r="H7919" t="s">
        <v>43729</v>
      </c>
      <c r="I7919" t="s">
        <v>43730</v>
      </c>
      <c r="J7919" t="s">
        <v>56798</v>
      </c>
      <c r="L7919" t="s">
        <v>4801</v>
      </c>
      <c r="M7919" t="s">
        <v>80318</v>
      </c>
      <c r="N7919"/>
    </row>
    <row r="7920" spans="1:14" ht="14.4" x14ac:dyDescent="0.3">
      <c r="A7920" t="s">
        <v>43731</v>
      </c>
      <c r="B7920" t="s">
        <v>43732</v>
      </c>
      <c r="C7920" t="s">
        <v>43733</v>
      </c>
      <c r="D7920">
        <v>2674</v>
      </c>
      <c r="E7920" t="s">
        <v>33258</v>
      </c>
      <c r="F7920" t="s">
        <v>7026</v>
      </c>
      <c r="G7920" t="s">
        <v>7027</v>
      </c>
      <c r="H7920" t="s">
        <v>43734</v>
      </c>
      <c r="I7920" t="s">
        <v>43735</v>
      </c>
      <c r="J7920" t="s">
        <v>56799</v>
      </c>
      <c r="L7920" t="s">
        <v>7170</v>
      </c>
      <c r="M7920" t="s">
        <v>80319</v>
      </c>
      <c r="N7920"/>
    </row>
    <row r="7921" spans="1:14" ht="14.4" x14ac:dyDescent="0.3">
      <c r="A7921" t="s">
        <v>43736</v>
      </c>
      <c r="B7921" t="s">
        <v>43737</v>
      </c>
      <c r="C7921" t="s">
        <v>43738</v>
      </c>
      <c r="D7921">
        <v>6374</v>
      </c>
      <c r="E7921" t="s">
        <v>4984</v>
      </c>
      <c r="F7921" t="s">
        <v>4835</v>
      </c>
      <c r="G7921" t="s">
        <v>567</v>
      </c>
      <c r="H7921" t="s">
        <v>43739</v>
      </c>
      <c r="I7921" t="s">
        <v>4799</v>
      </c>
      <c r="J7921" t="s">
        <v>56800</v>
      </c>
      <c r="L7921" t="s">
        <v>89442</v>
      </c>
      <c r="M7921" t="s">
        <v>80320</v>
      </c>
      <c r="N7921"/>
    </row>
    <row r="7922" spans="1:14" ht="14.4" x14ac:dyDescent="0.3">
      <c r="A7922" t="s">
        <v>43740</v>
      </c>
      <c r="B7922" t="s">
        <v>43741</v>
      </c>
      <c r="C7922" t="s">
        <v>43742</v>
      </c>
      <c r="D7922">
        <v>75</v>
      </c>
      <c r="E7922" t="s">
        <v>43743</v>
      </c>
      <c r="F7922" t="s">
        <v>9555</v>
      </c>
      <c r="G7922" t="s">
        <v>567</v>
      </c>
      <c r="H7922" t="s">
        <v>43744</v>
      </c>
      <c r="I7922" t="s">
        <v>43745</v>
      </c>
      <c r="J7922" t="s">
        <v>56801</v>
      </c>
      <c r="L7922" t="s">
        <v>4801</v>
      </c>
      <c r="M7922" t="s">
        <v>80321</v>
      </c>
      <c r="N7922"/>
    </row>
    <row r="7923" spans="1:14" ht="14.4" x14ac:dyDescent="0.3">
      <c r="A7923" t="s">
        <v>43746</v>
      </c>
      <c r="B7923" t="s">
        <v>43747</v>
      </c>
      <c r="C7923" t="s">
        <v>43748</v>
      </c>
      <c r="D7923">
        <v>41</v>
      </c>
      <c r="E7923" t="s">
        <v>43749</v>
      </c>
      <c r="F7923" t="s">
        <v>9357</v>
      </c>
      <c r="G7923" t="s">
        <v>4806</v>
      </c>
      <c r="H7923" t="s">
        <v>43750</v>
      </c>
      <c r="I7923" t="s">
        <v>43751</v>
      </c>
      <c r="J7923" t="s">
        <v>56802</v>
      </c>
      <c r="L7923" t="s">
        <v>4899</v>
      </c>
      <c r="M7923" t="s">
        <v>80322</v>
      </c>
      <c r="N7923"/>
    </row>
    <row r="7924" spans="1:14" ht="14.4" x14ac:dyDescent="0.3">
      <c r="A7924" t="s">
        <v>43752</v>
      </c>
      <c r="B7924" t="s">
        <v>43753</v>
      </c>
      <c r="C7924" t="s">
        <v>43754</v>
      </c>
      <c r="D7924">
        <v>1330</v>
      </c>
      <c r="E7924" t="s">
        <v>14</v>
      </c>
      <c r="F7924" t="s">
        <v>5570</v>
      </c>
      <c r="G7924" t="s">
        <v>4827</v>
      </c>
      <c r="H7924" t="s">
        <v>43755</v>
      </c>
      <c r="I7924" t="s">
        <v>43756</v>
      </c>
      <c r="J7924" t="s">
        <v>56803</v>
      </c>
      <c r="L7924" t="s">
        <v>4831</v>
      </c>
      <c r="M7924" t="s">
        <v>80323</v>
      </c>
      <c r="N7924"/>
    </row>
    <row r="7925" spans="1:14" ht="14.4" x14ac:dyDescent="0.3">
      <c r="A7925" t="s">
        <v>43757</v>
      </c>
      <c r="B7925" t="s">
        <v>43758</v>
      </c>
      <c r="C7925" t="s">
        <v>43759</v>
      </c>
      <c r="D7925">
        <v>405</v>
      </c>
      <c r="E7925" t="s">
        <v>14</v>
      </c>
      <c r="F7925" t="s">
        <v>9375</v>
      </c>
      <c r="G7925" t="s">
        <v>567</v>
      </c>
      <c r="H7925" t="s">
        <v>43760</v>
      </c>
      <c r="I7925" t="s">
        <v>4799</v>
      </c>
      <c r="J7925" t="s">
        <v>90867</v>
      </c>
      <c r="L7925" t="s">
        <v>100567</v>
      </c>
      <c r="M7925" t="s">
        <v>80324</v>
      </c>
      <c r="N7925"/>
    </row>
    <row r="7926" spans="1:14" ht="14.4" x14ac:dyDescent="0.3">
      <c r="A7926" t="s">
        <v>43761</v>
      </c>
      <c r="B7926" t="s">
        <v>43762</v>
      </c>
      <c r="C7926" t="s">
        <v>43763</v>
      </c>
      <c r="D7926">
        <v>595</v>
      </c>
      <c r="E7926" t="s">
        <v>14</v>
      </c>
      <c r="F7926" t="s">
        <v>5104</v>
      </c>
      <c r="G7926" t="s">
        <v>567</v>
      </c>
      <c r="H7926" t="s">
        <v>43764</v>
      </c>
      <c r="I7926" t="s">
        <v>43765</v>
      </c>
      <c r="J7926" t="s">
        <v>56804</v>
      </c>
      <c r="L7926" t="s">
        <v>4839</v>
      </c>
      <c r="M7926" t="s">
        <v>80325</v>
      </c>
      <c r="N7926"/>
    </row>
    <row r="7927" spans="1:14" ht="14.4" x14ac:dyDescent="0.3">
      <c r="A7927" t="s">
        <v>43766</v>
      </c>
      <c r="B7927" t="s">
        <v>43767</v>
      </c>
      <c r="C7927" t="s">
        <v>43768</v>
      </c>
      <c r="D7927">
        <v>340</v>
      </c>
      <c r="E7927" t="s">
        <v>36403</v>
      </c>
      <c r="F7927" t="s">
        <v>4835</v>
      </c>
      <c r="G7927" t="s">
        <v>567</v>
      </c>
      <c r="H7927" t="s">
        <v>43769</v>
      </c>
      <c r="I7927" t="s">
        <v>43770</v>
      </c>
      <c r="J7927" t="s">
        <v>56805</v>
      </c>
      <c r="K7927" t="s">
        <v>43771</v>
      </c>
      <c r="L7927" t="s">
        <v>92372</v>
      </c>
      <c r="M7927" t="s">
        <v>80326</v>
      </c>
      <c r="N7927"/>
    </row>
    <row r="7928" spans="1:14" ht="14.4" x14ac:dyDescent="0.3">
      <c r="A7928" t="s">
        <v>43772</v>
      </c>
      <c r="B7928" t="s">
        <v>43773</v>
      </c>
      <c r="C7928" t="s">
        <v>43774</v>
      </c>
      <c r="D7928">
        <v>4573</v>
      </c>
      <c r="E7928" t="s">
        <v>14</v>
      </c>
      <c r="F7928" t="s">
        <v>21293</v>
      </c>
      <c r="G7928" t="s">
        <v>5411</v>
      </c>
      <c r="H7928" t="s">
        <v>43775</v>
      </c>
      <c r="I7928" t="s">
        <v>43776</v>
      </c>
      <c r="J7928" t="s">
        <v>56806</v>
      </c>
      <c r="L7928" t="s">
        <v>5414</v>
      </c>
      <c r="M7928" t="s">
        <v>80327</v>
      </c>
      <c r="N7928"/>
    </row>
    <row r="7929" spans="1:14" ht="14.4" x14ac:dyDescent="0.3">
      <c r="A7929" t="s">
        <v>43777</v>
      </c>
      <c r="B7929" t="s">
        <v>43778</v>
      </c>
      <c r="C7929" t="s">
        <v>43779</v>
      </c>
      <c r="D7929">
        <v>712</v>
      </c>
      <c r="E7929" t="s">
        <v>43780</v>
      </c>
      <c r="F7929" t="s">
        <v>13811</v>
      </c>
      <c r="G7929" t="s">
        <v>567</v>
      </c>
      <c r="H7929" t="s">
        <v>43781</v>
      </c>
      <c r="I7929" t="s">
        <v>43782</v>
      </c>
      <c r="J7929" t="s">
        <v>56807</v>
      </c>
      <c r="L7929" t="s">
        <v>4801</v>
      </c>
      <c r="M7929" t="s">
        <v>80328</v>
      </c>
      <c r="N7929"/>
    </row>
    <row r="7930" spans="1:14" ht="14.4" x14ac:dyDescent="0.3">
      <c r="A7930" t="s">
        <v>43783</v>
      </c>
      <c r="B7930" t="s">
        <v>43784</v>
      </c>
      <c r="C7930" t="s">
        <v>43785</v>
      </c>
      <c r="D7930">
        <v>2278</v>
      </c>
      <c r="E7930" t="s">
        <v>14</v>
      </c>
      <c r="F7930" t="s">
        <v>6503</v>
      </c>
      <c r="G7930" t="s">
        <v>5033</v>
      </c>
      <c r="H7930" t="s">
        <v>43786</v>
      </c>
      <c r="I7930" t="s">
        <v>43787</v>
      </c>
      <c r="J7930" t="s">
        <v>56808</v>
      </c>
      <c r="L7930" t="s">
        <v>5036</v>
      </c>
      <c r="M7930" t="s">
        <v>80329</v>
      </c>
      <c r="N7930"/>
    </row>
    <row r="7931" spans="1:14" ht="14.4" x14ac:dyDescent="0.3">
      <c r="A7931" t="s">
        <v>43788</v>
      </c>
      <c r="B7931" t="s">
        <v>43789</v>
      </c>
      <c r="C7931" t="s">
        <v>43790</v>
      </c>
      <c r="D7931">
        <v>545</v>
      </c>
      <c r="E7931" t="s">
        <v>14</v>
      </c>
      <c r="F7931" t="s">
        <v>5216</v>
      </c>
      <c r="G7931" t="s">
        <v>5187</v>
      </c>
      <c r="H7931" t="s">
        <v>43791</v>
      </c>
      <c r="I7931" t="s">
        <v>43792</v>
      </c>
      <c r="J7931" t="s">
        <v>56809</v>
      </c>
      <c r="L7931" t="s">
        <v>5191</v>
      </c>
      <c r="M7931" t="s">
        <v>80330</v>
      </c>
      <c r="N7931"/>
    </row>
    <row r="7932" spans="1:14" ht="14.4" x14ac:dyDescent="0.3">
      <c r="A7932" t="s">
        <v>43793</v>
      </c>
      <c r="B7932" t="s">
        <v>84170</v>
      </c>
      <c r="C7932" t="s">
        <v>43794</v>
      </c>
      <c r="D7932">
        <v>49</v>
      </c>
      <c r="E7932" t="s">
        <v>14</v>
      </c>
      <c r="F7932" t="s">
        <v>32795</v>
      </c>
      <c r="G7932" t="s">
        <v>5680</v>
      </c>
      <c r="H7932" t="s">
        <v>43795</v>
      </c>
      <c r="I7932" t="s">
        <v>43796</v>
      </c>
      <c r="J7932" t="s">
        <v>56810</v>
      </c>
      <c r="K7932" t="s">
        <v>4799</v>
      </c>
      <c r="L7932" t="s">
        <v>4801</v>
      </c>
      <c r="M7932" t="s">
        <v>80331</v>
      </c>
      <c r="N7932"/>
    </row>
    <row r="7933" spans="1:14" ht="14.4" x14ac:dyDescent="0.3">
      <c r="A7933" t="s">
        <v>43797</v>
      </c>
      <c r="B7933" t="s">
        <v>43798</v>
      </c>
      <c r="C7933" t="s">
        <v>43799</v>
      </c>
      <c r="D7933">
        <v>25</v>
      </c>
      <c r="E7933" t="s">
        <v>12579</v>
      </c>
      <c r="F7933" t="s">
        <v>5492</v>
      </c>
      <c r="G7933" t="s">
        <v>4806</v>
      </c>
      <c r="H7933" t="s">
        <v>43800</v>
      </c>
      <c r="I7933" t="s">
        <v>43801</v>
      </c>
      <c r="J7933" t="s">
        <v>56811</v>
      </c>
      <c r="L7933" t="s">
        <v>4899</v>
      </c>
      <c r="M7933" t="s">
        <v>80332</v>
      </c>
      <c r="N7933"/>
    </row>
    <row r="7934" spans="1:14" ht="14.4" x14ac:dyDescent="0.3">
      <c r="A7934" t="s">
        <v>43802</v>
      </c>
      <c r="B7934" t="s">
        <v>43803</v>
      </c>
      <c r="C7934" t="s">
        <v>43804</v>
      </c>
      <c r="D7934">
        <v>6271</v>
      </c>
      <c r="E7934" t="s">
        <v>43805</v>
      </c>
      <c r="F7934" t="s">
        <v>5581</v>
      </c>
      <c r="G7934" t="s">
        <v>4851</v>
      </c>
      <c r="H7934" t="s">
        <v>43806</v>
      </c>
      <c r="I7934" t="s">
        <v>4799</v>
      </c>
      <c r="J7934" t="s">
        <v>56812</v>
      </c>
      <c r="L7934" t="s">
        <v>4801</v>
      </c>
      <c r="M7934" t="s">
        <v>80333</v>
      </c>
      <c r="N7934"/>
    </row>
    <row r="7935" spans="1:14" ht="14.4" x14ac:dyDescent="0.3">
      <c r="A7935" t="s">
        <v>43807</v>
      </c>
      <c r="B7935" t="s">
        <v>43808</v>
      </c>
      <c r="C7935" t="s">
        <v>43501</v>
      </c>
      <c r="D7935">
        <v>241</v>
      </c>
      <c r="E7935" t="s">
        <v>42120</v>
      </c>
      <c r="F7935" t="s">
        <v>9375</v>
      </c>
      <c r="G7935" t="s">
        <v>567</v>
      </c>
      <c r="H7935" t="s">
        <v>43809</v>
      </c>
      <c r="I7935" t="s">
        <v>4799</v>
      </c>
      <c r="J7935" t="s">
        <v>56813</v>
      </c>
      <c r="L7935" t="s">
        <v>100567</v>
      </c>
      <c r="M7935" t="s">
        <v>80334</v>
      </c>
      <c r="N7935"/>
    </row>
    <row r="7936" spans="1:14" ht="14.4" x14ac:dyDescent="0.3">
      <c r="A7936" t="s">
        <v>43810</v>
      </c>
      <c r="B7936" t="s">
        <v>43811</v>
      </c>
      <c r="C7936" t="s">
        <v>43681</v>
      </c>
      <c r="D7936">
        <v>279</v>
      </c>
      <c r="E7936" t="s">
        <v>11337</v>
      </c>
      <c r="F7936" t="s">
        <v>43812</v>
      </c>
      <c r="G7936" t="s">
        <v>5187</v>
      </c>
      <c r="H7936" t="s">
        <v>43813</v>
      </c>
      <c r="I7936" t="s">
        <v>43814</v>
      </c>
      <c r="J7936" t="s">
        <v>56814</v>
      </c>
      <c r="L7936" t="s">
        <v>5191</v>
      </c>
      <c r="M7936" t="s">
        <v>80335</v>
      </c>
      <c r="N7936"/>
    </row>
    <row r="7937" spans="1:14" ht="14.4" x14ac:dyDescent="0.3">
      <c r="A7937" t="s">
        <v>43815</v>
      </c>
      <c r="B7937" t="s">
        <v>43816</v>
      </c>
      <c r="C7937" t="s">
        <v>43817</v>
      </c>
      <c r="D7937">
        <v>7</v>
      </c>
      <c r="E7937" t="s">
        <v>11701</v>
      </c>
      <c r="F7937" t="s">
        <v>6485</v>
      </c>
      <c r="G7937" t="s">
        <v>4881</v>
      </c>
      <c r="H7937" t="s">
        <v>43818</v>
      </c>
      <c r="I7937" t="s">
        <v>43819</v>
      </c>
      <c r="J7937" t="s">
        <v>56815</v>
      </c>
      <c r="K7937" t="s">
        <v>43820</v>
      </c>
      <c r="L7937" t="s">
        <v>4801</v>
      </c>
      <c r="M7937" t="s">
        <v>80336</v>
      </c>
      <c r="N7937"/>
    </row>
    <row r="7938" spans="1:14" ht="14.4" x14ac:dyDescent="0.3">
      <c r="A7938" t="s">
        <v>43821</v>
      </c>
      <c r="B7938" t="s">
        <v>43822</v>
      </c>
      <c r="C7938" t="s">
        <v>43823</v>
      </c>
      <c r="D7938">
        <v>101</v>
      </c>
      <c r="E7938" t="s">
        <v>7987</v>
      </c>
      <c r="F7938" t="s">
        <v>7988</v>
      </c>
      <c r="G7938" t="s">
        <v>5396</v>
      </c>
      <c r="H7938" t="s">
        <v>43824</v>
      </c>
      <c r="I7938" t="s">
        <v>84171</v>
      </c>
      <c r="J7938" t="s">
        <v>84172</v>
      </c>
      <c r="K7938" t="s">
        <v>84173</v>
      </c>
      <c r="L7938" t="s">
        <v>5909</v>
      </c>
      <c r="M7938" t="s">
        <v>80337</v>
      </c>
      <c r="N7938"/>
    </row>
    <row r="7939" spans="1:14" ht="14.4" x14ac:dyDescent="0.3">
      <c r="A7939" t="s">
        <v>43825</v>
      </c>
      <c r="B7939" t="s">
        <v>43826</v>
      </c>
      <c r="C7939" t="s">
        <v>58609</v>
      </c>
      <c r="D7939">
        <v>366</v>
      </c>
      <c r="E7939" t="s">
        <v>58610</v>
      </c>
      <c r="F7939" t="s">
        <v>4835</v>
      </c>
      <c r="G7939" t="s">
        <v>567</v>
      </c>
      <c r="H7939" t="s">
        <v>43827</v>
      </c>
      <c r="I7939" t="s">
        <v>43828</v>
      </c>
      <c r="J7939" t="s">
        <v>98681</v>
      </c>
      <c r="L7939" t="s">
        <v>4801</v>
      </c>
      <c r="M7939" t="s">
        <v>80338</v>
      </c>
      <c r="N7939"/>
    </row>
    <row r="7940" spans="1:14" ht="14.4" x14ac:dyDescent="0.3">
      <c r="A7940" t="s">
        <v>43829</v>
      </c>
      <c r="B7940" t="s">
        <v>101521</v>
      </c>
      <c r="C7940" t="s">
        <v>43830</v>
      </c>
      <c r="D7940">
        <v>2123</v>
      </c>
      <c r="E7940" t="s">
        <v>14</v>
      </c>
      <c r="F7940" t="s">
        <v>24907</v>
      </c>
      <c r="G7940" t="s">
        <v>4858</v>
      </c>
      <c r="H7940" t="s">
        <v>43831</v>
      </c>
      <c r="I7940" t="s">
        <v>43832</v>
      </c>
      <c r="J7940" t="s">
        <v>56816</v>
      </c>
      <c r="L7940" t="s">
        <v>4862</v>
      </c>
      <c r="M7940" t="s">
        <v>80339</v>
      </c>
      <c r="N7940"/>
    </row>
    <row r="7941" spans="1:14" ht="14.4" x14ac:dyDescent="0.3">
      <c r="A7941" t="s">
        <v>43833</v>
      </c>
      <c r="B7941" t="s">
        <v>43834</v>
      </c>
      <c r="C7941" t="s">
        <v>43835</v>
      </c>
      <c r="D7941">
        <v>40</v>
      </c>
      <c r="E7941" t="s">
        <v>19924</v>
      </c>
      <c r="F7941" t="s">
        <v>10267</v>
      </c>
      <c r="G7941" t="s">
        <v>567</v>
      </c>
      <c r="H7941" t="s">
        <v>43836</v>
      </c>
      <c r="I7941" t="s">
        <v>43837</v>
      </c>
      <c r="J7941" t="s">
        <v>56817</v>
      </c>
      <c r="K7941" t="s">
        <v>93154</v>
      </c>
      <c r="L7941" t="s">
        <v>5076</v>
      </c>
      <c r="M7941" t="s">
        <v>80340</v>
      </c>
      <c r="N7941"/>
    </row>
    <row r="7942" spans="1:14" ht="14.4" x14ac:dyDescent="0.3">
      <c r="A7942" t="s">
        <v>43838</v>
      </c>
      <c r="B7942" t="s">
        <v>43839</v>
      </c>
      <c r="C7942" t="s">
        <v>43840</v>
      </c>
      <c r="D7942">
        <v>2605</v>
      </c>
      <c r="E7942" t="s">
        <v>43841</v>
      </c>
      <c r="F7942" t="s">
        <v>5452</v>
      </c>
      <c r="G7942" t="s">
        <v>567</v>
      </c>
      <c r="H7942" t="s">
        <v>43842</v>
      </c>
      <c r="I7942" t="s">
        <v>4799</v>
      </c>
      <c r="J7942" t="s">
        <v>56818</v>
      </c>
      <c r="L7942" t="s">
        <v>94408</v>
      </c>
      <c r="M7942" t="s">
        <v>80341</v>
      </c>
      <c r="N7942"/>
    </row>
    <row r="7943" spans="1:14" ht="14.4" x14ac:dyDescent="0.3">
      <c r="A7943" t="s">
        <v>43843</v>
      </c>
      <c r="B7943" t="s">
        <v>90935</v>
      </c>
      <c r="C7943" t="s">
        <v>90936</v>
      </c>
      <c r="D7943">
        <v>2418</v>
      </c>
      <c r="E7943" t="s">
        <v>14135</v>
      </c>
      <c r="F7943" t="s">
        <v>5622</v>
      </c>
      <c r="G7943" t="s">
        <v>4915</v>
      </c>
      <c r="H7943" t="s">
        <v>43844</v>
      </c>
      <c r="I7943" t="s">
        <v>43845</v>
      </c>
      <c r="J7943" t="s">
        <v>56819</v>
      </c>
      <c r="L7943" t="s">
        <v>5488</v>
      </c>
      <c r="M7943" t="s">
        <v>80342</v>
      </c>
      <c r="N7943"/>
    </row>
    <row r="7944" spans="1:14" ht="14.4" x14ac:dyDescent="0.3">
      <c r="A7944" t="s">
        <v>43846</v>
      </c>
      <c r="B7944" t="s">
        <v>43847</v>
      </c>
      <c r="C7944" t="s">
        <v>43848</v>
      </c>
      <c r="D7944">
        <v>17</v>
      </c>
      <c r="E7944" t="s">
        <v>11317</v>
      </c>
      <c r="F7944" t="s">
        <v>6170</v>
      </c>
      <c r="G7944" t="s">
        <v>6171</v>
      </c>
      <c r="H7944" t="s">
        <v>43849</v>
      </c>
      <c r="I7944" t="s">
        <v>43850</v>
      </c>
      <c r="J7944" t="s">
        <v>56820</v>
      </c>
      <c r="L7944" t="s">
        <v>6174</v>
      </c>
      <c r="M7944" t="s">
        <v>80343</v>
      </c>
      <c r="N7944"/>
    </row>
    <row r="7945" spans="1:14" ht="14.4" x14ac:dyDescent="0.3">
      <c r="A7945" t="s">
        <v>43851</v>
      </c>
      <c r="B7945" t="s">
        <v>43852</v>
      </c>
      <c r="C7945" t="s">
        <v>43853</v>
      </c>
      <c r="D7945">
        <v>23</v>
      </c>
      <c r="E7945" t="s">
        <v>24726</v>
      </c>
      <c r="F7945" t="s">
        <v>8784</v>
      </c>
      <c r="G7945" t="s">
        <v>4952</v>
      </c>
      <c r="H7945" t="s">
        <v>43854</v>
      </c>
      <c r="I7945" t="s">
        <v>4799</v>
      </c>
      <c r="J7945" t="s">
        <v>56821</v>
      </c>
      <c r="L7945" t="s">
        <v>4801</v>
      </c>
      <c r="M7945" t="s">
        <v>72854</v>
      </c>
      <c r="N7945"/>
    </row>
    <row r="7946" spans="1:14" ht="14.4" x14ac:dyDescent="0.3">
      <c r="A7946" t="s">
        <v>43855</v>
      </c>
      <c r="B7946" t="s">
        <v>43856</v>
      </c>
      <c r="C7946" t="s">
        <v>25267</v>
      </c>
      <c r="D7946">
        <v>4220</v>
      </c>
      <c r="E7946" t="s">
        <v>43857</v>
      </c>
      <c r="F7946" t="s">
        <v>16253</v>
      </c>
      <c r="G7946" t="s">
        <v>4952</v>
      </c>
      <c r="H7946" t="s">
        <v>43858</v>
      </c>
      <c r="I7946" t="s">
        <v>43859</v>
      </c>
      <c r="J7946" t="s">
        <v>56822</v>
      </c>
      <c r="L7946" t="s">
        <v>4801</v>
      </c>
      <c r="M7946" t="s">
        <v>80344</v>
      </c>
      <c r="N7946"/>
    </row>
    <row r="7947" spans="1:14" ht="14.4" x14ac:dyDescent="0.3">
      <c r="A7947" t="s">
        <v>43860</v>
      </c>
      <c r="B7947" t="s">
        <v>43861</v>
      </c>
      <c r="C7947" t="s">
        <v>43862</v>
      </c>
      <c r="D7947">
        <v>279</v>
      </c>
      <c r="E7947" t="s">
        <v>14</v>
      </c>
      <c r="F7947" t="s">
        <v>20315</v>
      </c>
      <c r="G7947" t="s">
        <v>4806</v>
      </c>
      <c r="H7947" t="s">
        <v>43863</v>
      </c>
      <c r="I7947" t="s">
        <v>43864</v>
      </c>
      <c r="L7947" t="s">
        <v>9580</v>
      </c>
      <c r="M7947" t="s">
        <v>80345</v>
      </c>
      <c r="N7947"/>
    </row>
    <row r="7948" spans="1:14" ht="14.4" x14ac:dyDescent="0.3">
      <c r="A7948" t="s">
        <v>43865</v>
      </c>
      <c r="B7948" t="s">
        <v>56823</v>
      </c>
      <c r="C7948" t="s">
        <v>23688</v>
      </c>
      <c r="D7948">
        <v>79</v>
      </c>
      <c r="E7948" t="s">
        <v>14799</v>
      </c>
      <c r="F7948" t="s">
        <v>43866</v>
      </c>
      <c r="G7948" t="s">
        <v>5033</v>
      </c>
      <c r="H7948" t="s">
        <v>43867</v>
      </c>
      <c r="I7948" t="s">
        <v>43868</v>
      </c>
      <c r="J7948" t="s">
        <v>56824</v>
      </c>
      <c r="L7948" t="s">
        <v>5036</v>
      </c>
      <c r="M7948" t="s">
        <v>80346</v>
      </c>
      <c r="N7948"/>
    </row>
    <row r="7949" spans="1:14" ht="14.4" x14ac:dyDescent="0.3">
      <c r="A7949" t="s">
        <v>56825</v>
      </c>
      <c r="B7949" t="s">
        <v>56826</v>
      </c>
      <c r="C7949" t="s">
        <v>43869</v>
      </c>
      <c r="D7949">
        <v>11488</v>
      </c>
      <c r="E7949" t="s">
        <v>56827</v>
      </c>
      <c r="F7949" t="s">
        <v>4835</v>
      </c>
      <c r="G7949" t="s">
        <v>567</v>
      </c>
      <c r="H7949" t="s">
        <v>56828</v>
      </c>
      <c r="I7949" t="s">
        <v>56829</v>
      </c>
      <c r="J7949" t="s">
        <v>56830</v>
      </c>
      <c r="L7949" t="s">
        <v>4815</v>
      </c>
      <c r="M7949" t="s">
        <v>80347</v>
      </c>
      <c r="N7949"/>
    </row>
    <row r="7950" spans="1:14" ht="14.4" x14ac:dyDescent="0.3">
      <c r="A7950" t="s">
        <v>43870</v>
      </c>
      <c r="B7950" t="s">
        <v>43871</v>
      </c>
      <c r="C7950" t="s">
        <v>43872</v>
      </c>
      <c r="D7950">
        <v>247</v>
      </c>
      <c r="E7950" t="s">
        <v>14213</v>
      </c>
      <c r="F7950" t="s">
        <v>43873</v>
      </c>
      <c r="G7950" t="s">
        <v>7161</v>
      </c>
      <c r="H7950" t="s">
        <v>43874</v>
      </c>
      <c r="I7950" t="s">
        <v>43875</v>
      </c>
      <c r="J7950" t="s">
        <v>56831</v>
      </c>
      <c r="L7950" t="s">
        <v>4998</v>
      </c>
      <c r="M7950" t="s">
        <v>80348</v>
      </c>
      <c r="N7950"/>
    </row>
    <row r="7951" spans="1:14" ht="14.4" x14ac:dyDescent="0.3">
      <c r="A7951" t="s">
        <v>43876</v>
      </c>
      <c r="B7951" t="s">
        <v>43877</v>
      </c>
      <c r="C7951" t="s">
        <v>43878</v>
      </c>
      <c r="D7951">
        <v>0</v>
      </c>
      <c r="E7951" t="s">
        <v>7300</v>
      </c>
      <c r="F7951" t="s">
        <v>43879</v>
      </c>
      <c r="G7951" t="s">
        <v>5396</v>
      </c>
      <c r="H7951" t="s">
        <v>43880</v>
      </c>
      <c r="I7951" t="s">
        <v>43881</v>
      </c>
      <c r="J7951" t="s">
        <v>56832</v>
      </c>
      <c r="L7951" t="s">
        <v>4801</v>
      </c>
      <c r="M7951" t="s">
        <v>80349</v>
      </c>
      <c r="N7951"/>
    </row>
    <row r="7952" spans="1:14" ht="14.4" x14ac:dyDescent="0.3">
      <c r="A7952" t="s">
        <v>43882</v>
      </c>
      <c r="B7952" t="s">
        <v>43883</v>
      </c>
      <c r="C7952" t="s">
        <v>43884</v>
      </c>
      <c r="D7952">
        <v>0</v>
      </c>
      <c r="E7952" t="s">
        <v>13165</v>
      </c>
      <c r="F7952" t="s">
        <v>6391</v>
      </c>
      <c r="G7952" t="s">
        <v>567</v>
      </c>
      <c r="H7952" t="s">
        <v>43885</v>
      </c>
      <c r="I7952" t="s">
        <v>4799</v>
      </c>
      <c r="J7952" t="s">
        <v>101522</v>
      </c>
      <c r="K7952" t="s">
        <v>42890</v>
      </c>
      <c r="L7952" t="s">
        <v>4801</v>
      </c>
      <c r="M7952" t="s">
        <v>80350</v>
      </c>
      <c r="N7952"/>
    </row>
    <row r="7953" spans="1:14" ht="14.4" x14ac:dyDescent="0.3">
      <c r="A7953" t="s">
        <v>43886</v>
      </c>
      <c r="B7953" t="s">
        <v>43887</v>
      </c>
      <c r="C7953" t="s">
        <v>58611</v>
      </c>
      <c r="D7953">
        <v>11309</v>
      </c>
      <c r="E7953" t="s">
        <v>23256</v>
      </c>
      <c r="F7953" t="s">
        <v>10887</v>
      </c>
      <c r="G7953" t="s">
        <v>4806</v>
      </c>
      <c r="H7953" t="s">
        <v>43888</v>
      </c>
      <c r="I7953" t="s">
        <v>43889</v>
      </c>
      <c r="J7953" t="s">
        <v>56833</v>
      </c>
      <c r="K7953" t="s">
        <v>47731</v>
      </c>
      <c r="L7953" t="s">
        <v>4801</v>
      </c>
      <c r="M7953" t="s">
        <v>80351</v>
      </c>
      <c r="N7953"/>
    </row>
    <row r="7954" spans="1:14" ht="14.4" x14ac:dyDescent="0.3">
      <c r="A7954" t="s">
        <v>43890</v>
      </c>
      <c r="B7954" t="s">
        <v>43891</v>
      </c>
      <c r="C7954" t="s">
        <v>28813</v>
      </c>
      <c r="D7954">
        <v>849</v>
      </c>
      <c r="E7954" t="s">
        <v>7519</v>
      </c>
      <c r="F7954" t="s">
        <v>5336</v>
      </c>
      <c r="G7954" t="s">
        <v>4952</v>
      </c>
      <c r="H7954" t="s">
        <v>43892</v>
      </c>
      <c r="I7954" t="s">
        <v>43893</v>
      </c>
      <c r="J7954" t="s">
        <v>56834</v>
      </c>
      <c r="K7954" t="s">
        <v>43894</v>
      </c>
      <c r="L7954" t="s">
        <v>4956</v>
      </c>
      <c r="M7954" t="s">
        <v>80352</v>
      </c>
      <c r="N7954"/>
    </row>
    <row r="7955" spans="1:14" ht="14.4" x14ac:dyDescent="0.3">
      <c r="A7955" t="s">
        <v>43896</v>
      </c>
      <c r="B7955" t="s">
        <v>43897</v>
      </c>
      <c r="C7955" t="s">
        <v>43898</v>
      </c>
      <c r="D7955">
        <v>12500</v>
      </c>
      <c r="E7955" t="s">
        <v>33990</v>
      </c>
      <c r="F7955" t="s">
        <v>5512</v>
      </c>
      <c r="G7955" t="s">
        <v>4952</v>
      </c>
      <c r="H7955" t="s">
        <v>43899</v>
      </c>
      <c r="I7955" t="s">
        <v>43900</v>
      </c>
      <c r="J7955" t="s">
        <v>56835</v>
      </c>
      <c r="L7955" t="s">
        <v>4956</v>
      </c>
      <c r="M7955" t="s">
        <v>80353</v>
      </c>
      <c r="N7955"/>
    </row>
    <row r="7956" spans="1:14" ht="14.4" x14ac:dyDescent="0.3">
      <c r="A7956" t="s">
        <v>43901</v>
      </c>
      <c r="B7956" t="s">
        <v>43902</v>
      </c>
      <c r="C7956" t="s">
        <v>43903</v>
      </c>
      <c r="D7956">
        <v>632</v>
      </c>
      <c r="E7956" t="s">
        <v>43904</v>
      </c>
      <c r="F7956" t="s">
        <v>13084</v>
      </c>
      <c r="G7956" t="s">
        <v>5004</v>
      </c>
      <c r="H7956" t="s">
        <v>43905</v>
      </c>
      <c r="I7956" t="s">
        <v>35876</v>
      </c>
      <c r="J7956" t="s">
        <v>56836</v>
      </c>
      <c r="L7956" t="s">
        <v>4801</v>
      </c>
      <c r="M7956" t="s">
        <v>80354</v>
      </c>
      <c r="N7956"/>
    </row>
    <row r="7957" spans="1:14" ht="14.4" x14ac:dyDescent="0.3">
      <c r="A7957" t="s">
        <v>43906</v>
      </c>
      <c r="B7957" t="s">
        <v>43907</v>
      </c>
      <c r="C7957" t="s">
        <v>43908</v>
      </c>
      <c r="D7957">
        <v>2373</v>
      </c>
      <c r="E7957" t="s">
        <v>43909</v>
      </c>
      <c r="F7957" t="s">
        <v>6705</v>
      </c>
      <c r="G7957" t="s">
        <v>567</v>
      </c>
      <c r="H7957" t="s">
        <v>43910</v>
      </c>
      <c r="I7957" t="s">
        <v>4799</v>
      </c>
      <c r="J7957" t="s">
        <v>56837</v>
      </c>
      <c r="K7957" t="s">
        <v>4799</v>
      </c>
      <c r="L7957" t="s">
        <v>4801</v>
      </c>
      <c r="M7957" t="s">
        <v>80355</v>
      </c>
      <c r="N7957"/>
    </row>
    <row r="7958" spans="1:14" ht="14.4" x14ac:dyDescent="0.3">
      <c r="A7958" t="s">
        <v>43912</v>
      </c>
      <c r="B7958" t="s">
        <v>43913</v>
      </c>
      <c r="C7958" t="s">
        <v>43914</v>
      </c>
      <c r="D7958">
        <v>55</v>
      </c>
      <c r="E7958" t="s">
        <v>43915</v>
      </c>
      <c r="F7958" t="s">
        <v>37433</v>
      </c>
      <c r="G7958" t="s">
        <v>4827</v>
      </c>
      <c r="H7958" t="s">
        <v>43916</v>
      </c>
      <c r="I7958" t="s">
        <v>43917</v>
      </c>
      <c r="J7958" t="s">
        <v>101523</v>
      </c>
      <c r="L7958" t="s">
        <v>4801</v>
      </c>
      <c r="M7958" t="s">
        <v>80356</v>
      </c>
      <c r="N7958"/>
    </row>
    <row r="7959" spans="1:14" ht="14.4" x14ac:dyDescent="0.3">
      <c r="A7959" t="s">
        <v>43918</v>
      </c>
      <c r="B7959" t="s">
        <v>43919</v>
      </c>
      <c r="C7959" t="s">
        <v>27617</v>
      </c>
      <c r="D7959">
        <v>113</v>
      </c>
      <c r="E7959" t="s">
        <v>58612</v>
      </c>
      <c r="F7959" t="s">
        <v>5043</v>
      </c>
      <c r="G7959" t="s">
        <v>567</v>
      </c>
      <c r="H7959" t="s">
        <v>43920</v>
      </c>
      <c r="I7959" t="s">
        <v>43921</v>
      </c>
      <c r="J7959" t="s">
        <v>56838</v>
      </c>
      <c r="L7959" t="s">
        <v>5076</v>
      </c>
      <c r="M7959" t="s">
        <v>80357</v>
      </c>
      <c r="N7959"/>
    </row>
    <row r="7960" spans="1:14" ht="14.4" x14ac:dyDescent="0.3">
      <c r="A7960" t="s">
        <v>43922</v>
      </c>
      <c r="B7960" t="s">
        <v>43923</v>
      </c>
      <c r="C7960" t="s">
        <v>43924</v>
      </c>
      <c r="D7960">
        <v>2275</v>
      </c>
      <c r="E7960" t="s">
        <v>36109</v>
      </c>
      <c r="F7960" t="s">
        <v>8446</v>
      </c>
      <c r="G7960" t="s">
        <v>7152</v>
      </c>
      <c r="H7960" t="s">
        <v>43925</v>
      </c>
      <c r="I7960" t="s">
        <v>43926</v>
      </c>
      <c r="J7960" t="s">
        <v>71061</v>
      </c>
      <c r="L7960" t="s">
        <v>7156</v>
      </c>
      <c r="M7960" t="s">
        <v>80358</v>
      </c>
      <c r="N7960"/>
    </row>
    <row r="7961" spans="1:14" ht="14.4" x14ac:dyDescent="0.3">
      <c r="A7961" t="s">
        <v>43927</v>
      </c>
      <c r="B7961" t="s">
        <v>43928</v>
      </c>
      <c r="C7961" t="s">
        <v>43681</v>
      </c>
      <c r="D7961">
        <v>406</v>
      </c>
      <c r="E7961" t="s">
        <v>11337</v>
      </c>
      <c r="F7961" t="s">
        <v>43812</v>
      </c>
      <c r="G7961" t="s">
        <v>5187</v>
      </c>
      <c r="H7961" t="s">
        <v>43929</v>
      </c>
      <c r="I7961" t="s">
        <v>43930</v>
      </c>
      <c r="J7961" t="s">
        <v>56839</v>
      </c>
      <c r="L7961" t="s">
        <v>5191</v>
      </c>
      <c r="M7961" t="s">
        <v>80359</v>
      </c>
      <c r="N7961"/>
    </row>
    <row r="7962" spans="1:14" ht="14.4" x14ac:dyDescent="0.3">
      <c r="A7962" t="s">
        <v>43931</v>
      </c>
      <c r="B7962" t="s">
        <v>43932</v>
      </c>
      <c r="C7962" t="s">
        <v>58613</v>
      </c>
      <c r="D7962">
        <v>10</v>
      </c>
      <c r="E7962" t="s">
        <v>58614</v>
      </c>
      <c r="F7962" t="s">
        <v>5163</v>
      </c>
      <c r="G7962" t="s">
        <v>567</v>
      </c>
      <c r="H7962" t="s">
        <v>43933</v>
      </c>
      <c r="I7962" t="s">
        <v>43934</v>
      </c>
      <c r="J7962" t="s">
        <v>56840</v>
      </c>
      <c r="K7962" t="s">
        <v>43935</v>
      </c>
      <c r="L7962" t="s">
        <v>4801</v>
      </c>
      <c r="M7962" t="s">
        <v>80360</v>
      </c>
      <c r="N7962"/>
    </row>
    <row r="7963" spans="1:14" ht="14.4" x14ac:dyDescent="0.3">
      <c r="A7963" t="s">
        <v>43936</v>
      </c>
      <c r="B7963" t="s">
        <v>43937</v>
      </c>
      <c r="C7963" t="s">
        <v>43938</v>
      </c>
      <c r="D7963">
        <v>244</v>
      </c>
      <c r="E7963" t="s">
        <v>43939</v>
      </c>
      <c r="F7963" t="s">
        <v>5336</v>
      </c>
      <c r="G7963" t="s">
        <v>4952</v>
      </c>
      <c r="H7963" t="s">
        <v>43940</v>
      </c>
      <c r="I7963" t="s">
        <v>43941</v>
      </c>
      <c r="J7963" t="s">
        <v>56841</v>
      </c>
      <c r="L7963" t="s">
        <v>4956</v>
      </c>
      <c r="M7963" t="s">
        <v>80361</v>
      </c>
      <c r="N7963"/>
    </row>
    <row r="7964" spans="1:14" ht="14.4" x14ac:dyDescent="0.3">
      <c r="A7964" t="s">
        <v>43942</v>
      </c>
      <c r="B7964" t="s">
        <v>43943</v>
      </c>
      <c r="C7964" t="s">
        <v>43944</v>
      </c>
      <c r="D7964">
        <v>143</v>
      </c>
      <c r="E7964" t="s">
        <v>18967</v>
      </c>
      <c r="F7964" t="s">
        <v>5721</v>
      </c>
      <c r="G7964" t="s">
        <v>567</v>
      </c>
      <c r="H7964" t="s">
        <v>43945</v>
      </c>
      <c r="I7964" t="s">
        <v>4799</v>
      </c>
      <c r="J7964" t="s">
        <v>56842</v>
      </c>
      <c r="K7964" t="s">
        <v>98682</v>
      </c>
      <c r="L7964" t="s">
        <v>100567</v>
      </c>
      <c r="M7964" t="s">
        <v>80362</v>
      </c>
      <c r="N7964"/>
    </row>
    <row r="7965" spans="1:14" ht="14.4" x14ac:dyDescent="0.3">
      <c r="A7965" t="s">
        <v>43946</v>
      </c>
      <c r="B7965" t="s">
        <v>43947</v>
      </c>
      <c r="C7965" t="s">
        <v>43948</v>
      </c>
      <c r="D7965">
        <v>4060</v>
      </c>
      <c r="E7965" t="s">
        <v>25796</v>
      </c>
      <c r="F7965" t="s">
        <v>13084</v>
      </c>
      <c r="G7965" t="s">
        <v>5004</v>
      </c>
      <c r="H7965" t="s">
        <v>43949</v>
      </c>
      <c r="I7965" t="s">
        <v>43950</v>
      </c>
      <c r="J7965" t="s">
        <v>56843</v>
      </c>
      <c r="L7965" t="s">
        <v>4801</v>
      </c>
      <c r="M7965" t="s">
        <v>80363</v>
      </c>
      <c r="N7965"/>
    </row>
    <row r="7966" spans="1:14" ht="14.4" x14ac:dyDescent="0.3">
      <c r="A7966" t="s">
        <v>43951</v>
      </c>
      <c r="B7966" t="s">
        <v>43952</v>
      </c>
      <c r="C7966" t="s">
        <v>37958</v>
      </c>
      <c r="D7966">
        <v>468</v>
      </c>
      <c r="E7966" t="s">
        <v>14</v>
      </c>
      <c r="F7966" t="s">
        <v>37946</v>
      </c>
      <c r="G7966" t="s">
        <v>4806</v>
      </c>
      <c r="H7966" t="s">
        <v>43953</v>
      </c>
      <c r="I7966" t="s">
        <v>43954</v>
      </c>
      <c r="J7966" t="s">
        <v>56844</v>
      </c>
      <c r="L7966" t="s">
        <v>4899</v>
      </c>
      <c r="M7966" t="s">
        <v>80364</v>
      </c>
      <c r="N7966"/>
    </row>
    <row r="7967" spans="1:14" ht="14.4" x14ac:dyDescent="0.3">
      <c r="A7967" t="s">
        <v>43955</v>
      </c>
      <c r="B7967" t="s">
        <v>43956</v>
      </c>
      <c r="C7967" t="s">
        <v>89879</v>
      </c>
      <c r="D7967">
        <v>233</v>
      </c>
      <c r="E7967" t="s">
        <v>89880</v>
      </c>
      <c r="F7967" t="s">
        <v>5265</v>
      </c>
      <c r="G7967" t="s">
        <v>567</v>
      </c>
      <c r="H7967" t="s">
        <v>43957</v>
      </c>
      <c r="I7967" t="s">
        <v>43958</v>
      </c>
      <c r="J7967" t="s">
        <v>56845</v>
      </c>
      <c r="L7967" t="s">
        <v>98432</v>
      </c>
      <c r="M7967" t="s">
        <v>80365</v>
      </c>
      <c r="N7967"/>
    </row>
    <row r="7968" spans="1:14" ht="14.4" x14ac:dyDescent="0.3">
      <c r="A7968" t="s">
        <v>43959</v>
      </c>
      <c r="B7968" t="s">
        <v>43960</v>
      </c>
      <c r="C7968" t="s">
        <v>43961</v>
      </c>
      <c r="D7968">
        <v>4622</v>
      </c>
      <c r="E7968" t="s">
        <v>9235</v>
      </c>
      <c r="F7968" t="s">
        <v>5484</v>
      </c>
      <c r="G7968" t="s">
        <v>4915</v>
      </c>
      <c r="H7968" t="s">
        <v>43962</v>
      </c>
      <c r="I7968" t="s">
        <v>43963</v>
      </c>
      <c r="J7968" t="s">
        <v>56846</v>
      </c>
      <c r="L7968" t="s">
        <v>5488</v>
      </c>
      <c r="M7968" t="s">
        <v>80366</v>
      </c>
      <c r="N7968"/>
    </row>
    <row r="7969" spans="1:14" ht="14.4" x14ac:dyDescent="0.3">
      <c r="A7969" t="s">
        <v>43964</v>
      </c>
      <c r="B7969" t="s">
        <v>43965</v>
      </c>
      <c r="C7969" t="s">
        <v>43966</v>
      </c>
      <c r="D7969">
        <v>496</v>
      </c>
      <c r="E7969" t="s">
        <v>40707</v>
      </c>
      <c r="F7969" t="s">
        <v>4835</v>
      </c>
      <c r="G7969" t="s">
        <v>567</v>
      </c>
      <c r="H7969" t="s">
        <v>43967</v>
      </c>
      <c r="I7969" t="s">
        <v>43968</v>
      </c>
      <c r="J7969" t="s">
        <v>56847</v>
      </c>
      <c r="L7969" t="s">
        <v>4801</v>
      </c>
      <c r="M7969" t="s">
        <v>80367</v>
      </c>
      <c r="N7969"/>
    </row>
    <row r="7970" spans="1:14" ht="14.4" x14ac:dyDescent="0.3">
      <c r="A7970" t="s">
        <v>43969</v>
      </c>
      <c r="B7970" t="s">
        <v>43970</v>
      </c>
      <c r="C7970" t="s">
        <v>43971</v>
      </c>
      <c r="D7970">
        <v>8515</v>
      </c>
      <c r="E7970" t="s">
        <v>37155</v>
      </c>
      <c r="F7970" t="s">
        <v>8784</v>
      </c>
      <c r="G7970" t="s">
        <v>4952</v>
      </c>
      <c r="H7970" t="s">
        <v>43972</v>
      </c>
      <c r="I7970" t="s">
        <v>4799</v>
      </c>
      <c r="J7970" t="s">
        <v>56848</v>
      </c>
      <c r="L7970" t="s">
        <v>4801</v>
      </c>
      <c r="M7970" t="s">
        <v>80368</v>
      </c>
      <c r="N7970"/>
    </row>
    <row r="7971" spans="1:14" ht="14.4" x14ac:dyDescent="0.3">
      <c r="A7971" t="s">
        <v>43973</v>
      </c>
      <c r="B7971" t="s">
        <v>43974</v>
      </c>
      <c r="C7971" t="s">
        <v>43975</v>
      </c>
      <c r="D7971">
        <v>207</v>
      </c>
      <c r="E7971" t="s">
        <v>5754</v>
      </c>
      <c r="F7971" t="s">
        <v>4835</v>
      </c>
      <c r="G7971" t="s">
        <v>567</v>
      </c>
      <c r="H7971" t="s">
        <v>43976</v>
      </c>
      <c r="I7971" t="s">
        <v>4799</v>
      </c>
      <c r="J7971" t="s">
        <v>56849</v>
      </c>
      <c r="L7971" t="s">
        <v>4801</v>
      </c>
      <c r="M7971" t="s">
        <v>80369</v>
      </c>
      <c r="N7971"/>
    </row>
    <row r="7972" spans="1:14" ht="14.4" x14ac:dyDescent="0.3">
      <c r="A7972" t="s">
        <v>43977</v>
      </c>
      <c r="B7972" t="s">
        <v>43978</v>
      </c>
      <c r="C7972" t="s">
        <v>43979</v>
      </c>
      <c r="D7972">
        <v>70</v>
      </c>
      <c r="E7972" t="s">
        <v>14</v>
      </c>
      <c r="F7972" t="s">
        <v>43980</v>
      </c>
      <c r="G7972" t="s">
        <v>5004</v>
      </c>
      <c r="H7972" t="s">
        <v>43981</v>
      </c>
      <c r="I7972" t="s">
        <v>43982</v>
      </c>
      <c r="J7972" t="s">
        <v>56850</v>
      </c>
      <c r="L7972" t="s">
        <v>4801</v>
      </c>
      <c r="M7972" t="s">
        <v>80370</v>
      </c>
      <c r="N7972"/>
    </row>
    <row r="7973" spans="1:14" ht="14.4" x14ac:dyDescent="0.3">
      <c r="A7973" t="s">
        <v>43983</v>
      </c>
      <c r="B7973" t="s">
        <v>43984</v>
      </c>
      <c r="C7973" t="s">
        <v>40165</v>
      </c>
      <c r="D7973">
        <v>10</v>
      </c>
      <c r="E7973" t="s">
        <v>14</v>
      </c>
      <c r="F7973" t="s">
        <v>43985</v>
      </c>
      <c r="G7973" t="s">
        <v>5680</v>
      </c>
      <c r="H7973" t="s">
        <v>43986</v>
      </c>
      <c r="I7973" t="s">
        <v>43987</v>
      </c>
      <c r="J7973" t="s">
        <v>56851</v>
      </c>
      <c r="L7973" t="s">
        <v>4801</v>
      </c>
      <c r="M7973" t="s">
        <v>80371</v>
      </c>
      <c r="N7973"/>
    </row>
    <row r="7974" spans="1:14" ht="14.4" x14ac:dyDescent="0.3">
      <c r="A7974" t="s">
        <v>43988</v>
      </c>
      <c r="B7974" t="s">
        <v>43989</v>
      </c>
      <c r="C7974" t="s">
        <v>43990</v>
      </c>
      <c r="D7974">
        <v>2484</v>
      </c>
      <c r="E7974" t="s">
        <v>43991</v>
      </c>
      <c r="F7974" t="s">
        <v>18</v>
      </c>
      <c r="G7974" t="s">
        <v>567</v>
      </c>
      <c r="H7974" t="s">
        <v>43992</v>
      </c>
      <c r="I7974" t="s">
        <v>4799</v>
      </c>
      <c r="J7974" t="s">
        <v>56852</v>
      </c>
      <c r="L7974" t="s">
        <v>4801</v>
      </c>
      <c r="M7974" t="s">
        <v>80372</v>
      </c>
      <c r="N7974"/>
    </row>
    <row r="7975" spans="1:14" ht="14.4" x14ac:dyDescent="0.3">
      <c r="A7975" t="s">
        <v>56853</v>
      </c>
      <c r="B7975" t="s">
        <v>56854</v>
      </c>
      <c r="C7975" t="s">
        <v>43993</v>
      </c>
      <c r="D7975">
        <v>709</v>
      </c>
      <c r="E7975" t="s">
        <v>5675</v>
      </c>
      <c r="F7975" t="s">
        <v>4835</v>
      </c>
      <c r="G7975" t="s">
        <v>567</v>
      </c>
      <c r="H7975" t="s">
        <v>56855</v>
      </c>
      <c r="I7975" t="s">
        <v>56856</v>
      </c>
      <c r="J7975" t="s">
        <v>56857</v>
      </c>
      <c r="L7975" t="s">
        <v>72538</v>
      </c>
      <c r="M7975" t="s">
        <v>80373</v>
      </c>
      <c r="N7975"/>
    </row>
    <row r="7976" spans="1:14" ht="14.4" x14ac:dyDescent="0.3">
      <c r="A7976" t="s">
        <v>43994</v>
      </c>
      <c r="B7976" t="s">
        <v>43995</v>
      </c>
      <c r="C7976" t="s">
        <v>43996</v>
      </c>
      <c r="D7976">
        <v>290</v>
      </c>
      <c r="E7976" t="s">
        <v>8706</v>
      </c>
      <c r="F7976" t="s">
        <v>5046</v>
      </c>
      <c r="G7976" t="s">
        <v>567</v>
      </c>
      <c r="H7976" t="s">
        <v>43997</v>
      </c>
      <c r="I7976" t="s">
        <v>43998</v>
      </c>
      <c r="L7976" t="s">
        <v>98353</v>
      </c>
      <c r="M7976" t="s">
        <v>80374</v>
      </c>
      <c r="N7976"/>
    </row>
    <row r="7977" spans="1:14" ht="14.4" x14ac:dyDescent="0.3">
      <c r="A7977" t="s">
        <v>43999</v>
      </c>
      <c r="B7977" t="s">
        <v>44000</v>
      </c>
      <c r="C7977" t="s">
        <v>44001</v>
      </c>
      <c r="D7977">
        <v>1822</v>
      </c>
      <c r="E7977" t="s">
        <v>4993</v>
      </c>
      <c r="F7977" t="s">
        <v>7898</v>
      </c>
      <c r="G7977" t="s">
        <v>5411</v>
      </c>
      <c r="H7977" t="s">
        <v>44002</v>
      </c>
      <c r="I7977" t="s">
        <v>44003</v>
      </c>
      <c r="J7977" t="s">
        <v>56858</v>
      </c>
      <c r="L7977" t="s">
        <v>5683</v>
      </c>
      <c r="M7977" t="s">
        <v>80375</v>
      </c>
      <c r="N7977"/>
    </row>
    <row r="7978" spans="1:14" ht="14.4" x14ac:dyDescent="0.3">
      <c r="A7978" t="s">
        <v>44004</v>
      </c>
      <c r="B7978" t="s">
        <v>44005</v>
      </c>
      <c r="C7978" t="s">
        <v>44006</v>
      </c>
      <c r="D7978">
        <v>1355</v>
      </c>
      <c r="E7978" t="s">
        <v>44007</v>
      </c>
      <c r="F7978" t="s">
        <v>44008</v>
      </c>
      <c r="G7978" t="s">
        <v>8197</v>
      </c>
      <c r="H7978" t="s">
        <v>8198</v>
      </c>
      <c r="I7978" t="s">
        <v>44009</v>
      </c>
      <c r="J7978" t="s">
        <v>56859</v>
      </c>
      <c r="L7978" t="s">
        <v>4801</v>
      </c>
      <c r="M7978" t="s">
        <v>4799</v>
      </c>
      <c r="N7978"/>
    </row>
    <row r="7979" spans="1:14" ht="14.4" x14ac:dyDescent="0.3">
      <c r="A7979" t="s">
        <v>44010</v>
      </c>
      <c r="B7979" t="s">
        <v>44011</v>
      </c>
      <c r="C7979" t="s">
        <v>44012</v>
      </c>
      <c r="D7979">
        <v>1336</v>
      </c>
      <c r="E7979" t="s">
        <v>33550</v>
      </c>
      <c r="F7979" t="s">
        <v>5919</v>
      </c>
      <c r="G7979" t="s">
        <v>4952</v>
      </c>
      <c r="H7979" t="s">
        <v>44013</v>
      </c>
      <c r="I7979" t="s">
        <v>44014</v>
      </c>
      <c r="J7979" t="s">
        <v>56860</v>
      </c>
      <c r="L7979" t="s">
        <v>4956</v>
      </c>
      <c r="M7979" t="s">
        <v>80376</v>
      </c>
      <c r="N7979"/>
    </row>
    <row r="7980" spans="1:14" ht="14.4" x14ac:dyDescent="0.3">
      <c r="A7980" t="s">
        <v>44015</v>
      </c>
      <c r="B7980" t="s">
        <v>58615</v>
      </c>
      <c r="C7980" t="s">
        <v>44016</v>
      </c>
      <c r="D7980">
        <v>1144</v>
      </c>
      <c r="E7980" t="s">
        <v>14</v>
      </c>
      <c r="F7980" t="s">
        <v>4825</v>
      </c>
      <c r="G7980" t="s">
        <v>5411</v>
      </c>
      <c r="H7980" t="s">
        <v>44017</v>
      </c>
      <c r="I7980" t="s">
        <v>44018</v>
      </c>
      <c r="J7980" t="s">
        <v>80377</v>
      </c>
      <c r="L7980" t="s">
        <v>5683</v>
      </c>
      <c r="M7980" t="s">
        <v>80378</v>
      </c>
      <c r="N7980"/>
    </row>
    <row r="7981" spans="1:14" ht="14.4" x14ac:dyDescent="0.3">
      <c r="A7981" t="s">
        <v>44019</v>
      </c>
      <c r="B7981" t="s">
        <v>98683</v>
      </c>
      <c r="C7981" t="s">
        <v>44020</v>
      </c>
      <c r="D7981">
        <v>335</v>
      </c>
      <c r="E7981" t="s">
        <v>44021</v>
      </c>
      <c r="F7981" t="s">
        <v>4805</v>
      </c>
      <c r="G7981" t="s">
        <v>4806</v>
      </c>
      <c r="H7981" t="s">
        <v>44022</v>
      </c>
      <c r="I7981" t="s">
        <v>44023</v>
      </c>
      <c r="J7981" t="s">
        <v>56861</v>
      </c>
      <c r="K7981" t="s">
        <v>4799</v>
      </c>
      <c r="L7981" t="s">
        <v>4808</v>
      </c>
      <c r="M7981" t="s">
        <v>80379</v>
      </c>
      <c r="N7981"/>
    </row>
    <row r="7982" spans="1:14" ht="14.4" x14ac:dyDescent="0.3">
      <c r="A7982" t="s">
        <v>44024</v>
      </c>
      <c r="B7982" t="s">
        <v>44025</v>
      </c>
      <c r="C7982" t="s">
        <v>44026</v>
      </c>
      <c r="D7982">
        <v>1041</v>
      </c>
      <c r="E7982" t="s">
        <v>44027</v>
      </c>
      <c r="F7982" t="s">
        <v>16920</v>
      </c>
      <c r="G7982" t="s">
        <v>7027</v>
      </c>
      <c r="H7982" t="s">
        <v>44028</v>
      </c>
      <c r="I7982" t="s">
        <v>4799</v>
      </c>
      <c r="J7982" t="s">
        <v>56862</v>
      </c>
      <c r="L7982" t="s">
        <v>4801</v>
      </c>
      <c r="M7982" t="s">
        <v>80380</v>
      </c>
      <c r="N7982"/>
    </row>
    <row r="7983" spans="1:14" ht="14.4" x14ac:dyDescent="0.3">
      <c r="A7983" t="s">
        <v>44030</v>
      </c>
      <c r="B7983" t="s">
        <v>44031</v>
      </c>
      <c r="C7983" t="s">
        <v>44032</v>
      </c>
      <c r="D7983">
        <v>2177</v>
      </c>
      <c r="E7983" t="s">
        <v>33990</v>
      </c>
      <c r="F7983" t="s">
        <v>5512</v>
      </c>
      <c r="G7983" t="s">
        <v>4952</v>
      </c>
      <c r="H7983" t="s">
        <v>44033</v>
      </c>
      <c r="I7983" t="s">
        <v>44034</v>
      </c>
      <c r="J7983" t="s">
        <v>56863</v>
      </c>
      <c r="L7983" t="s">
        <v>4956</v>
      </c>
      <c r="M7983" t="s">
        <v>80381</v>
      </c>
      <c r="N7983"/>
    </row>
    <row r="7984" spans="1:14" ht="14.4" x14ac:dyDescent="0.3">
      <c r="A7984" t="s">
        <v>44035</v>
      </c>
      <c r="B7984" t="s">
        <v>84174</v>
      </c>
      <c r="C7984" t="s">
        <v>84175</v>
      </c>
      <c r="D7984">
        <v>2387</v>
      </c>
      <c r="E7984" t="s">
        <v>11876</v>
      </c>
      <c r="F7984" t="s">
        <v>38352</v>
      </c>
      <c r="G7984" t="s">
        <v>4806</v>
      </c>
      <c r="H7984" t="s">
        <v>44036</v>
      </c>
      <c r="I7984" t="s">
        <v>84176</v>
      </c>
      <c r="J7984" t="s">
        <v>56864</v>
      </c>
      <c r="L7984" t="s">
        <v>4801</v>
      </c>
      <c r="M7984" t="s">
        <v>80382</v>
      </c>
      <c r="N7984"/>
    </row>
    <row r="7985" spans="1:14" ht="14.4" x14ac:dyDescent="0.3">
      <c r="A7985" t="s">
        <v>44037</v>
      </c>
      <c r="B7985" t="s">
        <v>44038</v>
      </c>
      <c r="C7985" t="s">
        <v>44039</v>
      </c>
      <c r="D7985">
        <v>304</v>
      </c>
      <c r="E7985" t="s">
        <v>44040</v>
      </c>
      <c r="F7985" t="s">
        <v>4835</v>
      </c>
      <c r="G7985" t="s">
        <v>567</v>
      </c>
      <c r="H7985" t="s">
        <v>44041</v>
      </c>
      <c r="I7985" t="s">
        <v>4799</v>
      </c>
      <c r="J7985" t="s">
        <v>101524</v>
      </c>
      <c r="L7985" t="s">
        <v>4801</v>
      </c>
      <c r="M7985" t="s">
        <v>80383</v>
      </c>
      <c r="N7985"/>
    </row>
    <row r="7986" spans="1:14" ht="14.4" x14ac:dyDescent="0.3">
      <c r="A7986" t="s">
        <v>44042</v>
      </c>
      <c r="B7986" t="s">
        <v>44043</v>
      </c>
      <c r="C7986" t="s">
        <v>44044</v>
      </c>
      <c r="D7986">
        <v>626</v>
      </c>
      <c r="E7986" t="s">
        <v>44045</v>
      </c>
      <c r="F7986" t="s">
        <v>24055</v>
      </c>
      <c r="G7986" t="s">
        <v>567</v>
      </c>
      <c r="H7986" t="s">
        <v>44046</v>
      </c>
      <c r="J7986" t="s">
        <v>56865</v>
      </c>
      <c r="L7986" t="s">
        <v>61654</v>
      </c>
      <c r="M7986" t="s">
        <v>80384</v>
      </c>
      <c r="N7986"/>
    </row>
    <row r="7987" spans="1:14" ht="14.4" x14ac:dyDescent="0.3">
      <c r="A7987" t="s">
        <v>44047</v>
      </c>
      <c r="B7987" t="s">
        <v>44048</v>
      </c>
      <c r="C7987" t="s">
        <v>44049</v>
      </c>
      <c r="D7987">
        <v>0</v>
      </c>
      <c r="E7987" t="s">
        <v>21035</v>
      </c>
      <c r="F7987" t="s">
        <v>36830</v>
      </c>
      <c r="G7987" t="s">
        <v>5680</v>
      </c>
      <c r="H7987" t="s">
        <v>44050</v>
      </c>
      <c r="I7987" t="s">
        <v>44051</v>
      </c>
      <c r="J7987" t="s">
        <v>56866</v>
      </c>
      <c r="L7987" t="s">
        <v>4808</v>
      </c>
      <c r="M7987" t="s">
        <v>80385</v>
      </c>
      <c r="N7987"/>
    </row>
    <row r="7988" spans="1:14" ht="14.4" x14ac:dyDescent="0.3">
      <c r="A7988" t="s">
        <v>44052</v>
      </c>
      <c r="B7988" t="s">
        <v>44053</v>
      </c>
      <c r="C7988" t="s">
        <v>44054</v>
      </c>
      <c r="D7988">
        <v>256</v>
      </c>
      <c r="E7988" t="s">
        <v>44055</v>
      </c>
      <c r="F7988" t="s">
        <v>5395</v>
      </c>
      <c r="G7988" t="s">
        <v>5396</v>
      </c>
      <c r="H7988" t="s">
        <v>44056</v>
      </c>
      <c r="I7988" t="s">
        <v>44057</v>
      </c>
      <c r="J7988" t="s">
        <v>56867</v>
      </c>
      <c r="L7988" t="s">
        <v>4801</v>
      </c>
      <c r="M7988" t="s">
        <v>80386</v>
      </c>
      <c r="N7988"/>
    </row>
    <row r="7989" spans="1:14" ht="14.4" x14ac:dyDescent="0.3">
      <c r="A7989" t="s">
        <v>44058</v>
      </c>
      <c r="B7989" t="s">
        <v>44059</v>
      </c>
      <c r="C7989" t="s">
        <v>44060</v>
      </c>
      <c r="D7989">
        <v>4811</v>
      </c>
      <c r="E7989" t="s">
        <v>44061</v>
      </c>
      <c r="F7989" t="s">
        <v>7239</v>
      </c>
      <c r="G7989" t="s">
        <v>7161</v>
      </c>
      <c r="H7989" t="s">
        <v>44062</v>
      </c>
      <c r="I7989" t="s">
        <v>44063</v>
      </c>
      <c r="J7989" t="s">
        <v>56868</v>
      </c>
      <c r="L7989" t="s">
        <v>5414</v>
      </c>
      <c r="M7989" t="s">
        <v>80387</v>
      </c>
      <c r="N7989"/>
    </row>
    <row r="7990" spans="1:14" ht="14.4" x14ac:dyDescent="0.3">
      <c r="A7990" t="s">
        <v>44064</v>
      </c>
      <c r="B7990" t="s">
        <v>101525</v>
      </c>
      <c r="C7990" t="s">
        <v>44065</v>
      </c>
      <c r="D7990">
        <v>78</v>
      </c>
      <c r="E7990" t="s">
        <v>30320</v>
      </c>
      <c r="F7990" t="s">
        <v>26952</v>
      </c>
      <c r="G7990" t="s">
        <v>4806</v>
      </c>
      <c r="H7990" t="s">
        <v>44066</v>
      </c>
      <c r="I7990" t="s">
        <v>4799</v>
      </c>
      <c r="J7990" t="s">
        <v>101526</v>
      </c>
      <c r="K7990" t="s">
        <v>44067</v>
      </c>
      <c r="L7990" t="s">
        <v>4801</v>
      </c>
      <c r="M7990" t="s">
        <v>80388</v>
      </c>
      <c r="N7990"/>
    </row>
    <row r="7991" spans="1:14" ht="14.4" x14ac:dyDescent="0.3">
      <c r="A7991" t="s">
        <v>44068</v>
      </c>
      <c r="B7991" t="s">
        <v>44069</v>
      </c>
      <c r="C7991" t="s">
        <v>44070</v>
      </c>
      <c r="D7991">
        <v>1905</v>
      </c>
      <c r="E7991" t="s">
        <v>44071</v>
      </c>
      <c r="F7991" t="s">
        <v>8458</v>
      </c>
      <c r="G7991" t="s">
        <v>567</v>
      </c>
      <c r="H7991" t="s">
        <v>44072</v>
      </c>
      <c r="I7991" t="s">
        <v>44073</v>
      </c>
      <c r="J7991" t="s">
        <v>56869</v>
      </c>
      <c r="L7991" t="s">
        <v>6218</v>
      </c>
      <c r="M7991" t="s">
        <v>80389</v>
      </c>
      <c r="N7991"/>
    </row>
    <row r="7992" spans="1:14" ht="14.4" x14ac:dyDescent="0.3">
      <c r="A7992" t="s">
        <v>44074</v>
      </c>
      <c r="B7992" t="s">
        <v>44075</v>
      </c>
      <c r="C7992" t="s">
        <v>44076</v>
      </c>
      <c r="D7992">
        <v>905</v>
      </c>
      <c r="E7992" t="s">
        <v>32148</v>
      </c>
      <c r="F7992" t="s">
        <v>29208</v>
      </c>
      <c r="G7992" t="s">
        <v>4915</v>
      </c>
      <c r="H7992" t="s">
        <v>44077</v>
      </c>
      <c r="I7992" t="s">
        <v>44078</v>
      </c>
      <c r="J7992" t="s">
        <v>56870</v>
      </c>
      <c r="L7992" t="s">
        <v>4801</v>
      </c>
      <c r="M7992" t="s">
        <v>80390</v>
      </c>
      <c r="N7992"/>
    </row>
    <row r="7993" spans="1:14" ht="14.4" x14ac:dyDescent="0.3">
      <c r="A7993" t="s">
        <v>44080</v>
      </c>
      <c r="B7993" t="s">
        <v>44081</v>
      </c>
      <c r="C7993" t="s">
        <v>44082</v>
      </c>
      <c r="D7993">
        <v>438</v>
      </c>
      <c r="E7993" t="s">
        <v>44083</v>
      </c>
      <c r="F7993" t="s">
        <v>6394</v>
      </c>
      <c r="G7993" t="s">
        <v>4806</v>
      </c>
      <c r="H7993" t="s">
        <v>44084</v>
      </c>
      <c r="I7993" t="s">
        <v>44085</v>
      </c>
      <c r="J7993" t="s">
        <v>56871</v>
      </c>
      <c r="L7993" t="s">
        <v>4801</v>
      </c>
      <c r="M7993" t="s">
        <v>80391</v>
      </c>
      <c r="N7993"/>
    </row>
    <row r="7994" spans="1:14" ht="14.4" x14ac:dyDescent="0.3">
      <c r="A7994" t="s">
        <v>44086</v>
      </c>
      <c r="B7994" t="s">
        <v>44087</v>
      </c>
      <c r="C7994" t="s">
        <v>44088</v>
      </c>
      <c r="D7994">
        <v>1131</v>
      </c>
      <c r="E7994" t="s">
        <v>5441</v>
      </c>
      <c r="F7994" t="s">
        <v>5442</v>
      </c>
      <c r="G7994" t="s">
        <v>4806</v>
      </c>
      <c r="H7994" t="s">
        <v>44089</v>
      </c>
      <c r="I7994" t="s">
        <v>44090</v>
      </c>
      <c r="J7994" t="s">
        <v>49580</v>
      </c>
      <c r="L7994" t="s">
        <v>4808</v>
      </c>
      <c r="M7994" t="s">
        <v>80392</v>
      </c>
      <c r="N7994"/>
    </row>
    <row r="7995" spans="1:14" ht="14.4" x14ac:dyDescent="0.3">
      <c r="A7995" t="s">
        <v>44091</v>
      </c>
      <c r="B7995" t="s">
        <v>44092</v>
      </c>
      <c r="C7995" t="s">
        <v>44093</v>
      </c>
      <c r="D7995">
        <v>395</v>
      </c>
      <c r="E7995" t="s">
        <v>44094</v>
      </c>
      <c r="F7995" t="s">
        <v>15445</v>
      </c>
      <c r="G7995" t="s">
        <v>4952</v>
      </c>
      <c r="H7995" t="s">
        <v>44095</v>
      </c>
      <c r="I7995" t="s">
        <v>4799</v>
      </c>
      <c r="J7995" t="s">
        <v>56872</v>
      </c>
      <c r="L7995" t="s">
        <v>4801</v>
      </c>
      <c r="M7995" t="s">
        <v>80393</v>
      </c>
      <c r="N7995"/>
    </row>
    <row r="7996" spans="1:14" ht="14.4" x14ac:dyDescent="0.3">
      <c r="A7996" t="s">
        <v>44096</v>
      </c>
      <c r="B7996" t="s">
        <v>44097</v>
      </c>
      <c r="C7996" t="s">
        <v>44098</v>
      </c>
      <c r="D7996">
        <v>329</v>
      </c>
      <c r="E7996" t="s">
        <v>44099</v>
      </c>
      <c r="F7996" t="s">
        <v>4977</v>
      </c>
      <c r="G7996" t="s">
        <v>4806</v>
      </c>
      <c r="H7996" t="s">
        <v>44100</v>
      </c>
      <c r="I7996" t="s">
        <v>4799</v>
      </c>
      <c r="J7996" t="s">
        <v>56873</v>
      </c>
      <c r="L7996" t="s">
        <v>4801</v>
      </c>
      <c r="M7996" t="s">
        <v>80394</v>
      </c>
      <c r="N7996"/>
    </row>
    <row r="7997" spans="1:14" ht="14.4" x14ac:dyDescent="0.3">
      <c r="A7997" t="s">
        <v>44101</v>
      </c>
      <c r="B7997" t="s">
        <v>44102</v>
      </c>
      <c r="C7997" t="s">
        <v>44103</v>
      </c>
      <c r="D7997">
        <v>1915</v>
      </c>
      <c r="E7997" t="s">
        <v>10185</v>
      </c>
      <c r="F7997" t="s">
        <v>4994</v>
      </c>
      <c r="G7997" t="s">
        <v>4995</v>
      </c>
      <c r="H7997" t="s">
        <v>44104</v>
      </c>
      <c r="I7997" t="s">
        <v>44105</v>
      </c>
      <c r="J7997" t="s">
        <v>56874</v>
      </c>
      <c r="L7997" t="s">
        <v>4801</v>
      </c>
      <c r="M7997" t="s">
        <v>80395</v>
      </c>
      <c r="N7997"/>
    </row>
    <row r="7998" spans="1:14" ht="14.4" x14ac:dyDescent="0.3">
      <c r="A7998" t="s">
        <v>44106</v>
      </c>
      <c r="B7998" t="s">
        <v>44107</v>
      </c>
      <c r="C7998" t="s">
        <v>44108</v>
      </c>
      <c r="D7998">
        <v>1170</v>
      </c>
      <c r="E7998" t="s">
        <v>5049</v>
      </c>
      <c r="F7998" t="s">
        <v>4835</v>
      </c>
      <c r="G7998" t="s">
        <v>567</v>
      </c>
      <c r="H7998" t="s">
        <v>44109</v>
      </c>
      <c r="I7998" t="s">
        <v>44110</v>
      </c>
      <c r="J7998" t="s">
        <v>56875</v>
      </c>
      <c r="L7998" t="s">
        <v>94405</v>
      </c>
      <c r="M7998" t="s">
        <v>80396</v>
      </c>
      <c r="N7998"/>
    </row>
    <row r="7999" spans="1:14" ht="14.4" x14ac:dyDescent="0.3">
      <c r="A7999" t="s">
        <v>44111</v>
      </c>
      <c r="B7999" t="s">
        <v>44112</v>
      </c>
      <c r="C7999" t="s">
        <v>44113</v>
      </c>
      <c r="D7999">
        <v>8465</v>
      </c>
      <c r="E7999" t="s">
        <v>34482</v>
      </c>
      <c r="F7999" t="s">
        <v>4850</v>
      </c>
      <c r="G7999" t="s">
        <v>4851</v>
      </c>
      <c r="H7999" t="s">
        <v>44114</v>
      </c>
      <c r="I7999" t="s">
        <v>4799</v>
      </c>
      <c r="J7999" t="s">
        <v>56876</v>
      </c>
      <c r="L7999" t="s">
        <v>4801</v>
      </c>
      <c r="M7999" t="s">
        <v>80397</v>
      </c>
      <c r="N7999"/>
    </row>
    <row r="8000" spans="1:14" ht="14.4" x14ac:dyDescent="0.3">
      <c r="A8000" t="s">
        <v>44115</v>
      </c>
      <c r="B8000" t="s">
        <v>44116</v>
      </c>
      <c r="C8000" t="s">
        <v>44117</v>
      </c>
      <c r="D8000">
        <v>3003</v>
      </c>
      <c r="E8000" t="s">
        <v>10445</v>
      </c>
      <c r="F8000" t="s">
        <v>4850</v>
      </c>
      <c r="G8000" t="s">
        <v>4851</v>
      </c>
      <c r="H8000" t="s">
        <v>44118</v>
      </c>
      <c r="I8000" t="s">
        <v>4799</v>
      </c>
      <c r="J8000" t="s">
        <v>101527</v>
      </c>
      <c r="L8000" t="s">
        <v>4801</v>
      </c>
      <c r="M8000" t="s">
        <v>80398</v>
      </c>
      <c r="N8000"/>
    </row>
    <row r="8001" spans="1:14" ht="14.4" x14ac:dyDescent="0.3">
      <c r="A8001" t="s">
        <v>44119</v>
      </c>
      <c r="B8001" t="s">
        <v>44120</v>
      </c>
      <c r="C8001" t="s">
        <v>44121</v>
      </c>
      <c r="D8001">
        <v>0</v>
      </c>
      <c r="E8001" t="s">
        <v>44122</v>
      </c>
      <c r="F8001" t="s">
        <v>19872</v>
      </c>
      <c r="G8001" t="s">
        <v>5004</v>
      </c>
      <c r="H8001" t="s">
        <v>44123</v>
      </c>
      <c r="I8001" t="s">
        <v>44124</v>
      </c>
      <c r="J8001" t="s">
        <v>56877</v>
      </c>
      <c r="K8001" t="s">
        <v>71774</v>
      </c>
      <c r="L8001" t="s">
        <v>5007</v>
      </c>
      <c r="M8001" t="s">
        <v>80399</v>
      </c>
      <c r="N8001"/>
    </row>
    <row r="8002" spans="1:14" ht="14.4" x14ac:dyDescent="0.3">
      <c r="A8002" t="s">
        <v>44125</v>
      </c>
      <c r="B8002" t="s">
        <v>106</v>
      </c>
      <c r="C8002" t="s">
        <v>44126</v>
      </c>
      <c r="D8002">
        <v>139</v>
      </c>
      <c r="E8002" t="s">
        <v>108</v>
      </c>
      <c r="F8002" t="s">
        <v>7</v>
      </c>
      <c r="G8002" t="s">
        <v>567</v>
      </c>
      <c r="H8002" t="s">
        <v>107</v>
      </c>
      <c r="I8002" t="s">
        <v>4799</v>
      </c>
      <c r="J8002" t="s">
        <v>56878</v>
      </c>
      <c r="L8002" t="s">
        <v>89442</v>
      </c>
      <c r="M8002" t="s">
        <v>80400</v>
      </c>
      <c r="N8002"/>
    </row>
    <row r="8003" spans="1:14" ht="14.4" x14ac:dyDescent="0.3">
      <c r="A8003" t="s">
        <v>44127</v>
      </c>
      <c r="B8003" t="s">
        <v>44128</v>
      </c>
      <c r="C8003" t="s">
        <v>44129</v>
      </c>
      <c r="D8003">
        <v>408</v>
      </c>
      <c r="E8003" t="s">
        <v>14</v>
      </c>
      <c r="F8003" t="s">
        <v>44130</v>
      </c>
      <c r="G8003" t="s">
        <v>5396</v>
      </c>
      <c r="H8003" t="s">
        <v>44131</v>
      </c>
      <c r="I8003" t="s">
        <v>44132</v>
      </c>
      <c r="J8003" t="s">
        <v>56879</v>
      </c>
      <c r="L8003" t="s">
        <v>4801</v>
      </c>
      <c r="M8003" t="s">
        <v>80401</v>
      </c>
      <c r="N8003"/>
    </row>
    <row r="8004" spans="1:14" ht="14.4" x14ac:dyDescent="0.3">
      <c r="A8004" t="s">
        <v>44133</v>
      </c>
      <c r="B8004" t="s">
        <v>44134</v>
      </c>
      <c r="C8004" t="s">
        <v>44135</v>
      </c>
      <c r="D8004">
        <v>704</v>
      </c>
      <c r="E8004" t="s">
        <v>14</v>
      </c>
      <c r="F8004" t="s">
        <v>9242</v>
      </c>
      <c r="G8004" t="s">
        <v>567</v>
      </c>
      <c r="H8004" t="s">
        <v>44136</v>
      </c>
      <c r="I8004" t="s">
        <v>4799</v>
      </c>
      <c r="J8004" t="s">
        <v>101528</v>
      </c>
      <c r="L8004" t="s">
        <v>4801</v>
      </c>
      <c r="M8004" t="s">
        <v>80402</v>
      </c>
      <c r="N8004"/>
    </row>
    <row r="8005" spans="1:14" ht="14.4" x14ac:dyDescent="0.3">
      <c r="A8005" t="s">
        <v>44137</v>
      </c>
      <c r="B8005" t="s">
        <v>71062</v>
      </c>
      <c r="C8005" t="s">
        <v>71063</v>
      </c>
      <c r="D8005">
        <v>8</v>
      </c>
      <c r="E8005" t="s">
        <v>6354</v>
      </c>
      <c r="F8005" t="s">
        <v>6023</v>
      </c>
      <c r="G8005" t="s">
        <v>4952</v>
      </c>
      <c r="H8005" t="s">
        <v>44138</v>
      </c>
      <c r="I8005" t="s">
        <v>44139</v>
      </c>
      <c r="J8005" t="s">
        <v>71064</v>
      </c>
      <c r="L8005" t="s">
        <v>4956</v>
      </c>
      <c r="M8005" t="s">
        <v>80403</v>
      </c>
      <c r="N8005"/>
    </row>
    <row r="8006" spans="1:14" ht="14.4" x14ac:dyDescent="0.3">
      <c r="A8006" t="s">
        <v>44140</v>
      </c>
      <c r="B8006" t="s">
        <v>44141</v>
      </c>
      <c r="C8006" t="s">
        <v>44142</v>
      </c>
      <c r="D8006">
        <v>5</v>
      </c>
      <c r="E8006" t="s">
        <v>44143</v>
      </c>
      <c r="F8006" t="s">
        <v>7682</v>
      </c>
      <c r="G8006" t="s">
        <v>6136</v>
      </c>
      <c r="H8006" t="s">
        <v>44144</v>
      </c>
      <c r="I8006" t="s">
        <v>43881</v>
      </c>
      <c r="J8006" t="s">
        <v>84177</v>
      </c>
      <c r="L8006" t="s">
        <v>4801</v>
      </c>
      <c r="M8006" t="s">
        <v>80404</v>
      </c>
      <c r="N8006"/>
    </row>
    <row r="8007" spans="1:14" ht="14.4" x14ac:dyDescent="0.3">
      <c r="A8007" t="s">
        <v>44145</v>
      </c>
      <c r="B8007" t="s">
        <v>44146</v>
      </c>
      <c r="C8007" t="s">
        <v>28813</v>
      </c>
      <c r="D8007">
        <v>509</v>
      </c>
      <c r="E8007" t="s">
        <v>7519</v>
      </c>
      <c r="F8007" t="s">
        <v>5336</v>
      </c>
      <c r="G8007" t="s">
        <v>4952</v>
      </c>
      <c r="H8007" t="s">
        <v>44147</v>
      </c>
      <c r="I8007" t="s">
        <v>44148</v>
      </c>
      <c r="J8007" t="s">
        <v>56880</v>
      </c>
      <c r="L8007" t="s">
        <v>4956</v>
      </c>
      <c r="M8007" t="s">
        <v>80405</v>
      </c>
      <c r="N8007"/>
    </row>
    <row r="8008" spans="1:14" ht="14.4" x14ac:dyDescent="0.3">
      <c r="A8008" t="s">
        <v>44150</v>
      </c>
      <c r="B8008" t="s">
        <v>44151</v>
      </c>
      <c r="C8008" t="s">
        <v>44152</v>
      </c>
      <c r="D8008">
        <v>235</v>
      </c>
      <c r="E8008" t="s">
        <v>10239</v>
      </c>
      <c r="F8008" t="s">
        <v>5588</v>
      </c>
      <c r="G8008" t="s">
        <v>567</v>
      </c>
      <c r="H8008" t="s">
        <v>44153</v>
      </c>
      <c r="I8008" t="s">
        <v>44154</v>
      </c>
      <c r="J8008" t="s">
        <v>56881</v>
      </c>
      <c r="L8008" t="s">
        <v>61654</v>
      </c>
      <c r="M8008" t="s">
        <v>80406</v>
      </c>
      <c r="N8008"/>
    </row>
    <row r="8009" spans="1:14" ht="14.4" x14ac:dyDescent="0.3">
      <c r="A8009" t="s">
        <v>44155</v>
      </c>
      <c r="B8009" t="s">
        <v>44156</v>
      </c>
      <c r="C8009" t="s">
        <v>44157</v>
      </c>
      <c r="D8009">
        <v>648</v>
      </c>
      <c r="E8009" t="s">
        <v>5441</v>
      </c>
      <c r="F8009" t="s">
        <v>5442</v>
      </c>
      <c r="G8009" t="s">
        <v>4806</v>
      </c>
      <c r="H8009" t="s">
        <v>44158</v>
      </c>
      <c r="I8009" t="s">
        <v>44159</v>
      </c>
      <c r="J8009" t="s">
        <v>56882</v>
      </c>
      <c r="L8009" t="s">
        <v>4808</v>
      </c>
      <c r="M8009" t="s">
        <v>80407</v>
      </c>
      <c r="N8009"/>
    </row>
    <row r="8010" spans="1:14" ht="14.4" x14ac:dyDescent="0.3">
      <c r="A8010" t="s">
        <v>44160</v>
      </c>
      <c r="B8010" t="s">
        <v>44161</v>
      </c>
      <c r="C8010" t="s">
        <v>5968</v>
      </c>
      <c r="D8010">
        <v>9</v>
      </c>
      <c r="E8010" t="s">
        <v>6165</v>
      </c>
      <c r="F8010" t="s">
        <v>5314</v>
      </c>
      <c r="G8010" t="s">
        <v>5033</v>
      </c>
      <c r="H8010" t="s">
        <v>44162</v>
      </c>
      <c r="I8010" t="s">
        <v>44163</v>
      </c>
      <c r="J8010" t="s">
        <v>56883</v>
      </c>
      <c r="L8010" t="s">
        <v>5036</v>
      </c>
      <c r="M8010" t="s">
        <v>80408</v>
      </c>
      <c r="N8010"/>
    </row>
    <row r="8011" spans="1:14" ht="14.4" x14ac:dyDescent="0.3">
      <c r="A8011" t="s">
        <v>44164</v>
      </c>
      <c r="B8011" t="s">
        <v>83616</v>
      </c>
      <c r="C8011" t="s">
        <v>47493</v>
      </c>
      <c r="D8011">
        <v>116</v>
      </c>
      <c r="E8011" t="s">
        <v>14</v>
      </c>
      <c r="F8011" t="s">
        <v>28260</v>
      </c>
      <c r="G8011" t="s">
        <v>567</v>
      </c>
      <c r="H8011" t="s">
        <v>44166</v>
      </c>
      <c r="I8011" t="s">
        <v>44167</v>
      </c>
      <c r="J8011" t="s">
        <v>56884</v>
      </c>
      <c r="L8011" t="s">
        <v>93265</v>
      </c>
      <c r="M8011" t="s">
        <v>80409</v>
      </c>
      <c r="N8011"/>
    </row>
    <row r="8012" spans="1:14" ht="14.4" x14ac:dyDescent="0.3">
      <c r="A8012" t="s">
        <v>44168</v>
      </c>
      <c r="B8012" t="s">
        <v>44169</v>
      </c>
      <c r="C8012" t="s">
        <v>44170</v>
      </c>
      <c r="D8012">
        <v>1094</v>
      </c>
      <c r="E8012" t="s">
        <v>14</v>
      </c>
      <c r="F8012" t="s">
        <v>44171</v>
      </c>
      <c r="G8012" t="s">
        <v>4995</v>
      </c>
      <c r="H8012" t="s">
        <v>44172</v>
      </c>
      <c r="I8012" t="s">
        <v>44173</v>
      </c>
      <c r="J8012" t="s">
        <v>56885</v>
      </c>
      <c r="L8012" t="s">
        <v>4801</v>
      </c>
      <c r="M8012" t="s">
        <v>80410</v>
      </c>
      <c r="N8012"/>
    </row>
    <row r="8013" spans="1:14" ht="14.4" x14ac:dyDescent="0.3">
      <c r="A8013" t="s">
        <v>44174</v>
      </c>
      <c r="B8013" t="s">
        <v>44175</v>
      </c>
      <c r="C8013" t="s">
        <v>44176</v>
      </c>
      <c r="D8013">
        <v>0</v>
      </c>
      <c r="E8013" t="s">
        <v>44177</v>
      </c>
      <c r="F8013" t="s">
        <v>5003</v>
      </c>
      <c r="G8013" t="s">
        <v>5004</v>
      </c>
      <c r="H8013" t="s">
        <v>44178</v>
      </c>
      <c r="I8013" t="s">
        <v>44179</v>
      </c>
      <c r="J8013" t="s">
        <v>56886</v>
      </c>
      <c r="L8013" t="s">
        <v>4801</v>
      </c>
      <c r="M8013" t="s">
        <v>80411</v>
      </c>
      <c r="N8013"/>
    </row>
    <row r="8014" spans="1:14" ht="14.4" x14ac:dyDescent="0.3">
      <c r="A8014" t="s">
        <v>44180</v>
      </c>
      <c r="B8014" t="s">
        <v>44181</v>
      </c>
      <c r="C8014" t="s">
        <v>44182</v>
      </c>
      <c r="D8014">
        <v>829</v>
      </c>
      <c r="E8014" t="s">
        <v>44183</v>
      </c>
      <c r="F8014" t="s">
        <v>5808</v>
      </c>
      <c r="G8014" t="s">
        <v>5033</v>
      </c>
      <c r="H8014" t="s">
        <v>44184</v>
      </c>
      <c r="I8014" t="s">
        <v>44185</v>
      </c>
      <c r="J8014" t="s">
        <v>56887</v>
      </c>
      <c r="L8014" t="s">
        <v>5036</v>
      </c>
      <c r="M8014" t="s">
        <v>80412</v>
      </c>
      <c r="N8014"/>
    </row>
    <row r="8015" spans="1:14" ht="14.4" x14ac:dyDescent="0.3">
      <c r="A8015" t="s">
        <v>44186</v>
      </c>
      <c r="B8015" t="s">
        <v>44187</v>
      </c>
      <c r="C8015" t="s">
        <v>44188</v>
      </c>
      <c r="D8015">
        <v>0</v>
      </c>
      <c r="E8015" t="s">
        <v>6480</v>
      </c>
      <c r="F8015" t="s">
        <v>6470</v>
      </c>
      <c r="G8015" t="s">
        <v>4952</v>
      </c>
      <c r="H8015" t="s">
        <v>44189</v>
      </c>
      <c r="I8015" t="s">
        <v>44190</v>
      </c>
      <c r="J8015" t="s">
        <v>56888</v>
      </c>
      <c r="L8015" t="s">
        <v>4801</v>
      </c>
      <c r="M8015" t="s">
        <v>80413</v>
      </c>
      <c r="N8015"/>
    </row>
    <row r="8016" spans="1:14" ht="14.4" x14ac:dyDescent="0.3">
      <c r="A8016" t="s">
        <v>44191</v>
      </c>
      <c r="B8016" t="s">
        <v>44192</v>
      </c>
      <c r="C8016" t="s">
        <v>44193</v>
      </c>
      <c r="D8016">
        <v>49</v>
      </c>
      <c r="E8016" t="s">
        <v>14</v>
      </c>
      <c r="F8016" t="s">
        <v>44194</v>
      </c>
      <c r="G8016" t="s">
        <v>6136</v>
      </c>
      <c r="H8016" t="s">
        <v>44195</v>
      </c>
      <c r="I8016" t="s">
        <v>44196</v>
      </c>
      <c r="J8016" t="s">
        <v>56889</v>
      </c>
      <c r="L8016" t="s">
        <v>4801</v>
      </c>
      <c r="M8016" t="s">
        <v>80414</v>
      </c>
      <c r="N8016"/>
    </row>
    <row r="8017" spans="1:14" ht="14.4" x14ac:dyDescent="0.3">
      <c r="A8017" t="s">
        <v>44197</v>
      </c>
      <c r="B8017" t="s">
        <v>44198</v>
      </c>
      <c r="C8017" t="s">
        <v>44199</v>
      </c>
      <c r="D8017">
        <v>340</v>
      </c>
      <c r="E8017" t="s">
        <v>14</v>
      </c>
      <c r="F8017" t="s">
        <v>6674</v>
      </c>
      <c r="G8017" t="s">
        <v>4952</v>
      </c>
      <c r="H8017" t="s">
        <v>44200</v>
      </c>
      <c r="I8017" t="s">
        <v>4799</v>
      </c>
      <c r="J8017" t="s">
        <v>56890</v>
      </c>
      <c r="L8017" t="s">
        <v>4801</v>
      </c>
      <c r="M8017" t="s">
        <v>80415</v>
      </c>
      <c r="N8017"/>
    </row>
    <row r="8018" spans="1:14" ht="14.4" x14ac:dyDescent="0.3">
      <c r="A8018" t="s">
        <v>44201</v>
      </c>
      <c r="B8018" t="s">
        <v>89747</v>
      </c>
      <c r="C8018" t="s">
        <v>89748</v>
      </c>
      <c r="D8018">
        <v>1210</v>
      </c>
      <c r="E8018" t="s">
        <v>61236</v>
      </c>
      <c r="F8018" t="s">
        <v>12602</v>
      </c>
      <c r="G8018" t="s">
        <v>567</v>
      </c>
      <c r="H8018" t="s">
        <v>44202</v>
      </c>
      <c r="I8018" t="s">
        <v>44203</v>
      </c>
      <c r="J8018" t="s">
        <v>56891</v>
      </c>
      <c r="L8018" t="s">
        <v>4801</v>
      </c>
      <c r="M8018" t="s">
        <v>89749</v>
      </c>
      <c r="N8018"/>
    </row>
    <row r="8019" spans="1:14" ht="14.4" x14ac:dyDescent="0.3">
      <c r="A8019" t="s">
        <v>44204</v>
      </c>
      <c r="B8019" t="s">
        <v>44205</v>
      </c>
      <c r="C8019" t="s">
        <v>44206</v>
      </c>
      <c r="D8019">
        <v>2201</v>
      </c>
      <c r="E8019" t="s">
        <v>14</v>
      </c>
      <c r="F8019" t="s">
        <v>12509</v>
      </c>
      <c r="G8019" t="s">
        <v>7152</v>
      </c>
      <c r="H8019" t="s">
        <v>44207</v>
      </c>
      <c r="I8019" t="s">
        <v>44208</v>
      </c>
      <c r="J8019" t="s">
        <v>56892</v>
      </c>
      <c r="L8019" t="s">
        <v>7156</v>
      </c>
      <c r="M8019" t="s">
        <v>80416</v>
      </c>
      <c r="N8019"/>
    </row>
    <row r="8020" spans="1:14" ht="14.4" x14ac:dyDescent="0.3">
      <c r="A8020" t="s">
        <v>44209</v>
      </c>
      <c r="B8020" t="s">
        <v>44210</v>
      </c>
      <c r="C8020" t="s">
        <v>21324</v>
      </c>
      <c r="D8020">
        <v>1255</v>
      </c>
      <c r="E8020" t="s">
        <v>6165</v>
      </c>
      <c r="F8020" t="s">
        <v>5314</v>
      </c>
      <c r="G8020" t="s">
        <v>5033</v>
      </c>
      <c r="H8020" t="s">
        <v>44211</v>
      </c>
      <c r="I8020" t="s">
        <v>44212</v>
      </c>
      <c r="J8020" t="s">
        <v>56893</v>
      </c>
      <c r="K8020" t="s">
        <v>44213</v>
      </c>
      <c r="L8020" t="s">
        <v>5036</v>
      </c>
      <c r="M8020" t="s">
        <v>80417</v>
      </c>
      <c r="N8020"/>
    </row>
    <row r="8021" spans="1:14" ht="14.4" x14ac:dyDescent="0.3">
      <c r="A8021" t="s">
        <v>44215</v>
      </c>
      <c r="B8021" t="s">
        <v>44216</v>
      </c>
      <c r="C8021" t="s">
        <v>44217</v>
      </c>
      <c r="D8021">
        <v>144</v>
      </c>
      <c r="E8021" t="s">
        <v>14</v>
      </c>
      <c r="F8021" t="s">
        <v>44218</v>
      </c>
      <c r="G8021" t="s">
        <v>4806</v>
      </c>
      <c r="H8021" t="s">
        <v>44219</v>
      </c>
      <c r="I8021" t="s">
        <v>44220</v>
      </c>
      <c r="J8021" t="s">
        <v>56894</v>
      </c>
      <c r="L8021" t="s">
        <v>4801</v>
      </c>
      <c r="M8021" t="s">
        <v>80418</v>
      </c>
      <c r="N8021"/>
    </row>
    <row r="8022" spans="1:14" ht="14.4" x14ac:dyDescent="0.3">
      <c r="A8022" t="s">
        <v>44221</v>
      </c>
      <c r="B8022" t="s">
        <v>44222</v>
      </c>
      <c r="C8022" t="s">
        <v>44223</v>
      </c>
      <c r="D8022">
        <v>750</v>
      </c>
      <c r="E8022" t="s">
        <v>10212</v>
      </c>
      <c r="F8022" t="s">
        <v>6228</v>
      </c>
      <c r="G8022" t="s">
        <v>567</v>
      </c>
      <c r="H8022" t="s">
        <v>44224</v>
      </c>
      <c r="I8022" t="s">
        <v>44225</v>
      </c>
      <c r="J8022" t="s">
        <v>101529</v>
      </c>
      <c r="K8022" t="s">
        <v>31627</v>
      </c>
      <c r="L8022" t="s">
        <v>4801</v>
      </c>
      <c r="M8022" t="s">
        <v>80419</v>
      </c>
      <c r="N8022"/>
    </row>
    <row r="8023" spans="1:14" ht="14.4" x14ac:dyDescent="0.3">
      <c r="A8023" t="s">
        <v>44226</v>
      </c>
      <c r="B8023" t="s">
        <v>44227</v>
      </c>
      <c r="C8023" t="s">
        <v>44228</v>
      </c>
      <c r="D8023">
        <v>807</v>
      </c>
      <c r="E8023" t="s">
        <v>44229</v>
      </c>
      <c r="F8023" t="s">
        <v>5132</v>
      </c>
      <c r="G8023" t="s">
        <v>567</v>
      </c>
      <c r="H8023" t="s">
        <v>44230</v>
      </c>
      <c r="I8023" t="s">
        <v>44231</v>
      </c>
      <c r="J8023" t="s">
        <v>56895</v>
      </c>
      <c r="L8023" t="s">
        <v>93265</v>
      </c>
      <c r="M8023" t="s">
        <v>80420</v>
      </c>
      <c r="N8023"/>
    </row>
    <row r="8024" spans="1:14" ht="14.4" x14ac:dyDescent="0.3">
      <c r="A8024" t="s">
        <v>44232</v>
      </c>
      <c r="B8024" t="s">
        <v>44233</v>
      </c>
      <c r="C8024" t="s">
        <v>93413</v>
      </c>
      <c r="D8024">
        <v>519</v>
      </c>
      <c r="E8024" t="s">
        <v>93414</v>
      </c>
      <c r="F8024" t="s">
        <v>44234</v>
      </c>
      <c r="G8024" t="s">
        <v>7152</v>
      </c>
      <c r="H8024" t="s">
        <v>44235</v>
      </c>
      <c r="I8024" t="s">
        <v>44236</v>
      </c>
      <c r="J8024" t="s">
        <v>70366</v>
      </c>
      <c r="K8024" t="s">
        <v>70367</v>
      </c>
      <c r="L8024" t="s">
        <v>7156</v>
      </c>
      <c r="M8024" t="s">
        <v>80421</v>
      </c>
      <c r="N8024"/>
    </row>
    <row r="8025" spans="1:14" ht="14.4" x14ac:dyDescent="0.3">
      <c r="A8025" t="s">
        <v>44237</v>
      </c>
      <c r="B8025" t="s">
        <v>44238</v>
      </c>
      <c r="C8025" t="s">
        <v>44239</v>
      </c>
      <c r="D8025">
        <v>325</v>
      </c>
      <c r="E8025" t="s">
        <v>44240</v>
      </c>
      <c r="F8025" t="s">
        <v>5104</v>
      </c>
      <c r="G8025" t="s">
        <v>567</v>
      </c>
      <c r="H8025" t="s">
        <v>44241</v>
      </c>
      <c r="I8025" t="s">
        <v>4799</v>
      </c>
      <c r="J8025" t="s">
        <v>56190</v>
      </c>
      <c r="L8025" t="s">
        <v>61654</v>
      </c>
      <c r="M8025" t="s">
        <v>80422</v>
      </c>
      <c r="N8025"/>
    </row>
    <row r="8026" spans="1:14" ht="14.4" x14ac:dyDescent="0.3">
      <c r="A8026" t="s">
        <v>44242</v>
      </c>
      <c r="B8026" t="s">
        <v>44243</v>
      </c>
      <c r="C8026" t="s">
        <v>44244</v>
      </c>
      <c r="D8026">
        <v>628</v>
      </c>
      <c r="E8026" t="s">
        <v>14</v>
      </c>
      <c r="F8026" t="s">
        <v>44245</v>
      </c>
      <c r="G8026" t="s">
        <v>6136</v>
      </c>
      <c r="H8026" t="s">
        <v>44246</v>
      </c>
      <c r="I8026" t="s">
        <v>44247</v>
      </c>
      <c r="J8026" t="s">
        <v>56896</v>
      </c>
      <c r="K8026" t="s">
        <v>44248</v>
      </c>
      <c r="L8026" t="s">
        <v>4801</v>
      </c>
      <c r="M8026" t="s">
        <v>80423</v>
      </c>
      <c r="N8026"/>
    </row>
    <row r="8027" spans="1:14" ht="14.4" x14ac:dyDescent="0.3">
      <c r="A8027" t="s">
        <v>44249</v>
      </c>
      <c r="B8027" t="s">
        <v>44250</v>
      </c>
      <c r="C8027" t="s">
        <v>44251</v>
      </c>
      <c r="D8027">
        <v>193</v>
      </c>
      <c r="E8027" t="s">
        <v>15534</v>
      </c>
      <c r="F8027" t="s">
        <v>42082</v>
      </c>
      <c r="G8027" t="s">
        <v>567</v>
      </c>
      <c r="H8027" t="s">
        <v>44252</v>
      </c>
      <c r="I8027" t="s">
        <v>44253</v>
      </c>
      <c r="J8027" t="s">
        <v>56897</v>
      </c>
      <c r="L8027" t="s">
        <v>4846</v>
      </c>
      <c r="M8027" t="s">
        <v>80424</v>
      </c>
      <c r="N8027"/>
    </row>
    <row r="8028" spans="1:14" ht="14.4" x14ac:dyDescent="0.3">
      <c r="A8028" t="s">
        <v>44254</v>
      </c>
      <c r="B8028" t="s">
        <v>44255</v>
      </c>
      <c r="C8028" t="s">
        <v>44256</v>
      </c>
      <c r="D8028">
        <v>31</v>
      </c>
      <c r="E8028" t="s">
        <v>5382</v>
      </c>
      <c r="F8028" t="s">
        <v>6135</v>
      </c>
      <c r="G8028" t="s">
        <v>6136</v>
      </c>
      <c r="H8028" t="s">
        <v>44257</v>
      </c>
      <c r="I8028" t="s">
        <v>44258</v>
      </c>
      <c r="J8028" t="s">
        <v>56898</v>
      </c>
      <c r="K8028" t="s">
        <v>44259</v>
      </c>
      <c r="L8028" t="s">
        <v>4801</v>
      </c>
      <c r="M8028" t="s">
        <v>80425</v>
      </c>
      <c r="N8028"/>
    </row>
    <row r="8029" spans="1:14" ht="14.4" x14ac:dyDescent="0.3">
      <c r="A8029" t="s">
        <v>44260</v>
      </c>
      <c r="B8029" t="s">
        <v>44261</v>
      </c>
      <c r="C8029" t="s">
        <v>44262</v>
      </c>
      <c r="D8029">
        <v>354</v>
      </c>
      <c r="E8029" t="s">
        <v>44263</v>
      </c>
      <c r="F8029" t="s">
        <v>5163</v>
      </c>
      <c r="G8029" t="s">
        <v>567</v>
      </c>
      <c r="H8029" t="s">
        <v>44264</v>
      </c>
      <c r="I8029" t="s">
        <v>44265</v>
      </c>
      <c r="J8029" t="s">
        <v>56899</v>
      </c>
      <c r="L8029" t="s">
        <v>4846</v>
      </c>
      <c r="M8029" t="s">
        <v>80426</v>
      </c>
      <c r="N8029"/>
    </row>
    <row r="8030" spans="1:14" ht="14.4" x14ac:dyDescent="0.3">
      <c r="A8030" t="s">
        <v>44266</v>
      </c>
      <c r="B8030" t="s">
        <v>44267</v>
      </c>
      <c r="C8030" t="s">
        <v>44268</v>
      </c>
      <c r="D8030">
        <v>568</v>
      </c>
      <c r="E8030" t="s">
        <v>291</v>
      </c>
      <c r="F8030" t="s">
        <v>5336</v>
      </c>
      <c r="G8030" t="s">
        <v>4952</v>
      </c>
      <c r="H8030" t="s">
        <v>44269</v>
      </c>
      <c r="I8030" t="s">
        <v>4799</v>
      </c>
      <c r="J8030" t="s">
        <v>56900</v>
      </c>
      <c r="L8030" t="s">
        <v>4801</v>
      </c>
      <c r="M8030" t="s">
        <v>80427</v>
      </c>
      <c r="N8030"/>
    </row>
    <row r="8031" spans="1:14" ht="14.4" x14ac:dyDescent="0.3">
      <c r="A8031" t="s">
        <v>44270</v>
      </c>
      <c r="B8031" t="s">
        <v>44271</v>
      </c>
      <c r="C8031" t="s">
        <v>43681</v>
      </c>
      <c r="D8031">
        <v>371</v>
      </c>
      <c r="E8031" t="s">
        <v>11337</v>
      </c>
      <c r="F8031" t="s">
        <v>5186</v>
      </c>
      <c r="G8031" t="s">
        <v>5187</v>
      </c>
      <c r="H8031" t="s">
        <v>44272</v>
      </c>
      <c r="I8031" t="s">
        <v>44273</v>
      </c>
      <c r="L8031" t="s">
        <v>5191</v>
      </c>
      <c r="M8031" t="s">
        <v>80428</v>
      </c>
      <c r="N8031"/>
    </row>
    <row r="8032" spans="1:14" ht="14.4" x14ac:dyDescent="0.3">
      <c r="A8032" t="s">
        <v>44274</v>
      </c>
      <c r="B8032" t="s">
        <v>44275</v>
      </c>
      <c r="C8032" t="s">
        <v>18613</v>
      </c>
      <c r="D8032">
        <v>457</v>
      </c>
      <c r="E8032" t="s">
        <v>44276</v>
      </c>
      <c r="F8032" t="s">
        <v>6170</v>
      </c>
      <c r="G8032" t="s">
        <v>6171</v>
      </c>
      <c r="H8032" t="s">
        <v>44277</v>
      </c>
      <c r="I8032" t="s">
        <v>44278</v>
      </c>
      <c r="L8032" t="s">
        <v>4801</v>
      </c>
      <c r="M8032" t="s">
        <v>80429</v>
      </c>
      <c r="N8032"/>
    </row>
    <row r="8033" spans="1:14" ht="14.4" x14ac:dyDescent="0.3">
      <c r="A8033" t="s">
        <v>44279</v>
      </c>
      <c r="B8033" t="s">
        <v>44280</v>
      </c>
      <c r="C8033" t="s">
        <v>44281</v>
      </c>
      <c r="D8033">
        <v>786</v>
      </c>
      <c r="E8033" t="s">
        <v>4857</v>
      </c>
      <c r="F8033" t="s">
        <v>5336</v>
      </c>
      <c r="G8033" t="s">
        <v>4952</v>
      </c>
      <c r="H8033" t="s">
        <v>44282</v>
      </c>
      <c r="I8033" t="s">
        <v>44283</v>
      </c>
      <c r="L8033" t="s">
        <v>4956</v>
      </c>
      <c r="M8033" t="s">
        <v>72854</v>
      </c>
      <c r="N8033"/>
    </row>
    <row r="8034" spans="1:14" ht="14.4" x14ac:dyDescent="0.3">
      <c r="A8034" t="s">
        <v>44284</v>
      </c>
      <c r="B8034" t="s">
        <v>44285</v>
      </c>
      <c r="C8034" t="s">
        <v>44286</v>
      </c>
      <c r="D8034">
        <v>438</v>
      </c>
      <c r="E8034" t="s">
        <v>43666</v>
      </c>
      <c r="F8034" t="s">
        <v>20737</v>
      </c>
      <c r="G8034" t="s">
        <v>567</v>
      </c>
      <c r="H8034" t="s">
        <v>44287</v>
      </c>
      <c r="I8034" t="s">
        <v>44288</v>
      </c>
      <c r="J8034" t="s">
        <v>56901</v>
      </c>
      <c r="L8034" t="s">
        <v>4801</v>
      </c>
      <c r="M8034" t="s">
        <v>80430</v>
      </c>
      <c r="N8034"/>
    </row>
    <row r="8035" spans="1:14" ht="14.4" x14ac:dyDescent="0.3">
      <c r="A8035" t="s">
        <v>44289</v>
      </c>
      <c r="B8035" t="s">
        <v>44290</v>
      </c>
      <c r="C8035" t="s">
        <v>44291</v>
      </c>
      <c r="D8035">
        <v>3210</v>
      </c>
      <c r="E8035" t="s">
        <v>37250</v>
      </c>
      <c r="F8035" t="s">
        <v>5986</v>
      </c>
      <c r="G8035" t="s">
        <v>4952</v>
      </c>
      <c r="H8035" t="s">
        <v>44292</v>
      </c>
      <c r="I8035" t="s">
        <v>44293</v>
      </c>
      <c r="J8035" t="s">
        <v>56902</v>
      </c>
      <c r="L8035" t="s">
        <v>4956</v>
      </c>
      <c r="M8035" t="s">
        <v>80431</v>
      </c>
      <c r="N8035"/>
    </row>
    <row r="8036" spans="1:14" ht="14.4" x14ac:dyDescent="0.3">
      <c r="A8036" t="s">
        <v>44294</v>
      </c>
      <c r="B8036" t="s">
        <v>44295</v>
      </c>
      <c r="C8036" t="s">
        <v>43461</v>
      </c>
      <c r="D8036">
        <v>1908</v>
      </c>
      <c r="E8036" t="s">
        <v>14</v>
      </c>
      <c r="F8036" t="s">
        <v>44296</v>
      </c>
      <c r="G8036" t="s">
        <v>4827</v>
      </c>
      <c r="H8036" t="s">
        <v>44297</v>
      </c>
      <c r="I8036" t="s">
        <v>44298</v>
      </c>
      <c r="L8036" t="s">
        <v>4831</v>
      </c>
      <c r="M8036" t="s">
        <v>80432</v>
      </c>
      <c r="N8036"/>
    </row>
    <row r="8037" spans="1:14" ht="14.4" x14ac:dyDescent="0.3">
      <c r="A8037" t="s">
        <v>44299</v>
      </c>
      <c r="B8037" t="s">
        <v>44300</v>
      </c>
      <c r="C8037" t="s">
        <v>44301</v>
      </c>
      <c r="D8037">
        <v>635</v>
      </c>
      <c r="E8037" t="s">
        <v>14</v>
      </c>
      <c r="F8037" t="s">
        <v>7151</v>
      </c>
      <c r="G8037" t="s">
        <v>7152</v>
      </c>
      <c r="H8037" t="s">
        <v>44302</v>
      </c>
      <c r="I8037" t="s">
        <v>44303</v>
      </c>
      <c r="J8037" t="s">
        <v>56903</v>
      </c>
      <c r="L8037" t="s">
        <v>4801</v>
      </c>
      <c r="M8037" t="s">
        <v>80433</v>
      </c>
      <c r="N8037"/>
    </row>
    <row r="8038" spans="1:14" ht="14.4" x14ac:dyDescent="0.3">
      <c r="A8038" t="s">
        <v>44304</v>
      </c>
      <c r="B8038" t="s">
        <v>44305</v>
      </c>
      <c r="C8038" t="s">
        <v>44306</v>
      </c>
      <c r="D8038">
        <v>11</v>
      </c>
      <c r="E8038" t="s">
        <v>7829</v>
      </c>
      <c r="F8038" t="s">
        <v>5343</v>
      </c>
      <c r="G8038" t="s">
        <v>4806</v>
      </c>
      <c r="H8038" t="s">
        <v>44307</v>
      </c>
      <c r="I8038" t="s">
        <v>44308</v>
      </c>
      <c r="J8038" t="s">
        <v>56904</v>
      </c>
      <c r="L8038" t="s">
        <v>4899</v>
      </c>
      <c r="M8038" t="s">
        <v>80434</v>
      </c>
      <c r="N8038"/>
    </row>
    <row r="8039" spans="1:14" ht="14.4" x14ac:dyDescent="0.3">
      <c r="A8039" t="s">
        <v>44309</v>
      </c>
      <c r="B8039" t="s">
        <v>44310</v>
      </c>
      <c r="C8039" t="s">
        <v>40087</v>
      </c>
      <c r="D8039">
        <v>1091</v>
      </c>
      <c r="E8039" t="s">
        <v>32247</v>
      </c>
      <c r="F8039" t="s">
        <v>7438</v>
      </c>
      <c r="G8039" t="s">
        <v>5612</v>
      </c>
      <c r="H8039" t="s">
        <v>44311</v>
      </c>
      <c r="I8039" t="s">
        <v>44312</v>
      </c>
      <c r="J8039" t="s">
        <v>56905</v>
      </c>
      <c r="L8039" t="s">
        <v>6092</v>
      </c>
      <c r="M8039" t="s">
        <v>80435</v>
      </c>
      <c r="N8039"/>
    </row>
    <row r="8040" spans="1:14" ht="14.4" x14ac:dyDescent="0.3">
      <c r="A8040" t="s">
        <v>44314</v>
      </c>
      <c r="B8040" t="s">
        <v>44315</v>
      </c>
      <c r="C8040" t="s">
        <v>44316</v>
      </c>
      <c r="D8040">
        <v>4518</v>
      </c>
      <c r="E8040" t="s">
        <v>41450</v>
      </c>
      <c r="F8040" t="s">
        <v>9103</v>
      </c>
      <c r="G8040" t="s">
        <v>5033</v>
      </c>
      <c r="H8040" t="s">
        <v>44317</v>
      </c>
      <c r="I8040" t="s">
        <v>44318</v>
      </c>
      <c r="J8040" t="s">
        <v>50323</v>
      </c>
      <c r="K8040" t="s">
        <v>4799</v>
      </c>
      <c r="L8040" t="s">
        <v>5036</v>
      </c>
      <c r="M8040" t="s">
        <v>80436</v>
      </c>
      <c r="N8040"/>
    </row>
    <row r="8041" spans="1:14" ht="14.4" x14ac:dyDescent="0.3">
      <c r="A8041" t="s">
        <v>44319</v>
      </c>
      <c r="B8041" t="s">
        <v>44320</v>
      </c>
      <c r="C8041" t="s">
        <v>84178</v>
      </c>
      <c r="D8041">
        <v>115</v>
      </c>
      <c r="E8041" t="s">
        <v>32969</v>
      </c>
      <c r="F8041" t="s">
        <v>4835</v>
      </c>
      <c r="G8041" t="s">
        <v>567</v>
      </c>
      <c r="H8041" t="s">
        <v>44321</v>
      </c>
      <c r="I8041" t="s">
        <v>4799</v>
      </c>
      <c r="J8041" t="s">
        <v>56906</v>
      </c>
      <c r="L8041" t="s">
        <v>89442</v>
      </c>
      <c r="M8041" t="s">
        <v>80437</v>
      </c>
      <c r="N8041"/>
    </row>
    <row r="8042" spans="1:14" ht="14.4" x14ac:dyDescent="0.3">
      <c r="A8042" t="s">
        <v>44322</v>
      </c>
      <c r="B8042" t="s">
        <v>44323</v>
      </c>
      <c r="C8042" t="s">
        <v>44324</v>
      </c>
      <c r="D8042">
        <v>357</v>
      </c>
      <c r="E8042" t="s">
        <v>44325</v>
      </c>
      <c r="F8042" t="s">
        <v>9617</v>
      </c>
      <c r="G8042" t="s">
        <v>567</v>
      </c>
      <c r="H8042" t="s">
        <v>44326</v>
      </c>
      <c r="I8042" t="s">
        <v>4799</v>
      </c>
      <c r="J8042" t="s">
        <v>56907</v>
      </c>
      <c r="L8042" t="s">
        <v>4801</v>
      </c>
      <c r="M8042" t="s">
        <v>80438</v>
      </c>
      <c r="N8042"/>
    </row>
    <row r="8043" spans="1:14" ht="14.4" x14ac:dyDescent="0.3">
      <c r="A8043" t="s">
        <v>44327</v>
      </c>
      <c r="B8043" t="s">
        <v>44328</v>
      </c>
      <c r="C8043" t="s">
        <v>44214</v>
      </c>
      <c r="D8043">
        <v>347</v>
      </c>
      <c r="E8043" t="s">
        <v>44329</v>
      </c>
      <c r="F8043" t="s">
        <v>9617</v>
      </c>
      <c r="G8043" t="s">
        <v>567</v>
      </c>
      <c r="H8043" t="s">
        <v>44330</v>
      </c>
      <c r="I8043" t="s">
        <v>4799</v>
      </c>
      <c r="J8043" t="s">
        <v>56908</v>
      </c>
      <c r="L8043" t="s">
        <v>4801</v>
      </c>
      <c r="M8043" t="s">
        <v>80439</v>
      </c>
      <c r="N8043"/>
    </row>
    <row r="8044" spans="1:14" ht="14.4" x14ac:dyDescent="0.3">
      <c r="A8044" t="s">
        <v>44331</v>
      </c>
      <c r="B8044" t="s">
        <v>44332</v>
      </c>
      <c r="C8044" t="s">
        <v>44333</v>
      </c>
      <c r="D8044">
        <v>400</v>
      </c>
      <c r="E8044" t="s">
        <v>44334</v>
      </c>
      <c r="F8044" t="s">
        <v>8336</v>
      </c>
      <c r="G8044" t="s">
        <v>567</v>
      </c>
      <c r="H8044" t="s">
        <v>44335</v>
      </c>
      <c r="I8044" t="s">
        <v>44336</v>
      </c>
      <c r="J8044" t="s">
        <v>56909</v>
      </c>
      <c r="L8044" t="s">
        <v>91340</v>
      </c>
      <c r="M8044" t="s">
        <v>80440</v>
      </c>
      <c r="N8044"/>
    </row>
    <row r="8045" spans="1:14" ht="14.4" x14ac:dyDescent="0.3">
      <c r="A8045" t="s">
        <v>58616</v>
      </c>
      <c r="B8045" t="s">
        <v>434</v>
      </c>
      <c r="C8045" t="s">
        <v>27978</v>
      </c>
      <c r="D8045">
        <v>1565</v>
      </c>
      <c r="E8045" t="s">
        <v>436</v>
      </c>
      <c r="F8045" t="s">
        <v>7</v>
      </c>
      <c r="G8045" t="s">
        <v>567</v>
      </c>
      <c r="H8045" t="s">
        <v>435</v>
      </c>
      <c r="I8045" t="s">
        <v>44337</v>
      </c>
      <c r="J8045" t="s">
        <v>56910</v>
      </c>
      <c r="L8045" t="s">
        <v>94405</v>
      </c>
      <c r="M8045" t="s">
        <v>80441</v>
      </c>
      <c r="N8045"/>
    </row>
    <row r="8046" spans="1:14" ht="14.4" x14ac:dyDescent="0.3">
      <c r="A8046" t="s">
        <v>44338</v>
      </c>
      <c r="B8046" t="s">
        <v>44339</v>
      </c>
      <c r="C8046" t="s">
        <v>44340</v>
      </c>
      <c r="D8046">
        <v>491</v>
      </c>
      <c r="E8046" t="s">
        <v>44341</v>
      </c>
      <c r="F8046" t="s">
        <v>7026</v>
      </c>
      <c r="G8046" t="s">
        <v>7027</v>
      </c>
      <c r="H8046" t="s">
        <v>44342</v>
      </c>
      <c r="I8046" t="s">
        <v>44343</v>
      </c>
      <c r="J8046" t="s">
        <v>56912</v>
      </c>
      <c r="L8046" t="s">
        <v>7030</v>
      </c>
      <c r="M8046" t="s">
        <v>80442</v>
      </c>
      <c r="N8046"/>
    </row>
    <row r="8047" spans="1:14" ht="14.4" x14ac:dyDescent="0.3">
      <c r="A8047" t="s">
        <v>44344</v>
      </c>
      <c r="B8047" t="s">
        <v>44345</v>
      </c>
      <c r="C8047" t="s">
        <v>44346</v>
      </c>
      <c r="D8047">
        <v>501</v>
      </c>
      <c r="E8047" t="s">
        <v>44347</v>
      </c>
      <c r="F8047" t="s">
        <v>6069</v>
      </c>
      <c r="G8047" t="s">
        <v>567</v>
      </c>
      <c r="H8047" t="s">
        <v>44348</v>
      </c>
      <c r="I8047" t="s">
        <v>44349</v>
      </c>
      <c r="J8047" t="s">
        <v>56913</v>
      </c>
      <c r="L8047" t="s">
        <v>5076</v>
      </c>
      <c r="M8047" t="s">
        <v>80443</v>
      </c>
      <c r="N8047"/>
    </row>
    <row r="8048" spans="1:14" ht="14.4" x14ac:dyDescent="0.3">
      <c r="A8048" t="s">
        <v>44350</v>
      </c>
      <c r="B8048" t="s">
        <v>44351</v>
      </c>
      <c r="C8048" t="s">
        <v>44352</v>
      </c>
      <c r="D8048">
        <v>5243</v>
      </c>
      <c r="E8048" t="s">
        <v>44353</v>
      </c>
      <c r="F8048" t="s">
        <v>20209</v>
      </c>
      <c r="G8048" t="s">
        <v>6171</v>
      </c>
      <c r="H8048" t="s">
        <v>44354</v>
      </c>
      <c r="I8048" t="s">
        <v>44355</v>
      </c>
      <c r="J8048" t="s">
        <v>56914</v>
      </c>
      <c r="L8048" t="s">
        <v>6174</v>
      </c>
      <c r="M8048" t="s">
        <v>80444</v>
      </c>
      <c r="N8048"/>
    </row>
    <row r="8049" spans="1:14" ht="14.4" x14ac:dyDescent="0.3">
      <c r="A8049" t="s">
        <v>44356</v>
      </c>
      <c r="B8049" t="s">
        <v>44357</v>
      </c>
      <c r="C8049" t="s">
        <v>44358</v>
      </c>
      <c r="D8049">
        <v>0</v>
      </c>
      <c r="E8049" t="s">
        <v>44359</v>
      </c>
      <c r="F8049" t="s">
        <v>44360</v>
      </c>
      <c r="G8049" t="s">
        <v>4952</v>
      </c>
      <c r="H8049" t="s">
        <v>44361</v>
      </c>
      <c r="I8049" t="s">
        <v>4799</v>
      </c>
      <c r="J8049" t="s">
        <v>56915</v>
      </c>
      <c r="L8049" t="s">
        <v>4801</v>
      </c>
      <c r="M8049" t="s">
        <v>80445</v>
      </c>
      <c r="N8049"/>
    </row>
    <row r="8050" spans="1:14" ht="14.4" x14ac:dyDescent="0.3">
      <c r="A8050" t="s">
        <v>44362</v>
      </c>
      <c r="B8050" t="s">
        <v>44363</v>
      </c>
      <c r="C8050" t="s">
        <v>44364</v>
      </c>
      <c r="D8050">
        <v>1810</v>
      </c>
      <c r="E8050" t="s">
        <v>14</v>
      </c>
      <c r="F8050" t="s">
        <v>4930</v>
      </c>
      <c r="G8050" t="s">
        <v>4915</v>
      </c>
      <c r="H8050" t="s">
        <v>44365</v>
      </c>
      <c r="I8050" t="s">
        <v>58617</v>
      </c>
      <c r="J8050" t="s">
        <v>56916</v>
      </c>
      <c r="L8050" t="s">
        <v>4933</v>
      </c>
      <c r="M8050" t="s">
        <v>80446</v>
      </c>
      <c r="N8050"/>
    </row>
    <row r="8051" spans="1:14" ht="14.4" x14ac:dyDescent="0.3">
      <c r="A8051" t="s">
        <v>44366</v>
      </c>
      <c r="B8051" t="s">
        <v>44367</v>
      </c>
      <c r="C8051" t="s">
        <v>34887</v>
      </c>
      <c r="D8051">
        <v>3022</v>
      </c>
      <c r="E8051" t="s">
        <v>5024</v>
      </c>
      <c r="F8051" t="s">
        <v>44368</v>
      </c>
      <c r="G8051" t="s">
        <v>4827</v>
      </c>
      <c r="H8051" t="s">
        <v>44369</v>
      </c>
      <c r="I8051" t="s">
        <v>44370</v>
      </c>
      <c r="J8051" t="s">
        <v>98684</v>
      </c>
      <c r="K8051" t="s">
        <v>4799</v>
      </c>
      <c r="L8051" t="s">
        <v>4831</v>
      </c>
      <c r="M8051" t="s">
        <v>80447</v>
      </c>
      <c r="N8051"/>
    </row>
    <row r="8052" spans="1:14" ht="14.4" x14ac:dyDescent="0.3">
      <c r="A8052" t="s">
        <v>44371</v>
      </c>
      <c r="B8052" t="s">
        <v>44372</v>
      </c>
      <c r="C8052" t="s">
        <v>44373</v>
      </c>
      <c r="D8052">
        <v>56</v>
      </c>
      <c r="E8052" t="s">
        <v>35889</v>
      </c>
      <c r="F8052" t="s">
        <v>5484</v>
      </c>
      <c r="G8052" t="s">
        <v>4915</v>
      </c>
      <c r="H8052" t="s">
        <v>44374</v>
      </c>
      <c r="I8052" t="s">
        <v>44375</v>
      </c>
      <c r="J8052" t="s">
        <v>56917</v>
      </c>
      <c r="K8052" t="s">
        <v>44376</v>
      </c>
      <c r="L8052" t="s">
        <v>4801</v>
      </c>
      <c r="M8052" t="s">
        <v>80448</v>
      </c>
      <c r="N8052"/>
    </row>
    <row r="8053" spans="1:14" ht="14.4" x14ac:dyDescent="0.3">
      <c r="A8053" t="s">
        <v>44377</v>
      </c>
      <c r="B8053" t="s">
        <v>44378</v>
      </c>
      <c r="C8053" t="s">
        <v>44379</v>
      </c>
      <c r="D8053">
        <v>5588</v>
      </c>
      <c r="E8053" t="s">
        <v>44380</v>
      </c>
      <c r="F8053" t="s">
        <v>5082</v>
      </c>
      <c r="G8053" t="s">
        <v>4827</v>
      </c>
      <c r="H8053" t="s">
        <v>44381</v>
      </c>
      <c r="I8053" t="s">
        <v>44382</v>
      </c>
      <c r="J8053" t="s">
        <v>56918</v>
      </c>
      <c r="L8053" t="s">
        <v>4801</v>
      </c>
      <c r="M8053" t="s">
        <v>80449</v>
      </c>
      <c r="N8053"/>
    </row>
    <row r="8054" spans="1:14" ht="14.4" x14ac:dyDescent="0.3">
      <c r="A8054" t="s">
        <v>44383</v>
      </c>
      <c r="B8054" t="s">
        <v>44384</v>
      </c>
      <c r="C8054" t="s">
        <v>44385</v>
      </c>
      <c r="D8054">
        <v>0</v>
      </c>
      <c r="E8054" t="s">
        <v>44386</v>
      </c>
      <c r="F8054" t="s">
        <v>19872</v>
      </c>
      <c r="G8054" t="s">
        <v>5004</v>
      </c>
      <c r="H8054" t="s">
        <v>44387</v>
      </c>
      <c r="I8054" t="s">
        <v>44388</v>
      </c>
      <c r="J8054" t="s">
        <v>56919</v>
      </c>
      <c r="L8054" t="s">
        <v>4933</v>
      </c>
      <c r="M8054" t="s">
        <v>80450</v>
      </c>
      <c r="N8054"/>
    </row>
    <row r="8055" spans="1:14" ht="14.4" x14ac:dyDescent="0.3">
      <c r="A8055" t="s">
        <v>44389</v>
      </c>
      <c r="B8055" t="s">
        <v>44390</v>
      </c>
      <c r="C8055" t="s">
        <v>44391</v>
      </c>
      <c r="D8055">
        <v>86</v>
      </c>
      <c r="E8055" t="s">
        <v>14</v>
      </c>
      <c r="F8055" t="s">
        <v>20333</v>
      </c>
      <c r="G8055" t="s">
        <v>4915</v>
      </c>
      <c r="H8055" t="s">
        <v>44392</v>
      </c>
      <c r="I8055" t="s">
        <v>44393</v>
      </c>
      <c r="J8055" t="s">
        <v>56920</v>
      </c>
      <c r="L8055" t="s">
        <v>4801</v>
      </c>
      <c r="M8055" t="s">
        <v>80451</v>
      </c>
      <c r="N8055"/>
    </row>
    <row r="8056" spans="1:14" ht="14.4" x14ac:dyDescent="0.3">
      <c r="A8056" t="s">
        <v>44394</v>
      </c>
      <c r="B8056" t="s">
        <v>44395</v>
      </c>
      <c r="C8056" t="s">
        <v>44396</v>
      </c>
      <c r="D8056">
        <v>1042</v>
      </c>
      <c r="E8056" t="s">
        <v>14</v>
      </c>
      <c r="F8056" t="s">
        <v>7616</v>
      </c>
      <c r="G8056" t="s">
        <v>567</v>
      </c>
      <c r="H8056" t="s">
        <v>44397</v>
      </c>
      <c r="I8056" t="s">
        <v>41951</v>
      </c>
      <c r="J8056" t="s">
        <v>56921</v>
      </c>
      <c r="K8056" t="s">
        <v>12876</v>
      </c>
      <c r="L8056" t="s">
        <v>93265</v>
      </c>
      <c r="M8056" t="s">
        <v>80452</v>
      </c>
      <c r="N8056"/>
    </row>
    <row r="8057" spans="1:14" ht="14.4" x14ac:dyDescent="0.3">
      <c r="A8057" t="s">
        <v>101530</v>
      </c>
      <c r="B8057" t="s">
        <v>101531</v>
      </c>
      <c r="C8057" t="s">
        <v>101532</v>
      </c>
      <c r="D8057">
        <v>644</v>
      </c>
      <c r="E8057" t="s">
        <v>101533</v>
      </c>
      <c r="F8057" t="s">
        <v>101534</v>
      </c>
      <c r="G8057" t="s">
        <v>567</v>
      </c>
      <c r="H8057" t="s">
        <v>101535</v>
      </c>
      <c r="I8057" t="s">
        <v>101537</v>
      </c>
      <c r="J8057" t="s">
        <v>101538</v>
      </c>
      <c r="L8057" t="s">
        <v>100487</v>
      </c>
      <c r="M8057" t="s">
        <v>101536</v>
      </c>
      <c r="N8057"/>
    </row>
    <row r="8058" spans="1:14" ht="14.4" x14ac:dyDescent="0.3">
      <c r="A8058" t="s">
        <v>44398</v>
      </c>
      <c r="B8058" t="s">
        <v>44399</v>
      </c>
      <c r="C8058" t="s">
        <v>44400</v>
      </c>
      <c r="D8058">
        <v>229</v>
      </c>
      <c r="E8058" t="s">
        <v>14461</v>
      </c>
      <c r="F8058" t="s">
        <v>9375</v>
      </c>
      <c r="G8058" t="s">
        <v>567</v>
      </c>
      <c r="H8058" t="s">
        <v>27559</v>
      </c>
      <c r="L8058" t="s">
        <v>4801</v>
      </c>
      <c r="M8058" t="s">
        <v>80453</v>
      </c>
      <c r="N8058"/>
    </row>
    <row r="8059" spans="1:14" ht="14.4" x14ac:dyDescent="0.3">
      <c r="A8059" t="s">
        <v>44401</v>
      </c>
      <c r="B8059" t="s">
        <v>44402</v>
      </c>
      <c r="C8059" t="s">
        <v>44403</v>
      </c>
      <c r="D8059">
        <v>3365</v>
      </c>
      <c r="E8059" t="s">
        <v>14</v>
      </c>
      <c r="F8059" t="s">
        <v>44404</v>
      </c>
      <c r="G8059" t="s">
        <v>5612</v>
      </c>
      <c r="H8059" t="s">
        <v>44405</v>
      </c>
      <c r="I8059" t="s">
        <v>84179</v>
      </c>
      <c r="J8059" t="s">
        <v>56922</v>
      </c>
      <c r="L8059" t="s">
        <v>6092</v>
      </c>
      <c r="M8059" t="s">
        <v>80454</v>
      </c>
      <c r="N8059"/>
    </row>
    <row r="8060" spans="1:14" ht="14.4" x14ac:dyDescent="0.3">
      <c r="A8060" t="s">
        <v>44406</v>
      </c>
      <c r="B8060" t="s">
        <v>58618</v>
      </c>
      <c r="C8060" t="s">
        <v>58619</v>
      </c>
      <c r="D8060">
        <v>6275</v>
      </c>
      <c r="E8060" t="s">
        <v>11317</v>
      </c>
      <c r="F8060" t="s">
        <v>7739</v>
      </c>
      <c r="G8060" t="s">
        <v>5033</v>
      </c>
      <c r="H8060" t="s">
        <v>44407</v>
      </c>
      <c r="I8060" t="s">
        <v>44408</v>
      </c>
      <c r="J8060" t="s">
        <v>56923</v>
      </c>
      <c r="L8060" t="s">
        <v>5036</v>
      </c>
      <c r="M8060" t="s">
        <v>80455</v>
      </c>
      <c r="N8060"/>
    </row>
    <row r="8061" spans="1:14" ht="14.4" x14ac:dyDescent="0.3">
      <c r="A8061" t="s">
        <v>44409</v>
      </c>
      <c r="B8061" t="s">
        <v>44410</v>
      </c>
      <c r="C8061" t="s">
        <v>28361</v>
      </c>
      <c r="D8061">
        <v>120</v>
      </c>
      <c r="E8061" t="s">
        <v>14</v>
      </c>
      <c r="F8061" t="s">
        <v>14009</v>
      </c>
      <c r="G8061" t="s">
        <v>5396</v>
      </c>
      <c r="H8061" t="s">
        <v>44411</v>
      </c>
      <c r="I8061" t="s">
        <v>37493</v>
      </c>
      <c r="J8061" t="s">
        <v>54885</v>
      </c>
      <c r="K8061" t="s">
        <v>101539</v>
      </c>
      <c r="L8061" t="s">
        <v>5430</v>
      </c>
      <c r="M8061" t="s">
        <v>80456</v>
      </c>
      <c r="N8061"/>
    </row>
    <row r="8062" spans="1:14" ht="14.4" x14ac:dyDescent="0.3">
      <c r="A8062" t="s">
        <v>58620</v>
      </c>
      <c r="B8062" t="s">
        <v>44412</v>
      </c>
      <c r="C8062" t="s">
        <v>44413</v>
      </c>
      <c r="D8062">
        <v>20</v>
      </c>
      <c r="E8062" t="s">
        <v>44414</v>
      </c>
      <c r="F8062" t="s">
        <v>7</v>
      </c>
      <c r="G8062" t="s">
        <v>567</v>
      </c>
      <c r="H8062" t="s">
        <v>44415</v>
      </c>
      <c r="I8062" t="s">
        <v>4799</v>
      </c>
      <c r="J8062" t="s">
        <v>84180</v>
      </c>
      <c r="L8062" t="s">
        <v>94405</v>
      </c>
      <c r="M8062" t="s">
        <v>80457</v>
      </c>
      <c r="N8062"/>
    </row>
    <row r="8063" spans="1:14" ht="14.4" x14ac:dyDescent="0.3">
      <c r="A8063" t="s">
        <v>44416</v>
      </c>
      <c r="B8063" t="s">
        <v>44417</v>
      </c>
      <c r="C8063" t="s">
        <v>44418</v>
      </c>
      <c r="D8063">
        <v>192</v>
      </c>
      <c r="E8063" t="s">
        <v>44419</v>
      </c>
      <c r="F8063" t="s">
        <v>6492</v>
      </c>
      <c r="G8063" t="s">
        <v>567</v>
      </c>
      <c r="H8063" t="s">
        <v>44420</v>
      </c>
      <c r="I8063" t="s">
        <v>4799</v>
      </c>
      <c r="J8063" t="s">
        <v>56924</v>
      </c>
      <c r="L8063" t="s">
        <v>4801</v>
      </c>
      <c r="M8063" t="s">
        <v>80458</v>
      </c>
      <c r="N8063"/>
    </row>
    <row r="8064" spans="1:14" ht="14.4" x14ac:dyDescent="0.3">
      <c r="A8064" t="s">
        <v>44421</v>
      </c>
      <c r="B8064" t="s">
        <v>44422</v>
      </c>
      <c r="C8064" t="s">
        <v>44423</v>
      </c>
      <c r="D8064">
        <v>71</v>
      </c>
      <c r="E8064" t="s">
        <v>5081</v>
      </c>
      <c r="F8064" t="s">
        <v>5082</v>
      </c>
      <c r="G8064" t="s">
        <v>4827</v>
      </c>
      <c r="H8064" t="s">
        <v>44424</v>
      </c>
      <c r="I8064" t="s">
        <v>44425</v>
      </c>
      <c r="J8064" t="s">
        <v>56925</v>
      </c>
      <c r="L8064" t="s">
        <v>4831</v>
      </c>
      <c r="M8064" t="s">
        <v>80459</v>
      </c>
      <c r="N8064"/>
    </row>
    <row r="8065" spans="1:14" ht="14.4" x14ac:dyDescent="0.3">
      <c r="A8065" t="s">
        <v>44426</v>
      </c>
      <c r="B8065" t="s">
        <v>44427</v>
      </c>
      <c r="C8065" t="s">
        <v>44428</v>
      </c>
      <c r="D8065">
        <v>871</v>
      </c>
      <c r="E8065" t="s">
        <v>44429</v>
      </c>
      <c r="F8065" t="s">
        <v>5121</v>
      </c>
      <c r="G8065" t="s">
        <v>567</v>
      </c>
      <c r="H8065" t="s">
        <v>44430</v>
      </c>
      <c r="I8065" t="s">
        <v>44431</v>
      </c>
      <c r="J8065" t="s">
        <v>56926</v>
      </c>
      <c r="L8065" t="s">
        <v>4801</v>
      </c>
      <c r="M8065" t="s">
        <v>80460</v>
      </c>
      <c r="N8065"/>
    </row>
    <row r="8066" spans="1:14" ht="14.4" x14ac:dyDescent="0.3">
      <c r="A8066" t="s">
        <v>44432</v>
      </c>
      <c r="B8066" t="s">
        <v>44433</v>
      </c>
      <c r="C8066" t="s">
        <v>28347</v>
      </c>
      <c r="D8066">
        <v>2536</v>
      </c>
      <c r="E8066" t="s">
        <v>44434</v>
      </c>
      <c r="F8066" t="s">
        <v>7988</v>
      </c>
      <c r="G8066" t="s">
        <v>5396</v>
      </c>
      <c r="H8066" t="s">
        <v>44435</v>
      </c>
      <c r="I8066" t="s">
        <v>98685</v>
      </c>
      <c r="J8066" t="s">
        <v>56927</v>
      </c>
      <c r="K8066" t="s">
        <v>43295</v>
      </c>
      <c r="L8066" t="s">
        <v>5909</v>
      </c>
      <c r="M8066" t="s">
        <v>80461</v>
      </c>
      <c r="N8066"/>
    </row>
    <row r="8067" spans="1:14" ht="14.4" x14ac:dyDescent="0.3">
      <c r="A8067" t="s">
        <v>44436</v>
      </c>
      <c r="B8067" t="s">
        <v>44437</v>
      </c>
      <c r="C8067" t="s">
        <v>80462</v>
      </c>
      <c r="D8067">
        <v>2673</v>
      </c>
      <c r="E8067" t="s">
        <v>44438</v>
      </c>
      <c r="F8067" t="s">
        <v>15786</v>
      </c>
      <c r="G8067" t="s">
        <v>4952</v>
      </c>
      <c r="H8067" t="s">
        <v>44439</v>
      </c>
      <c r="I8067" t="s">
        <v>44440</v>
      </c>
      <c r="J8067" t="s">
        <v>58621</v>
      </c>
      <c r="L8067" t="s">
        <v>4956</v>
      </c>
      <c r="M8067" t="s">
        <v>80463</v>
      </c>
      <c r="N8067"/>
    </row>
    <row r="8068" spans="1:14" ht="14.4" x14ac:dyDescent="0.3">
      <c r="A8068" t="s">
        <v>44441</v>
      </c>
      <c r="B8068" t="s">
        <v>44442</v>
      </c>
      <c r="C8068" t="s">
        <v>44443</v>
      </c>
      <c r="D8068">
        <v>2350</v>
      </c>
      <c r="E8068" t="s">
        <v>14</v>
      </c>
      <c r="F8068" t="s">
        <v>10066</v>
      </c>
      <c r="G8068" t="s">
        <v>4858</v>
      </c>
      <c r="H8068" t="s">
        <v>44444</v>
      </c>
      <c r="I8068" t="s">
        <v>44445</v>
      </c>
      <c r="J8068" t="s">
        <v>56928</v>
      </c>
      <c r="K8068" t="s">
        <v>4799</v>
      </c>
      <c r="L8068" t="s">
        <v>4801</v>
      </c>
      <c r="M8068" t="s">
        <v>80464</v>
      </c>
      <c r="N8068"/>
    </row>
    <row r="8069" spans="1:14" ht="14.4" x14ac:dyDescent="0.3">
      <c r="A8069" t="s">
        <v>44446</v>
      </c>
      <c r="B8069" t="s">
        <v>44447</v>
      </c>
      <c r="C8069" t="s">
        <v>44448</v>
      </c>
      <c r="D8069">
        <v>362</v>
      </c>
      <c r="E8069" t="s">
        <v>14</v>
      </c>
      <c r="F8069" t="s">
        <v>11623</v>
      </c>
      <c r="G8069" t="s">
        <v>567</v>
      </c>
      <c r="H8069" t="s">
        <v>44449</v>
      </c>
      <c r="I8069" t="s">
        <v>44450</v>
      </c>
      <c r="J8069" t="s">
        <v>58622</v>
      </c>
      <c r="L8069" t="s">
        <v>93265</v>
      </c>
      <c r="M8069" t="s">
        <v>80465</v>
      </c>
      <c r="N8069"/>
    </row>
    <row r="8070" spans="1:14" ht="14.4" x14ac:dyDescent="0.3">
      <c r="A8070" t="s">
        <v>44451</v>
      </c>
      <c r="B8070" t="s">
        <v>44452</v>
      </c>
      <c r="C8070" t="s">
        <v>44453</v>
      </c>
      <c r="D8070">
        <v>268</v>
      </c>
      <c r="E8070" t="s">
        <v>44454</v>
      </c>
      <c r="F8070" t="s">
        <v>4977</v>
      </c>
      <c r="G8070" t="s">
        <v>4806</v>
      </c>
      <c r="H8070" t="s">
        <v>44455</v>
      </c>
      <c r="I8070" t="s">
        <v>44456</v>
      </c>
      <c r="J8070" t="s">
        <v>56929</v>
      </c>
      <c r="L8070" t="s">
        <v>4801</v>
      </c>
      <c r="M8070" t="s">
        <v>80466</v>
      </c>
      <c r="N8070"/>
    </row>
    <row r="8071" spans="1:14" ht="14.4" x14ac:dyDescent="0.3">
      <c r="A8071" t="s">
        <v>44457</v>
      </c>
      <c r="B8071" t="s">
        <v>12</v>
      </c>
      <c r="C8071" t="s">
        <v>92493</v>
      </c>
      <c r="D8071">
        <v>64</v>
      </c>
      <c r="E8071" t="s">
        <v>92494</v>
      </c>
      <c r="F8071" t="s">
        <v>15</v>
      </c>
      <c r="G8071" t="s">
        <v>567</v>
      </c>
      <c r="H8071" t="s">
        <v>13</v>
      </c>
      <c r="I8071" t="s">
        <v>44458</v>
      </c>
      <c r="J8071" t="s">
        <v>56930</v>
      </c>
      <c r="L8071" t="s">
        <v>98432</v>
      </c>
      <c r="M8071" t="s">
        <v>80467</v>
      </c>
      <c r="N8071"/>
    </row>
    <row r="8072" spans="1:14" ht="14.4" x14ac:dyDescent="0.3">
      <c r="A8072" t="s">
        <v>44459</v>
      </c>
      <c r="B8072" t="s">
        <v>44460</v>
      </c>
      <c r="C8072" t="s">
        <v>44461</v>
      </c>
      <c r="D8072">
        <v>1491</v>
      </c>
      <c r="E8072" t="s">
        <v>44462</v>
      </c>
      <c r="F8072" t="s">
        <v>8446</v>
      </c>
      <c r="G8072" t="s">
        <v>7152</v>
      </c>
      <c r="H8072" t="s">
        <v>44463</v>
      </c>
      <c r="I8072" t="s">
        <v>44464</v>
      </c>
      <c r="J8072" t="s">
        <v>52771</v>
      </c>
      <c r="L8072" t="s">
        <v>7156</v>
      </c>
      <c r="M8072" t="s">
        <v>80468</v>
      </c>
      <c r="N8072"/>
    </row>
    <row r="8073" spans="1:14" ht="14.4" x14ac:dyDescent="0.3">
      <c r="A8073" t="s">
        <v>44465</v>
      </c>
      <c r="B8073" t="s">
        <v>440</v>
      </c>
      <c r="C8073" t="s">
        <v>44466</v>
      </c>
      <c r="D8073">
        <v>58</v>
      </c>
      <c r="E8073" t="s">
        <v>223</v>
      </c>
      <c r="F8073" t="s">
        <v>4835</v>
      </c>
      <c r="G8073" t="s">
        <v>567</v>
      </c>
      <c r="H8073" t="s">
        <v>441</v>
      </c>
      <c r="I8073" t="s">
        <v>4799</v>
      </c>
      <c r="J8073" t="s">
        <v>56931</v>
      </c>
      <c r="L8073" t="s">
        <v>89442</v>
      </c>
      <c r="M8073" t="s">
        <v>80469</v>
      </c>
      <c r="N8073"/>
    </row>
    <row r="8074" spans="1:14" ht="14.4" x14ac:dyDescent="0.3">
      <c r="A8074" t="s">
        <v>44467</v>
      </c>
      <c r="B8074" t="s">
        <v>44468</v>
      </c>
      <c r="C8074" t="s">
        <v>44469</v>
      </c>
      <c r="D8074">
        <v>1000</v>
      </c>
      <c r="E8074" t="s">
        <v>44470</v>
      </c>
      <c r="F8074" t="s">
        <v>10471</v>
      </c>
      <c r="G8074" t="s">
        <v>4874</v>
      </c>
      <c r="H8074" t="s">
        <v>44471</v>
      </c>
      <c r="I8074" t="s">
        <v>4799</v>
      </c>
      <c r="J8074" t="s">
        <v>101540</v>
      </c>
      <c r="K8074" t="s">
        <v>42890</v>
      </c>
      <c r="L8074" t="s">
        <v>4801</v>
      </c>
      <c r="M8074" t="s">
        <v>80470</v>
      </c>
      <c r="N8074"/>
    </row>
    <row r="8075" spans="1:14" ht="14.4" x14ac:dyDescent="0.3">
      <c r="A8075" t="s">
        <v>44472</v>
      </c>
      <c r="B8075" t="s">
        <v>44473</v>
      </c>
      <c r="C8075" t="s">
        <v>44474</v>
      </c>
      <c r="D8075">
        <v>353</v>
      </c>
      <c r="E8075" t="s">
        <v>6068</v>
      </c>
      <c r="F8075" t="s">
        <v>25796</v>
      </c>
      <c r="G8075" t="s">
        <v>4874</v>
      </c>
      <c r="H8075" t="s">
        <v>44475</v>
      </c>
      <c r="I8075" t="s">
        <v>4799</v>
      </c>
      <c r="J8075" t="s">
        <v>56932</v>
      </c>
      <c r="L8075" t="s">
        <v>4963</v>
      </c>
      <c r="M8075" t="s">
        <v>80471</v>
      </c>
      <c r="N8075"/>
    </row>
    <row r="8076" spans="1:14" ht="14.4" x14ac:dyDescent="0.3">
      <c r="A8076" t="s">
        <v>44476</v>
      </c>
      <c r="B8076" t="s">
        <v>44477</v>
      </c>
      <c r="C8076" t="s">
        <v>44478</v>
      </c>
      <c r="D8076">
        <v>4786</v>
      </c>
      <c r="E8076" t="s">
        <v>44479</v>
      </c>
      <c r="F8076" t="s">
        <v>5336</v>
      </c>
      <c r="G8076" t="s">
        <v>4952</v>
      </c>
      <c r="H8076" t="s">
        <v>44480</v>
      </c>
      <c r="I8076" t="s">
        <v>4799</v>
      </c>
      <c r="J8076" t="s">
        <v>56933</v>
      </c>
      <c r="L8076" t="s">
        <v>4801</v>
      </c>
      <c r="M8076" t="s">
        <v>80472</v>
      </c>
      <c r="N8076"/>
    </row>
    <row r="8077" spans="1:14" ht="14.4" x14ac:dyDescent="0.3">
      <c r="A8077" t="s">
        <v>44481</v>
      </c>
      <c r="B8077" t="s">
        <v>101541</v>
      </c>
      <c r="C8077" t="s">
        <v>44482</v>
      </c>
      <c r="D8077">
        <v>428</v>
      </c>
      <c r="E8077" t="s">
        <v>9340</v>
      </c>
      <c r="F8077" t="s">
        <v>16153</v>
      </c>
      <c r="G8077" t="s">
        <v>6136</v>
      </c>
      <c r="H8077" t="s">
        <v>44483</v>
      </c>
      <c r="I8077" t="s">
        <v>44484</v>
      </c>
      <c r="J8077" t="s">
        <v>56934</v>
      </c>
      <c r="K8077" t="s">
        <v>44485</v>
      </c>
      <c r="L8077" t="s">
        <v>4801</v>
      </c>
      <c r="M8077" t="s">
        <v>80473</v>
      </c>
      <c r="N8077"/>
    </row>
    <row r="8078" spans="1:14" ht="14.4" x14ac:dyDescent="0.3">
      <c r="A8078" t="s">
        <v>44487</v>
      </c>
      <c r="B8078" t="s">
        <v>44488</v>
      </c>
      <c r="C8078" t="s">
        <v>43412</v>
      </c>
      <c r="D8078">
        <v>199</v>
      </c>
      <c r="E8078" t="s">
        <v>36114</v>
      </c>
      <c r="F8078" t="s">
        <v>7682</v>
      </c>
      <c r="G8078" t="s">
        <v>6136</v>
      </c>
      <c r="H8078" t="s">
        <v>44489</v>
      </c>
      <c r="I8078" t="s">
        <v>44490</v>
      </c>
      <c r="J8078" t="s">
        <v>56935</v>
      </c>
      <c r="L8078" t="s">
        <v>5430</v>
      </c>
      <c r="M8078" t="s">
        <v>80474</v>
      </c>
      <c r="N8078"/>
    </row>
    <row r="8079" spans="1:14" ht="14.4" x14ac:dyDescent="0.3">
      <c r="A8079" t="s">
        <v>44491</v>
      </c>
      <c r="B8079" t="s">
        <v>44492</v>
      </c>
      <c r="C8079" t="s">
        <v>44493</v>
      </c>
      <c r="D8079">
        <v>6536</v>
      </c>
      <c r="E8079" t="s">
        <v>39392</v>
      </c>
      <c r="F8079" t="s">
        <v>4923</v>
      </c>
      <c r="G8079" t="s">
        <v>4915</v>
      </c>
      <c r="H8079" t="s">
        <v>44494</v>
      </c>
      <c r="I8079" t="s">
        <v>44495</v>
      </c>
      <c r="J8079" t="s">
        <v>56936</v>
      </c>
      <c r="L8079" t="s">
        <v>5488</v>
      </c>
      <c r="M8079" t="s">
        <v>80475</v>
      </c>
      <c r="N8079"/>
    </row>
    <row r="8080" spans="1:14" ht="14.4" x14ac:dyDescent="0.3">
      <c r="A8080" t="s">
        <v>44496</v>
      </c>
      <c r="B8080" t="s">
        <v>44497</v>
      </c>
      <c r="C8080" t="s">
        <v>44498</v>
      </c>
      <c r="D8080">
        <v>5995</v>
      </c>
      <c r="E8080" t="s">
        <v>19930</v>
      </c>
      <c r="F8080" t="s">
        <v>42976</v>
      </c>
      <c r="G8080" t="s">
        <v>5033</v>
      </c>
      <c r="H8080" t="s">
        <v>44499</v>
      </c>
      <c r="I8080" t="s">
        <v>44500</v>
      </c>
      <c r="J8080" t="s">
        <v>56937</v>
      </c>
      <c r="L8080" t="s">
        <v>5036</v>
      </c>
      <c r="M8080" t="s">
        <v>80476</v>
      </c>
      <c r="N8080"/>
    </row>
    <row r="8081" spans="1:14" ht="14.4" x14ac:dyDescent="0.3">
      <c r="A8081" t="s">
        <v>44501</v>
      </c>
      <c r="B8081" t="s">
        <v>44502</v>
      </c>
      <c r="C8081" t="s">
        <v>33492</v>
      </c>
      <c r="D8081">
        <v>1113</v>
      </c>
      <c r="E8081" t="s">
        <v>44503</v>
      </c>
      <c r="F8081" t="s">
        <v>13780</v>
      </c>
      <c r="G8081" t="s">
        <v>567</v>
      </c>
      <c r="H8081" t="s">
        <v>44504</v>
      </c>
      <c r="I8081" t="s">
        <v>92495</v>
      </c>
      <c r="J8081" t="s">
        <v>56938</v>
      </c>
      <c r="K8081" t="s">
        <v>91417</v>
      </c>
      <c r="L8081" t="s">
        <v>4801</v>
      </c>
      <c r="M8081" t="s">
        <v>80477</v>
      </c>
      <c r="N8081"/>
    </row>
    <row r="8082" spans="1:14" ht="14.4" x14ac:dyDescent="0.3">
      <c r="A8082" t="s">
        <v>44505</v>
      </c>
      <c r="B8082" t="s">
        <v>175</v>
      </c>
      <c r="C8082" t="s">
        <v>44506</v>
      </c>
      <c r="D8082">
        <v>53</v>
      </c>
      <c r="E8082" t="s">
        <v>44507</v>
      </c>
      <c r="F8082" t="s">
        <v>71</v>
      </c>
      <c r="G8082" t="s">
        <v>567</v>
      </c>
      <c r="H8082" t="s">
        <v>176</v>
      </c>
      <c r="I8082" t="s">
        <v>4799</v>
      </c>
      <c r="J8082" t="s">
        <v>90937</v>
      </c>
      <c r="L8082" t="s">
        <v>5849</v>
      </c>
      <c r="M8082" t="s">
        <v>80478</v>
      </c>
      <c r="N8082"/>
    </row>
    <row r="8083" spans="1:14" ht="14.4" x14ac:dyDescent="0.3">
      <c r="A8083" t="s">
        <v>44508</v>
      </c>
      <c r="B8083" t="s">
        <v>44509</v>
      </c>
      <c r="C8083" t="s">
        <v>44510</v>
      </c>
      <c r="D8083">
        <v>2230</v>
      </c>
      <c r="E8083" t="s">
        <v>44511</v>
      </c>
      <c r="F8083" t="s">
        <v>44512</v>
      </c>
      <c r="G8083" t="s">
        <v>4874</v>
      </c>
      <c r="H8083" t="s">
        <v>44513</v>
      </c>
      <c r="I8083" t="s">
        <v>4799</v>
      </c>
      <c r="J8083" t="s">
        <v>56939</v>
      </c>
      <c r="L8083" t="s">
        <v>4963</v>
      </c>
      <c r="M8083" t="s">
        <v>80479</v>
      </c>
      <c r="N8083"/>
    </row>
    <row r="8084" spans="1:14" ht="14.4" x14ac:dyDescent="0.3">
      <c r="A8084" t="s">
        <v>44514</v>
      </c>
      <c r="B8084" t="s">
        <v>44515</v>
      </c>
      <c r="C8084" t="s">
        <v>44516</v>
      </c>
      <c r="D8084">
        <v>760</v>
      </c>
      <c r="E8084" t="s">
        <v>14</v>
      </c>
      <c r="F8084" t="s">
        <v>5269</v>
      </c>
      <c r="G8084" t="s">
        <v>4874</v>
      </c>
      <c r="H8084" t="s">
        <v>44517</v>
      </c>
      <c r="I8084" t="s">
        <v>4799</v>
      </c>
      <c r="J8084" t="s">
        <v>56940</v>
      </c>
      <c r="L8084" t="s">
        <v>4963</v>
      </c>
      <c r="M8084" t="s">
        <v>80480</v>
      </c>
      <c r="N8084"/>
    </row>
    <row r="8085" spans="1:14" ht="14.4" x14ac:dyDescent="0.3">
      <c r="A8085" t="s">
        <v>44518</v>
      </c>
      <c r="B8085" t="s">
        <v>44519</v>
      </c>
      <c r="C8085" t="s">
        <v>44520</v>
      </c>
      <c r="D8085">
        <v>629</v>
      </c>
      <c r="E8085" t="s">
        <v>14</v>
      </c>
      <c r="F8085" t="s">
        <v>13671</v>
      </c>
      <c r="G8085" t="s">
        <v>5187</v>
      </c>
      <c r="H8085" t="s">
        <v>44521</v>
      </c>
      <c r="I8085" t="s">
        <v>44522</v>
      </c>
      <c r="J8085" t="s">
        <v>56941</v>
      </c>
      <c r="L8085" t="s">
        <v>4801</v>
      </c>
      <c r="M8085" t="s">
        <v>80481</v>
      </c>
      <c r="N8085"/>
    </row>
    <row r="8086" spans="1:14" ht="14.4" x14ac:dyDescent="0.3">
      <c r="A8086" t="s">
        <v>44524</v>
      </c>
      <c r="B8086" t="s">
        <v>58623</v>
      </c>
      <c r="C8086" t="s">
        <v>44525</v>
      </c>
      <c r="D8086">
        <v>1912</v>
      </c>
      <c r="E8086" t="s">
        <v>18652</v>
      </c>
      <c r="F8086" t="s">
        <v>7807</v>
      </c>
      <c r="G8086" t="s">
        <v>4806</v>
      </c>
      <c r="H8086" t="s">
        <v>44526</v>
      </c>
      <c r="I8086" t="s">
        <v>44527</v>
      </c>
      <c r="J8086" t="s">
        <v>56942</v>
      </c>
      <c r="L8086" t="s">
        <v>4808</v>
      </c>
      <c r="M8086" t="s">
        <v>80482</v>
      </c>
      <c r="N8086"/>
    </row>
    <row r="8087" spans="1:14" ht="14.4" x14ac:dyDescent="0.3">
      <c r="A8087" t="s">
        <v>44528</v>
      </c>
      <c r="B8087" t="s">
        <v>89881</v>
      </c>
      <c r="C8087" t="s">
        <v>46881</v>
      </c>
      <c r="D8087">
        <v>2827</v>
      </c>
      <c r="E8087" t="s">
        <v>13544</v>
      </c>
      <c r="F8087" t="s">
        <v>7634</v>
      </c>
      <c r="G8087" t="s">
        <v>567</v>
      </c>
      <c r="H8087" t="s">
        <v>44529</v>
      </c>
      <c r="I8087" t="s">
        <v>44530</v>
      </c>
      <c r="J8087" t="s">
        <v>56943</v>
      </c>
      <c r="L8087" t="s">
        <v>4801</v>
      </c>
      <c r="M8087" t="s">
        <v>80483</v>
      </c>
      <c r="N8087"/>
    </row>
    <row r="8088" spans="1:14" ht="14.4" x14ac:dyDescent="0.3">
      <c r="A8088" t="s">
        <v>44531</v>
      </c>
      <c r="B8088" t="s">
        <v>44532</v>
      </c>
      <c r="C8088" t="s">
        <v>44533</v>
      </c>
      <c r="D8088">
        <v>7940</v>
      </c>
      <c r="E8088" t="s">
        <v>44534</v>
      </c>
      <c r="F8088" t="s">
        <v>41416</v>
      </c>
      <c r="G8088" t="s">
        <v>7027</v>
      </c>
      <c r="H8088" t="s">
        <v>44535</v>
      </c>
      <c r="I8088" t="s">
        <v>44536</v>
      </c>
      <c r="J8088" t="s">
        <v>56944</v>
      </c>
      <c r="L8088" t="s">
        <v>7030</v>
      </c>
      <c r="M8088" t="s">
        <v>80484</v>
      </c>
      <c r="N8088"/>
    </row>
    <row r="8089" spans="1:14" ht="14.4" x14ac:dyDescent="0.3">
      <c r="A8089" t="s">
        <v>44537</v>
      </c>
      <c r="B8089" t="s">
        <v>44538</v>
      </c>
      <c r="C8089" t="s">
        <v>44539</v>
      </c>
      <c r="D8089">
        <v>1374</v>
      </c>
      <c r="E8089" t="s">
        <v>44540</v>
      </c>
      <c r="F8089" t="s">
        <v>8336</v>
      </c>
      <c r="G8089" t="s">
        <v>567</v>
      </c>
      <c r="H8089" t="s">
        <v>44541</v>
      </c>
      <c r="I8089" t="s">
        <v>44542</v>
      </c>
      <c r="J8089" t="s">
        <v>56945</v>
      </c>
      <c r="L8089" t="s">
        <v>91340</v>
      </c>
      <c r="M8089" t="s">
        <v>80485</v>
      </c>
      <c r="N8089"/>
    </row>
    <row r="8090" spans="1:14" ht="14.4" x14ac:dyDescent="0.3">
      <c r="A8090" t="s">
        <v>44543</v>
      </c>
      <c r="B8090" t="s">
        <v>44544</v>
      </c>
      <c r="C8090" t="s">
        <v>44545</v>
      </c>
      <c r="D8090">
        <v>62</v>
      </c>
      <c r="E8090" t="s">
        <v>133</v>
      </c>
      <c r="F8090" t="s">
        <v>5336</v>
      </c>
      <c r="G8090" t="s">
        <v>4952</v>
      </c>
      <c r="H8090" t="s">
        <v>44546</v>
      </c>
      <c r="I8090" t="s">
        <v>4799</v>
      </c>
      <c r="J8090" t="s">
        <v>101502</v>
      </c>
      <c r="L8090" t="s">
        <v>4801</v>
      </c>
      <c r="M8090" t="s">
        <v>80486</v>
      </c>
      <c r="N8090"/>
    </row>
    <row r="8091" spans="1:14" ht="14.4" x14ac:dyDescent="0.3">
      <c r="A8091" t="s">
        <v>44547</v>
      </c>
      <c r="B8091" t="s">
        <v>44548</v>
      </c>
      <c r="C8091" t="s">
        <v>44549</v>
      </c>
      <c r="D8091">
        <v>1610</v>
      </c>
      <c r="E8091" t="s">
        <v>44550</v>
      </c>
      <c r="F8091" t="s">
        <v>4943</v>
      </c>
      <c r="G8091" t="s">
        <v>4851</v>
      </c>
      <c r="H8091" t="s">
        <v>44551</v>
      </c>
      <c r="I8091" t="s">
        <v>44552</v>
      </c>
      <c r="K8091" t="s">
        <v>44553</v>
      </c>
      <c r="L8091" t="s">
        <v>4946</v>
      </c>
      <c r="M8091" t="s">
        <v>72854</v>
      </c>
      <c r="N8091"/>
    </row>
    <row r="8092" spans="1:14" ht="14.4" x14ac:dyDescent="0.3">
      <c r="A8092" t="s">
        <v>44554</v>
      </c>
      <c r="B8092" t="s">
        <v>44555</v>
      </c>
      <c r="C8092" t="s">
        <v>44556</v>
      </c>
      <c r="D8092">
        <v>144</v>
      </c>
      <c r="E8092" t="s">
        <v>23370</v>
      </c>
      <c r="F8092" t="s">
        <v>4835</v>
      </c>
      <c r="G8092" t="s">
        <v>567</v>
      </c>
      <c r="H8092" t="s">
        <v>44557</v>
      </c>
      <c r="I8092" t="s">
        <v>4799</v>
      </c>
      <c r="J8092" t="s">
        <v>56946</v>
      </c>
      <c r="L8092" t="s">
        <v>4815</v>
      </c>
      <c r="M8092" t="s">
        <v>80487</v>
      </c>
      <c r="N8092"/>
    </row>
    <row r="8093" spans="1:14" ht="14.4" x14ac:dyDescent="0.3">
      <c r="A8093" t="s">
        <v>44558</v>
      </c>
      <c r="B8093" t="s">
        <v>44559</v>
      </c>
      <c r="C8093" t="s">
        <v>44560</v>
      </c>
      <c r="D8093">
        <v>1015</v>
      </c>
      <c r="E8093" t="s">
        <v>5321</v>
      </c>
      <c r="F8093" t="s">
        <v>5322</v>
      </c>
      <c r="G8093" t="s">
        <v>4851</v>
      </c>
      <c r="H8093" t="s">
        <v>44561</v>
      </c>
      <c r="I8093" t="s">
        <v>44562</v>
      </c>
      <c r="J8093" t="s">
        <v>56947</v>
      </c>
      <c r="L8093" t="s">
        <v>4801</v>
      </c>
      <c r="M8093" t="s">
        <v>80488</v>
      </c>
      <c r="N8093"/>
    </row>
    <row r="8094" spans="1:14" ht="14.4" x14ac:dyDescent="0.3">
      <c r="A8094" t="s">
        <v>44564</v>
      </c>
      <c r="B8094" t="s">
        <v>84181</v>
      </c>
      <c r="C8094" t="s">
        <v>84182</v>
      </c>
      <c r="D8094">
        <v>78</v>
      </c>
      <c r="E8094" t="s">
        <v>6408</v>
      </c>
      <c r="F8094" t="s">
        <v>15307</v>
      </c>
      <c r="G8094" t="s">
        <v>5680</v>
      </c>
      <c r="H8094" t="s">
        <v>44565</v>
      </c>
      <c r="I8094" t="s">
        <v>44566</v>
      </c>
      <c r="J8094" t="s">
        <v>56948</v>
      </c>
      <c r="K8094" t="s">
        <v>98686</v>
      </c>
      <c r="L8094" t="s">
        <v>4801</v>
      </c>
      <c r="M8094" t="s">
        <v>80489</v>
      </c>
      <c r="N8094"/>
    </row>
    <row r="8095" spans="1:14" ht="14.4" x14ac:dyDescent="0.3">
      <c r="A8095" t="s">
        <v>44567</v>
      </c>
      <c r="B8095" t="s">
        <v>44568</v>
      </c>
      <c r="C8095" t="s">
        <v>44569</v>
      </c>
      <c r="D8095">
        <v>191</v>
      </c>
      <c r="E8095" t="s">
        <v>44570</v>
      </c>
      <c r="F8095" t="s">
        <v>7</v>
      </c>
      <c r="G8095" t="s">
        <v>567</v>
      </c>
      <c r="H8095" t="s">
        <v>44571</v>
      </c>
      <c r="I8095" t="s">
        <v>4799</v>
      </c>
      <c r="J8095" t="s">
        <v>56949</v>
      </c>
      <c r="L8095" t="s">
        <v>4801</v>
      </c>
      <c r="M8095" t="s">
        <v>80490</v>
      </c>
      <c r="N8095"/>
    </row>
    <row r="8096" spans="1:14" ht="14.4" x14ac:dyDescent="0.3">
      <c r="A8096" t="s">
        <v>44572</v>
      </c>
      <c r="B8096" t="s">
        <v>44573</v>
      </c>
      <c r="C8096" t="s">
        <v>44574</v>
      </c>
      <c r="D8096">
        <v>350</v>
      </c>
      <c r="E8096" t="s">
        <v>13737</v>
      </c>
      <c r="F8096" t="s">
        <v>7739</v>
      </c>
      <c r="G8096" t="s">
        <v>5033</v>
      </c>
      <c r="H8096" t="s">
        <v>44575</v>
      </c>
      <c r="I8096" t="s">
        <v>44576</v>
      </c>
      <c r="J8096" t="s">
        <v>56950</v>
      </c>
      <c r="L8096" t="s">
        <v>4801</v>
      </c>
      <c r="M8096" t="s">
        <v>80491</v>
      </c>
      <c r="N8096"/>
    </row>
    <row r="8097" spans="1:14" ht="14.4" x14ac:dyDescent="0.3">
      <c r="A8097" t="s">
        <v>44577</v>
      </c>
      <c r="B8097" t="s">
        <v>44578</v>
      </c>
      <c r="C8097" t="s">
        <v>44579</v>
      </c>
      <c r="D8097">
        <v>665</v>
      </c>
      <c r="E8097" t="s">
        <v>9754</v>
      </c>
      <c r="F8097" t="s">
        <v>14327</v>
      </c>
      <c r="G8097" t="s">
        <v>4874</v>
      </c>
      <c r="H8097" t="s">
        <v>44580</v>
      </c>
      <c r="I8097" t="s">
        <v>4799</v>
      </c>
      <c r="J8097" t="s">
        <v>56951</v>
      </c>
      <c r="L8097" t="s">
        <v>4963</v>
      </c>
      <c r="M8097" t="s">
        <v>80492</v>
      </c>
      <c r="N8097"/>
    </row>
    <row r="8098" spans="1:14" ht="14.4" x14ac:dyDescent="0.3">
      <c r="A8098" t="s">
        <v>44581</v>
      </c>
      <c r="B8098" t="s">
        <v>44582</v>
      </c>
      <c r="C8098" t="s">
        <v>44583</v>
      </c>
      <c r="D8098">
        <v>814</v>
      </c>
      <c r="E8098" t="s">
        <v>42309</v>
      </c>
      <c r="F8098" t="s">
        <v>4977</v>
      </c>
      <c r="G8098" t="s">
        <v>4806</v>
      </c>
      <c r="H8098" t="s">
        <v>44584</v>
      </c>
      <c r="I8098" t="s">
        <v>44585</v>
      </c>
      <c r="J8098" t="s">
        <v>56952</v>
      </c>
      <c r="L8098" t="s">
        <v>4801</v>
      </c>
      <c r="M8098" t="s">
        <v>80493</v>
      </c>
      <c r="N8098"/>
    </row>
    <row r="8099" spans="1:14" ht="14.4" x14ac:dyDescent="0.3">
      <c r="A8099" t="s">
        <v>44586</v>
      </c>
      <c r="B8099" t="s">
        <v>44587</v>
      </c>
      <c r="C8099" t="s">
        <v>44588</v>
      </c>
      <c r="D8099">
        <v>0</v>
      </c>
      <c r="E8099" t="s">
        <v>44589</v>
      </c>
      <c r="F8099" t="s">
        <v>12816</v>
      </c>
      <c r="G8099" t="s">
        <v>5187</v>
      </c>
      <c r="H8099" t="s">
        <v>44590</v>
      </c>
      <c r="I8099" t="s">
        <v>44591</v>
      </c>
      <c r="J8099" t="s">
        <v>56953</v>
      </c>
      <c r="L8099" t="s">
        <v>4801</v>
      </c>
      <c r="M8099" t="s">
        <v>80494</v>
      </c>
      <c r="N8099"/>
    </row>
    <row r="8100" spans="1:14" ht="14.4" x14ac:dyDescent="0.3">
      <c r="A8100" t="s">
        <v>44592</v>
      </c>
      <c r="B8100" t="s">
        <v>44593</v>
      </c>
      <c r="C8100" t="s">
        <v>44594</v>
      </c>
      <c r="D8100">
        <v>877</v>
      </c>
      <c r="E8100" t="s">
        <v>6644</v>
      </c>
      <c r="F8100" t="s">
        <v>5759</v>
      </c>
      <c r="G8100" t="s">
        <v>4851</v>
      </c>
      <c r="H8100" t="s">
        <v>44595</v>
      </c>
      <c r="I8100" t="s">
        <v>4799</v>
      </c>
      <c r="J8100" t="s">
        <v>56954</v>
      </c>
      <c r="K8100" t="s">
        <v>4799</v>
      </c>
      <c r="L8100" t="s">
        <v>4801</v>
      </c>
      <c r="M8100" t="s">
        <v>80495</v>
      </c>
      <c r="N8100"/>
    </row>
    <row r="8101" spans="1:14" ht="14.4" x14ac:dyDescent="0.3">
      <c r="A8101" t="s">
        <v>44596</v>
      </c>
      <c r="B8101" t="s">
        <v>44597</v>
      </c>
      <c r="C8101" t="s">
        <v>44598</v>
      </c>
      <c r="D8101">
        <v>13</v>
      </c>
      <c r="E8101" t="s">
        <v>44599</v>
      </c>
      <c r="F8101" t="s">
        <v>9555</v>
      </c>
      <c r="G8101" t="s">
        <v>567</v>
      </c>
      <c r="H8101" t="s">
        <v>44600</v>
      </c>
      <c r="I8101" t="s">
        <v>44601</v>
      </c>
      <c r="J8101" t="s">
        <v>56955</v>
      </c>
      <c r="L8101" t="s">
        <v>4801</v>
      </c>
      <c r="M8101" t="s">
        <v>80496</v>
      </c>
      <c r="N8101"/>
    </row>
    <row r="8102" spans="1:14" ht="14.4" x14ac:dyDescent="0.3">
      <c r="A8102" t="s">
        <v>44602</v>
      </c>
      <c r="B8102" t="s">
        <v>44603</v>
      </c>
      <c r="C8102" t="s">
        <v>101542</v>
      </c>
      <c r="D8102">
        <v>3061</v>
      </c>
      <c r="E8102" t="s">
        <v>101543</v>
      </c>
      <c r="F8102" t="s">
        <v>9340</v>
      </c>
      <c r="G8102" t="s">
        <v>4806</v>
      </c>
      <c r="H8102" t="s">
        <v>44604</v>
      </c>
      <c r="I8102" t="s">
        <v>44605</v>
      </c>
      <c r="J8102" t="s">
        <v>56956</v>
      </c>
      <c r="L8102" t="s">
        <v>4899</v>
      </c>
      <c r="M8102" t="s">
        <v>80497</v>
      </c>
      <c r="N8102"/>
    </row>
    <row r="8103" spans="1:14" ht="14.4" x14ac:dyDescent="0.3">
      <c r="A8103" t="s">
        <v>44606</v>
      </c>
      <c r="B8103" t="s">
        <v>44607</v>
      </c>
      <c r="C8103" t="s">
        <v>44608</v>
      </c>
      <c r="D8103">
        <v>43</v>
      </c>
      <c r="E8103" t="s">
        <v>4857</v>
      </c>
      <c r="F8103" t="s">
        <v>9103</v>
      </c>
      <c r="G8103" t="s">
        <v>5033</v>
      </c>
      <c r="H8103" t="s">
        <v>44609</v>
      </c>
      <c r="I8103" t="s">
        <v>44610</v>
      </c>
      <c r="J8103" t="s">
        <v>56957</v>
      </c>
      <c r="L8103" t="s">
        <v>4801</v>
      </c>
      <c r="M8103" t="s">
        <v>80498</v>
      </c>
      <c r="N8103"/>
    </row>
    <row r="8104" spans="1:14" ht="14.4" x14ac:dyDescent="0.3">
      <c r="A8104" t="s">
        <v>44611</v>
      </c>
      <c r="B8104" t="s">
        <v>44612</v>
      </c>
      <c r="C8104" t="s">
        <v>44613</v>
      </c>
      <c r="D8104">
        <v>200</v>
      </c>
      <c r="E8104" t="s">
        <v>6408</v>
      </c>
      <c r="F8104" t="s">
        <v>5260</v>
      </c>
      <c r="G8104" t="s">
        <v>4827</v>
      </c>
      <c r="H8104" t="s">
        <v>44614</v>
      </c>
      <c r="I8104" t="s">
        <v>44615</v>
      </c>
      <c r="J8104" t="s">
        <v>56958</v>
      </c>
      <c r="L8104" t="s">
        <v>4899</v>
      </c>
      <c r="M8104" t="s">
        <v>80499</v>
      </c>
      <c r="N8104"/>
    </row>
    <row r="8105" spans="1:14" ht="14.4" x14ac:dyDescent="0.3">
      <c r="A8105" t="s">
        <v>56959</v>
      </c>
      <c r="B8105" t="s">
        <v>56960</v>
      </c>
      <c r="C8105" t="s">
        <v>44616</v>
      </c>
      <c r="D8105">
        <v>1303</v>
      </c>
      <c r="E8105" t="s">
        <v>11496</v>
      </c>
      <c r="F8105" t="s">
        <v>4835</v>
      </c>
      <c r="G8105" t="s">
        <v>567</v>
      </c>
      <c r="H8105" t="s">
        <v>56961</v>
      </c>
      <c r="I8105" t="s">
        <v>56962</v>
      </c>
      <c r="J8105" t="s">
        <v>56963</v>
      </c>
      <c r="L8105" t="s">
        <v>58128</v>
      </c>
      <c r="M8105" t="s">
        <v>80500</v>
      </c>
      <c r="N8105"/>
    </row>
    <row r="8106" spans="1:14" ht="14.4" x14ac:dyDescent="0.3">
      <c r="A8106" t="s">
        <v>44617</v>
      </c>
      <c r="B8106" t="s">
        <v>44618</v>
      </c>
      <c r="C8106" t="s">
        <v>44619</v>
      </c>
      <c r="D8106">
        <v>197</v>
      </c>
      <c r="E8106" t="s">
        <v>8341</v>
      </c>
      <c r="F8106" t="s">
        <v>5336</v>
      </c>
      <c r="G8106" t="s">
        <v>4952</v>
      </c>
      <c r="H8106" t="s">
        <v>44620</v>
      </c>
      <c r="I8106" t="s">
        <v>44621</v>
      </c>
      <c r="J8106" t="s">
        <v>56964</v>
      </c>
      <c r="L8106" t="s">
        <v>4956</v>
      </c>
      <c r="M8106" t="s">
        <v>80501</v>
      </c>
      <c r="N8106"/>
    </row>
    <row r="8107" spans="1:14" ht="14.4" x14ac:dyDescent="0.3">
      <c r="A8107" t="s">
        <v>44622</v>
      </c>
      <c r="B8107" t="s">
        <v>44623</v>
      </c>
      <c r="C8107" t="s">
        <v>44624</v>
      </c>
      <c r="D8107">
        <v>98</v>
      </c>
      <c r="E8107" t="s">
        <v>43084</v>
      </c>
      <c r="F8107" t="s">
        <v>5132</v>
      </c>
      <c r="G8107" t="s">
        <v>567</v>
      </c>
      <c r="H8107" t="s">
        <v>44625</v>
      </c>
      <c r="I8107" t="s">
        <v>44626</v>
      </c>
      <c r="J8107" t="s">
        <v>56965</v>
      </c>
      <c r="L8107" t="s">
        <v>93265</v>
      </c>
      <c r="M8107" t="s">
        <v>80502</v>
      </c>
      <c r="N8107"/>
    </row>
    <row r="8108" spans="1:14" ht="14.4" x14ac:dyDescent="0.3">
      <c r="A8108" t="s">
        <v>44627</v>
      </c>
      <c r="B8108" t="s">
        <v>44628</v>
      </c>
      <c r="C8108" t="s">
        <v>44629</v>
      </c>
      <c r="D8108">
        <v>35</v>
      </c>
      <c r="E8108" t="s">
        <v>5697</v>
      </c>
      <c r="F8108" t="s">
        <v>21930</v>
      </c>
      <c r="G8108" t="s">
        <v>4827</v>
      </c>
      <c r="H8108" t="s">
        <v>44630</v>
      </c>
      <c r="I8108" t="s">
        <v>58624</v>
      </c>
      <c r="J8108" t="s">
        <v>56966</v>
      </c>
      <c r="L8108" t="s">
        <v>4831</v>
      </c>
      <c r="M8108" t="s">
        <v>80503</v>
      </c>
      <c r="N8108"/>
    </row>
    <row r="8109" spans="1:14" ht="14.4" x14ac:dyDescent="0.3">
      <c r="A8109" t="s">
        <v>44631</v>
      </c>
      <c r="B8109" t="s">
        <v>44632</v>
      </c>
      <c r="C8109" t="s">
        <v>44633</v>
      </c>
      <c r="D8109">
        <v>295</v>
      </c>
      <c r="E8109" t="s">
        <v>14213</v>
      </c>
      <c r="F8109" t="s">
        <v>44634</v>
      </c>
      <c r="G8109" t="s">
        <v>5411</v>
      </c>
      <c r="H8109" t="s">
        <v>44635</v>
      </c>
      <c r="I8109" t="s">
        <v>44636</v>
      </c>
      <c r="J8109" t="s">
        <v>56967</v>
      </c>
      <c r="L8109" t="s">
        <v>4801</v>
      </c>
      <c r="M8109" t="s">
        <v>80504</v>
      </c>
      <c r="N8109"/>
    </row>
    <row r="8110" spans="1:14" ht="14.4" x14ac:dyDescent="0.3">
      <c r="A8110" t="s">
        <v>44637</v>
      </c>
      <c r="B8110" t="s">
        <v>44638</v>
      </c>
      <c r="C8110" t="s">
        <v>44423</v>
      </c>
      <c r="D8110">
        <v>71</v>
      </c>
      <c r="E8110" t="s">
        <v>5081</v>
      </c>
      <c r="F8110" t="s">
        <v>5082</v>
      </c>
      <c r="G8110" t="s">
        <v>4827</v>
      </c>
      <c r="H8110" t="s">
        <v>44639</v>
      </c>
      <c r="I8110" t="s">
        <v>44425</v>
      </c>
      <c r="J8110" t="s">
        <v>56968</v>
      </c>
      <c r="L8110" t="s">
        <v>4831</v>
      </c>
      <c r="M8110" t="s">
        <v>80505</v>
      </c>
      <c r="N8110"/>
    </row>
    <row r="8111" spans="1:14" ht="14.4" x14ac:dyDescent="0.3">
      <c r="A8111" t="s">
        <v>56969</v>
      </c>
      <c r="B8111" t="s">
        <v>56970</v>
      </c>
      <c r="C8111" t="s">
        <v>84183</v>
      </c>
      <c r="D8111">
        <v>416</v>
      </c>
      <c r="E8111" t="s">
        <v>347</v>
      </c>
      <c r="F8111" t="s">
        <v>4835</v>
      </c>
      <c r="G8111" t="s">
        <v>567</v>
      </c>
      <c r="H8111" t="s">
        <v>56971</v>
      </c>
      <c r="I8111" t="s">
        <v>84184</v>
      </c>
      <c r="J8111" t="s">
        <v>94757</v>
      </c>
      <c r="K8111" t="s">
        <v>44640</v>
      </c>
      <c r="L8111" t="s">
        <v>5849</v>
      </c>
      <c r="M8111" t="s">
        <v>80506</v>
      </c>
      <c r="N8111"/>
    </row>
    <row r="8112" spans="1:14" ht="14.4" x14ac:dyDescent="0.3">
      <c r="A8112" t="s">
        <v>44642</v>
      </c>
      <c r="B8112" t="s">
        <v>44643</v>
      </c>
      <c r="C8112" t="s">
        <v>44644</v>
      </c>
      <c r="D8112">
        <v>18</v>
      </c>
      <c r="E8112" t="s">
        <v>14135</v>
      </c>
      <c r="F8112" t="s">
        <v>5343</v>
      </c>
      <c r="G8112" t="s">
        <v>4806</v>
      </c>
      <c r="H8112" t="s">
        <v>44645</v>
      </c>
      <c r="I8112" t="s">
        <v>4799</v>
      </c>
      <c r="J8112" t="s">
        <v>56972</v>
      </c>
      <c r="L8112" t="s">
        <v>4801</v>
      </c>
      <c r="M8112" t="s">
        <v>80507</v>
      </c>
      <c r="N8112"/>
    </row>
    <row r="8113" spans="1:14" ht="14.4" x14ac:dyDescent="0.3">
      <c r="A8113" t="s">
        <v>44646</v>
      </c>
      <c r="B8113" t="s">
        <v>44647</v>
      </c>
      <c r="C8113" t="s">
        <v>44648</v>
      </c>
      <c r="D8113">
        <v>184</v>
      </c>
      <c r="E8113" t="s">
        <v>44649</v>
      </c>
      <c r="F8113" t="s">
        <v>5343</v>
      </c>
      <c r="G8113" t="s">
        <v>4806</v>
      </c>
      <c r="H8113" t="s">
        <v>44650</v>
      </c>
      <c r="I8113" t="s">
        <v>44651</v>
      </c>
      <c r="J8113" t="s">
        <v>56973</v>
      </c>
      <c r="L8113" t="s">
        <v>4801</v>
      </c>
      <c r="M8113" t="s">
        <v>80508</v>
      </c>
      <c r="N8113"/>
    </row>
    <row r="8114" spans="1:14" ht="14.4" x14ac:dyDescent="0.3">
      <c r="A8114" t="s">
        <v>44652</v>
      </c>
      <c r="B8114" t="s">
        <v>44653</v>
      </c>
      <c r="C8114" t="s">
        <v>44654</v>
      </c>
      <c r="D8114">
        <v>2323</v>
      </c>
      <c r="E8114" t="s">
        <v>44655</v>
      </c>
      <c r="F8114" t="s">
        <v>12602</v>
      </c>
      <c r="G8114" t="s">
        <v>567</v>
      </c>
      <c r="H8114" t="s">
        <v>44656</v>
      </c>
      <c r="I8114" t="s">
        <v>44657</v>
      </c>
      <c r="J8114" t="s">
        <v>56974</v>
      </c>
      <c r="L8114" t="s">
        <v>5076</v>
      </c>
      <c r="M8114" t="s">
        <v>80509</v>
      </c>
      <c r="N8114"/>
    </row>
    <row r="8115" spans="1:14" ht="14.4" x14ac:dyDescent="0.3">
      <c r="A8115" t="s">
        <v>44658</v>
      </c>
      <c r="B8115" t="s">
        <v>44659</v>
      </c>
      <c r="C8115" t="s">
        <v>44660</v>
      </c>
      <c r="D8115">
        <v>468</v>
      </c>
      <c r="E8115" t="s">
        <v>44661</v>
      </c>
      <c r="F8115" t="s">
        <v>44662</v>
      </c>
      <c r="G8115" t="s">
        <v>4827</v>
      </c>
      <c r="H8115" t="s">
        <v>44663</v>
      </c>
      <c r="I8115" t="s">
        <v>44664</v>
      </c>
      <c r="J8115" t="s">
        <v>80510</v>
      </c>
      <c r="L8115" t="s">
        <v>4831</v>
      </c>
      <c r="M8115" t="s">
        <v>80511</v>
      </c>
      <c r="N8115"/>
    </row>
    <row r="8116" spans="1:14" ht="14.4" x14ac:dyDescent="0.3">
      <c r="A8116" t="s">
        <v>44665</v>
      </c>
      <c r="B8116" t="s">
        <v>44666</v>
      </c>
      <c r="C8116" t="s">
        <v>44103</v>
      </c>
      <c r="D8116">
        <v>577</v>
      </c>
      <c r="E8116" t="s">
        <v>44667</v>
      </c>
      <c r="F8116" t="s">
        <v>7587</v>
      </c>
      <c r="G8116" t="s">
        <v>5396</v>
      </c>
      <c r="H8116" t="s">
        <v>44668</v>
      </c>
      <c r="I8116" t="s">
        <v>44669</v>
      </c>
      <c r="J8116" t="s">
        <v>56975</v>
      </c>
      <c r="L8116" t="s">
        <v>5430</v>
      </c>
      <c r="M8116" t="s">
        <v>80512</v>
      </c>
      <c r="N8116"/>
    </row>
    <row r="8117" spans="1:14" ht="14.4" x14ac:dyDescent="0.3">
      <c r="A8117" t="s">
        <v>44670</v>
      </c>
      <c r="B8117" t="s">
        <v>101544</v>
      </c>
      <c r="C8117" t="s">
        <v>44671</v>
      </c>
      <c r="D8117">
        <v>50</v>
      </c>
      <c r="E8117" t="s">
        <v>44672</v>
      </c>
      <c r="F8117" t="s">
        <v>5543</v>
      </c>
      <c r="G8117" t="s">
        <v>4806</v>
      </c>
      <c r="H8117" t="s">
        <v>44673</v>
      </c>
      <c r="I8117" t="s">
        <v>4799</v>
      </c>
      <c r="J8117" t="s">
        <v>56976</v>
      </c>
      <c r="L8117" t="s">
        <v>4801</v>
      </c>
      <c r="M8117" t="s">
        <v>80513</v>
      </c>
      <c r="N8117"/>
    </row>
    <row r="8118" spans="1:14" ht="14.4" x14ac:dyDescent="0.3">
      <c r="A8118" t="s">
        <v>44674</v>
      </c>
      <c r="B8118" t="s">
        <v>44675</v>
      </c>
      <c r="C8118" t="s">
        <v>44676</v>
      </c>
      <c r="D8118">
        <v>1449</v>
      </c>
      <c r="E8118" t="s">
        <v>291</v>
      </c>
      <c r="F8118" t="s">
        <v>7</v>
      </c>
      <c r="G8118" t="s">
        <v>567</v>
      </c>
      <c r="H8118" t="s">
        <v>458</v>
      </c>
      <c r="I8118" t="s">
        <v>4799</v>
      </c>
      <c r="J8118" t="s">
        <v>56977</v>
      </c>
      <c r="L8118" t="s">
        <v>89442</v>
      </c>
      <c r="M8118" t="s">
        <v>80514</v>
      </c>
      <c r="N8118"/>
    </row>
    <row r="8119" spans="1:14" ht="14.4" x14ac:dyDescent="0.3">
      <c r="A8119" t="s">
        <v>44677</v>
      </c>
      <c r="B8119" t="s">
        <v>44678</v>
      </c>
      <c r="C8119" t="s">
        <v>44679</v>
      </c>
      <c r="D8119">
        <v>11</v>
      </c>
      <c r="E8119" t="s">
        <v>44680</v>
      </c>
      <c r="F8119" t="s">
        <v>4835</v>
      </c>
      <c r="G8119" t="s">
        <v>567</v>
      </c>
      <c r="H8119" t="s">
        <v>44681</v>
      </c>
      <c r="I8119" t="s">
        <v>4799</v>
      </c>
      <c r="J8119" t="s">
        <v>56978</v>
      </c>
      <c r="L8119" t="s">
        <v>89442</v>
      </c>
      <c r="M8119" t="s">
        <v>80515</v>
      </c>
      <c r="N8119"/>
    </row>
    <row r="8120" spans="1:14" ht="14.4" x14ac:dyDescent="0.3">
      <c r="A8120" t="s">
        <v>44682</v>
      </c>
      <c r="B8120" t="s">
        <v>44683</v>
      </c>
      <c r="C8120" t="s">
        <v>44684</v>
      </c>
      <c r="D8120">
        <v>351</v>
      </c>
      <c r="E8120" t="s">
        <v>44685</v>
      </c>
      <c r="F8120" t="s">
        <v>5270</v>
      </c>
      <c r="G8120" t="s">
        <v>5271</v>
      </c>
      <c r="H8120" t="s">
        <v>44686</v>
      </c>
      <c r="I8120" t="s">
        <v>44687</v>
      </c>
      <c r="J8120" t="s">
        <v>56979</v>
      </c>
      <c r="L8120" t="s">
        <v>4801</v>
      </c>
      <c r="M8120" t="s">
        <v>80516</v>
      </c>
      <c r="N8120"/>
    </row>
    <row r="8121" spans="1:14" ht="14.4" x14ac:dyDescent="0.3">
      <c r="A8121" t="s">
        <v>44688</v>
      </c>
      <c r="B8121" t="s">
        <v>44689</v>
      </c>
      <c r="C8121" t="s">
        <v>44690</v>
      </c>
      <c r="D8121">
        <v>0</v>
      </c>
      <c r="E8121" t="s">
        <v>45</v>
      </c>
      <c r="F8121" t="s">
        <v>16224</v>
      </c>
      <c r="G8121" t="s">
        <v>4806</v>
      </c>
      <c r="H8121" t="s">
        <v>44691</v>
      </c>
      <c r="I8121" t="s">
        <v>44692</v>
      </c>
      <c r="J8121" t="s">
        <v>56980</v>
      </c>
      <c r="K8121" t="s">
        <v>12086</v>
      </c>
      <c r="L8121" t="s">
        <v>4801</v>
      </c>
      <c r="M8121" t="s">
        <v>80517</v>
      </c>
      <c r="N8121"/>
    </row>
    <row r="8122" spans="1:14" ht="14.4" x14ac:dyDescent="0.3">
      <c r="A8122" t="s">
        <v>44693</v>
      </c>
      <c r="B8122" t="s">
        <v>94586</v>
      </c>
      <c r="C8122" t="s">
        <v>94587</v>
      </c>
      <c r="D8122">
        <v>24</v>
      </c>
      <c r="E8122" t="s">
        <v>14</v>
      </c>
      <c r="F8122" t="s">
        <v>28316</v>
      </c>
      <c r="G8122" t="s">
        <v>7027</v>
      </c>
      <c r="H8122" t="s">
        <v>44694</v>
      </c>
      <c r="I8122" t="s">
        <v>94588</v>
      </c>
      <c r="J8122" t="s">
        <v>56981</v>
      </c>
      <c r="L8122" t="s">
        <v>4801</v>
      </c>
      <c r="M8122" t="s">
        <v>80518</v>
      </c>
      <c r="N8122"/>
    </row>
    <row r="8123" spans="1:14" ht="14.4" x14ac:dyDescent="0.3">
      <c r="A8123" t="s">
        <v>44696</v>
      </c>
      <c r="B8123" t="s">
        <v>44697</v>
      </c>
      <c r="C8123" t="s">
        <v>44698</v>
      </c>
      <c r="D8123">
        <v>720</v>
      </c>
      <c r="E8123" t="s">
        <v>26051</v>
      </c>
      <c r="F8123" t="s">
        <v>4805</v>
      </c>
      <c r="G8123" t="s">
        <v>4806</v>
      </c>
      <c r="H8123" t="s">
        <v>44699</v>
      </c>
      <c r="I8123" t="s">
        <v>4799</v>
      </c>
      <c r="J8123" t="s">
        <v>56982</v>
      </c>
      <c r="L8123" t="s">
        <v>4801</v>
      </c>
      <c r="M8123" t="s">
        <v>80519</v>
      </c>
      <c r="N8123"/>
    </row>
    <row r="8124" spans="1:14" ht="14.4" x14ac:dyDescent="0.3">
      <c r="A8124" t="s">
        <v>44700</v>
      </c>
      <c r="B8124" t="s">
        <v>44701</v>
      </c>
      <c r="C8124" t="s">
        <v>35443</v>
      </c>
      <c r="D8124">
        <v>471</v>
      </c>
      <c r="E8124" t="s">
        <v>10445</v>
      </c>
      <c r="F8124" t="s">
        <v>4850</v>
      </c>
      <c r="G8124" t="s">
        <v>4851</v>
      </c>
      <c r="H8124" t="s">
        <v>44702</v>
      </c>
      <c r="I8124" t="s">
        <v>4799</v>
      </c>
      <c r="J8124" t="s">
        <v>56983</v>
      </c>
      <c r="L8124" t="s">
        <v>4801</v>
      </c>
      <c r="M8124" t="s">
        <v>80520</v>
      </c>
      <c r="N8124"/>
    </row>
    <row r="8125" spans="1:14" ht="14.4" x14ac:dyDescent="0.3">
      <c r="A8125" t="s">
        <v>44703</v>
      </c>
      <c r="B8125" t="s">
        <v>44704</v>
      </c>
      <c r="C8125" t="s">
        <v>44705</v>
      </c>
      <c r="D8125">
        <v>1683</v>
      </c>
      <c r="E8125" t="s">
        <v>15979</v>
      </c>
      <c r="F8125" t="s">
        <v>5157</v>
      </c>
      <c r="G8125" t="s">
        <v>567</v>
      </c>
      <c r="H8125" t="s">
        <v>44706</v>
      </c>
      <c r="I8125" t="s">
        <v>4799</v>
      </c>
      <c r="J8125" t="s">
        <v>56984</v>
      </c>
      <c r="L8125" t="s">
        <v>4801</v>
      </c>
      <c r="M8125" t="s">
        <v>80521</v>
      </c>
      <c r="N8125"/>
    </row>
    <row r="8126" spans="1:14" ht="14.4" x14ac:dyDescent="0.3">
      <c r="A8126" t="s">
        <v>44707</v>
      </c>
      <c r="B8126" t="s">
        <v>44708</v>
      </c>
      <c r="C8126" t="s">
        <v>44709</v>
      </c>
      <c r="D8126">
        <v>2</v>
      </c>
      <c r="E8126" t="s">
        <v>32747</v>
      </c>
      <c r="F8126" t="s">
        <v>5395</v>
      </c>
      <c r="G8126" t="s">
        <v>5396</v>
      </c>
      <c r="H8126" t="s">
        <v>44710</v>
      </c>
      <c r="I8126" t="s">
        <v>44711</v>
      </c>
      <c r="J8126" t="s">
        <v>56985</v>
      </c>
      <c r="L8126" t="s">
        <v>5430</v>
      </c>
      <c r="M8126" t="s">
        <v>80522</v>
      </c>
      <c r="N8126"/>
    </row>
    <row r="8127" spans="1:14" ht="14.4" x14ac:dyDescent="0.3">
      <c r="A8127" t="s">
        <v>44712</v>
      </c>
      <c r="B8127" t="s">
        <v>44713</v>
      </c>
      <c r="C8127" t="s">
        <v>44714</v>
      </c>
      <c r="D8127">
        <v>361</v>
      </c>
      <c r="E8127" t="s">
        <v>44715</v>
      </c>
      <c r="F8127" t="s">
        <v>8767</v>
      </c>
      <c r="G8127" t="s">
        <v>567</v>
      </c>
      <c r="H8127" t="s">
        <v>44716</v>
      </c>
      <c r="I8127" t="s">
        <v>44717</v>
      </c>
      <c r="J8127" t="s">
        <v>56986</v>
      </c>
      <c r="L8127" t="s">
        <v>4801</v>
      </c>
      <c r="M8127" t="s">
        <v>80523</v>
      </c>
      <c r="N8127"/>
    </row>
    <row r="8128" spans="1:14" ht="14.4" x14ac:dyDescent="0.3">
      <c r="A8128" t="s">
        <v>44718</v>
      </c>
      <c r="B8128" t="s">
        <v>44719</v>
      </c>
      <c r="C8128" t="s">
        <v>44720</v>
      </c>
      <c r="D8128">
        <v>267</v>
      </c>
      <c r="E8128" t="s">
        <v>5569</v>
      </c>
      <c r="F8128" t="s">
        <v>5570</v>
      </c>
      <c r="G8128" t="s">
        <v>4827</v>
      </c>
      <c r="H8128" t="s">
        <v>44721</v>
      </c>
      <c r="I8128" t="s">
        <v>44722</v>
      </c>
      <c r="J8128" t="s">
        <v>94758</v>
      </c>
      <c r="L8128" t="s">
        <v>4831</v>
      </c>
      <c r="M8128" t="s">
        <v>80524</v>
      </c>
      <c r="N8128"/>
    </row>
    <row r="8129" spans="1:14" ht="14.4" x14ac:dyDescent="0.3">
      <c r="A8129" t="s">
        <v>44723</v>
      </c>
      <c r="B8129" t="s">
        <v>58625</v>
      </c>
      <c r="C8129" t="s">
        <v>58626</v>
      </c>
      <c r="D8129">
        <v>301</v>
      </c>
      <c r="E8129" t="s">
        <v>6408</v>
      </c>
      <c r="F8129" t="s">
        <v>22156</v>
      </c>
      <c r="G8129" t="s">
        <v>567</v>
      </c>
      <c r="H8129" t="s">
        <v>44724</v>
      </c>
      <c r="I8129" t="s">
        <v>44725</v>
      </c>
      <c r="J8129" t="s">
        <v>56987</v>
      </c>
      <c r="L8129" t="s">
        <v>100487</v>
      </c>
      <c r="M8129" t="s">
        <v>80525</v>
      </c>
      <c r="N8129"/>
    </row>
    <row r="8130" spans="1:14" ht="14.4" x14ac:dyDescent="0.3">
      <c r="A8130" t="s">
        <v>44726</v>
      </c>
      <c r="B8130" t="s">
        <v>71065</v>
      </c>
      <c r="C8130" t="s">
        <v>44727</v>
      </c>
      <c r="D8130">
        <v>891</v>
      </c>
      <c r="E8130" t="s">
        <v>71066</v>
      </c>
      <c r="F8130" t="s">
        <v>7084</v>
      </c>
      <c r="G8130" t="s">
        <v>5680</v>
      </c>
      <c r="H8130" t="s">
        <v>44728</v>
      </c>
      <c r="I8130" t="s">
        <v>70368</v>
      </c>
      <c r="J8130" t="s">
        <v>56988</v>
      </c>
      <c r="L8130" t="s">
        <v>4801</v>
      </c>
      <c r="M8130" t="s">
        <v>80526</v>
      </c>
      <c r="N8130"/>
    </row>
    <row r="8131" spans="1:14" ht="14.4" x14ac:dyDescent="0.3">
      <c r="A8131" t="s">
        <v>44729</v>
      </c>
      <c r="B8131" t="s">
        <v>44730</v>
      </c>
      <c r="C8131" t="s">
        <v>44731</v>
      </c>
      <c r="D8131">
        <v>50</v>
      </c>
      <c r="E8131" t="s">
        <v>44732</v>
      </c>
      <c r="F8131" t="s">
        <v>5434</v>
      </c>
      <c r="G8131" t="s">
        <v>4827</v>
      </c>
      <c r="H8131" t="s">
        <v>44733</v>
      </c>
      <c r="I8131" t="s">
        <v>92496</v>
      </c>
      <c r="J8131" t="s">
        <v>49006</v>
      </c>
      <c r="K8131" t="s">
        <v>92497</v>
      </c>
      <c r="L8131" t="s">
        <v>4831</v>
      </c>
      <c r="M8131" t="s">
        <v>80527</v>
      </c>
      <c r="N8131"/>
    </row>
    <row r="8132" spans="1:14" ht="14.4" x14ac:dyDescent="0.3">
      <c r="A8132" t="s">
        <v>44734</v>
      </c>
      <c r="B8132" t="s">
        <v>44735</v>
      </c>
      <c r="C8132" t="s">
        <v>42636</v>
      </c>
      <c r="D8132">
        <v>1621</v>
      </c>
      <c r="E8132" t="s">
        <v>5120</v>
      </c>
      <c r="F8132" t="s">
        <v>5121</v>
      </c>
      <c r="G8132" t="s">
        <v>567</v>
      </c>
      <c r="H8132" t="s">
        <v>44736</v>
      </c>
      <c r="I8132" t="s">
        <v>44737</v>
      </c>
      <c r="J8132" t="s">
        <v>56989</v>
      </c>
      <c r="L8132" t="s">
        <v>4801</v>
      </c>
      <c r="M8132" t="s">
        <v>80528</v>
      </c>
      <c r="N8132"/>
    </row>
    <row r="8133" spans="1:14" ht="14.4" x14ac:dyDescent="0.3">
      <c r="A8133" t="s">
        <v>44738</v>
      </c>
      <c r="B8133" t="s">
        <v>58627</v>
      </c>
      <c r="C8133" t="s">
        <v>44739</v>
      </c>
      <c r="D8133">
        <v>111</v>
      </c>
      <c r="E8133" t="s">
        <v>44740</v>
      </c>
      <c r="F8133" t="s">
        <v>12271</v>
      </c>
      <c r="G8133" t="s">
        <v>567</v>
      </c>
      <c r="H8133" t="s">
        <v>44741</v>
      </c>
      <c r="I8133" t="s">
        <v>44742</v>
      </c>
      <c r="J8133" t="s">
        <v>56990</v>
      </c>
      <c r="K8133" t="s">
        <v>98687</v>
      </c>
      <c r="L8133" t="s">
        <v>4801</v>
      </c>
      <c r="M8133" t="s">
        <v>80529</v>
      </c>
      <c r="N8133"/>
    </row>
    <row r="8134" spans="1:14" ht="14.4" x14ac:dyDescent="0.3">
      <c r="A8134" t="s">
        <v>44743</v>
      </c>
      <c r="B8134" t="s">
        <v>44744</v>
      </c>
      <c r="C8134" t="s">
        <v>56991</v>
      </c>
      <c r="D8134">
        <v>0</v>
      </c>
      <c r="E8134" t="s">
        <v>56992</v>
      </c>
      <c r="F8134" t="s">
        <v>5622</v>
      </c>
      <c r="G8134" t="s">
        <v>4915</v>
      </c>
      <c r="H8134" t="s">
        <v>44746</v>
      </c>
      <c r="I8134" t="s">
        <v>44747</v>
      </c>
      <c r="J8134" t="s">
        <v>56993</v>
      </c>
      <c r="L8134" t="s">
        <v>4801</v>
      </c>
      <c r="M8134" t="s">
        <v>80530</v>
      </c>
      <c r="N8134"/>
    </row>
    <row r="8135" spans="1:14" ht="14.4" x14ac:dyDescent="0.3">
      <c r="A8135" t="s">
        <v>61731</v>
      </c>
      <c r="B8135" t="s">
        <v>61732</v>
      </c>
      <c r="C8135" t="s">
        <v>30544</v>
      </c>
      <c r="D8135">
        <v>267</v>
      </c>
      <c r="E8135" t="s">
        <v>5048</v>
      </c>
      <c r="F8135" t="s">
        <v>4835</v>
      </c>
      <c r="G8135" t="s">
        <v>567</v>
      </c>
      <c r="H8135" t="s">
        <v>61733</v>
      </c>
      <c r="I8135" t="s">
        <v>61734</v>
      </c>
      <c r="J8135" t="s">
        <v>101545</v>
      </c>
      <c r="L8135" t="s">
        <v>4801</v>
      </c>
      <c r="M8135" t="s">
        <v>80531</v>
      </c>
      <c r="N8135"/>
    </row>
    <row r="8136" spans="1:14" ht="14.4" x14ac:dyDescent="0.3">
      <c r="A8136" t="s">
        <v>44748</v>
      </c>
      <c r="B8136" t="s">
        <v>44749</v>
      </c>
      <c r="C8136" t="s">
        <v>44750</v>
      </c>
      <c r="D8136">
        <v>840</v>
      </c>
      <c r="E8136" t="s">
        <v>20180</v>
      </c>
      <c r="F8136" t="s">
        <v>9330</v>
      </c>
      <c r="G8136" t="s">
        <v>567</v>
      </c>
      <c r="H8136" t="s">
        <v>44751</v>
      </c>
      <c r="I8136" t="s">
        <v>43689</v>
      </c>
      <c r="J8136" t="s">
        <v>101546</v>
      </c>
      <c r="K8136" t="s">
        <v>44752</v>
      </c>
      <c r="L8136" t="s">
        <v>4801</v>
      </c>
      <c r="M8136" t="s">
        <v>80532</v>
      </c>
      <c r="N8136"/>
    </row>
    <row r="8137" spans="1:14" ht="14.4" x14ac:dyDescent="0.3">
      <c r="A8137" t="s">
        <v>44753</v>
      </c>
      <c r="B8137" t="s">
        <v>44754</v>
      </c>
      <c r="C8137" t="s">
        <v>44755</v>
      </c>
      <c r="D8137">
        <v>1435</v>
      </c>
      <c r="E8137" t="s">
        <v>5352</v>
      </c>
      <c r="F8137" t="s">
        <v>5132</v>
      </c>
      <c r="G8137" t="s">
        <v>567</v>
      </c>
      <c r="H8137" t="s">
        <v>44756</v>
      </c>
      <c r="I8137" t="s">
        <v>44757</v>
      </c>
      <c r="J8137" t="s">
        <v>56994</v>
      </c>
      <c r="L8137" t="s">
        <v>5047</v>
      </c>
      <c r="M8137" t="s">
        <v>80533</v>
      </c>
      <c r="N8137"/>
    </row>
    <row r="8138" spans="1:14" ht="14.4" x14ac:dyDescent="0.3">
      <c r="A8138" t="s">
        <v>44758</v>
      </c>
      <c r="B8138" t="s">
        <v>94759</v>
      </c>
      <c r="C8138" t="s">
        <v>94760</v>
      </c>
      <c r="D8138">
        <v>30</v>
      </c>
      <c r="E8138" t="s">
        <v>93415</v>
      </c>
      <c r="F8138" t="s">
        <v>4977</v>
      </c>
      <c r="G8138" t="s">
        <v>4806</v>
      </c>
      <c r="H8138" t="s">
        <v>44759</v>
      </c>
      <c r="I8138" t="s">
        <v>44760</v>
      </c>
      <c r="J8138" t="s">
        <v>94761</v>
      </c>
      <c r="L8138" t="s">
        <v>4801</v>
      </c>
      <c r="M8138" t="s">
        <v>80534</v>
      </c>
      <c r="N8138"/>
    </row>
    <row r="8139" spans="1:14" ht="14.4" x14ac:dyDescent="0.3">
      <c r="A8139" t="s">
        <v>44761</v>
      </c>
      <c r="B8139" t="s">
        <v>44762</v>
      </c>
      <c r="C8139" t="s">
        <v>44763</v>
      </c>
      <c r="D8139">
        <v>0</v>
      </c>
      <c r="E8139" t="s">
        <v>38150</v>
      </c>
      <c r="F8139" t="s">
        <v>5003</v>
      </c>
      <c r="G8139" t="s">
        <v>5004</v>
      </c>
      <c r="H8139" t="s">
        <v>44764</v>
      </c>
      <c r="I8139" t="s">
        <v>44765</v>
      </c>
      <c r="J8139" t="s">
        <v>56995</v>
      </c>
      <c r="L8139" t="s">
        <v>4801</v>
      </c>
      <c r="M8139" t="s">
        <v>80535</v>
      </c>
      <c r="N8139"/>
    </row>
    <row r="8140" spans="1:14" ht="14.4" x14ac:dyDescent="0.3">
      <c r="A8140" t="s">
        <v>44766</v>
      </c>
      <c r="B8140" t="s">
        <v>91608</v>
      </c>
      <c r="C8140" t="s">
        <v>91609</v>
      </c>
      <c r="D8140">
        <v>230</v>
      </c>
      <c r="E8140" t="s">
        <v>7406</v>
      </c>
      <c r="F8140" t="s">
        <v>4850</v>
      </c>
      <c r="G8140" t="s">
        <v>4851</v>
      </c>
      <c r="H8140" t="s">
        <v>44767</v>
      </c>
      <c r="I8140" t="s">
        <v>44768</v>
      </c>
      <c r="J8140" t="s">
        <v>101547</v>
      </c>
      <c r="K8140" t="s">
        <v>84185</v>
      </c>
      <c r="L8140" t="s">
        <v>4801</v>
      </c>
      <c r="M8140" t="s">
        <v>80536</v>
      </c>
      <c r="N8140"/>
    </row>
    <row r="8141" spans="1:14" ht="14.4" x14ac:dyDescent="0.3">
      <c r="A8141" t="s">
        <v>44769</v>
      </c>
      <c r="B8141" t="s">
        <v>44770</v>
      </c>
      <c r="C8141" t="s">
        <v>8761</v>
      </c>
      <c r="D8141">
        <v>179</v>
      </c>
      <c r="E8141" t="s">
        <v>12728</v>
      </c>
      <c r="F8141" t="s">
        <v>15307</v>
      </c>
      <c r="G8141" t="s">
        <v>5680</v>
      </c>
      <c r="H8141" t="s">
        <v>44771</v>
      </c>
      <c r="I8141" t="s">
        <v>44772</v>
      </c>
      <c r="J8141" t="s">
        <v>70369</v>
      </c>
      <c r="L8141" t="s">
        <v>4801</v>
      </c>
      <c r="M8141" t="s">
        <v>80537</v>
      </c>
      <c r="N8141"/>
    </row>
    <row r="8142" spans="1:14" ht="14.4" x14ac:dyDescent="0.3">
      <c r="A8142" t="s">
        <v>44775</v>
      </c>
      <c r="B8142" t="s">
        <v>44776</v>
      </c>
      <c r="C8142" t="s">
        <v>35035</v>
      </c>
      <c r="D8142">
        <v>1281</v>
      </c>
      <c r="E8142" t="s">
        <v>7570</v>
      </c>
      <c r="F8142" t="s">
        <v>25527</v>
      </c>
      <c r="G8142" t="s">
        <v>567</v>
      </c>
      <c r="H8142" t="s">
        <v>44777</v>
      </c>
      <c r="I8142" t="s">
        <v>44778</v>
      </c>
      <c r="J8142" t="s">
        <v>56997</v>
      </c>
      <c r="L8142" t="s">
        <v>100567</v>
      </c>
      <c r="M8142" t="s">
        <v>80538</v>
      </c>
      <c r="N8142"/>
    </row>
    <row r="8143" spans="1:14" ht="14.4" x14ac:dyDescent="0.3">
      <c r="A8143" t="s">
        <v>44779</v>
      </c>
      <c r="B8143" t="s">
        <v>44780</v>
      </c>
      <c r="C8143" t="s">
        <v>41365</v>
      </c>
      <c r="D8143">
        <v>5263</v>
      </c>
      <c r="E8143" t="s">
        <v>24726</v>
      </c>
      <c r="F8143" t="s">
        <v>5937</v>
      </c>
      <c r="G8143" t="s">
        <v>4827</v>
      </c>
      <c r="H8143" t="s">
        <v>44781</v>
      </c>
      <c r="I8143" t="s">
        <v>58628</v>
      </c>
      <c r="J8143" t="s">
        <v>58629</v>
      </c>
      <c r="L8143" t="s">
        <v>4801</v>
      </c>
      <c r="M8143" t="s">
        <v>80539</v>
      </c>
      <c r="N8143"/>
    </row>
    <row r="8144" spans="1:14" ht="14.4" x14ac:dyDescent="0.3">
      <c r="A8144" t="s">
        <v>44783</v>
      </c>
      <c r="B8144" t="s">
        <v>44784</v>
      </c>
      <c r="C8144" t="s">
        <v>44785</v>
      </c>
      <c r="D8144">
        <v>8</v>
      </c>
      <c r="E8144" t="s">
        <v>6165</v>
      </c>
      <c r="F8144" t="s">
        <v>5314</v>
      </c>
      <c r="G8144" t="s">
        <v>5033</v>
      </c>
      <c r="H8144" t="s">
        <v>44786</v>
      </c>
      <c r="I8144" t="s">
        <v>44787</v>
      </c>
      <c r="J8144" t="s">
        <v>56998</v>
      </c>
      <c r="L8144" t="s">
        <v>4801</v>
      </c>
      <c r="M8144" t="s">
        <v>80540</v>
      </c>
      <c r="N8144"/>
    </row>
    <row r="8145" spans="1:14" ht="14.4" x14ac:dyDescent="0.3">
      <c r="A8145" t="s">
        <v>44788</v>
      </c>
      <c r="B8145" t="s">
        <v>44789</v>
      </c>
      <c r="C8145" t="s">
        <v>44790</v>
      </c>
      <c r="D8145">
        <v>961</v>
      </c>
      <c r="E8145" t="s">
        <v>33366</v>
      </c>
      <c r="F8145" t="s">
        <v>10163</v>
      </c>
      <c r="G8145" t="s">
        <v>5612</v>
      </c>
      <c r="H8145" t="s">
        <v>44791</v>
      </c>
      <c r="I8145" t="s">
        <v>44792</v>
      </c>
      <c r="J8145" t="s">
        <v>56999</v>
      </c>
      <c r="L8145" t="s">
        <v>6092</v>
      </c>
      <c r="M8145" t="s">
        <v>80541</v>
      </c>
      <c r="N8145"/>
    </row>
    <row r="8146" spans="1:14" ht="14.4" x14ac:dyDescent="0.3">
      <c r="A8146" t="s">
        <v>44793</v>
      </c>
      <c r="B8146" t="s">
        <v>44794</v>
      </c>
      <c r="C8146" t="s">
        <v>44795</v>
      </c>
      <c r="D8146">
        <v>32</v>
      </c>
      <c r="E8146" t="s">
        <v>13598</v>
      </c>
      <c r="F8146" t="s">
        <v>5163</v>
      </c>
      <c r="G8146" t="s">
        <v>567</v>
      </c>
      <c r="H8146" t="s">
        <v>44796</v>
      </c>
      <c r="I8146" t="s">
        <v>44797</v>
      </c>
      <c r="J8146" t="s">
        <v>84186</v>
      </c>
      <c r="K8146" t="s">
        <v>4799</v>
      </c>
      <c r="L8146" t="s">
        <v>4801</v>
      </c>
      <c r="M8146" t="s">
        <v>80542</v>
      </c>
      <c r="N8146"/>
    </row>
    <row r="8147" spans="1:14" ht="14.4" x14ac:dyDescent="0.3">
      <c r="A8147" t="s">
        <v>44798</v>
      </c>
      <c r="B8147" t="s">
        <v>44799</v>
      </c>
      <c r="C8147" t="s">
        <v>44800</v>
      </c>
      <c r="D8147">
        <v>1220</v>
      </c>
      <c r="E8147" t="s">
        <v>5629</v>
      </c>
      <c r="F8147" t="s">
        <v>23580</v>
      </c>
      <c r="G8147" t="s">
        <v>5004</v>
      </c>
      <c r="H8147" t="s">
        <v>44801</v>
      </c>
      <c r="I8147" t="s">
        <v>44802</v>
      </c>
      <c r="J8147" t="s">
        <v>57000</v>
      </c>
      <c r="L8147" t="s">
        <v>4801</v>
      </c>
      <c r="M8147" t="s">
        <v>80543</v>
      </c>
      <c r="N8147"/>
    </row>
    <row r="8148" spans="1:14" ht="14.4" x14ac:dyDescent="0.3">
      <c r="A8148" t="s">
        <v>44803</v>
      </c>
      <c r="B8148" t="s">
        <v>44804</v>
      </c>
      <c r="C8148" t="s">
        <v>44805</v>
      </c>
      <c r="D8148">
        <v>523</v>
      </c>
      <c r="E8148" t="s">
        <v>14</v>
      </c>
      <c r="F8148" t="s">
        <v>11294</v>
      </c>
      <c r="G8148" t="s">
        <v>5680</v>
      </c>
      <c r="H8148" t="s">
        <v>44806</v>
      </c>
      <c r="I8148" t="s">
        <v>44807</v>
      </c>
      <c r="J8148" t="s">
        <v>57001</v>
      </c>
      <c r="L8148" t="s">
        <v>25790</v>
      </c>
      <c r="M8148" t="s">
        <v>80544</v>
      </c>
      <c r="N8148"/>
    </row>
    <row r="8149" spans="1:14" ht="14.4" x14ac:dyDescent="0.3">
      <c r="A8149" t="s">
        <v>44808</v>
      </c>
      <c r="B8149" t="s">
        <v>44809</v>
      </c>
      <c r="C8149" t="s">
        <v>35618</v>
      </c>
      <c r="D8149">
        <v>1127</v>
      </c>
      <c r="E8149" t="s">
        <v>14</v>
      </c>
      <c r="F8149" t="s">
        <v>5018</v>
      </c>
      <c r="G8149" t="s">
        <v>567</v>
      </c>
      <c r="H8149" t="s">
        <v>44810</v>
      </c>
      <c r="I8149" t="s">
        <v>44811</v>
      </c>
      <c r="J8149" t="s">
        <v>57002</v>
      </c>
      <c r="L8149" t="s">
        <v>4846</v>
      </c>
      <c r="M8149" t="s">
        <v>80545</v>
      </c>
      <c r="N8149"/>
    </row>
    <row r="8150" spans="1:14" ht="14.4" x14ac:dyDescent="0.3">
      <c r="A8150" t="s">
        <v>44812</v>
      </c>
      <c r="B8150" t="s">
        <v>437</v>
      </c>
      <c r="C8150" t="s">
        <v>44813</v>
      </c>
      <c r="D8150">
        <v>1408</v>
      </c>
      <c r="E8150" t="s">
        <v>439</v>
      </c>
      <c r="F8150" t="s">
        <v>4835</v>
      </c>
      <c r="G8150" t="s">
        <v>567</v>
      </c>
      <c r="H8150" t="s">
        <v>438</v>
      </c>
      <c r="I8150" t="s">
        <v>4799</v>
      </c>
      <c r="J8150" t="s">
        <v>57003</v>
      </c>
      <c r="L8150" t="s">
        <v>48098</v>
      </c>
      <c r="M8150" t="s">
        <v>80546</v>
      </c>
      <c r="N8150"/>
    </row>
    <row r="8151" spans="1:14" ht="14.4" x14ac:dyDescent="0.3">
      <c r="A8151" t="s">
        <v>57005</v>
      </c>
      <c r="B8151" t="s">
        <v>57006</v>
      </c>
      <c r="C8151" t="s">
        <v>71067</v>
      </c>
      <c r="D8151">
        <v>46</v>
      </c>
      <c r="E8151" t="s">
        <v>5452</v>
      </c>
      <c r="F8151" t="s">
        <v>4835</v>
      </c>
      <c r="G8151" t="s">
        <v>567</v>
      </c>
      <c r="H8151" t="s">
        <v>57007</v>
      </c>
      <c r="I8151" t="s">
        <v>4799</v>
      </c>
      <c r="J8151" t="s">
        <v>57008</v>
      </c>
      <c r="L8151" t="s">
        <v>4801</v>
      </c>
      <c r="M8151" t="s">
        <v>80547</v>
      </c>
      <c r="N8151"/>
    </row>
    <row r="8152" spans="1:14" ht="14.4" x14ac:dyDescent="0.3">
      <c r="A8152" t="s">
        <v>44816</v>
      </c>
      <c r="B8152" t="s">
        <v>44817</v>
      </c>
      <c r="C8152" t="s">
        <v>44818</v>
      </c>
      <c r="D8152">
        <v>380</v>
      </c>
      <c r="E8152" t="s">
        <v>44819</v>
      </c>
      <c r="F8152" t="s">
        <v>7534</v>
      </c>
      <c r="G8152" t="s">
        <v>567</v>
      </c>
      <c r="H8152" t="s">
        <v>44820</v>
      </c>
      <c r="I8152" t="s">
        <v>105586</v>
      </c>
      <c r="J8152" t="s">
        <v>55139</v>
      </c>
      <c r="L8152" t="s">
        <v>4815</v>
      </c>
      <c r="M8152" t="s">
        <v>80548</v>
      </c>
      <c r="N8152"/>
    </row>
    <row r="8153" spans="1:14" ht="14.4" x14ac:dyDescent="0.3">
      <c r="A8153" t="s">
        <v>44821</v>
      </c>
      <c r="B8153" t="s">
        <v>44822</v>
      </c>
      <c r="C8153" t="s">
        <v>44823</v>
      </c>
      <c r="D8153">
        <v>495</v>
      </c>
      <c r="E8153" t="s">
        <v>12764</v>
      </c>
      <c r="F8153" t="s">
        <v>7026</v>
      </c>
      <c r="G8153" t="s">
        <v>7027</v>
      </c>
      <c r="H8153" t="s">
        <v>44824</v>
      </c>
      <c r="I8153" t="s">
        <v>44825</v>
      </c>
      <c r="J8153" t="s">
        <v>57009</v>
      </c>
      <c r="L8153" t="s">
        <v>7170</v>
      </c>
      <c r="M8153" t="s">
        <v>80549</v>
      </c>
      <c r="N8153"/>
    </row>
    <row r="8154" spans="1:14" ht="14.4" x14ac:dyDescent="0.3">
      <c r="A8154" t="s">
        <v>44826</v>
      </c>
      <c r="B8154" t="s">
        <v>44827</v>
      </c>
      <c r="C8154" t="s">
        <v>44828</v>
      </c>
      <c r="D8154">
        <v>0</v>
      </c>
      <c r="E8154" t="s">
        <v>44829</v>
      </c>
      <c r="F8154" t="s">
        <v>12178</v>
      </c>
      <c r="G8154" t="s">
        <v>5004</v>
      </c>
      <c r="H8154" t="s">
        <v>44830</v>
      </c>
      <c r="I8154" t="s">
        <v>44831</v>
      </c>
      <c r="J8154" t="s">
        <v>57010</v>
      </c>
      <c r="K8154" t="s">
        <v>44832</v>
      </c>
      <c r="L8154" t="s">
        <v>4801</v>
      </c>
      <c r="M8154" t="s">
        <v>80550</v>
      </c>
      <c r="N8154"/>
    </row>
    <row r="8155" spans="1:14" ht="14.4" x14ac:dyDescent="0.3">
      <c r="A8155" t="s">
        <v>57011</v>
      </c>
      <c r="B8155" t="s">
        <v>57012</v>
      </c>
      <c r="C8155" t="s">
        <v>57013</v>
      </c>
      <c r="D8155">
        <v>207</v>
      </c>
      <c r="E8155" t="s">
        <v>20972</v>
      </c>
      <c r="F8155" t="s">
        <v>4835</v>
      </c>
      <c r="G8155" t="s">
        <v>567</v>
      </c>
      <c r="H8155" t="s">
        <v>57014</v>
      </c>
      <c r="I8155" t="s">
        <v>57015</v>
      </c>
      <c r="J8155" t="s">
        <v>57016</v>
      </c>
      <c r="L8155" t="s">
        <v>92372</v>
      </c>
      <c r="M8155" t="s">
        <v>80551</v>
      </c>
      <c r="N8155"/>
    </row>
    <row r="8156" spans="1:14" ht="14.4" x14ac:dyDescent="0.3">
      <c r="A8156" t="s">
        <v>44833</v>
      </c>
      <c r="B8156" t="s">
        <v>44834</v>
      </c>
      <c r="C8156" t="s">
        <v>44835</v>
      </c>
      <c r="D8156">
        <v>181</v>
      </c>
      <c r="E8156" t="s">
        <v>20430</v>
      </c>
      <c r="F8156" t="s">
        <v>7745</v>
      </c>
      <c r="G8156" t="s">
        <v>567</v>
      </c>
      <c r="H8156" t="s">
        <v>44836</v>
      </c>
      <c r="I8156" t="s">
        <v>44837</v>
      </c>
      <c r="J8156" t="s">
        <v>57017</v>
      </c>
      <c r="K8156" t="s">
        <v>44832</v>
      </c>
      <c r="L8156" t="s">
        <v>91340</v>
      </c>
      <c r="M8156" t="s">
        <v>80552</v>
      </c>
      <c r="N8156"/>
    </row>
    <row r="8157" spans="1:14" ht="14.4" x14ac:dyDescent="0.3">
      <c r="A8157" t="s">
        <v>44838</v>
      </c>
      <c r="B8157" t="s">
        <v>44839</v>
      </c>
      <c r="C8157" t="s">
        <v>44840</v>
      </c>
      <c r="D8157">
        <v>449</v>
      </c>
      <c r="E8157" t="s">
        <v>8399</v>
      </c>
      <c r="F8157" t="s">
        <v>8234</v>
      </c>
      <c r="G8157" t="s">
        <v>567</v>
      </c>
      <c r="H8157" t="s">
        <v>44841</v>
      </c>
      <c r="J8157" t="s">
        <v>57018</v>
      </c>
      <c r="L8157" t="s">
        <v>61654</v>
      </c>
      <c r="M8157" t="s">
        <v>80553</v>
      </c>
      <c r="N8157"/>
    </row>
    <row r="8158" spans="1:14" ht="14.4" x14ac:dyDescent="0.3">
      <c r="A8158" t="s">
        <v>44842</v>
      </c>
      <c r="B8158" t="s">
        <v>44843</v>
      </c>
      <c r="C8158" t="s">
        <v>98688</v>
      </c>
      <c r="D8158">
        <v>343</v>
      </c>
      <c r="E8158" t="s">
        <v>98689</v>
      </c>
      <c r="F8158" t="s">
        <v>5132</v>
      </c>
      <c r="G8158" t="s">
        <v>567</v>
      </c>
      <c r="H8158" t="s">
        <v>44845</v>
      </c>
      <c r="I8158" t="s">
        <v>44846</v>
      </c>
      <c r="J8158" t="s">
        <v>57019</v>
      </c>
      <c r="L8158" t="s">
        <v>100487</v>
      </c>
      <c r="M8158" t="s">
        <v>80554</v>
      </c>
      <c r="N8158"/>
    </row>
    <row r="8159" spans="1:14" ht="14.4" x14ac:dyDescent="0.3">
      <c r="A8159" t="s">
        <v>44847</v>
      </c>
      <c r="B8159" t="s">
        <v>44848</v>
      </c>
      <c r="C8159" t="s">
        <v>44849</v>
      </c>
      <c r="D8159">
        <v>42</v>
      </c>
      <c r="E8159" t="s">
        <v>8928</v>
      </c>
      <c r="F8159" t="s">
        <v>10902</v>
      </c>
      <c r="G8159" t="s">
        <v>567</v>
      </c>
      <c r="H8159" t="s">
        <v>44850</v>
      </c>
      <c r="I8159" t="s">
        <v>44851</v>
      </c>
      <c r="J8159" t="s">
        <v>57020</v>
      </c>
      <c r="L8159" t="s">
        <v>93265</v>
      </c>
      <c r="M8159" t="s">
        <v>80555</v>
      </c>
      <c r="N8159"/>
    </row>
    <row r="8160" spans="1:14" ht="14.4" x14ac:dyDescent="0.3">
      <c r="A8160" t="s">
        <v>44852</v>
      </c>
      <c r="B8160" t="s">
        <v>44853</v>
      </c>
      <c r="C8160" t="s">
        <v>44854</v>
      </c>
      <c r="D8160">
        <v>1205</v>
      </c>
      <c r="E8160" t="s">
        <v>45</v>
      </c>
      <c r="F8160" t="s">
        <v>4835</v>
      </c>
      <c r="G8160" t="s">
        <v>567</v>
      </c>
      <c r="H8160" t="s">
        <v>44855</v>
      </c>
      <c r="I8160" t="s">
        <v>44856</v>
      </c>
      <c r="J8160" t="s">
        <v>57021</v>
      </c>
      <c r="L8160" t="s">
        <v>61654</v>
      </c>
      <c r="M8160" t="s">
        <v>80556</v>
      </c>
      <c r="N8160"/>
    </row>
    <row r="8161" spans="1:14" ht="14.4" x14ac:dyDescent="0.3">
      <c r="A8161" t="s">
        <v>44857</v>
      </c>
      <c r="B8161" t="s">
        <v>44858</v>
      </c>
      <c r="C8161" t="s">
        <v>44859</v>
      </c>
      <c r="D8161">
        <v>1500</v>
      </c>
      <c r="E8161" t="s">
        <v>14135</v>
      </c>
      <c r="F8161" t="s">
        <v>9927</v>
      </c>
      <c r="G8161" t="s">
        <v>567</v>
      </c>
      <c r="H8161" t="s">
        <v>44860</v>
      </c>
      <c r="I8161" t="s">
        <v>44861</v>
      </c>
      <c r="J8161" t="s">
        <v>57022</v>
      </c>
      <c r="K8161" t="s">
        <v>8335</v>
      </c>
      <c r="L8161" t="s">
        <v>4801</v>
      </c>
      <c r="M8161" t="s">
        <v>80557</v>
      </c>
      <c r="N8161"/>
    </row>
    <row r="8162" spans="1:14" ht="14.4" x14ac:dyDescent="0.3">
      <c r="A8162" t="s">
        <v>44862</v>
      </c>
      <c r="B8162" t="s">
        <v>44863</v>
      </c>
      <c r="C8162" t="s">
        <v>42771</v>
      </c>
      <c r="D8162">
        <v>2035</v>
      </c>
      <c r="E8162" t="s">
        <v>15979</v>
      </c>
      <c r="F8162" t="s">
        <v>5157</v>
      </c>
      <c r="G8162" t="s">
        <v>567</v>
      </c>
      <c r="H8162" t="s">
        <v>44864</v>
      </c>
      <c r="I8162" t="s">
        <v>58630</v>
      </c>
      <c r="J8162" t="s">
        <v>57023</v>
      </c>
      <c r="K8162" t="s">
        <v>98690</v>
      </c>
      <c r="L8162" t="s">
        <v>6218</v>
      </c>
      <c r="M8162" t="s">
        <v>80558</v>
      </c>
      <c r="N8162"/>
    </row>
    <row r="8163" spans="1:14" ht="14.4" x14ac:dyDescent="0.3">
      <c r="A8163" t="s">
        <v>44865</v>
      </c>
      <c r="B8163" t="s">
        <v>44866</v>
      </c>
      <c r="C8163" t="s">
        <v>44867</v>
      </c>
      <c r="D8163">
        <v>15</v>
      </c>
      <c r="E8163" t="s">
        <v>44868</v>
      </c>
      <c r="F8163" t="s">
        <v>6431</v>
      </c>
      <c r="G8163" t="s">
        <v>567</v>
      </c>
      <c r="H8163" t="s">
        <v>44869</v>
      </c>
      <c r="I8163" t="s">
        <v>44870</v>
      </c>
      <c r="J8163" t="s">
        <v>57024</v>
      </c>
      <c r="L8163" t="s">
        <v>91340</v>
      </c>
      <c r="M8163" t="s">
        <v>80559</v>
      </c>
      <c r="N8163"/>
    </row>
    <row r="8164" spans="1:14" ht="14.4" x14ac:dyDescent="0.3">
      <c r="A8164" t="s">
        <v>44871</v>
      </c>
      <c r="B8164" t="s">
        <v>58631</v>
      </c>
      <c r="C8164" t="s">
        <v>43681</v>
      </c>
      <c r="D8164">
        <v>234</v>
      </c>
      <c r="E8164" t="s">
        <v>11337</v>
      </c>
      <c r="F8164" t="s">
        <v>5186</v>
      </c>
      <c r="G8164" t="s">
        <v>5187</v>
      </c>
      <c r="H8164" t="s">
        <v>44872</v>
      </c>
      <c r="I8164" t="s">
        <v>44873</v>
      </c>
      <c r="J8164" t="s">
        <v>57025</v>
      </c>
      <c r="L8164" t="s">
        <v>5191</v>
      </c>
      <c r="M8164" t="s">
        <v>80560</v>
      </c>
      <c r="N8164"/>
    </row>
    <row r="8165" spans="1:14" ht="14.4" x14ac:dyDescent="0.3">
      <c r="A8165" t="s">
        <v>44874</v>
      </c>
      <c r="B8165" t="s">
        <v>44875</v>
      </c>
      <c r="C8165" t="s">
        <v>44876</v>
      </c>
      <c r="D8165">
        <v>202</v>
      </c>
      <c r="E8165" t="s">
        <v>17243</v>
      </c>
      <c r="F8165" t="s">
        <v>4835</v>
      </c>
      <c r="G8165" t="s">
        <v>567</v>
      </c>
      <c r="H8165" t="s">
        <v>44877</v>
      </c>
      <c r="I8165" t="s">
        <v>44878</v>
      </c>
      <c r="J8165" t="s">
        <v>57026</v>
      </c>
      <c r="L8165" t="s">
        <v>4815</v>
      </c>
      <c r="M8165" t="s">
        <v>80561</v>
      </c>
      <c r="N8165"/>
    </row>
    <row r="8166" spans="1:14" ht="14.4" x14ac:dyDescent="0.3">
      <c r="A8166" t="s">
        <v>44879</v>
      </c>
      <c r="B8166" t="s">
        <v>101548</v>
      </c>
      <c r="C8166" t="s">
        <v>101549</v>
      </c>
      <c r="D8166">
        <v>300</v>
      </c>
      <c r="E8166" t="s">
        <v>101550</v>
      </c>
      <c r="F8166" t="s">
        <v>5110</v>
      </c>
      <c r="G8166" t="s">
        <v>567</v>
      </c>
      <c r="H8166" t="s">
        <v>44881</v>
      </c>
      <c r="I8166" t="s">
        <v>44882</v>
      </c>
      <c r="J8166" t="s">
        <v>57027</v>
      </c>
      <c r="L8166" t="s">
        <v>4801</v>
      </c>
      <c r="M8166" t="s">
        <v>80562</v>
      </c>
      <c r="N8166"/>
    </row>
    <row r="8167" spans="1:14" ht="14.4" x14ac:dyDescent="0.3">
      <c r="A8167" t="s">
        <v>44883</v>
      </c>
      <c r="B8167" t="s">
        <v>44884</v>
      </c>
      <c r="C8167" t="s">
        <v>44885</v>
      </c>
      <c r="D8167">
        <v>0</v>
      </c>
      <c r="E8167" t="s">
        <v>18958</v>
      </c>
      <c r="F8167" t="s">
        <v>6485</v>
      </c>
      <c r="G8167" t="s">
        <v>4881</v>
      </c>
      <c r="H8167" t="s">
        <v>44886</v>
      </c>
      <c r="I8167" t="s">
        <v>44887</v>
      </c>
      <c r="J8167" t="s">
        <v>57028</v>
      </c>
      <c r="L8167" t="s">
        <v>4801</v>
      </c>
      <c r="M8167" t="s">
        <v>80563</v>
      </c>
      <c r="N8167"/>
    </row>
    <row r="8168" spans="1:14" ht="14.4" x14ac:dyDescent="0.3">
      <c r="A8168" t="s">
        <v>44888</v>
      </c>
      <c r="B8168" t="s">
        <v>44889</v>
      </c>
      <c r="C8168" t="s">
        <v>44890</v>
      </c>
      <c r="D8168">
        <v>354</v>
      </c>
      <c r="E8168" t="s">
        <v>6438</v>
      </c>
      <c r="F8168" t="s">
        <v>5003</v>
      </c>
      <c r="G8168" t="s">
        <v>5004</v>
      </c>
      <c r="H8168" t="s">
        <v>44891</v>
      </c>
      <c r="I8168" t="s">
        <v>44892</v>
      </c>
      <c r="J8168" t="s">
        <v>49363</v>
      </c>
      <c r="L8168" t="s">
        <v>5007</v>
      </c>
      <c r="M8168" t="s">
        <v>80564</v>
      </c>
      <c r="N8168"/>
    </row>
    <row r="8169" spans="1:14" ht="14.4" x14ac:dyDescent="0.3">
      <c r="A8169" t="s">
        <v>44893</v>
      </c>
      <c r="B8169" t="s">
        <v>44894</v>
      </c>
      <c r="C8169" t="s">
        <v>44895</v>
      </c>
      <c r="D8169">
        <v>452</v>
      </c>
      <c r="E8169" t="s">
        <v>35362</v>
      </c>
      <c r="F8169" t="s">
        <v>5382</v>
      </c>
      <c r="G8169" t="s">
        <v>4827</v>
      </c>
      <c r="H8169" t="s">
        <v>44896</v>
      </c>
      <c r="I8169" t="s">
        <v>44897</v>
      </c>
      <c r="J8169" t="s">
        <v>57029</v>
      </c>
      <c r="L8169" t="s">
        <v>4801</v>
      </c>
      <c r="M8169" t="s">
        <v>80565</v>
      </c>
      <c r="N8169"/>
    </row>
    <row r="8170" spans="1:14" ht="14.4" x14ac:dyDescent="0.3">
      <c r="A8170" t="s">
        <v>44898</v>
      </c>
      <c r="B8170" t="s">
        <v>44899</v>
      </c>
      <c r="C8170" t="s">
        <v>84187</v>
      </c>
      <c r="D8170">
        <v>365</v>
      </c>
      <c r="E8170" t="s">
        <v>28216</v>
      </c>
      <c r="F8170" t="s">
        <v>9555</v>
      </c>
      <c r="G8170" t="s">
        <v>567</v>
      </c>
      <c r="H8170" t="s">
        <v>44900</v>
      </c>
      <c r="I8170" t="s">
        <v>44901</v>
      </c>
      <c r="J8170" t="s">
        <v>57030</v>
      </c>
      <c r="L8170" t="s">
        <v>4801</v>
      </c>
      <c r="M8170" t="s">
        <v>80566</v>
      </c>
      <c r="N8170"/>
    </row>
    <row r="8171" spans="1:14" ht="14.4" x14ac:dyDescent="0.3">
      <c r="A8171" t="s">
        <v>44903</v>
      </c>
      <c r="B8171" t="s">
        <v>44904</v>
      </c>
      <c r="C8171" t="s">
        <v>44905</v>
      </c>
      <c r="D8171">
        <v>35</v>
      </c>
      <c r="E8171" t="s">
        <v>20492</v>
      </c>
      <c r="F8171" t="s">
        <v>4907</v>
      </c>
      <c r="G8171" t="s">
        <v>567</v>
      </c>
      <c r="H8171" t="s">
        <v>44906</v>
      </c>
      <c r="I8171" t="s">
        <v>44907</v>
      </c>
      <c r="J8171" t="s">
        <v>57031</v>
      </c>
      <c r="L8171" t="s">
        <v>4815</v>
      </c>
      <c r="M8171" t="s">
        <v>80567</v>
      </c>
      <c r="N8171"/>
    </row>
    <row r="8172" spans="1:14" ht="14.4" x14ac:dyDescent="0.3">
      <c r="A8172" t="s">
        <v>44908</v>
      </c>
      <c r="B8172" t="s">
        <v>44909</v>
      </c>
      <c r="C8172" t="s">
        <v>44910</v>
      </c>
      <c r="D8172">
        <v>955</v>
      </c>
      <c r="E8172" t="s">
        <v>11638</v>
      </c>
      <c r="F8172" t="s">
        <v>9375</v>
      </c>
      <c r="G8172" t="s">
        <v>567</v>
      </c>
      <c r="H8172" t="s">
        <v>44911</v>
      </c>
      <c r="I8172" t="s">
        <v>4799</v>
      </c>
      <c r="J8172" t="s">
        <v>57032</v>
      </c>
      <c r="K8172" t="s">
        <v>44912</v>
      </c>
      <c r="L8172" t="s">
        <v>4801</v>
      </c>
      <c r="M8172" t="s">
        <v>80568</v>
      </c>
      <c r="N8172"/>
    </row>
    <row r="8173" spans="1:14" ht="14.4" x14ac:dyDescent="0.3">
      <c r="A8173" t="s">
        <v>44913</v>
      </c>
      <c r="B8173" t="s">
        <v>70370</v>
      </c>
      <c r="C8173" t="s">
        <v>44914</v>
      </c>
      <c r="D8173">
        <v>2299</v>
      </c>
      <c r="E8173" t="s">
        <v>11406</v>
      </c>
      <c r="F8173" t="s">
        <v>7575</v>
      </c>
      <c r="G8173" t="s">
        <v>5612</v>
      </c>
      <c r="H8173" t="s">
        <v>44915</v>
      </c>
      <c r="I8173" t="s">
        <v>44916</v>
      </c>
      <c r="J8173" t="s">
        <v>57033</v>
      </c>
      <c r="L8173" t="s">
        <v>6092</v>
      </c>
      <c r="M8173" t="s">
        <v>80569</v>
      </c>
      <c r="N8173"/>
    </row>
    <row r="8174" spans="1:14" ht="14.4" x14ac:dyDescent="0.3">
      <c r="A8174" t="s">
        <v>44917</v>
      </c>
      <c r="B8174" t="s">
        <v>44918</v>
      </c>
      <c r="C8174" t="s">
        <v>44919</v>
      </c>
      <c r="D8174">
        <v>135</v>
      </c>
      <c r="E8174" t="s">
        <v>5280</v>
      </c>
      <c r="F8174" t="s">
        <v>6705</v>
      </c>
      <c r="G8174" t="s">
        <v>567</v>
      </c>
      <c r="H8174" t="s">
        <v>44920</v>
      </c>
      <c r="I8174" t="s">
        <v>98691</v>
      </c>
      <c r="J8174" t="s">
        <v>98692</v>
      </c>
      <c r="L8174" t="s">
        <v>4801</v>
      </c>
      <c r="M8174" t="s">
        <v>80570</v>
      </c>
      <c r="N8174"/>
    </row>
    <row r="8175" spans="1:14" ht="14.4" x14ac:dyDescent="0.3">
      <c r="A8175" t="s">
        <v>44921</v>
      </c>
      <c r="B8175" t="s">
        <v>44922</v>
      </c>
      <c r="C8175" t="s">
        <v>18613</v>
      </c>
      <c r="D8175">
        <v>39</v>
      </c>
      <c r="E8175" t="s">
        <v>44923</v>
      </c>
      <c r="F8175" t="s">
        <v>6170</v>
      </c>
      <c r="G8175" t="s">
        <v>6171</v>
      </c>
      <c r="H8175" t="s">
        <v>44924</v>
      </c>
      <c r="I8175" t="s">
        <v>44925</v>
      </c>
      <c r="J8175" t="s">
        <v>57034</v>
      </c>
      <c r="L8175" t="s">
        <v>4801</v>
      </c>
      <c r="M8175" t="s">
        <v>80571</v>
      </c>
      <c r="N8175"/>
    </row>
    <row r="8176" spans="1:14" ht="14.4" x14ac:dyDescent="0.3">
      <c r="A8176" t="s">
        <v>44926</v>
      </c>
      <c r="B8176" t="s">
        <v>44927</v>
      </c>
      <c r="C8176" t="s">
        <v>44928</v>
      </c>
      <c r="D8176">
        <v>940</v>
      </c>
      <c r="E8176" t="s">
        <v>24726</v>
      </c>
      <c r="F8176" t="s">
        <v>6135</v>
      </c>
      <c r="G8176" t="s">
        <v>6136</v>
      </c>
      <c r="H8176" t="s">
        <v>44929</v>
      </c>
      <c r="I8176" t="s">
        <v>44930</v>
      </c>
      <c r="J8176" t="s">
        <v>57035</v>
      </c>
      <c r="L8176" t="s">
        <v>4801</v>
      </c>
      <c r="M8176" t="s">
        <v>80572</v>
      </c>
      <c r="N8176"/>
    </row>
    <row r="8177" spans="1:14" ht="14.4" x14ac:dyDescent="0.3">
      <c r="A8177" t="s">
        <v>44931</v>
      </c>
      <c r="B8177" t="s">
        <v>44932</v>
      </c>
      <c r="C8177" t="s">
        <v>44933</v>
      </c>
      <c r="D8177">
        <v>150</v>
      </c>
      <c r="E8177" t="s">
        <v>14</v>
      </c>
      <c r="F8177" t="s">
        <v>35467</v>
      </c>
      <c r="G8177" t="s">
        <v>5396</v>
      </c>
      <c r="H8177" t="s">
        <v>44934</v>
      </c>
      <c r="I8177" t="s">
        <v>44935</v>
      </c>
      <c r="J8177" t="s">
        <v>54728</v>
      </c>
      <c r="L8177" t="s">
        <v>4801</v>
      </c>
      <c r="M8177" t="s">
        <v>80573</v>
      </c>
      <c r="N8177"/>
    </row>
    <row r="8178" spans="1:14" ht="14.4" x14ac:dyDescent="0.3">
      <c r="A8178" t="s">
        <v>44936</v>
      </c>
      <c r="B8178" t="s">
        <v>44937</v>
      </c>
      <c r="C8178" t="s">
        <v>44938</v>
      </c>
      <c r="D8178">
        <v>1456</v>
      </c>
      <c r="E8178" t="s">
        <v>44939</v>
      </c>
      <c r="F8178" t="s">
        <v>4835</v>
      </c>
      <c r="G8178" t="s">
        <v>567</v>
      </c>
      <c r="H8178" t="s">
        <v>44940</v>
      </c>
      <c r="I8178" t="s">
        <v>44941</v>
      </c>
      <c r="J8178" t="s">
        <v>57036</v>
      </c>
      <c r="K8178" t="s">
        <v>44942</v>
      </c>
      <c r="L8178" t="s">
        <v>94405</v>
      </c>
      <c r="M8178" t="s">
        <v>80574</v>
      </c>
      <c r="N8178"/>
    </row>
    <row r="8179" spans="1:14" ht="14.4" x14ac:dyDescent="0.3">
      <c r="A8179" t="s">
        <v>44943</v>
      </c>
      <c r="B8179" t="s">
        <v>345</v>
      </c>
      <c r="C8179" t="s">
        <v>44944</v>
      </c>
      <c r="D8179">
        <v>789</v>
      </c>
      <c r="E8179" t="s">
        <v>347</v>
      </c>
      <c r="F8179" t="s">
        <v>4835</v>
      </c>
      <c r="G8179" t="s">
        <v>567</v>
      </c>
      <c r="H8179" t="s">
        <v>346</v>
      </c>
      <c r="I8179" t="s">
        <v>44945</v>
      </c>
      <c r="J8179" t="s">
        <v>57037</v>
      </c>
      <c r="L8179" t="s">
        <v>48098</v>
      </c>
      <c r="M8179" t="s">
        <v>80575</v>
      </c>
      <c r="N8179"/>
    </row>
    <row r="8180" spans="1:14" ht="14.4" x14ac:dyDescent="0.3">
      <c r="A8180" t="s">
        <v>44946</v>
      </c>
      <c r="B8180" t="s">
        <v>89882</v>
      </c>
      <c r="C8180" t="s">
        <v>89883</v>
      </c>
      <c r="D8180">
        <v>82</v>
      </c>
      <c r="E8180" t="s">
        <v>89884</v>
      </c>
      <c r="F8180" t="s">
        <v>4977</v>
      </c>
      <c r="G8180" t="s">
        <v>4806</v>
      </c>
      <c r="H8180" t="s">
        <v>44947</v>
      </c>
      <c r="I8180" t="s">
        <v>4799</v>
      </c>
      <c r="J8180" t="s">
        <v>57038</v>
      </c>
      <c r="L8180" t="s">
        <v>4801</v>
      </c>
      <c r="M8180" t="s">
        <v>80576</v>
      </c>
      <c r="N8180"/>
    </row>
    <row r="8181" spans="1:14" ht="14.4" x14ac:dyDescent="0.3">
      <c r="A8181" t="s">
        <v>44948</v>
      </c>
      <c r="B8181" t="s">
        <v>44949</v>
      </c>
      <c r="C8181" t="s">
        <v>35254</v>
      </c>
      <c r="D8181">
        <v>56</v>
      </c>
      <c r="E8181" t="s">
        <v>14</v>
      </c>
      <c r="F8181" t="s">
        <v>44950</v>
      </c>
      <c r="G8181" t="s">
        <v>567</v>
      </c>
      <c r="H8181" t="s">
        <v>44951</v>
      </c>
      <c r="I8181" t="s">
        <v>48226</v>
      </c>
      <c r="J8181" t="s">
        <v>57039</v>
      </c>
      <c r="L8181" t="s">
        <v>4801</v>
      </c>
      <c r="M8181" t="s">
        <v>80577</v>
      </c>
      <c r="N8181"/>
    </row>
    <row r="8182" spans="1:14" ht="14.4" x14ac:dyDescent="0.3">
      <c r="A8182" t="s">
        <v>44952</v>
      </c>
      <c r="B8182" t="s">
        <v>84188</v>
      </c>
      <c r="C8182" t="s">
        <v>84189</v>
      </c>
      <c r="D8182">
        <v>209</v>
      </c>
      <c r="E8182" t="s">
        <v>8539</v>
      </c>
      <c r="F8182" t="s">
        <v>44953</v>
      </c>
      <c r="G8182" t="s">
        <v>5680</v>
      </c>
      <c r="H8182" t="s">
        <v>44954</v>
      </c>
      <c r="I8182" t="s">
        <v>44955</v>
      </c>
      <c r="J8182" t="s">
        <v>57040</v>
      </c>
      <c r="L8182" t="s">
        <v>25790</v>
      </c>
      <c r="M8182" t="s">
        <v>80578</v>
      </c>
      <c r="N8182"/>
    </row>
    <row r="8183" spans="1:14" ht="14.4" x14ac:dyDescent="0.3">
      <c r="A8183" t="s">
        <v>44956</v>
      </c>
      <c r="B8183" t="s">
        <v>44957</v>
      </c>
      <c r="C8183" t="s">
        <v>44958</v>
      </c>
      <c r="D8183">
        <v>8</v>
      </c>
      <c r="E8183" t="s">
        <v>44959</v>
      </c>
      <c r="F8183" t="s">
        <v>5484</v>
      </c>
      <c r="G8183" t="s">
        <v>4915</v>
      </c>
      <c r="H8183" t="s">
        <v>44960</v>
      </c>
      <c r="I8183" t="s">
        <v>44961</v>
      </c>
      <c r="J8183" t="s">
        <v>57041</v>
      </c>
      <c r="L8183" t="s">
        <v>5488</v>
      </c>
      <c r="M8183" t="s">
        <v>80579</v>
      </c>
      <c r="N8183"/>
    </row>
    <row r="8184" spans="1:14" ht="14.4" x14ac:dyDescent="0.3">
      <c r="A8184" t="s">
        <v>44962</v>
      </c>
      <c r="B8184" t="s">
        <v>44963</v>
      </c>
      <c r="C8184" t="s">
        <v>42656</v>
      </c>
      <c r="D8184">
        <v>15</v>
      </c>
      <c r="E8184" t="s">
        <v>11317</v>
      </c>
      <c r="F8184" t="s">
        <v>6170</v>
      </c>
      <c r="G8184" t="s">
        <v>6171</v>
      </c>
      <c r="H8184" t="s">
        <v>44964</v>
      </c>
      <c r="I8184" t="s">
        <v>58632</v>
      </c>
      <c r="J8184" t="s">
        <v>58633</v>
      </c>
      <c r="L8184" t="s">
        <v>6174</v>
      </c>
      <c r="M8184" t="s">
        <v>80580</v>
      </c>
      <c r="N8184"/>
    </row>
    <row r="8185" spans="1:14" ht="14.4" x14ac:dyDescent="0.3">
      <c r="A8185" t="s">
        <v>44965</v>
      </c>
      <c r="B8185" t="s">
        <v>44966</v>
      </c>
      <c r="C8185" t="s">
        <v>44967</v>
      </c>
      <c r="D8185">
        <v>1141</v>
      </c>
      <c r="E8185" t="s">
        <v>44968</v>
      </c>
      <c r="F8185" t="s">
        <v>6394</v>
      </c>
      <c r="G8185" t="s">
        <v>4806</v>
      </c>
      <c r="H8185" t="s">
        <v>44969</v>
      </c>
      <c r="I8185" t="s">
        <v>44970</v>
      </c>
      <c r="J8185" t="s">
        <v>57042</v>
      </c>
      <c r="L8185" t="s">
        <v>4808</v>
      </c>
      <c r="M8185" t="s">
        <v>80581</v>
      </c>
      <c r="N8185"/>
    </row>
    <row r="8186" spans="1:14" ht="14.4" x14ac:dyDescent="0.3">
      <c r="A8186" t="s">
        <v>44971</v>
      </c>
      <c r="B8186" t="s">
        <v>91610</v>
      </c>
      <c r="C8186" t="s">
        <v>91611</v>
      </c>
      <c r="D8186">
        <v>250</v>
      </c>
      <c r="E8186" t="s">
        <v>44972</v>
      </c>
      <c r="F8186" t="s">
        <v>4835</v>
      </c>
      <c r="G8186" t="s">
        <v>567</v>
      </c>
      <c r="H8186" t="s">
        <v>44973</v>
      </c>
      <c r="I8186" t="s">
        <v>44974</v>
      </c>
      <c r="J8186" t="s">
        <v>57043</v>
      </c>
      <c r="L8186" t="s">
        <v>4801</v>
      </c>
      <c r="M8186" t="s">
        <v>80582</v>
      </c>
      <c r="N8186"/>
    </row>
    <row r="8187" spans="1:14" ht="14.4" x14ac:dyDescent="0.3">
      <c r="A8187" t="s">
        <v>44975</v>
      </c>
      <c r="B8187" t="s">
        <v>44976</v>
      </c>
      <c r="C8187" t="s">
        <v>44977</v>
      </c>
      <c r="D8187">
        <v>0</v>
      </c>
      <c r="E8187" t="s">
        <v>44978</v>
      </c>
      <c r="F8187" t="s">
        <v>44979</v>
      </c>
      <c r="G8187" t="s">
        <v>4827</v>
      </c>
      <c r="H8187" t="s">
        <v>44980</v>
      </c>
      <c r="I8187" t="s">
        <v>44981</v>
      </c>
      <c r="J8187" t="s">
        <v>91612</v>
      </c>
      <c r="K8187" t="s">
        <v>94762</v>
      </c>
      <c r="L8187" t="s">
        <v>4831</v>
      </c>
      <c r="M8187" t="s">
        <v>80583</v>
      </c>
      <c r="N8187"/>
    </row>
    <row r="8188" spans="1:14" ht="14.4" x14ac:dyDescent="0.3">
      <c r="A8188" t="s">
        <v>44982</v>
      </c>
      <c r="B8188" t="s">
        <v>44983</v>
      </c>
      <c r="C8188" t="s">
        <v>43681</v>
      </c>
      <c r="D8188">
        <v>194</v>
      </c>
      <c r="E8188" t="s">
        <v>11337</v>
      </c>
      <c r="F8188" t="s">
        <v>5186</v>
      </c>
      <c r="G8188" t="s">
        <v>5187</v>
      </c>
      <c r="H8188" t="s">
        <v>44984</v>
      </c>
      <c r="I8188" t="s">
        <v>44985</v>
      </c>
      <c r="J8188" t="s">
        <v>57044</v>
      </c>
      <c r="L8188" t="s">
        <v>5191</v>
      </c>
      <c r="M8188" t="s">
        <v>80584</v>
      </c>
      <c r="N8188"/>
    </row>
    <row r="8189" spans="1:14" ht="14.4" x14ac:dyDescent="0.3">
      <c r="A8189" t="s">
        <v>44986</v>
      </c>
      <c r="B8189" t="s">
        <v>44987</v>
      </c>
      <c r="C8189" t="s">
        <v>44988</v>
      </c>
      <c r="D8189">
        <v>715</v>
      </c>
      <c r="E8189" t="s">
        <v>6408</v>
      </c>
      <c r="F8189" t="s">
        <v>26484</v>
      </c>
      <c r="G8189" t="s">
        <v>567</v>
      </c>
      <c r="H8189" t="s">
        <v>44989</v>
      </c>
      <c r="I8189" t="s">
        <v>44990</v>
      </c>
      <c r="J8189" t="s">
        <v>57045</v>
      </c>
      <c r="L8189" t="s">
        <v>6218</v>
      </c>
      <c r="M8189" t="s">
        <v>80585</v>
      </c>
      <c r="N8189"/>
    </row>
    <row r="8190" spans="1:14" ht="14.4" x14ac:dyDescent="0.3">
      <c r="A8190" t="s">
        <v>44991</v>
      </c>
      <c r="B8190" t="s">
        <v>44992</v>
      </c>
      <c r="C8190" t="s">
        <v>44993</v>
      </c>
      <c r="D8190">
        <v>1781</v>
      </c>
      <c r="E8190" t="s">
        <v>28786</v>
      </c>
      <c r="F8190" t="s">
        <v>5900</v>
      </c>
      <c r="G8190" t="s">
        <v>5612</v>
      </c>
      <c r="H8190" t="s">
        <v>44994</v>
      </c>
      <c r="I8190" t="s">
        <v>44995</v>
      </c>
      <c r="J8190" t="s">
        <v>57046</v>
      </c>
      <c r="L8190" t="s">
        <v>6092</v>
      </c>
      <c r="M8190" t="s">
        <v>80586</v>
      </c>
      <c r="N8190"/>
    </row>
    <row r="8191" spans="1:14" ht="14.4" x14ac:dyDescent="0.3">
      <c r="A8191" t="s">
        <v>44996</v>
      </c>
      <c r="B8191" t="s">
        <v>44997</v>
      </c>
      <c r="C8191" t="s">
        <v>29436</v>
      </c>
      <c r="D8191">
        <v>890</v>
      </c>
      <c r="E8191" t="s">
        <v>44998</v>
      </c>
      <c r="F8191" t="s">
        <v>8162</v>
      </c>
      <c r="G8191" t="s">
        <v>4806</v>
      </c>
      <c r="H8191" t="s">
        <v>44999</v>
      </c>
      <c r="I8191" t="s">
        <v>45000</v>
      </c>
      <c r="J8191" t="s">
        <v>57047</v>
      </c>
      <c r="L8191" t="s">
        <v>4899</v>
      </c>
      <c r="M8191" t="s">
        <v>80587</v>
      </c>
      <c r="N8191"/>
    </row>
    <row r="8192" spans="1:14" ht="14.4" x14ac:dyDescent="0.3">
      <c r="A8192" t="s">
        <v>45001</v>
      </c>
      <c r="B8192" t="s">
        <v>45002</v>
      </c>
      <c r="C8192" t="s">
        <v>45003</v>
      </c>
      <c r="D8192">
        <v>0</v>
      </c>
      <c r="E8192" t="s">
        <v>45004</v>
      </c>
      <c r="F8192" t="s">
        <v>5003</v>
      </c>
      <c r="G8192" t="s">
        <v>5004</v>
      </c>
      <c r="H8192" t="s">
        <v>45005</v>
      </c>
      <c r="I8192" t="s">
        <v>45006</v>
      </c>
      <c r="J8192" t="s">
        <v>57048</v>
      </c>
      <c r="L8192" t="s">
        <v>4801</v>
      </c>
      <c r="M8192" t="s">
        <v>80588</v>
      </c>
      <c r="N8192"/>
    </row>
    <row r="8193" spans="1:14" ht="14.4" x14ac:dyDescent="0.3">
      <c r="A8193" t="s">
        <v>45007</v>
      </c>
      <c r="B8193" t="s">
        <v>45008</v>
      </c>
      <c r="C8193" t="s">
        <v>45009</v>
      </c>
      <c r="D8193">
        <v>447</v>
      </c>
      <c r="E8193" t="s">
        <v>5321</v>
      </c>
      <c r="F8193" t="s">
        <v>4977</v>
      </c>
      <c r="G8193" t="s">
        <v>4806</v>
      </c>
      <c r="H8193" t="s">
        <v>45010</v>
      </c>
      <c r="I8193" t="s">
        <v>45011</v>
      </c>
      <c r="J8193" t="s">
        <v>57049</v>
      </c>
      <c r="L8193" t="s">
        <v>4801</v>
      </c>
      <c r="M8193" t="s">
        <v>80589</v>
      </c>
      <c r="N8193"/>
    </row>
    <row r="8194" spans="1:14" ht="14.4" x14ac:dyDescent="0.3">
      <c r="A8194" t="s">
        <v>45012</v>
      </c>
      <c r="B8194" t="s">
        <v>45013</v>
      </c>
      <c r="C8194" t="s">
        <v>45014</v>
      </c>
      <c r="D8194">
        <v>160</v>
      </c>
      <c r="E8194" t="s">
        <v>45015</v>
      </c>
      <c r="F8194" t="s">
        <v>9330</v>
      </c>
      <c r="G8194" t="s">
        <v>567</v>
      </c>
      <c r="H8194" t="s">
        <v>45016</v>
      </c>
      <c r="I8194" t="s">
        <v>45017</v>
      </c>
      <c r="J8194" t="s">
        <v>57050</v>
      </c>
      <c r="L8194" t="s">
        <v>4801</v>
      </c>
      <c r="M8194" t="s">
        <v>80590</v>
      </c>
      <c r="N8194"/>
    </row>
    <row r="8195" spans="1:14" ht="14.4" x14ac:dyDescent="0.3">
      <c r="A8195" t="s">
        <v>45018</v>
      </c>
      <c r="B8195" t="s">
        <v>45019</v>
      </c>
      <c r="C8195" t="s">
        <v>45020</v>
      </c>
      <c r="D8195">
        <v>1253</v>
      </c>
      <c r="E8195" t="s">
        <v>19197</v>
      </c>
      <c r="F8195" t="s">
        <v>7470</v>
      </c>
      <c r="G8195" t="s">
        <v>4874</v>
      </c>
      <c r="H8195" t="s">
        <v>45021</v>
      </c>
      <c r="I8195" t="s">
        <v>45022</v>
      </c>
      <c r="J8195" t="s">
        <v>57051</v>
      </c>
      <c r="L8195" t="s">
        <v>4801</v>
      </c>
      <c r="M8195" t="s">
        <v>80591</v>
      </c>
      <c r="N8195"/>
    </row>
    <row r="8196" spans="1:14" ht="14.4" x14ac:dyDescent="0.3">
      <c r="A8196" t="s">
        <v>45023</v>
      </c>
      <c r="B8196" t="s">
        <v>45024</v>
      </c>
      <c r="C8196" t="s">
        <v>45025</v>
      </c>
      <c r="D8196">
        <v>1160</v>
      </c>
      <c r="E8196" t="s">
        <v>45026</v>
      </c>
      <c r="F8196" t="s">
        <v>5611</v>
      </c>
      <c r="G8196" t="s">
        <v>5612</v>
      </c>
      <c r="H8196" t="s">
        <v>45027</v>
      </c>
      <c r="I8196" t="s">
        <v>58634</v>
      </c>
      <c r="J8196" t="s">
        <v>57052</v>
      </c>
      <c r="L8196" t="s">
        <v>4801</v>
      </c>
      <c r="M8196" t="s">
        <v>80592</v>
      </c>
      <c r="N8196"/>
    </row>
    <row r="8197" spans="1:14" ht="14.4" x14ac:dyDescent="0.3">
      <c r="A8197" t="s">
        <v>45028</v>
      </c>
      <c r="B8197" t="s">
        <v>80593</v>
      </c>
      <c r="C8197" t="s">
        <v>45029</v>
      </c>
      <c r="D8197">
        <v>228</v>
      </c>
      <c r="E8197" t="s">
        <v>14</v>
      </c>
      <c r="F8197" t="s">
        <v>13959</v>
      </c>
      <c r="G8197" t="s">
        <v>567</v>
      </c>
      <c r="H8197" t="s">
        <v>45030</v>
      </c>
      <c r="I8197" t="s">
        <v>4799</v>
      </c>
      <c r="J8197" t="s">
        <v>57053</v>
      </c>
      <c r="L8197" t="s">
        <v>4815</v>
      </c>
      <c r="M8197" t="s">
        <v>80594</v>
      </c>
      <c r="N8197"/>
    </row>
    <row r="8198" spans="1:14" ht="14.4" x14ac:dyDescent="0.3">
      <c r="A8198" t="s">
        <v>45031</v>
      </c>
      <c r="B8198" t="s">
        <v>45032</v>
      </c>
      <c r="C8198" t="s">
        <v>45033</v>
      </c>
      <c r="D8198">
        <v>540</v>
      </c>
      <c r="E8198" t="s">
        <v>45034</v>
      </c>
      <c r="F8198" t="s">
        <v>13959</v>
      </c>
      <c r="G8198" t="s">
        <v>567</v>
      </c>
      <c r="H8198" t="s">
        <v>45035</v>
      </c>
      <c r="I8198" t="s">
        <v>4799</v>
      </c>
      <c r="J8198" t="s">
        <v>57054</v>
      </c>
      <c r="L8198" t="s">
        <v>4815</v>
      </c>
      <c r="M8198" t="s">
        <v>80595</v>
      </c>
      <c r="N8198"/>
    </row>
    <row r="8199" spans="1:14" ht="14.4" x14ac:dyDescent="0.3">
      <c r="A8199" t="s">
        <v>45036</v>
      </c>
      <c r="B8199" t="s">
        <v>89885</v>
      </c>
      <c r="C8199" t="s">
        <v>45037</v>
      </c>
      <c r="D8199">
        <v>113</v>
      </c>
      <c r="E8199" t="s">
        <v>37391</v>
      </c>
      <c r="F8199" t="s">
        <v>7982</v>
      </c>
      <c r="G8199" t="s">
        <v>567</v>
      </c>
      <c r="H8199" t="s">
        <v>45038</v>
      </c>
      <c r="I8199" t="s">
        <v>4799</v>
      </c>
      <c r="J8199" t="s">
        <v>71068</v>
      </c>
      <c r="L8199" t="s">
        <v>4815</v>
      </c>
      <c r="M8199" t="s">
        <v>80596</v>
      </c>
      <c r="N8199"/>
    </row>
    <row r="8200" spans="1:14" ht="14.4" x14ac:dyDescent="0.3">
      <c r="A8200" t="s">
        <v>45039</v>
      </c>
      <c r="B8200" t="s">
        <v>45040</v>
      </c>
      <c r="C8200" t="s">
        <v>45041</v>
      </c>
      <c r="D8200">
        <v>1160</v>
      </c>
      <c r="E8200" t="s">
        <v>18614</v>
      </c>
      <c r="F8200" t="s">
        <v>14477</v>
      </c>
      <c r="G8200" t="s">
        <v>567</v>
      </c>
      <c r="H8200" t="s">
        <v>45042</v>
      </c>
      <c r="I8200" t="s">
        <v>45043</v>
      </c>
      <c r="J8200" t="s">
        <v>57055</v>
      </c>
      <c r="L8200" t="s">
        <v>4973</v>
      </c>
      <c r="M8200" t="s">
        <v>80597</v>
      </c>
      <c r="N8200"/>
    </row>
    <row r="8201" spans="1:14" ht="14.4" x14ac:dyDescent="0.3">
      <c r="A8201" t="s">
        <v>45044</v>
      </c>
      <c r="B8201" t="s">
        <v>45045</v>
      </c>
      <c r="C8201" t="s">
        <v>17575</v>
      </c>
      <c r="D8201">
        <v>195</v>
      </c>
      <c r="E8201" t="s">
        <v>45046</v>
      </c>
      <c r="F8201" t="s">
        <v>45047</v>
      </c>
      <c r="G8201" t="s">
        <v>5396</v>
      </c>
      <c r="H8201" t="s">
        <v>45048</v>
      </c>
      <c r="I8201" t="s">
        <v>45049</v>
      </c>
      <c r="J8201" t="s">
        <v>57056</v>
      </c>
      <c r="L8201" t="s">
        <v>5430</v>
      </c>
      <c r="M8201" t="s">
        <v>80598</v>
      </c>
      <c r="N8201"/>
    </row>
    <row r="8202" spans="1:14" ht="14.4" x14ac:dyDescent="0.3">
      <c r="A8202" t="s">
        <v>45050</v>
      </c>
      <c r="B8202" t="s">
        <v>45051</v>
      </c>
      <c r="C8202" t="s">
        <v>45052</v>
      </c>
      <c r="D8202">
        <v>471</v>
      </c>
      <c r="E8202" t="s">
        <v>11406</v>
      </c>
      <c r="F8202" t="s">
        <v>4857</v>
      </c>
      <c r="G8202" t="s">
        <v>4858</v>
      </c>
      <c r="H8202" t="s">
        <v>45053</v>
      </c>
      <c r="I8202" t="s">
        <v>45054</v>
      </c>
      <c r="J8202" t="s">
        <v>57057</v>
      </c>
      <c r="L8202" t="s">
        <v>4801</v>
      </c>
      <c r="M8202" t="s">
        <v>80599</v>
      </c>
      <c r="N8202"/>
    </row>
    <row r="8203" spans="1:14" ht="14.4" x14ac:dyDescent="0.3">
      <c r="A8203" t="s">
        <v>45055</v>
      </c>
      <c r="B8203" t="s">
        <v>45056</v>
      </c>
      <c r="C8203" t="s">
        <v>45057</v>
      </c>
      <c r="D8203">
        <v>472</v>
      </c>
      <c r="E8203" t="s">
        <v>17887</v>
      </c>
      <c r="F8203" t="s">
        <v>12698</v>
      </c>
      <c r="G8203" t="s">
        <v>4806</v>
      </c>
      <c r="H8203" t="s">
        <v>45058</v>
      </c>
      <c r="I8203" t="s">
        <v>45059</v>
      </c>
      <c r="J8203" t="s">
        <v>57058</v>
      </c>
      <c r="L8203" t="s">
        <v>4899</v>
      </c>
      <c r="M8203" t="s">
        <v>80600</v>
      </c>
      <c r="N8203"/>
    </row>
    <row r="8204" spans="1:14" ht="14.4" x14ac:dyDescent="0.3">
      <c r="A8204" t="s">
        <v>45061</v>
      </c>
      <c r="B8204" t="s">
        <v>45062</v>
      </c>
      <c r="C8204" t="s">
        <v>92498</v>
      </c>
      <c r="D8204">
        <v>1710</v>
      </c>
      <c r="E8204" t="s">
        <v>92499</v>
      </c>
      <c r="F8204" t="s">
        <v>7352</v>
      </c>
      <c r="G8204" t="s">
        <v>6136</v>
      </c>
      <c r="H8204" t="s">
        <v>45063</v>
      </c>
      <c r="I8204" t="s">
        <v>45064</v>
      </c>
      <c r="J8204" t="s">
        <v>57059</v>
      </c>
      <c r="K8204" t="s">
        <v>45065</v>
      </c>
      <c r="L8204" t="s">
        <v>4801</v>
      </c>
      <c r="M8204" t="s">
        <v>80601</v>
      </c>
      <c r="N8204"/>
    </row>
    <row r="8205" spans="1:14" ht="14.4" x14ac:dyDescent="0.3">
      <c r="A8205" t="s">
        <v>45066</v>
      </c>
      <c r="B8205" t="s">
        <v>45067</v>
      </c>
      <c r="C8205" t="s">
        <v>45068</v>
      </c>
      <c r="D8205">
        <v>56</v>
      </c>
      <c r="E8205" t="s">
        <v>14</v>
      </c>
      <c r="F8205" t="s">
        <v>13780</v>
      </c>
      <c r="G8205" t="s">
        <v>567</v>
      </c>
      <c r="H8205" t="s">
        <v>45069</v>
      </c>
      <c r="I8205" t="s">
        <v>45070</v>
      </c>
      <c r="J8205" t="s">
        <v>57060</v>
      </c>
      <c r="L8205" t="s">
        <v>4801</v>
      </c>
      <c r="M8205" t="s">
        <v>80602</v>
      </c>
      <c r="N8205"/>
    </row>
    <row r="8206" spans="1:14" ht="14.4" x14ac:dyDescent="0.3">
      <c r="A8206" t="s">
        <v>45071</v>
      </c>
      <c r="B8206" t="s">
        <v>45072</v>
      </c>
      <c r="C8206" t="s">
        <v>45073</v>
      </c>
      <c r="D8206">
        <v>320</v>
      </c>
      <c r="E8206" t="s">
        <v>14</v>
      </c>
      <c r="F8206" t="s">
        <v>15</v>
      </c>
      <c r="G8206" t="s">
        <v>567</v>
      </c>
      <c r="H8206" t="s">
        <v>45074</v>
      </c>
      <c r="I8206" t="s">
        <v>45075</v>
      </c>
      <c r="J8206" t="s">
        <v>57061</v>
      </c>
      <c r="L8206" t="s">
        <v>89442</v>
      </c>
      <c r="M8206" t="s">
        <v>80603</v>
      </c>
      <c r="N8206"/>
    </row>
    <row r="8207" spans="1:14" ht="14.4" x14ac:dyDescent="0.3">
      <c r="A8207" t="s">
        <v>57062</v>
      </c>
      <c r="B8207" t="s">
        <v>57063</v>
      </c>
      <c r="C8207" t="s">
        <v>92500</v>
      </c>
      <c r="D8207">
        <v>419</v>
      </c>
      <c r="E8207" t="s">
        <v>92501</v>
      </c>
      <c r="F8207" t="s">
        <v>4835</v>
      </c>
      <c r="G8207" t="s">
        <v>567</v>
      </c>
      <c r="H8207" t="s">
        <v>57064</v>
      </c>
      <c r="I8207" t="s">
        <v>4799</v>
      </c>
      <c r="J8207" t="s">
        <v>58635</v>
      </c>
      <c r="L8207" t="s">
        <v>5849</v>
      </c>
      <c r="M8207" t="s">
        <v>80604</v>
      </c>
      <c r="N8207"/>
    </row>
    <row r="8208" spans="1:14" ht="14.4" x14ac:dyDescent="0.3">
      <c r="A8208" t="s">
        <v>45076</v>
      </c>
      <c r="B8208" t="s">
        <v>45077</v>
      </c>
      <c r="C8208" t="s">
        <v>45078</v>
      </c>
      <c r="D8208">
        <v>4835</v>
      </c>
      <c r="E8208" t="s">
        <v>43446</v>
      </c>
      <c r="F8208" t="s">
        <v>5336</v>
      </c>
      <c r="G8208" t="s">
        <v>4952</v>
      </c>
      <c r="H8208" t="s">
        <v>45079</v>
      </c>
      <c r="I8208" t="s">
        <v>4799</v>
      </c>
      <c r="J8208" t="s">
        <v>57065</v>
      </c>
      <c r="L8208" t="s">
        <v>4801</v>
      </c>
      <c r="M8208" t="s">
        <v>80605</v>
      </c>
      <c r="N8208"/>
    </row>
    <row r="8209" spans="1:14" ht="14.4" x14ac:dyDescent="0.3">
      <c r="A8209" t="s">
        <v>45080</v>
      </c>
      <c r="B8209" t="s">
        <v>45081</v>
      </c>
      <c r="C8209" t="s">
        <v>45082</v>
      </c>
      <c r="D8209">
        <v>1053</v>
      </c>
      <c r="E8209" t="s">
        <v>14</v>
      </c>
      <c r="F8209" t="s">
        <v>7026</v>
      </c>
      <c r="G8209" t="s">
        <v>7027</v>
      </c>
      <c r="H8209" t="s">
        <v>45083</v>
      </c>
      <c r="I8209" t="s">
        <v>45084</v>
      </c>
      <c r="J8209" t="s">
        <v>57066</v>
      </c>
      <c r="L8209" t="s">
        <v>7030</v>
      </c>
      <c r="M8209" t="s">
        <v>80606</v>
      </c>
      <c r="N8209"/>
    </row>
    <row r="8210" spans="1:14" ht="14.4" x14ac:dyDescent="0.3">
      <c r="A8210" t="s">
        <v>45085</v>
      </c>
      <c r="B8210" t="s">
        <v>45086</v>
      </c>
      <c r="C8210" t="s">
        <v>45087</v>
      </c>
      <c r="D8210">
        <v>2923</v>
      </c>
      <c r="E8210" t="s">
        <v>5629</v>
      </c>
      <c r="F8210" t="s">
        <v>45088</v>
      </c>
      <c r="G8210" t="s">
        <v>4827</v>
      </c>
      <c r="H8210" t="s">
        <v>45089</v>
      </c>
      <c r="I8210" t="s">
        <v>45090</v>
      </c>
      <c r="J8210" t="s">
        <v>57067</v>
      </c>
      <c r="L8210" t="s">
        <v>4831</v>
      </c>
      <c r="M8210" t="s">
        <v>80607</v>
      </c>
      <c r="N8210"/>
    </row>
    <row r="8211" spans="1:14" ht="14.4" x14ac:dyDescent="0.3">
      <c r="A8211" t="s">
        <v>45091</v>
      </c>
      <c r="B8211" t="s">
        <v>45092</v>
      </c>
      <c r="C8211" t="s">
        <v>45093</v>
      </c>
      <c r="D8211">
        <v>460</v>
      </c>
      <c r="E8211" t="s">
        <v>44968</v>
      </c>
      <c r="F8211" t="s">
        <v>6394</v>
      </c>
      <c r="G8211" t="s">
        <v>4806</v>
      </c>
      <c r="H8211" t="s">
        <v>45094</v>
      </c>
      <c r="I8211" t="s">
        <v>71069</v>
      </c>
      <c r="J8211" t="s">
        <v>61735</v>
      </c>
      <c r="L8211" t="s">
        <v>4801</v>
      </c>
      <c r="M8211" t="s">
        <v>80608</v>
      </c>
      <c r="N8211"/>
    </row>
    <row r="8212" spans="1:14" ht="14.4" x14ac:dyDescent="0.3">
      <c r="A8212" t="s">
        <v>45095</v>
      </c>
      <c r="B8212" t="s">
        <v>45096</v>
      </c>
      <c r="C8212" t="s">
        <v>48227</v>
      </c>
      <c r="D8212">
        <v>205</v>
      </c>
      <c r="E8212" t="s">
        <v>8619</v>
      </c>
      <c r="F8212" t="s">
        <v>5132</v>
      </c>
      <c r="G8212" t="s">
        <v>567</v>
      </c>
      <c r="H8212" t="s">
        <v>45097</v>
      </c>
      <c r="I8212" t="s">
        <v>45098</v>
      </c>
      <c r="J8212" t="s">
        <v>57068</v>
      </c>
      <c r="L8212" t="s">
        <v>100487</v>
      </c>
      <c r="M8212" t="s">
        <v>80609</v>
      </c>
      <c r="N8212"/>
    </row>
    <row r="8213" spans="1:14" ht="14.4" x14ac:dyDescent="0.3">
      <c r="A8213" t="s">
        <v>45099</v>
      </c>
      <c r="B8213" t="s">
        <v>45100</v>
      </c>
      <c r="C8213" t="s">
        <v>58636</v>
      </c>
      <c r="D8213">
        <v>183</v>
      </c>
      <c r="E8213" t="s">
        <v>58637</v>
      </c>
      <c r="F8213" t="s">
        <v>5144</v>
      </c>
      <c r="G8213" t="s">
        <v>4827</v>
      </c>
      <c r="H8213" t="s">
        <v>45101</v>
      </c>
      <c r="I8213" t="s">
        <v>45102</v>
      </c>
      <c r="J8213" t="s">
        <v>57069</v>
      </c>
      <c r="K8213" t="s">
        <v>45103</v>
      </c>
      <c r="L8213" t="s">
        <v>4801</v>
      </c>
      <c r="M8213" t="s">
        <v>80610</v>
      </c>
      <c r="N8213"/>
    </row>
    <row r="8214" spans="1:14" ht="14.4" x14ac:dyDescent="0.3">
      <c r="A8214" t="s">
        <v>45104</v>
      </c>
      <c r="B8214" t="s">
        <v>45105</v>
      </c>
      <c r="C8214" t="s">
        <v>45106</v>
      </c>
      <c r="D8214">
        <v>310</v>
      </c>
      <c r="E8214" t="s">
        <v>45107</v>
      </c>
      <c r="F8214" t="s">
        <v>43393</v>
      </c>
      <c r="G8214" t="s">
        <v>6136</v>
      </c>
      <c r="H8214" t="s">
        <v>45108</v>
      </c>
      <c r="I8214" t="s">
        <v>45109</v>
      </c>
      <c r="J8214" t="s">
        <v>57070</v>
      </c>
      <c r="L8214" t="s">
        <v>4801</v>
      </c>
      <c r="M8214" t="s">
        <v>80611</v>
      </c>
      <c r="N8214"/>
    </row>
    <row r="8215" spans="1:14" ht="14.4" x14ac:dyDescent="0.3">
      <c r="A8215" t="s">
        <v>45110</v>
      </c>
      <c r="B8215" t="s">
        <v>45111</v>
      </c>
      <c r="C8215" t="s">
        <v>45112</v>
      </c>
      <c r="D8215">
        <v>143</v>
      </c>
      <c r="E8215" t="s">
        <v>45113</v>
      </c>
      <c r="F8215" t="s">
        <v>45114</v>
      </c>
      <c r="G8215" t="s">
        <v>4806</v>
      </c>
      <c r="H8215" t="s">
        <v>45115</v>
      </c>
      <c r="I8215" t="s">
        <v>45116</v>
      </c>
      <c r="J8215" t="s">
        <v>57071</v>
      </c>
      <c r="L8215" t="s">
        <v>4808</v>
      </c>
      <c r="M8215" t="s">
        <v>80612</v>
      </c>
      <c r="N8215"/>
    </row>
    <row r="8216" spans="1:14" ht="14.4" x14ac:dyDescent="0.3">
      <c r="A8216" t="s">
        <v>45117</v>
      </c>
      <c r="B8216" t="s">
        <v>45118</v>
      </c>
      <c r="C8216" t="s">
        <v>58638</v>
      </c>
      <c r="D8216">
        <v>310</v>
      </c>
      <c r="E8216" t="s">
        <v>50376</v>
      </c>
      <c r="F8216" t="s">
        <v>11746</v>
      </c>
      <c r="G8216" t="s">
        <v>567</v>
      </c>
      <c r="H8216" t="s">
        <v>45119</v>
      </c>
      <c r="I8216" t="s">
        <v>4799</v>
      </c>
      <c r="J8216" t="s">
        <v>57072</v>
      </c>
      <c r="K8216" t="s">
        <v>4799</v>
      </c>
      <c r="L8216" t="s">
        <v>4801</v>
      </c>
      <c r="M8216" t="s">
        <v>80613</v>
      </c>
      <c r="N8216"/>
    </row>
    <row r="8217" spans="1:14" ht="14.4" x14ac:dyDescent="0.3">
      <c r="A8217" t="s">
        <v>45120</v>
      </c>
      <c r="B8217" t="s">
        <v>90938</v>
      </c>
      <c r="C8217" t="s">
        <v>98693</v>
      </c>
      <c r="D8217">
        <v>121</v>
      </c>
      <c r="E8217" t="s">
        <v>98694</v>
      </c>
      <c r="F8217" t="s">
        <v>8435</v>
      </c>
      <c r="G8217" t="s">
        <v>567</v>
      </c>
      <c r="H8217" t="s">
        <v>45121</v>
      </c>
      <c r="I8217" t="s">
        <v>4799</v>
      </c>
      <c r="J8217" t="s">
        <v>90939</v>
      </c>
      <c r="K8217" t="s">
        <v>15322</v>
      </c>
      <c r="L8217" t="s">
        <v>5849</v>
      </c>
      <c r="M8217" t="s">
        <v>98695</v>
      </c>
      <c r="N8217"/>
    </row>
    <row r="8218" spans="1:14" ht="14.4" x14ac:dyDescent="0.3">
      <c r="A8218" t="s">
        <v>45122</v>
      </c>
      <c r="B8218" t="s">
        <v>45123</v>
      </c>
      <c r="C8218" t="s">
        <v>45124</v>
      </c>
      <c r="D8218">
        <v>140</v>
      </c>
      <c r="E8218" t="s">
        <v>4984</v>
      </c>
      <c r="F8218" t="s">
        <v>4835</v>
      </c>
      <c r="G8218" t="s">
        <v>567</v>
      </c>
      <c r="H8218" t="s">
        <v>45125</v>
      </c>
      <c r="I8218" t="s">
        <v>4799</v>
      </c>
      <c r="J8218" t="s">
        <v>57073</v>
      </c>
      <c r="L8218" t="s">
        <v>89442</v>
      </c>
      <c r="M8218" t="s">
        <v>80614</v>
      </c>
      <c r="N8218"/>
    </row>
    <row r="8219" spans="1:14" ht="14.4" x14ac:dyDescent="0.3">
      <c r="A8219" t="s">
        <v>45126</v>
      </c>
      <c r="B8219" t="s">
        <v>45127</v>
      </c>
      <c r="C8219" t="s">
        <v>45128</v>
      </c>
      <c r="D8219">
        <v>325</v>
      </c>
      <c r="E8219" t="s">
        <v>45129</v>
      </c>
      <c r="F8219" t="s">
        <v>31074</v>
      </c>
      <c r="G8219" t="s">
        <v>567</v>
      </c>
      <c r="H8219" t="s">
        <v>45130</v>
      </c>
      <c r="I8219" t="s">
        <v>45131</v>
      </c>
      <c r="J8219" t="s">
        <v>57074</v>
      </c>
      <c r="L8219" t="s">
        <v>5047</v>
      </c>
      <c r="M8219" t="s">
        <v>80615</v>
      </c>
      <c r="N8219"/>
    </row>
    <row r="8220" spans="1:14" ht="14.4" x14ac:dyDescent="0.3">
      <c r="A8220" t="s">
        <v>45132</v>
      </c>
      <c r="B8220" t="s">
        <v>45133</v>
      </c>
      <c r="C8220" t="s">
        <v>45134</v>
      </c>
      <c r="D8220">
        <v>84</v>
      </c>
      <c r="E8220" t="s">
        <v>14</v>
      </c>
      <c r="F8220" t="s">
        <v>5336</v>
      </c>
      <c r="G8220" t="s">
        <v>4952</v>
      </c>
      <c r="H8220" t="s">
        <v>45135</v>
      </c>
      <c r="I8220" t="s">
        <v>4799</v>
      </c>
      <c r="J8220" t="s">
        <v>57075</v>
      </c>
      <c r="L8220" t="s">
        <v>4801</v>
      </c>
      <c r="M8220" t="s">
        <v>80616</v>
      </c>
      <c r="N8220"/>
    </row>
    <row r="8221" spans="1:14" ht="14.4" x14ac:dyDescent="0.3">
      <c r="A8221" t="s">
        <v>45136</v>
      </c>
      <c r="B8221" t="s">
        <v>45137</v>
      </c>
      <c r="C8221" t="s">
        <v>94763</v>
      </c>
      <c r="D8221">
        <v>487</v>
      </c>
      <c r="E8221" t="s">
        <v>45138</v>
      </c>
      <c r="F8221" t="s">
        <v>27382</v>
      </c>
      <c r="G8221" t="s">
        <v>7161</v>
      </c>
      <c r="H8221" t="s">
        <v>45139</v>
      </c>
      <c r="I8221" t="s">
        <v>45140</v>
      </c>
      <c r="J8221" t="s">
        <v>53937</v>
      </c>
      <c r="L8221" t="s">
        <v>5414</v>
      </c>
      <c r="M8221" t="s">
        <v>80617</v>
      </c>
      <c r="N8221"/>
    </row>
    <row r="8222" spans="1:14" ht="14.4" x14ac:dyDescent="0.3">
      <c r="A8222" t="s">
        <v>45141</v>
      </c>
      <c r="B8222" t="s">
        <v>45142</v>
      </c>
      <c r="C8222" t="s">
        <v>45143</v>
      </c>
      <c r="D8222">
        <v>789</v>
      </c>
      <c r="E8222" t="s">
        <v>14</v>
      </c>
      <c r="F8222" t="s">
        <v>14242</v>
      </c>
      <c r="G8222" t="s">
        <v>5396</v>
      </c>
      <c r="H8222" t="s">
        <v>45144</v>
      </c>
      <c r="I8222" t="s">
        <v>45145</v>
      </c>
      <c r="J8222" t="s">
        <v>57076</v>
      </c>
      <c r="L8222" t="s">
        <v>30217</v>
      </c>
      <c r="M8222" t="s">
        <v>80618</v>
      </c>
      <c r="N8222"/>
    </row>
    <row r="8223" spans="1:14" ht="14.4" x14ac:dyDescent="0.3">
      <c r="A8223" t="s">
        <v>45146</v>
      </c>
      <c r="B8223" t="s">
        <v>45147</v>
      </c>
      <c r="C8223" t="s">
        <v>45148</v>
      </c>
      <c r="D8223">
        <v>10</v>
      </c>
      <c r="E8223" t="s">
        <v>45149</v>
      </c>
      <c r="F8223" t="s">
        <v>9463</v>
      </c>
      <c r="G8223" t="s">
        <v>4806</v>
      </c>
      <c r="H8223" t="s">
        <v>45150</v>
      </c>
      <c r="I8223" t="s">
        <v>45151</v>
      </c>
      <c r="J8223" t="s">
        <v>57077</v>
      </c>
      <c r="L8223" t="s">
        <v>4801</v>
      </c>
      <c r="M8223" t="s">
        <v>80619</v>
      </c>
      <c r="N8223"/>
    </row>
    <row r="8224" spans="1:14" ht="14.4" x14ac:dyDescent="0.3">
      <c r="A8224" t="s">
        <v>45152</v>
      </c>
      <c r="B8224" t="s">
        <v>45153</v>
      </c>
      <c r="C8224" t="s">
        <v>45154</v>
      </c>
      <c r="D8224">
        <v>0</v>
      </c>
      <c r="E8224" t="s">
        <v>45155</v>
      </c>
      <c r="F8224" t="s">
        <v>5789</v>
      </c>
      <c r="G8224" t="s">
        <v>567</v>
      </c>
      <c r="H8224" t="s">
        <v>45156</v>
      </c>
      <c r="I8224" t="s">
        <v>45157</v>
      </c>
      <c r="J8224" t="s">
        <v>57078</v>
      </c>
      <c r="L8224" t="s">
        <v>4801</v>
      </c>
      <c r="M8224" t="s">
        <v>80620</v>
      </c>
      <c r="N8224"/>
    </row>
    <row r="8225" spans="1:14" ht="14.4" x14ac:dyDescent="0.3">
      <c r="A8225" t="s">
        <v>45158</v>
      </c>
      <c r="B8225" t="s">
        <v>45159</v>
      </c>
      <c r="C8225" t="s">
        <v>45160</v>
      </c>
      <c r="D8225">
        <v>24</v>
      </c>
      <c r="E8225" t="s">
        <v>6048</v>
      </c>
      <c r="F8225" t="s">
        <v>5395</v>
      </c>
      <c r="G8225" t="s">
        <v>5396</v>
      </c>
      <c r="H8225" t="s">
        <v>45161</v>
      </c>
      <c r="I8225" t="s">
        <v>45162</v>
      </c>
      <c r="J8225" t="s">
        <v>57079</v>
      </c>
      <c r="L8225" t="s">
        <v>5909</v>
      </c>
      <c r="M8225" t="s">
        <v>80621</v>
      </c>
      <c r="N8225"/>
    </row>
    <row r="8226" spans="1:14" ht="14.4" x14ac:dyDescent="0.3">
      <c r="A8226" t="s">
        <v>45163</v>
      </c>
      <c r="B8226" t="s">
        <v>45164</v>
      </c>
      <c r="C8226" t="s">
        <v>45165</v>
      </c>
      <c r="D8226">
        <v>914</v>
      </c>
      <c r="E8226" t="s">
        <v>5045</v>
      </c>
      <c r="F8226" t="s">
        <v>5046</v>
      </c>
      <c r="G8226" t="s">
        <v>567</v>
      </c>
      <c r="H8226" t="s">
        <v>45166</v>
      </c>
      <c r="I8226" t="s">
        <v>45167</v>
      </c>
      <c r="J8226" t="s">
        <v>53001</v>
      </c>
      <c r="L8226" t="s">
        <v>98353</v>
      </c>
      <c r="M8226" t="s">
        <v>80622</v>
      </c>
      <c r="N8226"/>
    </row>
    <row r="8227" spans="1:14" ht="14.4" x14ac:dyDescent="0.3">
      <c r="A8227" t="s">
        <v>45168</v>
      </c>
      <c r="B8227" t="s">
        <v>45169</v>
      </c>
      <c r="C8227" t="s">
        <v>43631</v>
      </c>
      <c r="D8227">
        <v>365</v>
      </c>
      <c r="E8227" t="s">
        <v>34843</v>
      </c>
      <c r="F8227" t="s">
        <v>15419</v>
      </c>
      <c r="G8227" t="s">
        <v>5033</v>
      </c>
      <c r="H8227" t="s">
        <v>45170</v>
      </c>
      <c r="I8227" t="s">
        <v>45171</v>
      </c>
      <c r="J8227" t="s">
        <v>57080</v>
      </c>
      <c r="L8227" t="s">
        <v>4801</v>
      </c>
      <c r="M8227" t="s">
        <v>80623</v>
      </c>
      <c r="N8227"/>
    </row>
    <row r="8228" spans="1:14" ht="14.4" x14ac:dyDescent="0.3">
      <c r="A8228" t="s">
        <v>45172</v>
      </c>
      <c r="B8228" t="s">
        <v>101551</v>
      </c>
      <c r="C8228" t="s">
        <v>45173</v>
      </c>
      <c r="D8228">
        <v>569</v>
      </c>
      <c r="E8228" t="s">
        <v>14</v>
      </c>
      <c r="F8228" t="s">
        <v>5640</v>
      </c>
      <c r="G8228" t="s">
        <v>4806</v>
      </c>
      <c r="H8228" t="s">
        <v>45174</v>
      </c>
      <c r="I8228" t="s">
        <v>4799</v>
      </c>
      <c r="J8228" t="s">
        <v>57081</v>
      </c>
      <c r="L8228" t="s">
        <v>4801</v>
      </c>
      <c r="M8228" t="s">
        <v>80624</v>
      </c>
      <c r="N8228"/>
    </row>
    <row r="8229" spans="1:14" ht="14.4" x14ac:dyDescent="0.3">
      <c r="A8229" t="s">
        <v>45175</v>
      </c>
      <c r="B8229" t="s">
        <v>45176</v>
      </c>
      <c r="C8229" t="s">
        <v>45177</v>
      </c>
      <c r="D8229">
        <v>974</v>
      </c>
      <c r="E8229" t="s">
        <v>45178</v>
      </c>
      <c r="F8229" t="s">
        <v>5138</v>
      </c>
      <c r="G8229" t="s">
        <v>4915</v>
      </c>
      <c r="H8229" t="s">
        <v>45179</v>
      </c>
      <c r="I8229" t="s">
        <v>45180</v>
      </c>
      <c r="J8229" t="s">
        <v>94764</v>
      </c>
      <c r="L8229" t="s">
        <v>4933</v>
      </c>
      <c r="M8229" t="s">
        <v>80625</v>
      </c>
      <c r="N8229"/>
    </row>
    <row r="8230" spans="1:14" ht="14.4" x14ac:dyDescent="0.3">
      <c r="A8230" t="s">
        <v>45181</v>
      </c>
      <c r="B8230" t="s">
        <v>45182</v>
      </c>
      <c r="C8230" t="s">
        <v>42386</v>
      </c>
      <c r="D8230">
        <v>3673</v>
      </c>
      <c r="E8230" t="s">
        <v>20227</v>
      </c>
      <c r="F8230" t="s">
        <v>5003</v>
      </c>
      <c r="G8230" t="s">
        <v>5004</v>
      </c>
      <c r="H8230" t="s">
        <v>45183</v>
      </c>
      <c r="I8230" t="s">
        <v>45184</v>
      </c>
      <c r="J8230" t="s">
        <v>57082</v>
      </c>
      <c r="L8230" t="s">
        <v>4801</v>
      </c>
      <c r="M8230" t="s">
        <v>80626</v>
      </c>
      <c r="N8230"/>
    </row>
    <row r="8231" spans="1:14" ht="14.4" x14ac:dyDescent="0.3">
      <c r="A8231" t="s">
        <v>45185</v>
      </c>
      <c r="B8231" t="s">
        <v>84190</v>
      </c>
      <c r="C8231" t="s">
        <v>47417</v>
      </c>
      <c r="D8231">
        <v>6943</v>
      </c>
      <c r="E8231" t="s">
        <v>47418</v>
      </c>
      <c r="F8231" t="s">
        <v>71</v>
      </c>
      <c r="G8231" t="s">
        <v>567</v>
      </c>
      <c r="H8231" t="s">
        <v>45186</v>
      </c>
      <c r="I8231" t="s">
        <v>4799</v>
      </c>
      <c r="J8231" t="s">
        <v>94765</v>
      </c>
      <c r="K8231" t="s">
        <v>57083</v>
      </c>
      <c r="L8231" t="s">
        <v>98432</v>
      </c>
      <c r="M8231" t="s">
        <v>84191</v>
      </c>
      <c r="N8231"/>
    </row>
    <row r="8232" spans="1:14" ht="14.4" x14ac:dyDescent="0.3">
      <c r="A8232" t="s">
        <v>45187</v>
      </c>
      <c r="B8232" t="s">
        <v>45188</v>
      </c>
      <c r="C8232" t="s">
        <v>45189</v>
      </c>
      <c r="D8232">
        <v>5822</v>
      </c>
      <c r="E8232" t="s">
        <v>28412</v>
      </c>
      <c r="F8232" t="s">
        <v>6680</v>
      </c>
      <c r="G8232" t="s">
        <v>4952</v>
      </c>
      <c r="H8232" t="s">
        <v>45190</v>
      </c>
      <c r="I8232" t="s">
        <v>4799</v>
      </c>
      <c r="J8232" t="s">
        <v>57084</v>
      </c>
      <c r="L8232" t="s">
        <v>4801</v>
      </c>
      <c r="M8232" t="s">
        <v>80627</v>
      </c>
      <c r="N8232"/>
    </row>
    <row r="8233" spans="1:14" ht="14.4" x14ac:dyDescent="0.3">
      <c r="A8233" t="s">
        <v>45191</v>
      </c>
      <c r="B8233" t="s">
        <v>45192</v>
      </c>
      <c r="C8233" t="s">
        <v>45193</v>
      </c>
      <c r="D8233">
        <v>316</v>
      </c>
      <c r="E8233" t="s">
        <v>14</v>
      </c>
      <c r="F8233" t="s">
        <v>5528</v>
      </c>
      <c r="G8233" t="s">
        <v>5396</v>
      </c>
      <c r="H8233" t="s">
        <v>45194</v>
      </c>
      <c r="I8233" t="s">
        <v>45195</v>
      </c>
      <c r="J8233" t="s">
        <v>57085</v>
      </c>
      <c r="L8233" t="s">
        <v>4801</v>
      </c>
      <c r="M8233" t="s">
        <v>80628</v>
      </c>
      <c r="N8233"/>
    </row>
    <row r="8234" spans="1:14" ht="14.4" x14ac:dyDescent="0.3">
      <c r="A8234" t="s">
        <v>45196</v>
      </c>
      <c r="B8234" t="s">
        <v>84192</v>
      </c>
      <c r="C8234" t="s">
        <v>45197</v>
      </c>
      <c r="D8234">
        <v>0</v>
      </c>
      <c r="E8234" t="s">
        <v>45198</v>
      </c>
      <c r="F8234" t="s">
        <v>33503</v>
      </c>
      <c r="G8234" t="s">
        <v>5004</v>
      </c>
      <c r="H8234" t="s">
        <v>45199</v>
      </c>
      <c r="I8234" t="s">
        <v>4799</v>
      </c>
      <c r="J8234" t="s">
        <v>57086</v>
      </c>
      <c r="L8234" t="s">
        <v>4801</v>
      </c>
      <c r="M8234" t="s">
        <v>80629</v>
      </c>
      <c r="N8234"/>
    </row>
    <row r="8235" spans="1:14" ht="14.4" x14ac:dyDescent="0.3">
      <c r="A8235" t="s">
        <v>45200</v>
      </c>
      <c r="B8235" t="s">
        <v>45201</v>
      </c>
      <c r="C8235" t="s">
        <v>45202</v>
      </c>
      <c r="D8235">
        <v>1355</v>
      </c>
      <c r="E8235" t="s">
        <v>45203</v>
      </c>
      <c r="F8235" t="s">
        <v>5622</v>
      </c>
      <c r="G8235" t="s">
        <v>4915</v>
      </c>
      <c r="H8235" t="s">
        <v>45204</v>
      </c>
      <c r="I8235" t="s">
        <v>45205</v>
      </c>
      <c r="J8235" t="s">
        <v>57087</v>
      </c>
      <c r="L8235" t="s">
        <v>5488</v>
      </c>
      <c r="M8235" t="s">
        <v>80630</v>
      </c>
      <c r="N8235"/>
    </row>
    <row r="8236" spans="1:14" ht="14.4" x14ac:dyDescent="0.3">
      <c r="A8236" t="s">
        <v>45206</v>
      </c>
      <c r="B8236" t="s">
        <v>45207</v>
      </c>
      <c r="C8236" t="s">
        <v>45057</v>
      </c>
      <c r="D8236">
        <v>167</v>
      </c>
      <c r="E8236" t="s">
        <v>45208</v>
      </c>
      <c r="F8236" t="s">
        <v>11470</v>
      </c>
      <c r="G8236" t="s">
        <v>4806</v>
      </c>
      <c r="H8236" t="s">
        <v>45209</v>
      </c>
      <c r="I8236" t="s">
        <v>45210</v>
      </c>
      <c r="J8236" t="s">
        <v>57088</v>
      </c>
      <c r="K8236" t="s">
        <v>84193</v>
      </c>
      <c r="L8236" t="s">
        <v>4899</v>
      </c>
      <c r="M8236" t="s">
        <v>80631</v>
      </c>
      <c r="N8236"/>
    </row>
    <row r="8237" spans="1:14" ht="14.4" x14ac:dyDescent="0.3">
      <c r="A8237" t="s">
        <v>45211</v>
      </c>
      <c r="B8237" t="s">
        <v>45212</v>
      </c>
      <c r="C8237" t="s">
        <v>45213</v>
      </c>
      <c r="D8237">
        <v>411</v>
      </c>
      <c r="E8237" t="s">
        <v>6036</v>
      </c>
      <c r="F8237" t="s">
        <v>5003</v>
      </c>
      <c r="G8237" t="s">
        <v>5004</v>
      </c>
      <c r="H8237" t="s">
        <v>45214</v>
      </c>
      <c r="I8237" t="s">
        <v>45215</v>
      </c>
      <c r="J8237" t="s">
        <v>57089</v>
      </c>
      <c r="L8237" t="s">
        <v>5007</v>
      </c>
      <c r="M8237" t="s">
        <v>80632</v>
      </c>
      <c r="N8237"/>
    </row>
    <row r="8238" spans="1:14" ht="14.4" x14ac:dyDescent="0.3">
      <c r="A8238" t="s">
        <v>45216</v>
      </c>
      <c r="B8238" t="s">
        <v>45217</v>
      </c>
      <c r="C8238" t="s">
        <v>45218</v>
      </c>
      <c r="D8238">
        <v>97</v>
      </c>
      <c r="E8238" t="s">
        <v>22783</v>
      </c>
      <c r="F8238" t="s">
        <v>15445</v>
      </c>
      <c r="G8238" t="s">
        <v>4952</v>
      </c>
      <c r="H8238" t="s">
        <v>45219</v>
      </c>
      <c r="I8238" t="s">
        <v>45220</v>
      </c>
      <c r="J8238" t="s">
        <v>57090</v>
      </c>
      <c r="L8238" t="s">
        <v>4801</v>
      </c>
      <c r="M8238" t="s">
        <v>80633</v>
      </c>
      <c r="N8238"/>
    </row>
    <row r="8239" spans="1:14" ht="14.4" x14ac:dyDescent="0.3">
      <c r="A8239" t="s">
        <v>45221</v>
      </c>
      <c r="B8239" t="s">
        <v>45222</v>
      </c>
      <c r="C8239" t="s">
        <v>45223</v>
      </c>
      <c r="D8239">
        <v>878</v>
      </c>
      <c r="E8239" t="s">
        <v>10445</v>
      </c>
      <c r="F8239" t="s">
        <v>4850</v>
      </c>
      <c r="G8239" t="s">
        <v>4851</v>
      </c>
      <c r="H8239" t="s">
        <v>45224</v>
      </c>
      <c r="I8239" t="s">
        <v>4799</v>
      </c>
      <c r="J8239" t="s">
        <v>101552</v>
      </c>
      <c r="L8239" t="s">
        <v>4801</v>
      </c>
      <c r="M8239" t="s">
        <v>80634</v>
      </c>
      <c r="N8239"/>
    </row>
    <row r="8240" spans="1:14" ht="14.4" x14ac:dyDescent="0.3">
      <c r="A8240" t="s">
        <v>45225</v>
      </c>
      <c r="B8240" t="s">
        <v>45226</v>
      </c>
      <c r="C8240" t="s">
        <v>45227</v>
      </c>
      <c r="D8240">
        <v>281</v>
      </c>
      <c r="E8240" t="s">
        <v>45228</v>
      </c>
      <c r="F8240" t="s">
        <v>5012</v>
      </c>
      <c r="G8240" t="s">
        <v>4827</v>
      </c>
      <c r="H8240" t="s">
        <v>45229</v>
      </c>
      <c r="I8240" t="s">
        <v>45230</v>
      </c>
      <c r="J8240" t="s">
        <v>57091</v>
      </c>
      <c r="L8240" t="s">
        <v>4801</v>
      </c>
      <c r="M8240" t="s">
        <v>80635</v>
      </c>
      <c r="N8240"/>
    </row>
    <row r="8241" spans="1:14" ht="14.4" x14ac:dyDescent="0.3">
      <c r="A8241" t="s">
        <v>45231</v>
      </c>
      <c r="B8241" t="s">
        <v>45232</v>
      </c>
      <c r="C8241" t="s">
        <v>45233</v>
      </c>
      <c r="D8241">
        <v>4120</v>
      </c>
      <c r="E8241" t="s">
        <v>45234</v>
      </c>
      <c r="F8241" t="s">
        <v>14777</v>
      </c>
      <c r="G8241" t="s">
        <v>567</v>
      </c>
      <c r="H8241" t="s">
        <v>45235</v>
      </c>
      <c r="I8241" t="s">
        <v>45236</v>
      </c>
      <c r="J8241" t="s">
        <v>57092</v>
      </c>
      <c r="L8241" t="s">
        <v>4801</v>
      </c>
      <c r="M8241" t="s">
        <v>80636</v>
      </c>
      <c r="N8241"/>
    </row>
    <row r="8242" spans="1:14" ht="14.4" x14ac:dyDescent="0.3">
      <c r="A8242" t="s">
        <v>45238</v>
      </c>
      <c r="B8242" t="s">
        <v>45239</v>
      </c>
      <c r="C8242" t="s">
        <v>48228</v>
      </c>
      <c r="D8242">
        <v>315</v>
      </c>
      <c r="E8242" t="s">
        <v>48229</v>
      </c>
      <c r="F8242" t="s">
        <v>5336</v>
      </c>
      <c r="G8242" t="s">
        <v>4952</v>
      </c>
      <c r="H8242" t="s">
        <v>45240</v>
      </c>
      <c r="I8242" t="s">
        <v>45241</v>
      </c>
      <c r="J8242" t="s">
        <v>57093</v>
      </c>
      <c r="K8242" t="s">
        <v>57094</v>
      </c>
      <c r="L8242" t="s">
        <v>4801</v>
      </c>
      <c r="M8242" t="s">
        <v>72854</v>
      </c>
      <c r="N8242"/>
    </row>
    <row r="8243" spans="1:14" ht="14.4" x14ac:dyDescent="0.3">
      <c r="A8243" t="s">
        <v>45242</v>
      </c>
      <c r="B8243" t="s">
        <v>45243</v>
      </c>
      <c r="C8243" t="s">
        <v>45244</v>
      </c>
      <c r="D8243">
        <v>967</v>
      </c>
      <c r="E8243" t="s">
        <v>12842</v>
      </c>
      <c r="F8243" t="s">
        <v>5484</v>
      </c>
      <c r="G8243" t="s">
        <v>4915</v>
      </c>
      <c r="H8243" t="s">
        <v>45245</v>
      </c>
      <c r="I8243" t="s">
        <v>45246</v>
      </c>
      <c r="J8243" t="s">
        <v>57095</v>
      </c>
      <c r="L8243" t="s">
        <v>5488</v>
      </c>
      <c r="M8243" t="s">
        <v>80637</v>
      </c>
      <c r="N8243"/>
    </row>
    <row r="8244" spans="1:14" ht="14.4" x14ac:dyDescent="0.3">
      <c r="A8244" t="s">
        <v>57096</v>
      </c>
      <c r="B8244" t="s">
        <v>57097</v>
      </c>
      <c r="C8244" t="s">
        <v>7072</v>
      </c>
      <c r="D8244">
        <v>1872</v>
      </c>
      <c r="E8244" t="s">
        <v>246</v>
      </c>
      <c r="F8244" t="s">
        <v>7</v>
      </c>
      <c r="G8244" t="s">
        <v>567</v>
      </c>
      <c r="H8244" t="s">
        <v>57098</v>
      </c>
      <c r="I8244" t="s">
        <v>4799</v>
      </c>
      <c r="J8244" t="s">
        <v>56804</v>
      </c>
      <c r="L8244" t="s">
        <v>4801</v>
      </c>
      <c r="M8244" t="s">
        <v>80638</v>
      </c>
      <c r="N8244"/>
    </row>
    <row r="8245" spans="1:14" ht="14.4" x14ac:dyDescent="0.3">
      <c r="A8245" t="s">
        <v>45247</v>
      </c>
      <c r="B8245" t="s">
        <v>45248</v>
      </c>
      <c r="C8245" t="s">
        <v>45249</v>
      </c>
      <c r="D8245">
        <v>76</v>
      </c>
      <c r="E8245" t="s">
        <v>14</v>
      </c>
      <c r="F8245" t="s">
        <v>45250</v>
      </c>
      <c r="G8245" t="s">
        <v>5396</v>
      </c>
      <c r="H8245" t="s">
        <v>45251</v>
      </c>
      <c r="I8245" t="s">
        <v>45252</v>
      </c>
      <c r="J8245" t="s">
        <v>57099</v>
      </c>
      <c r="L8245" t="s">
        <v>5909</v>
      </c>
      <c r="M8245" t="s">
        <v>80639</v>
      </c>
      <c r="N8245"/>
    </row>
    <row r="8246" spans="1:14" ht="14.4" x14ac:dyDescent="0.3">
      <c r="A8246" t="s">
        <v>45254</v>
      </c>
      <c r="B8246" t="s">
        <v>45255</v>
      </c>
      <c r="C8246" t="s">
        <v>45256</v>
      </c>
      <c r="D8246">
        <v>1035</v>
      </c>
      <c r="E8246" t="s">
        <v>27025</v>
      </c>
      <c r="F8246" t="s">
        <v>4951</v>
      </c>
      <c r="G8246" t="s">
        <v>4952</v>
      </c>
      <c r="H8246" t="s">
        <v>45257</v>
      </c>
      <c r="I8246" t="s">
        <v>45258</v>
      </c>
      <c r="J8246" t="s">
        <v>52692</v>
      </c>
      <c r="L8246" t="s">
        <v>4956</v>
      </c>
      <c r="M8246" t="s">
        <v>80640</v>
      </c>
      <c r="N8246"/>
    </row>
    <row r="8247" spans="1:14" ht="14.4" x14ac:dyDescent="0.3">
      <c r="A8247" t="s">
        <v>45259</v>
      </c>
      <c r="B8247" t="s">
        <v>45260</v>
      </c>
      <c r="C8247" t="s">
        <v>45261</v>
      </c>
      <c r="D8247">
        <v>75</v>
      </c>
      <c r="E8247" t="s">
        <v>14</v>
      </c>
      <c r="F8247" t="s">
        <v>13671</v>
      </c>
      <c r="G8247" t="s">
        <v>5187</v>
      </c>
      <c r="H8247" t="s">
        <v>45262</v>
      </c>
      <c r="I8247" t="s">
        <v>45263</v>
      </c>
      <c r="J8247" t="s">
        <v>57101</v>
      </c>
      <c r="L8247" t="s">
        <v>5191</v>
      </c>
      <c r="M8247" t="s">
        <v>80641</v>
      </c>
      <c r="N8247"/>
    </row>
    <row r="8248" spans="1:14" ht="14.4" x14ac:dyDescent="0.3">
      <c r="A8248" t="s">
        <v>45264</v>
      </c>
      <c r="B8248" t="s">
        <v>45265</v>
      </c>
      <c r="C8248" t="s">
        <v>45266</v>
      </c>
      <c r="D8248">
        <v>286</v>
      </c>
      <c r="E8248" t="s">
        <v>45267</v>
      </c>
      <c r="F8248" t="s">
        <v>4835</v>
      </c>
      <c r="G8248" t="s">
        <v>567</v>
      </c>
      <c r="H8248" t="s">
        <v>45268</v>
      </c>
      <c r="I8248" t="s">
        <v>45269</v>
      </c>
      <c r="J8248" t="s">
        <v>57102</v>
      </c>
      <c r="L8248" t="s">
        <v>4801</v>
      </c>
      <c r="M8248" t="s">
        <v>80642</v>
      </c>
      <c r="N8248"/>
    </row>
    <row r="8249" spans="1:14" ht="14.4" x14ac:dyDescent="0.3">
      <c r="A8249" t="s">
        <v>45270</v>
      </c>
      <c r="B8249" t="s">
        <v>45271</v>
      </c>
      <c r="C8249" t="s">
        <v>45272</v>
      </c>
      <c r="D8249">
        <v>1900</v>
      </c>
      <c r="E8249" t="s">
        <v>45273</v>
      </c>
      <c r="F8249" t="s">
        <v>8458</v>
      </c>
      <c r="G8249" t="s">
        <v>567</v>
      </c>
      <c r="H8249" t="s">
        <v>45274</v>
      </c>
      <c r="I8249" t="s">
        <v>45275</v>
      </c>
      <c r="J8249" t="s">
        <v>57103</v>
      </c>
      <c r="L8249" t="s">
        <v>4973</v>
      </c>
      <c r="M8249" t="s">
        <v>80643</v>
      </c>
      <c r="N8249"/>
    </row>
    <row r="8250" spans="1:14" ht="14.4" x14ac:dyDescent="0.3">
      <c r="A8250" t="s">
        <v>45276</v>
      </c>
      <c r="B8250" t="s">
        <v>45277</v>
      </c>
      <c r="C8250" t="s">
        <v>84194</v>
      </c>
      <c r="D8250">
        <v>373</v>
      </c>
      <c r="E8250" t="s">
        <v>45278</v>
      </c>
      <c r="F8250" t="s">
        <v>5721</v>
      </c>
      <c r="G8250" t="s">
        <v>567</v>
      </c>
      <c r="H8250" t="s">
        <v>45279</v>
      </c>
      <c r="I8250" t="s">
        <v>4799</v>
      </c>
      <c r="J8250" t="s">
        <v>57104</v>
      </c>
      <c r="L8250" t="s">
        <v>100567</v>
      </c>
      <c r="M8250" t="s">
        <v>80644</v>
      </c>
      <c r="N8250"/>
    </row>
    <row r="8251" spans="1:14" ht="14.4" x14ac:dyDescent="0.3">
      <c r="A8251" t="s">
        <v>45280</v>
      </c>
      <c r="B8251" t="s">
        <v>45281</v>
      </c>
      <c r="C8251" t="s">
        <v>58639</v>
      </c>
      <c r="D8251">
        <v>213</v>
      </c>
      <c r="E8251" t="s">
        <v>58640</v>
      </c>
      <c r="F8251" t="s">
        <v>9734</v>
      </c>
      <c r="G8251" t="s">
        <v>567</v>
      </c>
      <c r="H8251" t="s">
        <v>45282</v>
      </c>
      <c r="I8251" t="s">
        <v>45283</v>
      </c>
      <c r="J8251" t="s">
        <v>57105</v>
      </c>
      <c r="L8251" t="s">
        <v>4801</v>
      </c>
      <c r="M8251" t="s">
        <v>80645</v>
      </c>
      <c r="N8251"/>
    </row>
    <row r="8252" spans="1:14" ht="14.4" x14ac:dyDescent="0.3">
      <c r="A8252" t="s">
        <v>45284</v>
      </c>
      <c r="B8252" t="s">
        <v>45285</v>
      </c>
      <c r="C8252" t="s">
        <v>45286</v>
      </c>
      <c r="D8252">
        <v>0</v>
      </c>
      <c r="E8252" t="s">
        <v>7502</v>
      </c>
      <c r="F8252" t="s">
        <v>33503</v>
      </c>
      <c r="G8252" t="s">
        <v>5004</v>
      </c>
      <c r="H8252" t="s">
        <v>45287</v>
      </c>
      <c r="I8252" t="s">
        <v>45288</v>
      </c>
      <c r="J8252" t="s">
        <v>57106</v>
      </c>
      <c r="L8252" t="s">
        <v>4801</v>
      </c>
      <c r="M8252" t="s">
        <v>80646</v>
      </c>
      <c r="N8252"/>
    </row>
    <row r="8253" spans="1:14" ht="14.4" x14ac:dyDescent="0.3">
      <c r="A8253" t="s">
        <v>45289</v>
      </c>
      <c r="B8253" t="s">
        <v>45290</v>
      </c>
      <c r="C8253" t="s">
        <v>45291</v>
      </c>
      <c r="D8253">
        <v>319</v>
      </c>
      <c r="E8253" t="s">
        <v>11406</v>
      </c>
      <c r="F8253" t="s">
        <v>24615</v>
      </c>
      <c r="G8253" t="s">
        <v>5187</v>
      </c>
      <c r="H8253" t="s">
        <v>45292</v>
      </c>
      <c r="I8253" t="s">
        <v>45293</v>
      </c>
      <c r="J8253" t="s">
        <v>57107</v>
      </c>
      <c r="L8253" t="s">
        <v>4801</v>
      </c>
      <c r="M8253" t="s">
        <v>80647</v>
      </c>
      <c r="N8253"/>
    </row>
    <row r="8254" spans="1:14" ht="14.4" x14ac:dyDescent="0.3">
      <c r="A8254" t="s">
        <v>45294</v>
      </c>
      <c r="B8254" t="s">
        <v>45295</v>
      </c>
      <c r="C8254" t="s">
        <v>45296</v>
      </c>
      <c r="D8254">
        <v>109</v>
      </c>
      <c r="E8254" t="s">
        <v>9754</v>
      </c>
      <c r="F8254" t="s">
        <v>5388</v>
      </c>
      <c r="G8254" t="s">
        <v>4827</v>
      </c>
      <c r="H8254" t="s">
        <v>45297</v>
      </c>
      <c r="I8254" t="s">
        <v>45298</v>
      </c>
      <c r="J8254" t="s">
        <v>57108</v>
      </c>
      <c r="L8254" t="s">
        <v>4801</v>
      </c>
      <c r="M8254" t="s">
        <v>80648</v>
      </c>
      <c r="N8254"/>
    </row>
    <row r="8255" spans="1:14" ht="14.4" x14ac:dyDescent="0.3">
      <c r="A8255" t="s">
        <v>45299</v>
      </c>
      <c r="B8255" t="s">
        <v>45300</v>
      </c>
      <c r="C8255" t="s">
        <v>45301</v>
      </c>
      <c r="D8255">
        <v>84</v>
      </c>
      <c r="E8255" t="s">
        <v>45302</v>
      </c>
      <c r="F8255" t="s">
        <v>4835</v>
      </c>
      <c r="G8255" t="s">
        <v>567</v>
      </c>
      <c r="H8255" t="s">
        <v>45303</v>
      </c>
      <c r="I8255" t="s">
        <v>4799</v>
      </c>
      <c r="J8255" t="s">
        <v>57109</v>
      </c>
      <c r="L8255" t="s">
        <v>4801</v>
      </c>
      <c r="M8255" t="s">
        <v>80649</v>
      </c>
      <c r="N8255"/>
    </row>
    <row r="8256" spans="1:14" ht="14.4" x14ac:dyDescent="0.3">
      <c r="A8256" t="s">
        <v>45304</v>
      </c>
      <c r="B8256" t="s">
        <v>45305</v>
      </c>
      <c r="C8256" t="s">
        <v>45306</v>
      </c>
      <c r="D8256">
        <v>8</v>
      </c>
      <c r="E8256" t="s">
        <v>45307</v>
      </c>
      <c r="F8256" t="s">
        <v>5410</v>
      </c>
      <c r="G8256" t="s">
        <v>5411</v>
      </c>
      <c r="H8256" t="s">
        <v>45308</v>
      </c>
      <c r="I8256" t="s">
        <v>45309</v>
      </c>
      <c r="J8256" t="s">
        <v>57110</v>
      </c>
      <c r="L8256" t="s">
        <v>4801</v>
      </c>
      <c r="M8256" t="s">
        <v>80650</v>
      </c>
      <c r="N8256"/>
    </row>
    <row r="8257" spans="1:14" ht="14.4" x14ac:dyDescent="0.3">
      <c r="A8257" t="s">
        <v>45310</v>
      </c>
      <c r="B8257" t="s">
        <v>71070</v>
      </c>
      <c r="C8257" t="s">
        <v>71071</v>
      </c>
      <c r="D8257">
        <v>198</v>
      </c>
      <c r="E8257" t="s">
        <v>71072</v>
      </c>
      <c r="F8257" t="s">
        <v>7</v>
      </c>
      <c r="G8257" t="s">
        <v>567</v>
      </c>
      <c r="H8257" t="s">
        <v>225</v>
      </c>
      <c r="I8257" t="s">
        <v>4799</v>
      </c>
      <c r="J8257" t="s">
        <v>71073</v>
      </c>
      <c r="L8257" t="s">
        <v>94405</v>
      </c>
      <c r="M8257" t="s">
        <v>80651</v>
      </c>
      <c r="N8257"/>
    </row>
    <row r="8258" spans="1:14" ht="14.4" x14ac:dyDescent="0.3">
      <c r="A8258" t="s">
        <v>45311</v>
      </c>
      <c r="B8258" t="s">
        <v>45312</v>
      </c>
      <c r="C8258" t="s">
        <v>43323</v>
      </c>
      <c r="D8258">
        <v>535</v>
      </c>
      <c r="E8258" t="s">
        <v>45313</v>
      </c>
      <c r="F8258" t="s">
        <v>7055</v>
      </c>
      <c r="G8258" t="s">
        <v>567</v>
      </c>
      <c r="H8258" t="s">
        <v>45314</v>
      </c>
      <c r="I8258" t="s">
        <v>4799</v>
      </c>
      <c r="J8258" t="s">
        <v>57111</v>
      </c>
      <c r="L8258" t="s">
        <v>94408</v>
      </c>
      <c r="M8258" t="s">
        <v>80652</v>
      </c>
      <c r="N8258"/>
    </row>
    <row r="8259" spans="1:14" ht="14.4" x14ac:dyDescent="0.3">
      <c r="A8259" t="s">
        <v>45315</v>
      </c>
      <c r="B8259" t="s">
        <v>45316</v>
      </c>
      <c r="C8259" t="s">
        <v>45317</v>
      </c>
      <c r="D8259">
        <v>47</v>
      </c>
      <c r="E8259" t="s">
        <v>14</v>
      </c>
      <c r="F8259" t="s">
        <v>6170</v>
      </c>
      <c r="G8259" t="s">
        <v>6171</v>
      </c>
      <c r="H8259" t="s">
        <v>45318</v>
      </c>
      <c r="I8259" t="s">
        <v>45319</v>
      </c>
      <c r="J8259" t="s">
        <v>57112</v>
      </c>
      <c r="L8259" t="s">
        <v>6174</v>
      </c>
      <c r="M8259" t="s">
        <v>80653</v>
      </c>
      <c r="N8259"/>
    </row>
    <row r="8260" spans="1:14" ht="14.4" x14ac:dyDescent="0.3">
      <c r="A8260" t="s">
        <v>45320</v>
      </c>
      <c r="B8260" t="s">
        <v>45321</v>
      </c>
      <c r="C8260" t="s">
        <v>45322</v>
      </c>
      <c r="D8260">
        <v>353</v>
      </c>
      <c r="E8260" t="s">
        <v>14570</v>
      </c>
      <c r="F8260" t="s">
        <v>4835</v>
      </c>
      <c r="G8260" t="s">
        <v>567</v>
      </c>
      <c r="H8260" t="s">
        <v>45323</v>
      </c>
      <c r="I8260" t="s">
        <v>35804</v>
      </c>
      <c r="J8260" t="s">
        <v>89886</v>
      </c>
      <c r="L8260" t="s">
        <v>72538</v>
      </c>
      <c r="M8260" t="s">
        <v>84195</v>
      </c>
      <c r="N8260"/>
    </row>
    <row r="8261" spans="1:14" ht="14.4" x14ac:dyDescent="0.3">
      <c r="A8261" t="s">
        <v>45324</v>
      </c>
      <c r="B8261" t="s">
        <v>45325</v>
      </c>
      <c r="C8261" t="s">
        <v>45326</v>
      </c>
      <c r="D8261">
        <v>2228</v>
      </c>
      <c r="E8261" t="s">
        <v>4993</v>
      </c>
      <c r="F8261" t="s">
        <v>7898</v>
      </c>
      <c r="G8261" t="s">
        <v>5411</v>
      </c>
      <c r="H8261" t="s">
        <v>45327</v>
      </c>
      <c r="I8261" t="s">
        <v>45328</v>
      </c>
      <c r="J8261" t="s">
        <v>57113</v>
      </c>
      <c r="L8261" t="s">
        <v>5683</v>
      </c>
      <c r="M8261" t="s">
        <v>80654</v>
      </c>
      <c r="N8261"/>
    </row>
    <row r="8262" spans="1:14" ht="14.4" x14ac:dyDescent="0.3">
      <c r="A8262" t="s">
        <v>45329</v>
      </c>
      <c r="B8262" t="s">
        <v>45330</v>
      </c>
      <c r="C8262" t="s">
        <v>26513</v>
      </c>
      <c r="D8262">
        <v>100</v>
      </c>
      <c r="E8262" t="s">
        <v>45307</v>
      </c>
      <c r="F8262" t="s">
        <v>5410</v>
      </c>
      <c r="G8262" t="s">
        <v>5411</v>
      </c>
      <c r="H8262" t="s">
        <v>45331</v>
      </c>
      <c r="I8262" t="s">
        <v>45332</v>
      </c>
      <c r="J8262" t="s">
        <v>57114</v>
      </c>
      <c r="L8262" t="s">
        <v>4801</v>
      </c>
      <c r="M8262" t="s">
        <v>80655</v>
      </c>
      <c r="N8262"/>
    </row>
    <row r="8263" spans="1:14" ht="14.4" x14ac:dyDescent="0.3">
      <c r="A8263" t="s">
        <v>45333</v>
      </c>
      <c r="B8263" t="s">
        <v>45334</v>
      </c>
      <c r="C8263" t="s">
        <v>58641</v>
      </c>
      <c r="D8263">
        <v>0</v>
      </c>
      <c r="E8263" t="s">
        <v>15687</v>
      </c>
      <c r="F8263" t="s">
        <v>6170</v>
      </c>
      <c r="G8263" t="s">
        <v>6171</v>
      </c>
      <c r="H8263" t="s">
        <v>45335</v>
      </c>
      <c r="I8263" t="s">
        <v>45336</v>
      </c>
      <c r="J8263" t="s">
        <v>61736</v>
      </c>
      <c r="L8263" t="s">
        <v>6174</v>
      </c>
      <c r="M8263" t="s">
        <v>80656</v>
      </c>
      <c r="N8263"/>
    </row>
    <row r="8264" spans="1:14" ht="14.4" x14ac:dyDescent="0.3">
      <c r="A8264" t="s">
        <v>45337</v>
      </c>
      <c r="B8264" t="s">
        <v>45338</v>
      </c>
      <c r="C8264" t="s">
        <v>45339</v>
      </c>
      <c r="D8264">
        <v>56</v>
      </c>
      <c r="E8264" t="s">
        <v>14</v>
      </c>
      <c r="F8264" t="s">
        <v>7026</v>
      </c>
      <c r="G8264" t="s">
        <v>7027</v>
      </c>
      <c r="H8264" t="s">
        <v>45340</v>
      </c>
      <c r="I8264" t="s">
        <v>45341</v>
      </c>
      <c r="J8264" t="s">
        <v>57115</v>
      </c>
      <c r="L8264" t="s">
        <v>7030</v>
      </c>
      <c r="M8264" t="s">
        <v>72854</v>
      </c>
      <c r="N8264"/>
    </row>
    <row r="8265" spans="1:14" ht="14.4" x14ac:dyDescent="0.3">
      <c r="A8265" t="s">
        <v>45342</v>
      </c>
      <c r="B8265" t="s">
        <v>89887</v>
      </c>
      <c r="C8265" t="s">
        <v>89888</v>
      </c>
      <c r="D8265">
        <v>63</v>
      </c>
      <c r="E8265" t="s">
        <v>14744</v>
      </c>
      <c r="F8265" t="s">
        <v>85231</v>
      </c>
      <c r="G8265" t="s">
        <v>4806</v>
      </c>
      <c r="H8265" t="s">
        <v>45343</v>
      </c>
      <c r="I8265" t="s">
        <v>45344</v>
      </c>
      <c r="J8265" t="s">
        <v>57116</v>
      </c>
      <c r="L8265" t="s">
        <v>4801</v>
      </c>
      <c r="M8265" t="s">
        <v>80657</v>
      </c>
      <c r="N8265"/>
    </row>
    <row r="8266" spans="1:14" ht="14.4" x14ac:dyDescent="0.3">
      <c r="A8266" t="s">
        <v>45345</v>
      </c>
      <c r="B8266" t="s">
        <v>313</v>
      </c>
      <c r="C8266" t="s">
        <v>45346</v>
      </c>
      <c r="D8266">
        <v>46</v>
      </c>
      <c r="E8266" t="s">
        <v>315</v>
      </c>
      <c r="F8266" t="s">
        <v>5265</v>
      </c>
      <c r="G8266" t="s">
        <v>567</v>
      </c>
      <c r="H8266" t="s">
        <v>314</v>
      </c>
      <c r="I8266" t="s">
        <v>45347</v>
      </c>
      <c r="J8266" t="s">
        <v>57117</v>
      </c>
      <c r="L8266" t="s">
        <v>98432</v>
      </c>
      <c r="M8266" t="s">
        <v>80658</v>
      </c>
      <c r="N8266"/>
    </row>
    <row r="8267" spans="1:14" ht="14.4" x14ac:dyDescent="0.3">
      <c r="A8267" t="s">
        <v>45348</v>
      </c>
      <c r="B8267" t="s">
        <v>45349</v>
      </c>
      <c r="C8267" t="s">
        <v>45350</v>
      </c>
      <c r="D8267">
        <v>825</v>
      </c>
      <c r="E8267" t="s">
        <v>45351</v>
      </c>
      <c r="F8267" t="s">
        <v>16689</v>
      </c>
      <c r="G8267" t="s">
        <v>567</v>
      </c>
      <c r="H8267" t="s">
        <v>45352</v>
      </c>
      <c r="I8267" t="s">
        <v>45353</v>
      </c>
      <c r="J8267" t="s">
        <v>57118</v>
      </c>
      <c r="L8267" t="s">
        <v>4801</v>
      </c>
      <c r="M8267" t="s">
        <v>80659</v>
      </c>
      <c r="N8267"/>
    </row>
    <row r="8268" spans="1:14" ht="14.4" x14ac:dyDescent="0.3">
      <c r="A8268" t="s">
        <v>45354</v>
      </c>
      <c r="B8268" t="s">
        <v>45355</v>
      </c>
      <c r="C8268" t="s">
        <v>45356</v>
      </c>
      <c r="D8268">
        <v>1447</v>
      </c>
      <c r="E8268" t="s">
        <v>45357</v>
      </c>
      <c r="F8268" t="s">
        <v>9769</v>
      </c>
      <c r="G8268" t="s">
        <v>4806</v>
      </c>
      <c r="H8268" t="s">
        <v>45358</v>
      </c>
      <c r="I8268" t="s">
        <v>4799</v>
      </c>
      <c r="J8268" t="s">
        <v>57119</v>
      </c>
      <c r="L8268" t="s">
        <v>4801</v>
      </c>
      <c r="M8268" t="s">
        <v>80660</v>
      </c>
      <c r="N8268"/>
    </row>
    <row r="8269" spans="1:14" ht="14.4" x14ac:dyDescent="0.3">
      <c r="A8269" t="s">
        <v>45359</v>
      </c>
      <c r="B8269" t="s">
        <v>45360</v>
      </c>
      <c r="C8269" t="s">
        <v>45361</v>
      </c>
      <c r="D8269">
        <v>0</v>
      </c>
      <c r="E8269" t="s">
        <v>45362</v>
      </c>
      <c r="F8269" t="s">
        <v>45363</v>
      </c>
      <c r="G8269" t="s">
        <v>5004</v>
      </c>
      <c r="H8269" t="s">
        <v>45364</v>
      </c>
      <c r="I8269" t="s">
        <v>45365</v>
      </c>
      <c r="J8269" t="s">
        <v>57120</v>
      </c>
      <c r="L8269" t="s">
        <v>4801</v>
      </c>
      <c r="M8269" t="s">
        <v>80661</v>
      </c>
      <c r="N8269"/>
    </row>
    <row r="8270" spans="1:14" ht="14.4" x14ac:dyDescent="0.3">
      <c r="A8270" t="s">
        <v>45366</v>
      </c>
      <c r="B8270" t="s">
        <v>45367</v>
      </c>
      <c r="C8270" t="s">
        <v>38667</v>
      </c>
      <c r="D8270">
        <v>515</v>
      </c>
      <c r="E8270" t="s">
        <v>45368</v>
      </c>
      <c r="F8270" t="s">
        <v>45369</v>
      </c>
      <c r="G8270" t="s">
        <v>567</v>
      </c>
      <c r="H8270" t="s">
        <v>45370</v>
      </c>
      <c r="I8270" t="s">
        <v>45371</v>
      </c>
      <c r="J8270" t="s">
        <v>57121</v>
      </c>
      <c r="L8270" t="s">
        <v>58132</v>
      </c>
      <c r="M8270" t="s">
        <v>80662</v>
      </c>
      <c r="N8270"/>
    </row>
    <row r="8271" spans="1:14" ht="14.4" x14ac:dyDescent="0.3">
      <c r="A8271" t="s">
        <v>45372</v>
      </c>
      <c r="B8271" t="s">
        <v>45373</v>
      </c>
      <c r="C8271" t="s">
        <v>45374</v>
      </c>
      <c r="D8271">
        <v>141</v>
      </c>
      <c r="E8271" t="s">
        <v>44968</v>
      </c>
      <c r="F8271" t="s">
        <v>6663</v>
      </c>
      <c r="G8271" t="s">
        <v>567</v>
      </c>
      <c r="H8271" t="s">
        <v>45375</v>
      </c>
      <c r="I8271" t="s">
        <v>4799</v>
      </c>
      <c r="J8271" t="s">
        <v>57122</v>
      </c>
      <c r="L8271" t="s">
        <v>4801</v>
      </c>
      <c r="M8271" t="s">
        <v>80663</v>
      </c>
      <c r="N8271"/>
    </row>
    <row r="8272" spans="1:14" ht="14.4" x14ac:dyDescent="0.3">
      <c r="A8272" t="s">
        <v>45376</v>
      </c>
      <c r="B8272" t="s">
        <v>45377</v>
      </c>
      <c r="C8272" t="s">
        <v>45378</v>
      </c>
      <c r="D8272">
        <v>100</v>
      </c>
      <c r="E8272" t="s">
        <v>22913</v>
      </c>
      <c r="F8272" t="s">
        <v>7470</v>
      </c>
      <c r="G8272" t="s">
        <v>4874</v>
      </c>
      <c r="H8272" t="s">
        <v>45379</v>
      </c>
      <c r="I8272" t="s">
        <v>4799</v>
      </c>
      <c r="J8272" t="s">
        <v>57123</v>
      </c>
      <c r="L8272" t="s">
        <v>4801</v>
      </c>
      <c r="M8272" t="s">
        <v>72854</v>
      </c>
      <c r="N8272"/>
    </row>
    <row r="8273" spans="1:14" ht="14.4" x14ac:dyDescent="0.3">
      <c r="A8273" t="s">
        <v>45380</v>
      </c>
      <c r="B8273" t="s">
        <v>23</v>
      </c>
      <c r="C8273" t="s">
        <v>35147</v>
      </c>
      <c r="D8273">
        <v>3616</v>
      </c>
      <c r="E8273" t="s">
        <v>25</v>
      </c>
      <c r="F8273" t="s">
        <v>15</v>
      </c>
      <c r="G8273" t="s">
        <v>567</v>
      </c>
      <c r="H8273" t="s">
        <v>24</v>
      </c>
      <c r="I8273" t="s">
        <v>33144</v>
      </c>
      <c r="J8273" t="s">
        <v>54559</v>
      </c>
      <c r="K8273" t="s">
        <v>70371</v>
      </c>
      <c r="L8273" t="s">
        <v>89442</v>
      </c>
      <c r="M8273" t="s">
        <v>80664</v>
      </c>
      <c r="N8273"/>
    </row>
    <row r="8274" spans="1:14" ht="14.4" x14ac:dyDescent="0.3">
      <c r="A8274" t="s">
        <v>45381</v>
      </c>
      <c r="B8274" t="s">
        <v>45382</v>
      </c>
      <c r="C8274" t="s">
        <v>45383</v>
      </c>
      <c r="D8274">
        <v>166</v>
      </c>
      <c r="E8274" t="s">
        <v>17891</v>
      </c>
      <c r="F8274" t="s">
        <v>4835</v>
      </c>
      <c r="G8274" t="s">
        <v>567</v>
      </c>
      <c r="H8274" t="s">
        <v>45384</v>
      </c>
      <c r="I8274" t="s">
        <v>45385</v>
      </c>
      <c r="J8274" t="s">
        <v>57124</v>
      </c>
      <c r="K8274" t="s">
        <v>45386</v>
      </c>
      <c r="L8274" t="s">
        <v>72538</v>
      </c>
      <c r="M8274" t="s">
        <v>80665</v>
      </c>
      <c r="N8274"/>
    </row>
    <row r="8275" spans="1:14" ht="14.4" x14ac:dyDescent="0.3">
      <c r="A8275" t="s">
        <v>45387</v>
      </c>
      <c r="B8275" t="s">
        <v>45388</v>
      </c>
      <c r="C8275" t="s">
        <v>45389</v>
      </c>
      <c r="D8275">
        <v>723</v>
      </c>
      <c r="E8275" t="s">
        <v>43677</v>
      </c>
      <c r="F8275" t="s">
        <v>35010</v>
      </c>
      <c r="G8275" t="s">
        <v>4827</v>
      </c>
      <c r="H8275" t="s">
        <v>45390</v>
      </c>
      <c r="I8275" t="s">
        <v>45391</v>
      </c>
      <c r="J8275" t="s">
        <v>57125</v>
      </c>
      <c r="L8275" t="s">
        <v>4801</v>
      </c>
      <c r="M8275" t="s">
        <v>80666</v>
      </c>
      <c r="N8275"/>
    </row>
    <row r="8276" spans="1:14" ht="14.4" x14ac:dyDescent="0.3">
      <c r="A8276" t="s">
        <v>45392</v>
      </c>
      <c r="B8276" t="s">
        <v>45393</v>
      </c>
      <c r="C8276" t="s">
        <v>45394</v>
      </c>
      <c r="D8276">
        <v>455</v>
      </c>
      <c r="E8276" t="s">
        <v>15279</v>
      </c>
      <c r="F8276" t="s">
        <v>6205</v>
      </c>
      <c r="G8276" t="s">
        <v>567</v>
      </c>
      <c r="H8276" t="s">
        <v>45395</v>
      </c>
      <c r="I8276" t="s">
        <v>4799</v>
      </c>
      <c r="J8276" t="s">
        <v>57126</v>
      </c>
      <c r="L8276" t="s">
        <v>5849</v>
      </c>
      <c r="M8276" t="s">
        <v>80667</v>
      </c>
      <c r="N8276"/>
    </row>
    <row r="8277" spans="1:14" ht="14.4" x14ac:dyDescent="0.3">
      <c r="A8277" t="s">
        <v>45396</v>
      </c>
      <c r="B8277" t="s">
        <v>45397</v>
      </c>
      <c r="C8277" t="s">
        <v>45398</v>
      </c>
      <c r="D8277">
        <v>265</v>
      </c>
      <c r="E8277" t="s">
        <v>45399</v>
      </c>
      <c r="F8277" t="s">
        <v>4835</v>
      </c>
      <c r="G8277" t="s">
        <v>567</v>
      </c>
      <c r="H8277" t="s">
        <v>45400</v>
      </c>
      <c r="I8277" t="s">
        <v>4799</v>
      </c>
      <c r="J8277" t="s">
        <v>101553</v>
      </c>
      <c r="L8277" t="s">
        <v>4801</v>
      </c>
      <c r="M8277" t="s">
        <v>80668</v>
      </c>
      <c r="N8277"/>
    </row>
    <row r="8278" spans="1:14" ht="14.4" x14ac:dyDescent="0.3">
      <c r="A8278" t="s">
        <v>45401</v>
      </c>
      <c r="B8278" t="s">
        <v>45402</v>
      </c>
      <c r="C8278" t="s">
        <v>45403</v>
      </c>
      <c r="D8278">
        <v>0</v>
      </c>
      <c r="E8278" t="s">
        <v>7276</v>
      </c>
      <c r="F8278" t="s">
        <v>17876</v>
      </c>
      <c r="G8278" t="s">
        <v>5612</v>
      </c>
      <c r="H8278" t="s">
        <v>45404</v>
      </c>
      <c r="I8278" t="s">
        <v>45405</v>
      </c>
      <c r="J8278" t="s">
        <v>49565</v>
      </c>
      <c r="L8278" t="s">
        <v>6092</v>
      </c>
      <c r="M8278" t="s">
        <v>80669</v>
      </c>
      <c r="N8278"/>
    </row>
    <row r="8279" spans="1:14" ht="14.4" x14ac:dyDescent="0.3">
      <c r="A8279" t="s">
        <v>45406</v>
      </c>
      <c r="B8279" t="s">
        <v>45407</v>
      </c>
      <c r="C8279" t="s">
        <v>45408</v>
      </c>
      <c r="D8279">
        <v>195</v>
      </c>
      <c r="E8279" t="s">
        <v>45409</v>
      </c>
      <c r="F8279" t="s">
        <v>5132</v>
      </c>
      <c r="G8279" t="s">
        <v>567</v>
      </c>
      <c r="H8279" t="s">
        <v>45410</v>
      </c>
      <c r="I8279" t="s">
        <v>45411</v>
      </c>
      <c r="J8279" t="s">
        <v>57127</v>
      </c>
      <c r="L8279" t="s">
        <v>4801</v>
      </c>
      <c r="M8279" t="s">
        <v>80670</v>
      </c>
      <c r="N8279"/>
    </row>
    <row r="8280" spans="1:14" ht="14.4" x14ac:dyDescent="0.3">
      <c r="A8280" t="s">
        <v>45412</v>
      </c>
      <c r="B8280" t="s">
        <v>45413</v>
      </c>
      <c r="C8280" t="s">
        <v>45414</v>
      </c>
      <c r="D8280">
        <v>100</v>
      </c>
      <c r="E8280" t="s">
        <v>45415</v>
      </c>
      <c r="F8280" t="s">
        <v>14948</v>
      </c>
      <c r="G8280" t="s">
        <v>4851</v>
      </c>
      <c r="H8280" t="s">
        <v>45416</v>
      </c>
      <c r="I8280" t="s">
        <v>45417</v>
      </c>
      <c r="J8280" t="s">
        <v>57128</v>
      </c>
      <c r="K8280" t="s">
        <v>45418</v>
      </c>
      <c r="L8280" t="s">
        <v>4946</v>
      </c>
      <c r="M8280" t="s">
        <v>80671</v>
      </c>
      <c r="N8280"/>
    </row>
    <row r="8281" spans="1:14" ht="14.4" x14ac:dyDescent="0.3">
      <c r="A8281" t="s">
        <v>45419</v>
      </c>
      <c r="B8281" t="s">
        <v>45420</v>
      </c>
      <c r="C8281" t="s">
        <v>45421</v>
      </c>
      <c r="D8281">
        <v>0</v>
      </c>
      <c r="E8281" t="s">
        <v>5932</v>
      </c>
      <c r="F8281" t="s">
        <v>13032</v>
      </c>
      <c r="G8281" t="s">
        <v>4827</v>
      </c>
      <c r="H8281" t="s">
        <v>45422</v>
      </c>
      <c r="I8281" t="s">
        <v>45423</v>
      </c>
      <c r="J8281" t="s">
        <v>57129</v>
      </c>
      <c r="L8281" t="s">
        <v>4801</v>
      </c>
      <c r="M8281" t="s">
        <v>80672</v>
      </c>
      <c r="N8281"/>
    </row>
    <row r="8282" spans="1:14" ht="14.4" x14ac:dyDescent="0.3">
      <c r="A8282" t="s">
        <v>45424</v>
      </c>
      <c r="B8282" t="s">
        <v>98696</v>
      </c>
      <c r="C8282" t="s">
        <v>42424</v>
      </c>
      <c r="D8282">
        <v>1110</v>
      </c>
      <c r="E8282" t="s">
        <v>45425</v>
      </c>
      <c r="F8282" t="s">
        <v>5442</v>
      </c>
      <c r="G8282" t="s">
        <v>4806</v>
      </c>
      <c r="H8282" t="s">
        <v>45426</v>
      </c>
      <c r="I8282" t="s">
        <v>45427</v>
      </c>
      <c r="J8282" t="s">
        <v>57130</v>
      </c>
      <c r="L8282" t="s">
        <v>4801</v>
      </c>
      <c r="M8282" t="s">
        <v>80673</v>
      </c>
      <c r="N8282"/>
    </row>
    <row r="8283" spans="1:14" ht="14.4" x14ac:dyDescent="0.3">
      <c r="A8283" t="s">
        <v>45428</v>
      </c>
      <c r="B8283" t="s">
        <v>45429</v>
      </c>
      <c r="C8283" t="s">
        <v>45430</v>
      </c>
      <c r="D8283">
        <v>300</v>
      </c>
      <c r="E8283" t="s">
        <v>14358</v>
      </c>
      <c r="F8283" t="s">
        <v>5336</v>
      </c>
      <c r="G8283" t="s">
        <v>4952</v>
      </c>
      <c r="H8283" t="s">
        <v>45431</v>
      </c>
      <c r="I8283" t="s">
        <v>4799</v>
      </c>
      <c r="J8283" t="s">
        <v>57131</v>
      </c>
      <c r="L8283" t="s">
        <v>4801</v>
      </c>
      <c r="M8283" t="s">
        <v>72854</v>
      </c>
      <c r="N8283"/>
    </row>
    <row r="8284" spans="1:14" ht="14.4" x14ac:dyDescent="0.3">
      <c r="A8284" t="s">
        <v>45432</v>
      </c>
      <c r="B8284" t="s">
        <v>45433</v>
      </c>
      <c r="C8284" t="s">
        <v>45434</v>
      </c>
      <c r="D8284">
        <v>38</v>
      </c>
      <c r="E8284" t="s">
        <v>43915</v>
      </c>
      <c r="F8284" t="s">
        <v>37433</v>
      </c>
      <c r="G8284" t="s">
        <v>4827</v>
      </c>
      <c r="H8284" t="s">
        <v>45435</v>
      </c>
      <c r="I8284" t="s">
        <v>42646</v>
      </c>
      <c r="J8284" t="s">
        <v>56578</v>
      </c>
      <c r="L8284" t="s">
        <v>4801</v>
      </c>
      <c r="M8284" t="s">
        <v>80674</v>
      </c>
      <c r="N8284"/>
    </row>
    <row r="8285" spans="1:14" ht="14.4" x14ac:dyDescent="0.3">
      <c r="A8285" t="s">
        <v>45436</v>
      </c>
      <c r="B8285" t="s">
        <v>45437</v>
      </c>
      <c r="C8285" t="s">
        <v>45438</v>
      </c>
      <c r="D8285">
        <v>2142</v>
      </c>
      <c r="E8285" t="s">
        <v>14</v>
      </c>
      <c r="F8285" t="s">
        <v>45439</v>
      </c>
      <c r="G8285" t="s">
        <v>4995</v>
      </c>
      <c r="H8285" t="s">
        <v>45440</v>
      </c>
      <c r="I8285" t="s">
        <v>61737</v>
      </c>
      <c r="J8285" t="s">
        <v>57132</v>
      </c>
      <c r="L8285" t="s">
        <v>4998</v>
      </c>
      <c r="M8285" t="s">
        <v>80675</v>
      </c>
      <c r="N8285"/>
    </row>
    <row r="8286" spans="1:14" ht="14.4" x14ac:dyDescent="0.3">
      <c r="A8286" t="s">
        <v>45441</v>
      </c>
      <c r="B8286" t="s">
        <v>45442</v>
      </c>
      <c r="C8286" t="s">
        <v>45443</v>
      </c>
      <c r="D8286">
        <v>738</v>
      </c>
      <c r="E8286" t="s">
        <v>23307</v>
      </c>
      <c r="F8286" t="s">
        <v>5336</v>
      </c>
      <c r="G8286" t="s">
        <v>4952</v>
      </c>
      <c r="H8286" t="s">
        <v>45444</v>
      </c>
      <c r="I8286" t="s">
        <v>4799</v>
      </c>
      <c r="J8286" t="s">
        <v>101554</v>
      </c>
      <c r="L8286" t="s">
        <v>4801</v>
      </c>
      <c r="M8286" t="s">
        <v>80676</v>
      </c>
      <c r="N8286"/>
    </row>
    <row r="8287" spans="1:14" ht="14.4" x14ac:dyDescent="0.3">
      <c r="A8287" t="s">
        <v>45445</v>
      </c>
      <c r="B8287" t="s">
        <v>45446</v>
      </c>
      <c r="C8287" t="s">
        <v>94766</v>
      </c>
      <c r="D8287">
        <v>12940</v>
      </c>
      <c r="E8287" t="s">
        <v>27857</v>
      </c>
      <c r="F8287" t="s">
        <v>6023</v>
      </c>
      <c r="G8287" t="s">
        <v>4952</v>
      </c>
      <c r="H8287" t="s">
        <v>45447</v>
      </c>
      <c r="I8287" t="s">
        <v>57133</v>
      </c>
      <c r="J8287" t="s">
        <v>94767</v>
      </c>
      <c r="L8287" t="s">
        <v>4956</v>
      </c>
      <c r="M8287" t="s">
        <v>80677</v>
      </c>
      <c r="N8287"/>
    </row>
    <row r="8288" spans="1:14" ht="14.4" x14ac:dyDescent="0.3">
      <c r="A8288" t="s">
        <v>45448</v>
      </c>
      <c r="B8288" t="s">
        <v>58642</v>
      </c>
      <c r="C8288" t="s">
        <v>45449</v>
      </c>
      <c r="D8288">
        <v>15</v>
      </c>
      <c r="E8288" t="s">
        <v>45450</v>
      </c>
      <c r="F8288" t="s">
        <v>4835</v>
      </c>
      <c r="G8288" t="s">
        <v>567</v>
      </c>
      <c r="H8288" t="s">
        <v>45451</v>
      </c>
      <c r="I8288" t="s">
        <v>45452</v>
      </c>
      <c r="J8288" t="s">
        <v>57134</v>
      </c>
      <c r="L8288" t="s">
        <v>89442</v>
      </c>
      <c r="M8288" t="s">
        <v>80678</v>
      </c>
      <c r="N8288"/>
    </row>
    <row r="8289" spans="1:14" ht="14.4" x14ac:dyDescent="0.3">
      <c r="A8289" t="s">
        <v>45454</v>
      </c>
      <c r="B8289" t="s">
        <v>45455</v>
      </c>
      <c r="C8289" t="s">
        <v>45456</v>
      </c>
      <c r="D8289">
        <v>290</v>
      </c>
      <c r="E8289" t="s">
        <v>45457</v>
      </c>
      <c r="F8289" t="s">
        <v>4835</v>
      </c>
      <c r="G8289" t="s">
        <v>567</v>
      </c>
      <c r="H8289" t="s">
        <v>45458</v>
      </c>
      <c r="I8289" t="s">
        <v>45459</v>
      </c>
      <c r="J8289" t="s">
        <v>57135</v>
      </c>
      <c r="L8289" t="s">
        <v>83385</v>
      </c>
      <c r="M8289" t="s">
        <v>80679</v>
      </c>
      <c r="N8289"/>
    </row>
    <row r="8290" spans="1:14" ht="14.4" x14ac:dyDescent="0.3">
      <c r="A8290" t="s">
        <v>45460</v>
      </c>
      <c r="B8290" t="s">
        <v>45461</v>
      </c>
      <c r="C8290" t="s">
        <v>44849</v>
      </c>
      <c r="D8290">
        <v>427</v>
      </c>
      <c r="E8290" t="s">
        <v>14</v>
      </c>
      <c r="F8290" t="s">
        <v>5427</v>
      </c>
      <c r="G8290" t="s">
        <v>5396</v>
      </c>
      <c r="H8290" t="s">
        <v>45462</v>
      </c>
      <c r="I8290" t="s">
        <v>45463</v>
      </c>
      <c r="J8290" t="s">
        <v>57136</v>
      </c>
      <c r="L8290" t="s">
        <v>5430</v>
      </c>
      <c r="M8290" t="s">
        <v>80680</v>
      </c>
      <c r="N8290"/>
    </row>
    <row r="8291" spans="1:14" ht="14.4" x14ac:dyDescent="0.3">
      <c r="A8291" t="s">
        <v>45464</v>
      </c>
      <c r="B8291" t="s">
        <v>45465</v>
      </c>
      <c r="C8291" t="s">
        <v>84196</v>
      </c>
      <c r="D8291">
        <v>83</v>
      </c>
      <c r="E8291" t="s">
        <v>84197</v>
      </c>
      <c r="F8291" t="s">
        <v>4835</v>
      </c>
      <c r="G8291" t="s">
        <v>567</v>
      </c>
      <c r="H8291" t="s">
        <v>45466</v>
      </c>
      <c r="I8291" t="s">
        <v>4799</v>
      </c>
      <c r="J8291" t="s">
        <v>57137</v>
      </c>
      <c r="K8291" t="s">
        <v>8433</v>
      </c>
      <c r="L8291" t="s">
        <v>5849</v>
      </c>
      <c r="M8291" t="s">
        <v>84198</v>
      </c>
      <c r="N8291"/>
    </row>
    <row r="8292" spans="1:14" ht="14.4" x14ac:dyDescent="0.3">
      <c r="A8292" t="s">
        <v>45467</v>
      </c>
      <c r="B8292" t="s">
        <v>45468</v>
      </c>
      <c r="C8292" t="s">
        <v>28030</v>
      </c>
      <c r="D8292">
        <v>165</v>
      </c>
      <c r="E8292" t="s">
        <v>20166</v>
      </c>
      <c r="F8292" t="s">
        <v>6170</v>
      </c>
      <c r="G8292" t="s">
        <v>6171</v>
      </c>
      <c r="H8292" t="s">
        <v>45469</v>
      </c>
      <c r="J8292" t="s">
        <v>57138</v>
      </c>
      <c r="L8292" t="s">
        <v>4801</v>
      </c>
      <c r="M8292" t="s">
        <v>80681</v>
      </c>
      <c r="N8292"/>
    </row>
    <row r="8293" spans="1:14" ht="14.4" x14ac:dyDescent="0.3">
      <c r="A8293" t="s">
        <v>45470</v>
      </c>
      <c r="B8293" t="s">
        <v>57139</v>
      </c>
      <c r="C8293" t="s">
        <v>44306</v>
      </c>
      <c r="D8293">
        <v>1270</v>
      </c>
      <c r="E8293" t="s">
        <v>36546</v>
      </c>
      <c r="F8293" t="s">
        <v>5343</v>
      </c>
      <c r="G8293" t="s">
        <v>4806</v>
      </c>
      <c r="H8293" t="s">
        <v>45471</v>
      </c>
      <c r="I8293" t="s">
        <v>45472</v>
      </c>
      <c r="J8293" t="s">
        <v>57140</v>
      </c>
      <c r="L8293" t="s">
        <v>4899</v>
      </c>
      <c r="M8293" t="s">
        <v>80682</v>
      </c>
      <c r="N8293"/>
    </row>
    <row r="8294" spans="1:14" ht="14.4" x14ac:dyDescent="0.3">
      <c r="A8294" t="s">
        <v>45473</v>
      </c>
      <c r="B8294" t="s">
        <v>45474</v>
      </c>
      <c r="C8294" t="s">
        <v>43869</v>
      </c>
      <c r="D8294">
        <v>6602</v>
      </c>
      <c r="E8294" t="s">
        <v>45475</v>
      </c>
      <c r="F8294" t="s">
        <v>4835</v>
      </c>
      <c r="G8294" t="s">
        <v>567</v>
      </c>
      <c r="H8294" t="s">
        <v>45476</v>
      </c>
      <c r="I8294" t="s">
        <v>45477</v>
      </c>
      <c r="J8294" t="s">
        <v>57141</v>
      </c>
      <c r="L8294" t="s">
        <v>72538</v>
      </c>
      <c r="M8294" t="s">
        <v>80683</v>
      </c>
      <c r="N8294"/>
    </row>
    <row r="8295" spans="1:14" ht="14.4" x14ac:dyDescent="0.3">
      <c r="A8295" t="s">
        <v>45479</v>
      </c>
      <c r="B8295" t="s">
        <v>45480</v>
      </c>
      <c r="C8295" t="s">
        <v>45481</v>
      </c>
      <c r="D8295">
        <v>16</v>
      </c>
      <c r="E8295" t="s">
        <v>17811</v>
      </c>
      <c r="F8295" t="s">
        <v>8146</v>
      </c>
      <c r="G8295" t="s">
        <v>4995</v>
      </c>
      <c r="H8295" t="s">
        <v>45482</v>
      </c>
      <c r="I8295" t="s">
        <v>4799</v>
      </c>
      <c r="J8295" t="s">
        <v>57142</v>
      </c>
      <c r="L8295" t="s">
        <v>4801</v>
      </c>
      <c r="M8295" t="s">
        <v>80684</v>
      </c>
      <c r="N8295"/>
    </row>
    <row r="8296" spans="1:14" ht="14.4" x14ac:dyDescent="0.3">
      <c r="A8296" t="s">
        <v>45483</v>
      </c>
      <c r="B8296" t="s">
        <v>45484</v>
      </c>
      <c r="C8296" t="s">
        <v>43069</v>
      </c>
      <c r="D8296">
        <v>932</v>
      </c>
      <c r="E8296" t="s">
        <v>45485</v>
      </c>
      <c r="F8296" t="s">
        <v>7534</v>
      </c>
      <c r="G8296" t="s">
        <v>567</v>
      </c>
      <c r="H8296" t="s">
        <v>45486</v>
      </c>
      <c r="I8296" t="s">
        <v>97746</v>
      </c>
      <c r="J8296" t="s">
        <v>57143</v>
      </c>
      <c r="L8296" t="s">
        <v>4815</v>
      </c>
      <c r="M8296" t="s">
        <v>80685</v>
      </c>
      <c r="N8296"/>
    </row>
    <row r="8297" spans="1:14" ht="14.4" x14ac:dyDescent="0.3">
      <c r="A8297" t="s">
        <v>45487</v>
      </c>
      <c r="B8297" t="s">
        <v>45488</v>
      </c>
      <c r="C8297" t="s">
        <v>45489</v>
      </c>
      <c r="D8297">
        <v>724</v>
      </c>
      <c r="E8297" t="s">
        <v>11343</v>
      </c>
      <c r="F8297" t="s">
        <v>45490</v>
      </c>
      <c r="G8297" t="s">
        <v>4995</v>
      </c>
      <c r="H8297" t="s">
        <v>45491</v>
      </c>
      <c r="I8297" t="s">
        <v>45492</v>
      </c>
      <c r="J8297" t="s">
        <v>57144</v>
      </c>
      <c r="K8297" t="s">
        <v>45493</v>
      </c>
      <c r="L8297" t="s">
        <v>4801</v>
      </c>
      <c r="M8297" t="s">
        <v>80686</v>
      </c>
      <c r="N8297"/>
    </row>
    <row r="8298" spans="1:14" ht="14.4" x14ac:dyDescent="0.3">
      <c r="A8298" t="s">
        <v>45494</v>
      </c>
      <c r="B8298" t="s">
        <v>45495</v>
      </c>
      <c r="C8298" t="s">
        <v>44082</v>
      </c>
      <c r="D8298">
        <v>408</v>
      </c>
      <c r="E8298" t="s">
        <v>45496</v>
      </c>
      <c r="F8298" t="s">
        <v>6394</v>
      </c>
      <c r="G8298" t="s">
        <v>4806</v>
      </c>
      <c r="H8298" t="s">
        <v>45497</v>
      </c>
      <c r="I8298" t="s">
        <v>45498</v>
      </c>
      <c r="J8298" t="s">
        <v>57145</v>
      </c>
      <c r="K8298" t="s">
        <v>91613</v>
      </c>
      <c r="L8298" t="s">
        <v>4801</v>
      </c>
      <c r="M8298" t="s">
        <v>80687</v>
      </c>
      <c r="N8298"/>
    </row>
    <row r="8299" spans="1:14" ht="14.4" x14ac:dyDescent="0.3">
      <c r="A8299" t="s">
        <v>45499</v>
      </c>
      <c r="B8299" t="s">
        <v>45500</v>
      </c>
      <c r="C8299" t="s">
        <v>45501</v>
      </c>
      <c r="D8299">
        <v>0</v>
      </c>
      <c r="E8299" t="s">
        <v>45502</v>
      </c>
      <c r="F8299" t="s">
        <v>45503</v>
      </c>
      <c r="G8299" t="s">
        <v>8197</v>
      </c>
      <c r="H8299" t="s">
        <v>8198</v>
      </c>
      <c r="I8299" t="s">
        <v>45504</v>
      </c>
      <c r="J8299" t="s">
        <v>57146</v>
      </c>
      <c r="L8299" t="s">
        <v>4801</v>
      </c>
      <c r="M8299" t="s">
        <v>4799</v>
      </c>
      <c r="N8299"/>
    </row>
    <row r="8300" spans="1:14" ht="14.4" x14ac:dyDescent="0.3">
      <c r="A8300" t="s">
        <v>45505</v>
      </c>
      <c r="B8300" t="s">
        <v>45506</v>
      </c>
      <c r="C8300" t="s">
        <v>45507</v>
      </c>
      <c r="D8300">
        <v>19</v>
      </c>
      <c r="E8300" t="s">
        <v>45508</v>
      </c>
      <c r="F8300" t="s">
        <v>45509</v>
      </c>
      <c r="G8300" t="s">
        <v>5411</v>
      </c>
      <c r="H8300" t="s">
        <v>45510</v>
      </c>
      <c r="I8300" t="s">
        <v>45511</v>
      </c>
      <c r="J8300" t="s">
        <v>57147</v>
      </c>
      <c r="L8300" t="s">
        <v>4801</v>
      </c>
      <c r="M8300" t="s">
        <v>80688</v>
      </c>
      <c r="N8300"/>
    </row>
    <row r="8301" spans="1:14" ht="14.4" x14ac:dyDescent="0.3">
      <c r="A8301" t="s">
        <v>45512</v>
      </c>
      <c r="B8301" t="s">
        <v>45513</v>
      </c>
      <c r="C8301" t="s">
        <v>45514</v>
      </c>
      <c r="D8301">
        <v>255</v>
      </c>
      <c r="E8301" t="s">
        <v>9259</v>
      </c>
      <c r="F8301" t="s">
        <v>4907</v>
      </c>
      <c r="G8301" t="s">
        <v>567</v>
      </c>
      <c r="H8301" t="s">
        <v>45515</v>
      </c>
      <c r="I8301" t="s">
        <v>45516</v>
      </c>
      <c r="J8301" t="s">
        <v>57148</v>
      </c>
      <c r="L8301" t="s">
        <v>4801</v>
      </c>
      <c r="M8301" t="s">
        <v>80689</v>
      </c>
      <c r="N8301"/>
    </row>
    <row r="8302" spans="1:14" ht="14.4" x14ac:dyDescent="0.3">
      <c r="A8302" t="s">
        <v>45517</v>
      </c>
      <c r="B8302" t="s">
        <v>45518</v>
      </c>
      <c r="C8302" t="s">
        <v>58643</v>
      </c>
      <c r="D8302">
        <v>770</v>
      </c>
      <c r="E8302" t="s">
        <v>45610</v>
      </c>
      <c r="F8302" t="s">
        <v>5789</v>
      </c>
      <c r="G8302" t="s">
        <v>567</v>
      </c>
      <c r="H8302" t="s">
        <v>45519</v>
      </c>
      <c r="I8302" t="s">
        <v>97747</v>
      </c>
      <c r="J8302" t="s">
        <v>57149</v>
      </c>
      <c r="L8302" t="s">
        <v>4815</v>
      </c>
      <c r="M8302" t="s">
        <v>80690</v>
      </c>
      <c r="N8302"/>
    </row>
    <row r="8303" spans="1:14" ht="14.4" x14ac:dyDescent="0.3">
      <c r="A8303" t="s">
        <v>45520</v>
      </c>
      <c r="B8303" t="s">
        <v>45521</v>
      </c>
      <c r="C8303" t="s">
        <v>45522</v>
      </c>
      <c r="D8303">
        <v>24</v>
      </c>
      <c r="E8303" t="s">
        <v>7904</v>
      </c>
      <c r="F8303" t="s">
        <v>11312</v>
      </c>
      <c r="G8303" t="s">
        <v>7027</v>
      </c>
      <c r="H8303" t="s">
        <v>45523</v>
      </c>
      <c r="I8303" t="s">
        <v>45524</v>
      </c>
      <c r="J8303" t="s">
        <v>57150</v>
      </c>
      <c r="L8303" t="s">
        <v>4801</v>
      </c>
      <c r="M8303" t="s">
        <v>80691</v>
      </c>
      <c r="N8303"/>
    </row>
    <row r="8304" spans="1:14" ht="14.4" x14ac:dyDescent="0.3">
      <c r="A8304" t="s">
        <v>45525</v>
      </c>
      <c r="B8304" t="s">
        <v>45526</v>
      </c>
      <c r="C8304" t="s">
        <v>45527</v>
      </c>
      <c r="D8304">
        <v>5105</v>
      </c>
      <c r="E8304" t="s">
        <v>5335</v>
      </c>
      <c r="F8304" t="s">
        <v>5434</v>
      </c>
      <c r="G8304" t="s">
        <v>4827</v>
      </c>
      <c r="H8304" t="s">
        <v>45528</v>
      </c>
      <c r="I8304" t="s">
        <v>45529</v>
      </c>
      <c r="J8304" t="s">
        <v>57151</v>
      </c>
      <c r="L8304" t="s">
        <v>5903</v>
      </c>
      <c r="M8304" t="s">
        <v>80692</v>
      </c>
      <c r="N8304"/>
    </row>
    <row r="8305" spans="1:14" ht="14.4" x14ac:dyDescent="0.3">
      <c r="A8305" t="s">
        <v>45530</v>
      </c>
      <c r="B8305" t="s">
        <v>45531</v>
      </c>
      <c r="C8305" t="s">
        <v>45532</v>
      </c>
      <c r="D8305">
        <v>182</v>
      </c>
      <c r="E8305" t="s">
        <v>7523</v>
      </c>
      <c r="F8305" t="s">
        <v>6135</v>
      </c>
      <c r="G8305" t="s">
        <v>6136</v>
      </c>
      <c r="H8305" t="s">
        <v>45533</v>
      </c>
      <c r="I8305" t="s">
        <v>45534</v>
      </c>
      <c r="J8305" t="s">
        <v>57152</v>
      </c>
      <c r="L8305" t="s">
        <v>6140</v>
      </c>
      <c r="M8305" t="s">
        <v>80693</v>
      </c>
      <c r="N8305"/>
    </row>
    <row r="8306" spans="1:14" ht="14.4" x14ac:dyDescent="0.3">
      <c r="A8306" t="s">
        <v>45535</v>
      </c>
      <c r="B8306" t="s">
        <v>45536</v>
      </c>
      <c r="C8306" t="s">
        <v>21572</v>
      </c>
      <c r="D8306">
        <v>308</v>
      </c>
      <c r="E8306" t="s">
        <v>45537</v>
      </c>
      <c r="F8306" t="s">
        <v>10267</v>
      </c>
      <c r="G8306" t="s">
        <v>567</v>
      </c>
      <c r="H8306" t="s">
        <v>45538</v>
      </c>
      <c r="I8306" t="s">
        <v>45539</v>
      </c>
      <c r="J8306" t="s">
        <v>57153</v>
      </c>
      <c r="L8306" t="s">
        <v>5076</v>
      </c>
      <c r="M8306" t="s">
        <v>80694</v>
      </c>
      <c r="N8306"/>
    </row>
    <row r="8307" spans="1:14" ht="14.4" x14ac:dyDescent="0.3">
      <c r="A8307" t="s">
        <v>45540</v>
      </c>
      <c r="B8307" t="s">
        <v>45541</v>
      </c>
      <c r="C8307" t="s">
        <v>45542</v>
      </c>
      <c r="D8307">
        <v>371</v>
      </c>
      <c r="E8307" t="s">
        <v>14</v>
      </c>
      <c r="F8307" t="s">
        <v>15138</v>
      </c>
      <c r="G8307" t="s">
        <v>5396</v>
      </c>
      <c r="H8307" t="s">
        <v>45543</v>
      </c>
      <c r="I8307" t="s">
        <v>45544</v>
      </c>
      <c r="J8307" t="s">
        <v>57154</v>
      </c>
      <c r="L8307" t="s">
        <v>4801</v>
      </c>
      <c r="M8307" t="s">
        <v>80695</v>
      </c>
      <c r="N8307"/>
    </row>
    <row r="8308" spans="1:14" ht="14.4" x14ac:dyDescent="0.3">
      <c r="A8308" t="s">
        <v>45545</v>
      </c>
      <c r="B8308" t="s">
        <v>45546</v>
      </c>
      <c r="C8308" t="s">
        <v>45547</v>
      </c>
      <c r="D8308">
        <v>147</v>
      </c>
      <c r="E8308" t="s">
        <v>30012</v>
      </c>
      <c r="F8308" t="s">
        <v>5043</v>
      </c>
      <c r="G8308" t="s">
        <v>567</v>
      </c>
      <c r="H8308" t="s">
        <v>45548</v>
      </c>
      <c r="I8308" t="s">
        <v>45549</v>
      </c>
      <c r="J8308" t="s">
        <v>57155</v>
      </c>
      <c r="L8308" t="s">
        <v>4801</v>
      </c>
      <c r="M8308" t="s">
        <v>80696</v>
      </c>
      <c r="N8308"/>
    </row>
    <row r="8309" spans="1:14" ht="14.4" x14ac:dyDescent="0.3">
      <c r="A8309" t="s">
        <v>45550</v>
      </c>
      <c r="B8309" t="s">
        <v>45551</v>
      </c>
      <c r="C8309" t="s">
        <v>45552</v>
      </c>
      <c r="D8309">
        <v>321</v>
      </c>
      <c r="E8309" t="s">
        <v>23114</v>
      </c>
      <c r="F8309" t="s">
        <v>4977</v>
      </c>
      <c r="G8309" t="s">
        <v>4806</v>
      </c>
      <c r="H8309" t="s">
        <v>45553</v>
      </c>
      <c r="I8309" t="s">
        <v>4799</v>
      </c>
      <c r="J8309" t="s">
        <v>57156</v>
      </c>
      <c r="L8309" t="s">
        <v>4801</v>
      </c>
      <c r="M8309" t="s">
        <v>80697</v>
      </c>
      <c r="N8309"/>
    </row>
    <row r="8310" spans="1:14" ht="14.4" x14ac:dyDescent="0.3">
      <c r="A8310" t="s">
        <v>45554</v>
      </c>
      <c r="B8310" t="s">
        <v>45555</v>
      </c>
      <c r="C8310" t="s">
        <v>45556</v>
      </c>
      <c r="D8310">
        <v>34</v>
      </c>
      <c r="E8310" t="s">
        <v>44844</v>
      </c>
      <c r="F8310" t="s">
        <v>7757</v>
      </c>
      <c r="G8310" t="s">
        <v>567</v>
      </c>
      <c r="H8310" t="s">
        <v>45557</v>
      </c>
      <c r="I8310" t="s">
        <v>45558</v>
      </c>
      <c r="J8310" t="s">
        <v>57157</v>
      </c>
      <c r="L8310" t="s">
        <v>5047</v>
      </c>
      <c r="M8310" t="s">
        <v>80698</v>
      </c>
      <c r="N8310"/>
    </row>
    <row r="8311" spans="1:14" ht="14.4" x14ac:dyDescent="0.3">
      <c r="A8311" t="s">
        <v>45560</v>
      </c>
      <c r="B8311" t="s">
        <v>45561</v>
      </c>
      <c r="C8311" t="s">
        <v>45562</v>
      </c>
      <c r="D8311">
        <v>204</v>
      </c>
      <c r="E8311" t="s">
        <v>45313</v>
      </c>
      <c r="F8311" t="s">
        <v>7055</v>
      </c>
      <c r="G8311" t="s">
        <v>567</v>
      </c>
      <c r="H8311" t="s">
        <v>45563</v>
      </c>
      <c r="I8311" t="s">
        <v>4799</v>
      </c>
      <c r="J8311" t="s">
        <v>57158</v>
      </c>
      <c r="L8311" t="s">
        <v>91340</v>
      </c>
      <c r="M8311" t="s">
        <v>80699</v>
      </c>
      <c r="N8311"/>
    </row>
    <row r="8312" spans="1:14" ht="14.4" x14ac:dyDescent="0.3">
      <c r="A8312" t="s">
        <v>45564</v>
      </c>
      <c r="B8312" t="s">
        <v>45565</v>
      </c>
      <c r="C8312" t="s">
        <v>45566</v>
      </c>
      <c r="D8312">
        <v>11116</v>
      </c>
      <c r="E8312" t="s">
        <v>8609</v>
      </c>
      <c r="F8312" t="s">
        <v>5003</v>
      </c>
      <c r="G8312" t="s">
        <v>5004</v>
      </c>
      <c r="H8312" t="s">
        <v>45567</v>
      </c>
      <c r="I8312" t="s">
        <v>45568</v>
      </c>
      <c r="J8312" t="s">
        <v>57159</v>
      </c>
      <c r="L8312" t="s">
        <v>4801</v>
      </c>
      <c r="M8312" t="s">
        <v>80700</v>
      </c>
      <c r="N8312"/>
    </row>
    <row r="8313" spans="1:14" ht="14.4" x14ac:dyDescent="0.3">
      <c r="A8313" t="s">
        <v>45569</v>
      </c>
      <c r="B8313" t="s">
        <v>45570</v>
      </c>
      <c r="C8313" t="s">
        <v>34751</v>
      </c>
      <c r="D8313">
        <v>45</v>
      </c>
      <c r="E8313" t="s">
        <v>439</v>
      </c>
      <c r="F8313" t="s">
        <v>4835</v>
      </c>
      <c r="G8313" t="s">
        <v>567</v>
      </c>
      <c r="H8313" t="s">
        <v>45571</v>
      </c>
      <c r="I8313" t="s">
        <v>84199</v>
      </c>
      <c r="J8313" t="s">
        <v>54844</v>
      </c>
      <c r="K8313" t="s">
        <v>84200</v>
      </c>
      <c r="L8313" t="s">
        <v>89442</v>
      </c>
      <c r="M8313" t="s">
        <v>80701</v>
      </c>
      <c r="N8313"/>
    </row>
    <row r="8314" spans="1:14" ht="14.4" x14ac:dyDescent="0.3">
      <c r="A8314" t="s">
        <v>45572</v>
      </c>
      <c r="B8314" t="s">
        <v>98697</v>
      </c>
      <c r="C8314" t="s">
        <v>43961</v>
      </c>
      <c r="D8314">
        <v>4168</v>
      </c>
      <c r="E8314" t="s">
        <v>9235</v>
      </c>
      <c r="F8314" t="s">
        <v>5484</v>
      </c>
      <c r="G8314" t="s">
        <v>4915</v>
      </c>
      <c r="H8314" t="s">
        <v>45573</v>
      </c>
      <c r="I8314" t="s">
        <v>45574</v>
      </c>
      <c r="J8314" t="s">
        <v>101555</v>
      </c>
      <c r="L8314" t="s">
        <v>5488</v>
      </c>
      <c r="M8314" t="s">
        <v>80702</v>
      </c>
      <c r="N8314"/>
    </row>
    <row r="8315" spans="1:14" ht="14.4" x14ac:dyDescent="0.3">
      <c r="A8315" t="s">
        <v>45575</v>
      </c>
      <c r="B8315" t="s">
        <v>45576</v>
      </c>
      <c r="C8315" t="s">
        <v>101556</v>
      </c>
      <c r="D8315">
        <v>1824</v>
      </c>
      <c r="E8315" t="s">
        <v>20379</v>
      </c>
      <c r="F8315" t="s">
        <v>4835</v>
      </c>
      <c r="G8315" t="s">
        <v>567</v>
      </c>
      <c r="H8315" t="s">
        <v>45577</v>
      </c>
      <c r="I8315" t="s">
        <v>4799</v>
      </c>
      <c r="J8315" t="s">
        <v>57160</v>
      </c>
      <c r="L8315" t="s">
        <v>94405</v>
      </c>
      <c r="M8315" t="s">
        <v>80703</v>
      </c>
      <c r="N8315"/>
    </row>
    <row r="8316" spans="1:14" ht="14.4" x14ac:dyDescent="0.3">
      <c r="A8316" t="s">
        <v>45578</v>
      </c>
      <c r="B8316" t="s">
        <v>105587</v>
      </c>
      <c r="C8316" t="s">
        <v>101886</v>
      </c>
      <c r="D8316">
        <v>580</v>
      </c>
      <c r="E8316" t="s">
        <v>25791</v>
      </c>
      <c r="F8316" t="s">
        <v>7026</v>
      </c>
      <c r="G8316" t="s">
        <v>7027</v>
      </c>
      <c r="H8316" t="s">
        <v>45579</v>
      </c>
      <c r="I8316" t="s">
        <v>45580</v>
      </c>
      <c r="J8316" t="s">
        <v>105588</v>
      </c>
      <c r="L8316" t="s">
        <v>4801</v>
      </c>
      <c r="M8316" t="s">
        <v>80704</v>
      </c>
      <c r="N8316"/>
    </row>
    <row r="8317" spans="1:14" ht="14.4" x14ac:dyDescent="0.3">
      <c r="A8317" t="s">
        <v>45581</v>
      </c>
      <c r="B8317" t="s">
        <v>45582</v>
      </c>
      <c r="C8317" t="s">
        <v>45583</v>
      </c>
      <c r="D8317">
        <v>217</v>
      </c>
      <c r="E8317" t="s">
        <v>45584</v>
      </c>
      <c r="F8317" t="s">
        <v>5986</v>
      </c>
      <c r="G8317" t="s">
        <v>4952</v>
      </c>
      <c r="H8317" t="s">
        <v>45585</v>
      </c>
      <c r="I8317" t="s">
        <v>4799</v>
      </c>
      <c r="J8317" t="s">
        <v>57161</v>
      </c>
      <c r="L8317" t="s">
        <v>4801</v>
      </c>
      <c r="M8317" t="s">
        <v>80705</v>
      </c>
      <c r="N8317"/>
    </row>
    <row r="8318" spans="1:14" ht="14.4" x14ac:dyDescent="0.3">
      <c r="A8318" t="s">
        <v>45586</v>
      </c>
      <c r="B8318" t="s">
        <v>45587</v>
      </c>
      <c r="C8318" t="s">
        <v>34938</v>
      </c>
      <c r="D8318">
        <v>648</v>
      </c>
      <c r="E8318" t="s">
        <v>45588</v>
      </c>
      <c r="F8318" t="s">
        <v>7026</v>
      </c>
      <c r="G8318" t="s">
        <v>7027</v>
      </c>
      <c r="H8318" t="s">
        <v>45589</v>
      </c>
      <c r="I8318" t="s">
        <v>45590</v>
      </c>
      <c r="J8318" t="s">
        <v>57162</v>
      </c>
      <c r="L8318" t="s">
        <v>7030</v>
      </c>
      <c r="M8318" t="s">
        <v>80706</v>
      </c>
      <c r="N8318"/>
    </row>
    <row r="8319" spans="1:14" ht="14.4" x14ac:dyDescent="0.3">
      <c r="A8319" t="s">
        <v>45591</v>
      </c>
      <c r="B8319" t="s">
        <v>101557</v>
      </c>
      <c r="C8319" t="s">
        <v>45592</v>
      </c>
      <c r="D8319">
        <v>1</v>
      </c>
      <c r="E8319" t="s">
        <v>45593</v>
      </c>
      <c r="F8319" t="s">
        <v>8784</v>
      </c>
      <c r="G8319" t="s">
        <v>4952</v>
      </c>
      <c r="H8319" t="s">
        <v>45594</v>
      </c>
      <c r="I8319" t="s">
        <v>45595</v>
      </c>
      <c r="J8319" t="s">
        <v>89889</v>
      </c>
      <c r="K8319" t="s">
        <v>43295</v>
      </c>
      <c r="L8319" t="s">
        <v>4801</v>
      </c>
      <c r="M8319" t="s">
        <v>92502</v>
      </c>
      <c r="N8319"/>
    </row>
    <row r="8320" spans="1:14" ht="14.4" x14ac:dyDescent="0.3">
      <c r="A8320" t="s">
        <v>45596</v>
      </c>
      <c r="B8320" t="s">
        <v>84201</v>
      </c>
      <c r="C8320" t="s">
        <v>45597</v>
      </c>
      <c r="D8320">
        <v>695</v>
      </c>
      <c r="E8320" t="s">
        <v>5049</v>
      </c>
      <c r="F8320" t="s">
        <v>4835</v>
      </c>
      <c r="G8320" t="s">
        <v>567</v>
      </c>
      <c r="H8320" t="s">
        <v>45598</v>
      </c>
      <c r="I8320" t="s">
        <v>101566</v>
      </c>
      <c r="J8320" t="s">
        <v>57163</v>
      </c>
      <c r="L8320" t="s">
        <v>4801</v>
      </c>
      <c r="M8320" t="s">
        <v>80707</v>
      </c>
      <c r="N8320"/>
    </row>
    <row r="8321" spans="1:14" ht="14.4" x14ac:dyDescent="0.3">
      <c r="A8321" t="s">
        <v>45599</v>
      </c>
      <c r="B8321" t="s">
        <v>45600</v>
      </c>
      <c r="C8321" t="s">
        <v>45601</v>
      </c>
      <c r="D8321">
        <v>418</v>
      </c>
      <c r="E8321" t="s">
        <v>45602</v>
      </c>
      <c r="F8321" t="s">
        <v>10923</v>
      </c>
      <c r="G8321" t="s">
        <v>567</v>
      </c>
      <c r="H8321" t="s">
        <v>45603</v>
      </c>
      <c r="I8321" t="s">
        <v>4799</v>
      </c>
      <c r="J8321" t="s">
        <v>57165</v>
      </c>
      <c r="L8321" t="s">
        <v>4801</v>
      </c>
      <c r="M8321" t="s">
        <v>80708</v>
      </c>
      <c r="N8321"/>
    </row>
    <row r="8322" spans="1:14" ht="14.4" x14ac:dyDescent="0.3">
      <c r="A8322" t="s">
        <v>45604</v>
      </c>
      <c r="B8322" t="s">
        <v>45605</v>
      </c>
      <c r="C8322" t="s">
        <v>45606</v>
      </c>
      <c r="D8322">
        <v>333</v>
      </c>
      <c r="E8322" t="s">
        <v>45607</v>
      </c>
      <c r="F8322" t="s">
        <v>11785</v>
      </c>
      <c r="G8322" t="s">
        <v>567</v>
      </c>
      <c r="H8322" t="s">
        <v>45608</v>
      </c>
      <c r="I8322" t="s">
        <v>45609</v>
      </c>
      <c r="J8322" t="s">
        <v>57166</v>
      </c>
      <c r="L8322" t="s">
        <v>4801</v>
      </c>
      <c r="M8322" t="s">
        <v>80709</v>
      </c>
      <c r="N8322"/>
    </row>
    <row r="8323" spans="1:14" ht="14.4" x14ac:dyDescent="0.3">
      <c r="A8323" t="s">
        <v>45611</v>
      </c>
      <c r="B8323" t="s">
        <v>45612</v>
      </c>
      <c r="C8323" t="s">
        <v>45613</v>
      </c>
      <c r="D8323">
        <v>162</v>
      </c>
      <c r="E8323" t="s">
        <v>12496</v>
      </c>
      <c r="F8323" t="s">
        <v>14800</v>
      </c>
      <c r="G8323" t="s">
        <v>4874</v>
      </c>
      <c r="H8323" t="s">
        <v>45614</v>
      </c>
      <c r="I8323" t="s">
        <v>45615</v>
      </c>
      <c r="J8323" t="s">
        <v>57167</v>
      </c>
      <c r="L8323" t="s">
        <v>4801</v>
      </c>
      <c r="M8323" t="s">
        <v>80710</v>
      </c>
      <c r="N8323"/>
    </row>
    <row r="8324" spans="1:14" ht="14.4" x14ac:dyDescent="0.3">
      <c r="A8324" t="s">
        <v>45616</v>
      </c>
      <c r="B8324" t="s">
        <v>45617</v>
      </c>
      <c r="C8324" t="s">
        <v>26489</v>
      </c>
      <c r="D8324">
        <v>590</v>
      </c>
      <c r="E8324" t="s">
        <v>16794</v>
      </c>
      <c r="F8324" t="s">
        <v>8234</v>
      </c>
      <c r="G8324" t="s">
        <v>567</v>
      </c>
      <c r="H8324" t="s">
        <v>45618</v>
      </c>
      <c r="I8324" t="s">
        <v>4799</v>
      </c>
      <c r="J8324" t="s">
        <v>57168</v>
      </c>
      <c r="L8324" t="s">
        <v>61654</v>
      </c>
      <c r="M8324" t="s">
        <v>80711</v>
      </c>
      <c r="N8324"/>
    </row>
    <row r="8325" spans="1:14" ht="14.4" x14ac:dyDescent="0.3">
      <c r="A8325" t="s">
        <v>45619</v>
      </c>
      <c r="B8325" t="s">
        <v>45620</v>
      </c>
      <c r="C8325" t="s">
        <v>45621</v>
      </c>
      <c r="D8325">
        <v>649</v>
      </c>
      <c r="E8325" t="s">
        <v>14</v>
      </c>
      <c r="F8325" t="s">
        <v>45622</v>
      </c>
      <c r="G8325" t="s">
        <v>7027</v>
      </c>
      <c r="H8325" t="s">
        <v>45623</v>
      </c>
      <c r="I8325" t="s">
        <v>45624</v>
      </c>
      <c r="J8325" t="s">
        <v>57169</v>
      </c>
      <c r="L8325" t="s">
        <v>7030</v>
      </c>
      <c r="M8325" t="s">
        <v>80712</v>
      </c>
      <c r="N8325"/>
    </row>
    <row r="8326" spans="1:14" ht="14.4" x14ac:dyDescent="0.3">
      <c r="A8326" t="s">
        <v>45626</v>
      </c>
      <c r="B8326" t="s">
        <v>45627</v>
      </c>
      <c r="C8326" t="s">
        <v>42704</v>
      </c>
      <c r="D8326">
        <v>227</v>
      </c>
      <c r="E8326" t="s">
        <v>42705</v>
      </c>
      <c r="F8326" t="s">
        <v>4835</v>
      </c>
      <c r="G8326" t="s">
        <v>567</v>
      </c>
      <c r="H8326" t="s">
        <v>45628</v>
      </c>
      <c r="I8326" t="s">
        <v>4799</v>
      </c>
      <c r="J8326" t="s">
        <v>101568</v>
      </c>
      <c r="L8326" t="s">
        <v>4801</v>
      </c>
      <c r="M8326" t="s">
        <v>80713</v>
      </c>
      <c r="N8326"/>
    </row>
    <row r="8327" spans="1:14" ht="14.4" x14ac:dyDescent="0.3">
      <c r="A8327" t="s">
        <v>45629</v>
      </c>
      <c r="B8327" t="s">
        <v>45630</v>
      </c>
      <c r="C8327" t="s">
        <v>45631</v>
      </c>
      <c r="D8327">
        <v>18</v>
      </c>
      <c r="E8327" t="s">
        <v>4889</v>
      </c>
      <c r="F8327" t="s">
        <v>8029</v>
      </c>
      <c r="G8327" t="s">
        <v>5396</v>
      </c>
      <c r="H8327" t="s">
        <v>45632</v>
      </c>
      <c r="I8327" t="s">
        <v>45633</v>
      </c>
      <c r="J8327" t="s">
        <v>53229</v>
      </c>
      <c r="L8327" t="s">
        <v>4801</v>
      </c>
      <c r="M8327" t="s">
        <v>80714</v>
      </c>
      <c r="N8327"/>
    </row>
    <row r="8328" spans="1:14" ht="14.4" x14ac:dyDescent="0.3">
      <c r="A8328" t="s">
        <v>45634</v>
      </c>
      <c r="B8328" t="s">
        <v>45635</v>
      </c>
      <c r="C8328" t="s">
        <v>45636</v>
      </c>
      <c r="D8328">
        <v>3900</v>
      </c>
      <c r="E8328" t="s">
        <v>12436</v>
      </c>
      <c r="F8328" t="s">
        <v>6415</v>
      </c>
      <c r="G8328" t="s">
        <v>4874</v>
      </c>
      <c r="H8328" t="s">
        <v>45637</v>
      </c>
      <c r="I8328" t="s">
        <v>45638</v>
      </c>
      <c r="J8328" t="s">
        <v>57170</v>
      </c>
      <c r="L8328" t="s">
        <v>4963</v>
      </c>
      <c r="M8328" t="s">
        <v>80715</v>
      </c>
      <c r="N8328"/>
    </row>
    <row r="8329" spans="1:14" ht="14.4" x14ac:dyDescent="0.3">
      <c r="A8329" t="s">
        <v>57171</v>
      </c>
      <c r="B8329" t="s">
        <v>80716</v>
      </c>
      <c r="C8329" t="s">
        <v>80717</v>
      </c>
      <c r="D8329">
        <v>641</v>
      </c>
      <c r="E8329" t="s">
        <v>6943</v>
      </c>
      <c r="F8329" t="s">
        <v>4835</v>
      </c>
      <c r="G8329" t="s">
        <v>567</v>
      </c>
      <c r="H8329" t="s">
        <v>57172</v>
      </c>
      <c r="I8329" t="s">
        <v>4799</v>
      </c>
      <c r="J8329" t="s">
        <v>57173</v>
      </c>
      <c r="L8329" t="s">
        <v>4801</v>
      </c>
      <c r="M8329" t="s">
        <v>80718</v>
      </c>
      <c r="N8329"/>
    </row>
    <row r="8330" spans="1:14" ht="14.4" x14ac:dyDescent="0.3">
      <c r="A8330" t="s">
        <v>45639</v>
      </c>
      <c r="B8330" t="s">
        <v>45640</v>
      </c>
      <c r="C8330" t="s">
        <v>45478</v>
      </c>
      <c r="D8330">
        <v>445</v>
      </c>
      <c r="E8330" t="s">
        <v>14</v>
      </c>
      <c r="F8330" t="s">
        <v>8784</v>
      </c>
      <c r="G8330" t="s">
        <v>4952</v>
      </c>
      <c r="H8330" t="s">
        <v>45641</v>
      </c>
      <c r="I8330" t="s">
        <v>4799</v>
      </c>
      <c r="J8330" t="s">
        <v>57174</v>
      </c>
      <c r="L8330" t="s">
        <v>4801</v>
      </c>
      <c r="M8330" t="s">
        <v>80719</v>
      </c>
      <c r="N8330"/>
    </row>
    <row r="8331" spans="1:14" ht="14.4" x14ac:dyDescent="0.3">
      <c r="A8331" t="s">
        <v>45642</v>
      </c>
      <c r="B8331" t="s">
        <v>45643</v>
      </c>
      <c r="C8331" t="s">
        <v>12061</v>
      </c>
      <c r="D8331">
        <v>643</v>
      </c>
      <c r="E8331" t="s">
        <v>14</v>
      </c>
      <c r="F8331" t="s">
        <v>45644</v>
      </c>
      <c r="G8331" t="s">
        <v>567</v>
      </c>
      <c r="H8331" t="s">
        <v>45645</v>
      </c>
      <c r="I8331" t="s">
        <v>45646</v>
      </c>
      <c r="J8331" t="s">
        <v>84202</v>
      </c>
      <c r="K8331" t="s">
        <v>101569</v>
      </c>
      <c r="L8331" t="s">
        <v>4801</v>
      </c>
      <c r="M8331" t="s">
        <v>80720</v>
      </c>
      <c r="N8331"/>
    </row>
    <row r="8332" spans="1:14" ht="14.4" x14ac:dyDescent="0.3">
      <c r="A8332" t="s">
        <v>45647</v>
      </c>
      <c r="B8332" t="s">
        <v>45648</v>
      </c>
      <c r="C8332" t="s">
        <v>45649</v>
      </c>
      <c r="D8332">
        <v>298</v>
      </c>
      <c r="E8332" t="s">
        <v>10185</v>
      </c>
      <c r="F8332" t="s">
        <v>5003</v>
      </c>
      <c r="G8332" t="s">
        <v>5004</v>
      </c>
      <c r="H8332" t="s">
        <v>45650</v>
      </c>
      <c r="I8332" t="s">
        <v>45651</v>
      </c>
      <c r="J8332" t="s">
        <v>57175</v>
      </c>
      <c r="L8332" t="s">
        <v>4801</v>
      </c>
      <c r="M8332" t="s">
        <v>80721</v>
      </c>
      <c r="N8332"/>
    </row>
    <row r="8333" spans="1:14" ht="14.4" x14ac:dyDescent="0.3">
      <c r="A8333" t="s">
        <v>45652</v>
      </c>
      <c r="B8333" t="s">
        <v>80722</v>
      </c>
      <c r="C8333" t="s">
        <v>45653</v>
      </c>
      <c r="D8333">
        <v>18</v>
      </c>
      <c r="E8333" t="s">
        <v>9716</v>
      </c>
      <c r="F8333" t="s">
        <v>4850</v>
      </c>
      <c r="G8333" t="s">
        <v>4851</v>
      </c>
      <c r="H8333" t="s">
        <v>45654</v>
      </c>
      <c r="I8333" t="s">
        <v>4799</v>
      </c>
      <c r="J8333" t="s">
        <v>57176</v>
      </c>
      <c r="L8333" t="s">
        <v>4801</v>
      </c>
      <c r="M8333" t="s">
        <v>80723</v>
      </c>
      <c r="N8333"/>
    </row>
    <row r="8334" spans="1:14" ht="14.4" x14ac:dyDescent="0.3">
      <c r="A8334" t="s">
        <v>45655</v>
      </c>
      <c r="B8334" t="s">
        <v>45656</v>
      </c>
      <c r="C8334" t="s">
        <v>45657</v>
      </c>
      <c r="D8334">
        <v>31</v>
      </c>
      <c r="E8334" t="s">
        <v>34927</v>
      </c>
      <c r="F8334" t="s">
        <v>4835</v>
      </c>
      <c r="G8334" t="s">
        <v>567</v>
      </c>
      <c r="H8334" t="s">
        <v>45658</v>
      </c>
      <c r="I8334" t="s">
        <v>4799</v>
      </c>
      <c r="J8334" t="s">
        <v>57177</v>
      </c>
      <c r="L8334" t="s">
        <v>4801</v>
      </c>
      <c r="M8334" t="s">
        <v>80724</v>
      </c>
      <c r="N8334"/>
    </row>
    <row r="8335" spans="1:14" ht="14.4" x14ac:dyDescent="0.3">
      <c r="A8335" t="s">
        <v>45659</v>
      </c>
      <c r="B8335" t="s">
        <v>45660</v>
      </c>
      <c r="C8335" t="s">
        <v>45661</v>
      </c>
      <c r="D8335">
        <v>175</v>
      </c>
      <c r="E8335" t="s">
        <v>30288</v>
      </c>
      <c r="F8335" t="s">
        <v>4835</v>
      </c>
      <c r="G8335" t="s">
        <v>567</v>
      </c>
      <c r="H8335" t="s">
        <v>45662</v>
      </c>
      <c r="I8335" t="s">
        <v>45663</v>
      </c>
      <c r="J8335" t="s">
        <v>57178</v>
      </c>
      <c r="K8335" t="s">
        <v>36044</v>
      </c>
      <c r="L8335" t="s">
        <v>4801</v>
      </c>
      <c r="M8335" t="s">
        <v>80725</v>
      </c>
      <c r="N8335"/>
    </row>
    <row r="8336" spans="1:14" ht="14.4" x14ac:dyDescent="0.3">
      <c r="A8336" t="s">
        <v>45664</v>
      </c>
      <c r="B8336" t="s">
        <v>45665</v>
      </c>
      <c r="C8336" t="s">
        <v>45489</v>
      </c>
      <c r="D8336">
        <v>1127</v>
      </c>
      <c r="E8336" t="s">
        <v>45666</v>
      </c>
      <c r="F8336" t="s">
        <v>45667</v>
      </c>
      <c r="G8336" t="s">
        <v>4995</v>
      </c>
      <c r="H8336" t="s">
        <v>45668</v>
      </c>
      <c r="I8336" t="s">
        <v>45669</v>
      </c>
      <c r="J8336" t="s">
        <v>57179</v>
      </c>
      <c r="L8336" t="s">
        <v>4998</v>
      </c>
      <c r="M8336" t="s">
        <v>80726</v>
      </c>
      <c r="N8336"/>
    </row>
    <row r="8337" spans="1:14" ht="14.4" x14ac:dyDescent="0.3">
      <c r="A8337" t="s">
        <v>45670</v>
      </c>
      <c r="B8337" t="s">
        <v>45671</v>
      </c>
      <c r="C8337" t="s">
        <v>45672</v>
      </c>
      <c r="D8337">
        <v>1780</v>
      </c>
      <c r="E8337" t="s">
        <v>45673</v>
      </c>
      <c r="F8337" t="s">
        <v>5163</v>
      </c>
      <c r="G8337" t="s">
        <v>567</v>
      </c>
      <c r="H8337" t="s">
        <v>45674</v>
      </c>
      <c r="I8337" t="s">
        <v>45675</v>
      </c>
      <c r="J8337" t="s">
        <v>57180</v>
      </c>
      <c r="L8337" t="s">
        <v>4801</v>
      </c>
      <c r="M8337" t="s">
        <v>80727</v>
      </c>
      <c r="N8337"/>
    </row>
    <row r="8338" spans="1:14" ht="14.4" x14ac:dyDescent="0.3">
      <c r="A8338" t="s">
        <v>45676</v>
      </c>
      <c r="B8338" t="s">
        <v>45677</v>
      </c>
      <c r="C8338" t="s">
        <v>45678</v>
      </c>
      <c r="D8338">
        <v>307</v>
      </c>
      <c r="E8338" t="s">
        <v>45679</v>
      </c>
      <c r="F8338" t="s">
        <v>9874</v>
      </c>
      <c r="G8338" t="s">
        <v>567</v>
      </c>
      <c r="H8338" t="s">
        <v>45680</v>
      </c>
      <c r="I8338" t="s">
        <v>45681</v>
      </c>
      <c r="J8338" t="s">
        <v>57181</v>
      </c>
      <c r="L8338" t="s">
        <v>91340</v>
      </c>
      <c r="M8338" t="s">
        <v>80728</v>
      </c>
      <c r="N8338"/>
    </row>
    <row r="8339" spans="1:14" ht="14.4" x14ac:dyDescent="0.3">
      <c r="A8339" t="s">
        <v>45682</v>
      </c>
      <c r="B8339" t="s">
        <v>45683</v>
      </c>
      <c r="C8339" t="s">
        <v>84203</v>
      </c>
      <c r="D8339">
        <v>54</v>
      </c>
      <c r="E8339" t="s">
        <v>84204</v>
      </c>
      <c r="F8339" t="s">
        <v>13993</v>
      </c>
      <c r="G8339" t="s">
        <v>4806</v>
      </c>
      <c r="H8339" t="s">
        <v>45684</v>
      </c>
      <c r="I8339" t="s">
        <v>4799</v>
      </c>
      <c r="J8339" t="s">
        <v>57182</v>
      </c>
      <c r="L8339" t="s">
        <v>100567</v>
      </c>
      <c r="M8339" t="s">
        <v>80729</v>
      </c>
      <c r="N8339"/>
    </row>
    <row r="8340" spans="1:14" ht="14.4" x14ac:dyDescent="0.3">
      <c r="A8340" t="s">
        <v>45685</v>
      </c>
      <c r="B8340" t="s">
        <v>58644</v>
      </c>
      <c r="C8340" t="s">
        <v>45686</v>
      </c>
      <c r="D8340">
        <v>1930</v>
      </c>
      <c r="E8340" t="s">
        <v>45687</v>
      </c>
      <c r="F8340" t="s">
        <v>6205</v>
      </c>
      <c r="G8340" t="s">
        <v>567</v>
      </c>
      <c r="H8340" t="s">
        <v>45688</v>
      </c>
      <c r="I8340" t="s">
        <v>4799</v>
      </c>
      <c r="J8340" t="s">
        <v>101570</v>
      </c>
      <c r="K8340" t="s">
        <v>101571</v>
      </c>
      <c r="L8340" t="s">
        <v>5849</v>
      </c>
      <c r="M8340" t="s">
        <v>80730</v>
      </c>
      <c r="N8340"/>
    </row>
    <row r="8341" spans="1:14" ht="14.4" x14ac:dyDescent="0.3">
      <c r="A8341" t="s">
        <v>45689</v>
      </c>
      <c r="B8341" t="s">
        <v>45690</v>
      </c>
      <c r="C8341" t="s">
        <v>45691</v>
      </c>
      <c r="D8341">
        <v>41</v>
      </c>
      <c r="E8341" t="s">
        <v>5048</v>
      </c>
      <c r="F8341" t="s">
        <v>4835</v>
      </c>
      <c r="G8341" t="s">
        <v>567</v>
      </c>
      <c r="H8341" t="s">
        <v>45692</v>
      </c>
      <c r="I8341" t="s">
        <v>45693</v>
      </c>
      <c r="J8341" t="s">
        <v>57184</v>
      </c>
      <c r="L8341" t="s">
        <v>4801</v>
      </c>
      <c r="M8341" t="s">
        <v>80731</v>
      </c>
      <c r="N8341"/>
    </row>
    <row r="8342" spans="1:14" ht="14.4" x14ac:dyDescent="0.3">
      <c r="A8342" t="s">
        <v>45694</v>
      </c>
      <c r="B8342" t="s">
        <v>45695</v>
      </c>
      <c r="C8342" t="s">
        <v>45696</v>
      </c>
      <c r="D8342">
        <v>1</v>
      </c>
      <c r="E8342" t="s">
        <v>45697</v>
      </c>
      <c r="F8342" t="s">
        <v>5410</v>
      </c>
      <c r="G8342" t="s">
        <v>5411</v>
      </c>
      <c r="H8342" t="s">
        <v>45698</v>
      </c>
      <c r="I8342" t="s">
        <v>45699</v>
      </c>
      <c r="J8342" t="s">
        <v>57185</v>
      </c>
      <c r="L8342" t="s">
        <v>4801</v>
      </c>
      <c r="M8342" t="s">
        <v>80732</v>
      </c>
      <c r="N8342"/>
    </row>
    <row r="8343" spans="1:14" ht="14.4" x14ac:dyDescent="0.3">
      <c r="A8343" t="s">
        <v>45700</v>
      </c>
      <c r="B8343" t="s">
        <v>45701</v>
      </c>
      <c r="C8343" t="s">
        <v>45702</v>
      </c>
      <c r="D8343">
        <v>1200</v>
      </c>
      <c r="E8343" t="s">
        <v>4819</v>
      </c>
      <c r="F8343" t="s">
        <v>4805</v>
      </c>
      <c r="G8343" t="s">
        <v>4806</v>
      </c>
      <c r="H8343" t="s">
        <v>45703</v>
      </c>
      <c r="I8343" t="s">
        <v>45704</v>
      </c>
      <c r="J8343" t="s">
        <v>57186</v>
      </c>
      <c r="L8343" t="s">
        <v>4801</v>
      </c>
      <c r="M8343" t="s">
        <v>80733</v>
      </c>
      <c r="N8343"/>
    </row>
    <row r="8344" spans="1:14" ht="14.4" x14ac:dyDescent="0.3">
      <c r="A8344" t="s">
        <v>45705</v>
      </c>
      <c r="B8344" t="s">
        <v>45706</v>
      </c>
      <c r="C8344" t="s">
        <v>45707</v>
      </c>
      <c r="D8344">
        <v>196</v>
      </c>
      <c r="E8344" t="s">
        <v>19787</v>
      </c>
      <c r="F8344" t="s">
        <v>5919</v>
      </c>
      <c r="G8344" t="s">
        <v>4952</v>
      </c>
      <c r="H8344" t="s">
        <v>45708</v>
      </c>
      <c r="I8344" t="s">
        <v>45709</v>
      </c>
      <c r="J8344" t="s">
        <v>57187</v>
      </c>
      <c r="L8344" t="s">
        <v>4801</v>
      </c>
      <c r="M8344" t="s">
        <v>80734</v>
      </c>
      <c r="N8344"/>
    </row>
    <row r="8345" spans="1:14" ht="14.4" x14ac:dyDescent="0.3">
      <c r="A8345" t="s">
        <v>45710</v>
      </c>
      <c r="B8345" t="s">
        <v>105589</v>
      </c>
      <c r="C8345" t="s">
        <v>42424</v>
      </c>
      <c r="D8345">
        <v>1051</v>
      </c>
      <c r="E8345" t="s">
        <v>5441</v>
      </c>
      <c r="F8345" t="s">
        <v>5442</v>
      </c>
      <c r="G8345" t="s">
        <v>4806</v>
      </c>
      <c r="H8345" t="s">
        <v>45711</v>
      </c>
      <c r="I8345" t="s">
        <v>98529</v>
      </c>
      <c r="J8345" t="s">
        <v>94768</v>
      </c>
      <c r="L8345" t="s">
        <v>4808</v>
      </c>
      <c r="M8345" t="s">
        <v>80735</v>
      </c>
      <c r="N8345"/>
    </row>
    <row r="8346" spans="1:14" ht="14.4" x14ac:dyDescent="0.3">
      <c r="A8346" t="s">
        <v>45712</v>
      </c>
      <c r="B8346" t="s">
        <v>71074</v>
      </c>
      <c r="C8346" t="s">
        <v>71075</v>
      </c>
      <c r="D8346">
        <v>4253</v>
      </c>
      <c r="E8346" t="s">
        <v>45713</v>
      </c>
      <c r="F8346" t="s">
        <v>23580</v>
      </c>
      <c r="G8346" t="s">
        <v>5004</v>
      </c>
      <c r="H8346" t="s">
        <v>45714</v>
      </c>
      <c r="I8346" t="s">
        <v>45715</v>
      </c>
      <c r="J8346" t="s">
        <v>53336</v>
      </c>
      <c r="L8346" t="s">
        <v>4801</v>
      </c>
      <c r="M8346" t="s">
        <v>80736</v>
      </c>
      <c r="N8346"/>
    </row>
    <row r="8347" spans="1:14" ht="14.4" x14ac:dyDescent="0.3">
      <c r="A8347" t="s">
        <v>45716</v>
      </c>
      <c r="B8347" t="s">
        <v>45717</v>
      </c>
      <c r="C8347" t="s">
        <v>26647</v>
      </c>
      <c r="D8347">
        <v>3263</v>
      </c>
      <c r="E8347" t="s">
        <v>7424</v>
      </c>
      <c r="F8347" t="s">
        <v>6228</v>
      </c>
      <c r="G8347" t="s">
        <v>567</v>
      </c>
      <c r="H8347" t="s">
        <v>45718</v>
      </c>
      <c r="I8347" t="s">
        <v>45719</v>
      </c>
      <c r="J8347" t="s">
        <v>89894</v>
      </c>
      <c r="L8347" t="s">
        <v>4815</v>
      </c>
      <c r="M8347" t="s">
        <v>80737</v>
      </c>
      <c r="N8347"/>
    </row>
    <row r="8348" spans="1:14" ht="14.4" x14ac:dyDescent="0.3">
      <c r="A8348" t="s">
        <v>45720</v>
      </c>
      <c r="B8348" t="s">
        <v>84205</v>
      </c>
      <c r="C8348" t="s">
        <v>84206</v>
      </c>
      <c r="D8348">
        <v>116</v>
      </c>
      <c r="E8348" t="s">
        <v>35689</v>
      </c>
      <c r="F8348" t="s">
        <v>4835</v>
      </c>
      <c r="G8348" t="s">
        <v>567</v>
      </c>
      <c r="H8348" t="s">
        <v>45721</v>
      </c>
      <c r="I8348" t="s">
        <v>4799</v>
      </c>
      <c r="J8348" t="s">
        <v>57188</v>
      </c>
      <c r="L8348" t="s">
        <v>4801</v>
      </c>
      <c r="M8348" t="s">
        <v>80738</v>
      </c>
      <c r="N8348"/>
    </row>
    <row r="8349" spans="1:14" ht="14.4" x14ac:dyDescent="0.3">
      <c r="A8349" t="s">
        <v>45722</v>
      </c>
      <c r="B8349" t="s">
        <v>45723</v>
      </c>
      <c r="C8349" t="s">
        <v>45724</v>
      </c>
      <c r="D8349">
        <v>165</v>
      </c>
      <c r="E8349" t="s">
        <v>45725</v>
      </c>
      <c r="F8349" t="s">
        <v>6663</v>
      </c>
      <c r="G8349" t="s">
        <v>567</v>
      </c>
      <c r="H8349" t="s">
        <v>45726</v>
      </c>
      <c r="I8349" t="s">
        <v>4799</v>
      </c>
      <c r="J8349" t="s">
        <v>101572</v>
      </c>
      <c r="L8349" t="s">
        <v>4801</v>
      </c>
      <c r="M8349" t="s">
        <v>80739</v>
      </c>
      <c r="N8349"/>
    </row>
    <row r="8350" spans="1:14" ht="14.4" x14ac:dyDescent="0.3">
      <c r="A8350" t="s">
        <v>45727</v>
      </c>
      <c r="B8350" t="s">
        <v>45728</v>
      </c>
      <c r="C8350" t="s">
        <v>45729</v>
      </c>
      <c r="D8350">
        <v>415</v>
      </c>
      <c r="E8350" t="s">
        <v>5754</v>
      </c>
      <c r="F8350" t="s">
        <v>4835</v>
      </c>
      <c r="G8350" t="s">
        <v>567</v>
      </c>
      <c r="H8350" t="s">
        <v>45730</v>
      </c>
      <c r="I8350" t="s">
        <v>4799</v>
      </c>
      <c r="J8350" t="s">
        <v>57189</v>
      </c>
      <c r="L8350" t="s">
        <v>4801</v>
      </c>
      <c r="M8350" t="s">
        <v>80740</v>
      </c>
      <c r="N8350"/>
    </row>
    <row r="8351" spans="1:14" ht="14.4" x14ac:dyDescent="0.3">
      <c r="A8351" t="s">
        <v>45731</v>
      </c>
      <c r="B8351" t="s">
        <v>45732</v>
      </c>
      <c r="C8351" t="s">
        <v>35087</v>
      </c>
      <c r="D8351">
        <v>161</v>
      </c>
      <c r="E8351" t="s">
        <v>14</v>
      </c>
      <c r="F8351" t="s">
        <v>6069</v>
      </c>
      <c r="G8351" t="s">
        <v>567</v>
      </c>
      <c r="H8351" t="s">
        <v>45733</v>
      </c>
      <c r="I8351" t="s">
        <v>45734</v>
      </c>
      <c r="J8351" t="s">
        <v>57190</v>
      </c>
      <c r="L8351" t="s">
        <v>4801</v>
      </c>
      <c r="M8351" t="s">
        <v>80741</v>
      </c>
      <c r="N8351"/>
    </row>
    <row r="8352" spans="1:14" ht="14.4" x14ac:dyDescent="0.3">
      <c r="A8352" t="s">
        <v>45735</v>
      </c>
      <c r="B8352" t="s">
        <v>45736</v>
      </c>
      <c r="C8352" t="s">
        <v>45737</v>
      </c>
      <c r="D8352">
        <v>1582</v>
      </c>
      <c r="E8352" t="s">
        <v>14</v>
      </c>
      <c r="F8352" t="s">
        <v>45738</v>
      </c>
      <c r="G8352" t="s">
        <v>567</v>
      </c>
      <c r="H8352" t="s">
        <v>45739</v>
      </c>
      <c r="I8352" t="s">
        <v>45740</v>
      </c>
      <c r="J8352" t="s">
        <v>57191</v>
      </c>
      <c r="L8352" t="s">
        <v>4801</v>
      </c>
      <c r="M8352" t="s">
        <v>80742</v>
      </c>
      <c r="N8352"/>
    </row>
    <row r="8353" spans="1:14" ht="14.4" x14ac:dyDescent="0.3">
      <c r="A8353" t="s">
        <v>45741</v>
      </c>
      <c r="B8353" t="s">
        <v>45742</v>
      </c>
      <c r="C8353" t="s">
        <v>45743</v>
      </c>
      <c r="D8353">
        <v>1144</v>
      </c>
      <c r="E8353" t="s">
        <v>14</v>
      </c>
      <c r="F8353" t="s">
        <v>16715</v>
      </c>
      <c r="G8353" t="s">
        <v>5033</v>
      </c>
      <c r="H8353" t="s">
        <v>45744</v>
      </c>
      <c r="I8353" t="s">
        <v>45745</v>
      </c>
      <c r="J8353" t="s">
        <v>57192</v>
      </c>
      <c r="L8353" t="s">
        <v>4801</v>
      </c>
      <c r="M8353" t="s">
        <v>80743</v>
      </c>
      <c r="N8353"/>
    </row>
    <row r="8354" spans="1:14" ht="14.4" x14ac:dyDescent="0.3">
      <c r="A8354" t="s">
        <v>45746</v>
      </c>
      <c r="B8354" t="s">
        <v>45747</v>
      </c>
      <c r="C8354" t="s">
        <v>45748</v>
      </c>
      <c r="D8354">
        <v>109</v>
      </c>
      <c r="E8354" t="s">
        <v>33465</v>
      </c>
      <c r="F8354" t="s">
        <v>45749</v>
      </c>
      <c r="G8354" t="s">
        <v>567</v>
      </c>
      <c r="H8354" t="s">
        <v>45750</v>
      </c>
      <c r="L8354" t="s">
        <v>4801</v>
      </c>
      <c r="M8354" t="s">
        <v>80744</v>
      </c>
      <c r="N8354"/>
    </row>
    <row r="8355" spans="1:14" ht="14.4" x14ac:dyDescent="0.3">
      <c r="A8355" t="s">
        <v>45751</v>
      </c>
      <c r="B8355" t="s">
        <v>94769</v>
      </c>
      <c r="C8355" t="s">
        <v>94770</v>
      </c>
      <c r="D8355">
        <v>8370</v>
      </c>
      <c r="E8355" t="s">
        <v>315</v>
      </c>
      <c r="F8355" t="s">
        <v>5265</v>
      </c>
      <c r="G8355" t="s">
        <v>567</v>
      </c>
      <c r="H8355" t="s">
        <v>45752</v>
      </c>
      <c r="I8355" t="s">
        <v>45753</v>
      </c>
      <c r="J8355" t="s">
        <v>57193</v>
      </c>
      <c r="L8355" t="s">
        <v>98432</v>
      </c>
      <c r="M8355" t="s">
        <v>80745</v>
      </c>
      <c r="N8355"/>
    </row>
    <row r="8356" spans="1:14" ht="14.4" x14ac:dyDescent="0.3">
      <c r="A8356" t="s">
        <v>45755</v>
      </c>
      <c r="B8356" t="s">
        <v>45756</v>
      </c>
      <c r="C8356" t="s">
        <v>26136</v>
      </c>
      <c r="D8356">
        <v>112</v>
      </c>
      <c r="E8356" t="s">
        <v>26137</v>
      </c>
      <c r="F8356" t="s">
        <v>4835</v>
      </c>
      <c r="G8356" t="s">
        <v>567</v>
      </c>
      <c r="H8356" t="s">
        <v>45757</v>
      </c>
      <c r="I8356" t="s">
        <v>45758</v>
      </c>
      <c r="J8356" t="s">
        <v>57194</v>
      </c>
      <c r="L8356" t="s">
        <v>70931</v>
      </c>
      <c r="M8356" t="s">
        <v>80746</v>
      </c>
      <c r="N8356"/>
    </row>
    <row r="8357" spans="1:14" ht="14.4" x14ac:dyDescent="0.3">
      <c r="A8357" t="s">
        <v>45759</v>
      </c>
      <c r="B8357" t="s">
        <v>45760</v>
      </c>
      <c r="C8357" t="s">
        <v>45761</v>
      </c>
      <c r="D8357">
        <v>144</v>
      </c>
      <c r="E8357" t="s">
        <v>402</v>
      </c>
      <c r="F8357" t="s">
        <v>4835</v>
      </c>
      <c r="G8357" t="s">
        <v>567</v>
      </c>
      <c r="H8357" t="s">
        <v>45762</v>
      </c>
      <c r="I8357" t="s">
        <v>4799</v>
      </c>
      <c r="J8357" t="s">
        <v>105590</v>
      </c>
      <c r="L8357" t="s">
        <v>94405</v>
      </c>
      <c r="M8357" t="s">
        <v>80747</v>
      </c>
      <c r="N8357"/>
    </row>
    <row r="8358" spans="1:14" ht="14.4" x14ac:dyDescent="0.3">
      <c r="A8358" t="s">
        <v>45763</v>
      </c>
      <c r="B8358" t="s">
        <v>45764</v>
      </c>
      <c r="C8358" t="s">
        <v>45765</v>
      </c>
      <c r="D8358">
        <v>108</v>
      </c>
      <c r="E8358" t="s">
        <v>14</v>
      </c>
      <c r="F8358" t="s">
        <v>6680</v>
      </c>
      <c r="G8358" t="s">
        <v>4952</v>
      </c>
      <c r="H8358" t="s">
        <v>45766</v>
      </c>
      <c r="I8358" t="s">
        <v>38856</v>
      </c>
      <c r="J8358" t="s">
        <v>55760</v>
      </c>
      <c r="L8358" t="s">
        <v>4956</v>
      </c>
      <c r="M8358" t="s">
        <v>80748</v>
      </c>
      <c r="N8358"/>
    </row>
    <row r="8359" spans="1:14" ht="14.4" x14ac:dyDescent="0.3">
      <c r="A8359" t="s">
        <v>45767</v>
      </c>
      <c r="B8359" t="s">
        <v>45768</v>
      </c>
      <c r="C8359" t="s">
        <v>45769</v>
      </c>
      <c r="D8359">
        <v>893</v>
      </c>
      <c r="E8359" t="s">
        <v>14</v>
      </c>
      <c r="F8359" t="s">
        <v>45770</v>
      </c>
      <c r="G8359" t="s">
        <v>7027</v>
      </c>
      <c r="H8359" t="s">
        <v>45771</v>
      </c>
      <c r="I8359" t="s">
        <v>45772</v>
      </c>
      <c r="J8359" t="s">
        <v>57195</v>
      </c>
      <c r="L8359" t="s">
        <v>7030</v>
      </c>
      <c r="M8359" t="s">
        <v>80749</v>
      </c>
      <c r="N8359"/>
    </row>
    <row r="8360" spans="1:14" ht="14.4" x14ac:dyDescent="0.3">
      <c r="A8360" t="s">
        <v>45773</v>
      </c>
      <c r="B8360" t="s">
        <v>45774</v>
      </c>
      <c r="C8360" t="s">
        <v>45775</v>
      </c>
      <c r="D8360">
        <v>327</v>
      </c>
      <c r="E8360" t="s">
        <v>45776</v>
      </c>
      <c r="F8360" t="s">
        <v>30952</v>
      </c>
      <c r="G8360" t="s">
        <v>4874</v>
      </c>
      <c r="H8360" t="s">
        <v>45777</v>
      </c>
      <c r="I8360" t="s">
        <v>4799</v>
      </c>
      <c r="J8360" t="s">
        <v>57196</v>
      </c>
      <c r="L8360" t="s">
        <v>4963</v>
      </c>
      <c r="M8360" t="s">
        <v>80750</v>
      </c>
      <c r="N8360"/>
    </row>
    <row r="8361" spans="1:14" ht="14.4" x14ac:dyDescent="0.3">
      <c r="A8361" t="s">
        <v>45778</v>
      </c>
      <c r="B8361" t="s">
        <v>45779</v>
      </c>
      <c r="C8361" t="s">
        <v>45780</v>
      </c>
      <c r="D8361">
        <v>109</v>
      </c>
      <c r="E8361" t="s">
        <v>45781</v>
      </c>
      <c r="F8361" t="s">
        <v>4835</v>
      </c>
      <c r="G8361" t="s">
        <v>567</v>
      </c>
      <c r="H8361" t="s">
        <v>45782</v>
      </c>
      <c r="I8361" t="s">
        <v>45783</v>
      </c>
      <c r="J8361" t="s">
        <v>101573</v>
      </c>
      <c r="L8361" t="s">
        <v>4801</v>
      </c>
      <c r="M8361" t="s">
        <v>80751</v>
      </c>
      <c r="N8361"/>
    </row>
    <row r="8362" spans="1:14" ht="14.4" x14ac:dyDescent="0.3">
      <c r="A8362" t="s">
        <v>45784</v>
      </c>
      <c r="B8362" t="s">
        <v>45785</v>
      </c>
      <c r="C8362" t="s">
        <v>45786</v>
      </c>
      <c r="D8362">
        <v>939</v>
      </c>
      <c r="E8362" t="s">
        <v>17773</v>
      </c>
      <c r="F8362" t="s">
        <v>29689</v>
      </c>
      <c r="G8362" t="s">
        <v>5680</v>
      </c>
      <c r="H8362" t="s">
        <v>45787</v>
      </c>
      <c r="I8362" t="s">
        <v>45788</v>
      </c>
      <c r="J8362" t="s">
        <v>57197</v>
      </c>
      <c r="L8362" t="s">
        <v>25790</v>
      </c>
      <c r="M8362" t="s">
        <v>80752</v>
      </c>
      <c r="N8362"/>
    </row>
    <row r="8363" spans="1:14" ht="14.4" x14ac:dyDescent="0.3">
      <c r="A8363" t="s">
        <v>45789</v>
      </c>
      <c r="B8363" t="s">
        <v>45790</v>
      </c>
      <c r="C8363" t="s">
        <v>45791</v>
      </c>
      <c r="D8363">
        <v>825</v>
      </c>
      <c r="E8363" t="s">
        <v>45792</v>
      </c>
      <c r="F8363" t="s">
        <v>45793</v>
      </c>
      <c r="G8363" t="s">
        <v>4952</v>
      </c>
      <c r="H8363" t="s">
        <v>45794</v>
      </c>
      <c r="I8363" t="s">
        <v>4799</v>
      </c>
      <c r="J8363" t="s">
        <v>97748</v>
      </c>
      <c r="L8363" t="s">
        <v>4801</v>
      </c>
      <c r="M8363" t="s">
        <v>80753</v>
      </c>
      <c r="N8363"/>
    </row>
    <row r="8364" spans="1:14" ht="14.4" x14ac:dyDescent="0.3">
      <c r="A8364" t="s">
        <v>45795</v>
      </c>
      <c r="B8364" t="s">
        <v>45796</v>
      </c>
      <c r="C8364" t="s">
        <v>45797</v>
      </c>
      <c r="D8364">
        <v>199</v>
      </c>
      <c r="E8364" t="s">
        <v>45798</v>
      </c>
      <c r="F8364" t="s">
        <v>13084</v>
      </c>
      <c r="G8364" t="s">
        <v>5004</v>
      </c>
      <c r="H8364" t="s">
        <v>45799</v>
      </c>
      <c r="I8364" t="s">
        <v>4799</v>
      </c>
      <c r="J8364" t="s">
        <v>83478</v>
      </c>
      <c r="L8364" t="s">
        <v>4801</v>
      </c>
      <c r="M8364" t="s">
        <v>80754</v>
      </c>
      <c r="N8364"/>
    </row>
    <row r="8365" spans="1:14" ht="14.4" x14ac:dyDescent="0.3">
      <c r="A8365" t="s">
        <v>45800</v>
      </c>
      <c r="B8365" t="s">
        <v>45801</v>
      </c>
      <c r="C8365" t="s">
        <v>45802</v>
      </c>
      <c r="D8365">
        <v>209</v>
      </c>
      <c r="E8365" t="s">
        <v>14</v>
      </c>
      <c r="F8365" t="s">
        <v>18724</v>
      </c>
      <c r="G8365" t="s">
        <v>4915</v>
      </c>
      <c r="H8365" t="s">
        <v>45803</v>
      </c>
      <c r="I8365" t="s">
        <v>45804</v>
      </c>
      <c r="J8365" t="s">
        <v>57198</v>
      </c>
      <c r="K8365" t="s">
        <v>45805</v>
      </c>
      <c r="L8365" t="s">
        <v>5488</v>
      </c>
      <c r="M8365" t="s">
        <v>80755</v>
      </c>
      <c r="N8365"/>
    </row>
    <row r="8366" spans="1:14" ht="14.4" x14ac:dyDescent="0.3">
      <c r="A8366" t="s">
        <v>45806</v>
      </c>
      <c r="B8366" t="s">
        <v>45807</v>
      </c>
      <c r="C8366" t="s">
        <v>45808</v>
      </c>
      <c r="D8366">
        <v>69</v>
      </c>
      <c r="E8366" t="s">
        <v>37295</v>
      </c>
      <c r="F8366" t="s">
        <v>6170</v>
      </c>
      <c r="G8366" t="s">
        <v>6171</v>
      </c>
      <c r="H8366" t="s">
        <v>45809</v>
      </c>
      <c r="I8366" t="s">
        <v>45810</v>
      </c>
      <c r="J8366" t="s">
        <v>57199</v>
      </c>
      <c r="L8366" t="s">
        <v>4801</v>
      </c>
      <c r="M8366" t="s">
        <v>80756</v>
      </c>
      <c r="N8366"/>
    </row>
    <row r="8367" spans="1:14" ht="14.4" x14ac:dyDescent="0.3">
      <c r="A8367" t="s">
        <v>45811</v>
      </c>
      <c r="B8367" t="s">
        <v>45812</v>
      </c>
      <c r="C8367" t="s">
        <v>45813</v>
      </c>
      <c r="D8367">
        <v>0</v>
      </c>
      <c r="E8367" t="s">
        <v>14</v>
      </c>
      <c r="F8367" t="s">
        <v>45814</v>
      </c>
      <c r="G8367" t="s">
        <v>7161</v>
      </c>
      <c r="H8367" t="s">
        <v>45815</v>
      </c>
      <c r="I8367" t="s">
        <v>45816</v>
      </c>
      <c r="J8367" t="s">
        <v>57200</v>
      </c>
      <c r="L8367" t="s">
        <v>5414</v>
      </c>
      <c r="M8367" t="s">
        <v>80757</v>
      </c>
      <c r="N8367"/>
    </row>
    <row r="8368" spans="1:14" ht="14.4" x14ac:dyDescent="0.3">
      <c r="A8368" t="s">
        <v>45817</v>
      </c>
      <c r="B8368" t="s">
        <v>45818</v>
      </c>
      <c r="C8368" t="s">
        <v>45819</v>
      </c>
      <c r="D8368">
        <v>215</v>
      </c>
      <c r="E8368" t="s">
        <v>11406</v>
      </c>
      <c r="F8368" t="s">
        <v>5336</v>
      </c>
      <c r="G8368" t="s">
        <v>4952</v>
      </c>
      <c r="H8368" t="s">
        <v>45820</v>
      </c>
      <c r="I8368" t="s">
        <v>45821</v>
      </c>
      <c r="J8368" t="s">
        <v>57201</v>
      </c>
      <c r="L8368" t="s">
        <v>4801</v>
      </c>
      <c r="M8368" t="s">
        <v>80758</v>
      </c>
      <c r="N8368"/>
    </row>
    <row r="8369" spans="1:14" ht="14.4" x14ac:dyDescent="0.3">
      <c r="A8369" t="s">
        <v>45822</v>
      </c>
      <c r="B8369" t="s">
        <v>45823</v>
      </c>
      <c r="C8369" t="s">
        <v>45824</v>
      </c>
      <c r="D8369">
        <v>0</v>
      </c>
      <c r="E8369" t="s">
        <v>14</v>
      </c>
      <c r="F8369" t="s">
        <v>45825</v>
      </c>
      <c r="G8369" t="s">
        <v>5004</v>
      </c>
      <c r="H8369" t="s">
        <v>45826</v>
      </c>
      <c r="I8369" t="s">
        <v>45827</v>
      </c>
      <c r="J8369" t="s">
        <v>57202</v>
      </c>
      <c r="L8369" t="s">
        <v>4801</v>
      </c>
      <c r="M8369" t="s">
        <v>80759</v>
      </c>
      <c r="N8369"/>
    </row>
    <row r="8370" spans="1:14" ht="14.4" x14ac:dyDescent="0.3">
      <c r="A8370" t="s">
        <v>45828</v>
      </c>
      <c r="B8370" t="s">
        <v>45829</v>
      </c>
      <c r="C8370" t="s">
        <v>45830</v>
      </c>
      <c r="D8370">
        <v>318</v>
      </c>
      <c r="E8370" t="s">
        <v>19547</v>
      </c>
      <c r="F8370" t="s">
        <v>4835</v>
      </c>
      <c r="G8370" t="s">
        <v>567</v>
      </c>
      <c r="H8370" t="s">
        <v>45831</v>
      </c>
      <c r="I8370" t="s">
        <v>45832</v>
      </c>
      <c r="J8370" t="s">
        <v>57203</v>
      </c>
      <c r="L8370" t="s">
        <v>4801</v>
      </c>
      <c r="M8370" t="s">
        <v>80760</v>
      </c>
      <c r="N8370"/>
    </row>
    <row r="8371" spans="1:14" ht="14.4" x14ac:dyDescent="0.3">
      <c r="A8371" t="s">
        <v>45833</v>
      </c>
      <c r="B8371" t="s">
        <v>45834</v>
      </c>
      <c r="C8371" t="s">
        <v>45835</v>
      </c>
      <c r="D8371">
        <v>300</v>
      </c>
      <c r="E8371" t="s">
        <v>45836</v>
      </c>
      <c r="F8371" t="s">
        <v>7026</v>
      </c>
      <c r="G8371" t="s">
        <v>7027</v>
      </c>
      <c r="H8371" t="s">
        <v>45837</v>
      </c>
      <c r="I8371" t="s">
        <v>45838</v>
      </c>
      <c r="J8371" t="s">
        <v>57204</v>
      </c>
      <c r="L8371" t="s">
        <v>7030</v>
      </c>
      <c r="M8371" t="s">
        <v>80761</v>
      </c>
      <c r="N8371"/>
    </row>
    <row r="8372" spans="1:14" ht="14.4" x14ac:dyDescent="0.3">
      <c r="A8372" t="s">
        <v>45839</v>
      </c>
      <c r="B8372" t="s">
        <v>45840</v>
      </c>
      <c r="C8372" t="s">
        <v>45841</v>
      </c>
      <c r="D8372">
        <v>1203</v>
      </c>
      <c r="E8372" t="s">
        <v>12764</v>
      </c>
      <c r="F8372" t="s">
        <v>7026</v>
      </c>
      <c r="G8372" t="s">
        <v>7027</v>
      </c>
      <c r="H8372" t="s">
        <v>45842</v>
      </c>
      <c r="I8372" t="s">
        <v>45843</v>
      </c>
      <c r="J8372" t="s">
        <v>57205</v>
      </c>
      <c r="L8372" t="s">
        <v>7030</v>
      </c>
      <c r="M8372" t="s">
        <v>80762</v>
      </c>
      <c r="N8372"/>
    </row>
    <row r="8373" spans="1:14" ht="14.4" x14ac:dyDescent="0.3">
      <c r="A8373" t="s">
        <v>45844</v>
      </c>
      <c r="B8373" t="s">
        <v>45845</v>
      </c>
      <c r="C8373" t="s">
        <v>45846</v>
      </c>
      <c r="D8373">
        <v>1</v>
      </c>
      <c r="E8373" t="s">
        <v>45847</v>
      </c>
      <c r="F8373" t="s">
        <v>6680</v>
      </c>
      <c r="G8373" t="s">
        <v>4952</v>
      </c>
      <c r="H8373" t="s">
        <v>45848</v>
      </c>
      <c r="I8373" t="s">
        <v>4799</v>
      </c>
      <c r="J8373" t="s">
        <v>57206</v>
      </c>
      <c r="L8373" t="s">
        <v>4801</v>
      </c>
      <c r="M8373" t="s">
        <v>80763</v>
      </c>
      <c r="N8373"/>
    </row>
    <row r="8374" spans="1:14" ht="14.4" x14ac:dyDescent="0.3">
      <c r="A8374" t="s">
        <v>45849</v>
      </c>
      <c r="B8374" t="s">
        <v>45850</v>
      </c>
      <c r="C8374" t="s">
        <v>25513</v>
      </c>
      <c r="D8374">
        <v>161</v>
      </c>
      <c r="E8374" t="s">
        <v>44814</v>
      </c>
      <c r="F8374" t="s">
        <v>5840</v>
      </c>
      <c r="G8374" t="s">
        <v>567</v>
      </c>
      <c r="H8374" t="s">
        <v>45851</v>
      </c>
      <c r="I8374" t="s">
        <v>44815</v>
      </c>
      <c r="J8374" t="s">
        <v>57004</v>
      </c>
      <c r="L8374" t="s">
        <v>93265</v>
      </c>
      <c r="M8374" t="s">
        <v>80764</v>
      </c>
      <c r="N8374"/>
    </row>
    <row r="8375" spans="1:14" ht="14.4" x14ac:dyDescent="0.3">
      <c r="A8375" t="s">
        <v>45852</v>
      </c>
      <c r="B8375" t="s">
        <v>45853</v>
      </c>
      <c r="C8375" t="s">
        <v>26513</v>
      </c>
      <c r="D8375">
        <v>221</v>
      </c>
      <c r="E8375" t="s">
        <v>45307</v>
      </c>
      <c r="F8375" t="s">
        <v>5410</v>
      </c>
      <c r="G8375" t="s">
        <v>5411</v>
      </c>
      <c r="H8375" t="s">
        <v>45854</v>
      </c>
      <c r="I8375" t="s">
        <v>45855</v>
      </c>
      <c r="J8375" t="s">
        <v>57207</v>
      </c>
      <c r="L8375" t="s">
        <v>4801</v>
      </c>
      <c r="M8375" t="s">
        <v>80765</v>
      </c>
      <c r="N8375"/>
    </row>
    <row r="8376" spans="1:14" ht="14.4" x14ac:dyDescent="0.3">
      <c r="A8376" t="s">
        <v>45856</v>
      </c>
      <c r="B8376" t="s">
        <v>45857</v>
      </c>
      <c r="C8376" t="s">
        <v>45858</v>
      </c>
      <c r="D8376">
        <v>264</v>
      </c>
      <c r="E8376" t="s">
        <v>26051</v>
      </c>
      <c r="F8376" t="s">
        <v>4977</v>
      </c>
      <c r="G8376" t="s">
        <v>4806</v>
      </c>
      <c r="H8376" t="s">
        <v>45859</v>
      </c>
      <c r="I8376" t="s">
        <v>45860</v>
      </c>
      <c r="J8376" t="s">
        <v>84207</v>
      </c>
      <c r="K8376" t="s">
        <v>101574</v>
      </c>
      <c r="L8376" t="s">
        <v>4801</v>
      </c>
      <c r="M8376" t="s">
        <v>80766</v>
      </c>
      <c r="N8376"/>
    </row>
    <row r="8377" spans="1:14" ht="14.4" x14ac:dyDescent="0.3">
      <c r="A8377" t="s">
        <v>45862</v>
      </c>
      <c r="B8377" t="s">
        <v>45863</v>
      </c>
      <c r="C8377" t="s">
        <v>45864</v>
      </c>
      <c r="D8377">
        <v>1797</v>
      </c>
      <c r="E8377" t="s">
        <v>14</v>
      </c>
      <c r="F8377" t="s">
        <v>6375</v>
      </c>
      <c r="G8377" t="s">
        <v>567</v>
      </c>
      <c r="H8377" t="s">
        <v>45865</v>
      </c>
      <c r="I8377" t="s">
        <v>45866</v>
      </c>
      <c r="J8377" t="s">
        <v>57208</v>
      </c>
      <c r="L8377" t="s">
        <v>4973</v>
      </c>
      <c r="M8377" t="s">
        <v>80767</v>
      </c>
      <c r="N8377"/>
    </row>
    <row r="8378" spans="1:14" ht="14.4" x14ac:dyDescent="0.3">
      <c r="A8378" t="s">
        <v>45867</v>
      </c>
      <c r="B8378" t="s">
        <v>45868</v>
      </c>
      <c r="C8378" t="s">
        <v>45869</v>
      </c>
      <c r="D8378">
        <v>602</v>
      </c>
      <c r="E8378" t="s">
        <v>14</v>
      </c>
      <c r="F8378" t="s">
        <v>12816</v>
      </c>
      <c r="G8378" t="s">
        <v>5187</v>
      </c>
      <c r="H8378" t="s">
        <v>45870</v>
      </c>
      <c r="I8378" t="s">
        <v>45871</v>
      </c>
      <c r="J8378" t="s">
        <v>57209</v>
      </c>
      <c r="L8378" t="s">
        <v>4801</v>
      </c>
      <c r="M8378" t="s">
        <v>80768</v>
      </c>
      <c r="N8378"/>
    </row>
    <row r="8379" spans="1:14" ht="14.4" x14ac:dyDescent="0.3">
      <c r="A8379" t="s">
        <v>45872</v>
      </c>
      <c r="B8379" t="s">
        <v>45873</v>
      </c>
      <c r="C8379" t="s">
        <v>45874</v>
      </c>
      <c r="D8379">
        <v>215</v>
      </c>
      <c r="E8379" t="s">
        <v>14</v>
      </c>
      <c r="F8379" t="s">
        <v>8515</v>
      </c>
      <c r="G8379" t="s">
        <v>5396</v>
      </c>
      <c r="H8379" t="s">
        <v>45875</v>
      </c>
      <c r="I8379" t="s">
        <v>45876</v>
      </c>
      <c r="J8379" t="s">
        <v>49816</v>
      </c>
      <c r="L8379" t="s">
        <v>5909</v>
      </c>
      <c r="M8379" t="s">
        <v>80769</v>
      </c>
      <c r="N8379"/>
    </row>
    <row r="8380" spans="1:14" ht="14.4" x14ac:dyDescent="0.3">
      <c r="A8380" t="s">
        <v>45877</v>
      </c>
      <c r="B8380" t="s">
        <v>45878</v>
      </c>
      <c r="C8380" t="s">
        <v>45879</v>
      </c>
      <c r="D8380">
        <v>3726</v>
      </c>
      <c r="E8380" t="s">
        <v>45880</v>
      </c>
      <c r="F8380" t="s">
        <v>6104</v>
      </c>
      <c r="G8380" t="s">
        <v>4851</v>
      </c>
      <c r="H8380" t="s">
        <v>45881</v>
      </c>
      <c r="I8380" t="s">
        <v>4799</v>
      </c>
      <c r="J8380" t="s">
        <v>57210</v>
      </c>
      <c r="L8380" t="s">
        <v>4801</v>
      </c>
      <c r="M8380" t="s">
        <v>80770</v>
      </c>
      <c r="N8380"/>
    </row>
    <row r="8381" spans="1:14" ht="14.4" x14ac:dyDescent="0.3">
      <c r="A8381" t="s">
        <v>45882</v>
      </c>
      <c r="B8381" t="s">
        <v>45883</v>
      </c>
      <c r="C8381" t="s">
        <v>45884</v>
      </c>
      <c r="D8381">
        <v>111</v>
      </c>
      <c r="E8381" t="s">
        <v>8619</v>
      </c>
      <c r="F8381" t="s">
        <v>5132</v>
      </c>
      <c r="G8381" t="s">
        <v>567</v>
      </c>
      <c r="H8381" t="s">
        <v>45885</v>
      </c>
      <c r="I8381" t="s">
        <v>45886</v>
      </c>
      <c r="J8381" t="s">
        <v>57211</v>
      </c>
      <c r="L8381" t="s">
        <v>93265</v>
      </c>
      <c r="M8381" t="s">
        <v>80771</v>
      </c>
      <c r="N8381"/>
    </row>
    <row r="8382" spans="1:14" ht="14.4" x14ac:dyDescent="0.3">
      <c r="A8382" t="s">
        <v>45887</v>
      </c>
      <c r="B8382" t="s">
        <v>45888</v>
      </c>
      <c r="C8382" t="s">
        <v>23688</v>
      </c>
      <c r="D8382">
        <v>1413</v>
      </c>
      <c r="E8382" t="s">
        <v>6204</v>
      </c>
      <c r="F8382" t="s">
        <v>6205</v>
      </c>
      <c r="G8382" t="s">
        <v>567</v>
      </c>
      <c r="H8382" t="s">
        <v>45889</v>
      </c>
      <c r="I8382" t="s">
        <v>4799</v>
      </c>
      <c r="J8382" t="s">
        <v>57212</v>
      </c>
      <c r="L8382" t="s">
        <v>61654</v>
      </c>
      <c r="M8382" t="s">
        <v>80772</v>
      </c>
      <c r="N8382"/>
    </row>
    <row r="8383" spans="1:14" ht="14.4" x14ac:dyDescent="0.3">
      <c r="A8383" t="s">
        <v>45890</v>
      </c>
      <c r="B8383" t="s">
        <v>45891</v>
      </c>
      <c r="C8383" t="s">
        <v>45892</v>
      </c>
      <c r="D8383">
        <v>1358</v>
      </c>
      <c r="E8383" t="s">
        <v>36445</v>
      </c>
      <c r="F8383" t="s">
        <v>15190</v>
      </c>
      <c r="G8383" t="s">
        <v>5680</v>
      </c>
      <c r="H8383" t="s">
        <v>45893</v>
      </c>
      <c r="I8383" t="s">
        <v>45894</v>
      </c>
      <c r="J8383" t="s">
        <v>57213</v>
      </c>
      <c r="L8383" t="s">
        <v>25790</v>
      </c>
      <c r="M8383" t="s">
        <v>80773</v>
      </c>
      <c r="N8383"/>
    </row>
    <row r="8384" spans="1:14" ht="14.4" x14ac:dyDescent="0.3">
      <c r="A8384" t="s">
        <v>45895</v>
      </c>
      <c r="B8384" t="s">
        <v>45896</v>
      </c>
      <c r="C8384" t="s">
        <v>45897</v>
      </c>
      <c r="D8384">
        <v>799</v>
      </c>
      <c r="E8384" t="s">
        <v>14</v>
      </c>
      <c r="F8384" t="s">
        <v>45898</v>
      </c>
      <c r="G8384" t="s">
        <v>4874</v>
      </c>
      <c r="H8384" t="s">
        <v>45899</v>
      </c>
      <c r="I8384" t="s">
        <v>4799</v>
      </c>
      <c r="J8384" t="s">
        <v>57214</v>
      </c>
      <c r="L8384" t="s">
        <v>4801</v>
      </c>
      <c r="M8384" t="s">
        <v>80774</v>
      </c>
      <c r="N8384"/>
    </row>
    <row r="8385" spans="1:14" ht="14.4" x14ac:dyDescent="0.3">
      <c r="A8385" t="s">
        <v>45900</v>
      </c>
      <c r="B8385" t="s">
        <v>45901</v>
      </c>
      <c r="C8385" t="s">
        <v>31610</v>
      </c>
      <c r="D8385">
        <v>1895</v>
      </c>
      <c r="E8385" t="s">
        <v>45902</v>
      </c>
      <c r="F8385" t="s">
        <v>5157</v>
      </c>
      <c r="G8385" t="s">
        <v>567</v>
      </c>
      <c r="H8385" t="s">
        <v>45903</v>
      </c>
      <c r="I8385" t="s">
        <v>45904</v>
      </c>
      <c r="J8385" t="s">
        <v>57215</v>
      </c>
      <c r="K8385" t="s">
        <v>8337</v>
      </c>
      <c r="L8385" t="s">
        <v>4801</v>
      </c>
      <c r="M8385" t="s">
        <v>80775</v>
      </c>
      <c r="N8385"/>
    </row>
    <row r="8386" spans="1:14" ht="14.4" x14ac:dyDescent="0.3">
      <c r="A8386" t="s">
        <v>45905</v>
      </c>
      <c r="B8386" t="s">
        <v>45906</v>
      </c>
      <c r="C8386" t="s">
        <v>45907</v>
      </c>
      <c r="D8386">
        <v>2666</v>
      </c>
      <c r="E8386" t="s">
        <v>5150</v>
      </c>
      <c r="F8386" t="s">
        <v>6421</v>
      </c>
      <c r="G8386" t="s">
        <v>567</v>
      </c>
      <c r="H8386" t="s">
        <v>45908</v>
      </c>
      <c r="I8386" t="s">
        <v>45909</v>
      </c>
      <c r="J8386" t="s">
        <v>57216</v>
      </c>
      <c r="L8386" t="s">
        <v>4846</v>
      </c>
      <c r="M8386" t="s">
        <v>80776</v>
      </c>
      <c r="N8386"/>
    </row>
    <row r="8387" spans="1:14" ht="14.4" x14ac:dyDescent="0.3">
      <c r="A8387" t="s">
        <v>45910</v>
      </c>
      <c r="B8387" t="s">
        <v>45911</v>
      </c>
      <c r="C8387" t="s">
        <v>45912</v>
      </c>
      <c r="D8387">
        <v>520</v>
      </c>
      <c r="E8387" t="s">
        <v>5651</v>
      </c>
      <c r="F8387" t="s">
        <v>24973</v>
      </c>
      <c r="G8387" t="s">
        <v>4806</v>
      </c>
      <c r="H8387" t="s">
        <v>45913</v>
      </c>
      <c r="I8387" t="s">
        <v>45914</v>
      </c>
      <c r="J8387" t="s">
        <v>57217</v>
      </c>
      <c r="K8387" t="s">
        <v>58645</v>
      </c>
      <c r="L8387" t="s">
        <v>4899</v>
      </c>
      <c r="M8387" t="s">
        <v>80777</v>
      </c>
      <c r="N8387"/>
    </row>
    <row r="8388" spans="1:14" ht="14.4" x14ac:dyDescent="0.3">
      <c r="A8388" t="s">
        <v>45915</v>
      </c>
      <c r="B8388" t="s">
        <v>45916</v>
      </c>
      <c r="C8388" t="s">
        <v>45917</v>
      </c>
      <c r="D8388">
        <v>937</v>
      </c>
      <c r="E8388" t="s">
        <v>45918</v>
      </c>
      <c r="F8388" t="s">
        <v>5043</v>
      </c>
      <c r="G8388" t="s">
        <v>567</v>
      </c>
      <c r="H8388" t="s">
        <v>45919</v>
      </c>
      <c r="I8388" t="s">
        <v>45920</v>
      </c>
      <c r="J8388" t="s">
        <v>84208</v>
      </c>
      <c r="L8388" t="s">
        <v>4801</v>
      </c>
      <c r="M8388" t="s">
        <v>80778</v>
      </c>
      <c r="N8388"/>
    </row>
    <row r="8389" spans="1:14" ht="14.4" x14ac:dyDescent="0.3">
      <c r="A8389" t="s">
        <v>45921</v>
      </c>
      <c r="B8389" t="s">
        <v>45922</v>
      </c>
      <c r="C8389" t="s">
        <v>29698</v>
      </c>
      <c r="D8389">
        <v>11331</v>
      </c>
      <c r="E8389" t="s">
        <v>133</v>
      </c>
      <c r="F8389" t="s">
        <v>5336</v>
      </c>
      <c r="G8389" t="s">
        <v>4952</v>
      </c>
      <c r="H8389" t="s">
        <v>45923</v>
      </c>
      <c r="I8389" t="s">
        <v>45924</v>
      </c>
      <c r="J8389" t="s">
        <v>57218</v>
      </c>
      <c r="L8389" t="s">
        <v>4956</v>
      </c>
      <c r="M8389" t="s">
        <v>80779</v>
      </c>
      <c r="N8389"/>
    </row>
    <row r="8390" spans="1:14" ht="14.4" x14ac:dyDescent="0.3">
      <c r="A8390" t="s">
        <v>45925</v>
      </c>
      <c r="B8390" t="s">
        <v>45926</v>
      </c>
      <c r="C8390" t="s">
        <v>23196</v>
      </c>
      <c r="D8390">
        <v>1142</v>
      </c>
      <c r="E8390" t="s">
        <v>5465</v>
      </c>
      <c r="F8390" t="s">
        <v>45927</v>
      </c>
      <c r="G8390" t="s">
        <v>567</v>
      </c>
      <c r="H8390" t="s">
        <v>45928</v>
      </c>
      <c r="I8390" t="s">
        <v>45929</v>
      </c>
      <c r="J8390" t="s">
        <v>57219</v>
      </c>
      <c r="L8390" t="s">
        <v>92374</v>
      </c>
      <c r="M8390" t="s">
        <v>80780</v>
      </c>
      <c r="N8390"/>
    </row>
    <row r="8391" spans="1:14" ht="14.4" x14ac:dyDescent="0.3">
      <c r="A8391" t="s">
        <v>45930</v>
      </c>
      <c r="B8391" t="s">
        <v>45931</v>
      </c>
      <c r="C8391" t="s">
        <v>45932</v>
      </c>
      <c r="D8391">
        <v>2804</v>
      </c>
      <c r="E8391" t="s">
        <v>4889</v>
      </c>
      <c r="F8391" t="s">
        <v>8029</v>
      </c>
      <c r="G8391" t="s">
        <v>5396</v>
      </c>
      <c r="H8391" t="s">
        <v>45933</v>
      </c>
      <c r="I8391" t="s">
        <v>45934</v>
      </c>
      <c r="J8391" t="s">
        <v>55822</v>
      </c>
      <c r="L8391" t="s">
        <v>5430</v>
      </c>
      <c r="M8391" t="s">
        <v>80781</v>
      </c>
      <c r="N8391"/>
    </row>
    <row r="8392" spans="1:14" ht="14.4" x14ac:dyDescent="0.3">
      <c r="A8392" t="s">
        <v>45935</v>
      </c>
      <c r="B8392" t="s">
        <v>45936</v>
      </c>
      <c r="C8392" t="s">
        <v>45937</v>
      </c>
      <c r="D8392">
        <v>826</v>
      </c>
      <c r="E8392" t="s">
        <v>14</v>
      </c>
      <c r="F8392" t="s">
        <v>45938</v>
      </c>
      <c r="G8392" t="s">
        <v>4806</v>
      </c>
      <c r="H8392" t="s">
        <v>45939</v>
      </c>
      <c r="I8392" t="s">
        <v>45940</v>
      </c>
      <c r="J8392" t="s">
        <v>57220</v>
      </c>
      <c r="L8392" t="s">
        <v>4801</v>
      </c>
      <c r="M8392" t="s">
        <v>80782</v>
      </c>
      <c r="N8392"/>
    </row>
    <row r="8393" spans="1:14" ht="14.4" x14ac:dyDescent="0.3">
      <c r="A8393" t="s">
        <v>45941</v>
      </c>
      <c r="B8393" t="s">
        <v>45942</v>
      </c>
      <c r="C8393" t="s">
        <v>45943</v>
      </c>
      <c r="D8393">
        <v>69</v>
      </c>
      <c r="E8393" t="s">
        <v>45944</v>
      </c>
      <c r="F8393" t="s">
        <v>4857</v>
      </c>
      <c r="G8393" t="s">
        <v>4858</v>
      </c>
      <c r="H8393" t="s">
        <v>45945</v>
      </c>
      <c r="J8393" t="s">
        <v>57221</v>
      </c>
      <c r="L8393" t="s">
        <v>4862</v>
      </c>
      <c r="M8393" t="s">
        <v>72854</v>
      </c>
      <c r="N8393"/>
    </row>
    <row r="8394" spans="1:14" ht="14.4" x14ac:dyDescent="0.3">
      <c r="A8394" t="s">
        <v>45946</v>
      </c>
      <c r="B8394" t="s">
        <v>45947</v>
      </c>
      <c r="C8394" t="s">
        <v>45948</v>
      </c>
      <c r="D8394">
        <v>4038</v>
      </c>
      <c r="E8394" t="s">
        <v>14</v>
      </c>
      <c r="F8394" t="s">
        <v>18903</v>
      </c>
      <c r="G8394" t="s">
        <v>7027</v>
      </c>
      <c r="H8394" t="s">
        <v>45949</v>
      </c>
      <c r="I8394" t="s">
        <v>45950</v>
      </c>
      <c r="J8394" t="s">
        <v>51935</v>
      </c>
      <c r="L8394" t="s">
        <v>7030</v>
      </c>
      <c r="M8394" t="s">
        <v>80783</v>
      </c>
      <c r="N8394"/>
    </row>
    <row r="8395" spans="1:14" ht="14.4" x14ac:dyDescent="0.3">
      <c r="A8395" t="s">
        <v>45951</v>
      </c>
      <c r="B8395" t="s">
        <v>45952</v>
      </c>
      <c r="C8395" t="s">
        <v>45953</v>
      </c>
      <c r="D8395">
        <v>567</v>
      </c>
      <c r="E8395" t="s">
        <v>45954</v>
      </c>
      <c r="F8395" t="s">
        <v>5536</v>
      </c>
      <c r="G8395" t="s">
        <v>567</v>
      </c>
      <c r="H8395" t="s">
        <v>45955</v>
      </c>
      <c r="I8395" t="s">
        <v>45956</v>
      </c>
      <c r="J8395" t="s">
        <v>57222</v>
      </c>
      <c r="L8395" t="s">
        <v>4801</v>
      </c>
      <c r="M8395" t="s">
        <v>80784</v>
      </c>
      <c r="N8395"/>
    </row>
    <row r="8396" spans="1:14" ht="14.4" x14ac:dyDescent="0.3">
      <c r="A8396" t="s">
        <v>45957</v>
      </c>
      <c r="B8396" t="s">
        <v>45958</v>
      </c>
      <c r="C8396" t="s">
        <v>45959</v>
      </c>
      <c r="D8396">
        <v>527</v>
      </c>
      <c r="E8396" t="s">
        <v>14</v>
      </c>
      <c r="F8396" t="s">
        <v>6170</v>
      </c>
      <c r="G8396" t="s">
        <v>6171</v>
      </c>
      <c r="H8396" t="s">
        <v>45960</v>
      </c>
      <c r="I8396" t="s">
        <v>45961</v>
      </c>
      <c r="J8396" t="s">
        <v>57223</v>
      </c>
      <c r="L8396" t="s">
        <v>4801</v>
      </c>
      <c r="M8396" t="s">
        <v>80785</v>
      </c>
      <c r="N8396"/>
    </row>
    <row r="8397" spans="1:14" ht="14.4" x14ac:dyDescent="0.3">
      <c r="A8397" t="s">
        <v>45963</v>
      </c>
      <c r="B8397" t="s">
        <v>45964</v>
      </c>
      <c r="C8397" t="s">
        <v>105591</v>
      </c>
      <c r="D8397">
        <v>99</v>
      </c>
      <c r="E8397" t="s">
        <v>105592</v>
      </c>
      <c r="F8397" t="s">
        <v>4835</v>
      </c>
      <c r="G8397" t="s">
        <v>567</v>
      </c>
      <c r="H8397" t="s">
        <v>45965</v>
      </c>
      <c r="I8397" t="s">
        <v>98698</v>
      </c>
      <c r="J8397" t="s">
        <v>94771</v>
      </c>
      <c r="L8397" t="s">
        <v>58128</v>
      </c>
      <c r="M8397" t="s">
        <v>80786</v>
      </c>
      <c r="N8397"/>
    </row>
    <row r="8398" spans="1:14" ht="14.4" x14ac:dyDescent="0.3">
      <c r="A8398" t="s">
        <v>45966</v>
      </c>
      <c r="B8398" t="s">
        <v>45967</v>
      </c>
      <c r="C8398" t="s">
        <v>45968</v>
      </c>
      <c r="D8398">
        <v>1</v>
      </c>
      <c r="E8398" t="s">
        <v>17761</v>
      </c>
      <c r="F8398" t="s">
        <v>6485</v>
      </c>
      <c r="G8398" t="s">
        <v>4881</v>
      </c>
      <c r="H8398" t="s">
        <v>45969</v>
      </c>
      <c r="I8398" t="s">
        <v>45970</v>
      </c>
      <c r="J8398" t="s">
        <v>50721</v>
      </c>
      <c r="L8398" t="s">
        <v>4801</v>
      </c>
      <c r="M8398" t="s">
        <v>80787</v>
      </c>
      <c r="N8398"/>
    </row>
    <row r="8399" spans="1:14" ht="14.4" x14ac:dyDescent="0.3">
      <c r="A8399" t="s">
        <v>45971</v>
      </c>
      <c r="B8399" t="s">
        <v>45972</v>
      </c>
      <c r="C8399" t="s">
        <v>45973</v>
      </c>
      <c r="D8399">
        <v>163</v>
      </c>
      <c r="E8399" t="s">
        <v>9992</v>
      </c>
      <c r="F8399" t="s">
        <v>7316</v>
      </c>
      <c r="G8399" t="s">
        <v>567</v>
      </c>
      <c r="H8399" t="s">
        <v>45974</v>
      </c>
      <c r="I8399" t="s">
        <v>45975</v>
      </c>
      <c r="J8399" t="s">
        <v>57225</v>
      </c>
      <c r="L8399" t="s">
        <v>94408</v>
      </c>
      <c r="M8399" t="s">
        <v>80788</v>
      </c>
      <c r="N8399"/>
    </row>
    <row r="8400" spans="1:14" ht="14.4" x14ac:dyDescent="0.3">
      <c r="A8400" t="s">
        <v>45976</v>
      </c>
      <c r="B8400" t="s">
        <v>45977</v>
      </c>
      <c r="C8400" t="s">
        <v>45978</v>
      </c>
      <c r="D8400">
        <v>494</v>
      </c>
      <c r="E8400" t="s">
        <v>4825</v>
      </c>
      <c r="F8400" t="s">
        <v>4826</v>
      </c>
      <c r="G8400" t="s">
        <v>4827</v>
      </c>
      <c r="H8400" t="s">
        <v>45979</v>
      </c>
      <c r="I8400" t="s">
        <v>45980</v>
      </c>
      <c r="J8400" t="s">
        <v>57226</v>
      </c>
      <c r="L8400" t="s">
        <v>4831</v>
      </c>
      <c r="M8400" t="s">
        <v>80789</v>
      </c>
      <c r="N8400"/>
    </row>
    <row r="8401" spans="1:14" ht="14.4" x14ac:dyDescent="0.3">
      <c r="A8401" t="s">
        <v>45981</v>
      </c>
      <c r="B8401" t="s">
        <v>45982</v>
      </c>
      <c r="C8401" t="s">
        <v>45983</v>
      </c>
      <c r="D8401">
        <v>938</v>
      </c>
      <c r="E8401" t="s">
        <v>4964</v>
      </c>
      <c r="F8401" t="s">
        <v>4835</v>
      </c>
      <c r="G8401" t="s">
        <v>567</v>
      </c>
      <c r="H8401" t="s">
        <v>45984</v>
      </c>
      <c r="I8401" t="s">
        <v>45985</v>
      </c>
      <c r="J8401" t="s">
        <v>57227</v>
      </c>
      <c r="L8401" t="s">
        <v>70931</v>
      </c>
      <c r="M8401" t="s">
        <v>80790</v>
      </c>
      <c r="N8401"/>
    </row>
    <row r="8402" spans="1:14" ht="14.4" x14ac:dyDescent="0.3">
      <c r="A8402" t="s">
        <v>45986</v>
      </c>
      <c r="B8402" t="s">
        <v>45987</v>
      </c>
      <c r="C8402" t="s">
        <v>45988</v>
      </c>
      <c r="D8402">
        <v>519</v>
      </c>
      <c r="E8402" t="s">
        <v>45989</v>
      </c>
      <c r="F8402" t="s">
        <v>4923</v>
      </c>
      <c r="G8402" t="s">
        <v>4915</v>
      </c>
      <c r="H8402" t="s">
        <v>45990</v>
      </c>
      <c r="I8402" t="s">
        <v>45991</v>
      </c>
      <c r="J8402" t="s">
        <v>57228</v>
      </c>
      <c r="L8402" t="s">
        <v>4918</v>
      </c>
      <c r="M8402" t="s">
        <v>80791</v>
      </c>
      <c r="N8402"/>
    </row>
    <row r="8403" spans="1:14" ht="14.4" x14ac:dyDescent="0.3">
      <c r="A8403" t="s">
        <v>45993</v>
      </c>
      <c r="B8403" t="s">
        <v>45994</v>
      </c>
      <c r="C8403" t="s">
        <v>45995</v>
      </c>
      <c r="D8403">
        <v>0</v>
      </c>
      <c r="E8403" t="s">
        <v>45996</v>
      </c>
      <c r="F8403" t="s">
        <v>19872</v>
      </c>
      <c r="G8403" t="s">
        <v>5004</v>
      </c>
      <c r="H8403" t="s">
        <v>45997</v>
      </c>
      <c r="I8403" t="s">
        <v>45998</v>
      </c>
      <c r="J8403" t="s">
        <v>57229</v>
      </c>
      <c r="L8403" t="s">
        <v>4801</v>
      </c>
      <c r="M8403" t="s">
        <v>80792</v>
      </c>
      <c r="N8403"/>
    </row>
    <row r="8404" spans="1:14" ht="14.4" x14ac:dyDescent="0.3">
      <c r="A8404" t="s">
        <v>57230</v>
      </c>
      <c r="B8404" t="s">
        <v>57231</v>
      </c>
      <c r="C8404" t="s">
        <v>57232</v>
      </c>
      <c r="D8404">
        <v>217</v>
      </c>
      <c r="E8404" t="s">
        <v>6774</v>
      </c>
      <c r="F8404" t="s">
        <v>4835</v>
      </c>
      <c r="G8404" t="s">
        <v>567</v>
      </c>
      <c r="H8404" t="s">
        <v>57233</v>
      </c>
      <c r="I8404" t="s">
        <v>4799</v>
      </c>
      <c r="J8404" t="s">
        <v>57234</v>
      </c>
      <c r="L8404" t="s">
        <v>4815</v>
      </c>
      <c r="M8404" t="s">
        <v>80793</v>
      </c>
      <c r="N8404"/>
    </row>
    <row r="8405" spans="1:14" ht="14.4" x14ac:dyDescent="0.3">
      <c r="A8405" t="s">
        <v>45999</v>
      </c>
      <c r="B8405" t="s">
        <v>46000</v>
      </c>
      <c r="C8405" t="s">
        <v>46001</v>
      </c>
      <c r="D8405">
        <v>673</v>
      </c>
      <c r="E8405" t="s">
        <v>6079</v>
      </c>
      <c r="F8405" t="s">
        <v>5814</v>
      </c>
      <c r="G8405" t="s">
        <v>4806</v>
      </c>
      <c r="H8405" t="s">
        <v>46002</v>
      </c>
      <c r="I8405" t="s">
        <v>46003</v>
      </c>
      <c r="J8405" t="s">
        <v>84209</v>
      </c>
      <c r="L8405" t="s">
        <v>4808</v>
      </c>
      <c r="M8405" t="s">
        <v>80794</v>
      </c>
      <c r="N8405"/>
    </row>
    <row r="8406" spans="1:14" ht="14.4" x14ac:dyDescent="0.3">
      <c r="A8406" t="s">
        <v>46004</v>
      </c>
      <c r="B8406" t="s">
        <v>46005</v>
      </c>
      <c r="C8406" t="s">
        <v>46006</v>
      </c>
      <c r="D8406">
        <v>1455</v>
      </c>
      <c r="E8406" t="s">
        <v>46007</v>
      </c>
      <c r="F8406" t="s">
        <v>5046</v>
      </c>
      <c r="G8406" t="s">
        <v>567</v>
      </c>
      <c r="H8406" t="s">
        <v>46008</v>
      </c>
      <c r="I8406" t="s">
        <v>46009</v>
      </c>
      <c r="J8406" t="s">
        <v>57235</v>
      </c>
      <c r="L8406" t="s">
        <v>4801</v>
      </c>
      <c r="M8406" t="s">
        <v>80795</v>
      </c>
      <c r="N8406"/>
    </row>
    <row r="8407" spans="1:14" ht="14.4" x14ac:dyDescent="0.3">
      <c r="A8407" t="s">
        <v>46010</v>
      </c>
      <c r="B8407" t="s">
        <v>46011</v>
      </c>
      <c r="C8407" t="s">
        <v>46012</v>
      </c>
      <c r="D8407">
        <v>55</v>
      </c>
      <c r="E8407" t="s">
        <v>12551</v>
      </c>
      <c r="F8407" t="s">
        <v>5082</v>
      </c>
      <c r="G8407" t="s">
        <v>4827</v>
      </c>
      <c r="H8407" t="s">
        <v>46013</v>
      </c>
      <c r="I8407" t="s">
        <v>46014</v>
      </c>
      <c r="J8407" t="s">
        <v>57236</v>
      </c>
      <c r="L8407" t="s">
        <v>4801</v>
      </c>
      <c r="M8407" t="s">
        <v>80796</v>
      </c>
      <c r="N8407"/>
    </row>
    <row r="8408" spans="1:14" ht="14.4" x14ac:dyDescent="0.3">
      <c r="A8408" t="s">
        <v>94772</v>
      </c>
      <c r="B8408" t="s">
        <v>94773</v>
      </c>
      <c r="C8408" t="s">
        <v>91806</v>
      </c>
      <c r="D8408">
        <v>347</v>
      </c>
      <c r="E8408" t="s">
        <v>43502</v>
      </c>
      <c r="F8408" t="s">
        <v>9375</v>
      </c>
      <c r="G8408" t="s">
        <v>567</v>
      </c>
      <c r="H8408" t="s">
        <v>94774</v>
      </c>
      <c r="I8408" t="s">
        <v>4799</v>
      </c>
      <c r="J8408" t="s">
        <v>57237</v>
      </c>
      <c r="K8408" t="s">
        <v>10748</v>
      </c>
      <c r="L8408" t="s">
        <v>100543</v>
      </c>
      <c r="M8408" t="s">
        <v>94775</v>
      </c>
      <c r="N8408"/>
    </row>
    <row r="8409" spans="1:14" ht="14.4" x14ac:dyDescent="0.3">
      <c r="A8409" t="s">
        <v>46015</v>
      </c>
      <c r="B8409" t="s">
        <v>46016</v>
      </c>
      <c r="C8409" t="s">
        <v>46017</v>
      </c>
      <c r="D8409">
        <v>0</v>
      </c>
      <c r="E8409" t="s">
        <v>46018</v>
      </c>
      <c r="F8409" t="s">
        <v>8409</v>
      </c>
      <c r="G8409" t="s">
        <v>5680</v>
      </c>
      <c r="H8409" t="s">
        <v>46019</v>
      </c>
      <c r="I8409" t="s">
        <v>46020</v>
      </c>
      <c r="J8409" t="s">
        <v>57238</v>
      </c>
      <c r="L8409" t="s">
        <v>5683</v>
      </c>
      <c r="M8409" t="s">
        <v>80797</v>
      </c>
      <c r="N8409"/>
    </row>
    <row r="8410" spans="1:14" ht="14.4" x14ac:dyDescent="0.3">
      <c r="A8410" t="s">
        <v>46021</v>
      </c>
      <c r="B8410" t="s">
        <v>46022</v>
      </c>
      <c r="C8410" t="s">
        <v>41911</v>
      </c>
      <c r="D8410">
        <v>1890</v>
      </c>
      <c r="E8410" t="s">
        <v>13417</v>
      </c>
      <c r="F8410" t="s">
        <v>6394</v>
      </c>
      <c r="G8410" t="s">
        <v>4806</v>
      </c>
      <c r="H8410" t="s">
        <v>46023</v>
      </c>
      <c r="I8410" t="s">
        <v>46024</v>
      </c>
      <c r="J8410" t="s">
        <v>57239</v>
      </c>
      <c r="L8410" t="s">
        <v>4808</v>
      </c>
      <c r="M8410" t="s">
        <v>80798</v>
      </c>
      <c r="N8410"/>
    </row>
    <row r="8411" spans="1:14" ht="14.4" x14ac:dyDescent="0.3">
      <c r="A8411" t="s">
        <v>46025</v>
      </c>
      <c r="B8411" t="s">
        <v>89895</v>
      </c>
      <c r="C8411" t="s">
        <v>89896</v>
      </c>
      <c r="D8411">
        <v>1030</v>
      </c>
      <c r="E8411" t="s">
        <v>89897</v>
      </c>
      <c r="F8411" t="s">
        <v>25049</v>
      </c>
      <c r="G8411" t="s">
        <v>6136</v>
      </c>
      <c r="H8411" t="s">
        <v>46026</v>
      </c>
      <c r="I8411" t="s">
        <v>46027</v>
      </c>
      <c r="J8411" t="s">
        <v>84210</v>
      </c>
      <c r="L8411" t="s">
        <v>4801</v>
      </c>
      <c r="M8411" t="s">
        <v>80799</v>
      </c>
      <c r="N8411"/>
    </row>
    <row r="8412" spans="1:14" ht="14.4" x14ac:dyDescent="0.3">
      <c r="A8412" t="s">
        <v>46028</v>
      </c>
      <c r="B8412" t="s">
        <v>46029</v>
      </c>
      <c r="C8412" t="s">
        <v>46030</v>
      </c>
      <c r="D8412">
        <v>102</v>
      </c>
      <c r="E8412" t="s">
        <v>46031</v>
      </c>
      <c r="F8412" t="s">
        <v>46032</v>
      </c>
      <c r="G8412" t="s">
        <v>7027</v>
      </c>
      <c r="H8412" t="s">
        <v>46033</v>
      </c>
      <c r="I8412" t="s">
        <v>46034</v>
      </c>
      <c r="J8412" t="s">
        <v>57240</v>
      </c>
      <c r="L8412" t="s">
        <v>7170</v>
      </c>
      <c r="M8412" t="s">
        <v>80800</v>
      </c>
      <c r="N8412"/>
    </row>
    <row r="8413" spans="1:14" ht="14.4" x14ac:dyDescent="0.3">
      <c r="A8413" t="s">
        <v>46035</v>
      </c>
      <c r="B8413" t="s">
        <v>46036</v>
      </c>
      <c r="C8413" t="s">
        <v>46037</v>
      </c>
      <c r="D8413">
        <v>5960</v>
      </c>
      <c r="E8413" t="s">
        <v>46038</v>
      </c>
      <c r="F8413" t="s">
        <v>4835</v>
      </c>
      <c r="G8413" t="s">
        <v>567</v>
      </c>
      <c r="H8413" t="s">
        <v>423</v>
      </c>
      <c r="I8413" t="s">
        <v>4799</v>
      </c>
      <c r="J8413" t="s">
        <v>57241</v>
      </c>
      <c r="L8413" t="s">
        <v>89442</v>
      </c>
      <c r="M8413" t="s">
        <v>80801</v>
      </c>
      <c r="N8413"/>
    </row>
    <row r="8414" spans="1:14" ht="14.4" x14ac:dyDescent="0.3">
      <c r="A8414" t="s">
        <v>46039</v>
      </c>
      <c r="B8414" t="s">
        <v>46040</v>
      </c>
      <c r="C8414" t="s">
        <v>46041</v>
      </c>
      <c r="D8414">
        <v>467</v>
      </c>
      <c r="E8414" t="s">
        <v>14358</v>
      </c>
      <c r="F8414" t="s">
        <v>5336</v>
      </c>
      <c r="G8414" t="s">
        <v>4952</v>
      </c>
      <c r="H8414" t="s">
        <v>46042</v>
      </c>
      <c r="I8414" t="s">
        <v>4799</v>
      </c>
      <c r="J8414" t="s">
        <v>57242</v>
      </c>
      <c r="L8414" t="s">
        <v>4801</v>
      </c>
      <c r="M8414" t="s">
        <v>80802</v>
      </c>
      <c r="N8414"/>
    </row>
    <row r="8415" spans="1:14" ht="14.4" x14ac:dyDescent="0.3">
      <c r="A8415" t="s">
        <v>46043</v>
      </c>
      <c r="B8415" t="s">
        <v>57243</v>
      </c>
      <c r="C8415" t="s">
        <v>21219</v>
      </c>
      <c r="D8415">
        <v>581</v>
      </c>
      <c r="E8415" t="s">
        <v>14</v>
      </c>
      <c r="F8415" t="s">
        <v>21220</v>
      </c>
      <c r="G8415" t="s">
        <v>5680</v>
      </c>
      <c r="H8415" t="s">
        <v>46044</v>
      </c>
      <c r="I8415" t="s">
        <v>46045</v>
      </c>
      <c r="J8415" t="s">
        <v>58646</v>
      </c>
      <c r="K8415" t="s">
        <v>17541</v>
      </c>
      <c r="L8415" t="s">
        <v>4801</v>
      </c>
      <c r="M8415" t="s">
        <v>80803</v>
      </c>
      <c r="N8415"/>
    </row>
    <row r="8416" spans="1:14" ht="14.4" x14ac:dyDescent="0.3">
      <c r="A8416" t="s">
        <v>46046</v>
      </c>
      <c r="B8416" t="s">
        <v>46047</v>
      </c>
      <c r="C8416" t="s">
        <v>46048</v>
      </c>
      <c r="D8416">
        <v>211</v>
      </c>
      <c r="E8416" t="s">
        <v>7929</v>
      </c>
      <c r="F8416" t="s">
        <v>4850</v>
      </c>
      <c r="G8416" t="s">
        <v>4851</v>
      </c>
      <c r="H8416" t="s">
        <v>46049</v>
      </c>
      <c r="I8416" t="s">
        <v>4799</v>
      </c>
      <c r="J8416" t="s">
        <v>101509</v>
      </c>
      <c r="L8416" t="s">
        <v>4801</v>
      </c>
      <c r="M8416" t="s">
        <v>80804</v>
      </c>
      <c r="N8416"/>
    </row>
    <row r="8417" spans="1:14" ht="14.4" x14ac:dyDescent="0.3">
      <c r="A8417" t="s">
        <v>46050</v>
      </c>
      <c r="B8417" t="s">
        <v>46051</v>
      </c>
      <c r="C8417" t="s">
        <v>46052</v>
      </c>
      <c r="D8417">
        <v>104</v>
      </c>
      <c r="E8417" t="s">
        <v>13282</v>
      </c>
      <c r="F8417" t="s">
        <v>6680</v>
      </c>
      <c r="G8417" t="s">
        <v>4952</v>
      </c>
      <c r="H8417" t="s">
        <v>46053</v>
      </c>
      <c r="I8417" t="s">
        <v>46054</v>
      </c>
      <c r="J8417" t="s">
        <v>57244</v>
      </c>
      <c r="K8417" t="s">
        <v>4799</v>
      </c>
      <c r="L8417" t="s">
        <v>4956</v>
      </c>
      <c r="M8417" t="s">
        <v>80805</v>
      </c>
      <c r="N8417"/>
    </row>
    <row r="8418" spans="1:14" ht="14.4" x14ac:dyDescent="0.3">
      <c r="A8418" t="s">
        <v>46055</v>
      </c>
      <c r="B8418" t="s">
        <v>46056</v>
      </c>
      <c r="C8418" t="s">
        <v>46057</v>
      </c>
      <c r="D8418">
        <v>660</v>
      </c>
      <c r="E8418" t="s">
        <v>320</v>
      </c>
      <c r="F8418" t="s">
        <v>6086</v>
      </c>
      <c r="G8418" t="s">
        <v>4806</v>
      </c>
      <c r="H8418" t="s">
        <v>46058</v>
      </c>
      <c r="I8418" t="s">
        <v>4799</v>
      </c>
      <c r="J8418" t="s">
        <v>57245</v>
      </c>
      <c r="L8418" t="s">
        <v>4801</v>
      </c>
      <c r="M8418" t="s">
        <v>80806</v>
      </c>
      <c r="N8418"/>
    </row>
    <row r="8419" spans="1:14" ht="14.4" x14ac:dyDescent="0.3">
      <c r="A8419" t="s">
        <v>46059</v>
      </c>
      <c r="B8419" t="s">
        <v>46060</v>
      </c>
      <c r="C8419" t="s">
        <v>46061</v>
      </c>
      <c r="D8419">
        <v>2010</v>
      </c>
      <c r="E8419" t="s">
        <v>31405</v>
      </c>
      <c r="F8419" t="s">
        <v>5745</v>
      </c>
      <c r="G8419" t="s">
        <v>4827</v>
      </c>
      <c r="H8419" t="s">
        <v>46062</v>
      </c>
      <c r="I8419" t="s">
        <v>46063</v>
      </c>
      <c r="J8419" t="s">
        <v>57246</v>
      </c>
      <c r="L8419" t="s">
        <v>4801</v>
      </c>
      <c r="M8419" t="s">
        <v>80807</v>
      </c>
      <c r="N8419"/>
    </row>
    <row r="8420" spans="1:14" ht="14.4" x14ac:dyDescent="0.3">
      <c r="A8420" t="s">
        <v>46064</v>
      </c>
      <c r="B8420" t="s">
        <v>46065</v>
      </c>
      <c r="C8420" t="s">
        <v>46066</v>
      </c>
      <c r="D8420">
        <v>119</v>
      </c>
      <c r="E8420" t="s">
        <v>46067</v>
      </c>
      <c r="F8420" t="s">
        <v>6945</v>
      </c>
      <c r="G8420" t="s">
        <v>567</v>
      </c>
      <c r="H8420" t="s">
        <v>46068</v>
      </c>
      <c r="I8420" t="s">
        <v>46069</v>
      </c>
      <c r="J8420" t="s">
        <v>57247</v>
      </c>
      <c r="L8420" t="s">
        <v>4815</v>
      </c>
      <c r="M8420" t="s">
        <v>80808</v>
      </c>
      <c r="N8420"/>
    </row>
    <row r="8421" spans="1:14" ht="14.4" x14ac:dyDescent="0.3">
      <c r="A8421" t="s">
        <v>46070</v>
      </c>
      <c r="B8421" t="s">
        <v>46071</v>
      </c>
      <c r="C8421" t="s">
        <v>71775</v>
      </c>
      <c r="D8421">
        <v>571</v>
      </c>
      <c r="E8421" t="s">
        <v>291</v>
      </c>
      <c r="F8421" t="s">
        <v>5336</v>
      </c>
      <c r="G8421" t="s">
        <v>4952</v>
      </c>
      <c r="H8421" t="s">
        <v>46072</v>
      </c>
      <c r="I8421" t="s">
        <v>4799</v>
      </c>
      <c r="J8421" t="s">
        <v>97749</v>
      </c>
      <c r="L8421" t="s">
        <v>4801</v>
      </c>
      <c r="M8421" t="s">
        <v>80809</v>
      </c>
      <c r="N8421"/>
    </row>
    <row r="8422" spans="1:14" ht="14.4" x14ac:dyDescent="0.3">
      <c r="A8422" t="s">
        <v>46073</v>
      </c>
      <c r="B8422" t="s">
        <v>46074</v>
      </c>
      <c r="C8422" t="s">
        <v>45438</v>
      </c>
      <c r="D8422">
        <v>2423</v>
      </c>
      <c r="E8422" t="s">
        <v>14</v>
      </c>
      <c r="F8422" t="s">
        <v>45439</v>
      </c>
      <c r="G8422" t="s">
        <v>4995</v>
      </c>
      <c r="H8422" t="s">
        <v>46075</v>
      </c>
      <c r="I8422" t="s">
        <v>70372</v>
      </c>
      <c r="J8422" t="s">
        <v>57248</v>
      </c>
      <c r="L8422" t="s">
        <v>4998</v>
      </c>
      <c r="M8422" t="s">
        <v>80810</v>
      </c>
      <c r="N8422"/>
    </row>
    <row r="8423" spans="1:14" ht="14.4" x14ac:dyDescent="0.3">
      <c r="A8423" t="s">
        <v>46076</v>
      </c>
      <c r="B8423" t="s">
        <v>46077</v>
      </c>
      <c r="C8423" t="s">
        <v>46078</v>
      </c>
      <c r="D8423">
        <v>58</v>
      </c>
      <c r="E8423" t="s">
        <v>46079</v>
      </c>
      <c r="F8423" t="s">
        <v>4835</v>
      </c>
      <c r="G8423" t="s">
        <v>567</v>
      </c>
      <c r="H8423" t="s">
        <v>46080</v>
      </c>
      <c r="I8423" t="s">
        <v>46081</v>
      </c>
      <c r="J8423" t="s">
        <v>57249</v>
      </c>
      <c r="L8423" t="s">
        <v>83385</v>
      </c>
      <c r="M8423" t="s">
        <v>80811</v>
      </c>
      <c r="N8423"/>
    </row>
    <row r="8424" spans="1:14" ht="14.4" x14ac:dyDescent="0.3">
      <c r="A8424" t="s">
        <v>46082</v>
      </c>
      <c r="B8424" t="s">
        <v>46083</v>
      </c>
      <c r="C8424" t="s">
        <v>46084</v>
      </c>
      <c r="D8424">
        <v>868</v>
      </c>
      <c r="E8424" t="s">
        <v>46085</v>
      </c>
      <c r="F8424" t="s">
        <v>6069</v>
      </c>
      <c r="G8424" t="s">
        <v>567</v>
      </c>
      <c r="H8424" t="s">
        <v>46086</v>
      </c>
      <c r="I8424" t="s">
        <v>46087</v>
      </c>
      <c r="J8424" t="s">
        <v>57250</v>
      </c>
      <c r="L8424" t="s">
        <v>4801</v>
      </c>
      <c r="M8424" t="s">
        <v>80812</v>
      </c>
      <c r="N8424"/>
    </row>
    <row r="8425" spans="1:14" ht="14.4" x14ac:dyDescent="0.3">
      <c r="A8425" t="s">
        <v>46088</v>
      </c>
      <c r="B8425" t="s">
        <v>46089</v>
      </c>
      <c r="C8425" t="s">
        <v>46090</v>
      </c>
      <c r="D8425">
        <v>141</v>
      </c>
      <c r="E8425" t="s">
        <v>11911</v>
      </c>
      <c r="F8425" t="s">
        <v>4835</v>
      </c>
      <c r="G8425" t="s">
        <v>567</v>
      </c>
      <c r="H8425" t="s">
        <v>46091</v>
      </c>
      <c r="I8425" t="s">
        <v>46092</v>
      </c>
      <c r="J8425" t="s">
        <v>57251</v>
      </c>
      <c r="L8425" t="s">
        <v>70931</v>
      </c>
      <c r="M8425" t="s">
        <v>80813</v>
      </c>
      <c r="N8425"/>
    </row>
    <row r="8426" spans="1:14" ht="14.4" x14ac:dyDescent="0.3">
      <c r="A8426" t="s">
        <v>46093</v>
      </c>
      <c r="B8426" t="s">
        <v>46094</v>
      </c>
      <c r="C8426" t="s">
        <v>7726</v>
      </c>
      <c r="D8426">
        <v>1933</v>
      </c>
      <c r="E8426" t="s">
        <v>6959</v>
      </c>
      <c r="F8426" t="s">
        <v>5427</v>
      </c>
      <c r="G8426" t="s">
        <v>5396</v>
      </c>
      <c r="H8426" t="s">
        <v>46095</v>
      </c>
      <c r="I8426" t="s">
        <v>46096</v>
      </c>
      <c r="J8426" t="s">
        <v>57252</v>
      </c>
      <c r="L8426" t="s">
        <v>5430</v>
      </c>
      <c r="M8426" t="s">
        <v>80814</v>
      </c>
      <c r="N8426"/>
    </row>
    <row r="8427" spans="1:14" ht="14.4" x14ac:dyDescent="0.3">
      <c r="A8427" t="s">
        <v>46097</v>
      </c>
      <c r="B8427" t="s">
        <v>46098</v>
      </c>
      <c r="C8427" t="s">
        <v>46099</v>
      </c>
      <c r="D8427">
        <v>1330</v>
      </c>
      <c r="E8427" t="s">
        <v>14</v>
      </c>
      <c r="F8427" t="s">
        <v>43873</v>
      </c>
      <c r="G8427" t="s">
        <v>7161</v>
      </c>
      <c r="H8427" t="s">
        <v>46100</v>
      </c>
      <c r="I8427" t="s">
        <v>46101</v>
      </c>
      <c r="J8427" t="s">
        <v>57253</v>
      </c>
      <c r="L8427" t="s">
        <v>4801</v>
      </c>
      <c r="M8427" t="s">
        <v>80815</v>
      </c>
      <c r="N8427"/>
    </row>
    <row r="8428" spans="1:14" ht="14.4" x14ac:dyDescent="0.3">
      <c r="A8428" t="s">
        <v>46102</v>
      </c>
      <c r="B8428" t="s">
        <v>46103</v>
      </c>
      <c r="C8428" t="s">
        <v>91614</v>
      </c>
      <c r="D8428">
        <v>46</v>
      </c>
      <c r="E8428" t="s">
        <v>31148</v>
      </c>
      <c r="F8428" t="s">
        <v>5046</v>
      </c>
      <c r="G8428" t="s">
        <v>567</v>
      </c>
      <c r="H8428" t="s">
        <v>46104</v>
      </c>
      <c r="I8428" t="s">
        <v>46105</v>
      </c>
      <c r="J8428" t="s">
        <v>57254</v>
      </c>
      <c r="L8428" t="s">
        <v>91340</v>
      </c>
      <c r="M8428" t="s">
        <v>80816</v>
      </c>
      <c r="N8428"/>
    </row>
    <row r="8429" spans="1:14" ht="14.4" x14ac:dyDescent="0.3">
      <c r="A8429" t="s">
        <v>46106</v>
      </c>
      <c r="B8429" t="s">
        <v>46107</v>
      </c>
      <c r="C8429" t="s">
        <v>46108</v>
      </c>
      <c r="D8429">
        <v>910</v>
      </c>
      <c r="E8429" t="s">
        <v>18173</v>
      </c>
      <c r="F8429" t="s">
        <v>4805</v>
      </c>
      <c r="G8429" t="s">
        <v>4806</v>
      </c>
      <c r="H8429" t="s">
        <v>46109</v>
      </c>
      <c r="I8429" t="s">
        <v>46110</v>
      </c>
      <c r="J8429" t="s">
        <v>57255</v>
      </c>
      <c r="L8429" t="s">
        <v>4801</v>
      </c>
      <c r="M8429" t="s">
        <v>80817</v>
      </c>
      <c r="N8429"/>
    </row>
    <row r="8430" spans="1:14" ht="14.4" x14ac:dyDescent="0.3">
      <c r="A8430" t="s">
        <v>46111</v>
      </c>
      <c r="B8430" t="s">
        <v>58647</v>
      </c>
      <c r="C8430" t="s">
        <v>58648</v>
      </c>
      <c r="D8430">
        <v>602</v>
      </c>
      <c r="E8430" t="s">
        <v>47247</v>
      </c>
      <c r="F8430" t="s">
        <v>9226</v>
      </c>
      <c r="G8430" t="s">
        <v>567</v>
      </c>
      <c r="H8430" t="s">
        <v>46112</v>
      </c>
      <c r="I8430" t="s">
        <v>4799</v>
      </c>
      <c r="J8430" t="s">
        <v>57256</v>
      </c>
      <c r="L8430" t="s">
        <v>5076</v>
      </c>
      <c r="M8430" t="s">
        <v>80818</v>
      </c>
      <c r="N8430"/>
    </row>
    <row r="8431" spans="1:14" ht="14.4" x14ac:dyDescent="0.3">
      <c r="A8431" t="s">
        <v>46113</v>
      </c>
      <c r="B8431" t="s">
        <v>46114</v>
      </c>
      <c r="C8431" t="s">
        <v>46115</v>
      </c>
      <c r="D8431">
        <v>289</v>
      </c>
      <c r="E8431" t="s">
        <v>29065</v>
      </c>
      <c r="F8431" t="s">
        <v>6069</v>
      </c>
      <c r="G8431" t="s">
        <v>567</v>
      </c>
      <c r="H8431" t="s">
        <v>46116</v>
      </c>
      <c r="I8431" t="s">
        <v>46117</v>
      </c>
      <c r="J8431" t="s">
        <v>57257</v>
      </c>
      <c r="L8431" t="s">
        <v>4801</v>
      </c>
      <c r="M8431" t="s">
        <v>80819</v>
      </c>
      <c r="N8431"/>
    </row>
    <row r="8432" spans="1:14" ht="14.4" x14ac:dyDescent="0.3">
      <c r="A8432" t="s">
        <v>46118</v>
      </c>
      <c r="B8432" t="s">
        <v>46119</v>
      </c>
      <c r="C8432" t="s">
        <v>46120</v>
      </c>
      <c r="D8432">
        <v>154</v>
      </c>
      <c r="E8432" t="s">
        <v>14</v>
      </c>
      <c r="F8432" t="s">
        <v>26783</v>
      </c>
      <c r="G8432" t="s">
        <v>567</v>
      </c>
      <c r="H8432" t="s">
        <v>46121</v>
      </c>
      <c r="I8432" t="s">
        <v>4799</v>
      </c>
      <c r="J8432" t="s">
        <v>57258</v>
      </c>
      <c r="K8432" t="s">
        <v>105593</v>
      </c>
      <c r="L8432" t="s">
        <v>91340</v>
      </c>
      <c r="M8432" t="s">
        <v>80820</v>
      </c>
      <c r="N8432"/>
    </row>
    <row r="8433" spans="1:14" ht="14.4" x14ac:dyDescent="0.3">
      <c r="A8433" t="s">
        <v>46122</v>
      </c>
      <c r="B8433" t="s">
        <v>46123</v>
      </c>
      <c r="C8433" t="s">
        <v>46124</v>
      </c>
      <c r="D8433">
        <v>18</v>
      </c>
      <c r="E8433" t="s">
        <v>14954</v>
      </c>
      <c r="F8433" t="s">
        <v>4994</v>
      </c>
      <c r="G8433" t="s">
        <v>4995</v>
      </c>
      <c r="H8433" t="s">
        <v>46125</v>
      </c>
      <c r="I8433" t="s">
        <v>46126</v>
      </c>
      <c r="J8433" t="s">
        <v>56437</v>
      </c>
      <c r="L8433" t="s">
        <v>4998</v>
      </c>
      <c r="M8433" t="s">
        <v>80821</v>
      </c>
      <c r="N8433"/>
    </row>
    <row r="8434" spans="1:14" ht="14.4" x14ac:dyDescent="0.3">
      <c r="A8434" t="s">
        <v>46127</v>
      </c>
      <c r="B8434" t="s">
        <v>89898</v>
      </c>
      <c r="C8434" t="s">
        <v>46128</v>
      </c>
      <c r="D8434">
        <v>3950</v>
      </c>
      <c r="E8434" t="s">
        <v>46129</v>
      </c>
      <c r="F8434" t="s">
        <v>5132</v>
      </c>
      <c r="G8434" t="s">
        <v>567</v>
      </c>
      <c r="H8434" t="s">
        <v>46130</v>
      </c>
      <c r="I8434" t="s">
        <v>46131</v>
      </c>
      <c r="J8434" t="s">
        <v>97750</v>
      </c>
      <c r="L8434" t="s">
        <v>93265</v>
      </c>
      <c r="M8434" t="s">
        <v>80822</v>
      </c>
      <c r="N8434"/>
    </row>
    <row r="8435" spans="1:14" ht="14.4" x14ac:dyDescent="0.3">
      <c r="A8435" t="s">
        <v>46132</v>
      </c>
      <c r="B8435" t="s">
        <v>46133</v>
      </c>
      <c r="C8435" t="s">
        <v>46134</v>
      </c>
      <c r="D8435">
        <v>1785</v>
      </c>
      <c r="E8435" t="s">
        <v>46135</v>
      </c>
      <c r="F8435" t="s">
        <v>46136</v>
      </c>
      <c r="G8435" t="s">
        <v>4995</v>
      </c>
      <c r="H8435" t="s">
        <v>46137</v>
      </c>
      <c r="I8435" t="s">
        <v>46138</v>
      </c>
      <c r="J8435" t="s">
        <v>57259</v>
      </c>
      <c r="L8435" t="s">
        <v>4998</v>
      </c>
      <c r="M8435" t="s">
        <v>80823</v>
      </c>
      <c r="N8435"/>
    </row>
    <row r="8436" spans="1:14" ht="14.4" x14ac:dyDescent="0.3">
      <c r="A8436" t="s">
        <v>46139</v>
      </c>
      <c r="B8436" t="s">
        <v>46140</v>
      </c>
      <c r="C8436" t="s">
        <v>34887</v>
      </c>
      <c r="D8436">
        <v>3931</v>
      </c>
      <c r="E8436" t="s">
        <v>9028</v>
      </c>
      <c r="F8436" t="s">
        <v>4977</v>
      </c>
      <c r="G8436" t="s">
        <v>4806</v>
      </c>
      <c r="H8436" t="s">
        <v>46141</v>
      </c>
      <c r="I8436" t="s">
        <v>4799</v>
      </c>
      <c r="J8436" t="s">
        <v>57260</v>
      </c>
      <c r="L8436" t="s">
        <v>4801</v>
      </c>
      <c r="M8436" t="s">
        <v>80824</v>
      </c>
      <c r="N8436"/>
    </row>
    <row r="8437" spans="1:14" ht="14.4" x14ac:dyDescent="0.3">
      <c r="A8437" t="s">
        <v>46142</v>
      </c>
      <c r="B8437" t="s">
        <v>46143</v>
      </c>
      <c r="C8437" t="s">
        <v>46144</v>
      </c>
      <c r="D8437">
        <v>1146</v>
      </c>
      <c r="E8437" t="s">
        <v>14</v>
      </c>
      <c r="F8437" t="s">
        <v>7026</v>
      </c>
      <c r="G8437" t="s">
        <v>7027</v>
      </c>
      <c r="H8437" t="s">
        <v>46145</v>
      </c>
      <c r="I8437" t="s">
        <v>4799</v>
      </c>
      <c r="J8437" t="s">
        <v>101575</v>
      </c>
      <c r="L8437" t="s">
        <v>4801</v>
      </c>
      <c r="M8437" t="s">
        <v>80825</v>
      </c>
      <c r="N8437"/>
    </row>
    <row r="8438" spans="1:14" ht="14.4" x14ac:dyDescent="0.3">
      <c r="A8438" t="s">
        <v>46146</v>
      </c>
      <c r="B8438" t="s">
        <v>46147</v>
      </c>
      <c r="C8438" t="s">
        <v>46148</v>
      </c>
      <c r="D8438">
        <v>115</v>
      </c>
      <c r="E8438" t="s">
        <v>14</v>
      </c>
      <c r="F8438" t="s">
        <v>8585</v>
      </c>
      <c r="G8438" t="s">
        <v>5396</v>
      </c>
      <c r="H8438" t="s">
        <v>46149</v>
      </c>
      <c r="I8438" t="s">
        <v>46150</v>
      </c>
      <c r="J8438" t="s">
        <v>57261</v>
      </c>
      <c r="L8438" t="s">
        <v>4801</v>
      </c>
      <c r="M8438" t="s">
        <v>80826</v>
      </c>
      <c r="N8438"/>
    </row>
    <row r="8439" spans="1:14" ht="14.4" x14ac:dyDescent="0.3">
      <c r="A8439" t="s">
        <v>46151</v>
      </c>
      <c r="B8439" t="s">
        <v>46152</v>
      </c>
      <c r="C8439" t="s">
        <v>46153</v>
      </c>
      <c r="D8439">
        <v>3038</v>
      </c>
      <c r="E8439" t="s">
        <v>46154</v>
      </c>
      <c r="F8439" t="s">
        <v>5986</v>
      </c>
      <c r="G8439" t="s">
        <v>4952</v>
      </c>
      <c r="H8439" t="s">
        <v>46155</v>
      </c>
      <c r="I8439" t="s">
        <v>46156</v>
      </c>
      <c r="J8439" t="s">
        <v>57262</v>
      </c>
      <c r="L8439" t="s">
        <v>4956</v>
      </c>
      <c r="M8439" t="s">
        <v>80827</v>
      </c>
      <c r="N8439"/>
    </row>
    <row r="8440" spans="1:14" ht="14.4" x14ac:dyDescent="0.3">
      <c r="A8440" t="s">
        <v>46157</v>
      </c>
      <c r="B8440" t="s">
        <v>46158</v>
      </c>
      <c r="C8440" t="s">
        <v>14717</v>
      </c>
      <c r="D8440">
        <v>310</v>
      </c>
      <c r="E8440" t="s">
        <v>9992</v>
      </c>
      <c r="F8440" t="s">
        <v>7316</v>
      </c>
      <c r="G8440" t="s">
        <v>567</v>
      </c>
      <c r="H8440" t="s">
        <v>46159</v>
      </c>
      <c r="L8440" t="s">
        <v>4801</v>
      </c>
      <c r="M8440" t="s">
        <v>80828</v>
      </c>
      <c r="N8440"/>
    </row>
    <row r="8441" spans="1:14" ht="14.4" x14ac:dyDescent="0.3">
      <c r="A8441" t="s">
        <v>46160</v>
      </c>
      <c r="B8441" t="s">
        <v>46161</v>
      </c>
      <c r="C8441" t="s">
        <v>46162</v>
      </c>
      <c r="D8441">
        <v>636</v>
      </c>
      <c r="E8441" t="s">
        <v>13503</v>
      </c>
      <c r="F8441" t="s">
        <v>7084</v>
      </c>
      <c r="G8441" t="s">
        <v>5680</v>
      </c>
      <c r="H8441" t="s">
        <v>46163</v>
      </c>
      <c r="I8441" t="s">
        <v>46164</v>
      </c>
      <c r="J8441" t="s">
        <v>57263</v>
      </c>
      <c r="L8441" t="s">
        <v>4801</v>
      </c>
      <c r="M8441" t="s">
        <v>80829</v>
      </c>
      <c r="N8441"/>
    </row>
    <row r="8442" spans="1:14" ht="14.4" x14ac:dyDescent="0.3">
      <c r="A8442" t="s">
        <v>46165</v>
      </c>
      <c r="B8442" t="s">
        <v>46166</v>
      </c>
      <c r="C8442" t="s">
        <v>40165</v>
      </c>
      <c r="D8442">
        <v>2793</v>
      </c>
      <c r="E8442" t="s">
        <v>14</v>
      </c>
      <c r="F8442" t="s">
        <v>46167</v>
      </c>
      <c r="G8442" t="s">
        <v>5612</v>
      </c>
      <c r="H8442" t="s">
        <v>46168</v>
      </c>
      <c r="I8442" t="s">
        <v>45405</v>
      </c>
      <c r="J8442" t="s">
        <v>57264</v>
      </c>
      <c r="L8442" t="s">
        <v>6092</v>
      </c>
      <c r="M8442" t="s">
        <v>80830</v>
      </c>
      <c r="N8442"/>
    </row>
    <row r="8443" spans="1:14" ht="14.4" x14ac:dyDescent="0.3">
      <c r="A8443" t="s">
        <v>46169</v>
      </c>
      <c r="B8443" t="s">
        <v>46170</v>
      </c>
      <c r="C8443" t="s">
        <v>46171</v>
      </c>
      <c r="D8443">
        <v>635</v>
      </c>
      <c r="E8443" t="s">
        <v>14</v>
      </c>
      <c r="F8443" t="s">
        <v>46172</v>
      </c>
      <c r="G8443" t="s">
        <v>5004</v>
      </c>
      <c r="H8443" t="s">
        <v>46173</v>
      </c>
      <c r="I8443" t="s">
        <v>46174</v>
      </c>
      <c r="J8443" t="s">
        <v>57265</v>
      </c>
      <c r="L8443" t="s">
        <v>4801</v>
      </c>
      <c r="M8443" t="s">
        <v>80831</v>
      </c>
      <c r="N8443"/>
    </row>
    <row r="8444" spans="1:14" ht="14.4" x14ac:dyDescent="0.3">
      <c r="A8444" t="s">
        <v>46175</v>
      </c>
      <c r="B8444" t="s">
        <v>46176</v>
      </c>
      <c r="C8444" t="s">
        <v>44214</v>
      </c>
      <c r="D8444">
        <v>996</v>
      </c>
      <c r="E8444" t="s">
        <v>30929</v>
      </c>
      <c r="F8444" t="s">
        <v>16097</v>
      </c>
      <c r="G8444" t="s">
        <v>4806</v>
      </c>
      <c r="H8444" t="s">
        <v>46177</v>
      </c>
      <c r="I8444" t="s">
        <v>46178</v>
      </c>
      <c r="J8444" t="s">
        <v>57266</v>
      </c>
      <c r="L8444" t="s">
        <v>4801</v>
      </c>
      <c r="M8444" t="s">
        <v>80832</v>
      </c>
      <c r="N8444"/>
    </row>
    <row r="8445" spans="1:14" ht="14.4" x14ac:dyDescent="0.3">
      <c r="A8445" t="s">
        <v>46179</v>
      </c>
      <c r="B8445" t="s">
        <v>46180</v>
      </c>
      <c r="C8445" t="s">
        <v>46181</v>
      </c>
      <c r="D8445">
        <v>446</v>
      </c>
      <c r="E8445" t="s">
        <v>23498</v>
      </c>
      <c r="F8445" t="s">
        <v>5003</v>
      </c>
      <c r="G8445" t="s">
        <v>5004</v>
      </c>
      <c r="H8445" t="s">
        <v>46182</v>
      </c>
      <c r="I8445" t="s">
        <v>40637</v>
      </c>
      <c r="L8445" t="s">
        <v>4801</v>
      </c>
      <c r="M8445" t="s">
        <v>72854</v>
      </c>
      <c r="N8445"/>
    </row>
    <row r="8446" spans="1:14" ht="14.4" x14ac:dyDescent="0.3">
      <c r="A8446" t="s">
        <v>46183</v>
      </c>
      <c r="B8446" t="s">
        <v>46184</v>
      </c>
      <c r="C8446" t="s">
        <v>34138</v>
      </c>
      <c r="D8446">
        <v>196</v>
      </c>
      <c r="E8446" t="s">
        <v>46185</v>
      </c>
      <c r="F8446" t="s">
        <v>4835</v>
      </c>
      <c r="G8446" t="s">
        <v>567</v>
      </c>
      <c r="H8446" t="s">
        <v>46186</v>
      </c>
      <c r="I8446" t="s">
        <v>46187</v>
      </c>
      <c r="J8446" t="s">
        <v>57267</v>
      </c>
      <c r="L8446" t="s">
        <v>92372</v>
      </c>
      <c r="M8446" t="s">
        <v>80833</v>
      </c>
      <c r="N8446"/>
    </row>
    <row r="8447" spans="1:14" ht="14.4" x14ac:dyDescent="0.3">
      <c r="A8447" t="s">
        <v>46188</v>
      </c>
      <c r="B8447" t="s">
        <v>46189</v>
      </c>
      <c r="C8447" t="s">
        <v>46190</v>
      </c>
      <c r="D8447">
        <v>196</v>
      </c>
      <c r="E8447" t="s">
        <v>46191</v>
      </c>
      <c r="F8447" t="s">
        <v>5043</v>
      </c>
      <c r="G8447" t="s">
        <v>567</v>
      </c>
      <c r="H8447" t="s">
        <v>46192</v>
      </c>
      <c r="I8447" t="s">
        <v>4799</v>
      </c>
      <c r="J8447" t="s">
        <v>57268</v>
      </c>
      <c r="L8447" t="s">
        <v>5076</v>
      </c>
      <c r="M8447" t="s">
        <v>80834</v>
      </c>
      <c r="N8447"/>
    </row>
    <row r="8448" spans="1:14" ht="14.4" x14ac:dyDescent="0.3">
      <c r="A8448" t="s">
        <v>46193</v>
      </c>
      <c r="B8448" t="s">
        <v>46194</v>
      </c>
      <c r="C8448" t="s">
        <v>46195</v>
      </c>
      <c r="D8448">
        <v>70</v>
      </c>
      <c r="E8448" t="s">
        <v>32747</v>
      </c>
      <c r="F8448" t="s">
        <v>5395</v>
      </c>
      <c r="G8448" t="s">
        <v>5396</v>
      </c>
      <c r="H8448" t="s">
        <v>46196</v>
      </c>
      <c r="I8448" t="s">
        <v>46197</v>
      </c>
      <c r="J8448" t="s">
        <v>57269</v>
      </c>
      <c r="L8448" t="s">
        <v>4801</v>
      </c>
      <c r="M8448" t="s">
        <v>80835</v>
      </c>
      <c r="N8448"/>
    </row>
    <row r="8449" spans="1:14" ht="14.4" x14ac:dyDescent="0.3">
      <c r="A8449" t="s">
        <v>46198</v>
      </c>
      <c r="B8449" t="s">
        <v>442</v>
      </c>
      <c r="C8449" t="s">
        <v>46199</v>
      </c>
      <c r="D8449">
        <v>870</v>
      </c>
      <c r="E8449" t="s">
        <v>38644</v>
      </c>
      <c r="F8449" t="s">
        <v>5265</v>
      </c>
      <c r="G8449" t="s">
        <v>567</v>
      </c>
      <c r="H8449" t="s">
        <v>443</v>
      </c>
      <c r="I8449" t="s">
        <v>46200</v>
      </c>
      <c r="J8449" t="s">
        <v>57270</v>
      </c>
      <c r="L8449" t="s">
        <v>92375</v>
      </c>
      <c r="M8449" t="s">
        <v>80836</v>
      </c>
      <c r="N8449"/>
    </row>
    <row r="8450" spans="1:14" ht="14.4" x14ac:dyDescent="0.3">
      <c r="A8450" t="s">
        <v>46201</v>
      </c>
      <c r="B8450" t="s">
        <v>84211</v>
      </c>
      <c r="C8450" t="s">
        <v>46202</v>
      </c>
      <c r="D8450">
        <v>254</v>
      </c>
      <c r="E8450" t="s">
        <v>30541</v>
      </c>
      <c r="F8450" t="s">
        <v>8515</v>
      </c>
      <c r="G8450" t="s">
        <v>5396</v>
      </c>
      <c r="H8450" t="s">
        <v>46203</v>
      </c>
      <c r="I8450" t="s">
        <v>46204</v>
      </c>
      <c r="J8450" t="s">
        <v>57271</v>
      </c>
      <c r="L8450" t="s">
        <v>4801</v>
      </c>
      <c r="M8450" t="s">
        <v>80837</v>
      </c>
      <c r="N8450"/>
    </row>
    <row r="8451" spans="1:14" ht="14.4" x14ac:dyDescent="0.3">
      <c r="A8451" t="s">
        <v>46205</v>
      </c>
      <c r="B8451" t="s">
        <v>46206</v>
      </c>
      <c r="C8451" t="s">
        <v>46207</v>
      </c>
      <c r="D8451">
        <v>180</v>
      </c>
      <c r="E8451" t="s">
        <v>46208</v>
      </c>
      <c r="F8451" t="s">
        <v>9874</v>
      </c>
      <c r="G8451" t="s">
        <v>567</v>
      </c>
      <c r="H8451" t="s">
        <v>46209</v>
      </c>
      <c r="I8451" t="s">
        <v>46210</v>
      </c>
      <c r="J8451" t="s">
        <v>57272</v>
      </c>
      <c r="L8451" t="s">
        <v>91340</v>
      </c>
      <c r="M8451" t="s">
        <v>80838</v>
      </c>
      <c r="N8451"/>
    </row>
    <row r="8452" spans="1:14" ht="14.4" x14ac:dyDescent="0.3">
      <c r="A8452" t="s">
        <v>46211</v>
      </c>
      <c r="B8452" t="s">
        <v>46212</v>
      </c>
      <c r="C8452" t="s">
        <v>46213</v>
      </c>
      <c r="D8452">
        <v>1815</v>
      </c>
      <c r="E8452" t="s">
        <v>11397</v>
      </c>
      <c r="F8452" t="s">
        <v>4835</v>
      </c>
      <c r="G8452" t="s">
        <v>567</v>
      </c>
      <c r="H8452" t="s">
        <v>46214</v>
      </c>
      <c r="I8452" t="s">
        <v>4799</v>
      </c>
      <c r="J8452" t="s">
        <v>57273</v>
      </c>
      <c r="K8452" t="s">
        <v>94776</v>
      </c>
      <c r="L8452" t="s">
        <v>72538</v>
      </c>
      <c r="M8452" t="s">
        <v>80839</v>
      </c>
      <c r="N8452"/>
    </row>
    <row r="8453" spans="1:14" ht="14.4" x14ac:dyDescent="0.3">
      <c r="A8453" t="s">
        <v>46215</v>
      </c>
      <c r="B8453" t="s">
        <v>46216</v>
      </c>
      <c r="C8453" t="s">
        <v>46217</v>
      </c>
      <c r="D8453">
        <v>148</v>
      </c>
      <c r="E8453" t="s">
        <v>19924</v>
      </c>
      <c r="F8453" t="s">
        <v>5157</v>
      </c>
      <c r="G8453" t="s">
        <v>567</v>
      </c>
      <c r="H8453" t="s">
        <v>46218</v>
      </c>
      <c r="I8453" t="s">
        <v>46219</v>
      </c>
      <c r="J8453" t="s">
        <v>54187</v>
      </c>
      <c r="L8453" t="s">
        <v>4801</v>
      </c>
      <c r="M8453" t="s">
        <v>80840</v>
      </c>
      <c r="N8453"/>
    </row>
    <row r="8454" spans="1:14" ht="14.4" x14ac:dyDescent="0.3">
      <c r="A8454" t="s">
        <v>46220</v>
      </c>
      <c r="B8454" t="s">
        <v>46221</v>
      </c>
      <c r="C8454" t="s">
        <v>46222</v>
      </c>
      <c r="D8454">
        <v>132</v>
      </c>
      <c r="E8454" t="s">
        <v>46223</v>
      </c>
      <c r="F8454" t="s">
        <v>36551</v>
      </c>
      <c r="G8454" t="s">
        <v>567</v>
      </c>
      <c r="H8454" t="s">
        <v>46224</v>
      </c>
      <c r="I8454" t="s">
        <v>48230</v>
      </c>
      <c r="J8454" t="s">
        <v>57274</v>
      </c>
      <c r="L8454" t="s">
        <v>4801</v>
      </c>
      <c r="M8454" t="s">
        <v>80841</v>
      </c>
      <c r="N8454"/>
    </row>
    <row r="8455" spans="1:14" ht="14.4" x14ac:dyDescent="0.3">
      <c r="A8455" t="s">
        <v>46225</v>
      </c>
      <c r="B8455" t="s">
        <v>46226</v>
      </c>
      <c r="C8455" t="s">
        <v>46227</v>
      </c>
      <c r="D8455">
        <v>17</v>
      </c>
      <c r="E8455" t="s">
        <v>21788</v>
      </c>
      <c r="F8455" t="s">
        <v>5528</v>
      </c>
      <c r="G8455" t="s">
        <v>5396</v>
      </c>
      <c r="H8455" t="s">
        <v>46228</v>
      </c>
      <c r="I8455" t="s">
        <v>46229</v>
      </c>
      <c r="J8455" t="s">
        <v>57275</v>
      </c>
      <c r="L8455" t="s">
        <v>4801</v>
      </c>
      <c r="M8455" t="s">
        <v>80842</v>
      </c>
      <c r="N8455"/>
    </row>
    <row r="8456" spans="1:14" ht="14.4" x14ac:dyDescent="0.3">
      <c r="A8456" t="s">
        <v>46230</v>
      </c>
      <c r="B8456" t="s">
        <v>46231</v>
      </c>
      <c r="C8456" t="s">
        <v>46232</v>
      </c>
      <c r="D8456">
        <v>115</v>
      </c>
      <c r="E8456" t="s">
        <v>46233</v>
      </c>
      <c r="F8456" t="s">
        <v>26065</v>
      </c>
      <c r="G8456" t="s">
        <v>5004</v>
      </c>
      <c r="H8456" t="s">
        <v>46234</v>
      </c>
      <c r="I8456" t="s">
        <v>46235</v>
      </c>
      <c r="J8456" t="s">
        <v>57276</v>
      </c>
      <c r="L8456" t="s">
        <v>4801</v>
      </c>
      <c r="M8456" t="s">
        <v>80843</v>
      </c>
      <c r="N8456"/>
    </row>
    <row r="8457" spans="1:14" ht="14.4" x14ac:dyDescent="0.3">
      <c r="A8457" t="s">
        <v>46236</v>
      </c>
      <c r="B8457" t="s">
        <v>46237</v>
      </c>
      <c r="C8457" t="s">
        <v>71776</v>
      </c>
      <c r="D8457">
        <v>187</v>
      </c>
      <c r="E8457" t="s">
        <v>45475</v>
      </c>
      <c r="F8457" t="s">
        <v>4835</v>
      </c>
      <c r="G8457" t="s">
        <v>567</v>
      </c>
      <c r="H8457" t="s">
        <v>46238</v>
      </c>
      <c r="I8457" t="s">
        <v>46239</v>
      </c>
      <c r="J8457" t="s">
        <v>57277</v>
      </c>
      <c r="L8457" t="s">
        <v>4801</v>
      </c>
      <c r="M8457" t="s">
        <v>80844</v>
      </c>
      <c r="N8457"/>
    </row>
    <row r="8458" spans="1:14" ht="14.4" x14ac:dyDescent="0.3">
      <c r="A8458" t="s">
        <v>46240</v>
      </c>
      <c r="B8458" t="s">
        <v>46241</v>
      </c>
      <c r="C8458" t="s">
        <v>46242</v>
      </c>
      <c r="D8458">
        <v>299</v>
      </c>
      <c r="E8458" t="s">
        <v>516</v>
      </c>
      <c r="F8458" t="s">
        <v>4835</v>
      </c>
      <c r="G8458" t="s">
        <v>567</v>
      </c>
      <c r="H8458" t="s">
        <v>46243</v>
      </c>
      <c r="I8458" t="s">
        <v>4799</v>
      </c>
      <c r="J8458" t="s">
        <v>57278</v>
      </c>
      <c r="L8458" t="s">
        <v>4801</v>
      </c>
      <c r="M8458" t="s">
        <v>80845</v>
      </c>
      <c r="N8458"/>
    </row>
    <row r="8459" spans="1:14" ht="14.4" x14ac:dyDescent="0.3">
      <c r="A8459" t="s">
        <v>46244</v>
      </c>
      <c r="B8459" t="s">
        <v>46245</v>
      </c>
      <c r="C8459" t="s">
        <v>46246</v>
      </c>
      <c r="D8459">
        <v>88</v>
      </c>
      <c r="E8459" t="s">
        <v>14</v>
      </c>
      <c r="F8459" t="s">
        <v>46247</v>
      </c>
      <c r="G8459" t="s">
        <v>5396</v>
      </c>
      <c r="H8459" t="s">
        <v>46248</v>
      </c>
      <c r="I8459" t="s">
        <v>46249</v>
      </c>
      <c r="J8459" t="s">
        <v>57279</v>
      </c>
      <c r="L8459" t="s">
        <v>4801</v>
      </c>
      <c r="M8459" t="s">
        <v>80846</v>
      </c>
      <c r="N8459"/>
    </row>
    <row r="8460" spans="1:14" ht="14.4" x14ac:dyDescent="0.3">
      <c r="A8460" t="s">
        <v>46251</v>
      </c>
      <c r="B8460" t="s">
        <v>46252</v>
      </c>
      <c r="C8460" t="s">
        <v>28531</v>
      </c>
      <c r="D8460">
        <v>621</v>
      </c>
      <c r="E8460" t="s">
        <v>46253</v>
      </c>
      <c r="F8460" t="s">
        <v>5659</v>
      </c>
      <c r="G8460" t="s">
        <v>4858</v>
      </c>
      <c r="H8460" t="s">
        <v>46254</v>
      </c>
      <c r="I8460" t="s">
        <v>46255</v>
      </c>
      <c r="J8460" t="s">
        <v>57280</v>
      </c>
      <c r="L8460" t="s">
        <v>4801</v>
      </c>
      <c r="M8460" t="s">
        <v>80847</v>
      </c>
      <c r="N8460"/>
    </row>
    <row r="8461" spans="1:14" ht="14.4" x14ac:dyDescent="0.3">
      <c r="A8461" t="s">
        <v>46256</v>
      </c>
      <c r="B8461" t="s">
        <v>46257</v>
      </c>
      <c r="C8461" t="s">
        <v>46258</v>
      </c>
      <c r="D8461">
        <v>1388</v>
      </c>
      <c r="E8461" t="s">
        <v>14</v>
      </c>
      <c r="F8461" t="s">
        <v>7470</v>
      </c>
      <c r="G8461" t="s">
        <v>4874</v>
      </c>
      <c r="H8461" t="s">
        <v>46259</v>
      </c>
      <c r="I8461" t="s">
        <v>4799</v>
      </c>
      <c r="J8461" t="s">
        <v>54902</v>
      </c>
      <c r="K8461" t="s">
        <v>84250</v>
      </c>
      <c r="L8461" t="s">
        <v>4801</v>
      </c>
      <c r="M8461" t="s">
        <v>80848</v>
      </c>
      <c r="N8461"/>
    </row>
    <row r="8462" spans="1:14" ht="14.4" x14ac:dyDescent="0.3">
      <c r="A8462" t="s">
        <v>46260</v>
      </c>
      <c r="B8462" t="s">
        <v>46261</v>
      </c>
      <c r="C8462" t="s">
        <v>30167</v>
      </c>
      <c r="D8462">
        <v>2441</v>
      </c>
      <c r="E8462" t="s">
        <v>46262</v>
      </c>
      <c r="F8462" t="s">
        <v>6562</v>
      </c>
      <c r="G8462" t="s">
        <v>567</v>
      </c>
      <c r="H8462" t="s">
        <v>46263</v>
      </c>
      <c r="I8462" t="s">
        <v>46264</v>
      </c>
      <c r="J8462" t="s">
        <v>57281</v>
      </c>
      <c r="L8462" t="s">
        <v>4801</v>
      </c>
      <c r="M8462" t="s">
        <v>80849</v>
      </c>
      <c r="N8462"/>
    </row>
    <row r="8463" spans="1:14" ht="14.4" x14ac:dyDescent="0.3">
      <c r="A8463" t="s">
        <v>46265</v>
      </c>
      <c r="B8463" t="s">
        <v>70373</v>
      </c>
      <c r="C8463" t="s">
        <v>46266</v>
      </c>
      <c r="D8463">
        <v>1876</v>
      </c>
      <c r="E8463" t="s">
        <v>14</v>
      </c>
      <c r="F8463" t="s">
        <v>44662</v>
      </c>
      <c r="G8463" t="s">
        <v>4827</v>
      </c>
      <c r="H8463" t="s">
        <v>46267</v>
      </c>
      <c r="I8463" t="s">
        <v>4799</v>
      </c>
      <c r="J8463" t="s">
        <v>57282</v>
      </c>
      <c r="L8463" t="s">
        <v>4801</v>
      </c>
      <c r="M8463" t="s">
        <v>80850</v>
      </c>
      <c r="N8463"/>
    </row>
    <row r="8464" spans="1:14" ht="14.4" x14ac:dyDescent="0.3">
      <c r="A8464" t="s">
        <v>46268</v>
      </c>
      <c r="B8464" t="s">
        <v>46269</v>
      </c>
      <c r="C8464" t="s">
        <v>36803</v>
      </c>
      <c r="D8464">
        <v>188</v>
      </c>
      <c r="E8464" t="s">
        <v>28216</v>
      </c>
      <c r="F8464" t="s">
        <v>9555</v>
      </c>
      <c r="G8464" t="s">
        <v>567</v>
      </c>
      <c r="H8464" t="s">
        <v>46270</v>
      </c>
      <c r="I8464" t="s">
        <v>4799</v>
      </c>
      <c r="J8464" t="s">
        <v>57283</v>
      </c>
      <c r="L8464" t="s">
        <v>4801</v>
      </c>
      <c r="M8464" t="s">
        <v>80851</v>
      </c>
      <c r="N8464"/>
    </row>
    <row r="8465" spans="1:14" ht="14.4" x14ac:dyDescent="0.3">
      <c r="A8465" t="s">
        <v>46271</v>
      </c>
      <c r="B8465" t="s">
        <v>46272</v>
      </c>
      <c r="C8465" t="s">
        <v>46273</v>
      </c>
      <c r="D8465">
        <v>122</v>
      </c>
      <c r="E8465" t="s">
        <v>46274</v>
      </c>
      <c r="F8465" t="s">
        <v>46275</v>
      </c>
      <c r="G8465" t="s">
        <v>5004</v>
      </c>
      <c r="H8465" t="s">
        <v>46276</v>
      </c>
      <c r="I8465" t="s">
        <v>46277</v>
      </c>
      <c r="J8465" t="s">
        <v>57284</v>
      </c>
      <c r="L8465" t="s">
        <v>5007</v>
      </c>
      <c r="M8465" t="s">
        <v>80852</v>
      </c>
      <c r="N8465"/>
    </row>
    <row r="8466" spans="1:14" ht="14.4" x14ac:dyDescent="0.3">
      <c r="A8466" t="s">
        <v>46278</v>
      </c>
      <c r="B8466" t="s">
        <v>58649</v>
      </c>
      <c r="C8466" t="s">
        <v>58650</v>
      </c>
      <c r="D8466">
        <v>222</v>
      </c>
      <c r="E8466" t="s">
        <v>46279</v>
      </c>
      <c r="F8466" t="s">
        <v>4977</v>
      </c>
      <c r="G8466" t="s">
        <v>4806</v>
      </c>
      <c r="H8466" t="s">
        <v>46280</v>
      </c>
      <c r="I8466" t="s">
        <v>4799</v>
      </c>
      <c r="J8466" t="s">
        <v>57285</v>
      </c>
      <c r="L8466" t="s">
        <v>4801</v>
      </c>
      <c r="M8466" t="s">
        <v>80853</v>
      </c>
      <c r="N8466"/>
    </row>
    <row r="8467" spans="1:14" ht="14.4" x14ac:dyDescent="0.3">
      <c r="A8467" t="s">
        <v>46281</v>
      </c>
      <c r="B8467" t="s">
        <v>58651</v>
      </c>
      <c r="C8467" t="s">
        <v>46282</v>
      </c>
      <c r="D8467">
        <v>20</v>
      </c>
      <c r="E8467" t="s">
        <v>46283</v>
      </c>
      <c r="F8467" t="s">
        <v>12602</v>
      </c>
      <c r="G8467" t="s">
        <v>567</v>
      </c>
      <c r="H8467" t="s">
        <v>46284</v>
      </c>
      <c r="I8467" t="s">
        <v>4799</v>
      </c>
      <c r="J8467" t="s">
        <v>101576</v>
      </c>
      <c r="L8467" t="s">
        <v>4801</v>
      </c>
      <c r="M8467" t="s">
        <v>80854</v>
      </c>
      <c r="N8467"/>
    </row>
    <row r="8468" spans="1:14" ht="14.4" x14ac:dyDescent="0.3">
      <c r="A8468" t="s">
        <v>46285</v>
      </c>
      <c r="B8468" t="s">
        <v>46286</v>
      </c>
      <c r="C8468" t="s">
        <v>46287</v>
      </c>
      <c r="D8468">
        <v>78</v>
      </c>
      <c r="E8468" t="s">
        <v>46288</v>
      </c>
      <c r="F8468" t="s">
        <v>7745</v>
      </c>
      <c r="G8468" t="s">
        <v>567</v>
      </c>
      <c r="H8468" t="s">
        <v>46289</v>
      </c>
      <c r="I8468" t="s">
        <v>44990</v>
      </c>
      <c r="J8468" t="s">
        <v>57286</v>
      </c>
      <c r="L8468" t="s">
        <v>100487</v>
      </c>
      <c r="M8468" t="s">
        <v>80855</v>
      </c>
      <c r="N8468"/>
    </row>
    <row r="8469" spans="1:14" ht="14.4" x14ac:dyDescent="0.3">
      <c r="A8469" t="s">
        <v>46290</v>
      </c>
      <c r="B8469" t="s">
        <v>46291</v>
      </c>
      <c r="C8469" t="s">
        <v>46292</v>
      </c>
      <c r="D8469">
        <v>7</v>
      </c>
      <c r="E8469" t="s">
        <v>46293</v>
      </c>
      <c r="F8469" t="s">
        <v>4835</v>
      </c>
      <c r="G8469" t="s">
        <v>567</v>
      </c>
      <c r="H8469" t="s">
        <v>46294</v>
      </c>
      <c r="I8469" t="s">
        <v>4799</v>
      </c>
      <c r="J8469" t="s">
        <v>105594</v>
      </c>
      <c r="L8469" t="s">
        <v>4801</v>
      </c>
      <c r="M8469" t="s">
        <v>80856</v>
      </c>
      <c r="N8469"/>
    </row>
    <row r="8470" spans="1:14" ht="14.4" x14ac:dyDescent="0.3">
      <c r="A8470" t="s">
        <v>46295</v>
      </c>
      <c r="B8470" t="s">
        <v>46296</v>
      </c>
      <c r="C8470" t="s">
        <v>46297</v>
      </c>
      <c r="D8470">
        <v>310</v>
      </c>
      <c r="E8470" t="s">
        <v>14</v>
      </c>
      <c r="F8470" t="s">
        <v>26124</v>
      </c>
      <c r="G8470" t="s">
        <v>4806</v>
      </c>
      <c r="H8470" t="s">
        <v>46298</v>
      </c>
      <c r="I8470" t="s">
        <v>46299</v>
      </c>
      <c r="J8470" t="s">
        <v>57287</v>
      </c>
      <c r="L8470" t="s">
        <v>4899</v>
      </c>
      <c r="M8470" t="s">
        <v>80857</v>
      </c>
      <c r="N8470"/>
    </row>
    <row r="8471" spans="1:14" ht="14.4" x14ac:dyDescent="0.3">
      <c r="A8471" t="s">
        <v>46300</v>
      </c>
      <c r="B8471" t="s">
        <v>46301</v>
      </c>
      <c r="C8471" t="s">
        <v>46302</v>
      </c>
      <c r="D8471">
        <v>0</v>
      </c>
      <c r="E8471" t="s">
        <v>46303</v>
      </c>
      <c r="F8471" t="s">
        <v>18784</v>
      </c>
      <c r="G8471" t="s">
        <v>4952</v>
      </c>
      <c r="H8471" t="s">
        <v>46304</v>
      </c>
      <c r="I8471" t="s">
        <v>4799</v>
      </c>
      <c r="J8471" t="s">
        <v>57288</v>
      </c>
      <c r="L8471" t="s">
        <v>4801</v>
      </c>
      <c r="M8471" t="s">
        <v>80858</v>
      </c>
      <c r="N8471"/>
    </row>
    <row r="8472" spans="1:14" ht="14.4" x14ac:dyDescent="0.3">
      <c r="A8472" t="s">
        <v>46305</v>
      </c>
      <c r="B8472" t="s">
        <v>46306</v>
      </c>
      <c r="C8472" t="s">
        <v>46307</v>
      </c>
      <c r="D8472">
        <v>3065</v>
      </c>
      <c r="E8472" t="s">
        <v>46308</v>
      </c>
      <c r="F8472" t="s">
        <v>4961</v>
      </c>
      <c r="G8472" t="s">
        <v>4874</v>
      </c>
      <c r="H8472" t="s">
        <v>46309</v>
      </c>
      <c r="I8472" t="s">
        <v>46310</v>
      </c>
      <c r="J8472" t="s">
        <v>57289</v>
      </c>
      <c r="L8472" t="s">
        <v>4801</v>
      </c>
      <c r="M8472" t="s">
        <v>80859</v>
      </c>
      <c r="N8472"/>
    </row>
    <row r="8473" spans="1:14" ht="14.4" x14ac:dyDescent="0.3">
      <c r="A8473" t="s">
        <v>46311</v>
      </c>
      <c r="B8473" t="s">
        <v>46312</v>
      </c>
      <c r="C8473" t="s">
        <v>46313</v>
      </c>
      <c r="D8473">
        <v>455</v>
      </c>
      <c r="E8473" t="s">
        <v>32207</v>
      </c>
      <c r="F8473" t="s">
        <v>23926</v>
      </c>
      <c r="G8473" t="s">
        <v>4952</v>
      </c>
      <c r="H8473" t="s">
        <v>46314</v>
      </c>
      <c r="I8473" t="s">
        <v>4799</v>
      </c>
      <c r="J8473" t="s">
        <v>57290</v>
      </c>
      <c r="L8473" t="s">
        <v>4801</v>
      </c>
      <c r="M8473" t="s">
        <v>80860</v>
      </c>
      <c r="N8473"/>
    </row>
    <row r="8474" spans="1:14" ht="14.4" x14ac:dyDescent="0.3">
      <c r="A8474" t="s">
        <v>46315</v>
      </c>
      <c r="B8474" t="s">
        <v>46316</v>
      </c>
      <c r="C8474" t="s">
        <v>46317</v>
      </c>
      <c r="D8474">
        <v>52</v>
      </c>
      <c r="E8474" t="s">
        <v>14358</v>
      </c>
      <c r="F8474" t="s">
        <v>5336</v>
      </c>
      <c r="G8474" t="s">
        <v>4952</v>
      </c>
      <c r="H8474" t="s">
        <v>46318</v>
      </c>
      <c r="I8474" t="s">
        <v>4799</v>
      </c>
      <c r="J8474" t="s">
        <v>57291</v>
      </c>
      <c r="L8474" t="s">
        <v>4801</v>
      </c>
      <c r="M8474" t="s">
        <v>80861</v>
      </c>
      <c r="N8474"/>
    </row>
    <row r="8475" spans="1:14" ht="14.4" x14ac:dyDescent="0.3">
      <c r="A8475" t="s">
        <v>57292</v>
      </c>
      <c r="B8475" t="s">
        <v>57293</v>
      </c>
      <c r="C8475" t="s">
        <v>57294</v>
      </c>
      <c r="D8475">
        <v>596</v>
      </c>
      <c r="E8475" t="s">
        <v>57295</v>
      </c>
      <c r="F8475" t="s">
        <v>4835</v>
      </c>
      <c r="G8475" t="s">
        <v>567</v>
      </c>
      <c r="H8475" t="s">
        <v>57296</v>
      </c>
      <c r="I8475" t="s">
        <v>57297</v>
      </c>
      <c r="J8475" t="s">
        <v>94777</v>
      </c>
      <c r="K8475" t="s">
        <v>4799</v>
      </c>
      <c r="L8475" t="s">
        <v>5849</v>
      </c>
      <c r="M8475" t="s">
        <v>80862</v>
      </c>
      <c r="N8475"/>
    </row>
    <row r="8476" spans="1:14" ht="14.4" x14ac:dyDescent="0.3">
      <c r="A8476" t="s">
        <v>46319</v>
      </c>
      <c r="B8476" t="s">
        <v>46320</v>
      </c>
      <c r="C8476" t="s">
        <v>46321</v>
      </c>
      <c r="D8476">
        <v>158</v>
      </c>
      <c r="E8476" t="s">
        <v>12474</v>
      </c>
      <c r="F8476" t="s">
        <v>4835</v>
      </c>
      <c r="G8476" t="s">
        <v>567</v>
      </c>
      <c r="H8476" t="s">
        <v>46322</v>
      </c>
      <c r="I8476" t="s">
        <v>4799</v>
      </c>
      <c r="J8476" t="s">
        <v>57298</v>
      </c>
      <c r="L8476" t="s">
        <v>4801</v>
      </c>
      <c r="M8476" t="s">
        <v>80863</v>
      </c>
      <c r="N8476"/>
    </row>
    <row r="8477" spans="1:14" ht="14.4" x14ac:dyDescent="0.3">
      <c r="A8477" t="s">
        <v>46323</v>
      </c>
      <c r="B8477" t="s">
        <v>46324</v>
      </c>
      <c r="C8477" t="s">
        <v>46325</v>
      </c>
      <c r="D8477">
        <v>37</v>
      </c>
      <c r="E8477" t="s">
        <v>8145</v>
      </c>
      <c r="F8477" t="s">
        <v>8146</v>
      </c>
      <c r="G8477" t="s">
        <v>4995</v>
      </c>
      <c r="H8477" t="s">
        <v>46326</v>
      </c>
      <c r="I8477" t="s">
        <v>46327</v>
      </c>
      <c r="J8477" t="s">
        <v>57299</v>
      </c>
      <c r="L8477" t="s">
        <v>4998</v>
      </c>
      <c r="M8477" t="s">
        <v>80864</v>
      </c>
      <c r="N8477"/>
    </row>
    <row r="8478" spans="1:14" ht="14.4" x14ac:dyDescent="0.3">
      <c r="A8478" t="s">
        <v>46328</v>
      </c>
      <c r="B8478" t="s">
        <v>46329</v>
      </c>
      <c r="C8478" t="s">
        <v>46330</v>
      </c>
      <c r="D8478">
        <v>970</v>
      </c>
      <c r="E8478" t="s">
        <v>14</v>
      </c>
      <c r="F8478" t="s">
        <v>46331</v>
      </c>
      <c r="G8478" t="s">
        <v>7161</v>
      </c>
      <c r="H8478" t="s">
        <v>46332</v>
      </c>
      <c r="I8478" t="s">
        <v>46333</v>
      </c>
      <c r="J8478" t="s">
        <v>57300</v>
      </c>
      <c r="L8478" t="s">
        <v>4801</v>
      </c>
      <c r="M8478" t="s">
        <v>80865</v>
      </c>
      <c r="N8478"/>
    </row>
    <row r="8479" spans="1:14" ht="14.4" x14ac:dyDescent="0.3">
      <c r="A8479" t="s">
        <v>46334</v>
      </c>
      <c r="B8479" t="s">
        <v>46335</v>
      </c>
      <c r="C8479" t="s">
        <v>46336</v>
      </c>
      <c r="D8479">
        <v>42</v>
      </c>
      <c r="E8479" t="s">
        <v>11406</v>
      </c>
      <c r="F8479" t="s">
        <v>5003</v>
      </c>
      <c r="G8479" t="s">
        <v>5004</v>
      </c>
      <c r="H8479" t="s">
        <v>46337</v>
      </c>
      <c r="I8479" t="s">
        <v>46338</v>
      </c>
      <c r="J8479" t="s">
        <v>57301</v>
      </c>
      <c r="L8479" t="s">
        <v>4801</v>
      </c>
      <c r="M8479" t="s">
        <v>80866</v>
      </c>
      <c r="N8479"/>
    </row>
    <row r="8480" spans="1:14" ht="14.4" x14ac:dyDescent="0.3">
      <c r="A8480" t="s">
        <v>46339</v>
      </c>
      <c r="B8480" t="s">
        <v>46340</v>
      </c>
      <c r="C8480" t="s">
        <v>46341</v>
      </c>
      <c r="D8480">
        <v>69</v>
      </c>
      <c r="E8480" t="s">
        <v>46342</v>
      </c>
      <c r="F8480" t="s">
        <v>6375</v>
      </c>
      <c r="G8480" t="s">
        <v>567</v>
      </c>
      <c r="H8480" t="s">
        <v>46343</v>
      </c>
      <c r="I8480" t="s">
        <v>41686</v>
      </c>
      <c r="J8480" t="s">
        <v>57302</v>
      </c>
      <c r="L8480" t="s">
        <v>4801</v>
      </c>
      <c r="M8480" t="s">
        <v>80867</v>
      </c>
      <c r="N8480"/>
    </row>
    <row r="8481" spans="1:14" ht="14.4" x14ac:dyDescent="0.3">
      <c r="A8481" t="s">
        <v>46344</v>
      </c>
      <c r="B8481" t="s">
        <v>46345</v>
      </c>
      <c r="C8481" t="s">
        <v>42771</v>
      </c>
      <c r="D8481">
        <v>41281</v>
      </c>
      <c r="E8481" t="s">
        <v>4857</v>
      </c>
      <c r="F8481" t="s">
        <v>5336</v>
      </c>
      <c r="G8481" t="s">
        <v>4952</v>
      </c>
      <c r="H8481" t="s">
        <v>46346</v>
      </c>
      <c r="I8481" t="s">
        <v>46347</v>
      </c>
      <c r="J8481" t="s">
        <v>57303</v>
      </c>
      <c r="L8481" t="s">
        <v>4956</v>
      </c>
      <c r="M8481" t="s">
        <v>80868</v>
      </c>
      <c r="N8481"/>
    </row>
    <row r="8482" spans="1:14" ht="14.4" x14ac:dyDescent="0.3">
      <c r="A8482" t="s">
        <v>46348</v>
      </c>
      <c r="B8482" t="s">
        <v>46349</v>
      </c>
      <c r="C8482" t="s">
        <v>46350</v>
      </c>
      <c r="D8482">
        <v>7275</v>
      </c>
      <c r="E8482" t="s">
        <v>46351</v>
      </c>
      <c r="F8482" t="s">
        <v>5512</v>
      </c>
      <c r="G8482" t="s">
        <v>4952</v>
      </c>
      <c r="H8482" t="s">
        <v>46352</v>
      </c>
      <c r="I8482" t="s">
        <v>4799</v>
      </c>
      <c r="J8482" t="s">
        <v>57304</v>
      </c>
      <c r="L8482" t="s">
        <v>4801</v>
      </c>
      <c r="M8482" t="s">
        <v>80869</v>
      </c>
      <c r="N8482"/>
    </row>
    <row r="8483" spans="1:14" ht="14.4" x14ac:dyDescent="0.3">
      <c r="A8483" t="s">
        <v>46353</v>
      </c>
      <c r="B8483" t="s">
        <v>46354</v>
      </c>
      <c r="C8483" t="s">
        <v>46355</v>
      </c>
      <c r="D8483">
        <v>2055</v>
      </c>
      <c r="E8483" t="s">
        <v>46356</v>
      </c>
      <c r="F8483" t="s">
        <v>11627</v>
      </c>
      <c r="G8483" t="s">
        <v>4874</v>
      </c>
      <c r="H8483" t="s">
        <v>46357</v>
      </c>
      <c r="I8483" t="s">
        <v>4799</v>
      </c>
      <c r="J8483" t="s">
        <v>57305</v>
      </c>
      <c r="L8483" t="s">
        <v>4963</v>
      </c>
      <c r="M8483" t="s">
        <v>80870</v>
      </c>
      <c r="N8483"/>
    </row>
    <row r="8484" spans="1:14" ht="14.4" x14ac:dyDescent="0.3">
      <c r="A8484" t="s">
        <v>46358</v>
      </c>
      <c r="B8484" t="s">
        <v>46359</v>
      </c>
      <c r="C8484" t="s">
        <v>46360</v>
      </c>
      <c r="D8484">
        <v>100</v>
      </c>
      <c r="E8484" t="s">
        <v>22906</v>
      </c>
      <c r="F8484" t="s">
        <v>5456</v>
      </c>
      <c r="G8484" t="s">
        <v>4885</v>
      </c>
      <c r="H8484" t="s">
        <v>46361</v>
      </c>
      <c r="I8484" t="s">
        <v>46362</v>
      </c>
      <c r="J8484" t="s">
        <v>57306</v>
      </c>
      <c r="L8484" t="s">
        <v>4801</v>
      </c>
      <c r="M8484" t="s">
        <v>80871</v>
      </c>
      <c r="N8484"/>
    </row>
    <row r="8485" spans="1:14" ht="14.4" x14ac:dyDescent="0.3">
      <c r="A8485" t="s">
        <v>46363</v>
      </c>
      <c r="B8485" t="s">
        <v>46364</v>
      </c>
      <c r="C8485" t="s">
        <v>46365</v>
      </c>
      <c r="D8485">
        <v>404</v>
      </c>
      <c r="E8485" t="s">
        <v>44313</v>
      </c>
      <c r="F8485" t="s">
        <v>7</v>
      </c>
      <c r="G8485" t="s">
        <v>567</v>
      </c>
      <c r="H8485" t="s">
        <v>46366</v>
      </c>
      <c r="I8485" t="s">
        <v>4799</v>
      </c>
      <c r="J8485" t="s">
        <v>57307</v>
      </c>
      <c r="K8485" t="s">
        <v>46367</v>
      </c>
      <c r="L8485" t="s">
        <v>4801</v>
      </c>
      <c r="M8485" t="s">
        <v>80872</v>
      </c>
      <c r="N8485"/>
    </row>
    <row r="8486" spans="1:14" ht="14.4" x14ac:dyDescent="0.3">
      <c r="A8486" t="s">
        <v>46368</v>
      </c>
      <c r="B8486" t="s">
        <v>46369</v>
      </c>
      <c r="C8486" t="s">
        <v>28693</v>
      </c>
      <c r="D8486">
        <v>265</v>
      </c>
      <c r="E8486" t="s">
        <v>5335</v>
      </c>
      <c r="F8486" t="s">
        <v>5336</v>
      </c>
      <c r="G8486" t="s">
        <v>4952</v>
      </c>
      <c r="H8486" t="s">
        <v>46370</v>
      </c>
      <c r="I8486" t="s">
        <v>4799</v>
      </c>
      <c r="J8486" t="s">
        <v>57308</v>
      </c>
      <c r="L8486" t="s">
        <v>4801</v>
      </c>
      <c r="M8486" t="s">
        <v>80873</v>
      </c>
      <c r="N8486"/>
    </row>
    <row r="8487" spans="1:14" ht="14.4" x14ac:dyDescent="0.3">
      <c r="A8487" t="s">
        <v>46371</v>
      </c>
      <c r="B8487" t="s">
        <v>46372</v>
      </c>
      <c r="C8487" t="s">
        <v>84215</v>
      </c>
      <c r="D8487">
        <v>1018</v>
      </c>
      <c r="E8487" t="s">
        <v>5629</v>
      </c>
      <c r="F8487" t="s">
        <v>6069</v>
      </c>
      <c r="G8487" t="s">
        <v>567</v>
      </c>
      <c r="H8487" t="s">
        <v>46373</v>
      </c>
      <c r="I8487" t="s">
        <v>46374</v>
      </c>
      <c r="J8487" t="s">
        <v>89899</v>
      </c>
      <c r="L8487" t="s">
        <v>4801</v>
      </c>
      <c r="M8487" t="s">
        <v>80874</v>
      </c>
      <c r="N8487"/>
    </row>
    <row r="8488" spans="1:14" ht="14.4" x14ac:dyDescent="0.3">
      <c r="A8488" t="s">
        <v>46375</v>
      </c>
      <c r="B8488" t="s">
        <v>46376</v>
      </c>
      <c r="C8488" t="s">
        <v>46377</v>
      </c>
      <c r="D8488">
        <v>0</v>
      </c>
      <c r="E8488" t="s">
        <v>46378</v>
      </c>
      <c r="F8488" t="s">
        <v>5003</v>
      </c>
      <c r="G8488" t="s">
        <v>5004</v>
      </c>
      <c r="H8488" t="s">
        <v>46379</v>
      </c>
      <c r="I8488" t="s">
        <v>42030</v>
      </c>
      <c r="J8488" t="s">
        <v>55103</v>
      </c>
      <c r="L8488" t="s">
        <v>5007</v>
      </c>
      <c r="M8488" t="s">
        <v>80875</v>
      </c>
      <c r="N8488"/>
    </row>
    <row r="8489" spans="1:14" ht="14.4" x14ac:dyDescent="0.3">
      <c r="A8489" t="s">
        <v>46380</v>
      </c>
      <c r="B8489" t="s">
        <v>46381</v>
      </c>
      <c r="C8489" t="s">
        <v>5968</v>
      </c>
      <c r="D8489">
        <v>79</v>
      </c>
      <c r="E8489" t="s">
        <v>6165</v>
      </c>
      <c r="F8489" t="s">
        <v>5314</v>
      </c>
      <c r="G8489" t="s">
        <v>5033</v>
      </c>
      <c r="H8489" t="s">
        <v>46382</v>
      </c>
      <c r="I8489" t="s">
        <v>46383</v>
      </c>
      <c r="J8489" t="s">
        <v>49117</v>
      </c>
      <c r="K8489" t="s">
        <v>5464</v>
      </c>
      <c r="L8489" t="s">
        <v>5036</v>
      </c>
      <c r="M8489" t="s">
        <v>80876</v>
      </c>
      <c r="N8489"/>
    </row>
    <row r="8490" spans="1:14" ht="14.4" x14ac:dyDescent="0.3">
      <c r="A8490" t="s">
        <v>46384</v>
      </c>
      <c r="B8490" t="s">
        <v>46385</v>
      </c>
      <c r="C8490" t="s">
        <v>46386</v>
      </c>
      <c r="D8490">
        <v>425</v>
      </c>
      <c r="E8490" t="s">
        <v>46387</v>
      </c>
      <c r="F8490" t="s">
        <v>5151</v>
      </c>
      <c r="G8490" t="s">
        <v>4851</v>
      </c>
      <c r="H8490" t="s">
        <v>46388</v>
      </c>
      <c r="I8490" t="s">
        <v>4799</v>
      </c>
      <c r="J8490" t="s">
        <v>101577</v>
      </c>
      <c r="L8490" t="s">
        <v>4801</v>
      </c>
      <c r="M8490" t="s">
        <v>80877</v>
      </c>
      <c r="N8490"/>
    </row>
    <row r="8491" spans="1:14" ht="14.4" x14ac:dyDescent="0.3">
      <c r="A8491" t="s">
        <v>46389</v>
      </c>
      <c r="B8491" t="s">
        <v>46390</v>
      </c>
      <c r="C8491" t="s">
        <v>46391</v>
      </c>
      <c r="D8491">
        <v>594</v>
      </c>
      <c r="E8491" t="s">
        <v>46392</v>
      </c>
      <c r="F8491" t="s">
        <v>7202</v>
      </c>
      <c r="G8491" t="s">
        <v>5271</v>
      </c>
      <c r="H8491" t="s">
        <v>46393</v>
      </c>
      <c r="I8491" t="s">
        <v>46394</v>
      </c>
      <c r="J8491" t="s">
        <v>57309</v>
      </c>
      <c r="L8491" t="s">
        <v>4801</v>
      </c>
      <c r="M8491" t="s">
        <v>80878</v>
      </c>
      <c r="N8491"/>
    </row>
    <row r="8492" spans="1:14" ht="14.4" x14ac:dyDescent="0.3">
      <c r="A8492" t="s">
        <v>46395</v>
      </c>
      <c r="B8492" t="s">
        <v>46396</v>
      </c>
      <c r="C8492" t="s">
        <v>43412</v>
      </c>
      <c r="D8492">
        <v>565</v>
      </c>
      <c r="E8492" t="s">
        <v>6122</v>
      </c>
      <c r="F8492" t="s">
        <v>6913</v>
      </c>
      <c r="G8492" t="s">
        <v>4827</v>
      </c>
      <c r="H8492" t="s">
        <v>46397</v>
      </c>
      <c r="I8492" t="s">
        <v>46398</v>
      </c>
      <c r="J8492" t="s">
        <v>57310</v>
      </c>
      <c r="L8492" t="s">
        <v>4831</v>
      </c>
      <c r="M8492" t="s">
        <v>80879</v>
      </c>
      <c r="N8492"/>
    </row>
    <row r="8493" spans="1:14" ht="14.4" x14ac:dyDescent="0.3">
      <c r="A8493" t="s">
        <v>46399</v>
      </c>
      <c r="B8493" t="s">
        <v>46400</v>
      </c>
      <c r="C8493" t="s">
        <v>46401</v>
      </c>
      <c r="D8493">
        <v>1</v>
      </c>
      <c r="E8493" t="s">
        <v>38412</v>
      </c>
      <c r="F8493" t="s">
        <v>5622</v>
      </c>
      <c r="G8493" t="s">
        <v>4915</v>
      </c>
      <c r="H8493" t="s">
        <v>46402</v>
      </c>
      <c r="I8493" t="s">
        <v>46403</v>
      </c>
      <c r="J8493" t="s">
        <v>58652</v>
      </c>
      <c r="K8493" t="s">
        <v>5464</v>
      </c>
      <c r="L8493" t="s">
        <v>5488</v>
      </c>
      <c r="M8493" t="s">
        <v>80880</v>
      </c>
      <c r="N8493"/>
    </row>
    <row r="8494" spans="1:14" ht="14.4" x14ac:dyDescent="0.3">
      <c r="A8494" t="s">
        <v>46404</v>
      </c>
      <c r="B8494" t="s">
        <v>46405</v>
      </c>
      <c r="C8494" t="s">
        <v>46406</v>
      </c>
      <c r="D8494">
        <v>52</v>
      </c>
      <c r="E8494" t="s">
        <v>46407</v>
      </c>
      <c r="F8494" t="s">
        <v>6765</v>
      </c>
      <c r="G8494" t="s">
        <v>4952</v>
      </c>
      <c r="H8494" t="s">
        <v>46408</v>
      </c>
      <c r="I8494" t="s">
        <v>4799</v>
      </c>
      <c r="J8494" t="s">
        <v>51369</v>
      </c>
      <c r="K8494" t="s">
        <v>19504</v>
      </c>
      <c r="L8494" t="s">
        <v>4801</v>
      </c>
      <c r="M8494" t="s">
        <v>80881</v>
      </c>
      <c r="N8494"/>
    </row>
    <row r="8495" spans="1:14" ht="14.4" x14ac:dyDescent="0.3">
      <c r="A8495" t="s">
        <v>46409</v>
      </c>
      <c r="B8495" t="s">
        <v>46410</v>
      </c>
      <c r="C8495" t="s">
        <v>46411</v>
      </c>
      <c r="D8495">
        <v>3800</v>
      </c>
      <c r="E8495" t="s">
        <v>8073</v>
      </c>
      <c r="F8495" t="s">
        <v>4835</v>
      </c>
      <c r="G8495" t="s">
        <v>567</v>
      </c>
      <c r="H8495" t="s">
        <v>46412</v>
      </c>
      <c r="I8495" t="s">
        <v>4799</v>
      </c>
      <c r="J8495" t="s">
        <v>57311</v>
      </c>
      <c r="K8495" t="s">
        <v>12086</v>
      </c>
      <c r="L8495" t="s">
        <v>94405</v>
      </c>
      <c r="M8495" t="s">
        <v>80882</v>
      </c>
      <c r="N8495"/>
    </row>
    <row r="8496" spans="1:14" ht="14.4" x14ac:dyDescent="0.3">
      <c r="A8496" t="s">
        <v>46413</v>
      </c>
      <c r="B8496" t="s">
        <v>46414</v>
      </c>
      <c r="C8496" t="s">
        <v>46415</v>
      </c>
      <c r="D8496">
        <v>187</v>
      </c>
      <c r="E8496" t="s">
        <v>46416</v>
      </c>
      <c r="F8496" t="s">
        <v>9013</v>
      </c>
      <c r="G8496" t="s">
        <v>5033</v>
      </c>
      <c r="H8496" t="s">
        <v>46417</v>
      </c>
      <c r="I8496" t="s">
        <v>46418</v>
      </c>
      <c r="J8496" t="s">
        <v>57312</v>
      </c>
      <c r="L8496" t="s">
        <v>4801</v>
      </c>
      <c r="M8496" t="s">
        <v>80883</v>
      </c>
      <c r="N8496"/>
    </row>
    <row r="8497" spans="1:14" ht="14.4" x14ac:dyDescent="0.3">
      <c r="A8497" t="s">
        <v>46419</v>
      </c>
      <c r="B8497" t="s">
        <v>46420</v>
      </c>
      <c r="C8497" t="s">
        <v>46421</v>
      </c>
      <c r="D8497">
        <v>99</v>
      </c>
      <c r="E8497" t="s">
        <v>14</v>
      </c>
      <c r="F8497" t="s">
        <v>26538</v>
      </c>
      <c r="G8497" t="s">
        <v>567</v>
      </c>
      <c r="H8497" t="s">
        <v>46422</v>
      </c>
      <c r="I8497" t="s">
        <v>46423</v>
      </c>
      <c r="J8497" t="s">
        <v>57313</v>
      </c>
      <c r="L8497" t="s">
        <v>93265</v>
      </c>
      <c r="M8497" t="s">
        <v>80884</v>
      </c>
      <c r="N8497"/>
    </row>
    <row r="8498" spans="1:14" ht="14.4" x14ac:dyDescent="0.3">
      <c r="A8498" t="s">
        <v>46424</v>
      </c>
      <c r="B8498" t="s">
        <v>46425</v>
      </c>
      <c r="C8498" t="s">
        <v>46426</v>
      </c>
      <c r="D8498">
        <v>3</v>
      </c>
      <c r="E8498" t="s">
        <v>6984</v>
      </c>
      <c r="F8498" t="s">
        <v>11696</v>
      </c>
      <c r="G8498" t="s">
        <v>567</v>
      </c>
      <c r="H8498" t="s">
        <v>46427</v>
      </c>
      <c r="I8498" t="s">
        <v>46428</v>
      </c>
      <c r="J8498" t="s">
        <v>57314</v>
      </c>
      <c r="L8498" t="s">
        <v>5047</v>
      </c>
      <c r="M8498" t="s">
        <v>80885</v>
      </c>
      <c r="N8498"/>
    </row>
    <row r="8499" spans="1:14" ht="14.4" x14ac:dyDescent="0.3">
      <c r="A8499" t="s">
        <v>46429</v>
      </c>
      <c r="B8499" t="s">
        <v>58653</v>
      </c>
      <c r="C8499" t="s">
        <v>61738</v>
      </c>
      <c r="D8499">
        <v>566</v>
      </c>
      <c r="E8499" t="s">
        <v>6079</v>
      </c>
      <c r="F8499" t="s">
        <v>6205</v>
      </c>
      <c r="G8499" t="s">
        <v>567</v>
      </c>
      <c r="H8499" t="s">
        <v>46430</v>
      </c>
      <c r="I8499" t="s">
        <v>4799</v>
      </c>
      <c r="J8499" t="s">
        <v>57315</v>
      </c>
      <c r="L8499" t="s">
        <v>5849</v>
      </c>
      <c r="M8499" t="s">
        <v>80886</v>
      </c>
      <c r="N8499"/>
    </row>
    <row r="8500" spans="1:14" ht="14.4" x14ac:dyDescent="0.3">
      <c r="A8500" t="s">
        <v>46431</v>
      </c>
      <c r="B8500" t="s">
        <v>46432</v>
      </c>
      <c r="C8500" t="s">
        <v>46433</v>
      </c>
      <c r="D8500">
        <v>570</v>
      </c>
      <c r="E8500" t="s">
        <v>19547</v>
      </c>
      <c r="F8500" t="s">
        <v>5477</v>
      </c>
      <c r="G8500" t="s">
        <v>567</v>
      </c>
      <c r="H8500" t="s">
        <v>46434</v>
      </c>
      <c r="I8500" t="s">
        <v>46435</v>
      </c>
      <c r="J8500" t="s">
        <v>54202</v>
      </c>
      <c r="L8500" t="s">
        <v>5076</v>
      </c>
      <c r="M8500" t="s">
        <v>80887</v>
      </c>
      <c r="N8500"/>
    </row>
    <row r="8501" spans="1:14" ht="14.4" x14ac:dyDescent="0.3">
      <c r="A8501" t="s">
        <v>46436</v>
      </c>
      <c r="B8501" t="s">
        <v>46437</v>
      </c>
      <c r="C8501" t="s">
        <v>46438</v>
      </c>
      <c r="D8501">
        <v>60</v>
      </c>
      <c r="E8501" t="s">
        <v>14</v>
      </c>
      <c r="F8501" t="s">
        <v>6765</v>
      </c>
      <c r="G8501" t="s">
        <v>4952</v>
      </c>
      <c r="H8501" t="s">
        <v>46439</v>
      </c>
      <c r="I8501" t="s">
        <v>4799</v>
      </c>
      <c r="J8501" t="s">
        <v>57316</v>
      </c>
      <c r="L8501" t="s">
        <v>4801</v>
      </c>
      <c r="M8501" t="s">
        <v>80888</v>
      </c>
      <c r="N8501"/>
    </row>
    <row r="8502" spans="1:14" ht="14.4" x14ac:dyDescent="0.3">
      <c r="A8502" t="s">
        <v>46440</v>
      </c>
      <c r="B8502" t="s">
        <v>46441</v>
      </c>
      <c r="C8502" t="s">
        <v>29436</v>
      </c>
      <c r="D8502">
        <v>871</v>
      </c>
      <c r="E8502" t="s">
        <v>17341</v>
      </c>
      <c r="F8502" t="s">
        <v>8162</v>
      </c>
      <c r="G8502" t="s">
        <v>4806</v>
      </c>
      <c r="H8502" t="s">
        <v>46442</v>
      </c>
      <c r="I8502" t="s">
        <v>46443</v>
      </c>
      <c r="J8502" t="s">
        <v>57317</v>
      </c>
      <c r="L8502" t="s">
        <v>4801</v>
      </c>
      <c r="M8502" t="s">
        <v>80889</v>
      </c>
      <c r="N8502"/>
    </row>
    <row r="8503" spans="1:14" ht="14.4" x14ac:dyDescent="0.3">
      <c r="A8503" t="s">
        <v>46444</v>
      </c>
      <c r="B8503" t="s">
        <v>89900</v>
      </c>
      <c r="C8503" t="s">
        <v>40165</v>
      </c>
      <c r="D8503">
        <v>1000</v>
      </c>
      <c r="E8503" t="s">
        <v>14</v>
      </c>
      <c r="F8503" t="s">
        <v>8567</v>
      </c>
      <c r="G8503" t="s">
        <v>567</v>
      </c>
      <c r="H8503" t="s">
        <v>46445</v>
      </c>
      <c r="I8503" t="s">
        <v>46446</v>
      </c>
      <c r="J8503" t="s">
        <v>49828</v>
      </c>
      <c r="L8503" t="s">
        <v>4815</v>
      </c>
      <c r="M8503" t="s">
        <v>80890</v>
      </c>
      <c r="N8503"/>
    </row>
    <row r="8504" spans="1:14" ht="14.4" x14ac:dyDescent="0.3">
      <c r="A8504" t="s">
        <v>46447</v>
      </c>
      <c r="B8504" t="s">
        <v>46448</v>
      </c>
      <c r="C8504" t="s">
        <v>46449</v>
      </c>
      <c r="D8504">
        <v>459</v>
      </c>
      <c r="E8504" t="s">
        <v>46450</v>
      </c>
      <c r="F8504" t="s">
        <v>5043</v>
      </c>
      <c r="G8504" t="s">
        <v>567</v>
      </c>
      <c r="H8504" t="s">
        <v>46451</v>
      </c>
      <c r="I8504" t="s">
        <v>32771</v>
      </c>
      <c r="J8504" t="s">
        <v>89901</v>
      </c>
      <c r="L8504" t="s">
        <v>5076</v>
      </c>
      <c r="M8504" t="s">
        <v>80891</v>
      </c>
      <c r="N8504"/>
    </row>
    <row r="8505" spans="1:14" ht="14.4" x14ac:dyDescent="0.3">
      <c r="A8505" t="s">
        <v>46452</v>
      </c>
      <c r="B8505" t="s">
        <v>46453</v>
      </c>
      <c r="C8505" t="s">
        <v>46454</v>
      </c>
      <c r="D8505">
        <v>250</v>
      </c>
      <c r="E8505" t="s">
        <v>46455</v>
      </c>
      <c r="F8505" t="s">
        <v>46456</v>
      </c>
      <c r="G8505" t="s">
        <v>4806</v>
      </c>
      <c r="H8505" t="s">
        <v>46457</v>
      </c>
      <c r="I8505" t="s">
        <v>46458</v>
      </c>
      <c r="J8505" t="s">
        <v>57318</v>
      </c>
      <c r="L8505" t="s">
        <v>4899</v>
      </c>
      <c r="M8505" t="s">
        <v>80892</v>
      </c>
      <c r="N8505"/>
    </row>
    <row r="8506" spans="1:14" ht="14.4" x14ac:dyDescent="0.3">
      <c r="A8506" t="s">
        <v>46459</v>
      </c>
      <c r="B8506" t="s">
        <v>46460</v>
      </c>
      <c r="C8506" t="s">
        <v>46461</v>
      </c>
      <c r="D8506">
        <v>33</v>
      </c>
      <c r="E8506" t="s">
        <v>19695</v>
      </c>
      <c r="F8506" t="s">
        <v>6170</v>
      </c>
      <c r="G8506" t="s">
        <v>6171</v>
      </c>
      <c r="H8506" t="s">
        <v>46462</v>
      </c>
      <c r="I8506" t="s">
        <v>46463</v>
      </c>
      <c r="J8506" t="s">
        <v>57319</v>
      </c>
      <c r="L8506" t="s">
        <v>4801</v>
      </c>
      <c r="M8506" t="s">
        <v>80893</v>
      </c>
      <c r="N8506"/>
    </row>
    <row r="8507" spans="1:14" ht="14.4" x14ac:dyDescent="0.3">
      <c r="A8507" t="s">
        <v>46464</v>
      </c>
      <c r="B8507" t="s">
        <v>46465</v>
      </c>
      <c r="C8507" t="s">
        <v>46466</v>
      </c>
      <c r="D8507">
        <v>1971</v>
      </c>
      <c r="E8507" t="s">
        <v>44880</v>
      </c>
      <c r="F8507" t="s">
        <v>5003</v>
      </c>
      <c r="G8507" t="s">
        <v>5004</v>
      </c>
      <c r="H8507" t="s">
        <v>46467</v>
      </c>
      <c r="I8507" t="s">
        <v>46468</v>
      </c>
      <c r="J8507" t="s">
        <v>57320</v>
      </c>
      <c r="L8507" t="s">
        <v>5007</v>
      </c>
      <c r="M8507" t="s">
        <v>80894</v>
      </c>
      <c r="N8507"/>
    </row>
    <row r="8508" spans="1:14" ht="14.4" x14ac:dyDescent="0.3">
      <c r="A8508" t="s">
        <v>46469</v>
      </c>
      <c r="B8508" t="s">
        <v>46470</v>
      </c>
      <c r="C8508" t="s">
        <v>7726</v>
      </c>
      <c r="D8508">
        <v>1495</v>
      </c>
      <c r="E8508" t="s">
        <v>6959</v>
      </c>
      <c r="F8508" t="s">
        <v>5427</v>
      </c>
      <c r="G8508" t="s">
        <v>5396</v>
      </c>
      <c r="H8508" t="s">
        <v>46471</v>
      </c>
      <c r="I8508" t="s">
        <v>46472</v>
      </c>
      <c r="J8508" t="s">
        <v>57321</v>
      </c>
      <c r="L8508" t="s">
        <v>4801</v>
      </c>
      <c r="M8508" t="s">
        <v>80895</v>
      </c>
      <c r="N8508"/>
    </row>
    <row r="8509" spans="1:14" ht="14.4" x14ac:dyDescent="0.3">
      <c r="A8509" t="s">
        <v>46473</v>
      </c>
      <c r="B8509" t="s">
        <v>46474</v>
      </c>
      <c r="C8509" t="s">
        <v>46475</v>
      </c>
      <c r="D8509">
        <v>1570</v>
      </c>
      <c r="E8509" t="s">
        <v>17830</v>
      </c>
      <c r="F8509" t="s">
        <v>8395</v>
      </c>
      <c r="G8509" t="s">
        <v>4827</v>
      </c>
      <c r="H8509" t="s">
        <v>46476</v>
      </c>
      <c r="I8509" t="s">
        <v>46477</v>
      </c>
      <c r="J8509" t="s">
        <v>57322</v>
      </c>
      <c r="L8509" t="s">
        <v>4801</v>
      </c>
      <c r="M8509" t="s">
        <v>80896</v>
      </c>
      <c r="N8509"/>
    </row>
    <row r="8510" spans="1:14" ht="14.4" x14ac:dyDescent="0.3">
      <c r="A8510" t="s">
        <v>46478</v>
      </c>
      <c r="B8510" t="s">
        <v>46479</v>
      </c>
      <c r="C8510" t="s">
        <v>46480</v>
      </c>
      <c r="D8510">
        <v>152</v>
      </c>
      <c r="E8510" t="s">
        <v>14</v>
      </c>
      <c r="F8510" t="s">
        <v>6210</v>
      </c>
      <c r="G8510" t="s">
        <v>4952</v>
      </c>
      <c r="H8510" t="s">
        <v>46481</v>
      </c>
      <c r="I8510" t="s">
        <v>58654</v>
      </c>
      <c r="J8510" t="s">
        <v>57323</v>
      </c>
      <c r="K8510" t="s">
        <v>84216</v>
      </c>
      <c r="L8510" t="s">
        <v>4801</v>
      </c>
      <c r="M8510" t="s">
        <v>80897</v>
      </c>
      <c r="N8510"/>
    </row>
    <row r="8511" spans="1:14" ht="14.4" x14ac:dyDescent="0.3">
      <c r="A8511" t="s">
        <v>46482</v>
      </c>
      <c r="B8511" t="s">
        <v>46483</v>
      </c>
      <c r="C8511" t="s">
        <v>46484</v>
      </c>
      <c r="D8511">
        <v>6</v>
      </c>
      <c r="E8511" t="s">
        <v>46485</v>
      </c>
      <c r="F8511" t="s">
        <v>46486</v>
      </c>
      <c r="G8511" t="s">
        <v>4952</v>
      </c>
      <c r="H8511" t="s">
        <v>46487</v>
      </c>
      <c r="I8511" t="s">
        <v>4799</v>
      </c>
      <c r="J8511" t="s">
        <v>57324</v>
      </c>
      <c r="L8511" t="s">
        <v>4801</v>
      </c>
      <c r="M8511" t="s">
        <v>72854</v>
      </c>
      <c r="N8511"/>
    </row>
    <row r="8512" spans="1:14" ht="14.4" x14ac:dyDescent="0.3">
      <c r="A8512" t="s">
        <v>46488</v>
      </c>
      <c r="B8512" t="s">
        <v>46489</v>
      </c>
      <c r="C8512" t="s">
        <v>44214</v>
      </c>
      <c r="D8512">
        <v>325</v>
      </c>
      <c r="E8512" t="s">
        <v>27143</v>
      </c>
      <c r="F8512" t="s">
        <v>9375</v>
      </c>
      <c r="G8512" t="s">
        <v>567</v>
      </c>
      <c r="H8512" t="s">
        <v>46490</v>
      </c>
      <c r="I8512" t="s">
        <v>46491</v>
      </c>
      <c r="J8512" t="s">
        <v>55459</v>
      </c>
      <c r="L8512" t="s">
        <v>4801</v>
      </c>
      <c r="M8512" t="s">
        <v>80898</v>
      </c>
      <c r="N8512"/>
    </row>
    <row r="8513" spans="1:14" ht="14.4" x14ac:dyDescent="0.3">
      <c r="A8513" t="s">
        <v>46494</v>
      </c>
      <c r="B8513" t="s">
        <v>46495</v>
      </c>
      <c r="C8513" t="s">
        <v>46496</v>
      </c>
      <c r="D8513">
        <v>748</v>
      </c>
      <c r="E8513" t="s">
        <v>46279</v>
      </c>
      <c r="F8513" t="s">
        <v>4977</v>
      </c>
      <c r="G8513" t="s">
        <v>4806</v>
      </c>
      <c r="H8513" t="s">
        <v>46497</v>
      </c>
      <c r="I8513" t="s">
        <v>46498</v>
      </c>
      <c r="J8513" t="s">
        <v>57325</v>
      </c>
      <c r="L8513" t="s">
        <v>4801</v>
      </c>
      <c r="M8513" t="s">
        <v>80899</v>
      </c>
      <c r="N8513"/>
    </row>
    <row r="8514" spans="1:14" ht="14.4" x14ac:dyDescent="0.3">
      <c r="A8514" t="s">
        <v>46500</v>
      </c>
      <c r="B8514" t="s">
        <v>101578</v>
      </c>
      <c r="C8514" t="s">
        <v>46501</v>
      </c>
      <c r="D8514">
        <v>1272</v>
      </c>
      <c r="E8514" t="s">
        <v>29373</v>
      </c>
      <c r="F8514" t="s">
        <v>8767</v>
      </c>
      <c r="G8514" t="s">
        <v>567</v>
      </c>
      <c r="H8514" t="s">
        <v>46502</v>
      </c>
      <c r="I8514" t="s">
        <v>46503</v>
      </c>
      <c r="J8514" t="s">
        <v>58655</v>
      </c>
      <c r="L8514" t="s">
        <v>4801</v>
      </c>
      <c r="M8514" t="s">
        <v>80900</v>
      </c>
      <c r="N8514"/>
    </row>
    <row r="8515" spans="1:14" ht="14.4" x14ac:dyDescent="0.3">
      <c r="A8515" t="s">
        <v>46504</v>
      </c>
      <c r="B8515" t="s">
        <v>46505</v>
      </c>
      <c r="C8515" t="s">
        <v>46506</v>
      </c>
      <c r="D8515">
        <v>39</v>
      </c>
      <c r="E8515" t="s">
        <v>37</v>
      </c>
      <c r="F8515" t="s">
        <v>11023</v>
      </c>
      <c r="G8515" t="s">
        <v>4851</v>
      </c>
      <c r="H8515" t="s">
        <v>46507</v>
      </c>
      <c r="I8515" t="s">
        <v>4799</v>
      </c>
      <c r="J8515" t="s">
        <v>57326</v>
      </c>
      <c r="L8515" t="s">
        <v>4801</v>
      </c>
      <c r="M8515" t="s">
        <v>80901</v>
      </c>
      <c r="N8515"/>
    </row>
    <row r="8516" spans="1:14" ht="14.4" x14ac:dyDescent="0.3">
      <c r="A8516" t="s">
        <v>46508</v>
      </c>
      <c r="B8516" t="s">
        <v>46509</v>
      </c>
      <c r="C8516" t="s">
        <v>46510</v>
      </c>
      <c r="D8516">
        <v>2423</v>
      </c>
      <c r="E8516" t="s">
        <v>28412</v>
      </c>
      <c r="F8516" t="s">
        <v>6680</v>
      </c>
      <c r="G8516" t="s">
        <v>4952</v>
      </c>
      <c r="H8516" t="s">
        <v>46511</v>
      </c>
      <c r="I8516" t="s">
        <v>46512</v>
      </c>
      <c r="J8516" t="s">
        <v>57327</v>
      </c>
      <c r="K8516" t="s">
        <v>101579</v>
      </c>
      <c r="L8516" t="s">
        <v>4956</v>
      </c>
      <c r="M8516" t="s">
        <v>80902</v>
      </c>
      <c r="N8516"/>
    </row>
    <row r="8517" spans="1:14" ht="14.4" x14ac:dyDescent="0.3">
      <c r="A8517" t="s">
        <v>46513</v>
      </c>
      <c r="B8517" t="s">
        <v>46514</v>
      </c>
      <c r="C8517" t="s">
        <v>46515</v>
      </c>
      <c r="D8517">
        <v>1234</v>
      </c>
      <c r="E8517" t="s">
        <v>7987</v>
      </c>
      <c r="F8517" t="s">
        <v>12509</v>
      </c>
      <c r="G8517" t="s">
        <v>7152</v>
      </c>
      <c r="H8517" t="s">
        <v>46516</v>
      </c>
      <c r="I8517" t="s">
        <v>46517</v>
      </c>
      <c r="J8517" t="s">
        <v>57328</v>
      </c>
      <c r="L8517" t="s">
        <v>7156</v>
      </c>
      <c r="M8517" t="s">
        <v>80903</v>
      </c>
      <c r="N8517"/>
    </row>
    <row r="8518" spans="1:14" ht="14.4" x14ac:dyDescent="0.3">
      <c r="A8518" t="s">
        <v>46518</v>
      </c>
      <c r="B8518" t="s">
        <v>46519</v>
      </c>
      <c r="C8518" t="s">
        <v>46520</v>
      </c>
      <c r="D8518">
        <v>195</v>
      </c>
      <c r="E8518" t="s">
        <v>14</v>
      </c>
      <c r="F8518" t="s">
        <v>46521</v>
      </c>
      <c r="G8518" t="s">
        <v>5396</v>
      </c>
      <c r="H8518" t="s">
        <v>46522</v>
      </c>
      <c r="I8518" t="s">
        <v>46523</v>
      </c>
      <c r="J8518" t="s">
        <v>57329</v>
      </c>
      <c r="L8518" t="s">
        <v>4801</v>
      </c>
      <c r="M8518" t="s">
        <v>80904</v>
      </c>
      <c r="N8518"/>
    </row>
    <row r="8519" spans="1:14" ht="14.4" x14ac:dyDescent="0.3">
      <c r="A8519" t="s">
        <v>46524</v>
      </c>
      <c r="B8519" t="s">
        <v>46525</v>
      </c>
      <c r="C8519" t="s">
        <v>46526</v>
      </c>
      <c r="D8519">
        <v>267</v>
      </c>
      <c r="E8519" t="s">
        <v>5422</v>
      </c>
      <c r="F8519" t="s">
        <v>4835</v>
      </c>
      <c r="G8519" t="s">
        <v>567</v>
      </c>
      <c r="H8519" t="s">
        <v>46527</v>
      </c>
      <c r="I8519" t="s">
        <v>4799</v>
      </c>
      <c r="J8519" t="s">
        <v>57330</v>
      </c>
      <c r="L8519" t="s">
        <v>94405</v>
      </c>
      <c r="M8519" t="s">
        <v>80905</v>
      </c>
      <c r="N8519"/>
    </row>
    <row r="8520" spans="1:14" ht="14.4" x14ac:dyDescent="0.3">
      <c r="A8520" t="s">
        <v>46528</v>
      </c>
      <c r="B8520" t="s">
        <v>46529</v>
      </c>
      <c r="C8520" t="s">
        <v>46530</v>
      </c>
      <c r="D8520">
        <v>9915</v>
      </c>
      <c r="E8520" t="s">
        <v>46531</v>
      </c>
      <c r="F8520" t="s">
        <v>8526</v>
      </c>
      <c r="G8520" t="s">
        <v>4915</v>
      </c>
      <c r="H8520" t="s">
        <v>46532</v>
      </c>
      <c r="I8520" t="s">
        <v>46533</v>
      </c>
      <c r="J8520" t="s">
        <v>57331</v>
      </c>
      <c r="K8520" t="s">
        <v>4799</v>
      </c>
      <c r="L8520" t="s">
        <v>4918</v>
      </c>
      <c r="M8520" t="s">
        <v>80906</v>
      </c>
      <c r="N8520"/>
    </row>
    <row r="8521" spans="1:14" ht="14.4" x14ac:dyDescent="0.3">
      <c r="A8521" t="s">
        <v>46534</v>
      </c>
      <c r="B8521" t="s">
        <v>46535</v>
      </c>
      <c r="C8521" t="s">
        <v>46536</v>
      </c>
      <c r="D8521">
        <v>126</v>
      </c>
      <c r="E8521" t="s">
        <v>14</v>
      </c>
      <c r="F8521" t="s">
        <v>13780</v>
      </c>
      <c r="G8521" t="s">
        <v>567</v>
      </c>
      <c r="H8521" t="s">
        <v>46537</v>
      </c>
      <c r="I8521" t="s">
        <v>46538</v>
      </c>
      <c r="J8521" t="s">
        <v>50875</v>
      </c>
      <c r="L8521" t="s">
        <v>4801</v>
      </c>
      <c r="M8521" t="s">
        <v>80907</v>
      </c>
      <c r="N8521"/>
    </row>
    <row r="8522" spans="1:14" ht="14.4" x14ac:dyDescent="0.3">
      <c r="A8522" t="s">
        <v>46539</v>
      </c>
      <c r="B8522" t="s">
        <v>46540</v>
      </c>
      <c r="C8522" t="s">
        <v>46541</v>
      </c>
      <c r="D8522">
        <v>0</v>
      </c>
      <c r="E8522" t="s">
        <v>14639</v>
      </c>
      <c r="F8522" t="s">
        <v>16237</v>
      </c>
      <c r="G8522" t="s">
        <v>5396</v>
      </c>
      <c r="H8522" t="s">
        <v>46542</v>
      </c>
      <c r="I8522" t="s">
        <v>46543</v>
      </c>
      <c r="J8522" t="s">
        <v>57332</v>
      </c>
      <c r="L8522" t="s">
        <v>5430</v>
      </c>
      <c r="M8522" t="s">
        <v>80908</v>
      </c>
      <c r="N8522"/>
    </row>
    <row r="8523" spans="1:14" ht="14.4" x14ac:dyDescent="0.3">
      <c r="A8523" t="s">
        <v>46544</v>
      </c>
      <c r="B8523" t="s">
        <v>46545</v>
      </c>
      <c r="C8523" t="s">
        <v>46546</v>
      </c>
      <c r="D8523">
        <v>96</v>
      </c>
      <c r="E8523" t="s">
        <v>9316</v>
      </c>
      <c r="F8523" t="s">
        <v>6680</v>
      </c>
      <c r="G8523" t="s">
        <v>4952</v>
      </c>
      <c r="H8523" t="s">
        <v>46547</v>
      </c>
      <c r="I8523" t="s">
        <v>46548</v>
      </c>
      <c r="J8523" t="s">
        <v>57327</v>
      </c>
      <c r="L8523" t="s">
        <v>4956</v>
      </c>
      <c r="M8523" t="s">
        <v>80909</v>
      </c>
      <c r="N8523"/>
    </row>
    <row r="8524" spans="1:14" ht="14.4" x14ac:dyDescent="0.3">
      <c r="A8524" t="s">
        <v>46549</v>
      </c>
      <c r="B8524" t="s">
        <v>46550</v>
      </c>
      <c r="C8524" t="s">
        <v>46551</v>
      </c>
      <c r="D8524">
        <v>351</v>
      </c>
      <c r="E8524" t="s">
        <v>46552</v>
      </c>
      <c r="F8524" t="s">
        <v>8784</v>
      </c>
      <c r="G8524" t="s">
        <v>4952</v>
      </c>
      <c r="H8524" t="s">
        <v>46553</v>
      </c>
      <c r="I8524" t="s">
        <v>4799</v>
      </c>
      <c r="J8524" t="s">
        <v>57333</v>
      </c>
      <c r="L8524" t="s">
        <v>4801</v>
      </c>
      <c r="M8524" t="s">
        <v>80910</v>
      </c>
      <c r="N8524"/>
    </row>
    <row r="8525" spans="1:14" ht="14.4" x14ac:dyDescent="0.3">
      <c r="A8525" t="s">
        <v>46554</v>
      </c>
      <c r="B8525" t="s">
        <v>84217</v>
      </c>
      <c r="C8525" t="s">
        <v>44993</v>
      </c>
      <c r="D8525">
        <v>444</v>
      </c>
      <c r="E8525" t="s">
        <v>44021</v>
      </c>
      <c r="F8525" t="s">
        <v>5900</v>
      </c>
      <c r="G8525" t="s">
        <v>5612</v>
      </c>
      <c r="H8525" t="s">
        <v>46555</v>
      </c>
      <c r="I8525" t="s">
        <v>40184</v>
      </c>
      <c r="J8525" t="s">
        <v>71076</v>
      </c>
      <c r="L8525" t="s">
        <v>6092</v>
      </c>
      <c r="M8525" t="s">
        <v>80911</v>
      </c>
      <c r="N8525"/>
    </row>
    <row r="8526" spans="1:14" ht="14.4" x14ac:dyDescent="0.3">
      <c r="A8526" t="s">
        <v>46556</v>
      </c>
      <c r="B8526" t="s">
        <v>46557</v>
      </c>
      <c r="C8526" t="s">
        <v>43512</v>
      </c>
      <c r="D8526">
        <v>1394</v>
      </c>
      <c r="E8526" t="s">
        <v>14</v>
      </c>
      <c r="F8526" t="s">
        <v>6170</v>
      </c>
      <c r="G8526" t="s">
        <v>6171</v>
      </c>
      <c r="H8526" t="s">
        <v>46558</v>
      </c>
      <c r="I8526" t="s">
        <v>46559</v>
      </c>
      <c r="J8526" t="s">
        <v>57334</v>
      </c>
      <c r="K8526" t="s">
        <v>101580</v>
      </c>
      <c r="L8526" t="s">
        <v>6174</v>
      </c>
      <c r="M8526" t="s">
        <v>80912</v>
      </c>
      <c r="N8526"/>
    </row>
    <row r="8527" spans="1:14" ht="14.4" x14ac:dyDescent="0.3">
      <c r="A8527" t="s">
        <v>46560</v>
      </c>
      <c r="B8527" t="s">
        <v>46561</v>
      </c>
      <c r="C8527" t="s">
        <v>21324</v>
      </c>
      <c r="D8527">
        <v>365</v>
      </c>
      <c r="E8527" t="s">
        <v>21325</v>
      </c>
      <c r="F8527" t="s">
        <v>5314</v>
      </c>
      <c r="G8527" t="s">
        <v>5033</v>
      </c>
      <c r="H8527" t="s">
        <v>46562</v>
      </c>
      <c r="I8527" t="s">
        <v>4799</v>
      </c>
      <c r="J8527" t="s">
        <v>51393</v>
      </c>
      <c r="L8527" t="s">
        <v>4801</v>
      </c>
      <c r="M8527" t="s">
        <v>80913</v>
      </c>
      <c r="N8527"/>
    </row>
    <row r="8528" spans="1:14" ht="14.4" x14ac:dyDescent="0.3">
      <c r="A8528" t="s">
        <v>46563</v>
      </c>
      <c r="B8528" t="s">
        <v>46564</v>
      </c>
      <c r="C8528" t="s">
        <v>34887</v>
      </c>
      <c r="D8528">
        <v>620</v>
      </c>
      <c r="E8528" t="s">
        <v>9639</v>
      </c>
      <c r="F8528" t="s">
        <v>5104</v>
      </c>
      <c r="G8528" t="s">
        <v>567</v>
      </c>
      <c r="H8528" t="s">
        <v>46565</v>
      </c>
      <c r="I8528" t="s">
        <v>4799</v>
      </c>
      <c r="J8528" t="s">
        <v>57335</v>
      </c>
      <c r="L8528" t="s">
        <v>58132</v>
      </c>
      <c r="M8528" t="s">
        <v>80914</v>
      </c>
      <c r="N8528"/>
    </row>
    <row r="8529" spans="1:14" ht="14.4" x14ac:dyDescent="0.3">
      <c r="A8529" t="s">
        <v>46569</v>
      </c>
      <c r="B8529" t="s">
        <v>46570</v>
      </c>
      <c r="C8529" t="s">
        <v>29721</v>
      </c>
      <c r="D8529">
        <v>928</v>
      </c>
      <c r="E8529" t="s">
        <v>46571</v>
      </c>
      <c r="F8529" t="s">
        <v>16689</v>
      </c>
      <c r="G8529" t="s">
        <v>567</v>
      </c>
      <c r="H8529" t="s">
        <v>46572</v>
      </c>
      <c r="I8529" t="s">
        <v>46573</v>
      </c>
      <c r="J8529" t="s">
        <v>57336</v>
      </c>
      <c r="L8529" t="s">
        <v>4801</v>
      </c>
      <c r="M8529" t="s">
        <v>80915</v>
      </c>
      <c r="N8529"/>
    </row>
    <row r="8530" spans="1:14" ht="14.4" x14ac:dyDescent="0.3">
      <c r="A8530" t="s">
        <v>46574</v>
      </c>
      <c r="B8530" t="s">
        <v>46575</v>
      </c>
      <c r="C8530" t="s">
        <v>91615</v>
      </c>
      <c r="D8530">
        <v>700</v>
      </c>
      <c r="E8530" t="s">
        <v>41045</v>
      </c>
      <c r="F8530" t="s">
        <v>5721</v>
      </c>
      <c r="G8530" t="s">
        <v>567</v>
      </c>
      <c r="H8530" t="s">
        <v>46576</v>
      </c>
      <c r="I8530" t="s">
        <v>98699</v>
      </c>
      <c r="J8530" t="s">
        <v>91616</v>
      </c>
      <c r="K8530" t="s">
        <v>105595</v>
      </c>
      <c r="L8530" t="s">
        <v>4801</v>
      </c>
      <c r="M8530" t="s">
        <v>80916</v>
      </c>
      <c r="N8530"/>
    </row>
    <row r="8531" spans="1:14" ht="14.4" x14ac:dyDescent="0.3">
      <c r="A8531" t="s">
        <v>46577</v>
      </c>
      <c r="B8531" t="s">
        <v>46578</v>
      </c>
      <c r="C8531" t="s">
        <v>46579</v>
      </c>
      <c r="D8531">
        <v>1131</v>
      </c>
      <c r="E8531" t="s">
        <v>46580</v>
      </c>
      <c r="F8531" t="s">
        <v>5197</v>
      </c>
      <c r="G8531" t="s">
        <v>4806</v>
      </c>
      <c r="H8531" t="s">
        <v>46581</v>
      </c>
      <c r="I8531" t="s">
        <v>46582</v>
      </c>
      <c r="J8531" t="s">
        <v>57337</v>
      </c>
      <c r="L8531" t="s">
        <v>4801</v>
      </c>
      <c r="M8531" t="s">
        <v>80917</v>
      </c>
      <c r="N8531"/>
    </row>
    <row r="8532" spans="1:14" ht="14.4" x14ac:dyDescent="0.3">
      <c r="A8532" t="s">
        <v>46583</v>
      </c>
      <c r="B8532" t="s">
        <v>46584</v>
      </c>
      <c r="C8532" t="s">
        <v>46585</v>
      </c>
      <c r="D8532">
        <v>3800</v>
      </c>
      <c r="E8532" t="s">
        <v>46586</v>
      </c>
      <c r="F8532" t="s">
        <v>6949</v>
      </c>
      <c r="G8532" t="s">
        <v>567</v>
      </c>
      <c r="H8532" t="s">
        <v>46587</v>
      </c>
      <c r="I8532" t="s">
        <v>4799</v>
      </c>
      <c r="J8532" t="s">
        <v>57338</v>
      </c>
      <c r="L8532" t="s">
        <v>4801</v>
      </c>
      <c r="M8532" t="s">
        <v>80918</v>
      </c>
      <c r="N8532"/>
    </row>
    <row r="8533" spans="1:14" ht="14.4" x14ac:dyDescent="0.3">
      <c r="A8533" t="s">
        <v>46588</v>
      </c>
      <c r="B8533" t="s">
        <v>46589</v>
      </c>
      <c r="C8533" t="s">
        <v>46590</v>
      </c>
      <c r="D8533">
        <v>879</v>
      </c>
      <c r="E8533" t="s">
        <v>44479</v>
      </c>
      <c r="F8533" t="s">
        <v>5336</v>
      </c>
      <c r="G8533" t="s">
        <v>4952</v>
      </c>
      <c r="H8533" t="s">
        <v>46591</v>
      </c>
      <c r="I8533" t="s">
        <v>4799</v>
      </c>
      <c r="J8533" t="s">
        <v>57339</v>
      </c>
      <c r="L8533" t="s">
        <v>4801</v>
      </c>
      <c r="M8533" t="s">
        <v>80919</v>
      </c>
      <c r="N8533"/>
    </row>
    <row r="8534" spans="1:14" ht="14.4" x14ac:dyDescent="0.3">
      <c r="A8534" t="s">
        <v>46592</v>
      </c>
      <c r="B8534" t="s">
        <v>46593</v>
      </c>
      <c r="C8534" t="s">
        <v>46594</v>
      </c>
      <c r="D8534">
        <v>46</v>
      </c>
      <c r="E8534" t="s">
        <v>5465</v>
      </c>
      <c r="F8534" t="s">
        <v>5043</v>
      </c>
      <c r="G8534" t="s">
        <v>567</v>
      </c>
      <c r="H8534" t="s">
        <v>46595</v>
      </c>
      <c r="I8534" t="s">
        <v>46596</v>
      </c>
      <c r="J8534" t="s">
        <v>57340</v>
      </c>
      <c r="K8534" t="s">
        <v>91617</v>
      </c>
      <c r="L8534" t="s">
        <v>5076</v>
      </c>
      <c r="M8534" t="s">
        <v>80920</v>
      </c>
      <c r="N8534"/>
    </row>
    <row r="8535" spans="1:14" ht="14.4" x14ac:dyDescent="0.3">
      <c r="A8535" t="s">
        <v>46597</v>
      </c>
      <c r="B8535" t="s">
        <v>46598</v>
      </c>
      <c r="C8535" t="s">
        <v>46599</v>
      </c>
      <c r="D8535">
        <v>846</v>
      </c>
      <c r="E8535" t="s">
        <v>26282</v>
      </c>
      <c r="F8535" t="s">
        <v>5484</v>
      </c>
      <c r="G8535" t="s">
        <v>4915</v>
      </c>
      <c r="H8535" t="s">
        <v>46600</v>
      </c>
      <c r="I8535" t="s">
        <v>46601</v>
      </c>
      <c r="J8535" t="s">
        <v>57341</v>
      </c>
      <c r="L8535" t="s">
        <v>5488</v>
      </c>
      <c r="M8535" t="s">
        <v>80921</v>
      </c>
      <c r="N8535"/>
    </row>
    <row r="8536" spans="1:14" ht="14.4" x14ac:dyDescent="0.3">
      <c r="A8536" t="s">
        <v>46602</v>
      </c>
      <c r="B8536" t="s">
        <v>46603</v>
      </c>
      <c r="C8536" t="s">
        <v>42829</v>
      </c>
      <c r="D8536">
        <v>299</v>
      </c>
      <c r="E8536" t="s">
        <v>14</v>
      </c>
      <c r="F8536" t="s">
        <v>5512</v>
      </c>
      <c r="G8536" t="s">
        <v>4952</v>
      </c>
      <c r="H8536" t="s">
        <v>46604</v>
      </c>
      <c r="I8536" t="s">
        <v>4799</v>
      </c>
      <c r="J8536" t="s">
        <v>57342</v>
      </c>
      <c r="L8536" t="s">
        <v>4801</v>
      </c>
      <c r="M8536" t="s">
        <v>80922</v>
      </c>
      <c r="N8536"/>
    </row>
    <row r="8537" spans="1:14" ht="14.4" x14ac:dyDescent="0.3">
      <c r="A8537" t="s">
        <v>46605</v>
      </c>
      <c r="B8537" t="s">
        <v>46606</v>
      </c>
      <c r="C8537" t="s">
        <v>46607</v>
      </c>
      <c r="D8537">
        <v>89</v>
      </c>
      <c r="E8537" t="s">
        <v>14</v>
      </c>
      <c r="F8537" t="s">
        <v>8355</v>
      </c>
      <c r="G8537" t="s">
        <v>4858</v>
      </c>
      <c r="H8537" t="s">
        <v>46608</v>
      </c>
      <c r="I8537" t="s">
        <v>46609</v>
      </c>
      <c r="J8537" t="s">
        <v>57343</v>
      </c>
      <c r="L8537" t="s">
        <v>4801</v>
      </c>
      <c r="M8537" t="s">
        <v>80923</v>
      </c>
      <c r="N8537"/>
    </row>
    <row r="8538" spans="1:14" ht="14.4" x14ac:dyDescent="0.3">
      <c r="A8538" t="s">
        <v>46610</v>
      </c>
      <c r="B8538" t="s">
        <v>46611</v>
      </c>
      <c r="C8538" t="s">
        <v>32096</v>
      </c>
      <c r="D8538">
        <v>157</v>
      </c>
      <c r="E8538" t="s">
        <v>15279</v>
      </c>
      <c r="F8538" t="s">
        <v>6205</v>
      </c>
      <c r="G8538" t="s">
        <v>567</v>
      </c>
      <c r="H8538" t="s">
        <v>46612</v>
      </c>
      <c r="I8538" t="s">
        <v>4799</v>
      </c>
      <c r="J8538" t="s">
        <v>57344</v>
      </c>
      <c r="L8538" t="s">
        <v>5849</v>
      </c>
      <c r="M8538" t="s">
        <v>80924</v>
      </c>
      <c r="N8538"/>
    </row>
    <row r="8539" spans="1:14" ht="14.4" x14ac:dyDescent="0.3">
      <c r="A8539" t="s">
        <v>46613</v>
      </c>
      <c r="B8539" t="s">
        <v>46614</v>
      </c>
      <c r="C8539" t="s">
        <v>45057</v>
      </c>
      <c r="D8539">
        <v>2390</v>
      </c>
      <c r="E8539" t="s">
        <v>46615</v>
      </c>
      <c r="F8539" t="s">
        <v>46616</v>
      </c>
      <c r="G8539" t="s">
        <v>567</v>
      </c>
      <c r="H8539" t="s">
        <v>46617</v>
      </c>
      <c r="I8539" t="s">
        <v>105596</v>
      </c>
      <c r="J8539" t="s">
        <v>57345</v>
      </c>
      <c r="L8539" t="s">
        <v>4801</v>
      </c>
      <c r="M8539" t="s">
        <v>80925</v>
      </c>
      <c r="N8539"/>
    </row>
    <row r="8540" spans="1:14" ht="14.4" x14ac:dyDescent="0.3">
      <c r="A8540" t="s">
        <v>46618</v>
      </c>
      <c r="B8540" t="s">
        <v>101581</v>
      </c>
      <c r="C8540" t="s">
        <v>46619</v>
      </c>
      <c r="D8540">
        <v>0</v>
      </c>
      <c r="E8540" t="s">
        <v>28727</v>
      </c>
      <c r="F8540" t="s">
        <v>10887</v>
      </c>
      <c r="G8540" t="s">
        <v>4806</v>
      </c>
      <c r="H8540" t="s">
        <v>46620</v>
      </c>
      <c r="I8540" t="s">
        <v>4799</v>
      </c>
      <c r="J8540" t="s">
        <v>57346</v>
      </c>
      <c r="L8540" t="s">
        <v>4801</v>
      </c>
      <c r="M8540" t="s">
        <v>80926</v>
      </c>
      <c r="N8540"/>
    </row>
    <row r="8541" spans="1:14" ht="14.4" x14ac:dyDescent="0.3">
      <c r="A8541" t="s">
        <v>46621</v>
      </c>
      <c r="B8541" t="s">
        <v>46622</v>
      </c>
      <c r="C8541" t="s">
        <v>46623</v>
      </c>
      <c r="D8541">
        <v>135</v>
      </c>
      <c r="E8541" t="s">
        <v>14</v>
      </c>
      <c r="F8541" t="s">
        <v>46624</v>
      </c>
      <c r="G8541" t="s">
        <v>5396</v>
      </c>
      <c r="H8541" t="s">
        <v>46625</v>
      </c>
      <c r="I8541" t="s">
        <v>46626</v>
      </c>
      <c r="J8541" t="s">
        <v>57347</v>
      </c>
      <c r="L8541" t="s">
        <v>30217</v>
      </c>
      <c r="M8541" t="s">
        <v>80927</v>
      </c>
      <c r="N8541"/>
    </row>
    <row r="8542" spans="1:14" ht="14.4" x14ac:dyDescent="0.3">
      <c r="A8542" t="s">
        <v>46627</v>
      </c>
      <c r="B8542" t="s">
        <v>46628</v>
      </c>
      <c r="C8542" t="s">
        <v>46629</v>
      </c>
      <c r="D8542">
        <v>124</v>
      </c>
      <c r="E8542" t="s">
        <v>14</v>
      </c>
      <c r="F8542" t="s">
        <v>46630</v>
      </c>
      <c r="G8542" t="s">
        <v>5396</v>
      </c>
      <c r="H8542" t="s">
        <v>46631</v>
      </c>
      <c r="I8542" t="s">
        <v>46632</v>
      </c>
      <c r="J8542" t="s">
        <v>57348</v>
      </c>
      <c r="L8542" t="s">
        <v>30217</v>
      </c>
      <c r="M8542" t="s">
        <v>80928</v>
      </c>
      <c r="N8542"/>
    </row>
    <row r="8543" spans="1:14" ht="14.4" x14ac:dyDescent="0.3">
      <c r="A8543" t="s">
        <v>46633</v>
      </c>
      <c r="B8543" t="s">
        <v>46634</v>
      </c>
      <c r="C8543" t="s">
        <v>46635</v>
      </c>
      <c r="D8543">
        <v>428</v>
      </c>
      <c r="E8543" t="s">
        <v>43614</v>
      </c>
      <c r="F8543" t="s">
        <v>7534</v>
      </c>
      <c r="G8543" t="s">
        <v>567</v>
      </c>
      <c r="H8543" t="s">
        <v>46636</v>
      </c>
      <c r="I8543" t="s">
        <v>46637</v>
      </c>
      <c r="J8543" t="s">
        <v>57349</v>
      </c>
      <c r="L8543" t="s">
        <v>4815</v>
      </c>
      <c r="M8543" t="s">
        <v>80929</v>
      </c>
      <c r="N8543"/>
    </row>
    <row r="8544" spans="1:14" ht="14.4" x14ac:dyDescent="0.3">
      <c r="A8544" t="s">
        <v>46638</v>
      </c>
      <c r="B8544" t="s">
        <v>46639</v>
      </c>
      <c r="C8544" t="s">
        <v>46640</v>
      </c>
      <c r="D8544">
        <v>440</v>
      </c>
      <c r="E8544" t="s">
        <v>46641</v>
      </c>
      <c r="F8544" t="s">
        <v>14242</v>
      </c>
      <c r="G8544" t="s">
        <v>5396</v>
      </c>
      <c r="H8544" t="s">
        <v>46642</v>
      </c>
      <c r="I8544" t="s">
        <v>46643</v>
      </c>
      <c r="J8544" t="s">
        <v>57350</v>
      </c>
      <c r="L8544" t="s">
        <v>5430</v>
      </c>
      <c r="M8544" t="s">
        <v>80930</v>
      </c>
      <c r="N8544"/>
    </row>
    <row r="8545" spans="1:14" ht="14.4" x14ac:dyDescent="0.3">
      <c r="A8545" t="s">
        <v>46644</v>
      </c>
      <c r="B8545" t="s">
        <v>46645</v>
      </c>
      <c r="C8545" t="s">
        <v>42863</v>
      </c>
      <c r="D8545">
        <v>6764</v>
      </c>
      <c r="E8545" t="s">
        <v>33841</v>
      </c>
      <c r="F8545" t="s">
        <v>27382</v>
      </c>
      <c r="G8545" t="s">
        <v>7161</v>
      </c>
      <c r="H8545" t="s">
        <v>46646</v>
      </c>
      <c r="I8545" t="s">
        <v>46647</v>
      </c>
      <c r="J8545" t="s">
        <v>84218</v>
      </c>
      <c r="L8545" t="s">
        <v>5414</v>
      </c>
      <c r="M8545" t="s">
        <v>80931</v>
      </c>
      <c r="N8545"/>
    </row>
    <row r="8546" spans="1:14" ht="14.4" x14ac:dyDescent="0.3">
      <c r="A8546" t="s">
        <v>46648</v>
      </c>
      <c r="B8546" t="s">
        <v>46649</v>
      </c>
      <c r="C8546" t="s">
        <v>46650</v>
      </c>
      <c r="D8546">
        <v>617</v>
      </c>
      <c r="E8546" t="s">
        <v>14</v>
      </c>
      <c r="F8546" t="s">
        <v>46651</v>
      </c>
      <c r="G8546" t="s">
        <v>5396</v>
      </c>
      <c r="H8546" t="s">
        <v>46652</v>
      </c>
      <c r="I8546" t="s">
        <v>46653</v>
      </c>
      <c r="J8546" t="s">
        <v>57351</v>
      </c>
      <c r="L8546" t="s">
        <v>30217</v>
      </c>
      <c r="M8546" t="s">
        <v>80932</v>
      </c>
      <c r="N8546"/>
    </row>
    <row r="8547" spans="1:14" ht="14.4" x14ac:dyDescent="0.3">
      <c r="A8547" t="s">
        <v>46654</v>
      </c>
      <c r="B8547" t="s">
        <v>46655</v>
      </c>
      <c r="C8547" t="s">
        <v>46656</v>
      </c>
      <c r="D8547">
        <v>335</v>
      </c>
      <c r="E8547" t="s">
        <v>23563</v>
      </c>
      <c r="F8547" t="s">
        <v>4866</v>
      </c>
      <c r="G8547" t="s">
        <v>4827</v>
      </c>
      <c r="H8547" t="s">
        <v>46657</v>
      </c>
      <c r="I8547" t="s">
        <v>46658</v>
      </c>
      <c r="J8547" t="s">
        <v>57352</v>
      </c>
      <c r="L8547" t="s">
        <v>4801</v>
      </c>
      <c r="M8547" t="s">
        <v>80933</v>
      </c>
      <c r="N8547"/>
    </row>
    <row r="8548" spans="1:14" ht="14.4" x14ac:dyDescent="0.3">
      <c r="A8548" t="s">
        <v>46659</v>
      </c>
      <c r="B8548" t="s">
        <v>46660</v>
      </c>
      <c r="C8548" t="s">
        <v>46661</v>
      </c>
      <c r="D8548">
        <v>1572</v>
      </c>
      <c r="E8548" t="s">
        <v>46662</v>
      </c>
      <c r="F8548" t="s">
        <v>4835</v>
      </c>
      <c r="G8548" t="s">
        <v>567</v>
      </c>
      <c r="H8548" t="s">
        <v>46663</v>
      </c>
      <c r="I8548" t="s">
        <v>4799</v>
      </c>
      <c r="J8548" t="s">
        <v>57353</v>
      </c>
      <c r="L8548" t="s">
        <v>94405</v>
      </c>
      <c r="M8548" t="s">
        <v>80934</v>
      </c>
      <c r="N8548"/>
    </row>
    <row r="8549" spans="1:14" ht="14.4" x14ac:dyDescent="0.3">
      <c r="A8549" t="s">
        <v>46664</v>
      </c>
      <c r="B8549" t="s">
        <v>46665</v>
      </c>
      <c r="C8549" t="s">
        <v>46666</v>
      </c>
      <c r="D8549">
        <v>32</v>
      </c>
      <c r="E8549" t="s">
        <v>45902</v>
      </c>
      <c r="F8549" t="s">
        <v>5814</v>
      </c>
      <c r="G8549" t="s">
        <v>4806</v>
      </c>
      <c r="H8549" t="s">
        <v>46667</v>
      </c>
      <c r="I8549" t="s">
        <v>46668</v>
      </c>
      <c r="J8549" t="s">
        <v>57354</v>
      </c>
      <c r="L8549" t="s">
        <v>4801</v>
      </c>
      <c r="M8549" t="s">
        <v>80935</v>
      </c>
      <c r="N8549"/>
    </row>
    <row r="8550" spans="1:14" ht="14.4" x14ac:dyDescent="0.3">
      <c r="A8550" t="s">
        <v>46669</v>
      </c>
      <c r="B8550" t="s">
        <v>46670</v>
      </c>
      <c r="C8550" t="s">
        <v>46671</v>
      </c>
      <c r="D8550">
        <v>860</v>
      </c>
      <c r="E8550" t="s">
        <v>5995</v>
      </c>
      <c r="F8550" t="s">
        <v>16689</v>
      </c>
      <c r="G8550" t="s">
        <v>567</v>
      </c>
      <c r="H8550" t="s">
        <v>46672</v>
      </c>
      <c r="I8550" t="s">
        <v>46673</v>
      </c>
      <c r="J8550" t="s">
        <v>53766</v>
      </c>
      <c r="L8550" t="s">
        <v>6218</v>
      </c>
      <c r="M8550" t="s">
        <v>80936</v>
      </c>
      <c r="N8550"/>
    </row>
    <row r="8551" spans="1:14" ht="14.4" x14ac:dyDescent="0.3">
      <c r="A8551" t="s">
        <v>46674</v>
      </c>
      <c r="B8551" t="s">
        <v>46675</v>
      </c>
      <c r="C8551" t="s">
        <v>46676</v>
      </c>
      <c r="D8551">
        <v>346</v>
      </c>
      <c r="E8551" t="s">
        <v>8619</v>
      </c>
      <c r="F8551" t="s">
        <v>5132</v>
      </c>
      <c r="G8551" t="s">
        <v>567</v>
      </c>
      <c r="H8551" t="s">
        <v>46677</v>
      </c>
      <c r="I8551" t="s">
        <v>46678</v>
      </c>
      <c r="J8551" t="s">
        <v>57355</v>
      </c>
      <c r="L8551" t="s">
        <v>93265</v>
      </c>
      <c r="M8551" t="s">
        <v>80937</v>
      </c>
      <c r="N8551"/>
    </row>
    <row r="8552" spans="1:14" ht="14.4" x14ac:dyDescent="0.3">
      <c r="A8552" t="s">
        <v>46679</v>
      </c>
      <c r="B8552" t="s">
        <v>46680</v>
      </c>
      <c r="C8552" t="s">
        <v>42771</v>
      </c>
      <c r="D8552">
        <v>1967</v>
      </c>
      <c r="E8552" t="s">
        <v>35503</v>
      </c>
      <c r="F8552" t="s">
        <v>35504</v>
      </c>
      <c r="G8552" t="s">
        <v>4851</v>
      </c>
      <c r="H8552" t="s">
        <v>46681</v>
      </c>
      <c r="I8552" t="s">
        <v>4799</v>
      </c>
      <c r="J8552" t="s">
        <v>57356</v>
      </c>
      <c r="L8552" t="s">
        <v>4801</v>
      </c>
      <c r="M8552" t="s">
        <v>80938</v>
      </c>
      <c r="N8552"/>
    </row>
    <row r="8553" spans="1:14" ht="14.4" x14ac:dyDescent="0.3">
      <c r="A8553" t="s">
        <v>46682</v>
      </c>
      <c r="B8553" t="s">
        <v>46683</v>
      </c>
      <c r="C8553" t="s">
        <v>46684</v>
      </c>
      <c r="D8553">
        <v>623</v>
      </c>
      <c r="E8553" t="s">
        <v>46685</v>
      </c>
      <c r="F8553" t="s">
        <v>9207</v>
      </c>
      <c r="G8553" t="s">
        <v>567</v>
      </c>
      <c r="H8553" t="s">
        <v>46686</v>
      </c>
      <c r="I8553" t="s">
        <v>46687</v>
      </c>
      <c r="J8553" t="s">
        <v>101582</v>
      </c>
      <c r="L8553" t="s">
        <v>4801</v>
      </c>
      <c r="M8553" t="s">
        <v>80939</v>
      </c>
      <c r="N8553"/>
    </row>
    <row r="8554" spans="1:14" ht="14.4" x14ac:dyDescent="0.3">
      <c r="A8554" t="s">
        <v>46688</v>
      </c>
      <c r="B8554" t="s">
        <v>46689</v>
      </c>
      <c r="C8554" t="s">
        <v>46690</v>
      </c>
      <c r="D8554">
        <v>972</v>
      </c>
      <c r="E8554" t="s">
        <v>32148</v>
      </c>
      <c r="F8554" t="s">
        <v>4930</v>
      </c>
      <c r="G8554" t="s">
        <v>4915</v>
      </c>
      <c r="H8554" t="s">
        <v>46691</v>
      </c>
      <c r="I8554" t="s">
        <v>46692</v>
      </c>
      <c r="J8554" t="s">
        <v>57357</v>
      </c>
      <c r="L8554" t="s">
        <v>4801</v>
      </c>
      <c r="M8554" t="s">
        <v>80940</v>
      </c>
      <c r="N8554"/>
    </row>
    <row r="8555" spans="1:14" ht="14.4" x14ac:dyDescent="0.3">
      <c r="A8555" t="s">
        <v>46693</v>
      </c>
      <c r="B8555" t="s">
        <v>46694</v>
      </c>
      <c r="C8555" t="s">
        <v>46695</v>
      </c>
      <c r="D8555">
        <v>105</v>
      </c>
      <c r="E8555" t="s">
        <v>14</v>
      </c>
      <c r="F8555" t="s">
        <v>173</v>
      </c>
      <c r="G8555" t="s">
        <v>5411</v>
      </c>
      <c r="H8555" t="s">
        <v>46696</v>
      </c>
      <c r="I8555" t="s">
        <v>46697</v>
      </c>
      <c r="J8555" t="s">
        <v>57358</v>
      </c>
      <c r="L8555" t="s">
        <v>4801</v>
      </c>
      <c r="M8555" t="s">
        <v>80941</v>
      </c>
      <c r="N8555"/>
    </row>
    <row r="8556" spans="1:14" ht="14.4" x14ac:dyDescent="0.3">
      <c r="A8556" t="s">
        <v>46698</v>
      </c>
      <c r="B8556" t="s">
        <v>46699</v>
      </c>
      <c r="C8556" t="s">
        <v>46700</v>
      </c>
      <c r="D8556">
        <v>708</v>
      </c>
      <c r="E8556" t="s">
        <v>32414</v>
      </c>
      <c r="F8556" t="s">
        <v>4943</v>
      </c>
      <c r="G8556" t="s">
        <v>4851</v>
      </c>
      <c r="H8556" t="s">
        <v>46701</v>
      </c>
      <c r="I8556" t="s">
        <v>46702</v>
      </c>
      <c r="J8556" t="s">
        <v>50860</v>
      </c>
      <c r="L8556" t="s">
        <v>4946</v>
      </c>
      <c r="M8556" t="s">
        <v>80942</v>
      </c>
      <c r="N8556"/>
    </row>
    <row r="8557" spans="1:14" ht="14.4" x14ac:dyDescent="0.3">
      <c r="A8557" t="s">
        <v>46703</v>
      </c>
      <c r="B8557" t="s">
        <v>46704</v>
      </c>
      <c r="C8557" t="s">
        <v>46705</v>
      </c>
      <c r="D8557">
        <v>1956</v>
      </c>
      <c r="E8557" t="s">
        <v>14314</v>
      </c>
      <c r="F8557" t="s">
        <v>5893</v>
      </c>
      <c r="G8557" t="s">
        <v>567</v>
      </c>
      <c r="H8557" t="s">
        <v>46706</v>
      </c>
      <c r="I8557" t="s">
        <v>46707</v>
      </c>
      <c r="J8557" t="s">
        <v>101583</v>
      </c>
      <c r="L8557" t="s">
        <v>4846</v>
      </c>
      <c r="M8557" t="s">
        <v>80943</v>
      </c>
      <c r="N8557"/>
    </row>
    <row r="8558" spans="1:14" ht="14.4" x14ac:dyDescent="0.3">
      <c r="A8558" t="s">
        <v>46708</v>
      </c>
      <c r="B8558" t="s">
        <v>46709</v>
      </c>
      <c r="C8558" t="s">
        <v>46710</v>
      </c>
      <c r="D8558">
        <v>176</v>
      </c>
      <c r="E8558" t="s">
        <v>14668</v>
      </c>
      <c r="F8558" t="s">
        <v>41509</v>
      </c>
      <c r="G8558" t="s">
        <v>4874</v>
      </c>
      <c r="H8558" t="s">
        <v>46711</v>
      </c>
      <c r="I8558" t="s">
        <v>4799</v>
      </c>
      <c r="J8558" t="s">
        <v>57359</v>
      </c>
      <c r="L8558" t="s">
        <v>4801</v>
      </c>
      <c r="M8558" t="s">
        <v>80944</v>
      </c>
      <c r="N8558"/>
    </row>
    <row r="8559" spans="1:14" ht="14.4" x14ac:dyDescent="0.3">
      <c r="A8559" t="s">
        <v>46712</v>
      </c>
      <c r="B8559" t="s">
        <v>46713</v>
      </c>
      <c r="C8559" t="s">
        <v>46714</v>
      </c>
      <c r="D8559">
        <v>704</v>
      </c>
      <c r="E8559" t="s">
        <v>36424</v>
      </c>
      <c r="F8559" t="s">
        <v>36425</v>
      </c>
      <c r="G8559" t="s">
        <v>4827</v>
      </c>
      <c r="H8559" t="s">
        <v>46715</v>
      </c>
      <c r="I8559" t="s">
        <v>46716</v>
      </c>
      <c r="J8559" t="s">
        <v>57360</v>
      </c>
      <c r="K8559" t="s">
        <v>41069</v>
      </c>
      <c r="L8559" t="s">
        <v>4801</v>
      </c>
      <c r="M8559" t="s">
        <v>80945</v>
      </c>
      <c r="N8559"/>
    </row>
    <row r="8560" spans="1:14" ht="14.4" x14ac:dyDescent="0.3">
      <c r="A8560" t="s">
        <v>46717</v>
      </c>
      <c r="B8560" t="s">
        <v>46718</v>
      </c>
      <c r="C8560" t="s">
        <v>46719</v>
      </c>
      <c r="D8560">
        <v>272</v>
      </c>
      <c r="E8560" t="s">
        <v>6480</v>
      </c>
      <c r="F8560" t="s">
        <v>5336</v>
      </c>
      <c r="G8560" t="s">
        <v>4952</v>
      </c>
      <c r="H8560" t="s">
        <v>46720</v>
      </c>
      <c r="I8560" t="s">
        <v>4799</v>
      </c>
      <c r="J8560" t="s">
        <v>57361</v>
      </c>
      <c r="L8560" t="s">
        <v>4801</v>
      </c>
      <c r="M8560" t="s">
        <v>80946</v>
      </c>
      <c r="N8560"/>
    </row>
    <row r="8561" spans="1:14" ht="14.4" x14ac:dyDescent="0.3">
      <c r="A8561" t="s">
        <v>46721</v>
      </c>
      <c r="B8561" t="s">
        <v>80947</v>
      </c>
      <c r="C8561" t="s">
        <v>46722</v>
      </c>
      <c r="D8561">
        <v>157</v>
      </c>
      <c r="E8561" t="s">
        <v>11406</v>
      </c>
      <c r="F8561" t="s">
        <v>11623</v>
      </c>
      <c r="G8561" t="s">
        <v>567</v>
      </c>
      <c r="H8561" t="s">
        <v>46723</v>
      </c>
      <c r="I8561" t="s">
        <v>46724</v>
      </c>
      <c r="J8561" t="s">
        <v>57362</v>
      </c>
      <c r="L8561" t="s">
        <v>100487</v>
      </c>
      <c r="M8561" t="s">
        <v>80948</v>
      </c>
      <c r="N8561"/>
    </row>
    <row r="8562" spans="1:14" ht="14.4" x14ac:dyDescent="0.3">
      <c r="A8562" t="s">
        <v>46725</v>
      </c>
      <c r="B8562" t="s">
        <v>46726</v>
      </c>
      <c r="C8562" t="s">
        <v>46727</v>
      </c>
      <c r="D8562">
        <v>486</v>
      </c>
      <c r="E8562" t="s">
        <v>5394</v>
      </c>
      <c r="F8562" t="s">
        <v>5395</v>
      </c>
      <c r="G8562" t="s">
        <v>5396</v>
      </c>
      <c r="H8562" t="s">
        <v>46728</v>
      </c>
      <c r="I8562" t="s">
        <v>46729</v>
      </c>
      <c r="J8562" t="s">
        <v>57363</v>
      </c>
      <c r="L8562" t="s">
        <v>5909</v>
      </c>
      <c r="M8562" t="s">
        <v>80949</v>
      </c>
      <c r="N8562"/>
    </row>
    <row r="8563" spans="1:14" ht="14.4" x14ac:dyDescent="0.3">
      <c r="A8563" t="s">
        <v>46730</v>
      </c>
      <c r="B8563" t="s">
        <v>46731</v>
      </c>
      <c r="C8563" t="s">
        <v>46732</v>
      </c>
      <c r="D8563">
        <v>0</v>
      </c>
      <c r="E8563" t="s">
        <v>46733</v>
      </c>
      <c r="F8563" t="s">
        <v>46734</v>
      </c>
      <c r="G8563" t="s">
        <v>4851</v>
      </c>
      <c r="H8563" t="s">
        <v>46735</v>
      </c>
      <c r="I8563" t="s">
        <v>46736</v>
      </c>
      <c r="J8563" t="s">
        <v>57364</v>
      </c>
      <c r="L8563" t="s">
        <v>4963</v>
      </c>
      <c r="M8563" t="s">
        <v>80950</v>
      </c>
      <c r="N8563"/>
    </row>
    <row r="8564" spans="1:14" ht="14.4" x14ac:dyDescent="0.3">
      <c r="A8564" t="s">
        <v>46737</v>
      </c>
      <c r="B8564" t="s">
        <v>46738</v>
      </c>
      <c r="C8564" t="s">
        <v>46739</v>
      </c>
      <c r="D8564">
        <v>2425</v>
      </c>
      <c r="E8564" t="s">
        <v>46079</v>
      </c>
      <c r="F8564" t="s">
        <v>4835</v>
      </c>
      <c r="G8564" t="s">
        <v>567</v>
      </c>
      <c r="H8564" t="s">
        <v>46740</v>
      </c>
      <c r="I8564" t="s">
        <v>46741</v>
      </c>
      <c r="J8564" t="s">
        <v>57365</v>
      </c>
      <c r="L8564" t="s">
        <v>70931</v>
      </c>
      <c r="M8564" t="s">
        <v>80951</v>
      </c>
      <c r="N8564"/>
    </row>
    <row r="8565" spans="1:14" ht="14.4" x14ac:dyDescent="0.3">
      <c r="A8565" t="s">
        <v>46742</v>
      </c>
      <c r="B8565" t="s">
        <v>46743</v>
      </c>
      <c r="C8565" t="s">
        <v>46744</v>
      </c>
      <c r="D8565">
        <v>1549</v>
      </c>
      <c r="E8565" t="s">
        <v>8457</v>
      </c>
      <c r="F8565" t="s">
        <v>5305</v>
      </c>
      <c r="G8565" t="s">
        <v>4858</v>
      </c>
      <c r="H8565" t="s">
        <v>46745</v>
      </c>
      <c r="I8565" t="s">
        <v>46746</v>
      </c>
      <c r="J8565" t="s">
        <v>57366</v>
      </c>
      <c r="L8565" t="s">
        <v>4801</v>
      </c>
      <c r="M8565" t="s">
        <v>80952</v>
      </c>
      <c r="N8565"/>
    </row>
    <row r="8566" spans="1:14" ht="14.4" x14ac:dyDescent="0.3">
      <c r="A8566" t="s">
        <v>46747</v>
      </c>
      <c r="B8566" t="s">
        <v>46748</v>
      </c>
      <c r="C8566" t="s">
        <v>92503</v>
      </c>
      <c r="D8566">
        <v>1914</v>
      </c>
      <c r="E8566" t="s">
        <v>53160</v>
      </c>
      <c r="F8566" t="s">
        <v>4835</v>
      </c>
      <c r="G8566" t="s">
        <v>567</v>
      </c>
      <c r="H8566" t="s">
        <v>46749</v>
      </c>
      <c r="I8566" t="s">
        <v>46750</v>
      </c>
      <c r="J8566" t="s">
        <v>92505</v>
      </c>
      <c r="L8566" t="s">
        <v>4801</v>
      </c>
      <c r="M8566" t="s">
        <v>92504</v>
      </c>
      <c r="N8566"/>
    </row>
    <row r="8567" spans="1:14" ht="14.4" x14ac:dyDescent="0.3">
      <c r="A8567" t="s">
        <v>46751</v>
      </c>
      <c r="B8567" t="s">
        <v>46752</v>
      </c>
      <c r="C8567" t="s">
        <v>46753</v>
      </c>
      <c r="D8567">
        <v>183</v>
      </c>
      <c r="E8567" t="s">
        <v>89902</v>
      </c>
      <c r="F8567" t="s">
        <v>54</v>
      </c>
      <c r="G8567" t="s">
        <v>567</v>
      </c>
      <c r="H8567" t="s">
        <v>46754</v>
      </c>
      <c r="I8567" t="s">
        <v>4799</v>
      </c>
      <c r="J8567" t="s">
        <v>57367</v>
      </c>
      <c r="L8567" t="s">
        <v>98432</v>
      </c>
      <c r="M8567" t="s">
        <v>80953</v>
      </c>
      <c r="N8567"/>
    </row>
    <row r="8568" spans="1:14" ht="14.4" x14ac:dyDescent="0.3">
      <c r="A8568" t="s">
        <v>46756</v>
      </c>
      <c r="B8568" t="s">
        <v>46757</v>
      </c>
      <c r="C8568" t="s">
        <v>46758</v>
      </c>
      <c r="D8568">
        <v>3263</v>
      </c>
      <c r="E8568" t="s">
        <v>10347</v>
      </c>
      <c r="F8568" t="s">
        <v>6683</v>
      </c>
      <c r="G8568" t="s">
        <v>4851</v>
      </c>
      <c r="H8568" t="s">
        <v>46759</v>
      </c>
      <c r="I8568" t="s">
        <v>46760</v>
      </c>
      <c r="J8568" t="s">
        <v>57368</v>
      </c>
      <c r="L8568" t="s">
        <v>4946</v>
      </c>
      <c r="M8568" t="s">
        <v>80954</v>
      </c>
      <c r="N8568"/>
    </row>
    <row r="8569" spans="1:14" ht="14.4" x14ac:dyDescent="0.3">
      <c r="A8569" t="s">
        <v>46761</v>
      </c>
      <c r="B8569" t="s">
        <v>46762</v>
      </c>
      <c r="C8569" t="s">
        <v>46763</v>
      </c>
      <c r="D8569">
        <v>821</v>
      </c>
      <c r="E8569" t="s">
        <v>8334</v>
      </c>
      <c r="F8569" t="s">
        <v>4835</v>
      </c>
      <c r="G8569" t="s">
        <v>567</v>
      </c>
      <c r="H8569" t="s">
        <v>46764</v>
      </c>
      <c r="I8569" t="s">
        <v>4799</v>
      </c>
      <c r="J8569" t="s">
        <v>57369</v>
      </c>
      <c r="L8569" t="s">
        <v>4801</v>
      </c>
      <c r="M8569" t="s">
        <v>80955</v>
      </c>
      <c r="N8569"/>
    </row>
    <row r="8570" spans="1:14" ht="14.4" x14ac:dyDescent="0.3">
      <c r="A8570" t="s">
        <v>46765</v>
      </c>
      <c r="B8570" t="s">
        <v>46766</v>
      </c>
      <c r="C8570" t="s">
        <v>46767</v>
      </c>
      <c r="D8570">
        <v>141</v>
      </c>
      <c r="E8570" t="s">
        <v>46768</v>
      </c>
      <c r="F8570" t="s">
        <v>8446</v>
      </c>
      <c r="G8570" t="s">
        <v>7152</v>
      </c>
      <c r="H8570" t="s">
        <v>46769</v>
      </c>
      <c r="I8570" t="s">
        <v>46770</v>
      </c>
      <c r="J8570" t="s">
        <v>57370</v>
      </c>
      <c r="L8570" t="s">
        <v>7156</v>
      </c>
      <c r="M8570" t="s">
        <v>80956</v>
      </c>
      <c r="N8570"/>
    </row>
    <row r="8571" spans="1:14" ht="14.4" x14ac:dyDescent="0.3">
      <c r="A8571" t="s">
        <v>46771</v>
      </c>
      <c r="B8571" t="s">
        <v>46772</v>
      </c>
      <c r="C8571" t="s">
        <v>45948</v>
      </c>
      <c r="D8571">
        <v>923</v>
      </c>
      <c r="E8571" t="s">
        <v>20468</v>
      </c>
      <c r="F8571" t="s">
        <v>6663</v>
      </c>
      <c r="G8571" t="s">
        <v>567</v>
      </c>
      <c r="H8571" t="s">
        <v>46773</v>
      </c>
      <c r="I8571" t="s">
        <v>4799</v>
      </c>
      <c r="J8571" t="s">
        <v>57371</v>
      </c>
      <c r="K8571" t="s">
        <v>10748</v>
      </c>
      <c r="L8571" t="s">
        <v>5849</v>
      </c>
      <c r="M8571" t="s">
        <v>80957</v>
      </c>
      <c r="N8571"/>
    </row>
    <row r="8572" spans="1:14" ht="14.4" x14ac:dyDescent="0.3">
      <c r="A8572" t="s">
        <v>46774</v>
      </c>
      <c r="B8572" t="s">
        <v>71077</v>
      </c>
      <c r="C8572" t="s">
        <v>71078</v>
      </c>
      <c r="D8572">
        <v>896</v>
      </c>
      <c r="E8572" t="s">
        <v>18628</v>
      </c>
      <c r="F8572" t="s">
        <v>6069</v>
      </c>
      <c r="G8572" t="s">
        <v>567</v>
      </c>
      <c r="H8572" t="s">
        <v>46775</v>
      </c>
      <c r="I8572" t="s">
        <v>46776</v>
      </c>
      <c r="J8572" t="s">
        <v>57372</v>
      </c>
      <c r="L8572" t="s">
        <v>4801</v>
      </c>
      <c r="M8572" t="s">
        <v>80958</v>
      </c>
      <c r="N8572"/>
    </row>
    <row r="8573" spans="1:14" ht="14.4" x14ac:dyDescent="0.3">
      <c r="A8573" t="s">
        <v>46777</v>
      </c>
      <c r="B8573" t="s">
        <v>46778</v>
      </c>
      <c r="C8573" t="s">
        <v>46779</v>
      </c>
      <c r="D8573">
        <v>801</v>
      </c>
      <c r="E8573" t="s">
        <v>17125</v>
      </c>
      <c r="F8573" t="s">
        <v>7026</v>
      </c>
      <c r="G8573" t="s">
        <v>7027</v>
      </c>
      <c r="H8573" t="s">
        <v>46780</v>
      </c>
      <c r="I8573" t="s">
        <v>46781</v>
      </c>
      <c r="J8573" t="s">
        <v>57373</v>
      </c>
      <c r="L8573" t="s">
        <v>7170</v>
      </c>
      <c r="M8573" t="s">
        <v>80959</v>
      </c>
      <c r="N8573"/>
    </row>
    <row r="8574" spans="1:14" ht="14.4" x14ac:dyDescent="0.3">
      <c r="A8574" t="s">
        <v>46782</v>
      </c>
      <c r="B8574" t="s">
        <v>46783</v>
      </c>
      <c r="C8574" t="s">
        <v>46784</v>
      </c>
      <c r="D8574">
        <v>1378</v>
      </c>
      <c r="E8574" t="s">
        <v>46785</v>
      </c>
      <c r="F8574" t="s">
        <v>6096</v>
      </c>
      <c r="G8574" t="s">
        <v>4806</v>
      </c>
      <c r="H8574" t="s">
        <v>46786</v>
      </c>
      <c r="I8574" t="s">
        <v>4799</v>
      </c>
      <c r="J8574" t="s">
        <v>58656</v>
      </c>
      <c r="L8574" t="s">
        <v>4801</v>
      </c>
      <c r="M8574" t="s">
        <v>80960</v>
      </c>
      <c r="N8574"/>
    </row>
    <row r="8575" spans="1:14" ht="14.4" x14ac:dyDescent="0.3">
      <c r="A8575" t="s">
        <v>46787</v>
      </c>
      <c r="B8575" t="s">
        <v>46788</v>
      </c>
      <c r="C8575" t="s">
        <v>40806</v>
      </c>
      <c r="D8575">
        <v>6</v>
      </c>
      <c r="E8575" t="s">
        <v>46789</v>
      </c>
      <c r="F8575" t="s">
        <v>8784</v>
      </c>
      <c r="G8575" t="s">
        <v>4952</v>
      </c>
      <c r="H8575" t="s">
        <v>46790</v>
      </c>
      <c r="I8575" t="s">
        <v>4799</v>
      </c>
      <c r="J8575" t="s">
        <v>49880</v>
      </c>
      <c r="L8575" t="s">
        <v>4801</v>
      </c>
      <c r="M8575" t="s">
        <v>80961</v>
      </c>
      <c r="N8575"/>
    </row>
    <row r="8576" spans="1:14" ht="14.4" x14ac:dyDescent="0.3">
      <c r="A8576" t="s">
        <v>46791</v>
      </c>
      <c r="B8576" t="s">
        <v>46792</v>
      </c>
      <c r="C8576" t="s">
        <v>42636</v>
      </c>
      <c r="D8576">
        <v>20801</v>
      </c>
      <c r="E8576" t="s">
        <v>46793</v>
      </c>
      <c r="F8576" t="s">
        <v>9927</v>
      </c>
      <c r="G8576" t="s">
        <v>567</v>
      </c>
      <c r="H8576" t="s">
        <v>46794</v>
      </c>
      <c r="I8576" t="s">
        <v>46795</v>
      </c>
      <c r="J8576" t="s">
        <v>57374</v>
      </c>
      <c r="L8576" t="s">
        <v>5849</v>
      </c>
      <c r="M8576" t="s">
        <v>80962</v>
      </c>
      <c r="N8576"/>
    </row>
    <row r="8577" spans="1:14" ht="14.4" x14ac:dyDescent="0.3">
      <c r="A8577" t="s">
        <v>46796</v>
      </c>
      <c r="B8577" t="s">
        <v>46797</v>
      </c>
      <c r="C8577" t="s">
        <v>46798</v>
      </c>
      <c r="D8577">
        <v>248</v>
      </c>
      <c r="E8577" t="s">
        <v>5465</v>
      </c>
      <c r="F8577" t="s">
        <v>46641</v>
      </c>
      <c r="G8577" t="s">
        <v>567</v>
      </c>
      <c r="H8577" t="s">
        <v>46799</v>
      </c>
      <c r="I8577" t="s">
        <v>4799</v>
      </c>
      <c r="J8577" t="s">
        <v>57375</v>
      </c>
      <c r="L8577" t="s">
        <v>4801</v>
      </c>
      <c r="M8577" t="s">
        <v>80963</v>
      </c>
      <c r="N8577"/>
    </row>
    <row r="8578" spans="1:14" ht="14.4" x14ac:dyDescent="0.3">
      <c r="A8578" t="s">
        <v>46800</v>
      </c>
      <c r="B8578" t="s">
        <v>46801</v>
      </c>
      <c r="C8578" t="s">
        <v>46727</v>
      </c>
      <c r="D8578">
        <v>19</v>
      </c>
      <c r="E8578" t="s">
        <v>5394</v>
      </c>
      <c r="F8578" t="s">
        <v>5395</v>
      </c>
      <c r="G8578" t="s">
        <v>5396</v>
      </c>
      <c r="H8578" t="s">
        <v>46802</v>
      </c>
      <c r="I8578" t="s">
        <v>46803</v>
      </c>
      <c r="J8578" t="s">
        <v>57376</v>
      </c>
      <c r="L8578" t="s">
        <v>4801</v>
      </c>
      <c r="M8578" t="s">
        <v>80964</v>
      </c>
      <c r="N8578"/>
    </row>
    <row r="8579" spans="1:14" ht="14.4" x14ac:dyDescent="0.3">
      <c r="A8579" t="s">
        <v>46804</v>
      </c>
      <c r="B8579" t="s">
        <v>46805</v>
      </c>
      <c r="C8579" t="s">
        <v>46806</v>
      </c>
      <c r="D8579">
        <v>9</v>
      </c>
      <c r="E8579" t="s">
        <v>8334</v>
      </c>
      <c r="F8579" t="s">
        <v>4835</v>
      </c>
      <c r="G8579" t="s">
        <v>567</v>
      </c>
      <c r="H8579" t="s">
        <v>46807</v>
      </c>
      <c r="I8579" t="s">
        <v>4799</v>
      </c>
      <c r="J8579" t="s">
        <v>101584</v>
      </c>
      <c r="L8579" t="s">
        <v>4801</v>
      </c>
      <c r="M8579" t="s">
        <v>80965</v>
      </c>
      <c r="N8579"/>
    </row>
    <row r="8580" spans="1:14" ht="14.4" x14ac:dyDescent="0.3">
      <c r="A8580" t="s">
        <v>46808</v>
      </c>
      <c r="B8580" t="s">
        <v>46809</v>
      </c>
      <c r="C8580" t="s">
        <v>46810</v>
      </c>
      <c r="D8580">
        <v>1497</v>
      </c>
      <c r="E8580" t="s">
        <v>46811</v>
      </c>
      <c r="F8580" t="s">
        <v>6342</v>
      </c>
      <c r="G8580" t="s">
        <v>567</v>
      </c>
      <c r="H8580" t="s">
        <v>46812</v>
      </c>
      <c r="I8580" t="s">
        <v>46813</v>
      </c>
      <c r="J8580" t="s">
        <v>57377</v>
      </c>
      <c r="L8580" t="s">
        <v>92374</v>
      </c>
      <c r="M8580" t="s">
        <v>80966</v>
      </c>
      <c r="N8580"/>
    </row>
    <row r="8581" spans="1:14" ht="14.4" x14ac:dyDescent="0.3">
      <c r="A8581" t="s">
        <v>46814</v>
      </c>
      <c r="B8581" t="s">
        <v>46815</v>
      </c>
      <c r="C8581" t="s">
        <v>46816</v>
      </c>
      <c r="D8581">
        <v>378</v>
      </c>
      <c r="E8581" t="s">
        <v>25109</v>
      </c>
      <c r="F8581" t="s">
        <v>5060</v>
      </c>
      <c r="G8581" t="s">
        <v>4806</v>
      </c>
      <c r="H8581" t="s">
        <v>46817</v>
      </c>
      <c r="I8581" t="s">
        <v>46818</v>
      </c>
      <c r="J8581" t="s">
        <v>57378</v>
      </c>
      <c r="L8581" t="s">
        <v>4801</v>
      </c>
      <c r="M8581" t="s">
        <v>80967</v>
      </c>
      <c r="N8581"/>
    </row>
    <row r="8582" spans="1:14" ht="14.4" x14ac:dyDescent="0.3">
      <c r="A8582" t="s">
        <v>46819</v>
      </c>
      <c r="B8582" t="s">
        <v>46820</v>
      </c>
      <c r="C8582" t="s">
        <v>46821</v>
      </c>
      <c r="D8582">
        <v>300</v>
      </c>
      <c r="E8582" t="s">
        <v>5150</v>
      </c>
      <c r="F8582" t="s">
        <v>5151</v>
      </c>
      <c r="G8582" t="s">
        <v>4851</v>
      </c>
      <c r="H8582" t="s">
        <v>46822</v>
      </c>
      <c r="I8582" t="s">
        <v>4799</v>
      </c>
      <c r="J8582" t="s">
        <v>101585</v>
      </c>
      <c r="L8582" t="s">
        <v>4801</v>
      </c>
      <c r="M8582" t="s">
        <v>80968</v>
      </c>
      <c r="N8582"/>
    </row>
    <row r="8583" spans="1:14" ht="14.4" x14ac:dyDescent="0.3">
      <c r="A8583" t="s">
        <v>46823</v>
      </c>
      <c r="B8583" t="s">
        <v>46824</v>
      </c>
      <c r="C8583" t="s">
        <v>27978</v>
      </c>
      <c r="D8583">
        <v>1779</v>
      </c>
      <c r="E8583" t="s">
        <v>46825</v>
      </c>
      <c r="F8583" t="s">
        <v>7</v>
      </c>
      <c r="G8583" t="s">
        <v>567</v>
      </c>
      <c r="H8583" t="s">
        <v>46826</v>
      </c>
      <c r="I8583" t="s">
        <v>46827</v>
      </c>
      <c r="J8583" t="s">
        <v>57379</v>
      </c>
      <c r="L8583" t="s">
        <v>89442</v>
      </c>
      <c r="M8583" t="s">
        <v>80969</v>
      </c>
      <c r="N8583"/>
    </row>
    <row r="8584" spans="1:14" ht="14.4" x14ac:dyDescent="0.3">
      <c r="A8584" t="s">
        <v>46828</v>
      </c>
      <c r="B8584" t="s">
        <v>46829</v>
      </c>
      <c r="C8584" t="s">
        <v>46830</v>
      </c>
      <c r="D8584">
        <v>1062</v>
      </c>
      <c r="E8584" t="s">
        <v>46831</v>
      </c>
      <c r="F8584" t="s">
        <v>5043</v>
      </c>
      <c r="G8584" t="s">
        <v>567</v>
      </c>
      <c r="H8584" t="s">
        <v>46832</v>
      </c>
      <c r="I8584" t="s">
        <v>46833</v>
      </c>
      <c r="J8584" t="s">
        <v>57380</v>
      </c>
      <c r="L8584" t="s">
        <v>4801</v>
      </c>
      <c r="M8584" t="s">
        <v>80970</v>
      </c>
      <c r="N8584"/>
    </row>
    <row r="8585" spans="1:14" ht="14.4" x14ac:dyDescent="0.3">
      <c r="A8585" t="s">
        <v>46834</v>
      </c>
      <c r="B8585" t="s">
        <v>46835</v>
      </c>
      <c r="C8585" t="s">
        <v>46836</v>
      </c>
      <c r="D8585">
        <v>5231</v>
      </c>
      <c r="E8585" t="s">
        <v>46837</v>
      </c>
      <c r="F8585" t="s">
        <v>5840</v>
      </c>
      <c r="G8585" t="s">
        <v>567</v>
      </c>
      <c r="H8585" t="s">
        <v>46838</v>
      </c>
      <c r="I8585" t="s">
        <v>46839</v>
      </c>
      <c r="J8585" t="s">
        <v>57381</v>
      </c>
      <c r="L8585" t="s">
        <v>100487</v>
      </c>
      <c r="M8585" t="s">
        <v>80971</v>
      </c>
      <c r="N8585"/>
    </row>
    <row r="8586" spans="1:14" ht="14.4" x14ac:dyDescent="0.3">
      <c r="A8586" t="s">
        <v>46840</v>
      </c>
      <c r="B8586" t="s">
        <v>46841</v>
      </c>
      <c r="C8586" t="s">
        <v>46842</v>
      </c>
      <c r="D8586">
        <v>754</v>
      </c>
      <c r="E8586" t="s">
        <v>46843</v>
      </c>
      <c r="F8586" t="s">
        <v>4835</v>
      </c>
      <c r="G8586" t="s">
        <v>567</v>
      </c>
      <c r="H8586" t="s">
        <v>46844</v>
      </c>
      <c r="I8586" t="s">
        <v>46845</v>
      </c>
      <c r="J8586" t="s">
        <v>57382</v>
      </c>
      <c r="L8586" t="s">
        <v>89442</v>
      </c>
      <c r="M8586" t="s">
        <v>80972</v>
      </c>
      <c r="N8586"/>
    </row>
    <row r="8587" spans="1:14" ht="14.4" x14ac:dyDescent="0.3">
      <c r="A8587" t="s">
        <v>46846</v>
      </c>
      <c r="B8587" t="s">
        <v>46847</v>
      </c>
      <c r="C8587" t="s">
        <v>46848</v>
      </c>
      <c r="D8587">
        <v>229</v>
      </c>
      <c r="E8587" t="s">
        <v>46849</v>
      </c>
      <c r="F8587" t="s">
        <v>46850</v>
      </c>
      <c r="G8587" t="s">
        <v>4806</v>
      </c>
      <c r="H8587" t="s">
        <v>46851</v>
      </c>
      <c r="I8587" t="s">
        <v>46852</v>
      </c>
      <c r="J8587" t="s">
        <v>57383</v>
      </c>
      <c r="L8587" t="s">
        <v>4899</v>
      </c>
      <c r="M8587" t="s">
        <v>80973</v>
      </c>
      <c r="N8587"/>
    </row>
    <row r="8588" spans="1:14" ht="14.4" x14ac:dyDescent="0.3">
      <c r="A8588" t="s">
        <v>46853</v>
      </c>
      <c r="B8588" t="s">
        <v>46854</v>
      </c>
      <c r="C8588" t="s">
        <v>57384</v>
      </c>
      <c r="D8588">
        <v>265</v>
      </c>
      <c r="E8588" t="s">
        <v>57385</v>
      </c>
      <c r="F8588" t="s">
        <v>7757</v>
      </c>
      <c r="G8588" t="s">
        <v>567</v>
      </c>
      <c r="H8588" t="s">
        <v>46855</v>
      </c>
      <c r="I8588" t="s">
        <v>101586</v>
      </c>
      <c r="J8588" t="s">
        <v>57386</v>
      </c>
      <c r="K8588" t="s">
        <v>105597</v>
      </c>
      <c r="L8588" t="s">
        <v>5047</v>
      </c>
      <c r="M8588" t="s">
        <v>80974</v>
      </c>
      <c r="N8588"/>
    </row>
    <row r="8589" spans="1:14" ht="14.4" x14ac:dyDescent="0.3">
      <c r="A8589" t="s">
        <v>46856</v>
      </c>
      <c r="B8589" t="s">
        <v>46857</v>
      </c>
      <c r="C8589" t="s">
        <v>46858</v>
      </c>
      <c r="D8589">
        <v>32</v>
      </c>
      <c r="E8589" t="s">
        <v>9519</v>
      </c>
      <c r="F8589" t="s">
        <v>7316</v>
      </c>
      <c r="G8589" t="s">
        <v>567</v>
      </c>
      <c r="H8589" t="s">
        <v>46859</v>
      </c>
      <c r="I8589" t="s">
        <v>46860</v>
      </c>
      <c r="J8589" t="s">
        <v>54016</v>
      </c>
      <c r="L8589" t="s">
        <v>4801</v>
      </c>
      <c r="M8589" t="s">
        <v>80975</v>
      </c>
      <c r="N8589"/>
    </row>
    <row r="8590" spans="1:14" ht="14.4" x14ac:dyDescent="0.3">
      <c r="A8590" t="s">
        <v>46861</v>
      </c>
      <c r="B8590" t="s">
        <v>46862</v>
      </c>
      <c r="C8590" t="s">
        <v>44849</v>
      </c>
      <c r="D8590">
        <v>358</v>
      </c>
      <c r="E8590" t="s">
        <v>14</v>
      </c>
      <c r="F8590" t="s">
        <v>46863</v>
      </c>
      <c r="G8590" t="s">
        <v>4806</v>
      </c>
      <c r="H8590" t="s">
        <v>46864</v>
      </c>
      <c r="I8590" t="s">
        <v>46865</v>
      </c>
      <c r="J8590" t="s">
        <v>57387</v>
      </c>
      <c r="L8590" t="s">
        <v>4801</v>
      </c>
      <c r="M8590" t="s">
        <v>80976</v>
      </c>
      <c r="N8590"/>
    </row>
    <row r="8591" spans="1:14" ht="14.4" x14ac:dyDescent="0.3">
      <c r="A8591" t="s">
        <v>46866</v>
      </c>
      <c r="B8591" t="s">
        <v>46867</v>
      </c>
      <c r="C8591" t="s">
        <v>28693</v>
      </c>
      <c r="D8591">
        <v>271</v>
      </c>
      <c r="E8591" t="s">
        <v>5335</v>
      </c>
      <c r="F8591" t="s">
        <v>5336</v>
      </c>
      <c r="G8591" t="s">
        <v>4952</v>
      </c>
      <c r="H8591" t="s">
        <v>46868</v>
      </c>
      <c r="I8591" t="s">
        <v>4799</v>
      </c>
      <c r="J8591" t="s">
        <v>57388</v>
      </c>
      <c r="L8591" t="s">
        <v>4801</v>
      </c>
      <c r="M8591" t="s">
        <v>80977</v>
      </c>
      <c r="N8591"/>
    </row>
    <row r="8592" spans="1:14" ht="14.4" x14ac:dyDescent="0.3">
      <c r="A8592" t="s">
        <v>46869</v>
      </c>
      <c r="B8592" t="s">
        <v>46870</v>
      </c>
      <c r="C8592" t="s">
        <v>46871</v>
      </c>
      <c r="D8592">
        <v>49</v>
      </c>
      <c r="E8592" t="s">
        <v>14</v>
      </c>
      <c r="F8592" t="s">
        <v>8029</v>
      </c>
      <c r="G8592" t="s">
        <v>5396</v>
      </c>
      <c r="H8592" t="s">
        <v>46872</v>
      </c>
      <c r="I8592" t="s">
        <v>46873</v>
      </c>
      <c r="J8592" t="s">
        <v>51024</v>
      </c>
      <c r="L8592" t="s">
        <v>5430</v>
      </c>
      <c r="M8592" t="s">
        <v>80978</v>
      </c>
      <c r="N8592"/>
    </row>
    <row r="8593" spans="1:14" ht="14.4" x14ac:dyDescent="0.3">
      <c r="A8593" t="s">
        <v>46874</v>
      </c>
      <c r="B8593" t="s">
        <v>46875</v>
      </c>
      <c r="C8593" t="s">
        <v>46876</v>
      </c>
      <c r="D8593">
        <v>0</v>
      </c>
      <c r="E8593" t="s">
        <v>14186</v>
      </c>
      <c r="F8593" t="s">
        <v>12178</v>
      </c>
      <c r="G8593" t="s">
        <v>5004</v>
      </c>
      <c r="H8593" t="s">
        <v>46877</v>
      </c>
      <c r="I8593" t="s">
        <v>46878</v>
      </c>
      <c r="J8593" t="s">
        <v>57389</v>
      </c>
      <c r="L8593" t="s">
        <v>4801</v>
      </c>
      <c r="M8593" t="s">
        <v>80979</v>
      </c>
      <c r="N8593"/>
    </row>
    <row r="8594" spans="1:14" ht="14.4" x14ac:dyDescent="0.3">
      <c r="A8594" t="s">
        <v>46879</v>
      </c>
      <c r="B8594" t="s">
        <v>46880</v>
      </c>
      <c r="C8594" t="s">
        <v>46881</v>
      </c>
      <c r="D8594">
        <v>510</v>
      </c>
      <c r="E8594" t="s">
        <v>5049</v>
      </c>
      <c r="F8594" t="s">
        <v>12178</v>
      </c>
      <c r="G8594" t="s">
        <v>5004</v>
      </c>
      <c r="H8594" t="s">
        <v>46882</v>
      </c>
      <c r="I8594" t="s">
        <v>46883</v>
      </c>
      <c r="J8594" t="s">
        <v>57390</v>
      </c>
      <c r="L8594" t="s">
        <v>4801</v>
      </c>
      <c r="M8594" t="s">
        <v>80980</v>
      </c>
      <c r="N8594"/>
    </row>
    <row r="8595" spans="1:14" ht="14.4" x14ac:dyDescent="0.3">
      <c r="A8595" t="s">
        <v>46884</v>
      </c>
      <c r="B8595" t="s">
        <v>46885</v>
      </c>
      <c r="C8595" t="s">
        <v>46886</v>
      </c>
      <c r="D8595">
        <v>176</v>
      </c>
      <c r="E8595" t="s">
        <v>27469</v>
      </c>
      <c r="F8595" t="s">
        <v>8234</v>
      </c>
      <c r="G8595" t="s">
        <v>567</v>
      </c>
      <c r="H8595" t="s">
        <v>46887</v>
      </c>
      <c r="I8595" t="s">
        <v>4799</v>
      </c>
      <c r="J8595" t="s">
        <v>101587</v>
      </c>
      <c r="L8595" t="s">
        <v>61654</v>
      </c>
      <c r="M8595" t="s">
        <v>80981</v>
      </c>
      <c r="N8595"/>
    </row>
    <row r="8596" spans="1:14" ht="14.4" x14ac:dyDescent="0.3">
      <c r="A8596" t="s">
        <v>46888</v>
      </c>
      <c r="B8596" t="s">
        <v>46889</v>
      </c>
      <c r="C8596" t="s">
        <v>94778</v>
      </c>
      <c r="D8596">
        <v>905</v>
      </c>
      <c r="E8596" t="s">
        <v>45129</v>
      </c>
      <c r="F8596" t="s">
        <v>31074</v>
      </c>
      <c r="G8596" t="s">
        <v>567</v>
      </c>
      <c r="H8596" t="s">
        <v>46890</v>
      </c>
      <c r="I8596" t="s">
        <v>46891</v>
      </c>
      <c r="J8596" t="s">
        <v>57391</v>
      </c>
      <c r="L8596" t="s">
        <v>6218</v>
      </c>
      <c r="M8596" t="s">
        <v>94779</v>
      </c>
      <c r="N8596"/>
    </row>
    <row r="8597" spans="1:14" ht="14.4" x14ac:dyDescent="0.3">
      <c r="A8597" t="s">
        <v>46892</v>
      </c>
      <c r="B8597" t="s">
        <v>46893</v>
      </c>
      <c r="C8597" t="s">
        <v>46894</v>
      </c>
      <c r="D8597">
        <v>0</v>
      </c>
      <c r="E8597" t="s">
        <v>18773</v>
      </c>
      <c r="F8597" t="s">
        <v>15190</v>
      </c>
      <c r="G8597" t="s">
        <v>5680</v>
      </c>
      <c r="H8597" t="s">
        <v>46895</v>
      </c>
      <c r="I8597" t="s">
        <v>46896</v>
      </c>
      <c r="J8597" t="s">
        <v>57392</v>
      </c>
      <c r="L8597" t="s">
        <v>4801</v>
      </c>
      <c r="M8597" t="s">
        <v>80982</v>
      </c>
      <c r="N8597"/>
    </row>
    <row r="8598" spans="1:14" ht="14.4" x14ac:dyDescent="0.3">
      <c r="A8598" t="s">
        <v>46898</v>
      </c>
      <c r="B8598" t="s">
        <v>46899</v>
      </c>
      <c r="C8598" t="s">
        <v>46900</v>
      </c>
      <c r="D8598">
        <v>924</v>
      </c>
      <c r="E8598" t="s">
        <v>46901</v>
      </c>
      <c r="F8598" t="s">
        <v>11417</v>
      </c>
      <c r="G8598" t="s">
        <v>567</v>
      </c>
      <c r="H8598" t="s">
        <v>46902</v>
      </c>
      <c r="I8598" t="s">
        <v>46903</v>
      </c>
      <c r="J8598" t="s">
        <v>57394</v>
      </c>
      <c r="L8598" t="s">
        <v>61654</v>
      </c>
      <c r="M8598" t="s">
        <v>80983</v>
      </c>
      <c r="N8598"/>
    </row>
    <row r="8599" spans="1:14" ht="14.4" x14ac:dyDescent="0.3">
      <c r="A8599" t="s">
        <v>46904</v>
      </c>
      <c r="B8599" t="s">
        <v>101588</v>
      </c>
      <c r="C8599" t="s">
        <v>46905</v>
      </c>
      <c r="D8599">
        <v>1</v>
      </c>
      <c r="E8599" t="s">
        <v>46906</v>
      </c>
      <c r="F8599" t="s">
        <v>6210</v>
      </c>
      <c r="G8599" t="s">
        <v>4952</v>
      </c>
      <c r="H8599" t="s">
        <v>46907</v>
      </c>
      <c r="I8599" t="s">
        <v>101589</v>
      </c>
      <c r="J8599" t="s">
        <v>57395</v>
      </c>
      <c r="L8599" t="s">
        <v>4801</v>
      </c>
      <c r="M8599" t="s">
        <v>80984</v>
      </c>
      <c r="N8599"/>
    </row>
    <row r="8600" spans="1:14" ht="14.4" x14ac:dyDescent="0.3">
      <c r="A8600" t="s">
        <v>46908</v>
      </c>
      <c r="B8600" t="s">
        <v>46909</v>
      </c>
      <c r="C8600" t="s">
        <v>45973</v>
      </c>
      <c r="D8600">
        <v>163</v>
      </c>
      <c r="E8600" t="s">
        <v>9992</v>
      </c>
      <c r="F8600" t="s">
        <v>7316</v>
      </c>
      <c r="G8600" t="s">
        <v>567</v>
      </c>
      <c r="H8600" t="s">
        <v>46910</v>
      </c>
      <c r="I8600" t="s">
        <v>45975</v>
      </c>
      <c r="J8600" t="s">
        <v>57396</v>
      </c>
      <c r="L8600" t="s">
        <v>94408</v>
      </c>
      <c r="M8600" t="s">
        <v>80985</v>
      </c>
      <c r="N8600"/>
    </row>
    <row r="8601" spans="1:14" ht="14.4" x14ac:dyDescent="0.3">
      <c r="A8601" t="s">
        <v>46911</v>
      </c>
      <c r="B8601" t="s">
        <v>46912</v>
      </c>
      <c r="C8601" t="s">
        <v>35400</v>
      </c>
      <c r="D8601">
        <v>442</v>
      </c>
      <c r="E8601" t="s">
        <v>46913</v>
      </c>
      <c r="F8601" t="s">
        <v>6286</v>
      </c>
      <c r="G8601" t="s">
        <v>567</v>
      </c>
      <c r="H8601" t="s">
        <v>46914</v>
      </c>
      <c r="I8601" t="s">
        <v>4799</v>
      </c>
      <c r="J8601" t="s">
        <v>57397</v>
      </c>
      <c r="L8601" t="s">
        <v>4801</v>
      </c>
      <c r="M8601" t="s">
        <v>80986</v>
      </c>
      <c r="N8601"/>
    </row>
    <row r="8602" spans="1:14" ht="14.4" x14ac:dyDescent="0.3">
      <c r="A8602" t="s">
        <v>46915</v>
      </c>
      <c r="B8602" t="s">
        <v>46916</v>
      </c>
      <c r="C8602" t="s">
        <v>46917</v>
      </c>
      <c r="D8602">
        <v>584</v>
      </c>
      <c r="E8602" t="s">
        <v>14</v>
      </c>
      <c r="F8602" t="s">
        <v>11696</v>
      </c>
      <c r="G8602" t="s">
        <v>567</v>
      </c>
      <c r="H8602" t="s">
        <v>46918</v>
      </c>
      <c r="I8602" t="s">
        <v>58657</v>
      </c>
      <c r="J8602" t="s">
        <v>58658</v>
      </c>
      <c r="L8602" t="s">
        <v>100487</v>
      </c>
      <c r="M8602" t="s">
        <v>80987</v>
      </c>
      <c r="N8602"/>
    </row>
    <row r="8603" spans="1:14" ht="14.4" x14ac:dyDescent="0.3">
      <c r="A8603" t="s">
        <v>46919</v>
      </c>
      <c r="B8603" t="s">
        <v>46920</v>
      </c>
      <c r="C8603" t="s">
        <v>46921</v>
      </c>
      <c r="D8603">
        <v>27</v>
      </c>
      <c r="E8603" t="s">
        <v>19503</v>
      </c>
      <c r="F8603" t="s">
        <v>5336</v>
      </c>
      <c r="G8603" t="s">
        <v>4952</v>
      </c>
      <c r="H8603" t="s">
        <v>46922</v>
      </c>
      <c r="I8603" t="s">
        <v>4799</v>
      </c>
      <c r="J8603" t="s">
        <v>57398</v>
      </c>
      <c r="L8603" t="s">
        <v>4801</v>
      </c>
      <c r="M8603" t="s">
        <v>72854</v>
      </c>
      <c r="N8603"/>
    </row>
    <row r="8604" spans="1:14" ht="14.4" x14ac:dyDescent="0.3">
      <c r="A8604" t="s">
        <v>46925</v>
      </c>
      <c r="B8604" t="s">
        <v>46926</v>
      </c>
      <c r="C8604" t="s">
        <v>46927</v>
      </c>
      <c r="D8604">
        <v>271</v>
      </c>
      <c r="E8604" t="s">
        <v>46928</v>
      </c>
      <c r="F8604" t="s">
        <v>7745</v>
      </c>
      <c r="G8604" t="s">
        <v>567</v>
      </c>
      <c r="H8604" t="s">
        <v>46929</v>
      </c>
      <c r="I8604" t="s">
        <v>46930</v>
      </c>
      <c r="J8604" t="s">
        <v>57399</v>
      </c>
      <c r="L8604" t="s">
        <v>94408</v>
      </c>
      <c r="M8604" t="s">
        <v>80988</v>
      </c>
      <c r="N8604"/>
    </row>
    <row r="8605" spans="1:14" ht="14.4" x14ac:dyDescent="0.3">
      <c r="A8605" t="s">
        <v>46931</v>
      </c>
      <c r="B8605" t="s">
        <v>46932</v>
      </c>
      <c r="C8605" t="s">
        <v>28693</v>
      </c>
      <c r="D8605">
        <v>334</v>
      </c>
      <c r="E8605" t="s">
        <v>5335</v>
      </c>
      <c r="F8605" t="s">
        <v>5336</v>
      </c>
      <c r="G8605" t="s">
        <v>4952</v>
      </c>
      <c r="H8605" t="s">
        <v>46933</v>
      </c>
      <c r="I8605" t="s">
        <v>4799</v>
      </c>
      <c r="J8605" t="s">
        <v>57400</v>
      </c>
      <c r="L8605" t="s">
        <v>4801</v>
      </c>
      <c r="M8605" t="s">
        <v>80989</v>
      </c>
      <c r="N8605"/>
    </row>
    <row r="8606" spans="1:14" ht="14.4" x14ac:dyDescent="0.3">
      <c r="A8606" t="s">
        <v>46934</v>
      </c>
      <c r="B8606" t="s">
        <v>46935</v>
      </c>
      <c r="C8606" t="s">
        <v>44616</v>
      </c>
      <c r="D8606">
        <v>3539</v>
      </c>
      <c r="E8606" t="s">
        <v>11496</v>
      </c>
      <c r="F8606" t="s">
        <v>4835</v>
      </c>
      <c r="G8606" t="s">
        <v>567</v>
      </c>
      <c r="H8606" t="s">
        <v>46936</v>
      </c>
      <c r="I8606" t="s">
        <v>46937</v>
      </c>
      <c r="J8606" t="s">
        <v>55447</v>
      </c>
      <c r="K8606" t="s">
        <v>105598</v>
      </c>
      <c r="L8606" t="s">
        <v>94405</v>
      </c>
      <c r="M8606" t="s">
        <v>80990</v>
      </c>
      <c r="N8606"/>
    </row>
    <row r="8607" spans="1:14" ht="14.4" x14ac:dyDescent="0.3">
      <c r="A8607" t="s">
        <v>46938</v>
      </c>
      <c r="B8607" t="s">
        <v>46939</v>
      </c>
      <c r="C8607" t="s">
        <v>46940</v>
      </c>
      <c r="D8607">
        <v>271</v>
      </c>
      <c r="E8607" t="s">
        <v>14</v>
      </c>
      <c r="F8607" t="s">
        <v>4813</v>
      </c>
      <c r="G8607" t="s">
        <v>567</v>
      </c>
      <c r="H8607" t="s">
        <v>46941</v>
      </c>
      <c r="I8607" t="s">
        <v>4799</v>
      </c>
      <c r="J8607" t="s">
        <v>57401</v>
      </c>
      <c r="L8607" t="s">
        <v>4815</v>
      </c>
      <c r="M8607" t="s">
        <v>80991</v>
      </c>
      <c r="N8607"/>
    </row>
    <row r="8608" spans="1:14" ht="14.4" x14ac:dyDescent="0.3">
      <c r="A8608" t="s">
        <v>46942</v>
      </c>
      <c r="B8608" t="s">
        <v>46943</v>
      </c>
      <c r="C8608" t="s">
        <v>46944</v>
      </c>
      <c r="D8608">
        <v>1910</v>
      </c>
      <c r="E8608" t="s">
        <v>46945</v>
      </c>
      <c r="F8608" t="s">
        <v>14242</v>
      </c>
      <c r="G8608" t="s">
        <v>5396</v>
      </c>
      <c r="H8608" t="s">
        <v>46946</v>
      </c>
      <c r="I8608" t="s">
        <v>46947</v>
      </c>
      <c r="J8608" t="s">
        <v>57402</v>
      </c>
      <c r="L8608" t="s">
        <v>4801</v>
      </c>
      <c r="M8608" t="s">
        <v>80992</v>
      </c>
      <c r="N8608"/>
    </row>
    <row r="8609" spans="1:14" ht="14.4" x14ac:dyDescent="0.3">
      <c r="A8609" t="s">
        <v>46948</v>
      </c>
      <c r="B8609" t="s">
        <v>46949</v>
      </c>
      <c r="C8609" t="s">
        <v>46950</v>
      </c>
      <c r="D8609">
        <v>58</v>
      </c>
      <c r="E8609" t="s">
        <v>46951</v>
      </c>
      <c r="F8609" t="s">
        <v>5043</v>
      </c>
      <c r="G8609" t="s">
        <v>567</v>
      </c>
      <c r="H8609" t="s">
        <v>46952</v>
      </c>
      <c r="I8609" t="s">
        <v>101590</v>
      </c>
      <c r="J8609" t="s">
        <v>57403</v>
      </c>
      <c r="L8609" t="s">
        <v>4801</v>
      </c>
      <c r="M8609" t="s">
        <v>80993</v>
      </c>
      <c r="N8609"/>
    </row>
    <row r="8610" spans="1:14" ht="14.4" x14ac:dyDescent="0.3">
      <c r="A8610" t="s">
        <v>46953</v>
      </c>
      <c r="B8610" t="s">
        <v>46954</v>
      </c>
      <c r="C8610" t="s">
        <v>46955</v>
      </c>
      <c r="D8610">
        <v>1533</v>
      </c>
      <c r="E8610" t="s">
        <v>25153</v>
      </c>
      <c r="F8610" t="s">
        <v>4937</v>
      </c>
      <c r="G8610" t="s">
        <v>4851</v>
      </c>
      <c r="H8610" t="s">
        <v>46956</v>
      </c>
      <c r="I8610" t="s">
        <v>46957</v>
      </c>
      <c r="J8610" t="s">
        <v>57404</v>
      </c>
      <c r="L8610" t="s">
        <v>4946</v>
      </c>
      <c r="M8610" t="s">
        <v>80994</v>
      </c>
      <c r="N8610"/>
    </row>
    <row r="8611" spans="1:14" ht="14.4" x14ac:dyDescent="0.3">
      <c r="A8611" t="s">
        <v>46958</v>
      </c>
      <c r="B8611" t="s">
        <v>46959</v>
      </c>
      <c r="C8611" t="s">
        <v>46960</v>
      </c>
      <c r="D8611">
        <v>373</v>
      </c>
      <c r="E8611" t="s">
        <v>46961</v>
      </c>
      <c r="F8611" t="s">
        <v>5003</v>
      </c>
      <c r="G8611" t="s">
        <v>5004</v>
      </c>
      <c r="H8611" t="s">
        <v>46962</v>
      </c>
      <c r="I8611" t="s">
        <v>46963</v>
      </c>
      <c r="J8611" t="s">
        <v>57405</v>
      </c>
      <c r="L8611" t="s">
        <v>4801</v>
      </c>
      <c r="M8611" t="s">
        <v>80995</v>
      </c>
      <c r="N8611"/>
    </row>
    <row r="8612" spans="1:14" ht="14.4" x14ac:dyDescent="0.3">
      <c r="A8612" t="s">
        <v>48231</v>
      </c>
      <c r="B8612" t="s">
        <v>46964</v>
      </c>
      <c r="C8612" t="s">
        <v>46965</v>
      </c>
      <c r="D8612">
        <v>234</v>
      </c>
      <c r="E8612" t="s">
        <v>46966</v>
      </c>
      <c r="F8612" t="s">
        <v>7</v>
      </c>
      <c r="G8612" t="s">
        <v>567</v>
      </c>
      <c r="H8612" t="s">
        <v>46967</v>
      </c>
      <c r="I8612" t="s">
        <v>4799</v>
      </c>
      <c r="J8612" t="s">
        <v>57406</v>
      </c>
      <c r="L8612" t="s">
        <v>89442</v>
      </c>
      <c r="M8612" t="s">
        <v>80996</v>
      </c>
      <c r="N8612"/>
    </row>
    <row r="8613" spans="1:14" ht="14.4" x14ac:dyDescent="0.3">
      <c r="A8613" t="s">
        <v>46968</v>
      </c>
      <c r="B8613" t="s">
        <v>46969</v>
      </c>
      <c r="C8613" t="s">
        <v>23688</v>
      </c>
      <c r="D8613">
        <v>750</v>
      </c>
      <c r="E8613" t="s">
        <v>14</v>
      </c>
      <c r="F8613" t="s">
        <v>46970</v>
      </c>
      <c r="G8613" t="s">
        <v>5396</v>
      </c>
      <c r="H8613" t="s">
        <v>46971</v>
      </c>
      <c r="I8613" t="s">
        <v>46972</v>
      </c>
      <c r="J8613" t="s">
        <v>57407</v>
      </c>
      <c r="L8613" t="s">
        <v>5430</v>
      </c>
      <c r="M8613" t="s">
        <v>80997</v>
      </c>
      <c r="N8613"/>
    </row>
    <row r="8614" spans="1:14" ht="14.4" x14ac:dyDescent="0.3">
      <c r="A8614" t="s">
        <v>46973</v>
      </c>
      <c r="B8614" t="s">
        <v>46974</v>
      </c>
      <c r="C8614" t="s">
        <v>46975</v>
      </c>
      <c r="D8614">
        <v>150</v>
      </c>
      <c r="E8614" t="s">
        <v>14</v>
      </c>
      <c r="F8614" t="s">
        <v>19990</v>
      </c>
      <c r="G8614" t="s">
        <v>5396</v>
      </c>
      <c r="H8614" t="s">
        <v>46976</v>
      </c>
      <c r="I8614" t="s">
        <v>46977</v>
      </c>
      <c r="J8614" t="s">
        <v>57408</v>
      </c>
      <c r="L8614" t="s">
        <v>30217</v>
      </c>
      <c r="M8614" t="s">
        <v>80998</v>
      </c>
      <c r="N8614"/>
    </row>
    <row r="8615" spans="1:14" ht="14.4" x14ac:dyDescent="0.3">
      <c r="A8615" t="s">
        <v>46979</v>
      </c>
      <c r="B8615" t="s">
        <v>46980</v>
      </c>
      <c r="C8615" t="s">
        <v>46981</v>
      </c>
      <c r="D8615">
        <v>1</v>
      </c>
      <c r="E8615" t="s">
        <v>9316</v>
      </c>
      <c r="F8615" t="s">
        <v>6680</v>
      </c>
      <c r="G8615" t="s">
        <v>4952</v>
      </c>
      <c r="H8615" t="s">
        <v>46982</v>
      </c>
      <c r="I8615" t="s">
        <v>4799</v>
      </c>
      <c r="J8615" t="s">
        <v>57409</v>
      </c>
      <c r="L8615" t="s">
        <v>4801</v>
      </c>
      <c r="M8615" t="s">
        <v>80999</v>
      </c>
      <c r="N8615"/>
    </row>
    <row r="8616" spans="1:14" ht="14.4" x14ac:dyDescent="0.3">
      <c r="A8616" t="s">
        <v>46983</v>
      </c>
      <c r="B8616" t="s">
        <v>46984</v>
      </c>
      <c r="C8616" t="s">
        <v>46985</v>
      </c>
      <c r="D8616">
        <v>1597</v>
      </c>
      <c r="E8616" t="s">
        <v>10667</v>
      </c>
      <c r="F8616" t="s">
        <v>4835</v>
      </c>
      <c r="G8616" t="s">
        <v>567</v>
      </c>
      <c r="H8616" t="s">
        <v>46986</v>
      </c>
      <c r="I8616" t="s">
        <v>4799</v>
      </c>
      <c r="J8616" t="s">
        <v>57410</v>
      </c>
      <c r="L8616" t="s">
        <v>4801</v>
      </c>
      <c r="M8616" t="s">
        <v>81000</v>
      </c>
      <c r="N8616"/>
    </row>
    <row r="8617" spans="1:14" ht="14.4" x14ac:dyDescent="0.3">
      <c r="A8617" t="s">
        <v>46987</v>
      </c>
      <c r="B8617" t="s">
        <v>46988</v>
      </c>
      <c r="C8617" t="s">
        <v>43145</v>
      </c>
      <c r="D8617">
        <v>1170</v>
      </c>
      <c r="E8617" t="s">
        <v>15687</v>
      </c>
      <c r="F8617" t="s">
        <v>6170</v>
      </c>
      <c r="G8617" t="s">
        <v>6171</v>
      </c>
      <c r="H8617" t="s">
        <v>46989</v>
      </c>
      <c r="I8617" t="s">
        <v>46990</v>
      </c>
      <c r="J8617" t="s">
        <v>57411</v>
      </c>
      <c r="L8617" t="s">
        <v>4801</v>
      </c>
      <c r="M8617" t="s">
        <v>81001</v>
      </c>
      <c r="N8617"/>
    </row>
    <row r="8618" spans="1:14" ht="14.4" x14ac:dyDescent="0.3">
      <c r="A8618" t="s">
        <v>46991</v>
      </c>
      <c r="B8618" t="s">
        <v>70374</v>
      </c>
      <c r="C8618" t="s">
        <v>46992</v>
      </c>
      <c r="D8618">
        <v>49</v>
      </c>
      <c r="E8618" t="s">
        <v>46993</v>
      </c>
      <c r="F8618" t="s">
        <v>5043</v>
      </c>
      <c r="G8618" t="s">
        <v>567</v>
      </c>
      <c r="H8618" t="s">
        <v>46994</v>
      </c>
      <c r="I8618" t="s">
        <v>46995</v>
      </c>
      <c r="J8618" t="s">
        <v>94780</v>
      </c>
      <c r="L8618" t="s">
        <v>5076</v>
      </c>
      <c r="M8618" t="s">
        <v>81002</v>
      </c>
      <c r="N8618"/>
    </row>
    <row r="8619" spans="1:14" ht="14.4" x14ac:dyDescent="0.3">
      <c r="A8619" t="s">
        <v>46996</v>
      </c>
      <c r="B8619" t="s">
        <v>46997</v>
      </c>
      <c r="C8619" t="s">
        <v>46998</v>
      </c>
      <c r="D8619">
        <v>3200</v>
      </c>
      <c r="E8619" t="s">
        <v>9716</v>
      </c>
      <c r="F8619" t="s">
        <v>4850</v>
      </c>
      <c r="G8619" t="s">
        <v>4851</v>
      </c>
      <c r="H8619" t="s">
        <v>46999</v>
      </c>
      <c r="I8619" t="s">
        <v>4799</v>
      </c>
      <c r="J8619" t="s">
        <v>84219</v>
      </c>
      <c r="L8619" t="s">
        <v>4801</v>
      </c>
      <c r="M8619" t="s">
        <v>81003</v>
      </c>
      <c r="N8619"/>
    </row>
    <row r="8620" spans="1:14" ht="14.4" x14ac:dyDescent="0.3">
      <c r="A8620" t="s">
        <v>47000</v>
      </c>
      <c r="B8620" t="s">
        <v>47001</v>
      </c>
      <c r="C8620" t="s">
        <v>23688</v>
      </c>
      <c r="D8620">
        <v>2260</v>
      </c>
      <c r="E8620" t="s">
        <v>26797</v>
      </c>
      <c r="F8620" t="s">
        <v>6375</v>
      </c>
      <c r="G8620" t="s">
        <v>567</v>
      </c>
      <c r="H8620" t="s">
        <v>47002</v>
      </c>
      <c r="I8620" t="s">
        <v>47003</v>
      </c>
      <c r="J8620" t="s">
        <v>57412</v>
      </c>
      <c r="L8620" t="s">
        <v>5076</v>
      </c>
      <c r="M8620" t="s">
        <v>81004</v>
      </c>
      <c r="N8620"/>
    </row>
    <row r="8621" spans="1:14" ht="14.4" x14ac:dyDescent="0.3">
      <c r="A8621" t="s">
        <v>47004</v>
      </c>
      <c r="B8621" t="s">
        <v>47005</v>
      </c>
      <c r="C8621" t="s">
        <v>47006</v>
      </c>
      <c r="D8621">
        <v>222</v>
      </c>
      <c r="E8621" t="s">
        <v>4993</v>
      </c>
      <c r="F8621" t="s">
        <v>17415</v>
      </c>
      <c r="G8621" t="s">
        <v>5396</v>
      </c>
      <c r="H8621" t="s">
        <v>47007</v>
      </c>
      <c r="I8621" t="s">
        <v>47008</v>
      </c>
      <c r="J8621" t="s">
        <v>57413</v>
      </c>
      <c r="L8621" t="s">
        <v>4801</v>
      </c>
      <c r="M8621" t="s">
        <v>81005</v>
      </c>
      <c r="N8621"/>
    </row>
    <row r="8622" spans="1:14" ht="14.4" x14ac:dyDescent="0.3">
      <c r="A8622" t="s">
        <v>47009</v>
      </c>
      <c r="B8622" t="s">
        <v>47010</v>
      </c>
      <c r="C8622" t="s">
        <v>47011</v>
      </c>
      <c r="D8622">
        <v>544</v>
      </c>
      <c r="E8622" t="s">
        <v>5569</v>
      </c>
      <c r="F8622" t="s">
        <v>5570</v>
      </c>
      <c r="G8622" t="s">
        <v>4827</v>
      </c>
      <c r="H8622" t="s">
        <v>47012</v>
      </c>
      <c r="I8622" t="s">
        <v>47013</v>
      </c>
      <c r="J8622" t="s">
        <v>57414</v>
      </c>
      <c r="L8622" t="s">
        <v>4801</v>
      </c>
      <c r="M8622" t="s">
        <v>81006</v>
      </c>
      <c r="N8622"/>
    </row>
    <row r="8623" spans="1:14" ht="14.4" x14ac:dyDescent="0.3">
      <c r="A8623" t="s">
        <v>47014</v>
      </c>
      <c r="B8623" t="s">
        <v>47015</v>
      </c>
      <c r="C8623" t="s">
        <v>47016</v>
      </c>
      <c r="D8623">
        <v>1321</v>
      </c>
      <c r="E8623" t="s">
        <v>14</v>
      </c>
      <c r="F8623" t="s">
        <v>4930</v>
      </c>
      <c r="G8623" t="s">
        <v>4915</v>
      </c>
      <c r="H8623" t="s">
        <v>47017</v>
      </c>
      <c r="I8623" t="s">
        <v>47018</v>
      </c>
      <c r="J8623" t="s">
        <v>57415</v>
      </c>
      <c r="L8623" t="s">
        <v>4801</v>
      </c>
      <c r="M8623" t="s">
        <v>81007</v>
      </c>
      <c r="N8623"/>
    </row>
    <row r="8624" spans="1:14" ht="14.4" x14ac:dyDescent="0.3">
      <c r="A8624" t="s">
        <v>47019</v>
      </c>
      <c r="B8624" t="s">
        <v>71777</v>
      </c>
      <c r="C8624" t="s">
        <v>47020</v>
      </c>
      <c r="D8624">
        <v>111</v>
      </c>
      <c r="E8624" t="s">
        <v>34640</v>
      </c>
      <c r="F8624" t="s">
        <v>5314</v>
      </c>
      <c r="G8624" t="s">
        <v>5033</v>
      </c>
      <c r="H8624" t="s">
        <v>47021</v>
      </c>
      <c r="I8624" t="s">
        <v>47022</v>
      </c>
      <c r="J8624" t="s">
        <v>57416</v>
      </c>
      <c r="L8624" t="s">
        <v>4801</v>
      </c>
      <c r="M8624" t="s">
        <v>81008</v>
      </c>
      <c r="N8624"/>
    </row>
    <row r="8625" spans="1:14" ht="14.4" x14ac:dyDescent="0.3">
      <c r="A8625" t="s">
        <v>47023</v>
      </c>
      <c r="B8625" t="s">
        <v>47024</v>
      </c>
      <c r="C8625" t="s">
        <v>84220</v>
      </c>
      <c r="D8625">
        <v>6</v>
      </c>
      <c r="E8625" t="s">
        <v>35677</v>
      </c>
      <c r="F8625" t="s">
        <v>5427</v>
      </c>
      <c r="G8625" t="s">
        <v>5396</v>
      </c>
      <c r="H8625" t="s">
        <v>47025</v>
      </c>
      <c r="I8625" t="s">
        <v>47026</v>
      </c>
      <c r="J8625" t="s">
        <v>57417</v>
      </c>
      <c r="L8625" t="s">
        <v>4801</v>
      </c>
      <c r="M8625" t="s">
        <v>81009</v>
      </c>
      <c r="N8625"/>
    </row>
    <row r="8626" spans="1:14" ht="14.4" x14ac:dyDescent="0.3">
      <c r="A8626" t="s">
        <v>47027</v>
      </c>
      <c r="B8626" t="s">
        <v>47028</v>
      </c>
      <c r="C8626" t="s">
        <v>47016</v>
      </c>
      <c r="D8626">
        <v>1003</v>
      </c>
      <c r="E8626" t="s">
        <v>14</v>
      </c>
      <c r="F8626" t="s">
        <v>4930</v>
      </c>
      <c r="G8626" t="s">
        <v>4915</v>
      </c>
      <c r="H8626" t="s">
        <v>47029</v>
      </c>
      <c r="I8626" t="s">
        <v>47030</v>
      </c>
      <c r="J8626" t="s">
        <v>57418</v>
      </c>
      <c r="L8626" t="s">
        <v>4933</v>
      </c>
      <c r="M8626" t="s">
        <v>81010</v>
      </c>
      <c r="N8626"/>
    </row>
    <row r="8627" spans="1:14" ht="14.4" x14ac:dyDescent="0.3">
      <c r="A8627" t="s">
        <v>47031</v>
      </c>
      <c r="B8627" t="s">
        <v>47032</v>
      </c>
      <c r="C8627" t="s">
        <v>47033</v>
      </c>
      <c r="D8627">
        <v>76</v>
      </c>
      <c r="E8627" t="s">
        <v>35689</v>
      </c>
      <c r="F8627" t="s">
        <v>4835</v>
      </c>
      <c r="G8627" t="s">
        <v>567</v>
      </c>
      <c r="H8627" t="s">
        <v>47034</v>
      </c>
      <c r="I8627" t="s">
        <v>4799</v>
      </c>
      <c r="J8627" t="s">
        <v>57419</v>
      </c>
      <c r="L8627" t="s">
        <v>4801</v>
      </c>
      <c r="M8627" t="s">
        <v>81011</v>
      </c>
      <c r="N8627"/>
    </row>
    <row r="8628" spans="1:14" ht="14.4" x14ac:dyDescent="0.3">
      <c r="A8628" t="s">
        <v>47035</v>
      </c>
      <c r="B8628" t="s">
        <v>47036</v>
      </c>
      <c r="C8628" t="s">
        <v>47037</v>
      </c>
      <c r="D8628">
        <v>3125</v>
      </c>
      <c r="E8628" t="s">
        <v>14</v>
      </c>
      <c r="F8628" t="s">
        <v>7</v>
      </c>
      <c r="G8628" t="s">
        <v>567</v>
      </c>
      <c r="H8628" t="s">
        <v>47038</v>
      </c>
      <c r="I8628" t="s">
        <v>4799</v>
      </c>
      <c r="J8628" t="s">
        <v>57420</v>
      </c>
      <c r="L8628" t="s">
        <v>94405</v>
      </c>
      <c r="M8628" t="s">
        <v>81012</v>
      </c>
      <c r="N8628"/>
    </row>
    <row r="8629" spans="1:14" ht="14.4" x14ac:dyDescent="0.3">
      <c r="A8629" t="s">
        <v>47039</v>
      </c>
      <c r="B8629" t="s">
        <v>47040</v>
      </c>
      <c r="C8629" t="s">
        <v>47041</v>
      </c>
      <c r="D8629">
        <v>888</v>
      </c>
      <c r="E8629" t="s">
        <v>47042</v>
      </c>
      <c r="F8629" t="s">
        <v>19450</v>
      </c>
      <c r="G8629" t="s">
        <v>567</v>
      </c>
      <c r="H8629" t="s">
        <v>47043</v>
      </c>
      <c r="I8629" t="s">
        <v>47044</v>
      </c>
      <c r="J8629" t="s">
        <v>57421</v>
      </c>
      <c r="L8629" t="s">
        <v>100567</v>
      </c>
      <c r="M8629" t="s">
        <v>81013</v>
      </c>
      <c r="N8629"/>
    </row>
    <row r="8630" spans="1:14" ht="14.4" x14ac:dyDescent="0.3">
      <c r="A8630" t="s">
        <v>47045</v>
      </c>
      <c r="B8630" t="s">
        <v>60992</v>
      </c>
      <c r="C8630" t="s">
        <v>47046</v>
      </c>
      <c r="D8630">
        <v>481</v>
      </c>
      <c r="E8630" t="s">
        <v>47047</v>
      </c>
      <c r="F8630" t="s">
        <v>5900</v>
      </c>
      <c r="G8630" t="s">
        <v>5612</v>
      </c>
      <c r="H8630" t="s">
        <v>47048</v>
      </c>
      <c r="I8630" t="s">
        <v>47049</v>
      </c>
      <c r="J8630" t="s">
        <v>57422</v>
      </c>
      <c r="K8630" t="s">
        <v>105599</v>
      </c>
      <c r="L8630" t="s">
        <v>6092</v>
      </c>
      <c r="M8630" t="s">
        <v>81014</v>
      </c>
      <c r="N8630"/>
    </row>
    <row r="8631" spans="1:14" ht="14.4" x14ac:dyDescent="0.3">
      <c r="A8631" t="s">
        <v>47050</v>
      </c>
      <c r="B8631" t="s">
        <v>47051</v>
      </c>
      <c r="C8631" t="s">
        <v>47052</v>
      </c>
      <c r="D8631">
        <v>812</v>
      </c>
      <c r="E8631" t="s">
        <v>6774</v>
      </c>
      <c r="F8631" t="s">
        <v>4835</v>
      </c>
      <c r="G8631" t="s">
        <v>567</v>
      </c>
      <c r="H8631" t="s">
        <v>47053</v>
      </c>
      <c r="I8631" t="s">
        <v>4799</v>
      </c>
      <c r="J8631" t="s">
        <v>57423</v>
      </c>
      <c r="L8631" t="s">
        <v>4801</v>
      </c>
      <c r="M8631" t="s">
        <v>81015</v>
      </c>
      <c r="N8631"/>
    </row>
    <row r="8632" spans="1:14" ht="14.4" x14ac:dyDescent="0.3">
      <c r="A8632" t="s">
        <v>47054</v>
      </c>
      <c r="B8632" t="s">
        <v>47055</v>
      </c>
      <c r="C8632" t="s">
        <v>47056</v>
      </c>
      <c r="D8632">
        <v>75</v>
      </c>
      <c r="E8632" t="s">
        <v>4966</v>
      </c>
      <c r="F8632" t="s">
        <v>4835</v>
      </c>
      <c r="G8632" t="s">
        <v>567</v>
      </c>
      <c r="H8632" t="s">
        <v>47057</v>
      </c>
      <c r="I8632" t="s">
        <v>47058</v>
      </c>
      <c r="J8632" t="s">
        <v>57424</v>
      </c>
      <c r="L8632" t="s">
        <v>92372</v>
      </c>
      <c r="M8632" t="s">
        <v>81016</v>
      </c>
      <c r="N8632"/>
    </row>
    <row r="8633" spans="1:14" ht="14.4" x14ac:dyDescent="0.3">
      <c r="A8633" t="s">
        <v>47059</v>
      </c>
      <c r="B8633" t="s">
        <v>47060</v>
      </c>
      <c r="C8633" t="s">
        <v>26746</v>
      </c>
      <c r="D8633">
        <v>812</v>
      </c>
      <c r="E8633" t="s">
        <v>8539</v>
      </c>
      <c r="F8633" t="s">
        <v>14049</v>
      </c>
      <c r="G8633" t="s">
        <v>5680</v>
      </c>
      <c r="H8633" t="s">
        <v>47061</v>
      </c>
      <c r="I8633" t="s">
        <v>101591</v>
      </c>
      <c r="J8633" t="s">
        <v>53274</v>
      </c>
      <c r="L8633" t="s">
        <v>4801</v>
      </c>
      <c r="M8633" t="s">
        <v>81017</v>
      </c>
      <c r="N8633"/>
    </row>
    <row r="8634" spans="1:14" ht="14.4" x14ac:dyDescent="0.3">
      <c r="A8634" t="s">
        <v>47062</v>
      </c>
      <c r="B8634" t="s">
        <v>47063</v>
      </c>
      <c r="C8634" t="s">
        <v>47064</v>
      </c>
      <c r="D8634">
        <v>625</v>
      </c>
      <c r="E8634" t="s">
        <v>47065</v>
      </c>
      <c r="F8634" t="s">
        <v>38995</v>
      </c>
      <c r="G8634" t="s">
        <v>5396</v>
      </c>
      <c r="H8634" t="s">
        <v>47066</v>
      </c>
      <c r="I8634" t="s">
        <v>47067</v>
      </c>
      <c r="J8634" t="s">
        <v>57425</v>
      </c>
      <c r="L8634" t="s">
        <v>5430</v>
      </c>
      <c r="M8634" t="s">
        <v>81018</v>
      </c>
      <c r="N8634"/>
    </row>
    <row r="8635" spans="1:14" ht="14.4" x14ac:dyDescent="0.3">
      <c r="A8635" t="s">
        <v>47068</v>
      </c>
      <c r="B8635" t="s">
        <v>47069</v>
      </c>
      <c r="C8635" t="s">
        <v>47070</v>
      </c>
      <c r="D8635">
        <v>599</v>
      </c>
      <c r="E8635" t="s">
        <v>47071</v>
      </c>
      <c r="F8635" t="s">
        <v>5388</v>
      </c>
      <c r="G8635" t="s">
        <v>4827</v>
      </c>
      <c r="H8635" t="s">
        <v>47072</v>
      </c>
      <c r="I8635" t="s">
        <v>47073</v>
      </c>
      <c r="J8635" t="s">
        <v>57426</v>
      </c>
      <c r="L8635" t="s">
        <v>4801</v>
      </c>
      <c r="M8635" t="s">
        <v>81019</v>
      </c>
      <c r="N8635"/>
    </row>
    <row r="8636" spans="1:14" ht="14.4" x14ac:dyDescent="0.3">
      <c r="A8636" t="s">
        <v>47074</v>
      </c>
      <c r="B8636" t="s">
        <v>47075</v>
      </c>
      <c r="C8636" t="s">
        <v>47076</v>
      </c>
      <c r="D8636">
        <v>746</v>
      </c>
      <c r="E8636" t="s">
        <v>47077</v>
      </c>
      <c r="F8636" t="s">
        <v>23869</v>
      </c>
      <c r="G8636" t="s">
        <v>5396</v>
      </c>
      <c r="H8636" t="s">
        <v>47078</v>
      </c>
      <c r="I8636" t="s">
        <v>28055</v>
      </c>
      <c r="J8636" t="s">
        <v>53487</v>
      </c>
      <c r="L8636" t="s">
        <v>4801</v>
      </c>
      <c r="M8636" t="s">
        <v>81020</v>
      </c>
      <c r="N8636"/>
    </row>
    <row r="8637" spans="1:14" ht="14.4" x14ac:dyDescent="0.3">
      <c r="A8637" t="s">
        <v>47079</v>
      </c>
      <c r="B8637" t="s">
        <v>47080</v>
      </c>
      <c r="C8637" t="s">
        <v>47081</v>
      </c>
      <c r="D8637">
        <v>49</v>
      </c>
      <c r="E8637" t="s">
        <v>15279</v>
      </c>
      <c r="F8637" t="s">
        <v>6205</v>
      </c>
      <c r="G8637" t="s">
        <v>567</v>
      </c>
      <c r="H8637" t="s">
        <v>47082</v>
      </c>
      <c r="I8637" t="s">
        <v>4799</v>
      </c>
      <c r="J8637" t="s">
        <v>57427</v>
      </c>
      <c r="L8637" t="s">
        <v>61654</v>
      </c>
      <c r="M8637" t="s">
        <v>81021</v>
      </c>
      <c r="N8637"/>
    </row>
    <row r="8638" spans="1:14" ht="14.4" x14ac:dyDescent="0.3">
      <c r="A8638" t="s">
        <v>47083</v>
      </c>
      <c r="B8638" t="s">
        <v>47084</v>
      </c>
      <c r="C8638" t="s">
        <v>94781</v>
      </c>
      <c r="D8638">
        <v>359</v>
      </c>
      <c r="E8638" t="s">
        <v>28309</v>
      </c>
      <c r="F8638" t="s">
        <v>94782</v>
      </c>
      <c r="G8638" t="s">
        <v>4806</v>
      </c>
      <c r="H8638" t="s">
        <v>47085</v>
      </c>
      <c r="I8638" t="s">
        <v>47086</v>
      </c>
      <c r="J8638" t="s">
        <v>57428</v>
      </c>
      <c r="L8638" t="s">
        <v>4801</v>
      </c>
      <c r="M8638" t="s">
        <v>81022</v>
      </c>
      <c r="N8638"/>
    </row>
    <row r="8639" spans="1:14" ht="14.4" x14ac:dyDescent="0.3">
      <c r="A8639" t="s">
        <v>47087</v>
      </c>
      <c r="B8639" t="s">
        <v>47088</v>
      </c>
      <c r="C8639" t="s">
        <v>43412</v>
      </c>
      <c r="D8639">
        <v>620</v>
      </c>
      <c r="E8639" t="s">
        <v>29620</v>
      </c>
      <c r="F8639" t="s">
        <v>7682</v>
      </c>
      <c r="G8639" t="s">
        <v>6136</v>
      </c>
      <c r="H8639" t="s">
        <v>47089</v>
      </c>
      <c r="I8639" t="s">
        <v>47090</v>
      </c>
      <c r="J8639" t="s">
        <v>57429</v>
      </c>
      <c r="L8639" t="s">
        <v>5430</v>
      </c>
      <c r="M8639" t="s">
        <v>81023</v>
      </c>
      <c r="N8639"/>
    </row>
    <row r="8640" spans="1:14" ht="14.4" x14ac:dyDescent="0.3">
      <c r="A8640" t="s">
        <v>47091</v>
      </c>
      <c r="B8640" t="s">
        <v>47092</v>
      </c>
      <c r="C8640" t="s">
        <v>47093</v>
      </c>
      <c r="D8640">
        <v>484</v>
      </c>
      <c r="E8640" t="s">
        <v>5048</v>
      </c>
      <c r="F8640" t="s">
        <v>4835</v>
      </c>
      <c r="G8640" t="s">
        <v>567</v>
      </c>
      <c r="H8640" t="s">
        <v>47094</v>
      </c>
      <c r="I8640" t="s">
        <v>47095</v>
      </c>
      <c r="J8640" t="s">
        <v>57430</v>
      </c>
      <c r="K8640" t="s">
        <v>47096</v>
      </c>
      <c r="L8640" t="s">
        <v>83385</v>
      </c>
      <c r="M8640" t="s">
        <v>81024</v>
      </c>
      <c r="N8640"/>
    </row>
    <row r="8641" spans="1:14" ht="14.4" x14ac:dyDescent="0.3">
      <c r="A8641" t="s">
        <v>47097</v>
      </c>
      <c r="B8641" t="s">
        <v>47098</v>
      </c>
      <c r="C8641" t="s">
        <v>47099</v>
      </c>
      <c r="D8641">
        <v>863</v>
      </c>
      <c r="E8641" t="s">
        <v>22459</v>
      </c>
      <c r="F8641" t="s">
        <v>5003</v>
      </c>
      <c r="G8641" t="s">
        <v>5004</v>
      </c>
      <c r="H8641" t="s">
        <v>47100</v>
      </c>
      <c r="I8641" t="s">
        <v>47101</v>
      </c>
      <c r="J8641" t="s">
        <v>57431</v>
      </c>
      <c r="L8641" t="s">
        <v>4801</v>
      </c>
      <c r="M8641" t="s">
        <v>81025</v>
      </c>
      <c r="N8641"/>
    </row>
    <row r="8642" spans="1:14" ht="14.4" x14ac:dyDescent="0.3">
      <c r="A8642" t="s">
        <v>47102</v>
      </c>
      <c r="B8642" t="s">
        <v>47103</v>
      </c>
      <c r="C8642" t="s">
        <v>47104</v>
      </c>
      <c r="D8642">
        <v>60</v>
      </c>
      <c r="E8642" t="s">
        <v>11432</v>
      </c>
      <c r="F8642" t="s">
        <v>7</v>
      </c>
      <c r="G8642" t="s">
        <v>567</v>
      </c>
      <c r="H8642" t="s">
        <v>47105</v>
      </c>
      <c r="I8642" t="s">
        <v>4799</v>
      </c>
      <c r="J8642" t="s">
        <v>101592</v>
      </c>
      <c r="L8642" t="s">
        <v>4801</v>
      </c>
      <c r="M8642" t="s">
        <v>81026</v>
      </c>
      <c r="N8642"/>
    </row>
    <row r="8643" spans="1:14" ht="14.4" x14ac:dyDescent="0.3">
      <c r="A8643" t="s">
        <v>47106</v>
      </c>
      <c r="B8643" t="s">
        <v>93416</v>
      </c>
      <c r="C8643" t="s">
        <v>47107</v>
      </c>
      <c r="D8643">
        <v>5263</v>
      </c>
      <c r="E8643" t="s">
        <v>41170</v>
      </c>
      <c r="F8643" t="s">
        <v>4923</v>
      </c>
      <c r="G8643" t="s">
        <v>4915</v>
      </c>
      <c r="H8643" t="s">
        <v>47108</v>
      </c>
      <c r="I8643" t="s">
        <v>4983</v>
      </c>
      <c r="J8643" t="s">
        <v>57432</v>
      </c>
      <c r="L8643" t="s">
        <v>4918</v>
      </c>
      <c r="M8643" t="s">
        <v>81027</v>
      </c>
      <c r="N8643"/>
    </row>
    <row r="8644" spans="1:14" ht="14.4" x14ac:dyDescent="0.3">
      <c r="A8644" t="s">
        <v>47109</v>
      </c>
      <c r="B8644" t="s">
        <v>47110</v>
      </c>
      <c r="C8644" t="s">
        <v>47111</v>
      </c>
      <c r="D8644">
        <v>100</v>
      </c>
      <c r="E8644" t="s">
        <v>40662</v>
      </c>
      <c r="F8644" t="s">
        <v>6765</v>
      </c>
      <c r="G8644" t="s">
        <v>4952</v>
      </c>
      <c r="H8644" t="s">
        <v>47112</v>
      </c>
      <c r="I8644" t="s">
        <v>4799</v>
      </c>
      <c r="J8644" t="s">
        <v>57433</v>
      </c>
      <c r="L8644" t="s">
        <v>4801</v>
      </c>
      <c r="M8644" t="s">
        <v>81028</v>
      </c>
      <c r="N8644"/>
    </row>
    <row r="8645" spans="1:14" ht="14.4" x14ac:dyDescent="0.3">
      <c r="A8645" t="s">
        <v>47113</v>
      </c>
      <c r="B8645" t="s">
        <v>47114</v>
      </c>
      <c r="C8645" t="s">
        <v>57434</v>
      </c>
      <c r="D8645">
        <v>166</v>
      </c>
      <c r="E8645" t="s">
        <v>14</v>
      </c>
      <c r="F8645" t="s">
        <v>47115</v>
      </c>
      <c r="G8645" t="s">
        <v>5033</v>
      </c>
      <c r="H8645" t="s">
        <v>47116</v>
      </c>
      <c r="I8645" t="s">
        <v>47117</v>
      </c>
      <c r="J8645" t="s">
        <v>57435</v>
      </c>
      <c r="L8645" t="s">
        <v>5036</v>
      </c>
      <c r="M8645" t="s">
        <v>81029</v>
      </c>
      <c r="N8645"/>
    </row>
    <row r="8646" spans="1:14" ht="14.4" x14ac:dyDescent="0.3">
      <c r="A8646" t="s">
        <v>47118</v>
      </c>
      <c r="B8646" t="s">
        <v>47119</v>
      </c>
      <c r="C8646" t="s">
        <v>98700</v>
      </c>
      <c r="D8646">
        <v>43</v>
      </c>
      <c r="E8646" t="s">
        <v>57886</v>
      </c>
      <c r="F8646" t="s">
        <v>5576</v>
      </c>
      <c r="G8646" t="s">
        <v>567</v>
      </c>
      <c r="H8646" t="s">
        <v>47120</v>
      </c>
      <c r="I8646" t="s">
        <v>4799</v>
      </c>
      <c r="J8646" t="s">
        <v>57436</v>
      </c>
      <c r="L8646" t="s">
        <v>4801</v>
      </c>
      <c r="M8646" t="s">
        <v>98701</v>
      </c>
      <c r="N8646"/>
    </row>
    <row r="8647" spans="1:14" ht="14.4" x14ac:dyDescent="0.3">
      <c r="A8647" t="s">
        <v>89903</v>
      </c>
      <c r="B8647" t="s">
        <v>89904</v>
      </c>
      <c r="C8647" t="s">
        <v>43063</v>
      </c>
      <c r="D8647">
        <v>339</v>
      </c>
      <c r="E8647" t="s">
        <v>14</v>
      </c>
      <c r="F8647" t="s">
        <v>4835</v>
      </c>
      <c r="G8647" t="s">
        <v>567</v>
      </c>
      <c r="H8647" t="s">
        <v>89905</v>
      </c>
      <c r="I8647" t="s">
        <v>89907</v>
      </c>
      <c r="J8647" t="s">
        <v>89908</v>
      </c>
      <c r="L8647" t="s">
        <v>94405</v>
      </c>
      <c r="M8647" t="s">
        <v>89906</v>
      </c>
      <c r="N8647"/>
    </row>
    <row r="8648" spans="1:14" ht="14.4" x14ac:dyDescent="0.3">
      <c r="A8648" t="s">
        <v>47121</v>
      </c>
      <c r="B8648" t="s">
        <v>47122</v>
      </c>
      <c r="C8648" t="s">
        <v>35738</v>
      </c>
      <c r="D8648">
        <v>149</v>
      </c>
      <c r="E8648" t="s">
        <v>47123</v>
      </c>
      <c r="F8648" t="s">
        <v>5150</v>
      </c>
      <c r="G8648" t="s">
        <v>15044</v>
      </c>
      <c r="H8648" t="s">
        <v>47124</v>
      </c>
      <c r="I8648" t="s">
        <v>47125</v>
      </c>
      <c r="J8648" t="s">
        <v>57437</v>
      </c>
      <c r="K8648" t="s">
        <v>89596</v>
      </c>
      <c r="L8648" t="s">
        <v>6092</v>
      </c>
      <c r="M8648" t="s">
        <v>81030</v>
      </c>
      <c r="N8648"/>
    </row>
    <row r="8649" spans="1:14" ht="14.4" x14ac:dyDescent="0.3">
      <c r="A8649" t="s">
        <v>47126</v>
      </c>
      <c r="B8649" t="s">
        <v>47127</v>
      </c>
      <c r="C8649" t="s">
        <v>47128</v>
      </c>
      <c r="D8649">
        <v>86</v>
      </c>
      <c r="E8649" t="s">
        <v>47129</v>
      </c>
      <c r="F8649" t="s">
        <v>22120</v>
      </c>
      <c r="G8649" t="s">
        <v>5396</v>
      </c>
      <c r="H8649" t="s">
        <v>47130</v>
      </c>
      <c r="I8649" t="s">
        <v>47131</v>
      </c>
      <c r="J8649" t="s">
        <v>57438</v>
      </c>
      <c r="K8649" t="s">
        <v>41055</v>
      </c>
      <c r="L8649" t="s">
        <v>5430</v>
      </c>
      <c r="M8649" t="s">
        <v>81031</v>
      </c>
      <c r="N8649"/>
    </row>
    <row r="8650" spans="1:14" ht="14.4" x14ac:dyDescent="0.3">
      <c r="A8650" t="s">
        <v>47134</v>
      </c>
      <c r="B8650" t="s">
        <v>47135</v>
      </c>
      <c r="C8650" t="s">
        <v>47136</v>
      </c>
      <c r="D8650">
        <v>351</v>
      </c>
      <c r="E8650" t="s">
        <v>47137</v>
      </c>
      <c r="F8650" t="s">
        <v>5043</v>
      </c>
      <c r="G8650" t="s">
        <v>567</v>
      </c>
      <c r="H8650" t="s">
        <v>47138</v>
      </c>
      <c r="I8650" t="s">
        <v>47139</v>
      </c>
      <c r="J8650" t="s">
        <v>57439</v>
      </c>
      <c r="L8650" t="s">
        <v>4801</v>
      </c>
      <c r="M8650" t="s">
        <v>81032</v>
      </c>
      <c r="N8650"/>
    </row>
    <row r="8651" spans="1:14" ht="14.4" x14ac:dyDescent="0.3">
      <c r="A8651" t="s">
        <v>47140</v>
      </c>
      <c r="B8651" t="s">
        <v>70375</v>
      </c>
      <c r="C8651" t="s">
        <v>90940</v>
      </c>
      <c r="D8651">
        <v>441</v>
      </c>
      <c r="E8651" t="s">
        <v>90941</v>
      </c>
      <c r="F8651" t="s">
        <v>5043</v>
      </c>
      <c r="G8651" t="s">
        <v>567</v>
      </c>
      <c r="H8651" t="s">
        <v>47141</v>
      </c>
      <c r="I8651" t="s">
        <v>47142</v>
      </c>
      <c r="J8651" t="s">
        <v>57440</v>
      </c>
      <c r="K8651" t="s">
        <v>84221</v>
      </c>
      <c r="L8651" t="s">
        <v>5076</v>
      </c>
      <c r="M8651" t="s">
        <v>81033</v>
      </c>
      <c r="N8651"/>
    </row>
    <row r="8652" spans="1:14" ht="14.4" x14ac:dyDescent="0.3">
      <c r="A8652" t="s">
        <v>47143</v>
      </c>
      <c r="B8652" t="s">
        <v>47144</v>
      </c>
      <c r="C8652" t="s">
        <v>47145</v>
      </c>
      <c r="D8652">
        <v>174</v>
      </c>
      <c r="E8652" t="s">
        <v>14</v>
      </c>
      <c r="F8652" t="s">
        <v>47146</v>
      </c>
      <c r="G8652" t="s">
        <v>4851</v>
      </c>
      <c r="H8652" t="s">
        <v>47147</v>
      </c>
      <c r="I8652" t="s">
        <v>4799</v>
      </c>
      <c r="J8652" t="s">
        <v>57441</v>
      </c>
      <c r="L8652" t="s">
        <v>4801</v>
      </c>
      <c r="M8652" t="s">
        <v>81034</v>
      </c>
      <c r="N8652"/>
    </row>
    <row r="8653" spans="1:14" ht="14.4" x14ac:dyDescent="0.3">
      <c r="A8653" t="s">
        <v>47148</v>
      </c>
      <c r="B8653" t="s">
        <v>47149</v>
      </c>
      <c r="C8653" t="s">
        <v>47150</v>
      </c>
      <c r="D8653">
        <v>30</v>
      </c>
      <c r="E8653" t="s">
        <v>6444</v>
      </c>
      <c r="F8653" t="s">
        <v>6023</v>
      </c>
      <c r="G8653" t="s">
        <v>4952</v>
      </c>
      <c r="H8653" t="s">
        <v>47151</v>
      </c>
      <c r="I8653" t="s">
        <v>4799</v>
      </c>
      <c r="J8653" t="s">
        <v>57183</v>
      </c>
      <c r="L8653" t="s">
        <v>4801</v>
      </c>
      <c r="M8653" t="s">
        <v>81035</v>
      </c>
      <c r="N8653"/>
    </row>
    <row r="8654" spans="1:14" ht="14.4" x14ac:dyDescent="0.3">
      <c r="A8654" t="s">
        <v>47152</v>
      </c>
      <c r="B8654" t="s">
        <v>47153</v>
      </c>
      <c r="C8654" t="s">
        <v>47154</v>
      </c>
      <c r="D8654">
        <v>65</v>
      </c>
      <c r="E8654" t="s">
        <v>47155</v>
      </c>
      <c r="F8654" t="s">
        <v>7</v>
      </c>
      <c r="G8654" t="s">
        <v>567</v>
      </c>
      <c r="H8654" t="s">
        <v>47156</v>
      </c>
      <c r="I8654" t="s">
        <v>4799</v>
      </c>
      <c r="J8654" t="s">
        <v>57442</v>
      </c>
      <c r="L8654" t="s">
        <v>83356</v>
      </c>
      <c r="M8654" t="s">
        <v>81036</v>
      </c>
      <c r="N8654"/>
    </row>
    <row r="8655" spans="1:14" ht="14.4" x14ac:dyDescent="0.3">
      <c r="A8655" t="s">
        <v>47157</v>
      </c>
      <c r="B8655" t="s">
        <v>47158</v>
      </c>
      <c r="C8655" t="s">
        <v>101593</v>
      </c>
      <c r="D8655">
        <v>237</v>
      </c>
      <c r="E8655" t="s">
        <v>5616</v>
      </c>
      <c r="F8655" t="s">
        <v>4835</v>
      </c>
      <c r="G8655" t="s">
        <v>567</v>
      </c>
      <c r="H8655" t="s">
        <v>47159</v>
      </c>
      <c r="I8655" t="s">
        <v>101594</v>
      </c>
      <c r="J8655" t="s">
        <v>57443</v>
      </c>
      <c r="L8655" t="s">
        <v>92372</v>
      </c>
      <c r="M8655" t="s">
        <v>81037</v>
      </c>
      <c r="N8655"/>
    </row>
    <row r="8656" spans="1:14" ht="14.4" x14ac:dyDescent="0.3">
      <c r="A8656" t="s">
        <v>47160</v>
      </c>
      <c r="B8656" t="s">
        <v>47161</v>
      </c>
      <c r="C8656" t="s">
        <v>101595</v>
      </c>
      <c r="D8656">
        <v>996</v>
      </c>
      <c r="E8656" t="s">
        <v>101596</v>
      </c>
      <c r="F8656" t="s">
        <v>5043</v>
      </c>
      <c r="G8656" t="s">
        <v>567</v>
      </c>
      <c r="H8656" t="s">
        <v>47162</v>
      </c>
      <c r="I8656" t="s">
        <v>70376</v>
      </c>
      <c r="J8656" t="s">
        <v>57444</v>
      </c>
      <c r="L8656" t="s">
        <v>4801</v>
      </c>
      <c r="M8656" t="s">
        <v>81038</v>
      </c>
      <c r="N8656"/>
    </row>
    <row r="8657" spans="1:14" ht="14.4" x14ac:dyDescent="0.3">
      <c r="A8657" t="s">
        <v>47163</v>
      </c>
      <c r="B8657" t="s">
        <v>47164</v>
      </c>
      <c r="C8657" t="s">
        <v>47165</v>
      </c>
      <c r="D8657">
        <v>985</v>
      </c>
      <c r="E8657" t="s">
        <v>14</v>
      </c>
      <c r="F8657" t="s">
        <v>8007</v>
      </c>
      <c r="G8657" t="s">
        <v>4806</v>
      </c>
      <c r="H8657" t="s">
        <v>47166</v>
      </c>
      <c r="J8657" t="s">
        <v>57445</v>
      </c>
      <c r="L8657" t="s">
        <v>4801</v>
      </c>
      <c r="M8657" t="s">
        <v>81039</v>
      </c>
      <c r="N8657"/>
    </row>
    <row r="8658" spans="1:14" ht="14.4" x14ac:dyDescent="0.3">
      <c r="A8658" t="s">
        <v>47167</v>
      </c>
      <c r="B8658" t="s">
        <v>47168</v>
      </c>
      <c r="C8658" t="s">
        <v>47169</v>
      </c>
      <c r="D8658">
        <v>400</v>
      </c>
      <c r="E8658" t="s">
        <v>47170</v>
      </c>
      <c r="F8658" t="s">
        <v>6135</v>
      </c>
      <c r="G8658" t="s">
        <v>6136</v>
      </c>
      <c r="H8658" t="s">
        <v>47171</v>
      </c>
      <c r="I8658" t="s">
        <v>47172</v>
      </c>
      <c r="J8658" t="s">
        <v>57446</v>
      </c>
      <c r="L8658" t="s">
        <v>4801</v>
      </c>
      <c r="M8658" t="s">
        <v>81040</v>
      </c>
      <c r="N8658"/>
    </row>
    <row r="8659" spans="1:14" ht="14.4" x14ac:dyDescent="0.3">
      <c r="A8659" t="s">
        <v>47173</v>
      </c>
      <c r="B8659" t="s">
        <v>47174</v>
      </c>
      <c r="C8659" t="s">
        <v>47175</v>
      </c>
      <c r="D8659">
        <v>786</v>
      </c>
      <c r="E8659" t="s">
        <v>5120</v>
      </c>
      <c r="F8659" t="s">
        <v>19976</v>
      </c>
      <c r="G8659" t="s">
        <v>5271</v>
      </c>
      <c r="H8659" t="s">
        <v>47176</v>
      </c>
      <c r="I8659" t="s">
        <v>47177</v>
      </c>
      <c r="J8659" t="s">
        <v>57447</v>
      </c>
      <c r="L8659" t="s">
        <v>4801</v>
      </c>
      <c r="M8659" t="s">
        <v>81041</v>
      </c>
      <c r="N8659"/>
    </row>
    <row r="8660" spans="1:14" ht="14.4" x14ac:dyDescent="0.3">
      <c r="A8660" t="s">
        <v>47178</v>
      </c>
      <c r="B8660" t="s">
        <v>47179</v>
      </c>
      <c r="C8660" t="s">
        <v>47180</v>
      </c>
      <c r="D8660">
        <v>7924</v>
      </c>
      <c r="E8660" t="s">
        <v>11317</v>
      </c>
      <c r="F8660" t="s">
        <v>5150</v>
      </c>
      <c r="G8660" t="s">
        <v>15044</v>
      </c>
      <c r="H8660" t="s">
        <v>47181</v>
      </c>
      <c r="I8660" t="s">
        <v>84222</v>
      </c>
      <c r="J8660" t="s">
        <v>84223</v>
      </c>
      <c r="L8660" t="s">
        <v>4801</v>
      </c>
      <c r="M8660" t="s">
        <v>81042</v>
      </c>
      <c r="N8660"/>
    </row>
    <row r="8661" spans="1:14" ht="14.4" x14ac:dyDescent="0.3">
      <c r="A8661" t="s">
        <v>47182</v>
      </c>
      <c r="B8661" t="s">
        <v>47183</v>
      </c>
      <c r="C8661" t="s">
        <v>47184</v>
      </c>
      <c r="D8661">
        <v>371</v>
      </c>
      <c r="E8661" t="s">
        <v>47185</v>
      </c>
      <c r="F8661" t="s">
        <v>5759</v>
      </c>
      <c r="G8661" t="s">
        <v>4851</v>
      </c>
      <c r="H8661" t="s">
        <v>47186</v>
      </c>
      <c r="I8661" t="s">
        <v>47187</v>
      </c>
      <c r="J8661" t="s">
        <v>57448</v>
      </c>
      <c r="L8661" t="s">
        <v>4940</v>
      </c>
      <c r="M8661" t="s">
        <v>81043</v>
      </c>
      <c r="N8661"/>
    </row>
    <row r="8662" spans="1:14" ht="14.4" x14ac:dyDescent="0.3">
      <c r="A8662" t="s">
        <v>47188</v>
      </c>
      <c r="B8662" t="s">
        <v>47189</v>
      </c>
      <c r="C8662" t="s">
        <v>47190</v>
      </c>
      <c r="D8662">
        <v>664</v>
      </c>
      <c r="E8662" t="s">
        <v>47191</v>
      </c>
      <c r="F8662" t="s">
        <v>7</v>
      </c>
      <c r="G8662" t="s">
        <v>567</v>
      </c>
      <c r="H8662" t="s">
        <v>47192</v>
      </c>
      <c r="I8662" t="s">
        <v>4799</v>
      </c>
      <c r="J8662" t="s">
        <v>57449</v>
      </c>
      <c r="L8662" t="s">
        <v>94405</v>
      </c>
      <c r="M8662" t="s">
        <v>81044</v>
      </c>
      <c r="N8662"/>
    </row>
    <row r="8663" spans="1:14" ht="14.4" x14ac:dyDescent="0.3">
      <c r="A8663" t="s">
        <v>47193</v>
      </c>
      <c r="B8663" t="s">
        <v>47194</v>
      </c>
      <c r="C8663" t="s">
        <v>47195</v>
      </c>
      <c r="D8663">
        <v>265</v>
      </c>
      <c r="E8663" t="s">
        <v>47196</v>
      </c>
      <c r="F8663" t="s">
        <v>11304</v>
      </c>
      <c r="G8663" t="s">
        <v>567</v>
      </c>
      <c r="H8663" t="s">
        <v>47197</v>
      </c>
      <c r="I8663" t="s">
        <v>47198</v>
      </c>
      <c r="J8663" t="s">
        <v>105600</v>
      </c>
      <c r="L8663" t="s">
        <v>4815</v>
      </c>
      <c r="M8663" t="s">
        <v>81045</v>
      </c>
      <c r="N8663"/>
    </row>
    <row r="8664" spans="1:14" ht="14.4" x14ac:dyDescent="0.3">
      <c r="A8664" t="s">
        <v>47199</v>
      </c>
      <c r="B8664" t="s">
        <v>47200</v>
      </c>
      <c r="C8664" t="s">
        <v>47201</v>
      </c>
      <c r="D8664">
        <v>173</v>
      </c>
      <c r="E8664" t="s">
        <v>10035</v>
      </c>
      <c r="F8664" t="s">
        <v>4835</v>
      </c>
      <c r="G8664" t="s">
        <v>567</v>
      </c>
      <c r="H8664" t="s">
        <v>47202</v>
      </c>
      <c r="I8664" t="s">
        <v>4799</v>
      </c>
      <c r="J8664" t="s">
        <v>100858</v>
      </c>
      <c r="L8664" t="s">
        <v>61654</v>
      </c>
      <c r="M8664" t="s">
        <v>81046</v>
      </c>
      <c r="N8664"/>
    </row>
    <row r="8665" spans="1:14" ht="14.4" x14ac:dyDescent="0.3">
      <c r="A8665" t="s">
        <v>47203</v>
      </c>
      <c r="B8665" t="s">
        <v>101597</v>
      </c>
      <c r="C8665" t="s">
        <v>101598</v>
      </c>
      <c r="D8665">
        <v>414</v>
      </c>
      <c r="E8665" t="s">
        <v>97181</v>
      </c>
      <c r="F8665" t="s">
        <v>4835</v>
      </c>
      <c r="G8665" t="s">
        <v>567</v>
      </c>
      <c r="H8665" t="s">
        <v>47204</v>
      </c>
      <c r="I8665" t="s">
        <v>4799</v>
      </c>
      <c r="J8665" t="s">
        <v>57450</v>
      </c>
      <c r="L8665" t="s">
        <v>4801</v>
      </c>
      <c r="M8665" t="s">
        <v>81047</v>
      </c>
      <c r="N8665"/>
    </row>
    <row r="8666" spans="1:14" ht="14.4" x14ac:dyDescent="0.3">
      <c r="A8666" t="s">
        <v>47205</v>
      </c>
      <c r="B8666" t="s">
        <v>47206</v>
      </c>
      <c r="C8666" t="s">
        <v>47207</v>
      </c>
      <c r="D8666">
        <v>941</v>
      </c>
      <c r="E8666" t="s">
        <v>8545</v>
      </c>
      <c r="F8666" t="s">
        <v>8162</v>
      </c>
      <c r="G8666" t="s">
        <v>4806</v>
      </c>
      <c r="H8666" t="s">
        <v>47208</v>
      </c>
      <c r="I8666" t="s">
        <v>4799</v>
      </c>
      <c r="J8666" t="s">
        <v>57451</v>
      </c>
      <c r="L8666" t="s">
        <v>4801</v>
      </c>
      <c r="M8666" t="s">
        <v>81048</v>
      </c>
      <c r="N8666"/>
    </row>
    <row r="8667" spans="1:14" ht="14.4" x14ac:dyDescent="0.3">
      <c r="A8667" t="s">
        <v>101599</v>
      </c>
      <c r="B8667" t="s">
        <v>101600</v>
      </c>
      <c r="C8667" t="s">
        <v>101601</v>
      </c>
      <c r="D8667">
        <v>38</v>
      </c>
      <c r="E8667" t="s">
        <v>101602</v>
      </c>
      <c r="F8667" t="s">
        <v>5132</v>
      </c>
      <c r="G8667" t="s">
        <v>567</v>
      </c>
      <c r="H8667" t="s">
        <v>101603</v>
      </c>
      <c r="I8667" t="s">
        <v>101605</v>
      </c>
      <c r="J8667" t="s">
        <v>101606</v>
      </c>
      <c r="K8667" t="s">
        <v>101607</v>
      </c>
      <c r="L8667" t="s">
        <v>100487</v>
      </c>
      <c r="M8667" t="s">
        <v>101604</v>
      </c>
      <c r="N8667"/>
    </row>
    <row r="8668" spans="1:14" ht="14.4" x14ac:dyDescent="0.3">
      <c r="A8668" t="s">
        <v>47209</v>
      </c>
      <c r="B8668" t="s">
        <v>47210</v>
      </c>
      <c r="C8668" t="s">
        <v>47211</v>
      </c>
      <c r="D8668">
        <v>0</v>
      </c>
      <c r="E8668" t="s">
        <v>47212</v>
      </c>
      <c r="F8668" t="s">
        <v>15419</v>
      </c>
      <c r="G8668" t="s">
        <v>5033</v>
      </c>
      <c r="H8668" t="s">
        <v>47213</v>
      </c>
      <c r="I8668" t="s">
        <v>47214</v>
      </c>
      <c r="J8668" t="s">
        <v>57452</v>
      </c>
      <c r="L8668" t="s">
        <v>4801</v>
      </c>
      <c r="M8668" t="s">
        <v>81049</v>
      </c>
      <c r="N8668"/>
    </row>
    <row r="8669" spans="1:14" ht="14.4" x14ac:dyDescent="0.3">
      <c r="A8669" t="s">
        <v>47215</v>
      </c>
      <c r="B8669" t="s">
        <v>47216</v>
      </c>
      <c r="C8669" t="s">
        <v>47217</v>
      </c>
      <c r="D8669">
        <v>2061</v>
      </c>
      <c r="E8669" t="s">
        <v>321</v>
      </c>
      <c r="F8669" t="s">
        <v>71</v>
      </c>
      <c r="G8669" t="s">
        <v>567</v>
      </c>
      <c r="H8669" t="s">
        <v>47218</v>
      </c>
      <c r="I8669" t="s">
        <v>47219</v>
      </c>
      <c r="J8669" t="s">
        <v>57453</v>
      </c>
      <c r="L8669" t="s">
        <v>4801</v>
      </c>
      <c r="M8669" t="s">
        <v>81050</v>
      </c>
      <c r="N8669"/>
    </row>
    <row r="8670" spans="1:14" ht="14.4" x14ac:dyDescent="0.3">
      <c r="A8670" t="s">
        <v>47220</v>
      </c>
      <c r="B8670" t="s">
        <v>47221</v>
      </c>
      <c r="C8670" t="s">
        <v>47222</v>
      </c>
      <c r="D8670">
        <v>652</v>
      </c>
      <c r="E8670" t="s">
        <v>21325</v>
      </c>
      <c r="F8670" t="s">
        <v>5314</v>
      </c>
      <c r="G8670" t="s">
        <v>5033</v>
      </c>
      <c r="H8670" t="s">
        <v>47223</v>
      </c>
      <c r="I8670" t="s">
        <v>47224</v>
      </c>
      <c r="J8670" t="s">
        <v>57454</v>
      </c>
      <c r="L8670" t="s">
        <v>4801</v>
      </c>
      <c r="M8670" t="s">
        <v>81051</v>
      </c>
      <c r="N8670"/>
    </row>
    <row r="8671" spans="1:14" ht="14.4" x14ac:dyDescent="0.3">
      <c r="A8671" t="s">
        <v>47225</v>
      </c>
      <c r="B8671" t="s">
        <v>47226</v>
      </c>
      <c r="C8671" t="s">
        <v>84224</v>
      </c>
      <c r="D8671">
        <v>34</v>
      </c>
      <c r="E8671" t="s">
        <v>8168</v>
      </c>
      <c r="F8671" t="s">
        <v>4835</v>
      </c>
      <c r="G8671" t="s">
        <v>567</v>
      </c>
      <c r="H8671" t="s">
        <v>47227</v>
      </c>
      <c r="I8671" t="s">
        <v>4799</v>
      </c>
      <c r="J8671" t="s">
        <v>57455</v>
      </c>
      <c r="L8671" t="s">
        <v>4801</v>
      </c>
      <c r="M8671" t="s">
        <v>81052</v>
      </c>
      <c r="N8671"/>
    </row>
    <row r="8672" spans="1:14" ht="14.4" x14ac:dyDescent="0.3">
      <c r="A8672" t="s">
        <v>47228</v>
      </c>
      <c r="B8672" t="s">
        <v>47229</v>
      </c>
      <c r="C8672" t="s">
        <v>47230</v>
      </c>
      <c r="D8672">
        <v>1695</v>
      </c>
      <c r="E8672" t="s">
        <v>47231</v>
      </c>
      <c r="F8672" t="s">
        <v>4930</v>
      </c>
      <c r="G8672" t="s">
        <v>4915</v>
      </c>
      <c r="H8672" t="s">
        <v>47232</v>
      </c>
      <c r="I8672" t="s">
        <v>47233</v>
      </c>
      <c r="J8672" t="s">
        <v>57456</v>
      </c>
      <c r="L8672" t="s">
        <v>4801</v>
      </c>
      <c r="M8672" t="s">
        <v>81053</v>
      </c>
      <c r="N8672"/>
    </row>
    <row r="8673" spans="1:14" ht="14.4" x14ac:dyDescent="0.3">
      <c r="A8673" t="s">
        <v>47234</v>
      </c>
      <c r="B8673" t="s">
        <v>47235</v>
      </c>
      <c r="C8673" t="s">
        <v>43063</v>
      </c>
      <c r="D8673">
        <v>200</v>
      </c>
      <c r="E8673" t="s">
        <v>14</v>
      </c>
      <c r="F8673" t="s">
        <v>4835</v>
      </c>
      <c r="G8673" t="s">
        <v>567</v>
      </c>
      <c r="H8673" t="s">
        <v>47236</v>
      </c>
      <c r="I8673" t="s">
        <v>47237</v>
      </c>
      <c r="J8673" t="s">
        <v>57457</v>
      </c>
      <c r="L8673" t="s">
        <v>72538</v>
      </c>
      <c r="M8673" t="s">
        <v>81054</v>
      </c>
      <c r="N8673"/>
    </row>
    <row r="8674" spans="1:14" ht="14.4" x14ac:dyDescent="0.3">
      <c r="A8674" t="s">
        <v>47238</v>
      </c>
      <c r="B8674" t="s">
        <v>47239</v>
      </c>
      <c r="C8674" t="s">
        <v>12061</v>
      </c>
      <c r="D8674">
        <v>827</v>
      </c>
      <c r="E8674" t="s">
        <v>14</v>
      </c>
      <c r="F8674" t="s">
        <v>47240</v>
      </c>
      <c r="G8674" t="s">
        <v>4827</v>
      </c>
      <c r="H8674" t="s">
        <v>47241</v>
      </c>
      <c r="I8674" t="s">
        <v>47242</v>
      </c>
      <c r="J8674" t="s">
        <v>57458</v>
      </c>
      <c r="L8674" t="s">
        <v>4801</v>
      </c>
      <c r="M8674" t="s">
        <v>81055</v>
      </c>
      <c r="N8674"/>
    </row>
    <row r="8675" spans="1:14" ht="14.4" x14ac:dyDescent="0.3">
      <c r="A8675" t="s">
        <v>47244</v>
      </c>
      <c r="B8675" t="s">
        <v>47245</v>
      </c>
      <c r="C8675" t="s">
        <v>47246</v>
      </c>
      <c r="D8675">
        <v>362</v>
      </c>
      <c r="E8675" t="s">
        <v>47247</v>
      </c>
      <c r="F8675" t="s">
        <v>16601</v>
      </c>
      <c r="G8675" t="s">
        <v>4851</v>
      </c>
      <c r="H8675" t="s">
        <v>47248</v>
      </c>
      <c r="I8675" t="s">
        <v>4799</v>
      </c>
      <c r="J8675" t="s">
        <v>57459</v>
      </c>
      <c r="L8675" t="s">
        <v>4801</v>
      </c>
      <c r="M8675" t="s">
        <v>81056</v>
      </c>
      <c r="N8675"/>
    </row>
    <row r="8676" spans="1:14" ht="14.4" x14ac:dyDescent="0.3">
      <c r="A8676" t="s">
        <v>47249</v>
      </c>
      <c r="B8676" t="s">
        <v>47250</v>
      </c>
      <c r="C8676" t="s">
        <v>47251</v>
      </c>
      <c r="D8676">
        <v>167</v>
      </c>
      <c r="E8676" t="s">
        <v>31193</v>
      </c>
      <c r="F8676" t="s">
        <v>7</v>
      </c>
      <c r="G8676" t="s">
        <v>567</v>
      </c>
      <c r="H8676" t="s">
        <v>47252</v>
      </c>
      <c r="I8676" t="s">
        <v>47253</v>
      </c>
      <c r="J8676" t="s">
        <v>57460</v>
      </c>
      <c r="K8676" t="s">
        <v>89938</v>
      </c>
      <c r="L8676" t="s">
        <v>89442</v>
      </c>
      <c r="M8676" t="s">
        <v>81057</v>
      </c>
      <c r="N8676"/>
    </row>
    <row r="8677" spans="1:14" ht="14.4" x14ac:dyDescent="0.3">
      <c r="A8677" t="s">
        <v>47254</v>
      </c>
      <c r="B8677" t="s">
        <v>47255</v>
      </c>
      <c r="C8677" t="s">
        <v>47256</v>
      </c>
      <c r="D8677">
        <v>0</v>
      </c>
      <c r="E8677" t="s">
        <v>10113</v>
      </c>
      <c r="F8677" t="s">
        <v>8409</v>
      </c>
      <c r="G8677" t="s">
        <v>5680</v>
      </c>
      <c r="H8677" t="s">
        <v>47257</v>
      </c>
      <c r="I8677" t="s">
        <v>47258</v>
      </c>
      <c r="J8677" t="s">
        <v>57461</v>
      </c>
      <c r="K8677" t="s">
        <v>101608</v>
      </c>
      <c r="L8677" t="s">
        <v>25790</v>
      </c>
      <c r="M8677" t="s">
        <v>81058</v>
      </c>
      <c r="N8677"/>
    </row>
    <row r="8678" spans="1:14" ht="14.4" x14ac:dyDescent="0.3">
      <c r="A8678" t="s">
        <v>47259</v>
      </c>
      <c r="B8678" t="s">
        <v>47260</v>
      </c>
      <c r="C8678" t="s">
        <v>43534</v>
      </c>
      <c r="D8678">
        <v>768</v>
      </c>
      <c r="E8678" t="s">
        <v>14</v>
      </c>
      <c r="F8678" t="s">
        <v>6023</v>
      </c>
      <c r="G8678" t="s">
        <v>4952</v>
      </c>
      <c r="H8678" t="s">
        <v>47261</v>
      </c>
      <c r="I8678" t="s">
        <v>47262</v>
      </c>
      <c r="J8678" t="s">
        <v>57462</v>
      </c>
      <c r="L8678" t="s">
        <v>4956</v>
      </c>
      <c r="M8678" t="s">
        <v>81059</v>
      </c>
      <c r="N8678"/>
    </row>
    <row r="8679" spans="1:14" ht="14.4" x14ac:dyDescent="0.3">
      <c r="A8679" t="s">
        <v>47263</v>
      </c>
      <c r="B8679" t="s">
        <v>47264</v>
      </c>
      <c r="C8679" t="s">
        <v>47265</v>
      </c>
      <c r="D8679">
        <v>144</v>
      </c>
      <c r="E8679" t="s">
        <v>47266</v>
      </c>
      <c r="F8679" t="s">
        <v>2</v>
      </c>
      <c r="G8679" t="s">
        <v>567</v>
      </c>
      <c r="H8679" t="s">
        <v>47267</v>
      </c>
      <c r="L8679" t="s">
        <v>4801</v>
      </c>
      <c r="M8679" t="s">
        <v>81060</v>
      </c>
      <c r="N8679"/>
    </row>
    <row r="8680" spans="1:14" ht="14.4" x14ac:dyDescent="0.3">
      <c r="A8680" t="s">
        <v>47268</v>
      </c>
      <c r="B8680" t="s">
        <v>47269</v>
      </c>
      <c r="C8680" t="s">
        <v>47270</v>
      </c>
      <c r="D8680">
        <v>163</v>
      </c>
      <c r="E8680" t="s">
        <v>30560</v>
      </c>
      <c r="F8680" t="s">
        <v>12271</v>
      </c>
      <c r="G8680" t="s">
        <v>567</v>
      </c>
      <c r="H8680" t="s">
        <v>47271</v>
      </c>
      <c r="I8680" t="s">
        <v>47272</v>
      </c>
      <c r="J8680" t="s">
        <v>57463</v>
      </c>
      <c r="L8680" t="s">
        <v>4846</v>
      </c>
      <c r="M8680" t="s">
        <v>81061</v>
      </c>
      <c r="N8680"/>
    </row>
    <row r="8681" spans="1:14" ht="14.4" x14ac:dyDescent="0.3">
      <c r="A8681" t="s">
        <v>47274</v>
      </c>
      <c r="B8681" t="s">
        <v>47275</v>
      </c>
      <c r="C8681" t="s">
        <v>47276</v>
      </c>
      <c r="D8681">
        <v>327</v>
      </c>
      <c r="E8681" t="s">
        <v>47277</v>
      </c>
      <c r="F8681" t="s">
        <v>9110</v>
      </c>
      <c r="G8681" t="s">
        <v>567</v>
      </c>
      <c r="H8681" t="s">
        <v>47278</v>
      </c>
      <c r="I8681" t="s">
        <v>47279</v>
      </c>
      <c r="J8681" t="s">
        <v>101609</v>
      </c>
      <c r="L8681" t="s">
        <v>4801</v>
      </c>
      <c r="M8681" t="s">
        <v>81062</v>
      </c>
      <c r="N8681"/>
    </row>
    <row r="8682" spans="1:14" ht="14.4" x14ac:dyDescent="0.3">
      <c r="A8682" t="s">
        <v>47280</v>
      </c>
      <c r="B8682" t="s">
        <v>47281</v>
      </c>
      <c r="C8682" t="s">
        <v>101610</v>
      </c>
      <c r="D8682">
        <v>1033</v>
      </c>
      <c r="E8682" t="s">
        <v>5049</v>
      </c>
      <c r="F8682" t="s">
        <v>4835</v>
      </c>
      <c r="G8682" t="s">
        <v>567</v>
      </c>
      <c r="H8682" t="s">
        <v>47283</v>
      </c>
      <c r="I8682" t="s">
        <v>47284</v>
      </c>
      <c r="J8682" t="s">
        <v>57464</v>
      </c>
      <c r="K8682" t="s">
        <v>58660</v>
      </c>
      <c r="L8682" t="s">
        <v>4801</v>
      </c>
      <c r="M8682" t="s">
        <v>81063</v>
      </c>
      <c r="N8682"/>
    </row>
    <row r="8683" spans="1:14" ht="14.4" x14ac:dyDescent="0.3">
      <c r="A8683" t="s">
        <v>47285</v>
      </c>
      <c r="B8683" t="s">
        <v>47286</v>
      </c>
      <c r="C8683" t="s">
        <v>47287</v>
      </c>
      <c r="D8683">
        <v>48</v>
      </c>
      <c r="E8683" t="s">
        <v>14</v>
      </c>
      <c r="F8683" t="s">
        <v>37700</v>
      </c>
      <c r="G8683" t="s">
        <v>4915</v>
      </c>
      <c r="H8683" t="s">
        <v>47288</v>
      </c>
      <c r="I8683" t="s">
        <v>47289</v>
      </c>
      <c r="J8683" t="s">
        <v>57465</v>
      </c>
      <c r="L8683" t="s">
        <v>4801</v>
      </c>
      <c r="M8683" t="s">
        <v>81064</v>
      </c>
      <c r="N8683"/>
    </row>
    <row r="8684" spans="1:14" ht="14.4" x14ac:dyDescent="0.3">
      <c r="A8684" t="s">
        <v>47290</v>
      </c>
      <c r="B8684" t="s">
        <v>47291</v>
      </c>
      <c r="C8684" t="s">
        <v>26857</v>
      </c>
      <c r="D8684">
        <v>375</v>
      </c>
      <c r="E8684" t="s">
        <v>14</v>
      </c>
      <c r="F8684" t="s">
        <v>13932</v>
      </c>
      <c r="G8684" t="s">
        <v>567</v>
      </c>
      <c r="H8684" t="s">
        <v>47292</v>
      </c>
      <c r="I8684" t="s">
        <v>47293</v>
      </c>
      <c r="J8684" t="s">
        <v>57466</v>
      </c>
      <c r="L8684" t="s">
        <v>6218</v>
      </c>
      <c r="M8684" t="s">
        <v>81065</v>
      </c>
      <c r="N8684"/>
    </row>
    <row r="8685" spans="1:14" ht="14.4" x14ac:dyDescent="0.3">
      <c r="A8685" t="s">
        <v>47294</v>
      </c>
      <c r="B8685" t="s">
        <v>47295</v>
      </c>
      <c r="C8685" t="s">
        <v>47296</v>
      </c>
      <c r="D8685">
        <v>1065</v>
      </c>
      <c r="E8685" t="s">
        <v>18767</v>
      </c>
      <c r="F8685" t="s">
        <v>5336</v>
      </c>
      <c r="G8685" t="s">
        <v>4952</v>
      </c>
      <c r="H8685" t="s">
        <v>47297</v>
      </c>
      <c r="I8685" t="s">
        <v>4799</v>
      </c>
      <c r="J8685" t="s">
        <v>84225</v>
      </c>
      <c r="L8685" t="s">
        <v>4801</v>
      </c>
      <c r="M8685" t="s">
        <v>81066</v>
      </c>
      <c r="N8685"/>
    </row>
    <row r="8686" spans="1:14" ht="14.4" x14ac:dyDescent="0.3">
      <c r="A8686" t="s">
        <v>47298</v>
      </c>
      <c r="B8686" t="s">
        <v>47299</v>
      </c>
      <c r="C8686" t="s">
        <v>47300</v>
      </c>
      <c r="D8686">
        <v>258</v>
      </c>
      <c r="E8686" t="s">
        <v>47301</v>
      </c>
      <c r="F8686" t="s">
        <v>4961</v>
      </c>
      <c r="G8686" t="s">
        <v>4874</v>
      </c>
      <c r="H8686" t="s">
        <v>47302</v>
      </c>
      <c r="I8686" t="s">
        <v>47303</v>
      </c>
      <c r="J8686" t="s">
        <v>57467</v>
      </c>
      <c r="L8686" t="s">
        <v>4801</v>
      </c>
      <c r="M8686" t="s">
        <v>81067</v>
      </c>
      <c r="N8686"/>
    </row>
    <row r="8687" spans="1:14" ht="14.4" x14ac:dyDescent="0.3">
      <c r="A8687" t="s">
        <v>47304</v>
      </c>
      <c r="B8687" t="s">
        <v>47305</v>
      </c>
      <c r="C8687" t="s">
        <v>47306</v>
      </c>
      <c r="D8687">
        <v>291</v>
      </c>
      <c r="E8687" t="s">
        <v>7466</v>
      </c>
      <c r="F8687" t="s">
        <v>4961</v>
      </c>
      <c r="G8687" t="s">
        <v>4874</v>
      </c>
      <c r="H8687" t="s">
        <v>47307</v>
      </c>
      <c r="I8687" t="s">
        <v>4799</v>
      </c>
      <c r="J8687" t="s">
        <v>57468</v>
      </c>
      <c r="L8687" t="s">
        <v>4801</v>
      </c>
      <c r="M8687" t="s">
        <v>81068</v>
      </c>
      <c r="N8687"/>
    </row>
    <row r="8688" spans="1:14" ht="14.4" x14ac:dyDescent="0.3">
      <c r="A8688" t="s">
        <v>47308</v>
      </c>
      <c r="B8688" t="s">
        <v>47309</v>
      </c>
      <c r="C8688" t="s">
        <v>47310</v>
      </c>
      <c r="D8688">
        <v>161</v>
      </c>
      <c r="E8688" t="s">
        <v>9142</v>
      </c>
      <c r="F8688" t="s">
        <v>6135</v>
      </c>
      <c r="G8688" t="s">
        <v>6136</v>
      </c>
      <c r="H8688" t="s">
        <v>47311</v>
      </c>
      <c r="I8688" t="s">
        <v>47312</v>
      </c>
      <c r="J8688" t="s">
        <v>57469</v>
      </c>
      <c r="L8688" t="s">
        <v>4801</v>
      </c>
      <c r="M8688" t="s">
        <v>81069</v>
      </c>
      <c r="N8688"/>
    </row>
    <row r="8689" spans="1:14" ht="14.4" x14ac:dyDescent="0.3">
      <c r="A8689" t="s">
        <v>47313</v>
      </c>
      <c r="B8689" t="s">
        <v>47314</v>
      </c>
      <c r="C8689" t="s">
        <v>34755</v>
      </c>
      <c r="D8689">
        <v>490</v>
      </c>
      <c r="E8689" t="s">
        <v>12566</v>
      </c>
      <c r="F8689" t="s">
        <v>34756</v>
      </c>
      <c r="G8689" t="s">
        <v>4806</v>
      </c>
      <c r="H8689" t="s">
        <v>47315</v>
      </c>
      <c r="I8689" t="s">
        <v>34758</v>
      </c>
      <c r="J8689" t="s">
        <v>54845</v>
      </c>
      <c r="L8689" t="s">
        <v>4801</v>
      </c>
      <c r="M8689" t="s">
        <v>81070</v>
      </c>
      <c r="N8689"/>
    </row>
    <row r="8690" spans="1:14" ht="14.4" x14ac:dyDescent="0.3">
      <c r="A8690" t="s">
        <v>47317</v>
      </c>
      <c r="B8690" t="s">
        <v>47318</v>
      </c>
      <c r="C8690" t="s">
        <v>47319</v>
      </c>
      <c r="D8690">
        <v>0</v>
      </c>
      <c r="E8690" t="s">
        <v>47320</v>
      </c>
      <c r="F8690" t="s">
        <v>47321</v>
      </c>
      <c r="G8690" t="s">
        <v>4874</v>
      </c>
      <c r="H8690" t="s">
        <v>47322</v>
      </c>
      <c r="I8690" t="s">
        <v>4799</v>
      </c>
      <c r="J8690" t="s">
        <v>105601</v>
      </c>
      <c r="K8690" t="s">
        <v>83511</v>
      </c>
      <c r="L8690" t="s">
        <v>4963</v>
      </c>
      <c r="M8690" t="s">
        <v>81071</v>
      </c>
      <c r="N8690"/>
    </row>
    <row r="8691" spans="1:14" ht="14.4" x14ac:dyDescent="0.3">
      <c r="A8691" t="s">
        <v>47323</v>
      </c>
      <c r="B8691" t="s">
        <v>47324</v>
      </c>
      <c r="C8691" t="s">
        <v>47325</v>
      </c>
      <c r="D8691">
        <v>0</v>
      </c>
      <c r="E8691" t="s">
        <v>47326</v>
      </c>
      <c r="F8691" t="s">
        <v>33122</v>
      </c>
      <c r="G8691" t="s">
        <v>567</v>
      </c>
      <c r="H8691" t="s">
        <v>47327</v>
      </c>
      <c r="I8691" t="s">
        <v>47328</v>
      </c>
      <c r="J8691" t="s">
        <v>57470</v>
      </c>
      <c r="L8691" t="s">
        <v>4801</v>
      </c>
      <c r="M8691" t="s">
        <v>81072</v>
      </c>
      <c r="N8691"/>
    </row>
    <row r="8692" spans="1:14" ht="14.4" x14ac:dyDescent="0.3">
      <c r="A8692" t="s">
        <v>47330</v>
      </c>
      <c r="B8692" t="s">
        <v>47331</v>
      </c>
      <c r="C8692" t="s">
        <v>47332</v>
      </c>
      <c r="D8692">
        <v>46</v>
      </c>
      <c r="E8692" t="s">
        <v>4976</v>
      </c>
      <c r="F8692" t="s">
        <v>4977</v>
      </c>
      <c r="G8692" t="s">
        <v>4806</v>
      </c>
      <c r="H8692" t="s">
        <v>47333</v>
      </c>
      <c r="I8692" t="s">
        <v>4799</v>
      </c>
      <c r="J8692" t="s">
        <v>57471</v>
      </c>
      <c r="L8692" t="s">
        <v>4801</v>
      </c>
      <c r="M8692" t="s">
        <v>81073</v>
      </c>
      <c r="N8692"/>
    </row>
    <row r="8693" spans="1:14" ht="14.4" x14ac:dyDescent="0.3">
      <c r="A8693" t="s">
        <v>47334</v>
      </c>
      <c r="B8693" t="s">
        <v>47335</v>
      </c>
      <c r="C8693" t="s">
        <v>47336</v>
      </c>
      <c r="D8693">
        <v>320</v>
      </c>
      <c r="E8693" t="s">
        <v>42839</v>
      </c>
      <c r="F8693" t="s">
        <v>11623</v>
      </c>
      <c r="G8693" t="s">
        <v>567</v>
      </c>
      <c r="H8693" t="s">
        <v>47337</v>
      </c>
      <c r="I8693" t="s">
        <v>101611</v>
      </c>
      <c r="J8693" t="s">
        <v>57472</v>
      </c>
      <c r="L8693" t="s">
        <v>4801</v>
      </c>
      <c r="M8693" t="s">
        <v>81074</v>
      </c>
      <c r="N8693"/>
    </row>
    <row r="8694" spans="1:14" ht="14.4" x14ac:dyDescent="0.3">
      <c r="A8694" t="s">
        <v>47338</v>
      </c>
      <c r="B8694" t="s">
        <v>47339</v>
      </c>
      <c r="C8694" t="s">
        <v>44478</v>
      </c>
      <c r="D8694">
        <v>38</v>
      </c>
      <c r="E8694" t="s">
        <v>47340</v>
      </c>
      <c r="F8694" t="s">
        <v>5336</v>
      </c>
      <c r="G8694" t="s">
        <v>4952</v>
      </c>
      <c r="H8694" t="s">
        <v>47341</v>
      </c>
      <c r="I8694" t="s">
        <v>4799</v>
      </c>
      <c r="J8694" t="s">
        <v>57473</v>
      </c>
      <c r="L8694" t="s">
        <v>4801</v>
      </c>
      <c r="M8694" t="s">
        <v>81075</v>
      </c>
      <c r="N8694"/>
    </row>
    <row r="8695" spans="1:14" ht="14.4" x14ac:dyDescent="0.3">
      <c r="A8695" t="s">
        <v>47342</v>
      </c>
      <c r="B8695" t="s">
        <v>47343</v>
      </c>
      <c r="C8695" t="s">
        <v>47344</v>
      </c>
      <c r="D8695">
        <v>20</v>
      </c>
      <c r="E8695" t="s">
        <v>47345</v>
      </c>
      <c r="F8695" t="s">
        <v>6170</v>
      </c>
      <c r="G8695" t="s">
        <v>6171</v>
      </c>
      <c r="H8695" t="s">
        <v>47346</v>
      </c>
      <c r="I8695" t="s">
        <v>47347</v>
      </c>
      <c r="J8695" t="s">
        <v>58661</v>
      </c>
      <c r="L8695" t="s">
        <v>4801</v>
      </c>
      <c r="M8695" t="s">
        <v>81076</v>
      </c>
      <c r="N8695"/>
    </row>
    <row r="8696" spans="1:14" ht="14.4" x14ac:dyDescent="0.3">
      <c r="A8696" t="s">
        <v>47348</v>
      </c>
      <c r="B8696" t="s">
        <v>84226</v>
      </c>
      <c r="C8696" t="s">
        <v>84227</v>
      </c>
      <c r="D8696">
        <v>9</v>
      </c>
      <c r="E8696" t="s">
        <v>30288</v>
      </c>
      <c r="F8696" t="s">
        <v>4835</v>
      </c>
      <c r="G8696" t="s">
        <v>567</v>
      </c>
      <c r="H8696" t="s">
        <v>47349</v>
      </c>
      <c r="I8696" t="s">
        <v>47350</v>
      </c>
      <c r="J8696" t="s">
        <v>57474</v>
      </c>
      <c r="L8696" t="s">
        <v>4801</v>
      </c>
      <c r="M8696" t="s">
        <v>81077</v>
      </c>
      <c r="N8696"/>
    </row>
    <row r="8697" spans="1:14" ht="14.4" x14ac:dyDescent="0.3">
      <c r="A8697" t="s">
        <v>47351</v>
      </c>
      <c r="B8697" t="s">
        <v>47352</v>
      </c>
      <c r="C8697" t="s">
        <v>47353</v>
      </c>
      <c r="D8697">
        <v>330</v>
      </c>
      <c r="E8697" t="s">
        <v>47354</v>
      </c>
      <c r="F8697" t="s">
        <v>5343</v>
      </c>
      <c r="G8697" t="s">
        <v>4806</v>
      </c>
      <c r="H8697" t="s">
        <v>47355</v>
      </c>
      <c r="I8697" t="s">
        <v>47350</v>
      </c>
      <c r="J8697" t="s">
        <v>57474</v>
      </c>
      <c r="L8697" t="s">
        <v>4801</v>
      </c>
      <c r="M8697" t="s">
        <v>81078</v>
      </c>
      <c r="N8697"/>
    </row>
    <row r="8698" spans="1:14" ht="14.4" x14ac:dyDescent="0.3">
      <c r="A8698" t="s">
        <v>47356</v>
      </c>
      <c r="B8698" t="s">
        <v>47357</v>
      </c>
      <c r="C8698" t="s">
        <v>47358</v>
      </c>
      <c r="D8698">
        <v>699</v>
      </c>
      <c r="E8698" t="s">
        <v>14</v>
      </c>
      <c r="F8698" t="s">
        <v>24875</v>
      </c>
      <c r="G8698" t="s">
        <v>567</v>
      </c>
      <c r="H8698" t="s">
        <v>47359</v>
      </c>
      <c r="I8698" t="s">
        <v>47360</v>
      </c>
      <c r="J8698" t="s">
        <v>57475</v>
      </c>
      <c r="L8698" t="s">
        <v>4846</v>
      </c>
      <c r="M8698" t="s">
        <v>81079</v>
      </c>
      <c r="N8698"/>
    </row>
    <row r="8699" spans="1:14" ht="14.4" x14ac:dyDescent="0.3">
      <c r="A8699" t="s">
        <v>47361</v>
      </c>
      <c r="B8699" t="s">
        <v>47362</v>
      </c>
      <c r="C8699" t="s">
        <v>47363</v>
      </c>
      <c r="D8699">
        <v>0</v>
      </c>
      <c r="E8699" t="s">
        <v>47364</v>
      </c>
      <c r="F8699" t="s">
        <v>10321</v>
      </c>
      <c r="G8699" t="s">
        <v>4995</v>
      </c>
      <c r="H8699" t="s">
        <v>47365</v>
      </c>
      <c r="I8699" t="s">
        <v>47366</v>
      </c>
      <c r="J8699" t="s">
        <v>57476</v>
      </c>
      <c r="L8699" t="s">
        <v>4998</v>
      </c>
      <c r="M8699" t="s">
        <v>81080</v>
      </c>
      <c r="N8699"/>
    </row>
    <row r="8700" spans="1:14" ht="14.4" x14ac:dyDescent="0.3">
      <c r="A8700" t="s">
        <v>47367</v>
      </c>
      <c r="B8700" t="s">
        <v>47368</v>
      </c>
      <c r="C8700" t="s">
        <v>47369</v>
      </c>
      <c r="D8700">
        <v>291</v>
      </c>
      <c r="E8700" t="s">
        <v>19976</v>
      </c>
      <c r="F8700" t="s">
        <v>6135</v>
      </c>
      <c r="G8700" t="s">
        <v>6136</v>
      </c>
      <c r="H8700" t="s">
        <v>47370</v>
      </c>
      <c r="I8700" t="s">
        <v>47371</v>
      </c>
      <c r="J8700" t="s">
        <v>57477</v>
      </c>
      <c r="L8700" t="s">
        <v>4801</v>
      </c>
      <c r="M8700" t="s">
        <v>81081</v>
      </c>
      <c r="N8700"/>
    </row>
    <row r="8701" spans="1:14" ht="14.4" x14ac:dyDescent="0.3">
      <c r="A8701" t="s">
        <v>47372</v>
      </c>
      <c r="B8701" t="s">
        <v>71079</v>
      </c>
      <c r="C8701" t="s">
        <v>47373</v>
      </c>
      <c r="D8701">
        <v>249</v>
      </c>
      <c r="E8701" t="s">
        <v>10713</v>
      </c>
      <c r="F8701" t="s">
        <v>5622</v>
      </c>
      <c r="G8701" t="s">
        <v>4915</v>
      </c>
      <c r="H8701" t="s">
        <v>47374</v>
      </c>
      <c r="I8701" t="s">
        <v>47375</v>
      </c>
      <c r="J8701" t="s">
        <v>57478</v>
      </c>
      <c r="K8701" t="s">
        <v>4799</v>
      </c>
      <c r="L8701" t="s">
        <v>5488</v>
      </c>
      <c r="M8701" t="s">
        <v>81082</v>
      </c>
      <c r="N8701"/>
    </row>
    <row r="8702" spans="1:14" ht="14.4" x14ac:dyDescent="0.3">
      <c r="A8702" t="s">
        <v>47376</v>
      </c>
      <c r="B8702" t="s">
        <v>47377</v>
      </c>
      <c r="C8702" t="s">
        <v>47378</v>
      </c>
      <c r="D8702">
        <v>303</v>
      </c>
      <c r="E8702" t="s">
        <v>18614</v>
      </c>
      <c r="F8702" t="s">
        <v>5104</v>
      </c>
      <c r="G8702" t="s">
        <v>567</v>
      </c>
      <c r="H8702" t="s">
        <v>47379</v>
      </c>
      <c r="I8702" t="s">
        <v>4799</v>
      </c>
      <c r="J8702" t="s">
        <v>57479</v>
      </c>
      <c r="L8702" t="s">
        <v>61654</v>
      </c>
      <c r="M8702" t="s">
        <v>81083</v>
      </c>
      <c r="N8702"/>
    </row>
    <row r="8703" spans="1:14" ht="14.4" x14ac:dyDescent="0.3">
      <c r="A8703" t="s">
        <v>47380</v>
      </c>
      <c r="B8703" t="s">
        <v>47381</v>
      </c>
      <c r="C8703" t="s">
        <v>47382</v>
      </c>
      <c r="D8703">
        <v>1113</v>
      </c>
      <c r="E8703" t="s">
        <v>14</v>
      </c>
      <c r="F8703" t="s">
        <v>47383</v>
      </c>
      <c r="G8703" t="s">
        <v>4995</v>
      </c>
      <c r="H8703" t="s">
        <v>47384</v>
      </c>
      <c r="I8703" t="s">
        <v>47385</v>
      </c>
      <c r="J8703" t="s">
        <v>57480</v>
      </c>
      <c r="L8703" t="s">
        <v>4998</v>
      </c>
      <c r="M8703" t="s">
        <v>81084</v>
      </c>
      <c r="N8703"/>
    </row>
    <row r="8704" spans="1:14" ht="14.4" x14ac:dyDescent="0.3">
      <c r="A8704" t="s">
        <v>47386</v>
      </c>
      <c r="B8704" t="s">
        <v>47387</v>
      </c>
      <c r="C8704" t="s">
        <v>47388</v>
      </c>
      <c r="D8704">
        <v>681</v>
      </c>
      <c r="E8704" t="s">
        <v>34870</v>
      </c>
      <c r="F8704" t="s">
        <v>7026</v>
      </c>
      <c r="G8704" t="s">
        <v>7027</v>
      </c>
      <c r="H8704" t="s">
        <v>47389</v>
      </c>
      <c r="I8704" t="s">
        <v>47390</v>
      </c>
      <c r="J8704" t="s">
        <v>57481</v>
      </c>
      <c r="L8704" t="s">
        <v>7030</v>
      </c>
      <c r="M8704" t="s">
        <v>81085</v>
      </c>
      <c r="N8704"/>
    </row>
    <row r="8705" spans="1:14" ht="14.4" x14ac:dyDescent="0.3">
      <c r="A8705" t="s">
        <v>47391</v>
      </c>
      <c r="B8705" t="s">
        <v>47392</v>
      </c>
      <c r="C8705" t="s">
        <v>47393</v>
      </c>
      <c r="D8705">
        <v>1821</v>
      </c>
      <c r="E8705" t="s">
        <v>22713</v>
      </c>
      <c r="F8705" t="s">
        <v>5528</v>
      </c>
      <c r="G8705" t="s">
        <v>5396</v>
      </c>
      <c r="H8705" t="s">
        <v>47394</v>
      </c>
      <c r="I8705" t="s">
        <v>47395</v>
      </c>
      <c r="J8705" t="s">
        <v>57482</v>
      </c>
      <c r="L8705" t="s">
        <v>4801</v>
      </c>
      <c r="M8705" t="s">
        <v>81086</v>
      </c>
      <c r="N8705"/>
    </row>
    <row r="8706" spans="1:14" ht="14.4" x14ac:dyDescent="0.3">
      <c r="A8706" t="s">
        <v>47396</v>
      </c>
      <c r="B8706" t="s">
        <v>47397</v>
      </c>
      <c r="C8706" t="s">
        <v>47398</v>
      </c>
      <c r="D8706">
        <v>156</v>
      </c>
      <c r="E8706" t="s">
        <v>24787</v>
      </c>
      <c r="F8706" t="s">
        <v>16889</v>
      </c>
      <c r="G8706" t="s">
        <v>5396</v>
      </c>
      <c r="H8706" t="s">
        <v>47399</v>
      </c>
      <c r="I8706" t="s">
        <v>40495</v>
      </c>
      <c r="J8706" t="s">
        <v>57483</v>
      </c>
      <c r="L8706" t="s">
        <v>5909</v>
      </c>
      <c r="M8706" t="s">
        <v>81087</v>
      </c>
      <c r="N8706"/>
    </row>
    <row r="8707" spans="1:14" ht="14.4" x14ac:dyDescent="0.3">
      <c r="A8707" t="s">
        <v>47400</v>
      </c>
      <c r="B8707" t="s">
        <v>47401</v>
      </c>
      <c r="C8707" t="s">
        <v>47402</v>
      </c>
      <c r="D8707">
        <v>559</v>
      </c>
      <c r="E8707" t="s">
        <v>47403</v>
      </c>
      <c r="F8707" t="s">
        <v>5336</v>
      </c>
      <c r="G8707" t="s">
        <v>4952</v>
      </c>
      <c r="H8707" t="s">
        <v>47404</v>
      </c>
      <c r="I8707" t="s">
        <v>4799</v>
      </c>
      <c r="J8707" t="s">
        <v>57484</v>
      </c>
      <c r="L8707" t="s">
        <v>4801</v>
      </c>
      <c r="M8707" t="s">
        <v>81088</v>
      </c>
      <c r="N8707"/>
    </row>
    <row r="8708" spans="1:14" ht="14.4" x14ac:dyDescent="0.3">
      <c r="A8708" t="s">
        <v>47405</v>
      </c>
      <c r="B8708" t="s">
        <v>47406</v>
      </c>
      <c r="C8708" t="s">
        <v>47407</v>
      </c>
      <c r="D8708">
        <v>9</v>
      </c>
      <c r="E8708" t="s">
        <v>15894</v>
      </c>
      <c r="F8708" t="s">
        <v>5395</v>
      </c>
      <c r="G8708" t="s">
        <v>5396</v>
      </c>
      <c r="H8708" t="s">
        <v>47408</v>
      </c>
      <c r="I8708" t="s">
        <v>47409</v>
      </c>
      <c r="J8708" t="s">
        <v>57485</v>
      </c>
      <c r="L8708" t="s">
        <v>4801</v>
      </c>
      <c r="M8708" t="s">
        <v>81089</v>
      </c>
      <c r="N8708"/>
    </row>
    <row r="8709" spans="1:14" ht="14.4" x14ac:dyDescent="0.3">
      <c r="A8709" t="s">
        <v>47410</v>
      </c>
      <c r="B8709" t="s">
        <v>47411</v>
      </c>
      <c r="C8709" t="s">
        <v>29178</v>
      </c>
      <c r="D8709">
        <v>911</v>
      </c>
      <c r="E8709" t="s">
        <v>47412</v>
      </c>
      <c r="F8709" t="s">
        <v>5672</v>
      </c>
      <c r="G8709" t="s">
        <v>4915</v>
      </c>
      <c r="H8709" t="s">
        <v>47413</v>
      </c>
      <c r="I8709" t="s">
        <v>47414</v>
      </c>
      <c r="J8709" t="s">
        <v>57486</v>
      </c>
      <c r="L8709" t="s">
        <v>4801</v>
      </c>
      <c r="M8709" t="s">
        <v>81090</v>
      </c>
      <c r="N8709"/>
    </row>
    <row r="8710" spans="1:14" ht="14.4" x14ac:dyDescent="0.3">
      <c r="A8710" t="s">
        <v>47415</v>
      </c>
      <c r="B8710" t="s">
        <v>47416</v>
      </c>
      <c r="C8710" t="s">
        <v>47417</v>
      </c>
      <c r="D8710">
        <v>6953</v>
      </c>
      <c r="E8710" t="s">
        <v>47418</v>
      </c>
      <c r="F8710" t="s">
        <v>71</v>
      </c>
      <c r="G8710" t="s">
        <v>567</v>
      </c>
      <c r="H8710" t="s">
        <v>47419</v>
      </c>
      <c r="I8710" t="s">
        <v>4799</v>
      </c>
      <c r="J8710" t="s">
        <v>49737</v>
      </c>
      <c r="L8710" t="s">
        <v>83357</v>
      </c>
      <c r="M8710" t="s">
        <v>81091</v>
      </c>
      <c r="N8710"/>
    </row>
    <row r="8711" spans="1:14" ht="14.4" x14ac:dyDescent="0.3">
      <c r="A8711" t="s">
        <v>47420</v>
      </c>
      <c r="B8711" t="s">
        <v>47421</v>
      </c>
      <c r="C8711" t="s">
        <v>43908</v>
      </c>
      <c r="D8711">
        <v>2373</v>
      </c>
      <c r="E8711" t="s">
        <v>43909</v>
      </c>
      <c r="F8711" t="s">
        <v>6705</v>
      </c>
      <c r="G8711" t="s">
        <v>567</v>
      </c>
      <c r="H8711" t="s">
        <v>47422</v>
      </c>
      <c r="I8711" t="s">
        <v>43911</v>
      </c>
      <c r="J8711" t="s">
        <v>56837</v>
      </c>
      <c r="L8711" t="s">
        <v>4801</v>
      </c>
      <c r="M8711" t="s">
        <v>81092</v>
      </c>
      <c r="N8711"/>
    </row>
    <row r="8712" spans="1:14" ht="14.4" x14ac:dyDescent="0.3">
      <c r="A8712" t="s">
        <v>47423</v>
      </c>
      <c r="B8712" t="s">
        <v>47424</v>
      </c>
      <c r="C8712" t="s">
        <v>47425</v>
      </c>
      <c r="D8712">
        <v>0</v>
      </c>
      <c r="E8712" t="s">
        <v>47426</v>
      </c>
      <c r="F8712" t="s">
        <v>47426</v>
      </c>
      <c r="G8712" t="s">
        <v>8197</v>
      </c>
      <c r="H8712" t="s">
        <v>8198</v>
      </c>
      <c r="J8712" t="s">
        <v>57487</v>
      </c>
      <c r="L8712" t="s">
        <v>4801</v>
      </c>
      <c r="M8712" t="s">
        <v>4799</v>
      </c>
      <c r="N8712"/>
    </row>
    <row r="8713" spans="1:14" ht="14.4" x14ac:dyDescent="0.3">
      <c r="A8713" t="s">
        <v>47427</v>
      </c>
      <c r="B8713" t="s">
        <v>47428</v>
      </c>
      <c r="C8713" t="s">
        <v>47429</v>
      </c>
      <c r="D8713">
        <v>300</v>
      </c>
      <c r="E8713" t="s">
        <v>6408</v>
      </c>
      <c r="F8713" t="s">
        <v>47430</v>
      </c>
      <c r="G8713" t="s">
        <v>567</v>
      </c>
      <c r="H8713" t="s">
        <v>47431</v>
      </c>
      <c r="I8713" t="s">
        <v>47432</v>
      </c>
      <c r="J8713" t="s">
        <v>57488</v>
      </c>
      <c r="L8713" t="s">
        <v>91340</v>
      </c>
      <c r="M8713" t="s">
        <v>81093</v>
      </c>
      <c r="N8713"/>
    </row>
    <row r="8714" spans="1:14" ht="14.4" x14ac:dyDescent="0.3">
      <c r="A8714" t="s">
        <v>47433</v>
      </c>
      <c r="B8714" t="s">
        <v>47434</v>
      </c>
      <c r="C8714" t="s">
        <v>47435</v>
      </c>
      <c r="D8714">
        <v>111</v>
      </c>
      <c r="E8714" t="s">
        <v>7145</v>
      </c>
      <c r="F8714" t="s">
        <v>4907</v>
      </c>
      <c r="G8714" t="s">
        <v>567</v>
      </c>
      <c r="H8714" t="s">
        <v>47436</v>
      </c>
      <c r="I8714" t="s">
        <v>47437</v>
      </c>
      <c r="J8714" t="s">
        <v>57489</v>
      </c>
      <c r="L8714" t="s">
        <v>4815</v>
      </c>
      <c r="M8714" t="s">
        <v>81094</v>
      </c>
      <c r="N8714"/>
    </row>
    <row r="8715" spans="1:14" ht="14.4" x14ac:dyDescent="0.3">
      <c r="A8715" t="s">
        <v>47438</v>
      </c>
      <c r="B8715" t="s">
        <v>47439</v>
      </c>
      <c r="C8715" t="s">
        <v>47440</v>
      </c>
      <c r="D8715">
        <v>854</v>
      </c>
      <c r="E8715" t="s">
        <v>14</v>
      </c>
      <c r="F8715" t="s">
        <v>22219</v>
      </c>
      <c r="G8715" t="s">
        <v>4806</v>
      </c>
      <c r="H8715" t="s">
        <v>47441</v>
      </c>
      <c r="I8715" t="s">
        <v>4799</v>
      </c>
      <c r="J8715" t="s">
        <v>57490</v>
      </c>
      <c r="L8715" t="s">
        <v>4801</v>
      </c>
      <c r="M8715" t="s">
        <v>81095</v>
      </c>
      <c r="N8715"/>
    </row>
    <row r="8716" spans="1:14" ht="14.4" x14ac:dyDescent="0.3">
      <c r="A8716" t="s">
        <v>47442</v>
      </c>
      <c r="B8716" t="s">
        <v>47443</v>
      </c>
      <c r="C8716" t="s">
        <v>47444</v>
      </c>
      <c r="D8716">
        <v>185</v>
      </c>
      <c r="E8716" t="s">
        <v>39409</v>
      </c>
      <c r="F8716" t="s">
        <v>5581</v>
      </c>
      <c r="G8716" t="s">
        <v>4851</v>
      </c>
      <c r="H8716" t="s">
        <v>47445</v>
      </c>
      <c r="I8716" t="s">
        <v>47446</v>
      </c>
      <c r="J8716" t="s">
        <v>55869</v>
      </c>
      <c r="L8716" t="s">
        <v>4940</v>
      </c>
      <c r="M8716" t="s">
        <v>81096</v>
      </c>
      <c r="N8716"/>
    </row>
    <row r="8717" spans="1:14" ht="14.4" x14ac:dyDescent="0.3">
      <c r="A8717" t="s">
        <v>47447</v>
      </c>
      <c r="B8717" t="s">
        <v>47448</v>
      </c>
      <c r="C8717" t="s">
        <v>44705</v>
      </c>
      <c r="D8717">
        <v>1013</v>
      </c>
      <c r="E8717" t="s">
        <v>47449</v>
      </c>
      <c r="F8717" t="s">
        <v>5003</v>
      </c>
      <c r="G8717" t="s">
        <v>5004</v>
      </c>
      <c r="H8717" t="s">
        <v>47450</v>
      </c>
      <c r="I8717" t="s">
        <v>47451</v>
      </c>
      <c r="J8717" t="s">
        <v>57491</v>
      </c>
      <c r="L8717" t="s">
        <v>4801</v>
      </c>
      <c r="M8717" t="s">
        <v>81097</v>
      </c>
      <c r="N8717"/>
    </row>
    <row r="8718" spans="1:14" ht="14.4" x14ac:dyDescent="0.3">
      <c r="A8718" t="s">
        <v>47452</v>
      </c>
      <c r="B8718" t="s">
        <v>47453</v>
      </c>
      <c r="C8718" t="s">
        <v>47454</v>
      </c>
      <c r="D8718">
        <v>580</v>
      </c>
      <c r="E8718" t="s">
        <v>11350</v>
      </c>
      <c r="F8718" t="s">
        <v>11351</v>
      </c>
      <c r="G8718" t="s">
        <v>5411</v>
      </c>
      <c r="H8718" t="s">
        <v>47455</v>
      </c>
      <c r="I8718" t="s">
        <v>47456</v>
      </c>
      <c r="J8718" t="s">
        <v>57492</v>
      </c>
      <c r="L8718" t="s">
        <v>5683</v>
      </c>
      <c r="M8718" t="s">
        <v>81098</v>
      </c>
      <c r="N8718"/>
    </row>
    <row r="8719" spans="1:14" ht="14.4" x14ac:dyDescent="0.3">
      <c r="A8719" t="s">
        <v>47458</v>
      </c>
      <c r="B8719" t="s">
        <v>47459</v>
      </c>
      <c r="C8719" t="s">
        <v>47460</v>
      </c>
      <c r="D8719">
        <v>18</v>
      </c>
      <c r="E8719" t="s">
        <v>41990</v>
      </c>
      <c r="F8719" t="s">
        <v>11746</v>
      </c>
      <c r="G8719" t="s">
        <v>567</v>
      </c>
      <c r="H8719" t="s">
        <v>47461</v>
      </c>
      <c r="I8719" t="s">
        <v>4799</v>
      </c>
      <c r="J8719" t="s">
        <v>57494</v>
      </c>
      <c r="L8719" t="s">
        <v>4815</v>
      </c>
      <c r="M8719" t="s">
        <v>81099</v>
      </c>
      <c r="N8719"/>
    </row>
    <row r="8720" spans="1:14" ht="14.4" x14ac:dyDescent="0.3">
      <c r="A8720" t="s">
        <v>47462</v>
      </c>
      <c r="B8720" t="s">
        <v>47463</v>
      </c>
      <c r="C8720" t="s">
        <v>47464</v>
      </c>
      <c r="D8720">
        <v>4151</v>
      </c>
      <c r="E8720" t="s">
        <v>12764</v>
      </c>
      <c r="F8720" t="s">
        <v>7026</v>
      </c>
      <c r="G8720" t="s">
        <v>7027</v>
      </c>
      <c r="H8720" t="s">
        <v>47465</v>
      </c>
      <c r="I8720" t="s">
        <v>47466</v>
      </c>
      <c r="J8720" t="s">
        <v>57495</v>
      </c>
      <c r="L8720" t="s">
        <v>7170</v>
      </c>
      <c r="M8720" t="s">
        <v>81100</v>
      </c>
      <c r="N8720"/>
    </row>
    <row r="8721" spans="1:14" ht="14.4" x14ac:dyDescent="0.3">
      <c r="A8721" t="s">
        <v>47467</v>
      </c>
      <c r="B8721" t="s">
        <v>47468</v>
      </c>
      <c r="C8721" t="s">
        <v>44001</v>
      </c>
      <c r="D8721">
        <v>1759</v>
      </c>
      <c r="E8721" t="s">
        <v>4993</v>
      </c>
      <c r="F8721" t="s">
        <v>7898</v>
      </c>
      <c r="G8721" t="s">
        <v>5411</v>
      </c>
      <c r="H8721" t="s">
        <v>47469</v>
      </c>
      <c r="I8721" t="s">
        <v>47470</v>
      </c>
      <c r="J8721" t="s">
        <v>57496</v>
      </c>
      <c r="L8721" t="s">
        <v>5683</v>
      </c>
      <c r="M8721" t="s">
        <v>81101</v>
      </c>
      <c r="N8721"/>
    </row>
    <row r="8722" spans="1:14" ht="14.4" x14ac:dyDescent="0.3">
      <c r="A8722" t="s">
        <v>47471</v>
      </c>
      <c r="B8722" t="s">
        <v>47472</v>
      </c>
      <c r="C8722" t="s">
        <v>25018</v>
      </c>
      <c r="D8722">
        <v>168</v>
      </c>
      <c r="E8722" t="s">
        <v>14</v>
      </c>
      <c r="F8722" t="s">
        <v>7151</v>
      </c>
      <c r="G8722" t="s">
        <v>7152</v>
      </c>
      <c r="H8722" t="s">
        <v>47473</v>
      </c>
      <c r="I8722" t="s">
        <v>47474</v>
      </c>
      <c r="J8722" t="s">
        <v>57497</v>
      </c>
      <c r="L8722" t="s">
        <v>7156</v>
      </c>
      <c r="M8722" t="s">
        <v>81102</v>
      </c>
      <c r="N8722"/>
    </row>
    <row r="8723" spans="1:14" ht="14.4" x14ac:dyDescent="0.3">
      <c r="A8723" t="s">
        <v>47475</v>
      </c>
      <c r="B8723" t="s">
        <v>47476</v>
      </c>
      <c r="C8723" t="s">
        <v>47477</v>
      </c>
      <c r="D8723">
        <v>1480</v>
      </c>
      <c r="E8723" t="s">
        <v>47478</v>
      </c>
      <c r="F8723" t="s">
        <v>11445</v>
      </c>
      <c r="G8723" t="s">
        <v>567</v>
      </c>
      <c r="H8723" t="s">
        <v>47479</v>
      </c>
      <c r="I8723" t="s">
        <v>47480</v>
      </c>
      <c r="J8723" t="s">
        <v>57498</v>
      </c>
      <c r="L8723" t="s">
        <v>4801</v>
      </c>
      <c r="M8723" t="s">
        <v>81103</v>
      </c>
      <c r="N8723"/>
    </row>
    <row r="8724" spans="1:14" ht="14.4" x14ac:dyDescent="0.3">
      <c r="A8724" t="s">
        <v>47481</v>
      </c>
      <c r="B8724" t="s">
        <v>47482</v>
      </c>
      <c r="C8724" t="s">
        <v>47483</v>
      </c>
      <c r="D8724">
        <v>233</v>
      </c>
      <c r="E8724" t="s">
        <v>47484</v>
      </c>
      <c r="F8724" t="s">
        <v>5121</v>
      </c>
      <c r="G8724" t="s">
        <v>567</v>
      </c>
      <c r="H8724" t="s">
        <v>47485</v>
      </c>
      <c r="I8724" t="s">
        <v>47486</v>
      </c>
      <c r="J8724" t="s">
        <v>57499</v>
      </c>
      <c r="L8724" t="s">
        <v>4801</v>
      </c>
      <c r="M8724" t="s">
        <v>81104</v>
      </c>
      <c r="N8724"/>
    </row>
    <row r="8725" spans="1:14" ht="14.4" x14ac:dyDescent="0.3">
      <c r="A8725" t="s">
        <v>47487</v>
      </c>
      <c r="B8725" t="s">
        <v>47488</v>
      </c>
      <c r="C8725" t="s">
        <v>47489</v>
      </c>
      <c r="D8725">
        <v>18</v>
      </c>
      <c r="E8725" t="s">
        <v>47490</v>
      </c>
      <c r="F8725" t="s">
        <v>5410</v>
      </c>
      <c r="G8725" t="s">
        <v>5411</v>
      </c>
      <c r="H8725" t="s">
        <v>47491</v>
      </c>
      <c r="I8725" t="s">
        <v>47492</v>
      </c>
      <c r="J8725" t="s">
        <v>57500</v>
      </c>
      <c r="L8725" t="s">
        <v>4801</v>
      </c>
      <c r="M8725" t="s">
        <v>81105</v>
      </c>
      <c r="N8725"/>
    </row>
    <row r="8726" spans="1:14" ht="14.4" x14ac:dyDescent="0.3">
      <c r="A8726" t="s">
        <v>47494</v>
      </c>
      <c r="B8726" t="s">
        <v>47495</v>
      </c>
      <c r="C8726" t="s">
        <v>47496</v>
      </c>
      <c r="D8726">
        <v>47</v>
      </c>
      <c r="E8726" t="s">
        <v>47497</v>
      </c>
      <c r="F8726" t="s">
        <v>23985</v>
      </c>
      <c r="G8726" t="s">
        <v>4827</v>
      </c>
      <c r="H8726" t="s">
        <v>47498</v>
      </c>
      <c r="I8726" t="s">
        <v>47499</v>
      </c>
      <c r="J8726" t="s">
        <v>57501</v>
      </c>
      <c r="L8726" t="s">
        <v>4801</v>
      </c>
      <c r="M8726" t="s">
        <v>81106</v>
      </c>
      <c r="N8726"/>
    </row>
    <row r="8727" spans="1:14" ht="14.4" x14ac:dyDescent="0.3">
      <c r="A8727" t="s">
        <v>47500</v>
      </c>
      <c r="B8727" t="s">
        <v>84228</v>
      </c>
      <c r="C8727" t="s">
        <v>84229</v>
      </c>
      <c r="D8727">
        <v>57</v>
      </c>
      <c r="E8727" t="s">
        <v>14</v>
      </c>
      <c r="F8727" t="s">
        <v>7022</v>
      </c>
      <c r="G8727" t="s">
        <v>4806</v>
      </c>
      <c r="H8727" t="s">
        <v>47502</v>
      </c>
      <c r="I8727" t="s">
        <v>58662</v>
      </c>
      <c r="J8727" t="s">
        <v>84231</v>
      </c>
      <c r="L8727" t="s">
        <v>4808</v>
      </c>
      <c r="M8727" t="s">
        <v>84230</v>
      </c>
      <c r="N8727"/>
    </row>
    <row r="8728" spans="1:14" ht="14.4" x14ac:dyDescent="0.3">
      <c r="A8728" t="s">
        <v>47503</v>
      </c>
      <c r="B8728" t="s">
        <v>47504</v>
      </c>
      <c r="C8728" t="s">
        <v>47505</v>
      </c>
      <c r="D8728">
        <v>110</v>
      </c>
      <c r="E8728" t="s">
        <v>12579</v>
      </c>
      <c r="F8728" t="s">
        <v>5492</v>
      </c>
      <c r="G8728" t="s">
        <v>4806</v>
      </c>
      <c r="H8728" t="s">
        <v>47506</v>
      </c>
      <c r="I8728" t="s">
        <v>47507</v>
      </c>
      <c r="J8728" t="s">
        <v>57502</v>
      </c>
      <c r="L8728" t="s">
        <v>4801</v>
      </c>
      <c r="M8728" t="s">
        <v>81107</v>
      </c>
      <c r="N8728"/>
    </row>
    <row r="8729" spans="1:14" ht="14.4" x14ac:dyDescent="0.3">
      <c r="A8729" t="s">
        <v>47508</v>
      </c>
      <c r="B8729" t="s">
        <v>47509</v>
      </c>
      <c r="C8729" t="s">
        <v>43362</v>
      </c>
      <c r="D8729">
        <v>340</v>
      </c>
      <c r="E8729" t="s">
        <v>5175</v>
      </c>
      <c r="F8729" t="s">
        <v>4977</v>
      </c>
      <c r="G8729" t="s">
        <v>4806</v>
      </c>
      <c r="H8729" t="s">
        <v>47510</v>
      </c>
      <c r="I8729" t="s">
        <v>4799</v>
      </c>
      <c r="J8729" t="s">
        <v>57503</v>
      </c>
      <c r="L8729" t="s">
        <v>4801</v>
      </c>
      <c r="M8729" t="s">
        <v>81108</v>
      </c>
      <c r="N8729"/>
    </row>
    <row r="8730" spans="1:14" ht="14.4" x14ac:dyDescent="0.3">
      <c r="A8730" t="s">
        <v>47511</v>
      </c>
      <c r="B8730" t="s">
        <v>47512</v>
      </c>
      <c r="C8730" t="s">
        <v>47513</v>
      </c>
      <c r="D8730">
        <v>1260</v>
      </c>
      <c r="E8730" t="s">
        <v>14</v>
      </c>
      <c r="F8730" t="s">
        <v>4930</v>
      </c>
      <c r="G8730" t="s">
        <v>4915</v>
      </c>
      <c r="H8730" t="s">
        <v>47514</v>
      </c>
      <c r="I8730" t="s">
        <v>47515</v>
      </c>
      <c r="J8730" t="s">
        <v>57504</v>
      </c>
      <c r="L8730" t="s">
        <v>4933</v>
      </c>
      <c r="M8730" t="s">
        <v>81109</v>
      </c>
      <c r="N8730"/>
    </row>
    <row r="8731" spans="1:14" ht="14.4" x14ac:dyDescent="0.3">
      <c r="A8731" t="s">
        <v>47516</v>
      </c>
      <c r="B8731" t="s">
        <v>47517</v>
      </c>
      <c r="C8731" t="s">
        <v>47518</v>
      </c>
      <c r="D8731">
        <v>1075</v>
      </c>
      <c r="E8731" t="s">
        <v>32389</v>
      </c>
      <c r="F8731" t="s">
        <v>5336</v>
      </c>
      <c r="G8731" t="s">
        <v>4952</v>
      </c>
      <c r="H8731" t="s">
        <v>47519</v>
      </c>
      <c r="I8731" t="s">
        <v>4799</v>
      </c>
      <c r="J8731" t="s">
        <v>57505</v>
      </c>
      <c r="L8731" t="s">
        <v>4801</v>
      </c>
      <c r="M8731" t="s">
        <v>81110</v>
      </c>
      <c r="N8731"/>
    </row>
    <row r="8732" spans="1:14" ht="14.4" x14ac:dyDescent="0.3">
      <c r="A8732" t="s">
        <v>47520</v>
      </c>
      <c r="B8732" t="s">
        <v>47521</v>
      </c>
      <c r="C8732" t="s">
        <v>47522</v>
      </c>
      <c r="D8732">
        <v>1449</v>
      </c>
      <c r="E8732" t="s">
        <v>14904</v>
      </c>
      <c r="F8732" t="s">
        <v>10471</v>
      </c>
      <c r="G8732" t="s">
        <v>4874</v>
      </c>
      <c r="H8732" t="s">
        <v>47523</v>
      </c>
      <c r="I8732" t="s">
        <v>47524</v>
      </c>
      <c r="J8732" t="s">
        <v>57506</v>
      </c>
      <c r="L8732" t="s">
        <v>4801</v>
      </c>
      <c r="M8732" t="s">
        <v>81111</v>
      </c>
      <c r="N8732"/>
    </row>
    <row r="8733" spans="1:14" ht="14.4" x14ac:dyDescent="0.3">
      <c r="A8733" t="s">
        <v>47525</v>
      </c>
      <c r="B8733" t="s">
        <v>47526</v>
      </c>
      <c r="C8733" t="s">
        <v>25911</v>
      </c>
      <c r="D8733">
        <v>1050</v>
      </c>
      <c r="E8733" t="s">
        <v>40826</v>
      </c>
      <c r="F8733" t="s">
        <v>5814</v>
      </c>
      <c r="G8733" t="s">
        <v>4806</v>
      </c>
      <c r="H8733" t="s">
        <v>47527</v>
      </c>
      <c r="I8733" t="s">
        <v>47528</v>
      </c>
      <c r="J8733" t="s">
        <v>57507</v>
      </c>
      <c r="L8733" t="s">
        <v>4808</v>
      </c>
      <c r="M8733" t="s">
        <v>81112</v>
      </c>
      <c r="N8733"/>
    </row>
    <row r="8734" spans="1:14" ht="14.4" x14ac:dyDescent="0.3">
      <c r="A8734" t="s">
        <v>47529</v>
      </c>
      <c r="B8734" t="s">
        <v>71080</v>
      </c>
      <c r="C8734" t="s">
        <v>71081</v>
      </c>
      <c r="D8734">
        <v>922</v>
      </c>
      <c r="E8734" t="s">
        <v>6165</v>
      </c>
      <c r="F8734" t="s">
        <v>5314</v>
      </c>
      <c r="G8734" t="s">
        <v>5033</v>
      </c>
      <c r="H8734" t="s">
        <v>47531</v>
      </c>
      <c r="I8734" t="s">
        <v>47532</v>
      </c>
      <c r="J8734" t="s">
        <v>57508</v>
      </c>
      <c r="L8734" t="s">
        <v>5036</v>
      </c>
      <c r="M8734" t="s">
        <v>81113</v>
      </c>
      <c r="N8734"/>
    </row>
    <row r="8735" spans="1:14" ht="14.4" x14ac:dyDescent="0.3">
      <c r="A8735" t="s">
        <v>47533</v>
      </c>
      <c r="B8735" t="s">
        <v>47534</v>
      </c>
      <c r="C8735" t="s">
        <v>47535</v>
      </c>
      <c r="D8735">
        <v>33</v>
      </c>
      <c r="E8735" t="s">
        <v>47536</v>
      </c>
      <c r="F8735" t="s">
        <v>5395</v>
      </c>
      <c r="G8735" t="s">
        <v>5396</v>
      </c>
      <c r="H8735" t="s">
        <v>47537</v>
      </c>
      <c r="I8735" t="s">
        <v>47538</v>
      </c>
      <c r="J8735" t="s">
        <v>57509</v>
      </c>
      <c r="L8735" t="s">
        <v>4801</v>
      </c>
      <c r="M8735" t="s">
        <v>81114</v>
      </c>
      <c r="N8735"/>
    </row>
    <row r="8736" spans="1:14" ht="14.4" x14ac:dyDescent="0.3">
      <c r="A8736" t="s">
        <v>47539</v>
      </c>
      <c r="B8736" t="s">
        <v>47540</v>
      </c>
      <c r="C8736" t="s">
        <v>47541</v>
      </c>
      <c r="D8736">
        <v>44</v>
      </c>
      <c r="E8736" t="s">
        <v>8300</v>
      </c>
      <c r="F8736" t="s">
        <v>4835</v>
      </c>
      <c r="G8736" t="s">
        <v>567</v>
      </c>
      <c r="H8736" t="s">
        <v>47542</v>
      </c>
      <c r="I8736" t="s">
        <v>4799</v>
      </c>
      <c r="J8736" t="s">
        <v>57510</v>
      </c>
      <c r="L8736" t="s">
        <v>4801</v>
      </c>
      <c r="M8736" t="s">
        <v>81115</v>
      </c>
      <c r="N8736"/>
    </row>
    <row r="8737" spans="1:14" ht="14.4" x14ac:dyDescent="0.3">
      <c r="A8737" t="s">
        <v>89910</v>
      </c>
      <c r="B8737" t="s">
        <v>89911</v>
      </c>
      <c r="C8737" t="s">
        <v>43063</v>
      </c>
      <c r="D8737">
        <v>364</v>
      </c>
      <c r="E8737" t="s">
        <v>14</v>
      </c>
      <c r="F8737" t="s">
        <v>4835</v>
      </c>
      <c r="G8737" t="s">
        <v>567</v>
      </c>
      <c r="H8737" t="s">
        <v>89912</v>
      </c>
      <c r="I8737" t="s">
        <v>89914</v>
      </c>
      <c r="J8737" t="s">
        <v>89915</v>
      </c>
      <c r="L8737" t="s">
        <v>83354</v>
      </c>
      <c r="M8737" t="s">
        <v>89913</v>
      </c>
      <c r="N8737"/>
    </row>
    <row r="8738" spans="1:14" ht="14.4" x14ac:dyDescent="0.3">
      <c r="A8738" t="s">
        <v>47543</v>
      </c>
      <c r="B8738" t="s">
        <v>47544</v>
      </c>
      <c r="C8738" t="s">
        <v>47545</v>
      </c>
      <c r="D8738">
        <v>1152</v>
      </c>
      <c r="E8738" t="s">
        <v>47546</v>
      </c>
      <c r="F8738" t="s">
        <v>6069</v>
      </c>
      <c r="G8738" t="s">
        <v>567</v>
      </c>
      <c r="H8738" t="s">
        <v>47547</v>
      </c>
      <c r="I8738" t="s">
        <v>47548</v>
      </c>
      <c r="J8738" t="s">
        <v>57511</v>
      </c>
      <c r="L8738" t="s">
        <v>4801</v>
      </c>
      <c r="M8738" t="s">
        <v>81116</v>
      </c>
      <c r="N8738"/>
    </row>
    <row r="8739" spans="1:14" ht="14.4" x14ac:dyDescent="0.3">
      <c r="A8739" t="s">
        <v>47549</v>
      </c>
      <c r="B8739" t="s">
        <v>47550</v>
      </c>
      <c r="C8739" t="s">
        <v>47551</v>
      </c>
      <c r="D8739">
        <v>120</v>
      </c>
      <c r="E8739" t="s">
        <v>14</v>
      </c>
      <c r="F8739" t="s">
        <v>29882</v>
      </c>
      <c r="G8739" t="s">
        <v>4806</v>
      </c>
      <c r="H8739" t="s">
        <v>47552</v>
      </c>
      <c r="I8739" t="s">
        <v>47553</v>
      </c>
      <c r="J8739" t="s">
        <v>57512</v>
      </c>
      <c r="L8739" t="s">
        <v>4801</v>
      </c>
      <c r="M8739" t="s">
        <v>81117</v>
      </c>
      <c r="N8739"/>
    </row>
    <row r="8740" spans="1:14" ht="14.4" x14ac:dyDescent="0.3">
      <c r="A8740" t="s">
        <v>47554</v>
      </c>
      <c r="B8740" t="s">
        <v>47555</v>
      </c>
      <c r="C8740" t="s">
        <v>27796</v>
      </c>
      <c r="D8740">
        <v>1335</v>
      </c>
      <c r="E8740" t="s">
        <v>14</v>
      </c>
      <c r="F8740" t="s">
        <v>16266</v>
      </c>
      <c r="G8740" t="s">
        <v>5396</v>
      </c>
      <c r="H8740" t="s">
        <v>47556</v>
      </c>
      <c r="I8740" t="s">
        <v>47557</v>
      </c>
      <c r="J8740" t="s">
        <v>57513</v>
      </c>
      <c r="L8740" t="s">
        <v>5430</v>
      </c>
      <c r="M8740" t="s">
        <v>81118</v>
      </c>
      <c r="N8740"/>
    </row>
    <row r="8741" spans="1:14" ht="14.4" x14ac:dyDescent="0.3">
      <c r="A8741" t="s">
        <v>47558</v>
      </c>
      <c r="B8741" t="s">
        <v>47559</v>
      </c>
      <c r="C8741" t="s">
        <v>47560</v>
      </c>
      <c r="D8741">
        <v>2754</v>
      </c>
      <c r="E8741" t="s">
        <v>7987</v>
      </c>
      <c r="F8741" t="s">
        <v>4857</v>
      </c>
      <c r="G8741" t="s">
        <v>4858</v>
      </c>
      <c r="H8741" t="s">
        <v>47561</v>
      </c>
      <c r="I8741" t="s">
        <v>47562</v>
      </c>
      <c r="J8741" t="s">
        <v>57514</v>
      </c>
      <c r="L8741" t="s">
        <v>4801</v>
      </c>
      <c r="M8741" t="s">
        <v>81119</v>
      </c>
      <c r="N8741"/>
    </row>
    <row r="8742" spans="1:14" ht="14.4" x14ac:dyDescent="0.3">
      <c r="A8742" t="s">
        <v>47563</v>
      </c>
      <c r="B8742" t="s">
        <v>47564</v>
      </c>
      <c r="C8742" t="s">
        <v>47565</v>
      </c>
      <c r="D8742">
        <v>575</v>
      </c>
      <c r="E8742" t="s">
        <v>14</v>
      </c>
      <c r="F8742" t="s">
        <v>7189</v>
      </c>
      <c r="G8742" t="s">
        <v>7161</v>
      </c>
      <c r="H8742" t="s">
        <v>47566</v>
      </c>
      <c r="I8742" t="s">
        <v>47567</v>
      </c>
      <c r="J8742" t="s">
        <v>57515</v>
      </c>
      <c r="L8742" t="s">
        <v>7170</v>
      </c>
      <c r="M8742" t="s">
        <v>81120</v>
      </c>
      <c r="N8742"/>
    </row>
    <row r="8743" spans="1:14" ht="14.4" x14ac:dyDescent="0.3">
      <c r="A8743" t="s">
        <v>47568</v>
      </c>
      <c r="B8743" t="s">
        <v>47569</v>
      </c>
      <c r="C8743" t="s">
        <v>29436</v>
      </c>
      <c r="D8743">
        <v>780</v>
      </c>
      <c r="E8743" t="s">
        <v>17341</v>
      </c>
      <c r="F8743" t="s">
        <v>8162</v>
      </c>
      <c r="G8743" t="s">
        <v>4806</v>
      </c>
      <c r="H8743" t="s">
        <v>47570</v>
      </c>
      <c r="I8743" t="s">
        <v>4799</v>
      </c>
      <c r="J8743" t="s">
        <v>57516</v>
      </c>
      <c r="L8743" t="s">
        <v>4801</v>
      </c>
      <c r="M8743" t="s">
        <v>81121</v>
      </c>
      <c r="N8743"/>
    </row>
    <row r="8744" spans="1:14" ht="14.4" x14ac:dyDescent="0.3">
      <c r="A8744" t="s">
        <v>47571</v>
      </c>
      <c r="B8744" t="s">
        <v>47572</v>
      </c>
      <c r="C8744" t="s">
        <v>47573</v>
      </c>
      <c r="D8744">
        <v>287</v>
      </c>
      <c r="E8744" t="s">
        <v>19588</v>
      </c>
      <c r="F8744" t="s">
        <v>6683</v>
      </c>
      <c r="G8744" t="s">
        <v>4851</v>
      </c>
      <c r="H8744" t="s">
        <v>47574</v>
      </c>
      <c r="I8744" t="s">
        <v>4799</v>
      </c>
      <c r="J8744" t="s">
        <v>57517</v>
      </c>
      <c r="L8744" t="s">
        <v>4801</v>
      </c>
      <c r="M8744" t="s">
        <v>81122</v>
      </c>
      <c r="N8744"/>
    </row>
    <row r="8745" spans="1:14" ht="14.4" x14ac:dyDescent="0.3">
      <c r="A8745" t="s">
        <v>47575</v>
      </c>
      <c r="B8745" t="s">
        <v>47576</v>
      </c>
      <c r="C8745" t="s">
        <v>26489</v>
      </c>
      <c r="D8745">
        <v>4615</v>
      </c>
      <c r="E8745" t="s">
        <v>47577</v>
      </c>
      <c r="F8745" t="s">
        <v>65</v>
      </c>
      <c r="G8745" t="s">
        <v>567</v>
      </c>
      <c r="H8745" t="s">
        <v>47578</v>
      </c>
      <c r="I8745" t="s">
        <v>47579</v>
      </c>
      <c r="J8745" t="s">
        <v>57518</v>
      </c>
      <c r="K8745" t="s">
        <v>105602</v>
      </c>
      <c r="L8745" t="s">
        <v>98432</v>
      </c>
      <c r="M8745" t="s">
        <v>81123</v>
      </c>
      <c r="N8745"/>
    </row>
    <row r="8746" spans="1:14" ht="14.4" x14ac:dyDescent="0.3">
      <c r="A8746" t="s">
        <v>47580</v>
      </c>
      <c r="B8746" t="s">
        <v>47581</v>
      </c>
      <c r="C8746" t="s">
        <v>47582</v>
      </c>
      <c r="D8746">
        <v>240</v>
      </c>
      <c r="E8746" t="s">
        <v>47583</v>
      </c>
      <c r="F8746" t="s">
        <v>5216</v>
      </c>
      <c r="G8746" t="s">
        <v>5187</v>
      </c>
      <c r="H8746" t="s">
        <v>47584</v>
      </c>
      <c r="I8746" t="s">
        <v>47585</v>
      </c>
      <c r="J8746" t="s">
        <v>57519</v>
      </c>
      <c r="L8746" t="s">
        <v>5191</v>
      </c>
      <c r="M8746" t="s">
        <v>81124</v>
      </c>
      <c r="N8746"/>
    </row>
    <row r="8747" spans="1:14" ht="14.4" x14ac:dyDescent="0.3">
      <c r="A8747" t="s">
        <v>47586</v>
      </c>
      <c r="B8747" t="s">
        <v>47587</v>
      </c>
      <c r="C8747" t="s">
        <v>7726</v>
      </c>
      <c r="D8747">
        <v>1179</v>
      </c>
      <c r="E8747" t="s">
        <v>5120</v>
      </c>
      <c r="F8747" t="s">
        <v>23975</v>
      </c>
      <c r="G8747" t="s">
        <v>4952</v>
      </c>
      <c r="H8747" t="s">
        <v>47588</v>
      </c>
      <c r="I8747" t="s">
        <v>38339</v>
      </c>
      <c r="J8747" t="s">
        <v>53273</v>
      </c>
      <c r="K8747" t="s">
        <v>83491</v>
      </c>
      <c r="L8747" t="s">
        <v>4956</v>
      </c>
      <c r="M8747" t="s">
        <v>81125</v>
      </c>
      <c r="N8747"/>
    </row>
    <row r="8748" spans="1:14" ht="14.4" x14ac:dyDescent="0.3">
      <c r="A8748" t="s">
        <v>47589</v>
      </c>
      <c r="B8748" t="s">
        <v>47590</v>
      </c>
      <c r="C8748" t="s">
        <v>47591</v>
      </c>
      <c r="D8748">
        <v>280</v>
      </c>
      <c r="E8748" t="s">
        <v>17125</v>
      </c>
      <c r="F8748" t="s">
        <v>7026</v>
      </c>
      <c r="G8748" t="s">
        <v>7027</v>
      </c>
      <c r="H8748" t="s">
        <v>47592</v>
      </c>
      <c r="I8748" t="s">
        <v>47593</v>
      </c>
      <c r="J8748" t="s">
        <v>57520</v>
      </c>
      <c r="K8748" t="s">
        <v>58530</v>
      </c>
      <c r="L8748" t="s">
        <v>7030</v>
      </c>
      <c r="M8748" t="s">
        <v>81126</v>
      </c>
      <c r="N8748"/>
    </row>
    <row r="8749" spans="1:14" ht="14.4" x14ac:dyDescent="0.3">
      <c r="A8749" t="s">
        <v>47594</v>
      </c>
      <c r="B8749" t="s">
        <v>47595</v>
      </c>
      <c r="C8749" t="s">
        <v>47596</v>
      </c>
      <c r="D8749">
        <v>305</v>
      </c>
      <c r="E8749" t="s">
        <v>47597</v>
      </c>
      <c r="F8749" t="s">
        <v>5003</v>
      </c>
      <c r="G8749" t="s">
        <v>5004</v>
      </c>
      <c r="H8749" t="s">
        <v>47598</v>
      </c>
      <c r="I8749" t="s">
        <v>47599</v>
      </c>
      <c r="J8749" t="s">
        <v>57521</v>
      </c>
      <c r="K8749" t="s">
        <v>47600</v>
      </c>
      <c r="L8749" t="s">
        <v>5007</v>
      </c>
      <c r="M8749" t="s">
        <v>81127</v>
      </c>
      <c r="N8749"/>
    </row>
    <row r="8750" spans="1:14" ht="14.4" x14ac:dyDescent="0.3">
      <c r="A8750" t="s">
        <v>47601</v>
      </c>
      <c r="B8750" t="s">
        <v>47602</v>
      </c>
      <c r="C8750" t="s">
        <v>41950</v>
      </c>
      <c r="D8750">
        <v>1995</v>
      </c>
      <c r="E8750" t="s">
        <v>47273</v>
      </c>
      <c r="F8750" t="s">
        <v>7616</v>
      </c>
      <c r="G8750" t="s">
        <v>567</v>
      </c>
      <c r="H8750" t="s">
        <v>47603</v>
      </c>
      <c r="I8750" t="s">
        <v>47604</v>
      </c>
      <c r="J8750" t="s">
        <v>57522</v>
      </c>
      <c r="L8750" t="s">
        <v>93265</v>
      </c>
      <c r="M8750" t="s">
        <v>81128</v>
      </c>
      <c r="N8750"/>
    </row>
    <row r="8751" spans="1:14" ht="14.4" x14ac:dyDescent="0.3">
      <c r="A8751" t="s">
        <v>47605</v>
      </c>
      <c r="B8751" t="s">
        <v>47606</v>
      </c>
      <c r="C8751" t="s">
        <v>28361</v>
      </c>
      <c r="D8751">
        <v>375</v>
      </c>
      <c r="E8751" t="s">
        <v>5651</v>
      </c>
      <c r="F8751" t="s">
        <v>6170</v>
      </c>
      <c r="G8751" t="s">
        <v>6171</v>
      </c>
      <c r="H8751" t="s">
        <v>47607</v>
      </c>
      <c r="I8751" t="s">
        <v>47608</v>
      </c>
      <c r="J8751" t="s">
        <v>54801</v>
      </c>
      <c r="L8751" t="s">
        <v>6174</v>
      </c>
      <c r="M8751" t="s">
        <v>72854</v>
      </c>
      <c r="N8751"/>
    </row>
    <row r="8752" spans="1:14" ht="14.4" x14ac:dyDescent="0.3">
      <c r="A8752" t="s">
        <v>47609</v>
      </c>
      <c r="B8752" t="s">
        <v>47610</v>
      </c>
      <c r="C8752" t="s">
        <v>47611</v>
      </c>
      <c r="D8752">
        <v>192</v>
      </c>
      <c r="E8752" t="s">
        <v>7519</v>
      </c>
      <c r="F8752" t="s">
        <v>5336</v>
      </c>
      <c r="G8752" t="s">
        <v>4952</v>
      </c>
      <c r="H8752" t="s">
        <v>47612</v>
      </c>
      <c r="I8752" t="s">
        <v>4799</v>
      </c>
      <c r="J8752" t="s">
        <v>57523</v>
      </c>
      <c r="L8752" t="s">
        <v>4801</v>
      </c>
      <c r="M8752" t="s">
        <v>81129</v>
      </c>
      <c r="N8752"/>
    </row>
    <row r="8753" spans="1:14" ht="14.4" x14ac:dyDescent="0.3">
      <c r="A8753" t="s">
        <v>47613</v>
      </c>
      <c r="B8753" t="s">
        <v>47614</v>
      </c>
      <c r="C8753" t="s">
        <v>47615</v>
      </c>
      <c r="D8753">
        <v>175</v>
      </c>
      <c r="E8753" t="s">
        <v>14168</v>
      </c>
      <c r="F8753" t="s">
        <v>26956</v>
      </c>
      <c r="G8753" t="s">
        <v>4952</v>
      </c>
      <c r="H8753" t="s">
        <v>47616</v>
      </c>
      <c r="I8753" t="s">
        <v>4799</v>
      </c>
      <c r="J8753" t="s">
        <v>57524</v>
      </c>
      <c r="L8753" t="s">
        <v>4801</v>
      </c>
      <c r="M8753" t="s">
        <v>81130</v>
      </c>
      <c r="N8753"/>
    </row>
    <row r="8754" spans="1:14" ht="14.4" x14ac:dyDescent="0.3">
      <c r="A8754" t="s">
        <v>47617</v>
      </c>
      <c r="B8754" t="s">
        <v>47618</v>
      </c>
      <c r="C8754" t="s">
        <v>47619</v>
      </c>
      <c r="D8754">
        <v>887</v>
      </c>
      <c r="E8754" t="s">
        <v>14</v>
      </c>
      <c r="F8754" t="s">
        <v>21220</v>
      </c>
      <c r="G8754" t="s">
        <v>5680</v>
      </c>
      <c r="H8754" t="s">
        <v>47620</v>
      </c>
      <c r="I8754" t="s">
        <v>47621</v>
      </c>
      <c r="J8754" t="s">
        <v>57525</v>
      </c>
      <c r="L8754" t="s">
        <v>5683</v>
      </c>
      <c r="M8754" t="s">
        <v>81131</v>
      </c>
      <c r="N8754"/>
    </row>
    <row r="8755" spans="1:14" ht="14.4" x14ac:dyDescent="0.3">
      <c r="A8755" t="s">
        <v>47622</v>
      </c>
      <c r="B8755" t="s">
        <v>47623</v>
      </c>
      <c r="C8755" t="s">
        <v>47624</v>
      </c>
      <c r="D8755">
        <v>1185</v>
      </c>
      <c r="E8755" t="s">
        <v>14</v>
      </c>
      <c r="F8755" t="s">
        <v>47625</v>
      </c>
      <c r="G8755" t="s">
        <v>4995</v>
      </c>
      <c r="H8755" t="s">
        <v>47626</v>
      </c>
      <c r="I8755" t="s">
        <v>33717</v>
      </c>
      <c r="J8755" t="s">
        <v>54658</v>
      </c>
      <c r="L8755" t="s">
        <v>4998</v>
      </c>
      <c r="M8755" t="s">
        <v>81132</v>
      </c>
      <c r="N8755"/>
    </row>
    <row r="8756" spans="1:14" ht="14.4" x14ac:dyDescent="0.3">
      <c r="A8756" t="s">
        <v>47627</v>
      </c>
      <c r="B8756" t="s">
        <v>47628</v>
      </c>
      <c r="C8756" t="s">
        <v>47629</v>
      </c>
      <c r="D8756">
        <v>1161</v>
      </c>
      <c r="E8756" t="s">
        <v>6497</v>
      </c>
      <c r="F8756" t="s">
        <v>44130</v>
      </c>
      <c r="G8756" t="s">
        <v>5396</v>
      </c>
      <c r="H8756" t="s">
        <v>47630</v>
      </c>
      <c r="I8756" t="s">
        <v>47631</v>
      </c>
      <c r="J8756" t="s">
        <v>57526</v>
      </c>
      <c r="L8756" t="s">
        <v>4801</v>
      </c>
      <c r="M8756" t="s">
        <v>81133</v>
      </c>
      <c r="N8756"/>
    </row>
    <row r="8757" spans="1:14" ht="14.4" x14ac:dyDescent="0.3">
      <c r="A8757" t="s">
        <v>47632</v>
      </c>
      <c r="B8757" t="s">
        <v>47633</v>
      </c>
      <c r="C8757" t="s">
        <v>101612</v>
      </c>
      <c r="D8757">
        <v>0</v>
      </c>
      <c r="E8757" t="s">
        <v>101613</v>
      </c>
      <c r="F8757" t="s">
        <v>15419</v>
      </c>
      <c r="G8757" t="s">
        <v>5033</v>
      </c>
      <c r="H8757" t="s">
        <v>47634</v>
      </c>
      <c r="I8757" t="s">
        <v>101614</v>
      </c>
      <c r="J8757" t="s">
        <v>101615</v>
      </c>
      <c r="L8757" t="s">
        <v>4801</v>
      </c>
      <c r="M8757" t="s">
        <v>81134</v>
      </c>
      <c r="N8757"/>
    </row>
    <row r="8758" spans="1:14" ht="14.4" x14ac:dyDescent="0.3">
      <c r="A8758" t="s">
        <v>47635</v>
      </c>
      <c r="B8758" t="s">
        <v>47636</v>
      </c>
      <c r="C8758" t="s">
        <v>47637</v>
      </c>
      <c r="D8758">
        <v>8974</v>
      </c>
      <c r="E8758" t="s">
        <v>47638</v>
      </c>
      <c r="F8758" t="s">
        <v>47639</v>
      </c>
      <c r="G8758" t="s">
        <v>5612</v>
      </c>
      <c r="H8758" t="s">
        <v>47640</v>
      </c>
      <c r="I8758" t="s">
        <v>47641</v>
      </c>
      <c r="J8758" t="s">
        <v>57527</v>
      </c>
      <c r="L8758" t="s">
        <v>4801</v>
      </c>
      <c r="M8758" t="s">
        <v>81135</v>
      </c>
      <c r="N8758"/>
    </row>
    <row r="8759" spans="1:14" ht="14.4" x14ac:dyDescent="0.3">
      <c r="A8759" t="s">
        <v>47642</v>
      </c>
      <c r="B8759" t="s">
        <v>47643</v>
      </c>
      <c r="C8759" t="s">
        <v>47513</v>
      </c>
      <c r="D8759">
        <v>3185</v>
      </c>
      <c r="E8759" t="s">
        <v>20910</v>
      </c>
      <c r="F8759" t="s">
        <v>5900</v>
      </c>
      <c r="G8759" t="s">
        <v>5612</v>
      </c>
      <c r="H8759" t="s">
        <v>47644</v>
      </c>
      <c r="I8759" t="s">
        <v>47645</v>
      </c>
      <c r="J8759" t="s">
        <v>57527</v>
      </c>
      <c r="L8759" t="s">
        <v>4801</v>
      </c>
      <c r="M8759" t="s">
        <v>81136</v>
      </c>
      <c r="N8759"/>
    </row>
    <row r="8760" spans="1:14" ht="14.4" x14ac:dyDescent="0.3">
      <c r="A8760" t="s">
        <v>47646</v>
      </c>
      <c r="B8760" t="s">
        <v>47647</v>
      </c>
      <c r="C8760" t="s">
        <v>47648</v>
      </c>
      <c r="D8760">
        <v>25</v>
      </c>
      <c r="E8760" t="s">
        <v>14</v>
      </c>
      <c r="F8760" t="s">
        <v>30213</v>
      </c>
      <c r="G8760" t="s">
        <v>5396</v>
      </c>
      <c r="H8760" t="s">
        <v>47649</v>
      </c>
      <c r="I8760" t="s">
        <v>47650</v>
      </c>
      <c r="J8760" t="s">
        <v>57528</v>
      </c>
      <c r="L8760" t="s">
        <v>4801</v>
      </c>
      <c r="M8760" t="s">
        <v>81137</v>
      </c>
      <c r="N8760"/>
    </row>
    <row r="8761" spans="1:14" ht="14.4" x14ac:dyDescent="0.3">
      <c r="A8761" t="s">
        <v>47651</v>
      </c>
      <c r="B8761" t="s">
        <v>47652</v>
      </c>
      <c r="C8761" t="s">
        <v>47653</v>
      </c>
      <c r="D8761">
        <v>504</v>
      </c>
      <c r="E8761" t="s">
        <v>14</v>
      </c>
      <c r="F8761" t="s">
        <v>27973</v>
      </c>
      <c r="G8761" t="s">
        <v>567</v>
      </c>
      <c r="H8761" t="s">
        <v>47654</v>
      </c>
      <c r="I8761" t="s">
        <v>47655</v>
      </c>
      <c r="J8761" t="s">
        <v>57529</v>
      </c>
      <c r="K8761" t="s">
        <v>10748</v>
      </c>
      <c r="L8761" t="s">
        <v>5047</v>
      </c>
      <c r="M8761" t="s">
        <v>81138</v>
      </c>
      <c r="N8761"/>
    </row>
    <row r="8762" spans="1:14" ht="14.4" x14ac:dyDescent="0.3">
      <c r="A8762" t="s">
        <v>47656</v>
      </c>
      <c r="B8762" t="s">
        <v>47657</v>
      </c>
      <c r="C8762" t="s">
        <v>41662</v>
      </c>
      <c r="D8762">
        <v>58</v>
      </c>
      <c r="E8762" t="s">
        <v>4857</v>
      </c>
      <c r="F8762" t="s">
        <v>6135</v>
      </c>
      <c r="G8762" t="s">
        <v>6136</v>
      </c>
      <c r="H8762" t="s">
        <v>47658</v>
      </c>
      <c r="I8762" t="s">
        <v>47659</v>
      </c>
      <c r="J8762" t="s">
        <v>56070</v>
      </c>
      <c r="L8762" t="s">
        <v>4801</v>
      </c>
      <c r="M8762" t="s">
        <v>81139</v>
      </c>
      <c r="N8762"/>
    </row>
    <row r="8763" spans="1:14" ht="14.4" x14ac:dyDescent="0.3">
      <c r="A8763" t="s">
        <v>47660</v>
      </c>
      <c r="B8763" t="s">
        <v>47661</v>
      </c>
      <c r="C8763" t="s">
        <v>47662</v>
      </c>
      <c r="D8763">
        <v>1581</v>
      </c>
      <c r="E8763" t="s">
        <v>20177</v>
      </c>
      <c r="F8763" t="s">
        <v>5336</v>
      </c>
      <c r="G8763" t="s">
        <v>4952</v>
      </c>
      <c r="H8763" t="s">
        <v>47663</v>
      </c>
      <c r="I8763" t="s">
        <v>4799</v>
      </c>
      <c r="J8763" t="s">
        <v>57530</v>
      </c>
      <c r="L8763" t="s">
        <v>4801</v>
      </c>
      <c r="M8763" t="s">
        <v>81140</v>
      </c>
      <c r="N8763"/>
    </row>
    <row r="8764" spans="1:14" ht="14.4" x14ac:dyDescent="0.3">
      <c r="A8764" t="s">
        <v>47664</v>
      </c>
      <c r="B8764" t="s">
        <v>15172</v>
      </c>
      <c r="C8764" t="s">
        <v>47665</v>
      </c>
      <c r="D8764">
        <v>0</v>
      </c>
      <c r="E8764" t="s">
        <v>29113</v>
      </c>
      <c r="F8764" t="s">
        <v>5382</v>
      </c>
      <c r="G8764" t="s">
        <v>4827</v>
      </c>
      <c r="H8764" t="s">
        <v>47666</v>
      </c>
      <c r="I8764" t="s">
        <v>47667</v>
      </c>
      <c r="J8764" t="s">
        <v>57531</v>
      </c>
      <c r="K8764" t="s">
        <v>4799</v>
      </c>
      <c r="L8764" t="s">
        <v>4831</v>
      </c>
      <c r="M8764" t="s">
        <v>81141</v>
      </c>
      <c r="N8764"/>
    </row>
    <row r="8765" spans="1:14" ht="14.4" x14ac:dyDescent="0.3">
      <c r="A8765" t="s">
        <v>47668</v>
      </c>
      <c r="B8765" t="s">
        <v>93417</v>
      </c>
      <c r="C8765" t="s">
        <v>93418</v>
      </c>
      <c r="D8765">
        <v>600</v>
      </c>
      <c r="E8765" t="s">
        <v>6408</v>
      </c>
      <c r="F8765" t="s">
        <v>5382</v>
      </c>
      <c r="G8765" t="s">
        <v>4827</v>
      </c>
      <c r="H8765" t="s">
        <v>47669</v>
      </c>
      <c r="I8765" t="s">
        <v>47670</v>
      </c>
      <c r="J8765" t="s">
        <v>57532</v>
      </c>
      <c r="L8765" t="s">
        <v>4801</v>
      </c>
      <c r="M8765" t="s">
        <v>81142</v>
      </c>
      <c r="N8765"/>
    </row>
    <row r="8766" spans="1:14" ht="14.4" x14ac:dyDescent="0.3">
      <c r="A8766" t="s">
        <v>47671</v>
      </c>
      <c r="B8766" t="s">
        <v>47672</v>
      </c>
      <c r="C8766" t="s">
        <v>47673</v>
      </c>
      <c r="D8766">
        <v>917</v>
      </c>
      <c r="E8766" t="s">
        <v>47674</v>
      </c>
      <c r="F8766" t="s">
        <v>4884</v>
      </c>
      <c r="G8766" t="s">
        <v>4885</v>
      </c>
      <c r="H8766" t="s">
        <v>47675</v>
      </c>
      <c r="I8766" t="s">
        <v>42272</v>
      </c>
      <c r="J8766" t="s">
        <v>58663</v>
      </c>
      <c r="L8766" t="s">
        <v>6140</v>
      </c>
      <c r="M8766" t="s">
        <v>81143</v>
      </c>
      <c r="N8766"/>
    </row>
    <row r="8767" spans="1:14" ht="14.4" x14ac:dyDescent="0.3">
      <c r="A8767" t="s">
        <v>47676</v>
      </c>
      <c r="B8767" t="s">
        <v>47677</v>
      </c>
      <c r="C8767" t="s">
        <v>47678</v>
      </c>
      <c r="D8767">
        <v>95</v>
      </c>
      <c r="E8767" t="s">
        <v>47679</v>
      </c>
      <c r="F8767" t="s">
        <v>6421</v>
      </c>
      <c r="G8767" t="s">
        <v>567</v>
      </c>
      <c r="H8767" t="s">
        <v>47680</v>
      </c>
      <c r="I8767" t="s">
        <v>4799</v>
      </c>
      <c r="J8767" t="s">
        <v>81144</v>
      </c>
      <c r="L8767" t="s">
        <v>4846</v>
      </c>
      <c r="M8767" t="s">
        <v>81145</v>
      </c>
      <c r="N8767"/>
    </row>
    <row r="8768" spans="1:14" ht="14.4" x14ac:dyDescent="0.3">
      <c r="A8768" t="s">
        <v>47681</v>
      </c>
      <c r="B8768" t="s">
        <v>47682</v>
      </c>
      <c r="C8768" t="s">
        <v>47683</v>
      </c>
      <c r="D8768">
        <v>13</v>
      </c>
      <c r="E8768" t="s">
        <v>14</v>
      </c>
      <c r="F8768" t="s">
        <v>10123</v>
      </c>
      <c r="G8768" t="s">
        <v>5411</v>
      </c>
      <c r="H8768" t="s">
        <v>47684</v>
      </c>
      <c r="I8768" t="s">
        <v>47685</v>
      </c>
      <c r="J8768" t="s">
        <v>57533</v>
      </c>
      <c r="L8768" t="s">
        <v>5683</v>
      </c>
      <c r="M8768" t="s">
        <v>81146</v>
      </c>
      <c r="N8768"/>
    </row>
    <row r="8769" spans="1:14" ht="14.4" x14ac:dyDescent="0.3">
      <c r="A8769" t="s">
        <v>57534</v>
      </c>
      <c r="B8769" t="s">
        <v>57535</v>
      </c>
      <c r="C8769" t="s">
        <v>57536</v>
      </c>
      <c r="D8769">
        <v>446</v>
      </c>
      <c r="E8769" t="s">
        <v>53344</v>
      </c>
      <c r="F8769" t="s">
        <v>4835</v>
      </c>
      <c r="G8769" t="s">
        <v>567</v>
      </c>
      <c r="H8769" t="s">
        <v>57537</v>
      </c>
      <c r="I8769" t="s">
        <v>57538</v>
      </c>
      <c r="J8769" t="s">
        <v>93419</v>
      </c>
      <c r="K8769" t="s">
        <v>91618</v>
      </c>
      <c r="L8769" t="s">
        <v>92372</v>
      </c>
      <c r="M8769" t="s">
        <v>81147</v>
      </c>
      <c r="N8769"/>
    </row>
    <row r="8770" spans="1:14" ht="14.4" x14ac:dyDescent="0.3">
      <c r="A8770" t="s">
        <v>47686</v>
      </c>
      <c r="B8770" t="s">
        <v>47687</v>
      </c>
      <c r="C8770" t="s">
        <v>47688</v>
      </c>
      <c r="D8770">
        <v>554</v>
      </c>
      <c r="E8770" t="s">
        <v>47689</v>
      </c>
      <c r="F8770" t="s">
        <v>7</v>
      </c>
      <c r="G8770" t="s">
        <v>567</v>
      </c>
      <c r="H8770" t="s">
        <v>47690</v>
      </c>
      <c r="I8770" t="s">
        <v>4799</v>
      </c>
      <c r="J8770" t="s">
        <v>105603</v>
      </c>
      <c r="L8770" t="s">
        <v>4801</v>
      </c>
      <c r="M8770" t="s">
        <v>81148</v>
      </c>
      <c r="N8770"/>
    </row>
    <row r="8771" spans="1:14" ht="14.4" x14ac:dyDescent="0.3">
      <c r="A8771" t="s">
        <v>47691</v>
      </c>
      <c r="B8771" t="s">
        <v>47692</v>
      </c>
      <c r="C8771" t="s">
        <v>47693</v>
      </c>
      <c r="D8771">
        <v>686</v>
      </c>
      <c r="E8771" t="s">
        <v>14</v>
      </c>
      <c r="F8771" t="s">
        <v>34902</v>
      </c>
      <c r="G8771" t="s">
        <v>4806</v>
      </c>
      <c r="H8771" t="s">
        <v>47694</v>
      </c>
      <c r="I8771" t="s">
        <v>38339</v>
      </c>
      <c r="J8771" t="s">
        <v>53273</v>
      </c>
      <c r="L8771" t="s">
        <v>4899</v>
      </c>
      <c r="M8771" t="s">
        <v>81149</v>
      </c>
      <c r="N8771"/>
    </row>
    <row r="8772" spans="1:14" ht="14.4" x14ac:dyDescent="0.3">
      <c r="A8772" t="s">
        <v>47695</v>
      </c>
      <c r="B8772" t="s">
        <v>47696</v>
      </c>
      <c r="C8772" t="s">
        <v>47697</v>
      </c>
      <c r="D8772">
        <v>214</v>
      </c>
      <c r="E8772" t="s">
        <v>47698</v>
      </c>
      <c r="F8772" t="s">
        <v>5121</v>
      </c>
      <c r="G8772" t="s">
        <v>567</v>
      </c>
      <c r="H8772" t="s">
        <v>47699</v>
      </c>
      <c r="I8772" t="s">
        <v>34165</v>
      </c>
      <c r="J8772" t="s">
        <v>57539</v>
      </c>
      <c r="L8772" t="s">
        <v>5076</v>
      </c>
      <c r="M8772" t="s">
        <v>81150</v>
      </c>
      <c r="N8772"/>
    </row>
    <row r="8773" spans="1:14" ht="14.4" x14ac:dyDescent="0.3">
      <c r="A8773" t="s">
        <v>47700</v>
      </c>
      <c r="B8773" t="s">
        <v>47701</v>
      </c>
      <c r="C8773" t="s">
        <v>47702</v>
      </c>
      <c r="D8773">
        <v>1412</v>
      </c>
      <c r="E8773" t="s">
        <v>47703</v>
      </c>
      <c r="F8773" t="s">
        <v>4937</v>
      </c>
      <c r="G8773" t="s">
        <v>4851</v>
      </c>
      <c r="H8773" t="s">
        <v>47704</v>
      </c>
      <c r="I8773" t="s">
        <v>47705</v>
      </c>
      <c r="J8773" t="s">
        <v>57540</v>
      </c>
      <c r="L8773" t="s">
        <v>4801</v>
      </c>
      <c r="M8773" t="s">
        <v>81151</v>
      </c>
      <c r="N8773"/>
    </row>
    <row r="8774" spans="1:14" ht="14.4" x14ac:dyDescent="0.3">
      <c r="A8774" t="s">
        <v>47706</v>
      </c>
      <c r="B8774" t="s">
        <v>47707</v>
      </c>
      <c r="C8774" t="s">
        <v>47708</v>
      </c>
      <c r="D8774">
        <v>669</v>
      </c>
      <c r="E8774" t="s">
        <v>14</v>
      </c>
      <c r="F8774" t="s">
        <v>47709</v>
      </c>
      <c r="G8774" t="s">
        <v>5396</v>
      </c>
      <c r="H8774" t="s">
        <v>47710</v>
      </c>
      <c r="I8774" t="s">
        <v>47711</v>
      </c>
      <c r="J8774" t="s">
        <v>57541</v>
      </c>
      <c r="L8774" t="s">
        <v>4801</v>
      </c>
      <c r="M8774" t="s">
        <v>81152</v>
      </c>
      <c r="N8774"/>
    </row>
    <row r="8775" spans="1:14" ht="14.4" x14ac:dyDescent="0.3">
      <c r="A8775" t="s">
        <v>47712</v>
      </c>
      <c r="B8775" t="s">
        <v>47713</v>
      </c>
      <c r="C8775" t="s">
        <v>47714</v>
      </c>
      <c r="D8775">
        <v>67</v>
      </c>
      <c r="E8775" t="s">
        <v>47715</v>
      </c>
      <c r="F8775" t="s">
        <v>6205</v>
      </c>
      <c r="G8775" t="s">
        <v>567</v>
      </c>
      <c r="H8775" t="s">
        <v>47716</v>
      </c>
      <c r="I8775" t="s">
        <v>4799</v>
      </c>
      <c r="J8775" t="s">
        <v>57542</v>
      </c>
      <c r="L8775" t="s">
        <v>58132</v>
      </c>
      <c r="M8775" t="s">
        <v>81153</v>
      </c>
      <c r="N8775"/>
    </row>
    <row r="8776" spans="1:14" ht="14.4" x14ac:dyDescent="0.3">
      <c r="A8776" t="s">
        <v>47717</v>
      </c>
      <c r="B8776" t="s">
        <v>47718</v>
      </c>
      <c r="C8776" t="s">
        <v>47719</v>
      </c>
      <c r="D8776">
        <v>400</v>
      </c>
      <c r="E8776" t="s">
        <v>16528</v>
      </c>
      <c r="F8776" t="s">
        <v>6135</v>
      </c>
      <c r="G8776" t="s">
        <v>6136</v>
      </c>
      <c r="H8776" t="s">
        <v>47720</v>
      </c>
      <c r="I8776" t="s">
        <v>47721</v>
      </c>
      <c r="J8776" t="s">
        <v>57543</v>
      </c>
      <c r="L8776" t="s">
        <v>4801</v>
      </c>
      <c r="M8776" t="s">
        <v>81154</v>
      </c>
      <c r="N8776"/>
    </row>
    <row r="8777" spans="1:14" ht="14.4" x14ac:dyDescent="0.3">
      <c r="A8777" t="s">
        <v>58664</v>
      </c>
      <c r="B8777" t="s">
        <v>58665</v>
      </c>
      <c r="C8777" t="s">
        <v>58666</v>
      </c>
      <c r="D8777">
        <v>291</v>
      </c>
      <c r="E8777" t="s">
        <v>11701</v>
      </c>
      <c r="F8777" t="s">
        <v>5104</v>
      </c>
      <c r="G8777" t="s">
        <v>567</v>
      </c>
      <c r="H8777" t="s">
        <v>58667</v>
      </c>
      <c r="I8777" t="s">
        <v>4799</v>
      </c>
      <c r="J8777" t="s">
        <v>58668</v>
      </c>
      <c r="K8777" t="s">
        <v>4799</v>
      </c>
      <c r="L8777" t="s">
        <v>61654</v>
      </c>
      <c r="M8777" t="s">
        <v>81155</v>
      </c>
      <c r="N8777"/>
    </row>
    <row r="8778" spans="1:14" ht="14.4" x14ac:dyDescent="0.3">
      <c r="A8778" t="s">
        <v>47722</v>
      </c>
      <c r="B8778" t="s">
        <v>47723</v>
      </c>
      <c r="C8778" t="s">
        <v>47724</v>
      </c>
      <c r="D8778">
        <v>489</v>
      </c>
      <c r="E8778" t="s">
        <v>47725</v>
      </c>
      <c r="F8778" t="s">
        <v>4835</v>
      </c>
      <c r="G8778" t="s">
        <v>567</v>
      </c>
      <c r="H8778" t="s">
        <v>47726</v>
      </c>
      <c r="I8778" t="s">
        <v>4799</v>
      </c>
      <c r="J8778" t="s">
        <v>101616</v>
      </c>
      <c r="L8778" t="s">
        <v>4801</v>
      </c>
      <c r="M8778" t="s">
        <v>81156</v>
      </c>
      <c r="N8778"/>
    </row>
    <row r="8779" spans="1:14" ht="14.4" x14ac:dyDescent="0.3">
      <c r="A8779" t="s">
        <v>47727</v>
      </c>
      <c r="B8779" t="s">
        <v>47728</v>
      </c>
      <c r="C8779" t="s">
        <v>47729</v>
      </c>
      <c r="D8779">
        <v>80</v>
      </c>
      <c r="E8779" t="s">
        <v>14358</v>
      </c>
      <c r="F8779" t="s">
        <v>5336</v>
      </c>
      <c r="G8779" t="s">
        <v>4952</v>
      </c>
      <c r="H8779" t="s">
        <v>47730</v>
      </c>
      <c r="I8779" t="s">
        <v>4799</v>
      </c>
      <c r="J8779" t="s">
        <v>57544</v>
      </c>
      <c r="K8779" t="s">
        <v>47731</v>
      </c>
      <c r="L8779" t="s">
        <v>4801</v>
      </c>
      <c r="M8779" t="s">
        <v>81157</v>
      </c>
      <c r="N8779"/>
    </row>
    <row r="8780" spans="1:14" ht="14.4" x14ac:dyDescent="0.3">
      <c r="A8780" t="s">
        <v>47732</v>
      </c>
      <c r="B8780" t="s">
        <v>47733</v>
      </c>
      <c r="C8780" t="s">
        <v>101617</v>
      </c>
      <c r="D8780">
        <v>200</v>
      </c>
      <c r="E8780" t="s">
        <v>101618</v>
      </c>
      <c r="F8780" t="s">
        <v>5046</v>
      </c>
      <c r="G8780" t="s">
        <v>567</v>
      </c>
      <c r="H8780" t="s">
        <v>47734</v>
      </c>
      <c r="I8780" t="s">
        <v>47735</v>
      </c>
      <c r="J8780" t="s">
        <v>57545</v>
      </c>
      <c r="L8780" t="s">
        <v>4963</v>
      </c>
      <c r="M8780" t="s">
        <v>81158</v>
      </c>
      <c r="N8780"/>
    </row>
    <row r="8781" spans="1:14" ht="14.4" x14ac:dyDescent="0.3">
      <c r="A8781" t="s">
        <v>57546</v>
      </c>
      <c r="B8781" t="s">
        <v>57547</v>
      </c>
      <c r="C8781" t="s">
        <v>84232</v>
      </c>
      <c r="D8781">
        <v>715</v>
      </c>
      <c r="E8781" t="s">
        <v>84233</v>
      </c>
      <c r="F8781" t="s">
        <v>5415</v>
      </c>
      <c r="G8781" t="s">
        <v>567</v>
      </c>
      <c r="H8781" t="s">
        <v>57548</v>
      </c>
      <c r="I8781" t="s">
        <v>57549</v>
      </c>
      <c r="J8781" t="s">
        <v>57550</v>
      </c>
      <c r="L8781" t="s">
        <v>4815</v>
      </c>
      <c r="M8781" t="s">
        <v>84234</v>
      </c>
      <c r="N8781"/>
    </row>
    <row r="8782" spans="1:14" ht="14.4" x14ac:dyDescent="0.3">
      <c r="A8782" t="s">
        <v>47736</v>
      </c>
      <c r="B8782" t="s">
        <v>47737</v>
      </c>
      <c r="C8782" t="s">
        <v>90942</v>
      </c>
      <c r="D8782">
        <v>75</v>
      </c>
      <c r="E8782" t="s">
        <v>90943</v>
      </c>
      <c r="F8782" t="s">
        <v>4835</v>
      </c>
      <c r="G8782" t="s">
        <v>567</v>
      </c>
      <c r="H8782" t="s">
        <v>47738</v>
      </c>
      <c r="I8782" t="s">
        <v>47739</v>
      </c>
      <c r="J8782" t="s">
        <v>57551</v>
      </c>
      <c r="L8782" t="s">
        <v>61654</v>
      </c>
      <c r="M8782" t="s">
        <v>81159</v>
      </c>
      <c r="N8782"/>
    </row>
    <row r="8783" spans="1:14" ht="14.4" x14ac:dyDescent="0.3">
      <c r="A8783" t="s">
        <v>47740</v>
      </c>
      <c r="B8783" t="s">
        <v>47741</v>
      </c>
      <c r="C8783" t="s">
        <v>45566</v>
      </c>
      <c r="D8783">
        <v>8276</v>
      </c>
      <c r="E8783" t="s">
        <v>47742</v>
      </c>
      <c r="F8783" t="s">
        <v>5003</v>
      </c>
      <c r="G8783" t="s">
        <v>5004</v>
      </c>
      <c r="H8783" t="s">
        <v>47743</v>
      </c>
      <c r="I8783" t="s">
        <v>4799</v>
      </c>
      <c r="J8783" t="s">
        <v>101619</v>
      </c>
      <c r="K8783" t="s">
        <v>89596</v>
      </c>
      <c r="L8783" t="s">
        <v>4801</v>
      </c>
      <c r="M8783" t="s">
        <v>81160</v>
      </c>
      <c r="N8783"/>
    </row>
    <row r="8784" spans="1:14" ht="14.4" x14ac:dyDescent="0.3">
      <c r="A8784" t="s">
        <v>47744</v>
      </c>
      <c r="B8784" t="s">
        <v>47745</v>
      </c>
      <c r="C8784" t="s">
        <v>10772</v>
      </c>
      <c r="D8784">
        <v>229</v>
      </c>
      <c r="E8784" t="s">
        <v>37</v>
      </c>
      <c r="F8784" t="s">
        <v>4835</v>
      </c>
      <c r="G8784" t="s">
        <v>567</v>
      </c>
      <c r="H8784" t="s">
        <v>47746</v>
      </c>
      <c r="I8784" t="s">
        <v>4799</v>
      </c>
      <c r="J8784" t="s">
        <v>57552</v>
      </c>
      <c r="L8784" t="s">
        <v>94405</v>
      </c>
      <c r="M8784" t="s">
        <v>81161</v>
      </c>
      <c r="N8784"/>
    </row>
    <row r="8785" spans="1:14" ht="14.4" x14ac:dyDescent="0.3">
      <c r="A8785" t="s">
        <v>47747</v>
      </c>
      <c r="B8785" t="s">
        <v>89916</v>
      </c>
      <c r="C8785" t="s">
        <v>105604</v>
      </c>
      <c r="D8785">
        <v>22</v>
      </c>
      <c r="E8785" t="s">
        <v>25377</v>
      </c>
      <c r="F8785" t="s">
        <v>47748</v>
      </c>
      <c r="G8785" t="s">
        <v>567</v>
      </c>
      <c r="H8785" t="s">
        <v>47749</v>
      </c>
      <c r="I8785" t="s">
        <v>47750</v>
      </c>
      <c r="J8785" t="s">
        <v>57553</v>
      </c>
      <c r="L8785" t="s">
        <v>4801</v>
      </c>
      <c r="M8785" t="s">
        <v>81162</v>
      </c>
      <c r="N8785"/>
    </row>
    <row r="8786" spans="1:14" ht="14.4" x14ac:dyDescent="0.3">
      <c r="A8786" t="s">
        <v>47751</v>
      </c>
      <c r="B8786" t="s">
        <v>47752</v>
      </c>
      <c r="C8786" t="s">
        <v>47753</v>
      </c>
      <c r="D8786">
        <v>832</v>
      </c>
      <c r="E8786" t="s">
        <v>30132</v>
      </c>
      <c r="F8786" t="s">
        <v>5336</v>
      </c>
      <c r="G8786" t="s">
        <v>4952</v>
      </c>
      <c r="H8786" t="s">
        <v>47754</v>
      </c>
      <c r="I8786" t="s">
        <v>4799</v>
      </c>
      <c r="J8786" t="s">
        <v>57554</v>
      </c>
      <c r="L8786" t="s">
        <v>4801</v>
      </c>
      <c r="M8786" t="s">
        <v>81163</v>
      </c>
      <c r="N8786"/>
    </row>
    <row r="8787" spans="1:14" ht="14.4" x14ac:dyDescent="0.3">
      <c r="A8787" t="s">
        <v>47755</v>
      </c>
      <c r="B8787" t="s">
        <v>47756</v>
      </c>
      <c r="C8787" t="s">
        <v>47757</v>
      </c>
      <c r="D8787">
        <v>42</v>
      </c>
      <c r="E8787" t="s">
        <v>47758</v>
      </c>
      <c r="F8787" t="s">
        <v>7982</v>
      </c>
      <c r="G8787" t="s">
        <v>567</v>
      </c>
      <c r="H8787" t="s">
        <v>47759</v>
      </c>
      <c r="I8787" t="s">
        <v>4799</v>
      </c>
      <c r="J8787" t="s">
        <v>57555</v>
      </c>
      <c r="L8787" t="s">
        <v>4801</v>
      </c>
      <c r="M8787" t="s">
        <v>81164</v>
      </c>
      <c r="N8787"/>
    </row>
    <row r="8788" spans="1:14" ht="14.4" x14ac:dyDescent="0.3">
      <c r="A8788" t="s">
        <v>47760</v>
      </c>
      <c r="B8788" t="s">
        <v>47761</v>
      </c>
      <c r="C8788" t="s">
        <v>47762</v>
      </c>
      <c r="D8788">
        <v>35</v>
      </c>
      <c r="E8788" t="s">
        <v>9992</v>
      </c>
      <c r="F8788" t="s">
        <v>7316</v>
      </c>
      <c r="G8788" t="s">
        <v>567</v>
      </c>
      <c r="H8788" t="s">
        <v>47763</v>
      </c>
      <c r="I8788" t="s">
        <v>47764</v>
      </c>
      <c r="J8788" t="s">
        <v>57556</v>
      </c>
      <c r="K8788" t="s">
        <v>4799</v>
      </c>
      <c r="L8788" t="s">
        <v>4801</v>
      </c>
      <c r="M8788" t="s">
        <v>81165</v>
      </c>
      <c r="N8788"/>
    </row>
    <row r="8789" spans="1:14" ht="14.4" x14ac:dyDescent="0.3">
      <c r="A8789" t="s">
        <v>47765</v>
      </c>
      <c r="B8789" t="s">
        <v>47766</v>
      </c>
      <c r="C8789" t="s">
        <v>47767</v>
      </c>
      <c r="D8789">
        <v>896</v>
      </c>
      <c r="E8789" t="s">
        <v>47768</v>
      </c>
      <c r="F8789" t="s">
        <v>18</v>
      </c>
      <c r="G8789" t="s">
        <v>567</v>
      </c>
      <c r="H8789" t="s">
        <v>47769</v>
      </c>
      <c r="I8789" t="s">
        <v>47770</v>
      </c>
      <c r="J8789" t="s">
        <v>57557</v>
      </c>
      <c r="L8789" t="s">
        <v>94405</v>
      </c>
      <c r="M8789" t="s">
        <v>81166</v>
      </c>
      <c r="N8789"/>
    </row>
    <row r="8790" spans="1:14" ht="14.4" x14ac:dyDescent="0.3">
      <c r="A8790" t="s">
        <v>47771</v>
      </c>
      <c r="B8790" t="s">
        <v>47772</v>
      </c>
      <c r="C8790" t="s">
        <v>47773</v>
      </c>
      <c r="D8790">
        <v>5235</v>
      </c>
      <c r="E8790" t="s">
        <v>47774</v>
      </c>
      <c r="F8790" t="s">
        <v>9226</v>
      </c>
      <c r="G8790" t="s">
        <v>567</v>
      </c>
      <c r="H8790" t="s">
        <v>47775</v>
      </c>
      <c r="I8790" t="s">
        <v>47776</v>
      </c>
      <c r="J8790" t="s">
        <v>57558</v>
      </c>
      <c r="L8790" t="s">
        <v>4801</v>
      </c>
      <c r="M8790" t="s">
        <v>81167</v>
      </c>
      <c r="N8790"/>
    </row>
    <row r="8791" spans="1:14" ht="14.4" x14ac:dyDescent="0.3">
      <c r="A8791" t="s">
        <v>47777</v>
      </c>
      <c r="B8791" t="s">
        <v>47778</v>
      </c>
      <c r="C8791" t="s">
        <v>47779</v>
      </c>
      <c r="D8791">
        <v>86</v>
      </c>
      <c r="E8791" t="s">
        <v>12328</v>
      </c>
      <c r="F8791" t="s">
        <v>5640</v>
      </c>
      <c r="G8791" t="s">
        <v>4806</v>
      </c>
      <c r="H8791" t="s">
        <v>47780</v>
      </c>
      <c r="I8791" t="s">
        <v>47781</v>
      </c>
      <c r="J8791" t="s">
        <v>57559</v>
      </c>
      <c r="L8791" t="s">
        <v>4956</v>
      </c>
      <c r="M8791" t="s">
        <v>81168</v>
      </c>
      <c r="N8791"/>
    </row>
    <row r="8792" spans="1:14" ht="14.4" x14ac:dyDescent="0.3">
      <c r="A8792" t="s">
        <v>47782</v>
      </c>
      <c r="B8792" t="s">
        <v>28696</v>
      </c>
      <c r="C8792" t="s">
        <v>36379</v>
      </c>
      <c r="D8792">
        <v>3398</v>
      </c>
      <c r="E8792" t="s">
        <v>14</v>
      </c>
      <c r="F8792" t="s">
        <v>7575</v>
      </c>
      <c r="G8792" t="s">
        <v>5612</v>
      </c>
      <c r="H8792" t="s">
        <v>47783</v>
      </c>
      <c r="I8792" t="s">
        <v>47784</v>
      </c>
      <c r="J8792" t="s">
        <v>57560</v>
      </c>
      <c r="L8792" t="s">
        <v>6092</v>
      </c>
      <c r="M8792" t="s">
        <v>81169</v>
      </c>
      <c r="N8792"/>
    </row>
    <row r="8793" spans="1:14" ht="14.4" x14ac:dyDescent="0.3">
      <c r="A8793" t="s">
        <v>47785</v>
      </c>
      <c r="B8793" t="s">
        <v>98702</v>
      </c>
      <c r="C8793" t="s">
        <v>98703</v>
      </c>
      <c r="D8793">
        <v>167</v>
      </c>
      <c r="E8793" t="s">
        <v>27442</v>
      </c>
      <c r="F8793" t="s">
        <v>14477</v>
      </c>
      <c r="G8793" t="s">
        <v>567</v>
      </c>
      <c r="H8793" t="s">
        <v>47786</v>
      </c>
      <c r="I8793" t="s">
        <v>58669</v>
      </c>
      <c r="J8793" t="s">
        <v>84235</v>
      </c>
      <c r="L8793" t="s">
        <v>4973</v>
      </c>
      <c r="M8793" t="s">
        <v>81170</v>
      </c>
      <c r="N8793"/>
    </row>
    <row r="8794" spans="1:14" ht="14.4" x14ac:dyDescent="0.3">
      <c r="A8794" t="s">
        <v>47787</v>
      </c>
      <c r="B8794" t="s">
        <v>47788</v>
      </c>
      <c r="C8794" t="s">
        <v>47789</v>
      </c>
      <c r="D8794">
        <v>674</v>
      </c>
      <c r="E8794" t="s">
        <v>47790</v>
      </c>
      <c r="F8794" t="s">
        <v>6210</v>
      </c>
      <c r="G8794" t="s">
        <v>4952</v>
      </c>
      <c r="H8794" t="s">
        <v>47791</v>
      </c>
      <c r="I8794" t="s">
        <v>47792</v>
      </c>
      <c r="J8794" t="s">
        <v>57561</v>
      </c>
      <c r="L8794" t="s">
        <v>4956</v>
      </c>
      <c r="M8794" t="s">
        <v>81171</v>
      </c>
      <c r="N8794"/>
    </row>
    <row r="8795" spans="1:14" ht="14.4" x14ac:dyDescent="0.3">
      <c r="A8795" t="s">
        <v>47793</v>
      </c>
      <c r="B8795" t="s">
        <v>47794</v>
      </c>
      <c r="C8795" t="s">
        <v>47795</v>
      </c>
      <c r="D8795">
        <v>791</v>
      </c>
      <c r="E8795" t="s">
        <v>9596</v>
      </c>
      <c r="F8795" t="s">
        <v>5157</v>
      </c>
      <c r="G8795" t="s">
        <v>567</v>
      </c>
      <c r="H8795" t="s">
        <v>47796</v>
      </c>
      <c r="I8795" t="s">
        <v>92506</v>
      </c>
      <c r="J8795" t="s">
        <v>57562</v>
      </c>
      <c r="L8795" t="s">
        <v>4801</v>
      </c>
      <c r="M8795" t="s">
        <v>81172</v>
      </c>
      <c r="N8795"/>
    </row>
    <row r="8796" spans="1:14" ht="14.4" x14ac:dyDescent="0.3">
      <c r="A8796" t="s">
        <v>47797</v>
      </c>
      <c r="B8796" t="s">
        <v>47798</v>
      </c>
      <c r="C8796" t="s">
        <v>47799</v>
      </c>
      <c r="D8796">
        <v>480</v>
      </c>
      <c r="E8796" t="s">
        <v>14</v>
      </c>
      <c r="F8796" t="s">
        <v>5622</v>
      </c>
      <c r="G8796" t="s">
        <v>4915</v>
      </c>
      <c r="H8796" t="s">
        <v>47800</v>
      </c>
      <c r="I8796" t="s">
        <v>47801</v>
      </c>
      <c r="J8796" t="s">
        <v>57563</v>
      </c>
      <c r="L8796" t="s">
        <v>5488</v>
      </c>
      <c r="M8796" t="s">
        <v>81173</v>
      </c>
      <c r="N8796"/>
    </row>
    <row r="8797" spans="1:14" ht="14.4" x14ac:dyDescent="0.3">
      <c r="A8797" t="s">
        <v>47802</v>
      </c>
      <c r="B8797" t="s">
        <v>47803</v>
      </c>
      <c r="C8797" t="s">
        <v>47804</v>
      </c>
      <c r="D8797">
        <v>50</v>
      </c>
      <c r="E8797" t="s">
        <v>47805</v>
      </c>
      <c r="F8797" t="s">
        <v>6492</v>
      </c>
      <c r="G8797" t="s">
        <v>567</v>
      </c>
      <c r="H8797" t="s">
        <v>47806</v>
      </c>
      <c r="I8797" t="s">
        <v>47807</v>
      </c>
      <c r="J8797" t="s">
        <v>57564</v>
      </c>
      <c r="L8797" t="s">
        <v>4815</v>
      </c>
      <c r="M8797" t="s">
        <v>81174</v>
      </c>
      <c r="N8797"/>
    </row>
    <row r="8798" spans="1:14" ht="14.4" x14ac:dyDescent="0.3">
      <c r="A8798" t="s">
        <v>47808</v>
      </c>
      <c r="B8798" t="s">
        <v>47809</v>
      </c>
      <c r="C8798" t="s">
        <v>58670</v>
      </c>
      <c r="D8798">
        <v>50</v>
      </c>
      <c r="E8798" t="s">
        <v>47810</v>
      </c>
      <c r="F8798" t="s">
        <v>5043</v>
      </c>
      <c r="G8798" t="s">
        <v>567</v>
      </c>
      <c r="H8798" t="s">
        <v>47811</v>
      </c>
      <c r="I8798" t="s">
        <v>47812</v>
      </c>
      <c r="J8798" t="s">
        <v>57565</v>
      </c>
      <c r="L8798" t="s">
        <v>4801</v>
      </c>
      <c r="M8798" t="s">
        <v>81175</v>
      </c>
      <c r="N8798"/>
    </row>
    <row r="8799" spans="1:14" ht="14.4" x14ac:dyDescent="0.3">
      <c r="A8799" t="s">
        <v>57566</v>
      </c>
      <c r="B8799" t="s">
        <v>57567</v>
      </c>
      <c r="C8799" t="s">
        <v>57568</v>
      </c>
      <c r="D8799">
        <v>1953</v>
      </c>
      <c r="E8799" t="s">
        <v>8578</v>
      </c>
      <c r="F8799" t="s">
        <v>4835</v>
      </c>
      <c r="G8799" t="s">
        <v>567</v>
      </c>
      <c r="H8799" t="s">
        <v>57569</v>
      </c>
      <c r="I8799" t="s">
        <v>57570</v>
      </c>
      <c r="J8799" t="s">
        <v>57571</v>
      </c>
      <c r="L8799" t="s">
        <v>94405</v>
      </c>
      <c r="M8799" t="s">
        <v>81176</v>
      </c>
      <c r="N8799"/>
    </row>
    <row r="8800" spans="1:14" ht="14.4" x14ac:dyDescent="0.3">
      <c r="A8800" t="s">
        <v>47813</v>
      </c>
      <c r="B8800" t="s">
        <v>47814</v>
      </c>
      <c r="C8800" t="s">
        <v>47815</v>
      </c>
      <c r="D8800">
        <v>1148</v>
      </c>
      <c r="E8800" t="s">
        <v>14</v>
      </c>
      <c r="F8800" t="s">
        <v>4977</v>
      </c>
      <c r="G8800" t="s">
        <v>4806</v>
      </c>
      <c r="H8800" t="s">
        <v>47816</v>
      </c>
      <c r="I8800" t="s">
        <v>47817</v>
      </c>
      <c r="J8800" t="s">
        <v>57572</v>
      </c>
      <c r="L8800" t="s">
        <v>4899</v>
      </c>
      <c r="M8800" t="s">
        <v>81177</v>
      </c>
      <c r="N8800"/>
    </row>
    <row r="8801" spans="1:14" ht="14.4" x14ac:dyDescent="0.3">
      <c r="A8801" t="s">
        <v>47818</v>
      </c>
      <c r="B8801" t="s">
        <v>47819</v>
      </c>
      <c r="C8801" t="s">
        <v>47820</v>
      </c>
      <c r="D8801">
        <v>94</v>
      </c>
      <c r="E8801" t="s">
        <v>5175</v>
      </c>
      <c r="F8801" t="s">
        <v>4977</v>
      </c>
      <c r="G8801" t="s">
        <v>4806</v>
      </c>
      <c r="H8801" t="s">
        <v>47821</v>
      </c>
      <c r="I8801" t="s">
        <v>47822</v>
      </c>
      <c r="J8801" t="s">
        <v>57573</v>
      </c>
      <c r="L8801" t="s">
        <v>4801</v>
      </c>
      <c r="M8801" t="s">
        <v>81178</v>
      </c>
      <c r="N8801"/>
    </row>
    <row r="8802" spans="1:14" ht="14.4" x14ac:dyDescent="0.3">
      <c r="A8802" t="s">
        <v>47823</v>
      </c>
      <c r="B8802" t="s">
        <v>47824</v>
      </c>
      <c r="C8802" t="s">
        <v>47825</v>
      </c>
      <c r="D8802">
        <v>2375</v>
      </c>
      <c r="E8802" t="s">
        <v>47826</v>
      </c>
      <c r="F8802" t="s">
        <v>6391</v>
      </c>
      <c r="G8802" t="s">
        <v>567</v>
      </c>
      <c r="H8802" t="s">
        <v>47827</v>
      </c>
      <c r="I8802" t="s">
        <v>47828</v>
      </c>
      <c r="J8802" t="s">
        <v>57574</v>
      </c>
      <c r="K8802" t="s">
        <v>101620</v>
      </c>
      <c r="L8802" t="s">
        <v>4801</v>
      </c>
      <c r="M8802" t="s">
        <v>81179</v>
      </c>
      <c r="N8802"/>
    </row>
    <row r="8803" spans="1:14" ht="14.4" x14ac:dyDescent="0.3">
      <c r="A8803" t="s">
        <v>47829</v>
      </c>
      <c r="B8803" t="s">
        <v>47830</v>
      </c>
      <c r="C8803" t="s">
        <v>47831</v>
      </c>
      <c r="D8803">
        <v>239</v>
      </c>
      <c r="E8803" t="s">
        <v>47832</v>
      </c>
      <c r="F8803" t="s">
        <v>6562</v>
      </c>
      <c r="G8803" t="s">
        <v>567</v>
      </c>
      <c r="H8803" t="s">
        <v>47833</v>
      </c>
      <c r="I8803" t="s">
        <v>47834</v>
      </c>
      <c r="J8803" t="s">
        <v>57575</v>
      </c>
      <c r="K8803" t="s">
        <v>4799</v>
      </c>
      <c r="L8803" t="s">
        <v>5047</v>
      </c>
      <c r="M8803" t="s">
        <v>81180</v>
      </c>
      <c r="N8803"/>
    </row>
    <row r="8804" spans="1:14" ht="14.4" x14ac:dyDescent="0.3">
      <c r="A8804" t="s">
        <v>47835</v>
      </c>
      <c r="B8804" t="s">
        <v>47836</v>
      </c>
      <c r="C8804" t="s">
        <v>43016</v>
      </c>
      <c r="D8804">
        <v>109</v>
      </c>
      <c r="E8804" t="s">
        <v>14</v>
      </c>
      <c r="F8804" t="s">
        <v>47837</v>
      </c>
      <c r="G8804" t="s">
        <v>567</v>
      </c>
      <c r="H8804" t="s">
        <v>47838</v>
      </c>
      <c r="I8804" t="s">
        <v>84236</v>
      </c>
      <c r="J8804" t="s">
        <v>57576</v>
      </c>
      <c r="L8804" t="s">
        <v>4801</v>
      </c>
      <c r="M8804" t="s">
        <v>81181</v>
      </c>
      <c r="N8804"/>
    </row>
    <row r="8805" spans="1:14" ht="14.4" x14ac:dyDescent="0.3">
      <c r="A8805" t="s">
        <v>47839</v>
      </c>
      <c r="B8805" t="s">
        <v>47840</v>
      </c>
      <c r="C8805" t="s">
        <v>42553</v>
      </c>
      <c r="D8805">
        <v>581</v>
      </c>
      <c r="E8805" t="s">
        <v>14</v>
      </c>
      <c r="F8805" t="s">
        <v>5216</v>
      </c>
      <c r="G8805" t="s">
        <v>5187</v>
      </c>
      <c r="H8805" t="s">
        <v>47841</v>
      </c>
      <c r="I8805" t="s">
        <v>47842</v>
      </c>
      <c r="J8805" t="s">
        <v>57577</v>
      </c>
      <c r="L8805" t="s">
        <v>5191</v>
      </c>
      <c r="M8805" t="s">
        <v>81182</v>
      </c>
      <c r="N8805"/>
    </row>
    <row r="8806" spans="1:14" ht="14.4" x14ac:dyDescent="0.3">
      <c r="A8806" t="s">
        <v>47843</v>
      </c>
      <c r="B8806" t="s">
        <v>47844</v>
      </c>
      <c r="C8806" t="s">
        <v>47845</v>
      </c>
      <c r="D8806">
        <v>1521</v>
      </c>
      <c r="E8806" t="s">
        <v>27205</v>
      </c>
      <c r="F8806" t="s">
        <v>14049</v>
      </c>
      <c r="G8806" t="s">
        <v>5680</v>
      </c>
      <c r="H8806" t="s">
        <v>47846</v>
      </c>
      <c r="I8806" t="s">
        <v>47847</v>
      </c>
      <c r="J8806" t="s">
        <v>57578</v>
      </c>
      <c r="L8806" t="s">
        <v>25790</v>
      </c>
      <c r="M8806" t="s">
        <v>81183</v>
      </c>
      <c r="N8806"/>
    </row>
    <row r="8807" spans="1:14" ht="14.4" x14ac:dyDescent="0.3">
      <c r="A8807" t="s">
        <v>47848</v>
      </c>
      <c r="B8807" t="s">
        <v>58671</v>
      </c>
      <c r="C8807" t="s">
        <v>47849</v>
      </c>
      <c r="D8807">
        <v>272</v>
      </c>
      <c r="E8807" t="s">
        <v>47850</v>
      </c>
      <c r="F8807" t="s">
        <v>4857</v>
      </c>
      <c r="G8807" t="s">
        <v>4858</v>
      </c>
      <c r="H8807" t="s">
        <v>47851</v>
      </c>
      <c r="I8807" t="s">
        <v>47852</v>
      </c>
      <c r="J8807" t="s">
        <v>57579</v>
      </c>
      <c r="L8807" t="s">
        <v>4801</v>
      </c>
      <c r="M8807" t="s">
        <v>81184</v>
      </c>
      <c r="N8807"/>
    </row>
    <row r="8808" spans="1:14" ht="14.4" x14ac:dyDescent="0.3">
      <c r="A8808" t="s">
        <v>47853</v>
      </c>
      <c r="B8808" t="s">
        <v>47854</v>
      </c>
      <c r="C8808" t="s">
        <v>47855</v>
      </c>
      <c r="D8808">
        <v>29</v>
      </c>
      <c r="E8808" t="s">
        <v>5465</v>
      </c>
      <c r="F8808" t="s">
        <v>6023</v>
      </c>
      <c r="G8808" t="s">
        <v>4952</v>
      </c>
      <c r="H8808" t="s">
        <v>47856</v>
      </c>
      <c r="I8808" t="s">
        <v>47857</v>
      </c>
      <c r="J8808" t="s">
        <v>56009</v>
      </c>
      <c r="L8808" t="s">
        <v>4956</v>
      </c>
      <c r="M8808" t="s">
        <v>81185</v>
      </c>
      <c r="N8808"/>
    </row>
    <row r="8809" spans="1:14" ht="14.4" x14ac:dyDescent="0.3">
      <c r="A8809" t="s">
        <v>47858</v>
      </c>
      <c r="B8809" t="s">
        <v>47859</v>
      </c>
      <c r="C8809" t="s">
        <v>47860</v>
      </c>
      <c r="D8809">
        <v>0</v>
      </c>
      <c r="E8809" t="s">
        <v>47861</v>
      </c>
      <c r="F8809" t="s">
        <v>19872</v>
      </c>
      <c r="G8809" t="s">
        <v>5004</v>
      </c>
      <c r="H8809" t="s">
        <v>47862</v>
      </c>
      <c r="I8809" t="s">
        <v>47863</v>
      </c>
      <c r="J8809" t="s">
        <v>57580</v>
      </c>
      <c r="L8809" t="s">
        <v>4801</v>
      </c>
      <c r="M8809" t="s">
        <v>81186</v>
      </c>
      <c r="N8809"/>
    </row>
    <row r="8810" spans="1:14" ht="14.4" x14ac:dyDescent="0.3">
      <c r="A8810" t="s">
        <v>47864</v>
      </c>
      <c r="B8810" t="s">
        <v>101621</v>
      </c>
      <c r="C8810" t="s">
        <v>101622</v>
      </c>
      <c r="D8810">
        <v>20</v>
      </c>
      <c r="E8810" t="s">
        <v>70363</v>
      </c>
      <c r="F8810" t="s">
        <v>6170</v>
      </c>
      <c r="G8810" t="s">
        <v>6171</v>
      </c>
      <c r="H8810" t="s">
        <v>47865</v>
      </c>
      <c r="I8810" t="s">
        <v>47866</v>
      </c>
      <c r="J8810" t="s">
        <v>101623</v>
      </c>
      <c r="L8810" t="s">
        <v>4801</v>
      </c>
      <c r="M8810" t="s">
        <v>81187</v>
      </c>
      <c r="N8810"/>
    </row>
    <row r="8811" spans="1:14" ht="14.4" x14ac:dyDescent="0.3">
      <c r="A8811" t="s">
        <v>105605</v>
      </c>
      <c r="B8811" t="s">
        <v>105606</v>
      </c>
      <c r="C8811" t="s">
        <v>94529</v>
      </c>
      <c r="D8811">
        <v>631</v>
      </c>
      <c r="E8811" t="s">
        <v>49088</v>
      </c>
      <c r="F8811" t="s">
        <v>4835</v>
      </c>
      <c r="G8811" t="s">
        <v>567</v>
      </c>
      <c r="H8811" t="s">
        <v>105607</v>
      </c>
      <c r="I8811" t="s">
        <v>105609</v>
      </c>
      <c r="J8811" t="s">
        <v>105610</v>
      </c>
      <c r="L8811" t="s">
        <v>58128</v>
      </c>
      <c r="M8811" t="s">
        <v>105608</v>
      </c>
      <c r="N8811"/>
    </row>
    <row r="8812" spans="1:14" ht="14.4" x14ac:dyDescent="0.3">
      <c r="A8812" t="s">
        <v>47867</v>
      </c>
      <c r="B8812" t="s">
        <v>47868</v>
      </c>
      <c r="C8812" t="s">
        <v>47869</v>
      </c>
      <c r="D8812">
        <v>713</v>
      </c>
      <c r="E8812" t="s">
        <v>47870</v>
      </c>
      <c r="F8812" t="s">
        <v>5043</v>
      </c>
      <c r="G8812" t="s">
        <v>567</v>
      </c>
      <c r="H8812" t="s">
        <v>47871</v>
      </c>
      <c r="I8812" t="s">
        <v>4799</v>
      </c>
      <c r="J8812" t="s">
        <v>57581</v>
      </c>
      <c r="L8812" t="s">
        <v>4801</v>
      </c>
      <c r="M8812" t="s">
        <v>81188</v>
      </c>
      <c r="N8812"/>
    </row>
    <row r="8813" spans="1:14" ht="14.4" x14ac:dyDescent="0.3">
      <c r="A8813" t="s">
        <v>47872</v>
      </c>
      <c r="B8813" t="s">
        <v>47873</v>
      </c>
      <c r="C8813" t="s">
        <v>47874</v>
      </c>
      <c r="D8813">
        <v>0</v>
      </c>
      <c r="E8813" t="s">
        <v>47875</v>
      </c>
      <c r="F8813" t="s">
        <v>11294</v>
      </c>
      <c r="G8813" t="s">
        <v>5680</v>
      </c>
      <c r="H8813" t="s">
        <v>47876</v>
      </c>
      <c r="I8813" t="s">
        <v>47877</v>
      </c>
      <c r="J8813" t="s">
        <v>57582</v>
      </c>
      <c r="L8813" t="s">
        <v>4801</v>
      </c>
      <c r="M8813" t="s">
        <v>81189</v>
      </c>
      <c r="N8813"/>
    </row>
    <row r="8814" spans="1:14" ht="14.4" x14ac:dyDescent="0.3">
      <c r="A8814" t="s">
        <v>47878</v>
      </c>
      <c r="B8814" t="s">
        <v>89917</v>
      </c>
      <c r="C8814" t="s">
        <v>89918</v>
      </c>
      <c r="D8814">
        <v>354</v>
      </c>
      <c r="E8814" t="s">
        <v>8394</v>
      </c>
      <c r="F8814" t="s">
        <v>8395</v>
      </c>
      <c r="G8814" t="s">
        <v>4827</v>
      </c>
      <c r="H8814" t="s">
        <v>47879</v>
      </c>
      <c r="I8814" t="s">
        <v>47880</v>
      </c>
      <c r="J8814" t="s">
        <v>57583</v>
      </c>
      <c r="K8814" t="s">
        <v>4799</v>
      </c>
      <c r="L8814" t="s">
        <v>4831</v>
      </c>
      <c r="M8814" t="s">
        <v>81190</v>
      </c>
      <c r="N8814"/>
    </row>
    <row r="8815" spans="1:14" ht="14.4" x14ac:dyDescent="0.3">
      <c r="A8815" t="s">
        <v>47881</v>
      </c>
      <c r="B8815" t="s">
        <v>47882</v>
      </c>
      <c r="C8815" t="s">
        <v>44001</v>
      </c>
      <c r="D8815">
        <v>1822</v>
      </c>
      <c r="E8815" t="s">
        <v>4993</v>
      </c>
      <c r="F8815" t="s">
        <v>7898</v>
      </c>
      <c r="G8815" t="s">
        <v>5411</v>
      </c>
      <c r="H8815" t="s">
        <v>47883</v>
      </c>
      <c r="I8815" t="s">
        <v>44003</v>
      </c>
      <c r="J8815" t="s">
        <v>55964</v>
      </c>
      <c r="L8815" t="s">
        <v>5683</v>
      </c>
      <c r="M8815" t="s">
        <v>81191</v>
      </c>
      <c r="N8815"/>
    </row>
    <row r="8816" spans="1:14" ht="14.4" x14ac:dyDescent="0.3">
      <c r="A8816" t="s">
        <v>47884</v>
      </c>
      <c r="B8816" t="s">
        <v>47885</v>
      </c>
      <c r="C8816" t="s">
        <v>47886</v>
      </c>
      <c r="D8816">
        <v>348</v>
      </c>
      <c r="E8816" t="s">
        <v>36546</v>
      </c>
      <c r="F8816" t="s">
        <v>5343</v>
      </c>
      <c r="G8816" t="s">
        <v>4806</v>
      </c>
      <c r="H8816" t="s">
        <v>47887</v>
      </c>
      <c r="I8816" t="s">
        <v>47888</v>
      </c>
      <c r="J8816" t="s">
        <v>57584</v>
      </c>
      <c r="K8816" t="s">
        <v>105611</v>
      </c>
      <c r="L8816" t="s">
        <v>4801</v>
      </c>
      <c r="M8816" t="s">
        <v>81192</v>
      </c>
      <c r="N8816"/>
    </row>
    <row r="8817" spans="1:14" ht="14.4" x14ac:dyDescent="0.3">
      <c r="A8817" t="s">
        <v>47889</v>
      </c>
      <c r="B8817" t="s">
        <v>47890</v>
      </c>
      <c r="C8817" t="s">
        <v>41264</v>
      </c>
      <c r="D8817">
        <v>1880</v>
      </c>
      <c r="E8817" t="s">
        <v>5542</v>
      </c>
      <c r="F8817" t="s">
        <v>5640</v>
      </c>
      <c r="G8817" t="s">
        <v>4806</v>
      </c>
      <c r="H8817" t="s">
        <v>47891</v>
      </c>
      <c r="I8817" t="s">
        <v>47892</v>
      </c>
      <c r="J8817" t="s">
        <v>57585</v>
      </c>
      <c r="L8817" t="s">
        <v>4899</v>
      </c>
      <c r="M8817" t="s">
        <v>81193</v>
      </c>
      <c r="N8817"/>
    </row>
    <row r="8818" spans="1:14" ht="14.4" x14ac:dyDescent="0.3">
      <c r="A8818" t="s">
        <v>47893</v>
      </c>
      <c r="B8818" t="s">
        <v>47894</v>
      </c>
      <c r="C8818" t="s">
        <v>47895</v>
      </c>
      <c r="D8818">
        <v>1790</v>
      </c>
      <c r="E8818" t="s">
        <v>5352</v>
      </c>
      <c r="F8818" t="s">
        <v>5132</v>
      </c>
      <c r="G8818" t="s">
        <v>567</v>
      </c>
      <c r="H8818" t="s">
        <v>47896</v>
      </c>
      <c r="I8818" t="s">
        <v>47897</v>
      </c>
      <c r="J8818" t="s">
        <v>57586</v>
      </c>
      <c r="K8818" t="s">
        <v>4799</v>
      </c>
      <c r="L8818" t="s">
        <v>100487</v>
      </c>
      <c r="M8818" t="s">
        <v>81194</v>
      </c>
      <c r="N8818"/>
    </row>
    <row r="8819" spans="1:14" ht="14.4" x14ac:dyDescent="0.3">
      <c r="A8819" t="s">
        <v>47898</v>
      </c>
      <c r="B8819" t="s">
        <v>47899</v>
      </c>
      <c r="C8819" t="s">
        <v>47900</v>
      </c>
      <c r="D8819">
        <v>0</v>
      </c>
      <c r="E8819" t="s">
        <v>26282</v>
      </c>
      <c r="F8819" t="s">
        <v>8784</v>
      </c>
      <c r="G8819" t="s">
        <v>4952</v>
      </c>
      <c r="H8819" t="s">
        <v>47901</v>
      </c>
      <c r="I8819" t="s">
        <v>4799</v>
      </c>
      <c r="J8819" t="s">
        <v>57587</v>
      </c>
      <c r="L8819" t="s">
        <v>4801</v>
      </c>
      <c r="M8819" t="s">
        <v>81195</v>
      </c>
      <c r="N8819"/>
    </row>
    <row r="8820" spans="1:14" ht="14.4" x14ac:dyDescent="0.3">
      <c r="A8820" t="s">
        <v>47902</v>
      </c>
      <c r="B8820" t="s">
        <v>47903</v>
      </c>
      <c r="C8820" t="s">
        <v>47904</v>
      </c>
      <c r="D8820">
        <v>0</v>
      </c>
      <c r="E8820" t="s">
        <v>47905</v>
      </c>
      <c r="F8820" t="s">
        <v>5721</v>
      </c>
      <c r="G8820" t="s">
        <v>567</v>
      </c>
      <c r="H8820" t="s">
        <v>47906</v>
      </c>
      <c r="I8820" t="s">
        <v>4799</v>
      </c>
      <c r="J8820" t="s">
        <v>57588</v>
      </c>
      <c r="L8820" t="s">
        <v>4801</v>
      </c>
      <c r="M8820" t="s">
        <v>81196</v>
      </c>
      <c r="N8820"/>
    </row>
    <row r="8821" spans="1:14" ht="14.4" x14ac:dyDescent="0.3">
      <c r="A8821" t="s">
        <v>47907</v>
      </c>
      <c r="B8821" t="s">
        <v>91619</v>
      </c>
      <c r="C8821" t="s">
        <v>47908</v>
      </c>
      <c r="D8821">
        <v>210</v>
      </c>
      <c r="E8821" t="s">
        <v>47909</v>
      </c>
      <c r="F8821" t="s">
        <v>47910</v>
      </c>
      <c r="G8821" t="s">
        <v>567</v>
      </c>
      <c r="H8821" t="s">
        <v>47911</v>
      </c>
      <c r="I8821" t="s">
        <v>101624</v>
      </c>
      <c r="J8821" t="s">
        <v>57589</v>
      </c>
      <c r="K8821" t="s">
        <v>4799</v>
      </c>
      <c r="L8821" t="s">
        <v>4801</v>
      </c>
      <c r="M8821" t="s">
        <v>81197</v>
      </c>
      <c r="N8821"/>
    </row>
    <row r="8822" spans="1:14" ht="14.4" x14ac:dyDescent="0.3">
      <c r="A8822" t="s">
        <v>47912</v>
      </c>
      <c r="B8822" t="s">
        <v>47913</v>
      </c>
      <c r="C8822" t="s">
        <v>23688</v>
      </c>
      <c r="D8822">
        <v>1555</v>
      </c>
      <c r="E8822" t="s">
        <v>8807</v>
      </c>
      <c r="F8822" t="s">
        <v>7239</v>
      </c>
      <c r="G8822" t="s">
        <v>7161</v>
      </c>
      <c r="H8822" t="s">
        <v>47914</v>
      </c>
      <c r="I8822" t="s">
        <v>47915</v>
      </c>
      <c r="J8822" t="s">
        <v>57590</v>
      </c>
      <c r="L8822" t="s">
        <v>5414</v>
      </c>
      <c r="M8822" t="s">
        <v>81198</v>
      </c>
      <c r="N8822"/>
    </row>
    <row r="8823" spans="1:14" ht="14.4" x14ac:dyDescent="0.3">
      <c r="A8823" t="s">
        <v>47916</v>
      </c>
      <c r="B8823" t="s">
        <v>47917</v>
      </c>
      <c r="C8823" t="s">
        <v>47918</v>
      </c>
      <c r="D8823">
        <v>2442</v>
      </c>
      <c r="E8823" t="s">
        <v>47919</v>
      </c>
      <c r="F8823" t="s">
        <v>9267</v>
      </c>
      <c r="G8823" t="s">
        <v>567</v>
      </c>
      <c r="H8823" t="s">
        <v>47920</v>
      </c>
      <c r="I8823" t="s">
        <v>47921</v>
      </c>
      <c r="J8823" t="s">
        <v>57591</v>
      </c>
      <c r="L8823" t="s">
        <v>5076</v>
      </c>
      <c r="M8823" t="s">
        <v>81199</v>
      </c>
      <c r="N8823"/>
    </row>
    <row r="8824" spans="1:14" ht="14.4" x14ac:dyDescent="0.3">
      <c r="A8824" t="s">
        <v>47922</v>
      </c>
      <c r="B8824" t="s">
        <v>91620</v>
      </c>
      <c r="C8824" t="s">
        <v>71082</v>
      </c>
      <c r="D8824">
        <v>2666</v>
      </c>
      <c r="E8824" t="s">
        <v>36109</v>
      </c>
      <c r="F8824" t="s">
        <v>8446</v>
      </c>
      <c r="G8824" t="s">
        <v>7152</v>
      </c>
      <c r="H8824" t="s">
        <v>47923</v>
      </c>
      <c r="I8824" t="s">
        <v>47924</v>
      </c>
      <c r="J8824" t="s">
        <v>57592</v>
      </c>
      <c r="L8824" t="s">
        <v>7156</v>
      </c>
      <c r="M8824" t="s">
        <v>81200</v>
      </c>
      <c r="N8824"/>
    </row>
    <row r="8825" spans="1:14" ht="14.4" x14ac:dyDescent="0.3">
      <c r="A8825" t="s">
        <v>47925</v>
      </c>
      <c r="B8825" t="s">
        <v>47926</v>
      </c>
      <c r="C8825" t="s">
        <v>47927</v>
      </c>
      <c r="D8825">
        <v>0</v>
      </c>
      <c r="E8825" t="s">
        <v>10113</v>
      </c>
      <c r="F8825" t="s">
        <v>8409</v>
      </c>
      <c r="G8825" t="s">
        <v>5680</v>
      </c>
      <c r="H8825" t="s">
        <v>47928</v>
      </c>
      <c r="I8825" t="s">
        <v>47929</v>
      </c>
      <c r="J8825" t="s">
        <v>57593</v>
      </c>
      <c r="L8825" t="s">
        <v>5683</v>
      </c>
      <c r="M8825" t="s">
        <v>81201</v>
      </c>
      <c r="N8825"/>
    </row>
    <row r="8826" spans="1:14" ht="14.4" x14ac:dyDescent="0.3">
      <c r="A8826" t="s">
        <v>47930</v>
      </c>
      <c r="B8826" t="s">
        <v>84237</v>
      </c>
      <c r="C8826" t="s">
        <v>47931</v>
      </c>
      <c r="D8826">
        <v>827</v>
      </c>
      <c r="E8826" t="s">
        <v>47932</v>
      </c>
      <c r="F8826" t="s">
        <v>14309</v>
      </c>
      <c r="G8826" t="s">
        <v>5033</v>
      </c>
      <c r="H8826" t="s">
        <v>47933</v>
      </c>
      <c r="I8826" t="s">
        <v>35704</v>
      </c>
      <c r="J8826" t="s">
        <v>70377</v>
      </c>
      <c r="K8826" t="s">
        <v>57594</v>
      </c>
      <c r="L8826" t="s">
        <v>5036</v>
      </c>
      <c r="M8826" t="s">
        <v>81202</v>
      </c>
      <c r="N8826"/>
    </row>
    <row r="8827" spans="1:14" ht="14.4" x14ac:dyDescent="0.3">
      <c r="A8827" t="s">
        <v>47934</v>
      </c>
      <c r="B8827" t="s">
        <v>47935</v>
      </c>
      <c r="C8827" t="s">
        <v>47936</v>
      </c>
      <c r="D8827">
        <v>2301</v>
      </c>
      <c r="E8827" t="s">
        <v>26788</v>
      </c>
      <c r="F8827" t="s">
        <v>5456</v>
      </c>
      <c r="G8827" t="s">
        <v>4885</v>
      </c>
      <c r="H8827" t="s">
        <v>47937</v>
      </c>
      <c r="I8827" t="s">
        <v>4799</v>
      </c>
      <c r="J8827" t="s">
        <v>57595</v>
      </c>
      <c r="L8827" t="s">
        <v>4801</v>
      </c>
      <c r="M8827" t="s">
        <v>81203</v>
      </c>
      <c r="N8827"/>
    </row>
    <row r="8828" spans="1:14" ht="14.4" x14ac:dyDescent="0.3">
      <c r="A8828" t="s">
        <v>47938</v>
      </c>
      <c r="B8828" t="s">
        <v>47939</v>
      </c>
      <c r="C8828" t="s">
        <v>47940</v>
      </c>
      <c r="D8828">
        <v>109</v>
      </c>
      <c r="E8828" t="s">
        <v>13531</v>
      </c>
      <c r="F8828" t="s">
        <v>21479</v>
      </c>
      <c r="G8828" t="s">
        <v>567</v>
      </c>
      <c r="H8828" t="s">
        <v>47941</v>
      </c>
      <c r="I8828" t="s">
        <v>47942</v>
      </c>
      <c r="J8828" t="s">
        <v>57596</v>
      </c>
      <c r="L8828" t="s">
        <v>5849</v>
      </c>
      <c r="M8828" t="s">
        <v>81204</v>
      </c>
      <c r="N8828"/>
    </row>
    <row r="8829" spans="1:14" ht="14.4" x14ac:dyDescent="0.3">
      <c r="A8829" t="s">
        <v>47944</v>
      </c>
      <c r="B8829" t="s">
        <v>47945</v>
      </c>
      <c r="C8829" t="s">
        <v>47946</v>
      </c>
      <c r="D8829">
        <v>373</v>
      </c>
      <c r="E8829" t="s">
        <v>34902</v>
      </c>
      <c r="F8829" t="s">
        <v>5622</v>
      </c>
      <c r="G8829" t="s">
        <v>4915</v>
      </c>
      <c r="H8829" t="s">
        <v>47947</v>
      </c>
      <c r="I8829" t="s">
        <v>47948</v>
      </c>
      <c r="J8829" t="s">
        <v>57597</v>
      </c>
      <c r="L8829" t="s">
        <v>5488</v>
      </c>
      <c r="M8829" t="s">
        <v>81205</v>
      </c>
      <c r="N8829"/>
    </row>
    <row r="8830" spans="1:14" ht="14.4" x14ac:dyDescent="0.3">
      <c r="A8830" t="s">
        <v>47949</v>
      </c>
      <c r="B8830" t="s">
        <v>47950</v>
      </c>
      <c r="C8830" t="s">
        <v>47951</v>
      </c>
      <c r="D8830">
        <v>221</v>
      </c>
      <c r="E8830" t="s">
        <v>47952</v>
      </c>
      <c r="F8830" t="s">
        <v>47953</v>
      </c>
      <c r="G8830" t="s">
        <v>5680</v>
      </c>
      <c r="H8830" t="s">
        <v>47954</v>
      </c>
      <c r="I8830" t="s">
        <v>47955</v>
      </c>
      <c r="J8830" t="s">
        <v>57598</v>
      </c>
      <c r="L8830" t="s">
        <v>4998</v>
      </c>
      <c r="M8830" t="s">
        <v>81206</v>
      </c>
      <c r="N8830"/>
    </row>
    <row r="8831" spans="1:14" ht="14.4" x14ac:dyDescent="0.3">
      <c r="A8831" t="s">
        <v>47956</v>
      </c>
      <c r="B8831" t="s">
        <v>47957</v>
      </c>
      <c r="C8831" t="s">
        <v>42771</v>
      </c>
      <c r="D8831">
        <v>2427</v>
      </c>
      <c r="E8831" t="s">
        <v>5932</v>
      </c>
      <c r="F8831" t="s">
        <v>5611</v>
      </c>
      <c r="G8831" t="s">
        <v>5612</v>
      </c>
      <c r="H8831" t="s">
        <v>47958</v>
      </c>
      <c r="I8831" t="s">
        <v>47959</v>
      </c>
      <c r="J8831" t="s">
        <v>57599</v>
      </c>
      <c r="L8831" t="s">
        <v>6092</v>
      </c>
      <c r="M8831" t="s">
        <v>81207</v>
      </c>
      <c r="N8831"/>
    </row>
    <row r="8832" spans="1:14" ht="14.4" x14ac:dyDescent="0.3">
      <c r="A8832" t="s">
        <v>57600</v>
      </c>
      <c r="B8832" t="s">
        <v>57601</v>
      </c>
      <c r="C8832" t="s">
        <v>57602</v>
      </c>
      <c r="D8832">
        <v>427</v>
      </c>
      <c r="E8832" t="s">
        <v>57603</v>
      </c>
      <c r="F8832" t="s">
        <v>4835</v>
      </c>
      <c r="G8832" t="s">
        <v>567</v>
      </c>
      <c r="H8832" t="s">
        <v>57604</v>
      </c>
      <c r="I8832" t="s">
        <v>4799</v>
      </c>
      <c r="J8832" t="s">
        <v>101625</v>
      </c>
      <c r="L8832" t="s">
        <v>92372</v>
      </c>
      <c r="M8832" t="s">
        <v>81208</v>
      </c>
      <c r="N8832"/>
    </row>
    <row r="8833" spans="1:14" ht="14.4" x14ac:dyDescent="0.3">
      <c r="A8833" t="s">
        <v>47960</v>
      </c>
      <c r="B8833" t="s">
        <v>47961</v>
      </c>
      <c r="C8833" t="s">
        <v>46250</v>
      </c>
      <c r="D8833">
        <v>1210</v>
      </c>
      <c r="E8833" t="s">
        <v>47962</v>
      </c>
      <c r="F8833" t="s">
        <v>13923</v>
      </c>
      <c r="G8833" t="s">
        <v>5612</v>
      </c>
      <c r="H8833" t="s">
        <v>47963</v>
      </c>
      <c r="I8833" t="s">
        <v>47964</v>
      </c>
      <c r="J8833" t="s">
        <v>57605</v>
      </c>
      <c r="K8833" t="s">
        <v>89865</v>
      </c>
      <c r="L8833" t="s">
        <v>6092</v>
      </c>
      <c r="M8833" t="s">
        <v>81209</v>
      </c>
      <c r="N8833"/>
    </row>
    <row r="8834" spans="1:14" ht="14.4" x14ac:dyDescent="0.3">
      <c r="A8834" t="s">
        <v>47965</v>
      </c>
      <c r="B8834" t="s">
        <v>47966</v>
      </c>
      <c r="C8834" t="s">
        <v>47967</v>
      </c>
      <c r="D8834">
        <v>700</v>
      </c>
      <c r="E8834" t="s">
        <v>8371</v>
      </c>
      <c r="F8834" t="s">
        <v>5570</v>
      </c>
      <c r="G8834" t="s">
        <v>4827</v>
      </c>
      <c r="H8834" t="s">
        <v>47968</v>
      </c>
      <c r="I8834" t="s">
        <v>47969</v>
      </c>
      <c r="J8834" t="s">
        <v>57606</v>
      </c>
      <c r="K8834" t="s">
        <v>47970</v>
      </c>
      <c r="L8834" t="s">
        <v>4831</v>
      </c>
      <c r="M8834" t="s">
        <v>81210</v>
      </c>
      <c r="N8834"/>
    </row>
    <row r="8835" spans="1:14" ht="14.4" x14ac:dyDescent="0.3">
      <c r="A8835" t="s">
        <v>47971</v>
      </c>
      <c r="B8835" t="s">
        <v>47972</v>
      </c>
      <c r="C8835" t="s">
        <v>47973</v>
      </c>
      <c r="D8835">
        <v>650</v>
      </c>
      <c r="E8835" t="s">
        <v>14</v>
      </c>
      <c r="F8835" t="s">
        <v>8567</v>
      </c>
      <c r="G8835" t="s">
        <v>567</v>
      </c>
      <c r="H8835" t="s">
        <v>47974</v>
      </c>
      <c r="I8835" t="s">
        <v>47975</v>
      </c>
      <c r="J8835" t="s">
        <v>57607</v>
      </c>
      <c r="K8835" t="s">
        <v>47976</v>
      </c>
      <c r="L8835" t="s">
        <v>4801</v>
      </c>
      <c r="M8835" t="s">
        <v>81211</v>
      </c>
      <c r="N8835"/>
    </row>
    <row r="8836" spans="1:14" ht="14.4" x14ac:dyDescent="0.3">
      <c r="A8836" t="s">
        <v>47977</v>
      </c>
      <c r="B8836" t="s">
        <v>47978</v>
      </c>
      <c r="C8836" t="s">
        <v>47979</v>
      </c>
      <c r="D8836">
        <v>77</v>
      </c>
      <c r="E8836" t="s">
        <v>8304</v>
      </c>
      <c r="F8836" t="s">
        <v>5395</v>
      </c>
      <c r="G8836" t="s">
        <v>5396</v>
      </c>
      <c r="H8836" t="s">
        <v>47980</v>
      </c>
      <c r="I8836" t="s">
        <v>47981</v>
      </c>
      <c r="J8836" t="s">
        <v>57608</v>
      </c>
      <c r="L8836" t="s">
        <v>4801</v>
      </c>
      <c r="M8836" t="s">
        <v>81212</v>
      </c>
      <c r="N8836"/>
    </row>
    <row r="8837" spans="1:14" ht="14.4" x14ac:dyDescent="0.3">
      <c r="A8837" t="s">
        <v>47982</v>
      </c>
      <c r="B8837" t="s">
        <v>47983</v>
      </c>
      <c r="C8837" t="s">
        <v>70378</v>
      </c>
      <c r="D8837">
        <v>0</v>
      </c>
      <c r="E8837" t="s">
        <v>8145</v>
      </c>
      <c r="F8837" t="s">
        <v>8146</v>
      </c>
      <c r="G8837" t="s">
        <v>4995</v>
      </c>
      <c r="H8837" t="s">
        <v>47984</v>
      </c>
      <c r="I8837" t="s">
        <v>47985</v>
      </c>
      <c r="J8837" t="s">
        <v>57142</v>
      </c>
      <c r="L8837" t="s">
        <v>4801</v>
      </c>
      <c r="M8837" t="s">
        <v>81213</v>
      </c>
      <c r="N8837"/>
    </row>
    <row r="8838" spans="1:14" ht="14.4" x14ac:dyDescent="0.3">
      <c r="A8838" t="s">
        <v>57609</v>
      </c>
      <c r="B8838" t="s">
        <v>57610</v>
      </c>
      <c r="C8838" t="s">
        <v>57611</v>
      </c>
      <c r="D8838">
        <v>341</v>
      </c>
      <c r="E8838" t="s">
        <v>57612</v>
      </c>
      <c r="F8838" t="s">
        <v>4835</v>
      </c>
      <c r="G8838" t="s">
        <v>567</v>
      </c>
      <c r="H8838" t="s">
        <v>57613</v>
      </c>
      <c r="I8838" t="s">
        <v>4799</v>
      </c>
      <c r="J8838" t="s">
        <v>57614</v>
      </c>
      <c r="K8838" t="s">
        <v>57615</v>
      </c>
      <c r="L8838" t="s">
        <v>4839</v>
      </c>
      <c r="M8838" t="s">
        <v>81214</v>
      </c>
      <c r="N8838"/>
    </row>
    <row r="8839" spans="1:14" ht="14.4" x14ac:dyDescent="0.3">
      <c r="A8839" t="s">
        <v>47986</v>
      </c>
      <c r="B8839" t="s">
        <v>47987</v>
      </c>
      <c r="C8839" t="s">
        <v>47988</v>
      </c>
      <c r="D8839">
        <v>78</v>
      </c>
      <c r="E8839" t="s">
        <v>14</v>
      </c>
      <c r="F8839" t="s">
        <v>13671</v>
      </c>
      <c r="G8839" t="s">
        <v>5187</v>
      </c>
      <c r="H8839" t="s">
        <v>47989</v>
      </c>
      <c r="I8839" t="s">
        <v>47990</v>
      </c>
      <c r="J8839" t="s">
        <v>57616</v>
      </c>
      <c r="L8839" t="s">
        <v>5191</v>
      </c>
      <c r="M8839" t="s">
        <v>81215</v>
      </c>
      <c r="N8839"/>
    </row>
    <row r="8840" spans="1:14" ht="14.4" x14ac:dyDescent="0.3">
      <c r="A8840" t="s">
        <v>47991</v>
      </c>
      <c r="B8840" t="s">
        <v>47992</v>
      </c>
      <c r="C8840" t="s">
        <v>47993</v>
      </c>
      <c r="D8840">
        <v>178</v>
      </c>
      <c r="E8840" t="s">
        <v>37597</v>
      </c>
      <c r="F8840" t="s">
        <v>24615</v>
      </c>
      <c r="G8840" t="s">
        <v>5187</v>
      </c>
      <c r="H8840" t="s">
        <v>47994</v>
      </c>
      <c r="I8840" t="s">
        <v>43814</v>
      </c>
      <c r="J8840" t="s">
        <v>56814</v>
      </c>
      <c r="L8840" t="s">
        <v>5191</v>
      </c>
      <c r="M8840" t="s">
        <v>81216</v>
      </c>
      <c r="N8840"/>
    </row>
    <row r="8841" spans="1:14" ht="14.4" x14ac:dyDescent="0.3">
      <c r="A8841" t="s">
        <v>47995</v>
      </c>
      <c r="B8841" t="s">
        <v>47996</v>
      </c>
      <c r="C8841" t="s">
        <v>47997</v>
      </c>
      <c r="D8841">
        <v>120</v>
      </c>
      <c r="E8841" t="s">
        <v>14</v>
      </c>
      <c r="F8841" t="s">
        <v>9242</v>
      </c>
      <c r="G8841" t="s">
        <v>567</v>
      </c>
      <c r="H8841" t="s">
        <v>47998</v>
      </c>
      <c r="I8841" t="s">
        <v>71778</v>
      </c>
      <c r="J8841" t="s">
        <v>50631</v>
      </c>
      <c r="K8841" t="s">
        <v>58672</v>
      </c>
      <c r="L8841" t="s">
        <v>5076</v>
      </c>
      <c r="M8841" t="s">
        <v>81217</v>
      </c>
      <c r="N8841"/>
    </row>
    <row r="8842" spans="1:14" ht="14.4" x14ac:dyDescent="0.3">
      <c r="A8842" t="s">
        <v>47999</v>
      </c>
      <c r="B8842" t="s">
        <v>48000</v>
      </c>
      <c r="C8842" t="s">
        <v>48001</v>
      </c>
      <c r="D8842">
        <v>1</v>
      </c>
      <c r="E8842" t="s">
        <v>44745</v>
      </c>
      <c r="F8842" t="s">
        <v>5622</v>
      </c>
      <c r="G8842" t="s">
        <v>4915</v>
      </c>
      <c r="H8842" t="s">
        <v>48002</v>
      </c>
      <c r="I8842" t="s">
        <v>46403</v>
      </c>
      <c r="J8842" t="s">
        <v>57617</v>
      </c>
      <c r="K8842" t="s">
        <v>94783</v>
      </c>
      <c r="L8842" t="s">
        <v>5488</v>
      </c>
      <c r="M8842" t="s">
        <v>81218</v>
      </c>
      <c r="N8842"/>
    </row>
    <row r="8843" spans="1:14" ht="14.4" x14ac:dyDescent="0.3">
      <c r="A8843" t="s">
        <v>48003</v>
      </c>
      <c r="B8843" t="s">
        <v>48004</v>
      </c>
      <c r="C8843" t="s">
        <v>48005</v>
      </c>
      <c r="D8843">
        <v>0</v>
      </c>
      <c r="E8843" t="s">
        <v>48006</v>
      </c>
      <c r="F8843" t="s">
        <v>23322</v>
      </c>
      <c r="G8843" t="s">
        <v>5680</v>
      </c>
      <c r="H8843" t="s">
        <v>48007</v>
      </c>
      <c r="I8843" t="s">
        <v>48008</v>
      </c>
      <c r="J8843" t="s">
        <v>57618</v>
      </c>
      <c r="L8843" t="s">
        <v>4801</v>
      </c>
      <c r="M8843" t="s">
        <v>81219</v>
      </c>
      <c r="N8843"/>
    </row>
    <row r="8844" spans="1:14" ht="14.4" x14ac:dyDescent="0.3">
      <c r="A8844" t="s">
        <v>48009</v>
      </c>
      <c r="B8844" t="s">
        <v>48010</v>
      </c>
      <c r="C8844" t="s">
        <v>48011</v>
      </c>
      <c r="D8844">
        <v>395</v>
      </c>
      <c r="E8844" t="s">
        <v>48012</v>
      </c>
      <c r="F8844" t="s">
        <v>6913</v>
      </c>
      <c r="G8844" t="s">
        <v>4827</v>
      </c>
      <c r="H8844" t="s">
        <v>48013</v>
      </c>
      <c r="I8844" t="s">
        <v>4799</v>
      </c>
      <c r="J8844" t="s">
        <v>57619</v>
      </c>
      <c r="L8844" t="s">
        <v>4801</v>
      </c>
      <c r="M8844" t="s">
        <v>81220</v>
      </c>
      <c r="N8844"/>
    </row>
    <row r="8845" spans="1:14" ht="14.4" x14ac:dyDescent="0.3">
      <c r="A8845" t="s">
        <v>48014</v>
      </c>
      <c r="B8845" t="s">
        <v>48015</v>
      </c>
      <c r="C8845" t="s">
        <v>48016</v>
      </c>
      <c r="D8845">
        <v>39</v>
      </c>
      <c r="E8845" t="s">
        <v>6720</v>
      </c>
      <c r="F8845" t="s">
        <v>6023</v>
      </c>
      <c r="G8845" t="s">
        <v>4952</v>
      </c>
      <c r="H8845" t="s">
        <v>48017</v>
      </c>
      <c r="I8845" t="s">
        <v>48018</v>
      </c>
      <c r="J8845" t="s">
        <v>57620</v>
      </c>
      <c r="L8845" t="s">
        <v>4956</v>
      </c>
      <c r="M8845" t="s">
        <v>72854</v>
      </c>
      <c r="N8845"/>
    </row>
    <row r="8846" spans="1:14" ht="14.4" x14ac:dyDescent="0.3">
      <c r="A8846" t="s">
        <v>48019</v>
      </c>
      <c r="B8846" t="s">
        <v>48020</v>
      </c>
      <c r="C8846" t="s">
        <v>48021</v>
      </c>
      <c r="D8846">
        <v>0</v>
      </c>
      <c r="E8846" t="s">
        <v>14</v>
      </c>
      <c r="F8846" t="s">
        <v>48022</v>
      </c>
      <c r="G8846" t="s">
        <v>4995</v>
      </c>
      <c r="H8846" t="s">
        <v>48023</v>
      </c>
      <c r="I8846" t="s">
        <v>48024</v>
      </c>
      <c r="J8846" t="s">
        <v>57621</v>
      </c>
      <c r="L8846" t="s">
        <v>4998</v>
      </c>
      <c r="M8846" t="s">
        <v>81221</v>
      </c>
      <c r="N8846"/>
    </row>
    <row r="8847" spans="1:14" ht="14.4" x14ac:dyDescent="0.3">
      <c r="A8847" t="s">
        <v>48025</v>
      </c>
      <c r="B8847" t="s">
        <v>48026</v>
      </c>
      <c r="C8847" t="s">
        <v>48027</v>
      </c>
      <c r="D8847">
        <v>6595</v>
      </c>
      <c r="E8847" t="s">
        <v>12327</v>
      </c>
      <c r="F8847" t="s">
        <v>16920</v>
      </c>
      <c r="G8847" t="s">
        <v>7027</v>
      </c>
      <c r="H8847" t="s">
        <v>48028</v>
      </c>
      <c r="I8847" t="s">
        <v>48029</v>
      </c>
      <c r="J8847" t="s">
        <v>57622</v>
      </c>
      <c r="L8847" t="s">
        <v>7030</v>
      </c>
      <c r="M8847" t="s">
        <v>81222</v>
      </c>
      <c r="N8847"/>
    </row>
    <row r="8848" spans="1:14" ht="14.4" x14ac:dyDescent="0.3">
      <c r="A8848" t="s">
        <v>48030</v>
      </c>
      <c r="B8848" t="s">
        <v>94784</v>
      </c>
      <c r="C8848" t="s">
        <v>48031</v>
      </c>
      <c r="D8848">
        <v>1375</v>
      </c>
      <c r="E8848" t="s">
        <v>72353</v>
      </c>
      <c r="F8848" t="s">
        <v>5104</v>
      </c>
      <c r="G8848" t="s">
        <v>567</v>
      </c>
      <c r="H8848" t="s">
        <v>48032</v>
      </c>
      <c r="I8848" t="s">
        <v>4799</v>
      </c>
      <c r="J8848" t="s">
        <v>57623</v>
      </c>
      <c r="L8848" t="s">
        <v>4801</v>
      </c>
      <c r="M8848" t="s">
        <v>81223</v>
      </c>
      <c r="N8848"/>
    </row>
    <row r="8849" spans="1:14" ht="14.4" x14ac:dyDescent="0.3">
      <c r="A8849" t="s">
        <v>48033</v>
      </c>
      <c r="B8849" t="s">
        <v>48034</v>
      </c>
      <c r="C8849" t="s">
        <v>28190</v>
      </c>
      <c r="D8849">
        <v>28</v>
      </c>
      <c r="E8849" t="s">
        <v>8161</v>
      </c>
      <c r="F8849" t="s">
        <v>8162</v>
      </c>
      <c r="G8849" t="s">
        <v>4806</v>
      </c>
      <c r="H8849" t="s">
        <v>48035</v>
      </c>
      <c r="I8849" t="s">
        <v>48036</v>
      </c>
      <c r="J8849" t="s">
        <v>57624</v>
      </c>
      <c r="L8849" t="s">
        <v>4801</v>
      </c>
      <c r="M8849" t="s">
        <v>81224</v>
      </c>
      <c r="N8849"/>
    </row>
    <row r="8850" spans="1:14" ht="14.4" x14ac:dyDescent="0.3">
      <c r="A8850" t="s">
        <v>48037</v>
      </c>
      <c r="B8850" t="s">
        <v>48038</v>
      </c>
      <c r="C8850" t="s">
        <v>48039</v>
      </c>
      <c r="D8850">
        <v>101</v>
      </c>
      <c r="E8850" t="s">
        <v>12798</v>
      </c>
      <c r="F8850" t="s">
        <v>7982</v>
      </c>
      <c r="G8850" t="s">
        <v>567</v>
      </c>
      <c r="H8850" t="s">
        <v>48040</v>
      </c>
      <c r="I8850" t="s">
        <v>4799</v>
      </c>
      <c r="J8850" t="s">
        <v>57625</v>
      </c>
      <c r="L8850" t="s">
        <v>4801</v>
      </c>
      <c r="M8850" t="s">
        <v>81225</v>
      </c>
      <c r="N8850"/>
    </row>
    <row r="8851" spans="1:14" ht="14.4" x14ac:dyDescent="0.3">
      <c r="A8851" t="s">
        <v>48041</v>
      </c>
      <c r="B8851" t="s">
        <v>48042</v>
      </c>
      <c r="C8851" t="s">
        <v>48043</v>
      </c>
      <c r="D8851">
        <v>1004</v>
      </c>
      <c r="E8851" t="s">
        <v>48044</v>
      </c>
      <c r="F8851" t="s">
        <v>41949</v>
      </c>
      <c r="G8851" t="s">
        <v>4806</v>
      </c>
      <c r="H8851" t="s">
        <v>48045</v>
      </c>
      <c r="I8851" t="s">
        <v>4799</v>
      </c>
      <c r="J8851" t="s">
        <v>57626</v>
      </c>
      <c r="L8851" t="s">
        <v>4801</v>
      </c>
      <c r="M8851" t="s">
        <v>81226</v>
      </c>
      <c r="N8851"/>
    </row>
    <row r="8852" spans="1:14" ht="14.4" x14ac:dyDescent="0.3">
      <c r="A8852" t="s">
        <v>48046</v>
      </c>
      <c r="B8852" t="s">
        <v>48047</v>
      </c>
      <c r="C8852" t="s">
        <v>48048</v>
      </c>
      <c r="D8852">
        <v>19032</v>
      </c>
      <c r="E8852" t="s">
        <v>22987</v>
      </c>
      <c r="F8852" t="s">
        <v>5427</v>
      </c>
      <c r="G8852" t="s">
        <v>5396</v>
      </c>
      <c r="H8852" t="s">
        <v>48049</v>
      </c>
      <c r="I8852" t="s">
        <v>48050</v>
      </c>
      <c r="J8852" t="s">
        <v>57627</v>
      </c>
      <c r="L8852" t="s">
        <v>4801</v>
      </c>
      <c r="M8852" t="s">
        <v>81227</v>
      </c>
      <c r="N8852"/>
    </row>
    <row r="8853" spans="1:14" ht="14.4" x14ac:dyDescent="0.3">
      <c r="A8853" t="s">
        <v>48051</v>
      </c>
      <c r="B8853" t="s">
        <v>48052</v>
      </c>
      <c r="C8853" t="s">
        <v>48053</v>
      </c>
      <c r="D8853">
        <v>447</v>
      </c>
      <c r="E8853" t="s">
        <v>48054</v>
      </c>
      <c r="F8853" t="s">
        <v>9226</v>
      </c>
      <c r="G8853" t="s">
        <v>567</v>
      </c>
      <c r="H8853" t="s">
        <v>48055</v>
      </c>
      <c r="I8853" t="s">
        <v>48056</v>
      </c>
      <c r="J8853" t="s">
        <v>57628</v>
      </c>
      <c r="L8853" t="s">
        <v>4801</v>
      </c>
      <c r="M8853" t="s">
        <v>81228</v>
      </c>
      <c r="N8853"/>
    </row>
    <row r="8854" spans="1:14" ht="14.4" x14ac:dyDescent="0.3">
      <c r="A8854" t="s">
        <v>48057</v>
      </c>
      <c r="B8854" t="s">
        <v>101626</v>
      </c>
      <c r="C8854" t="s">
        <v>101627</v>
      </c>
      <c r="D8854">
        <v>3701</v>
      </c>
      <c r="E8854" t="s">
        <v>101628</v>
      </c>
      <c r="F8854" t="s">
        <v>5265</v>
      </c>
      <c r="G8854" t="s">
        <v>567</v>
      </c>
      <c r="H8854" t="s">
        <v>48058</v>
      </c>
      <c r="I8854" t="s">
        <v>48059</v>
      </c>
      <c r="J8854" t="s">
        <v>57629</v>
      </c>
      <c r="K8854" t="s">
        <v>101629</v>
      </c>
      <c r="L8854" t="s">
        <v>98432</v>
      </c>
      <c r="M8854" t="s">
        <v>81229</v>
      </c>
      <c r="N8854"/>
    </row>
    <row r="8855" spans="1:14" ht="14.4" x14ac:dyDescent="0.3">
      <c r="A8855" t="s">
        <v>48060</v>
      </c>
      <c r="B8855" t="s">
        <v>48061</v>
      </c>
      <c r="C8855" t="s">
        <v>84238</v>
      </c>
      <c r="D8855">
        <v>304</v>
      </c>
      <c r="E8855" t="s">
        <v>84239</v>
      </c>
      <c r="F8855" t="s">
        <v>6135</v>
      </c>
      <c r="G8855" t="s">
        <v>6136</v>
      </c>
      <c r="H8855" t="s">
        <v>48062</v>
      </c>
      <c r="I8855" t="s">
        <v>48063</v>
      </c>
      <c r="J8855" t="s">
        <v>57630</v>
      </c>
      <c r="L8855" t="s">
        <v>5430</v>
      </c>
      <c r="M8855" t="s">
        <v>81230</v>
      </c>
      <c r="N8855"/>
    </row>
    <row r="8856" spans="1:14" ht="14.4" x14ac:dyDescent="0.3">
      <c r="A8856" t="s">
        <v>48064</v>
      </c>
      <c r="B8856" t="s">
        <v>48065</v>
      </c>
      <c r="C8856" t="s">
        <v>48066</v>
      </c>
      <c r="D8856">
        <v>1237</v>
      </c>
      <c r="E8856" t="s">
        <v>14</v>
      </c>
      <c r="F8856" t="s">
        <v>6337</v>
      </c>
      <c r="G8856" t="s">
        <v>4851</v>
      </c>
      <c r="H8856" t="s">
        <v>48067</v>
      </c>
      <c r="I8856" t="s">
        <v>4799</v>
      </c>
      <c r="J8856" t="s">
        <v>101630</v>
      </c>
      <c r="L8856" t="s">
        <v>4801</v>
      </c>
      <c r="M8856" t="s">
        <v>81231</v>
      </c>
      <c r="N8856"/>
    </row>
    <row r="8857" spans="1:14" ht="14.4" x14ac:dyDescent="0.3">
      <c r="A8857" t="s">
        <v>48068</v>
      </c>
      <c r="B8857" t="s">
        <v>48069</v>
      </c>
      <c r="C8857" t="s">
        <v>48070</v>
      </c>
      <c r="D8857">
        <v>128</v>
      </c>
      <c r="E8857" t="s">
        <v>48071</v>
      </c>
      <c r="F8857" t="s">
        <v>8336</v>
      </c>
      <c r="G8857" t="s">
        <v>567</v>
      </c>
      <c r="H8857" t="s">
        <v>48072</v>
      </c>
      <c r="I8857" t="s">
        <v>48073</v>
      </c>
      <c r="J8857" t="s">
        <v>94785</v>
      </c>
      <c r="L8857" t="s">
        <v>94408</v>
      </c>
      <c r="M8857" t="s">
        <v>81232</v>
      </c>
      <c r="N8857"/>
    </row>
    <row r="8858" spans="1:14" ht="14.4" x14ac:dyDescent="0.3">
      <c r="A8858" t="s">
        <v>48074</v>
      </c>
      <c r="B8858" t="s">
        <v>98704</v>
      </c>
      <c r="C8858" t="s">
        <v>48075</v>
      </c>
      <c r="D8858">
        <v>512</v>
      </c>
      <c r="E8858" t="s">
        <v>26310</v>
      </c>
      <c r="F8858" t="s">
        <v>4835</v>
      </c>
      <c r="G8858" t="s">
        <v>567</v>
      </c>
      <c r="H8858" t="s">
        <v>48076</v>
      </c>
      <c r="I8858" t="s">
        <v>4799</v>
      </c>
      <c r="J8858" t="s">
        <v>101631</v>
      </c>
      <c r="K8858" t="s">
        <v>58673</v>
      </c>
      <c r="L8858" t="s">
        <v>4815</v>
      </c>
      <c r="M8858" t="s">
        <v>81233</v>
      </c>
      <c r="N8858"/>
    </row>
    <row r="8859" spans="1:14" ht="14.4" x14ac:dyDescent="0.3">
      <c r="A8859" t="s">
        <v>48077</v>
      </c>
      <c r="B8859" t="s">
        <v>48078</v>
      </c>
      <c r="C8859" t="s">
        <v>45068</v>
      </c>
      <c r="D8859">
        <v>9</v>
      </c>
      <c r="E8859" t="s">
        <v>14</v>
      </c>
      <c r="F8859" t="s">
        <v>13780</v>
      </c>
      <c r="G8859" t="s">
        <v>567</v>
      </c>
      <c r="H8859" t="s">
        <v>48079</v>
      </c>
      <c r="I8859" t="s">
        <v>45070</v>
      </c>
      <c r="J8859" t="s">
        <v>57060</v>
      </c>
      <c r="L8859" t="s">
        <v>4801</v>
      </c>
      <c r="M8859" t="s">
        <v>81234</v>
      </c>
      <c r="N8859"/>
    </row>
    <row r="8860" spans="1:14" ht="14.4" x14ac:dyDescent="0.3">
      <c r="A8860" t="s">
        <v>48080</v>
      </c>
      <c r="B8860" t="s">
        <v>61739</v>
      </c>
      <c r="C8860" t="s">
        <v>48081</v>
      </c>
      <c r="D8860">
        <v>3411</v>
      </c>
      <c r="E8860" t="s">
        <v>14</v>
      </c>
      <c r="F8860" t="s">
        <v>48082</v>
      </c>
      <c r="G8860" t="s">
        <v>5612</v>
      </c>
      <c r="H8860" t="s">
        <v>48083</v>
      </c>
      <c r="I8860" t="s">
        <v>48084</v>
      </c>
      <c r="J8860" t="s">
        <v>57631</v>
      </c>
      <c r="L8860" t="s">
        <v>6092</v>
      </c>
      <c r="M8860" t="s">
        <v>81235</v>
      </c>
      <c r="N8860"/>
    </row>
    <row r="8861" spans="1:14" ht="14.4" x14ac:dyDescent="0.3">
      <c r="A8861" t="s">
        <v>48085</v>
      </c>
      <c r="B8861" t="s">
        <v>48086</v>
      </c>
      <c r="C8861" t="s">
        <v>48087</v>
      </c>
      <c r="D8861">
        <v>419</v>
      </c>
      <c r="E8861" t="s">
        <v>10519</v>
      </c>
      <c r="F8861" t="s">
        <v>4835</v>
      </c>
      <c r="G8861" t="s">
        <v>567</v>
      </c>
      <c r="H8861" t="s">
        <v>48088</v>
      </c>
      <c r="I8861" t="s">
        <v>4799</v>
      </c>
      <c r="J8861" t="s">
        <v>57632</v>
      </c>
      <c r="K8861" t="s">
        <v>12086</v>
      </c>
      <c r="L8861" t="s">
        <v>61654</v>
      </c>
      <c r="M8861" t="s">
        <v>81236</v>
      </c>
      <c r="N8861"/>
    </row>
    <row r="8862" spans="1:14" ht="14.4" x14ac:dyDescent="0.3">
      <c r="A8862" t="s">
        <v>48089</v>
      </c>
      <c r="B8862" t="s">
        <v>48090</v>
      </c>
      <c r="C8862" t="s">
        <v>48091</v>
      </c>
      <c r="D8862">
        <v>26</v>
      </c>
      <c r="E8862" t="s">
        <v>48092</v>
      </c>
      <c r="F8862" t="s">
        <v>6485</v>
      </c>
      <c r="G8862" t="s">
        <v>4881</v>
      </c>
      <c r="H8862" t="s">
        <v>48093</v>
      </c>
      <c r="I8862" t="s">
        <v>48094</v>
      </c>
      <c r="J8862" t="s">
        <v>57633</v>
      </c>
      <c r="K8862" t="s">
        <v>57634</v>
      </c>
      <c r="L8862" t="s">
        <v>5007</v>
      </c>
      <c r="M8862" t="s">
        <v>81237</v>
      </c>
      <c r="N8862"/>
    </row>
    <row r="8863" spans="1:14" ht="14.4" x14ac:dyDescent="0.3">
      <c r="A8863" t="s">
        <v>48095</v>
      </c>
      <c r="B8863" t="s">
        <v>48232</v>
      </c>
      <c r="C8863" t="s">
        <v>41950</v>
      </c>
      <c r="D8863">
        <v>2261</v>
      </c>
      <c r="E8863" t="s">
        <v>7835</v>
      </c>
      <c r="F8863" t="s">
        <v>5157</v>
      </c>
      <c r="G8863" t="s">
        <v>567</v>
      </c>
      <c r="H8863" t="s">
        <v>48096</v>
      </c>
      <c r="I8863" t="s">
        <v>48097</v>
      </c>
      <c r="J8863" t="s">
        <v>57635</v>
      </c>
      <c r="L8863" t="s">
        <v>4801</v>
      </c>
      <c r="M8863" t="s">
        <v>81238</v>
      </c>
      <c r="N8863"/>
    </row>
    <row r="8864" spans="1:14" ht="14.4" x14ac:dyDescent="0.3">
      <c r="A8864" t="s">
        <v>48233</v>
      </c>
      <c r="B8864" t="s">
        <v>48234</v>
      </c>
      <c r="C8864" t="s">
        <v>48235</v>
      </c>
      <c r="D8864">
        <v>489</v>
      </c>
      <c r="E8864" t="s">
        <v>48236</v>
      </c>
      <c r="F8864" t="s">
        <v>5121</v>
      </c>
      <c r="G8864" t="s">
        <v>567</v>
      </c>
      <c r="H8864" t="s">
        <v>48237</v>
      </c>
      <c r="I8864" t="s">
        <v>98705</v>
      </c>
      <c r="J8864" t="s">
        <v>98706</v>
      </c>
      <c r="L8864" t="s">
        <v>4801</v>
      </c>
      <c r="M8864" t="s">
        <v>81239</v>
      </c>
      <c r="N8864"/>
    </row>
    <row r="8865" spans="1:14" ht="14.4" x14ac:dyDescent="0.3">
      <c r="A8865" t="s">
        <v>48238</v>
      </c>
      <c r="B8865" t="s">
        <v>48239</v>
      </c>
      <c r="C8865" t="s">
        <v>48240</v>
      </c>
      <c r="D8865">
        <v>910</v>
      </c>
      <c r="E8865" t="s">
        <v>6871</v>
      </c>
      <c r="F8865" t="s">
        <v>7084</v>
      </c>
      <c r="G8865" t="s">
        <v>5680</v>
      </c>
      <c r="H8865" t="s">
        <v>48241</v>
      </c>
      <c r="I8865" t="s">
        <v>48242</v>
      </c>
      <c r="J8865" t="s">
        <v>57636</v>
      </c>
      <c r="L8865" t="s">
        <v>4801</v>
      </c>
      <c r="M8865" t="s">
        <v>81240</v>
      </c>
      <c r="N8865"/>
    </row>
    <row r="8866" spans="1:14" ht="14.4" x14ac:dyDescent="0.3">
      <c r="A8866" t="s">
        <v>48243</v>
      </c>
      <c r="B8866" t="s">
        <v>48244</v>
      </c>
      <c r="C8866" t="s">
        <v>94786</v>
      </c>
      <c r="D8866">
        <v>254</v>
      </c>
      <c r="E8866" t="s">
        <v>94787</v>
      </c>
      <c r="F8866" t="s">
        <v>9110</v>
      </c>
      <c r="G8866" t="s">
        <v>567</v>
      </c>
      <c r="H8866" t="s">
        <v>48245</v>
      </c>
      <c r="I8866" t="s">
        <v>48246</v>
      </c>
      <c r="J8866" t="s">
        <v>57637</v>
      </c>
      <c r="L8866" t="s">
        <v>4801</v>
      </c>
      <c r="M8866" t="s">
        <v>81241</v>
      </c>
      <c r="N8866"/>
    </row>
    <row r="8867" spans="1:14" ht="14.4" x14ac:dyDescent="0.3">
      <c r="A8867" t="s">
        <v>48247</v>
      </c>
      <c r="B8867" t="s">
        <v>48248</v>
      </c>
      <c r="C8867" t="s">
        <v>48249</v>
      </c>
      <c r="D8867">
        <v>111</v>
      </c>
      <c r="E8867" t="s">
        <v>48250</v>
      </c>
      <c r="F8867" t="s">
        <v>7022</v>
      </c>
      <c r="G8867" t="s">
        <v>4827</v>
      </c>
      <c r="H8867" t="s">
        <v>48251</v>
      </c>
      <c r="I8867" t="s">
        <v>48252</v>
      </c>
      <c r="J8867" t="s">
        <v>57638</v>
      </c>
      <c r="K8867" t="s">
        <v>4799</v>
      </c>
      <c r="L8867" t="s">
        <v>4801</v>
      </c>
      <c r="M8867" t="s">
        <v>81242</v>
      </c>
      <c r="N8867"/>
    </row>
    <row r="8868" spans="1:14" ht="14.4" x14ac:dyDescent="0.3">
      <c r="A8868" t="s">
        <v>48254</v>
      </c>
      <c r="B8868" t="s">
        <v>48255</v>
      </c>
      <c r="C8868" t="s">
        <v>48256</v>
      </c>
      <c r="D8868">
        <v>17</v>
      </c>
      <c r="E8868" t="s">
        <v>48257</v>
      </c>
      <c r="F8868" t="s">
        <v>8585</v>
      </c>
      <c r="G8868" t="s">
        <v>5396</v>
      </c>
      <c r="H8868" t="s">
        <v>48258</v>
      </c>
      <c r="I8868" t="s">
        <v>48259</v>
      </c>
      <c r="J8868" t="s">
        <v>57640</v>
      </c>
      <c r="L8868" t="s">
        <v>5430</v>
      </c>
      <c r="M8868" t="s">
        <v>81243</v>
      </c>
      <c r="N8868"/>
    </row>
    <row r="8869" spans="1:14" ht="14.4" x14ac:dyDescent="0.3">
      <c r="A8869" t="s">
        <v>48260</v>
      </c>
      <c r="B8869" t="s">
        <v>48261</v>
      </c>
      <c r="C8869" t="s">
        <v>48262</v>
      </c>
      <c r="D8869">
        <v>1747</v>
      </c>
      <c r="E8869" t="s">
        <v>18652</v>
      </c>
      <c r="F8869" t="s">
        <v>4805</v>
      </c>
      <c r="G8869" t="s">
        <v>4806</v>
      </c>
      <c r="H8869" t="s">
        <v>48263</v>
      </c>
      <c r="I8869" t="s">
        <v>48264</v>
      </c>
      <c r="J8869" t="s">
        <v>57641</v>
      </c>
      <c r="K8869" t="s">
        <v>91417</v>
      </c>
      <c r="L8869" t="s">
        <v>4801</v>
      </c>
      <c r="M8869" t="s">
        <v>81244</v>
      </c>
      <c r="N8869"/>
    </row>
    <row r="8870" spans="1:14" ht="14.4" x14ac:dyDescent="0.3">
      <c r="A8870" t="s">
        <v>48265</v>
      </c>
      <c r="B8870" t="s">
        <v>48266</v>
      </c>
      <c r="C8870" t="s">
        <v>48267</v>
      </c>
      <c r="D8870">
        <v>7575</v>
      </c>
      <c r="E8870" t="s">
        <v>5569</v>
      </c>
      <c r="F8870" t="s">
        <v>5570</v>
      </c>
      <c r="G8870" t="s">
        <v>4827</v>
      </c>
      <c r="H8870" t="s">
        <v>48268</v>
      </c>
      <c r="I8870" t="s">
        <v>48269</v>
      </c>
      <c r="J8870" t="s">
        <v>57642</v>
      </c>
      <c r="L8870" t="s">
        <v>4801</v>
      </c>
      <c r="M8870" t="s">
        <v>81245</v>
      </c>
      <c r="N8870"/>
    </row>
    <row r="8871" spans="1:14" ht="14.4" x14ac:dyDescent="0.3">
      <c r="A8871" t="s">
        <v>48270</v>
      </c>
      <c r="B8871" t="s">
        <v>48271</v>
      </c>
      <c r="C8871" t="s">
        <v>43681</v>
      </c>
      <c r="D8871">
        <v>133</v>
      </c>
      <c r="E8871" t="s">
        <v>11337</v>
      </c>
      <c r="F8871" t="s">
        <v>43812</v>
      </c>
      <c r="G8871" t="s">
        <v>5187</v>
      </c>
      <c r="H8871" t="s">
        <v>48272</v>
      </c>
      <c r="I8871" t="s">
        <v>48273</v>
      </c>
      <c r="J8871" t="s">
        <v>57643</v>
      </c>
      <c r="L8871" t="s">
        <v>5191</v>
      </c>
      <c r="M8871" t="s">
        <v>81246</v>
      </c>
      <c r="N8871"/>
    </row>
    <row r="8872" spans="1:14" ht="14.4" x14ac:dyDescent="0.3">
      <c r="A8872" t="s">
        <v>48274</v>
      </c>
      <c r="B8872" t="s">
        <v>48275</v>
      </c>
      <c r="C8872" t="s">
        <v>48276</v>
      </c>
      <c r="D8872">
        <v>0</v>
      </c>
      <c r="E8872" t="s">
        <v>14213</v>
      </c>
      <c r="F8872" t="s">
        <v>5651</v>
      </c>
      <c r="G8872" t="s">
        <v>6136</v>
      </c>
      <c r="H8872" t="s">
        <v>48277</v>
      </c>
      <c r="I8872" t="s">
        <v>48278</v>
      </c>
      <c r="J8872" t="s">
        <v>57644</v>
      </c>
      <c r="L8872" t="s">
        <v>4801</v>
      </c>
      <c r="M8872" t="s">
        <v>81247</v>
      </c>
      <c r="N8872"/>
    </row>
    <row r="8873" spans="1:14" ht="14.4" x14ac:dyDescent="0.3">
      <c r="A8873" t="s">
        <v>48279</v>
      </c>
      <c r="B8873" t="s">
        <v>48280</v>
      </c>
      <c r="C8873" t="s">
        <v>48281</v>
      </c>
      <c r="D8873">
        <v>116</v>
      </c>
      <c r="E8873" t="s">
        <v>6680</v>
      </c>
      <c r="F8873" t="s">
        <v>7470</v>
      </c>
      <c r="G8873" t="s">
        <v>4874</v>
      </c>
      <c r="H8873" t="s">
        <v>48282</v>
      </c>
      <c r="I8873" t="s">
        <v>4799</v>
      </c>
      <c r="J8873" t="s">
        <v>57645</v>
      </c>
      <c r="L8873" t="s">
        <v>4963</v>
      </c>
      <c r="M8873" t="s">
        <v>81248</v>
      </c>
      <c r="N8873"/>
    </row>
    <row r="8874" spans="1:14" ht="14.4" x14ac:dyDescent="0.3">
      <c r="A8874" t="s">
        <v>48283</v>
      </c>
      <c r="B8874" t="s">
        <v>48284</v>
      </c>
      <c r="C8874" t="s">
        <v>42829</v>
      </c>
      <c r="D8874">
        <v>657</v>
      </c>
      <c r="E8874" t="s">
        <v>8300</v>
      </c>
      <c r="F8874" t="s">
        <v>6135</v>
      </c>
      <c r="G8874" t="s">
        <v>6136</v>
      </c>
      <c r="H8874" t="s">
        <v>48285</v>
      </c>
      <c r="I8874" t="s">
        <v>48286</v>
      </c>
      <c r="J8874" t="s">
        <v>57646</v>
      </c>
      <c r="L8874" t="s">
        <v>4801</v>
      </c>
      <c r="M8874" t="s">
        <v>81249</v>
      </c>
      <c r="N8874"/>
    </row>
    <row r="8875" spans="1:14" ht="14.4" x14ac:dyDescent="0.3">
      <c r="A8875" t="s">
        <v>48287</v>
      </c>
      <c r="B8875" t="s">
        <v>48288</v>
      </c>
      <c r="C8875" t="s">
        <v>48289</v>
      </c>
      <c r="D8875">
        <v>9435</v>
      </c>
      <c r="E8875" t="s">
        <v>5120</v>
      </c>
      <c r="F8875" t="s">
        <v>4866</v>
      </c>
      <c r="G8875" t="s">
        <v>4827</v>
      </c>
      <c r="H8875" t="s">
        <v>48290</v>
      </c>
      <c r="I8875" t="s">
        <v>94788</v>
      </c>
      <c r="J8875" t="s">
        <v>57647</v>
      </c>
      <c r="L8875" t="s">
        <v>4831</v>
      </c>
      <c r="M8875" t="s">
        <v>81250</v>
      </c>
      <c r="N8875"/>
    </row>
    <row r="8876" spans="1:14" ht="14.4" x14ac:dyDescent="0.3">
      <c r="A8876" t="s">
        <v>48291</v>
      </c>
      <c r="B8876" t="s">
        <v>48292</v>
      </c>
      <c r="C8876" t="s">
        <v>83963</v>
      </c>
      <c r="D8876">
        <v>1407</v>
      </c>
      <c r="E8876" t="s">
        <v>30303</v>
      </c>
      <c r="F8876" t="s">
        <v>6135</v>
      </c>
      <c r="G8876" t="s">
        <v>6136</v>
      </c>
      <c r="H8876" t="s">
        <v>48293</v>
      </c>
      <c r="I8876" t="s">
        <v>48294</v>
      </c>
      <c r="J8876" t="s">
        <v>57648</v>
      </c>
      <c r="L8876" t="s">
        <v>4801</v>
      </c>
      <c r="M8876" t="s">
        <v>81251</v>
      </c>
      <c r="N8876"/>
    </row>
    <row r="8877" spans="1:14" ht="14.4" x14ac:dyDescent="0.3">
      <c r="A8877" t="s">
        <v>48295</v>
      </c>
      <c r="B8877" t="s">
        <v>48296</v>
      </c>
      <c r="C8877" t="s">
        <v>48297</v>
      </c>
      <c r="D8877">
        <v>0</v>
      </c>
      <c r="E8877" t="s">
        <v>48298</v>
      </c>
      <c r="F8877" t="s">
        <v>19872</v>
      </c>
      <c r="G8877" t="s">
        <v>5004</v>
      </c>
      <c r="H8877" t="s">
        <v>48299</v>
      </c>
      <c r="I8877" t="s">
        <v>48300</v>
      </c>
      <c r="J8877" t="s">
        <v>57649</v>
      </c>
      <c r="L8877" t="s">
        <v>4801</v>
      </c>
      <c r="M8877" t="s">
        <v>81252</v>
      </c>
      <c r="N8877"/>
    </row>
    <row r="8878" spans="1:14" ht="14.4" x14ac:dyDescent="0.3">
      <c r="A8878" t="s">
        <v>48301</v>
      </c>
      <c r="B8878" t="s">
        <v>48302</v>
      </c>
      <c r="C8878" t="s">
        <v>48303</v>
      </c>
      <c r="D8878">
        <v>2621</v>
      </c>
      <c r="E8878" t="s">
        <v>14</v>
      </c>
      <c r="F8878" t="s">
        <v>10321</v>
      </c>
      <c r="G8878" t="s">
        <v>4995</v>
      </c>
      <c r="H8878" t="s">
        <v>48304</v>
      </c>
      <c r="I8878" t="s">
        <v>48305</v>
      </c>
      <c r="J8878" t="s">
        <v>57650</v>
      </c>
      <c r="L8878" t="s">
        <v>4998</v>
      </c>
      <c r="M8878" t="s">
        <v>81253</v>
      </c>
      <c r="N8878"/>
    </row>
    <row r="8879" spans="1:14" ht="14.4" x14ac:dyDescent="0.3">
      <c r="A8879" t="s">
        <v>48306</v>
      </c>
      <c r="B8879" t="s">
        <v>90944</v>
      </c>
      <c r="C8879" t="s">
        <v>90945</v>
      </c>
      <c r="D8879">
        <v>102</v>
      </c>
      <c r="E8879" t="s">
        <v>48307</v>
      </c>
      <c r="F8879" t="s">
        <v>43393</v>
      </c>
      <c r="G8879" t="s">
        <v>6136</v>
      </c>
      <c r="H8879" t="s">
        <v>48308</v>
      </c>
      <c r="I8879" t="s">
        <v>48309</v>
      </c>
      <c r="J8879" t="s">
        <v>89919</v>
      </c>
      <c r="L8879" t="s">
        <v>6140</v>
      </c>
      <c r="M8879" t="s">
        <v>81254</v>
      </c>
      <c r="N8879"/>
    </row>
    <row r="8880" spans="1:14" ht="14.4" x14ac:dyDescent="0.3">
      <c r="A8880" t="s">
        <v>48310</v>
      </c>
      <c r="B8880" t="s">
        <v>48311</v>
      </c>
      <c r="C8880" t="s">
        <v>48312</v>
      </c>
      <c r="D8880">
        <v>75</v>
      </c>
      <c r="E8880" t="s">
        <v>14</v>
      </c>
      <c r="F8880" t="s">
        <v>33704</v>
      </c>
      <c r="G8880" t="s">
        <v>5033</v>
      </c>
      <c r="H8880" t="s">
        <v>48313</v>
      </c>
      <c r="I8880" t="s">
        <v>33706</v>
      </c>
      <c r="J8880" t="s">
        <v>54656</v>
      </c>
      <c r="L8880" t="s">
        <v>5036</v>
      </c>
      <c r="M8880" t="s">
        <v>81255</v>
      </c>
      <c r="N8880"/>
    </row>
    <row r="8881" spans="1:14" ht="14.4" x14ac:dyDescent="0.3">
      <c r="A8881" t="s">
        <v>48314</v>
      </c>
      <c r="B8881" t="s">
        <v>48315</v>
      </c>
      <c r="C8881" t="s">
        <v>94789</v>
      </c>
      <c r="D8881">
        <v>352</v>
      </c>
      <c r="E8881" t="s">
        <v>11288</v>
      </c>
      <c r="F8881" t="s">
        <v>4835</v>
      </c>
      <c r="G8881" t="s">
        <v>567</v>
      </c>
      <c r="H8881" t="s">
        <v>48317</v>
      </c>
      <c r="I8881" t="s">
        <v>48318</v>
      </c>
      <c r="J8881" t="s">
        <v>57651</v>
      </c>
      <c r="L8881" t="s">
        <v>72538</v>
      </c>
      <c r="M8881" t="s">
        <v>81256</v>
      </c>
      <c r="N8881"/>
    </row>
    <row r="8882" spans="1:14" ht="14.4" x14ac:dyDescent="0.3">
      <c r="A8882" t="s">
        <v>48319</v>
      </c>
      <c r="B8882" t="s">
        <v>48320</v>
      </c>
      <c r="C8882" t="s">
        <v>48321</v>
      </c>
      <c r="D8882">
        <v>1366</v>
      </c>
      <c r="E8882" t="s">
        <v>48322</v>
      </c>
      <c r="F8882" t="s">
        <v>5163</v>
      </c>
      <c r="G8882" t="s">
        <v>567</v>
      </c>
      <c r="H8882" t="s">
        <v>48323</v>
      </c>
      <c r="I8882" t="s">
        <v>45675</v>
      </c>
      <c r="J8882" t="s">
        <v>57652</v>
      </c>
      <c r="L8882" t="s">
        <v>4801</v>
      </c>
      <c r="M8882" t="s">
        <v>81257</v>
      </c>
      <c r="N8882"/>
    </row>
    <row r="8883" spans="1:14" ht="14.4" x14ac:dyDescent="0.3">
      <c r="A8883" t="s">
        <v>48324</v>
      </c>
      <c r="B8883" t="s">
        <v>48325</v>
      </c>
      <c r="C8883" t="s">
        <v>26563</v>
      </c>
      <c r="D8883">
        <v>370</v>
      </c>
      <c r="E8883" t="s">
        <v>14904</v>
      </c>
      <c r="F8883" t="s">
        <v>14905</v>
      </c>
      <c r="G8883" t="s">
        <v>5396</v>
      </c>
      <c r="H8883" t="s">
        <v>48326</v>
      </c>
      <c r="I8883" t="s">
        <v>48327</v>
      </c>
      <c r="J8883" t="s">
        <v>84240</v>
      </c>
      <c r="L8883" t="s">
        <v>5909</v>
      </c>
      <c r="M8883" t="s">
        <v>81258</v>
      </c>
      <c r="N8883"/>
    </row>
    <row r="8884" spans="1:14" ht="14.4" x14ac:dyDescent="0.3">
      <c r="A8884" t="s">
        <v>48328</v>
      </c>
      <c r="B8884" t="s">
        <v>48329</v>
      </c>
      <c r="C8884" t="s">
        <v>48330</v>
      </c>
      <c r="D8884">
        <v>127</v>
      </c>
      <c r="E8884" t="s">
        <v>7315</v>
      </c>
      <c r="F8884" t="s">
        <v>7316</v>
      </c>
      <c r="G8884" t="s">
        <v>567</v>
      </c>
      <c r="H8884" t="s">
        <v>48331</v>
      </c>
      <c r="I8884" t="s">
        <v>48332</v>
      </c>
      <c r="J8884" t="s">
        <v>57653</v>
      </c>
      <c r="L8884" t="s">
        <v>94408</v>
      </c>
      <c r="M8884" t="s">
        <v>81259</v>
      </c>
      <c r="N8884"/>
    </row>
    <row r="8885" spans="1:14" ht="14.4" x14ac:dyDescent="0.3">
      <c r="A8885" t="s">
        <v>48333</v>
      </c>
      <c r="B8885" t="s">
        <v>48334</v>
      </c>
      <c r="C8885" t="s">
        <v>46037</v>
      </c>
      <c r="D8885">
        <v>2830</v>
      </c>
      <c r="E8885" t="s">
        <v>40707</v>
      </c>
      <c r="F8885" t="s">
        <v>4835</v>
      </c>
      <c r="G8885" t="s">
        <v>567</v>
      </c>
      <c r="H8885" t="s">
        <v>48335</v>
      </c>
      <c r="I8885" t="s">
        <v>40708</v>
      </c>
      <c r="J8885" t="s">
        <v>56162</v>
      </c>
      <c r="L8885" t="s">
        <v>94405</v>
      </c>
      <c r="M8885" t="s">
        <v>81260</v>
      </c>
      <c r="N8885"/>
    </row>
    <row r="8886" spans="1:14" ht="14.4" x14ac:dyDescent="0.3">
      <c r="A8886" t="s">
        <v>48336</v>
      </c>
      <c r="B8886" t="s">
        <v>48337</v>
      </c>
      <c r="C8886" t="s">
        <v>48338</v>
      </c>
      <c r="D8886">
        <v>464</v>
      </c>
      <c r="E8886" t="s">
        <v>14</v>
      </c>
      <c r="F8886" t="s">
        <v>9584</v>
      </c>
      <c r="G8886" t="s">
        <v>567</v>
      </c>
      <c r="H8886" t="s">
        <v>48339</v>
      </c>
      <c r="I8886" t="s">
        <v>4799</v>
      </c>
      <c r="J8886" t="s">
        <v>50429</v>
      </c>
      <c r="L8886" t="s">
        <v>5076</v>
      </c>
      <c r="M8886" t="s">
        <v>81261</v>
      </c>
      <c r="N8886"/>
    </row>
    <row r="8887" spans="1:14" ht="14.4" x14ac:dyDescent="0.3">
      <c r="A8887" t="s">
        <v>48340</v>
      </c>
      <c r="B8887" t="s">
        <v>48341</v>
      </c>
      <c r="C8887" t="s">
        <v>48342</v>
      </c>
      <c r="D8887">
        <v>430</v>
      </c>
      <c r="E8887" t="s">
        <v>48343</v>
      </c>
      <c r="F8887" t="s">
        <v>5477</v>
      </c>
      <c r="G8887" t="s">
        <v>567</v>
      </c>
      <c r="H8887" t="s">
        <v>48344</v>
      </c>
      <c r="I8887" t="s">
        <v>48345</v>
      </c>
      <c r="J8887" t="s">
        <v>57654</v>
      </c>
      <c r="L8887" t="s">
        <v>4801</v>
      </c>
      <c r="M8887" t="s">
        <v>81262</v>
      </c>
      <c r="N8887"/>
    </row>
    <row r="8888" spans="1:14" ht="14.4" x14ac:dyDescent="0.3">
      <c r="A8888" t="s">
        <v>48346</v>
      </c>
      <c r="B8888" t="s">
        <v>48347</v>
      </c>
      <c r="C8888" t="s">
        <v>48348</v>
      </c>
      <c r="D8888">
        <v>1328</v>
      </c>
      <c r="E8888" t="s">
        <v>14</v>
      </c>
      <c r="F8888" t="s">
        <v>48349</v>
      </c>
      <c r="G8888" t="s">
        <v>567</v>
      </c>
      <c r="H8888" t="s">
        <v>48350</v>
      </c>
      <c r="I8888" t="s">
        <v>48351</v>
      </c>
      <c r="J8888" t="s">
        <v>57655</v>
      </c>
      <c r="L8888" t="s">
        <v>4801</v>
      </c>
      <c r="M8888" t="s">
        <v>81263</v>
      </c>
      <c r="N8888"/>
    </row>
    <row r="8889" spans="1:14" ht="14.4" x14ac:dyDescent="0.3">
      <c r="A8889" t="s">
        <v>48352</v>
      </c>
      <c r="B8889" t="s">
        <v>48353</v>
      </c>
      <c r="C8889" t="s">
        <v>48354</v>
      </c>
      <c r="D8889">
        <v>188</v>
      </c>
      <c r="E8889" t="s">
        <v>48355</v>
      </c>
      <c r="F8889" t="s">
        <v>6518</v>
      </c>
      <c r="G8889" t="s">
        <v>4806</v>
      </c>
      <c r="H8889" t="s">
        <v>48356</v>
      </c>
      <c r="I8889" t="s">
        <v>4799</v>
      </c>
      <c r="J8889" t="s">
        <v>57656</v>
      </c>
      <c r="K8889" t="s">
        <v>43560</v>
      </c>
      <c r="L8889" t="s">
        <v>4801</v>
      </c>
      <c r="M8889" t="s">
        <v>81264</v>
      </c>
      <c r="N8889"/>
    </row>
    <row r="8890" spans="1:14" ht="14.4" x14ac:dyDescent="0.3">
      <c r="A8890" t="s">
        <v>48357</v>
      </c>
      <c r="B8890" t="s">
        <v>48358</v>
      </c>
      <c r="C8890" t="s">
        <v>48359</v>
      </c>
      <c r="D8890">
        <v>1870</v>
      </c>
      <c r="E8890" t="s">
        <v>48360</v>
      </c>
      <c r="F8890" t="s">
        <v>9555</v>
      </c>
      <c r="G8890" t="s">
        <v>567</v>
      </c>
      <c r="H8890" t="s">
        <v>48361</v>
      </c>
      <c r="I8890" t="s">
        <v>48362</v>
      </c>
      <c r="J8890" t="s">
        <v>55496</v>
      </c>
      <c r="L8890" t="s">
        <v>4801</v>
      </c>
      <c r="M8890" t="s">
        <v>81265</v>
      </c>
      <c r="N8890"/>
    </row>
    <row r="8891" spans="1:14" ht="14.4" x14ac:dyDescent="0.3">
      <c r="A8891" t="s">
        <v>48363</v>
      </c>
      <c r="B8891" t="s">
        <v>48364</v>
      </c>
      <c r="C8891" t="s">
        <v>48365</v>
      </c>
      <c r="D8891">
        <v>3320</v>
      </c>
      <c r="E8891" t="s">
        <v>48366</v>
      </c>
      <c r="F8891" t="s">
        <v>4930</v>
      </c>
      <c r="G8891" t="s">
        <v>4915</v>
      </c>
      <c r="H8891" t="s">
        <v>48367</v>
      </c>
      <c r="I8891" t="s">
        <v>48368</v>
      </c>
      <c r="J8891" t="s">
        <v>57657</v>
      </c>
      <c r="L8891" t="s">
        <v>4801</v>
      </c>
      <c r="M8891" t="s">
        <v>81266</v>
      </c>
      <c r="N8891"/>
    </row>
    <row r="8892" spans="1:14" ht="14.4" x14ac:dyDescent="0.3">
      <c r="A8892" t="s">
        <v>48369</v>
      </c>
      <c r="B8892" t="s">
        <v>48370</v>
      </c>
      <c r="C8892" t="s">
        <v>48371</v>
      </c>
      <c r="D8892">
        <v>1067</v>
      </c>
      <c r="E8892" t="s">
        <v>48372</v>
      </c>
      <c r="F8892" t="s">
        <v>7055</v>
      </c>
      <c r="G8892" t="s">
        <v>567</v>
      </c>
      <c r="H8892" t="s">
        <v>48373</v>
      </c>
      <c r="I8892" t="s">
        <v>4799</v>
      </c>
      <c r="J8892" t="s">
        <v>57658</v>
      </c>
      <c r="L8892" t="s">
        <v>91340</v>
      </c>
      <c r="M8892" t="s">
        <v>81267</v>
      </c>
      <c r="N8892"/>
    </row>
    <row r="8893" spans="1:14" ht="14.4" x14ac:dyDescent="0.3">
      <c r="A8893" t="s">
        <v>48374</v>
      </c>
      <c r="B8893" t="s">
        <v>48375</v>
      </c>
      <c r="C8893" t="s">
        <v>101632</v>
      </c>
      <c r="D8893">
        <v>6621</v>
      </c>
      <c r="E8893" t="s">
        <v>98438</v>
      </c>
      <c r="F8893" t="s">
        <v>5157</v>
      </c>
      <c r="G8893" t="s">
        <v>567</v>
      </c>
      <c r="H8893" t="s">
        <v>48376</v>
      </c>
      <c r="I8893" t="s">
        <v>48377</v>
      </c>
      <c r="J8893" t="s">
        <v>57659</v>
      </c>
      <c r="L8893" t="s">
        <v>4801</v>
      </c>
      <c r="M8893" t="s">
        <v>81268</v>
      </c>
      <c r="N8893"/>
    </row>
    <row r="8894" spans="1:14" ht="14.4" x14ac:dyDescent="0.3">
      <c r="A8894" t="s">
        <v>48378</v>
      </c>
      <c r="B8894" t="s">
        <v>48379</v>
      </c>
      <c r="C8894" t="s">
        <v>48380</v>
      </c>
      <c r="D8894">
        <v>398</v>
      </c>
      <c r="E8894" t="s">
        <v>48381</v>
      </c>
      <c r="F8894" t="s">
        <v>4835</v>
      </c>
      <c r="G8894" t="s">
        <v>567</v>
      </c>
      <c r="H8894" t="s">
        <v>48382</v>
      </c>
      <c r="I8894" t="s">
        <v>46493</v>
      </c>
      <c r="J8894" t="s">
        <v>57660</v>
      </c>
      <c r="L8894" t="s">
        <v>4801</v>
      </c>
      <c r="M8894" t="s">
        <v>81269</v>
      </c>
      <c r="N8894"/>
    </row>
    <row r="8895" spans="1:14" ht="14.4" x14ac:dyDescent="0.3">
      <c r="A8895" t="s">
        <v>48383</v>
      </c>
      <c r="B8895" t="s">
        <v>48384</v>
      </c>
      <c r="C8895" t="s">
        <v>94790</v>
      </c>
      <c r="D8895">
        <v>566</v>
      </c>
      <c r="E8895" t="s">
        <v>27870</v>
      </c>
      <c r="F8895" t="s">
        <v>6394</v>
      </c>
      <c r="G8895" t="s">
        <v>4806</v>
      </c>
      <c r="H8895" t="s">
        <v>48385</v>
      </c>
      <c r="I8895" t="s">
        <v>48386</v>
      </c>
      <c r="J8895" t="s">
        <v>57661</v>
      </c>
      <c r="L8895" t="s">
        <v>4801</v>
      </c>
      <c r="M8895" t="s">
        <v>81270</v>
      </c>
      <c r="N8895"/>
    </row>
    <row r="8896" spans="1:14" ht="14.4" x14ac:dyDescent="0.3">
      <c r="A8896" t="s">
        <v>48387</v>
      </c>
      <c r="B8896" t="s">
        <v>48388</v>
      </c>
      <c r="C8896" t="s">
        <v>48389</v>
      </c>
      <c r="D8896">
        <v>0</v>
      </c>
      <c r="E8896" t="s">
        <v>13118</v>
      </c>
      <c r="F8896" t="s">
        <v>5157</v>
      </c>
      <c r="G8896" t="s">
        <v>567</v>
      </c>
      <c r="H8896" t="s">
        <v>48390</v>
      </c>
      <c r="I8896" t="s">
        <v>48391</v>
      </c>
      <c r="J8896" t="s">
        <v>57662</v>
      </c>
      <c r="L8896" t="s">
        <v>4801</v>
      </c>
      <c r="M8896" t="s">
        <v>81271</v>
      </c>
      <c r="N8896"/>
    </row>
    <row r="8897" spans="1:14" ht="14.4" x14ac:dyDescent="0.3">
      <c r="A8897" t="s">
        <v>48392</v>
      </c>
      <c r="B8897" t="s">
        <v>48393</v>
      </c>
      <c r="C8897" t="s">
        <v>48394</v>
      </c>
      <c r="D8897">
        <v>0</v>
      </c>
      <c r="E8897" t="s">
        <v>14</v>
      </c>
      <c r="F8897" t="s">
        <v>48395</v>
      </c>
      <c r="G8897" t="s">
        <v>4995</v>
      </c>
      <c r="H8897" t="s">
        <v>48396</v>
      </c>
      <c r="I8897" t="s">
        <v>48397</v>
      </c>
      <c r="J8897" t="s">
        <v>53399</v>
      </c>
      <c r="L8897" t="s">
        <v>4801</v>
      </c>
      <c r="M8897" t="s">
        <v>81272</v>
      </c>
      <c r="N8897"/>
    </row>
    <row r="8898" spans="1:14" ht="14.4" x14ac:dyDescent="0.3">
      <c r="A8898" t="s">
        <v>48398</v>
      </c>
      <c r="B8898" t="s">
        <v>48399</v>
      </c>
      <c r="C8898" t="s">
        <v>48400</v>
      </c>
      <c r="D8898">
        <v>2</v>
      </c>
      <c r="E8898" t="s">
        <v>48401</v>
      </c>
      <c r="F8898" t="s">
        <v>4843</v>
      </c>
      <c r="G8898" t="s">
        <v>567</v>
      </c>
      <c r="H8898" t="s">
        <v>48402</v>
      </c>
      <c r="I8898" t="s">
        <v>48403</v>
      </c>
      <c r="J8898" t="s">
        <v>57663</v>
      </c>
      <c r="L8898" t="s">
        <v>4801</v>
      </c>
      <c r="M8898" t="s">
        <v>81273</v>
      </c>
      <c r="N8898"/>
    </row>
    <row r="8899" spans="1:14" ht="14.4" x14ac:dyDescent="0.3">
      <c r="A8899" t="s">
        <v>48404</v>
      </c>
      <c r="B8899" t="s">
        <v>48405</v>
      </c>
      <c r="C8899" t="s">
        <v>48406</v>
      </c>
      <c r="D8899">
        <v>2730</v>
      </c>
      <c r="E8899" t="s">
        <v>11692</v>
      </c>
      <c r="F8899" t="s">
        <v>5484</v>
      </c>
      <c r="G8899" t="s">
        <v>4915</v>
      </c>
      <c r="H8899" t="s">
        <v>48407</v>
      </c>
      <c r="I8899" t="s">
        <v>48408</v>
      </c>
      <c r="J8899" t="s">
        <v>58674</v>
      </c>
      <c r="L8899" t="s">
        <v>4801</v>
      </c>
      <c r="M8899" t="s">
        <v>81274</v>
      </c>
      <c r="N8899"/>
    </row>
    <row r="8900" spans="1:14" ht="14.4" x14ac:dyDescent="0.3">
      <c r="A8900" t="s">
        <v>48409</v>
      </c>
      <c r="B8900" t="s">
        <v>101633</v>
      </c>
      <c r="C8900" t="s">
        <v>48410</v>
      </c>
      <c r="D8900">
        <v>987</v>
      </c>
      <c r="E8900" t="s">
        <v>44880</v>
      </c>
      <c r="F8900" t="s">
        <v>13244</v>
      </c>
      <c r="G8900" t="s">
        <v>4851</v>
      </c>
      <c r="H8900" t="s">
        <v>48411</v>
      </c>
      <c r="I8900" t="s">
        <v>4799</v>
      </c>
      <c r="J8900" t="s">
        <v>57664</v>
      </c>
      <c r="L8900" t="s">
        <v>4801</v>
      </c>
      <c r="M8900" t="s">
        <v>81275</v>
      </c>
      <c r="N8900"/>
    </row>
    <row r="8901" spans="1:14" ht="14.4" x14ac:dyDescent="0.3">
      <c r="A8901" t="s">
        <v>48412</v>
      </c>
      <c r="B8901" t="s">
        <v>48413</v>
      </c>
      <c r="C8901" t="s">
        <v>48414</v>
      </c>
      <c r="D8901">
        <v>0</v>
      </c>
      <c r="E8901" t="s">
        <v>17761</v>
      </c>
      <c r="F8901" t="s">
        <v>6485</v>
      </c>
      <c r="G8901" t="s">
        <v>4881</v>
      </c>
      <c r="H8901" t="s">
        <v>48415</v>
      </c>
      <c r="I8901" t="s">
        <v>48416</v>
      </c>
      <c r="J8901" t="s">
        <v>57666</v>
      </c>
      <c r="L8901" t="s">
        <v>4801</v>
      </c>
      <c r="M8901" t="s">
        <v>81276</v>
      </c>
      <c r="N8901"/>
    </row>
    <row r="8902" spans="1:14" ht="14.4" x14ac:dyDescent="0.3">
      <c r="A8902" t="s">
        <v>48417</v>
      </c>
      <c r="B8902" t="s">
        <v>48418</v>
      </c>
      <c r="C8902" t="s">
        <v>43993</v>
      </c>
      <c r="D8902">
        <v>563</v>
      </c>
      <c r="E8902" t="s">
        <v>5675</v>
      </c>
      <c r="F8902" t="s">
        <v>4835</v>
      </c>
      <c r="G8902" t="s">
        <v>567</v>
      </c>
      <c r="H8902" t="s">
        <v>48419</v>
      </c>
      <c r="I8902" t="s">
        <v>48420</v>
      </c>
      <c r="J8902" t="s">
        <v>57667</v>
      </c>
      <c r="L8902" t="s">
        <v>72538</v>
      </c>
      <c r="M8902" t="s">
        <v>81277</v>
      </c>
      <c r="N8902"/>
    </row>
    <row r="8903" spans="1:14" ht="14.4" x14ac:dyDescent="0.3">
      <c r="A8903" t="s">
        <v>48421</v>
      </c>
      <c r="B8903" t="s">
        <v>48422</v>
      </c>
      <c r="C8903" t="s">
        <v>101634</v>
      </c>
      <c r="D8903">
        <v>123</v>
      </c>
      <c r="E8903" t="s">
        <v>48423</v>
      </c>
      <c r="F8903" t="s">
        <v>54</v>
      </c>
      <c r="G8903" t="s">
        <v>567</v>
      </c>
      <c r="H8903" t="s">
        <v>48424</v>
      </c>
      <c r="I8903" t="s">
        <v>71083</v>
      </c>
      <c r="J8903" t="s">
        <v>57668</v>
      </c>
      <c r="K8903" t="s">
        <v>94791</v>
      </c>
      <c r="L8903" t="s">
        <v>98432</v>
      </c>
      <c r="M8903" t="s">
        <v>81278</v>
      </c>
      <c r="N8903"/>
    </row>
    <row r="8904" spans="1:14" ht="14.4" x14ac:dyDescent="0.3">
      <c r="A8904" t="s">
        <v>48425</v>
      </c>
      <c r="B8904" t="s">
        <v>48426</v>
      </c>
      <c r="C8904" t="s">
        <v>48427</v>
      </c>
      <c r="D8904">
        <v>0</v>
      </c>
      <c r="E8904" t="s">
        <v>14</v>
      </c>
      <c r="F8904" t="s">
        <v>48428</v>
      </c>
      <c r="G8904" t="s">
        <v>4874</v>
      </c>
      <c r="H8904" t="s">
        <v>48429</v>
      </c>
      <c r="I8904" t="s">
        <v>48430</v>
      </c>
      <c r="J8904" t="s">
        <v>57669</v>
      </c>
      <c r="L8904" t="s">
        <v>4801</v>
      </c>
      <c r="M8904" t="s">
        <v>72854</v>
      </c>
      <c r="N8904"/>
    </row>
    <row r="8905" spans="1:14" ht="14.4" x14ac:dyDescent="0.3">
      <c r="A8905" t="s">
        <v>48431</v>
      </c>
      <c r="B8905" t="s">
        <v>48432</v>
      </c>
      <c r="C8905" t="s">
        <v>48433</v>
      </c>
      <c r="D8905">
        <v>0</v>
      </c>
      <c r="E8905" t="s">
        <v>48434</v>
      </c>
      <c r="F8905" t="s">
        <v>48435</v>
      </c>
      <c r="G8905" t="s">
        <v>5680</v>
      </c>
      <c r="H8905" t="s">
        <v>48436</v>
      </c>
      <c r="I8905" t="s">
        <v>48437</v>
      </c>
      <c r="J8905" t="s">
        <v>57670</v>
      </c>
      <c r="L8905" t="s">
        <v>4801</v>
      </c>
      <c r="M8905" t="s">
        <v>81279</v>
      </c>
      <c r="N8905"/>
    </row>
    <row r="8906" spans="1:14" ht="14.4" x14ac:dyDescent="0.3">
      <c r="A8906" t="s">
        <v>48438</v>
      </c>
      <c r="B8906" t="s">
        <v>48439</v>
      </c>
      <c r="C8906" t="s">
        <v>45625</v>
      </c>
      <c r="D8906">
        <v>4299</v>
      </c>
      <c r="E8906" t="s">
        <v>36265</v>
      </c>
      <c r="F8906" t="s">
        <v>8784</v>
      </c>
      <c r="G8906" t="s">
        <v>4952</v>
      </c>
      <c r="H8906" t="s">
        <v>48440</v>
      </c>
      <c r="I8906" t="s">
        <v>48441</v>
      </c>
      <c r="J8906" t="s">
        <v>57671</v>
      </c>
      <c r="K8906" t="s">
        <v>92507</v>
      </c>
      <c r="L8906" t="s">
        <v>4956</v>
      </c>
      <c r="M8906" t="s">
        <v>81280</v>
      </c>
      <c r="N8906"/>
    </row>
    <row r="8907" spans="1:14" ht="14.4" x14ac:dyDescent="0.3">
      <c r="A8907" t="s">
        <v>48443</v>
      </c>
      <c r="B8907" t="s">
        <v>48444</v>
      </c>
      <c r="C8907" t="s">
        <v>48445</v>
      </c>
      <c r="D8907">
        <v>111</v>
      </c>
      <c r="E8907" t="s">
        <v>13417</v>
      </c>
      <c r="F8907" t="s">
        <v>6233</v>
      </c>
      <c r="G8907" t="s">
        <v>567</v>
      </c>
      <c r="H8907" t="s">
        <v>48446</v>
      </c>
      <c r="I8907" t="s">
        <v>48447</v>
      </c>
      <c r="J8907" t="s">
        <v>57672</v>
      </c>
      <c r="L8907" t="s">
        <v>5047</v>
      </c>
      <c r="M8907" t="s">
        <v>81281</v>
      </c>
      <c r="N8907"/>
    </row>
    <row r="8908" spans="1:14" ht="14.4" x14ac:dyDescent="0.3">
      <c r="A8908" t="s">
        <v>48448</v>
      </c>
      <c r="B8908" t="s">
        <v>48449</v>
      </c>
      <c r="C8908" t="s">
        <v>48450</v>
      </c>
      <c r="D8908">
        <v>55</v>
      </c>
      <c r="E8908" t="s">
        <v>21759</v>
      </c>
      <c r="F8908" t="s">
        <v>13959</v>
      </c>
      <c r="G8908" t="s">
        <v>567</v>
      </c>
      <c r="H8908" t="s">
        <v>48451</v>
      </c>
      <c r="I8908" t="s">
        <v>4799</v>
      </c>
      <c r="J8908" t="s">
        <v>57673</v>
      </c>
      <c r="K8908" t="s">
        <v>4799</v>
      </c>
      <c r="L8908" t="s">
        <v>4801</v>
      </c>
      <c r="M8908" t="s">
        <v>81282</v>
      </c>
      <c r="N8908"/>
    </row>
    <row r="8909" spans="1:14" ht="14.4" x14ac:dyDescent="0.3">
      <c r="A8909" t="s">
        <v>48452</v>
      </c>
      <c r="B8909" t="s">
        <v>48453</v>
      </c>
      <c r="C8909" t="s">
        <v>48454</v>
      </c>
      <c r="D8909">
        <v>12</v>
      </c>
      <c r="E8909" t="s">
        <v>6444</v>
      </c>
      <c r="F8909" t="s">
        <v>6023</v>
      </c>
      <c r="G8909" t="s">
        <v>4952</v>
      </c>
      <c r="H8909" t="s">
        <v>48455</v>
      </c>
      <c r="I8909" t="s">
        <v>48456</v>
      </c>
      <c r="J8909" t="s">
        <v>57674</v>
      </c>
      <c r="L8909" t="s">
        <v>4956</v>
      </c>
      <c r="M8909" t="s">
        <v>81283</v>
      </c>
      <c r="N8909"/>
    </row>
    <row r="8910" spans="1:14" ht="14.4" x14ac:dyDescent="0.3">
      <c r="A8910" t="s">
        <v>48457</v>
      </c>
      <c r="B8910" t="s">
        <v>48458</v>
      </c>
      <c r="C8910" t="s">
        <v>48459</v>
      </c>
      <c r="D8910">
        <v>468</v>
      </c>
      <c r="E8910" t="s">
        <v>9346</v>
      </c>
      <c r="F8910" t="s">
        <v>8458</v>
      </c>
      <c r="G8910" t="s">
        <v>567</v>
      </c>
      <c r="H8910" t="s">
        <v>48460</v>
      </c>
      <c r="I8910" t="s">
        <v>48461</v>
      </c>
      <c r="J8910" t="s">
        <v>57675</v>
      </c>
      <c r="L8910" t="s">
        <v>4801</v>
      </c>
      <c r="M8910" t="s">
        <v>81284</v>
      </c>
      <c r="N8910"/>
    </row>
    <row r="8911" spans="1:14" ht="14.4" x14ac:dyDescent="0.3">
      <c r="A8911" t="s">
        <v>48462</v>
      </c>
      <c r="B8911" t="s">
        <v>48463</v>
      </c>
      <c r="C8911" t="s">
        <v>48464</v>
      </c>
      <c r="D8911">
        <v>631</v>
      </c>
      <c r="E8911" t="s">
        <v>14</v>
      </c>
      <c r="F8911" t="s">
        <v>48465</v>
      </c>
      <c r="G8911" t="s">
        <v>567</v>
      </c>
      <c r="H8911" t="s">
        <v>48466</v>
      </c>
      <c r="I8911" t="s">
        <v>48467</v>
      </c>
      <c r="J8911" t="s">
        <v>57676</v>
      </c>
      <c r="K8911" t="s">
        <v>84241</v>
      </c>
      <c r="L8911" t="s">
        <v>4801</v>
      </c>
      <c r="M8911" t="s">
        <v>81285</v>
      </c>
      <c r="N8911"/>
    </row>
    <row r="8912" spans="1:14" ht="14.4" x14ac:dyDescent="0.3">
      <c r="A8912" t="s">
        <v>48468</v>
      </c>
      <c r="B8912" t="s">
        <v>48469</v>
      </c>
      <c r="C8912" t="s">
        <v>48470</v>
      </c>
      <c r="D8912">
        <v>0</v>
      </c>
      <c r="E8912" t="s">
        <v>14213</v>
      </c>
      <c r="F8912" t="s">
        <v>48471</v>
      </c>
      <c r="G8912" t="s">
        <v>4915</v>
      </c>
      <c r="H8912" t="s">
        <v>48472</v>
      </c>
      <c r="I8912" t="s">
        <v>48473</v>
      </c>
      <c r="J8912" t="s">
        <v>57677</v>
      </c>
      <c r="K8912" t="s">
        <v>57678</v>
      </c>
      <c r="L8912" t="s">
        <v>4801</v>
      </c>
      <c r="M8912" t="s">
        <v>81286</v>
      </c>
      <c r="N8912"/>
    </row>
    <row r="8913" spans="1:14" ht="14.4" x14ac:dyDescent="0.3">
      <c r="A8913" t="s">
        <v>48474</v>
      </c>
      <c r="B8913" t="s">
        <v>48475</v>
      </c>
      <c r="C8913" t="s">
        <v>48476</v>
      </c>
      <c r="D8913">
        <v>70</v>
      </c>
      <c r="E8913" t="s">
        <v>10935</v>
      </c>
      <c r="F8913" t="s">
        <v>9375</v>
      </c>
      <c r="G8913" t="s">
        <v>567</v>
      </c>
      <c r="H8913" t="s">
        <v>27559</v>
      </c>
      <c r="L8913" t="s">
        <v>4801</v>
      </c>
      <c r="M8913" t="s">
        <v>80453</v>
      </c>
      <c r="N8913"/>
    </row>
    <row r="8914" spans="1:14" ht="14.4" x14ac:dyDescent="0.3">
      <c r="A8914" t="s">
        <v>48478</v>
      </c>
      <c r="B8914" t="s">
        <v>48479</v>
      </c>
      <c r="C8914" t="s">
        <v>48480</v>
      </c>
      <c r="D8914">
        <v>25</v>
      </c>
      <c r="E8914" t="s">
        <v>5512</v>
      </c>
      <c r="F8914" t="s">
        <v>10887</v>
      </c>
      <c r="G8914" t="s">
        <v>4806</v>
      </c>
      <c r="H8914" t="s">
        <v>48481</v>
      </c>
      <c r="I8914" t="s">
        <v>48482</v>
      </c>
      <c r="J8914" t="s">
        <v>57679</v>
      </c>
      <c r="L8914" t="s">
        <v>4899</v>
      </c>
      <c r="M8914" t="s">
        <v>81287</v>
      </c>
      <c r="N8914"/>
    </row>
    <row r="8915" spans="1:14" ht="14.4" x14ac:dyDescent="0.3">
      <c r="A8915" t="s">
        <v>48483</v>
      </c>
      <c r="B8915" t="s">
        <v>48484</v>
      </c>
      <c r="C8915" t="s">
        <v>48485</v>
      </c>
      <c r="D8915">
        <v>730</v>
      </c>
      <c r="E8915" t="s">
        <v>48486</v>
      </c>
      <c r="F8915" t="s">
        <v>7026</v>
      </c>
      <c r="G8915" t="s">
        <v>7027</v>
      </c>
      <c r="H8915" t="s">
        <v>48487</v>
      </c>
      <c r="I8915" t="s">
        <v>48488</v>
      </c>
      <c r="J8915" t="s">
        <v>57680</v>
      </c>
      <c r="L8915" t="s">
        <v>7030</v>
      </c>
      <c r="M8915" t="s">
        <v>81288</v>
      </c>
      <c r="N8915"/>
    </row>
    <row r="8916" spans="1:14" ht="14.4" x14ac:dyDescent="0.3">
      <c r="A8916" t="s">
        <v>48489</v>
      </c>
      <c r="B8916" t="s">
        <v>48490</v>
      </c>
      <c r="C8916" t="s">
        <v>48491</v>
      </c>
      <c r="D8916">
        <v>20</v>
      </c>
      <c r="E8916" t="s">
        <v>48492</v>
      </c>
      <c r="F8916" t="s">
        <v>29978</v>
      </c>
      <c r="G8916" t="s">
        <v>4915</v>
      </c>
      <c r="H8916" t="s">
        <v>48493</v>
      </c>
      <c r="I8916" t="s">
        <v>48494</v>
      </c>
      <c r="J8916" t="s">
        <v>57681</v>
      </c>
      <c r="K8916" t="s">
        <v>4799</v>
      </c>
      <c r="L8916" t="s">
        <v>5488</v>
      </c>
      <c r="M8916" t="s">
        <v>72854</v>
      </c>
      <c r="N8916"/>
    </row>
    <row r="8917" spans="1:14" ht="14.4" x14ac:dyDescent="0.3">
      <c r="A8917" t="s">
        <v>48495</v>
      </c>
      <c r="B8917" t="s">
        <v>48496</v>
      </c>
      <c r="C8917" t="s">
        <v>39672</v>
      </c>
      <c r="D8917">
        <v>203</v>
      </c>
      <c r="E8917" t="s">
        <v>39673</v>
      </c>
      <c r="F8917" t="s">
        <v>9110</v>
      </c>
      <c r="G8917" t="s">
        <v>567</v>
      </c>
      <c r="H8917" t="s">
        <v>48497</v>
      </c>
      <c r="I8917" t="s">
        <v>48498</v>
      </c>
      <c r="J8917" t="s">
        <v>57682</v>
      </c>
      <c r="K8917" t="s">
        <v>57683</v>
      </c>
      <c r="L8917" t="s">
        <v>4839</v>
      </c>
      <c r="M8917" t="s">
        <v>81289</v>
      </c>
      <c r="N8917"/>
    </row>
    <row r="8918" spans="1:14" ht="14.4" x14ac:dyDescent="0.3">
      <c r="A8918" t="s">
        <v>48499</v>
      </c>
      <c r="B8918" t="s">
        <v>48500</v>
      </c>
      <c r="C8918" t="s">
        <v>48501</v>
      </c>
      <c r="D8918">
        <v>436</v>
      </c>
      <c r="E8918" t="s">
        <v>48502</v>
      </c>
      <c r="F8918" t="s">
        <v>6680</v>
      </c>
      <c r="G8918" t="s">
        <v>4952</v>
      </c>
      <c r="H8918" t="s">
        <v>48503</v>
      </c>
      <c r="I8918" t="s">
        <v>4799</v>
      </c>
      <c r="J8918" t="s">
        <v>57684</v>
      </c>
      <c r="L8918" t="s">
        <v>4801</v>
      </c>
      <c r="M8918" t="s">
        <v>81290</v>
      </c>
      <c r="N8918"/>
    </row>
    <row r="8919" spans="1:14" ht="14.4" x14ac:dyDescent="0.3">
      <c r="A8919" t="s">
        <v>48504</v>
      </c>
      <c r="B8919" t="s">
        <v>48505</v>
      </c>
      <c r="C8919" t="s">
        <v>48506</v>
      </c>
      <c r="D8919">
        <v>491</v>
      </c>
      <c r="E8919" t="s">
        <v>6079</v>
      </c>
      <c r="F8919" t="s">
        <v>15066</v>
      </c>
      <c r="G8919" t="s">
        <v>4806</v>
      </c>
      <c r="H8919" t="s">
        <v>48507</v>
      </c>
      <c r="I8919" t="s">
        <v>48508</v>
      </c>
      <c r="J8919" t="s">
        <v>57685</v>
      </c>
      <c r="L8919" t="s">
        <v>4801</v>
      </c>
      <c r="M8919" t="s">
        <v>81291</v>
      </c>
      <c r="N8919"/>
    </row>
    <row r="8920" spans="1:14" ht="14.4" x14ac:dyDescent="0.3">
      <c r="A8920" t="s">
        <v>48509</v>
      </c>
      <c r="B8920" t="s">
        <v>48510</v>
      </c>
      <c r="C8920" t="s">
        <v>46727</v>
      </c>
      <c r="D8920">
        <v>3</v>
      </c>
      <c r="E8920" t="s">
        <v>5394</v>
      </c>
      <c r="F8920" t="s">
        <v>5395</v>
      </c>
      <c r="G8920" t="s">
        <v>5396</v>
      </c>
      <c r="H8920" t="s">
        <v>48511</v>
      </c>
      <c r="I8920" t="s">
        <v>48512</v>
      </c>
      <c r="J8920" t="s">
        <v>57686</v>
      </c>
      <c r="L8920" t="s">
        <v>5909</v>
      </c>
      <c r="M8920" t="s">
        <v>81292</v>
      </c>
      <c r="N8920"/>
    </row>
    <row r="8921" spans="1:14" ht="14.4" x14ac:dyDescent="0.3">
      <c r="A8921" t="s">
        <v>48513</v>
      </c>
      <c r="B8921" t="s">
        <v>48514</v>
      </c>
      <c r="C8921" t="s">
        <v>48515</v>
      </c>
      <c r="D8921">
        <v>172</v>
      </c>
      <c r="E8921" t="s">
        <v>7523</v>
      </c>
      <c r="F8921" t="s">
        <v>6135</v>
      </c>
      <c r="G8921" t="s">
        <v>6136</v>
      </c>
      <c r="H8921" t="s">
        <v>48516</v>
      </c>
      <c r="I8921" t="s">
        <v>48517</v>
      </c>
      <c r="J8921" t="s">
        <v>58675</v>
      </c>
      <c r="L8921" t="s">
        <v>4801</v>
      </c>
      <c r="M8921" t="s">
        <v>81293</v>
      </c>
      <c r="N8921"/>
    </row>
    <row r="8922" spans="1:14" ht="14.4" x14ac:dyDescent="0.3">
      <c r="A8922" t="s">
        <v>48518</v>
      </c>
      <c r="B8922" t="s">
        <v>48519</v>
      </c>
      <c r="C8922" t="s">
        <v>48520</v>
      </c>
      <c r="D8922">
        <v>0</v>
      </c>
      <c r="E8922" t="s">
        <v>48521</v>
      </c>
      <c r="F8922" t="s">
        <v>42343</v>
      </c>
      <c r="G8922" t="s">
        <v>567</v>
      </c>
      <c r="H8922" t="s">
        <v>48522</v>
      </c>
      <c r="I8922" t="s">
        <v>48523</v>
      </c>
      <c r="J8922" t="s">
        <v>57687</v>
      </c>
      <c r="K8922" t="s">
        <v>94792</v>
      </c>
      <c r="L8922" t="s">
        <v>4801</v>
      </c>
      <c r="M8922" t="s">
        <v>81294</v>
      </c>
      <c r="N8922"/>
    </row>
    <row r="8923" spans="1:14" ht="14.4" x14ac:dyDescent="0.3">
      <c r="A8923" t="s">
        <v>48524</v>
      </c>
      <c r="B8923" t="s">
        <v>48525</v>
      </c>
      <c r="C8923" t="s">
        <v>48526</v>
      </c>
      <c r="D8923">
        <v>32</v>
      </c>
      <c r="E8923" t="s">
        <v>48527</v>
      </c>
      <c r="F8923" t="s">
        <v>4835</v>
      </c>
      <c r="G8923" t="s">
        <v>567</v>
      </c>
      <c r="H8923" t="s">
        <v>48528</v>
      </c>
      <c r="I8923" t="s">
        <v>48529</v>
      </c>
      <c r="J8923" t="s">
        <v>57688</v>
      </c>
      <c r="L8923" t="s">
        <v>4801</v>
      </c>
      <c r="M8923" t="s">
        <v>81295</v>
      </c>
      <c r="N8923"/>
    </row>
    <row r="8924" spans="1:14" ht="14.4" x14ac:dyDescent="0.3">
      <c r="A8924" t="s">
        <v>48530</v>
      </c>
      <c r="B8924" t="s">
        <v>48531</v>
      </c>
      <c r="C8924" t="s">
        <v>28720</v>
      </c>
      <c r="D8924">
        <v>55</v>
      </c>
      <c r="E8924" t="s">
        <v>45610</v>
      </c>
      <c r="F8924" t="s">
        <v>5789</v>
      </c>
      <c r="G8924" t="s">
        <v>567</v>
      </c>
      <c r="H8924" t="s">
        <v>48532</v>
      </c>
      <c r="I8924" t="s">
        <v>48533</v>
      </c>
      <c r="J8924" t="s">
        <v>94793</v>
      </c>
      <c r="L8924" t="s">
        <v>4815</v>
      </c>
      <c r="M8924" t="s">
        <v>81296</v>
      </c>
      <c r="N8924"/>
    </row>
    <row r="8925" spans="1:14" ht="14.4" x14ac:dyDescent="0.3">
      <c r="A8925" t="s">
        <v>48534</v>
      </c>
      <c r="B8925" t="s">
        <v>48535</v>
      </c>
      <c r="C8925" t="s">
        <v>48536</v>
      </c>
      <c r="D8925">
        <v>7</v>
      </c>
      <c r="E8925" t="s">
        <v>48537</v>
      </c>
      <c r="F8925" t="s">
        <v>6170</v>
      </c>
      <c r="G8925" t="s">
        <v>6171</v>
      </c>
      <c r="H8925" t="s">
        <v>48538</v>
      </c>
      <c r="I8925" t="s">
        <v>48539</v>
      </c>
      <c r="J8925" t="s">
        <v>58676</v>
      </c>
      <c r="L8925" t="s">
        <v>4801</v>
      </c>
      <c r="M8925" t="s">
        <v>81297</v>
      </c>
      <c r="N8925"/>
    </row>
    <row r="8926" spans="1:14" ht="14.4" x14ac:dyDescent="0.3">
      <c r="A8926" t="s">
        <v>48540</v>
      </c>
      <c r="B8926" t="s">
        <v>48541</v>
      </c>
      <c r="C8926" t="s">
        <v>22590</v>
      </c>
      <c r="D8926">
        <v>350</v>
      </c>
      <c r="E8926" t="s">
        <v>7698</v>
      </c>
      <c r="F8926" t="s">
        <v>17887</v>
      </c>
      <c r="G8926" t="s">
        <v>4806</v>
      </c>
      <c r="H8926" t="s">
        <v>48542</v>
      </c>
      <c r="I8926" t="s">
        <v>48543</v>
      </c>
      <c r="J8926" t="s">
        <v>57689</v>
      </c>
      <c r="L8926" t="s">
        <v>4899</v>
      </c>
      <c r="M8926" t="s">
        <v>81298</v>
      </c>
      <c r="N8926"/>
    </row>
    <row r="8927" spans="1:14" ht="14.4" x14ac:dyDescent="0.3">
      <c r="A8927" t="s">
        <v>48544</v>
      </c>
      <c r="B8927" t="s">
        <v>48545</v>
      </c>
      <c r="C8927" t="s">
        <v>48546</v>
      </c>
      <c r="D8927">
        <v>117</v>
      </c>
      <c r="E8927" t="s">
        <v>10445</v>
      </c>
      <c r="F8927" t="s">
        <v>26952</v>
      </c>
      <c r="G8927" t="s">
        <v>4806</v>
      </c>
      <c r="H8927" t="s">
        <v>48547</v>
      </c>
      <c r="I8927" t="s">
        <v>48548</v>
      </c>
      <c r="J8927" t="s">
        <v>57690</v>
      </c>
      <c r="L8927" t="s">
        <v>25790</v>
      </c>
      <c r="M8927" t="s">
        <v>81299</v>
      </c>
      <c r="N8927"/>
    </row>
    <row r="8928" spans="1:14" ht="14.4" x14ac:dyDescent="0.3">
      <c r="A8928" t="s">
        <v>48549</v>
      </c>
      <c r="B8928" t="s">
        <v>48550</v>
      </c>
      <c r="C8928" t="s">
        <v>48551</v>
      </c>
      <c r="D8928">
        <v>0</v>
      </c>
      <c r="E8928" t="s">
        <v>41073</v>
      </c>
      <c r="F8928" t="s">
        <v>48552</v>
      </c>
      <c r="G8928" t="s">
        <v>4827</v>
      </c>
      <c r="H8928" t="s">
        <v>48553</v>
      </c>
      <c r="I8928" t="s">
        <v>61740</v>
      </c>
      <c r="J8928" t="s">
        <v>61741</v>
      </c>
      <c r="K8928" t="s">
        <v>84242</v>
      </c>
      <c r="L8928" t="s">
        <v>4801</v>
      </c>
      <c r="M8928" t="s">
        <v>81300</v>
      </c>
      <c r="N8928"/>
    </row>
    <row r="8929" spans="1:14" ht="14.4" x14ac:dyDescent="0.3">
      <c r="A8929" t="s">
        <v>48554</v>
      </c>
      <c r="B8929" t="s">
        <v>48555</v>
      </c>
      <c r="C8929" t="s">
        <v>48556</v>
      </c>
      <c r="D8929">
        <v>510</v>
      </c>
      <c r="E8929" t="s">
        <v>6764</v>
      </c>
      <c r="F8929" t="s">
        <v>6765</v>
      </c>
      <c r="G8929" t="s">
        <v>4952</v>
      </c>
      <c r="H8929" t="s">
        <v>48557</v>
      </c>
      <c r="I8929" t="s">
        <v>4799</v>
      </c>
      <c r="J8929" t="s">
        <v>57691</v>
      </c>
      <c r="L8929" t="s">
        <v>4801</v>
      </c>
      <c r="M8929" t="s">
        <v>81301</v>
      </c>
      <c r="N8929"/>
    </row>
    <row r="8930" spans="1:14" ht="14.4" x14ac:dyDescent="0.3">
      <c r="A8930" t="s">
        <v>48558</v>
      </c>
      <c r="B8930" t="s">
        <v>48559</v>
      </c>
      <c r="C8930" t="s">
        <v>48560</v>
      </c>
      <c r="D8930">
        <v>113</v>
      </c>
      <c r="E8930" t="s">
        <v>6644</v>
      </c>
      <c r="F8930" t="s">
        <v>5343</v>
      </c>
      <c r="G8930" t="s">
        <v>4806</v>
      </c>
      <c r="H8930" t="s">
        <v>48561</v>
      </c>
      <c r="I8930" t="s">
        <v>48562</v>
      </c>
      <c r="J8930" t="s">
        <v>57692</v>
      </c>
      <c r="K8930" t="s">
        <v>71040</v>
      </c>
      <c r="L8930" t="s">
        <v>4801</v>
      </c>
      <c r="M8930" t="s">
        <v>81302</v>
      </c>
      <c r="N8930"/>
    </row>
    <row r="8931" spans="1:14" ht="14.4" x14ac:dyDescent="0.3">
      <c r="A8931" t="s">
        <v>48563</v>
      </c>
      <c r="B8931" t="s">
        <v>48564</v>
      </c>
      <c r="C8931" t="s">
        <v>48565</v>
      </c>
      <c r="D8931">
        <v>0</v>
      </c>
      <c r="E8931" t="s">
        <v>35264</v>
      </c>
      <c r="F8931" t="s">
        <v>12643</v>
      </c>
      <c r="G8931" t="s">
        <v>4952</v>
      </c>
      <c r="H8931" t="s">
        <v>48566</v>
      </c>
      <c r="I8931" t="s">
        <v>4799</v>
      </c>
      <c r="J8931" t="s">
        <v>58677</v>
      </c>
      <c r="K8931" t="s">
        <v>84243</v>
      </c>
      <c r="L8931" t="s">
        <v>4801</v>
      </c>
      <c r="M8931" t="s">
        <v>81303</v>
      </c>
      <c r="N8931"/>
    </row>
    <row r="8932" spans="1:14" ht="14.4" x14ac:dyDescent="0.3">
      <c r="A8932" t="s">
        <v>48567</v>
      </c>
      <c r="B8932" t="s">
        <v>48568</v>
      </c>
      <c r="C8932" t="s">
        <v>84244</v>
      </c>
      <c r="D8932">
        <v>410</v>
      </c>
      <c r="E8932" t="s">
        <v>7315</v>
      </c>
      <c r="F8932" t="s">
        <v>7316</v>
      </c>
      <c r="G8932" t="s">
        <v>567</v>
      </c>
      <c r="H8932" t="s">
        <v>48569</v>
      </c>
      <c r="I8932" t="s">
        <v>48570</v>
      </c>
      <c r="J8932" t="s">
        <v>57693</v>
      </c>
      <c r="L8932" t="s">
        <v>94408</v>
      </c>
      <c r="M8932" t="s">
        <v>81304</v>
      </c>
      <c r="N8932"/>
    </row>
    <row r="8933" spans="1:14" ht="14.4" x14ac:dyDescent="0.3">
      <c r="A8933" t="s">
        <v>48571</v>
      </c>
      <c r="B8933" t="s">
        <v>48572</v>
      </c>
      <c r="C8933" t="s">
        <v>28347</v>
      </c>
      <c r="D8933">
        <v>5175</v>
      </c>
      <c r="E8933" t="s">
        <v>11666</v>
      </c>
      <c r="F8933" t="s">
        <v>11667</v>
      </c>
      <c r="G8933" t="s">
        <v>5680</v>
      </c>
      <c r="H8933" t="s">
        <v>48573</v>
      </c>
      <c r="I8933" t="s">
        <v>48574</v>
      </c>
      <c r="J8933" t="s">
        <v>57694</v>
      </c>
      <c r="L8933" t="s">
        <v>25790</v>
      </c>
      <c r="M8933" t="s">
        <v>81305</v>
      </c>
      <c r="N8933"/>
    </row>
    <row r="8934" spans="1:14" ht="14.4" x14ac:dyDescent="0.3">
      <c r="A8934" t="s">
        <v>48575</v>
      </c>
      <c r="B8934" t="s">
        <v>48576</v>
      </c>
      <c r="C8934" t="s">
        <v>48577</v>
      </c>
      <c r="D8934">
        <v>72</v>
      </c>
      <c r="E8934" t="s">
        <v>5610</v>
      </c>
      <c r="F8934" t="s">
        <v>20991</v>
      </c>
      <c r="G8934" t="s">
        <v>5612</v>
      </c>
      <c r="H8934" t="s">
        <v>48578</v>
      </c>
      <c r="I8934" t="s">
        <v>48579</v>
      </c>
      <c r="J8934" t="s">
        <v>57695</v>
      </c>
      <c r="L8934" t="s">
        <v>6092</v>
      </c>
      <c r="M8934" t="s">
        <v>81306</v>
      </c>
      <c r="N8934"/>
    </row>
    <row r="8935" spans="1:14" ht="14.4" x14ac:dyDescent="0.3">
      <c r="A8935" t="s">
        <v>48580</v>
      </c>
      <c r="B8935" t="s">
        <v>48581</v>
      </c>
      <c r="C8935" t="s">
        <v>48582</v>
      </c>
      <c r="D8935">
        <v>107</v>
      </c>
      <c r="E8935" t="s">
        <v>48583</v>
      </c>
      <c r="F8935" t="s">
        <v>7745</v>
      </c>
      <c r="G8935" t="s">
        <v>567</v>
      </c>
      <c r="H8935" t="s">
        <v>48584</v>
      </c>
      <c r="I8935" t="s">
        <v>48585</v>
      </c>
      <c r="J8935" t="s">
        <v>57696</v>
      </c>
      <c r="L8935" t="s">
        <v>91340</v>
      </c>
      <c r="M8935" t="s">
        <v>81307</v>
      </c>
      <c r="N8935"/>
    </row>
    <row r="8936" spans="1:14" ht="14.4" x14ac:dyDescent="0.3">
      <c r="A8936" t="s">
        <v>48586</v>
      </c>
      <c r="B8936" t="s">
        <v>48587</v>
      </c>
      <c r="C8936" t="s">
        <v>48588</v>
      </c>
      <c r="D8936">
        <v>3684</v>
      </c>
      <c r="E8936" t="s">
        <v>48589</v>
      </c>
      <c r="F8936" t="s">
        <v>6391</v>
      </c>
      <c r="G8936" t="s">
        <v>567</v>
      </c>
      <c r="H8936" t="s">
        <v>48590</v>
      </c>
      <c r="J8936" t="s">
        <v>57697</v>
      </c>
      <c r="L8936" t="s">
        <v>4801</v>
      </c>
      <c r="M8936" t="s">
        <v>81308</v>
      </c>
      <c r="N8936"/>
    </row>
    <row r="8937" spans="1:14" ht="14.4" x14ac:dyDescent="0.3">
      <c r="A8937" t="s">
        <v>81309</v>
      </c>
      <c r="B8937" t="s">
        <v>81310</v>
      </c>
      <c r="C8937" t="s">
        <v>81311</v>
      </c>
      <c r="D8937">
        <v>330</v>
      </c>
      <c r="E8937" t="s">
        <v>14</v>
      </c>
      <c r="F8937" t="s">
        <v>31563</v>
      </c>
      <c r="G8937" t="s">
        <v>5396</v>
      </c>
      <c r="H8937" t="s">
        <v>81312</v>
      </c>
      <c r="J8937" t="s">
        <v>54179</v>
      </c>
      <c r="L8937" t="s">
        <v>5430</v>
      </c>
      <c r="M8937" t="s">
        <v>81313</v>
      </c>
      <c r="N8937"/>
    </row>
    <row r="8938" spans="1:14" ht="14.4" x14ac:dyDescent="0.3">
      <c r="A8938" t="s">
        <v>48591</v>
      </c>
      <c r="B8938" t="s">
        <v>48592</v>
      </c>
      <c r="C8938" t="s">
        <v>48593</v>
      </c>
      <c r="D8938">
        <v>402</v>
      </c>
      <c r="E8938" t="s">
        <v>11171</v>
      </c>
      <c r="F8938" t="s">
        <v>6069</v>
      </c>
      <c r="G8938" t="s">
        <v>567</v>
      </c>
      <c r="H8938" t="s">
        <v>48594</v>
      </c>
      <c r="I8938" t="s">
        <v>40058</v>
      </c>
      <c r="J8938" t="s">
        <v>54708</v>
      </c>
      <c r="L8938" t="s">
        <v>5076</v>
      </c>
      <c r="M8938" t="s">
        <v>81314</v>
      </c>
      <c r="N8938"/>
    </row>
    <row r="8939" spans="1:14" ht="14.4" x14ac:dyDescent="0.3">
      <c r="A8939" t="s">
        <v>48595</v>
      </c>
      <c r="B8939" t="s">
        <v>48596</v>
      </c>
      <c r="C8939" t="s">
        <v>48597</v>
      </c>
      <c r="D8939">
        <v>690</v>
      </c>
      <c r="E8939" t="s">
        <v>11016</v>
      </c>
      <c r="F8939" t="s">
        <v>9605</v>
      </c>
      <c r="G8939" t="s">
        <v>4806</v>
      </c>
      <c r="H8939" t="s">
        <v>48598</v>
      </c>
      <c r="I8939" t="s">
        <v>48599</v>
      </c>
      <c r="J8939" t="s">
        <v>57698</v>
      </c>
      <c r="L8939" t="s">
        <v>4801</v>
      </c>
      <c r="M8939" t="s">
        <v>81315</v>
      </c>
      <c r="N8939"/>
    </row>
    <row r="8940" spans="1:14" ht="14.4" x14ac:dyDescent="0.3">
      <c r="A8940" t="s">
        <v>48600</v>
      </c>
      <c r="B8940" t="s">
        <v>92508</v>
      </c>
      <c r="C8940" t="s">
        <v>92509</v>
      </c>
      <c r="D8940">
        <v>2348</v>
      </c>
      <c r="E8940" t="s">
        <v>92510</v>
      </c>
      <c r="F8940" t="s">
        <v>4843</v>
      </c>
      <c r="G8940" t="s">
        <v>567</v>
      </c>
      <c r="H8940" t="s">
        <v>48601</v>
      </c>
      <c r="I8940" t="s">
        <v>92511</v>
      </c>
      <c r="J8940" t="s">
        <v>57699</v>
      </c>
      <c r="L8940" t="s">
        <v>4846</v>
      </c>
      <c r="M8940" t="s">
        <v>81316</v>
      </c>
      <c r="N8940"/>
    </row>
    <row r="8941" spans="1:14" ht="14.4" x14ac:dyDescent="0.3">
      <c r="A8941" t="s">
        <v>48602</v>
      </c>
      <c r="B8941" t="s">
        <v>84212</v>
      </c>
      <c r="C8941" t="s">
        <v>84213</v>
      </c>
      <c r="D8941">
        <v>1105</v>
      </c>
      <c r="E8941" t="s">
        <v>28199</v>
      </c>
      <c r="F8941" t="s">
        <v>48603</v>
      </c>
      <c r="G8941" t="s">
        <v>4952</v>
      </c>
      <c r="H8941" t="s">
        <v>48604</v>
      </c>
      <c r="I8941" t="s">
        <v>48605</v>
      </c>
      <c r="J8941" t="s">
        <v>57700</v>
      </c>
      <c r="K8941" t="s">
        <v>92420</v>
      </c>
      <c r="L8941" t="s">
        <v>4956</v>
      </c>
      <c r="M8941" t="s">
        <v>84214</v>
      </c>
      <c r="N8941"/>
    </row>
    <row r="8942" spans="1:14" ht="14.4" x14ac:dyDescent="0.3">
      <c r="A8942" t="s">
        <v>48606</v>
      </c>
      <c r="B8942" t="s">
        <v>48607</v>
      </c>
      <c r="C8942" t="s">
        <v>48608</v>
      </c>
      <c r="D8942">
        <v>472</v>
      </c>
      <c r="E8942" t="s">
        <v>48609</v>
      </c>
      <c r="F8942" t="s">
        <v>5003</v>
      </c>
      <c r="G8942" t="s">
        <v>5004</v>
      </c>
      <c r="H8942" t="s">
        <v>48610</v>
      </c>
      <c r="I8942" t="s">
        <v>48611</v>
      </c>
      <c r="J8942" t="s">
        <v>57701</v>
      </c>
      <c r="L8942" t="s">
        <v>5007</v>
      </c>
      <c r="M8942" t="s">
        <v>81317</v>
      </c>
      <c r="N8942"/>
    </row>
    <row r="8943" spans="1:14" ht="14.4" x14ac:dyDescent="0.3">
      <c r="A8943" t="s">
        <v>48612</v>
      </c>
      <c r="B8943" t="s">
        <v>48613</v>
      </c>
      <c r="C8943" t="s">
        <v>48614</v>
      </c>
      <c r="D8943">
        <v>1730</v>
      </c>
      <c r="E8943" t="s">
        <v>14</v>
      </c>
      <c r="F8943" t="s">
        <v>7026</v>
      </c>
      <c r="G8943" t="s">
        <v>7027</v>
      </c>
      <c r="H8943" t="s">
        <v>48615</v>
      </c>
      <c r="I8943" t="s">
        <v>48616</v>
      </c>
      <c r="J8943" t="s">
        <v>57702</v>
      </c>
      <c r="L8943" t="s">
        <v>7030</v>
      </c>
      <c r="M8943" t="s">
        <v>81318</v>
      </c>
      <c r="N8943"/>
    </row>
    <row r="8944" spans="1:14" ht="14.4" x14ac:dyDescent="0.3">
      <c r="A8944" t="s">
        <v>48617</v>
      </c>
      <c r="B8944" t="s">
        <v>48618</v>
      </c>
      <c r="C8944" t="s">
        <v>48619</v>
      </c>
      <c r="D8944">
        <v>13586</v>
      </c>
      <c r="E8944" t="s">
        <v>30303</v>
      </c>
      <c r="F8944" t="s">
        <v>48620</v>
      </c>
      <c r="G8944" t="s">
        <v>4851</v>
      </c>
      <c r="H8944" t="s">
        <v>48621</v>
      </c>
      <c r="I8944" t="s">
        <v>4799</v>
      </c>
      <c r="J8944" t="s">
        <v>57703</v>
      </c>
      <c r="L8944" t="s">
        <v>4801</v>
      </c>
      <c r="M8944" t="s">
        <v>81319</v>
      </c>
      <c r="N8944"/>
    </row>
    <row r="8945" spans="1:14" ht="14.4" x14ac:dyDescent="0.3">
      <c r="A8945" t="s">
        <v>48622</v>
      </c>
      <c r="B8945" t="s">
        <v>48623</v>
      </c>
      <c r="C8945" t="s">
        <v>48624</v>
      </c>
      <c r="D8945">
        <v>1507</v>
      </c>
      <c r="E8945" t="s">
        <v>45687</v>
      </c>
      <c r="F8945" t="s">
        <v>6205</v>
      </c>
      <c r="G8945" t="s">
        <v>567</v>
      </c>
      <c r="H8945" t="s">
        <v>48625</v>
      </c>
      <c r="I8945" t="s">
        <v>4799</v>
      </c>
      <c r="J8945" t="s">
        <v>57704</v>
      </c>
      <c r="L8945" t="s">
        <v>5849</v>
      </c>
      <c r="M8945" t="s">
        <v>81320</v>
      </c>
      <c r="N8945"/>
    </row>
    <row r="8946" spans="1:14" ht="14.4" x14ac:dyDescent="0.3">
      <c r="A8946" t="s">
        <v>58678</v>
      </c>
      <c r="B8946" t="s">
        <v>97751</v>
      </c>
      <c r="C8946" t="s">
        <v>105612</v>
      </c>
      <c r="D8946">
        <v>540</v>
      </c>
      <c r="E8946" t="s">
        <v>105613</v>
      </c>
      <c r="F8946" t="s">
        <v>11</v>
      </c>
      <c r="G8946" t="s">
        <v>567</v>
      </c>
      <c r="H8946" t="s">
        <v>48626</v>
      </c>
      <c r="I8946" t="s">
        <v>94795</v>
      </c>
      <c r="J8946" t="s">
        <v>71779</v>
      </c>
      <c r="L8946" t="s">
        <v>4801</v>
      </c>
      <c r="M8946" t="s">
        <v>94794</v>
      </c>
      <c r="N8946"/>
    </row>
    <row r="8947" spans="1:14" ht="14.4" x14ac:dyDescent="0.3">
      <c r="A8947" t="s">
        <v>48627</v>
      </c>
      <c r="B8947" t="s">
        <v>48628</v>
      </c>
      <c r="C8947" t="s">
        <v>48629</v>
      </c>
      <c r="D8947">
        <v>4300</v>
      </c>
      <c r="E8947" t="s">
        <v>32162</v>
      </c>
      <c r="F8947" t="s">
        <v>5588</v>
      </c>
      <c r="G8947" t="s">
        <v>567</v>
      </c>
      <c r="H8947" t="s">
        <v>48630</v>
      </c>
      <c r="I8947" t="s">
        <v>4799</v>
      </c>
      <c r="J8947" t="s">
        <v>57705</v>
      </c>
      <c r="L8947" t="s">
        <v>4801</v>
      </c>
      <c r="M8947" t="s">
        <v>81321</v>
      </c>
      <c r="N8947"/>
    </row>
    <row r="8948" spans="1:14" ht="14.4" x14ac:dyDescent="0.3">
      <c r="A8948" t="s">
        <v>48631</v>
      </c>
      <c r="B8948" t="s">
        <v>48632</v>
      </c>
      <c r="C8948" t="s">
        <v>48633</v>
      </c>
      <c r="D8948">
        <v>315</v>
      </c>
      <c r="E8948" t="s">
        <v>36927</v>
      </c>
      <c r="F8948" t="s">
        <v>5003</v>
      </c>
      <c r="G8948" t="s">
        <v>5004</v>
      </c>
      <c r="H8948" t="s">
        <v>48634</v>
      </c>
      <c r="I8948" t="s">
        <v>48611</v>
      </c>
      <c r="J8948" t="s">
        <v>57701</v>
      </c>
      <c r="L8948" t="s">
        <v>5007</v>
      </c>
      <c r="M8948" t="s">
        <v>81322</v>
      </c>
      <c r="N8948"/>
    </row>
    <row r="8949" spans="1:14" ht="14.4" x14ac:dyDescent="0.3">
      <c r="A8949" t="s">
        <v>48635</v>
      </c>
      <c r="B8949" t="s">
        <v>48636</v>
      </c>
      <c r="C8949" t="s">
        <v>11005</v>
      </c>
      <c r="D8949">
        <v>1470</v>
      </c>
      <c r="E8949" t="s">
        <v>20180</v>
      </c>
      <c r="F8949" t="s">
        <v>5138</v>
      </c>
      <c r="G8949" t="s">
        <v>4915</v>
      </c>
      <c r="H8949" t="s">
        <v>48637</v>
      </c>
      <c r="I8949" t="s">
        <v>48638</v>
      </c>
      <c r="J8949" t="s">
        <v>57706</v>
      </c>
      <c r="L8949" t="s">
        <v>4801</v>
      </c>
      <c r="M8949" t="s">
        <v>81323</v>
      </c>
      <c r="N8949"/>
    </row>
    <row r="8950" spans="1:14" ht="14.4" x14ac:dyDescent="0.3">
      <c r="A8950" t="s">
        <v>48639</v>
      </c>
      <c r="B8950" t="s">
        <v>48640</v>
      </c>
      <c r="C8950" t="s">
        <v>48641</v>
      </c>
      <c r="D8950">
        <v>0</v>
      </c>
      <c r="E8950" t="s">
        <v>45155</v>
      </c>
      <c r="F8950" t="s">
        <v>6485</v>
      </c>
      <c r="G8950" t="s">
        <v>4881</v>
      </c>
      <c r="H8950" t="s">
        <v>48642</v>
      </c>
      <c r="I8950" t="s">
        <v>48643</v>
      </c>
      <c r="J8950" t="s">
        <v>57707</v>
      </c>
      <c r="K8950" t="s">
        <v>45861</v>
      </c>
      <c r="L8950" t="s">
        <v>4801</v>
      </c>
      <c r="M8950" t="s">
        <v>81324</v>
      </c>
      <c r="N8950"/>
    </row>
    <row r="8951" spans="1:14" ht="14.4" x14ac:dyDescent="0.3">
      <c r="A8951" t="s">
        <v>48644</v>
      </c>
      <c r="B8951" t="s">
        <v>48645</v>
      </c>
      <c r="C8951" t="s">
        <v>48646</v>
      </c>
      <c r="D8951">
        <v>623</v>
      </c>
      <c r="E8951" t="s">
        <v>5280</v>
      </c>
      <c r="F8951" t="s">
        <v>4866</v>
      </c>
      <c r="G8951" t="s">
        <v>4827</v>
      </c>
      <c r="H8951" t="s">
        <v>48647</v>
      </c>
      <c r="I8951" t="s">
        <v>48648</v>
      </c>
      <c r="J8951" t="s">
        <v>57708</v>
      </c>
      <c r="K8951" t="s">
        <v>101635</v>
      </c>
      <c r="L8951" t="s">
        <v>4831</v>
      </c>
      <c r="M8951" t="s">
        <v>81325</v>
      </c>
      <c r="N8951"/>
    </row>
    <row r="8952" spans="1:14" ht="14.4" x14ac:dyDescent="0.3">
      <c r="A8952" t="s">
        <v>48649</v>
      </c>
      <c r="B8952" t="s">
        <v>48650</v>
      </c>
      <c r="C8952" t="s">
        <v>48651</v>
      </c>
      <c r="D8952">
        <v>887</v>
      </c>
      <c r="E8952" t="s">
        <v>48652</v>
      </c>
      <c r="F8952" t="s">
        <v>7084</v>
      </c>
      <c r="G8952" t="s">
        <v>5680</v>
      </c>
      <c r="H8952" t="s">
        <v>48653</v>
      </c>
      <c r="I8952" t="s">
        <v>48654</v>
      </c>
      <c r="J8952" t="s">
        <v>57709</v>
      </c>
      <c r="L8952" t="s">
        <v>4801</v>
      </c>
      <c r="M8952" t="s">
        <v>81326</v>
      </c>
      <c r="N8952"/>
    </row>
    <row r="8953" spans="1:14" ht="14.4" x14ac:dyDescent="0.3">
      <c r="A8953" t="s">
        <v>48655</v>
      </c>
      <c r="B8953" t="s">
        <v>57710</v>
      </c>
      <c r="C8953" t="s">
        <v>48656</v>
      </c>
      <c r="D8953">
        <v>7784</v>
      </c>
      <c r="E8953" t="s">
        <v>48657</v>
      </c>
      <c r="F8953" t="s">
        <v>7575</v>
      </c>
      <c r="G8953" t="s">
        <v>5612</v>
      </c>
      <c r="H8953" t="s">
        <v>48658</v>
      </c>
      <c r="I8953" t="s">
        <v>48659</v>
      </c>
      <c r="J8953" t="s">
        <v>57711</v>
      </c>
      <c r="L8953" t="s">
        <v>4801</v>
      </c>
      <c r="M8953" t="s">
        <v>81327</v>
      </c>
      <c r="N8953"/>
    </row>
    <row r="8954" spans="1:14" ht="14.4" x14ac:dyDescent="0.3">
      <c r="A8954" t="s">
        <v>48660</v>
      </c>
      <c r="B8954" t="s">
        <v>48661</v>
      </c>
      <c r="C8954" t="s">
        <v>48662</v>
      </c>
      <c r="D8954">
        <v>0</v>
      </c>
      <c r="E8954" t="s">
        <v>14213</v>
      </c>
      <c r="F8954" t="s">
        <v>5900</v>
      </c>
      <c r="G8954" t="s">
        <v>5612</v>
      </c>
      <c r="H8954" t="s">
        <v>48663</v>
      </c>
      <c r="I8954" t="s">
        <v>48664</v>
      </c>
      <c r="J8954" t="s">
        <v>57711</v>
      </c>
      <c r="L8954" t="s">
        <v>4801</v>
      </c>
      <c r="M8954" t="s">
        <v>81328</v>
      </c>
      <c r="N8954"/>
    </row>
    <row r="8955" spans="1:14" ht="14.4" x14ac:dyDescent="0.3">
      <c r="A8955" t="s">
        <v>48665</v>
      </c>
      <c r="B8955" t="s">
        <v>48666</v>
      </c>
      <c r="C8955" t="s">
        <v>48667</v>
      </c>
      <c r="D8955">
        <v>0</v>
      </c>
      <c r="E8955" t="s">
        <v>48668</v>
      </c>
      <c r="F8955" t="s">
        <v>5622</v>
      </c>
      <c r="G8955" t="s">
        <v>4915</v>
      </c>
      <c r="H8955" t="s">
        <v>48669</v>
      </c>
      <c r="I8955" t="s">
        <v>48659</v>
      </c>
      <c r="J8955" t="s">
        <v>57711</v>
      </c>
      <c r="L8955" t="s">
        <v>4801</v>
      </c>
      <c r="M8955" t="s">
        <v>81329</v>
      </c>
      <c r="N8955"/>
    </row>
    <row r="8956" spans="1:14" ht="14.4" x14ac:dyDescent="0.3">
      <c r="A8956" t="s">
        <v>48670</v>
      </c>
      <c r="B8956" t="s">
        <v>48671</v>
      </c>
      <c r="C8956" t="s">
        <v>48672</v>
      </c>
      <c r="D8956">
        <v>0</v>
      </c>
      <c r="E8956" t="s">
        <v>14213</v>
      </c>
      <c r="F8956" t="s">
        <v>39096</v>
      </c>
      <c r="G8956" t="s">
        <v>5612</v>
      </c>
      <c r="H8956" t="s">
        <v>48673</v>
      </c>
      <c r="I8956" t="s">
        <v>48664</v>
      </c>
      <c r="J8956" t="s">
        <v>57711</v>
      </c>
      <c r="L8956" t="s">
        <v>4801</v>
      </c>
      <c r="M8956" t="s">
        <v>81330</v>
      </c>
      <c r="N8956"/>
    </row>
    <row r="8957" spans="1:14" ht="14.4" x14ac:dyDescent="0.3">
      <c r="A8957" t="s">
        <v>48674</v>
      </c>
      <c r="B8957" t="s">
        <v>48675</v>
      </c>
      <c r="C8957" t="s">
        <v>48676</v>
      </c>
      <c r="D8957">
        <v>0</v>
      </c>
      <c r="E8957" t="s">
        <v>48677</v>
      </c>
      <c r="F8957" t="s">
        <v>23322</v>
      </c>
      <c r="G8957" t="s">
        <v>5680</v>
      </c>
      <c r="H8957" t="s">
        <v>48678</v>
      </c>
      <c r="I8957" t="s">
        <v>48679</v>
      </c>
      <c r="J8957" t="s">
        <v>57711</v>
      </c>
      <c r="L8957" t="s">
        <v>4801</v>
      </c>
      <c r="M8957" t="s">
        <v>81331</v>
      </c>
      <c r="N8957"/>
    </row>
    <row r="8958" spans="1:14" ht="14.4" x14ac:dyDescent="0.3">
      <c r="A8958" t="s">
        <v>48680</v>
      </c>
      <c r="B8958" t="s">
        <v>48681</v>
      </c>
      <c r="C8958" t="s">
        <v>48682</v>
      </c>
      <c r="D8958">
        <v>0</v>
      </c>
      <c r="E8958" t="s">
        <v>48683</v>
      </c>
      <c r="F8958" t="s">
        <v>23322</v>
      </c>
      <c r="G8958" t="s">
        <v>5680</v>
      </c>
      <c r="H8958" t="s">
        <v>48684</v>
      </c>
      <c r="I8958" t="s">
        <v>48685</v>
      </c>
      <c r="J8958" t="s">
        <v>57711</v>
      </c>
      <c r="L8958" t="s">
        <v>4801</v>
      </c>
      <c r="M8958" t="s">
        <v>81332</v>
      </c>
      <c r="N8958"/>
    </row>
    <row r="8959" spans="1:14" ht="14.4" x14ac:dyDescent="0.3">
      <c r="A8959" t="s">
        <v>48686</v>
      </c>
      <c r="B8959" t="s">
        <v>48687</v>
      </c>
      <c r="C8959" t="s">
        <v>48688</v>
      </c>
      <c r="D8959">
        <v>0</v>
      </c>
      <c r="E8959" t="s">
        <v>48689</v>
      </c>
      <c r="F8959" t="s">
        <v>18115</v>
      </c>
      <c r="G8959" t="s">
        <v>4915</v>
      </c>
      <c r="H8959" t="s">
        <v>48690</v>
      </c>
      <c r="I8959" t="s">
        <v>48691</v>
      </c>
      <c r="J8959" t="s">
        <v>57711</v>
      </c>
      <c r="L8959" t="s">
        <v>4801</v>
      </c>
      <c r="M8959" t="s">
        <v>81333</v>
      </c>
      <c r="N8959"/>
    </row>
    <row r="8960" spans="1:14" ht="14.4" x14ac:dyDescent="0.3">
      <c r="A8960" t="s">
        <v>48692</v>
      </c>
      <c r="B8960" t="s">
        <v>48693</v>
      </c>
      <c r="C8960" t="s">
        <v>42499</v>
      </c>
      <c r="D8960">
        <v>714</v>
      </c>
      <c r="E8960" t="s">
        <v>48694</v>
      </c>
      <c r="F8960" t="s">
        <v>5121</v>
      </c>
      <c r="G8960" t="s">
        <v>567</v>
      </c>
      <c r="H8960" t="s">
        <v>48695</v>
      </c>
      <c r="I8960" t="s">
        <v>4799</v>
      </c>
      <c r="J8960" t="s">
        <v>57712</v>
      </c>
      <c r="L8960" t="s">
        <v>4801</v>
      </c>
      <c r="M8960" t="s">
        <v>81334</v>
      </c>
      <c r="N8960"/>
    </row>
    <row r="8961" spans="1:14" ht="14.4" x14ac:dyDescent="0.3">
      <c r="A8961" t="s">
        <v>48696</v>
      </c>
      <c r="B8961" t="s">
        <v>48697</v>
      </c>
      <c r="C8961" t="s">
        <v>48698</v>
      </c>
      <c r="D8961">
        <v>173</v>
      </c>
      <c r="E8961" t="s">
        <v>14</v>
      </c>
      <c r="F8961" t="s">
        <v>8006</v>
      </c>
      <c r="G8961" t="s">
        <v>567</v>
      </c>
      <c r="H8961" t="s">
        <v>48699</v>
      </c>
      <c r="I8961" t="s">
        <v>48700</v>
      </c>
      <c r="J8961" t="s">
        <v>84245</v>
      </c>
      <c r="L8961" t="s">
        <v>89468</v>
      </c>
      <c r="M8961" t="s">
        <v>81335</v>
      </c>
      <c r="N8961"/>
    </row>
    <row r="8962" spans="1:14" ht="14.4" x14ac:dyDescent="0.3">
      <c r="A8962" t="s">
        <v>48701</v>
      </c>
      <c r="B8962" t="s">
        <v>48702</v>
      </c>
      <c r="C8962" t="s">
        <v>48703</v>
      </c>
      <c r="D8962">
        <v>336</v>
      </c>
      <c r="E8962" t="s">
        <v>14</v>
      </c>
      <c r="F8962" t="s">
        <v>48704</v>
      </c>
      <c r="G8962" t="s">
        <v>4827</v>
      </c>
      <c r="H8962" t="s">
        <v>48705</v>
      </c>
      <c r="I8962" t="s">
        <v>48706</v>
      </c>
      <c r="J8962" t="s">
        <v>57713</v>
      </c>
      <c r="L8962" t="s">
        <v>4801</v>
      </c>
      <c r="M8962" t="s">
        <v>81336</v>
      </c>
      <c r="N8962"/>
    </row>
    <row r="8963" spans="1:14" ht="14.4" x14ac:dyDescent="0.3">
      <c r="A8963" t="s">
        <v>48707</v>
      </c>
      <c r="B8963" t="s">
        <v>48708</v>
      </c>
      <c r="C8963" t="s">
        <v>48709</v>
      </c>
      <c r="D8963">
        <v>157</v>
      </c>
      <c r="E8963" t="s">
        <v>14</v>
      </c>
      <c r="F8963" t="s">
        <v>26538</v>
      </c>
      <c r="G8963" t="s">
        <v>567</v>
      </c>
      <c r="H8963" t="s">
        <v>48710</v>
      </c>
      <c r="I8963" t="s">
        <v>48711</v>
      </c>
      <c r="J8963" t="s">
        <v>57714</v>
      </c>
      <c r="K8963" t="s">
        <v>93420</v>
      </c>
      <c r="L8963" t="s">
        <v>100487</v>
      </c>
      <c r="M8963" t="s">
        <v>81337</v>
      </c>
      <c r="N8963"/>
    </row>
    <row r="8964" spans="1:14" ht="14.4" x14ac:dyDescent="0.3">
      <c r="A8964" t="s">
        <v>48712</v>
      </c>
      <c r="B8964" t="s">
        <v>48713</v>
      </c>
      <c r="C8964" t="s">
        <v>48714</v>
      </c>
      <c r="D8964">
        <v>512</v>
      </c>
      <c r="E8964" t="s">
        <v>320</v>
      </c>
      <c r="F8964" t="s">
        <v>4835</v>
      </c>
      <c r="G8964" t="s">
        <v>567</v>
      </c>
      <c r="H8964" t="s">
        <v>48715</v>
      </c>
      <c r="I8964" t="s">
        <v>4799</v>
      </c>
      <c r="J8964" t="s">
        <v>105614</v>
      </c>
      <c r="L8964" t="s">
        <v>94405</v>
      </c>
      <c r="M8964" t="s">
        <v>81338</v>
      </c>
      <c r="N8964"/>
    </row>
    <row r="8965" spans="1:14" ht="14.4" x14ac:dyDescent="0.3">
      <c r="A8965" t="s">
        <v>48716</v>
      </c>
      <c r="B8965" t="s">
        <v>48717</v>
      </c>
      <c r="C8965" t="s">
        <v>48718</v>
      </c>
      <c r="D8965">
        <v>887</v>
      </c>
      <c r="E8965" t="s">
        <v>48652</v>
      </c>
      <c r="F8965" t="s">
        <v>7084</v>
      </c>
      <c r="G8965" t="s">
        <v>5680</v>
      </c>
      <c r="H8965" t="s">
        <v>48719</v>
      </c>
      <c r="I8965" t="s">
        <v>71084</v>
      </c>
      <c r="J8965" t="s">
        <v>57715</v>
      </c>
      <c r="L8965" t="s">
        <v>4801</v>
      </c>
      <c r="M8965" t="s">
        <v>81339</v>
      </c>
      <c r="N8965"/>
    </row>
    <row r="8966" spans="1:14" ht="14.4" x14ac:dyDescent="0.3">
      <c r="A8966" t="s">
        <v>48720</v>
      </c>
      <c r="B8966" t="s">
        <v>48721</v>
      </c>
      <c r="C8966" t="s">
        <v>48722</v>
      </c>
      <c r="D8966">
        <v>544</v>
      </c>
      <c r="E8966" t="s">
        <v>48723</v>
      </c>
      <c r="F8966" t="s">
        <v>46032</v>
      </c>
      <c r="G8966" t="s">
        <v>7027</v>
      </c>
      <c r="H8966" t="s">
        <v>48724</v>
      </c>
      <c r="I8966" t="s">
        <v>48725</v>
      </c>
      <c r="J8966" t="s">
        <v>57716</v>
      </c>
      <c r="L8966" t="s">
        <v>7170</v>
      </c>
      <c r="M8966" t="s">
        <v>81340</v>
      </c>
      <c r="N8966"/>
    </row>
    <row r="8967" spans="1:14" ht="14.4" x14ac:dyDescent="0.3">
      <c r="A8967" t="s">
        <v>48726</v>
      </c>
      <c r="B8967" t="s">
        <v>48727</v>
      </c>
      <c r="C8967" t="s">
        <v>48728</v>
      </c>
      <c r="D8967">
        <v>257</v>
      </c>
      <c r="E8967" t="s">
        <v>14</v>
      </c>
      <c r="F8967" t="s">
        <v>9662</v>
      </c>
      <c r="G8967" t="s">
        <v>567</v>
      </c>
      <c r="H8967" t="s">
        <v>48729</v>
      </c>
      <c r="I8967" t="s">
        <v>4799</v>
      </c>
      <c r="J8967" t="s">
        <v>57717</v>
      </c>
      <c r="L8967" t="s">
        <v>4801</v>
      </c>
      <c r="M8967" t="s">
        <v>81341</v>
      </c>
      <c r="N8967"/>
    </row>
    <row r="8968" spans="1:14" ht="14.4" x14ac:dyDescent="0.3">
      <c r="A8968" t="s">
        <v>48730</v>
      </c>
      <c r="B8968" t="s">
        <v>48731</v>
      </c>
      <c r="C8968" t="s">
        <v>42992</v>
      </c>
      <c r="D8968">
        <v>738</v>
      </c>
      <c r="E8968" t="s">
        <v>14</v>
      </c>
      <c r="F8968" t="s">
        <v>45927</v>
      </c>
      <c r="G8968" t="s">
        <v>567</v>
      </c>
      <c r="H8968" t="s">
        <v>48732</v>
      </c>
      <c r="I8968" t="s">
        <v>48733</v>
      </c>
      <c r="J8968" t="s">
        <v>57718</v>
      </c>
      <c r="L8968" t="s">
        <v>92374</v>
      </c>
      <c r="M8968" t="s">
        <v>81342</v>
      </c>
      <c r="N8968"/>
    </row>
    <row r="8969" spans="1:14" ht="14.4" x14ac:dyDescent="0.3">
      <c r="A8969" t="s">
        <v>48734</v>
      </c>
      <c r="B8969" t="s">
        <v>48735</v>
      </c>
      <c r="C8969" t="s">
        <v>34808</v>
      </c>
      <c r="D8969">
        <v>433</v>
      </c>
      <c r="E8969" t="s">
        <v>5947</v>
      </c>
      <c r="F8969" t="s">
        <v>5046</v>
      </c>
      <c r="G8969" t="s">
        <v>567</v>
      </c>
      <c r="H8969" t="s">
        <v>48736</v>
      </c>
      <c r="I8969" t="s">
        <v>48737</v>
      </c>
      <c r="J8969" t="s">
        <v>57719</v>
      </c>
      <c r="L8969" t="s">
        <v>91340</v>
      </c>
      <c r="M8969" t="s">
        <v>81343</v>
      </c>
      <c r="N8969"/>
    </row>
    <row r="8970" spans="1:14" ht="14.4" x14ac:dyDescent="0.3">
      <c r="A8970" t="s">
        <v>48738</v>
      </c>
      <c r="B8970" t="s">
        <v>48739</v>
      </c>
      <c r="C8970" t="s">
        <v>48740</v>
      </c>
      <c r="D8970">
        <v>1685</v>
      </c>
      <c r="E8970" t="s">
        <v>40263</v>
      </c>
      <c r="F8970" t="s">
        <v>12602</v>
      </c>
      <c r="G8970" t="s">
        <v>567</v>
      </c>
      <c r="H8970" t="s">
        <v>48741</v>
      </c>
      <c r="I8970" t="s">
        <v>48742</v>
      </c>
      <c r="J8970" t="s">
        <v>57720</v>
      </c>
      <c r="L8970" t="s">
        <v>4801</v>
      </c>
      <c r="M8970" t="s">
        <v>81344</v>
      </c>
      <c r="N8970"/>
    </row>
    <row r="8971" spans="1:14" ht="14.4" x14ac:dyDescent="0.3">
      <c r="A8971" t="s">
        <v>48743</v>
      </c>
      <c r="B8971" t="s">
        <v>48744</v>
      </c>
      <c r="C8971" t="s">
        <v>48745</v>
      </c>
      <c r="D8971">
        <v>192</v>
      </c>
      <c r="E8971" t="s">
        <v>14</v>
      </c>
      <c r="F8971" t="s">
        <v>5270</v>
      </c>
      <c r="G8971" t="s">
        <v>5271</v>
      </c>
      <c r="H8971" t="s">
        <v>48746</v>
      </c>
      <c r="I8971" t="s">
        <v>48747</v>
      </c>
      <c r="J8971" t="s">
        <v>57721</v>
      </c>
      <c r="L8971" t="s">
        <v>4801</v>
      </c>
      <c r="M8971" t="s">
        <v>81345</v>
      </c>
      <c r="N8971"/>
    </row>
    <row r="8972" spans="1:14" ht="14.4" x14ac:dyDescent="0.3">
      <c r="A8972" t="s">
        <v>48748</v>
      </c>
      <c r="B8972" t="s">
        <v>48749</v>
      </c>
      <c r="C8972" t="s">
        <v>48750</v>
      </c>
      <c r="D8972">
        <v>1538</v>
      </c>
      <c r="E8972" t="s">
        <v>12595</v>
      </c>
      <c r="F8972" t="s">
        <v>5270</v>
      </c>
      <c r="G8972" t="s">
        <v>5271</v>
      </c>
      <c r="H8972" t="s">
        <v>48751</v>
      </c>
      <c r="I8972" t="s">
        <v>48752</v>
      </c>
      <c r="J8972" t="s">
        <v>57722</v>
      </c>
      <c r="L8972" t="s">
        <v>4801</v>
      </c>
      <c r="M8972" t="s">
        <v>81346</v>
      </c>
      <c r="N8972"/>
    </row>
    <row r="8973" spans="1:14" ht="14.4" x14ac:dyDescent="0.3">
      <c r="A8973" t="s">
        <v>48753</v>
      </c>
      <c r="B8973" t="s">
        <v>48754</v>
      </c>
      <c r="C8973" t="s">
        <v>48755</v>
      </c>
      <c r="D8973">
        <v>1557</v>
      </c>
      <c r="E8973" t="s">
        <v>48756</v>
      </c>
      <c r="F8973" t="s">
        <v>48757</v>
      </c>
      <c r="G8973" t="s">
        <v>4806</v>
      </c>
      <c r="H8973" t="s">
        <v>48758</v>
      </c>
      <c r="I8973" t="s">
        <v>48759</v>
      </c>
      <c r="J8973" t="s">
        <v>57723</v>
      </c>
      <c r="L8973" t="s">
        <v>4899</v>
      </c>
      <c r="M8973" t="s">
        <v>81347</v>
      </c>
      <c r="N8973"/>
    </row>
    <row r="8974" spans="1:14" ht="14.4" x14ac:dyDescent="0.3">
      <c r="A8974" t="s">
        <v>48760</v>
      </c>
      <c r="B8974" t="s">
        <v>48761</v>
      </c>
      <c r="C8974" t="s">
        <v>48762</v>
      </c>
      <c r="D8974">
        <v>74</v>
      </c>
      <c r="E8974" t="s">
        <v>37720</v>
      </c>
      <c r="F8974" t="s">
        <v>37721</v>
      </c>
      <c r="G8974" t="s">
        <v>4915</v>
      </c>
      <c r="H8974" t="s">
        <v>48763</v>
      </c>
      <c r="I8974" t="s">
        <v>48764</v>
      </c>
      <c r="J8974" t="s">
        <v>57724</v>
      </c>
      <c r="L8974" t="s">
        <v>5007</v>
      </c>
      <c r="M8974" t="s">
        <v>81348</v>
      </c>
      <c r="N8974"/>
    </row>
    <row r="8975" spans="1:14" ht="14.4" x14ac:dyDescent="0.3">
      <c r="A8975" t="s">
        <v>48765</v>
      </c>
      <c r="B8975" t="s">
        <v>48766</v>
      </c>
      <c r="C8975" t="s">
        <v>48767</v>
      </c>
      <c r="D8975">
        <v>8</v>
      </c>
      <c r="E8975" t="s">
        <v>42735</v>
      </c>
      <c r="F8975" t="s">
        <v>5395</v>
      </c>
      <c r="G8975" t="s">
        <v>5396</v>
      </c>
      <c r="H8975" t="s">
        <v>48768</v>
      </c>
      <c r="I8975" t="s">
        <v>48769</v>
      </c>
      <c r="J8975" t="s">
        <v>57725</v>
      </c>
      <c r="L8975" t="s">
        <v>5909</v>
      </c>
      <c r="M8975" t="s">
        <v>81349</v>
      </c>
      <c r="N8975"/>
    </row>
    <row r="8976" spans="1:14" ht="14.4" x14ac:dyDescent="0.3">
      <c r="A8976" t="s">
        <v>48770</v>
      </c>
      <c r="B8976" t="s">
        <v>48771</v>
      </c>
      <c r="C8976" t="s">
        <v>48772</v>
      </c>
      <c r="D8976">
        <v>40</v>
      </c>
      <c r="E8976" t="s">
        <v>48773</v>
      </c>
      <c r="F8976" t="s">
        <v>13390</v>
      </c>
      <c r="G8976" t="s">
        <v>4827</v>
      </c>
      <c r="H8976" t="s">
        <v>48774</v>
      </c>
      <c r="I8976" t="s">
        <v>48775</v>
      </c>
      <c r="J8976" t="s">
        <v>57726</v>
      </c>
      <c r="L8976" t="s">
        <v>4801</v>
      </c>
      <c r="M8976" t="s">
        <v>81350</v>
      </c>
      <c r="N8976"/>
    </row>
    <row r="8977" spans="1:14" ht="14.4" x14ac:dyDescent="0.3">
      <c r="A8977" t="s">
        <v>48776</v>
      </c>
      <c r="B8977" t="s">
        <v>48777</v>
      </c>
      <c r="C8977" t="s">
        <v>48778</v>
      </c>
      <c r="D8977">
        <v>0</v>
      </c>
      <c r="E8977" t="s">
        <v>48779</v>
      </c>
      <c r="F8977" t="s">
        <v>8146</v>
      </c>
      <c r="G8977" t="s">
        <v>4995</v>
      </c>
      <c r="H8977" t="s">
        <v>48780</v>
      </c>
      <c r="I8977" t="s">
        <v>48781</v>
      </c>
      <c r="J8977" t="s">
        <v>57727</v>
      </c>
      <c r="L8977" t="s">
        <v>4998</v>
      </c>
      <c r="M8977" t="s">
        <v>81351</v>
      </c>
      <c r="N8977"/>
    </row>
    <row r="8978" spans="1:14" ht="14.4" x14ac:dyDescent="0.3">
      <c r="A8978" t="s">
        <v>48782</v>
      </c>
      <c r="B8978" t="s">
        <v>48783</v>
      </c>
      <c r="C8978" t="s">
        <v>48784</v>
      </c>
      <c r="D8978">
        <v>500</v>
      </c>
      <c r="E8978" t="s">
        <v>48785</v>
      </c>
      <c r="F8978" t="s">
        <v>4835</v>
      </c>
      <c r="G8978" t="s">
        <v>567</v>
      </c>
      <c r="H8978" t="s">
        <v>48786</v>
      </c>
      <c r="I8978" t="s">
        <v>45237</v>
      </c>
      <c r="J8978" t="s">
        <v>57728</v>
      </c>
      <c r="L8978" t="s">
        <v>61654</v>
      </c>
      <c r="M8978" t="s">
        <v>81352</v>
      </c>
      <c r="N8978"/>
    </row>
    <row r="8979" spans="1:14" ht="14.4" x14ac:dyDescent="0.3">
      <c r="A8979" t="s">
        <v>48787</v>
      </c>
      <c r="B8979" t="s">
        <v>48788</v>
      </c>
      <c r="C8979" t="s">
        <v>48789</v>
      </c>
      <c r="D8979">
        <v>102</v>
      </c>
      <c r="E8979" t="s">
        <v>48790</v>
      </c>
      <c r="F8979" t="s">
        <v>48791</v>
      </c>
      <c r="G8979" t="s">
        <v>4874</v>
      </c>
      <c r="H8979" t="s">
        <v>48792</v>
      </c>
      <c r="I8979" t="s">
        <v>48793</v>
      </c>
      <c r="J8979" t="s">
        <v>57729</v>
      </c>
      <c r="K8979" t="s">
        <v>57730</v>
      </c>
      <c r="L8979" t="s">
        <v>4963</v>
      </c>
      <c r="M8979" t="s">
        <v>81353</v>
      </c>
      <c r="N8979"/>
    </row>
    <row r="8980" spans="1:14" ht="14.4" x14ac:dyDescent="0.3">
      <c r="A8980" t="s">
        <v>48794</v>
      </c>
      <c r="B8980" t="s">
        <v>48795</v>
      </c>
      <c r="C8980" t="s">
        <v>48796</v>
      </c>
      <c r="D8980">
        <v>1600</v>
      </c>
      <c r="E8980" t="s">
        <v>48797</v>
      </c>
      <c r="F8980" t="s">
        <v>5104</v>
      </c>
      <c r="G8980" t="s">
        <v>567</v>
      </c>
      <c r="H8980" t="s">
        <v>48798</v>
      </c>
      <c r="I8980" t="s">
        <v>4799</v>
      </c>
      <c r="J8980" t="s">
        <v>57731</v>
      </c>
      <c r="L8980" t="s">
        <v>61654</v>
      </c>
      <c r="M8980" t="s">
        <v>81354</v>
      </c>
      <c r="N8980"/>
    </row>
    <row r="8981" spans="1:14" ht="14.4" x14ac:dyDescent="0.3">
      <c r="A8981" t="s">
        <v>48799</v>
      </c>
      <c r="B8981" t="s">
        <v>48800</v>
      </c>
      <c r="C8981" t="s">
        <v>48801</v>
      </c>
      <c r="D8981">
        <v>0</v>
      </c>
      <c r="E8981" t="s">
        <v>48802</v>
      </c>
      <c r="F8981" t="s">
        <v>12178</v>
      </c>
      <c r="G8981" t="s">
        <v>5004</v>
      </c>
      <c r="H8981" t="s">
        <v>48803</v>
      </c>
      <c r="I8981" t="s">
        <v>48804</v>
      </c>
      <c r="J8981" t="s">
        <v>57732</v>
      </c>
      <c r="K8981" t="s">
        <v>45386</v>
      </c>
      <c r="L8981" t="s">
        <v>4801</v>
      </c>
      <c r="M8981" t="s">
        <v>81355</v>
      </c>
      <c r="N8981"/>
    </row>
    <row r="8982" spans="1:14" ht="14.4" x14ac:dyDescent="0.3">
      <c r="A8982" t="s">
        <v>48805</v>
      </c>
      <c r="B8982" t="s">
        <v>48806</v>
      </c>
      <c r="C8982" t="s">
        <v>43063</v>
      </c>
      <c r="D8982">
        <v>485</v>
      </c>
      <c r="E8982" t="s">
        <v>5271</v>
      </c>
      <c r="F8982" t="s">
        <v>4835</v>
      </c>
      <c r="G8982" t="s">
        <v>567</v>
      </c>
      <c r="H8982" t="s">
        <v>48807</v>
      </c>
      <c r="I8982" t="s">
        <v>48808</v>
      </c>
      <c r="J8982" t="s">
        <v>57733</v>
      </c>
      <c r="L8982" t="s">
        <v>72538</v>
      </c>
      <c r="M8982" t="s">
        <v>81356</v>
      </c>
      <c r="N8982"/>
    </row>
    <row r="8983" spans="1:14" ht="14.4" x14ac:dyDescent="0.3">
      <c r="A8983" t="s">
        <v>48809</v>
      </c>
      <c r="B8983" t="s">
        <v>101636</v>
      </c>
      <c r="C8983" t="s">
        <v>101637</v>
      </c>
      <c r="D8983">
        <v>130</v>
      </c>
      <c r="E8983" t="s">
        <v>48810</v>
      </c>
      <c r="F8983" t="s">
        <v>34042</v>
      </c>
      <c r="G8983" t="s">
        <v>4806</v>
      </c>
      <c r="H8983" t="s">
        <v>48811</v>
      </c>
      <c r="I8983" t="s">
        <v>4799</v>
      </c>
      <c r="J8983" t="s">
        <v>101638</v>
      </c>
      <c r="L8983" t="s">
        <v>4801</v>
      </c>
      <c r="M8983" t="s">
        <v>81357</v>
      </c>
      <c r="N8983"/>
    </row>
    <row r="8984" spans="1:14" ht="14.4" x14ac:dyDescent="0.3">
      <c r="A8984" t="s">
        <v>48812</v>
      </c>
      <c r="B8984" t="s">
        <v>48813</v>
      </c>
      <c r="C8984" t="s">
        <v>48814</v>
      </c>
      <c r="D8984">
        <v>712</v>
      </c>
      <c r="E8984" t="s">
        <v>48785</v>
      </c>
      <c r="F8984" t="s">
        <v>4835</v>
      </c>
      <c r="G8984" t="s">
        <v>567</v>
      </c>
      <c r="H8984" t="s">
        <v>48815</v>
      </c>
      <c r="I8984" t="s">
        <v>48816</v>
      </c>
      <c r="J8984" t="s">
        <v>57734</v>
      </c>
      <c r="L8984" t="s">
        <v>61654</v>
      </c>
      <c r="M8984" t="s">
        <v>81358</v>
      </c>
      <c r="N8984"/>
    </row>
    <row r="8985" spans="1:14" ht="14.4" x14ac:dyDescent="0.3">
      <c r="A8985" t="s">
        <v>48817</v>
      </c>
      <c r="B8985" t="s">
        <v>98707</v>
      </c>
      <c r="C8985" t="s">
        <v>89920</v>
      </c>
      <c r="D8985">
        <v>450</v>
      </c>
      <c r="E8985" t="s">
        <v>48818</v>
      </c>
      <c r="F8985" t="s">
        <v>6421</v>
      </c>
      <c r="G8985" t="s">
        <v>567</v>
      </c>
      <c r="H8985" t="s">
        <v>48819</v>
      </c>
      <c r="I8985" t="s">
        <v>89921</v>
      </c>
      <c r="J8985" t="s">
        <v>49769</v>
      </c>
      <c r="L8985" t="s">
        <v>4801</v>
      </c>
      <c r="M8985" t="s">
        <v>81359</v>
      </c>
      <c r="N8985"/>
    </row>
    <row r="8986" spans="1:14" ht="14.4" x14ac:dyDescent="0.3">
      <c r="A8986" t="s">
        <v>48820</v>
      </c>
      <c r="B8986" t="s">
        <v>48821</v>
      </c>
      <c r="C8986" t="s">
        <v>48822</v>
      </c>
      <c r="D8986">
        <v>26</v>
      </c>
      <c r="E8986" t="s">
        <v>19695</v>
      </c>
      <c r="F8986" t="s">
        <v>6170</v>
      </c>
      <c r="G8986" t="s">
        <v>6171</v>
      </c>
      <c r="H8986" t="s">
        <v>48823</v>
      </c>
      <c r="I8986" t="s">
        <v>48824</v>
      </c>
      <c r="J8986" t="s">
        <v>57736</v>
      </c>
      <c r="L8986" t="s">
        <v>6174</v>
      </c>
      <c r="M8986" t="s">
        <v>81360</v>
      </c>
      <c r="N8986"/>
    </row>
    <row r="8987" spans="1:14" ht="14.4" x14ac:dyDescent="0.3">
      <c r="A8987" t="s">
        <v>48825</v>
      </c>
      <c r="B8987" t="s">
        <v>48826</v>
      </c>
      <c r="C8987" t="s">
        <v>48827</v>
      </c>
      <c r="D8987">
        <v>4200</v>
      </c>
      <c r="E8987" t="s">
        <v>22459</v>
      </c>
      <c r="F8987" t="s">
        <v>5003</v>
      </c>
      <c r="G8987" t="s">
        <v>5004</v>
      </c>
      <c r="H8987" t="s">
        <v>48828</v>
      </c>
      <c r="I8987" t="s">
        <v>84246</v>
      </c>
      <c r="J8987" t="s">
        <v>57737</v>
      </c>
      <c r="L8987" t="s">
        <v>5007</v>
      </c>
      <c r="M8987" t="s">
        <v>81361</v>
      </c>
      <c r="N8987"/>
    </row>
    <row r="8988" spans="1:14" ht="14.4" x14ac:dyDescent="0.3">
      <c r="A8988" t="s">
        <v>48829</v>
      </c>
      <c r="B8988" t="s">
        <v>48830</v>
      </c>
      <c r="C8988" t="s">
        <v>48831</v>
      </c>
      <c r="D8988">
        <v>315</v>
      </c>
      <c r="E8988" t="s">
        <v>8331</v>
      </c>
      <c r="F8988" t="s">
        <v>5588</v>
      </c>
      <c r="G8988" t="s">
        <v>567</v>
      </c>
      <c r="H8988" t="s">
        <v>48832</v>
      </c>
      <c r="I8988" t="s">
        <v>4799</v>
      </c>
      <c r="J8988" t="s">
        <v>49024</v>
      </c>
      <c r="L8988" t="s">
        <v>61654</v>
      </c>
      <c r="M8988" t="s">
        <v>81362</v>
      </c>
      <c r="N8988"/>
    </row>
    <row r="8989" spans="1:14" ht="14.4" x14ac:dyDescent="0.3">
      <c r="A8989" t="s">
        <v>48833</v>
      </c>
      <c r="B8989" t="s">
        <v>48834</v>
      </c>
      <c r="C8989" t="s">
        <v>48835</v>
      </c>
      <c r="D8989">
        <v>73</v>
      </c>
      <c r="E8989" t="s">
        <v>5675</v>
      </c>
      <c r="F8989" t="s">
        <v>4835</v>
      </c>
      <c r="G8989" t="s">
        <v>567</v>
      </c>
      <c r="H8989" t="s">
        <v>48836</v>
      </c>
      <c r="I8989" t="s">
        <v>48837</v>
      </c>
      <c r="J8989" t="s">
        <v>57738</v>
      </c>
      <c r="L8989" t="s">
        <v>92372</v>
      </c>
      <c r="M8989" t="s">
        <v>81363</v>
      </c>
      <c r="N8989"/>
    </row>
    <row r="8990" spans="1:14" ht="14.4" x14ac:dyDescent="0.3">
      <c r="A8990" t="s">
        <v>48839</v>
      </c>
      <c r="B8990" t="s">
        <v>48840</v>
      </c>
      <c r="C8990" t="s">
        <v>48841</v>
      </c>
      <c r="D8990">
        <v>724</v>
      </c>
      <c r="E8990" t="s">
        <v>14</v>
      </c>
      <c r="F8990" t="s">
        <v>7757</v>
      </c>
      <c r="G8990" t="s">
        <v>567</v>
      </c>
      <c r="H8990" t="s">
        <v>48842</v>
      </c>
      <c r="I8990" t="s">
        <v>57739</v>
      </c>
      <c r="J8990" t="s">
        <v>54410</v>
      </c>
      <c r="K8990" t="s">
        <v>57740</v>
      </c>
      <c r="L8990" t="s">
        <v>4801</v>
      </c>
      <c r="M8990" t="s">
        <v>81364</v>
      </c>
      <c r="N8990"/>
    </row>
    <row r="8991" spans="1:14" ht="14.4" x14ac:dyDescent="0.3">
      <c r="A8991" t="s">
        <v>48843</v>
      </c>
      <c r="B8991" t="s">
        <v>48844</v>
      </c>
      <c r="C8991" t="s">
        <v>48845</v>
      </c>
      <c r="D8991">
        <v>0</v>
      </c>
      <c r="E8991" t="s">
        <v>14</v>
      </c>
      <c r="F8991" t="s">
        <v>8146</v>
      </c>
      <c r="G8991" t="s">
        <v>4995</v>
      </c>
      <c r="H8991" t="s">
        <v>48846</v>
      </c>
      <c r="I8991" t="s">
        <v>48847</v>
      </c>
      <c r="J8991" t="s">
        <v>57741</v>
      </c>
      <c r="K8991" t="s">
        <v>84247</v>
      </c>
      <c r="L8991" t="s">
        <v>4998</v>
      </c>
      <c r="M8991" t="s">
        <v>81365</v>
      </c>
      <c r="N8991"/>
    </row>
    <row r="8992" spans="1:14" ht="14.4" x14ac:dyDescent="0.3">
      <c r="A8992" t="s">
        <v>48848</v>
      </c>
      <c r="B8992" t="s">
        <v>48849</v>
      </c>
      <c r="C8992" t="s">
        <v>48850</v>
      </c>
      <c r="D8992">
        <v>1716</v>
      </c>
      <c r="E8992" t="s">
        <v>48851</v>
      </c>
      <c r="F8992" t="s">
        <v>5186</v>
      </c>
      <c r="G8992" t="s">
        <v>5187</v>
      </c>
      <c r="H8992" t="s">
        <v>48852</v>
      </c>
      <c r="I8992" t="s">
        <v>48853</v>
      </c>
      <c r="J8992" t="s">
        <v>57742</v>
      </c>
      <c r="L8992" t="s">
        <v>5191</v>
      </c>
      <c r="M8992" t="s">
        <v>81366</v>
      </c>
      <c r="N8992"/>
    </row>
    <row r="8993" spans="1:14" ht="14.4" x14ac:dyDescent="0.3">
      <c r="A8993" t="s">
        <v>48854</v>
      </c>
      <c r="B8993" t="s">
        <v>48855</v>
      </c>
      <c r="C8993" t="s">
        <v>48856</v>
      </c>
      <c r="D8993">
        <v>137</v>
      </c>
      <c r="E8993" t="s">
        <v>14712</v>
      </c>
      <c r="F8993" t="s">
        <v>6375</v>
      </c>
      <c r="G8993" t="s">
        <v>567</v>
      </c>
      <c r="H8993" t="s">
        <v>48857</v>
      </c>
      <c r="I8993" t="s">
        <v>37527</v>
      </c>
      <c r="J8993" t="s">
        <v>57743</v>
      </c>
      <c r="L8993" t="s">
        <v>4973</v>
      </c>
      <c r="M8993" t="s">
        <v>81367</v>
      </c>
      <c r="N8993"/>
    </row>
    <row r="8994" spans="1:14" ht="14.4" x14ac:dyDescent="0.3">
      <c r="A8994" t="s">
        <v>48859</v>
      </c>
      <c r="B8994" t="s">
        <v>92512</v>
      </c>
      <c r="C8994" t="s">
        <v>92513</v>
      </c>
      <c r="D8994">
        <v>1431</v>
      </c>
      <c r="E8994" t="s">
        <v>133</v>
      </c>
      <c r="F8994" t="s">
        <v>20640</v>
      </c>
      <c r="G8994" t="s">
        <v>5033</v>
      </c>
      <c r="H8994" t="s">
        <v>48860</v>
      </c>
      <c r="I8994" t="s">
        <v>71085</v>
      </c>
      <c r="J8994" t="s">
        <v>55119</v>
      </c>
      <c r="L8994" t="s">
        <v>4801</v>
      </c>
      <c r="M8994" t="s">
        <v>72854</v>
      </c>
      <c r="N8994"/>
    </row>
    <row r="8995" spans="1:14" ht="14.4" x14ac:dyDescent="0.3">
      <c r="A8995" t="s">
        <v>57744</v>
      </c>
      <c r="B8995" t="s">
        <v>57745</v>
      </c>
      <c r="C8995" t="s">
        <v>57746</v>
      </c>
      <c r="D8995">
        <v>1253</v>
      </c>
      <c r="E8995" t="s">
        <v>57747</v>
      </c>
      <c r="F8995" t="s">
        <v>7044</v>
      </c>
      <c r="G8995" t="s">
        <v>7027</v>
      </c>
      <c r="H8995" t="s">
        <v>57748</v>
      </c>
      <c r="I8995" t="s">
        <v>57749</v>
      </c>
      <c r="J8995" t="s">
        <v>56701</v>
      </c>
      <c r="K8995" t="s">
        <v>101639</v>
      </c>
      <c r="L8995" t="s">
        <v>7030</v>
      </c>
      <c r="M8995" t="s">
        <v>81368</v>
      </c>
      <c r="N8995"/>
    </row>
    <row r="8996" spans="1:14" ht="14.4" x14ac:dyDescent="0.3">
      <c r="A8996" t="s">
        <v>57750</v>
      </c>
      <c r="B8996" t="s">
        <v>57751</v>
      </c>
      <c r="C8996" t="s">
        <v>57752</v>
      </c>
      <c r="D8996">
        <v>365</v>
      </c>
      <c r="E8996" t="s">
        <v>57753</v>
      </c>
      <c r="F8996" t="s">
        <v>4835</v>
      </c>
      <c r="G8996" t="s">
        <v>567</v>
      </c>
      <c r="H8996" t="s">
        <v>57754</v>
      </c>
      <c r="I8996" t="s">
        <v>57755</v>
      </c>
      <c r="J8996" t="s">
        <v>57756</v>
      </c>
      <c r="L8996" t="s">
        <v>4801</v>
      </c>
      <c r="M8996" t="s">
        <v>81369</v>
      </c>
      <c r="N8996"/>
    </row>
    <row r="8997" spans="1:14" ht="14.4" x14ac:dyDescent="0.3">
      <c r="A8997" t="s">
        <v>57757</v>
      </c>
      <c r="B8997" t="s">
        <v>57758</v>
      </c>
      <c r="C8997" t="s">
        <v>57759</v>
      </c>
      <c r="D8997">
        <v>709</v>
      </c>
      <c r="E8997" t="s">
        <v>5629</v>
      </c>
      <c r="F8997" t="s">
        <v>5003</v>
      </c>
      <c r="G8997" t="s">
        <v>5004</v>
      </c>
      <c r="H8997" t="s">
        <v>57760</v>
      </c>
      <c r="I8997" t="s">
        <v>57761</v>
      </c>
      <c r="J8997" t="s">
        <v>57762</v>
      </c>
      <c r="L8997" t="s">
        <v>4801</v>
      </c>
      <c r="M8997" t="s">
        <v>81370</v>
      </c>
      <c r="N8997"/>
    </row>
    <row r="8998" spans="1:14" ht="14.4" x14ac:dyDescent="0.3">
      <c r="A8998" t="s">
        <v>57763</v>
      </c>
      <c r="B8998" t="s">
        <v>57764</v>
      </c>
      <c r="C8998" t="s">
        <v>57765</v>
      </c>
      <c r="D8998">
        <v>37</v>
      </c>
      <c r="E8998" t="s">
        <v>12073</v>
      </c>
      <c r="F8998" t="s">
        <v>5576</v>
      </c>
      <c r="G8998" t="s">
        <v>567</v>
      </c>
      <c r="H8998" t="s">
        <v>57766</v>
      </c>
      <c r="I8998" t="s">
        <v>4799</v>
      </c>
      <c r="J8998" t="s">
        <v>98708</v>
      </c>
      <c r="L8998" t="s">
        <v>4815</v>
      </c>
      <c r="M8998" t="s">
        <v>81371</v>
      </c>
      <c r="N8998"/>
    </row>
    <row r="8999" spans="1:14" ht="14.4" x14ac:dyDescent="0.3">
      <c r="A8999" t="s">
        <v>57767</v>
      </c>
      <c r="B8999" t="s">
        <v>57768</v>
      </c>
      <c r="C8999" t="s">
        <v>12050</v>
      </c>
      <c r="D8999">
        <v>3947</v>
      </c>
      <c r="E8999" t="s">
        <v>9293</v>
      </c>
      <c r="F8999" t="s">
        <v>6205</v>
      </c>
      <c r="G8999" t="s">
        <v>567</v>
      </c>
      <c r="H8999" t="s">
        <v>57769</v>
      </c>
      <c r="I8999" t="s">
        <v>4799</v>
      </c>
      <c r="J8999" t="s">
        <v>51593</v>
      </c>
      <c r="L8999" t="s">
        <v>5849</v>
      </c>
      <c r="M8999" t="s">
        <v>90946</v>
      </c>
      <c r="N8999"/>
    </row>
    <row r="9000" spans="1:14" ht="14.4" x14ac:dyDescent="0.3">
      <c r="A9000" t="s">
        <v>57770</v>
      </c>
      <c r="B9000" t="s">
        <v>57771</v>
      </c>
      <c r="C9000" t="s">
        <v>57772</v>
      </c>
      <c r="D9000">
        <v>900</v>
      </c>
      <c r="E9000" t="s">
        <v>42633</v>
      </c>
      <c r="F9000" t="s">
        <v>4943</v>
      </c>
      <c r="G9000" t="s">
        <v>4851</v>
      </c>
      <c r="H9000" t="s">
        <v>57773</v>
      </c>
      <c r="I9000" t="s">
        <v>4799</v>
      </c>
      <c r="J9000" t="s">
        <v>57774</v>
      </c>
      <c r="L9000" t="s">
        <v>4801</v>
      </c>
      <c r="M9000" t="s">
        <v>81372</v>
      </c>
      <c r="N9000"/>
    </row>
    <row r="9001" spans="1:14" ht="14.4" x14ac:dyDescent="0.3">
      <c r="A9001" t="s">
        <v>57775</v>
      </c>
      <c r="B9001" t="s">
        <v>57776</v>
      </c>
      <c r="C9001" t="s">
        <v>57777</v>
      </c>
      <c r="D9001">
        <v>1600</v>
      </c>
      <c r="E9001" t="s">
        <v>7904</v>
      </c>
      <c r="F9001" t="s">
        <v>31465</v>
      </c>
      <c r="G9001" t="s">
        <v>4806</v>
      </c>
      <c r="H9001" t="s">
        <v>57778</v>
      </c>
      <c r="I9001" t="s">
        <v>57779</v>
      </c>
      <c r="J9001" t="s">
        <v>57780</v>
      </c>
      <c r="L9001" t="s">
        <v>4801</v>
      </c>
      <c r="M9001" t="s">
        <v>81373</v>
      </c>
      <c r="N9001"/>
    </row>
    <row r="9002" spans="1:14" ht="14.4" x14ac:dyDescent="0.3">
      <c r="A9002" t="s">
        <v>57781</v>
      </c>
      <c r="B9002" t="s">
        <v>57782</v>
      </c>
      <c r="C9002" t="s">
        <v>57783</v>
      </c>
      <c r="D9002">
        <v>296</v>
      </c>
      <c r="E9002" t="s">
        <v>57784</v>
      </c>
      <c r="F9002" t="s">
        <v>23975</v>
      </c>
      <c r="G9002" t="s">
        <v>4952</v>
      </c>
      <c r="H9002" t="s">
        <v>57785</v>
      </c>
      <c r="I9002" t="s">
        <v>4799</v>
      </c>
      <c r="J9002" t="s">
        <v>57786</v>
      </c>
      <c r="L9002" t="s">
        <v>4801</v>
      </c>
      <c r="M9002" t="s">
        <v>81374</v>
      </c>
      <c r="N9002"/>
    </row>
    <row r="9003" spans="1:14" ht="14.4" x14ac:dyDescent="0.3">
      <c r="A9003" t="s">
        <v>57787</v>
      </c>
      <c r="B9003" t="s">
        <v>58679</v>
      </c>
      <c r="C9003" t="s">
        <v>57788</v>
      </c>
      <c r="D9003">
        <v>865</v>
      </c>
      <c r="E9003" t="s">
        <v>39419</v>
      </c>
      <c r="F9003" t="s">
        <v>5290</v>
      </c>
      <c r="G9003" t="s">
        <v>4806</v>
      </c>
      <c r="H9003" t="s">
        <v>57789</v>
      </c>
      <c r="I9003" t="s">
        <v>57790</v>
      </c>
      <c r="J9003" t="s">
        <v>57791</v>
      </c>
      <c r="L9003" t="s">
        <v>4899</v>
      </c>
      <c r="M9003" t="s">
        <v>81375</v>
      </c>
      <c r="N9003"/>
    </row>
    <row r="9004" spans="1:14" ht="14.4" x14ac:dyDescent="0.3">
      <c r="A9004" t="s">
        <v>57792</v>
      </c>
      <c r="B9004" t="s">
        <v>57793</v>
      </c>
      <c r="C9004" t="s">
        <v>28693</v>
      </c>
      <c r="D9004">
        <v>367</v>
      </c>
      <c r="E9004" t="s">
        <v>5335</v>
      </c>
      <c r="F9004" t="s">
        <v>5336</v>
      </c>
      <c r="G9004" t="s">
        <v>4952</v>
      </c>
      <c r="H9004" t="s">
        <v>57794</v>
      </c>
      <c r="I9004" t="s">
        <v>57795</v>
      </c>
      <c r="J9004" t="s">
        <v>57796</v>
      </c>
      <c r="L9004" t="s">
        <v>4956</v>
      </c>
      <c r="M9004" t="s">
        <v>81376</v>
      </c>
      <c r="N9004"/>
    </row>
    <row r="9005" spans="1:14" ht="14.4" x14ac:dyDescent="0.3">
      <c r="A9005" t="s">
        <v>57797</v>
      </c>
      <c r="B9005" t="s">
        <v>91621</v>
      </c>
      <c r="C9005" t="s">
        <v>91622</v>
      </c>
      <c r="D9005">
        <v>38</v>
      </c>
      <c r="E9005" t="s">
        <v>31688</v>
      </c>
      <c r="F9005" t="s">
        <v>9927</v>
      </c>
      <c r="G9005" t="s">
        <v>567</v>
      </c>
      <c r="H9005" t="s">
        <v>57800</v>
      </c>
      <c r="I9005" t="s">
        <v>91623</v>
      </c>
      <c r="J9005" t="s">
        <v>57801</v>
      </c>
      <c r="L9005" t="s">
        <v>4815</v>
      </c>
      <c r="M9005" t="s">
        <v>81377</v>
      </c>
      <c r="N9005"/>
    </row>
    <row r="9006" spans="1:14" ht="14.4" x14ac:dyDescent="0.3">
      <c r="A9006" t="s">
        <v>57803</v>
      </c>
      <c r="B9006" t="s">
        <v>57804</v>
      </c>
      <c r="C9006" t="s">
        <v>57805</v>
      </c>
      <c r="D9006">
        <v>52</v>
      </c>
      <c r="E9006" t="s">
        <v>57806</v>
      </c>
      <c r="F9006" t="s">
        <v>4835</v>
      </c>
      <c r="G9006" t="s">
        <v>567</v>
      </c>
      <c r="H9006" t="s">
        <v>57807</v>
      </c>
      <c r="I9006" t="s">
        <v>4799</v>
      </c>
      <c r="J9006" t="s">
        <v>57808</v>
      </c>
      <c r="K9006" t="s">
        <v>84248</v>
      </c>
      <c r="L9006" t="s">
        <v>58128</v>
      </c>
      <c r="M9006" t="s">
        <v>81378</v>
      </c>
      <c r="N9006"/>
    </row>
    <row r="9007" spans="1:14" ht="14.4" x14ac:dyDescent="0.3">
      <c r="A9007" t="s">
        <v>57809</v>
      </c>
      <c r="B9007" t="s">
        <v>57810</v>
      </c>
      <c r="C9007" t="s">
        <v>57811</v>
      </c>
      <c r="D9007">
        <v>3154</v>
      </c>
      <c r="E9007" t="s">
        <v>57812</v>
      </c>
      <c r="F9007" t="s">
        <v>10487</v>
      </c>
      <c r="G9007" t="s">
        <v>567</v>
      </c>
      <c r="H9007" t="s">
        <v>57813</v>
      </c>
      <c r="I9007" t="s">
        <v>57814</v>
      </c>
      <c r="J9007" t="s">
        <v>57815</v>
      </c>
      <c r="L9007" t="s">
        <v>6218</v>
      </c>
      <c r="M9007" t="s">
        <v>81379</v>
      </c>
      <c r="N9007"/>
    </row>
    <row r="9008" spans="1:14" ht="14.4" x14ac:dyDescent="0.3">
      <c r="A9008" t="s">
        <v>57816</v>
      </c>
      <c r="B9008" t="s">
        <v>57817</v>
      </c>
      <c r="C9008" t="s">
        <v>5968</v>
      </c>
      <c r="D9008">
        <v>103</v>
      </c>
      <c r="E9008" t="s">
        <v>6165</v>
      </c>
      <c r="F9008" t="s">
        <v>5314</v>
      </c>
      <c r="G9008" t="s">
        <v>5033</v>
      </c>
      <c r="H9008" t="s">
        <v>57818</v>
      </c>
      <c r="I9008" t="s">
        <v>4799</v>
      </c>
      <c r="J9008" t="s">
        <v>57819</v>
      </c>
      <c r="L9008" t="s">
        <v>4801</v>
      </c>
      <c r="M9008" t="s">
        <v>81380</v>
      </c>
      <c r="N9008"/>
    </row>
    <row r="9009" spans="1:14" ht="14.4" x14ac:dyDescent="0.3">
      <c r="A9009" t="s">
        <v>57820</v>
      </c>
      <c r="B9009" t="s">
        <v>57821</v>
      </c>
      <c r="C9009" t="s">
        <v>57822</v>
      </c>
      <c r="D9009">
        <v>2332</v>
      </c>
      <c r="E9009" t="s">
        <v>13451</v>
      </c>
      <c r="F9009" t="s">
        <v>10471</v>
      </c>
      <c r="G9009" t="s">
        <v>4874</v>
      </c>
      <c r="H9009" t="s">
        <v>57823</v>
      </c>
      <c r="I9009" t="s">
        <v>4799</v>
      </c>
      <c r="J9009" t="s">
        <v>57824</v>
      </c>
      <c r="L9009" t="s">
        <v>4963</v>
      </c>
      <c r="M9009" t="s">
        <v>81381</v>
      </c>
      <c r="N9009"/>
    </row>
    <row r="9010" spans="1:14" ht="14.4" x14ac:dyDescent="0.3">
      <c r="A9010" t="s">
        <v>57825</v>
      </c>
      <c r="B9010" t="s">
        <v>94796</v>
      </c>
      <c r="C9010" t="s">
        <v>43099</v>
      </c>
      <c r="D9010">
        <v>320</v>
      </c>
      <c r="E9010" t="s">
        <v>8006</v>
      </c>
      <c r="F9010" t="s">
        <v>32467</v>
      </c>
      <c r="G9010" t="s">
        <v>4806</v>
      </c>
      <c r="H9010" t="s">
        <v>57826</v>
      </c>
      <c r="I9010" t="s">
        <v>57827</v>
      </c>
      <c r="J9010" t="s">
        <v>84249</v>
      </c>
      <c r="L9010" t="s">
        <v>4801</v>
      </c>
      <c r="M9010" t="s">
        <v>81382</v>
      </c>
      <c r="N9010"/>
    </row>
    <row r="9011" spans="1:14" ht="14.4" x14ac:dyDescent="0.3">
      <c r="A9011" t="s">
        <v>57828</v>
      </c>
      <c r="B9011" t="s">
        <v>57829</v>
      </c>
      <c r="C9011" t="s">
        <v>57830</v>
      </c>
      <c r="D9011">
        <v>92</v>
      </c>
      <c r="E9011" t="s">
        <v>57831</v>
      </c>
      <c r="F9011" t="s">
        <v>28711</v>
      </c>
      <c r="G9011" t="s">
        <v>5396</v>
      </c>
      <c r="H9011" t="s">
        <v>57832</v>
      </c>
      <c r="I9011" t="s">
        <v>90947</v>
      </c>
      <c r="J9011" t="s">
        <v>57833</v>
      </c>
      <c r="K9011" t="s">
        <v>91624</v>
      </c>
      <c r="L9011" t="s">
        <v>4801</v>
      </c>
      <c r="M9011" t="s">
        <v>81383</v>
      </c>
      <c r="N9011"/>
    </row>
    <row r="9012" spans="1:14" ht="14.4" x14ac:dyDescent="0.3">
      <c r="A9012" t="s">
        <v>57834</v>
      </c>
      <c r="B9012" t="s">
        <v>57835</v>
      </c>
      <c r="C9012" t="s">
        <v>57836</v>
      </c>
      <c r="D9012">
        <v>375</v>
      </c>
      <c r="E9012" t="s">
        <v>57837</v>
      </c>
      <c r="F9012" t="s">
        <v>6170</v>
      </c>
      <c r="G9012" t="s">
        <v>6171</v>
      </c>
      <c r="H9012" t="s">
        <v>57838</v>
      </c>
      <c r="I9012" t="s">
        <v>57839</v>
      </c>
      <c r="J9012" t="s">
        <v>57840</v>
      </c>
      <c r="L9012" t="s">
        <v>4801</v>
      </c>
      <c r="M9012" t="s">
        <v>81384</v>
      </c>
      <c r="N9012"/>
    </row>
    <row r="9013" spans="1:14" ht="14.4" x14ac:dyDescent="0.3">
      <c r="A9013" t="s">
        <v>57841</v>
      </c>
      <c r="B9013" t="s">
        <v>57842</v>
      </c>
      <c r="C9013" t="s">
        <v>84251</v>
      </c>
      <c r="D9013">
        <v>11999</v>
      </c>
      <c r="E9013" t="s">
        <v>84252</v>
      </c>
      <c r="F9013" t="s">
        <v>11436</v>
      </c>
      <c r="G9013" t="s">
        <v>4827</v>
      </c>
      <c r="H9013" t="s">
        <v>57844</v>
      </c>
      <c r="I9013" t="s">
        <v>57845</v>
      </c>
      <c r="J9013" t="s">
        <v>57846</v>
      </c>
      <c r="L9013" t="s">
        <v>4831</v>
      </c>
      <c r="M9013" t="s">
        <v>81385</v>
      </c>
      <c r="N9013"/>
    </row>
    <row r="9014" spans="1:14" ht="14.4" x14ac:dyDescent="0.3">
      <c r="A9014" t="s">
        <v>57847</v>
      </c>
      <c r="B9014" t="s">
        <v>57848</v>
      </c>
      <c r="C9014" t="s">
        <v>57849</v>
      </c>
      <c r="D9014">
        <v>297</v>
      </c>
      <c r="E9014" t="s">
        <v>14</v>
      </c>
      <c r="F9014" t="s">
        <v>57850</v>
      </c>
      <c r="G9014" t="s">
        <v>5396</v>
      </c>
      <c r="H9014" t="s">
        <v>57851</v>
      </c>
      <c r="I9014" t="s">
        <v>57852</v>
      </c>
      <c r="J9014" t="s">
        <v>57853</v>
      </c>
      <c r="L9014" t="s">
        <v>4801</v>
      </c>
      <c r="M9014" t="s">
        <v>81386</v>
      </c>
      <c r="N9014"/>
    </row>
    <row r="9015" spans="1:14" ht="14.4" x14ac:dyDescent="0.3">
      <c r="A9015" t="s">
        <v>57854</v>
      </c>
      <c r="B9015" t="s">
        <v>57855</v>
      </c>
      <c r="C9015" t="s">
        <v>57856</v>
      </c>
      <c r="D9015">
        <v>822</v>
      </c>
      <c r="E9015" t="s">
        <v>57857</v>
      </c>
      <c r="F9015" t="s">
        <v>24615</v>
      </c>
      <c r="G9015" t="s">
        <v>5187</v>
      </c>
      <c r="H9015" t="s">
        <v>57858</v>
      </c>
      <c r="I9015" t="s">
        <v>57859</v>
      </c>
      <c r="J9015" t="s">
        <v>57860</v>
      </c>
      <c r="L9015" t="s">
        <v>4801</v>
      </c>
      <c r="M9015" t="s">
        <v>81387</v>
      </c>
      <c r="N9015"/>
    </row>
    <row r="9016" spans="1:14" ht="14.4" x14ac:dyDescent="0.3">
      <c r="A9016" t="s">
        <v>57861</v>
      </c>
      <c r="B9016" t="s">
        <v>57862</v>
      </c>
      <c r="C9016" t="s">
        <v>21886</v>
      </c>
      <c r="D9016">
        <v>53</v>
      </c>
      <c r="E9016" t="s">
        <v>14</v>
      </c>
      <c r="F9016" t="s">
        <v>7406</v>
      </c>
      <c r="G9016" t="s">
        <v>4806</v>
      </c>
      <c r="H9016" t="s">
        <v>57863</v>
      </c>
      <c r="I9016" t="s">
        <v>57864</v>
      </c>
      <c r="J9016" t="s">
        <v>57865</v>
      </c>
      <c r="K9016" t="s">
        <v>84253</v>
      </c>
      <c r="L9016" t="s">
        <v>4801</v>
      </c>
      <c r="M9016" t="s">
        <v>81388</v>
      </c>
      <c r="N9016"/>
    </row>
    <row r="9017" spans="1:14" ht="14.4" x14ac:dyDescent="0.3">
      <c r="A9017" t="s">
        <v>57866</v>
      </c>
      <c r="B9017" t="s">
        <v>57867</v>
      </c>
      <c r="C9017" t="s">
        <v>47943</v>
      </c>
      <c r="D9017">
        <v>1780</v>
      </c>
      <c r="E9017" t="s">
        <v>57868</v>
      </c>
      <c r="F9017" t="s">
        <v>12602</v>
      </c>
      <c r="G9017" t="s">
        <v>567</v>
      </c>
      <c r="H9017" t="s">
        <v>57869</v>
      </c>
      <c r="I9017" t="s">
        <v>57870</v>
      </c>
      <c r="J9017" t="s">
        <v>57871</v>
      </c>
      <c r="L9017" t="s">
        <v>4801</v>
      </c>
      <c r="M9017" t="s">
        <v>81389</v>
      </c>
      <c r="N9017"/>
    </row>
    <row r="9018" spans="1:14" ht="14.4" x14ac:dyDescent="0.3">
      <c r="A9018" t="s">
        <v>57872</v>
      </c>
      <c r="B9018" t="s">
        <v>57873</v>
      </c>
      <c r="C9018" t="s">
        <v>57874</v>
      </c>
      <c r="D9018">
        <v>0</v>
      </c>
      <c r="E9018" t="s">
        <v>14</v>
      </c>
      <c r="F9018" t="s">
        <v>13032</v>
      </c>
      <c r="G9018" t="s">
        <v>4827</v>
      </c>
      <c r="H9018" t="s">
        <v>57875</v>
      </c>
      <c r="I9018" t="s">
        <v>57876</v>
      </c>
      <c r="J9018" t="s">
        <v>57877</v>
      </c>
      <c r="L9018" t="s">
        <v>4801</v>
      </c>
      <c r="M9018" t="s">
        <v>81390</v>
      </c>
      <c r="N9018"/>
    </row>
    <row r="9019" spans="1:14" ht="14.4" x14ac:dyDescent="0.3">
      <c r="A9019" t="s">
        <v>91625</v>
      </c>
      <c r="B9019" t="s">
        <v>91626</v>
      </c>
      <c r="C9019" t="s">
        <v>91627</v>
      </c>
      <c r="D9019">
        <v>115</v>
      </c>
      <c r="E9019" t="s">
        <v>57878</v>
      </c>
      <c r="F9019" t="s">
        <v>54</v>
      </c>
      <c r="G9019" t="s">
        <v>567</v>
      </c>
      <c r="H9019" t="s">
        <v>91628</v>
      </c>
      <c r="I9019" t="s">
        <v>91630</v>
      </c>
      <c r="J9019" t="s">
        <v>91631</v>
      </c>
      <c r="L9019" t="s">
        <v>98432</v>
      </c>
      <c r="M9019" t="s">
        <v>91629</v>
      </c>
      <c r="N9019"/>
    </row>
    <row r="9020" spans="1:14" ht="14.4" x14ac:dyDescent="0.3">
      <c r="A9020" t="s">
        <v>57879</v>
      </c>
      <c r="B9020" t="s">
        <v>57880</v>
      </c>
      <c r="C9020" t="s">
        <v>57881</v>
      </c>
      <c r="D9020">
        <v>223</v>
      </c>
      <c r="E9020" t="s">
        <v>57882</v>
      </c>
      <c r="F9020" t="s">
        <v>27393</v>
      </c>
      <c r="G9020" t="s">
        <v>4806</v>
      </c>
      <c r="H9020" t="s">
        <v>57883</v>
      </c>
      <c r="I9020" t="s">
        <v>57884</v>
      </c>
      <c r="J9020" t="s">
        <v>57885</v>
      </c>
      <c r="L9020" t="s">
        <v>4899</v>
      </c>
      <c r="M9020" t="s">
        <v>81391</v>
      </c>
      <c r="N9020"/>
    </row>
    <row r="9021" spans="1:14" ht="14.4" x14ac:dyDescent="0.3">
      <c r="A9021" t="s">
        <v>57887</v>
      </c>
      <c r="B9021" t="s">
        <v>57888</v>
      </c>
      <c r="C9021" t="s">
        <v>43184</v>
      </c>
      <c r="D9021">
        <v>1011</v>
      </c>
      <c r="E9021" t="s">
        <v>57889</v>
      </c>
      <c r="F9021" t="s">
        <v>40608</v>
      </c>
      <c r="G9021" t="s">
        <v>5680</v>
      </c>
      <c r="H9021" t="s">
        <v>57890</v>
      </c>
      <c r="I9021" t="s">
        <v>57891</v>
      </c>
      <c r="J9021" t="s">
        <v>70379</v>
      </c>
      <c r="L9021" t="s">
        <v>25790</v>
      </c>
      <c r="M9021" t="s">
        <v>81392</v>
      </c>
      <c r="N9021"/>
    </row>
    <row r="9022" spans="1:14" ht="14.4" x14ac:dyDescent="0.3">
      <c r="A9022" t="s">
        <v>57892</v>
      </c>
      <c r="B9022" t="s">
        <v>57893</v>
      </c>
      <c r="C9022" t="s">
        <v>101641</v>
      </c>
      <c r="D9022">
        <v>1016</v>
      </c>
      <c r="E9022" t="s">
        <v>5269</v>
      </c>
      <c r="F9022" t="s">
        <v>5270</v>
      </c>
      <c r="G9022" t="s">
        <v>5271</v>
      </c>
      <c r="H9022" t="s">
        <v>57894</v>
      </c>
      <c r="I9022" t="s">
        <v>57895</v>
      </c>
      <c r="J9022" t="s">
        <v>57896</v>
      </c>
      <c r="K9022" t="s">
        <v>5464</v>
      </c>
      <c r="L9022" t="s">
        <v>5430</v>
      </c>
      <c r="M9022" t="s">
        <v>81393</v>
      </c>
      <c r="N9022"/>
    </row>
    <row r="9023" spans="1:14" ht="14.4" x14ac:dyDescent="0.3">
      <c r="A9023" t="s">
        <v>57897</v>
      </c>
      <c r="B9023" t="s">
        <v>57898</v>
      </c>
      <c r="C9023" t="s">
        <v>57899</v>
      </c>
      <c r="D9023">
        <v>15</v>
      </c>
      <c r="E9023" t="s">
        <v>6259</v>
      </c>
      <c r="F9023" t="s">
        <v>5110</v>
      </c>
      <c r="G9023" t="s">
        <v>567</v>
      </c>
      <c r="H9023" t="s">
        <v>57900</v>
      </c>
      <c r="I9023" t="s">
        <v>57901</v>
      </c>
      <c r="J9023" t="s">
        <v>57902</v>
      </c>
      <c r="L9023" t="s">
        <v>4801</v>
      </c>
      <c r="M9023" t="s">
        <v>81394</v>
      </c>
      <c r="N9023"/>
    </row>
    <row r="9024" spans="1:14" ht="14.4" x14ac:dyDescent="0.3">
      <c r="A9024" t="s">
        <v>57903</v>
      </c>
      <c r="B9024" t="s">
        <v>57904</v>
      </c>
      <c r="C9024" t="s">
        <v>57905</v>
      </c>
      <c r="D9024">
        <v>9</v>
      </c>
      <c r="E9024" t="s">
        <v>45307</v>
      </c>
      <c r="F9024" t="s">
        <v>5410</v>
      </c>
      <c r="G9024" t="s">
        <v>5411</v>
      </c>
      <c r="H9024" t="s">
        <v>57906</v>
      </c>
      <c r="I9024" t="s">
        <v>57907</v>
      </c>
      <c r="J9024" t="s">
        <v>57908</v>
      </c>
      <c r="L9024" t="s">
        <v>4801</v>
      </c>
      <c r="M9024" t="s">
        <v>81395</v>
      </c>
      <c r="N9024"/>
    </row>
    <row r="9025" spans="1:14" ht="14.4" x14ac:dyDescent="0.3">
      <c r="A9025" t="s">
        <v>57909</v>
      </c>
      <c r="B9025" t="s">
        <v>101642</v>
      </c>
      <c r="C9025" t="s">
        <v>101643</v>
      </c>
      <c r="D9025">
        <v>311</v>
      </c>
      <c r="E9025" t="s">
        <v>19449</v>
      </c>
      <c r="F9025" t="s">
        <v>57910</v>
      </c>
      <c r="G9025" t="s">
        <v>4874</v>
      </c>
      <c r="H9025" t="s">
        <v>57911</v>
      </c>
      <c r="I9025" t="s">
        <v>4799</v>
      </c>
      <c r="J9025" t="s">
        <v>101644</v>
      </c>
      <c r="L9025" t="s">
        <v>4963</v>
      </c>
      <c r="M9025" t="s">
        <v>81396</v>
      </c>
      <c r="N9025"/>
    </row>
    <row r="9026" spans="1:14" ht="14.4" x14ac:dyDescent="0.3">
      <c r="A9026" t="s">
        <v>57912</v>
      </c>
      <c r="B9026" t="s">
        <v>57913</v>
      </c>
      <c r="C9026" t="s">
        <v>84254</v>
      </c>
      <c r="D9026">
        <v>110</v>
      </c>
      <c r="E9026" t="s">
        <v>84255</v>
      </c>
      <c r="F9026" t="s">
        <v>6421</v>
      </c>
      <c r="G9026" t="s">
        <v>567</v>
      </c>
      <c r="H9026" t="s">
        <v>57914</v>
      </c>
      <c r="I9026" t="s">
        <v>57915</v>
      </c>
      <c r="J9026" t="s">
        <v>57916</v>
      </c>
      <c r="K9026" t="s">
        <v>101640</v>
      </c>
      <c r="L9026" t="s">
        <v>4801</v>
      </c>
      <c r="M9026" t="s">
        <v>81397</v>
      </c>
      <c r="N9026"/>
    </row>
    <row r="9027" spans="1:14" ht="14.4" x14ac:dyDescent="0.3">
      <c r="A9027" t="s">
        <v>57917</v>
      </c>
      <c r="B9027" t="s">
        <v>57918</v>
      </c>
      <c r="C9027" t="s">
        <v>42177</v>
      </c>
      <c r="D9027">
        <v>22</v>
      </c>
      <c r="E9027" t="s">
        <v>10394</v>
      </c>
      <c r="F9027" t="s">
        <v>6170</v>
      </c>
      <c r="G9027" t="s">
        <v>6171</v>
      </c>
      <c r="H9027" t="s">
        <v>57919</v>
      </c>
      <c r="I9027" t="s">
        <v>57920</v>
      </c>
      <c r="J9027" t="s">
        <v>57921</v>
      </c>
      <c r="L9027" t="s">
        <v>4801</v>
      </c>
      <c r="M9027" t="s">
        <v>81398</v>
      </c>
      <c r="N9027"/>
    </row>
    <row r="9028" spans="1:14" ht="14.4" x14ac:dyDescent="0.3">
      <c r="A9028" t="s">
        <v>57922</v>
      </c>
      <c r="B9028" t="s">
        <v>57923</v>
      </c>
      <c r="C9028" t="s">
        <v>57924</v>
      </c>
      <c r="D9028">
        <v>1371</v>
      </c>
      <c r="E9028" t="s">
        <v>57925</v>
      </c>
      <c r="F9028" t="s">
        <v>5132</v>
      </c>
      <c r="G9028" t="s">
        <v>567</v>
      </c>
      <c r="H9028" t="s">
        <v>57926</v>
      </c>
      <c r="I9028" t="s">
        <v>57927</v>
      </c>
      <c r="J9028" t="s">
        <v>57928</v>
      </c>
      <c r="L9028" t="s">
        <v>5047</v>
      </c>
      <c r="M9028" t="s">
        <v>81399</v>
      </c>
      <c r="N9028"/>
    </row>
    <row r="9029" spans="1:14" ht="14.4" x14ac:dyDescent="0.3">
      <c r="A9029" t="s">
        <v>57929</v>
      </c>
      <c r="B9029" t="s">
        <v>84256</v>
      </c>
      <c r="C9029" t="s">
        <v>61742</v>
      </c>
      <c r="D9029">
        <v>500</v>
      </c>
      <c r="E9029" t="s">
        <v>61743</v>
      </c>
      <c r="F9029" t="s">
        <v>7026</v>
      </c>
      <c r="G9029" t="s">
        <v>7027</v>
      </c>
      <c r="H9029" t="s">
        <v>57930</v>
      </c>
      <c r="I9029" t="s">
        <v>71086</v>
      </c>
      <c r="J9029" t="s">
        <v>57931</v>
      </c>
      <c r="L9029" t="s">
        <v>7030</v>
      </c>
      <c r="M9029" t="s">
        <v>81400</v>
      </c>
      <c r="N9029"/>
    </row>
    <row r="9030" spans="1:14" ht="14.4" x14ac:dyDescent="0.3">
      <c r="A9030" t="s">
        <v>57932</v>
      </c>
      <c r="B9030" t="s">
        <v>57933</v>
      </c>
      <c r="C9030" t="s">
        <v>44849</v>
      </c>
      <c r="D9030">
        <v>458</v>
      </c>
      <c r="E9030" t="s">
        <v>35472</v>
      </c>
      <c r="F9030" t="s">
        <v>19990</v>
      </c>
      <c r="G9030" t="s">
        <v>5396</v>
      </c>
      <c r="H9030" t="s">
        <v>57934</v>
      </c>
      <c r="I9030" t="s">
        <v>57935</v>
      </c>
      <c r="J9030" t="s">
        <v>57936</v>
      </c>
      <c r="L9030" t="s">
        <v>30217</v>
      </c>
      <c r="M9030" t="s">
        <v>72854</v>
      </c>
      <c r="N9030"/>
    </row>
    <row r="9031" spans="1:14" ht="14.4" x14ac:dyDescent="0.3">
      <c r="A9031" t="s">
        <v>57937</v>
      </c>
      <c r="B9031" t="s">
        <v>57938</v>
      </c>
      <c r="C9031" t="s">
        <v>57939</v>
      </c>
      <c r="D9031">
        <v>4074</v>
      </c>
      <c r="E9031" t="s">
        <v>14</v>
      </c>
      <c r="F9031" t="s">
        <v>24968</v>
      </c>
      <c r="G9031" t="s">
        <v>5612</v>
      </c>
      <c r="H9031" t="s">
        <v>57940</v>
      </c>
      <c r="I9031" t="s">
        <v>57941</v>
      </c>
      <c r="J9031" t="s">
        <v>57942</v>
      </c>
      <c r="L9031" t="s">
        <v>4801</v>
      </c>
      <c r="M9031" t="s">
        <v>81401</v>
      </c>
      <c r="N9031"/>
    </row>
    <row r="9032" spans="1:14" ht="14.4" x14ac:dyDescent="0.3">
      <c r="A9032" t="s">
        <v>57943</v>
      </c>
      <c r="B9032" t="s">
        <v>57944</v>
      </c>
      <c r="C9032" t="s">
        <v>57945</v>
      </c>
      <c r="D9032">
        <v>1595</v>
      </c>
      <c r="E9032" t="s">
        <v>45</v>
      </c>
      <c r="F9032" t="s">
        <v>4835</v>
      </c>
      <c r="G9032" t="s">
        <v>567</v>
      </c>
      <c r="H9032" t="s">
        <v>57946</v>
      </c>
      <c r="I9032" t="s">
        <v>70380</v>
      </c>
      <c r="J9032" t="s">
        <v>57947</v>
      </c>
      <c r="L9032" t="s">
        <v>61654</v>
      </c>
      <c r="M9032" t="s">
        <v>81402</v>
      </c>
      <c r="N9032"/>
    </row>
    <row r="9033" spans="1:14" ht="14.4" x14ac:dyDescent="0.3">
      <c r="A9033" t="s">
        <v>57948</v>
      </c>
      <c r="B9033" t="s">
        <v>57949</v>
      </c>
      <c r="C9033" t="s">
        <v>57950</v>
      </c>
      <c r="D9033">
        <v>506</v>
      </c>
      <c r="E9033" t="s">
        <v>31193</v>
      </c>
      <c r="F9033" t="s">
        <v>7</v>
      </c>
      <c r="G9033" t="s">
        <v>567</v>
      </c>
      <c r="H9033" t="s">
        <v>57951</v>
      </c>
      <c r="I9033" t="s">
        <v>4799</v>
      </c>
      <c r="J9033" t="s">
        <v>57952</v>
      </c>
      <c r="L9033" t="s">
        <v>89442</v>
      </c>
      <c r="M9033" t="s">
        <v>81403</v>
      </c>
      <c r="N9033"/>
    </row>
    <row r="9034" spans="1:14" ht="14.4" x14ac:dyDescent="0.3">
      <c r="A9034" t="s">
        <v>57953</v>
      </c>
      <c r="B9034" t="s">
        <v>57954</v>
      </c>
      <c r="C9034" t="s">
        <v>57955</v>
      </c>
      <c r="D9034">
        <v>25</v>
      </c>
      <c r="E9034" t="s">
        <v>6871</v>
      </c>
      <c r="F9034" t="s">
        <v>4835</v>
      </c>
      <c r="G9034" t="s">
        <v>567</v>
      </c>
      <c r="H9034" t="s">
        <v>57956</v>
      </c>
      <c r="I9034" t="s">
        <v>4799</v>
      </c>
      <c r="J9034" t="s">
        <v>57957</v>
      </c>
      <c r="L9034" t="s">
        <v>4801</v>
      </c>
      <c r="M9034" t="s">
        <v>81404</v>
      </c>
      <c r="N9034"/>
    </row>
    <row r="9035" spans="1:14" ht="14.4" x14ac:dyDescent="0.3">
      <c r="A9035" t="s">
        <v>57958</v>
      </c>
      <c r="B9035" t="s">
        <v>57959</v>
      </c>
      <c r="C9035" t="s">
        <v>57960</v>
      </c>
      <c r="D9035">
        <v>213</v>
      </c>
      <c r="E9035" t="s">
        <v>57961</v>
      </c>
      <c r="F9035" t="s">
        <v>7534</v>
      </c>
      <c r="G9035" t="s">
        <v>567</v>
      </c>
      <c r="H9035" t="s">
        <v>57962</v>
      </c>
      <c r="I9035" t="s">
        <v>57963</v>
      </c>
      <c r="J9035" t="s">
        <v>57964</v>
      </c>
      <c r="L9035" t="s">
        <v>4801</v>
      </c>
      <c r="M9035" t="s">
        <v>81405</v>
      </c>
      <c r="N9035"/>
    </row>
    <row r="9036" spans="1:14" ht="14.4" x14ac:dyDescent="0.3">
      <c r="A9036" t="s">
        <v>84257</v>
      </c>
      <c r="B9036" t="s">
        <v>84258</v>
      </c>
      <c r="C9036" t="s">
        <v>84259</v>
      </c>
      <c r="D9036">
        <v>45</v>
      </c>
      <c r="E9036" t="s">
        <v>27304</v>
      </c>
      <c r="F9036" t="s">
        <v>215</v>
      </c>
      <c r="G9036" t="s">
        <v>567</v>
      </c>
      <c r="H9036" t="s">
        <v>84260</v>
      </c>
      <c r="I9036" t="s">
        <v>84262</v>
      </c>
      <c r="J9036" t="s">
        <v>84263</v>
      </c>
      <c r="K9036" t="s">
        <v>92514</v>
      </c>
      <c r="L9036" t="s">
        <v>98432</v>
      </c>
      <c r="M9036" t="s">
        <v>84261</v>
      </c>
      <c r="N9036"/>
    </row>
    <row r="9037" spans="1:14" ht="14.4" x14ac:dyDescent="0.3">
      <c r="A9037" t="s">
        <v>57965</v>
      </c>
      <c r="B9037" t="s">
        <v>57966</v>
      </c>
      <c r="C9037" t="s">
        <v>57967</v>
      </c>
      <c r="D9037">
        <v>375</v>
      </c>
      <c r="E9037" t="s">
        <v>5629</v>
      </c>
      <c r="F9037" t="s">
        <v>5003</v>
      </c>
      <c r="G9037" t="s">
        <v>5004</v>
      </c>
      <c r="H9037" t="s">
        <v>57968</v>
      </c>
      <c r="I9037" t="s">
        <v>57969</v>
      </c>
      <c r="J9037" t="s">
        <v>58680</v>
      </c>
      <c r="L9037" t="s">
        <v>4801</v>
      </c>
      <c r="M9037" t="s">
        <v>81406</v>
      </c>
      <c r="N9037"/>
    </row>
    <row r="9038" spans="1:14" ht="14.4" x14ac:dyDescent="0.3">
      <c r="A9038" t="s">
        <v>57970</v>
      </c>
      <c r="B9038" t="s">
        <v>57971</v>
      </c>
      <c r="C9038" t="s">
        <v>28693</v>
      </c>
      <c r="D9038">
        <v>335</v>
      </c>
      <c r="E9038" t="s">
        <v>5335</v>
      </c>
      <c r="F9038" t="s">
        <v>5336</v>
      </c>
      <c r="G9038" t="s">
        <v>4952</v>
      </c>
      <c r="H9038" t="s">
        <v>57972</v>
      </c>
      <c r="I9038" t="s">
        <v>4799</v>
      </c>
      <c r="J9038" t="s">
        <v>57973</v>
      </c>
      <c r="L9038" t="s">
        <v>4801</v>
      </c>
      <c r="M9038" t="s">
        <v>81407</v>
      </c>
      <c r="N9038"/>
    </row>
    <row r="9039" spans="1:14" ht="14.4" x14ac:dyDescent="0.3">
      <c r="A9039" t="s">
        <v>57974</v>
      </c>
      <c r="B9039" t="s">
        <v>57975</v>
      </c>
      <c r="C9039" t="s">
        <v>57976</v>
      </c>
      <c r="D9039">
        <v>60</v>
      </c>
      <c r="E9039" t="s">
        <v>57977</v>
      </c>
      <c r="F9039" t="s">
        <v>6821</v>
      </c>
      <c r="G9039" t="s">
        <v>567</v>
      </c>
      <c r="H9039" t="s">
        <v>57978</v>
      </c>
      <c r="I9039" t="s">
        <v>57979</v>
      </c>
      <c r="J9039" t="s">
        <v>57980</v>
      </c>
      <c r="K9039" t="s">
        <v>4799</v>
      </c>
      <c r="L9039" t="s">
        <v>98432</v>
      </c>
      <c r="M9039" t="s">
        <v>81408</v>
      </c>
      <c r="N9039"/>
    </row>
    <row r="9040" spans="1:14" ht="14.4" x14ac:dyDescent="0.3">
      <c r="A9040" t="s">
        <v>57981</v>
      </c>
      <c r="B9040" t="s">
        <v>57982</v>
      </c>
      <c r="C9040" t="s">
        <v>44165</v>
      </c>
      <c r="D9040">
        <v>21</v>
      </c>
      <c r="E9040" t="s">
        <v>4857</v>
      </c>
      <c r="F9040" t="s">
        <v>28260</v>
      </c>
      <c r="G9040" t="s">
        <v>567</v>
      </c>
      <c r="H9040" t="s">
        <v>57983</v>
      </c>
      <c r="I9040" t="s">
        <v>57984</v>
      </c>
      <c r="J9040" t="s">
        <v>57985</v>
      </c>
      <c r="L9040" t="s">
        <v>5047</v>
      </c>
      <c r="M9040" t="s">
        <v>81409</v>
      </c>
      <c r="N9040"/>
    </row>
    <row r="9041" spans="1:14" ht="14.4" x14ac:dyDescent="0.3">
      <c r="A9041" t="s">
        <v>57986</v>
      </c>
      <c r="B9041" t="s">
        <v>57987</v>
      </c>
      <c r="C9041" t="s">
        <v>57988</v>
      </c>
      <c r="D9041">
        <v>933</v>
      </c>
      <c r="E9041" t="s">
        <v>6178</v>
      </c>
      <c r="F9041" t="s">
        <v>7026</v>
      </c>
      <c r="G9041" t="s">
        <v>7027</v>
      </c>
      <c r="H9041" t="s">
        <v>57989</v>
      </c>
      <c r="I9041" t="s">
        <v>57990</v>
      </c>
      <c r="J9041" t="s">
        <v>57991</v>
      </c>
      <c r="L9041" t="s">
        <v>7030</v>
      </c>
      <c r="M9041" t="s">
        <v>81410</v>
      </c>
      <c r="N9041"/>
    </row>
    <row r="9042" spans="1:14" ht="14.4" x14ac:dyDescent="0.3">
      <c r="A9042" t="s">
        <v>57992</v>
      </c>
      <c r="B9042" t="s">
        <v>57993</v>
      </c>
      <c r="C9042" t="s">
        <v>57994</v>
      </c>
      <c r="D9042">
        <v>150</v>
      </c>
      <c r="E9042" t="s">
        <v>22459</v>
      </c>
      <c r="F9042" t="s">
        <v>5003</v>
      </c>
      <c r="G9042" t="s">
        <v>5004</v>
      </c>
      <c r="H9042" t="s">
        <v>57995</v>
      </c>
      <c r="I9042" t="s">
        <v>57996</v>
      </c>
      <c r="J9042" t="s">
        <v>57997</v>
      </c>
      <c r="L9042" t="s">
        <v>5007</v>
      </c>
      <c r="M9042" t="s">
        <v>81411</v>
      </c>
      <c r="N9042"/>
    </row>
    <row r="9043" spans="1:14" ht="14.4" x14ac:dyDescent="0.3">
      <c r="A9043" t="s">
        <v>57998</v>
      </c>
      <c r="B9043" t="s">
        <v>57999</v>
      </c>
      <c r="C9043" t="s">
        <v>44486</v>
      </c>
      <c r="D9043">
        <v>454</v>
      </c>
      <c r="E9043" t="s">
        <v>14</v>
      </c>
      <c r="F9043" t="s">
        <v>9375</v>
      </c>
      <c r="G9043" t="s">
        <v>567</v>
      </c>
      <c r="H9043" t="s">
        <v>58000</v>
      </c>
      <c r="I9043" t="s">
        <v>4799</v>
      </c>
      <c r="J9043" t="s">
        <v>101645</v>
      </c>
      <c r="L9043" t="s">
        <v>91340</v>
      </c>
      <c r="M9043" t="s">
        <v>81412</v>
      </c>
      <c r="N9043"/>
    </row>
    <row r="9044" spans="1:14" ht="14.4" x14ac:dyDescent="0.3">
      <c r="A9044" t="s">
        <v>58001</v>
      </c>
      <c r="B9044" t="s">
        <v>58002</v>
      </c>
      <c r="C9044" t="s">
        <v>42771</v>
      </c>
      <c r="D9044">
        <v>77</v>
      </c>
      <c r="E9044" t="s">
        <v>38915</v>
      </c>
      <c r="F9044" t="s">
        <v>5060</v>
      </c>
      <c r="G9044" t="s">
        <v>4806</v>
      </c>
      <c r="H9044" t="s">
        <v>58003</v>
      </c>
      <c r="I9044" t="s">
        <v>58004</v>
      </c>
      <c r="J9044" t="s">
        <v>58005</v>
      </c>
      <c r="L9044" t="s">
        <v>4801</v>
      </c>
      <c r="M9044" t="s">
        <v>81413</v>
      </c>
      <c r="N9044"/>
    </row>
    <row r="9045" spans="1:14" ht="14.4" x14ac:dyDescent="0.3">
      <c r="A9045" t="s">
        <v>58006</v>
      </c>
      <c r="B9045" t="s">
        <v>58007</v>
      </c>
      <c r="C9045" t="s">
        <v>58008</v>
      </c>
      <c r="D9045">
        <v>45</v>
      </c>
      <c r="E9045" t="s">
        <v>36546</v>
      </c>
      <c r="F9045" t="s">
        <v>58009</v>
      </c>
      <c r="G9045" t="s">
        <v>4806</v>
      </c>
      <c r="H9045" t="s">
        <v>58010</v>
      </c>
      <c r="I9045" t="s">
        <v>58011</v>
      </c>
      <c r="J9045" t="s">
        <v>58012</v>
      </c>
      <c r="L9045" t="s">
        <v>4899</v>
      </c>
      <c r="M9045" t="s">
        <v>81414</v>
      </c>
      <c r="N9045"/>
    </row>
    <row r="9046" spans="1:14" ht="14.4" x14ac:dyDescent="0.3">
      <c r="A9046" t="s">
        <v>58013</v>
      </c>
      <c r="B9046" t="s">
        <v>101646</v>
      </c>
      <c r="C9046" t="s">
        <v>58014</v>
      </c>
      <c r="D9046">
        <v>70</v>
      </c>
      <c r="E9046" t="s">
        <v>6079</v>
      </c>
      <c r="F9046" t="s">
        <v>58015</v>
      </c>
      <c r="G9046" t="s">
        <v>4806</v>
      </c>
      <c r="H9046" t="s">
        <v>58016</v>
      </c>
      <c r="I9046" t="s">
        <v>4799</v>
      </c>
      <c r="J9046" t="s">
        <v>58017</v>
      </c>
      <c r="L9046" t="s">
        <v>4801</v>
      </c>
      <c r="M9046" t="s">
        <v>81415</v>
      </c>
      <c r="N9046"/>
    </row>
    <row r="9047" spans="1:14" ht="14.4" x14ac:dyDescent="0.3">
      <c r="A9047" t="s">
        <v>58018</v>
      </c>
      <c r="B9047" t="s">
        <v>58019</v>
      </c>
      <c r="C9047" t="s">
        <v>58020</v>
      </c>
      <c r="D9047">
        <v>1905</v>
      </c>
      <c r="E9047" t="s">
        <v>58021</v>
      </c>
      <c r="F9047" t="s">
        <v>21407</v>
      </c>
      <c r="G9047" t="s">
        <v>4806</v>
      </c>
      <c r="H9047" t="s">
        <v>58022</v>
      </c>
      <c r="I9047" t="s">
        <v>58023</v>
      </c>
      <c r="J9047" t="s">
        <v>58024</v>
      </c>
      <c r="L9047" t="s">
        <v>4899</v>
      </c>
      <c r="M9047" t="s">
        <v>81416</v>
      </c>
      <c r="N9047"/>
    </row>
    <row r="9048" spans="1:14" ht="14.4" x14ac:dyDescent="0.3">
      <c r="A9048" t="s">
        <v>58681</v>
      </c>
      <c r="B9048" t="s">
        <v>58682</v>
      </c>
      <c r="C9048" t="s">
        <v>58683</v>
      </c>
      <c r="D9048">
        <v>0</v>
      </c>
      <c r="E9048" t="s">
        <v>58684</v>
      </c>
      <c r="F9048" t="s">
        <v>13180</v>
      </c>
      <c r="G9048" t="s">
        <v>4827</v>
      </c>
      <c r="H9048" t="s">
        <v>58685</v>
      </c>
      <c r="I9048" t="s">
        <v>58686</v>
      </c>
      <c r="J9048" t="s">
        <v>58687</v>
      </c>
      <c r="L9048" t="s">
        <v>4801</v>
      </c>
      <c r="M9048" t="s">
        <v>81417</v>
      </c>
      <c r="N9048"/>
    </row>
    <row r="9049" spans="1:14" ht="14.4" x14ac:dyDescent="0.3">
      <c r="A9049" t="s">
        <v>58688</v>
      </c>
      <c r="B9049" t="s">
        <v>58689</v>
      </c>
      <c r="C9049" t="s">
        <v>42863</v>
      </c>
      <c r="D9049">
        <v>5505</v>
      </c>
      <c r="E9049" t="s">
        <v>7238</v>
      </c>
      <c r="F9049" t="s">
        <v>27382</v>
      </c>
      <c r="G9049" t="s">
        <v>7161</v>
      </c>
      <c r="H9049" t="s">
        <v>58690</v>
      </c>
      <c r="I9049" t="s">
        <v>58691</v>
      </c>
      <c r="J9049" t="s">
        <v>51275</v>
      </c>
      <c r="L9049" t="s">
        <v>4801</v>
      </c>
      <c r="M9049" t="s">
        <v>81418</v>
      </c>
      <c r="N9049"/>
    </row>
    <row r="9050" spans="1:14" ht="14.4" x14ac:dyDescent="0.3">
      <c r="A9050" t="s">
        <v>58692</v>
      </c>
      <c r="B9050" t="s">
        <v>58693</v>
      </c>
      <c r="C9050" t="s">
        <v>58694</v>
      </c>
      <c r="D9050">
        <v>1280</v>
      </c>
      <c r="E9050" t="s">
        <v>58695</v>
      </c>
      <c r="F9050" t="s">
        <v>16224</v>
      </c>
      <c r="G9050" t="s">
        <v>4806</v>
      </c>
      <c r="H9050" t="s">
        <v>58696</v>
      </c>
      <c r="I9050" t="s">
        <v>71087</v>
      </c>
      <c r="J9050" t="s">
        <v>56980</v>
      </c>
      <c r="K9050" t="s">
        <v>97752</v>
      </c>
      <c r="L9050" t="s">
        <v>4801</v>
      </c>
      <c r="M9050" t="s">
        <v>81419</v>
      </c>
      <c r="N9050"/>
    </row>
    <row r="9051" spans="1:14" ht="14.4" x14ac:dyDescent="0.3">
      <c r="A9051" t="s">
        <v>58697</v>
      </c>
      <c r="B9051" t="s">
        <v>58698</v>
      </c>
      <c r="C9051" t="s">
        <v>58699</v>
      </c>
      <c r="D9051">
        <v>410</v>
      </c>
      <c r="E9051" t="s">
        <v>45902</v>
      </c>
      <c r="F9051" t="s">
        <v>5216</v>
      </c>
      <c r="G9051" t="s">
        <v>5187</v>
      </c>
      <c r="H9051" t="s">
        <v>58700</v>
      </c>
      <c r="I9051" t="s">
        <v>58701</v>
      </c>
      <c r="J9051" t="s">
        <v>58702</v>
      </c>
      <c r="L9051" t="s">
        <v>4801</v>
      </c>
      <c r="M9051" t="s">
        <v>81420</v>
      </c>
      <c r="N9051"/>
    </row>
    <row r="9052" spans="1:14" ht="14.4" x14ac:dyDescent="0.3">
      <c r="A9052" t="s">
        <v>58703</v>
      </c>
      <c r="B9052" t="s">
        <v>58704</v>
      </c>
      <c r="C9052" t="s">
        <v>58705</v>
      </c>
      <c r="D9052">
        <v>1043</v>
      </c>
      <c r="E9052" t="s">
        <v>27703</v>
      </c>
      <c r="F9052" t="s">
        <v>4835</v>
      </c>
      <c r="G9052" t="s">
        <v>567</v>
      </c>
      <c r="H9052" t="s">
        <v>58706</v>
      </c>
      <c r="I9052" t="s">
        <v>4799</v>
      </c>
      <c r="J9052" t="s">
        <v>58707</v>
      </c>
      <c r="L9052" t="s">
        <v>61654</v>
      </c>
      <c r="M9052" t="s">
        <v>81421</v>
      </c>
      <c r="N9052"/>
    </row>
    <row r="9053" spans="1:14" ht="14.4" x14ac:dyDescent="0.3">
      <c r="A9053" t="s">
        <v>58708</v>
      </c>
      <c r="B9053" t="s">
        <v>58709</v>
      </c>
      <c r="C9053" t="s">
        <v>58710</v>
      </c>
      <c r="D9053">
        <v>669</v>
      </c>
      <c r="E9053" t="s">
        <v>31837</v>
      </c>
      <c r="F9053" t="s">
        <v>7044</v>
      </c>
      <c r="G9053" t="s">
        <v>7027</v>
      </c>
      <c r="H9053" t="s">
        <v>58711</v>
      </c>
      <c r="I9053" t="s">
        <v>58712</v>
      </c>
      <c r="J9053" t="s">
        <v>58713</v>
      </c>
      <c r="L9053" t="s">
        <v>7170</v>
      </c>
      <c r="M9053" t="s">
        <v>81422</v>
      </c>
      <c r="N9053"/>
    </row>
    <row r="9054" spans="1:14" ht="14.4" x14ac:dyDescent="0.3">
      <c r="A9054" t="s">
        <v>58714</v>
      </c>
      <c r="B9054" t="s">
        <v>58715</v>
      </c>
      <c r="C9054" t="s">
        <v>58716</v>
      </c>
      <c r="D9054">
        <v>144</v>
      </c>
      <c r="E9054" t="s">
        <v>14</v>
      </c>
      <c r="F9054" t="s">
        <v>12509</v>
      </c>
      <c r="G9054" t="s">
        <v>7152</v>
      </c>
      <c r="H9054" t="s">
        <v>58717</v>
      </c>
      <c r="I9054" t="s">
        <v>58718</v>
      </c>
      <c r="J9054" t="s">
        <v>58719</v>
      </c>
      <c r="L9054" t="s">
        <v>4801</v>
      </c>
      <c r="M9054" t="s">
        <v>81423</v>
      </c>
      <c r="N9054"/>
    </row>
    <row r="9055" spans="1:14" ht="14.4" x14ac:dyDescent="0.3">
      <c r="A9055" t="s">
        <v>58720</v>
      </c>
      <c r="B9055" t="s">
        <v>58721</v>
      </c>
      <c r="C9055" t="s">
        <v>42566</v>
      </c>
      <c r="D9055">
        <v>385</v>
      </c>
      <c r="E9055" t="s">
        <v>18614</v>
      </c>
      <c r="F9055" t="s">
        <v>19217</v>
      </c>
      <c r="G9055" t="s">
        <v>567</v>
      </c>
      <c r="H9055" t="s">
        <v>58722</v>
      </c>
      <c r="I9055" t="s">
        <v>58723</v>
      </c>
      <c r="J9055" t="s">
        <v>56562</v>
      </c>
      <c r="K9055" t="s">
        <v>58724</v>
      </c>
      <c r="L9055" t="s">
        <v>93265</v>
      </c>
      <c r="M9055" t="s">
        <v>81424</v>
      </c>
      <c r="N9055"/>
    </row>
    <row r="9056" spans="1:14" ht="14.4" x14ac:dyDescent="0.3">
      <c r="A9056" t="s">
        <v>58725</v>
      </c>
      <c r="B9056" t="s">
        <v>58726</v>
      </c>
      <c r="C9056" t="s">
        <v>71088</v>
      </c>
      <c r="D9056">
        <v>4662</v>
      </c>
      <c r="E9056" t="s">
        <v>31688</v>
      </c>
      <c r="F9056" t="s">
        <v>5003</v>
      </c>
      <c r="G9056" t="s">
        <v>5004</v>
      </c>
      <c r="H9056" t="s">
        <v>58727</v>
      </c>
      <c r="I9056" t="s">
        <v>4799</v>
      </c>
      <c r="J9056" t="s">
        <v>58728</v>
      </c>
      <c r="L9056" t="s">
        <v>4801</v>
      </c>
      <c r="M9056" t="s">
        <v>81425</v>
      </c>
      <c r="N9056"/>
    </row>
    <row r="9057" spans="1:14" ht="14.4" x14ac:dyDescent="0.3">
      <c r="A9057" t="s">
        <v>58729</v>
      </c>
      <c r="B9057" t="s">
        <v>58730</v>
      </c>
      <c r="C9057" t="s">
        <v>46190</v>
      </c>
      <c r="D9057">
        <v>186</v>
      </c>
      <c r="E9057" t="s">
        <v>46191</v>
      </c>
      <c r="F9057" t="s">
        <v>5043</v>
      </c>
      <c r="G9057" t="s">
        <v>567</v>
      </c>
      <c r="H9057" t="s">
        <v>58731</v>
      </c>
      <c r="I9057" t="s">
        <v>4799</v>
      </c>
      <c r="J9057" t="s">
        <v>58732</v>
      </c>
      <c r="L9057" t="s">
        <v>4801</v>
      </c>
      <c r="M9057" t="s">
        <v>81426</v>
      </c>
      <c r="N9057"/>
    </row>
    <row r="9058" spans="1:14" ht="14.4" x14ac:dyDescent="0.3">
      <c r="A9058" t="s">
        <v>58733</v>
      </c>
      <c r="B9058" t="s">
        <v>58734</v>
      </c>
      <c r="C9058" t="s">
        <v>58735</v>
      </c>
      <c r="D9058">
        <v>58</v>
      </c>
      <c r="E9058" t="s">
        <v>58736</v>
      </c>
      <c r="F9058" t="s">
        <v>15727</v>
      </c>
      <c r="G9058" t="s">
        <v>4851</v>
      </c>
      <c r="H9058" t="s">
        <v>58737</v>
      </c>
      <c r="I9058" t="s">
        <v>4799</v>
      </c>
      <c r="J9058" t="s">
        <v>58738</v>
      </c>
      <c r="L9058" t="s">
        <v>4801</v>
      </c>
      <c r="M9058" t="s">
        <v>81427</v>
      </c>
      <c r="N9058"/>
    </row>
    <row r="9059" spans="1:14" ht="14.4" x14ac:dyDescent="0.3">
      <c r="A9059" t="s">
        <v>58739</v>
      </c>
      <c r="B9059" t="s">
        <v>58740</v>
      </c>
      <c r="C9059" t="s">
        <v>58741</v>
      </c>
      <c r="D9059">
        <v>130</v>
      </c>
      <c r="E9059" t="s">
        <v>44507</v>
      </c>
      <c r="F9059" t="s">
        <v>71</v>
      </c>
      <c r="G9059" t="s">
        <v>567</v>
      </c>
      <c r="H9059" t="s">
        <v>58742</v>
      </c>
      <c r="I9059" t="s">
        <v>4799</v>
      </c>
      <c r="J9059" t="s">
        <v>58743</v>
      </c>
      <c r="L9059" t="s">
        <v>4801</v>
      </c>
      <c r="M9059" t="s">
        <v>81428</v>
      </c>
      <c r="N9059"/>
    </row>
    <row r="9060" spans="1:14" ht="14.4" x14ac:dyDescent="0.3">
      <c r="A9060" t="s">
        <v>58744</v>
      </c>
      <c r="B9060" t="s">
        <v>58745</v>
      </c>
      <c r="C9060" t="s">
        <v>58746</v>
      </c>
      <c r="D9060">
        <v>1081</v>
      </c>
      <c r="E9060" t="s">
        <v>14</v>
      </c>
      <c r="F9060" t="s">
        <v>58747</v>
      </c>
      <c r="G9060" t="s">
        <v>4827</v>
      </c>
      <c r="H9060" t="s">
        <v>58748</v>
      </c>
      <c r="I9060" t="s">
        <v>4799</v>
      </c>
      <c r="J9060" t="s">
        <v>58749</v>
      </c>
      <c r="L9060" t="s">
        <v>4801</v>
      </c>
      <c r="M9060" t="s">
        <v>81429</v>
      </c>
      <c r="N9060"/>
    </row>
    <row r="9061" spans="1:14" ht="14.4" x14ac:dyDescent="0.3">
      <c r="A9061" t="s">
        <v>58750</v>
      </c>
      <c r="B9061" t="s">
        <v>58751</v>
      </c>
      <c r="C9061" t="s">
        <v>58752</v>
      </c>
      <c r="D9061">
        <v>46</v>
      </c>
      <c r="E9061" t="s">
        <v>58753</v>
      </c>
      <c r="F9061" t="s">
        <v>5336</v>
      </c>
      <c r="G9061" t="s">
        <v>4952</v>
      </c>
      <c r="H9061" t="s">
        <v>58754</v>
      </c>
      <c r="I9061" t="s">
        <v>58755</v>
      </c>
      <c r="J9061" t="s">
        <v>58756</v>
      </c>
      <c r="L9061" t="s">
        <v>4956</v>
      </c>
      <c r="M9061" t="s">
        <v>72854</v>
      </c>
      <c r="N9061"/>
    </row>
    <row r="9062" spans="1:14" ht="14.4" x14ac:dyDescent="0.3">
      <c r="A9062" t="s">
        <v>58757</v>
      </c>
      <c r="B9062" t="s">
        <v>98709</v>
      </c>
      <c r="C9062" t="s">
        <v>58758</v>
      </c>
      <c r="D9062">
        <v>1097</v>
      </c>
      <c r="E9062" t="s">
        <v>58759</v>
      </c>
      <c r="F9062" t="s">
        <v>54</v>
      </c>
      <c r="G9062" t="s">
        <v>567</v>
      </c>
      <c r="H9062" t="s">
        <v>58760</v>
      </c>
      <c r="I9062" t="s">
        <v>101647</v>
      </c>
      <c r="J9062" t="s">
        <v>101648</v>
      </c>
      <c r="L9062" t="s">
        <v>98432</v>
      </c>
      <c r="M9062" t="s">
        <v>81430</v>
      </c>
      <c r="N9062"/>
    </row>
    <row r="9063" spans="1:14" ht="14.4" x14ac:dyDescent="0.3">
      <c r="A9063" t="s">
        <v>58761</v>
      </c>
      <c r="B9063" t="s">
        <v>58762</v>
      </c>
      <c r="C9063" t="s">
        <v>47154</v>
      </c>
      <c r="D9063">
        <v>65</v>
      </c>
      <c r="E9063" t="s">
        <v>46825</v>
      </c>
      <c r="F9063" t="s">
        <v>7</v>
      </c>
      <c r="G9063" t="s">
        <v>567</v>
      </c>
      <c r="H9063" t="s">
        <v>58763</v>
      </c>
      <c r="I9063" t="s">
        <v>58764</v>
      </c>
      <c r="J9063" t="s">
        <v>58765</v>
      </c>
      <c r="K9063" t="s">
        <v>42890</v>
      </c>
      <c r="L9063" t="s">
        <v>4801</v>
      </c>
      <c r="M9063" t="s">
        <v>81431</v>
      </c>
      <c r="N9063"/>
    </row>
    <row r="9064" spans="1:14" ht="14.4" x14ac:dyDescent="0.3">
      <c r="A9064" t="s">
        <v>58766</v>
      </c>
      <c r="B9064" t="s">
        <v>58767</v>
      </c>
      <c r="C9064" t="s">
        <v>58768</v>
      </c>
      <c r="D9064">
        <v>34</v>
      </c>
      <c r="E9064" t="s">
        <v>11317</v>
      </c>
      <c r="F9064" t="s">
        <v>6170</v>
      </c>
      <c r="G9064" t="s">
        <v>6171</v>
      </c>
      <c r="H9064" t="s">
        <v>58769</v>
      </c>
      <c r="I9064" t="s">
        <v>58770</v>
      </c>
      <c r="J9064" t="s">
        <v>52278</v>
      </c>
      <c r="K9064" t="s">
        <v>105615</v>
      </c>
      <c r="L9064" t="s">
        <v>4801</v>
      </c>
      <c r="M9064" t="s">
        <v>72854</v>
      </c>
      <c r="N9064"/>
    </row>
    <row r="9065" spans="1:14" ht="14.4" x14ac:dyDescent="0.3">
      <c r="A9065" t="s">
        <v>58771</v>
      </c>
      <c r="B9065" t="s">
        <v>58772</v>
      </c>
      <c r="C9065" t="s">
        <v>43738</v>
      </c>
      <c r="D9065">
        <v>5336</v>
      </c>
      <c r="E9065" t="s">
        <v>32323</v>
      </c>
      <c r="F9065" t="s">
        <v>4835</v>
      </c>
      <c r="G9065" t="s">
        <v>567</v>
      </c>
      <c r="H9065" t="s">
        <v>58773</v>
      </c>
      <c r="I9065" t="s">
        <v>4799</v>
      </c>
      <c r="J9065" t="s">
        <v>58774</v>
      </c>
      <c r="L9065" t="s">
        <v>4801</v>
      </c>
      <c r="M9065" t="s">
        <v>81432</v>
      </c>
      <c r="N9065"/>
    </row>
    <row r="9066" spans="1:14" ht="14.4" x14ac:dyDescent="0.3">
      <c r="A9066" t="s">
        <v>58775</v>
      </c>
      <c r="B9066" t="s">
        <v>58776</v>
      </c>
      <c r="C9066" t="s">
        <v>58777</v>
      </c>
      <c r="D9066">
        <v>1490</v>
      </c>
      <c r="E9066" t="s">
        <v>4889</v>
      </c>
      <c r="F9066" t="s">
        <v>46172</v>
      </c>
      <c r="G9066" t="s">
        <v>5004</v>
      </c>
      <c r="H9066" t="s">
        <v>58778</v>
      </c>
      <c r="I9066" t="s">
        <v>58779</v>
      </c>
      <c r="J9066" t="s">
        <v>58780</v>
      </c>
      <c r="L9066" t="s">
        <v>4801</v>
      </c>
      <c r="M9066" t="s">
        <v>81433</v>
      </c>
      <c r="N9066"/>
    </row>
    <row r="9067" spans="1:14" ht="14.4" x14ac:dyDescent="0.3">
      <c r="A9067" t="s">
        <v>58781</v>
      </c>
      <c r="B9067" t="s">
        <v>58782</v>
      </c>
      <c r="C9067" t="s">
        <v>58783</v>
      </c>
      <c r="D9067">
        <v>250</v>
      </c>
      <c r="E9067" t="s">
        <v>58784</v>
      </c>
      <c r="F9067" t="s">
        <v>9506</v>
      </c>
      <c r="G9067" t="s">
        <v>567</v>
      </c>
      <c r="H9067" t="s">
        <v>58785</v>
      </c>
      <c r="I9067" t="s">
        <v>58786</v>
      </c>
      <c r="J9067" t="s">
        <v>58787</v>
      </c>
      <c r="L9067" t="s">
        <v>4801</v>
      </c>
      <c r="M9067" t="s">
        <v>81434</v>
      </c>
      <c r="N9067"/>
    </row>
    <row r="9068" spans="1:14" ht="14.4" x14ac:dyDescent="0.3">
      <c r="A9068" t="s">
        <v>58788</v>
      </c>
      <c r="B9068" t="s">
        <v>58789</v>
      </c>
      <c r="C9068" t="s">
        <v>58790</v>
      </c>
      <c r="D9068">
        <v>3765</v>
      </c>
      <c r="E9068" t="s">
        <v>58791</v>
      </c>
      <c r="F9068" t="s">
        <v>20853</v>
      </c>
      <c r="G9068" t="s">
        <v>4827</v>
      </c>
      <c r="H9068" t="s">
        <v>58792</v>
      </c>
      <c r="I9068" t="s">
        <v>58793</v>
      </c>
      <c r="J9068" t="s">
        <v>58794</v>
      </c>
      <c r="L9068" t="s">
        <v>4801</v>
      </c>
      <c r="M9068" t="s">
        <v>81435</v>
      </c>
      <c r="N9068"/>
    </row>
    <row r="9069" spans="1:14" ht="14.4" x14ac:dyDescent="0.3">
      <c r="A9069" t="s">
        <v>58795</v>
      </c>
      <c r="B9069" t="s">
        <v>58796</v>
      </c>
      <c r="C9069" t="s">
        <v>58797</v>
      </c>
      <c r="D9069">
        <v>571</v>
      </c>
      <c r="E9069" t="s">
        <v>5808</v>
      </c>
      <c r="F9069" t="s">
        <v>4977</v>
      </c>
      <c r="G9069" t="s">
        <v>4806</v>
      </c>
      <c r="H9069" t="s">
        <v>58798</v>
      </c>
      <c r="I9069" t="s">
        <v>4799</v>
      </c>
      <c r="J9069" t="s">
        <v>58799</v>
      </c>
      <c r="L9069" t="s">
        <v>4801</v>
      </c>
      <c r="M9069" t="s">
        <v>81436</v>
      </c>
      <c r="N9069"/>
    </row>
    <row r="9070" spans="1:14" ht="14.4" x14ac:dyDescent="0.3">
      <c r="A9070" t="s">
        <v>58800</v>
      </c>
      <c r="B9070" t="s">
        <v>58801</v>
      </c>
      <c r="C9070" t="s">
        <v>58802</v>
      </c>
      <c r="D9070">
        <v>251</v>
      </c>
      <c r="E9070" t="s">
        <v>8609</v>
      </c>
      <c r="F9070" t="s">
        <v>5003</v>
      </c>
      <c r="G9070" t="s">
        <v>5004</v>
      </c>
      <c r="H9070" t="s">
        <v>58803</v>
      </c>
      <c r="I9070" t="s">
        <v>58804</v>
      </c>
      <c r="J9070" t="s">
        <v>58805</v>
      </c>
      <c r="L9070" t="s">
        <v>5007</v>
      </c>
      <c r="M9070" t="s">
        <v>81437</v>
      </c>
      <c r="N9070"/>
    </row>
    <row r="9071" spans="1:14" ht="14.4" x14ac:dyDescent="0.3">
      <c r="A9071" t="s">
        <v>58806</v>
      </c>
      <c r="B9071" t="s">
        <v>58807</v>
      </c>
      <c r="C9071" t="s">
        <v>58808</v>
      </c>
      <c r="D9071">
        <v>1118</v>
      </c>
      <c r="E9071" t="s">
        <v>58809</v>
      </c>
      <c r="F9071" t="s">
        <v>58810</v>
      </c>
      <c r="G9071" t="s">
        <v>5004</v>
      </c>
      <c r="H9071" t="s">
        <v>58811</v>
      </c>
      <c r="I9071" t="s">
        <v>4799</v>
      </c>
      <c r="J9071" t="s">
        <v>101649</v>
      </c>
      <c r="L9071" t="s">
        <v>4801</v>
      </c>
      <c r="M9071" t="s">
        <v>81438</v>
      </c>
      <c r="N9071"/>
    </row>
    <row r="9072" spans="1:14" ht="14.4" x14ac:dyDescent="0.3">
      <c r="A9072" t="s">
        <v>58812</v>
      </c>
      <c r="B9072" t="s">
        <v>58813</v>
      </c>
      <c r="C9072" t="s">
        <v>58814</v>
      </c>
      <c r="D9072">
        <v>720</v>
      </c>
      <c r="E9072" t="s">
        <v>23856</v>
      </c>
      <c r="F9072" t="s">
        <v>5157</v>
      </c>
      <c r="G9072" t="s">
        <v>567</v>
      </c>
      <c r="H9072" t="s">
        <v>58815</v>
      </c>
      <c r="I9072" t="s">
        <v>58816</v>
      </c>
      <c r="J9072" t="s">
        <v>58817</v>
      </c>
      <c r="L9072" t="s">
        <v>4801</v>
      </c>
      <c r="M9072" t="s">
        <v>81439</v>
      </c>
      <c r="N9072"/>
    </row>
    <row r="9073" spans="1:14" ht="14.4" x14ac:dyDescent="0.3">
      <c r="A9073" t="s">
        <v>58818</v>
      </c>
      <c r="B9073" t="s">
        <v>58819</v>
      </c>
      <c r="C9073" t="s">
        <v>58820</v>
      </c>
      <c r="D9073">
        <v>87</v>
      </c>
      <c r="E9073" t="s">
        <v>5465</v>
      </c>
      <c r="F9073" t="s">
        <v>35094</v>
      </c>
      <c r="G9073" t="s">
        <v>5033</v>
      </c>
      <c r="H9073" t="s">
        <v>58821</v>
      </c>
      <c r="I9073" t="s">
        <v>58822</v>
      </c>
      <c r="J9073" t="s">
        <v>58823</v>
      </c>
      <c r="L9073" t="s">
        <v>5036</v>
      </c>
      <c r="M9073" t="s">
        <v>72854</v>
      </c>
      <c r="N9073"/>
    </row>
    <row r="9074" spans="1:14" ht="14.4" x14ac:dyDescent="0.3">
      <c r="A9074" t="s">
        <v>58824</v>
      </c>
      <c r="B9074" t="s">
        <v>58825</v>
      </c>
      <c r="C9074" t="s">
        <v>58826</v>
      </c>
      <c r="D9074">
        <v>1774</v>
      </c>
      <c r="E9074" t="s">
        <v>33710</v>
      </c>
      <c r="F9074" t="s">
        <v>12142</v>
      </c>
      <c r="G9074" t="s">
        <v>7152</v>
      </c>
      <c r="H9074" t="s">
        <v>58827</v>
      </c>
      <c r="I9074" t="s">
        <v>58828</v>
      </c>
      <c r="J9074" t="s">
        <v>58829</v>
      </c>
      <c r="L9074" t="s">
        <v>4801</v>
      </c>
      <c r="M9074" t="s">
        <v>81440</v>
      </c>
      <c r="N9074"/>
    </row>
    <row r="9075" spans="1:14" ht="14.4" x14ac:dyDescent="0.3">
      <c r="A9075" t="s">
        <v>58830</v>
      </c>
      <c r="B9075" t="s">
        <v>58831</v>
      </c>
      <c r="C9075" t="s">
        <v>58832</v>
      </c>
      <c r="D9075">
        <v>96</v>
      </c>
      <c r="E9075" t="s">
        <v>14</v>
      </c>
      <c r="F9075" t="s">
        <v>58833</v>
      </c>
      <c r="G9075" t="s">
        <v>4827</v>
      </c>
      <c r="H9075" t="s">
        <v>58834</v>
      </c>
      <c r="I9075" t="s">
        <v>58835</v>
      </c>
      <c r="J9075" t="s">
        <v>58836</v>
      </c>
      <c r="L9075" t="s">
        <v>4801</v>
      </c>
      <c r="M9075" t="s">
        <v>81441</v>
      </c>
      <c r="N9075"/>
    </row>
    <row r="9076" spans="1:14" ht="14.4" x14ac:dyDescent="0.3">
      <c r="A9076" t="s">
        <v>58837</v>
      </c>
      <c r="B9076" t="s">
        <v>58838</v>
      </c>
      <c r="C9076" t="s">
        <v>58839</v>
      </c>
      <c r="D9076">
        <v>606</v>
      </c>
      <c r="E9076" t="s">
        <v>14</v>
      </c>
      <c r="F9076" t="s">
        <v>10887</v>
      </c>
      <c r="G9076" t="s">
        <v>4806</v>
      </c>
      <c r="H9076" t="s">
        <v>58840</v>
      </c>
      <c r="I9076" t="s">
        <v>58841</v>
      </c>
      <c r="J9076" t="s">
        <v>58842</v>
      </c>
      <c r="L9076" t="s">
        <v>4801</v>
      </c>
      <c r="M9076" t="s">
        <v>81442</v>
      </c>
      <c r="N9076"/>
    </row>
    <row r="9077" spans="1:14" ht="14.4" x14ac:dyDescent="0.3">
      <c r="A9077" t="s">
        <v>58843</v>
      </c>
      <c r="B9077" t="s">
        <v>58844</v>
      </c>
      <c r="C9077" t="s">
        <v>58845</v>
      </c>
      <c r="D9077">
        <v>281</v>
      </c>
      <c r="E9077" t="s">
        <v>20227</v>
      </c>
      <c r="F9077" t="s">
        <v>5003</v>
      </c>
      <c r="G9077" t="s">
        <v>5004</v>
      </c>
      <c r="H9077" t="s">
        <v>58846</v>
      </c>
      <c r="I9077" t="s">
        <v>58847</v>
      </c>
      <c r="J9077" t="s">
        <v>70381</v>
      </c>
      <c r="L9077" t="s">
        <v>5007</v>
      </c>
      <c r="M9077" t="s">
        <v>81443</v>
      </c>
      <c r="N9077"/>
    </row>
    <row r="9078" spans="1:14" ht="14.4" x14ac:dyDescent="0.3">
      <c r="A9078" t="s">
        <v>58848</v>
      </c>
      <c r="B9078" t="s">
        <v>58849</v>
      </c>
      <c r="C9078" t="s">
        <v>58850</v>
      </c>
      <c r="D9078">
        <v>81</v>
      </c>
      <c r="E9078" t="s">
        <v>14</v>
      </c>
      <c r="F9078" t="s">
        <v>6485</v>
      </c>
      <c r="G9078" t="s">
        <v>4881</v>
      </c>
      <c r="H9078" t="s">
        <v>58851</v>
      </c>
      <c r="I9078" t="s">
        <v>58852</v>
      </c>
      <c r="J9078" t="s">
        <v>58853</v>
      </c>
      <c r="L9078" t="s">
        <v>4801</v>
      </c>
      <c r="M9078" t="s">
        <v>81444</v>
      </c>
      <c r="N9078"/>
    </row>
    <row r="9079" spans="1:14" ht="14.4" x14ac:dyDescent="0.3">
      <c r="A9079" t="s">
        <v>58854</v>
      </c>
      <c r="B9079" t="s">
        <v>58855</v>
      </c>
      <c r="C9079" t="s">
        <v>58856</v>
      </c>
      <c r="D9079">
        <v>3540</v>
      </c>
      <c r="E9079" t="s">
        <v>58857</v>
      </c>
      <c r="F9079" t="s">
        <v>5388</v>
      </c>
      <c r="G9079" t="s">
        <v>4827</v>
      </c>
      <c r="H9079" t="s">
        <v>58858</v>
      </c>
      <c r="I9079" t="s">
        <v>58859</v>
      </c>
      <c r="J9079" t="s">
        <v>58860</v>
      </c>
      <c r="K9079" t="s">
        <v>46568</v>
      </c>
      <c r="L9079" t="s">
        <v>4801</v>
      </c>
      <c r="M9079" t="s">
        <v>81445</v>
      </c>
      <c r="N9079"/>
    </row>
    <row r="9080" spans="1:14" ht="14.4" x14ac:dyDescent="0.3">
      <c r="A9080" t="s">
        <v>58861</v>
      </c>
      <c r="B9080" t="s">
        <v>58862</v>
      </c>
      <c r="C9080" t="s">
        <v>58863</v>
      </c>
      <c r="D9080">
        <v>1078</v>
      </c>
      <c r="E9080" t="s">
        <v>58864</v>
      </c>
      <c r="F9080" t="s">
        <v>5721</v>
      </c>
      <c r="G9080" t="s">
        <v>567</v>
      </c>
      <c r="H9080" t="s">
        <v>58865</v>
      </c>
      <c r="I9080" t="s">
        <v>4799</v>
      </c>
      <c r="J9080" t="s">
        <v>58866</v>
      </c>
      <c r="L9080" t="s">
        <v>91340</v>
      </c>
      <c r="M9080" t="s">
        <v>81446</v>
      </c>
      <c r="N9080"/>
    </row>
    <row r="9081" spans="1:14" ht="14.4" x14ac:dyDescent="0.3">
      <c r="A9081" t="s">
        <v>58867</v>
      </c>
      <c r="B9081" t="s">
        <v>58868</v>
      </c>
      <c r="C9081" t="s">
        <v>58869</v>
      </c>
      <c r="D9081">
        <v>37</v>
      </c>
      <c r="E9081" t="s">
        <v>14168</v>
      </c>
      <c r="F9081" t="s">
        <v>54</v>
      </c>
      <c r="G9081" t="s">
        <v>567</v>
      </c>
      <c r="H9081" t="s">
        <v>58870</v>
      </c>
      <c r="I9081" t="s">
        <v>4799</v>
      </c>
      <c r="L9081" t="s">
        <v>98432</v>
      </c>
      <c r="M9081" t="s">
        <v>81447</v>
      </c>
      <c r="N9081"/>
    </row>
    <row r="9082" spans="1:14" ht="14.4" x14ac:dyDescent="0.3">
      <c r="A9082" t="s">
        <v>58871</v>
      </c>
      <c r="B9082" t="s">
        <v>58872</v>
      </c>
      <c r="C9082" t="s">
        <v>58873</v>
      </c>
      <c r="D9082">
        <v>9450</v>
      </c>
      <c r="E9082" t="s">
        <v>33487</v>
      </c>
      <c r="F9082" t="s">
        <v>7026</v>
      </c>
      <c r="G9082" t="s">
        <v>7027</v>
      </c>
      <c r="H9082" t="s">
        <v>58874</v>
      </c>
      <c r="I9082" t="s">
        <v>58875</v>
      </c>
      <c r="J9082" t="s">
        <v>58876</v>
      </c>
      <c r="L9082" t="s">
        <v>7170</v>
      </c>
      <c r="M9082" t="s">
        <v>81448</v>
      </c>
      <c r="N9082"/>
    </row>
    <row r="9083" spans="1:14" ht="14.4" x14ac:dyDescent="0.3">
      <c r="A9083" t="s">
        <v>58878</v>
      </c>
      <c r="B9083" t="s">
        <v>58879</v>
      </c>
      <c r="C9083" t="s">
        <v>42636</v>
      </c>
      <c r="D9083">
        <v>14224</v>
      </c>
      <c r="E9083" t="s">
        <v>17374</v>
      </c>
      <c r="F9083" t="s">
        <v>9927</v>
      </c>
      <c r="G9083" t="s">
        <v>567</v>
      </c>
      <c r="H9083" t="s">
        <v>58880</v>
      </c>
      <c r="I9083" t="s">
        <v>58881</v>
      </c>
      <c r="J9083" t="s">
        <v>58882</v>
      </c>
      <c r="L9083" t="s">
        <v>4815</v>
      </c>
      <c r="M9083" t="s">
        <v>81449</v>
      </c>
      <c r="N9083"/>
    </row>
    <row r="9084" spans="1:14" ht="14.4" x14ac:dyDescent="0.3">
      <c r="A9084" t="s">
        <v>58883</v>
      </c>
      <c r="B9084" t="s">
        <v>58884</v>
      </c>
      <c r="C9084" t="s">
        <v>24176</v>
      </c>
      <c r="D9084">
        <v>1553</v>
      </c>
      <c r="E9084" t="s">
        <v>12055</v>
      </c>
      <c r="F9084" t="s">
        <v>8446</v>
      </c>
      <c r="G9084" t="s">
        <v>7152</v>
      </c>
      <c r="H9084" t="s">
        <v>58885</v>
      </c>
      <c r="I9084" t="s">
        <v>58886</v>
      </c>
      <c r="J9084" t="s">
        <v>84264</v>
      </c>
      <c r="L9084" t="s">
        <v>7156</v>
      </c>
      <c r="M9084" t="s">
        <v>81450</v>
      </c>
      <c r="N9084"/>
    </row>
    <row r="9085" spans="1:14" ht="14.4" x14ac:dyDescent="0.3">
      <c r="A9085" t="s">
        <v>58887</v>
      </c>
      <c r="B9085" t="s">
        <v>84265</v>
      </c>
      <c r="C9085" t="s">
        <v>58888</v>
      </c>
      <c r="D9085">
        <v>3352</v>
      </c>
      <c r="E9085" t="s">
        <v>58889</v>
      </c>
      <c r="F9085" t="s">
        <v>4835</v>
      </c>
      <c r="G9085" t="s">
        <v>567</v>
      </c>
      <c r="H9085" t="s">
        <v>58890</v>
      </c>
      <c r="I9085" t="s">
        <v>58891</v>
      </c>
      <c r="J9085" t="s">
        <v>58892</v>
      </c>
      <c r="L9085" t="s">
        <v>94405</v>
      </c>
      <c r="M9085" t="s">
        <v>81451</v>
      </c>
      <c r="N9085"/>
    </row>
    <row r="9086" spans="1:14" ht="14.4" x14ac:dyDescent="0.3">
      <c r="A9086" t="s">
        <v>58893</v>
      </c>
      <c r="B9086" t="s">
        <v>58894</v>
      </c>
      <c r="C9086" t="s">
        <v>58895</v>
      </c>
      <c r="D9086">
        <v>501</v>
      </c>
      <c r="E9086" t="s">
        <v>58896</v>
      </c>
      <c r="F9086" t="s">
        <v>5003</v>
      </c>
      <c r="G9086" t="s">
        <v>5004</v>
      </c>
      <c r="H9086" t="s">
        <v>58897</v>
      </c>
      <c r="I9086" t="s">
        <v>58898</v>
      </c>
      <c r="J9086" t="s">
        <v>58899</v>
      </c>
      <c r="L9086" t="s">
        <v>4801</v>
      </c>
      <c r="M9086" t="s">
        <v>81452</v>
      </c>
      <c r="N9086"/>
    </row>
    <row r="9087" spans="1:14" ht="14.4" x14ac:dyDescent="0.3">
      <c r="A9087" t="s">
        <v>58900</v>
      </c>
      <c r="B9087" t="s">
        <v>58901</v>
      </c>
      <c r="C9087" t="s">
        <v>58902</v>
      </c>
      <c r="D9087">
        <v>282</v>
      </c>
      <c r="E9087" t="s">
        <v>58903</v>
      </c>
      <c r="F9087" t="s">
        <v>12509</v>
      </c>
      <c r="G9087" t="s">
        <v>7152</v>
      </c>
      <c r="H9087" t="s">
        <v>58904</v>
      </c>
      <c r="I9087" t="s">
        <v>61744</v>
      </c>
      <c r="J9087" t="s">
        <v>58905</v>
      </c>
      <c r="L9087" t="s">
        <v>4801</v>
      </c>
      <c r="M9087" t="s">
        <v>81453</v>
      </c>
      <c r="N9087"/>
    </row>
    <row r="9088" spans="1:14" ht="14.4" x14ac:dyDescent="0.3">
      <c r="A9088" t="s">
        <v>58906</v>
      </c>
      <c r="B9088" t="s">
        <v>58907</v>
      </c>
      <c r="C9088" t="s">
        <v>58908</v>
      </c>
      <c r="D9088">
        <v>0</v>
      </c>
      <c r="E9088" t="s">
        <v>58909</v>
      </c>
      <c r="F9088" t="s">
        <v>58910</v>
      </c>
      <c r="G9088" t="s">
        <v>5004</v>
      </c>
      <c r="H9088" t="s">
        <v>58911</v>
      </c>
      <c r="J9088" t="s">
        <v>58912</v>
      </c>
      <c r="L9088" t="s">
        <v>4801</v>
      </c>
      <c r="M9088" t="s">
        <v>81454</v>
      </c>
      <c r="N9088"/>
    </row>
    <row r="9089" spans="1:14" ht="14.4" x14ac:dyDescent="0.3">
      <c r="A9089" t="s">
        <v>58913</v>
      </c>
      <c r="B9089" t="s">
        <v>84266</v>
      </c>
      <c r="C9089" t="s">
        <v>84267</v>
      </c>
      <c r="D9089">
        <v>61</v>
      </c>
      <c r="E9089" t="s">
        <v>37295</v>
      </c>
      <c r="F9089" t="s">
        <v>6170</v>
      </c>
      <c r="G9089" t="s">
        <v>6171</v>
      </c>
      <c r="H9089" t="s">
        <v>58914</v>
      </c>
      <c r="I9089" t="s">
        <v>58915</v>
      </c>
      <c r="J9089" t="s">
        <v>84268</v>
      </c>
      <c r="L9089" t="s">
        <v>4801</v>
      </c>
      <c r="M9089" t="s">
        <v>81455</v>
      </c>
      <c r="N9089"/>
    </row>
    <row r="9090" spans="1:14" ht="14.4" x14ac:dyDescent="0.3">
      <c r="A9090" t="s">
        <v>58916</v>
      </c>
      <c r="B9090" t="s">
        <v>58917</v>
      </c>
      <c r="C9090" t="s">
        <v>58918</v>
      </c>
      <c r="D9090">
        <v>92</v>
      </c>
      <c r="E9090" t="s">
        <v>17341</v>
      </c>
      <c r="F9090" t="s">
        <v>22927</v>
      </c>
      <c r="G9090" t="s">
        <v>6136</v>
      </c>
      <c r="H9090" t="s">
        <v>58919</v>
      </c>
      <c r="I9090" t="s">
        <v>58920</v>
      </c>
      <c r="J9090" t="s">
        <v>58921</v>
      </c>
      <c r="L9090" t="s">
        <v>4801</v>
      </c>
      <c r="M9090" t="s">
        <v>81456</v>
      </c>
      <c r="N9090"/>
    </row>
    <row r="9091" spans="1:14" ht="14.4" x14ac:dyDescent="0.3">
      <c r="A9091" t="s">
        <v>58922</v>
      </c>
      <c r="B9091" t="s">
        <v>58923</v>
      </c>
      <c r="C9091" t="s">
        <v>58924</v>
      </c>
      <c r="D9091">
        <v>5088</v>
      </c>
      <c r="E9091" t="s">
        <v>58925</v>
      </c>
      <c r="F9091" t="s">
        <v>5581</v>
      </c>
      <c r="G9091" t="s">
        <v>4851</v>
      </c>
      <c r="H9091" t="s">
        <v>58926</v>
      </c>
      <c r="I9091" t="s">
        <v>4799</v>
      </c>
      <c r="J9091" t="s">
        <v>58927</v>
      </c>
      <c r="L9091" t="s">
        <v>4801</v>
      </c>
      <c r="M9091" t="s">
        <v>81457</v>
      </c>
      <c r="N9091"/>
    </row>
    <row r="9092" spans="1:14" ht="14.4" x14ac:dyDescent="0.3">
      <c r="A9092" t="s">
        <v>58928</v>
      </c>
      <c r="B9092" t="s">
        <v>58929</v>
      </c>
      <c r="C9092" t="s">
        <v>58930</v>
      </c>
      <c r="D9092">
        <v>37</v>
      </c>
      <c r="E9092" t="s">
        <v>58931</v>
      </c>
      <c r="F9092" t="s">
        <v>9330</v>
      </c>
      <c r="G9092" t="s">
        <v>567</v>
      </c>
      <c r="H9092" t="s">
        <v>58932</v>
      </c>
      <c r="I9092" t="s">
        <v>58933</v>
      </c>
      <c r="J9092" t="s">
        <v>58934</v>
      </c>
      <c r="L9092" t="s">
        <v>4801</v>
      </c>
      <c r="M9092" t="s">
        <v>81458</v>
      </c>
      <c r="N9092"/>
    </row>
    <row r="9093" spans="1:14" ht="14.4" x14ac:dyDescent="0.3">
      <c r="A9093" t="s">
        <v>58935</v>
      </c>
      <c r="B9093" t="s">
        <v>58936</v>
      </c>
      <c r="C9093" t="s">
        <v>58937</v>
      </c>
      <c r="D9093">
        <v>80</v>
      </c>
      <c r="E9093" t="s">
        <v>58938</v>
      </c>
      <c r="F9093" t="s">
        <v>14799</v>
      </c>
      <c r="G9093" t="s">
        <v>4806</v>
      </c>
      <c r="H9093" t="s">
        <v>58939</v>
      </c>
      <c r="I9093" t="s">
        <v>58940</v>
      </c>
      <c r="J9093" t="s">
        <v>84269</v>
      </c>
      <c r="L9093" t="s">
        <v>4899</v>
      </c>
      <c r="M9093" t="s">
        <v>81459</v>
      </c>
      <c r="N9093"/>
    </row>
    <row r="9094" spans="1:14" ht="14.4" x14ac:dyDescent="0.3">
      <c r="A9094" t="s">
        <v>58942</v>
      </c>
      <c r="B9094" t="s">
        <v>58943</v>
      </c>
      <c r="C9094" t="s">
        <v>58944</v>
      </c>
      <c r="D9094">
        <v>154</v>
      </c>
      <c r="E9094" t="s">
        <v>47</v>
      </c>
      <c r="F9094" t="s">
        <v>7</v>
      </c>
      <c r="G9094" t="s">
        <v>567</v>
      </c>
      <c r="H9094" t="s">
        <v>58945</v>
      </c>
      <c r="I9094" t="s">
        <v>4799</v>
      </c>
      <c r="J9094" t="s">
        <v>58946</v>
      </c>
      <c r="L9094" t="s">
        <v>94405</v>
      </c>
      <c r="M9094" t="s">
        <v>81460</v>
      </c>
      <c r="N9094"/>
    </row>
    <row r="9095" spans="1:14" ht="14.4" x14ac:dyDescent="0.3">
      <c r="A9095" t="s">
        <v>58947</v>
      </c>
      <c r="B9095" t="s">
        <v>58948</v>
      </c>
      <c r="C9095" t="s">
        <v>89922</v>
      </c>
      <c r="D9095">
        <v>6874</v>
      </c>
      <c r="E9095" t="s">
        <v>14</v>
      </c>
      <c r="F9095" t="s">
        <v>7470</v>
      </c>
      <c r="G9095" t="s">
        <v>4874</v>
      </c>
      <c r="H9095" t="s">
        <v>58949</v>
      </c>
      <c r="I9095" t="s">
        <v>4799</v>
      </c>
      <c r="J9095" t="s">
        <v>97753</v>
      </c>
      <c r="L9095" t="s">
        <v>4801</v>
      </c>
      <c r="M9095" t="s">
        <v>81461</v>
      </c>
      <c r="N9095"/>
    </row>
    <row r="9096" spans="1:14" ht="14.4" x14ac:dyDescent="0.3">
      <c r="A9096" t="s">
        <v>58951</v>
      </c>
      <c r="B9096" t="s">
        <v>58952</v>
      </c>
      <c r="C9096" t="s">
        <v>57798</v>
      </c>
      <c r="D9096">
        <v>7461</v>
      </c>
      <c r="E9096" t="s">
        <v>57799</v>
      </c>
      <c r="F9096" t="s">
        <v>9927</v>
      </c>
      <c r="G9096" t="s">
        <v>567</v>
      </c>
      <c r="H9096" t="s">
        <v>58953</v>
      </c>
      <c r="I9096" t="s">
        <v>58954</v>
      </c>
      <c r="J9096" t="s">
        <v>58955</v>
      </c>
      <c r="L9096" t="s">
        <v>4815</v>
      </c>
      <c r="M9096" t="s">
        <v>81462</v>
      </c>
      <c r="N9096"/>
    </row>
    <row r="9097" spans="1:14" ht="14.4" x14ac:dyDescent="0.3">
      <c r="A9097" t="s">
        <v>58956</v>
      </c>
      <c r="B9097" t="s">
        <v>58957</v>
      </c>
      <c r="C9097" t="s">
        <v>58958</v>
      </c>
      <c r="D9097">
        <v>31</v>
      </c>
      <c r="E9097" t="s">
        <v>58959</v>
      </c>
      <c r="F9097" t="s">
        <v>4835</v>
      </c>
      <c r="G9097" t="s">
        <v>567</v>
      </c>
      <c r="H9097" t="s">
        <v>58960</v>
      </c>
      <c r="I9097" t="s">
        <v>4799</v>
      </c>
      <c r="J9097" t="s">
        <v>101650</v>
      </c>
      <c r="L9097" t="s">
        <v>4801</v>
      </c>
      <c r="M9097" t="s">
        <v>81463</v>
      </c>
      <c r="N9097"/>
    </row>
    <row r="9098" spans="1:14" ht="14.4" x14ac:dyDescent="0.3">
      <c r="A9098" t="s">
        <v>58961</v>
      </c>
      <c r="B9098" t="s">
        <v>58962</v>
      </c>
      <c r="C9098" t="s">
        <v>58963</v>
      </c>
      <c r="D9098">
        <v>153</v>
      </c>
      <c r="E9098" t="s">
        <v>8300</v>
      </c>
      <c r="F9098" t="s">
        <v>11351</v>
      </c>
      <c r="G9098" t="s">
        <v>5411</v>
      </c>
      <c r="H9098" t="s">
        <v>58964</v>
      </c>
      <c r="I9098" t="s">
        <v>58965</v>
      </c>
      <c r="J9098" t="s">
        <v>58966</v>
      </c>
      <c r="L9098" t="s">
        <v>5683</v>
      </c>
      <c r="M9098" t="s">
        <v>81464</v>
      </c>
      <c r="N9098"/>
    </row>
    <row r="9099" spans="1:14" ht="14.4" x14ac:dyDescent="0.3">
      <c r="A9099" t="s">
        <v>58967</v>
      </c>
      <c r="B9099" t="s">
        <v>58968</v>
      </c>
      <c r="C9099" t="s">
        <v>48442</v>
      </c>
      <c r="D9099">
        <v>1097</v>
      </c>
      <c r="E9099" t="s">
        <v>7987</v>
      </c>
      <c r="F9099" t="s">
        <v>7988</v>
      </c>
      <c r="G9099" t="s">
        <v>5396</v>
      </c>
      <c r="H9099" t="s">
        <v>58969</v>
      </c>
      <c r="I9099" t="s">
        <v>58970</v>
      </c>
      <c r="J9099" t="s">
        <v>58971</v>
      </c>
      <c r="L9099" t="s">
        <v>4801</v>
      </c>
      <c r="M9099" t="s">
        <v>81465</v>
      </c>
      <c r="N9099"/>
    </row>
    <row r="9100" spans="1:14" ht="14.4" x14ac:dyDescent="0.3">
      <c r="A9100" t="s">
        <v>58972</v>
      </c>
      <c r="B9100" t="s">
        <v>58973</v>
      </c>
      <c r="C9100" t="s">
        <v>58974</v>
      </c>
      <c r="D9100">
        <v>315</v>
      </c>
      <c r="E9100" t="s">
        <v>58975</v>
      </c>
      <c r="F9100" t="s">
        <v>9375</v>
      </c>
      <c r="G9100" t="s">
        <v>567</v>
      </c>
      <c r="H9100" t="s">
        <v>58976</v>
      </c>
      <c r="I9100" t="s">
        <v>58977</v>
      </c>
      <c r="J9100" t="s">
        <v>58978</v>
      </c>
      <c r="L9100" t="s">
        <v>4801</v>
      </c>
      <c r="M9100" t="s">
        <v>81466</v>
      </c>
      <c r="N9100"/>
    </row>
    <row r="9101" spans="1:14" ht="14.4" x14ac:dyDescent="0.3">
      <c r="A9101" t="s">
        <v>58979</v>
      </c>
      <c r="B9101" t="s">
        <v>58980</v>
      </c>
      <c r="C9101" t="s">
        <v>58981</v>
      </c>
      <c r="D9101">
        <v>1249</v>
      </c>
      <c r="E9101" t="s">
        <v>4966</v>
      </c>
      <c r="F9101" t="s">
        <v>4835</v>
      </c>
      <c r="G9101" t="s">
        <v>567</v>
      </c>
      <c r="H9101" t="s">
        <v>58982</v>
      </c>
      <c r="I9101" t="s">
        <v>58983</v>
      </c>
      <c r="J9101" t="s">
        <v>97754</v>
      </c>
      <c r="K9101" t="s">
        <v>101651</v>
      </c>
      <c r="L9101" t="s">
        <v>94405</v>
      </c>
      <c r="M9101" t="s">
        <v>81467</v>
      </c>
      <c r="N9101"/>
    </row>
    <row r="9102" spans="1:14" ht="14.4" x14ac:dyDescent="0.3">
      <c r="A9102" t="s">
        <v>58987</v>
      </c>
      <c r="B9102" t="s">
        <v>58988</v>
      </c>
      <c r="C9102" t="s">
        <v>58989</v>
      </c>
      <c r="D9102">
        <v>1649</v>
      </c>
      <c r="E9102" t="s">
        <v>14</v>
      </c>
      <c r="F9102" t="s">
        <v>7089</v>
      </c>
      <c r="G9102" t="s">
        <v>4806</v>
      </c>
      <c r="H9102" t="s">
        <v>58990</v>
      </c>
      <c r="I9102" t="s">
        <v>58991</v>
      </c>
      <c r="J9102" t="s">
        <v>58992</v>
      </c>
      <c r="L9102" t="s">
        <v>4808</v>
      </c>
      <c r="M9102" t="s">
        <v>81468</v>
      </c>
      <c r="N9102"/>
    </row>
    <row r="9103" spans="1:14" ht="14.4" x14ac:dyDescent="0.3">
      <c r="A9103" t="s">
        <v>58993</v>
      </c>
      <c r="B9103" t="s">
        <v>89923</v>
      </c>
      <c r="C9103" t="s">
        <v>26118</v>
      </c>
      <c r="D9103">
        <v>229</v>
      </c>
      <c r="E9103" t="s">
        <v>9979</v>
      </c>
      <c r="F9103" t="s">
        <v>9874</v>
      </c>
      <c r="G9103" t="s">
        <v>567</v>
      </c>
      <c r="H9103" t="s">
        <v>58995</v>
      </c>
      <c r="I9103" t="s">
        <v>58996</v>
      </c>
      <c r="J9103" t="s">
        <v>58997</v>
      </c>
      <c r="L9103" t="s">
        <v>98353</v>
      </c>
      <c r="M9103" t="s">
        <v>81469</v>
      </c>
      <c r="N9103"/>
    </row>
    <row r="9104" spans="1:14" ht="14.4" x14ac:dyDescent="0.3">
      <c r="A9104" t="s">
        <v>58998</v>
      </c>
      <c r="B9104" t="s">
        <v>58999</v>
      </c>
      <c r="C9104" t="s">
        <v>59000</v>
      </c>
      <c r="D9104">
        <v>727</v>
      </c>
      <c r="E9104" t="s">
        <v>14</v>
      </c>
      <c r="F9104" t="s">
        <v>18115</v>
      </c>
      <c r="G9104" t="s">
        <v>4915</v>
      </c>
      <c r="H9104" t="s">
        <v>59001</v>
      </c>
      <c r="I9104" t="s">
        <v>59002</v>
      </c>
      <c r="J9104" t="s">
        <v>59003</v>
      </c>
      <c r="L9104" t="s">
        <v>4918</v>
      </c>
      <c r="M9104" t="s">
        <v>81470</v>
      </c>
      <c r="N9104"/>
    </row>
    <row r="9105" spans="1:14" ht="14.4" x14ac:dyDescent="0.3">
      <c r="A9105" t="s">
        <v>59004</v>
      </c>
      <c r="B9105" t="s">
        <v>59005</v>
      </c>
      <c r="C9105" t="s">
        <v>59006</v>
      </c>
      <c r="D9105">
        <v>23</v>
      </c>
      <c r="E9105" t="s">
        <v>5120</v>
      </c>
      <c r="F9105" t="s">
        <v>6170</v>
      </c>
      <c r="G9105" t="s">
        <v>6171</v>
      </c>
      <c r="H9105" t="s">
        <v>59007</v>
      </c>
      <c r="I9105" t="s">
        <v>59008</v>
      </c>
      <c r="J9105" t="s">
        <v>59009</v>
      </c>
      <c r="L9105" t="s">
        <v>4801</v>
      </c>
      <c r="M9105" t="s">
        <v>81471</v>
      </c>
      <c r="N9105"/>
    </row>
    <row r="9106" spans="1:14" ht="14.4" x14ac:dyDescent="0.3">
      <c r="A9106" t="s">
        <v>59010</v>
      </c>
      <c r="B9106" t="s">
        <v>59011</v>
      </c>
      <c r="C9106" t="s">
        <v>59012</v>
      </c>
      <c r="D9106">
        <v>0</v>
      </c>
      <c r="E9106" t="s">
        <v>59013</v>
      </c>
      <c r="F9106" t="s">
        <v>59014</v>
      </c>
      <c r="G9106" t="s">
        <v>4995</v>
      </c>
      <c r="H9106" t="s">
        <v>59015</v>
      </c>
      <c r="I9106" t="s">
        <v>59016</v>
      </c>
      <c r="J9106" t="s">
        <v>59017</v>
      </c>
      <c r="L9106" t="s">
        <v>4998</v>
      </c>
      <c r="M9106" t="s">
        <v>81472</v>
      </c>
      <c r="N9106"/>
    </row>
    <row r="9107" spans="1:14" ht="14.4" x14ac:dyDescent="0.3">
      <c r="A9107" t="s">
        <v>59018</v>
      </c>
      <c r="B9107" t="s">
        <v>105616</v>
      </c>
      <c r="C9107" t="s">
        <v>47417</v>
      </c>
      <c r="D9107">
        <v>6430</v>
      </c>
      <c r="E9107" t="s">
        <v>59019</v>
      </c>
      <c r="F9107" t="s">
        <v>71</v>
      </c>
      <c r="G9107" t="s">
        <v>567</v>
      </c>
      <c r="H9107" t="s">
        <v>59020</v>
      </c>
      <c r="I9107" t="s">
        <v>4799</v>
      </c>
      <c r="J9107" t="s">
        <v>59021</v>
      </c>
      <c r="L9107" t="s">
        <v>94405</v>
      </c>
      <c r="M9107" t="s">
        <v>81473</v>
      </c>
      <c r="N9107"/>
    </row>
    <row r="9108" spans="1:14" ht="14.4" x14ac:dyDescent="0.3">
      <c r="A9108" t="s">
        <v>59022</v>
      </c>
      <c r="B9108" t="s">
        <v>59023</v>
      </c>
      <c r="C9108" t="s">
        <v>59024</v>
      </c>
      <c r="D9108">
        <v>517</v>
      </c>
      <c r="E9108" t="s">
        <v>10170</v>
      </c>
      <c r="F9108" t="s">
        <v>5659</v>
      </c>
      <c r="G9108" t="s">
        <v>4858</v>
      </c>
      <c r="H9108" t="s">
        <v>59025</v>
      </c>
      <c r="I9108" t="s">
        <v>59026</v>
      </c>
      <c r="J9108" t="s">
        <v>59027</v>
      </c>
      <c r="L9108" t="s">
        <v>4862</v>
      </c>
      <c r="M9108" t="s">
        <v>81474</v>
      </c>
      <c r="N9108"/>
    </row>
    <row r="9109" spans="1:14" ht="14.4" x14ac:dyDescent="0.3">
      <c r="A9109" t="s">
        <v>59028</v>
      </c>
      <c r="B9109" t="s">
        <v>59029</v>
      </c>
      <c r="C9109" t="s">
        <v>89924</v>
      </c>
      <c r="D9109">
        <v>27</v>
      </c>
      <c r="E9109" t="s">
        <v>89925</v>
      </c>
      <c r="F9109" t="s">
        <v>4835</v>
      </c>
      <c r="G9109" t="s">
        <v>567</v>
      </c>
      <c r="H9109" t="s">
        <v>59030</v>
      </c>
      <c r="I9109" t="s">
        <v>4799</v>
      </c>
      <c r="J9109" t="s">
        <v>101652</v>
      </c>
      <c r="L9109" t="s">
        <v>4801</v>
      </c>
      <c r="M9109" t="s">
        <v>81475</v>
      </c>
      <c r="N9109"/>
    </row>
    <row r="9110" spans="1:14" ht="14.4" x14ac:dyDescent="0.3">
      <c r="A9110" t="s">
        <v>59031</v>
      </c>
      <c r="B9110" t="s">
        <v>59032</v>
      </c>
      <c r="C9110" t="s">
        <v>59033</v>
      </c>
      <c r="D9110">
        <v>425</v>
      </c>
      <c r="E9110" t="s">
        <v>59034</v>
      </c>
      <c r="F9110" t="s">
        <v>8767</v>
      </c>
      <c r="G9110" t="s">
        <v>567</v>
      </c>
      <c r="H9110" t="s">
        <v>59035</v>
      </c>
      <c r="I9110" t="s">
        <v>59036</v>
      </c>
      <c r="J9110" t="s">
        <v>59037</v>
      </c>
      <c r="L9110" t="s">
        <v>4801</v>
      </c>
      <c r="M9110" t="s">
        <v>81476</v>
      </c>
      <c r="N9110"/>
    </row>
    <row r="9111" spans="1:14" ht="14.4" x14ac:dyDescent="0.3">
      <c r="A9111" t="s">
        <v>59038</v>
      </c>
      <c r="B9111" t="s">
        <v>59039</v>
      </c>
      <c r="C9111" t="s">
        <v>37367</v>
      </c>
      <c r="D9111">
        <v>5586</v>
      </c>
      <c r="E9111" t="s">
        <v>59040</v>
      </c>
      <c r="F9111" t="s">
        <v>4835</v>
      </c>
      <c r="G9111" t="s">
        <v>567</v>
      </c>
      <c r="H9111" t="s">
        <v>59041</v>
      </c>
      <c r="I9111" t="s">
        <v>59042</v>
      </c>
      <c r="J9111" t="s">
        <v>59043</v>
      </c>
      <c r="L9111" t="s">
        <v>5849</v>
      </c>
      <c r="M9111" t="s">
        <v>81477</v>
      </c>
      <c r="N9111"/>
    </row>
    <row r="9112" spans="1:14" ht="14.4" x14ac:dyDescent="0.3">
      <c r="A9112" t="s">
        <v>59044</v>
      </c>
      <c r="B9112" t="s">
        <v>105617</v>
      </c>
      <c r="C9112" t="s">
        <v>59045</v>
      </c>
      <c r="D9112">
        <v>144</v>
      </c>
      <c r="E9112" t="s">
        <v>14</v>
      </c>
      <c r="F9112" t="s">
        <v>26538</v>
      </c>
      <c r="G9112" t="s">
        <v>567</v>
      </c>
      <c r="H9112" t="s">
        <v>59046</v>
      </c>
      <c r="I9112" t="s">
        <v>59047</v>
      </c>
      <c r="J9112" t="s">
        <v>59048</v>
      </c>
      <c r="L9112" t="s">
        <v>100487</v>
      </c>
      <c r="M9112" t="s">
        <v>81478</v>
      </c>
      <c r="N9112"/>
    </row>
    <row r="9113" spans="1:14" ht="14.4" x14ac:dyDescent="0.3">
      <c r="A9113" t="s">
        <v>59049</v>
      </c>
      <c r="B9113" t="s">
        <v>59050</v>
      </c>
      <c r="C9113" t="s">
        <v>59051</v>
      </c>
      <c r="D9113">
        <v>1507</v>
      </c>
      <c r="E9113" t="s">
        <v>59052</v>
      </c>
      <c r="F9113" t="s">
        <v>5003</v>
      </c>
      <c r="G9113" t="s">
        <v>5004</v>
      </c>
      <c r="H9113" t="s">
        <v>59053</v>
      </c>
      <c r="I9113" t="s">
        <v>59054</v>
      </c>
      <c r="J9113" t="s">
        <v>59055</v>
      </c>
      <c r="L9113" t="s">
        <v>5007</v>
      </c>
      <c r="M9113" t="s">
        <v>81479</v>
      </c>
      <c r="N9113"/>
    </row>
    <row r="9114" spans="1:14" ht="14.4" x14ac:dyDescent="0.3">
      <c r="A9114" t="s">
        <v>59056</v>
      </c>
      <c r="B9114" t="s">
        <v>59057</v>
      </c>
      <c r="C9114" t="s">
        <v>59058</v>
      </c>
      <c r="D9114">
        <v>79</v>
      </c>
      <c r="E9114" t="s">
        <v>59059</v>
      </c>
      <c r="F9114" t="s">
        <v>65</v>
      </c>
      <c r="G9114" t="s">
        <v>567</v>
      </c>
      <c r="H9114" t="s">
        <v>59060</v>
      </c>
      <c r="I9114" t="s">
        <v>59061</v>
      </c>
      <c r="J9114" t="s">
        <v>59062</v>
      </c>
      <c r="L9114" t="s">
        <v>92375</v>
      </c>
      <c r="M9114" t="s">
        <v>81480</v>
      </c>
      <c r="N9114"/>
    </row>
    <row r="9115" spans="1:14" ht="14.4" x14ac:dyDescent="0.3">
      <c r="A9115" t="s">
        <v>59063</v>
      </c>
      <c r="B9115" t="s">
        <v>59064</v>
      </c>
      <c r="C9115" t="s">
        <v>59065</v>
      </c>
      <c r="D9115">
        <v>55</v>
      </c>
      <c r="E9115" t="s">
        <v>27857</v>
      </c>
      <c r="F9115" t="s">
        <v>5314</v>
      </c>
      <c r="G9115" t="s">
        <v>5033</v>
      </c>
      <c r="H9115" t="s">
        <v>59066</v>
      </c>
      <c r="I9115" t="s">
        <v>59067</v>
      </c>
      <c r="J9115" t="s">
        <v>59068</v>
      </c>
      <c r="L9115" t="s">
        <v>4801</v>
      </c>
      <c r="M9115" t="s">
        <v>81481</v>
      </c>
      <c r="N9115"/>
    </row>
    <row r="9116" spans="1:14" ht="14.4" x14ac:dyDescent="0.3">
      <c r="A9116" t="s">
        <v>59069</v>
      </c>
      <c r="B9116" t="s">
        <v>59070</v>
      </c>
      <c r="C9116" t="s">
        <v>59071</v>
      </c>
      <c r="D9116">
        <v>3192</v>
      </c>
      <c r="E9116" t="s">
        <v>59072</v>
      </c>
      <c r="F9116" t="s">
        <v>10487</v>
      </c>
      <c r="G9116" t="s">
        <v>567</v>
      </c>
      <c r="H9116" t="s">
        <v>59073</v>
      </c>
      <c r="I9116" t="s">
        <v>4799</v>
      </c>
      <c r="J9116" t="s">
        <v>59074</v>
      </c>
      <c r="L9116" t="s">
        <v>4801</v>
      </c>
      <c r="M9116" t="s">
        <v>81482</v>
      </c>
      <c r="N9116"/>
    </row>
    <row r="9117" spans="1:14" ht="14.4" x14ac:dyDescent="0.3">
      <c r="A9117" t="s">
        <v>59075</v>
      </c>
      <c r="B9117" t="s">
        <v>59076</v>
      </c>
      <c r="C9117" t="s">
        <v>59077</v>
      </c>
      <c r="D9117">
        <v>0</v>
      </c>
      <c r="E9117" t="s">
        <v>59078</v>
      </c>
      <c r="F9117" t="s">
        <v>5427</v>
      </c>
      <c r="G9117" t="s">
        <v>5396</v>
      </c>
      <c r="H9117" t="s">
        <v>59079</v>
      </c>
      <c r="I9117" t="s">
        <v>59080</v>
      </c>
      <c r="J9117" t="s">
        <v>59081</v>
      </c>
      <c r="L9117" t="s">
        <v>4801</v>
      </c>
      <c r="M9117" t="s">
        <v>81483</v>
      </c>
      <c r="N9117"/>
    </row>
    <row r="9118" spans="1:14" ht="14.4" x14ac:dyDescent="0.3">
      <c r="A9118" t="s">
        <v>59082</v>
      </c>
      <c r="B9118" t="s">
        <v>59083</v>
      </c>
      <c r="C9118" t="s">
        <v>59084</v>
      </c>
      <c r="D9118">
        <v>75</v>
      </c>
      <c r="E9118" t="s">
        <v>59085</v>
      </c>
      <c r="F9118" t="s">
        <v>41620</v>
      </c>
      <c r="G9118" t="s">
        <v>6136</v>
      </c>
      <c r="H9118" t="s">
        <v>59086</v>
      </c>
      <c r="I9118" t="s">
        <v>59087</v>
      </c>
      <c r="J9118" t="s">
        <v>54781</v>
      </c>
      <c r="L9118" t="s">
        <v>4801</v>
      </c>
      <c r="M9118" t="s">
        <v>81484</v>
      </c>
      <c r="N9118"/>
    </row>
    <row r="9119" spans="1:14" ht="14.4" x14ac:dyDescent="0.3">
      <c r="A9119" t="s">
        <v>59088</v>
      </c>
      <c r="B9119" t="s">
        <v>59089</v>
      </c>
      <c r="C9119" t="s">
        <v>26118</v>
      </c>
      <c r="D9119">
        <v>729</v>
      </c>
      <c r="E9119" t="s">
        <v>59090</v>
      </c>
      <c r="F9119" t="s">
        <v>5759</v>
      </c>
      <c r="G9119" t="s">
        <v>4851</v>
      </c>
      <c r="H9119" t="s">
        <v>59091</v>
      </c>
      <c r="I9119" t="s">
        <v>4799</v>
      </c>
      <c r="J9119" t="s">
        <v>59092</v>
      </c>
      <c r="L9119" t="s">
        <v>4801</v>
      </c>
      <c r="M9119" t="s">
        <v>81485</v>
      </c>
      <c r="N9119"/>
    </row>
    <row r="9120" spans="1:14" ht="14.4" x14ac:dyDescent="0.3">
      <c r="A9120" t="s">
        <v>59093</v>
      </c>
      <c r="B9120" t="s">
        <v>89926</v>
      </c>
      <c r="C9120" t="s">
        <v>89927</v>
      </c>
      <c r="D9120">
        <v>4</v>
      </c>
      <c r="E9120" t="s">
        <v>71792</v>
      </c>
      <c r="F9120" t="s">
        <v>6023</v>
      </c>
      <c r="G9120" t="s">
        <v>4952</v>
      </c>
      <c r="H9120" t="s">
        <v>59095</v>
      </c>
      <c r="I9120" t="s">
        <v>59096</v>
      </c>
      <c r="J9120" t="s">
        <v>59097</v>
      </c>
      <c r="K9120" t="s">
        <v>94797</v>
      </c>
      <c r="L9120" t="s">
        <v>4801</v>
      </c>
      <c r="M9120" t="s">
        <v>81486</v>
      </c>
      <c r="N9120"/>
    </row>
    <row r="9121" spans="1:14" ht="14.4" x14ac:dyDescent="0.3">
      <c r="A9121" t="s">
        <v>59098</v>
      </c>
      <c r="B9121" t="s">
        <v>59099</v>
      </c>
      <c r="C9121" t="s">
        <v>59100</v>
      </c>
      <c r="D9121">
        <v>1600</v>
      </c>
      <c r="E9121" t="s">
        <v>59101</v>
      </c>
      <c r="F9121" t="s">
        <v>12665</v>
      </c>
      <c r="G9121" t="s">
        <v>4851</v>
      </c>
      <c r="H9121" t="s">
        <v>59102</v>
      </c>
      <c r="I9121" t="s">
        <v>59103</v>
      </c>
      <c r="J9121" t="s">
        <v>59104</v>
      </c>
      <c r="K9121" t="s">
        <v>59105</v>
      </c>
      <c r="L9121" t="s">
        <v>4853</v>
      </c>
      <c r="M9121" t="s">
        <v>81487</v>
      </c>
      <c r="N9121"/>
    </row>
    <row r="9122" spans="1:14" ht="14.4" x14ac:dyDescent="0.3">
      <c r="A9122" t="s">
        <v>59106</v>
      </c>
      <c r="B9122" t="s">
        <v>59107</v>
      </c>
      <c r="C9122" t="s">
        <v>59108</v>
      </c>
      <c r="D9122">
        <v>1491</v>
      </c>
      <c r="E9122" t="s">
        <v>59109</v>
      </c>
      <c r="F9122" t="s">
        <v>5157</v>
      </c>
      <c r="G9122" t="s">
        <v>567</v>
      </c>
      <c r="H9122" t="s">
        <v>59110</v>
      </c>
      <c r="I9122" t="s">
        <v>59111</v>
      </c>
      <c r="J9122" t="s">
        <v>89928</v>
      </c>
      <c r="L9122" t="s">
        <v>4973</v>
      </c>
      <c r="M9122" t="s">
        <v>81488</v>
      </c>
      <c r="N9122"/>
    </row>
    <row r="9123" spans="1:14" ht="14.4" x14ac:dyDescent="0.3">
      <c r="A9123" t="s">
        <v>59112</v>
      </c>
      <c r="B9123" t="s">
        <v>59113</v>
      </c>
      <c r="C9123" t="s">
        <v>59114</v>
      </c>
      <c r="D9123">
        <v>1900</v>
      </c>
      <c r="E9123" t="s">
        <v>14</v>
      </c>
      <c r="F9123" t="s">
        <v>6667</v>
      </c>
      <c r="G9123" t="s">
        <v>567</v>
      </c>
      <c r="H9123" t="s">
        <v>59115</v>
      </c>
      <c r="I9123" t="s">
        <v>59116</v>
      </c>
      <c r="J9123" t="s">
        <v>59117</v>
      </c>
      <c r="L9123" t="s">
        <v>4846</v>
      </c>
      <c r="M9123" t="s">
        <v>81489</v>
      </c>
      <c r="N9123"/>
    </row>
    <row r="9124" spans="1:14" ht="14.4" x14ac:dyDescent="0.3">
      <c r="A9124" t="s">
        <v>59119</v>
      </c>
      <c r="B9124" t="s">
        <v>59120</v>
      </c>
      <c r="C9124" t="s">
        <v>59121</v>
      </c>
      <c r="D9124">
        <v>153</v>
      </c>
      <c r="E9124" t="s">
        <v>59122</v>
      </c>
      <c r="F9124" t="s">
        <v>11445</v>
      </c>
      <c r="G9124" t="s">
        <v>567</v>
      </c>
      <c r="H9124" t="s">
        <v>59123</v>
      </c>
      <c r="I9124" t="s">
        <v>47457</v>
      </c>
      <c r="J9124" t="s">
        <v>57493</v>
      </c>
      <c r="L9124" t="s">
        <v>4801</v>
      </c>
      <c r="M9124" t="s">
        <v>81490</v>
      </c>
      <c r="N9124"/>
    </row>
    <row r="9125" spans="1:14" ht="14.4" x14ac:dyDescent="0.3">
      <c r="A9125" t="s">
        <v>59124</v>
      </c>
      <c r="B9125" t="s">
        <v>59125</v>
      </c>
      <c r="C9125" t="s">
        <v>59126</v>
      </c>
      <c r="D9125">
        <v>913</v>
      </c>
      <c r="E9125" t="s">
        <v>59127</v>
      </c>
      <c r="F9125" t="s">
        <v>11</v>
      </c>
      <c r="G9125" t="s">
        <v>567</v>
      </c>
      <c r="H9125" t="s">
        <v>59128</v>
      </c>
      <c r="I9125" t="s">
        <v>59129</v>
      </c>
      <c r="J9125" t="s">
        <v>59130</v>
      </c>
      <c r="K9125" t="s">
        <v>4799</v>
      </c>
      <c r="L9125" t="s">
        <v>98432</v>
      </c>
      <c r="M9125" t="s">
        <v>81491</v>
      </c>
      <c r="N9125"/>
    </row>
    <row r="9126" spans="1:14" ht="14.4" x14ac:dyDescent="0.3">
      <c r="A9126" t="s">
        <v>59131</v>
      </c>
      <c r="B9126" t="s">
        <v>59132</v>
      </c>
      <c r="C9126" t="s">
        <v>59133</v>
      </c>
      <c r="D9126">
        <v>273</v>
      </c>
      <c r="E9126" t="s">
        <v>25729</v>
      </c>
      <c r="F9126" t="s">
        <v>5336</v>
      </c>
      <c r="G9126" t="s">
        <v>4952</v>
      </c>
      <c r="H9126" t="s">
        <v>59134</v>
      </c>
      <c r="I9126" t="s">
        <v>4799</v>
      </c>
      <c r="J9126" t="s">
        <v>59135</v>
      </c>
      <c r="L9126" t="s">
        <v>4801</v>
      </c>
      <c r="M9126" t="s">
        <v>81492</v>
      </c>
      <c r="N9126"/>
    </row>
    <row r="9127" spans="1:14" ht="14.4" x14ac:dyDescent="0.3">
      <c r="A9127" t="s">
        <v>59136</v>
      </c>
      <c r="B9127" t="s">
        <v>59137</v>
      </c>
      <c r="C9127" t="s">
        <v>59138</v>
      </c>
      <c r="D9127">
        <v>152</v>
      </c>
      <c r="E9127" t="s">
        <v>53201</v>
      </c>
      <c r="F9127" t="s">
        <v>4835</v>
      </c>
      <c r="G9127" t="s">
        <v>567</v>
      </c>
      <c r="H9127" t="s">
        <v>59139</v>
      </c>
      <c r="I9127" t="s">
        <v>45253</v>
      </c>
      <c r="J9127" t="s">
        <v>57100</v>
      </c>
      <c r="L9127" t="s">
        <v>4801</v>
      </c>
      <c r="M9127" t="s">
        <v>81493</v>
      </c>
      <c r="N9127"/>
    </row>
    <row r="9128" spans="1:14" ht="14.4" x14ac:dyDescent="0.3">
      <c r="A9128" t="s">
        <v>59140</v>
      </c>
      <c r="B9128" t="s">
        <v>59141</v>
      </c>
      <c r="C9128" t="s">
        <v>59142</v>
      </c>
      <c r="D9128">
        <v>924</v>
      </c>
      <c r="E9128" t="s">
        <v>59143</v>
      </c>
      <c r="F9128" t="s">
        <v>15734</v>
      </c>
      <c r="G9128" t="s">
        <v>4806</v>
      </c>
      <c r="H9128" t="s">
        <v>59144</v>
      </c>
      <c r="I9128" t="s">
        <v>59145</v>
      </c>
      <c r="J9128" t="s">
        <v>59146</v>
      </c>
      <c r="L9128" t="s">
        <v>4899</v>
      </c>
      <c r="M9128" t="s">
        <v>81494</v>
      </c>
      <c r="N9128"/>
    </row>
    <row r="9129" spans="1:14" ht="14.4" x14ac:dyDescent="0.3">
      <c r="A9129" t="s">
        <v>59147</v>
      </c>
      <c r="B9129" t="s">
        <v>59148</v>
      </c>
      <c r="C9129" t="s">
        <v>59149</v>
      </c>
      <c r="D9129">
        <v>13</v>
      </c>
      <c r="E9129" t="s">
        <v>38878</v>
      </c>
      <c r="F9129" t="s">
        <v>4835</v>
      </c>
      <c r="G9129" t="s">
        <v>567</v>
      </c>
      <c r="H9129" t="s">
        <v>59150</v>
      </c>
      <c r="I9129" t="s">
        <v>59151</v>
      </c>
      <c r="J9129" t="s">
        <v>59152</v>
      </c>
      <c r="L9129" t="s">
        <v>4801</v>
      </c>
      <c r="M9129" t="s">
        <v>81495</v>
      </c>
      <c r="N9129"/>
    </row>
    <row r="9130" spans="1:14" ht="14.4" x14ac:dyDescent="0.3">
      <c r="A9130" t="s">
        <v>59153</v>
      </c>
      <c r="B9130" t="s">
        <v>59154</v>
      </c>
      <c r="C9130" t="s">
        <v>59155</v>
      </c>
      <c r="D9130">
        <v>2184</v>
      </c>
      <c r="E9130" t="s">
        <v>59156</v>
      </c>
      <c r="F9130" t="s">
        <v>4923</v>
      </c>
      <c r="G9130" t="s">
        <v>4915</v>
      </c>
      <c r="H9130" t="s">
        <v>59157</v>
      </c>
      <c r="I9130" t="s">
        <v>59158</v>
      </c>
      <c r="J9130" t="s">
        <v>59159</v>
      </c>
      <c r="L9130" t="s">
        <v>4801</v>
      </c>
      <c r="M9130" t="s">
        <v>81496</v>
      </c>
      <c r="N9130"/>
    </row>
    <row r="9131" spans="1:14" ht="14.4" x14ac:dyDescent="0.3">
      <c r="A9131" t="s">
        <v>59160</v>
      </c>
      <c r="B9131" t="s">
        <v>59161</v>
      </c>
      <c r="C9131" t="s">
        <v>59162</v>
      </c>
      <c r="D9131">
        <v>2819</v>
      </c>
      <c r="E9131" t="s">
        <v>114</v>
      </c>
      <c r="F9131" t="s">
        <v>4835</v>
      </c>
      <c r="G9131" t="s">
        <v>567</v>
      </c>
      <c r="H9131" t="s">
        <v>59163</v>
      </c>
      <c r="I9131" t="s">
        <v>59164</v>
      </c>
      <c r="J9131" t="s">
        <v>55636</v>
      </c>
      <c r="L9131" t="s">
        <v>94405</v>
      </c>
      <c r="M9131" t="s">
        <v>81497</v>
      </c>
      <c r="N9131"/>
    </row>
    <row r="9132" spans="1:14" ht="14.4" x14ac:dyDescent="0.3">
      <c r="A9132" t="s">
        <v>59165</v>
      </c>
      <c r="B9132" t="s">
        <v>59166</v>
      </c>
      <c r="C9132" t="s">
        <v>59167</v>
      </c>
      <c r="D9132">
        <v>1493</v>
      </c>
      <c r="E9132" t="s">
        <v>34379</v>
      </c>
      <c r="F9132" t="s">
        <v>4930</v>
      </c>
      <c r="G9132" t="s">
        <v>4915</v>
      </c>
      <c r="H9132" t="s">
        <v>59168</v>
      </c>
      <c r="I9132" t="s">
        <v>59169</v>
      </c>
      <c r="J9132" t="s">
        <v>58674</v>
      </c>
      <c r="L9132" t="s">
        <v>4801</v>
      </c>
      <c r="M9132" t="s">
        <v>81498</v>
      </c>
      <c r="N9132"/>
    </row>
    <row r="9133" spans="1:14" ht="14.4" x14ac:dyDescent="0.3">
      <c r="A9133" t="s">
        <v>92515</v>
      </c>
      <c r="B9133" t="s">
        <v>92516</v>
      </c>
      <c r="C9133" t="s">
        <v>25267</v>
      </c>
      <c r="D9133">
        <v>967</v>
      </c>
      <c r="E9133" t="s">
        <v>37099</v>
      </c>
      <c r="F9133" t="s">
        <v>65</v>
      </c>
      <c r="G9133" t="s">
        <v>567</v>
      </c>
      <c r="H9133" t="s">
        <v>92517</v>
      </c>
      <c r="I9133" t="s">
        <v>92519</v>
      </c>
      <c r="J9133" t="s">
        <v>92520</v>
      </c>
      <c r="L9133" t="s">
        <v>98432</v>
      </c>
      <c r="M9133" t="s">
        <v>92518</v>
      </c>
      <c r="N9133"/>
    </row>
    <row r="9134" spans="1:14" ht="14.4" x14ac:dyDescent="0.3">
      <c r="A9134" t="s">
        <v>59170</v>
      </c>
      <c r="B9134" t="s">
        <v>59171</v>
      </c>
      <c r="C9134" t="s">
        <v>84271</v>
      </c>
      <c r="D9134">
        <v>73</v>
      </c>
      <c r="E9134" t="s">
        <v>14</v>
      </c>
      <c r="F9134" t="s">
        <v>84272</v>
      </c>
      <c r="G9134" t="s">
        <v>567</v>
      </c>
      <c r="H9134" t="s">
        <v>59172</v>
      </c>
      <c r="I9134" t="s">
        <v>71089</v>
      </c>
      <c r="J9134" t="s">
        <v>59173</v>
      </c>
      <c r="L9134" t="s">
        <v>94405</v>
      </c>
      <c r="M9134" t="s">
        <v>84273</v>
      </c>
      <c r="N9134"/>
    </row>
    <row r="9135" spans="1:14" ht="14.4" x14ac:dyDescent="0.3">
      <c r="A9135" t="s">
        <v>59174</v>
      </c>
      <c r="B9135" t="s">
        <v>59175</v>
      </c>
      <c r="C9135" t="s">
        <v>59176</v>
      </c>
      <c r="D9135">
        <v>135</v>
      </c>
      <c r="E9135" t="s">
        <v>10401</v>
      </c>
      <c r="F9135" t="s">
        <v>71</v>
      </c>
      <c r="G9135" t="s">
        <v>567</v>
      </c>
      <c r="H9135" t="s">
        <v>59177</v>
      </c>
      <c r="I9135" t="s">
        <v>59178</v>
      </c>
      <c r="J9135" t="s">
        <v>59179</v>
      </c>
      <c r="L9135" t="s">
        <v>83357</v>
      </c>
      <c r="M9135" t="s">
        <v>81499</v>
      </c>
      <c r="N9135"/>
    </row>
    <row r="9136" spans="1:14" ht="14.4" x14ac:dyDescent="0.3">
      <c r="A9136" t="s">
        <v>59180</v>
      </c>
      <c r="B9136" t="s">
        <v>59181</v>
      </c>
      <c r="C9136" t="s">
        <v>59182</v>
      </c>
      <c r="D9136">
        <v>1453</v>
      </c>
      <c r="E9136" t="s">
        <v>12073</v>
      </c>
      <c r="F9136" t="s">
        <v>5576</v>
      </c>
      <c r="G9136" t="s">
        <v>567</v>
      </c>
      <c r="H9136" t="s">
        <v>59183</v>
      </c>
      <c r="I9136" t="s">
        <v>4799</v>
      </c>
      <c r="J9136" t="s">
        <v>59184</v>
      </c>
      <c r="K9136" t="s">
        <v>59185</v>
      </c>
      <c r="L9136" t="s">
        <v>4801</v>
      </c>
      <c r="M9136" t="s">
        <v>81500</v>
      </c>
      <c r="N9136"/>
    </row>
    <row r="9137" spans="1:14" ht="14.4" x14ac:dyDescent="0.3">
      <c r="A9137" t="s">
        <v>59186</v>
      </c>
      <c r="B9137" t="s">
        <v>59187</v>
      </c>
      <c r="C9137" t="s">
        <v>59188</v>
      </c>
      <c r="D9137">
        <v>55</v>
      </c>
      <c r="E9137" t="s">
        <v>46067</v>
      </c>
      <c r="F9137" t="s">
        <v>6945</v>
      </c>
      <c r="G9137" t="s">
        <v>567</v>
      </c>
      <c r="H9137" t="s">
        <v>59189</v>
      </c>
      <c r="I9137" t="s">
        <v>59190</v>
      </c>
      <c r="J9137" t="s">
        <v>59191</v>
      </c>
      <c r="L9137" t="s">
        <v>4815</v>
      </c>
      <c r="M9137" t="s">
        <v>81501</v>
      </c>
      <c r="N9137"/>
    </row>
    <row r="9138" spans="1:14" ht="14.4" x14ac:dyDescent="0.3">
      <c r="A9138" t="s">
        <v>59192</v>
      </c>
      <c r="B9138" t="s">
        <v>59193</v>
      </c>
      <c r="C9138" t="s">
        <v>59194</v>
      </c>
      <c r="D9138">
        <v>119</v>
      </c>
      <c r="E9138" t="s">
        <v>59195</v>
      </c>
      <c r="F9138" t="s">
        <v>5132</v>
      </c>
      <c r="G9138" t="s">
        <v>567</v>
      </c>
      <c r="H9138" t="s">
        <v>59196</v>
      </c>
      <c r="I9138" t="s">
        <v>4799</v>
      </c>
      <c r="J9138" t="s">
        <v>59197</v>
      </c>
      <c r="L9138" t="s">
        <v>4801</v>
      </c>
      <c r="M9138" t="s">
        <v>81502</v>
      </c>
      <c r="N9138"/>
    </row>
    <row r="9139" spans="1:14" ht="14.4" x14ac:dyDescent="0.3">
      <c r="A9139" t="s">
        <v>59199</v>
      </c>
      <c r="B9139" t="s">
        <v>59200</v>
      </c>
      <c r="C9139" t="s">
        <v>12485</v>
      </c>
      <c r="D9139">
        <v>220</v>
      </c>
      <c r="E9139" t="s">
        <v>10091</v>
      </c>
      <c r="F9139" t="s">
        <v>5484</v>
      </c>
      <c r="G9139" t="s">
        <v>4915</v>
      </c>
      <c r="H9139" t="s">
        <v>59201</v>
      </c>
      <c r="I9139" t="s">
        <v>59202</v>
      </c>
      <c r="J9139" t="s">
        <v>59203</v>
      </c>
      <c r="K9139" t="s">
        <v>8433</v>
      </c>
      <c r="L9139" t="s">
        <v>4801</v>
      </c>
      <c r="M9139" t="s">
        <v>81503</v>
      </c>
      <c r="N9139"/>
    </row>
    <row r="9140" spans="1:14" ht="14.4" x14ac:dyDescent="0.3">
      <c r="A9140" t="s">
        <v>59204</v>
      </c>
      <c r="B9140" t="s">
        <v>59205</v>
      </c>
      <c r="C9140" t="s">
        <v>105618</v>
      </c>
      <c r="D9140">
        <v>132</v>
      </c>
      <c r="E9140" t="s">
        <v>105619</v>
      </c>
      <c r="F9140" t="s">
        <v>5</v>
      </c>
      <c r="G9140" t="s">
        <v>567</v>
      </c>
      <c r="H9140" t="s">
        <v>59206</v>
      </c>
      <c r="I9140" t="s">
        <v>4799</v>
      </c>
      <c r="J9140" t="s">
        <v>90948</v>
      </c>
      <c r="L9140" t="s">
        <v>98432</v>
      </c>
      <c r="M9140" t="s">
        <v>81504</v>
      </c>
      <c r="N9140"/>
    </row>
    <row r="9141" spans="1:14" ht="14.4" x14ac:dyDescent="0.3">
      <c r="A9141" t="s">
        <v>59207</v>
      </c>
      <c r="B9141" t="s">
        <v>59208</v>
      </c>
      <c r="C9141" t="s">
        <v>59209</v>
      </c>
      <c r="D9141">
        <v>1080</v>
      </c>
      <c r="E9141" t="s">
        <v>14</v>
      </c>
      <c r="F9141" t="s">
        <v>59210</v>
      </c>
      <c r="G9141" t="s">
        <v>4915</v>
      </c>
      <c r="H9141" t="s">
        <v>59211</v>
      </c>
      <c r="I9141" t="s">
        <v>59212</v>
      </c>
      <c r="J9141" t="s">
        <v>59213</v>
      </c>
      <c r="L9141" t="s">
        <v>5488</v>
      </c>
      <c r="M9141" t="s">
        <v>81505</v>
      </c>
      <c r="N9141"/>
    </row>
    <row r="9142" spans="1:14" ht="14.4" x14ac:dyDescent="0.3">
      <c r="A9142" t="s">
        <v>59214</v>
      </c>
      <c r="B9142" t="s">
        <v>59215</v>
      </c>
      <c r="C9142" t="s">
        <v>59216</v>
      </c>
      <c r="D9142">
        <v>3282</v>
      </c>
      <c r="E9142" t="s">
        <v>39190</v>
      </c>
      <c r="F9142" t="s">
        <v>5622</v>
      </c>
      <c r="G9142" t="s">
        <v>4915</v>
      </c>
      <c r="H9142" t="s">
        <v>59217</v>
      </c>
      <c r="I9142" t="s">
        <v>59218</v>
      </c>
      <c r="J9142" t="s">
        <v>52089</v>
      </c>
      <c r="L9142" t="s">
        <v>5488</v>
      </c>
      <c r="M9142" t="s">
        <v>81506</v>
      </c>
      <c r="N9142"/>
    </row>
    <row r="9143" spans="1:14" ht="14.4" x14ac:dyDescent="0.3">
      <c r="A9143" t="s">
        <v>59219</v>
      </c>
      <c r="B9143" t="s">
        <v>59220</v>
      </c>
      <c r="C9143" t="s">
        <v>46162</v>
      </c>
      <c r="D9143">
        <v>269</v>
      </c>
      <c r="E9143" t="s">
        <v>14</v>
      </c>
      <c r="F9143" t="s">
        <v>7699</v>
      </c>
      <c r="G9143" t="s">
        <v>4806</v>
      </c>
      <c r="H9143" t="s">
        <v>59221</v>
      </c>
      <c r="I9143" t="s">
        <v>59222</v>
      </c>
      <c r="J9143" t="s">
        <v>59223</v>
      </c>
      <c r="L9143" t="s">
        <v>4801</v>
      </c>
      <c r="M9143" t="s">
        <v>81507</v>
      </c>
      <c r="N9143"/>
    </row>
    <row r="9144" spans="1:14" ht="14.4" x14ac:dyDescent="0.3">
      <c r="A9144" t="s">
        <v>59224</v>
      </c>
      <c r="B9144" t="s">
        <v>59225</v>
      </c>
      <c r="C9144" t="s">
        <v>40806</v>
      </c>
      <c r="D9144">
        <v>559</v>
      </c>
      <c r="E9144" t="s">
        <v>25553</v>
      </c>
      <c r="F9144" t="s">
        <v>5270</v>
      </c>
      <c r="G9144" t="s">
        <v>5271</v>
      </c>
      <c r="H9144" t="s">
        <v>59226</v>
      </c>
      <c r="I9144" t="s">
        <v>59227</v>
      </c>
      <c r="J9144" t="s">
        <v>105620</v>
      </c>
      <c r="K9144" t="s">
        <v>4799</v>
      </c>
      <c r="L9144" t="s">
        <v>4801</v>
      </c>
      <c r="M9144" t="s">
        <v>81508</v>
      </c>
      <c r="N9144"/>
    </row>
    <row r="9145" spans="1:14" ht="14.4" x14ac:dyDescent="0.3">
      <c r="A9145" t="s">
        <v>59228</v>
      </c>
      <c r="B9145" t="s">
        <v>59229</v>
      </c>
      <c r="C9145" t="s">
        <v>59230</v>
      </c>
      <c r="D9145">
        <v>2489</v>
      </c>
      <c r="E9145" t="s">
        <v>59231</v>
      </c>
      <c r="F9145" t="s">
        <v>9605</v>
      </c>
      <c r="G9145" t="s">
        <v>4806</v>
      </c>
      <c r="H9145" t="s">
        <v>59232</v>
      </c>
      <c r="I9145" t="s">
        <v>59233</v>
      </c>
      <c r="J9145" t="s">
        <v>59234</v>
      </c>
      <c r="L9145" t="s">
        <v>4899</v>
      </c>
      <c r="M9145" t="s">
        <v>81509</v>
      </c>
      <c r="N9145"/>
    </row>
    <row r="9146" spans="1:14" ht="14.4" x14ac:dyDescent="0.3">
      <c r="A9146" t="s">
        <v>59235</v>
      </c>
      <c r="B9146" t="s">
        <v>59236</v>
      </c>
      <c r="C9146" t="s">
        <v>59237</v>
      </c>
      <c r="D9146">
        <v>173</v>
      </c>
      <c r="E9146" t="s">
        <v>59238</v>
      </c>
      <c r="F9146" t="s">
        <v>4835</v>
      </c>
      <c r="G9146" t="s">
        <v>567</v>
      </c>
      <c r="H9146" t="s">
        <v>59239</v>
      </c>
      <c r="I9146" t="s">
        <v>59240</v>
      </c>
      <c r="J9146" t="s">
        <v>59241</v>
      </c>
      <c r="L9146" t="s">
        <v>4801</v>
      </c>
      <c r="M9146" t="s">
        <v>81510</v>
      </c>
      <c r="N9146"/>
    </row>
    <row r="9147" spans="1:14" ht="14.4" x14ac:dyDescent="0.3">
      <c r="A9147" t="s">
        <v>59242</v>
      </c>
      <c r="B9147" t="s">
        <v>59243</v>
      </c>
      <c r="C9147" t="s">
        <v>93421</v>
      </c>
      <c r="D9147">
        <v>1610</v>
      </c>
      <c r="E9147" t="s">
        <v>5186</v>
      </c>
      <c r="F9147" t="s">
        <v>5745</v>
      </c>
      <c r="G9147" t="s">
        <v>4827</v>
      </c>
      <c r="H9147" t="s">
        <v>59245</v>
      </c>
      <c r="I9147" t="s">
        <v>59246</v>
      </c>
      <c r="J9147" t="s">
        <v>59247</v>
      </c>
      <c r="K9147" t="s">
        <v>105621</v>
      </c>
      <c r="L9147" t="s">
        <v>4801</v>
      </c>
      <c r="M9147" t="s">
        <v>81511</v>
      </c>
      <c r="N9147"/>
    </row>
    <row r="9148" spans="1:14" ht="14.4" x14ac:dyDescent="0.3">
      <c r="A9148" t="s">
        <v>59248</v>
      </c>
      <c r="B9148" t="s">
        <v>59249</v>
      </c>
      <c r="C9148" t="s">
        <v>36428</v>
      </c>
      <c r="D9148">
        <v>71</v>
      </c>
      <c r="E9148" t="s">
        <v>14</v>
      </c>
      <c r="F9148" t="s">
        <v>215</v>
      </c>
      <c r="G9148" t="s">
        <v>567</v>
      </c>
      <c r="H9148" t="s">
        <v>59250</v>
      </c>
      <c r="I9148" t="s">
        <v>59251</v>
      </c>
      <c r="J9148" t="s">
        <v>59252</v>
      </c>
      <c r="L9148" t="s">
        <v>98432</v>
      </c>
      <c r="M9148" t="s">
        <v>81512</v>
      </c>
      <c r="N9148"/>
    </row>
    <row r="9149" spans="1:14" ht="14.4" x14ac:dyDescent="0.3">
      <c r="A9149" t="s">
        <v>59253</v>
      </c>
      <c r="B9149" t="s">
        <v>59254</v>
      </c>
      <c r="C9149" t="s">
        <v>22151</v>
      </c>
      <c r="D9149">
        <v>1018</v>
      </c>
      <c r="E9149" t="s">
        <v>59255</v>
      </c>
      <c r="F9149" t="s">
        <v>59256</v>
      </c>
      <c r="G9149" t="s">
        <v>4806</v>
      </c>
      <c r="H9149" t="s">
        <v>59257</v>
      </c>
      <c r="I9149" t="s">
        <v>4799</v>
      </c>
      <c r="J9149" t="s">
        <v>59258</v>
      </c>
      <c r="L9149" t="s">
        <v>4801</v>
      </c>
      <c r="M9149" t="s">
        <v>81513</v>
      </c>
      <c r="N9149"/>
    </row>
    <row r="9150" spans="1:14" ht="14.4" x14ac:dyDescent="0.3">
      <c r="A9150" t="s">
        <v>59259</v>
      </c>
      <c r="B9150" t="s">
        <v>84274</v>
      </c>
      <c r="C9150" t="s">
        <v>84275</v>
      </c>
      <c r="D9150">
        <v>283</v>
      </c>
      <c r="E9150" t="s">
        <v>34338</v>
      </c>
      <c r="F9150" t="s">
        <v>4835</v>
      </c>
      <c r="G9150" t="s">
        <v>567</v>
      </c>
      <c r="H9150" t="s">
        <v>59260</v>
      </c>
      <c r="I9150" t="s">
        <v>59261</v>
      </c>
      <c r="J9150" t="s">
        <v>101653</v>
      </c>
      <c r="L9150" t="s">
        <v>4801</v>
      </c>
      <c r="M9150" t="s">
        <v>81514</v>
      </c>
      <c r="N9150"/>
    </row>
    <row r="9151" spans="1:14" ht="14.4" x14ac:dyDescent="0.3">
      <c r="A9151" t="s">
        <v>59263</v>
      </c>
      <c r="B9151" t="s">
        <v>101654</v>
      </c>
      <c r="C9151" t="s">
        <v>101655</v>
      </c>
      <c r="D9151">
        <v>53</v>
      </c>
      <c r="E9151" t="s">
        <v>101656</v>
      </c>
      <c r="F9151" t="s">
        <v>6023</v>
      </c>
      <c r="G9151" t="s">
        <v>4952</v>
      </c>
      <c r="H9151" t="s">
        <v>59264</v>
      </c>
      <c r="I9151" t="s">
        <v>59265</v>
      </c>
      <c r="J9151" t="s">
        <v>59266</v>
      </c>
      <c r="L9151" t="s">
        <v>4801</v>
      </c>
      <c r="M9151" t="s">
        <v>72854</v>
      </c>
      <c r="N9151"/>
    </row>
    <row r="9152" spans="1:14" ht="14.4" x14ac:dyDescent="0.3">
      <c r="A9152" t="s">
        <v>59267</v>
      </c>
      <c r="B9152" t="s">
        <v>59268</v>
      </c>
      <c r="C9152" t="s">
        <v>43501</v>
      </c>
      <c r="D9152">
        <v>385</v>
      </c>
      <c r="E9152" t="s">
        <v>59269</v>
      </c>
      <c r="F9152" t="s">
        <v>9375</v>
      </c>
      <c r="G9152" t="s">
        <v>567</v>
      </c>
      <c r="H9152" t="s">
        <v>59270</v>
      </c>
      <c r="I9152" t="s">
        <v>4799</v>
      </c>
      <c r="J9152" t="s">
        <v>57237</v>
      </c>
      <c r="K9152" t="s">
        <v>83491</v>
      </c>
      <c r="L9152" t="s">
        <v>100567</v>
      </c>
      <c r="M9152" t="s">
        <v>81515</v>
      </c>
      <c r="N9152"/>
    </row>
    <row r="9153" spans="1:14" ht="14.4" x14ac:dyDescent="0.3">
      <c r="A9153" t="s">
        <v>59271</v>
      </c>
      <c r="B9153" t="s">
        <v>59272</v>
      </c>
      <c r="C9153" t="s">
        <v>59273</v>
      </c>
      <c r="D9153">
        <v>185</v>
      </c>
      <c r="E9153" t="s">
        <v>26241</v>
      </c>
      <c r="F9153" t="s">
        <v>5986</v>
      </c>
      <c r="G9153" t="s">
        <v>4952</v>
      </c>
      <c r="H9153" t="s">
        <v>59274</v>
      </c>
      <c r="I9153" t="s">
        <v>59275</v>
      </c>
      <c r="J9153" t="s">
        <v>53156</v>
      </c>
      <c r="L9153" t="s">
        <v>4956</v>
      </c>
      <c r="M9153" t="s">
        <v>81516</v>
      </c>
      <c r="N9153"/>
    </row>
    <row r="9154" spans="1:14" ht="14.4" x14ac:dyDescent="0.3">
      <c r="A9154" t="s">
        <v>59276</v>
      </c>
      <c r="B9154" t="s">
        <v>59277</v>
      </c>
      <c r="C9154" t="s">
        <v>42771</v>
      </c>
      <c r="D9154">
        <v>1880</v>
      </c>
      <c r="E9154" t="s">
        <v>8365</v>
      </c>
      <c r="F9154" t="s">
        <v>5299</v>
      </c>
      <c r="G9154" t="s">
        <v>567</v>
      </c>
      <c r="H9154" t="s">
        <v>59278</v>
      </c>
      <c r="I9154" t="s">
        <v>59279</v>
      </c>
      <c r="J9154" t="s">
        <v>59280</v>
      </c>
      <c r="L9154" t="s">
        <v>4846</v>
      </c>
      <c r="M9154" t="s">
        <v>81517</v>
      </c>
      <c r="N9154"/>
    </row>
    <row r="9155" spans="1:14" ht="14.4" x14ac:dyDescent="0.3">
      <c r="A9155" t="s">
        <v>59281</v>
      </c>
      <c r="B9155" t="s">
        <v>59282</v>
      </c>
      <c r="C9155" t="s">
        <v>59283</v>
      </c>
      <c r="D9155">
        <v>112</v>
      </c>
      <c r="E9155" t="s">
        <v>14</v>
      </c>
      <c r="F9155" t="s">
        <v>37946</v>
      </c>
      <c r="G9155" t="s">
        <v>4806</v>
      </c>
      <c r="H9155" t="s">
        <v>59284</v>
      </c>
      <c r="I9155" t="s">
        <v>59285</v>
      </c>
      <c r="J9155" t="s">
        <v>59286</v>
      </c>
      <c r="L9155" t="s">
        <v>4899</v>
      </c>
      <c r="M9155" t="s">
        <v>81518</v>
      </c>
      <c r="N9155"/>
    </row>
    <row r="9156" spans="1:14" ht="14.4" x14ac:dyDescent="0.3">
      <c r="A9156" t="s">
        <v>59287</v>
      </c>
      <c r="B9156" t="s">
        <v>84276</v>
      </c>
      <c r="C9156" t="s">
        <v>84277</v>
      </c>
      <c r="D9156">
        <v>1224</v>
      </c>
      <c r="E9156" t="s">
        <v>12055</v>
      </c>
      <c r="F9156" t="s">
        <v>8446</v>
      </c>
      <c r="G9156" t="s">
        <v>7152</v>
      </c>
      <c r="H9156" t="s">
        <v>59288</v>
      </c>
      <c r="I9156" t="s">
        <v>84278</v>
      </c>
      <c r="J9156" t="s">
        <v>59289</v>
      </c>
      <c r="L9156" t="s">
        <v>7156</v>
      </c>
      <c r="M9156" t="s">
        <v>81519</v>
      </c>
      <c r="N9156"/>
    </row>
    <row r="9157" spans="1:14" ht="14.4" x14ac:dyDescent="0.3">
      <c r="A9157" t="s">
        <v>59290</v>
      </c>
      <c r="B9157" t="s">
        <v>59291</v>
      </c>
      <c r="C9157" t="s">
        <v>23731</v>
      </c>
      <c r="D9157">
        <v>521</v>
      </c>
      <c r="E9157" t="s">
        <v>5382</v>
      </c>
      <c r="F9157" t="s">
        <v>6135</v>
      </c>
      <c r="G9157" t="s">
        <v>6136</v>
      </c>
      <c r="H9157" t="s">
        <v>59292</v>
      </c>
      <c r="I9157" t="s">
        <v>59293</v>
      </c>
      <c r="J9157" t="s">
        <v>59294</v>
      </c>
      <c r="L9157" t="s">
        <v>4801</v>
      </c>
      <c r="M9157" t="s">
        <v>81520</v>
      </c>
      <c r="N9157"/>
    </row>
    <row r="9158" spans="1:14" ht="14.4" x14ac:dyDescent="0.3">
      <c r="A9158" t="s">
        <v>59295</v>
      </c>
      <c r="B9158" t="s">
        <v>59296</v>
      </c>
      <c r="C9158" t="s">
        <v>59297</v>
      </c>
      <c r="D9158">
        <v>168</v>
      </c>
      <c r="E9158" t="s">
        <v>13993</v>
      </c>
      <c r="F9158" t="s">
        <v>5900</v>
      </c>
      <c r="G9158" t="s">
        <v>5612</v>
      </c>
      <c r="H9158" t="s">
        <v>59298</v>
      </c>
      <c r="I9158" t="s">
        <v>59299</v>
      </c>
      <c r="J9158" t="s">
        <v>59300</v>
      </c>
      <c r="L9158" t="s">
        <v>6092</v>
      </c>
      <c r="M9158" t="s">
        <v>81521</v>
      </c>
      <c r="N9158"/>
    </row>
    <row r="9159" spans="1:14" ht="14.4" x14ac:dyDescent="0.3">
      <c r="A9159" t="s">
        <v>59301</v>
      </c>
      <c r="B9159" t="s">
        <v>94798</v>
      </c>
      <c r="C9159" t="s">
        <v>59176</v>
      </c>
      <c r="D9159">
        <v>865</v>
      </c>
      <c r="E9159" t="s">
        <v>14</v>
      </c>
      <c r="F9159" t="s">
        <v>9375</v>
      </c>
      <c r="G9159" t="s">
        <v>567</v>
      </c>
      <c r="H9159" t="s">
        <v>59302</v>
      </c>
      <c r="I9159" t="s">
        <v>4799</v>
      </c>
      <c r="J9159" t="s">
        <v>59303</v>
      </c>
      <c r="L9159" t="s">
        <v>4801</v>
      </c>
      <c r="M9159" t="s">
        <v>81522</v>
      </c>
      <c r="N9159"/>
    </row>
    <row r="9160" spans="1:14" ht="14.4" x14ac:dyDescent="0.3">
      <c r="A9160" t="s">
        <v>59304</v>
      </c>
      <c r="B9160" t="s">
        <v>59305</v>
      </c>
      <c r="C9160" t="s">
        <v>28813</v>
      </c>
      <c r="D9160">
        <v>743</v>
      </c>
      <c r="E9160" t="s">
        <v>5335</v>
      </c>
      <c r="F9160" t="s">
        <v>5336</v>
      </c>
      <c r="G9160" t="s">
        <v>4952</v>
      </c>
      <c r="H9160" t="s">
        <v>59306</v>
      </c>
      <c r="I9160" t="s">
        <v>4799</v>
      </c>
      <c r="J9160" t="s">
        <v>59307</v>
      </c>
      <c r="L9160" t="s">
        <v>4801</v>
      </c>
      <c r="M9160" t="s">
        <v>81523</v>
      </c>
      <c r="N9160"/>
    </row>
    <row r="9161" spans="1:14" ht="14.4" x14ac:dyDescent="0.3">
      <c r="A9161" t="s">
        <v>59308</v>
      </c>
      <c r="B9161" t="s">
        <v>59309</v>
      </c>
      <c r="C9161" t="s">
        <v>10598</v>
      </c>
      <c r="D9161">
        <v>1757</v>
      </c>
      <c r="E9161" t="s">
        <v>5131</v>
      </c>
      <c r="F9161" t="s">
        <v>23580</v>
      </c>
      <c r="G9161" t="s">
        <v>5004</v>
      </c>
      <c r="H9161" t="s">
        <v>59310</v>
      </c>
      <c r="I9161" t="s">
        <v>59311</v>
      </c>
      <c r="J9161" t="s">
        <v>59312</v>
      </c>
      <c r="L9161" t="s">
        <v>4801</v>
      </c>
      <c r="M9161" t="s">
        <v>81524</v>
      </c>
      <c r="N9161"/>
    </row>
    <row r="9162" spans="1:14" ht="14.4" x14ac:dyDescent="0.3">
      <c r="A9162" t="s">
        <v>59313</v>
      </c>
      <c r="B9162" t="s">
        <v>59314</v>
      </c>
      <c r="C9162" t="s">
        <v>84279</v>
      </c>
      <c r="D9162">
        <v>117</v>
      </c>
      <c r="E9162" t="s">
        <v>5382</v>
      </c>
      <c r="F9162" t="s">
        <v>7745</v>
      </c>
      <c r="G9162" t="s">
        <v>567</v>
      </c>
      <c r="H9162" t="s">
        <v>59315</v>
      </c>
      <c r="I9162" t="s">
        <v>59316</v>
      </c>
      <c r="J9162" t="s">
        <v>59317</v>
      </c>
      <c r="L9162" t="s">
        <v>98353</v>
      </c>
      <c r="M9162" t="s">
        <v>81525</v>
      </c>
      <c r="N9162"/>
    </row>
    <row r="9163" spans="1:14" ht="14.4" x14ac:dyDescent="0.3">
      <c r="A9163" t="s">
        <v>59318</v>
      </c>
      <c r="B9163" t="s">
        <v>59319</v>
      </c>
      <c r="C9163" t="s">
        <v>59320</v>
      </c>
      <c r="D9163">
        <v>163</v>
      </c>
      <c r="E9163" t="s">
        <v>14</v>
      </c>
      <c r="F9163" t="s">
        <v>59321</v>
      </c>
      <c r="G9163" t="s">
        <v>4995</v>
      </c>
      <c r="H9163" t="s">
        <v>59322</v>
      </c>
      <c r="I9163" t="s">
        <v>59323</v>
      </c>
      <c r="J9163" t="s">
        <v>59324</v>
      </c>
      <c r="L9163" t="s">
        <v>4998</v>
      </c>
      <c r="M9163" t="s">
        <v>81526</v>
      </c>
      <c r="N9163"/>
    </row>
    <row r="9164" spans="1:14" ht="14.4" x14ac:dyDescent="0.3">
      <c r="A9164" t="s">
        <v>59325</v>
      </c>
      <c r="B9164" t="s">
        <v>59326</v>
      </c>
      <c r="C9164" t="s">
        <v>27796</v>
      </c>
      <c r="D9164">
        <v>4405</v>
      </c>
      <c r="E9164" t="s">
        <v>59327</v>
      </c>
      <c r="F9164" t="s">
        <v>5388</v>
      </c>
      <c r="G9164" t="s">
        <v>4827</v>
      </c>
      <c r="H9164" t="s">
        <v>59328</v>
      </c>
      <c r="I9164" t="s">
        <v>59329</v>
      </c>
      <c r="J9164" t="s">
        <v>59330</v>
      </c>
      <c r="L9164" t="s">
        <v>4831</v>
      </c>
      <c r="M9164" t="s">
        <v>81527</v>
      </c>
      <c r="N9164"/>
    </row>
    <row r="9165" spans="1:14" ht="14.4" x14ac:dyDescent="0.3">
      <c r="A9165" t="s">
        <v>59331</v>
      </c>
      <c r="B9165" t="s">
        <v>59332</v>
      </c>
      <c r="C9165" t="s">
        <v>59333</v>
      </c>
      <c r="D9165">
        <v>0</v>
      </c>
      <c r="E9165" t="s">
        <v>59334</v>
      </c>
      <c r="F9165" t="s">
        <v>5622</v>
      </c>
      <c r="G9165" t="s">
        <v>4915</v>
      </c>
      <c r="H9165" t="s">
        <v>59335</v>
      </c>
      <c r="I9165" t="s">
        <v>59336</v>
      </c>
      <c r="J9165" t="s">
        <v>49032</v>
      </c>
      <c r="L9165" t="s">
        <v>5488</v>
      </c>
      <c r="M9165" t="s">
        <v>81528</v>
      </c>
      <c r="N9165"/>
    </row>
    <row r="9166" spans="1:14" ht="14.4" x14ac:dyDescent="0.3">
      <c r="A9166" t="s">
        <v>59337</v>
      </c>
      <c r="B9166" t="s">
        <v>59338</v>
      </c>
      <c r="C9166" t="s">
        <v>46001</v>
      </c>
      <c r="D9166">
        <v>544</v>
      </c>
      <c r="E9166" t="s">
        <v>6079</v>
      </c>
      <c r="F9166" t="s">
        <v>5814</v>
      </c>
      <c r="G9166" t="s">
        <v>4806</v>
      </c>
      <c r="H9166" t="s">
        <v>59339</v>
      </c>
      <c r="I9166" t="s">
        <v>59340</v>
      </c>
      <c r="J9166" t="s">
        <v>59341</v>
      </c>
      <c r="L9166" t="s">
        <v>4808</v>
      </c>
      <c r="M9166" t="s">
        <v>81529</v>
      </c>
      <c r="N9166"/>
    </row>
    <row r="9167" spans="1:14" ht="14.4" x14ac:dyDescent="0.3">
      <c r="A9167" t="s">
        <v>59342</v>
      </c>
      <c r="B9167" t="s">
        <v>59343</v>
      </c>
      <c r="C9167" t="s">
        <v>42992</v>
      </c>
      <c r="D9167">
        <v>192</v>
      </c>
      <c r="E9167" t="s">
        <v>14</v>
      </c>
      <c r="F9167" t="s">
        <v>6680</v>
      </c>
      <c r="G9167" t="s">
        <v>4952</v>
      </c>
      <c r="H9167" t="s">
        <v>59344</v>
      </c>
      <c r="I9167" t="s">
        <v>59345</v>
      </c>
      <c r="J9167" t="s">
        <v>53349</v>
      </c>
      <c r="L9167" t="s">
        <v>4956</v>
      </c>
      <c r="M9167" t="s">
        <v>81530</v>
      </c>
      <c r="N9167"/>
    </row>
    <row r="9168" spans="1:14" ht="14.4" x14ac:dyDescent="0.3">
      <c r="A9168" t="s">
        <v>59346</v>
      </c>
      <c r="B9168" t="s">
        <v>59347</v>
      </c>
      <c r="C9168" t="s">
        <v>59348</v>
      </c>
      <c r="D9168">
        <v>484</v>
      </c>
      <c r="E9168" t="s">
        <v>5349</v>
      </c>
      <c r="F9168" t="s">
        <v>9617</v>
      </c>
      <c r="G9168" t="s">
        <v>567</v>
      </c>
      <c r="H9168" t="s">
        <v>59349</v>
      </c>
      <c r="I9168" t="s">
        <v>4799</v>
      </c>
      <c r="J9168" t="s">
        <v>59350</v>
      </c>
      <c r="K9168" t="s">
        <v>4799</v>
      </c>
      <c r="L9168" t="s">
        <v>4801</v>
      </c>
      <c r="M9168" t="s">
        <v>81531</v>
      </c>
      <c r="N9168"/>
    </row>
    <row r="9169" spans="1:14" ht="14.4" x14ac:dyDescent="0.3">
      <c r="A9169" t="s">
        <v>59351</v>
      </c>
      <c r="B9169" t="s">
        <v>59352</v>
      </c>
      <c r="C9169" t="s">
        <v>59353</v>
      </c>
      <c r="D9169">
        <v>63</v>
      </c>
      <c r="E9169" t="s">
        <v>59354</v>
      </c>
      <c r="F9169" t="s">
        <v>30838</v>
      </c>
      <c r="G9169" t="s">
        <v>4885</v>
      </c>
      <c r="H9169" t="s">
        <v>59355</v>
      </c>
      <c r="I9169" t="s">
        <v>59356</v>
      </c>
      <c r="J9169" t="s">
        <v>54032</v>
      </c>
      <c r="L9169" t="s">
        <v>6140</v>
      </c>
      <c r="M9169" t="s">
        <v>81532</v>
      </c>
      <c r="N9169"/>
    </row>
    <row r="9170" spans="1:14" ht="14.4" x14ac:dyDescent="0.3">
      <c r="A9170" t="s">
        <v>59357</v>
      </c>
      <c r="B9170" t="s">
        <v>59358</v>
      </c>
      <c r="C9170" t="s">
        <v>89929</v>
      </c>
      <c r="D9170">
        <v>293</v>
      </c>
      <c r="E9170" t="s">
        <v>59359</v>
      </c>
      <c r="F9170" t="s">
        <v>4937</v>
      </c>
      <c r="G9170" t="s">
        <v>4851</v>
      </c>
      <c r="H9170" t="s">
        <v>59360</v>
      </c>
      <c r="I9170" t="s">
        <v>4799</v>
      </c>
      <c r="J9170" t="s">
        <v>59361</v>
      </c>
      <c r="K9170" t="s">
        <v>101657</v>
      </c>
      <c r="L9170" t="s">
        <v>4801</v>
      </c>
      <c r="M9170" t="s">
        <v>81533</v>
      </c>
      <c r="N9170"/>
    </row>
    <row r="9171" spans="1:14" ht="14.4" x14ac:dyDescent="0.3">
      <c r="A9171" t="s">
        <v>59362</v>
      </c>
      <c r="B9171" t="s">
        <v>59363</v>
      </c>
      <c r="C9171" t="s">
        <v>59364</v>
      </c>
      <c r="D9171">
        <v>2720</v>
      </c>
      <c r="E9171" t="s">
        <v>39335</v>
      </c>
      <c r="F9171" t="s">
        <v>5046</v>
      </c>
      <c r="G9171" t="s">
        <v>567</v>
      </c>
      <c r="H9171" t="s">
        <v>59365</v>
      </c>
      <c r="I9171" t="s">
        <v>59366</v>
      </c>
      <c r="J9171" t="s">
        <v>59367</v>
      </c>
      <c r="L9171" t="s">
        <v>4801</v>
      </c>
      <c r="M9171" t="s">
        <v>81534</v>
      </c>
      <c r="N9171"/>
    </row>
    <row r="9172" spans="1:14" ht="14.4" x14ac:dyDescent="0.3">
      <c r="A9172" t="s">
        <v>59368</v>
      </c>
      <c r="B9172" t="s">
        <v>59369</v>
      </c>
      <c r="C9172" t="s">
        <v>59370</v>
      </c>
      <c r="D9172">
        <v>0</v>
      </c>
      <c r="E9172" t="s">
        <v>41073</v>
      </c>
      <c r="F9172" t="s">
        <v>45026</v>
      </c>
      <c r="G9172" t="s">
        <v>7152</v>
      </c>
      <c r="H9172" t="s">
        <v>59371</v>
      </c>
      <c r="I9172" t="s">
        <v>59372</v>
      </c>
      <c r="J9172" t="s">
        <v>59373</v>
      </c>
      <c r="L9172" t="s">
        <v>4801</v>
      </c>
      <c r="M9172" t="s">
        <v>81535</v>
      </c>
      <c r="N9172"/>
    </row>
    <row r="9173" spans="1:14" ht="14.4" x14ac:dyDescent="0.3">
      <c r="A9173" t="s">
        <v>59374</v>
      </c>
      <c r="B9173" t="s">
        <v>59375</v>
      </c>
      <c r="C9173" t="s">
        <v>59376</v>
      </c>
      <c r="D9173">
        <v>160</v>
      </c>
      <c r="E9173" t="s">
        <v>26271</v>
      </c>
      <c r="F9173" t="s">
        <v>5388</v>
      </c>
      <c r="G9173" t="s">
        <v>4827</v>
      </c>
      <c r="H9173" t="s">
        <v>59377</v>
      </c>
      <c r="I9173" t="s">
        <v>59378</v>
      </c>
      <c r="J9173" t="s">
        <v>59379</v>
      </c>
      <c r="L9173" t="s">
        <v>4801</v>
      </c>
      <c r="M9173" t="s">
        <v>81536</v>
      </c>
      <c r="N9173"/>
    </row>
    <row r="9174" spans="1:14" ht="14.4" x14ac:dyDescent="0.3">
      <c r="A9174" t="s">
        <v>59380</v>
      </c>
      <c r="B9174" t="s">
        <v>59381</v>
      </c>
      <c r="C9174" t="s">
        <v>27796</v>
      </c>
      <c r="D9174">
        <v>1673</v>
      </c>
      <c r="E9174" t="s">
        <v>16709</v>
      </c>
      <c r="F9174" t="s">
        <v>16266</v>
      </c>
      <c r="G9174" t="s">
        <v>5396</v>
      </c>
      <c r="H9174" t="s">
        <v>59382</v>
      </c>
      <c r="I9174" t="s">
        <v>59383</v>
      </c>
      <c r="J9174" t="s">
        <v>59384</v>
      </c>
      <c r="L9174" t="s">
        <v>4801</v>
      </c>
      <c r="M9174" t="s">
        <v>81537</v>
      </c>
      <c r="N9174"/>
    </row>
    <row r="9175" spans="1:14" ht="14.4" x14ac:dyDescent="0.3">
      <c r="A9175" t="s">
        <v>59385</v>
      </c>
      <c r="B9175" t="s">
        <v>59386</v>
      </c>
      <c r="C9175" t="s">
        <v>59387</v>
      </c>
      <c r="D9175">
        <v>538</v>
      </c>
      <c r="E9175" t="s">
        <v>14</v>
      </c>
      <c r="F9175" t="s">
        <v>59388</v>
      </c>
      <c r="G9175" t="s">
        <v>7161</v>
      </c>
      <c r="H9175" t="s">
        <v>59389</v>
      </c>
      <c r="I9175" t="s">
        <v>59372</v>
      </c>
      <c r="J9175" t="s">
        <v>59373</v>
      </c>
      <c r="L9175" t="s">
        <v>4801</v>
      </c>
      <c r="M9175" t="s">
        <v>81538</v>
      </c>
      <c r="N9175"/>
    </row>
    <row r="9176" spans="1:14" ht="14.4" x14ac:dyDescent="0.3">
      <c r="A9176" t="s">
        <v>59390</v>
      </c>
      <c r="B9176" t="s">
        <v>59391</v>
      </c>
      <c r="C9176" t="s">
        <v>28847</v>
      </c>
      <c r="D9176">
        <v>1626</v>
      </c>
      <c r="E9176" t="s">
        <v>14</v>
      </c>
      <c r="F9176" t="s">
        <v>15510</v>
      </c>
      <c r="G9176" t="s">
        <v>4851</v>
      </c>
      <c r="H9176" t="s">
        <v>59392</v>
      </c>
      <c r="I9176" t="s">
        <v>40219</v>
      </c>
      <c r="J9176" t="s">
        <v>56057</v>
      </c>
      <c r="L9176" t="s">
        <v>4801</v>
      </c>
      <c r="M9176" t="s">
        <v>81539</v>
      </c>
      <c r="N9176"/>
    </row>
    <row r="9177" spans="1:14" ht="14.4" x14ac:dyDescent="0.3">
      <c r="A9177" t="s">
        <v>59393</v>
      </c>
      <c r="B9177" t="s">
        <v>59394</v>
      </c>
      <c r="C9177" t="s">
        <v>40934</v>
      </c>
      <c r="D9177">
        <v>2974</v>
      </c>
      <c r="E9177" t="s">
        <v>59395</v>
      </c>
      <c r="F9177" t="s">
        <v>5305</v>
      </c>
      <c r="G9177" t="s">
        <v>4858</v>
      </c>
      <c r="H9177" t="s">
        <v>59396</v>
      </c>
      <c r="I9177" t="s">
        <v>59397</v>
      </c>
      <c r="J9177" t="s">
        <v>59398</v>
      </c>
      <c r="L9177" t="s">
        <v>4801</v>
      </c>
      <c r="M9177" t="s">
        <v>81540</v>
      </c>
      <c r="N9177"/>
    </row>
    <row r="9178" spans="1:14" ht="14.4" x14ac:dyDescent="0.3">
      <c r="A9178" t="s">
        <v>59399</v>
      </c>
      <c r="B9178" t="s">
        <v>59400</v>
      </c>
      <c r="C9178" t="s">
        <v>59401</v>
      </c>
      <c r="D9178">
        <v>1470</v>
      </c>
      <c r="E9178" t="s">
        <v>59402</v>
      </c>
      <c r="F9178" t="s">
        <v>7084</v>
      </c>
      <c r="G9178" t="s">
        <v>5680</v>
      </c>
      <c r="H9178" t="s">
        <v>59403</v>
      </c>
      <c r="I9178" t="s">
        <v>59404</v>
      </c>
      <c r="J9178" t="s">
        <v>59405</v>
      </c>
      <c r="L9178" t="s">
        <v>4801</v>
      </c>
      <c r="M9178" t="s">
        <v>81541</v>
      </c>
      <c r="N9178"/>
    </row>
    <row r="9179" spans="1:14" ht="14.4" x14ac:dyDescent="0.3">
      <c r="A9179" t="s">
        <v>59406</v>
      </c>
      <c r="B9179" t="s">
        <v>59407</v>
      </c>
      <c r="C9179" t="s">
        <v>26470</v>
      </c>
      <c r="D9179">
        <v>74</v>
      </c>
      <c r="E9179" t="s">
        <v>6068</v>
      </c>
      <c r="F9179" t="s">
        <v>59408</v>
      </c>
      <c r="G9179" t="s">
        <v>4806</v>
      </c>
      <c r="H9179" t="s">
        <v>59409</v>
      </c>
      <c r="I9179" t="s">
        <v>59410</v>
      </c>
      <c r="J9179" t="s">
        <v>59411</v>
      </c>
      <c r="L9179" t="s">
        <v>4801</v>
      </c>
      <c r="M9179" t="s">
        <v>81542</v>
      </c>
      <c r="N9179"/>
    </row>
    <row r="9180" spans="1:14" ht="14.4" x14ac:dyDescent="0.3">
      <c r="A9180" t="s">
        <v>59412</v>
      </c>
      <c r="B9180" t="s">
        <v>59413</v>
      </c>
      <c r="C9180" t="s">
        <v>94799</v>
      </c>
      <c r="D9180">
        <v>2205</v>
      </c>
      <c r="E9180" t="s">
        <v>7276</v>
      </c>
      <c r="F9180" t="s">
        <v>4923</v>
      </c>
      <c r="G9180" t="s">
        <v>4915</v>
      </c>
      <c r="H9180" t="s">
        <v>59414</v>
      </c>
      <c r="I9180" t="s">
        <v>59415</v>
      </c>
      <c r="J9180" t="s">
        <v>59416</v>
      </c>
      <c r="L9180" t="s">
        <v>25790</v>
      </c>
      <c r="M9180" t="s">
        <v>94800</v>
      </c>
      <c r="N9180"/>
    </row>
    <row r="9181" spans="1:14" ht="14.4" x14ac:dyDescent="0.3">
      <c r="A9181" t="s">
        <v>59417</v>
      </c>
      <c r="B9181" t="s">
        <v>59418</v>
      </c>
      <c r="C9181" t="s">
        <v>84280</v>
      </c>
      <c r="D9181">
        <v>880</v>
      </c>
      <c r="E9181" t="s">
        <v>84281</v>
      </c>
      <c r="F9181" t="s">
        <v>4835</v>
      </c>
      <c r="G9181" t="s">
        <v>567</v>
      </c>
      <c r="H9181" t="s">
        <v>59419</v>
      </c>
      <c r="I9181" t="s">
        <v>59420</v>
      </c>
      <c r="J9181" t="s">
        <v>59421</v>
      </c>
      <c r="L9181" t="s">
        <v>94405</v>
      </c>
      <c r="M9181" t="s">
        <v>81543</v>
      </c>
      <c r="N9181"/>
    </row>
    <row r="9182" spans="1:14" ht="14.4" x14ac:dyDescent="0.3">
      <c r="A9182" t="s">
        <v>59422</v>
      </c>
      <c r="B9182" t="s">
        <v>59423</v>
      </c>
      <c r="C9182" t="s">
        <v>59424</v>
      </c>
      <c r="D9182">
        <v>376</v>
      </c>
      <c r="E9182" t="s">
        <v>25748</v>
      </c>
      <c r="F9182" t="s">
        <v>9110</v>
      </c>
      <c r="G9182" t="s">
        <v>567</v>
      </c>
      <c r="H9182" t="s">
        <v>59425</v>
      </c>
      <c r="I9182" t="s">
        <v>59426</v>
      </c>
      <c r="J9182" t="s">
        <v>59427</v>
      </c>
      <c r="L9182" t="s">
        <v>4801</v>
      </c>
      <c r="M9182" t="s">
        <v>81544</v>
      </c>
      <c r="N9182"/>
    </row>
    <row r="9183" spans="1:14" ht="14.4" x14ac:dyDescent="0.3">
      <c r="A9183" t="s">
        <v>59428</v>
      </c>
      <c r="B9183" t="s">
        <v>59429</v>
      </c>
      <c r="C9183" t="s">
        <v>35215</v>
      </c>
      <c r="D9183">
        <v>5644</v>
      </c>
      <c r="E9183" t="s">
        <v>59430</v>
      </c>
      <c r="F9183" t="s">
        <v>4923</v>
      </c>
      <c r="G9183" t="s">
        <v>4915</v>
      </c>
      <c r="H9183" t="s">
        <v>59431</v>
      </c>
      <c r="I9183" t="s">
        <v>59432</v>
      </c>
      <c r="J9183" t="s">
        <v>59433</v>
      </c>
      <c r="L9183" t="s">
        <v>4801</v>
      </c>
      <c r="M9183" t="s">
        <v>81545</v>
      </c>
      <c r="N9183"/>
    </row>
    <row r="9184" spans="1:14" ht="14.4" x14ac:dyDescent="0.3">
      <c r="A9184" t="s">
        <v>59434</v>
      </c>
      <c r="B9184" t="s">
        <v>59435</v>
      </c>
      <c r="C9184" t="s">
        <v>101658</v>
      </c>
      <c r="D9184">
        <v>238</v>
      </c>
      <c r="E9184" t="s">
        <v>89131</v>
      </c>
      <c r="F9184" t="s">
        <v>4835</v>
      </c>
      <c r="G9184" t="s">
        <v>567</v>
      </c>
      <c r="H9184" t="s">
        <v>59436</v>
      </c>
      <c r="I9184" t="s">
        <v>59437</v>
      </c>
      <c r="J9184" t="s">
        <v>59438</v>
      </c>
      <c r="L9184" t="s">
        <v>4801</v>
      </c>
      <c r="M9184" t="s">
        <v>81546</v>
      </c>
      <c r="N9184"/>
    </row>
    <row r="9185" spans="1:14" ht="14.4" x14ac:dyDescent="0.3">
      <c r="A9185" t="s">
        <v>59439</v>
      </c>
      <c r="B9185" t="s">
        <v>98710</v>
      </c>
      <c r="C9185" t="s">
        <v>97440</v>
      </c>
      <c r="D9185">
        <v>77</v>
      </c>
      <c r="E9185" t="s">
        <v>98711</v>
      </c>
      <c r="F9185" t="s">
        <v>11436</v>
      </c>
      <c r="G9185" t="s">
        <v>4827</v>
      </c>
      <c r="H9185" t="s">
        <v>59440</v>
      </c>
      <c r="I9185" t="s">
        <v>59441</v>
      </c>
      <c r="J9185" t="s">
        <v>98712</v>
      </c>
      <c r="L9185" t="s">
        <v>4831</v>
      </c>
      <c r="M9185" t="s">
        <v>81547</v>
      </c>
      <c r="N9185"/>
    </row>
    <row r="9186" spans="1:14" ht="14.4" x14ac:dyDescent="0.3">
      <c r="A9186" t="s">
        <v>59442</v>
      </c>
      <c r="B9186" t="s">
        <v>59443</v>
      </c>
      <c r="C9186" t="s">
        <v>59444</v>
      </c>
      <c r="D9186">
        <v>0</v>
      </c>
      <c r="E9186" t="s">
        <v>59445</v>
      </c>
      <c r="F9186" t="s">
        <v>8784</v>
      </c>
      <c r="G9186" t="s">
        <v>4952</v>
      </c>
      <c r="H9186" t="s">
        <v>59446</v>
      </c>
      <c r="I9186" t="s">
        <v>4799</v>
      </c>
      <c r="J9186" t="s">
        <v>59447</v>
      </c>
      <c r="L9186" t="s">
        <v>4801</v>
      </c>
      <c r="M9186" t="s">
        <v>81548</v>
      </c>
      <c r="N9186"/>
    </row>
    <row r="9187" spans="1:14" ht="14.4" x14ac:dyDescent="0.3">
      <c r="A9187" t="s">
        <v>59448</v>
      </c>
      <c r="B9187" t="s">
        <v>59449</v>
      </c>
      <c r="C9187" t="s">
        <v>59450</v>
      </c>
      <c r="D9187">
        <v>1432</v>
      </c>
      <c r="E9187" t="s">
        <v>51007</v>
      </c>
      <c r="F9187" t="s">
        <v>8234</v>
      </c>
      <c r="G9187" t="s">
        <v>567</v>
      </c>
      <c r="H9187" t="s">
        <v>59451</v>
      </c>
      <c r="I9187" t="s">
        <v>4799</v>
      </c>
      <c r="J9187" t="s">
        <v>59452</v>
      </c>
      <c r="L9187" t="s">
        <v>61654</v>
      </c>
      <c r="M9187" t="s">
        <v>81549</v>
      </c>
      <c r="N9187"/>
    </row>
    <row r="9188" spans="1:14" ht="14.4" x14ac:dyDescent="0.3">
      <c r="A9188" t="s">
        <v>59453</v>
      </c>
      <c r="B9188" t="s">
        <v>59454</v>
      </c>
      <c r="C9188" t="s">
        <v>59455</v>
      </c>
      <c r="D9188">
        <v>168</v>
      </c>
      <c r="E9188" t="s">
        <v>14</v>
      </c>
      <c r="F9188" t="s">
        <v>18628</v>
      </c>
      <c r="G9188" t="s">
        <v>7161</v>
      </c>
      <c r="H9188" t="s">
        <v>59456</v>
      </c>
      <c r="I9188" t="s">
        <v>59457</v>
      </c>
      <c r="J9188" t="s">
        <v>59458</v>
      </c>
      <c r="L9188" t="s">
        <v>4801</v>
      </c>
      <c r="M9188" t="s">
        <v>81550</v>
      </c>
      <c r="N9188"/>
    </row>
    <row r="9189" spans="1:14" ht="14.4" x14ac:dyDescent="0.3">
      <c r="A9189" t="s">
        <v>59459</v>
      </c>
      <c r="B9189" t="s">
        <v>59460</v>
      </c>
      <c r="C9189" t="s">
        <v>59461</v>
      </c>
      <c r="D9189">
        <v>61</v>
      </c>
      <c r="E9189" t="s">
        <v>40323</v>
      </c>
      <c r="F9189" t="s">
        <v>5046</v>
      </c>
      <c r="G9189" t="s">
        <v>567</v>
      </c>
      <c r="H9189" t="s">
        <v>59462</v>
      </c>
      <c r="I9189" t="s">
        <v>59463</v>
      </c>
      <c r="J9189" t="s">
        <v>59464</v>
      </c>
      <c r="L9189" t="s">
        <v>98353</v>
      </c>
      <c r="M9189" t="s">
        <v>81551</v>
      </c>
      <c r="N9189"/>
    </row>
    <row r="9190" spans="1:14" ht="14.4" x14ac:dyDescent="0.3">
      <c r="A9190" t="s">
        <v>59467</v>
      </c>
      <c r="B9190" t="s">
        <v>59468</v>
      </c>
      <c r="C9190" t="s">
        <v>59469</v>
      </c>
      <c r="D9190">
        <v>1998</v>
      </c>
      <c r="E9190" t="s">
        <v>59470</v>
      </c>
      <c r="F9190" t="s">
        <v>5477</v>
      </c>
      <c r="G9190" t="s">
        <v>567</v>
      </c>
      <c r="H9190" t="s">
        <v>59471</v>
      </c>
      <c r="I9190" t="s">
        <v>59472</v>
      </c>
      <c r="J9190" t="s">
        <v>89930</v>
      </c>
      <c r="L9190" t="s">
        <v>5076</v>
      </c>
      <c r="M9190" t="s">
        <v>81552</v>
      </c>
      <c r="N9190"/>
    </row>
    <row r="9191" spans="1:14" ht="14.4" x14ac:dyDescent="0.3">
      <c r="A9191" t="s">
        <v>59473</v>
      </c>
      <c r="B9191" t="s">
        <v>59474</v>
      </c>
      <c r="C9191" t="s">
        <v>59475</v>
      </c>
      <c r="D9191">
        <v>45</v>
      </c>
      <c r="E9191" t="s">
        <v>25109</v>
      </c>
      <c r="F9191" t="s">
        <v>6255</v>
      </c>
      <c r="G9191" t="s">
        <v>567</v>
      </c>
      <c r="H9191" t="s">
        <v>59476</v>
      </c>
      <c r="I9191" t="s">
        <v>59477</v>
      </c>
      <c r="J9191" t="s">
        <v>59478</v>
      </c>
      <c r="L9191" t="s">
        <v>100487</v>
      </c>
      <c r="M9191" t="s">
        <v>81553</v>
      </c>
      <c r="N9191"/>
    </row>
    <row r="9192" spans="1:14" ht="14.4" x14ac:dyDescent="0.3">
      <c r="A9192" t="s">
        <v>59479</v>
      </c>
      <c r="B9192" t="s">
        <v>59480</v>
      </c>
      <c r="C9192" t="s">
        <v>48185</v>
      </c>
      <c r="D9192">
        <v>500</v>
      </c>
      <c r="E9192" t="s">
        <v>59481</v>
      </c>
      <c r="F9192" t="s">
        <v>9927</v>
      </c>
      <c r="G9192" t="s">
        <v>567</v>
      </c>
      <c r="H9192" t="s">
        <v>59482</v>
      </c>
      <c r="I9192" t="s">
        <v>43895</v>
      </c>
      <c r="J9192" t="s">
        <v>59483</v>
      </c>
      <c r="L9192" t="s">
        <v>4815</v>
      </c>
      <c r="M9192" t="s">
        <v>81554</v>
      </c>
      <c r="N9192"/>
    </row>
    <row r="9193" spans="1:14" ht="14.4" x14ac:dyDescent="0.3">
      <c r="A9193" t="s">
        <v>59484</v>
      </c>
      <c r="B9193" t="s">
        <v>59485</v>
      </c>
      <c r="C9193" t="s">
        <v>59486</v>
      </c>
      <c r="D9193">
        <v>89</v>
      </c>
      <c r="E9193" t="s">
        <v>55330</v>
      </c>
      <c r="F9193" t="s">
        <v>4835</v>
      </c>
      <c r="G9193" t="s">
        <v>567</v>
      </c>
      <c r="H9193" t="s">
        <v>59487</v>
      </c>
      <c r="I9193" t="s">
        <v>59488</v>
      </c>
      <c r="J9193" t="s">
        <v>59489</v>
      </c>
      <c r="L9193" t="s">
        <v>83385</v>
      </c>
      <c r="M9193" t="s">
        <v>81555</v>
      </c>
      <c r="N9193"/>
    </row>
    <row r="9194" spans="1:14" ht="14.4" x14ac:dyDescent="0.3">
      <c r="A9194" t="s">
        <v>59490</v>
      </c>
      <c r="B9194" t="s">
        <v>59491</v>
      </c>
      <c r="C9194" t="s">
        <v>59492</v>
      </c>
      <c r="D9194">
        <v>106</v>
      </c>
      <c r="E9194" t="s">
        <v>59493</v>
      </c>
      <c r="F9194" t="s">
        <v>17591</v>
      </c>
      <c r="G9194" t="s">
        <v>4806</v>
      </c>
      <c r="H9194" t="s">
        <v>59494</v>
      </c>
      <c r="I9194" t="s">
        <v>59495</v>
      </c>
      <c r="J9194" t="s">
        <v>59496</v>
      </c>
      <c r="L9194" t="s">
        <v>4899</v>
      </c>
      <c r="M9194" t="s">
        <v>81556</v>
      </c>
      <c r="N9194"/>
    </row>
    <row r="9195" spans="1:14" ht="14.4" x14ac:dyDescent="0.3">
      <c r="A9195" t="s">
        <v>59497</v>
      </c>
      <c r="B9195" t="s">
        <v>59498</v>
      </c>
      <c r="C9195" t="s">
        <v>59499</v>
      </c>
      <c r="D9195">
        <v>539</v>
      </c>
      <c r="E9195" t="s">
        <v>9340</v>
      </c>
      <c r="F9195" t="s">
        <v>16153</v>
      </c>
      <c r="G9195" t="s">
        <v>6136</v>
      </c>
      <c r="H9195" t="s">
        <v>59500</v>
      </c>
      <c r="I9195" t="s">
        <v>59501</v>
      </c>
      <c r="J9195" t="s">
        <v>59502</v>
      </c>
      <c r="L9195" t="s">
        <v>4801</v>
      </c>
      <c r="M9195" t="s">
        <v>81557</v>
      </c>
      <c r="N9195"/>
    </row>
    <row r="9196" spans="1:14" ht="14.4" x14ac:dyDescent="0.3">
      <c r="A9196" t="s">
        <v>59503</v>
      </c>
      <c r="B9196" t="s">
        <v>91632</v>
      </c>
      <c r="C9196" t="s">
        <v>59504</v>
      </c>
      <c r="D9196">
        <v>0</v>
      </c>
      <c r="E9196" t="s">
        <v>59505</v>
      </c>
      <c r="F9196" t="s">
        <v>91633</v>
      </c>
      <c r="G9196" t="s">
        <v>4806</v>
      </c>
      <c r="H9196" t="s">
        <v>59506</v>
      </c>
      <c r="I9196" t="s">
        <v>4799</v>
      </c>
      <c r="J9196" t="s">
        <v>59507</v>
      </c>
      <c r="L9196" t="s">
        <v>4801</v>
      </c>
      <c r="M9196" t="s">
        <v>91634</v>
      </c>
      <c r="N9196"/>
    </row>
    <row r="9197" spans="1:14" ht="14.4" x14ac:dyDescent="0.3">
      <c r="A9197" t="s">
        <v>59508</v>
      </c>
      <c r="B9197" t="s">
        <v>59509</v>
      </c>
      <c r="C9197" t="s">
        <v>59510</v>
      </c>
      <c r="D9197">
        <v>228</v>
      </c>
      <c r="E9197" t="s">
        <v>57802</v>
      </c>
      <c r="F9197" t="s">
        <v>9375</v>
      </c>
      <c r="G9197" t="s">
        <v>567</v>
      </c>
      <c r="H9197" t="s">
        <v>59511</v>
      </c>
      <c r="I9197" t="s">
        <v>4799</v>
      </c>
      <c r="J9197" t="s">
        <v>59512</v>
      </c>
      <c r="L9197" t="s">
        <v>100567</v>
      </c>
      <c r="M9197" t="s">
        <v>81558</v>
      </c>
      <c r="N9197"/>
    </row>
    <row r="9198" spans="1:14" ht="14.4" x14ac:dyDescent="0.3">
      <c r="A9198" t="s">
        <v>59513</v>
      </c>
      <c r="B9198" t="s">
        <v>59514</v>
      </c>
      <c r="C9198" t="s">
        <v>59515</v>
      </c>
      <c r="D9198">
        <v>0</v>
      </c>
      <c r="E9198" t="s">
        <v>59516</v>
      </c>
      <c r="F9198" t="s">
        <v>5003</v>
      </c>
      <c r="G9198" t="s">
        <v>5004</v>
      </c>
      <c r="H9198" t="s">
        <v>59517</v>
      </c>
      <c r="I9198" t="s">
        <v>59518</v>
      </c>
      <c r="J9198" t="s">
        <v>59519</v>
      </c>
      <c r="L9198" t="s">
        <v>4801</v>
      </c>
      <c r="M9198" t="s">
        <v>81559</v>
      </c>
      <c r="N9198"/>
    </row>
    <row r="9199" spans="1:14" ht="14.4" x14ac:dyDescent="0.3">
      <c r="A9199" t="s">
        <v>59520</v>
      </c>
      <c r="B9199" t="s">
        <v>59521</v>
      </c>
      <c r="C9199" t="s">
        <v>59522</v>
      </c>
      <c r="D9199">
        <v>57</v>
      </c>
      <c r="E9199" t="s">
        <v>27156</v>
      </c>
      <c r="F9199" t="s">
        <v>5410</v>
      </c>
      <c r="G9199" t="s">
        <v>5411</v>
      </c>
      <c r="H9199" t="s">
        <v>59523</v>
      </c>
      <c r="I9199" t="s">
        <v>59524</v>
      </c>
      <c r="J9199" t="s">
        <v>71780</v>
      </c>
      <c r="L9199" t="s">
        <v>4801</v>
      </c>
      <c r="M9199" t="s">
        <v>81560</v>
      </c>
      <c r="N9199"/>
    </row>
    <row r="9200" spans="1:14" ht="14.4" x14ac:dyDescent="0.3">
      <c r="A9200" t="s">
        <v>59525</v>
      </c>
      <c r="B9200" t="s">
        <v>59526</v>
      </c>
      <c r="C9200" t="s">
        <v>101659</v>
      </c>
      <c r="D9200">
        <v>500</v>
      </c>
      <c r="E9200" t="s">
        <v>59527</v>
      </c>
      <c r="F9200" t="s">
        <v>5265</v>
      </c>
      <c r="G9200" t="s">
        <v>567</v>
      </c>
      <c r="H9200" t="s">
        <v>59528</v>
      </c>
      <c r="I9200" t="s">
        <v>59529</v>
      </c>
      <c r="J9200" t="s">
        <v>59530</v>
      </c>
      <c r="L9200" t="s">
        <v>98432</v>
      </c>
      <c r="M9200" t="s">
        <v>81561</v>
      </c>
      <c r="N9200"/>
    </row>
    <row r="9201" spans="1:14" ht="14.4" x14ac:dyDescent="0.3">
      <c r="A9201" t="s">
        <v>59531</v>
      </c>
      <c r="B9201" t="s">
        <v>59532</v>
      </c>
      <c r="C9201" t="s">
        <v>59533</v>
      </c>
      <c r="D9201">
        <v>25</v>
      </c>
      <c r="E9201" t="s">
        <v>17125</v>
      </c>
      <c r="F9201" t="s">
        <v>7026</v>
      </c>
      <c r="G9201" t="s">
        <v>7027</v>
      </c>
      <c r="H9201" t="s">
        <v>59534</v>
      </c>
      <c r="I9201" t="s">
        <v>59535</v>
      </c>
      <c r="J9201" t="s">
        <v>59536</v>
      </c>
      <c r="L9201" t="s">
        <v>7030</v>
      </c>
      <c r="M9201" t="s">
        <v>81562</v>
      </c>
      <c r="N9201"/>
    </row>
    <row r="9202" spans="1:14" ht="14.4" x14ac:dyDescent="0.3">
      <c r="A9202" t="s">
        <v>59537</v>
      </c>
      <c r="B9202" t="s">
        <v>59538</v>
      </c>
      <c r="C9202" t="s">
        <v>59539</v>
      </c>
      <c r="D9202">
        <v>226</v>
      </c>
      <c r="E9202" t="s">
        <v>32691</v>
      </c>
      <c r="F9202" t="s">
        <v>25049</v>
      </c>
      <c r="G9202" t="s">
        <v>6136</v>
      </c>
      <c r="H9202" t="s">
        <v>59540</v>
      </c>
      <c r="I9202" t="s">
        <v>59541</v>
      </c>
      <c r="J9202" t="s">
        <v>59542</v>
      </c>
      <c r="L9202" t="s">
        <v>4801</v>
      </c>
      <c r="M9202" t="s">
        <v>81563</v>
      </c>
      <c r="N9202"/>
    </row>
    <row r="9203" spans="1:14" ht="14.4" x14ac:dyDescent="0.3">
      <c r="A9203" t="s">
        <v>59543</v>
      </c>
      <c r="B9203" t="s">
        <v>59544</v>
      </c>
      <c r="C9203" t="s">
        <v>31452</v>
      </c>
      <c r="D9203">
        <v>269</v>
      </c>
      <c r="E9203" t="s">
        <v>14</v>
      </c>
      <c r="F9203" t="s">
        <v>4937</v>
      </c>
      <c r="G9203" t="s">
        <v>4851</v>
      </c>
      <c r="H9203" t="s">
        <v>59545</v>
      </c>
      <c r="I9203" t="s">
        <v>59546</v>
      </c>
      <c r="J9203" t="s">
        <v>59547</v>
      </c>
      <c r="L9203" t="s">
        <v>4946</v>
      </c>
      <c r="M9203" t="s">
        <v>81564</v>
      </c>
      <c r="N9203"/>
    </row>
    <row r="9204" spans="1:14" ht="14.4" x14ac:dyDescent="0.3">
      <c r="A9204" t="s">
        <v>59548</v>
      </c>
      <c r="B9204" t="s">
        <v>59549</v>
      </c>
      <c r="C9204" t="s">
        <v>28361</v>
      </c>
      <c r="D9204">
        <v>5330</v>
      </c>
      <c r="E9204" t="s">
        <v>59550</v>
      </c>
      <c r="F9204" t="s">
        <v>5003</v>
      </c>
      <c r="G9204" t="s">
        <v>5004</v>
      </c>
      <c r="H9204" t="s">
        <v>59551</v>
      </c>
      <c r="I9204" t="s">
        <v>59552</v>
      </c>
      <c r="J9204" t="s">
        <v>59553</v>
      </c>
      <c r="L9204" t="s">
        <v>5007</v>
      </c>
      <c r="M9204" t="s">
        <v>81565</v>
      </c>
      <c r="N9204"/>
    </row>
    <row r="9205" spans="1:14" ht="14.4" x14ac:dyDescent="0.3">
      <c r="A9205" t="s">
        <v>59554</v>
      </c>
      <c r="B9205" t="s">
        <v>84282</v>
      </c>
      <c r="C9205" t="s">
        <v>84283</v>
      </c>
      <c r="D9205">
        <v>305</v>
      </c>
      <c r="E9205" t="s">
        <v>59555</v>
      </c>
      <c r="F9205" t="s">
        <v>5046</v>
      </c>
      <c r="G9205" t="s">
        <v>567</v>
      </c>
      <c r="H9205" t="s">
        <v>59556</v>
      </c>
      <c r="I9205" t="s">
        <v>36675</v>
      </c>
      <c r="J9205" t="s">
        <v>59557</v>
      </c>
      <c r="L9205" t="s">
        <v>94408</v>
      </c>
      <c r="M9205" t="s">
        <v>81566</v>
      </c>
      <c r="N9205"/>
    </row>
    <row r="9206" spans="1:14" ht="14.4" x14ac:dyDescent="0.3">
      <c r="A9206" t="s">
        <v>59558</v>
      </c>
      <c r="B9206" t="s">
        <v>59559</v>
      </c>
      <c r="C9206" t="s">
        <v>59560</v>
      </c>
      <c r="D9206">
        <v>102</v>
      </c>
      <c r="E9206" t="s">
        <v>59561</v>
      </c>
      <c r="F9206" t="s">
        <v>5003</v>
      </c>
      <c r="G9206" t="s">
        <v>5004</v>
      </c>
      <c r="H9206" t="s">
        <v>59562</v>
      </c>
      <c r="I9206" t="s">
        <v>84284</v>
      </c>
      <c r="J9206" t="s">
        <v>59563</v>
      </c>
      <c r="L9206" t="s">
        <v>5007</v>
      </c>
      <c r="M9206" t="s">
        <v>81567</v>
      </c>
      <c r="N9206"/>
    </row>
    <row r="9207" spans="1:14" ht="14.4" x14ac:dyDescent="0.3">
      <c r="A9207" t="s">
        <v>59564</v>
      </c>
      <c r="B9207" t="s">
        <v>59565</v>
      </c>
      <c r="C9207" t="s">
        <v>59566</v>
      </c>
      <c r="D9207">
        <v>1354</v>
      </c>
      <c r="E9207" t="s">
        <v>8578</v>
      </c>
      <c r="F9207" t="s">
        <v>4835</v>
      </c>
      <c r="G9207" t="s">
        <v>567</v>
      </c>
      <c r="H9207" t="s">
        <v>59567</v>
      </c>
      <c r="I9207" t="s">
        <v>59568</v>
      </c>
      <c r="J9207" t="s">
        <v>59569</v>
      </c>
      <c r="L9207" t="s">
        <v>70931</v>
      </c>
      <c r="M9207" t="s">
        <v>81568</v>
      </c>
      <c r="N9207"/>
    </row>
    <row r="9208" spans="1:14" ht="14.4" x14ac:dyDescent="0.3">
      <c r="A9208" t="s">
        <v>59570</v>
      </c>
      <c r="B9208" t="s">
        <v>59571</v>
      </c>
      <c r="C9208" t="s">
        <v>59572</v>
      </c>
      <c r="D9208">
        <v>2755</v>
      </c>
      <c r="E9208" t="s">
        <v>59573</v>
      </c>
      <c r="F9208" t="s">
        <v>7180</v>
      </c>
      <c r="G9208" t="s">
        <v>567</v>
      </c>
      <c r="H9208" t="s">
        <v>59574</v>
      </c>
      <c r="I9208" t="s">
        <v>71090</v>
      </c>
      <c r="J9208" t="s">
        <v>59575</v>
      </c>
      <c r="L9208" t="s">
        <v>91340</v>
      </c>
      <c r="M9208" t="s">
        <v>81569</v>
      </c>
      <c r="N9208"/>
    </row>
    <row r="9209" spans="1:14" ht="14.4" x14ac:dyDescent="0.3">
      <c r="A9209" t="s">
        <v>59581</v>
      </c>
      <c r="B9209" t="s">
        <v>59582</v>
      </c>
      <c r="C9209" t="s">
        <v>59583</v>
      </c>
      <c r="D9209">
        <v>982</v>
      </c>
      <c r="E9209" t="s">
        <v>5104</v>
      </c>
      <c r="F9209" t="s">
        <v>4977</v>
      </c>
      <c r="G9209" t="s">
        <v>4806</v>
      </c>
      <c r="H9209" t="s">
        <v>59584</v>
      </c>
      <c r="I9209" t="s">
        <v>59585</v>
      </c>
      <c r="J9209" t="s">
        <v>59586</v>
      </c>
      <c r="L9209" t="s">
        <v>4801</v>
      </c>
      <c r="M9209" t="s">
        <v>81570</v>
      </c>
      <c r="N9209"/>
    </row>
    <row r="9210" spans="1:14" ht="14.4" x14ac:dyDescent="0.3">
      <c r="A9210" t="s">
        <v>59587</v>
      </c>
      <c r="B9210" t="s">
        <v>59588</v>
      </c>
      <c r="C9210" t="s">
        <v>59589</v>
      </c>
      <c r="D9210">
        <v>2050</v>
      </c>
      <c r="E9210" t="s">
        <v>59590</v>
      </c>
      <c r="F9210" t="s">
        <v>5986</v>
      </c>
      <c r="G9210" t="s">
        <v>4952</v>
      </c>
      <c r="H9210" t="s">
        <v>59591</v>
      </c>
      <c r="I9210" t="s">
        <v>4799</v>
      </c>
      <c r="J9210" t="s">
        <v>59592</v>
      </c>
      <c r="L9210" t="s">
        <v>4801</v>
      </c>
      <c r="M9210" t="s">
        <v>81571</v>
      </c>
      <c r="N9210"/>
    </row>
    <row r="9211" spans="1:14" ht="14.4" x14ac:dyDescent="0.3">
      <c r="A9211" t="s">
        <v>59593</v>
      </c>
      <c r="B9211" t="s">
        <v>59594</v>
      </c>
      <c r="C9211" t="s">
        <v>59595</v>
      </c>
      <c r="D9211">
        <v>104</v>
      </c>
      <c r="E9211" t="s">
        <v>59596</v>
      </c>
      <c r="F9211" t="s">
        <v>59597</v>
      </c>
      <c r="G9211" t="s">
        <v>6136</v>
      </c>
      <c r="H9211" t="s">
        <v>59598</v>
      </c>
      <c r="I9211" t="s">
        <v>59599</v>
      </c>
      <c r="J9211" t="s">
        <v>59600</v>
      </c>
      <c r="K9211" t="s">
        <v>5464</v>
      </c>
      <c r="L9211" t="s">
        <v>4801</v>
      </c>
      <c r="M9211" t="s">
        <v>81572</v>
      </c>
      <c r="N9211"/>
    </row>
    <row r="9212" spans="1:14" ht="14.4" x14ac:dyDescent="0.3">
      <c r="A9212" t="s">
        <v>59601</v>
      </c>
      <c r="B9212" t="s">
        <v>59602</v>
      </c>
      <c r="C9212" t="s">
        <v>59603</v>
      </c>
      <c r="D9212">
        <v>476</v>
      </c>
      <c r="E9212" t="s">
        <v>133</v>
      </c>
      <c r="F9212" t="s">
        <v>5336</v>
      </c>
      <c r="G9212" t="s">
        <v>4952</v>
      </c>
      <c r="H9212" t="s">
        <v>59604</v>
      </c>
      <c r="I9212" t="s">
        <v>59605</v>
      </c>
      <c r="J9212" t="s">
        <v>59606</v>
      </c>
      <c r="L9212" t="s">
        <v>4801</v>
      </c>
      <c r="M9212" t="s">
        <v>81573</v>
      </c>
      <c r="N9212"/>
    </row>
    <row r="9213" spans="1:14" ht="14.4" x14ac:dyDescent="0.3">
      <c r="A9213" t="s">
        <v>59607</v>
      </c>
      <c r="B9213" t="s">
        <v>59608</v>
      </c>
      <c r="C9213" t="s">
        <v>59609</v>
      </c>
      <c r="D9213">
        <v>112</v>
      </c>
      <c r="E9213" t="s">
        <v>29241</v>
      </c>
      <c r="F9213" t="s">
        <v>5456</v>
      </c>
      <c r="G9213" t="s">
        <v>4885</v>
      </c>
      <c r="H9213" t="s">
        <v>59610</v>
      </c>
      <c r="I9213" t="s">
        <v>71781</v>
      </c>
      <c r="J9213" t="s">
        <v>59611</v>
      </c>
      <c r="L9213" t="s">
        <v>4801</v>
      </c>
      <c r="M9213" t="s">
        <v>81574</v>
      </c>
      <c r="N9213"/>
    </row>
    <row r="9214" spans="1:14" ht="14.4" x14ac:dyDescent="0.3">
      <c r="A9214" t="s">
        <v>59612</v>
      </c>
      <c r="B9214" t="s">
        <v>59613</v>
      </c>
      <c r="C9214" t="s">
        <v>59614</v>
      </c>
      <c r="D9214">
        <v>15</v>
      </c>
      <c r="E9214" t="s">
        <v>59615</v>
      </c>
      <c r="F9214" t="s">
        <v>7739</v>
      </c>
      <c r="G9214" t="s">
        <v>5033</v>
      </c>
      <c r="H9214" t="s">
        <v>59616</v>
      </c>
      <c r="I9214" t="s">
        <v>4799</v>
      </c>
      <c r="J9214" t="s">
        <v>59617</v>
      </c>
      <c r="L9214" t="s">
        <v>4801</v>
      </c>
      <c r="M9214" t="s">
        <v>81575</v>
      </c>
      <c r="N9214"/>
    </row>
    <row r="9215" spans="1:14" ht="14.4" x14ac:dyDescent="0.3">
      <c r="A9215" t="s">
        <v>59618</v>
      </c>
      <c r="B9215" t="s">
        <v>59619</v>
      </c>
      <c r="C9215" t="s">
        <v>59620</v>
      </c>
      <c r="D9215">
        <v>0</v>
      </c>
      <c r="E9215" t="s">
        <v>6497</v>
      </c>
      <c r="F9215" t="s">
        <v>9617</v>
      </c>
      <c r="G9215" t="s">
        <v>567</v>
      </c>
      <c r="H9215" t="s">
        <v>59621</v>
      </c>
      <c r="I9215" t="s">
        <v>59622</v>
      </c>
      <c r="J9215" t="s">
        <v>59623</v>
      </c>
      <c r="L9215" t="s">
        <v>5076</v>
      </c>
      <c r="M9215" t="s">
        <v>81576</v>
      </c>
      <c r="N9215"/>
    </row>
    <row r="9216" spans="1:14" ht="14.4" x14ac:dyDescent="0.3">
      <c r="A9216" t="s">
        <v>59624</v>
      </c>
      <c r="B9216" t="s">
        <v>59625</v>
      </c>
      <c r="C9216" t="s">
        <v>12061</v>
      </c>
      <c r="D9216">
        <v>361</v>
      </c>
      <c r="E9216" t="s">
        <v>12207</v>
      </c>
      <c r="F9216" t="s">
        <v>9405</v>
      </c>
      <c r="G9216" t="s">
        <v>567</v>
      </c>
      <c r="H9216" t="s">
        <v>59626</v>
      </c>
      <c r="I9216" t="s">
        <v>59627</v>
      </c>
      <c r="J9216" t="s">
        <v>101660</v>
      </c>
      <c r="L9216" t="s">
        <v>5076</v>
      </c>
      <c r="M9216" t="s">
        <v>81577</v>
      </c>
      <c r="N9216"/>
    </row>
    <row r="9217" spans="1:14" ht="14.4" x14ac:dyDescent="0.3">
      <c r="A9217" t="s">
        <v>59628</v>
      </c>
      <c r="B9217" t="s">
        <v>59629</v>
      </c>
      <c r="C9217" t="s">
        <v>59630</v>
      </c>
      <c r="D9217">
        <v>69</v>
      </c>
      <c r="E9217" t="s">
        <v>7135</v>
      </c>
      <c r="F9217" t="s">
        <v>7089</v>
      </c>
      <c r="G9217" t="s">
        <v>4806</v>
      </c>
      <c r="H9217" t="s">
        <v>59631</v>
      </c>
      <c r="I9217" t="s">
        <v>59632</v>
      </c>
      <c r="J9217" t="s">
        <v>59633</v>
      </c>
      <c r="L9217" t="s">
        <v>4808</v>
      </c>
      <c r="M9217" t="s">
        <v>81578</v>
      </c>
      <c r="N9217"/>
    </row>
    <row r="9218" spans="1:14" ht="14.4" x14ac:dyDescent="0.3">
      <c r="A9218" t="s">
        <v>59634</v>
      </c>
      <c r="B9218" t="s">
        <v>59635</v>
      </c>
      <c r="C9218" t="s">
        <v>59636</v>
      </c>
      <c r="D9218">
        <v>1772</v>
      </c>
      <c r="E9218" t="s">
        <v>59637</v>
      </c>
      <c r="F9218" t="s">
        <v>6394</v>
      </c>
      <c r="G9218" t="s">
        <v>4806</v>
      </c>
      <c r="H9218" t="s">
        <v>59638</v>
      </c>
      <c r="I9218" t="s">
        <v>59639</v>
      </c>
      <c r="J9218" t="s">
        <v>59640</v>
      </c>
      <c r="L9218" t="s">
        <v>4801</v>
      </c>
      <c r="M9218" t="s">
        <v>81579</v>
      </c>
      <c r="N9218"/>
    </row>
    <row r="9219" spans="1:14" ht="14.4" x14ac:dyDescent="0.3">
      <c r="A9219" t="s">
        <v>59641</v>
      </c>
      <c r="B9219" t="s">
        <v>89909</v>
      </c>
      <c r="C9219" t="s">
        <v>59642</v>
      </c>
      <c r="D9219">
        <v>275</v>
      </c>
      <c r="E9219" t="s">
        <v>33486</v>
      </c>
      <c r="F9219" t="s">
        <v>59643</v>
      </c>
      <c r="G9219" t="s">
        <v>4806</v>
      </c>
      <c r="H9219" t="s">
        <v>59644</v>
      </c>
      <c r="I9219" t="s">
        <v>33489</v>
      </c>
      <c r="J9219" t="s">
        <v>54624</v>
      </c>
      <c r="L9219" t="s">
        <v>4899</v>
      </c>
      <c r="M9219" t="s">
        <v>81580</v>
      </c>
      <c r="N9219"/>
    </row>
    <row r="9220" spans="1:14" ht="14.4" x14ac:dyDescent="0.3">
      <c r="A9220" t="s">
        <v>59645</v>
      </c>
      <c r="B9220" t="s">
        <v>59646</v>
      </c>
      <c r="C9220" t="s">
        <v>59647</v>
      </c>
      <c r="D9220">
        <v>516</v>
      </c>
      <c r="E9220" t="s">
        <v>17624</v>
      </c>
      <c r="F9220" t="s">
        <v>7026</v>
      </c>
      <c r="G9220" t="s">
        <v>7027</v>
      </c>
      <c r="H9220" t="s">
        <v>59648</v>
      </c>
      <c r="I9220" t="s">
        <v>59649</v>
      </c>
      <c r="J9220" t="s">
        <v>59650</v>
      </c>
      <c r="L9220" t="s">
        <v>7170</v>
      </c>
      <c r="M9220" t="s">
        <v>81581</v>
      </c>
      <c r="N9220"/>
    </row>
    <row r="9221" spans="1:14" ht="14.4" x14ac:dyDescent="0.3">
      <c r="A9221" t="s">
        <v>59651</v>
      </c>
      <c r="B9221" t="s">
        <v>59652</v>
      </c>
      <c r="C9221" t="s">
        <v>59653</v>
      </c>
      <c r="D9221">
        <v>22</v>
      </c>
      <c r="E9221" t="s">
        <v>59654</v>
      </c>
      <c r="F9221" t="s">
        <v>6375</v>
      </c>
      <c r="G9221" t="s">
        <v>567</v>
      </c>
      <c r="H9221" t="s">
        <v>59655</v>
      </c>
      <c r="I9221" t="s">
        <v>59656</v>
      </c>
      <c r="J9221" t="s">
        <v>94801</v>
      </c>
      <c r="L9221" t="s">
        <v>4801</v>
      </c>
      <c r="M9221" t="s">
        <v>81582</v>
      </c>
      <c r="N9221"/>
    </row>
    <row r="9222" spans="1:14" ht="14.4" x14ac:dyDescent="0.3">
      <c r="A9222" t="s">
        <v>59657</v>
      </c>
      <c r="B9222" t="s">
        <v>59658</v>
      </c>
      <c r="C9222" t="s">
        <v>59659</v>
      </c>
      <c r="D9222">
        <v>260</v>
      </c>
      <c r="E9222" t="s">
        <v>5368</v>
      </c>
      <c r="F9222" t="s">
        <v>4835</v>
      </c>
      <c r="G9222" t="s">
        <v>567</v>
      </c>
      <c r="H9222" t="s">
        <v>59660</v>
      </c>
      <c r="I9222" t="s">
        <v>59661</v>
      </c>
      <c r="J9222" t="s">
        <v>59662</v>
      </c>
      <c r="L9222" t="s">
        <v>70931</v>
      </c>
      <c r="M9222" t="s">
        <v>81583</v>
      </c>
      <c r="N9222"/>
    </row>
    <row r="9223" spans="1:14" ht="14.4" x14ac:dyDescent="0.3">
      <c r="A9223" t="s">
        <v>59663</v>
      </c>
      <c r="B9223" t="s">
        <v>59664</v>
      </c>
      <c r="C9223" t="s">
        <v>59665</v>
      </c>
      <c r="D9223">
        <v>0</v>
      </c>
      <c r="E9223" t="s">
        <v>14</v>
      </c>
      <c r="F9223" t="s">
        <v>173</v>
      </c>
      <c r="G9223" t="s">
        <v>5411</v>
      </c>
      <c r="H9223" t="s">
        <v>59666</v>
      </c>
      <c r="I9223" t="s">
        <v>59667</v>
      </c>
      <c r="J9223" t="s">
        <v>57358</v>
      </c>
      <c r="K9223" t="s">
        <v>91635</v>
      </c>
      <c r="L9223" t="s">
        <v>4801</v>
      </c>
      <c r="M9223" t="s">
        <v>81584</v>
      </c>
      <c r="N9223"/>
    </row>
    <row r="9224" spans="1:14" ht="14.4" x14ac:dyDescent="0.3">
      <c r="A9224" t="s">
        <v>59668</v>
      </c>
      <c r="B9224" t="s">
        <v>59669</v>
      </c>
      <c r="C9224" t="s">
        <v>59670</v>
      </c>
      <c r="D9224">
        <v>555</v>
      </c>
      <c r="E9224" t="s">
        <v>4964</v>
      </c>
      <c r="F9224" t="s">
        <v>4835</v>
      </c>
      <c r="G9224" t="s">
        <v>567</v>
      </c>
      <c r="H9224" t="s">
        <v>59671</v>
      </c>
      <c r="I9224" t="s">
        <v>59672</v>
      </c>
      <c r="J9224" t="s">
        <v>59673</v>
      </c>
      <c r="L9224" t="s">
        <v>70931</v>
      </c>
      <c r="M9224" t="s">
        <v>81585</v>
      </c>
      <c r="N9224"/>
    </row>
    <row r="9225" spans="1:14" ht="14.4" x14ac:dyDescent="0.3">
      <c r="A9225" t="s">
        <v>59674</v>
      </c>
      <c r="B9225" t="s">
        <v>59675</v>
      </c>
      <c r="C9225" t="s">
        <v>48614</v>
      </c>
      <c r="D9225">
        <v>508</v>
      </c>
      <c r="E9225" t="s">
        <v>14</v>
      </c>
      <c r="F9225" t="s">
        <v>7026</v>
      </c>
      <c r="G9225" t="s">
        <v>7027</v>
      </c>
      <c r="H9225" t="s">
        <v>59676</v>
      </c>
      <c r="I9225" t="s">
        <v>4799</v>
      </c>
      <c r="J9225" t="s">
        <v>59677</v>
      </c>
      <c r="K9225" t="s">
        <v>71091</v>
      </c>
      <c r="L9225" t="s">
        <v>4801</v>
      </c>
      <c r="M9225" t="s">
        <v>81586</v>
      </c>
      <c r="N9225"/>
    </row>
    <row r="9226" spans="1:14" ht="14.4" x14ac:dyDescent="0.3">
      <c r="A9226" t="s">
        <v>59678</v>
      </c>
      <c r="B9226" t="s">
        <v>59679</v>
      </c>
      <c r="C9226" t="s">
        <v>59680</v>
      </c>
      <c r="D9226">
        <v>1220</v>
      </c>
      <c r="E9226" t="s">
        <v>59681</v>
      </c>
      <c r="F9226" t="s">
        <v>4835</v>
      </c>
      <c r="G9226" t="s">
        <v>567</v>
      </c>
      <c r="H9226" t="s">
        <v>59682</v>
      </c>
      <c r="I9226" t="s">
        <v>59683</v>
      </c>
      <c r="J9226" t="s">
        <v>51055</v>
      </c>
      <c r="L9226" t="s">
        <v>58128</v>
      </c>
      <c r="M9226" t="s">
        <v>81587</v>
      </c>
      <c r="N9226"/>
    </row>
    <row r="9227" spans="1:14" ht="14.4" x14ac:dyDescent="0.3">
      <c r="A9227" t="s">
        <v>59684</v>
      </c>
      <c r="B9227" t="s">
        <v>59685</v>
      </c>
      <c r="C9227" t="s">
        <v>11323</v>
      </c>
      <c r="D9227">
        <v>184</v>
      </c>
      <c r="E9227" t="s">
        <v>5394</v>
      </c>
      <c r="F9227" t="s">
        <v>5395</v>
      </c>
      <c r="G9227" t="s">
        <v>5396</v>
      </c>
      <c r="H9227" t="s">
        <v>59686</v>
      </c>
      <c r="I9227" t="s">
        <v>59687</v>
      </c>
      <c r="J9227" t="s">
        <v>59688</v>
      </c>
      <c r="L9227" t="s">
        <v>5909</v>
      </c>
      <c r="M9227" t="s">
        <v>81588</v>
      </c>
      <c r="N9227"/>
    </row>
    <row r="9228" spans="1:14" ht="14.4" x14ac:dyDescent="0.3">
      <c r="A9228" t="s">
        <v>59689</v>
      </c>
      <c r="B9228" t="s">
        <v>59690</v>
      </c>
      <c r="C9228" t="s">
        <v>40624</v>
      </c>
      <c r="D9228">
        <v>6564</v>
      </c>
      <c r="E9228" t="s">
        <v>33841</v>
      </c>
      <c r="F9228" t="s">
        <v>7239</v>
      </c>
      <c r="G9228" t="s">
        <v>7161</v>
      </c>
      <c r="H9228" t="s">
        <v>59691</v>
      </c>
      <c r="I9228" t="s">
        <v>59692</v>
      </c>
      <c r="J9228" t="s">
        <v>59693</v>
      </c>
      <c r="L9228" t="s">
        <v>4801</v>
      </c>
      <c r="M9228" t="s">
        <v>81589</v>
      </c>
      <c r="N9228"/>
    </row>
    <row r="9229" spans="1:14" ht="14.4" x14ac:dyDescent="0.3">
      <c r="A9229" t="s">
        <v>59694</v>
      </c>
      <c r="B9229" t="s">
        <v>59695</v>
      </c>
      <c r="C9229" t="s">
        <v>59696</v>
      </c>
      <c r="D9229">
        <v>1</v>
      </c>
      <c r="E9229" t="s">
        <v>10113</v>
      </c>
      <c r="F9229" t="s">
        <v>8409</v>
      </c>
      <c r="G9229" t="s">
        <v>5680</v>
      </c>
      <c r="H9229" t="s">
        <v>59697</v>
      </c>
      <c r="I9229" t="s">
        <v>59698</v>
      </c>
      <c r="J9229" t="s">
        <v>59699</v>
      </c>
      <c r="L9229" t="s">
        <v>5683</v>
      </c>
      <c r="M9229" t="s">
        <v>81590</v>
      </c>
      <c r="N9229"/>
    </row>
    <row r="9230" spans="1:14" ht="14.4" x14ac:dyDescent="0.3">
      <c r="A9230" t="s">
        <v>59700</v>
      </c>
      <c r="B9230" t="s">
        <v>59701</v>
      </c>
      <c r="C9230" t="s">
        <v>59702</v>
      </c>
      <c r="D9230">
        <v>2100</v>
      </c>
      <c r="E9230" t="s">
        <v>26690</v>
      </c>
      <c r="F9230" t="s">
        <v>8784</v>
      </c>
      <c r="G9230" t="s">
        <v>4952</v>
      </c>
      <c r="H9230" t="s">
        <v>59703</v>
      </c>
      <c r="I9230" t="s">
        <v>59704</v>
      </c>
      <c r="J9230" t="s">
        <v>53248</v>
      </c>
      <c r="L9230" t="s">
        <v>4801</v>
      </c>
      <c r="M9230" t="s">
        <v>81591</v>
      </c>
      <c r="N9230"/>
    </row>
    <row r="9231" spans="1:14" ht="14.4" x14ac:dyDescent="0.3">
      <c r="A9231" t="s">
        <v>59705</v>
      </c>
      <c r="B9231" t="s">
        <v>59706</v>
      </c>
      <c r="C9231" t="s">
        <v>59707</v>
      </c>
      <c r="D9231">
        <v>359</v>
      </c>
      <c r="E9231" t="s">
        <v>28710</v>
      </c>
      <c r="F9231" t="s">
        <v>11041</v>
      </c>
      <c r="G9231" t="s">
        <v>567</v>
      </c>
      <c r="H9231" t="s">
        <v>59708</v>
      </c>
      <c r="I9231" t="s">
        <v>59709</v>
      </c>
      <c r="J9231" t="s">
        <v>59710</v>
      </c>
      <c r="L9231" t="s">
        <v>563</v>
      </c>
      <c r="M9231" t="s">
        <v>81592</v>
      </c>
      <c r="N9231"/>
    </row>
    <row r="9232" spans="1:14" ht="14.4" x14ac:dyDescent="0.3">
      <c r="A9232" t="s">
        <v>59711</v>
      </c>
      <c r="B9232" t="s">
        <v>59712</v>
      </c>
      <c r="C9232" t="s">
        <v>59713</v>
      </c>
      <c r="D9232">
        <v>5699</v>
      </c>
      <c r="E9232" t="s">
        <v>34</v>
      </c>
      <c r="F9232" t="s">
        <v>4835</v>
      </c>
      <c r="G9232" t="s">
        <v>567</v>
      </c>
      <c r="H9232" t="s">
        <v>59714</v>
      </c>
      <c r="I9232" t="s">
        <v>43765</v>
      </c>
      <c r="J9232" t="s">
        <v>56804</v>
      </c>
      <c r="L9232" t="s">
        <v>89442</v>
      </c>
      <c r="M9232" t="s">
        <v>81593</v>
      </c>
      <c r="N9232"/>
    </row>
    <row r="9233" spans="1:14" ht="14.4" x14ac:dyDescent="0.3">
      <c r="A9233" t="s">
        <v>59715</v>
      </c>
      <c r="B9233" t="s">
        <v>59716</v>
      </c>
      <c r="C9233" t="s">
        <v>59717</v>
      </c>
      <c r="D9233">
        <v>470</v>
      </c>
      <c r="E9233" t="s">
        <v>59262</v>
      </c>
      <c r="F9233" t="s">
        <v>5151</v>
      </c>
      <c r="G9233" t="s">
        <v>4851</v>
      </c>
      <c r="H9233" t="s">
        <v>59718</v>
      </c>
      <c r="I9233" t="s">
        <v>59719</v>
      </c>
      <c r="J9233" t="s">
        <v>59720</v>
      </c>
      <c r="K9233" t="s">
        <v>59721</v>
      </c>
      <c r="L9233" t="s">
        <v>4801</v>
      </c>
      <c r="M9233" t="s">
        <v>72854</v>
      </c>
      <c r="N9233"/>
    </row>
    <row r="9234" spans="1:14" ht="14.4" x14ac:dyDescent="0.3">
      <c r="A9234" t="s">
        <v>59722</v>
      </c>
      <c r="B9234" t="s">
        <v>59723</v>
      </c>
      <c r="C9234" t="s">
        <v>59724</v>
      </c>
      <c r="D9234">
        <v>209</v>
      </c>
      <c r="E9234" t="s">
        <v>6408</v>
      </c>
      <c r="F9234" t="s">
        <v>36551</v>
      </c>
      <c r="G9234" t="s">
        <v>567</v>
      </c>
      <c r="H9234" t="s">
        <v>59725</v>
      </c>
      <c r="I9234" t="s">
        <v>59726</v>
      </c>
      <c r="J9234" t="s">
        <v>59727</v>
      </c>
      <c r="L9234" t="s">
        <v>4801</v>
      </c>
      <c r="M9234" t="s">
        <v>81594</v>
      </c>
      <c r="N9234"/>
    </row>
    <row r="9235" spans="1:14" ht="14.4" x14ac:dyDescent="0.3">
      <c r="A9235" t="s">
        <v>59728</v>
      </c>
      <c r="B9235" t="s">
        <v>59729</v>
      </c>
      <c r="C9235" t="s">
        <v>98713</v>
      </c>
      <c r="D9235">
        <v>1274</v>
      </c>
      <c r="E9235" t="s">
        <v>35040</v>
      </c>
      <c r="F9235" t="s">
        <v>6375</v>
      </c>
      <c r="G9235" t="s">
        <v>567</v>
      </c>
      <c r="H9235" t="s">
        <v>59730</v>
      </c>
      <c r="I9235" t="s">
        <v>59731</v>
      </c>
      <c r="J9235" t="s">
        <v>59732</v>
      </c>
      <c r="L9235" t="s">
        <v>4801</v>
      </c>
      <c r="M9235" t="s">
        <v>81595</v>
      </c>
      <c r="N9235"/>
    </row>
    <row r="9236" spans="1:14" ht="14.4" x14ac:dyDescent="0.3">
      <c r="A9236" t="s">
        <v>59733</v>
      </c>
      <c r="B9236" t="s">
        <v>59734</v>
      </c>
      <c r="C9236" t="s">
        <v>42955</v>
      </c>
      <c r="D9236">
        <v>757</v>
      </c>
      <c r="E9236" t="s">
        <v>5329</v>
      </c>
      <c r="F9236" t="s">
        <v>34390</v>
      </c>
      <c r="G9236" t="s">
        <v>5033</v>
      </c>
      <c r="H9236" t="s">
        <v>59735</v>
      </c>
      <c r="I9236" t="s">
        <v>59736</v>
      </c>
      <c r="J9236" t="s">
        <v>59737</v>
      </c>
      <c r="L9236" t="s">
        <v>4801</v>
      </c>
      <c r="M9236" t="s">
        <v>81596</v>
      </c>
      <c r="N9236"/>
    </row>
    <row r="9237" spans="1:14" ht="14.4" x14ac:dyDescent="0.3">
      <c r="A9237" t="s">
        <v>59738</v>
      </c>
      <c r="B9237" t="s">
        <v>59739</v>
      </c>
      <c r="C9237" t="s">
        <v>59740</v>
      </c>
      <c r="D9237">
        <v>1052</v>
      </c>
      <c r="E9237" t="s">
        <v>14</v>
      </c>
      <c r="F9237" t="s">
        <v>5721</v>
      </c>
      <c r="G9237" t="s">
        <v>567</v>
      </c>
      <c r="H9237" t="s">
        <v>59741</v>
      </c>
      <c r="I9237" t="s">
        <v>4799</v>
      </c>
      <c r="J9237" t="s">
        <v>59742</v>
      </c>
      <c r="K9237" t="s">
        <v>10748</v>
      </c>
      <c r="L9237" t="s">
        <v>100567</v>
      </c>
      <c r="M9237" t="s">
        <v>81597</v>
      </c>
      <c r="N9237"/>
    </row>
    <row r="9238" spans="1:14" ht="14.4" x14ac:dyDescent="0.3">
      <c r="A9238" t="s">
        <v>59743</v>
      </c>
      <c r="B9238" t="s">
        <v>59744</v>
      </c>
      <c r="C9238" t="s">
        <v>59745</v>
      </c>
      <c r="D9238">
        <v>261</v>
      </c>
      <c r="E9238" t="s">
        <v>59746</v>
      </c>
      <c r="F9238" t="s">
        <v>5299</v>
      </c>
      <c r="G9238" t="s">
        <v>567</v>
      </c>
      <c r="H9238" t="s">
        <v>59747</v>
      </c>
      <c r="I9238" t="s">
        <v>59748</v>
      </c>
      <c r="J9238" t="s">
        <v>97691</v>
      </c>
      <c r="L9238" t="s">
        <v>4801</v>
      </c>
      <c r="M9238" t="s">
        <v>81598</v>
      </c>
      <c r="N9238"/>
    </row>
    <row r="9239" spans="1:14" ht="14.4" x14ac:dyDescent="0.3">
      <c r="A9239" t="s">
        <v>59749</v>
      </c>
      <c r="B9239" t="s">
        <v>59750</v>
      </c>
      <c r="C9239" t="s">
        <v>59751</v>
      </c>
      <c r="D9239">
        <v>49</v>
      </c>
      <c r="E9239" t="s">
        <v>59752</v>
      </c>
      <c r="F9239" t="s">
        <v>5314</v>
      </c>
      <c r="G9239" t="s">
        <v>5033</v>
      </c>
      <c r="H9239" t="s">
        <v>59753</v>
      </c>
      <c r="I9239" t="s">
        <v>59754</v>
      </c>
      <c r="J9239" t="s">
        <v>59755</v>
      </c>
      <c r="L9239" t="s">
        <v>4801</v>
      </c>
      <c r="M9239" t="s">
        <v>81599</v>
      </c>
      <c r="N9239"/>
    </row>
    <row r="9240" spans="1:14" ht="14.4" x14ac:dyDescent="0.3">
      <c r="A9240" t="s">
        <v>59756</v>
      </c>
      <c r="B9240" t="s">
        <v>59757</v>
      </c>
      <c r="C9240" t="s">
        <v>59758</v>
      </c>
      <c r="D9240">
        <v>202</v>
      </c>
      <c r="E9240" t="s">
        <v>59759</v>
      </c>
      <c r="F9240" t="s">
        <v>6205</v>
      </c>
      <c r="G9240" t="s">
        <v>567</v>
      </c>
      <c r="H9240" t="s">
        <v>59760</v>
      </c>
      <c r="I9240" t="s">
        <v>59761</v>
      </c>
      <c r="J9240" t="s">
        <v>59762</v>
      </c>
      <c r="L9240" t="s">
        <v>61654</v>
      </c>
      <c r="M9240" t="s">
        <v>81600</v>
      </c>
      <c r="N9240"/>
    </row>
    <row r="9241" spans="1:14" ht="14.4" x14ac:dyDescent="0.3">
      <c r="A9241" t="s">
        <v>59763</v>
      </c>
      <c r="B9241" t="s">
        <v>59764</v>
      </c>
      <c r="C9241" t="s">
        <v>59765</v>
      </c>
      <c r="D9241">
        <v>301</v>
      </c>
      <c r="E9241" t="s">
        <v>6565</v>
      </c>
      <c r="F9241" t="s">
        <v>4835</v>
      </c>
      <c r="G9241" t="s">
        <v>567</v>
      </c>
      <c r="H9241" t="s">
        <v>59766</v>
      </c>
      <c r="I9241" t="s">
        <v>59767</v>
      </c>
      <c r="J9241" t="s">
        <v>59768</v>
      </c>
      <c r="L9241" t="s">
        <v>58128</v>
      </c>
      <c r="M9241" t="s">
        <v>81601</v>
      </c>
      <c r="N9241"/>
    </row>
    <row r="9242" spans="1:14" ht="14.4" x14ac:dyDescent="0.3">
      <c r="A9242" t="s">
        <v>59769</v>
      </c>
      <c r="B9242" t="s">
        <v>59770</v>
      </c>
      <c r="C9242" t="s">
        <v>59771</v>
      </c>
      <c r="D9242">
        <v>115</v>
      </c>
      <c r="E9242" t="s">
        <v>47354</v>
      </c>
      <c r="F9242" t="s">
        <v>5343</v>
      </c>
      <c r="G9242" t="s">
        <v>4806</v>
      </c>
      <c r="H9242" t="s">
        <v>59772</v>
      </c>
      <c r="I9242" t="s">
        <v>4799</v>
      </c>
      <c r="J9242" t="s">
        <v>59773</v>
      </c>
      <c r="L9242" t="s">
        <v>4801</v>
      </c>
      <c r="M9242" t="s">
        <v>81602</v>
      </c>
      <c r="N9242"/>
    </row>
    <row r="9243" spans="1:14" ht="14.4" x14ac:dyDescent="0.3">
      <c r="A9243" t="s">
        <v>59774</v>
      </c>
      <c r="B9243" t="s">
        <v>59775</v>
      </c>
      <c r="C9243" t="s">
        <v>59776</v>
      </c>
      <c r="D9243">
        <v>172</v>
      </c>
      <c r="E9243" t="s">
        <v>59777</v>
      </c>
      <c r="F9243" t="s">
        <v>5132</v>
      </c>
      <c r="G9243" t="s">
        <v>567</v>
      </c>
      <c r="H9243" t="s">
        <v>59778</v>
      </c>
      <c r="I9243" t="s">
        <v>59779</v>
      </c>
      <c r="J9243" t="s">
        <v>59780</v>
      </c>
      <c r="L9243" t="s">
        <v>4801</v>
      </c>
      <c r="M9243" t="s">
        <v>81603</v>
      </c>
      <c r="N9243"/>
    </row>
    <row r="9244" spans="1:14" ht="14.4" x14ac:dyDescent="0.3">
      <c r="A9244" t="s">
        <v>59781</v>
      </c>
      <c r="B9244" t="s">
        <v>59782</v>
      </c>
      <c r="C9244" t="s">
        <v>59783</v>
      </c>
      <c r="D9244">
        <v>420</v>
      </c>
      <c r="E9244" t="s">
        <v>5150</v>
      </c>
      <c r="F9244" t="s">
        <v>5477</v>
      </c>
      <c r="G9244" t="s">
        <v>567</v>
      </c>
      <c r="H9244" t="s">
        <v>59784</v>
      </c>
      <c r="I9244" t="s">
        <v>59785</v>
      </c>
      <c r="J9244" t="s">
        <v>50289</v>
      </c>
      <c r="L9244" t="s">
        <v>5076</v>
      </c>
      <c r="M9244" t="s">
        <v>81604</v>
      </c>
      <c r="N9244"/>
    </row>
    <row r="9245" spans="1:14" ht="14.4" x14ac:dyDescent="0.3">
      <c r="A9245" t="s">
        <v>59786</v>
      </c>
      <c r="B9245" t="s">
        <v>59787</v>
      </c>
      <c r="C9245" t="s">
        <v>59788</v>
      </c>
      <c r="D9245">
        <v>803</v>
      </c>
      <c r="E9245" t="s">
        <v>33740</v>
      </c>
      <c r="F9245" t="s">
        <v>15908</v>
      </c>
      <c r="G9245" t="s">
        <v>567</v>
      </c>
      <c r="H9245" t="s">
        <v>59789</v>
      </c>
      <c r="I9245" t="s">
        <v>59790</v>
      </c>
      <c r="J9245" t="s">
        <v>59791</v>
      </c>
      <c r="L9245" t="s">
        <v>4801</v>
      </c>
      <c r="M9245" t="s">
        <v>81605</v>
      </c>
      <c r="N9245"/>
    </row>
    <row r="9246" spans="1:14" ht="14.4" x14ac:dyDescent="0.3">
      <c r="A9246" t="s">
        <v>59792</v>
      </c>
      <c r="B9246" t="s">
        <v>59793</v>
      </c>
      <c r="C9246" t="s">
        <v>59794</v>
      </c>
      <c r="D9246">
        <v>891</v>
      </c>
      <c r="E9246" t="s">
        <v>39331</v>
      </c>
      <c r="F9246" t="s">
        <v>6945</v>
      </c>
      <c r="G9246" t="s">
        <v>567</v>
      </c>
      <c r="H9246" t="s">
        <v>59795</v>
      </c>
      <c r="I9246" t="s">
        <v>59796</v>
      </c>
      <c r="J9246" t="s">
        <v>56067</v>
      </c>
      <c r="K9246" t="s">
        <v>101661</v>
      </c>
      <c r="L9246" t="s">
        <v>4815</v>
      </c>
      <c r="M9246" t="s">
        <v>81606</v>
      </c>
      <c r="N9246"/>
    </row>
    <row r="9247" spans="1:14" ht="14.4" x14ac:dyDescent="0.3">
      <c r="A9247" t="s">
        <v>59797</v>
      </c>
      <c r="B9247" t="s">
        <v>59798</v>
      </c>
      <c r="C9247" t="s">
        <v>59799</v>
      </c>
      <c r="D9247">
        <v>1815</v>
      </c>
      <c r="E9247" t="s">
        <v>14461</v>
      </c>
      <c r="F9247" t="s">
        <v>5046</v>
      </c>
      <c r="G9247" t="s">
        <v>567</v>
      </c>
      <c r="H9247" t="s">
        <v>59800</v>
      </c>
      <c r="I9247" t="s">
        <v>59801</v>
      </c>
      <c r="J9247" t="s">
        <v>59802</v>
      </c>
      <c r="L9247" t="s">
        <v>4801</v>
      </c>
      <c r="M9247" t="s">
        <v>81607</v>
      </c>
      <c r="N9247"/>
    </row>
    <row r="9248" spans="1:14" ht="14.4" x14ac:dyDescent="0.3">
      <c r="A9248" t="s">
        <v>59803</v>
      </c>
      <c r="B9248" t="s">
        <v>59804</v>
      </c>
      <c r="C9248" t="s">
        <v>59805</v>
      </c>
      <c r="D9248">
        <v>97</v>
      </c>
      <c r="E9248" t="s">
        <v>6503</v>
      </c>
      <c r="F9248" t="s">
        <v>4835</v>
      </c>
      <c r="G9248" t="s">
        <v>567</v>
      </c>
      <c r="H9248" t="s">
        <v>59806</v>
      </c>
      <c r="I9248" t="s">
        <v>59807</v>
      </c>
      <c r="J9248" t="s">
        <v>59808</v>
      </c>
      <c r="L9248" t="s">
        <v>4815</v>
      </c>
      <c r="M9248" t="s">
        <v>81608</v>
      </c>
      <c r="N9248"/>
    </row>
    <row r="9249" spans="1:14" ht="14.4" x14ac:dyDescent="0.3">
      <c r="A9249" t="s">
        <v>59809</v>
      </c>
      <c r="B9249" t="s">
        <v>59810</v>
      </c>
      <c r="C9249" t="s">
        <v>59811</v>
      </c>
      <c r="D9249">
        <v>135</v>
      </c>
      <c r="E9249" t="s">
        <v>6079</v>
      </c>
      <c r="F9249" t="s">
        <v>6205</v>
      </c>
      <c r="G9249" t="s">
        <v>567</v>
      </c>
      <c r="H9249" t="s">
        <v>59812</v>
      </c>
      <c r="I9249" t="s">
        <v>4799</v>
      </c>
      <c r="J9249" t="s">
        <v>70382</v>
      </c>
      <c r="L9249" t="s">
        <v>61654</v>
      </c>
      <c r="M9249" t="s">
        <v>81609</v>
      </c>
      <c r="N9249"/>
    </row>
    <row r="9250" spans="1:14" ht="14.4" x14ac:dyDescent="0.3">
      <c r="A9250" t="s">
        <v>97755</v>
      </c>
      <c r="B9250" t="s">
        <v>97756</v>
      </c>
      <c r="C9250" t="s">
        <v>97757</v>
      </c>
      <c r="D9250">
        <v>578</v>
      </c>
      <c r="E9250" t="s">
        <v>14</v>
      </c>
      <c r="F9250" t="s">
        <v>65</v>
      </c>
      <c r="G9250" t="s">
        <v>567</v>
      </c>
      <c r="H9250" t="s">
        <v>97758</v>
      </c>
      <c r="I9250" t="s">
        <v>97760</v>
      </c>
      <c r="J9250" t="s">
        <v>97761</v>
      </c>
      <c r="L9250" t="s">
        <v>4801</v>
      </c>
      <c r="M9250" t="s">
        <v>97759</v>
      </c>
      <c r="N9250"/>
    </row>
    <row r="9251" spans="1:14" ht="14.4" x14ac:dyDescent="0.3">
      <c r="A9251" t="s">
        <v>59813</v>
      </c>
      <c r="B9251" t="s">
        <v>59814</v>
      </c>
      <c r="C9251" t="s">
        <v>59815</v>
      </c>
      <c r="D9251">
        <v>147</v>
      </c>
      <c r="E9251" t="s">
        <v>59816</v>
      </c>
      <c r="F9251" t="s">
        <v>5132</v>
      </c>
      <c r="G9251" t="s">
        <v>567</v>
      </c>
      <c r="H9251" t="s">
        <v>59817</v>
      </c>
      <c r="I9251" t="s">
        <v>59818</v>
      </c>
      <c r="J9251" t="s">
        <v>59819</v>
      </c>
      <c r="L9251" t="s">
        <v>93265</v>
      </c>
      <c r="M9251" t="s">
        <v>81610</v>
      </c>
      <c r="N9251"/>
    </row>
    <row r="9252" spans="1:14" ht="14.4" x14ac:dyDescent="0.3">
      <c r="A9252" t="s">
        <v>59820</v>
      </c>
      <c r="B9252" t="s">
        <v>59821</v>
      </c>
      <c r="C9252" t="s">
        <v>10422</v>
      </c>
      <c r="D9252">
        <v>4230</v>
      </c>
      <c r="E9252" t="s">
        <v>55330</v>
      </c>
      <c r="F9252" t="s">
        <v>4835</v>
      </c>
      <c r="G9252" t="s">
        <v>567</v>
      </c>
      <c r="H9252" t="s">
        <v>59822</v>
      </c>
      <c r="I9252" t="s">
        <v>59823</v>
      </c>
      <c r="J9252" t="s">
        <v>59824</v>
      </c>
      <c r="L9252" t="s">
        <v>5849</v>
      </c>
      <c r="M9252" t="s">
        <v>81611</v>
      </c>
      <c r="N9252"/>
    </row>
    <row r="9253" spans="1:14" ht="14.4" x14ac:dyDescent="0.3">
      <c r="A9253" t="s">
        <v>59825</v>
      </c>
      <c r="B9253" t="s">
        <v>59826</v>
      </c>
      <c r="C9253" t="s">
        <v>35021</v>
      </c>
      <c r="D9253">
        <v>1226</v>
      </c>
      <c r="E9253" t="s">
        <v>59827</v>
      </c>
      <c r="F9253" t="s">
        <v>9395</v>
      </c>
      <c r="G9253" t="s">
        <v>4806</v>
      </c>
      <c r="H9253" t="s">
        <v>59828</v>
      </c>
      <c r="I9253" t="s">
        <v>59829</v>
      </c>
      <c r="J9253" t="s">
        <v>54892</v>
      </c>
      <c r="L9253" t="s">
        <v>4801</v>
      </c>
      <c r="M9253" t="s">
        <v>81612</v>
      </c>
      <c r="N9253"/>
    </row>
    <row r="9254" spans="1:14" ht="14.4" x14ac:dyDescent="0.3">
      <c r="A9254" t="s">
        <v>59830</v>
      </c>
      <c r="B9254" t="s">
        <v>59831</v>
      </c>
      <c r="C9254" t="s">
        <v>59832</v>
      </c>
      <c r="D9254">
        <v>0</v>
      </c>
      <c r="E9254" t="s">
        <v>20655</v>
      </c>
      <c r="F9254" t="s">
        <v>20656</v>
      </c>
      <c r="G9254" t="s">
        <v>5680</v>
      </c>
      <c r="H9254" t="s">
        <v>59833</v>
      </c>
      <c r="I9254" t="s">
        <v>59834</v>
      </c>
      <c r="J9254" t="s">
        <v>59835</v>
      </c>
      <c r="L9254" t="s">
        <v>25790</v>
      </c>
      <c r="M9254" t="s">
        <v>81613</v>
      </c>
      <c r="N9254"/>
    </row>
    <row r="9255" spans="1:14" ht="14.4" x14ac:dyDescent="0.3">
      <c r="A9255" t="s">
        <v>59836</v>
      </c>
      <c r="B9255" t="s">
        <v>59837</v>
      </c>
      <c r="C9255" t="s">
        <v>35215</v>
      </c>
      <c r="D9255">
        <v>165</v>
      </c>
      <c r="E9255" t="s">
        <v>6408</v>
      </c>
      <c r="F9255" t="s">
        <v>4923</v>
      </c>
      <c r="G9255" t="s">
        <v>4915</v>
      </c>
      <c r="H9255" t="s">
        <v>59838</v>
      </c>
      <c r="I9255" t="s">
        <v>59839</v>
      </c>
      <c r="J9255" t="s">
        <v>59840</v>
      </c>
      <c r="L9255" t="s">
        <v>4801</v>
      </c>
      <c r="M9255" t="s">
        <v>81614</v>
      </c>
      <c r="N9255"/>
    </row>
    <row r="9256" spans="1:14" ht="14.4" x14ac:dyDescent="0.3">
      <c r="A9256" t="s">
        <v>59841</v>
      </c>
      <c r="B9256" t="s">
        <v>59842</v>
      </c>
      <c r="C9256" t="s">
        <v>59843</v>
      </c>
      <c r="D9256">
        <v>130</v>
      </c>
      <c r="E9256" t="s">
        <v>59844</v>
      </c>
      <c r="F9256" t="s">
        <v>59845</v>
      </c>
      <c r="G9256" t="s">
        <v>4851</v>
      </c>
      <c r="H9256" t="s">
        <v>59846</v>
      </c>
      <c r="I9256" t="s">
        <v>36028</v>
      </c>
      <c r="J9256" t="s">
        <v>84285</v>
      </c>
      <c r="L9256" t="s">
        <v>4801</v>
      </c>
      <c r="M9256" t="s">
        <v>81615</v>
      </c>
      <c r="N9256"/>
    </row>
    <row r="9257" spans="1:14" ht="14.4" x14ac:dyDescent="0.3">
      <c r="A9257" t="s">
        <v>59847</v>
      </c>
      <c r="B9257" t="s">
        <v>59848</v>
      </c>
      <c r="C9257" t="s">
        <v>59849</v>
      </c>
      <c r="D9257">
        <v>308</v>
      </c>
      <c r="E9257" t="s">
        <v>59850</v>
      </c>
      <c r="F9257" t="s">
        <v>5270</v>
      </c>
      <c r="G9257" t="s">
        <v>5271</v>
      </c>
      <c r="H9257" t="s">
        <v>59851</v>
      </c>
      <c r="I9257" t="s">
        <v>59852</v>
      </c>
      <c r="J9257" t="s">
        <v>59853</v>
      </c>
      <c r="L9257" t="s">
        <v>4801</v>
      </c>
      <c r="M9257" t="s">
        <v>81616</v>
      </c>
      <c r="N9257"/>
    </row>
    <row r="9258" spans="1:14" ht="14.4" x14ac:dyDescent="0.3">
      <c r="A9258" t="s">
        <v>59854</v>
      </c>
      <c r="B9258" t="s">
        <v>59855</v>
      </c>
      <c r="C9258" t="s">
        <v>93401</v>
      </c>
      <c r="D9258">
        <v>2100</v>
      </c>
      <c r="E9258" t="s">
        <v>45</v>
      </c>
      <c r="F9258" t="s">
        <v>4835</v>
      </c>
      <c r="G9258" t="s">
        <v>567</v>
      </c>
      <c r="H9258" t="s">
        <v>59856</v>
      </c>
      <c r="I9258" t="s">
        <v>59857</v>
      </c>
      <c r="J9258" t="s">
        <v>59858</v>
      </c>
      <c r="L9258" t="s">
        <v>4801</v>
      </c>
      <c r="M9258" t="s">
        <v>81617</v>
      </c>
      <c r="N9258"/>
    </row>
    <row r="9259" spans="1:14" ht="14.4" x14ac:dyDescent="0.3">
      <c r="A9259" t="s">
        <v>59859</v>
      </c>
      <c r="B9259" t="s">
        <v>59860</v>
      </c>
      <c r="C9259" t="s">
        <v>59861</v>
      </c>
      <c r="D9259">
        <v>35</v>
      </c>
      <c r="E9259" t="s">
        <v>14</v>
      </c>
      <c r="F9259" t="s">
        <v>59862</v>
      </c>
      <c r="G9259" t="s">
        <v>4874</v>
      </c>
      <c r="H9259" t="s">
        <v>59863</v>
      </c>
      <c r="I9259" t="s">
        <v>4799</v>
      </c>
      <c r="J9259" t="s">
        <v>59864</v>
      </c>
      <c r="L9259" t="s">
        <v>4801</v>
      </c>
      <c r="M9259" t="s">
        <v>81618</v>
      </c>
      <c r="N9259"/>
    </row>
    <row r="9260" spans="1:14" ht="14.4" x14ac:dyDescent="0.3">
      <c r="A9260" t="s">
        <v>59865</v>
      </c>
      <c r="B9260" t="s">
        <v>59866</v>
      </c>
      <c r="C9260" t="s">
        <v>59867</v>
      </c>
      <c r="D9260">
        <v>794</v>
      </c>
      <c r="E9260" t="s">
        <v>59868</v>
      </c>
      <c r="F9260" t="s">
        <v>5046</v>
      </c>
      <c r="G9260" t="s">
        <v>567</v>
      </c>
      <c r="H9260" t="s">
        <v>59869</v>
      </c>
      <c r="I9260" t="s">
        <v>59870</v>
      </c>
      <c r="J9260" t="s">
        <v>93422</v>
      </c>
      <c r="L9260" t="s">
        <v>91340</v>
      </c>
      <c r="M9260" t="s">
        <v>81619</v>
      </c>
      <c r="N9260"/>
    </row>
    <row r="9261" spans="1:14" ht="14.4" x14ac:dyDescent="0.3">
      <c r="A9261" t="s">
        <v>59871</v>
      </c>
      <c r="B9261" t="s">
        <v>59872</v>
      </c>
      <c r="C9261" t="s">
        <v>59873</v>
      </c>
      <c r="D9261">
        <v>2929</v>
      </c>
      <c r="E9261" t="s">
        <v>28665</v>
      </c>
      <c r="F9261" t="s">
        <v>8446</v>
      </c>
      <c r="G9261" t="s">
        <v>7152</v>
      </c>
      <c r="H9261" t="s">
        <v>59874</v>
      </c>
      <c r="I9261" t="s">
        <v>59875</v>
      </c>
      <c r="J9261" t="s">
        <v>59876</v>
      </c>
      <c r="L9261" t="s">
        <v>4801</v>
      </c>
      <c r="M9261" t="s">
        <v>81620</v>
      </c>
      <c r="N9261"/>
    </row>
    <row r="9262" spans="1:14" ht="14.4" x14ac:dyDescent="0.3">
      <c r="A9262" t="s">
        <v>59879</v>
      </c>
      <c r="B9262" t="s">
        <v>59880</v>
      </c>
      <c r="C9262" t="s">
        <v>84286</v>
      </c>
      <c r="D9262">
        <v>208</v>
      </c>
      <c r="E9262" t="s">
        <v>30560</v>
      </c>
      <c r="F9262" t="s">
        <v>12271</v>
      </c>
      <c r="G9262" t="s">
        <v>567</v>
      </c>
      <c r="H9262" t="s">
        <v>59881</v>
      </c>
      <c r="I9262" t="s">
        <v>59882</v>
      </c>
      <c r="J9262" t="s">
        <v>59883</v>
      </c>
      <c r="K9262" t="s">
        <v>94802</v>
      </c>
      <c r="L9262" t="s">
        <v>4801</v>
      </c>
      <c r="M9262" t="s">
        <v>81621</v>
      </c>
      <c r="N9262"/>
    </row>
    <row r="9263" spans="1:14" ht="14.4" x14ac:dyDescent="0.3">
      <c r="A9263" t="s">
        <v>59884</v>
      </c>
      <c r="B9263" t="s">
        <v>59885</v>
      </c>
      <c r="C9263" t="s">
        <v>105622</v>
      </c>
      <c r="D9263">
        <v>0</v>
      </c>
      <c r="E9263" t="s">
        <v>105623</v>
      </c>
      <c r="F9263" t="s">
        <v>7</v>
      </c>
      <c r="G9263" t="s">
        <v>567</v>
      </c>
      <c r="H9263" t="s">
        <v>59886</v>
      </c>
      <c r="I9263" t="s">
        <v>105624</v>
      </c>
      <c r="J9263" t="s">
        <v>59887</v>
      </c>
      <c r="K9263" t="s">
        <v>94803</v>
      </c>
      <c r="L9263" t="s">
        <v>4801</v>
      </c>
      <c r="M9263" t="s">
        <v>81622</v>
      </c>
      <c r="N9263"/>
    </row>
    <row r="9264" spans="1:14" ht="14.4" x14ac:dyDescent="0.3">
      <c r="A9264" t="s">
        <v>59888</v>
      </c>
      <c r="B9264" t="s">
        <v>59889</v>
      </c>
      <c r="C9264" t="s">
        <v>59890</v>
      </c>
      <c r="D9264">
        <v>0</v>
      </c>
      <c r="E9264" t="s">
        <v>13118</v>
      </c>
      <c r="F9264" t="s">
        <v>5157</v>
      </c>
      <c r="G9264" t="s">
        <v>567</v>
      </c>
      <c r="H9264" t="s">
        <v>59891</v>
      </c>
      <c r="I9264" t="s">
        <v>59892</v>
      </c>
      <c r="J9264" t="s">
        <v>59893</v>
      </c>
      <c r="L9264" t="s">
        <v>4801</v>
      </c>
      <c r="M9264" t="s">
        <v>81623</v>
      </c>
      <c r="N9264"/>
    </row>
    <row r="9265" spans="1:14" ht="14.4" x14ac:dyDescent="0.3">
      <c r="A9265" t="s">
        <v>59894</v>
      </c>
      <c r="B9265" t="s">
        <v>59895</v>
      </c>
      <c r="C9265" t="s">
        <v>59896</v>
      </c>
      <c r="D9265">
        <v>1440</v>
      </c>
      <c r="E9265" t="s">
        <v>40267</v>
      </c>
      <c r="F9265" t="s">
        <v>5410</v>
      </c>
      <c r="G9265" t="s">
        <v>5411</v>
      </c>
      <c r="H9265" t="s">
        <v>59897</v>
      </c>
      <c r="I9265" t="s">
        <v>59898</v>
      </c>
      <c r="J9265" t="s">
        <v>59899</v>
      </c>
      <c r="L9265" t="s">
        <v>4801</v>
      </c>
      <c r="M9265" t="s">
        <v>81624</v>
      </c>
      <c r="N9265"/>
    </row>
    <row r="9266" spans="1:14" ht="14.4" x14ac:dyDescent="0.3">
      <c r="A9266" t="s">
        <v>59900</v>
      </c>
      <c r="B9266" t="s">
        <v>59901</v>
      </c>
      <c r="C9266" t="s">
        <v>59902</v>
      </c>
      <c r="D9266">
        <v>0</v>
      </c>
      <c r="E9266" t="s">
        <v>59903</v>
      </c>
      <c r="F9266" t="s">
        <v>35300</v>
      </c>
      <c r="G9266" t="s">
        <v>5033</v>
      </c>
      <c r="H9266" t="s">
        <v>59904</v>
      </c>
      <c r="I9266" t="s">
        <v>43531</v>
      </c>
      <c r="J9266" t="s">
        <v>81625</v>
      </c>
      <c r="L9266" t="s">
        <v>5036</v>
      </c>
      <c r="M9266" t="s">
        <v>81626</v>
      </c>
      <c r="N9266"/>
    </row>
    <row r="9267" spans="1:14" ht="14.4" x14ac:dyDescent="0.3">
      <c r="A9267" t="s">
        <v>59905</v>
      </c>
      <c r="B9267" t="s">
        <v>59906</v>
      </c>
      <c r="C9267" t="s">
        <v>59907</v>
      </c>
      <c r="D9267">
        <v>717</v>
      </c>
      <c r="E9267" t="s">
        <v>5335</v>
      </c>
      <c r="F9267" t="s">
        <v>7787</v>
      </c>
      <c r="G9267" t="s">
        <v>4827</v>
      </c>
      <c r="H9267" t="s">
        <v>59908</v>
      </c>
      <c r="I9267" t="s">
        <v>59909</v>
      </c>
      <c r="J9267" t="s">
        <v>59910</v>
      </c>
      <c r="L9267" t="s">
        <v>4801</v>
      </c>
      <c r="M9267" t="s">
        <v>81627</v>
      </c>
      <c r="N9267"/>
    </row>
    <row r="9268" spans="1:14" ht="14.4" x14ac:dyDescent="0.3">
      <c r="A9268" t="s">
        <v>59911</v>
      </c>
      <c r="B9268" t="s">
        <v>59912</v>
      </c>
      <c r="C9268" t="s">
        <v>59913</v>
      </c>
      <c r="D9268">
        <v>583</v>
      </c>
      <c r="E9268" t="s">
        <v>46789</v>
      </c>
      <c r="F9268" t="s">
        <v>8784</v>
      </c>
      <c r="G9268" t="s">
        <v>4952</v>
      </c>
      <c r="H9268" t="s">
        <v>59914</v>
      </c>
      <c r="I9268" t="s">
        <v>4799</v>
      </c>
      <c r="J9268" t="s">
        <v>55400</v>
      </c>
      <c r="L9268" t="s">
        <v>4801</v>
      </c>
      <c r="M9268" t="s">
        <v>81628</v>
      </c>
      <c r="N9268"/>
    </row>
    <row r="9269" spans="1:14" ht="14.4" x14ac:dyDescent="0.3">
      <c r="A9269" t="s">
        <v>59915</v>
      </c>
      <c r="B9269" t="s">
        <v>59916</v>
      </c>
      <c r="C9269" t="s">
        <v>59917</v>
      </c>
      <c r="D9269">
        <v>0</v>
      </c>
      <c r="E9269" t="s">
        <v>36359</v>
      </c>
      <c r="F9269" t="s">
        <v>11732</v>
      </c>
      <c r="G9269" t="s">
        <v>5680</v>
      </c>
      <c r="H9269" t="s">
        <v>59918</v>
      </c>
      <c r="I9269" t="s">
        <v>101662</v>
      </c>
      <c r="J9269" t="s">
        <v>101663</v>
      </c>
      <c r="L9269" t="s">
        <v>4801</v>
      </c>
      <c r="M9269" t="s">
        <v>81629</v>
      </c>
      <c r="N9269"/>
    </row>
    <row r="9270" spans="1:14" ht="14.4" x14ac:dyDescent="0.3">
      <c r="A9270" t="s">
        <v>59919</v>
      </c>
      <c r="B9270" t="s">
        <v>59920</v>
      </c>
      <c r="C9270" t="s">
        <v>59921</v>
      </c>
      <c r="D9270">
        <v>111</v>
      </c>
      <c r="E9270" t="s">
        <v>14</v>
      </c>
      <c r="F9270" t="s">
        <v>29331</v>
      </c>
      <c r="G9270" t="s">
        <v>4806</v>
      </c>
      <c r="H9270" t="s">
        <v>59922</v>
      </c>
      <c r="I9270" t="s">
        <v>70383</v>
      </c>
      <c r="J9270" t="s">
        <v>59923</v>
      </c>
      <c r="L9270" t="s">
        <v>4899</v>
      </c>
      <c r="M9270" t="s">
        <v>81630</v>
      </c>
      <c r="N9270"/>
    </row>
    <row r="9271" spans="1:14" ht="14.4" x14ac:dyDescent="0.3">
      <c r="A9271" t="s">
        <v>59924</v>
      </c>
      <c r="B9271" t="s">
        <v>59925</v>
      </c>
      <c r="C9271" t="s">
        <v>16358</v>
      </c>
      <c r="D9271">
        <v>455</v>
      </c>
      <c r="E9271" t="s">
        <v>14</v>
      </c>
      <c r="F9271" t="s">
        <v>59926</v>
      </c>
      <c r="G9271" t="s">
        <v>4851</v>
      </c>
      <c r="H9271" t="s">
        <v>59927</v>
      </c>
      <c r="I9271" t="s">
        <v>4799</v>
      </c>
      <c r="J9271" t="s">
        <v>59928</v>
      </c>
      <c r="L9271" t="s">
        <v>4801</v>
      </c>
      <c r="M9271" t="s">
        <v>81631</v>
      </c>
      <c r="N9271"/>
    </row>
    <row r="9272" spans="1:14" ht="14.4" x14ac:dyDescent="0.3">
      <c r="A9272" t="s">
        <v>59929</v>
      </c>
      <c r="B9272" t="s">
        <v>59930</v>
      </c>
      <c r="C9272" t="s">
        <v>59931</v>
      </c>
      <c r="D9272">
        <v>36</v>
      </c>
      <c r="E9272" t="s">
        <v>12055</v>
      </c>
      <c r="F9272" t="s">
        <v>7739</v>
      </c>
      <c r="G9272" t="s">
        <v>5033</v>
      </c>
      <c r="H9272" t="s">
        <v>59932</v>
      </c>
      <c r="I9272" t="s">
        <v>59933</v>
      </c>
      <c r="J9272" t="s">
        <v>59934</v>
      </c>
      <c r="L9272" t="s">
        <v>4801</v>
      </c>
      <c r="M9272" t="s">
        <v>72854</v>
      </c>
      <c r="N9272"/>
    </row>
    <row r="9273" spans="1:14" ht="14.4" x14ac:dyDescent="0.3">
      <c r="A9273" t="s">
        <v>59935</v>
      </c>
      <c r="B9273" t="s">
        <v>59936</v>
      </c>
      <c r="C9273" t="s">
        <v>59937</v>
      </c>
      <c r="D9273">
        <v>1273</v>
      </c>
      <c r="E9273" t="s">
        <v>59938</v>
      </c>
      <c r="F9273" t="s">
        <v>59939</v>
      </c>
      <c r="G9273" t="s">
        <v>5033</v>
      </c>
      <c r="H9273" t="s">
        <v>59940</v>
      </c>
      <c r="I9273" t="s">
        <v>59941</v>
      </c>
      <c r="J9273" t="s">
        <v>59942</v>
      </c>
      <c r="L9273" t="s">
        <v>5036</v>
      </c>
      <c r="M9273" t="s">
        <v>81632</v>
      </c>
      <c r="N9273"/>
    </row>
    <row r="9274" spans="1:14" ht="14.4" x14ac:dyDescent="0.3">
      <c r="A9274" t="s">
        <v>59943</v>
      </c>
      <c r="B9274" t="s">
        <v>59944</v>
      </c>
      <c r="C9274" t="s">
        <v>59945</v>
      </c>
      <c r="D9274">
        <v>1744</v>
      </c>
      <c r="E9274" t="s">
        <v>29116</v>
      </c>
      <c r="F9274" t="s">
        <v>4850</v>
      </c>
      <c r="G9274" t="s">
        <v>4851</v>
      </c>
      <c r="H9274" t="s">
        <v>59946</v>
      </c>
      <c r="I9274" t="s">
        <v>4799</v>
      </c>
      <c r="J9274" t="s">
        <v>97762</v>
      </c>
      <c r="L9274" t="s">
        <v>4801</v>
      </c>
      <c r="M9274" t="s">
        <v>81633</v>
      </c>
      <c r="N9274"/>
    </row>
    <row r="9275" spans="1:14" ht="14.4" x14ac:dyDescent="0.3">
      <c r="A9275" t="s">
        <v>59947</v>
      </c>
      <c r="B9275" t="s">
        <v>59948</v>
      </c>
      <c r="C9275" t="s">
        <v>59949</v>
      </c>
      <c r="D9275">
        <v>120</v>
      </c>
      <c r="E9275" t="s">
        <v>25398</v>
      </c>
      <c r="F9275" t="s">
        <v>18151</v>
      </c>
      <c r="G9275" t="s">
        <v>4874</v>
      </c>
      <c r="H9275" t="s">
        <v>59950</v>
      </c>
      <c r="I9275" t="s">
        <v>4799</v>
      </c>
      <c r="J9275" t="s">
        <v>59951</v>
      </c>
      <c r="L9275" t="s">
        <v>4963</v>
      </c>
      <c r="M9275" t="s">
        <v>81634</v>
      </c>
      <c r="N9275"/>
    </row>
    <row r="9276" spans="1:14" ht="14.4" x14ac:dyDescent="0.3">
      <c r="A9276" t="s">
        <v>59952</v>
      </c>
      <c r="B9276" t="s">
        <v>59953</v>
      </c>
      <c r="C9276" t="s">
        <v>59954</v>
      </c>
      <c r="D9276">
        <v>211</v>
      </c>
      <c r="E9276" t="s">
        <v>59955</v>
      </c>
      <c r="F9276" t="s">
        <v>5003</v>
      </c>
      <c r="G9276" t="s">
        <v>5004</v>
      </c>
      <c r="H9276" t="s">
        <v>59956</v>
      </c>
      <c r="I9276" t="s">
        <v>59957</v>
      </c>
      <c r="J9276" t="s">
        <v>59958</v>
      </c>
      <c r="L9276" t="s">
        <v>4801</v>
      </c>
      <c r="M9276" t="s">
        <v>81635</v>
      </c>
      <c r="N9276"/>
    </row>
    <row r="9277" spans="1:14" ht="14.4" x14ac:dyDescent="0.3">
      <c r="A9277" t="s">
        <v>59959</v>
      </c>
      <c r="B9277" t="s">
        <v>59960</v>
      </c>
      <c r="C9277" t="s">
        <v>59961</v>
      </c>
      <c r="D9277">
        <v>2</v>
      </c>
      <c r="E9277" t="s">
        <v>59962</v>
      </c>
      <c r="F9277" t="s">
        <v>6485</v>
      </c>
      <c r="G9277" t="s">
        <v>4881</v>
      </c>
      <c r="H9277" t="s">
        <v>59963</v>
      </c>
      <c r="I9277" t="s">
        <v>4799</v>
      </c>
      <c r="J9277" t="s">
        <v>59964</v>
      </c>
      <c r="L9277" t="s">
        <v>4801</v>
      </c>
      <c r="M9277" t="s">
        <v>81636</v>
      </c>
      <c r="N9277"/>
    </row>
    <row r="9278" spans="1:14" ht="14.4" x14ac:dyDescent="0.3">
      <c r="A9278" t="s">
        <v>59965</v>
      </c>
      <c r="B9278" t="s">
        <v>59966</v>
      </c>
      <c r="C9278" t="s">
        <v>59967</v>
      </c>
      <c r="D9278">
        <v>231</v>
      </c>
      <c r="E9278" t="s">
        <v>59968</v>
      </c>
      <c r="F9278" t="s">
        <v>4835</v>
      </c>
      <c r="G9278" t="s">
        <v>567</v>
      </c>
      <c r="H9278" t="s">
        <v>59969</v>
      </c>
      <c r="I9278" t="s">
        <v>59970</v>
      </c>
      <c r="J9278" t="s">
        <v>59971</v>
      </c>
      <c r="L9278" t="s">
        <v>58128</v>
      </c>
      <c r="M9278" t="s">
        <v>81637</v>
      </c>
      <c r="N9278"/>
    </row>
    <row r="9279" spans="1:14" ht="14.4" x14ac:dyDescent="0.3">
      <c r="A9279" t="s">
        <v>59972</v>
      </c>
      <c r="B9279" t="s">
        <v>101664</v>
      </c>
      <c r="C9279" t="s">
        <v>101665</v>
      </c>
      <c r="D9279">
        <v>319</v>
      </c>
      <c r="E9279" t="s">
        <v>59973</v>
      </c>
      <c r="F9279" t="s">
        <v>7634</v>
      </c>
      <c r="G9279" t="s">
        <v>567</v>
      </c>
      <c r="H9279" t="s">
        <v>59974</v>
      </c>
      <c r="I9279" t="s">
        <v>59975</v>
      </c>
      <c r="J9279" t="s">
        <v>59976</v>
      </c>
      <c r="L9279" t="s">
        <v>4801</v>
      </c>
      <c r="M9279" t="s">
        <v>81638</v>
      </c>
      <c r="N9279"/>
    </row>
    <row r="9280" spans="1:14" ht="14.4" x14ac:dyDescent="0.3">
      <c r="A9280" t="s">
        <v>59977</v>
      </c>
      <c r="B9280" t="s">
        <v>59978</v>
      </c>
      <c r="C9280" t="s">
        <v>59979</v>
      </c>
      <c r="D9280">
        <v>3293</v>
      </c>
      <c r="E9280" t="s">
        <v>59980</v>
      </c>
      <c r="F9280" t="s">
        <v>12924</v>
      </c>
      <c r="G9280" t="s">
        <v>5680</v>
      </c>
      <c r="H9280" t="s">
        <v>59981</v>
      </c>
      <c r="I9280" t="s">
        <v>59982</v>
      </c>
      <c r="J9280" t="s">
        <v>59983</v>
      </c>
      <c r="L9280" t="s">
        <v>5903</v>
      </c>
      <c r="M9280" t="s">
        <v>81639</v>
      </c>
      <c r="N9280"/>
    </row>
    <row r="9281" spans="1:14" ht="14.4" x14ac:dyDescent="0.3">
      <c r="A9281" t="s">
        <v>59984</v>
      </c>
      <c r="B9281" t="s">
        <v>89931</v>
      </c>
      <c r="C9281" t="s">
        <v>59985</v>
      </c>
      <c r="D9281">
        <v>1224</v>
      </c>
      <c r="E9281" t="s">
        <v>48250</v>
      </c>
      <c r="F9281" t="s">
        <v>8006</v>
      </c>
      <c r="G9281" t="s">
        <v>567</v>
      </c>
      <c r="H9281" t="s">
        <v>59986</v>
      </c>
      <c r="I9281" t="s">
        <v>59987</v>
      </c>
      <c r="J9281" t="s">
        <v>59988</v>
      </c>
      <c r="L9281" t="s">
        <v>89468</v>
      </c>
      <c r="M9281" t="s">
        <v>81640</v>
      </c>
      <c r="N9281"/>
    </row>
    <row r="9282" spans="1:14" ht="14.4" x14ac:dyDescent="0.3">
      <c r="A9282" t="s">
        <v>59989</v>
      </c>
      <c r="B9282" t="s">
        <v>59990</v>
      </c>
      <c r="C9282" t="s">
        <v>59991</v>
      </c>
      <c r="D9282">
        <v>10</v>
      </c>
      <c r="E9282" t="s">
        <v>59992</v>
      </c>
      <c r="F9282" t="s">
        <v>6210</v>
      </c>
      <c r="G9282" t="s">
        <v>4952</v>
      </c>
      <c r="H9282" t="s">
        <v>59993</v>
      </c>
      <c r="I9282" t="s">
        <v>4799</v>
      </c>
      <c r="J9282" t="s">
        <v>59994</v>
      </c>
      <c r="K9282" t="s">
        <v>94804</v>
      </c>
      <c r="L9282" t="s">
        <v>4801</v>
      </c>
      <c r="M9282" t="s">
        <v>81641</v>
      </c>
      <c r="N9282"/>
    </row>
    <row r="9283" spans="1:14" ht="14.4" x14ac:dyDescent="0.3">
      <c r="A9283" t="s">
        <v>59995</v>
      </c>
      <c r="B9283" t="s">
        <v>59996</v>
      </c>
      <c r="C9283" t="s">
        <v>43145</v>
      </c>
      <c r="D9283">
        <v>6042</v>
      </c>
      <c r="E9283" t="s">
        <v>59997</v>
      </c>
      <c r="F9283" t="s">
        <v>4930</v>
      </c>
      <c r="G9283" t="s">
        <v>4915</v>
      </c>
      <c r="H9283" t="s">
        <v>59998</v>
      </c>
      <c r="I9283" t="s">
        <v>59999</v>
      </c>
      <c r="J9283" t="s">
        <v>60000</v>
      </c>
      <c r="L9283" t="s">
        <v>4801</v>
      </c>
      <c r="M9283" t="s">
        <v>81642</v>
      </c>
      <c r="N9283"/>
    </row>
    <row r="9284" spans="1:14" ht="14.4" x14ac:dyDescent="0.3">
      <c r="A9284" t="s">
        <v>60001</v>
      </c>
      <c r="B9284" t="s">
        <v>60002</v>
      </c>
      <c r="C9284" t="s">
        <v>60003</v>
      </c>
      <c r="D9284">
        <v>169</v>
      </c>
      <c r="E9284" t="s">
        <v>10470</v>
      </c>
      <c r="F9284" t="s">
        <v>10471</v>
      </c>
      <c r="G9284" t="s">
        <v>4874</v>
      </c>
      <c r="H9284" t="s">
        <v>60004</v>
      </c>
      <c r="I9284" t="s">
        <v>60005</v>
      </c>
      <c r="J9284" t="s">
        <v>60006</v>
      </c>
      <c r="K9284" t="s">
        <v>84287</v>
      </c>
      <c r="L9284" t="s">
        <v>4801</v>
      </c>
      <c r="M9284" t="s">
        <v>81643</v>
      </c>
      <c r="N9284"/>
    </row>
    <row r="9285" spans="1:14" ht="14.4" x14ac:dyDescent="0.3">
      <c r="A9285" t="s">
        <v>60007</v>
      </c>
      <c r="B9285" t="s">
        <v>60008</v>
      </c>
      <c r="C9285" t="s">
        <v>60009</v>
      </c>
      <c r="D9285">
        <v>0</v>
      </c>
      <c r="E9285" t="s">
        <v>14213</v>
      </c>
      <c r="F9285" t="s">
        <v>27401</v>
      </c>
      <c r="G9285" t="s">
        <v>567</v>
      </c>
      <c r="H9285" t="s">
        <v>60010</v>
      </c>
      <c r="I9285" t="s">
        <v>60011</v>
      </c>
      <c r="J9285" t="s">
        <v>60012</v>
      </c>
      <c r="L9285" t="s">
        <v>4801</v>
      </c>
      <c r="M9285" t="s">
        <v>81644</v>
      </c>
      <c r="N9285"/>
    </row>
    <row r="9286" spans="1:14" ht="14.4" x14ac:dyDescent="0.3">
      <c r="A9286" t="s">
        <v>60013</v>
      </c>
      <c r="B9286" t="s">
        <v>60014</v>
      </c>
      <c r="C9286" t="s">
        <v>60015</v>
      </c>
      <c r="D9286">
        <v>77</v>
      </c>
      <c r="E9286" t="s">
        <v>14</v>
      </c>
      <c r="F9286" t="s">
        <v>10956</v>
      </c>
      <c r="G9286" t="s">
        <v>7027</v>
      </c>
      <c r="H9286" t="s">
        <v>60016</v>
      </c>
      <c r="I9286" t="s">
        <v>60017</v>
      </c>
      <c r="J9286" t="s">
        <v>60018</v>
      </c>
      <c r="L9286" t="s">
        <v>7030</v>
      </c>
      <c r="M9286" t="s">
        <v>81645</v>
      </c>
      <c r="N9286"/>
    </row>
    <row r="9287" spans="1:14" ht="14.4" x14ac:dyDescent="0.3">
      <c r="A9287" t="s">
        <v>60019</v>
      </c>
      <c r="B9287" t="s">
        <v>60020</v>
      </c>
      <c r="C9287" t="s">
        <v>60021</v>
      </c>
      <c r="D9287">
        <v>147</v>
      </c>
      <c r="E9287" t="s">
        <v>5616</v>
      </c>
      <c r="F9287" t="s">
        <v>4835</v>
      </c>
      <c r="G9287" t="s">
        <v>567</v>
      </c>
      <c r="H9287" t="s">
        <v>60022</v>
      </c>
      <c r="I9287" t="s">
        <v>60023</v>
      </c>
      <c r="J9287" t="s">
        <v>60024</v>
      </c>
      <c r="L9287" t="s">
        <v>92372</v>
      </c>
      <c r="M9287" t="s">
        <v>81646</v>
      </c>
      <c r="N9287"/>
    </row>
    <row r="9288" spans="1:14" ht="14.4" x14ac:dyDescent="0.3">
      <c r="A9288" t="s">
        <v>60025</v>
      </c>
      <c r="B9288" t="s">
        <v>60026</v>
      </c>
      <c r="C9288" t="s">
        <v>48048</v>
      </c>
      <c r="D9288">
        <v>2060</v>
      </c>
      <c r="E9288" t="s">
        <v>60027</v>
      </c>
      <c r="F9288" t="s">
        <v>5427</v>
      </c>
      <c r="G9288" t="s">
        <v>5396</v>
      </c>
      <c r="H9288" t="s">
        <v>60028</v>
      </c>
      <c r="I9288" t="s">
        <v>60029</v>
      </c>
      <c r="J9288" t="s">
        <v>60030</v>
      </c>
      <c r="L9288" t="s">
        <v>5430</v>
      </c>
      <c r="M9288" t="s">
        <v>81647</v>
      </c>
      <c r="N9288"/>
    </row>
    <row r="9289" spans="1:14" ht="14.4" x14ac:dyDescent="0.3">
      <c r="A9289" t="s">
        <v>60031</v>
      </c>
      <c r="B9289" t="s">
        <v>60032</v>
      </c>
      <c r="C9289" t="s">
        <v>89146</v>
      </c>
      <c r="D9289">
        <v>3860</v>
      </c>
      <c r="E9289" t="s">
        <v>59262</v>
      </c>
      <c r="F9289" t="s">
        <v>26387</v>
      </c>
      <c r="G9289" t="s">
        <v>4851</v>
      </c>
      <c r="H9289" t="s">
        <v>60033</v>
      </c>
      <c r="I9289" t="s">
        <v>60034</v>
      </c>
      <c r="J9289" t="s">
        <v>60035</v>
      </c>
      <c r="L9289" t="s">
        <v>4853</v>
      </c>
      <c r="M9289" t="s">
        <v>81648</v>
      </c>
      <c r="N9289"/>
    </row>
    <row r="9290" spans="1:14" ht="14.4" x14ac:dyDescent="0.3">
      <c r="A9290" t="s">
        <v>60036</v>
      </c>
      <c r="B9290" t="s">
        <v>60037</v>
      </c>
      <c r="C9290" t="s">
        <v>33646</v>
      </c>
      <c r="D9290">
        <v>299</v>
      </c>
      <c r="E9290" t="s">
        <v>31044</v>
      </c>
      <c r="F9290" t="s">
        <v>7022</v>
      </c>
      <c r="G9290" t="s">
        <v>4806</v>
      </c>
      <c r="H9290" t="s">
        <v>60038</v>
      </c>
      <c r="I9290" t="s">
        <v>60039</v>
      </c>
      <c r="J9290" t="s">
        <v>60040</v>
      </c>
      <c r="L9290" t="s">
        <v>4808</v>
      </c>
      <c r="M9290" t="s">
        <v>81649</v>
      </c>
      <c r="N9290"/>
    </row>
    <row r="9291" spans="1:14" ht="14.4" x14ac:dyDescent="0.3">
      <c r="A9291" t="s">
        <v>60041</v>
      </c>
      <c r="B9291" t="s">
        <v>60042</v>
      </c>
      <c r="C9291" t="s">
        <v>60043</v>
      </c>
      <c r="D9291">
        <v>89</v>
      </c>
      <c r="E9291" t="s">
        <v>60044</v>
      </c>
      <c r="F9291" t="s">
        <v>4835</v>
      </c>
      <c r="G9291" t="s">
        <v>567</v>
      </c>
      <c r="H9291" t="s">
        <v>60045</v>
      </c>
      <c r="I9291" t="s">
        <v>4799</v>
      </c>
      <c r="J9291" t="s">
        <v>60046</v>
      </c>
      <c r="L9291" t="s">
        <v>58128</v>
      </c>
      <c r="M9291" t="s">
        <v>81650</v>
      </c>
      <c r="N9291"/>
    </row>
    <row r="9292" spans="1:14" ht="14.4" x14ac:dyDescent="0.3">
      <c r="A9292" t="s">
        <v>60047</v>
      </c>
      <c r="B9292" t="s">
        <v>60048</v>
      </c>
      <c r="C9292" t="s">
        <v>60049</v>
      </c>
      <c r="D9292">
        <v>62</v>
      </c>
      <c r="E9292" t="s">
        <v>60050</v>
      </c>
      <c r="F9292" t="s">
        <v>9375</v>
      </c>
      <c r="G9292" t="s">
        <v>567</v>
      </c>
      <c r="H9292" t="s">
        <v>60051</v>
      </c>
      <c r="I9292" t="s">
        <v>4799</v>
      </c>
      <c r="J9292" t="s">
        <v>60052</v>
      </c>
      <c r="L9292" t="s">
        <v>4801</v>
      </c>
      <c r="M9292" t="s">
        <v>81651</v>
      </c>
      <c r="N9292"/>
    </row>
    <row r="9293" spans="1:14" ht="14.4" x14ac:dyDescent="0.3">
      <c r="A9293" t="s">
        <v>60053</v>
      </c>
      <c r="B9293" t="s">
        <v>60054</v>
      </c>
      <c r="C9293" t="s">
        <v>34138</v>
      </c>
      <c r="D9293">
        <v>152</v>
      </c>
      <c r="E9293" t="s">
        <v>6565</v>
      </c>
      <c r="F9293" t="s">
        <v>4835</v>
      </c>
      <c r="G9293" t="s">
        <v>567</v>
      </c>
      <c r="H9293" t="s">
        <v>60055</v>
      </c>
      <c r="I9293" t="s">
        <v>60056</v>
      </c>
      <c r="J9293" t="s">
        <v>60057</v>
      </c>
      <c r="L9293" t="s">
        <v>92372</v>
      </c>
      <c r="M9293" t="s">
        <v>81652</v>
      </c>
      <c r="N9293"/>
    </row>
    <row r="9294" spans="1:14" ht="14.4" x14ac:dyDescent="0.3">
      <c r="A9294" t="s">
        <v>60058</v>
      </c>
      <c r="B9294" t="s">
        <v>60059</v>
      </c>
      <c r="C9294" t="s">
        <v>101666</v>
      </c>
      <c r="D9294">
        <v>2830</v>
      </c>
      <c r="E9294" t="s">
        <v>60060</v>
      </c>
      <c r="F9294" t="s">
        <v>5043</v>
      </c>
      <c r="G9294" t="s">
        <v>567</v>
      </c>
      <c r="H9294" t="s">
        <v>60061</v>
      </c>
      <c r="I9294" t="s">
        <v>60062</v>
      </c>
      <c r="J9294" t="s">
        <v>94805</v>
      </c>
      <c r="L9294" t="s">
        <v>5076</v>
      </c>
      <c r="M9294" t="s">
        <v>81653</v>
      </c>
      <c r="N9294"/>
    </row>
    <row r="9295" spans="1:14" ht="14.4" x14ac:dyDescent="0.3">
      <c r="A9295" t="s">
        <v>60063</v>
      </c>
      <c r="B9295" t="s">
        <v>60064</v>
      </c>
      <c r="C9295" t="s">
        <v>60065</v>
      </c>
      <c r="D9295">
        <v>323</v>
      </c>
      <c r="E9295" t="s">
        <v>60066</v>
      </c>
      <c r="F9295" t="s">
        <v>9389</v>
      </c>
      <c r="G9295" t="s">
        <v>4806</v>
      </c>
      <c r="H9295" t="s">
        <v>60067</v>
      </c>
      <c r="I9295" t="s">
        <v>4799</v>
      </c>
      <c r="J9295" t="s">
        <v>60068</v>
      </c>
      <c r="L9295" t="s">
        <v>4801</v>
      </c>
      <c r="M9295" t="s">
        <v>81654</v>
      </c>
      <c r="N9295"/>
    </row>
    <row r="9296" spans="1:14" ht="14.4" x14ac:dyDescent="0.3">
      <c r="A9296" t="s">
        <v>60069</v>
      </c>
      <c r="B9296" t="s">
        <v>60070</v>
      </c>
      <c r="C9296" t="s">
        <v>60071</v>
      </c>
      <c r="D9296">
        <v>407</v>
      </c>
      <c r="E9296" t="s">
        <v>45836</v>
      </c>
      <c r="F9296" t="s">
        <v>7026</v>
      </c>
      <c r="G9296" t="s">
        <v>7027</v>
      </c>
      <c r="H9296" t="s">
        <v>60072</v>
      </c>
      <c r="I9296" t="s">
        <v>60073</v>
      </c>
      <c r="J9296" t="s">
        <v>57495</v>
      </c>
      <c r="L9296" t="s">
        <v>7170</v>
      </c>
      <c r="M9296" t="s">
        <v>81655</v>
      </c>
      <c r="N9296"/>
    </row>
    <row r="9297" spans="1:14" ht="14.4" x14ac:dyDescent="0.3">
      <c r="A9297" t="s">
        <v>60074</v>
      </c>
      <c r="B9297" t="s">
        <v>60075</v>
      </c>
      <c r="C9297" t="s">
        <v>60076</v>
      </c>
      <c r="D9297">
        <v>14</v>
      </c>
      <c r="E9297" t="s">
        <v>60077</v>
      </c>
      <c r="F9297" t="s">
        <v>5163</v>
      </c>
      <c r="G9297" t="s">
        <v>567</v>
      </c>
      <c r="H9297" t="s">
        <v>60078</v>
      </c>
      <c r="I9297" t="s">
        <v>60079</v>
      </c>
      <c r="J9297" t="s">
        <v>101667</v>
      </c>
      <c r="L9297" t="s">
        <v>4801</v>
      </c>
      <c r="M9297" t="s">
        <v>81656</v>
      </c>
      <c r="N9297"/>
    </row>
    <row r="9298" spans="1:14" ht="14.4" x14ac:dyDescent="0.3">
      <c r="A9298" t="s">
        <v>60080</v>
      </c>
      <c r="B9298" t="s">
        <v>60081</v>
      </c>
      <c r="C9298" t="s">
        <v>60082</v>
      </c>
      <c r="D9298">
        <v>1055</v>
      </c>
      <c r="E9298" t="s">
        <v>25678</v>
      </c>
      <c r="F9298" t="s">
        <v>11041</v>
      </c>
      <c r="G9298" t="s">
        <v>567</v>
      </c>
      <c r="H9298" t="s">
        <v>60083</v>
      </c>
      <c r="I9298" t="s">
        <v>60084</v>
      </c>
      <c r="J9298" t="s">
        <v>60085</v>
      </c>
      <c r="L9298" t="s">
        <v>4973</v>
      </c>
      <c r="M9298" t="s">
        <v>81657</v>
      </c>
      <c r="N9298"/>
    </row>
    <row r="9299" spans="1:14" ht="14.4" x14ac:dyDescent="0.3">
      <c r="A9299" t="s">
        <v>60086</v>
      </c>
      <c r="B9299" t="s">
        <v>60087</v>
      </c>
      <c r="C9299" t="s">
        <v>35263</v>
      </c>
      <c r="D9299">
        <v>4244</v>
      </c>
      <c r="E9299" t="s">
        <v>60088</v>
      </c>
      <c r="F9299" t="s">
        <v>27</v>
      </c>
      <c r="G9299" t="s">
        <v>567</v>
      </c>
      <c r="H9299" t="s">
        <v>60089</v>
      </c>
      <c r="I9299" t="s">
        <v>60090</v>
      </c>
      <c r="J9299" t="s">
        <v>60091</v>
      </c>
      <c r="L9299" t="s">
        <v>98432</v>
      </c>
      <c r="M9299" t="s">
        <v>81658</v>
      </c>
      <c r="N9299"/>
    </row>
    <row r="9300" spans="1:14" ht="14.4" x14ac:dyDescent="0.3">
      <c r="A9300" t="s">
        <v>60092</v>
      </c>
      <c r="B9300" t="s">
        <v>60093</v>
      </c>
      <c r="C9300" t="s">
        <v>60094</v>
      </c>
      <c r="D9300">
        <v>371</v>
      </c>
      <c r="E9300" t="s">
        <v>14</v>
      </c>
      <c r="F9300" t="s">
        <v>60095</v>
      </c>
      <c r="G9300" t="s">
        <v>567</v>
      </c>
      <c r="H9300" t="s">
        <v>60096</v>
      </c>
      <c r="I9300" t="s">
        <v>60097</v>
      </c>
      <c r="J9300" t="s">
        <v>60098</v>
      </c>
      <c r="L9300" t="s">
        <v>5047</v>
      </c>
      <c r="M9300" t="s">
        <v>81659</v>
      </c>
      <c r="N9300"/>
    </row>
    <row r="9301" spans="1:14" ht="14.4" x14ac:dyDescent="0.3">
      <c r="A9301" t="s">
        <v>60099</v>
      </c>
      <c r="B9301" t="s">
        <v>89932</v>
      </c>
      <c r="C9301" t="s">
        <v>105625</v>
      </c>
      <c r="D9301">
        <v>515</v>
      </c>
      <c r="E9301" t="s">
        <v>14</v>
      </c>
      <c r="F9301" t="s">
        <v>5588</v>
      </c>
      <c r="G9301" t="s">
        <v>567</v>
      </c>
      <c r="H9301" t="s">
        <v>60100</v>
      </c>
      <c r="I9301" t="s">
        <v>105626</v>
      </c>
      <c r="J9301" t="s">
        <v>60101</v>
      </c>
      <c r="K9301" t="s">
        <v>90949</v>
      </c>
      <c r="L9301" t="s">
        <v>4801</v>
      </c>
      <c r="M9301" t="s">
        <v>89934</v>
      </c>
      <c r="N9301"/>
    </row>
    <row r="9302" spans="1:14" ht="14.4" x14ac:dyDescent="0.3">
      <c r="A9302" t="s">
        <v>60102</v>
      </c>
      <c r="B9302" t="s">
        <v>60103</v>
      </c>
      <c r="C9302" t="s">
        <v>60104</v>
      </c>
      <c r="D9302">
        <v>76</v>
      </c>
      <c r="E9302" t="s">
        <v>60105</v>
      </c>
      <c r="F9302" t="s">
        <v>60106</v>
      </c>
      <c r="G9302" t="s">
        <v>4952</v>
      </c>
      <c r="H9302" t="s">
        <v>60107</v>
      </c>
      <c r="I9302" t="s">
        <v>4799</v>
      </c>
      <c r="J9302" t="s">
        <v>60108</v>
      </c>
      <c r="L9302" t="s">
        <v>4801</v>
      </c>
      <c r="M9302" t="s">
        <v>72854</v>
      </c>
      <c r="N9302"/>
    </row>
    <row r="9303" spans="1:14" ht="14.4" x14ac:dyDescent="0.3">
      <c r="A9303" t="s">
        <v>60109</v>
      </c>
      <c r="B9303" t="s">
        <v>60110</v>
      </c>
      <c r="C9303" t="s">
        <v>60111</v>
      </c>
      <c r="D9303">
        <v>1650</v>
      </c>
      <c r="E9303" t="s">
        <v>14</v>
      </c>
      <c r="F9303" t="s">
        <v>60112</v>
      </c>
      <c r="G9303" t="s">
        <v>4858</v>
      </c>
      <c r="H9303" t="s">
        <v>60113</v>
      </c>
      <c r="I9303" t="s">
        <v>60114</v>
      </c>
      <c r="J9303" t="s">
        <v>60115</v>
      </c>
      <c r="L9303" t="s">
        <v>4801</v>
      </c>
      <c r="M9303" t="s">
        <v>81660</v>
      </c>
      <c r="N9303"/>
    </row>
    <row r="9304" spans="1:14" ht="14.4" x14ac:dyDescent="0.3">
      <c r="A9304" t="s">
        <v>60116</v>
      </c>
      <c r="B9304" t="s">
        <v>60117</v>
      </c>
      <c r="C9304" t="s">
        <v>6407</v>
      </c>
      <c r="D9304">
        <v>2297</v>
      </c>
      <c r="E9304" t="s">
        <v>25553</v>
      </c>
      <c r="F9304" t="s">
        <v>5270</v>
      </c>
      <c r="G9304" t="s">
        <v>5271</v>
      </c>
      <c r="H9304" t="s">
        <v>60118</v>
      </c>
      <c r="I9304" t="s">
        <v>60119</v>
      </c>
      <c r="J9304" t="s">
        <v>60120</v>
      </c>
      <c r="L9304" t="s">
        <v>4801</v>
      </c>
      <c r="M9304" t="s">
        <v>81661</v>
      </c>
      <c r="N9304"/>
    </row>
    <row r="9305" spans="1:14" ht="14.4" x14ac:dyDescent="0.3">
      <c r="A9305" t="s">
        <v>60121</v>
      </c>
      <c r="B9305" t="s">
        <v>60122</v>
      </c>
      <c r="C9305" t="s">
        <v>60123</v>
      </c>
      <c r="D9305">
        <v>155</v>
      </c>
      <c r="E9305" t="s">
        <v>60124</v>
      </c>
      <c r="F9305" t="s">
        <v>60125</v>
      </c>
      <c r="G9305" t="s">
        <v>5680</v>
      </c>
      <c r="H9305" t="s">
        <v>60126</v>
      </c>
      <c r="I9305" t="s">
        <v>60127</v>
      </c>
      <c r="J9305" t="s">
        <v>60128</v>
      </c>
      <c r="L9305" t="s">
        <v>4801</v>
      </c>
      <c r="M9305" t="s">
        <v>81662</v>
      </c>
      <c r="N9305"/>
    </row>
    <row r="9306" spans="1:14" ht="14.4" x14ac:dyDescent="0.3">
      <c r="A9306" t="s">
        <v>60129</v>
      </c>
      <c r="B9306" t="s">
        <v>60130</v>
      </c>
      <c r="C9306" t="s">
        <v>60131</v>
      </c>
      <c r="D9306">
        <v>1275</v>
      </c>
      <c r="E9306" t="s">
        <v>5120</v>
      </c>
      <c r="F9306" t="s">
        <v>15307</v>
      </c>
      <c r="G9306" t="s">
        <v>5680</v>
      </c>
      <c r="H9306" t="s">
        <v>60132</v>
      </c>
      <c r="I9306" t="s">
        <v>60133</v>
      </c>
      <c r="J9306" t="s">
        <v>60134</v>
      </c>
      <c r="L9306" t="s">
        <v>25790</v>
      </c>
      <c r="M9306" t="s">
        <v>81663</v>
      </c>
      <c r="N9306"/>
    </row>
    <row r="9307" spans="1:14" ht="14.4" x14ac:dyDescent="0.3">
      <c r="A9307" t="s">
        <v>60135</v>
      </c>
      <c r="B9307" t="s">
        <v>60136</v>
      </c>
      <c r="C9307" t="s">
        <v>45765</v>
      </c>
      <c r="D9307">
        <v>76</v>
      </c>
      <c r="E9307" t="s">
        <v>14</v>
      </c>
      <c r="F9307" t="s">
        <v>6680</v>
      </c>
      <c r="G9307" t="s">
        <v>4952</v>
      </c>
      <c r="H9307" t="s">
        <v>60137</v>
      </c>
      <c r="I9307" t="s">
        <v>60138</v>
      </c>
      <c r="J9307" t="s">
        <v>60139</v>
      </c>
      <c r="L9307" t="s">
        <v>4956</v>
      </c>
      <c r="M9307" t="s">
        <v>81664</v>
      </c>
      <c r="N9307"/>
    </row>
    <row r="9308" spans="1:14" ht="14.4" x14ac:dyDescent="0.3">
      <c r="A9308" t="s">
        <v>60140</v>
      </c>
      <c r="B9308" t="s">
        <v>60141</v>
      </c>
      <c r="C9308" t="s">
        <v>60142</v>
      </c>
      <c r="D9308">
        <v>1880</v>
      </c>
      <c r="E9308" t="s">
        <v>60143</v>
      </c>
      <c r="F9308" t="s">
        <v>13780</v>
      </c>
      <c r="G9308" t="s">
        <v>567</v>
      </c>
      <c r="H9308" t="s">
        <v>60144</v>
      </c>
      <c r="I9308" t="s">
        <v>60145</v>
      </c>
      <c r="J9308" t="s">
        <v>60146</v>
      </c>
      <c r="L9308" t="s">
        <v>4801</v>
      </c>
      <c r="M9308" t="s">
        <v>81665</v>
      </c>
      <c r="N9308"/>
    </row>
    <row r="9309" spans="1:14" ht="14.4" x14ac:dyDescent="0.3">
      <c r="A9309" t="s">
        <v>60147</v>
      </c>
      <c r="B9309" t="s">
        <v>60148</v>
      </c>
      <c r="C9309" t="s">
        <v>60149</v>
      </c>
      <c r="D9309">
        <v>45</v>
      </c>
      <c r="E9309" t="s">
        <v>60150</v>
      </c>
      <c r="F9309" t="s">
        <v>5132</v>
      </c>
      <c r="G9309" t="s">
        <v>567</v>
      </c>
      <c r="H9309" t="s">
        <v>60151</v>
      </c>
      <c r="I9309" t="s">
        <v>60152</v>
      </c>
      <c r="J9309" t="s">
        <v>60153</v>
      </c>
      <c r="L9309" t="s">
        <v>93265</v>
      </c>
      <c r="M9309" t="s">
        <v>81666</v>
      </c>
      <c r="N9309"/>
    </row>
    <row r="9310" spans="1:14" ht="14.4" x14ac:dyDescent="0.3">
      <c r="A9310" t="s">
        <v>60154</v>
      </c>
      <c r="B9310" t="s">
        <v>60155</v>
      </c>
      <c r="C9310" t="s">
        <v>60156</v>
      </c>
      <c r="D9310">
        <v>435</v>
      </c>
      <c r="E9310" t="s">
        <v>4964</v>
      </c>
      <c r="F9310" t="s">
        <v>4835</v>
      </c>
      <c r="G9310" t="s">
        <v>567</v>
      </c>
      <c r="H9310" t="s">
        <v>60157</v>
      </c>
      <c r="I9310" t="s">
        <v>60158</v>
      </c>
      <c r="J9310" t="s">
        <v>60159</v>
      </c>
      <c r="L9310" t="s">
        <v>83385</v>
      </c>
      <c r="M9310" t="s">
        <v>81667</v>
      </c>
      <c r="N9310"/>
    </row>
    <row r="9311" spans="1:14" ht="14.4" x14ac:dyDescent="0.3">
      <c r="A9311" t="s">
        <v>60160</v>
      </c>
      <c r="B9311" t="s">
        <v>60161</v>
      </c>
      <c r="C9311" t="s">
        <v>60162</v>
      </c>
      <c r="D9311">
        <v>570</v>
      </c>
      <c r="E9311" t="s">
        <v>25599</v>
      </c>
      <c r="F9311" t="s">
        <v>5032</v>
      </c>
      <c r="G9311" t="s">
        <v>5033</v>
      </c>
      <c r="H9311" t="s">
        <v>60163</v>
      </c>
      <c r="I9311" t="s">
        <v>60164</v>
      </c>
      <c r="J9311" t="s">
        <v>60165</v>
      </c>
      <c r="K9311" t="s">
        <v>4799</v>
      </c>
      <c r="L9311" t="s">
        <v>4801</v>
      </c>
      <c r="M9311" t="s">
        <v>81668</v>
      </c>
      <c r="N9311"/>
    </row>
    <row r="9312" spans="1:14" ht="14.4" x14ac:dyDescent="0.3">
      <c r="A9312" t="s">
        <v>60166</v>
      </c>
      <c r="B9312" t="s">
        <v>60167</v>
      </c>
      <c r="C9312" t="s">
        <v>60168</v>
      </c>
      <c r="D9312">
        <v>2095</v>
      </c>
      <c r="E9312" t="s">
        <v>5280</v>
      </c>
      <c r="F9312" t="s">
        <v>17887</v>
      </c>
      <c r="G9312" t="s">
        <v>4806</v>
      </c>
      <c r="H9312" t="s">
        <v>60169</v>
      </c>
      <c r="I9312" t="s">
        <v>60170</v>
      </c>
      <c r="J9312" t="s">
        <v>60171</v>
      </c>
      <c r="L9312" t="s">
        <v>4899</v>
      </c>
      <c r="M9312" t="s">
        <v>81669</v>
      </c>
      <c r="N9312"/>
    </row>
    <row r="9313" spans="1:14" ht="14.4" x14ac:dyDescent="0.3">
      <c r="A9313" t="s">
        <v>60172</v>
      </c>
      <c r="B9313" t="s">
        <v>60173</v>
      </c>
      <c r="C9313" t="s">
        <v>60174</v>
      </c>
      <c r="D9313">
        <v>651</v>
      </c>
      <c r="E9313" t="s">
        <v>21929</v>
      </c>
      <c r="F9313" t="s">
        <v>21930</v>
      </c>
      <c r="G9313" t="s">
        <v>4827</v>
      </c>
      <c r="H9313" t="s">
        <v>60175</v>
      </c>
      <c r="I9313" t="s">
        <v>60176</v>
      </c>
      <c r="J9313" t="s">
        <v>60177</v>
      </c>
      <c r="L9313" t="s">
        <v>4801</v>
      </c>
      <c r="M9313" t="s">
        <v>81670</v>
      </c>
      <c r="N9313"/>
    </row>
    <row r="9314" spans="1:14" ht="14.4" x14ac:dyDescent="0.3">
      <c r="A9314" t="s">
        <v>60178</v>
      </c>
      <c r="B9314" t="s">
        <v>60179</v>
      </c>
      <c r="C9314" t="s">
        <v>60180</v>
      </c>
      <c r="D9314">
        <v>0</v>
      </c>
      <c r="E9314" t="s">
        <v>14</v>
      </c>
      <c r="F9314" t="s">
        <v>8146</v>
      </c>
      <c r="G9314" t="s">
        <v>4995</v>
      </c>
      <c r="H9314" t="s">
        <v>60181</v>
      </c>
      <c r="I9314" t="s">
        <v>60182</v>
      </c>
      <c r="J9314" t="s">
        <v>60183</v>
      </c>
      <c r="L9314" t="s">
        <v>4998</v>
      </c>
      <c r="M9314" t="s">
        <v>81671</v>
      </c>
      <c r="N9314"/>
    </row>
    <row r="9315" spans="1:14" ht="14.4" x14ac:dyDescent="0.3">
      <c r="A9315" t="s">
        <v>60184</v>
      </c>
      <c r="B9315" t="s">
        <v>60185</v>
      </c>
      <c r="C9315" t="s">
        <v>60186</v>
      </c>
      <c r="D9315">
        <v>417</v>
      </c>
      <c r="E9315" t="s">
        <v>14</v>
      </c>
      <c r="F9315" t="s">
        <v>60187</v>
      </c>
      <c r="G9315" t="s">
        <v>4995</v>
      </c>
      <c r="H9315" t="s">
        <v>60188</v>
      </c>
      <c r="I9315" t="s">
        <v>60189</v>
      </c>
      <c r="J9315" t="s">
        <v>60190</v>
      </c>
      <c r="L9315" t="s">
        <v>4998</v>
      </c>
      <c r="M9315" t="s">
        <v>81672</v>
      </c>
      <c r="N9315"/>
    </row>
    <row r="9316" spans="1:14" ht="14.4" x14ac:dyDescent="0.3">
      <c r="A9316" t="s">
        <v>60191</v>
      </c>
      <c r="B9316" t="s">
        <v>60192</v>
      </c>
      <c r="C9316" t="s">
        <v>60193</v>
      </c>
      <c r="D9316">
        <v>1155</v>
      </c>
      <c r="E9316" t="s">
        <v>60194</v>
      </c>
      <c r="F9316" t="s">
        <v>5492</v>
      </c>
      <c r="G9316" t="s">
        <v>4806</v>
      </c>
      <c r="H9316" t="s">
        <v>60195</v>
      </c>
      <c r="I9316" t="s">
        <v>60196</v>
      </c>
      <c r="J9316" t="s">
        <v>60197</v>
      </c>
      <c r="K9316" t="s">
        <v>91636</v>
      </c>
      <c r="L9316" t="s">
        <v>4801</v>
      </c>
      <c r="M9316" t="s">
        <v>81673</v>
      </c>
      <c r="N9316"/>
    </row>
    <row r="9317" spans="1:14" ht="14.4" x14ac:dyDescent="0.3">
      <c r="A9317" t="s">
        <v>60198</v>
      </c>
      <c r="B9317" t="s">
        <v>60199</v>
      </c>
      <c r="C9317" t="s">
        <v>60200</v>
      </c>
      <c r="D9317">
        <v>556</v>
      </c>
      <c r="E9317" t="s">
        <v>14</v>
      </c>
      <c r="F9317" t="s">
        <v>38352</v>
      </c>
      <c r="G9317" t="s">
        <v>4806</v>
      </c>
      <c r="H9317" t="s">
        <v>60201</v>
      </c>
      <c r="I9317" t="s">
        <v>60202</v>
      </c>
      <c r="J9317" t="s">
        <v>55658</v>
      </c>
      <c r="L9317" t="s">
        <v>4899</v>
      </c>
      <c r="M9317" t="s">
        <v>81674</v>
      </c>
      <c r="N9317"/>
    </row>
    <row r="9318" spans="1:14" ht="14.4" x14ac:dyDescent="0.3">
      <c r="A9318" t="s">
        <v>60203</v>
      </c>
      <c r="B9318" t="s">
        <v>60204</v>
      </c>
      <c r="C9318" t="s">
        <v>60205</v>
      </c>
      <c r="D9318">
        <v>8</v>
      </c>
      <c r="E9318" t="s">
        <v>14</v>
      </c>
      <c r="F9318" t="s">
        <v>43393</v>
      </c>
      <c r="G9318" t="s">
        <v>6136</v>
      </c>
      <c r="H9318" t="s">
        <v>60206</v>
      </c>
      <c r="I9318" t="s">
        <v>60207</v>
      </c>
      <c r="J9318" t="s">
        <v>60208</v>
      </c>
      <c r="L9318" t="s">
        <v>4801</v>
      </c>
      <c r="M9318" t="s">
        <v>81675</v>
      </c>
      <c r="N9318"/>
    </row>
    <row r="9319" spans="1:14" ht="14.4" x14ac:dyDescent="0.3">
      <c r="A9319" t="s">
        <v>60209</v>
      </c>
      <c r="B9319" t="s">
        <v>84288</v>
      </c>
      <c r="C9319" t="s">
        <v>80462</v>
      </c>
      <c r="D9319">
        <v>2673</v>
      </c>
      <c r="E9319" t="s">
        <v>15786</v>
      </c>
      <c r="F9319" t="s">
        <v>15786</v>
      </c>
      <c r="G9319" t="s">
        <v>4952</v>
      </c>
      <c r="H9319" t="s">
        <v>60210</v>
      </c>
      <c r="I9319" t="s">
        <v>44440</v>
      </c>
      <c r="J9319" t="s">
        <v>84289</v>
      </c>
      <c r="K9319" t="s">
        <v>101668</v>
      </c>
      <c r="L9319" t="s">
        <v>4956</v>
      </c>
      <c r="M9319" t="s">
        <v>81676</v>
      </c>
      <c r="N9319"/>
    </row>
    <row r="9320" spans="1:14" ht="14.4" x14ac:dyDescent="0.3">
      <c r="A9320" t="s">
        <v>60211</v>
      </c>
      <c r="B9320" t="s">
        <v>60212</v>
      </c>
      <c r="C9320" t="s">
        <v>60213</v>
      </c>
      <c r="D9320">
        <v>2051</v>
      </c>
      <c r="E9320" t="s">
        <v>14314</v>
      </c>
      <c r="F9320" t="s">
        <v>5336</v>
      </c>
      <c r="G9320" t="s">
        <v>4952</v>
      </c>
      <c r="H9320" t="s">
        <v>60214</v>
      </c>
      <c r="I9320" t="s">
        <v>60215</v>
      </c>
      <c r="J9320" t="s">
        <v>60216</v>
      </c>
      <c r="K9320" t="s">
        <v>60217</v>
      </c>
      <c r="L9320" t="s">
        <v>4956</v>
      </c>
      <c r="M9320" t="s">
        <v>81677</v>
      </c>
      <c r="N9320"/>
    </row>
    <row r="9321" spans="1:14" ht="14.4" x14ac:dyDescent="0.3">
      <c r="A9321" t="s">
        <v>60218</v>
      </c>
      <c r="B9321" t="s">
        <v>60219</v>
      </c>
      <c r="C9321" t="s">
        <v>60220</v>
      </c>
      <c r="D9321">
        <v>0</v>
      </c>
      <c r="E9321" t="s">
        <v>60221</v>
      </c>
      <c r="F9321" t="s">
        <v>6485</v>
      </c>
      <c r="G9321" t="s">
        <v>4881</v>
      </c>
      <c r="H9321" t="s">
        <v>60222</v>
      </c>
      <c r="I9321" t="s">
        <v>60223</v>
      </c>
      <c r="J9321" t="s">
        <v>60224</v>
      </c>
      <c r="L9321" t="s">
        <v>4801</v>
      </c>
      <c r="M9321" t="s">
        <v>81678</v>
      </c>
      <c r="N9321"/>
    </row>
    <row r="9322" spans="1:14" ht="14.4" x14ac:dyDescent="0.3">
      <c r="A9322" t="s">
        <v>60225</v>
      </c>
      <c r="B9322" t="s">
        <v>98714</v>
      </c>
      <c r="C9322" t="s">
        <v>16336</v>
      </c>
      <c r="D9322">
        <v>187</v>
      </c>
      <c r="E9322" t="s">
        <v>60226</v>
      </c>
      <c r="F9322" t="s">
        <v>4977</v>
      </c>
      <c r="G9322" t="s">
        <v>4806</v>
      </c>
      <c r="H9322" t="s">
        <v>60227</v>
      </c>
      <c r="I9322" t="s">
        <v>60228</v>
      </c>
      <c r="J9322" t="s">
        <v>93423</v>
      </c>
      <c r="L9322" t="s">
        <v>4801</v>
      </c>
      <c r="M9322" t="s">
        <v>81679</v>
      </c>
      <c r="N9322"/>
    </row>
    <row r="9323" spans="1:14" ht="14.4" x14ac:dyDescent="0.3">
      <c r="A9323" t="s">
        <v>60229</v>
      </c>
      <c r="B9323" t="s">
        <v>60230</v>
      </c>
      <c r="C9323" t="s">
        <v>47513</v>
      </c>
      <c r="D9323">
        <v>1290</v>
      </c>
      <c r="E9323" t="s">
        <v>61050</v>
      </c>
      <c r="F9323" t="s">
        <v>5900</v>
      </c>
      <c r="G9323" t="s">
        <v>5612</v>
      </c>
      <c r="H9323" t="s">
        <v>60231</v>
      </c>
      <c r="I9323" t="s">
        <v>71782</v>
      </c>
      <c r="J9323" t="s">
        <v>71783</v>
      </c>
      <c r="L9323" t="s">
        <v>6092</v>
      </c>
      <c r="M9323" t="s">
        <v>81680</v>
      </c>
      <c r="N9323"/>
    </row>
    <row r="9324" spans="1:14" ht="14.4" x14ac:dyDescent="0.3">
      <c r="A9324" t="s">
        <v>60232</v>
      </c>
      <c r="B9324" t="s">
        <v>60233</v>
      </c>
      <c r="C9324" t="s">
        <v>60234</v>
      </c>
      <c r="D9324">
        <v>0</v>
      </c>
      <c r="E9324" t="s">
        <v>14</v>
      </c>
      <c r="F9324" t="s">
        <v>43985</v>
      </c>
      <c r="G9324" t="s">
        <v>5680</v>
      </c>
      <c r="H9324" t="s">
        <v>60235</v>
      </c>
      <c r="I9324" t="s">
        <v>60236</v>
      </c>
      <c r="J9324" t="s">
        <v>51182</v>
      </c>
      <c r="L9324" t="s">
        <v>5683</v>
      </c>
      <c r="M9324" t="s">
        <v>81681</v>
      </c>
      <c r="N9324"/>
    </row>
    <row r="9325" spans="1:14" ht="14.4" x14ac:dyDescent="0.3">
      <c r="A9325" t="s">
        <v>60237</v>
      </c>
      <c r="B9325" t="s">
        <v>60238</v>
      </c>
      <c r="C9325" t="s">
        <v>60239</v>
      </c>
      <c r="D9325">
        <v>1453</v>
      </c>
      <c r="E9325" t="s">
        <v>60240</v>
      </c>
      <c r="F9325" t="s">
        <v>7406</v>
      </c>
      <c r="G9325" t="s">
        <v>4806</v>
      </c>
      <c r="H9325" t="s">
        <v>60241</v>
      </c>
      <c r="I9325" t="s">
        <v>60242</v>
      </c>
      <c r="J9325" t="s">
        <v>60243</v>
      </c>
      <c r="L9325" t="s">
        <v>4801</v>
      </c>
      <c r="M9325" t="s">
        <v>81682</v>
      </c>
      <c r="N9325"/>
    </row>
    <row r="9326" spans="1:14" ht="14.4" x14ac:dyDescent="0.3">
      <c r="A9326" t="s">
        <v>60244</v>
      </c>
      <c r="B9326" t="s">
        <v>94806</v>
      </c>
      <c r="C9326" t="s">
        <v>94807</v>
      </c>
      <c r="D9326">
        <v>125</v>
      </c>
      <c r="E9326" t="s">
        <v>94808</v>
      </c>
      <c r="F9326" t="s">
        <v>4857</v>
      </c>
      <c r="G9326" t="s">
        <v>4858</v>
      </c>
      <c r="H9326" t="s">
        <v>60245</v>
      </c>
      <c r="I9326" t="s">
        <v>60246</v>
      </c>
      <c r="J9326" t="s">
        <v>94809</v>
      </c>
      <c r="L9326" t="s">
        <v>4801</v>
      </c>
      <c r="M9326" t="s">
        <v>81683</v>
      </c>
      <c r="N9326"/>
    </row>
    <row r="9327" spans="1:14" ht="14.4" x14ac:dyDescent="0.3">
      <c r="A9327" t="s">
        <v>60247</v>
      </c>
      <c r="B9327" t="s">
        <v>60248</v>
      </c>
      <c r="C9327" t="s">
        <v>60249</v>
      </c>
      <c r="D9327">
        <v>4598</v>
      </c>
      <c r="E9327" t="s">
        <v>60250</v>
      </c>
      <c r="F9327" t="s">
        <v>15</v>
      </c>
      <c r="G9327" t="s">
        <v>567</v>
      </c>
      <c r="H9327" t="s">
        <v>60251</v>
      </c>
      <c r="I9327" t="s">
        <v>60252</v>
      </c>
      <c r="J9327" t="s">
        <v>60253</v>
      </c>
      <c r="L9327" t="s">
        <v>94405</v>
      </c>
      <c r="M9327" t="s">
        <v>81684</v>
      </c>
      <c r="N9327"/>
    </row>
    <row r="9328" spans="1:14" ht="14.4" x14ac:dyDescent="0.3">
      <c r="A9328" t="s">
        <v>60254</v>
      </c>
      <c r="B9328" t="s">
        <v>60255</v>
      </c>
      <c r="C9328" t="s">
        <v>47993</v>
      </c>
      <c r="D9328">
        <v>10</v>
      </c>
      <c r="E9328" t="s">
        <v>37597</v>
      </c>
      <c r="F9328" t="s">
        <v>24615</v>
      </c>
      <c r="G9328" t="s">
        <v>5187</v>
      </c>
      <c r="H9328" t="s">
        <v>60256</v>
      </c>
      <c r="I9328" t="s">
        <v>43930</v>
      </c>
      <c r="J9328" t="s">
        <v>56839</v>
      </c>
      <c r="K9328" t="s">
        <v>101669</v>
      </c>
      <c r="L9328" t="s">
        <v>5191</v>
      </c>
      <c r="M9328" t="s">
        <v>81685</v>
      </c>
      <c r="N9328"/>
    </row>
    <row r="9329" spans="1:14" ht="14.4" x14ac:dyDescent="0.3">
      <c r="A9329" t="s">
        <v>60257</v>
      </c>
      <c r="B9329" t="s">
        <v>60258</v>
      </c>
      <c r="C9329" t="s">
        <v>70384</v>
      </c>
      <c r="D9329">
        <v>14</v>
      </c>
      <c r="E9329" t="s">
        <v>60259</v>
      </c>
      <c r="F9329" t="s">
        <v>5395</v>
      </c>
      <c r="G9329" t="s">
        <v>5396</v>
      </c>
      <c r="H9329" t="s">
        <v>60260</v>
      </c>
      <c r="I9329" t="s">
        <v>4799</v>
      </c>
      <c r="J9329" t="s">
        <v>53883</v>
      </c>
      <c r="L9329" t="s">
        <v>4801</v>
      </c>
      <c r="M9329" t="s">
        <v>81686</v>
      </c>
      <c r="N9329"/>
    </row>
    <row r="9330" spans="1:14" ht="14.4" x14ac:dyDescent="0.3">
      <c r="A9330" t="s">
        <v>60261</v>
      </c>
      <c r="B9330" t="s">
        <v>60262</v>
      </c>
      <c r="C9330" t="s">
        <v>29170</v>
      </c>
      <c r="D9330">
        <v>23</v>
      </c>
      <c r="E9330" t="s">
        <v>18196</v>
      </c>
      <c r="F9330" t="s">
        <v>5986</v>
      </c>
      <c r="G9330" t="s">
        <v>4952</v>
      </c>
      <c r="H9330" t="s">
        <v>60263</v>
      </c>
      <c r="I9330" t="s">
        <v>4799</v>
      </c>
      <c r="J9330" t="s">
        <v>60264</v>
      </c>
      <c r="L9330" t="s">
        <v>4801</v>
      </c>
      <c r="M9330" t="s">
        <v>81687</v>
      </c>
      <c r="N9330"/>
    </row>
    <row r="9331" spans="1:14" ht="14.4" x14ac:dyDescent="0.3">
      <c r="A9331" t="s">
        <v>60265</v>
      </c>
      <c r="B9331" t="s">
        <v>60266</v>
      </c>
      <c r="C9331" t="s">
        <v>60267</v>
      </c>
      <c r="D9331">
        <v>282</v>
      </c>
      <c r="E9331" t="s">
        <v>14</v>
      </c>
      <c r="F9331" t="s">
        <v>26987</v>
      </c>
      <c r="G9331" t="s">
        <v>567</v>
      </c>
      <c r="H9331" t="s">
        <v>60268</v>
      </c>
      <c r="I9331" t="s">
        <v>60269</v>
      </c>
      <c r="J9331" t="s">
        <v>60270</v>
      </c>
      <c r="K9331" t="s">
        <v>89935</v>
      </c>
      <c r="L9331" t="s">
        <v>93265</v>
      </c>
      <c r="M9331" t="s">
        <v>81688</v>
      </c>
      <c r="N9331"/>
    </row>
    <row r="9332" spans="1:14" ht="14.4" x14ac:dyDescent="0.3">
      <c r="A9332" t="s">
        <v>60271</v>
      </c>
      <c r="B9332" t="s">
        <v>60272</v>
      </c>
      <c r="C9332" t="s">
        <v>60273</v>
      </c>
      <c r="D9332">
        <v>222</v>
      </c>
      <c r="E9332" t="s">
        <v>187</v>
      </c>
      <c r="F9332" t="s">
        <v>111</v>
      </c>
      <c r="G9332" t="s">
        <v>567</v>
      </c>
      <c r="H9332" t="s">
        <v>60274</v>
      </c>
      <c r="I9332" t="s">
        <v>60275</v>
      </c>
      <c r="J9332" t="s">
        <v>60276</v>
      </c>
      <c r="L9332" t="s">
        <v>92375</v>
      </c>
      <c r="M9332" t="s">
        <v>81689</v>
      </c>
      <c r="N9332"/>
    </row>
    <row r="9333" spans="1:14" ht="14.4" x14ac:dyDescent="0.3">
      <c r="A9333" t="s">
        <v>60277</v>
      </c>
      <c r="B9333" t="s">
        <v>60278</v>
      </c>
      <c r="C9333" t="s">
        <v>28361</v>
      </c>
      <c r="D9333">
        <v>120</v>
      </c>
      <c r="E9333" t="s">
        <v>14</v>
      </c>
      <c r="F9333" t="s">
        <v>14009</v>
      </c>
      <c r="G9333" t="s">
        <v>5396</v>
      </c>
      <c r="H9333" t="s">
        <v>60279</v>
      </c>
      <c r="I9333" t="s">
        <v>37493</v>
      </c>
      <c r="J9333" t="s">
        <v>54885</v>
      </c>
      <c r="L9333" t="s">
        <v>5430</v>
      </c>
      <c r="M9333" t="s">
        <v>81690</v>
      </c>
      <c r="N9333"/>
    </row>
    <row r="9334" spans="1:14" ht="14.4" x14ac:dyDescent="0.3">
      <c r="A9334" t="s">
        <v>60280</v>
      </c>
      <c r="B9334" t="s">
        <v>101670</v>
      </c>
      <c r="C9334" t="s">
        <v>35732</v>
      </c>
      <c r="D9334">
        <v>6506</v>
      </c>
      <c r="E9334" t="s">
        <v>35733</v>
      </c>
      <c r="F9334" t="s">
        <v>6104</v>
      </c>
      <c r="G9334" t="s">
        <v>4851</v>
      </c>
      <c r="H9334" t="s">
        <v>60281</v>
      </c>
      <c r="I9334" t="s">
        <v>4799</v>
      </c>
      <c r="J9334" t="s">
        <v>60282</v>
      </c>
      <c r="L9334" t="s">
        <v>4801</v>
      </c>
      <c r="M9334" t="s">
        <v>81691</v>
      </c>
      <c r="N9334"/>
    </row>
    <row r="9335" spans="1:14" ht="14.4" x14ac:dyDescent="0.3">
      <c r="A9335" t="s">
        <v>60283</v>
      </c>
      <c r="B9335" t="s">
        <v>60284</v>
      </c>
      <c r="C9335" t="s">
        <v>26489</v>
      </c>
      <c r="D9335">
        <v>1449</v>
      </c>
      <c r="E9335" t="s">
        <v>60285</v>
      </c>
      <c r="F9335" t="s">
        <v>5104</v>
      </c>
      <c r="G9335" t="s">
        <v>567</v>
      </c>
      <c r="H9335" t="s">
        <v>60286</v>
      </c>
      <c r="I9335" t="s">
        <v>4799</v>
      </c>
      <c r="J9335" t="s">
        <v>60287</v>
      </c>
      <c r="K9335" t="s">
        <v>10748</v>
      </c>
      <c r="L9335" t="s">
        <v>5849</v>
      </c>
      <c r="M9335" t="s">
        <v>81692</v>
      </c>
      <c r="N9335"/>
    </row>
    <row r="9336" spans="1:14" ht="14.4" x14ac:dyDescent="0.3">
      <c r="A9336" t="s">
        <v>60288</v>
      </c>
      <c r="B9336" t="s">
        <v>89936</v>
      </c>
      <c r="C9336" t="s">
        <v>60289</v>
      </c>
      <c r="D9336">
        <v>3949</v>
      </c>
      <c r="E9336" t="s">
        <v>60290</v>
      </c>
      <c r="F9336" t="s">
        <v>4835</v>
      </c>
      <c r="G9336" t="s">
        <v>567</v>
      </c>
      <c r="H9336" t="s">
        <v>60291</v>
      </c>
      <c r="I9336" t="s">
        <v>4799</v>
      </c>
      <c r="J9336" t="s">
        <v>60292</v>
      </c>
      <c r="L9336" t="s">
        <v>5849</v>
      </c>
      <c r="M9336" t="s">
        <v>81693</v>
      </c>
      <c r="N9336"/>
    </row>
    <row r="9337" spans="1:14" ht="14.4" x14ac:dyDescent="0.3">
      <c r="A9337" t="s">
        <v>60293</v>
      </c>
      <c r="B9337" t="s">
        <v>60294</v>
      </c>
      <c r="C9337" t="s">
        <v>60295</v>
      </c>
      <c r="D9337">
        <v>1365</v>
      </c>
      <c r="E9337" t="s">
        <v>60296</v>
      </c>
      <c r="F9337" t="s">
        <v>5003</v>
      </c>
      <c r="G9337" t="s">
        <v>5004</v>
      </c>
      <c r="H9337" t="s">
        <v>60297</v>
      </c>
      <c r="I9337" t="s">
        <v>4799</v>
      </c>
      <c r="J9337" t="s">
        <v>60298</v>
      </c>
      <c r="L9337" t="s">
        <v>4801</v>
      </c>
      <c r="M9337" t="s">
        <v>81694</v>
      </c>
      <c r="N9337"/>
    </row>
    <row r="9338" spans="1:14" ht="14.4" x14ac:dyDescent="0.3">
      <c r="A9338" t="s">
        <v>60299</v>
      </c>
      <c r="B9338" t="s">
        <v>60300</v>
      </c>
      <c r="C9338" t="s">
        <v>92521</v>
      </c>
      <c r="D9338">
        <v>939</v>
      </c>
      <c r="E9338" t="s">
        <v>92522</v>
      </c>
      <c r="F9338" t="s">
        <v>9375</v>
      </c>
      <c r="G9338" t="s">
        <v>567</v>
      </c>
      <c r="H9338" t="s">
        <v>60301</v>
      </c>
      <c r="I9338" t="s">
        <v>4799</v>
      </c>
      <c r="J9338" t="s">
        <v>60302</v>
      </c>
      <c r="L9338" t="s">
        <v>4801</v>
      </c>
      <c r="M9338" t="s">
        <v>81695</v>
      </c>
      <c r="N9338"/>
    </row>
    <row r="9339" spans="1:14" ht="14.4" x14ac:dyDescent="0.3">
      <c r="A9339" t="s">
        <v>60303</v>
      </c>
      <c r="B9339" t="s">
        <v>60304</v>
      </c>
      <c r="C9339" t="s">
        <v>44486</v>
      </c>
      <c r="D9339">
        <v>2634</v>
      </c>
      <c r="E9339" t="s">
        <v>7835</v>
      </c>
      <c r="F9339" t="s">
        <v>5157</v>
      </c>
      <c r="G9339" t="s">
        <v>567</v>
      </c>
      <c r="H9339" t="s">
        <v>60305</v>
      </c>
      <c r="I9339" t="s">
        <v>60306</v>
      </c>
      <c r="J9339" t="s">
        <v>60307</v>
      </c>
      <c r="L9339" t="s">
        <v>100569</v>
      </c>
      <c r="M9339" t="s">
        <v>81696</v>
      </c>
      <c r="N9339"/>
    </row>
    <row r="9340" spans="1:14" ht="14.4" x14ac:dyDescent="0.3">
      <c r="A9340" t="s">
        <v>60308</v>
      </c>
      <c r="B9340" t="s">
        <v>60309</v>
      </c>
      <c r="C9340" t="s">
        <v>60310</v>
      </c>
      <c r="D9340">
        <v>1520</v>
      </c>
      <c r="E9340" t="s">
        <v>37064</v>
      </c>
      <c r="F9340" t="s">
        <v>4857</v>
      </c>
      <c r="G9340" t="s">
        <v>4858</v>
      </c>
      <c r="H9340" t="s">
        <v>60311</v>
      </c>
      <c r="I9340" t="s">
        <v>60312</v>
      </c>
      <c r="J9340" t="s">
        <v>60313</v>
      </c>
      <c r="L9340" t="s">
        <v>4801</v>
      </c>
      <c r="M9340" t="s">
        <v>81697</v>
      </c>
      <c r="N9340"/>
    </row>
    <row r="9341" spans="1:14" ht="14.4" x14ac:dyDescent="0.3">
      <c r="A9341" t="s">
        <v>60314</v>
      </c>
      <c r="B9341" t="s">
        <v>60315</v>
      </c>
      <c r="C9341" t="s">
        <v>60316</v>
      </c>
      <c r="D9341">
        <v>482</v>
      </c>
      <c r="E9341" t="s">
        <v>14</v>
      </c>
      <c r="F9341" t="s">
        <v>6765</v>
      </c>
      <c r="G9341" t="s">
        <v>4952</v>
      </c>
      <c r="H9341" t="s">
        <v>60317</v>
      </c>
      <c r="I9341" t="s">
        <v>4799</v>
      </c>
      <c r="J9341" t="s">
        <v>60318</v>
      </c>
      <c r="L9341" t="s">
        <v>4801</v>
      </c>
      <c r="M9341" t="s">
        <v>81698</v>
      </c>
      <c r="N9341"/>
    </row>
    <row r="9342" spans="1:14" ht="14.4" x14ac:dyDescent="0.3">
      <c r="A9342" t="s">
        <v>60319</v>
      </c>
      <c r="B9342" t="s">
        <v>60320</v>
      </c>
      <c r="C9342" t="s">
        <v>60321</v>
      </c>
      <c r="D9342">
        <v>0</v>
      </c>
      <c r="E9342" t="s">
        <v>14213</v>
      </c>
      <c r="F9342" t="s">
        <v>4805</v>
      </c>
      <c r="G9342" t="s">
        <v>4806</v>
      </c>
      <c r="H9342" t="s">
        <v>60322</v>
      </c>
      <c r="I9342" t="s">
        <v>60323</v>
      </c>
      <c r="J9342" t="s">
        <v>60324</v>
      </c>
      <c r="L9342" t="s">
        <v>4801</v>
      </c>
      <c r="M9342" t="s">
        <v>81699</v>
      </c>
      <c r="N9342"/>
    </row>
    <row r="9343" spans="1:14" ht="14.4" x14ac:dyDescent="0.3">
      <c r="A9343" t="s">
        <v>60325</v>
      </c>
      <c r="B9343" t="s">
        <v>60326</v>
      </c>
      <c r="C9343" t="s">
        <v>60327</v>
      </c>
      <c r="D9343">
        <v>641</v>
      </c>
      <c r="E9343" t="s">
        <v>95</v>
      </c>
      <c r="F9343" t="s">
        <v>5721</v>
      </c>
      <c r="G9343" t="s">
        <v>567</v>
      </c>
      <c r="H9343" t="s">
        <v>60328</v>
      </c>
      <c r="I9343" t="s">
        <v>4799</v>
      </c>
      <c r="J9343" t="s">
        <v>60329</v>
      </c>
      <c r="L9343" t="s">
        <v>91340</v>
      </c>
      <c r="M9343" t="s">
        <v>81700</v>
      </c>
      <c r="N9343"/>
    </row>
    <row r="9344" spans="1:14" ht="14.4" x14ac:dyDescent="0.3">
      <c r="A9344" t="s">
        <v>60330</v>
      </c>
      <c r="B9344" t="s">
        <v>60331</v>
      </c>
      <c r="C9344" t="s">
        <v>60332</v>
      </c>
      <c r="D9344">
        <v>153</v>
      </c>
      <c r="E9344" t="s">
        <v>5465</v>
      </c>
      <c r="F9344" t="s">
        <v>5032</v>
      </c>
      <c r="G9344" t="s">
        <v>5033</v>
      </c>
      <c r="H9344" t="s">
        <v>60333</v>
      </c>
      <c r="I9344" t="s">
        <v>4799</v>
      </c>
      <c r="J9344" t="s">
        <v>60334</v>
      </c>
      <c r="L9344" t="s">
        <v>4801</v>
      </c>
      <c r="M9344" t="s">
        <v>81701</v>
      </c>
      <c r="N9344"/>
    </row>
    <row r="9345" spans="1:14" ht="14.4" x14ac:dyDescent="0.3">
      <c r="A9345" t="s">
        <v>60335</v>
      </c>
      <c r="B9345" t="s">
        <v>60336</v>
      </c>
      <c r="C9345" t="s">
        <v>59216</v>
      </c>
      <c r="D9345">
        <v>3282</v>
      </c>
      <c r="E9345" t="s">
        <v>39190</v>
      </c>
      <c r="F9345" t="s">
        <v>5622</v>
      </c>
      <c r="G9345" t="s">
        <v>4915</v>
      </c>
      <c r="H9345" t="s">
        <v>60337</v>
      </c>
      <c r="I9345" t="s">
        <v>60338</v>
      </c>
      <c r="J9345" t="s">
        <v>52089</v>
      </c>
      <c r="L9345" t="s">
        <v>5488</v>
      </c>
      <c r="M9345" t="s">
        <v>81702</v>
      </c>
      <c r="N9345"/>
    </row>
    <row r="9346" spans="1:14" ht="14.4" x14ac:dyDescent="0.3">
      <c r="A9346" t="s">
        <v>60339</v>
      </c>
      <c r="B9346" t="s">
        <v>60340</v>
      </c>
      <c r="C9346" t="s">
        <v>60341</v>
      </c>
      <c r="D9346">
        <v>710</v>
      </c>
      <c r="E9346" t="s">
        <v>5465</v>
      </c>
      <c r="F9346" t="s">
        <v>5043</v>
      </c>
      <c r="G9346" t="s">
        <v>567</v>
      </c>
      <c r="H9346" t="s">
        <v>60342</v>
      </c>
      <c r="I9346" t="s">
        <v>60343</v>
      </c>
      <c r="J9346" t="s">
        <v>89937</v>
      </c>
      <c r="L9346" t="s">
        <v>5076</v>
      </c>
      <c r="M9346" t="s">
        <v>81703</v>
      </c>
      <c r="N9346"/>
    </row>
    <row r="9347" spans="1:14" ht="14.4" x14ac:dyDescent="0.3">
      <c r="A9347" t="s">
        <v>60344</v>
      </c>
      <c r="B9347" t="s">
        <v>101671</v>
      </c>
      <c r="C9347" t="s">
        <v>101672</v>
      </c>
      <c r="D9347">
        <v>0</v>
      </c>
      <c r="E9347" t="s">
        <v>101673</v>
      </c>
      <c r="F9347" t="s">
        <v>19872</v>
      </c>
      <c r="G9347" t="s">
        <v>5004</v>
      </c>
      <c r="H9347" t="s">
        <v>60345</v>
      </c>
      <c r="I9347" t="s">
        <v>101674</v>
      </c>
      <c r="J9347" t="s">
        <v>60346</v>
      </c>
      <c r="L9347" t="s">
        <v>4801</v>
      </c>
      <c r="M9347" t="s">
        <v>81704</v>
      </c>
      <c r="N9347"/>
    </row>
    <row r="9348" spans="1:14" ht="14.4" x14ac:dyDescent="0.3">
      <c r="A9348" t="s">
        <v>60347</v>
      </c>
      <c r="B9348" t="s">
        <v>60348</v>
      </c>
      <c r="C9348" t="s">
        <v>60349</v>
      </c>
      <c r="D9348">
        <v>0</v>
      </c>
      <c r="E9348" t="s">
        <v>20227</v>
      </c>
      <c r="F9348" t="s">
        <v>5003</v>
      </c>
      <c r="G9348" t="s">
        <v>5004</v>
      </c>
      <c r="H9348" t="s">
        <v>60350</v>
      </c>
      <c r="I9348" t="s">
        <v>60351</v>
      </c>
      <c r="J9348" t="s">
        <v>60352</v>
      </c>
      <c r="L9348" t="s">
        <v>4801</v>
      </c>
      <c r="M9348" t="s">
        <v>81705</v>
      </c>
      <c r="N9348"/>
    </row>
    <row r="9349" spans="1:14" ht="14.4" x14ac:dyDescent="0.3">
      <c r="A9349" t="s">
        <v>60353</v>
      </c>
      <c r="B9349" t="s">
        <v>60354</v>
      </c>
      <c r="C9349" t="s">
        <v>60355</v>
      </c>
      <c r="D9349">
        <v>6616</v>
      </c>
      <c r="E9349" t="s">
        <v>7853</v>
      </c>
      <c r="F9349" t="s">
        <v>7239</v>
      </c>
      <c r="G9349" t="s">
        <v>7161</v>
      </c>
      <c r="H9349" t="s">
        <v>60356</v>
      </c>
      <c r="I9349" t="s">
        <v>84290</v>
      </c>
      <c r="J9349" t="s">
        <v>60357</v>
      </c>
      <c r="L9349" t="s">
        <v>5414</v>
      </c>
      <c r="M9349" t="s">
        <v>81706</v>
      </c>
      <c r="N9349"/>
    </row>
    <row r="9350" spans="1:14" ht="14.4" x14ac:dyDescent="0.3">
      <c r="A9350" t="s">
        <v>60358</v>
      </c>
      <c r="B9350" t="s">
        <v>81707</v>
      </c>
      <c r="C9350" t="s">
        <v>60359</v>
      </c>
      <c r="D9350">
        <v>25</v>
      </c>
      <c r="E9350" t="s">
        <v>60360</v>
      </c>
      <c r="F9350" t="s">
        <v>14800</v>
      </c>
      <c r="G9350" t="s">
        <v>4874</v>
      </c>
      <c r="H9350" t="s">
        <v>60361</v>
      </c>
      <c r="I9350" t="s">
        <v>4799</v>
      </c>
      <c r="J9350" t="s">
        <v>101675</v>
      </c>
      <c r="L9350" t="s">
        <v>4801</v>
      </c>
      <c r="M9350" t="s">
        <v>81708</v>
      </c>
      <c r="N9350"/>
    </row>
    <row r="9351" spans="1:14" ht="14.4" x14ac:dyDescent="0.3">
      <c r="A9351" t="s">
        <v>60362</v>
      </c>
      <c r="B9351" t="s">
        <v>60363</v>
      </c>
      <c r="C9351" t="s">
        <v>60364</v>
      </c>
      <c r="D9351">
        <v>471</v>
      </c>
      <c r="E9351" t="s">
        <v>14</v>
      </c>
      <c r="F9351" t="s">
        <v>60365</v>
      </c>
      <c r="G9351" t="s">
        <v>4851</v>
      </c>
      <c r="H9351" t="s">
        <v>60366</v>
      </c>
      <c r="I9351" t="s">
        <v>4799</v>
      </c>
      <c r="J9351" t="s">
        <v>101676</v>
      </c>
      <c r="L9351" t="s">
        <v>4801</v>
      </c>
      <c r="M9351" t="s">
        <v>81709</v>
      </c>
      <c r="N9351"/>
    </row>
    <row r="9352" spans="1:14" ht="14.4" x14ac:dyDescent="0.3">
      <c r="A9352" t="s">
        <v>60367</v>
      </c>
      <c r="B9352" t="s">
        <v>60368</v>
      </c>
      <c r="C9352" t="s">
        <v>58206</v>
      </c>
      <c r="D9352">
        <v>610</v>
      </c>
      <c r="E9352" t="s">
        <v>60369</v>
      </c>
      <c r="F9352" t="s">
        <v>9340</v>
      </c>
      <c r="G9352" t="s">
        <v>4806</v>
      </c>
      <c r="H9352" t="s">
        <v>60370</v>
      </c>
      <c r="I9352" t="s">
        <v>60371</v>
      </c>
      <c r="J9352" t="s">
        <v>98715</v>
      </c>
      <c r="L9352" t="s">
        <v>4801</v>
      </c>
      <c r="M9352" t="s">
        <v>81710</v>
      </c>
      <c r="N9352"/>
    </row>
    <row r="9353" spans="1:14" ht="14.4" x14ac:dyDescent="0.3">
      <c r="A9353" t="s">
        <v>60372</v>
      </c>
      <c r="B9353" t="s">
        <v>60373</v>
      </c>
      <c r="C9353" t="s">
        <v>41435</v>
      </c>
      <c r="D9353">
        <v>478</v>
      </c>
      <c r="E9353" t="s">
        <v>47316</v>
      </c>
      <c r="F9353" t="s">
        <v>71</v>
      </c>
      <c r="G9353" t="s">
        <v>567</v>
      </c>
      <c r="H9353" t="s">
        <v>60374</v>
      </c>
      <c r="I9353" t="s">
        <v>4799</v>
      </c>
      <c r="J9353" t="s">
        <v>60375</v>
      </c>
      <c r="L9353" t="s">
        <v>89442</v>
      </c>
      <c r="M9353" t="s">
        <v>81711</v>
      </c>
      <c r="N9353"/>
    </row>
    <row r="9354" spans="1:14" ht="14.4" x14ac:dyDescent="0.3">
      <c r="A9354" t="s">
        <v>60376</v>
      </c>
      <c r="B9354" t="s">
        <v>60377</v>
      </c>
      <c r="C9354" t="s">
        <v>41028</v>
      </c>
      <c r="D9354">
        <v>7</v>
      </c>
      <c r="E9354" t="s">
        <v>60378</v>
      </c>
      <c r="F9354" t="s">
        <v>5043</v>
      </c>
      <c r="G9354" t="s">
        <v>567</v>
      </c>
      <c r="H9354" t="s">
        <v>60379</v>
      </c>
      <c r="I9354" t="s">
        <v>60380</v>
      </c>
      <c r="J9354" t="s">
        <v>84291</v>
      </c>
      <c r="L9354" t="s">
        <v>5076</v>
      </c>
      <c r="M9354" t="s">
        <v>81712</v>
      </c>
      <c r="N9354"/>
    </row>
    <row r="9355" spans="1:14" ht="14.4" x14ac:dyDescent="0.3">
      <c r="A9355" t="s">
        <v>60381</v>
      </c>
      <c r="B9355" t="s">
        <v>60382</v>
      </c>
      <c r="C9355" t="s">
        <v>60383</v>
      </c>
      <c r="D9355">
        <v>90</v>
      </c>
      <c r="E9355" t="s">
        <v>60384</v>
      </c>
      <c r="F9355" t="s">
        <v>5640</v>
      </c>
      <c r="G9355" t="s">
        <v>4806</v>
      </c>
      <c r="H9355" t="s">
        <v>60385</v>
      </c>
      <c r="I9355" t="s">
        <v>4799</v>
      </c>
      <c r="J9355" t="s">
        <v>60386</v>
      </c>
      <c r="L9355" t="s">
        <v>4801</v>
      </c>
      <c r="M9355" t="s">
        <v>81713</v>
      </c>
      <c r="N9355"/>
    </row>
    <row r="9356" spans="1:14" ht="14.4" x14ac:dyDescent="0.3">
      <c r="A9356" t="s">
        <v>60387</v>
      </c>
      <c r="B9356" t="s">
        <v>60388</v>
      </c>
      <c r="C9356" t="s">
        <v>60389</v>
      </c>
      <c r="D9356">
        <v>737</v>
      </c>
      <c r="E9356" t="s">
        <v>20227</v>
      </c>
      <c r="F9356" t="s">
        <v>5003</v>
      </c>
      <c r="G9356" t="s">
        <v>5004</v>
      </c>
      <c r="H9356" t="s">
        <v>60390</v>
      </c>
      <c r="I9356" t="s">
        <v>60391</v>
      </c>
      <c r="J9356" t="s">
        <v>60392</v>
      </c>
      <c r="L9356" t="s">
        <v>4801</v>
      </c>
      <c r="M9356" t="s">
        <v>81714</v>
      </c>
      <c r="N9356"/>
    </row>
    <row r="9357" spans="1:14" ht="14.4" x14ac:dyDescent="0.3">
      <c r="A9357" t="s">
        <v>60393</v>
      </c>
      <c r="B9357" t="s">
        <v>60394</v>
      </c>
      <c r="C9357" t="s">
        <v>60395</v>
      </c>
      <c r="D9357">
        <v>499</v>
      </c>
      <c r="E9357" t="s">
        <v>60396</v>
      </c>
      <c r="F9357" t="s">
        <v>4805</v>
      </c>
      <c r="G9357" t="s">
        <v>4806</v>
      </c>
      <c r="H9357" t="s">
        <v>60397</v>
      </c>
      <c r="I9357" t="s">
        <v>60398</v>
      </c>
      <c r="J9357" t="s">
        <v>60399</v>
      </c>
      <c r="L9357" t="s">
        <v>4801</v>
      </c>
      <c r="M9357" t="s">
        <v>81715</v>
      </c>
      <c r="N9357"/>
    </row>
    <row r="9358" spans="1:14" ht="14.4" x14ac:dyDescent="0.3">
      <c r="A9358" t="s">
        <v>60400</v>
      </c>
      <c r="B9358" t="s">
        <v>60401</v>
      </c>
      <c r="C9358" t="s">
        <v>60402</v>
      </c>
      <c r="D9358">
        <v>192</v>
      </c>
      <c r="E9358" t="s">
        <v>60403</v>
      </c>
      <c r="F9358" t="s">
        <v>6205</v>
      </c>
      <c r="G9358" t="s">
        <v>567</v>
      </c>
      <c r="H9358" t="s">
        <v>60404</v>
      </c>
      <c r="I9358" t="s">
        <v>4799</v>
      </c>
      <c r="J9358" t="s">
        <v>60405</v>
      </c>
      <c r="L9358" t="s">
        <v>61654</v>
      </c>
      <c r="M9358" t="s">
        <v>81716</v>
      </c>
      <c r="N9358"/>
    </row>
    <row r="9359" spans="1:14" ht="14.4" x14ac:dyDescent="0.3">
      <c r="A9359" t="s">
        <v>60406</v>
      </c>
      <c r="B9359" t="s">
        <v>60407</v>
      </c>
      <c r="C9359" t="s">
        <v>27978</v>
      </c>
      <c r="D9359">
        <v>515</v>
      </c>
      <c r="E9359" t="s">
        <v>43070</v>
      </c>
      <c r="F9359" t="s">
        <v>9002</v>
      </c>
      <c r="G9359" t="s">
        <v>567</v>
      </c>
      <c r="H9359" t="s">
        <v>60408</v>
      </c>
      <c r="I9359" t="s">
        <v>4799</v>
      </c>
      <c r="J9359" t="s">
        <v>60409</v>
      </c>
      <c r="L9359" t="s">
        <v>100567</v>
      </c>
      <c r="M9359" t="s">
        <v>81717</v>
      </c>
      <c r="N9359"/>
    </row>
    <row r="9360" spans="1:14" ht="14.4" x14ac:dyDescent="0.3">
      <c r="A9360" t="s">
        <v>60410</v>
      </c>
      <c r="B9360" t="s">
        <v>60411</v>
      </c>
      <c r="C9360" t="s">
        <v>60412</v>
      </c>
      <c r="D9360">
        <v>86</v>
      </c>
      <c r="E9360" t="s">
        <v>14</v>
      </c>
      <c r="F9360" t="s">
        <v>60413</v>
      </c>
      <c r="G9360" t="s">
        <v>567</v>
      </c>
      <c r="H9360" t="s">
        <v>60414</v>
      </c>
      <c r="I9360" t="s">
        <v>60415</v>
      </c>
      <c r="J9360" t="s">
        <v>60416</v>
      </c>
      <c r="L9360" t="s">
        <v>4801</v>
      </c>
      <c r="M9360" t="s">
        <v>81718</v>
      </c>
      <c r="N9360"/>
    </row>
    <row r="9361" spans="1:14" ht="14.4" x14ac:dyDescent="0.3">
      <c r="A9361" t="s">
        <v>60417</v>
      </c>
      <c r="B9361" t="s">
        <v>60418</v>
      </c>
      <c r="C9361" t="s">
        <v>60419</v>
      </c>
      <c r="D9361">
        <v>11</v>
      </c>
      <c r="E9361" t="s">
        <v>8300</v>
      </c>
      <c r="F9361" t="s">
        <v>11351</v>
      </c>
      <c r="G9361" t="s">
        <v>5411</v>
      </c>
      <c r="H9361" t="s">
        <v>60420</v>
      </c>
      <c r="I9361" t="s">
        <v>60421</v>
      </c>
      <c r="J9361" t="s">
        <v>60422</v>
      </c>
      <c r="L9361" t="s">
        <v>5683</v>
      </c>
      <c r="M9361" t="s">
        <v>81719</v>
      </c>
      <c r="N9361"/>
    </row>
    <row r="9362" spans="1:14" ht="14.4" x14ac:dyDescent="0.3">
      <c r="A9362" t="s">
        <v>60423</v>
      </c>
      <c r="B9362" t="s">
        <v>60424</v>
      </c>
      <c r="C9362" t="s">
        <v>60425</v>
      </c>
      <c r="D9362">
        <v>367</v>
      </c>
      <c r="E9362" t="s">
        <v>14</v>
      </c>
      <c r="F9362" t="s">
        <v>5210</v>
      </c>
      <c r="G9362" t="s">
        <v>4806</v>
      </c>
      <c r="H9362" t="s">
        <v>60426</v>
      </c>
      <c r="I9362" t="s">
        <v>38339</v>
      </c>
      <c r="J9362" t="s">
        <v>55375</v>
      </c>
      <c r="L9362" t="s">
        <v>4899</v>
      </c>
      <c r="M9362" t="s">
        <v>81720</v>
      </c>
      <c r="N9362"/>
    </row>
    <row r="9363" spans="1:14" ht="14.4" x14ac:dyDescent="0.3">
      <c r="A9363" t="s">
        <v>60427</v>
      </c>
      <c r="B9363" t="s">
        <v>92523</v>
      </c>
      <c r="C9363" t="s">
        <v>60428</v>
      </c>
      <c r="D9363">
        <v>236</v>
      </c>
      <c r="E9363" t="s">
        <v>44745</v>
      </c>
      <c r="F9363" t="s">
        <v>5622</v>
      </c>
      <c r="G9363" t="s">
        <v>4915</v>
      </c>
      <c r="H9363" t="s">
        <v>60429</v>
      </c>
      <c r="I9363" t="s">
        <v>60430</v>
      </c>
      <c r="J9363" t="s">
        <v>60431</v>
      </c>
      <c r="L9363" t="s">
        <v>5488</v>
      </c>
      <c r="M9363" t="s">
        <v>81721</v>
      </c>
      <c r="N9363"/>
    </row>
    <row r="9364" spans="1:14" ht="14.4" x14ac:dyDescent="0.3">
      <c r="A9364" t="s">
        <v>60432</v>
      </c>
      <c r="B9364" t="s">
        <v>84292</v>
      </c>
      <c r="C9364" t="s">
        <v>26473</v>
      </c>
      <c r="D9364">
        <v>2177</v>
      </c>
      <c r="E9364" t="s">
        <v>25791</v>
      </c>
      <c r="F9364" t="s">
        <v>7026</v>
      </c>
      <c r="G9364" t="s">
        <v>7027</v>
      </c>
      <c r="H9364" t="s">
        <v>60433</v>
      </c>
      <c r="I9364" t="s">
        <v>60434</v>
      </c>
      <c r="J9364" t="s">
        <v>60435</v>
      </c>
      <c r="L9364" t="s">
        <v>7170</v>
      </c>
      <c r="M9364" t="s">
        <v>81722</v>
      </c>
      <c r="N9364"/>
    </row>
    <row r="9365" spans="1:14" ht="14.4" x14ac:dyDescent="0.3">
      <c r="A9365" t="s">
        <v>60436</v>
      </c>
      <c r="B9365" t="s">
        <v>60437</v>
      </c>
      <c r="C9365" t="s">
        <v>60438</v>
      </c>
      <c r="D9365">
        <v>17544</v>
      </c>
      <c r="E9365" t="s">
        <v>43677</v>
      </c>
      <c r="F9365" t="s">
        <v>10471</v>
      </c>
      <c r="G9365" t="s">
        <v>4874</v>
      </c>
      <c r="H9365" t="s">
        <v>60439</v>
      </c>
      <c r="I9365" t="s">
        <v>60440</v>
      </c>
      <c r="J9365" t="s">
        <v>60441</v>
      </c>
      <c r="L9365" t="s">
        <v>4801</v>
      </c>
      <c r="M9365" t="s">
        <v>81723</v>
      </c>
      <c r="N9365"/>
    </row>
    <row r="9366" spans="1:14" ht="14.4" x14ac:dyDescent="0.3">
      <c r="A9366" t="s">
        <v>60442</v>
      </c>
      <c r="B9366" t="s">
        <v>94810</v>
      </c>
      <c r="C9366" t="s">
        <v>56471</v>
      </c>
      <c r="D9366">
        <v>148</v>
      </c>
      <c r="E9366" t="s">
        <v>56472</v>
      </c>
      <c r="F9366" t="s">
        <v>4835</v>
      </c>
      <c r="G9366" t="s">
        <v>567</v>
      </c>
      <c r="H9366" t="s">
        <v>60443</v>
      </c>
      <c r="I9366" t="s">
        <v>4799</v>
      </c>
      <c r="J9366" t="s">
        <v>100815</v>
      </c>
      <c r="L9366" t="s">
        <v>4801</v>
      </c>
      <c r="M9366" t="s">
        <v>81724</v>
      </c>
      <c r="N9366"/>
    </row>
    <row r="9367" spans="1:14" ht="14.4" x14ac:dyDescent="0.3">
      <c r="A9367" t="s">
        <v>60444</v>
      </c>
      <c r="B9367" t="s">
        <v>60445</v>
      </c>
      <c r="C9367" t="s">
        <v>60446</v>
      </c>
      <c r="D9367">
        <v>340</v>
      </c>
      <c r="E9367" t="s">
        <v>14</v>
      </c>
      <c r="F9367" t="s">
        <v>45</v>
      </c>
      <c r="G9367" t="s">
        <v>4851</v>
      </c>
      <c r="H9367" t="s">
        <v>60447</v>
      </c>
      <c r="I9367" t="s">
        <v>4799</v>
      </c>
      <c r="J9367" t="s">
        <v>60448</v>
      </c>
      <c r="L9367" t="s">
        <v>4801</v>
      </c>
      <c r="M9367" t="s">
        <v>81725</v>
      </c>
      <c r="N9367"/>
    </row>
    <row r="9368" spans="1:14" ht="14.4" x14ac:dyDescent="0.3">
      <c r="A9368" t="s">
        <v>60449</v>
      </c>
      <c r="B9368" t="s">
        <v>60450</v>
      </c>
      <c r="C9368" t="s">
        <v>42304</v>
      </c>
      <c r="D9368">
        <v>850</v>
      </c>
      <c r="E9368" t="s">
        <v>14</v>
      </c>
      <c r="F9368" t="s">
        <v>9375</v>
      </c>
      <c r="G9368" t="s">
        <v>567</v>
      </c>
      <c r="H9368" t="s">
        <v>60451</v>
      </c>
      <c r="I9368" t="s">
        <v>4799</v>
      </c>
      <c r="J9368" t="s">
        <v>60452</v>
      </c>
      <c r="K9368" t="s">
        <v>94440</v>
      </c>
      <c r="L9368" t="s">
        <v>100567</v>
      </c>
      <c r="M9368" t="s">
        <v>81726</v>
      </c>
      <c r="N9368"/>
    </row>
    <row r="9369" spans="1:14" ht="14.4" x14ac:dyDescent="0.3">
      <c r="A9369" t="s">
        <v>60453</v>
      </c>
      <c r="B9369" t="s">
        <v>60454</v>
      </c>
      <c r="C9369" t="s">
        <v>60455</v>
      </c>
      <c r="D9369">
        <v>89</v>
      </c>
      <c r="E9369" t="s">
        <v>60456</v>
      </c>
      <c r="F9369" t="s">
        <v>5395</v>
      </c>
      <c r="G9369" t="s">
        <v>5396</v>
      </c>
      <c r="H9369" t="s">
        <v>60457</v>
      </c>
      <c r="I9369" t="s">
        <v>60458</v>
      </c>
      <c r="J9369" t="s">
        <v>60459</v>
      </c>
      <c r="L9369" t="s">
        <v>4801</v>
      </c>
      <c r="M9369" t="s">
        <v>81727</v>
      </c>
      <c r="N9369"/>
    </row>
    <row r="9370" spans="1:14" ht="14.4" x14ac:dyDescent="0.3">
      <c r="A9370" t="s">
        <v>60460</v>
      </c>
      <c r="B9370" t="s">
        <v>60461</v>
      </c>
      <c r="C9370" t="s">
        <v>60462</v>
      </c>
      <c r="D9370">
        <v>157</v>
      </c>
      <c r="E9370" t="s">
        <v>60463</v>
      </c>
      <c r="F9370" t="s">
        <v>9207</v>
      </c>
      <c r="G9370" t="s">
        <v>567</v>
      </c>
      <c r="H9370" t="s">
        <v>60464</v>
      </c>
      <c r="I9370" t="s">
        <v>60465</v>
      </c>
      <c r="J9370" t="s">
        <v>60466</v>
      </c>
      <c r="L9370" t="s">
        <v>4801</v>
      </c>
      <c r="M9370" t="s">
        <v>81728</v>
      </c>
      <c r="N9370"/>
    </row>
    <row r="9371" spans="1:14" ht="14.4" x14ac:dyDescent="0.3">
      <c r="A9371" t="s">
        <v>60467</v>
      </c>
      <c r="B9371" t="s">
        <v>60468</v>
      </c>
      <c r="C9371" t="s">
        <v>60469</v>
      </c>
      <c r="D9371">
        <v>670</v>
      </c>
      <c r="E9371" t="s">
        <v>60470</v>
      </c>
      <c r="F9371" t="s">
        <v>5840</v>
      </c>
      <c r="G9371" t="s">
        <v>567</v>
      </c>
      <c r="H9371" t="s">
        <v>60471</v>
      </c>
      <c r="I9371" t="s">
        <v>60472</v>
      </c>
      <c r="J9371" t="s">
        <v>60473</v>
      </c>
      <c r="L9371" t="s">
        <v>4801</v>
      </c>
      <c r="M9371" t="s">
        <v>81729</v>
      </c>
      <c r="N9371"/>
    </row>
    <row r="9372" spans="1:14" ht="14.4" x14ac:dyDescent="0.3">
      <c r="A9372" t="s">
        <v>60474</v>
      </c>
      <c r="B9372" t="s">
        <v>60475</v>
      </c>
      <c r="C9372" t="s">
        <v>60476</v>
      </c>
      <c r="D9372">
        <v>558</v>
      </c>
      <c r="E9372" t="s">
        <v>60477</v>
      </c>
      <c r="F9372" t="s">
        <v>7616</v>
      </c>
      <c r="G9372" t="s">
        <v>567</v>
      </c>
      <c r="H9372" t="s">
        <v>60478</v>
      </c>
      <c r="I9372" t="s">
        <v>60479</v>
      </c>
      <c r="J9372" t="s">
        <v>60480</v>
      </c>
      <c r="L9372" t="s">
        <v>93265</v>
      </c>
      <c r="M9372" t="s">
        <v>81730</v>
      </c>
      <c r="N9372"/>
    </row>
    <row r="9373" spans="1:14" ht="14.4" x14ac:dyDescent="0.3">
      <c r="A9373" t="s">
        <v>60481</v>
      </c>
      <c r="B9373" t="s">
        <v>60482</v>
      </c>
      <c r="C9373" t="s">
        <v>60483</v>
      </c>
      <c r="D9373">
        <v>1619</v>
      </c>
      <c r="E9373" t="s">
        <v>14</v>
      </c>
      <c r="F9373" t="s">
        <v>60484</v>
      </c>
      <c r="G9373" t="s">
        <v>5680</v>
      </c>
      <c r="H9373" t="s">
        <v>60485</v>
      </c>
      <c r="I9373" t="s">
        <v>60486</v>
      </c>
      <c r="J9373" t="s">
        <v>60487</v>
      </c>
      <c r="L9373" t="s">
        <v>5683</v>
      </c>
      <c r="M9373" t="s">
        <v>81731</v>
      </c>
      <c r="N9373"/>
    </row>
    <row r="9374" spans="1:14" ht="14.4" x14ac:dyDescent="0.3">
      <c r="A9374" t="s">
        <v>60488</v>
      </c>
      <c r="B9374" t="s">
        <v>60489</v>
      </c>
      <c r="C9374" t="s">
        <v>60490</v>
      </c>
      <c r="D9374">
        <v>0</v>
      </c>
      <c r="E9374" t="s">
        <v>35856</v>
      </c>
      <c r="F9374" t="s">
        <v>35856</v>
      </c>
      <c r="G9374" t="s">
        <v>5396</v>
      </c>
      <c r="H9374" t="s">
        <v>60491</v>
      </c>
      <c r="I9374" t="s">
        <v>60492</v>
      </c>
      <c r="J9374" t="s">
        <v>60493</v>
      </c>
      <c r="L9374" t="s">
        <v>4801</v>
      </c>
      <c r="M9374" t="s">
        <v>81732</v>
      </c>
      <c r="N9374"/>
    </row>
    <row r="9375" spans="1:14" ht="14.4" x14ac:dyDescent="0.3">
      <c r="A9375" t="s">
        <v>60494</v>
      </c>
      <c r="B9375" t="s">
        <v>60495</v>
      </c>
      <c r="C9375" t="s">
        <v>60496</v>
      </c>
      <c r="D9375">
        <v>149</v>
      </c>
      <c r="E9375" t="s">
        <v>60497</v>
      </c>
      <c r="F9375" t="s">
        <v>30470</v>
      </c>
      <c r="G9375" t="s">
        <v>567</v>
      </c>
      <c r="H9375" t="s">
        <v>60498</v>
      </c>
      <c r="I9375" t="s">
        <v>4799</v>
      </c>
      <c r="J9375" t="s">
        <v>60499</v>
      </c>
      <c r="L9375" t="s">
        <v>4801</v>
      </c>
      <c r="M9375" t="s">
        <v>81733</v>
      </c>
      <c r="N9375"/>
    </row>
    <row r="9376" spans="1:14" ht="14.4" x14ac:dyDescent="0.3">
      <c r="A9376" t="s">
        <v>60500</v>
      </c>
      <c r="B9376" t="s">
        <v>60501</v>
      </c>
      <c r="C9376" t="s">
        <v>26660</v>
      </c>
      <c r="D9376">
        <v>187</v>
      </c>
      <c r="E9376" t="s">
        <v>14</v>
      </c>
      <c r="F9376" t="s">
        <v>15016</v>
      </c>
      <c r="G9376" t="s">
        <v>567</v>
      </c>
      <c r="H9376" t="s">
        <v>60502</v>
      </c>
      <c r="I9376" t="s">
        <v>60503</v>
      </c>
      <c r="J9376" t="s">
        <v>60504</v>
      </c>
      <c r="L9376" t="s">
        <v>5047</v>
      </c>
      <c r="M9376" t="s">
        <v>81734</v>
      </c>
      <c r="N9376"/>
    </row>
    <row r="9377" spans="1:14" ht="14.4" x14ac:dyDescent="0.3">
      <c r="A9377" t="s">
        <v>60505</v>
      </c>
      <c r="B9377" t="s">
        <v>60506</v>
      </c>
      <c r="C9377" t="s">
        <v>60507</v>
      </c>
      <c r="D9377">
        <v>212</v>
      </c>
      <c r="E9377" t="s">
        <v>5651</v>
      </c>
      <c r="F9377" t="s">
        <v>6170</v>
      </c>
      <c r="G9377" t="s">
        <v>6171</v>
      </c>
      <c r="H9377" t="s">
        <v>60508</v>
      </c>
      <c r="I9377" t="s">
        <v>60509</v>
      </c>
      <c r="J9377" t="s">
        <v>60510</v>
      </c>
      <c r="L9377" t="s">
        <v>4801</v>
      </c>
      <c r="M9377" t="s">
        <v>81735</v>
      </c>
      <c r="N9377"/>
    </row>
    <row r="9378" spans="1:14" ht="14.4" x14ac:dyDescent="0.3">
      <c r="A9378" t="s">
        <v>60511</v>
      </c>
      <c r="B9378" t="s">
        <v>60512</v>
      </c>
      <c r="C9378" t="s">
        <v>60513</v>
      </c>
      <c r="D9378">
        <v>169</v>
      </c>
      <c r="E9378" t="s">
        <v>42633</v>
      </c>
      <c r="F9378" t="s">
        <v>4857</v>
      </c>
      <c r="G9378" t="s">
        <v>4858</v>
      </c>
      <c r="H9378" t="s">
        <v>60514</v>
      </c>
      <c r="I9378" t="s">
        <v>60515</v>
      </c>
      <c r="J9378" t="s">
        <v>60516</v>
      </c>
      <c r="L9378" t="s">
        <v>4801</v>
      </c>
      <c r="M9378" t="s">
        <v>81736</v>
      </c>
      <c r="N9378"/>
    </row>
    <row r="9379" spans="1:14" ht="14.4" x14ac:dyDescent="0.3">
      <c r="A9379" t="s">
        <v>60517</v>
      </c>
      <c r="B9379" t="s">
        <v>60518</v>
      </c>
      <c r="C9379" t="s">
        <v>60519</v>
      </c>
      <c r="D9379">
        <v>240</v>
      </c>
      <c r="E9379" t="s">
        <v>60520</v>
      </c>
      <c r="F9379" t="s">
        <v>12698</v>
      </c>
      <c r="G9379" t="s">
        <v>4806</v>
      </c>
      <c r="H9379" t="s">
        <v>60521</v>
      </c>
      <c r="I9379" t="s">
        <v>60522</v>
      </c>
      <c r="J9379" t="s">
        <v>60523</v>
      </c>
      <c r="L9379" t="s">
        <v>4899</v>
      </c>
      <c r="M9379" t="s">
        <v>81737</v>
      </c>
      <c r="N9379"/>
    </row>
    <row r="9380" spans="1:14" ht="14.4" x14ac:dyDescent="0.3">
      <c r="A9380" t="s">
        <v>60524</v>
      </c>
      <c r="B9380" t="s">
        <v>60525</v>
      </c>
      <c r="C9380" t="s">
        <v>60526</v>
      </c>
      <c r="D9380">
        <v>432</v>
      </c>
      <c r="E9380" t="s">
        <v>36780</v>
      </c>
      <c r="F9380" t="s">
        <v>5151</v>
      </c>
      <c r="G9380" t="s">
        <v>4851</v>
      </c>
      <c r="H9380" t="s">
        <v>60527</v>
      </c>
      <c r="I9380" t="s">
        <v>4799</v>
      </c>
      <c r="J9380" t="s">
        <v>60528</v>
      </c>
      <c r="L9380" t="s">
        <v>4801</v>
      </c>
      <c r="M9380" t="s">
        <v>81738</v>
      </c>
      <c r="N9380"/>
    </row>
    <row r="9381" spans="1:14" ht="14.4" x14ac:dyDescent="0.3">
      <c r="A9381" t="s">
        <v>60529</v>
      </c>
      <c r="B9381" t="s">
        <v>60530</v>
      </c>
      <c r="C9381" t="s">
        <v>60531</v>
      </c>
      <c r="D9381">
        <v>1461</v>
      </c>
      <c r="E9381" t="s">
        <v>5465</v>
      </c>
      <c r="F9381" t="s">
        <v>10671</v>
      </c>
      <c r="G9381" t="s">
        <v>567</v>
      </c>
      <c r="H9381" t="s">
        <v>60532</v>
      </c>
      <c r="I9381" t="s">
        <v>60533</v>
      </c>
      <c r="J9381" t="s">
        <v>60534</v>
      </c>
      <c r="L9381" t="s">
        <v>4801</v>
      </c>
      <c r="M9381" t="s">
        <v>81739</v>
      </c>
      <c r="N9381"/>
    </row>
    <row r="9382" spans="1:14" ht="14.4" x14ac:dyDescent="0.3">
      <c r="A9382" t="s">
        <v>60535</v>
      </c>
      <c r="B9382" t="s">
        <v>84293</v>
      </c>
      <c r="C9382" t="s">
        <v>44244</v>
      </c>
      <c r="D9382">
        <v>260</v>
      </c>
      <c r="E9382" t="s">
        <v>14</v>
      </c>
      <c r="F9382" t="s">
        <v>17721</v>
      </c>
      <c r="G9382" t="s">
        <v>5680</v>
      </c>
      <c r="H9382" t="s">
        <v>60536</v>
      </c>
      <c r="I9382" t="s">
        <v>60537</v>
      </c>
      <c r="J9382" t="s">
        <v>51182</v>
      </c>
      <c r="L9382" t="s">
        <v>5683</v>
      </c>
      <c r="M9382" t="s">
        <v>81740</v>
      </c>
      <c r="N9382"/>
    </row>
    <row r="9383" spans="1:14" ht="14.4" x14ac:dyDescent="0.3">
      <c r="A9383" t="s">
        <v>60538</v>
      </c>
      <c r="B9383" t="s">
        <v>60539</v>
      </c>
      <c r="C9383" t="s">
        <v>60540</v>
      </c>
      <c r="D9383">
        <v>20</v>
      </c>
      <c r="E9383" t="s">
        <v>14</v>
      </c>
      <c r="F9383" t="s">
        <v>32074</v>
      </c>
      <c r="G9383" t="s">
        <v>4858</v>
      </c>
      <c r="H9383" t="s">
        <v>60541</v>
      </c>
      <c r="I9383" t="s">
        <v>60542</v>
      </c>
      <c r="J9383" t="s">
        <v>60543</v>
      </c>
      <c r="L9383" t="s">
        <v>4801</v>
      </c>
      <c r="M9383" t="s">
        <v>81741</v>
      </c>
      <c r="N9383"/>
    </row>
    <row r="9384" spans="1:14" ht="14.4" x14ac:dyDescent="0.3">
      <c r="A9384" t="s">
        <v>60544</v>
      </c>
      <c r="B9384" t="s">
        <v>60545</v>
      </c>
      <c r="C9384" t="s">
        <v>60546</v>
      </c>
      <c r="D9384">
        <v>278</v>
      </c>
      <c r="E9384" t="s">
        <v>56686</v>
      </c>
      <c r="F9384" t="s">
        <v>5132</v>
      </c>
      <c r="G9384" t="s">
        <v>567</v>
      </c>
      <c r="H9384" t="s">
        <v>60547</v>
      </c>
      <c r="I9384" t="s">
        <v>60548</v>
      </c>
      <c r="J9384" t="s">
        <v>60549</v>
      </c>
      <c r="L9384" t="s">
        <v>93265</v>
      </c>
      <c r="M9384" t="s">
        <v>81742</v>
      </c>
      <c r="N9384"/>
    </row>
    <row r="9385" spans="1:14" ht="14.4" x14ac:dyDescent="0.3">
      <c r="A9385" t="s">
        <v>60550</v>
      </c>
      <c r="B9385" t="s">
        <v>60551</v>
      </c>
      <c r="C9385" t="s">
        <v>94811</v>
      </c>
      <c r="D9385">
        <v>118</v>
      </c>
      <c r="E9385" t="s">
        <v>8371</v>
      </c>
      <c r="F9385" t="s">
        <v>6205</v>
      </c>
      <c r="G9385" t="s">
        <v>567</v>
      </c>
      <c r="H9385" t="s">
        <v>60552</v>
      </c>
      <c r="I9385" t="s">
        <v>4799</v>
      </c>
      <c r="J9385" t="s">
        <v>94812</v>
      </c>
      <c r="L9385" t="s">
        <v>4801</v>
      </c>
      <c r="M9385" t="s">
        <v>81743</v>
      </c>
      <c r="N9385"/>
    </row>
    <row r="9386" spans="1:14" ht="14.4" x14ac:dyDescent="0.3">
      <c r="A9386" t="s">
        <v>60553</v>
      </c>
      <c r="B9386" t="s">
        <v>60554</v>
      </c>
      <c r="C9386" t="s">
        <v>44016</v>
      </c>
      <c r="D9386">
        <v>3375</v>
      </c>
      <c r="E9386" t="s">
        <v>60555</v>
      </c>
      <c r="F9386" t="s">
        <v>58950</v>
      </c>
      <c r="G9386" t="s">
        <v>5411</v>
      </c>
      <c r="H9386" t="s">
        <v>60556</v>
      </c>
      <c r="I9386" t="s">
        <v>60557</v>
      </c>
      <c r="J9386" t="s">
        <v>60558</v>
      </c>
      <c r="L9386" t="s">
        <v>4998</v>
      </c>
      <c r="M9386" t="s">
        <v>81744</v>
      </c>
      <c r="N9386"/>
    </row>
    <row r="9387" spans="1:14" ht="14.4" x14ac:dyDescent="0.3">
      <c r="A9387" t="s">
        <v>60559</v>
      </c>
      <c r="B9387" t="s">
        <v>60560</v>
      </c>
      <c r="C9387" t="s">
        <v>45160</v>
      </c>
      <c r="D9387">
        <v>22</v>
      </c>
      <c r="E9387" t="s">
        <v>6048</v>
      </c>
      <c r="F9387" t="s">
        <v>5395</v>
      </c>
      <c r="G9387" t="s">
        <v>5396</v>
      </c>
      <c r="H9387" t="s">
        <v>60561</v>
      </c>
      <c r="I9387" t="s">
        <v>60562</v>
      </c>
      <c r="J9387" t="s">
        <v>60563</v>
      </c>
      <c r="L9387" t="s">
        <v>5430</v>
      </c>
      <c r="M9387" t="s">
        <v>81745</v>
      </c>
      <c r="N9387"/>
    </row>
    <row r="9388" spans="1:14" ht="14.4" x14ac:dyDescent="0.3">
      <c r="A9388" t="s">
        <v>60564</v>
      </c>
      <c r="B9388" t="s">
        <v>60565</v>
      </c>
      <c r="C9388" t="s">
        <v>60566</v>
      </c>
      <c r="D9388">
        <v>95</v>
      </c>
      <c r="E9388" t="s">
        <v>60567</v>
      </c>
      <c r="F9388" t="s">
        <v>18784</v>
      </c>
      <c r="G9388" t="s">
        <v>4952</v>
      </c>
      <c r="H9388" t="s">
        <v>60568</v>
      </c>
      <c r="I9388" t="s">
        <v>4799</v>
      </c>
      <c r="J9388" t="s">
        <v>60569</v>
      </c>
      <c r="L9388" t="s">
        <v>4801</v>
      </c>
      <c r="M9388" t="s">
        <v>81746</v>
      </c>
      <c r="N9388"/>
    </row>
    <row r="9389" spans="1:14" ht="14.4" x14ac:dyDescent="0.3">
      <c r="A9389" t="s">
        <v>60570</v>
      </c>
      <c r="B9389" t="s">
        <v>60571</v>
      </c>
      <c r="C9389" t="s">
        <v>60572</v>
      </c>
      <c r="D9389">
        <v>37</v>
      </c>
      <c r="E9389" t="s">
        <v>10176</v>
      </c>
      <c r="F9389" t="s">
        <v>4977</v>
      </c>
      <c r="G9389" t="s">
        <v>4806</v>
      </c>
      <c r="H9389" t="s">
        <v>60573</v>
      </c>
      <c r="I9389" t="s">
        <v>60574</v>
      </c>
      <c r="J9389" t="s">
        <v>60575</v>
      </c>
      <c r="K9389" t="s">
        <v>60576</v>
      </c>
      <c r="L9389" t="s">
        <v>4801</v>
      </c>
      <c r="M9389" t="s">
        <v>81747</v>
      </c>
      <c r="N9389"/>
    </row>
    <row r="9390" spans="1:14" ht="14.4" x14ac:dyDescent="0.3">
      <c r="A9390" t="s">
        <v>60577</v>
      </c>
      <c r="B9390" t="s">
        <v>60578</v>
      </c>
      <c r="C9390" t="s">
        <v>94813</v>
      </c>
      <c r="D9390">
        <v>105</v>
      </c>
      <c r="E9390" t="s">
        <v>23925</v>
      </c>
      <c r="F9390" t="s">
        <v>6765</v>
      </c>
      <c r="G9390" t="s">
        <v>4952</v>
      </c>
      <c r="H9390" t="s">
        <v>60580</v>
      </c>
      <c r="I9390" t="s">
        <v>4799</v>
      </c>
      <c r="J9390" t="s">
        <v>84294</v>
      </c>
      <c r="L9390" t="s">
        <v>4801</v>
      </c>
      <c r="M9390" t="s">
        <v>81748</v>
      </c>
      <c r="N9390"/>
    </row>
    <row r="9391" spans="1:14" ht="14.4" x14ac:dyDescent="0.3">
      <c r="A9391" t="s">
        <v>60581</v>
      </c>
      <c r="B9391" t="s">
        <v>60582</v>
      </c>
      <c r="C9391" t="s">
        <v>60583</v>
      </c>
      <c r="D9391">
        <v>165</v>
      </c>
      <c r="E9391" t="s">
        <v>60584</v>
      </c>
      <c r="F9391" t="s">
        <v>5336</v>
      </c>
      <c r="G9391" t="s">
        <v>4952</v>
      </c>
      <c r="H9391" t="s">
        <v>60585</v>
      </c>
      <c r="I9391" t="s">
        <v>60586</v>
      </c>
      <c r="J9391" t="s">
        <v>90950</v>
      </c>
      <c r="K9391" t="s">
        <v>91539</v>
      </c>
      <c r="L9391" t="s">
        <v>4801</v>
      </c>
      <c r="M9391" t="s">
        <v>81749</v>
      </c>
      <c r="N9391"/>
    </row>
    <row r="9392" spans="1:14" ht="14.4" x14ac:dyDescent="0.3">
      <c r="A9392" t="s">
        <v>60587</v>
      </c>
      <c r="B9392" t="s">
        <v>60588</v>
      </c>
      <c r="C9392" t="s">
        <v>60589</v>
      </c>
      <c r="D9392">
        <v>57</v>
      </c>
      <c r="E9392" t="s">
        <v>60590</v>
      </c>
      <c r="F9392" t="s">
        <v>60591</v>
      </c>
      <c r="G9392" t="s">
        <v>5004</v>
      </c>
      <c r="H9392" t="s">
        <v>60592</v>
      </c>
      <c r="I9392" t="s">
        <v>60593</v>
      </c>
      <c r="J9392" t="s">
        <v>60594</v>
      </c>
      <c r="L9392" t="s">
        <v>5007</v>
      </c>
      <c r="M9392" t="s">
        <v>81750</v>
      </c>
      <c r="N9392"/>
    </row>
    <row r="9393" spans="1:14" ht="14.4" x14ac:dyDescent="0.3">
      <c r="A9393" t="s">
        <v>60595</v>
      </c>
      <c r="B9393" t="s">
        <v>60596</v>
      </c>
      <c r="C9393" t="s">
        <v>43191</v>
      </c>
      <c r="D9393">
        <v>776</v>
      </c>
      <c r="E9393" t="s">
        <v>14</v>
      </c>
      <c r="F9393" t="s">
        <v>7055</v>
      </c>
      <c r="G9393" t="s">
        <v>567</v>
      </c>
      <c r="H9393" t="s">
        <v>60597</v>
      </c>
      <c r="I9393" t="s">
        <v>4799</v>
      </c>
      <c r="J9393" t="s">
        <v>60598</v>
      </c>
      <c r="L9393" t="s">
        <v>100567</v>
      </c>
      <c r="M9393" t="s">
        <v>81751</v>
      </c>
      <c r="N9393"/>
    </row>
    <row r="9394" spans="1:14" ht="14.4" x14ac:dyDescent="0.3">
      <c r="A9394" t="s">
        <v>60599</v>
      </c>
      <c r="B9394" t="s">
        <v>60600</v>
      </c>
      <c r="C9394" t="s">
        <v>60601</v>
      </c>
      <c r="D9394">
        <v>50</v>
      </c>
      <c r="E9394" t="s">
        <v>44434</v>
      </c>
      <c r="F9394" t="s">
        <v>7988</v>
      </c>
      <c r="G9394" t="s">
        <v>5396</v>
      </c>
      <c r="H9394" t="s">
        <v>60602</v>
      </c>
      <c r="I9394" t="s">
        <v>60603</v>
      </c>
      <c r="J9394" t="s">
        <v>60604</v>
      </c>
      <c r="L9394" t="s">
        <v>4801</v>
      </c>
      <c r="M9394" t="s">
        <v>81752</v>
      </c>
      <c r="N9394"/>
    </row>
    <row r="9395" spans="1:14" ht="14.4" x14ac:dyDescent="0.3">
      <c r="A9395" t="s">
        <v>60605</v>
      </c>
      <c r="B9395" t="s">
        <v>94814</v>
      </c>
      <c r="C9395" t="s">
        <v>60606</v>
      </c>
      <c r="D9395">
        <v>467</v>
      </c>
      <c r="E9395" t="s">
        <v>49811</v>
      </c>
      <c r="F9395" t="s">
        <v>4835</v>
      </c>
      <c r="G9395" t="s">
        <v>567</v>
      </c>
      <c r="H9395" t="s">
        <v>60607</v>
      </c>
      <c r="I9395" t="s">
        <v>4799</v>
      </c>
      <c r="J9395" t="s">
        <v>94815</v>
      </c>
      <c r="K9395" t="s">
        <v>101419</v>
      </c>
      <c r="L9395" t="s">
        <v>4801</v>
      </c>
      <c r="M9395" t="s">
        <v>81753</v>
      </c>
      <c r="N9395"/>
    </row>
    <row r="9396" spans="1:14" ht="14.4" x14ac:dyDescent="0.3">
      <c r="A9396" t="s">
        <v>60608</v>
      </c>
      <c r="B9396" t="s">
        <v>60609</v>
      </c>
      <c r="C9396" t="s">
        <v>60610</v>
      </c>
      <c r="D9396">
        <v>0</v>
      </c>
      <c r="E9396" t="s">
        <v>60611</v>
      </c>
      <c r="F9396" t="s">
        <v>19872</v>
      </c>
      <c r="G9396" t="s">
        <v>5004</v>
      </c>
      <c r="H9396" t="s">
        <v>60612</v>
      </c>
      <c r="I9396" t="s">
        <v>60613</v>
      </c>
      <c r="J9396" t="s">
        <v>60614</v>
      </c>
      <c r="K9396" t="s">
        <v>98475</v>
      </c>
      <c r="L9396" t="s">
        <v>4801</v>
      </c>
      <c r="M9396" t="s">
        <v>81754</v>
      </c>
      <c r="N9396"/>
    </row>
    <row r="9397" spans="1:14" ht="14.4" x14ac:dyDescent="0.3">
      <c r="A9397" t="s">
        <v>60615</v>
      </c>
      <c r="B9397" t="s">
        <v>60616</v>
      </c>
      <c r="C9397" t="s">
        <v>60617</v>
      </c>
      <c r="D9397">
        <v>0</v>
      </c>
      <c r="E9397" t="s">
        <v>60618</v>
      </c>
      <c r="F9397" t="s">
        <v>21220</v>
      </c>
      <c r="G9397" t="s">
        <v>5680</v>
      </c>
      <c r="H9397" t="s">
        <v>60619</v>
      </c>
      <c r="I9397" t="s">
        <v>60620</v>
      </c>
      <c r="J9397" t="s">
        <v>60621</v>
      </c>
      <c r="L9397" t="s">
        <v>4801</v>
      </c>
      <c r="M9397" t="s">
        <v>81755</v>
      </c>
      <c r="N9397"/>
    </row>
    <row r="9398" spans="1:14" ht="14.4" x14ac:dyDescent="0.3">
      <c r="A9398" t="s">
        <v>60622</v>
      </c>
      <c r="B9398" t="s">
        <v>60623</v>
      </c>
      <c r="C9398" t="s">
        <v>34775</v>
      </c>
      <c r="D9398">
        <v>139</v>
      </c>
      <c r="E9398" t="s">
        <v>14</v>
      </c>
      <c r="F9398" t="s">
        <v>16810</v>
      </c>
      <c r="G9398" t="s">
        <v>5033</v>
      </c>
      <c r="H9398" t="s">
        <v>60624</v>
      </c>
      <c r="I9398" t="s">
        <v>60625</v>
      </c>
      <c r="J9398" t="s">
        <v>81756</v>
      </c>
      <c r="L9398" t="s">
        <v>5036</v>
      </c>
      <c r="M9398" t="s">
        <v>81757</v>
      </c>
      <c r="N9398"/>
    </row>
    <row r="9399" spans="1:14" ht="14.4" x14ac:dyDescent="0.3">
      <c r="A9399" t="s">
        <v>60626</v>
      </c>
      <c r="B9399" t="s">
        <v>60627</v>
      </c>
      <c r="C9399" t="s">
        <v>60628</v>
      </c>
      <c r="D9399">
        <v>84</v>
      </c>
      <c r="E9399" t="s">
        <v>60629</v>
      </c>
      <c r="F9399" t="s">
        <v>7055</v>
      </c>
      <c r="G9399" t="s">
        <v>567</v>
      </c>
      <c r="H9399" t="s">
        <v>60630</v>
      </c>
      <c r="I9399" t="s">
        <v>4799</v>
      </c>
      <c r="J9399" t="s">
        <v>60631</v>
      </c>
      <c r="L9399" t="s">
        <v>94408</v>
      </c>
      <c r="M9399" t="s">
        <v>81758</v>
      </c>
      <c r="N9399"/>
    </row>
    <row r="9400" spans="1:14" ht="14.4" x14ac:dyDescent="0.3">
      <c r="A9400" t="s">
        <v>60632</v>
      </c>
      <c r="B9400" t="s">
        <v>60633</v>
      </c>
      <c r="C9400" t="s">
        <v>59094</v>
      </c>
      <c r="D9400">
        <v>1565</v>
      </c>
      <c r="E9400" t="s">
        <v>35245</v>
      </c>
      <c r="F9400" t="s">
        <v>5157</v>
      </c>
      <c r="G9400" t="s">
        <v>567</v>
      </c>
      <c r="H9400" t="s">
        <v>60634</v>
      </c>
      <c r="I9400" t="s">
        <v>60635</v>
      </c>
      <c r="J9400" t="s">
        <v>60636</v>
      </c>
      <c r="L9400" t="s">
        <v>4801</v>
      </c>
      <c r="M9400" t="s">
        <v>81759</v>
      </c>
      <c r="N9400"/>
    </row>
    <row r="9401" spans="1:14" ht="14.4" x14ac:dyDescent="0.3">
      <c r="A9401" t="s">
        <v>60637</v>
      </c>
      <c r="B9401" t="s">
        <v>60638</v>
      </c>
      <c r="C9401" t="s">
        <v>24480</v>
      </c>
      <c r="D9401">
        <v>1800</v>
      </c>
      <c r="E9401" t="s">
        <v>14</v>
      </c>
      <c r="F9401" t="s">
        <v>16689</v>
      </c>
      <c r="G9401" t="s">
        <v>567</v>
      </c>
      <c r="H9401" t="s">
        <v>60639</v>
      </c>
      <c r="I9401" t="s">
        <v>4799</v>
      </c>
      <c r="J9401" t="s">
        <v>60640</v>
      </c>
      <c r="L9401" t="s">
        <v>4801</v>
      </c>
      <c r="M9401" t="s">
        <v>81760</v>
      </c>
      <c r="N9401"/>
    </row>
    <row r="9402" spans="1:14" ht="14.4" x14ac:dyDescent="0.3">
      <c r="A9402" t="s">
        <v>60641</v>
      </c>
      <c r="B9402" t="s">
        <v>60642</v>
      </c>
      <c r="C9402" t="s">
        <v>84295</v>
      </c>
      <c r="D9402">
        <v>4810</v>
      </c>
      <c r="E9402" t="s">
        <v>14420</v>
      </c>
      <c r="F9402" t="s">
        <v>27382</v>
      </c>
      <c r="G9402" t="s">
        <v>7161</v>
      </c>
      <c r="H9402" t="s">
        <v>60643</v>
      </c>
      <c r="I9402" t="s">
        <v>60644</v>
      </c>
      <c r="J9402" t="s">
        <v>60645</v>
      </c>
      <c r="L9402" t="s">
        <v>5414</v>
      </c>
      <c r="M9402" t="s">
        <v>81761</v>
      </c>
      <c r="N9402"/>
    </row>
    <row r="9403" spans="1:14" ht="14.4" x14ac:dyDescent="0.3">
      <c r="A9403" t="s">
        <v>60646</v>
      </c>
      <c r="B9403" t="s">
        <v>60647</v>
      </c>
      <c r="C9403" t="s">
        <v>60648</v>
      </c>
      <c r="D9403">
        <v>1231</v>
      </c>
      <c r="E9403" t="s">
        <v>14</v>
      </c>
      <c r="F9403" t="s">
        <v>40501</v>
      </c>
      <c r="G9403" t="s">
        <v>4915</v>
      </c>
      <c r="H9403" t="s">
        <v>60649</v>
      </c>
      <c r="I9403" t="s">
        <v>60650</v>
      </c>
      <c r="J9403" t="s">
        <v>84296</v>
      </c>
      <c r="L9403" t="s">
        <v>4801</v>
      </c>
      <c r="M9403" t="s">
        <v>81762</v>
      </c>
      <c r="N9403"/>
    </row>
    <row r="9404" spans="1:14" ht="14.4" x14ac:dyDescent="0.3">
      <c r="A9404" t="s">
        <v>60651</v>
      </c>
      <c r="B9404" t="s">
        <v>60652</v>
      </c>
      <c r="C9404" t="s">
        <v>45453</v>
      </c>
      <c r="D9404">
        <v>4147</v>
      </c>
      <c r="E9404" t="s">
        <v>60653</v>
      </c>
      <c r="F9404" t="s">
        <v>7</v>
      </c>
      <c r="G9404" t="s">
        <v>567</v>
      </c>
      <c r="H9404" t="s">
        <v>60654</v>
      </c>
      <c r="I9404" t="s">
        <v>4799</v>
      </c>
      <c r="J9404" t="s">
        <v>60655</v>
      </c>
      <c r="L9404" t="s">
        <v>89442</v>
      </c>
      <c r="M9404" t="s">
        <v>81763</v>
      </c>
      <c r="N9404"/>
    </row>
    <row r="9405" spans="1:14" ht="14.4" x14ac:dyDescent="0.3">
      <c r="A9405" t="s">
        <v>60656</v>
      </c>
      <c r="B9405" t="s">
        <v>60657</v>
      </c>
      <c r="C9405" t="s">
        <v>60658</v>
      </c>
      <c r="D9405">
        <v>50</v>
      </c>
      <c r="E9405" t="s">
        <v>27618</v>
      </c>
      <c r="F9405" t="s">
        <v>9577</v>
      </c>
      <c r="G9405" t="s">
        <v>4806</v>
      </c>
      <c r="H9405" t="s">
        <v>60659</v>
      </c>
      <c r="I9405" t="s">
        <v>60660</v>
      </c>
      <c r="J9405" t="s">
        <v>60661</v>
      </c>
      <c r="K9405" t="s">
        <v>89938</v>
      </c>
      <c r="L9405" t="s">
        <v>4801</v>
      </c>
      <c r="M9405" t="s">
        <v>81764</v>
      </c>
      <c r="N9405"/>
    </row>
    <row r="9406" spans="1:14" ht="14.4" x14ac:dyDescent="0.3">
      <c r="A9406" t="s">
        <v>60662</v>
      </c>
      <c r="B9406" t="s">
        <v>60663</v>
      </c>
      <c r="C9406" t="s">
        <v>60664</v>
      </c>
      <c r="D9406">
        <v>17</v>
      </c>
      <c r="E9406" t="s">
        <v>60665</v>
      </c>
      <c r="F9406" t="s">
        <v>4835</v>
      </c>
      <c r="G9406" t="s">
        <v>567</v>
      </c>
      <c r="H9406" t="s">
        <v>60666</v>
      </c>
      <c r="I9406" t="s">
        <v>4799</v>
      </c>
      <c r="J9406" t="s">
        <v>60667</v>
      </c>
      <c r="L9406" t="s">
        <v>5849</v>
      </c>
      <c r="M9406" t="s">
        <v>81765</v>
      </c>
      <c r="N9406"/>
    </row>
    <row r="9407" spans="1:14" ht="14.4" x14ac:dyDescent="0.3">
      <c r="A9407" t="s">
        <v>60668</v>
      </c>
      <c r="B9407" t="s">
        <v>60669</v>
      </c>
      <c r="C9407" t="s">
        <v>60670</v>
      </c>
      <c r="D9407">
        <v>548</v>
      </c>
      <c r="E9407" t="s">
        <v>60671</v>
      </c>
      <c r="F9407" t="s">
        <v>7</v>
      </c>
      <c r="G9407" t="s">
        <v>567</v>
      </c>
      <c r="H9407" t="s">
        <v>60672</v>
      </c>
      <c r="I9407" t="s">
        <v>4799</v>
      </c>
      <c r="J9407" t="s">
        <v>60673</v>
      </c>
      <c r="L9407" t="s">
        <v>89442</v>
      </c>
      <c r="M9407" t="s">
        <v>81766</v>
      </c>
      <c r="N9407"/>
    </row>
    <row r="9408" spans="1:14" ht="14.4" x14ac:dyDescent="0.3">
      <c r="A9408" t="s">
        <v>60674</v>
      </c>
      <c r="B9408" t="s">
        <v>60675</v>
      </c>
      <c r="C9408" t="s">
        <v>45057</v>
      </c>
      <c r="D9408">
        <v>3140</v>
      </c>
      <c r="E9408" t="s">
        <v>18267</v>
      </c>
      <c r="F9408" t="s">
        <v>8567</v>
      </c>
      <c r="G9408" t="s">
        <v>567</v>
      </c>
      <c r="H9408" t="s">
        <v>60676</v>
      </c>
      <c r="I9408" t="s">
        <v>60677</v>
      </c>
      <c r="J9408" t="s">
        <v>60678</v>
      </c>
      <c r="L9408" t="s">
        <v>4801</v>
      </c>
      <c r="M9408" t="s">
        <v>81767</v>
      </c>
      <c r="N9408"/>
    </row>
    <row r="9409" spans="1:14" ht="14.4" x14ac:dyDescent="0.3">
      <c r="A9409" t="s">
        <v>60680</v>
      </c>
      <c r="B9409" t="s">
        <v>60681</v>
      </c>
      <c r="C9409" t="s">
        <v>60682</v>
      </c>
      <c r="D9409">
        <v>73</v>
      </c>
      <c r="E9409" t="s">
        <v>8700</v>
      </c>
      <c r="F9409" t="s">
        <v>5395</v>
      </c>
      <c r="G9409" t="s">
        <v>5396</v>
      </c>
      <c r="H9409" t="s">
        <v>60683</v>
      </c>
      <c r="I9409" t="s">
        <v>60684</v>
      </c>
      <c r="J9409" t="s">
        <v>60685</v>
      </c>
      <c r="L9409" t="s">
        <v>4801</v>
      </c>
      <c r="M9409" t="s">
        <v>81768</v>
      </c>
      <c r="N9409"/>
    </row>
    <row r="9410" spans="1:14" ht="14.4" x14ac:dyDescent="0.3">
      <c r="A9410" t="s">
        <v>60686</v>
      </c>
      <c r="B9410" t="s">
        <v>60687</v>
      </c>
      <c r="C9410" t="s">
        <v>60688</v>
      </c>
      <c r="D9410">
        <v>2578</v>
      </c>
      <c r="E9410" t="s">
        <v>5409</v>
      </c>
      <c r="F9410" t="s">
        <v>5410</v>
      </c>
      <c r="G9410" t="s">
        <v>5411</v>
      </c>
      <c r="H9410" t="s">
        <v>60689</v>
      </c>
      <c r="I9410" t="s">
        <v>60690</v>
      </c>
      <c r="J9410" t="s">
        <v>60691</v>
      </c>
      <c r="L9410" t="s">
        <v>4801</v>
      </c>
      <c r="M9410" t="s">
        <v>81769</v>
      </c>
      <c r="N9410"/>
    </row>
    <row r="9411" spans="1:14" ht="14.4" x14ac:dyDescent="0.3">
      <c r="A9411" t="s">
        <v>60693</v>
      </c>
      <c r="B9411" t="s">
        <v>60694</v>
      </c>
      <c r="C9411" t="s">
        <v>60695</v>
      </c>
      <c r="D9411">
        <v>156</v>
      </c>
      <c r="E9411" t="s">
        <v>47501</v>
      </c>
      <c r="F9411" t="s">
        <v>19990</v>
      </c>
      <c r="G9411" t="s">
        <v>5396</v>
      </c>
      <c r="H9411" t="s">
        <v>60696</v>
      </c>
      <c r="I9411" t="s">
        <v>60697</v>
      </c>
      <c r="J9411" t="s">
        <v>60698</v>
      </c>
      <c r="L9411" t="s">
        <v>4801</v>
      </c>
      <c r="M9411" t="s">
        <v>81770</v>
      </c>
      <c r="N9411"/>
    </row>
    <row r="9412" spans="1:14" ht="14.4" x14ac:dyDescent="0.3">
      <c r="A9412" t="s">
        <v>60699</v>
      </c>
      <c r="B9412" t="s">
        <v>60700</v>
      </c>
      <c r="C9412" t="s">
        <v>43149</v>
      </c>
      <c r="D9412">
        <v>294</v>
      </c>
      <c r="E9412" t="s">
        <v>14</v>
      </c>
      <c r="F9412" t="s">
        <v>23838</v>
      </c>
      <c r="G9412" t="s">
        <v>4827</v>
      </c>
      <c r="H9412" t="s">
        <v>60701</v>
      </c>
      <c r="I9412" t="s">
        <v>4799</v>
      </c>
      <c r="J9412" t="s">
        <v>60702</v>
      </c>
      <c r="L9412" t="s">
        <v>4801</v>
      </c>
      <c r="M9412" t="s">
        <v>81771</v>
      </c>
      <c r="N9412"/>
    </row>
    <row r="9413" spans="1:14" ht="14.4" x14ac:dyDescent="0.3">
      <c r="A9413" t="s">
        <v>60703</v>
      </c>
      <c r="B9413" t="s">
        <v>60704</v>
      </c>
      <c r="C9413" t="s">
        <v>60705</v>
      </c>
      <c r="D9413">
        <v>935</v>
      </c>
      <c r="E9413" t="s">
        <v>60706</v>
      </c>
      <c r="F9413" t="s">
        <v>11701</v>
      </c>
      <c r="G9413" t="s">
        <v>4874</v>
      </c>
      <c r="H9413" t="s">
        <v>60707</v>
      </c>
      <c r="I9413" t="s">
        <v>4799</v>
      </c>
      <c r="J9413" t="s">
        <v>60708</v>
      </c>
      <c r="L9413" t="s">
        <v>4801</v>
      </c>
      <c r="M9413" t="s">
        <v>81772</v>
      </c>
      <c r="N9413"/>
    </row>
    <row r="9414" spans="1:14" ht="14.4" x14ac:dyDescent="0.3">
      <c r="A9414" t="s">
        <v>60709</v>
      </c>
      <c r="B9414" t="s">
        <v>60710</v>
      </c>
      <c r="C9414" t="s">
        <v>60711</v>
      </c>
      <c r="D9414">
        <v>588</v>
      </c>
      <c r="E9414" t="s">
        <v>5120</v>
      </c>
      <c r="F9414" t="s">
        <v>9506</v>
      </c>
      <c r="G9414" t="s">
        <v>567</v>
      </c>
      <c r="H9414" t="s">
        <v>60712</v>
      </c>
      <c r="I9414" t="s">
        <v>60713</v>
      </c>
      <c r="J9414" t="s">
        <v>60714</v>
      </c>
      <c r="L9414" t="s">
        <v>4801</v>
      </c>
      <c r="M9414" t="s">
        <v>81773</v>
      </c>
      <c r="N9414"/>
    </row>
    <row r="9415" spans="1:14" ht="14.4" x14ac:dyDescent="0.3">
      <c r="A9415" t="s">
        <v>60715</v>
      </c>
      <c r="B9415" t="s">
        <v>60716</v>
      </c>
      <c r="C9415" t="s">
        <v>60717</v>
      </c>
      <c r="D9415">
        <v>0</v>
      </c>
      <c r="E9415" t="s">
        <v>5629</v>
      </c>
      <c r="F9415" t="s">
        <v>15190</v>
      </c>
      <c r="G9415" t="s">
        <v>5680</v>
      </c>
      <c r="H9415" t="s">
        <v>60718</v>
      </c>
      <c r="I9415" t="s">
        <v>60719</v>
      </c>
      <c r="J9415" t="s">
        <v>56163</v>
      </c>
      <c r="L9415" t="s">
        <v>4801</v>
      </c>
      <c r="M9415" t="s">
        <v>81774</v>
      </c>
      <c r="N9415"/>
    </row>
    <row r="9416" spans="1:14" ht="14.4" x14ac:dyDescent="0.3">
      <c r="A9416" t="s">
        <v>60721</v>
      </c>
      <c r="B9416" t="s">
        <v>60722</v>
      </c>
      <c r="C9416" t="s">
        <v>60723</v>
      </c>
      <c r="D9416">
        <v>20</v>
      </c>
      <c r="E9416" t="s">
        <v>48537</v>
      </c>
      <c r="F9416" t="s">
        <v>6170</v>
      </c>
      <c r="G9416" t="s">
        <v>6171</v>
      </c>
      <c r="H9416" t="s">
        <v>60724</v>
      </c>
      <c r="I9416" t="s">
        <v>60725</v>
      </c>
      <c r="J9416" t="s">
        <v>60726</v>
      </c>
      <c r="L9416" t="s">
        <v>4801</v>
      </c>
      <c r="M9416" t="s">
        <v>81775</v>
      </c>
      <c r="N9416"/>
    </row>
    <row r="9417" spans="1:14" ht="14.4" x14ac:dyDescent="0.3">
      <c r="A9417" t="s">
        <v>60727</v>
      </c>
      <c r="B9417" t="s">
        <v>60728</v>
      </c>
      <c r="C9417" t="s">
        <v>60729</v>
      </c>
      <c r="D9417">
        <v>653</v>
      </c>
      <c r="E9417" t="s">
        <v>60730</v>
      </c>
      <c r="F9417" t="s">
        <v>4977</v>
      </c>
      <c r="G9417" t="s">
        <v>4806</v>
      </c>
      <c r="H9417" t="s">
        <v>60731</v>
      </c>
      <c r="I9417" t="s">
        <v>4799</v>
      </c>
      <c r="J9417" t="s">
        <v>60732</v>
      </c>
      <c r="L9417" t="s">
        <v>4801</v>
      </c>
      <c r="M9417" t="s">
        <v>81776</v>
      </c>
      <c r="N9417"/>
    </row>
    <row r="9418" spans="1:14" ht="14.4" x14ac:dyDescent="0.3">
      <c r="A9418" t="s">
        <v>60733</v>
      </c>
      <c r="B9418" t="s">
        <v>60734</v>
      </c>
      <c r="C9418" t="s">
        <v>60735</v>
      </c>
      <c r="D9418">
        <v>0</v>
      </c>
      <c r="E9418" t="s">
        <v>10493</v>
      </c>
      <c r="F9418" t="s">
        <v>6079</v>
      </c>
      <c r="G9418" t="s">
        <v>5396</v>
      </c>
      <c r="H9418" t="s">
        <v>60736</v>
      </c>
      <c r="I9418" t="s">
        <v>4799</v>
      </c>
      <c r="J9418" t="s">
        <v>56911</v>
      </c>
      <c r="L9418" t="s">
        <v>4801</v>
      </c>
      <c r="M9418" t="s">
        <v>81777</v>
      </c>
      <c r="N9418"/>
    </row>
    <row r="9419" spans="1:14" ht="14.4" x14ac:dyDescent="0.3">
      <c r="A9419" t="s">
        <v>60737</v>
      </c>
      <c r="B9419" t="s">
        <v>60738</v>
      </c>
      <c r="C9419" t="s">
        <v>60739</v>
      </c>
      <c r="D9419">
        <v>0</v>
      </c>
      <c r="E9419" t="s">
        <v>60740</v>
      </c>
      <c r="F9419" t="s">
        <v>15894</v>
      </c>
      <c r="G9419" t="s">
        <v>567</v>
      </c>
      <c r="H9419" t="s">
        <v>60741</v>
      </c>
      <c r="I9419" t="s">
        <v>60742</v>
      </c>
      <c r="J9419" t="s">
        <v>60743</v>
      </c>
      <c r="L9419" t="s">
        <v>4801</v>
      </c>
      <c r="M9419" t="s">
        <v>81778</v>
      </c>
      <c r="N9419"/>
    </row>
    <row r="9420" spans="1:14" ht="14.4" x14ac:dyDescent="0.3">
      <c r="A9420" t="s">
        <v>60744</v>
      </c>
      <c r="B9420" t="s">
        <v>98716</v>
      </c>
      <c r="C9420" t="s">
        <v>98717</v>
      </c>
      <c r="D9420">
        <v>1111</v>
      </c>
      <c r="E9420" t="s">
        <v>11040</v>
      </c>
      <c r="F9420" t="s">
        <v>4977</v>
      </c>
      <c r="G9420" t="s">
        <v>4806</v>
      </c>
      <c r="H9420" t="s">
        <v>60745</v>
      </c>
      <c r="I9420" t="s">
        <v>60746</v>
      </c>
      <c r="J9420" t="s">
        <v>60747</v>
      </c>
      <c r="L9420" t="s">
        <v>4801</v>
      </c>
      <c r="M9420" t="s">
        <v>81779</v>
      </c>
      <c r="N9420"/>
    </row>
    <row r="9421" spans="1:14" ht="14.4" x14ac:dyDescent="0.3">
      <c r="A9421" t="s">
        <v>60748</v>
      </c>
      <c r="B9421" t="s">
        <v>92524</v>
      </c>
      <c r="C9421" t="s">
        <v>71567</v>
      </c>
      <c r="D9421">
        <v>1000</v>
      </c>
      <c r="E9421" t="s">
        <v>5049</v>
      </c>
      <c r="F9421" t="s">
        <v>4835</v>
      </c>
      <c r="G9421" t="s">
        <v>567</v>
      </c>
      <c r="H9421" t="s">
        <v>60749</v>
      </c>
      <c r="I9421" t="s">
        <v>92525</v>
      </c>
      <c r="J9421" t="s">
        <v>92526</v>
      </c>
      <c r="L9421" t="s">
        <v>5849</v>
      </c>
      <c r="M9421" t="s">
        <v>81780</v>
      </c>
      <c r="N9421"/>
    </row>
    <row r="9422" spans="1:14" ht="14.4" x14ac:dyDescent="0.3">
      <c r="A9422" t="s">
        <v>60750</v>
      </c>
      <c r="B9422" t="s">
        <v>60751</v>
      </c>
      <c r="C9422" t="s">
        <v>60752</v>
      </c>
      <c r="D9422">
        <v>407</v>
      </c>
      <c r="E9422" t="s">
        <v>28086</v>
      </c>
      <c r="F9422" t="s">
        <v>12602</v>
      </c>
      <c r="G9422" t="s">
        <v>567</v>
      </c>
      <c r="H9422" t="s">
        <v>60753</v>
      </c>
      <c r="I9422" t="s">
        <v>60754</v>
      </c>
      <c r="J9422" t="s">
        <v>60755</v>
      </c>
      <c r="L9422" t="s">
        <v>4801</v>
      </c>
      <c r="M9422" t="s">
        <v>81781</v>
      </c>
      <c r="N9422"/>
    </row>
    <row r="9423" spans="1:14" ht="14.4" x14ac:dyDescent="0.3">
      <c r="A9423" t="s">
        <v>60756</v>
      </c>
      <c r="B9423" t="s">
        <v>60757</v>
      </c>
      <c r="C9423" t="s">
        <v>60758</v>
      </c>
      <c r="D9423">
        <v>119</v>
      </c>
      <c r="E9423" t="s">
        <v>28086</v>
      </c>
      <c r="F9423" t="s">
        <v>12602</v>
      </c>
      <c r="G9423" t="s">
        <v>567</v>
      </c>
      <c r="H9423" t="s">
        <v>60759</v>
      </c>
      <c r="I9423" t="s">
        <v>60754</v>
      </c>
      <c r="J9423" t="s">
        <v>60760</v>
      </c>
      <c r="L9423" t="s">
        <v>4801</v>
      </c>
      <c r="M9423" t="s">
        <v>81782</v>
      </c>
      <c r="N9423"/>
    </row>
    <row r="9424" spans="1:14" ht="14.4" x14ac:dyDescent="0.3">
      <c r="A9424" t="s">
        <v>60761</v>
      </c>
      <c r="B9424" t="s">
        <v>60762</v>
      </c>
      <c r="C9424" t="s">
        <v>60763</v>
      </c>
      <c r="D9424">
        <v>20</v>
      </c>
      <c r="E9424" t="s">
        <v>9995</v>
      </c>
      <c r="F9424" t="s">
        <v>5470</v>
      </c>
      <c r="G9424" t="s">
        <v>4806</v>
      </c>
      <c r="H9424" t="s">
        <v>60764</v>
      </c>
      <c r="I9424" t="s">
        <v>60765</v>
      </c>
      <c r="J9424" t="s">
        <v>60766</v>
      </c>
      <c r="L9424" t="s">
        <v>4801</v>
      </c>
      <c r="M9424" t="s">
        <v>81783</v>
      </c>
      <c r="N9424"/>
    </row>
    <row r="9425" spans="1:14" ht="14.4" x14ac:dyDescent="0.3">
      <c r="A9425" t="s">
        <v>60767</v>
      </c>
      <c r="B9425" t="s">
        <v>60768</v>
      </c>
      <c r="C9425" t="s">
        <v>60769</v>
      </c>
      <c r="D9425">
        <v>316</v>
      </c>
      <c r="E9425" t="s">
        <v>60770</v>
      </c>
      <c r="F9425" t="s">
        <v>9110</v>
      </c>
      <c r="G9425" t="s">
        <v>567</v>
      </c>
      <c r="H9425" t="s">
        <v>60771</v>
      </c>
      <c r="I9425" t="s">
        <v>60772</v>
      </c>
      <c r="J9425" t="s">
        <v>60773</v>
      </c>
      <c r="L9425" t="s">
        <v>4801</v>
      </c>
      <c r="M9425" t="s">
        <v>81784</v>
      </c>
      <c r="N9425"/>
    </row>
    <row r="9426" spans="1:14" ht="14.4" x14ac:dyDescent="0.3">
      <c r="A9426" t="s">
        <v>60775</v>
      </c>
      <c r="B9426" t="s">
        <v>60776</v>
      </c>
      <c r="C9426" t="s">
        <v>60777</v>
      </c>
      <c r="D9426">
        <v>563</v>
      </c>
      <c r="E9426" t="s">
        <v>5754</v>
      </c>
      <c r="F9426" t="s">
        <v>4835</v>
      </c>
      <c r="G9426" t="s">
        <v>567</v>
      </c>
      <c r="H9426" t="s">
        <v>60778</v>
      </c>
      <c r="I9426" t="s">
        <v>4799</v>
      </c>
      <c r="J9426" t="s">
        <v>60780</v>
      </c>
      <c r="L9426" t="s">
        <v>89442</v>
      </c>
      <c r="M9426" t="s">
        <v>81785</v>
      </c>
      <c r="N9426"/>
    </row>
    <row r="9427" spans="1:14" ht="14.4" x14ac:dyDescent="0.3">
      <c r="A9427" t="s">
        <v>60781</v>
      </c>
      <c r="B9427" t="s">
        <v>60782</v>
      </c>
      <c r="C9427" t="s">
        <v>60783</v>
      </c>
      <c r="D9427">
        <v>283</v>
      </c>
      <c r="E9427" t="s">
        <v>14</v>
      </c>
      <c r="F9427" t="s">
        <v>11294</v>
      </c>
      <c r="G9427" t="s">
        <v>5680</v>
      </c>
      <c r="H9427" t="s">
        <v>60784</v>
      </c>
      <c r="I9427" t="s">
        <v>60785</v>
      </c>
      <c r="J9427" t="s">
        <v>84297</v>
      </c>
      <c r="L9427" t="s">
        <v>25790</v>
      </c>
      <c r="M9427" t="s">
        <v>81786</v>
      </c>
      <c r="N9427"/>
    </row>
    <row r="9428" spans="1:14" ht="14.4" x14ac:dyDescent="0.3">
      <c r="A9428" t="s">
        <v>60786</v>
      </c>
      <c r="B9428" t="s">
        <v>60787</v>
      </c>
      <c r="C9428" t="s">
        <v>60788</v>
      </c>
      <c r="D9428">
        <v>0</v>
      </c>
      <c r="E9428" t="s">
        <v>60789</v>
      </c>
      <c r="F9428" t="s">
        <v>12924</v>
      </c>
      <c r="G9428" t="s">
        <v>5680</v>
      </c>
      <c r="H9428" t="s">
        <v>60790</v>
      </c>
      <c r="I9428" t="s">
        <v>60791</v>
      </c>
      <c r="J9428" t="s">
        <v>60792</v>
      </c>
      <c r="L9428" t="s">
        <v>25790</v>
      </c>
      <c r="M9428" t="s">
        <v>81787</v>
      </c>
      <c r="N9428"/>
    </row>
    <row r="9429" spans="1:14" ht="14.4" x14ac:dyDescent="0.3">
      <c r="A9429" t="s">
        <v>60793</v>
      </c>
      <c r="B9429" t="s">
        <v>60794</v>
      </c>
      <c r="C9429" t="s">
        <v>60795</v>
      </c>
      <c r="D9429">
        <v>0</v>
      </c>
      <c r="E9429" t="s">
        <v>60796</v>
      </c>
      <c r="F9429" t="s">
        <v>4930</v>
      </c>
      <c r="G9429" t="s">
        <v>4915</v>
      </c>
      <c r="H9429" t="s">
        <v>60797</v>
      </c>
      <c r="I9429" t="s">
        <v>60798</v>
      </c>
      <c r="J9429" t="s">
        <v>60799</v>
      </c>
      <c r="L9429" t="s">
        <v>4801</v>
      </c>
      <c r="M9429" t="s">
        <v>81788</v>
      </c>
      <c r="N9429"/>
    </row>
    <row r="9430" spans="1:14" ht="14.4" x14ac:dyDescent="0.3">
      <c r="A9430" t="s">
        <v>60800</v>
      </c>
      <c r="B9430" t="s">
        <v>60801</v>
      </c>
      <c r="C9430" t="s">
        <v>105627</v>
      </c>
      <c r="D9430">
        <v>88</v>
      </c>
      <c r="E9430" t="s">
        <v>14</v>
      </c>
      <c r="F9430" t="s">
        <v>60802</v>
      </c>
      <c r="G9430" t="s">
        <v>567</v>
      </c>
      <c r="H9430" t="s">
        <v>60803</v>
      </c>
      <c r="I9430" t="s">
        <v>48477</v>
      </c>
      <c r="J9430" t="s">
        <v>60804</v>
      </c>
      <c r="L9430" t="s">
        <v>5047</v>
      </c>
      <c r="M9430" t="s">
        <v>81789</v>
      </c>
      <c r="N9430"/>
    </row>
    <row r="9431" spans="1:14" ht="14.4" x14ac:dyDescent="0.3">
      <c r="A9431" t="s">
        <v>60805</v>
      </c>
      <c r="B9431" t="s">
        <v>60806</v>
      </c>
      <c r="C9431" t="s">
        <v>60807</v>
      </c>
      <c r="D9431">
        <v>339</v>
      </c>
      <c r="E9431" t="s">
        <v>14</v>
      </c>
      <c r="F9431" t="s">
        <v>13993</v>
      </c>
      <c r="G9431" t="s">
        <v>4806</v>
      </c>
      <c r="H9431" t="s">
        <v>60808</v>
      </c>
      <c r="I9431" t="s">
        <v>4799</v>
      </c>
      <c r="J9431" t="s">
        <v>60809</v>
      </c>
      <c r="K9431" t="s">
        <v>101677</v>
      </c>
      <c r="L9431" t="s">
        <v>100567</v>
      </c>
      <c r="M9431" t="s">
        <v>81790</v>
      </c>
      <c r="N9431"/>
    </row>
    <row r="9432" spans="1:14" ht="14.4" x14ac:dyDescent="0.3">
      <c r="A9432" t="s">
        <v>60810</v>
      </c>
      <c r="B9432" t="s">
        <v>60811</v>
      </c>
      <c r="C9432" t="s">
        <v>60812</v>
      </c>
      <c r="D9432">
        <v>150</v>
      </c>
      <c r="E9432" t="s">
        <v>16075</v>
      </c>
      <c r="F9432" t="s">
        <v>4977</v>
      </c>
      <c r="G9432" t="s">
        <v>4806</v>
      </c>
      <c r="H9432" t="s">
        <v>60813</v>
      </c>
      <c r="I9432" t="s">
        <v>4799</v>
      </c>
      <c r="J9432" t="s">
        <v>60814</v>
      </c>
      <c r="L9432" t="s">
        <v>4801</v>
      </c>
      <c r="M9432" t="s">
        <v>81791</v>
      </c>
      <c r="N9432"/>
    </row>
    <row r="9433" spans="1:14" ht="14.4" x14ac:dyDescent="0.3">
      <c r="A9433" t="s">
        <v>60815</v>
      </c>
      <c r="B9433" t="s">
        <v>60816</v>
      </c>
      <c r="C9433" t="s">
        <v>60817</v>
      </c>
      <c r="D9433">
        <v>0</v>
      </c>
      <c r="E9433" t="s">
        <v>39038</v>
      </c>
      <c r="F9433" t="s">
        <v>5554</v>
      </c>
      <c r="G9433" t="s">
        <v>5004</v>
      </c>
      <c r="H9433" t="s">
        <v>60818</v>
      </c>
      <c r="I9433" t="s">
        <v>60819</v>
      </c>
      <c r="J9433" t="s">
        <v>60820</v>
      </c>
      <c r="L9433" t="s">
        <v>5007</v>
      </c>
      <c r="M9433" t="s">
        <v>81792</v>
      </c>
      <c r="N9433"/>
    </row>
    <row r="9434" spans="1:14" ht="14.4" x14ac:dyDescent="0.3">
      <c r="A9434" t="s">
        <v>60821</v>
      </c>
      <c r="B9434" t="s">
        <v>60822</v>
      </c>
      <c r="C9434" t="s">
        <v>60823</v>
      </c>
      <c r="D9434">
        <v>200</v>
      </c>
      <c r="E9434" t="s">
        <v>60824</v>
      </c>
      <c r="F9434" t="s">
        <v>11124</v>
      </c>
      <c r="G9434" t="s">
        <v>567</v>
      </c>
      <c r="H9434" t="s">
        <v>60825</v>
      </c>
      <c r="I9434" t="s">
        <v>60826</v>
      </c>
      <c r="J9434" t="s">
        <v>60827</v>
      </c>
      <c r="K9434" t="s">
        <v>42890</v>
      </c>
      <c r="L9434" t="s">
        <v>58128</v>
      </c>
      <c r="M9434" t="s">
        <v>81793</v>
      </c>
      <c r="N9434"/>
    </row>
    <row r="9435" spans="1:14" ht="14.4" x14ac:dyDescent="0.3">
      <c r="A9435" t="s">
        <v>60828</v>
      </c>
      <c r="B9435" t="s">
        <v>60829</v>
      </c>
      <c r="C9435" t="s">
        <v>60830</v>
      </c>
      <c r="D9435">
        <v>1300</v>
      </c>
      <c r="E9435" t="s">
        <v>60831</v>
      </c>
      <c r="F9435" t="s">
        <v>6765</v>
      </c>
      <c r="G9435" t="s">
        <v>4952</v>
      </c>
      <c r="H9435" t="s">
        <v>60832</v>
      </c>
      <c r="I9435" t="s">
        <v>4799</v>
      </c>
      <c r="J9435" t="s">
        <v>60833</v>
      </c>
      <c r="L9435" t="s">
        <v>4801</v>
      </c>
      <c r="M9435" t="s">
        <v>81794</v>
      </c>
      <c r="N9435"/>
    </row>
    <row r="9436" spans="1:14" ht="14.4" x14ac:dyDescent="0.3">
      <c r="A9436" t="s">
        <v>60834</v>
      </c>
      <c r="B9436" t="s">
        <v>60835</v>
      </c>
      <c r="C9436" t="s">
        <v>84298</v>
      </c>
      <c r="D9436">
        <v>65</v>
      </c>
      <c r="E9436" t="s">
        <v>5569</v>
      </c>
      <c r="F9436" t="s">
        <v>5570</v>
      </c>
      <c r="G9436" t="s">
        <v>4827</v>
      </c>
      <c r="H9436" t="s">
        <v>60836</v>
      </c>
      <c r="I9436" t="s">
        <v>84299</v>
      </c>
      <c r="J9436" t="s">
        <v>60837</v>
      </c>
      <c r="L9436" t="s">
        <v>4831</v>
      </c>
      <c r="M9436" t="s">
        <v>81795</v>
      </c>
      <c r="N9436"/>
    </row>
    <row r="9437" spans="1:14" ht="14.4" x14ac:dyDescent="0.3">
      <c r="A9437" t="s">
        <v>60838</v>
      </c>
      <c r="B9437" t="s">
        <v>60839</v>
      </c>
      <c r="C9437" t="s">
        <v>98718</v>
      </c>
      <c r="D9437">
        <v>1580</v>
      </c>
      <c r="E9437" t="s">
        <v>5629</v>
      </c>
      <c r="F9437" t="s">
        <v>5477</v>
      </c>
      <c r="G9437" t="s">
        <v>567</v>
      </c>
      <c r="H9437" t="s">
        <v>60840</v>
      </c>
      <c r="I9437" t="s">
        <v>4799</v>
      </c>
      <c r="J9437" t="s">
        <v>105628</v>
      </c>
      <c r="L9437" t="s">
        <v>5076</v>
      </c>
      <c r="M9437" t="s">
        <v>81796</v>
      </c>
      <c r="N9437"/>
    </row>
    <row r="9438" spans="1:14" ht="14.4" x14ac:dyDescent="0.3">
      <c r="A9438" t="s">
        <v>60841</v>
      </c>
      <c r="B9438" t="s">
        <v>60842</v>
      </c>
      <c r="C9438" t="s">
        <v>60843</v>
      </c>
      <c r="D9438">
        <v>18</v>
      </c>
      <c r="E9438" t="s">
        <v>26881</v>
      </c>
      <c r="F9438" t="s">
        <v>20425</v>
      </c>
      <c r="G9438" t="s">
        <v>5411</v>
      </c>
      <c r="H9438" t="s">
        <v>60844</v>
      </c>
      <c r="I9438" t="s">
        <v>4799</v>
      </c>
      <c r="J9438" t="s">
        <v>60845</v>
      </c>
      <c r="L9438" t="s">
        <v>4801</v>
      </c>
      <c r="M9438" t="s">
        <v>81797</v>
      </c>
      <c r="N9438"/>
    </row>
    <row r="9439" spans="1:14" ht="14.4" x14ac:dyDescent="0.3">
      <c r="A9439" t="s">
        <v>60846</v>
      </c>
      <c r="B9439" t="s">
        <v>60847</v>
      </c>
      <c r="C9439" t="s">
        <v>60848</v>
      </c>
      <c r="D9439">
        <v>100</v>
      </c>
      <c r="E9439" t="s">
        <v>45155</v>
      </c>
      <c r="F9439" t="s">
        <v>5789</v>
      </c>
      <c r="G9439" t="s">
        <v>567</v>
      </c>
      <c r="H9439" t="s">
        <v>60849</v>
      </c>
      <c r="I9439" t="s">
        <v>4799</v>
      </c>
      <c r="J9439" t="s">
        <v>60850</v>
      </c>
      <c r="L9439" t="s">
        <v>4801</v>
      </c>
      <c r="M9439" t="s">
        <v>81798</v>
      </c>
      <c r="N9439"/>
    </row>
    <row r="9440" spans="1:14" ht="14.4" x14ac:dyDescent="0.3">
      <c r="A9440" t="s">
        <v>60851</v>
      </c>
      <c r="B9440" t="s">
        <v>60852</v>
      </c>
      <c r="C9440" t="s">
        <v>60853</v>
      </c>
      <c r="D9440">
        <v>0</v>
      </c>
      <c r="E9440" t="s">
        <v>60854</v>
      </c>
      <c r="F9440" t="s">
        <v>7634</v>
      </c>
      <c r="G9440" t="s">
        <v>567</v>
      </c>
      <c r="H9440" t="s">
        <v>60855</v>
      </c>
      <c r="I9440" t="s">
        <v>60856</v>
      </c>
      <c r="J9440" t="s">
        <v>60857</v>
      </c>
      <c r="L9440" t="s">
        <v>4801</v>
      </c>
      <c r="M9440" t="s">
        <v>81799</v>
      </c>
      <c r="N9440"/>
    </row>
    <row r="9441" spans="1:14" ht="14.4" x14ac:dyDescent="0.3">
      <c r="A9441" t="s">
        <v>60858</v>
      </c>
      <c r="B9441" t="s">
        <v>60859</v>
      </c>
      <c r="C9441" t="s">
        <v>60860</v>
      </c>
      <c r="D9441">
        <v>312</v>
      </c>
      <c r="E9441" t="s">
        <v>14</v>
      </c>
      <c r="F9441" t="s">
        <v>15149</v>
      </c>
      <c r="G9441" t="s">
        <v>5680</v>
      </c>
      <c r="H9441" t="s">
        <v>60861</v>
      </c>
      <c r="I9441" t="s">
        <v>84300</v>
      </c>
      <c r="J9441" t="s">
        <v>60862</v>
      </c>
      <c r="L9441" t="s">
        <v>4801</v>
      </c>
      <c r="M9441" t="s">
        <v>81800</v>
      </c>
      <c r="N9441"/>
    </row>
    <row r="9442" spans="1:14" ht="14.4" x14ac:dyDescent="0.3">
      <c r="A9442" t="s">
        <v>84301</v>
      </c>
      <c r="B9442" t="s">
        <v>84302</v>
      </c>
      <c r="C9442" t="s">
        <v>11005</v>
      </c>
      <c r="D9442">
        <v>247</v>
      </c>
      <c r="E9442" t="s">
        <v>84303</v>
      </c>
      <c r="F9442" t="s">
        <v>7470</v>
      </c>
      <c r="G9442" t="s">
        <v>4874</v>
      </c>
      <c r="H9442" t="s">
        <v>84304</v>
      </c>
      <c r="I9442" t="s">
        <v>84306</v>
      </c>
      <c r="J9442" t="s">
        <v>84307</v>
      </c>
      <c r="K9442" t="s">
        <v>29763</v>
      </c>
      <c r="L9442" t="s">
        <v>4801</v>
      </c>
      <c r="M9442" t="s">
        <v>84305</v>
      </c>
      <c r="N9442"/>
    </row>
    <row r="9443" spans="1:14" ht="14.4" x14ac:dyDescent="0.3">
      <c r="A9443" t="s">
        <v>60863</v>
      </c>
      <c r="B9443" t="s">
        <v>60864</v>
      </c>
      <c r="C9443" t="s">
        <v>60865</v>
      </c>
      <c r="D9443">
        <v>380</v>
      </c>
      <c r="E9443" t="s">
        <v>14</v>
      </c>
      <c r="F9443" t="s">
        <v>17141</v>
      </c>
      <c r="G9443" t="s">
        <v>567</v>
      </c>
      <c r="H9443" t="s">
        <v>60866</v>
      </c>
      <c r="I9443" t="s">
        <v>4799</v>
      </c>
      <c r="J9443" t="s">
        <v>60867</v>
      </c>
      <c r="L9443" t="s">
        <v>4801</v>
      </c>
      <c r="M9443" t="s">
        <v>81801</v>
      </c>
      <c r="N9443"/>
    </row>
    <row r="9444" spans="1:14" ht="14.4" x14ac:dyDescent="0.3">
      <c r="A9444" t="s">
        <v>60868</v>
      </c>
      <c r="B9444" t="s">
        <v>60869</v>
      </c>
      <c r="C9444" t="s">
        <v>98719</v>
      </c>
      <c r="D9444">
        <v>156</v>
      </c>
      <c r="E9444" t="s">
        <v>14</v>
      </c>
      <c r="F9444" t="s">
        <v>5528</v>
      </c>
      <c r="G9444" t="s">
        <v>5396</v>
      </c>
      <c r="H9444" t="s">
        <v>60870</v>
      </c>
      <c r="I9444" t="s">
        <v>98720</v>
      </c>
      <c r="J9444" t="s">
        <v>98721</v>
      </c>
      <c r="L9444" t="s">
        <v>4801</v>
      </c>
      <c r="M9444" t="s">
        <v>81802</v>
      </c>
      <c r="N9444"/>
    </row>
    <row r="9445" spans="1:14" ht="14.4" x14ac:dyDescent="0.3">
      <c r="A9445" t="s">
        <v>60872</v>
      </c>
      <c r="B9445" t="s">
        <v>60873</v>
      </c>
      <c r="C9445" t="s">
        <v>46258</v>
      </c>
      <c r="D9445">
        <v>876</v>
      </c>
      <c r="E9445" t="s">
        <v>14</v>
      </c>
      <c r="F9445" t="s">
        <v>7470</v>
      </c>
      <c r="G9445" t="s">
        <v>4874</v>
      </c>
      <c r="H9445" t="s">
        <v>60874</v>
      </c>
      <c r="I9445" t="s">
        <v>4799</v>
      </c>
      <c r="J9445" t="s">
        <v>60875</v>
      </c>
      <c r="K9445" t="s">
        <v>84308</v>
      </c>
      <c r="L9445" t="s">
        <v>4963</v>
      </c>
      <c r="M9445" t="s">
        <v>81803</v>
      </c>
      <c r="N9445"/>
    </row>
    <row r="9446" spans="1:14" ht="14.4" x14ac:dyDescent="0.3">
      <c r="A9446" t="s">
        <v>60876</v>
      </c>
      <c r="B9446" t="s">
        <v>60877</v>
      </c>
      <c r="C9446" t="s">
        <v>44364</v>
      </c>
      <c r="D9446">
        <v>674</v>
      </c>
      <c r="E9446" t="s">
        <v>41952</v>
      </c>
      <c r="F9446" t="s">
        <v>5121</v>
      </c>
      <c r="G9446" t="s">
        <v>567</v>
      </c>
      <c r="H9446" t="s">
        <v>60878</v>
      </c>
      <c r="I9446" t="s">
        <v>60879</v>
      </c>
      <c r="J9446" t="s">
        <v>60880</v>
      </c>
      <c r="L9446" t="s">
        <v>4801</v>
      </c>
      <c r="M9446" t="s">
        <v>81804</v>
      </c>
      <c r="N9446"/>
    </row>
    <row r="9447" spans="1:14" ht="14.4" x14ac:dyDescent="0.3">
      <c r="A9447" t="s">
        <v>60881</v>
      </c>
      <c r="B9447" t="s">
        <v>60882</v>
      </c>
      <c r="C9447" t="s">
        <v>60883</v>
      </c>
      <c r="D9447">
        <v>570</v>
      </c>
      <c r="E9447" t="s">
        <v>60884</v>
      </c>
      <c r="F9447" t="s">
        <v>5104</v>
      </c>
      <c r="G9447" t="s">
        <v>567</v>
      </c>
      <c r="H9447" t="s">
        <v>60885</v>
      </c>
      <c r="I9447" t="s">
        <v>4799</v>
      </c>
      <c r="J9447" t="s">
        <v>60886</v>
      </c>
      <c r="L9447" t="s">
        <v>58132</v>
      </c>
      <c r="M9447" t="s">
        <v>81805</v>
      </c>
      <c r="N9447"/>
    </row>
    <row r="9448" spans="1:14" ht="14.4" x14ac:dyDescent="0.3">
      <c r="A9448" t="s">
        <v>60887</v>
      </c>
      <c r="B9448" t="s">
        <v>60888</v>
      </c>
      <c r="C9448" t="s">
        <v>45057</v>
      </c>
      <c r="D9448">
        <v>2029</v>
      </c>
      <c r="E9448" t="s">
        <v>5808</v>
      </c>
      <c r="F9448" t="s">
        <v>4977</v>
      </c>
      <c r="G9448" t="s">
        <v>4806</v>
      </c>
      <c r="H9448" t="s">
        <v>60889</v>
      </c>
      <c r="I9448" t="s">
        <v>60890</v>
      </c>
      <c r="J9448" t="s">
        <v>105629</v>
      </c>
      <c r="L9448" t="s">
        <v>4801</v>
      </c>
      <c r="M9448" t="s">
        <v>81806</v>
      </c>
      <c r="N9448"/>
    </row>
    <row r="9449" spans="1:14" ht="14.4" x14ac:dyDescent="0.3">
      <c r="A9449" t="s">
        <v>60891</v>
      </c>
      <c r="B9449" t="s">
        <v>60892</v>
      </c>
      <c r="C9449" t="s">
        <v>60893</v>
      </c>
      <c r="D9449">
        <v>461</v>
      </c>
      <c r="E9449" t="s">
        <v>60894</v>
      </c>
      <c r="F9449" t="s">
        <v>5672</v>
      </c>
      <c r="G9449" t="s">
        <v>4915</v>
      </c>
      <c r="H9449" t="s">
        <v>60895</v>
      </c>
      <c r="I9449" t="s">
        <v>60896</v>
      </c>
      <c r="J9449" t="s">
        <v>60897</v>
      </c>
      <c r="K9449" t="s">
        <v>94816</v>
      </c>
      <c r="L9449" t="s">
        <v>4801</v>
      </c>
      <c r="M9449" t="s">
        <v>81807</v>
      </c>
      <c r="N9449"/>
    </row>
    <row r="9450" spans="1:14" ht="14.4" x14ac:dyDescent="0.3">
      <c r="A9450" t="s">
        <v>60898</v>
      </c>
      <c r="B9450" t="s">
        <v>60899</v>
      </c>
      <c r="C9450" t="s">
        <v>60900</v>
      </c>
      <c r="D9450">
        <v>295</v>
      </c>
      <c r="E9450" t="s">
        <v>14</v>
      </c>
      <c r="F9450" t="s">
        <v>14296</v>
      </c>
      <c r="G9450" t="s">
        <v>4851</v>
      </c>
      <c r="H9450" t="s">
        <v>60901</v>
      </c>
      <c r="I9450" t="s">
        <v>4799</v>
      </c>
      <c r="J9450" t="s">
        <v>60902</v>
      </c>
      <c r="L9450" t="s">
        <v>4801</v>
      </c>
      <c r="M9450" t="s">
        <v>81808</v>
      </c>
      <c r="N9450"/>
    </row>
    <row r="9451" spans="1:14" ht="14.4" x14ac:dyDescent="0.3">
      <c r="A9451" t="s">
        <v>60903</v>
      </c>
      <c r="B9451" t="s">
        <v>60904</v>
      </c>
      <c r="C9451" t="s">
        <v>70385</v>
      </c>
      <c r="D9451">
        <v>152</v>
      </c>
      <c r="E9451" t="s">
        <v>26259</v>
      </c>
      <c r="F9451" t="s">
        <v>6783</v>
      </c>
      <c r="G9451" t="s">
        <v>4806</v>
      </c>
      <c r="H9451" t="s">
        <v>60905</v>
      </c>
      <c r="I9451" t="s">
        <v>4799</v>
      </c>
      <c r="J9451" t="s">
        <v>60907</v>
      </c>
      <c r="L9451" t="s">
        <v>4801</v>
      </c>
      <c r="M9451" t="s">
        <v>81809</v>
      </c>
      <c r="N9451"/>
    </row>
    <row r="9452" spans="1:14" ht="14.4" x14ac:dyDescent="0.3">
      <c r="A9452" t="s">
        <v>60908</v>
      </c>
      <c r="B9452" t="s">
        <v>60909</v>
      </c>
      <c r="C9452" t="s">
        <v>46162</v>
      </c>
      <c r="D9452">
        <v>1325</v>
      </c>
      <c r="E9452" t="s">
        <v>60910</v>
      </c>
      <c r="F9452" t="s">
        <v>7699</v>
      </c>
      <c r="G9452" t="s">
        <v>4806</v>
      </c>
      <c r="H9452" t="s">
        <v>60911</v>
      </c>
      <c r="I9452" t="s">
        <v>60912</v>
      </c>
      <c r="J9452" t="s">
        <v>60913</v>
      </c>
      <c r="L9452" t="s">
        <v>4801</v>
      </c>
      <c r="M9452" t="s">
        <v>81810</v>
      </c>
      <c r="N9452"/>
    </row>
    <row r="9453" spans="1:14" ht="14.4" x14ac:dyDescent="0.3">
      <c r="A9453" t="s">
        <v>60914</v>
      </c>
      <c r="B9453" t="s">
        <v>60915</v>
      </c>
      <c r="C9453" t="s">
        <v>84309</v>
      </c>
      <c r="D9453">
        <v>2570</v>
      </c>
      <c r="E9453" t="s">
        <v>84310</v>
      </c>
      <c r="F9453" t="s">
        <v>60916</v>
      </c>
      <c r="G9453" t="s">
        <v>567</v>
      </c>
      <c r="H9453" t="s">
        <v>60917</v>
      </c>
      <c r="I9453" t="s">
        <v>60918</v>
      </c>
      <c r="J9453" t="s">
        <v>60919</v>
      </c>
      <c r="L9453" t="s">
        <v>100487</v>
      </c>
      <c r="M9453" t="s">
        <v>81811</v>
      </c>
      <c r="N9453"/>
    </row>
    <row r="9454" spans="1:14" ht="14.4" x14ac:dyDescent="0.3">
      <c r="A9454" t="s">
        <v>60920</v>
      </c>
      <c r="B9454" t="s">
        <v>60921</v>
      </c>
      <c r="C9454" t="s">
        <v>60922</v>
      </c>
      <c r="D9454">
        <v>3</v>
      </c>
      <c r="E9454" t="s">
        <v>60923</v>
      </c>
      <c r="F9454" t="s">
        <v>4977</v>
      </c>
      <c r="G9454" t="s">
        <v>4806</v>
      </c>
      <c r="H9454" t="s">
        <v>60924</v>
      </c>
      <c r="I9454" t="s">
        <v>4799</v>
      </c>
      <c r="J9454" t="s">
        <v>60925</v>
      </c>
      <c r="L9454" t="s">
        <v>4801</v>
      </c>
      <c r="M9454" t="s">
        <v>81812</v>
      </c>
      <c r="N9454"/>
    </row>
    <row r="9455" spans="1:14" ht="14.4" x14ac:dyDescent="0.3">
      <c r="A9455" t="s">
        <v>60926</v>
      </c>
      <c r="B9455" t="s">
        <v>60927</v>
      </c>
      <c r="C9455" t="s">
        <v>60928</v>
      </c>
      <c r="D9455">
        <v>753</v>
      </c>
      <c r="E9455" t="s">
        <v>15527</v>
      </c>
      <c r="F9455" t="s">
        <v>5270</v>
      </c>
      <c r="G9455" t="s">
        <v>5271</v>
      </c>
      <c r="H9455" t="s">
        <v>60929</v>
      </c>
      <c r="I9455" t="s">
        <v>60930</v>
      </c>
      <c r="J9455" t="s">
        <v>60931</v>
      </c>
      <c r="K9455" t="s">
        <v>4799</v>
      </c>
      <c r="L9455" t="s">
        <v>4801</v>
      </c>
      <c r="M9455" t="s">
        <v>81813</v>
      </c>
      <c r="N9455"/>
    </row>
    <row r="9456" spans="1:14" ht="14.4" x14ac:dyDescent="0.3">
      <c r="A9456" t="s">
        <v>60932</v>
      </c>
      <c r="B9456" t="s">
        <v>60933</v>
      </c>
      <c r="C9456" t="s">
        <v>60934</v>
      </c>
      <c r="D9456">
        <v>1411</v>
      </c>
      <c r="E9456" t="s">
        <v>22742</v>
      </c>
      <c r="F9456" t="s">
        <v>5336</v>
      </c>
      <c r="G9456" t="s">
        <v>4952</v>
      </c>
      <c r="H9456" t="s">
        <v>60935</v>
      </c>
      <c r="I9456" t="s">
        <v>4799</v>
      </c>
      <c r="J9456" t="s">
        <v>60936</v>
      </c>
      <c r="L9456" t="s">
        <v>4801</v>
      </c>
      <c r="M9456" t="s">
        <v>81814</v>
      </c>
      <c r="N9456"/>
    </row>
    <row r="9457" spans="1:14" ht="14.4" x14ac:dyDescent="0.3">
      <c r="A9457" t="s">
        <v>60937</v>
      </c>
      <c r="B9457" t="s">
        <v>60938</v>
      </c>
      <c r="C9457" t="s">
        <v>60939</v>
      </c>
      <c r="D9457">
        <v>750</v>
      </c>
      <c r="E9457" t="s">
        <v>14</v>
      </c>
      <c r="F9457" t="s">
        <v>7055</v>
      </c>
      <c r="G9457" t="s">
        <v>567</v>
      </c>
      <c r="H9457" t="s">
        <v>60940</v>
      </c>
      <c r="I9457" t="s">
        <v>4799</v>
      </c>
      <c r="J9457" t="s">
        <v>60941</v>
      </c>
      <c r="K9457" t="s">
        <v>71092</v>
      </c>
      <c r="L9457" t="s">
        <v>100567</v>
      </c>
      <c r="M9457" t="s">
        <v>81815</v>
      </c>
      <c r="N9457"/>
    </row>
    <row r="9458" spans="1:14" ht="14.4" x14ac:dyDescent="0.3">
      <c r="A9458" t="s">
        <v>60942</v>
      </c>
      <c r="B9458" t="s">
        <v>60943</v>
      </c>
      <c r="C9458" t="s">
        <v>58963</v>
      </c>
      <c r="D9458">
        <v>160</v>
      </c>
      <c r="E9458" t="s">
        <v>11350</v>
      </c>
      <c r="F9458" t="s">
        <v>11351</v>
      </c>
      <c r="G9458" t="s">
        <v>5411</v>
      </c>
      <c r="H9458" t="s">
        <v>60944</v>
      </c>
      <c r="I9458" t="s">
        <v>60945</v>
      </c>
      <c r="J9458" t="s">
        <v>60946</v>
      </c>
      <c r="L9458" t="s">
        <v>5683</v>
      </c>
      <c r="M9458" t="s">
        <v>81816</v>
      </c>
      <c r="N9458"/>
    </row>
    <row r="9459" spans="1:14" ht="14.4" x14ac:dyDescent="0.3">
      <c r="A9459" t="s">
        <v>60947</v>
      </c>
      <c r="B9459" t="s">
        <v>84311</v>
      </c>
      <c r="C9459" t="s">
        <v>84312</v>
      </c>
      <c r="D9459">
        <v>6887</v>
      </c>
      <c r="E9459" t="s">
        <v>84106</v>
      </c>
      <c r="F9459" t="s">
        <v>7575</v>
      </c>
      <c r="G9459" t="s">
        <v>5612</v>
      </c>
      <c r="H9459" t="s">
        <v>60948</v>
      </c>
      <c r="I9459" t="s">
        <v>101678</v>
      </c>
      <c r="J9459" t="s">
        <v>94817</v>
      </c>
      <c r="L9459" t="s">
        <v>4801</v>
      </c>
      <c r="M9459" t="s">
        <v>81817</v>
      </c>
      <c r="N9459"/>
    </row>
    <row r="9460" spans="1:14" ht="14.4" x14ac:dyDescent="0.3">
      <c r="A9460" t="s">
        <v>60949</v>
      </c>
      <c r="B9460" t="s">
        <v>60950</v>
      </c>
      <c r="C9460" t="s">
        <v>48189</v>
      </c>
      <c r="D9460">
        <v>1243</v>
      </c>
      <c r="E9460" t="s">
        <v>5120</v>
      </c>
      <c r="F9460" t="s">
        <v>11312</v>
      </c>
      <c r="G9460" t="s">
        <v>7027</v>
      </c>
      <c r="H9460" t="s">
        <v>60951</v>
      </c>
      <c r="I9460" t="s">
        <v>4799</v>
      </c>
      <c r="J9460" t="s">
        <v>60952</v>
      </c>
      <c r="L9460" t="s">
        <v>4801</v>
      </c>
      <c r="M9460" t="s">
        <v>81818</v>
      </c>
      <c r="N9460"/>
    </row>
    <row r="9461" spans="1:14" ht="14.4" x14ac:dyDescent="0.3">
      <c r="A9461" t="s">
        <v>60953</v>
      </c>
      <c r="B9461" t="s">
        <v>60954</v>
      </c>
      <c r="C9461" t="s">
        <v>60955</v>
      </c>
      <c r="D9461">
        <v>130</v>
      </c>
      <c r="E9461" t="s">
        <v>60956</v>
      </c>
      <c r="F9461" t="s">
        <v>22927</v>
      </c>
      <c r="G9461" t="s">
        <v>6136</v>
      </c>
      <c r="H9461" t="s">
        <v>60957</v>
      </c>
      <c r="I9461" t="s">
        <v>60958</v>
      </c>
      <c r="J9461" t="s">
        <v>60959</v>
      </c>
      <c r="L9461" t="s">
        <v>4801</v>
      </c>
      <c r="M9461" t="s">
        <v>81819</v>
      </c>
      <c r="N9461"/>
    </row>
    <row r="9462" spans="1:14" ht="14.4" x14ac:dyDescent="0.3">
      <c r="A9462" t="s">
        <v>60960</v>
      </c>
      <c r="B9462" t="s">
        <v>60961</v>
      </c>
      <c r="C9462" t="s">
        <v>60962</v>
      </c>
      <c r="D9462">
        <v>1150</v>
      </c>
      <c r="E9462" t="s">
        <v>42716</v>
      </c>
      <c r="F9462" t="s">
        <v>20737</v>
      </c>
      <c r="G9462" t="s">
        <v>567</v>
      </c>
      <c r="H9462" t="s">
        <v>60963</v>
      </c>
      <c r="I9462" t="s">
        <v>4799</v>
      </c>
      <c r="J9462" t="s">
        <v>60964</v>
      </c>
      <c r="L9462" t="s">
        <v>4801</v>
      </c>
      <c r="M9462" t="s">
        <v>81820</v>
      </c>
      <c r="N9462"/>
    </row>
    <row r="9463" spans="1:14" ht="14.4" x14ac:dyDescent="0.3">
      <c r="A9463" t="s">
        <v>60965</v>
      </c>
      <c r="B9463" t="s">
        <v>60966</v>
      </c>
      <c r="C9463" t="s">
        <v>60967</v>
      </c>
      <c r="D9463">
        <v>29</v>
      </c>
      <c r="E9463" t="s">
        <v>60968</v>
      </c>
      <c r="F9463" t="s">
        <v>8446</v>
      </c>
      <c r="G9463" t="s">
        <v>7152</v>
      </c>
      <c r="H9463" t="s">
        <v>60969</v>
      </c>
      <c r="I9463" t="s">
        <v>60970</v>
      </c>
      <c r="J9463" t="s">
        <v>60971</v>
      </c>
      <c r="L9463" t="s">
        <v>4801</v>
      </c>
      <c r="M9463" t="s">
        <v>81821</v>
      </c>
      <c r="N9463"/>
    </row>
    <row r="9464" spans="1:14" ht="14.4" x14ac:dyDescent="0.3">
      <c r="A9464" t="s">
        <v>60972</v>
      </c>
      <c r="B9464" t="s">
        <v>60973</v>
      </c>
      <c r="C9464" t="s">
        <v>42305</v>
      </c>
      <c r="D9464">
        <v>622</v>
      </c>
      <c r="E9464" t="s">
        <v>60974</v>
      </c>
      <c r="F9464" t="s">
        <v>60975</v>
      </c>
      <c r="G9464" t="s">
        <v>4915</v>
      </c>
      <c r="H9464" t="s">
        <v>60976</v>
      </c>
      <c r="I9464" t="s">
        <v>60977</v>
      </c>
      <c r="J9464" t="s">
        <v>60978</v>
      </c>
      <c r="L9464" t="s">
        <v>4801</v>
      </c>
      <c r="M9464" t="s">
        <v>81822</v>
      </c>
      <c r="N9464"/>
    </row>
    <row r="9465" spans="1:14" ht="14.4" x14ac:dyDescent="0.3">
      <c r="A9465" t="s">
        <v>60979</v>
      </c>
      <c r="B9465" t="s">
        <v>60980</v>
      </c>
      <c r="C9465" t="s">
        <v>60981</v>
      </c>
      <c r="D9465">
        <v>629</v>
      </c>
      <c r="E9465" t="s">
        <v>16528</v>
      </c>
      <c r="F9465" t="s">
        <v>6135</v>
      </c>
      <c r="G9465" t="s">
        <v>6136</v>
      </c>
      <c r="H9465" t="s">
        <v>60982</v>
      </c>
      <c r="I9465" t="s">
        <v>60983</v>
      </c>
      <c r="J9465" t="s">
        <v>60984</v>
      </c>
      <c r="L9465" t="s">
        <v>4801</v>
      </c>
      <c r="M9465" t="s">
        <v>81823</v>
      </c>
      <c r="N9465"/>
    </row>
    <row r="9466" spans="1:14" ht="14.4" x14ac:dyDescent="0.3">
      <c r="A9466" t="s">
        <v>60985</v>
      </c>
      <c r="B9466" t="s">
        <v>60986</v>
      </c>
      <c r="C9466" t="s">
        <v>60987</v>
      </c>
      <c r="D9466">
        <v>13</v>
      </c>
      <c r="E9466" t="s">
        <v>12178</v>
      </c>
      <c r="F9466" t="s">
        <v>15190</v>
      </c>
      <c r="G9466" t="s">
        <v>5680</v>
      </c>
      <c r="H9466" t="s">
        <v>60988</v>
      </c>
      <c r="I9466" t="s">
        <v>60989</v>
      </c>
      <c r="J9466" t="s">
        <v>60990</v>
      </c>
      <c r="L9466" t="s">
        <v>5683</v>
      </c>
      <c r="M9466" t="s">
        <v>81824</v>
      </c>
      <c r="N9466"/>
    </row>
    <row r="9467" spans="1:14" ht="14.4" x14ac:dyDescent="0.3">
      <c r="A9467" t="s">
        <v>60991</v>
      </c>
      <c r="B9467" t="s">
        <v>60992</v>
      </c>
      <c r="C9467" t="s">
        <v>60993</v>
      </c>
      <c r="D9467">
        <v>100</v>
      </c>
      <c r="E9467" t="s">
        <v>60994</v>
      </c>
      <c r="F9467" t="s">
        <v>5410</v>
      </c>
      <c r="G9467" t="s">
        <v>5411</v>
      </c>
      <c r="H9467" t="s">
        <v>60995</v>
      </c>
      <c r="I9467" t="s">
        <v>60996</v>
      </c>
      <c r="J9467" t="s">
        <v>50588</v>
      </c>
      <c r="K9467" t="s">
        <v>101679</v>
      </c>
      <c r="L9467" t="s">
        <v>4801</v>
      </c>
      <c r="M9467" t="s">
        <v>81825</v>
      </c>
      <c r="N9467"/>
    </row>
    <row r="9468" spans="1:14" ht="14.4" x14ac:dyDescent="0.3">
      <c r="A9468" t="s">
        <v>60997</v>
      </c>
      <c r="B9468" t="s">
        <v>60998</v>
      </c>
      <c r="C9468" t="s">
        <v>27248</v>
      </c>
      <c r="D9468">
        <v>2100</v>
      </c>
      <c r="E9468" t="s">
        <v>59198</v>
      </c>
      <c r="F9468" t="s">
        <v>4805</v>
      </c>
      <c r="G9468" t="s">
        <v>4806</v>
      </c>
      <c r="H9468" t="s">
        <v>60999</v>
      </c>
      <c r="I9468" t="s">
        <v>61000</v>
      </c>
      <c r="J9468" t="s">
        <v>61001</v>
      </c>
      <c r="K9468" t="s">
        <v>84313</v>
      </c>
      <c r="L9468" t="s">
        <v>4801</v>
      </c>
      <c r="M9468" t="s">
        <v>81826</v>
      </c>
      <c r="N9468"/>
    </row>
    <row r="9469" spans="1:14" ht="14.4" x14ac:dyDescent="0.3">
      <c r="A9469" t="s">
        <v>61002</v>
      </c>
      <c r="B9469" t="s">
        <v>61003</v>
      </c>
      <c r="C9469" t="s">
        <v>61004</v>
      </c>
      <c r="D9469">
        <v>2068</v>
      </c>
      <c r="E9469" t="s">
        <v>41118</v>
      </c>
      <c r="F9469" t="s">
        <v>9502</v>
      </c>
      <c r="G9469" t="s">
        <v>567</v>
      </c>
      <c r="H9469" t="s">
        <v>61005</v>
      </c>
      <c r="I9469" t="s">
        <v>4799</v>
      </c>
      <c r="J9469" t="s">
        <v>61006</v>
      </c>
      <c r="L9469" t="s">
        <v>4801</v>
      </c>
      <c r="M9469" t="s">
        <v>81827</v>
      </c>
      <c r="N9469"/>
    </row>
    <row r="9470" spans="1:14" ht="14.4" x14ac:dyDescent="0.3">
      <c r="A9470" t="s">
        <v>61007</v>
      </c>
      <c r="B9470" t="s">
        <v>61008</v>
      </c>
      <c r="C9470" t="s">
        <v>61009</v>
      </c>
      <c r="D9470">
        <v>0</v>
      </c>
      <c r="E9470" t="s">
        <v>61010</v>
      </c>
      <c r="F9470" t="s">
        <v>34038</v>
      </c>
      <c r="G9470" t="s">
        <v>5004</v>
      </c>
      <c r="H9470" t="s">
        <v>61011</v>
      </c>
      <c r="I9470" t="s">
        <v>4799</v>
      </c>
      <c r="J9470" t="s">
        <v>61012</v>
      </c>
      <c r="L9470" t="s">
        <v>4801</v>
      </c>
      <c r="M9470" t="s">
        <v>81828</v>
      </c>
      <c r="N9470"/>
    </row>
    <row r="9471" spans="1:14" ht="14.4" x14ac:dyDescent="0.3">
      <c r="A9471" t="s">
        <v>61013</v>
      </c>
      <c r="B9471" t="s">
        <v>61014</v>
      </c>
      <c r="C9471" t="s">
        <v>61015</v>
      </c>
      <c r="D9471">
        <v>862</v>
      </c>
      <c r="E9471" t="s">
        <v>34278</v>
      </c>
      <c r="F9471" t="s">
        <v>5104</v>
      </c>
      <c r="G9471" t="s">
        <v>567</v>
      </c>
      <c r="H9471" t="s">
        <v>61016</v>
      </c>
      <c r="I9471" t="s">
        <v>4799</v>
      </c>
      <c r="J9471" t="s">
        <v>50333</v>
      </c>
      <c r="L9471" t="s">
        <v>5849</v>
      </c>
      <c r="M9471" t="s">
        <v>81829</v>
      </c>
      <c r="N9471"/>
    </row>
    <row r="9472" spans="1:14" ht="14.4" x14ac:dyDescent="0.3">
      <c r="A9472" t="s">
        <v>61017</v>
      </c>
      <c r="B9472" t="s">
        <v>61018</v>
      </c>
      <c r="C9472" t="s">
        <v>61019</v>
      </c>
      <c r="D9472">
        <v>396</v>
      </c>
      <c r="E9472" t="s">
        <v>11337</v>
      </c>
      <c r="F9472" t="s">
        <v>5186</v>
      </c>
      <c r="G9472" t="s">
        <v>5187</v>
      </c>
      <c r="H9472" t="s">
        <v>61020</v>
      </c>
      <c r="I9472" t="s">
        <v>61021</v>
      </c>
      <c r="J9472" t="s">
        <v>61022</v>
      </c>
      <c r="L9472" t="s">
        <v>4801</v>
      </c>
      <c r="M9472" t="s">
        <v>81830</v>
      </c>
      <c r="N9472"/>
    </row>
    <row r="9473" spans="1:14" ht="14.4" x14ac:dyDescent="0.3">
      <c r="A9473" t="s">
        <v>61023</v>
      </c>
      <c r="B9473" t="s">
        <v>61024</v>
      </c>
      <c r="C9473" t="s">
        <v>61025</v>
      </c>
      <c r="D9473">
        <v>181</v>
      </c>
      <c r="E9473" t="s">
        <v>11496</v>
      </c>
      <c r="F9473" t="s">
        <v>4835</v>
      </c>
      <c r="G9473" t="s">
        <v>567</v>
      </c>
      <c r="H9473" t="s">
        <v>61026</v>
      </c>
      <c r="I9473" t="s">
        <v>61027</v>
      </c>
      <c r="J9473" t="s">
        <v>61028</v>
      </c>
      <c r="L9473" t="s">
        <v>58128</v>
      </c>
      <c r="M9473" t="s">
        <v>81831</v>
      </c>
      <c r="N9473"/>
    </row>
    <row r="9474" spans="1:14" ht="14.4" x14ac:dyDescent="0.3">
      <c r="A9474" t="s">
        <v>61029</v>
      </c>
      <c r="B9474" t="s">
        <v>61030</v>
      </c>
      <c r="C9474" t="s">
        <v>61031</v>
      </c>
      <c r="D9474">
        <v>3952</v>
      </c>
      <c r="E9474" t="s">
        <v>6497</v>
      </c>
      <c r="F9474" t="s">
        <v>9617</v>
      </c>
      <c r="G9474" t="s">
        <v>567</v>
      </c>
      <c r="H9474" t="s">
        <v>61032</v>
      </c>
      <c r="I9474" t="s">
        <v>61033</v>
      </c>
      <c r="J9474" t="s">
        <v>84314</v>
      </c>
      <c r="L9474" t="s">
        <v>5076</v>
      </c>
      <c r="M9474" t="s">
        <v>81832</v>
      </c>
      <c r="N9474"/>
    </row>
    <row r="9475" spans="1:14" ht="14.4" x14ac:dyDescent="0.3">
      <c r="A9475" t="s">
        <v>61034</v>
      </c>
      <c r="B9475" t="s">
        <v>61035</v>
      </c>
      <c r="C9475" t="s">
        <v>61036</v>
      </c>
      <c r="D9475">
        <v>47</v>
      </c>
      <c r="E9475" t="s">
        <v>45962</v>
      </c>
      <c r="F9475" t="s">
        <v>8435</v>
      </c>
      <c r="G9475" t="s">
        <v>567</v>
      </c>
      <c r="H9475" t="s">
        <v>61037</v>
      </c>
      <c r="I9475" t="s">
        <v>4799</v>
      </c>
      <c r="J9475" t="s">
        <v>61038</v>
      </c>
      <c r="L9475" t="s">
        <v>4801</v>
      </c>
      <c r="M9475" t="s">
        <v>81833</v>
      </c>
      <c r="N9475"/>
    </row>
    <row r="9476" spans="1:14" ht="14.4" x14ac:dyDescent="0.3">
      <c r="A9476" t="s">
        <v>61039</v>
      </c>
      <c r="B9476" t="s">
        <v>61040</v>
      </c>
      <c r="C9476" t="s">
        <v>61041</v>
      </c>
      <c r="D9476">
        <v>0</v>
      </c>
      <c r="E9476" t="s">
        <v>61042</v>
      </c>
      <c r="F9476" t="s">
        <v>4994</v>
      </c>
      <c r="G9476" t="s">
        <v>4995</v>
      </c>
      <c r="H9476" t="s">
        <v>61043</v>
      </c>
      <c r="I9476" t="s">
        <v>61044</v>
      </c>
      <c r="J9476" t="s">
        <v>61045</v>
      </c>
      <c r="L9476" t="s">
        <v>4998</v>
      </c>
      <c r="M9476" t="s">
        <v>81834</v>
      </c>
      <c r="N9476"/>
    </row>
    <row r="9477" spans="1:14" ht="14.4" x14ac:dyDescent="0.3">
      <c r="A9477" t="s">
        <v>61047</v>
      </c>
      <c r="B9477" t="s">
        <v>61048</v>
      </c>
      <c r="C9477" t="s">
        <v>61049</v>
      </c>
      <c r="D9477">
        <v>1721</v>
      </c>
      <c r="E9477" t="s">
        <v>61050</v>
      </c>
      <c r="F9477" t="s">
        <v>5900</v>
      </c>
      <c r="G9477" t="s">
        <v>5612</v>
      </c>
      <c r="H9477" t="s">
        <v>61051</v>
      </c>
      <c r="I9477" t="s">
        <v>61052</v>
      </c>
      <c r="J9477" t="s">
        <v>61053</v>
      </c>
      <c r="L9477" t="s">
        <v>6092</v>
      </c>
      <c r="M9477" t="s">
        <v>81835</v>
      </c>
      <c r="N9477"/>
    </row>
    <row r="9478" spans="1:14" ht="14.4" x14ac:dyDescent="0.3">
      <c r="A9478" t="s">
        <v>61054</v>
      </c>
      <c r="B9478" t="s">
        <v>61055</v>
      </c>
      <c r="C9478" t="s">
        <v>14654</v>
      </c>
      <c r="D9478">
        <v>975</v>
      </c>
      <c r="E9478" t="s">
        <v>7835</v>
      </c>
      <c r="F9478" t="s">
        <v>5157</v>
      </c>
      <c r="G9478" t="s">
        <v>567</v>
      </c>
      <c r="H9478" t="s">
        <v>61056</v>
      </c>
      <c r="I9478" t="s">
        <v>61057</v>
      </c>
      <c r="J9478" t="s">
        <v>61058</v>
      </c>
      <c r="L9478" t="s">
        <v>4801</v>
      </c>
      <c r="M9478" t="s">
        <v>81836</v>
      </c>
      <c r="N9478"/>
    </row>
    <row r="9479" spans="1:14" ht="14.4" x14ac:dyDescent="0.3">
      <c r="A9479" t="s">
        <v>61059</v>
      </c>
      <c r="B9479" t="s">
        <v>61060</v>
      </c>
      <c r="C9479" t="s">
        <v>61061</v>
      </c>
      <c r="D9479">
        <v>431</v>
      </c>
      <c r="E9479" t="s">
        <v>24393</v>
      </c>
      <c r="F9479" t="s">
        <v>6135</v>
      </c>
      <c r="G9479" t="s">
        <v>6136</v>
      </c>
      <c r="H9479" t="s">
        <v>61062</v>
      </c>
      <c r="I9479" t="s">
        <v>61063</v>
      </c>
      <c r="J9479" t="s">
        <v>61064</v>
      </c>
      <c r="L9479" t="s">
        <v>4801</v>
      </c>
      <c r="M9479" t="s">
        <v>81837</v>
      </c>
      <c r="N9479"/>
    </row>
    <row r="9480" spans="1:14" ht="14.4" x14ac:dyDescent="0.3">
      <c r="A9480" t="s">
        <v>61065</v>
      </c>
      <c r="B9480" t="s">
        <v>61066</v>
      </c>
      <c r="C9480" t="s">
        <v>100883</v>
      </c>
      <c r="D9480">
        <v>347</v>
      </c>
      <c r="E9480" t="s">
        <v>61067</v>
      </c>
      <c r="F9480" t="s">
        <v>7180</v>
      </c>
      <c r="G9480" t="s">
        <v>567</v>
      </c>
      <c r="H9480" t="s">
        <v>61068</v>
      </c>
      <c r="I9480" t="s">
        <v>36928</v>
      </c>
      <c r="J9480" t="s">
        <v>55346</v>
      </c>
      <c r="K9480" t="s">
        <v>4799</v>
      </c>
      <c r="L9480" t="s">
        <v>4801</v>
      </c>
      <c r="M9480" t="s">
        <v>81838</v>
      </c>
      <c r="N9480"/>
    </row>
    <row r="9481" spans="1:14" ht="14.4" x14ac:dyDescent="0.3">
      <c r="A9481" t="s">
        <v>61069</v>
      </c>
      <c r="B9481" t="s">
        <v>61070</v>
      </c>
      <c r="C9481" t="s">
        <v>61071</v>
      </c>
      <c r="D9481">
        <v>45</v>
      </c>
      <c r="E9481" t="s">
        <v>14</v>
      </c>
      <c r="F9481" t="s">
        <v>61072</v>
      </c>
      <c r="G9481" t="s">
        <v>4827</v>
      </c>
      <c r="H9481" t="s">
        <v>61073</v>
      </c>
      <c r="I9481" t="s">
        <v>61074</v>
      </c>
      <c r="J9481" t="s">
        <v>61075</v>
      </c>
      <c r="L9481" t="s">
        <v>4801</v>
      </c>
      <c r="M9481" t="s">
        <v>81839</v>
      </c>
      <c r="N9481"/>
    </row>
    <row r="9482" spans="1:14" ht="14.4" x14ac:dyDescent="0.3">
      <c r="A9482" t="s">
        <v>61076</v>
      </c>
      <c r="B9482" t="s">
        <v>61077</v>
      </c>
      <c r="C9482" t="s">
        <v>61078</v>
      </c>
      <c r="D9482">
        <v>1666</v>
      </c>
      <c r="E9482" t="s">
        <v>30132</v>
      </c>
      <c r="F9482" t="s">
        <v>5336</v>
      </c>
      <c r="G9482" t="s">
        <v>4952</v>
      </c>
      <c r="H9482" t="s">
        <v>61079</v>
      </c>
      <c r="I9482" t="s">
        <v>61080</v>
      </c>
      <c r="J9482" t="s">
        <v>61081</v>
      </c>
      <c r="L9482" t="s">
        <v>4956</v>
      </c>
      <c r="M9482" t="s">
        <v>81840</v>
      </c>
      <c r="N9482"/>
    </row>
    <row r="9483" spans="1:14" ht="14.4" x14ac:dyDescent="0.3">
      <c r="A9483" t="s">
        <v>61082</v>
      </c>
      <c r="B9483" t="s">
        <v>61083</v>
      </c>
      <c r="C9483" t="s">
        <v>61084</v>
      </c>
      <c r="D9483">
        <v>469</v>
      </c>
      <c r="E9483" t="s">
        <v>61085</v>
      </c>
      <c r="F9483" t="s">
        <v>5132</v>
      </c>
      <c r="G9483" t="s">
        <v>567</v>
      </c>
      <c r="H9483" t="s">
        <v>61086</v>
      </c>
      <c r="I9483" t="s">
        <v>61087</v>
      </c>
      <c r="J9483" t="s">
        <v>61088</v>
      </c>
      <c r="K9483" t="s">
        <v>71093</v>
      </c>
      <c r="L9483" t="s">
        <v>93265</v>
      </c>
      <c r="M9483" t="s">
        <v>81841</v>
      </c>
      <c r="N9483"/>
    </row>
    <row r="9484" spans="1:14" ht="14.4" x14ac:dyDescent="0.3">
      <c r="A9484" t="s">
        <v>61089</v>
      </c>
      <c r="B9484" t="s">
        <v>61090</v>
      </c>
      <c r="C9484" t="s">
        <v>61091</v>
      </c>
      <c r="D9484">
        <v>231</v>
      </c>
      <c r="E9484" t="s">
        <v>22529</v>
      </c>
      <c r="F9484" t="s">
        <v>7757</v>
      </c>
      <c r="G9484" t="s">
        <v>567</v>
      </c>
      <c r="H9484" t="s">
        <v>61092</v>
      </c>
      <c r="I9484" t="s">
        <v>61093</v>
      </c>
      <c r="J9484" t="s">
        <v>61094</v>
      </c>
      <c r="L9484" t="s">
        <v>5047</v>
      </c>
      <c r="M9484" t="s">
        <v>81842</v>
      </c>
      <c r="N9484"/>
    </row>
    <row r="9485" spans="1:14" ht="14.4" x14ac:dyDescent="0.3">
      <c r="A9485" t="s">
        <v>61095</v>
      </c>
      <c r="B9485" t="s">
        <v>61096</v>
      </c>
      <c r="C9485" t="s">
        <v>61097</v>
      </c>
      <c r="D9485">
        <v>350</v>
      </c>
      <c r="E9485" t="s">
        <v>59527</v>
      </c>
      <c r="F9485" t="s">
        <v>5265</v>
      </c>
      <c r="G9485" t="s">
        <v>567</v>
      </c>
      <c r="H9485" t="s">
        <v>61098</v>
      </c>
      <c r="I9485" t="s">
        <v>61099</v>
      </c>
      <c r="J9485" t="s">
        <v>61100</v>
      </c>
      <c r="L9485" t="s">
        <v>98432</v>
      </c>
      <c r="M9485" t="s">
        <v>81843</v>
      </c>
      <c r="N9485"/>
    </row>
    <row r="9486" spans="1:14" ht="14.4" x14ac:dyDescent="0.3">
      <c r="A9486" t="s">
        <v>61101</v>
      </c>
      <c r="B9486" t="s">
        <v>61102</v>
      </c>
      <c r="C9486" t="s">
        <v>61103</v>
      </c>
      <c r="D9486">
        <v>377</v>
      </c>
      <c r="E9486" t="s">
        <v>61104</v>
      </c>
      <c r="F9486" t="s">
        <v>6069</v>
      </c>
      <c r="G9486" t="s">
        <v>567</v>
      </c>
      <c r="H9486" t="s">
        <v>61105</v>
      </c>
      <c r="I9486" t="s">
        <v>61106</v>
      </c>
      <c r="J9486" t="s">
        <v>61107</v>
      </c>
      <c r="L9486" t="s">
        <v>4801</v>
      </c>
      <c r="M9486" t="s">
        <v>81844</v>
      </c>
      <c r="N9486"/>
    </row>
    <row r="9487" spans="1:14" ht="14.4" x14ac:dyDescent="0.3">
      <c r="A9487" t="s">
        <v>61108</v>
      </c>
      <c r="B9487" t="s">
        <v>61109</v>
      </c>
      <c r="C9487" t="s">
        <v>45350</v>
      </c>
      <c r="D9487">
        <v>351</v>
      </c>
      <c r="E9487" t="s">
        <v>45351</v>
      </c>
      <c r="F9487" t="s">
        <v>16689</v>
      </c>
      <c r="G9487" t="s">
        <v>567</v>
      </c>
      <c r="H9487" t="s">
        <v>61110</v>
      </c>
      <c r="I9487" t="s">
        <v>61111</v>
      </c>
      <c r="J9487" t="s">
        <v>61112</v>
      </c>
      <c r="L9487" t="s">
        <v>4801</v>
      </c>
      <c r="M9487" t="s">
        <v>81845</v>
      </c>
      <c r="N9487"/>
    </row>
    <row r="9488" spans="1:14" ht="14.4" x14ac:dyDescent="0.3">
      <c r="A9488" t="s">
        <v>61113</v>
      </c>
      <c r="B9488" t="s">
        <v>61114</v>
      </c>
      <c r="C9488" t="s">
        <v>61115</v>
      </c>
      <c r="D9488">
        <v>322</v>
      </c>
      <c r="E9488" t="s">
        <v>61116</v>
      </c>
      <c r="F9488" t="s">
        <v>5611</v>
      </c>
      <c r="G9488" t="s">
        <v>5612</v>
      </c>
      <c r="H9488" t="s">
        <v>61117</v>
      </c>
      <c r="I9488" t="s">
        <v>61118</v>
      </c>
      <c r="J9488" t="s">
        <v>61119</v>
      </c>
      <c r="L9488" t="s">
        <v>4801</v>
      </c>
      <c r="M9488" t="s">
        <v>81846</v>
      </c>
      <c r="N9488"/>
    </row>
    <row r="9489" spans="1:14" ht="14.4" x14ac:dyDescent="0.3">
      <c r="A9489" t="s">
        <v>61120</v>
      </c>
      <c r="B9489" t="s">
        <v>61121</v>
      </c>
      <c r="C9489" t="s">
        <v>61122</v>
      </c>
      <c r="D9489">
        <v>0</v>
      </c>
      <c r="E9489" t="s">
        <v>61123</v>
      </c>
      <c r="F9489" t="s">
        <v>14049</v>
      </c>
      <c r="G9489" t="s">
        <v>5680</v>
      </c>
      <c r="H9489" t="s">
        <v>61124</v>
      </c>
      <c r="I9489" t="s">
        <v>61125</v>
      </c>
      <c r="J9489" t="s">
        <v>61126</v>
      </c>
      <c r="L9489" t="s">
        <v>25790</v>
      </c>
      <c r="M9489" t="s">
        <v>81847</v>
      </c>
      <c r="N9489"/>
    </row>
    <row r="9490" spans="1:14" ht="14.4" x14ac:dyDescent="0.3">
      <c r="A9490" t="s">
        <v>61127</v>
      </c>
      <c r="B9490" t="s">
        <v>61128</v>
      </c>
      <c r="C9490" t="s">
        <v>61129</v>
      </c>
      <c r="D9490">
        <v>201</v>
      </c>
      <c r="E9490" t="s">
        <v>61130</v>
      </c>
      <c r="F9490" t="s">
        <v>8784</v>
      </c>
      <c r="G9490" t="s">
        <v>4952</v>
      </c>
      <c r="H9490" t="s">
        <v>61131</v>
      </c>
      <c r="I9490" t="s">
        <v>4799</v>
      </c>
      <c r="J9490" t="s">
        <v>61132</v>
      </c>
      <c r="L9490" t="s">
        <v>4801</v>
      </c>
      <c r="M9490" t="s">
        <v>81848</v>
      </c>
      <c r="N9490"/>
    </row>
    <row r="9491" spans="1:14" ht="14.4" x14ac:dyDescent="0.3">
      <c r="A9491" t="s">
        <v>61133</v>
      </c>
      <c r="B9491" t="s">
        <v>61134</v>
      </c>
      <c r="C9491" t="s">
        <v>61135</v>
      </c>
      <c r="D9491">
        <v>624</v>
      </c>
      <c r="E9491" t="s">
        <v>27173</v>
      </c>
      <c r="F9491" t="s">
        <v>4943</v>
      </c>
      <c r="G9491" t="s">
        <v>4851</v>
      </c>
      <c r="H9491" t="s">
        <v>61136</v>
      </c>
      <c r="I9491" t="s">
        <v>61137</v>
      </c>
      <c r="J9491" t="s">
        <v>61138</v>
      </c>
      <c r="K9491" t="s">
        <v>84315</v>
      </c>
      <c r="L9491" t="s">
        <v>4946</v>
      </c>
      <c r="M9491" t="s">
        <v>81849</v>
      </c>
      <c r="N9491"/>
    </row>
    <row r="9492" spans="1:14" ht="14.4" x14ac:dyDescent="0.3">
      <c r="A9492" t="s">
        <v>61139</v>
      </c>
      <c r="B9492" t="s">
        <v>100896</v>
      </c>
      <c r="C9492" t="s">
        <v>46401</v>
      </c>
      <c r="D9492">
        <v>1</v>
      </c>
      <c r="E9492" t="s">
        <v>61765</v>
      </c>
      <c r="F9492" t="s">
        <v>5622</v>
      </c>
      <c r="G9492" t="s">
        <v>4915</v>
      </c>
      <c r="H9492" t="s">
        <v>61140</v>
      </c>
      <c r="I9492" t="s">
        <v>61141</v>
      </c>
      <c r="J9492" t="s">
        <v>61142</v>
      </c>
      <c r="K9492" t="s">
        <v>42890</v>
      </c>
      <c r="L9492" t="s">
        <v>5488</v>
      </c>
      <c r="M9492" t="s">
        <v>81850</v>
      </c>
      <c r="N9492"/>
    </row>
    <row r="9493" spans="1:14" ht="14.4" x14ac:dyDescent="0.3">
      <c r="A9493" t="s">
        <v>61143</v>
      </c>
      <c r="B9493" t="s">
        <v>61144</v>
      </c>
      <c r="C9493" t="s">
        <v>61145</v>
      </c>
      <c r="D9493">
        <v>131</v>
      </c>
      <c r="E9493" t="s">
        <v>14</v>
      </c>
      <c r="F9493" t="s">
        <v>38959</v>
      </c>
      <c r="G9493" t="s">
        <v>567</v>
      </c>
      <c r="H9493" t="s">
        <v>61146</v>
      </c>
      <c r="I9493" t="s">
        <v>4799</v>
      </c>
      <c r="J9493" t="s">
        <v>61147</v>
      </c>
      <c r="L9493" t="s">
        <v>4801</v>
      </c>
      <c r="M9493" t="s">
        <v>81851</v>
      </c>
      <c r="N9493"/>
    </row>
    <row r="9494" spans="1:14" ht="14.4" x14ac:dyDescent="0.3">
      <c r="A9494" t="s">
        <v>61148</v>
      </c>
      <c r="B9494" t="s">
        <v>61149</v>
      </c>
      <c r="C9494" t="s">
        <v>45134</v>
      </c>
      <c r="D9494">
        <v>2114</v>
      </c>
      <c r="E9494" t="s">
        <v>9346</v>
      </c>
      <c r="F9494" t="s">
        <v>8458</v>
      </c>
      <c r="G9494" t="s">
        <v>567</v>
      </c>
      <c r="H9494" t="s">
        <v>61150</v>
      </c>
      <c r="I9494" t="s">
        <v>61151</v>
      </c>
      <c r="J9494" t="s">
        <v>61152</v>
      </c>
      <c r="L9494" t="s">
        <v>6218</v>
      </c>
      <c r="M9494" t="s">
        <v>81852</v>
      </c>
      <c r="N9494"/>
    </row>
    <row r="9495" spans="1:14" ht="14.4" x14ac:dyDescent="0.3">
      <c r="A9495" t="s">
        <v>61153</v>
      </c>
      <c r="B9495" t="s">
        <v>61154</v>
      </c>
      <c r="C9495" t="s">
        <v>61155</v>
      </c>
      <c r="D9495">
        <v>1421</v>
      </c>
      <c r="E9495" t="s">
        <v>61156</v>
      </c>
      <c r="F9495" t="s">
        <v>61157</v>
      </c>
      <c r="G9495" t="s">
        <v>567</v>
      </c>
      <c r="H9495" t="s">
        <v>61158</v>
      </c>
      <c r="I9495" t="s">
        <v>61159</v>
      </c>
      <c r="J9495" t="s">
        <v>61160</v>
      </c>
      <c r="K9495" t="s">
        <v>4799</v>
      </c>
      <c r="L9495" t="s">
        <v>4801</v>
      </c>
      <c r="M9495" t="s">
        <v>81853</v>
      </c>
      <c r="N9495"/>
    </row>
    <row r="9496" spans="1:14" ht="14.4" x14ac:dyDescent="0.3">
      <c r="A9496" t="s">
        <v>61161</v>
      </c>
      <c r="B9496" t="s">
        <v>61162</v>
      </c>
      <c r="C9496" t="s">
        <v>61163</v>
      </c>
      <c r="D9496">
        <v>18</v>
      </c>
      <c r="E9496" t="s">
        <v>61164</v>
      </c>
      <c r="F9496" t="s">
        <v>4835</v>
      </c>
      <c r="G9496" t="s">
        <v>567</v>
      </c>
      <c r="H9496" t="s">
        <v>61165</v>
      </c>
      <c r="I9496" t="s">
        <v>61166</v>
      </c>
      <c r="J9496" t="s">
        <v>61167</v>
      </c>
      <c r="L9496" t="s">
        <v>58128</v>
      </c>
      <c r="M9496" t="s">
        <v>81854</v>
      </c>
      <c r="N9496"/>
    </row>
    <row r="9497" spans="1:14" ht="14.4" x14ac:dyDescent="0.3">
      <c r="A9497" t="s">
        <v>61168</v>
      </c>
      <c r="B9497" t="s">
        <v>61169</v>
      </c>
      <c r="C9497" t="s">
        <v>61170</v>
      </c>
      <c r="D9497">
        <v>357</v>
      </c>
      <c r="E9497" t="s">
        <v>61171</v>
      </c>
      <c r="F9497" t="s">
        <v>10611</v>
      </c>
      <c r="G9497" t="s">
        <v>4874</v>
      </c>
      <c r="H9497" t="s">
        <v>61172</v>
      </c>
      <c r="I9497" t="s">
        <v>4799</v>
      </c>
      <c r="J9497" t="s">
        <v>61173</v>
      </c>
      <c r="L9497" t="s">
        <v>4801</v>
      </c>
      <c r="M9497" t="s">
        <v>81855</v>
      </c>
      <c r="N9497"/>
    </row>
    <row r="9498" spans="1:14" ht="14.4" x14ac:dyDescent="0.3">
      <c r="A9498" t="s">
        <v>61174</v>
      </c>
      <c r="B9498" t="s">
        <v>61175</v>
      </c>
      <c r="C9498" t="s">
        <v>61176</v>
      </c>
      <c r="D9498">
        <v>1170</v>
      </c>
      <c r="E9498" t="s">
        <v>61177</v>
      </c>
      <c r="F9498" t="s">
        <v>5536</v>
      </c>
      <c r="G9498" t="s">
        <v>567</v>
      </c>
      <c r="H9498" t="s">
        <v>61178</v>
      </c>
      <c r="I9498" t="s">
        <v>61179</v>
      </c>
      <c r="J9498" t="s">
        <v>61180</v>
      </c>
      <c r="L9498" t="s">
        <v>4801</v>
      </c>
      <c r="M9498" t="s">
        <v>81856</v>
      </c>
      <c r="N9498"/>
    </row>
    <row r="9499" spans="1:14" ht="14.4" x14ac:dyDescent="0.3">
      <c r="A9499" t="s">
        <v>61181</v>
      </c>
      <c r="B9499" t="s">
        <v>61182</v>
      </c>
      <c r="C9499" t="s">
        <v>61183</v>
      </c>
      <c r="D9499">
        <v>1376</v>
      </c>
      <c r="E9499" t="s">
        <v>11429</v>
      </c>
      <c r="F9499" t="s">
        <v>5157</v>
      </c>
      <c r="G9499" t="s">
        <v>567</v>
      </c>
      <c r="H9499" t="s">
        <v>61184</v>
      </c>
      <c r="I9499" t="s">
        <v>61185</v>
      </c>
      <c r="J9499" t="s">
        <v>61186</v>
      </c>
      <c r="L9499" t="s">
        <v>4801</v>
      </c>
      <c r="M9499" t="s">
        <v>81857</v>
      </c>
      <c r="N9499"/>
    </row>
    <row r="9500" spans="1:14" ht="14.4" x14ac:dyDescent="0.3">
      <c r="A9500" t="s">
        <v>61187</v>
      </c>
      <c r="B9500" t="s">
        <v>61188</v>
      </c>
      <c r="C9500" t="s">
        <v>61189</v>
      </c>
      <c r="D9500">
        <v>64</v>
      </c>
      <c r="E9500" t="s">
        <v>5002</v>
      </c>
      <c r="F9500" t="s">
        <v>5003</v>
      </c>
      <c r="G9500" t="s">
        <v>5004</v>
      </c>
      <c r="H9500" t="s">
        <v>61190</v>
      </c>
      <c r="I9500" t="s">
        <v>61191</v>
      </c>
      <c r="J9500" t="s">
        <v>61192</v>
      </c>
      <c r="L9500" t="s">
        <v>4801</v>
      </c>
      <c r="M9500" t="s">
        <v>81858</v>
      </c>
      <c r="N9500"/>
    </row>
    <row r="9501" spans="1:14" ht="14.4" x14ac:dyDescent="0.3">
      <c r="A9501" t="s">
        <v>61193</v>
      </c>
      <c r="B9501" t="s">
        <v>101680</v>
      </c>
      <c r="C9501" t="s">
        <v>61194</v>
      </c>
      <c r="D9501">
        <v>554</v>
      </c>
      <c r="E9501" t="s">
        <v>26631</v>
      </c>
      <c r="F9501" t="s">
        <v>12982</v>
      </c>
      <c r="G9501" t="s">
        <v>4851</v>
      </c>
      <c r="H9501" t="s">
        <v>61195</v>
      </c>
      <c r="I9501" t="s">
        <v>4799</v>
      </c>
      <c r="J9501" t="s">
        <v>61196</v>
      </c>
      <c r="L9501" t="s">
        <v>4801</v>
      </c>
      <c r="M9501" t="s">
        <v>81859</v>
      </c>
      <c r="N9501"/>
    </row>
    <row r="9502" spans="1:14" ht="14.4" x14ac:dyDescent="0.3">
      <c r="A9502" t="s">
        <v>61197</v>
      </c>
      <c r="B9502" t="s">
        <v>61198</v>
      </c>
      <c r="C9502" t="s">
        <v>35902</v>
      </c>
      <c r="D9502">
        <v>267</v>
      </c>
      <c r="E9502" t="s">
        <v>14</v>
      </c>
      <c r="F9502" t="s">
        <v>9526</v>
      </c>
      <c r="G9502" t="s">
        <v>567</v>
      </c>
      <c r="H9502" t="s">
        <v>61199</v>
      </c>
      <c r="I9502" t="s">
        <v>4799</v>
      </c>
      <c r="J9502" t="s">
        <v>61200</v>
      </c>
      <c r="L9502" t="s">
        <v>4801</v>
      </c>
      <c r="M9502" t="s">
        <v>81860</v>
      </c>
      <c r="N9502"/>
    </row>
    <row r="9503" spans="1:14" ht="14.4" x14ac:dyDescent="0.3">
      <c r="A9503" t="s">
        <v>61201</v>
      </c>
      <c r="B9503" t="s">
        <v>61202</v>
      </c>
      <c r="C9503" t="s">
        <v>61203</v>
      </c>
      <c r="D9503">
        <v>316</v>
      </c>
      <c r="E9503" t="s">
        <v>34278</v>
      </c>
      <c r="F9503" t="s">
        <v>5104</v>
      </c>
      <c r="G9503" t="s">
        <v>567</v>
      </c>
      <c r="H9503" t="s">
        <v>61204</v>
      </c>
      <c r="I9503" t="s">
        <v>4799</v>
      </c>
      <c r="J9503" t="s">
        <v>61205</v>
      </c>
      <c r="L9503" t="s">
        <v>4801</v>
      </c>
      <c r="M9503" t="s">
        <v>81861</v>
      </c>
      <c r="N9503"/>
    </row>
    <row r="9504" spans="1:14" ht="14.4" x14ac:dyDescent="0.3">
      <c r="A9504" t="s">
        <v>61206</v>
      </c>
      <c r="B9504" t="s">
        <v>61207</v>
      </c>
      <c r="C9504" t="s">
        <v>61208</v>
      </c>
      <c r="D9504">
        <v>2586</v>
      </c>
      <c r="E9504" t="s">
        <v>48486</v>
      </c>
      <c r="F9504" t="s">
        <v>7026</v>
      </c>
      <c r="G9504" t="s">
        <v>7027</v>
      </c>
      <c r="H9504" t="s">
        <v>61209</v>
      </c>
      <c r="I9504" t="s">
        <v>61210</v>
      </c>
      <c r="J9504" t="s">
        <v>105630</v>
      </c>
      <c r="L9504" t="s">
        <v>7030</v>
      </c>
      <c r="M9504" t="s">
        <v>81862</v>
      </c>
      <c r="N9504"/>
    </row>
    <row r="9505" spans="1:14" ht="14.4" x14ac:dyDescent="0.3">
      <c r="A9505" t="s">
        <v>61211</v>
      </c>
      <c r="B9505" t="s">
        <v>61212</v>
      </c>
      <c r="C9505" t="s">
        <v>94597</v>
      </c>
      <c r="D9505">
        <v>315</v>
      </c>
      <c r="E9505" t="s">
        <v>61213</v>
      </c>
      <c r="F9505" t="s">
        <v>4977</v>
      </c>
      <c r="G9505" t="s">
        <v>4806</v>
      </c>
      <c r="H9505" t="s">
        <v>61214</v>
      </c>
      <c r="I9505" t="s">
        <v>61215</v>
      </c>
      <c r="J9505" t="s">
        <v>94598</v>
      </c>
      <c r="L9505" t="s">
        <v>4801</v>
      </c>
      <c r="M9505" t="s">
        <v>81863</v>
      </c>
      <c r="N9505"/>
    </row>
    <row r="9506" spans="1:14" ht="14.4" x14ac:dyDescent="0.3">
      <c r="A9506" t="s">
        <v>61216</v>
      </c>
      <c r="B9506" t="s">
        <v>92527</v>
      </c>
      <c r="C9506" t="s">
        <v>92528</v>
      </c>
      <c r="D9506">
        <v>2395</v>
      </c>
      <c r="E9506" t="s">
        <v>62128</v>
      </c>
      <c r="F9506" t="s">
        <v>6170</v>
      </c>
      <c r="G9506" t="s">
        <v>6171</v>
      </c>
      <c r="H9506" t="s">
        <v>61217</v>
      </c>
      <c r="I9506" t="s">
        <v>94818</v>
      </c>
      <c r="J9506" t="s">
        <v>61218</v>
      </c>
      <c r="L9506" t="s">
        <v>4801</v>
      </c>
      <c r="M9506" t="s">
        <v>81864</v>
      </c>
      <c r="N9506"/>
    </row>
    <row r="9507" spans="1:14" ht="14.4" x14ac:dyDescent="0.3">
      <c r="A9507" t="s">
        <v>61219</v>
      </c>
      <c r="B9507" t="s">
        <v>61220</v>
      </c>
      <c r="C9507" t="s">
        <v>61221</v>
      </c>
      <c r="D9507">
        <v>2602</v>
      </c>
      <c r="E9507" t="s">
        <v>61222</v>
      </c>
      <c r="F9507" t="s">
        <v>6571</v>
      </c>
      <c r="G9507" t="s">
        <v>567</v>
      </c>
      <c r="H9507" t="s">
        <v>61223</v>
      </c>
      <c r="I9507" t="s">
        <v>61224</v>
      </c>
      <c r="J9507" t="s">
        <v>61225</v>
      </c>
      <c r="K9507" t="s">
        <v>10748</v>
      </c>
      <c r="L9507" t="s">
        <v>5047</v>
      </c>
      <c r="M9507" t="s">
        <v>81865</v>
      </c>
      <c r="N9507"/>
    </row>
    <row r="9508" spans="1:14" ht="14.4" x14ac:dyDescent="0.3">
      <c r="A9508" t="s">
        <v>61226</v>
      </c>
      <c r="B9508" t="s">
        <v>61227</v>
      </c>
      <c r="C9508" t="s">
        <v>61228</v>
      </c>
      <c r="D9508">
        <v>21</v>
      </c>
      <c r="E9508" t="s">
        <v>61229</v>
      </c>
      <c r="F9508" t="s">
        <v>10902</v>
      </c>
      <c r="G9508" t="s">
        <v>567</v>
      </c>
      <c r="H9508" t="s">
        <v>61230</v>
      </c>
      <c r="I9508" t="s">
        <v>61231</v>
      </c>
      <c r="J9508" t="s">
        <v>61232</v>
      </c>
      <c r="L9508" t="s">
        <v>93265</v>
      </c>
      <c r="M9508" t="s">
        <v>81866</v>
      </c>
      <c r="N9508"/>
    </row>
    <row r="9509" spans="1:14" ht="14.4" x14ac:dyDescent="0.3">
      <c r="A9509" t="s">
        <v>61233</v>
      </c>
      <c r="B9509" t="s">
        <v>61234</v>
      </c>
      <c r="C9509" t="s">
        <v>61235</v>
      </c>
      <c r="D9509">
        <v>815</v>
      </c>
      <c r="E9509" t="s">
        <v>61236</v>
      </c>
      <c r="F9509" t="s">
        <v>4835</v>
      </c>
      <c r="G9509" t="s">
        <v>567</v>
      </c>
      <c r="H9509" t="s">
        <v>61237</v>
      </c>
      <c r="I9509" t="s">
        <v>4799</v>
      </c>
      <c r="J9509" t="s">
        <v>61238</v>
      </c>
      <c r="L9509" t="s">
        <v>4801</v>
      </c>
      <c r="M9509" t="s">
        <v>81867</v>
      </c>
      <c r="N9509"/>
    </row>
    <row r="9510" spans="1:14" ht="14.4" x14ac:dyDescent="0.3">
      <c r="A9510" t="s">
        <v>61239</v>
      </c>
      <c r="B9510" t="s">
        <v>61240</v>
      </c>
      <c r="C9510" t="s">
        <v>61241</v>
      </c>
      <c r="D9510">
        <v>24</v>
      </c>
      <c r="E9510" t="s">
        <v>10813</v>
      </c>
      <c r="F9510" t="s">
        <v>12602</v>
      </c>
      <c r="G9510" t="s">
        <v>567</v>
      </c>
      <c r="H9510" t="s">
        <v>61242</v>
      </c>
      <c r="I9510" t="s">
        <v>33494</v>
      </c>
      <c r="J9510" t="s">
        <v>61243</v>
      </c>
      <c r="L9510" t="s">
        <v>5076</v>
      </c>
      <c r="M9510" t="s">
        <v>81868</v>
      </c>
      <c r="N9510"/>
    </row>
    <row r="9511" spans="1:14" ht="14.4" x14ac:dyDescent="0.3">
      <c r="A9511" t="s">
        <v>61244</v>
      </c>
      <c r="B9511" t="s">
        <v>84316</v>
      </c>
      <c r="C9511" t="s">
        <v>61245</v>
      </c>
      <c r="D9511">
        <v>716</v>
      </c>
      <c r="E9511" t="s">
        <v>61246</v>
      </c>
      <c r="F9511" t="s">
        <v>7534</v>
      </c>
      <c r="G9511" t="s">
        <v>567</v>
      </c>
      <c r="H9511" t="s">
        <v>61247</v>
      </c>
      <c r="I9511" t="s">
        <v>61248</v>
      </c>
      <c r="J9511" t="s">
        <v>61249</v>
      </c>
      <c r="L9511" t="s">
        <v>4815</v>
      </c>
      <c r="M9511" t="s">
        <v>81869</v>
      </c>
      <c r="N9511"/>
    </row>
    <row r="9512" spans="1:14" ht="14.4" x14ac:dyDescent="0.3">
      <c r="A9512" t="s">
        <v>61250</v>
      </c>
      <c r="B9512" t="s">
        <v>61251</v>
      </c>
      <c r="C9512" t="s">
        <v>48016</v>
      </c>
      <c r="D9512">
        <v>926</v>
      </c>
      <c r="E9512" t="s">
        <v>61050</v>
      </c>
      <c r="F9512" t="s">
        <v>5900</v>
      </c>
      <c r="G9512" t="s">
        <v>5612</v>
      </c>
      <c r="H9512" t="s">
        <v>61252</v>
      </c>
      <c r="I9512" t="s">
        <v>61253</v>
      </c>
      <c r="J9512" t="s">
        <v>61254</v>
      </c>
      <c r="L9512" t="s">
        <v>4801</v>
      </c>
      <c r="M9512" t="s">
        <v>81870</v>
      </c>
      <c r="N9512"/>
    </row>
    <row r="9513" spans="1:14" ht="14.4" x14ac:dyDescent="0.3">
      <c r="A9513" t="s">
        <v>61255</v>
      </c>
      <c r="B9513" t="s">
        <v>84317</v>
      </c>
      <c r="C9513" t="s">
        <v>93424</v>
      </c>
      <c r="D9513">
        <v>1065</v>
      </c>
      <c r="E9513" t="s">
        <v>93425</v>
      </c>
      <c r="F9513" t="s">
        <v>4835</v>
      </c>
      <c r="G9513" t="s">
        <v>567</v>
      </c>
      <c r="H9513" t="s">
        <v>61256</v>
      </c>
      <c r="I9513" t="s">
        <v>61257</v>
      </c>
      <c r="J9513" t="s">
        <v>61258</v>
      </c>
      <c r="L9513" t="s">
        <v>89442</v>
      </c>
      <c r="M9513" t="s">
        <v>81871</v>
      </c>
      <c r="N9513"/>
    </row>
    <row r="9514" spans="1:14" ht="14.4" x14ac:dyDescent="0.3">
      <c r="A9514" t="s">
        <v>61259</v>
      </c>
      <c r="B9514" t="s">
        <v>61260</v>
      </c>
      <c r="C9514" t="s">
        <v>61261</v>
      </c>
      <c r="D9514">
        <v>136</v>
      </c>
      <c r="E9514" t="s">
        <v>20177</v>
      </c>
      <c r="F9514" t="s">
        <v>5336</v>
      </c>
      <c r="G9514" t="s">
        <v>4952</v>
      </c>
      <c r="H9514" t="s">
        <v>61262</v>
      </c>
      <c r="I9514" t="s">
        <v>61263</v>
      </c>
      <c r="J9514" t="s">
        <v>61264</v>
      </c>
      <c r="L9514" t="s">
        <v>4801</v>
      </c>
      <c r="M9514" t="s">
        <v>81872</v>
      </c>
      <c r="N9514"/>
    </row>
    <row r="9515" spans="1:14" ht="14.4" x14ac:dyDescent="0.3">
      <c r="A9515" t="s">
        <v>61265</v>
      </c>
      <c r="B9515" t="s">
        <v>61266</v>
      </c>
      <c r="C9515" t="s">
        <v>61267</v>
      </c>
      <c r="D9515">
        <v>1250</v>
      </c>
      <c r="E9515" t="s">
        <v>61268</v>
      </c>
      <c r="F9515" t="s">
        <v>5043</v>
      </c>
      <c r="G9515" t="s">
        <v>567</v>
      </c>
      <c r="H9515" t="s">
        <v>61269</v>
      </c>
      <c r="I9515" t="s">
        <v>61270</v>
      </c>
      <c r="J9515" t="s">
        <v>61271</v>
      </c>
      <c r="L9515" t="s">
        <v>4801</v>
      </c>
      <c r="M9515" t="s">
        <v>81873</v>
      </c>
      <c r="N9515"/>
    </row>
    <row r="9516" spans="1:14" ht="14.4" x14ac:dyDescent="0.3">
      <c r="A9516" t="s">
        <v>61272</v>
      </c>
      <c r="B9516" t="s">
        <v>61273</v>
      </c>
      <c r="C9516" t="s">
        <v>61274</v>
      </c>
      <c r="D9516">
        <v>78</v>
      </c>
      <c r="E9516" t="s">
        <v>61275</v>
      </c>
      <c r="F9516" t="s">
        <v>4835</v>
      </c>
      <c r="G9516" t="s">
        <v>567</v>
      </c>
      <c r="H9516" t="s">
        <v>61276</v>
      </c>
      <c r="I9516" t="s">
        <v>4799</v>
      </c>
      <c r="J9516" t="s">
        <v>101681</v>
      </c>
      <c r="L9516" t="s">
        <v>61654</v>
      </c>
      <c r="M9516" t="s">
        <v>81874</v>
      </c>
      <c r="N9516"/>
    </row>
    <row r="9517" spans="1:14" ht="14.4" x14ac:dyDescent="0.3">
      <c r="A9517" t="s">
        <v>61277</v>
      </c>
      <c r="B9517" t="s">
        <v>61278</v>
      </c>
      <c r="C9517" t="s">
        <v>61279</v>
      </c>
      <c r="D9517">
        <v>157</v>
      </c>
      <c r="E9517" t="s">
        <v>14</v>
      </c>
      <c r="F9517" t="s">
        <v>27136</v>
      </c>
      <c r="G9517" t="s">
        <v>4806</v>
      </c>
      <c r="H9517" t="s">
        <v>61280</v>
      </c>
      <c r="I9517" t="s">
        <v>61281</v>
      </c>
      <c r="J9517" t="s">
        <v>61282</v>
      </c>
      <c r="L9517" t="s">
        <v>4808</v>
      </c>
      <c r="M9517" t="s">
        <v>81875</v>
      </c>
      <c r="N9517"/>
    </row>
    <row r="9518" spans="1:14" ht="14.4" x14ac:dyDescent="0.3">
      <c r="A9518" t="s">
        <v>61283</v>
      </c>
      <c r="B9518" t="s">
        <v>101682</v>
      </c>
      <c r="C9518" t="s">
        <v>61284</v>
      </c>
      <c r="D9518">
        <v>3666</v>
      </c>
      <c r="E9518" t="s">
        <v>30929</v>
      </c>
      <c r="F9518" t="s">
        <v>5336</v>
      </c>
      <c r="G9518" t="s">
        <v>4952</v>
      </c>
      <c r="H9518" t="s">
        <v>61285</v>
      </c>
      <c r="I9518" t="s">
        <v>61286</v>
      </c>
      <c r="J9518" t="s">
        <v>61287</v>
      </c>
      <c r="K9518" t="s">
        <v>8335</v>
      </c>
      <c r="L9518" t="s">
        <v>4801</v>
      </c>
      <c r="M9518" t="s">
        <v>81876</v>
      </c>
      <c r="N9518"/>
    </row>
    <row r="9519" spans="1:14" ht="14.4" x14ac:dyDescent="0.3">
      <c r="A9519" t="s">
        <v>61288</v>
      </c>
      <c r="B9519" t="s">
        <v>61289</v>
      </c>
      <c r="C9519" t="s">
        <v>43681</v>
      </c>
      <c r="D9519">
        <v>164</v>
      </c>
      <c r="E9519" t="s">
        <v>11337</v>
      </c>
      <c r="F9519" t="s">
        <v>5186</v>
      </c>
      <c r="G9519" t="s">
        <v>5187</v>
      </c>
      <c r="H9519" t="s">
        <v>61290</v>
      </c>
      <c r="I9519" t="s">
        <v>61291</v>
      </c>
      <c r="J9519" t="s">
        <v>61292</v>
      </c>
      <c r="L9519" t="s">
        <v>5191</v>
      </c>
      <c r="M9519" t="s">
        <v>81877</v>
      </c>
      <c r="N9519"/>
    </row>
    <row r="9520" spans="1:14" ht="14.4" x14ac:dyDescent="0.3">
      <c r="A9520" t="s">
        <v>61293</v>
      </c>
      <c r="B9520" t="s">
        <v>61294</v>
      </c>
      <c r="C9520" t="s">
        <v>61295</v>
      </c>
      <c r="D9520">
        <v>777</v>
      </c>
      <c r="E9520" t="s">
        <v>26881</v>
      </c>
      <c r="F9520" t="s">
        <v>7151</v>
      </c>
      <c r="G9520" t="s">
        <v>7152</v>
      </c>
      <c r="H9520" t="s">
        <v>61296</v>
      </c>
      <c r="I9520" t="s">
        <v>61297</v>
      </c>
      <c r="J9520" t="s">
        <v>61298</v>
      </c>
      <c r="L9520" t="s">
        <v>4801</v>
      </c>
      <c r="M9520" t="s">
        <v>81878</v>
      </c>
      <c r="N9520"/>
    </row>
    <row r="9521" spans="1:14" ht="14.4" x14ac:dyDescent="0.3">
      <c r="A9521" t="s">
        <v>61299</v>
      </c>
      <c r="B9521" t="s">
        <v>61300</v>
      </c>
      <c r="C9521" t="s">
        <v>61301</v>
      </c>
      <c r="D9521">
        <v>65</v>
      </c>
      <c r="E9521" t="s">
        <v>61302</v>
      </c>
      <c r="F9521" t="s">
        <v>6674</v>
      </c>
      <c r="G9521" t="s">
        <v>4952</v>
      </c>
      <c r="H9521" t="s">
        <v>61303</v>
      </c>
      <c r="I9521" t="s">
        <v>61304</v>
      </c>
      <c r="J9521" t="s">
        <v>61745</v>
      </c>
      <c r="L9521" t="s">
        <v>4956</v>
      </c>
      <c r="M9521" t="s">
        <v>81879</v>
      </c>
      <c r="N9521"/>
    </row>
    <row r="9522" spans="1:14" ht="14.4" x14ac:dyDescent="0.3">
      <c r="A9522" t="s">
        <v>61305</v>
      </c>
      <c r="B9522" t="s">
        <v>61306</v>
      </c>
      <c r="C9522" t="s">
        <v>42499</v>
      </c>
      <c r="D9522">
        <v>369</v>
      </c>
      <c r="E9522" t="s">
        <v>48694</v>
      </c>
      <c r="F9522" t="s">
        <v>5121</v>
      </c>
      <c r="G9522" t="s">
        <v>567</v>
      </c>
      <c r="H9522" t="s">
        <v>61307</v>
      </c>
      <c r="I9522" t="s">
        <v>42500</v>
      </c>
      <c r="J9522" t="s">
        <v>49800</v>
      </c>
      <c r="L9522" t="s">
        <v>5076</v>
      </c>
      <c r="M9522" t="s">
        <v>81880</v>
      </c>
      <c r="N9522"/>
    </row>
    <row r="9523" spans="1:14" ht="14.4" x14ac:dyDescent="0.3">
      <c r="A9523" t="s">
        <v>61308</v>
      </c>
      <c r="B9523" t="s">
        <v>61309</v>
      </c>
      <c r="C9523" t="s">
        <v>61310</v>
      </c>
      <c r="D9523">
        <v>3757</v>
      </c>
      <c r="E9523" t="s">
        <v>14570</v>
      </c>
      <c r="F9523" t="s">
        <v>4835</v>
      </c>
      <c r="G9523" t="s">
        <v>567</v>
      </c>
      <c r="H9523" t="s">
        <v>61311</v>
      </c>
      <c r="I9523" t="s">
        <v>61312</v>
      </c>
      <c r="J9523" t="s">
        <v>61313</v>
      </c>
      <c r="L9523" t="s">
        <v>72538</v>
      </c>
      <c r="M9523" t="s">
        <v>81881</v>
      </c>
      <c r="N9523"/>
    </row>
    <row r="9524" spans="1:14" ht="14.4" x14ac:dyDescent="0.3">
      <c r="A9524" t="s">
        <v>61314</v>
      </c>
      <c r="B9524" t="s">
        <v>61315</v>
      </c>
      <c r="C9524" t="s">
        <v>61316</v>
      </c>
      <c r="D9524">
        <v>20</v>
      </c>
      <c r="E9524" t="s">
        <v>8700</v>
      </c>
      <c r="F9524" t="s">
        <v>25733</v>
      </c>
      <c r="G9524" t="s">
        <v>4806</v>
      </c>
      <c r="H9524" t="s">
        <v>61317</v>
      </c>
      <c r="I9524" t="s">
        <v>61318</v>
      </c>
      <c r="J9524" t="s">
        <v>97763</v>
      </c>
      <c r="K9524" t="s">
        <v>89727</v>
      </c>
      <c r="L9524" t="s">
        <v>4801</v>
      </c>
      <c r="M9524" t="s">
        <v>81882</v>
      </c>
      <c r="N9524"/>
    </row>
    <row r="9525" spans="1:14" ht="14.4" x14ac:dyDescent="0.3">
      <c r="A9525" t="s">
        <v>61319</v>
      </c>
      <c r="B9525" t="s">
        <v>101683</v>
      </c>
      <c r="C9525" t="s">
        <v>101684</v>
      </c>
      <c r="D9525">
        <v>0</v>
      </c>
      <c r="E9525" t="s">
        <v>30770</v>
      </c>
      <c r="F9525" t="s">
        <v>101685</v>
      </c>
      <c r="G9525" t="s">
        <v>5004</v>
      </c>
      <c r="H9525" t="s">
        <v>61320</v>
      </c>
      <c r="I9525" t="s">
        <v>4799</v>
      </c>
      <c r="J9525" t="s">
        <v>101686</v>
      </c>
      <c r="L9525" t="s">
        <v>4801</v>
      </c>
      <c r="M9525" t="s">
        <v>81883</v>
      </c>
      <c r="N9525"/>
    </row>
    <row r="9526" spans="1:14" ht="14.4" x14ac:dyDescent="0.3">
      <c r="A9526" t="s">
        <v>61321</v>
      </c>
      <c r="B9526" t="s">
        <v>61322</v>
      </c>
      <c r="C9526" t="s">
        <v>61323</v>
      </c>
      <c r="D9526">
        <v>1098</v>
      </c>
      <c r="E9526" t="s">
        <v>5465</v>
      </c>
      <c r="F9526" t="s">
        <v>10671</v>
      </c>
      <c r="G9526" t="s">
        <v>567</v>
      </c>
      <c r="H9526" t="s">
        <v>61324</v>
      </c>
      <c r="J9526" t="s">
        <v>101687</v>
      </c>
      <c r="L9526" t="s">
        <v>4801</v>
      </c>
      <c r="M9526" t="s">
        <v>81884</v>
      </c>
      <c r="N9526"/>
    </row>
    <row r="9527" spans="1:14" ht="14.4" x14ac:dyDescent="0.3">
      <c r="A9527" t="s">
        <v>61325</v>
      </c>
      <c r="B9527" t="s">
        <v>61326</v>
      </c>
      <c r="C9527" t="s">
        <v>61327</v>
      </c>
      <c r="D9527">
        <v>377</v>
      </c>
      <c r="E9527" t="s">
        <v>61104</v>
      </c>
      <c r="F9527" t="s">
        <v>6069</v>
      </c>
      <c r="G9527" t="s">
        <v>567</v>
      </c>
      <c r="H9527" t="s">
        <v>61328</v>
      </c>
      <c r="I9527" t="s">
        <v>61329</v>
      </c>
      <c r="J9527" t="s">
        <v>61330</v>
      </c>
      <c r="L9527" t="s">
        <v>4801</v>
      </c>
      <c r="M9527" t="s">
        <v>81885</v>
      </c>
      <c r="N9527"/>
    </row>
    <row r="9528" spans="1:14" ht="14.4" x14ac:dyDescent="0.3">
      <c r="A9528" t="s">
        <v>61331</v>
      </c>
      <c r="B9528" t="s">
        <v>61332</v>
      </c>
      <c r="C9528" t="s">
        <v>61333</v>
      </c>
      <c r="D9528">
        <v>90</v>
      </c>
      <c r="E9528" t="s">
        <v>9716</v>
      </c>
      <c r="F9528" t="s">
        <v>4850</v>
      </c>
      <c r="G9528" t="s">
        <v>4851</v>
      </c>
      <c r="H9528" t="s">
        <v>61334</v>
      </c>
      <c r="I9528" t="s">
        <v>33817</v>
      </c>
      <c r="J9528" t="s">
        <v>55852</v>
      </c>
      <c r="L9528" t="s">
        <v>4853</v>
      </c>
      <c r="M9528" t="s">
        <v>81886</v>
      </c>
      <c r="N9528"/>
    </row>
    <row r="9529" spans="1:14" ht="14.4" x14ac:dyDescent="0.3">
      <c r="A9529" t="s">
        <v>61335</v>
      </c>
      <c r="B9529" t="s">
        <v>61336</v>
      </c>
      <c r="C9529" t="s">
        <v>61337</v>
      </c>
      <c r="D9529">
        <v>2638</v>
      </c>
      <c r="E9529" t="s">
        <v>14</v>
      </c>
      <c r="F9529" t="s">
        <v>61338</v>
      </c>
      <c r="G9529" t="s">
        <v>5612</v>
      </c>
      <c r="H9529" t="s">
        <v>61339</v>
      </c>
      <c r="I9529" t="s">
        <v>36381</v>
      </c>
      <c r="J9529" t="s">
        <v>55210</v>
      </c>
      <c r="L9529" t="s">
        <v>6092</v>
      </c>
      <c r="M9529" t="s">
        <v>81887</v>
      </c>
      <c r="N9529"/>
    </row>
    <row r="9530" spans="1:14" ht="14.4" x14ac:dyDescent="0.3">
      <c r="A9530" t="s">
        <v>61340</v>
      </c>
      <c r="B9530" t="s">
        <v>61341</v>
      </c>
      <c r="C9530" t="s">
        <v>61342</v>
      </c>
      <c r="D9530">
        <v>154</v>
      </c>
      <c r="E9530" t="s">
        <v>61343</v>
      </c>
      <c r="F9530" t="s">
        <v>5382</v>
      </c>
      <c r="G9530" t="s">
        <v>4827</v>
      </c>
      <c r="H9530" t="s">
        <v>61344</v>
      </c>
      <c r="I9530" t="s">
        <v>4799</v>
      </c>
      <c r="J9530" t="s">
        <v>61345</v>
      </c>
      <c r="L9530" t="s">
        <v>4801</v>
      </c>
      <c r="M9530" t="s">
        <v>81888</v>
      </c>
      <c r="N9530"/>
    </row>
    <row r="9531" spans="1:14" ht="14.4" x14ac:dyDescent="0.3">
      <c r="A9531" t="s">
        <v>61346</v>
      </c>
      <c r="B9531" t="s">
        <v>61347</v>
      </c>
      <c r="C9531" t="s">
        <v>61348</v>
      </c>
      <c r="D9531">
        <v>940</v>
      </c>
      <c r="E9531" t="s">
        <v>41851</v>
      </c>
      <c r="F9531" t="s">
        <v>5415</v>
      </c>
      <c r="G9531" t="s">
        <v>567</v>
      </c>
      <c r="H9531" t="s">
        <v>61349</v>
      </c>
      <c r="I9531" t="s">
        <v>60779</v>
      </c>
      <c r="J9531" t="s">
        <v>61350</v>
      </c>
      <c r="L9531" t="s">
        <v>83357</v>
      </c>
      <c r="M9531" t="s">
        <v>81889</v>
      </c>
      <c r="N9531"/>
    </row>
    <row r="9532" spans="1:14" ht="14.4" x14ac:dyDescent="0.3">
      <c r="A9532" t="s">
        <v>61351</v>
      </c>
      <c r="B9532" t="s">
        <v>61352</v>
      </c>
      <c r="C9532" t="s">
        <v>61353</v>
      </c>
      <c r="D9532">
        <v>440</v>
      </c>
      <c r="E9532" t="s">
        <v>347</v>
      </c>
      <c r="F9532" t="s">
        <v>4835</v>
      </c>
      <c r="G9532" t="s">
        <v>567</v>
      </c>
      <c r="H9532" t="s">
        <v>61354</v>
      </c>
      <c r="I9532" t="s">
        <v>61355</v>
      </c>
      <c r="J9532" t="s">
        <v>98722</v>
      </c>
      <c r="L9532" t="s">
        <v>4801</v>
      </c>
      <c r="M9532" t="s">
        <v>81890</v>
      </c>
      <c r="N9532"/>
    </row>
    <row r="9533" spans="1:14" ht="14.4" x14ac:dyDescent="0.3">
      <c r="A9533" t="s">
        <v>61356</v>
      </c>
      <c r="B9533" t="s">
        <v>61357</v>
      </c>
      <c r="C9533" t="s">
        <v>61358</v>
      </c>
      <c r="D9533">
        <v>0</v>
      </c>
      <c r="E9533" t="s">
        <v>61359</v>
      </c>
      <c r="F9533" t="s">
        <v>23322</v>
      </c>
      <c r="G9533" t="s">
        <v>5680</v>
      </c>
      <c r="H9533" t="s">
        <v>61360</v>
      </c>
      <c r="I9533" t="s">
        <v>61361</v>
      </c>
      <c r="J9533" t="s">
        <v>61362</v>
      </c>
      <c r="L9533" t="s">
        <v>25790</v>
      </c>
      <c r="M9533" t="s">
        <v>81891</v>
      </c>
      <c r="N9533"/>
    </row>
    <row r="9534" spans="1:14" ht="14.4" x14ac:dyDescent="0.3">
      <c r="A9534" t="s">
        <v>61363</v>
      </c>
      <c r="B9534" t="s">
        <v>61364</v>
      </c>
      <c r="C9534" t="s">
        <v>40165</v>
      </c>
      <c r="D9534">
        <v>485</v>
      </c>
      <c r="E9534" t="s">
        <v>14</v>
      </c>
      <c r="F9534" t="s">
        <v>61365</v>
      </c>
      <c r="G9534" t="s">
        <v>4806</v>
      </c>
      <c r="H9534" t="s">
        <v>61366</v>
      </c>
      <c r="I9534" t="s">
        <v>61367</v>
      </c>
      <c r="J9534" t="s">
        <v>61368</v>
      </c>
      <c r="L9534" t="s">
        <v>4899</v>
      </c>
      <c r="M9534" t="s">
        <v>81892</v>
      </c>
      <c r="N9534"/>
    </row>
    <row r="9535" spans="1:14" ht="14.4" x14ac:dyDescent="0.3">
      <c r="A9535" t="s">
        <v>61369</v>
      </c>
      <c r="B9535" t="s">
        <v>61370</v>
      </c>
      <c r="C9535" t="s">
        <v>61371</v>
      </c>
      <c r="D9535">
        <v>421</v>
      </c>
      <c r="E9535" t="s">
        <v>6966</v>
      </c>
      <c r="F9535" t="s">
        <v>6205</v>
      </c>
      <c r="G9535" t="s">
        <v>567</v>
      </c>
      <c r="H9535" t="s">
        <v>61372</v>
      </c>
      <c r="I9535" t="s">
        <v>4799</v>
      </c>
      <c r="J9535" t="s">
        <v>61373</v>
      </c>
      <c r="L9535" t="s">
        <v>5849</v>
      </c>
      <c r="M9535" t="s">
        <v>81893</v>
      </c>
      <c r="N9535"/>
    </row>
    <row r="9536" spans="1:14" ht="14.4" x14ac:dyDescent="0.3">
      <c r="A9536" t="s">
        <v>61374</v>
      </c>
      <c r="B9536" t="s">
        <v>61375</v>
      </c>
      <c r="C9536" t="s">
        <v>44448</v>
      </c>
      <c r="D9536">
        <v>540</v>
      </c>
      <c r="E9536" t="s">
        <v>61376</v>
      </c>
      <c r="F9536" t="s">
        <v>11623</v>
      </c>
      <c r="G9536" t="s">
        <v>567</v>
      </c>
      <c r="H9536" t="s">
        <v>61377</v>
      </c>
      <c r="I9536" t="s">
        <v>61378</v>
      </c>
      <c r="J9536" t="s">
        <v>61379</v>
      </c>
      <c r="L9536" t="s">
        <v>100487</v>
      </c>
      <c r="M9536" t="s">
        <v>81894</v>
      </c>
      <c r="N9536"/>
    </row>
    <row r="9537" spans="1:14" ht="14.4" x14ac:dyDescent="0.3">
      <c r="A9537" t="s">
        <v>61380</v>
      </c>
      <c r="B9537" t="s">
        <v>61381</v>
      </c>
      <c r="C9537" t="s">
        <v>61382</v>
      </c>
      <c r="D9537">
        <v>453</v>
      </c>
      <c r="E9537" t="s">
        <v>61383</v>
      </c>
      <c r="F9537" t="s">
        <v>4843</v>
      </c>
      <c r="G9537" t="s">
        <v>567</v>
      </c>
      <c r="H9537" t="s">
        <v>61384</v>
      </c>
      <c r="I9537" t="s">
        <v>61385</v>
      </c>
      <c r="J9537" t="s">
        <v>61386</v>
      </c>
      <c r="L9537" t="s">
        <v>563</v>
      </c>
      <c r="M9537" t="s">
        <v>81895</v>
      </c>
      <c r="N9537"/>
    </row>
    <row r="9538" spans="1:14" ht="14.4" x14ac:dyDescent="0.3">
      <c r="A9538" t="s">
        <v>61387</v>
      </c>
      <c r="B9538" t="s">
        <v>61388</v>
      </c>
      <c r="C9538" t="s">
        <v>61389</v>
      </c>
      <c r="D9538">
        <v>84</v>
      </c>
      <c r="E9538" t="s">
        <v>61390</v>
      </c>
      <c r="F9538" t="s">
        <v>4835</v>
      </c>
      <c r="G9538" t="s">
        <v>567</v>
      </c>
      <c r="H9538" t="s">
        <v>61391</v>
      </c>
      <c r="I9538" t="s">
        <v>61392</v>
      </c>
      <c r="J9538" t="s">
        <v>61393</v>
      </c>
      <c r="L9538" t="s">
        <v>4801</v>
      </c>
      <c r="M9538" t="s">
        <v>81896</v>
      </c>
      <c r="N9538"/>
    </row>
    <row r="9539" spans="1:14" ht="14.4" x14ac:dyDescent="0.3">
      <c r="A9539" t="s">
        <v>61394</v>
      </c>
      <c r="B9539" t="s">
        <v>61395</v>
      </c>
      <c r="C9539" t="s">
        <v>61396</v>
      </c>
      <c r="D9539">
        <v>200</v>
      </c>
      <c r="E9539" t="s">
        <v>14</v>
      </c>
      <c r="F9539" t="s">
        <v>36519</v>
      </c>
      <c r="G9539" t="s">
        <v>4827</v>
      </c>
      <c r="H9539" t="s">
        <v>61397</v>
      </c>
      <c r="I9539" t="s">
        <v>61398</v>
      </c>
      <c r="J9539" t="s">
        <v>61399</v>
      </c>
      <c r="L9539" t="s">
        <v>4831</v>
      </c>
      <c r="M9539" t="s">
        <v>81897</v>
      </c>
      <c r="N9539"/>
    </row>
    <row r="9540" spans="1:14" ht="14.4" x14ac:dyDescent="0.3">
      <c r="A9540" t="s">
        <v>61400</v>
      </c>
      <c r="B9540" t="s">
        <v>94819</v>
      </c>
      <c r="C9540" t="s">
        <v>94820</v>
      </c>
      <c r="D9540">
        <v>399</v>
      </c>
      <c r="E9540" t="s">
        <v>32389</v>
      </c>
      <c r="F9540" t="s">
        <v>5336</v>
      </c>
      <c r="G9540" t="s">
        <v>4952</v>
      </c>
      <c r="H9540" t="s">
        <v>61401</v>
      </c>
      <c r="I9540" t="s">
        <v>61402</v>
      </c>
      <c r="J9540" t="s">
        <v>61403</v>
      </c>
      <c r="L9540" t="s">
        <v>4801</v>
      </c>
      <c r="M9540" t="s">
        <v>89939</v>
      </c>
      <c r="N9540"/>
    </row>
    <row r="9541" spans="1:14" ht="14.4" x14ac:dyDescent="0.3">
      <c r="A9541" t="s">
        <v>61404</v>
      </c>
      <c r="B9541" t="s">
        <v>61405</v>
      </c>
      <c r="C9541" t="s">
        <v>61406</v>
      </c>
      <c r="D9541">
        <v>988</v>
      </c>
      <c r="E9541" t="s">
        <v>61407</v>
      </c>
      <c r="F9541" t="s">
        <v>11746</v>
      </c>
      <c r="G9541" t="s">
        <v>567</v>
      </c>
      <c r="H9541" t="s">
        <v>61408</v>
      </c>
      <c r="I9541" t="s">
        <v>4799</v>
      </c>
      <c r="J9541" t="s">
        <v>61409</v>
      </c>
      <c r="L9541" t="s">
        <v>4801</v>
      </c>
      <c r="M9541" t="s">
        <v>81898</v>
      </c>
      <c r="N9541"/>
    </row>
    <row r="9542" spans="1:14" ht="14.4" x14ac:dyDescent="0.3">
      <c r="A9542" t="s">
        <v>61410</v>
      </c>
      <c r="B9542" t="s">
        <v>61411</v>
      </c>
      <c r="C9542" t="s">
        <v>61412</v>
      </c>
      <c r="D9542">
        <v>146</v>
      </c>
      <c r="E9542" t="s">
        <v>61413</v>
      </c>
      <c r="F9542" t="s">
        <v>46850</v>
      </c>
      <c r="G9542" t="s">
        <v>4806</v>
      </c>
      <c r="H9542" t="s">
        <v>61414</v>
      </c>
      <c r="I9542" t="s">
        <v>61415</v>
      </c>
      <c r="J9542" t="s">
        <v>84319</v>
      </c>
      <c r="L9542" t="s">
        <v>4899</v>
      </c>
      <c r="M9542" t="s">
        <v>81899</v>
      </c>
      <c r="N9542"/>
    </row>
    <row r="9543" spans="1:14" ht="14.4" x14ac:dyDescent="0.3">
      <c r="A9543" t="s">
        <v>61416</v>
      </c>
      <c r="B9543" t="s">
        <v>61417</v>
      </c>
      <c r="C9543" t="s">
        <v>57536</v>
      </c>
      <c r="D9543">
        <v>7037</v>
      </c>
      <c r="E9543" t="s">
        <v>61418</v>
      </c>
      <c r="F9543" t="s">
        <v>4835</v>
      </c>
      <c r="G9543" t="s">
        <v>567</v>
      </c>
      <c r="H9543" t="s">
        <v>61419</v>
      </c>
      <c r="I9543" t="s">
        <v>61420</v>
      </c>
      <c r="J9543" t="s">
        <v>61421</v>
      </c>
      <c r="L9543" t="s">
        <v>58128</v>
      </c>
      <c r="M9543" t="s">
        <v>81900</v>
      </c>
      <c r="N9543"/>
    </row>
    <row r="9544" spans="1:14" ht="14.4" x14ac:dyDescent="0.3">
      <c r="A9544" t="s">
        <v>61422</v>
      </c>
      <c r="B9544" t="s">
        <v>61423</v>
      </c>
      <c r="C9544" t="s">
        <v>61424</v>
      </c>
      <c r="D9544">
        <v>92</v>
      </c>
      <c r="E9544" t="s">
        <v>14</v>
      </c>
      <c r="F9544" t="s">
        <v>5528</v>
      </c>
      <c r="G9544" t="s">
        <v>5396</v>
      </c>
      <c r="H9544" t="s">
        <v>61425</v>
      </c>
      <c r="I9544" t="s">
        <v>61426</v>
      </c>
      <c r="J9544" t="s">
        <v>61427</v>
      </c>
      <c r="L9544" t="s">
        <v>5430</v>
      </c>
      <c r="M9544" t="s">
        <v>81901</v>
      </c>
      <c r="N9544"/>
    </row>
    <row r="9545" spans="1:14" ht="14.4" x14ac:dyDescent="0.3">
      <c r="A9545" t="s">
        <v>61428</v>
      </c>
      <c r="B9545" t="s">
        <v>61429</v>
      </c>
      <c r="C9545" t="s">
        <v>61430</v>
      </c>
      <c r="D9545">
        <v>13013</v>
      </c>
      <c r="E9545" t="s">
        <v>61431</v>
      </c>
      <c r="F9545" t="s">
        <v>7445</v>
      </c>
      <c r="G9545" t="s">
        <v>5396</v>
      </c>
      <c r="H9545" t="s">
        <v>61432</v>
      </c>
      <c r="I9545" t="s">
        <v>61433</v>
      </c>
      <c r="J9545" t="s">
        <v>61434</v>
      </c>
      <c r="L9545" t="s">
        <v>4801</v>
      </c>
      <c r="M9545" t="s">
        <v>81902</v>
      </c>
      <c r="N9545"/>
    </row>
    <row r="9546" spans="1:14" ht="14.4" x14ac:dyDescent="0.3">
      <c r="A9546" t="s">
        <v>61435</v>
      </c>
      <c r="B9546" t="s">
        <v>61436</v>
      </c>
      <c r="C9546" t="s">
        <v>61437</v>
      </c>
      <c r="D9546">
        <v>1541</v>
      </c>
      <c r="E9546" t="s">
        <v>10961</v>
      </c>
      <c r="F9546" t="s">
        <v>5150</v>
      </c>
      <c r="G9546" t="s">
        <v>15044</v>
      </c>
      <c r="H9546" t="s">
        <v>61438</v>
      </c>
      <c r="I9546" t="s">
        <v>61439</v>
      </c>
      <c r="J9546" t="s">
        <v>61440</v>
      </c>
      <c r="L9546" t="s">
        <v>6174</v>
      </c>
      <c r="M9546" t="s">
        <v>81903</v>
      </c>
      <c r="N9546"/>
    </row>
    <row r="9547" spans="1:14" ht="14.4" x14ac:dyDescent="0.3">
      <c r="A9547" t="s">
        <v>61441</v>
      </c>
      <c r="B9547" t="s">
        <v>61442</v>
      </c>
      <c r="C9547" t="s">
        <v>61443</v>
      </c>
      <c r="D9547">
        <v>90</v>
      </c>
      <c r="E9547" t="s">
        <v>61444</v>
      </c>
      <c r="F9547" t="s">
        <v>61445</v>
      </c>
      <c r="G9547" t="s">
        <v>4806</v>
      </c>
      <c r="H9547" t="s">
        <v>61446</v>
      </c>
      <c r="I9547" t="s">
        <v>4799</v>
      </c>
      <c r="J9547" t="s">
        <v>61447</v>
      </c>
      <c r="L9547" t="s">
        <v>4801</v>
      </c>
      <c r="M9547" t="s">
        <v>81904</v>
      </c>
      <c r="N9547"/>
    </row>
    <row r="9548" spans="1:14" ht="14.4" x14ac:dyDescent="0.3">
      <c r="A9548" t="s">
        <v>61448</v>
      </c>
      <c r="B9548" t="s">
        <v>61449</v>
      </c>
      <c r="C9548" t="s">
        <v>61450</v>
      </c>
      <c r="D9548">
        <v>107</v>
      </c>
      <c r="E9548" t="s">
        <v>14</v>
      </c>
      <c r="F9548" t="s">
        <v>13724</v>
      </c>
      <c r="G9548" t="s">
        <v>5680</v>
      </c>
      <c r="H9548" t="s">
        <v>61451</v>
      </c>
      <c r="I9548" t="s">
        <v>61452</v>
      </c>
      <c r="J9548" t="s">
        <v>61453</v>
      </c>
      <c r="L9548" t="s">
        <v>4801</v>
      </c>
      <c r="M9548" t="s">
        <v>81905</v>
      </c>
      <c r="N9548"/>
    </row>
    <row r="9549" spans="1:14" ht="14.4" x14ac:dyDescent="0.3">
      <c r="A9549" t="s">
        <v>61454</v>
      </c>
      <c r="B9549" t="s">
        <v>61455</v>
      </c>
      <c r="C9549" t="s">
        <v>84320</v>
      </c>
      <c r="D9549">
        <v>985</v>
      </c>
      <c r="E9549" t="s">
        <v>5629</v>
      </c>
      <c r="F9549" t="s">
        <v>5003</v>
      </c>
      <c r="G9549" t="s">
        <v>5004</v>
      </c>
      <c r="H9549" t="s">
        <v>61456</v>
      </c>
      <c r="I9549" t="s">
        <v>61457</v>
      </c>
      <c r="J9549" t="s">
        <v>61458</v>
      </c>
      <c r="L9549" t="s">
        <v>5007</v>
      </c>
      <c r="M9549" t="s">
        <v>81906</v>
      </c>
      <c r="N9549"/>
    </row>
    <row r="9550" spans="1:14" ht="14.4" x14ac:dyDescent="0.3">
      <c r="A9550" t="s">
        <v>61459</v>
      </c>
      <c r="B9550" t="s">
        <v>61460</v>
      </c>
      <c r="C9550" t="s">
        <v>61461</v>
      </c>
      <c r="D9550">
        <v>2153</v>
      </c>
      <c r="E9550" t="s">
        <v>10185</v>
      </c>
      <c r="F9550" t="s">
        <v>7853</v>
      </c>
      <c r="G9550" t="s">
        <v>4995</v>
      </c>
      <c r="H9550" t="s">
        <v>61462</v>
      </c>
      <c r="I9550" t="s">
        <v>4799</v>
      </c>
      <c r="J9550" t="s">
        <v>61463</v>
      </c>
      <c r="L9550" t="s">
        <v>4801</v>
      </c>
      <c r="M9550" t="s">
        <v>81907</v>
      </c>
      <c r="N9550"/>
    </row>
    <row r="9551" spans="1:14" ht="14.4" x14ac:dyDescent="0.3">
      <c r="A9551" t="s">
        <v>61464</v>
      </c>
      <c r="B9551" t="s">
        <v>61465</v>
      </c>
      <c r="C9551" t="s">
        <v>61466</v>
      </c>
      <c r="D9551">
        <v>136</v>
      </c>
      <c r="E9551" t="s">
        <v>61467</v>
      </c>
      <c r="F9551" t="s">
        <v>4835</v>
      </c>
      <c r="G9551" t="s">
        <v>567</v>
      </c>
      <c r="H9551" t="s">
        <v>61468</v>
      </c>
      <c r="I9551" t="s">
        <v>61469</v>
      </c>
      <c r="J9551" t="s">
        <v>61470</v>
      </c>
      <c r="L9551" t="s">
        <v>83357</v>
      </c>
      <c r="M9551" t="s">
        <v>81908</v>
      </c>
      <c r="N9551"/>
    </row>
    <row r="9552" spans="1:14" ht="14.4" x14ac:dyDescent="0.3">
      <c r="A9552" t="s">
        <v>61471</v>
      </c>
      <c r="B9552" t="s">
        <v>61472</v>
      </c>
      <c r="C9552" t="s">
        <v>61473</v>
      </c>
      <c r="D9552">
        <v>0</v>
      </c>
      <c r="E9552" t="s">
        <v>14454</v>
      </c>
      <c r="F9552" t="s">
        <v>5314</v>
      </c>
      <c r="G9552" t="s">
        <v>5033</v>
      </c>
      <c r="H9552" t="s">
        <v>61474</v>
      </c>
      <c r="I9552" t="s">
        <v>61475</v>
      </c>
      <c r="J9552" t="s">
        <v>61476</v>
      </c>
      <c r="L9552" t="s">
        <v>4801</v>
      </c>
      <c r="M9552" t="s">
        <v>81909</v>
      </c>
      <c r="N9552"/>
    </row>
    <row r="9553" spans="1:14" ht="14.4" x14ac:dyDescent="0.3">
      <c r="A9553" t="s">
        <v>61477</v>
      </c>
      <c r="B9553" t="s">
        <v>61478</v>
      </c>
      <c r="C9553" t="s">
        <v>61479</v>
      </c>
      <c r="D9553">
        <v>870</v>
      </c>
      <c r="E9553" t="s">
        <v>61480</v>
      </c>
      <c r="F9553" t="s">
        <v>5640</v>
      </c>
      <c r="G9553" t="s">
        <v>4806</v>
      </c>
      <c r="H9553" t="s">
        <v>61481</v>
      </c>
      <c r="I9553" t="s">
        <v>38339</v>
      </c>
      <c r="J9553" t="s">
        <v>55375</v>
      </c>
      <c r="K9553" t="s">
        <v>84321</v>
      </c>
      <c r="L9553" t="s">
        <v>4899</v>
      </c>
      <c r="M9553" t="s">
        <v>81910</v>
      </c>
      <c r="N9553"/>
    </row>
    <row r="9554" spans="1:14" ht="14.4" x14ac:dyDescent="0.3">
      <c r="A9554" t="s">
        <v>61482</v>
      </c>
      <c r="B9554" t="s">
        <v>89940</v>
      </c>
      <c r="C9554" t="s">
        <v>56471</v>
      </c>
      <c r="D9554">
        <v>156</v>
      </c>
      <c r="E9554" t="s">
        <v>56472</v>
      </c>
      <c r="F9554" t="s">
        <v>4835</v>
      </c>
      <c r="G9554" t="s">
        <v>567</v>
      </c>
      <c r="H9554" t="s">
        <v>61483</v>
      </c>
      <c r="I9554" t="s">
        <v>4799</v>
      </c>
      <c r="J9554" t="s">
        <v>101689</v>
      </c>
      <c r="K9554" t="s">
        <v>71094</v>
      </c>
      <c r="L9554" t="s">
        <v>4801</v>
      </c>
      <c r="M9554" t="s">
        <v>81911</v>
      </c>
      <c r="N9554"/>
    </row>
    <row r="9555" spans="1:14" ht="14.4" x14ac:dyDescent="0.3">
      <c r="A9555" t="s">
        <v>61484</v>
      </c>
      <c r="B9555" t="s">
        <v>61485</v>
      </c>
      <c r="C9555" t="s">
        <v>61486</v>
      </c>
      <c r="D9555">
        <v>0</v>
      </c>
      <c r="E9555" t="s">
        <v>10113</v>
      </c>
      <c r="F9555" t="s">
        <v>8409</v>
      </c>
      <c r="G9555" t="s">
        <v>5680</v>
      </c>
      <c r="H9555" t="s">
        <v>61487</v>
      </c>
      <c r="I9555" t="s">
        <v>61488</v>
      </c>
      <c r="J9555" t="s">
        <v>59699</v>
      </c>
      <c r="L9555" t="s">
        <v>5683</v>
      </c>
      <c r="M9555" t="s">
        <v>81912</v>
      </c>
      <c r="N9555"/>
    </row>
    <row r="9556" spans="1:14" ht="14.4" x14ac:dyDescent="0.3">
      <c r="A9556" t="s">
        <v>61489</v>
      </c>
      <c r="B9556" t="s">
        <v>61490</v>
      </c>
      <c r="C9556" t="s">
        <v>61491</v>
      </c>
      <c r="D9556">
        <v>187</v>
      </c>
      <c r="E9556" t="s">
        <v>14</v>
      </c>
      <c r="F9556" t="s">
        <v>48465</v>
      </c>
      <c r="G9556" t="s">
        <v>567</v>
      </c>
      <c r="H9556" t="s">
        <v>61492</v>
      </c>
      <c r="I9556" t="s">
        <v>4799</v>
      </c>
      <c r="J9556" t="s">
        <v>61493</v>
      </c>
      <c r="L9556" t="s">
        <v>4801</v>
      </c>
      <c r="M9556" t="s">
        <v>81913</v>
      </c>
      <c r="N9556"/>
    </row>
    <row r="9557" spans="1:14" ht="14.4" x14ac:dyDescent="0.3">
      <c r="A9557" t="s">
        <v>61494</v>
      </c>
      <c r="B9557" t="s">
        <v>61495</v>
      </c>
      <c r="C9557" t="s">
        <v>61496</v>
      </c>
      <c r="D9557">
        <v>202</v>
      </c>
      <c r="E9557" t="s">
        <v>47909</v>
      </c>
      <c r="F9557" t="s">
        <v>15811</v>
      </c>
      <c r="G9557" t="s">
        <v>567</v>
      </c>
      <c r="H9557" t="s">
        <v>61497</v>
      </c>
      <c r="I9557" t="s">
        <v>61498</v>
      </c>
      <c r="J9557" t="s">
        <v>61499</v>
      </c>
      <c r="K9557" t="s">
        <v>87115</v>
      </c>
      <c r="L9557" t="s">
        <v>4801</v>
      </c>
      <c r="M9557" t="s">
        <v>81914</v>
      </c>
      <c r="N9557"/>
    </row>
    <row r="9558" spans="1:14" ht="14.4" x14ac:dyDescent="0.3">
      <c r="A9558" t="s">
        <v>61500</v>
      </c>
      <c r="B9558" t="s">
        <v>61501</v>
      </c>
      <c r="C9558" t="s">
        <v>61502</v>
      </c>
      <c r="D9558">
        <v>683</v>
      </c>
      <c r="E9558" t="s">
        <v>9142</v>
      </c>
      <c r="F9558" t="s">
        <v>4835</v>
      </c>
      <c r="G9558" t="s">
        <v>567</v>
      </c>
      <c r="H9558" t="s">
        <v>61503</v>
      </c>
      <c r="I9558" t="s">
        <v>4799</v>
      </c>
      <c r="J9558" t="s">
        <v>84322</v>
      </c>
      <c r="L9558" t="s">
        <v>4801</v>
      </c>
      <c r="M9558" t="s">
        <v>81915</v>
      </c>
      <c r="N9558"/>
    </row>
    <row r="9559" spans="1:14" ht="14.4" x14ac:dyDescent="0.3">
      <c r="A9559" t="s">
        <v>61504</v>
      </c>
      <c r="B9559" t="s">
        <v>61505</v>
      </c>
      <c r="C9559" t="s">
        <v>36925</v>
      </c>
      <c r="D9559">
        <v>783</v>
      </c>
      <c r="E9559" t="s">
        <v>5335</v>
      </c>
      <c r="F9559" t="s">
        <v>5336</v>
      </c>
      <c r="G9559" t="s">
        <v>4952</v>
      </c>
      <c r="H9559" t="s">
        <v>61506</v>
      </c>
      <c r="I9559" t="s">
        <v>61507</v>
      </c>
      <c r="J9559" t="s">
        <v>61508</v>
      </c>
      <c r="L9559" t="s">
        <v>4956</v>
      </c>
      <c r="M9559" t="s">
        <v>81916</v>
      </c>
      <c r="N9559"/>
    </row>
    <row r="9560" spans="1:14" ht="14.4" x14ac:dyDescent="0.3">
      <c r="A9560" t="s">
        <v>61509</v>
      </c>
      <c r="B9560" t="s">
        <v>61510</v>
      </c>
      <c r="C9560" t="s">
        <v>61511</v>
      </c>
      <c r="D9560">
        <v>489</v>
      </c>
      <c r="E9560" t="s">
        <v>30320</v>
      </c>
      <c r="F9560" t="s">
        <v>5343</v>
      </c>
      <c r="G9560" t="s">
        <v>4806</v>
      </c>
      <c r="H9560" t="s">
        <v>61512</v>
      </c>
      <c r="I9560" t="s">
        <v>61513</v>
      </c>
      <c r="J9560" t="s">
        <v>61514</v>
      </c>
      <c r="L9560" t="s">
        <v>4801</v>
      </c>
      <c r="M9560" t="s">
        <v>81917</v>
      </c>
      <c r="N9560"/>
    </row>
    <row r="9561" spans="1:14" ht="14.4" x14ac:dyDescent="0.3">
      <c r="A9561" t="s">
        <v>61515</v>
      </c>
      <c r="B9561" t="s">
        <v>61516</v>
      </c>
      <c r="C9561" t="s">
        <v>60540</v>
      </c>
      <c r="D9561">
        <v>289</v>
      </c>
      <c r="E9561" t="s">
        <v>14</v>
      </c>
      <c r="F9561" t="s">
        <v>61517</v>
      </c>
      <c r="G9561" t="s">
        <v>567</v>
      </c>
      <c r="H9561" t="s">
        <v>61518</v>
      </c>
      <c r="I9561" t="s">
        <v>61519</v>
      </c>
      <c r="J9561" t="s">
        <v>61520</v>
      </c>
      <c r="L9561" t="s">
        <v>4801</v>
      </c>
      <c r="M9561" t="s">
        <v>81918</v>
      </c>
      <c r="N9561"/>
    </row>
    <row r="9562" spans="1:14" ht="14.4" x14ac:dyDescent="0.3">
      <c r="A9562" t="s">
        <v>89526</v>
      </c>
      <c r="B9562" t="s">
        <v>89527</v>
      </c>
      <c r="C9562" t="s">
        <v>43063</v>
      </c>
      <c r="D9562">
        <v>367</v>
      </c>
      <c r="E9562" t="s">
        <v>14</v>
      </c>
      <c r="F9562" t="s">
        <v>4835</v>
      </c>
      <c r="G9562" t="s">
        <v>567</v>
      </c>
      <c r="H9562" t="s">
        <v>89528</v>
      </c>
      <c r="I9562" t="s">
        <v>89530</v>
      </c>
      <c r="J9562" t="s">
        <v>98431</v>
      </c>
      <c r="L9562" t="s">
        <v>92372</v>
      </c>
      <c r="M9562" t="s">
        <v>89529</v>
      </c>
      <c r="N9562"/>
    </row>
    <row r="9563" spans="1:14" ht="14.4" x14ac:dyDescent="0.3">
      <c r="A9563" t="s">
        <v>61521</v>
      </c>
      <c r="B9563" t="s">
        <v>61522</v>
      </c>
      <c r="C9563" t="s">
        <v>93303</v>
      </c>
      <c r="D9563">
        <v>41</v>
      </c>
      <c r="E9563" t="s">
        <v>5394</v>
      </c>
      <c r="F9563" t="s">
        <v>5395</v>
      </c>
      <c r="G9563" t="s">
        <v>5396</v>
      </c>
      <c r="H9563" t="s">
        <v>61523</v>
      </c>
      <c r="I9563" t="s">
        <v>93304</v>
      </c>
      <c r="J9563" t="s">
        <v>61524</v>
      </c>
      <c r="L9563" t="s">
        <v>5430</v>
      </c>
      <c r="M9563" t="s">
        <v>81919</v>
      </c>
      <c r="N9563"/>
    </row>
    <row r="9564" spans="1:14" ht="14.4" x14ac:dyDescent="0.3">
      <c r="A9564" t="s">
        <v>61525</v>
      </c>
      <c r="B9564" t="s">
        <v>61526</v>
      </c>
      <c r="C9564" t="s">
        <v>44867</v>
      </c>
      <c r="D9564">
        <v>213</v>
      </c>
      <c r="E9564" t="s">
        <v>61527</v>
      </c>
      <c r="F9564" t="s">
        <v>6431</v>
      </c>
      <c r="G9564" t="s">
        <v>567</v>
      </c>
      <c r="H9564" t="s">
        <v>61528</v>
      </c>
      <c r="I9564" t="s">
        <v>61529</v>
      </c>
      <c r="J9564" t="s">
        <v>81920</v>
      </c>
      <c r="K9564" t="s">
        <v>100976</v>
      </c>
      <c r="L9564" t="s">
        <v>94408</v>
      </c>
      <c r="M9564" t="s">
        <v>81921</v>
      </c>
      <c r="N9564"/>
    </row>
    <row r="9565" spans="1:14" ht="14.4" x14ac:dyDescent="0.3">
      <c r="A9565" t="s">
        <v>61530</v>
      </c>
      <c r="B9565" t="s">
        <v>61531</v>
      </c>
      <c r="C9565" t="s">
        <v>61532</v>
      </c>
      <c r="D9565">
        <v>719</v>
      </c>
      <c r="E9565" t="s">
        <v>61533</v>
      </c>
      <c r="F9565" t="s">
        <v>4857</v>
      </c>
      <c r="G9565" t="s">
        <v>4858</v>
      </c>
      <c r="H9565" t="s">
        <v>61534</v>
      </c>
      <c r="I9565" t="s">
        <v>61535</v>
      </c>
      <c r="J9565" t="s">
        <v>61536</v>
      </c>
      <c r="L9565" t="s">
        <v>4801</v>
      </c>
      <c r="M9565" t="s">
        <v>81922</v>
      </c>
      <c r="N9565"/>
    </row>
    <row r="9566" spans="1:14" ht="14.4" x14ac:dyDescent="0.3">
      <c r="A9566" t="s">
        <v>61537</v>
      </c>
      <c r="B9566" t="s">
        <v>61538</v>
      </c>
      <c r="C9566" t="s">
        <v>61539</v>
      </c>
      <c r="D9566">
        <v>0</v>
      </c>
      <c r="E9566" t="s">
        <v>61540</v>
      </c>
      <c r="F9566" t="s">
        <v>47115</v>
      </c>
      <c r="G9566" t="s">
        <v>5033</v>
      </c>
      <c r="H9566" t="s">
        <v>61541</v>
      </c>
      <c r="I9566" t="s">
        <v>61542</v>
      </c>
      <c r="J9566" t="s">
        <v>61543</v>
      </c>
      <c r="L9566" t="s">
        <v>5036</v>
      </c>
      <c r="M9566" t="s">
        <v>81923</v>
      </c>
      <c r="N9566"/>
    </row>
    <row r="9567" spans="1:14" ht="14.4" x14ac:dyDescent="0.3">
      <c r="A9567" t="s">
        <v>61544</v>
      </c>
      <c r="B9567" t="s">
        <v>61545</v>
      </c>
      <c r="C9567" t="s">
        <v>61546</v>
      </c>
      <c r="D9567">
        <v>90</v>
      </c>
      <c r="E9567" t="s">
        <v>11171</v>
      </c>
      <c r="F9567" t="s">
        <v>6205</v>
      </c>
      <c r="G9567" t="s">
        <v>567</v>
      </c>
      <c r="H9567" t="s">
        <v>61547</v>
      </c>
      <c r="I9567" t="s">
        <v>4799</v>
      </c>
      <c r="J9567" t="s">
        <v>61548</v>
      </c>
      <c r="L9567" t="s">
        <v>61654</v>
      </c>
      <c r="M9567" t="s">
        <v>81924</v>
      </c>
      <c r="N9567"/>
    </row>
    <row r="9568" spans="1:14" ht="14.4" x14ac:dyDescent="0.3">
      <c r="A9568" t="s">
        <v>61549</v>
      </c>
      <c r="B9568" t="s">
        <v>61550</v>
      </c>
      <c r="C9568" t="s">
        <v>61551</v>
      </c>
      <c r="D9568">
        <v>87</v>
      </c>
      <c r="E9568" t="s">
        <v>60831</v>
      </c>
      <c r="F9568" t="s">
        <v>6765</v>
      </c>
      <c r="G9568" t="s">
        <v>4952</v>
      </c>
      <c r="H9568" t="s">
        <v>61552</v>
      </c>
      <c r="I9568" t="s">
        <v>4799</v>
      </c>
      <c r="J9568" t="s">
        <v>61553</v>
      </c>
      <c r="L9568" t="s">
        <v>4801</v>
      </c>
      <c r="M9568" t="s">
        <v>81925</v>
      </c>
      <c r="N9568"/>
    </row>
    <row r="9569" spans="1:14" ht="14.4" x14ac:dyDescent="0.3">
      <c r="A9569" t="s">
        <v>61554</v>
      </c>
      <c r="B9569" t="s">
        <v>61555</v>
      </c>
      <c r="C9569" t="s">
        <v>61556</v>
      </c>
      <c r="D9569">
        <v>96</v>
      </c>
      <c r="E9569" t="s">
        <v>36637</v>
      </c>
      <c r="F9569" t="s">
        <v>4850</v>
      </c>
      <c r="G9569" t="s">
        <v>4851</v>
      </c>
      <c r="H9569" t="s">
        <v>61557</v>
      </c>
      <c r="I9569" t="s">
        <v>4799</v>
      </c>
      <c r="J9569" t="s">
        <v>61558</v>
      </c>
      <c r="L9569" t="s">
        <v>4801</v>
      </c>
      <c r="M9569" t="s">
        <v>81926</v>
      </c>
      <c r="N9569"/>
    </row>
    <row r="9570" spans="1:14" ht="14.4" x14ac:dyDescent="0.3">
      <c r="A9570" t="s">
        <v>61559</v>
      </c>
      <c r="B9570" t="s">
        <v>61560</v>
      </c>
      <c r="C9570" t="s">
        <v>26286</v>
      </c>
      <c r="D9570">
        <v>988</v>
      </c>
      <c r="E9570" t="s">
        <v>14</v>
      </c>
      <c r="F9570" t="s">
        <v>11041</v>
      </c>
      <c r="G9570" t="s">
        <v>567</v>
      </c>
      <c r="H9570" t="s">
        <v>61561</v>
      </c>
      <c r="I9570" t="s">
        <v>61562</v>
      </c>
      <c r="J9570" t="s">
        <v>61563</v>
      </c>
      <c r="L9570" t="s">
        <v>4973</v>
      </c>
      <c r="M9570" t="s">
        <v>81927</v>
      </c>
      <c r="N9570"/>
    </row>
    <row r="9571" spans="1:14" ht="14.4" x14ac:dyDescent="0.3">
      <c r="A9571" t="s">
        <v>61564</v>
      </c>
      <c r="B9571" t="s">
        <v>84318</v>
      </c>
      <c r="C9571" t="s">
        <v>61565</v>
      </c>
      <c r="D9571">
        <v>659</v>
      </c>
      <c r="E9571" t="s">
        <v>11171</v>
      </c>
      <c r="F9571" t="s">
        <v>6069</v>
      </c>
      <c r="G9571" t="s">
        <v>567</v>
      </c>
      <c r="H9571" t="s">
        <v>61566</v>
      </c>
      <c r="I9571" t="s">
        <v>61567</v>
      </c>
      <c r="J9571" t="s">
        <v>93155</v>
      </c>
      <c r="L9571" t="s">
        <v>5076</v>
      </c>
      <c r="M9571" t="s">
        <v>81928</v>
      </c>
      <c r="N9571"/>
    </row>
    <row r="9572" spans="1:14" ht="14.4" x14ac:dyDescent="0.3">
      <c r="A9572" t="s">
        <v>61568</v>
      </c>
      <c r="B9572" t="s">
        <v>61569</v>
      </c>
      <c r="C9572" t="s">
        <v>61570</v>
      </c>
      <c r="D9572">
        <v>1050</v>
      </c>
      <c r="E9572" t="s">
        <v>33816</v>
      </c>
      <c r="F9572" t="s">
        <v>4850</v>
      </c>
      <c r="G9572" t="s">
        <v>4851</v>
      </c>
      <c r="H9572" t="s">
        <v>61571</v>
      </c>
      <c r="I9572" t="s">
        <v>4799</v>
      </c>
      <c r="J9572" t="s">
        <v>61572</v>
      </c>
      <c r="L9572" t="s">
        <v>4801</v>
      </c>
      <c r="M9572" t="s">
        <v>81929</v>
      </c>
      <c r="N9572"/>
    </row>
    <row r="9573" spans="1:14" ht="14.4" x14ac:dyDescent="0.3">
      <c r="A9573" t="s">
        <v>61573</v>
      </c>
      <c r="B9573" t="s">
        <v>61574</v>
      </c>
      <c r="C9573" t="s">
        <v>61575</v>
      </c>
      <c r="D9573">
        <v>21</v>
      </c>
      <c r="E9573" t="s">
        <v>25564</v>
      </c>
      <c r="F9573" t="s">
        <v>13180</v>
      </c>
      <c r="G9573" t="s">
        <v>4827</v>
      </c>
      <c r="H9573" t="s">
        <v>61576</v>
      </c>
      <c r="I9573" t="s">
        <v>61577</v>
      </c>
      <c r="J9573" t="s">
        <v>61578</v>
      </c>
      <c r="L9573" t="s">
        <v>4801</v>
      </c>
      <c r="M9573" t="s">
        <v>81930</v>
      </c>
      <c r="N9573"/>
    </row>
    <row r="9574" spans="1:14" ht="14.4" x14ac:dyDescent="0.3">
      <c r="A9574" t="s">
        <v>61579</v>
      </c>
      <c r="B9574" t="s">
        <v>61580</v>
      </c>
      <c r="C9574" t="s">
        <v>61581</v>
      </c>
      <c r="D9574">
        <v>1555</v>
      </c>
      <c r="E9574" t="s">
        <v>27469</v>
      </c>
      <c r="F9574" t="s">
        <v>8234</v>
      </c>
      <c r="G9574" t="s">
        <v>567</v>
      </c>
      <c r="H9574" t="s">
        <v>61582</v>
      </c>
      <c r="I9574" t="s">
        <v>4799</v>
      </c>
      <c r="J9574" t="s">
        <v>101688</v>
      </c>
      <c r="L9574" t="s">
        <v>5849</v>
      </c>
      <c r="M9574" t="s">
        <v>81931</v>
      </c>
      <c r="N9574"/>
    </row>
    <row r="9575" spans="1:14" ht="14.4" x14ac:dyDescent="0.3">
      <c r="A9575" t="s">
        <v>61583</v>
      </c>
      <c r="B9575" t="s">
        <v>61584</v>
      </c>
      <c r="C9575" t="s">
        <v>60289</v>
      </c>
      <c r="D9575">
        <v>2211</v>
      </c>
      <c r="E9575" t="s">
        <v>56686</v>
      </c>
      <c r="F9575" t="s">
        <v>4835</v>
      </c>
      <c r="G9575" t="s">
        <v>567</v>
      </c>
      <c r="H9575" t="s">
        <v>61585</v>
      </c>
      <c r="I9575" t="s">
        <v>4799</v>
      </c>
      <c r="J9575" t="s">
        <v>61586</v>
      </c>
      <c r="L9575" t="s">
        <v>4801</v>
      </c>
      <c r="M9575" t="s">
        <v>81932</v>
      </c>
      <c r="N9575"/>
    </row>
    <row r="9576" spans="1:14" ht="14.4" x14ac:dyDescent="0.3">
      <c r="A9576" t="s">
        <v>61587</v>
      </c>
      <c r="B9576" t="s">
        <v>61588</v>
      </c>
      <c r="C9576" t="s">
        <v>45060</v>
      </c>
      <c r="D9576">
        <v>6510</v>
      </c>
      <c r="E9576" t="s">
        <v>10384</v>
      </c>
      <c r="F9576" t="s">
        <v>4835</v>
      </c>
      <c r="G9576" t="s">
        <v>567</v>
      </c>
      <c r="H9576" t="s">
        <v>61589</v>
      </c>
      <c r="I9576" t="s">
        <v>4799</v>
      </c>
      <c r="J9576" t="s">
        <v>61590</v>
      </c>
      <c r="L9576" t="s">
        <v>94405</v>
      </c>
      <c r="M9576" t="s">
        <v>81933</v>
      </c>
      <c r="N9576"/>
    </row>
    <row r="9577" spans="1:14" ht="14.4" x14ac:dyDescent="0.3">
      <c r="A9577" t="s">
        <v>61592</v>
      </c>
      <c r="B9577" t="s">
        <v>61593</v>
      </c>
      <c r="C9577" t="s">
        <v>42771</v>
      </c>
      <c r="D9577">
        <v>1887</v>
      </c>
      <c r="E9577" t="s">
        <v>60396</v>
      </c>
      <c r="F9577" t="s">
        <v>4805</v>
      </c>
      <c r="G9577" t="s">
        <v>4806</v>
      </c>
      <c r="H9577" t="s">
        <v>61594</v>
      </c>
      <c r="I9577" t="s">
        <v>61595</v>
      </c>
      <c r="J9577" t="s">
        <v>61596</v>
      </c>
      <c r="L9577" t="s">
        <v>4808</v>
      </c>
      <c r="M9577" t="s">
        <v>81934</v>
      </c>
      <c r="N9577"/>
    </row>
    <row r="9578" spans="1:14" ht="14.4" x14ac:dyDescent="0.3">
      <c r="A9578" t="s">
        <v>61597</v>
      </c>
      <c r="B9578" t="s">
        <v>61598</v>
      </c>
      <c r="C9578" t="s">
        <v>61599</v>
      </c>
      <c r="D9578">
        <v>386</v>
      </c>
      <c r="E9578" t="s">
        <v>14</v>
      </c>
      <c r="F9578" t="s">
        <v>20244</v>
      </c>
      <c r="G9578" t="s">
        <v>7027</v>
      </c>
      <c r="H9578" t="s">
        <v>61600</v>
      </c>
      <c r="I9578" t="s">
        <v>61601</v>
      </c>
      <c r="J9578" t="s">
        <v>61602</v>
      </c>
      <c r="L9578" t="s">
        <v>7170</v>
      </c>
      <c r="M9578" t="s">
        <v>81935</v>
      </c>
      <c r="N9578"/>
    </row>
    <row r="9579" spans="1:14" ht="14.4" x14ac:dyDescent="0.3">
      <c r="A9579" t="s">
        <v>61603</v>
      </c>
      <c r="B9579" t="s">
        <v>61604</v>
      </c>
      <c r="C9579" t="s">
        <v>61605</v>
      </c>
      <c r="D9579">
        <v>796</v>
      </c>
      <c r="E9579" t="s">
        <v>4964</v>
      </c>
      <c r="F9579" t="s">
        <v>4835</v>
      </c>
      <c r="G9579" t="s">
        <v>567</v>
      </c>
      <c r="H9579" t="s">
        <v>61606</v>
      </c>
      <c r="I9579" t="s">
        <v>61607</v>
      </c>
      <c r="J9579" t="s">
        <v>53075</v>
      </c>
      <c r="L9579" t="s">
        <v>5849</v>
      </c>
      <c r="M9579" t="s">
        <v>81936</v>
      </c>
      <c r="N9579"/>
    </row>
    <row r="9580" spans="1:14" ht="14.4" x14ac:dyDescent="0.3">
      <c r="A9580" t="s">
        <v>61608</v>
      </c>
      <c r="B9580" t="s">
        <v>61609</v>
      </c>
      <c r="C9580" t="s">
        <v>61610</v>
      </c>
      <c r="D9580">
        <v>526</v>
      </c>
      <c r="E9580" t="s">
        <v>5511</v>
      </c>
      <c r="F9580" t="s">
        <v>5919</v>
      </c>
      <c r="G9580" t="s">
        <v>4952</v>
      </c>
      <c r="H9580" t="s">
        <v>61611</v>
      </c>
      <c r="I9580" t="s">
        <v>61612</v>
      </c>
      <c r="J9580" t="s">
        <v>61613</v>
      </c>
      <c r="L9580" t="s">
        <v>4801</v>
      </c>
      <c r="M9580" t="s">
        <v>81937</v>
      </c>
      <c r="N9580"/>
    </row>
    <row r="9581" spans="1:14" ht="14.4" x14ac:dyDescent="0.3">
      <c r="A9581" t="s">
        <v>61614</v>
      </c>
      <c r="B9581" t="s">
        <v>61615</v>
      </c>
      <c r="C9581" t="s">
        <v>41599</v>
      </c>
      <c r="D9581">
        <v>486</v>
      </c>
      <c r="E9581" t="s">
        <v>61616</v>
      </c>
      <c r="F9581" t="s">
        <v>4843</v>
      </c>
      <c r="G9581" t="s">
        <v>567</v>
      </c>
      <c r="H9581" t="s">
        <v>61617</v>
      </c>
      <c r="I9581" t="s">
        <v>61618</v>
      </c>
      <c r="J9581" t="s">
        <v>61619</v>
      </c>
      <c r="L9581" t="s">
        <v>4846</v>
      </c>
      <c r="M9581" t="s">
        <v>81938</v>
      </c>
      <c r="N9581"/>
    </row>
    <row r="9582" spans="1:14" ht="14.4" x14ac:dyDescent="0.3">
      <c r="A9582" t="s">
        <v>61620</v>
      </c>
      <c r="B9582" t="s">
        <v>61621</v>
      </c>
      <c r="C9582" t="s">
        <v>61622</v>
      </c>
      <c r="D9582">
        <v>719</v>
      </c>
      <c r="E9582" t="s">
        <v>61623</v>
      </c>
      <c r="F9582" t="s">
        <v>61624</v>
      </c>
      <c r="G9582" t="s">
        <v>7027</v>
      </c>
      <c r="H9582" t="s">
        <v>61625</v>
      </c>
      <c r="I9582" t="s">
        <v>61626</v>
      </c>
      <c r="J9582" t="s">
        <v>61627</v>
      </c>
      <c r="L9582" t="s">
        <v>7030</v>
      </c>
      <c r="M9582" t="s">
        <v>81939</v>
      </c>
      <c r="N9582"/>
    </row>
    <row r="9583" spans="1:14" ht="14.4" x14ac:dyDescent="0.3">
      <c r="A9583" t="s">
        <v>61628</v>
      </c>
      <c r="B9583" t="s">
        <v>61629</v>
      </c>
      <c r="C9583" t="s">
        <v>61630</v>
      </c>
      <c r="D9583">
        <v>1193</v>
      </c>
      <c r="E9583" t="s">
        <v>11429</v>
      </c>
      <c r="F9583" t="s">
        <v>8458</v>
      </c>
      <c r="G9583" t="s">
        <v>567</v>
      </c>
      <c r="H9583" t="s">
        <v>61631</v>
      </c>
      <c r="I9583" t="s">
        <v>61632</v>
      </c>
      <c r="J9583" t="s">
        <v>61633</v>
      </c>
      <c r="L9583" t="s">
        <v>4801</v>
      </c>
      <c r="M9583" t="s">
        <v>72854</v>
      </c>
      <c r="N9583"/>
    </row>
    <row r="9584" spans="1:14" ht="14.4" x14ac:dyDescent="0.3">
      <c r="A9584" t="s">
        <v>61634</v>
      </c>
      <c r="B9584" t="s">
        <v>61635</v>
      </c>
      <c r="C9584" t="s">
        <v>61636</v>
      </c>
      <c r="D9584">
        <v>80</v>
      </c>
      <c r="E9584" t="s">
        <v>36990</v>
      </c>
      <c r="F9584" t="s">
        <v>36991</v>
      </c>
      <c r="G9584" t="s">
        <v>5411</v>
      </c>
      <c r="H9584" t="s">
        <v>61637</v>
      </c>
      <c r="I9584" t="s">
        <v>61638</v>
      </c>
      <c r="J9584" t="s">
        <v>55362</v>
      </c>
      <c r="L9584" t="s">
        <v>4801</v>
      </c>
      <c r="M9584" t="s">
        <v>81940</v>
      </c>
      <c r="N9584"/>
    </row>
    <row r="9585" spans="1:14" ht="14.4" x14ac:dyDescent="0.3">
      <c r="A9585" t="s">
        <v>61639</v>
      </c>
      <c r="B9585" t="s">
        <v>61640</v>
      </c>
      <c r="C9585" t="s">
        <v>61641</v>
      </c>
      <c r="D9585">
        <v>0</v>
      </c>
      <c r="E9585" t="s">
        <v>61642</v>
      </c>
      <c r="F9585" t="s">
        <v>6228</v>
      </c>
      <c r="G9585" t="s">
        <v>567</v>
      </c>
      <c r="H9585" t="s">
        <v>61643</v>
      </c>
      <c r="I9585" t="s">
        <v>61644</v>
      </c>
      <c r="J9585" t="s">
        <v>98723</v>
      </c>
      <c r="K9585" t="s">
        <v>84323</v>
      </c>
      <c r="L9585" t="s">
        <v>94408</v>
      </c>
      <c r="M9585" t="s">
        <v>81941</v>
      </c>
      <c r="N9585"/>
    </row>
    <row r="9586" spans="1:14" ht="14.4" x14ac:dyDescent="0.3">
      <c r="A9586" t="s">
        <v>61746</v>
      </c>
      <c r="B9586" t="s">
        <v>61747</v>
      </c>
      <c r="C9586" t="s">
        <v>61748</v>
      </c>
      <c r="D9586">
        <v>19</v>
      </c>
      <c r="E9586" t="s">
        <v>61749</v>
      </c>
      <c r="F9586" t="s">
        <v>4835</v>
      </c>
      <c r="G9586" t="s">
        <v>567</v>
      </c>
      <c r="H9586" t="s">
        <v>61750</v>
      </c>
      <c r="I9586" t="s">
        <v>4799</v>
      </c>
      <c r="J9586" t="s">
        <v>61751</v>
      </c>
      <c r="L9586" t="s">
        <v>94405</v>
      </c>
      <c r="M9586" t="s">
        <v>81942</v>
      </c>
      <c r="N9586"/>
    </row>
    <row r="9587" spans="1:14" ht="14.4" x14ac:dyDescent="0.3">
      <c r="A9587" t="s">
        <v>61752</v>
      </c>
      <c r="B9587" t="s">
        <v>61753</v>
      </c>
      <c r="C9587" t="s">
        <v>61754</v>
      </c>
      <c r="D9587">
        <v>6696</v>
      </c>
      <c r="E9587" t="s">
        <v>34544</v>
      </c>
      <c r="F9587" t="s">
        <v>5900</v>
      </c>
      <c r="G9587" t="s">
        <v>5612</v>
      </c>
      <c r="H9587" t="s">
        <v>61755</v>
      </c>
      <c r="I9587" t="s">
        <v>33901</v>
      </c>
      <c r="J9587" t="s">
        <v>61756</v>
      </c>
      <c r="L9587" t="s">
        <v>4801</v>
      </c>
      <c r="M9587" t="s">
        <v>81943</v>
      </c>
      <c r="N9587"/>
    </row>
    <row r="9588" spans="1:14" ht="14.4" x14ac:dyDescent="0.3">
      <c r="A9588" t="s">
        <v>61757</v>
      </c>
      <c r="B9588" t="s">
        <v>61758</v>
      </c>
      <c r="C9588" t="s">
        <v>44525</v>
      </c>
      <c r="D9588">
        <v>1585</v>
      </c>
      <c r="E9588" t="s">
        <v>18652</v>
      </c>
      <c r="F9588" t="s">
        <v>7807</v>
      </c>
      <c r="G9588" t="s">
        <v>4806</v>
      </c>
      <c r="H9588" t="s">
        <v>61759</v>
      </c>
      <c r="I9588" t="s">
        <v>61760</v>
      </c>
      <c r="J9588" t="s">
        <v>61761</v>
      </c>
      <c r="L9588" t="s">
        <v>4808</v>
      </c>
      <c r="M9588" t="s">
        <v>81944</v>
      </c>
      <c r="N9588"/>
    </row>
    <row r="9589" spans="1:14" ht="14.4" x14ac:dyDescent="0.3">
      <c r="A9589" t="s">
        <v>61762</v>
      </c>
      <c r="B9589" t="s">
        <v>61763</v>
      </c>
      <c r="C9589" t="s">
        <v>61764</v>
      </c>
      <c r="D9589">
        <v>6640</v>
      </c>
      <c r="E9589" t="s">
        <v>61765</v>
      </c>
      <c r="F9589" t="s">
        <v>5622</v>
      </c>
      <c r="G9589" t="s">
        <v>4915</v>
      </c>
      <c r="H9589" t="s">
        <v>61766</v>
      </c>
      <c r="I9589" t="s">
        <v>61767</v>
      </c>
      <c r="J9589" t="s">
        <v>58674</v>
      </c>
      <c r="L9589" t="s">
        <v>4801</v>
      </c>
      <c r="M9589" t="s">
        <v>81945</v>
      </c>
      <c r="N9589"/>
    </row>
    <row r="9590" spans="1:14" ht="14.4" x14ac:dyDescent="0.3">
      <c r="A9590" t="s">
        <v>94821</v>
      </c>
      <c r="B9590" t="s">
        <v>94822</v>
      </c>
      <c r="C9590" t="s">
        <v>94823</v>
      </c>
      <c r="D9590">
        <v>340</v>
      </c>
      <c r="E9590" t="s">
        <v>8619</v>
      </c>
      <c r="F9590" t="s">
        <v>5132</v>
      </c>
      <c r="G9590" t="s">
        <v>567</v>
      </c>
      <c r="H9590" t="s">
        <v>94824</v>
      </c>
      <c r="I9590" t="s">
        <v>94826</v>
      </c>
      <c r="J9590" t="s">
        <v>70386</v>
      </c>
      <c r="L9590" t="s">
        <v>91340</v>
      </c>
      <c r="M9590" t="s">
        <v>94825</v>
      </c>
      <c r="N9590"/>
    </row>
    <row r="9591" spans="1:14" ht="14.4" x14ac:dyDescent="0.3">
      <c r="A9591" t="s">
        <v>61768</v>
      </c>
      <c r="B9591" t="s">
        <v>61769</v>
      </c>
      <c r="C9591" t="s">
        <v>61770</v>
      </c>
      <c r="D9591">
        <v>558</v>
      </c>
      <c r="E9591" t="s">
        <v>37099</v>
      </c>
      <c r="F9591" t="s">
        <v>21246</v>
      </c>
      <c r="G9591" t="s">
        <v>4806</v>
      </c>
      <c r="H9591" t="s">
        <v>61771</v>
      </c>
      <c r="I9591" t="s">
        <v>61772</v>
      </c>
      <c r="J9591" t="s">
        <v>61773</v>
      </c>
      <c r="L9591" t="s">
        <v>4808</v>
      </c>
      <c r="M9591" t="s">
        <v>81946</v>
      </c>
      <c r="N9591"/>
    </row>
    <row r="9592" spans="1:14" ht="14.4" x14ac:dyDescent="0.3">
      <c r="A9592" t="s">
        <v>61774</v>
      </c>
      <c r="B9592" t="s">
        <v>61775</v>
      </c>
      <c r="C9592" t="s">
        <v>61776</v>
      </c>
      <c r="D9592">
        <v>3600</v>
      </c>
      <c r="E9592" t="s">
        <v>61777</v>
      </c>
      <c r="F9592" t="s">
        <v>4805</v>
      </c>
      <c r="G9592" t="s">
        <v>4806</v>
      </c>
      <c r="H9592" t="s">
        <v>61778</v>
      </c>
      <c r="I9592" t="s">
        <v>61779</v>
      </c>
      <c r="J9592" t="s">
        <v>51783</v>
      </c>
      <c r="K9592" t="s">
        <v>97764</v>
      </c>
      <c r="L9592" t="s">
        <v>4808</v>
      </c>
      <c r="M9592" t="s">
        <v>81947</v>
      </c>
      <c r="N9592"/>
    </row>
    <row r="9593" spans="1:14" ht="14.4" x14ac:dyDescent="0.3">
      <c r="A9593" t="s">
        <v>61780</v>
      </c>
      <c r="B9593" t="s">
        <v>61781</v>
      </c>
      <c r="C9593" t="s">
        <v>61782</v>
      </c>
      <c r="D9593">
        <v>189</v>
      </c>
      <c r="E9593" t="s">
        <v>61783</v>
      </c>
      <c r="F9593" t="s">
        <v>7445</v>
      </c>
      <c r="G9593" t="s">
        <v>5396</v>
      </c>
      <c r="H9593" t="s">
        <v>61784</v>
      </c>
      <c r="I9593" t="s">
        <v>61785</v>
      </c>
      <c r="J9593" t="s">
        <v>61786</v>
      </c>
      <c r="L9593" t="s">
        <v>5430</v>
      </c>
      <c r="M9593" t="s">
        <v>81948</v>
      </c>
      <c r="N9593"/>
    </row>
    <row r="9594" spans="1:14" ht="14.4" x14ac:dyDescent="0.3">
      <c r="A9594" t="s">
        <v>61787</v>
      </c>
      <c r="B9594" t="s">
        <v>61788</v>
      </c>
      <c r="C9594" t="s">
        <v>61789</v>
      </c>
      <c r="D9594">
        <v>489</v>
      </c>
      <c r="E9594" t="s">
        <v>9179</v>
      </c>
      <c r="F9594" t="s">
        <v>9605</v>
      </c>
      <c r="G9594" t="s">
        <v>4806</v>
      </c>
      <c r="H9594" t="s">
        <v>61790</v>
      </c>
      <c r="I9594" t="s">
        <v>84324</v>
      </c>
      <c r="J9594" t="s">
        <v>61791</v>
      </c>
      <c r="L9594" t="s">
        <v>4899</v>
      </c>
      <c r="M9594" t="s">
        <v>81949</v>
      </c>
      <c r="N9594"/>
    </row>
    <row r="9595" spans="1:14" ht="14.4" x14ac:dyDescent="0.3">
      <c r="A9595" t="s">
        <v>61792</v>
      </c>
      <c r="B9595" t="s">
        <v>61793</v>
      </c>
      <c r="C9595" t="s">
        <v>61794</v>
      </c>
      <c r="D9595">
        <v>3380</v>
      </c>
      <c r="E9595" t="s">
        <v>14</v>
      </c>
      <c r="F9595" t="s">
        <v>24968</v>
      </c>
      <c r="G9595" t="s">
        <v>5612</v>
      </c>
      <c r="H9595" t="s">
        <v>61795</v>
      </c>
      <c r="I9595" t="s">
        <v>61796</v>
      </c>
      <c r="J9595" t="s">
        <v>61797</v>
      </c>
      <c r="L9595" t="s">
        <v>4801</v>
      </c>
      <c r="M9595" t="s">
        <v>81950</v>
      </c>
      <c r="N9595"/>
    </row>
    <row r="9596" spans="1:14" ht="14.4" x14ac:dyDescent="0.3">
      <c r="A9596" t="s">
        <v>61798</v>
      </c>
      <c r="B9596" t="s">
        <v>61799</v>
      </c>
      <c r="C9596" t="s">
        <v>43869</v>
      </c>
      <c r="D9596">
        <v>5438</v>
      </c>
      <c r="E9596" t="s">
        <v>5784</v>
      </c>
      <c r="F9596" t="s">
        <v>4835</v>
      </c>
      <c r="G9596" t="s">
        <v>567</v>
      </c>
      <c r="H9596" t="s">
        <v>61800</v>
      </c>
      <c r="I9596" t="s">
        <v>61801</v>
      </c>
      <c r="J9596" t="s">
        <v>61802</v>
      </c>
      <c r="L9596" t="s">
        <v>83385</v>
      </c>
      <c r="M9596" t="s">
        <v>81951</v>
      </c>
      <c r="N9596"/>
    </row>
    <row r="9597" spans="1:14" ht="14.4" x14ac:dyDescent="0.3">
      <c r="A9597" t="s">
        <v>61803</v>
      </c>
      <c r="B9597" t="s">
        <v>61804</v>
      </c>
      <c r="C9597" t="s">
        <v>61805</v>
      </c>
      <c r="D9597">
        <v>1246</v>
      </c>
      <c r="E9597" t="s">
        <v>61806</v>
      </c>
      <c r="F9597" t="s">
        <v>4835</v>
      </c>
      <c r="G9597" t="s">
        <v>567</v>
      </c>
      <c r="H9597" t="s">
        <v>61807</v>
      </c>
      <c r="I9597" t="s">
        <v>4799</v>
      </c>
      <c r="J9597" t="s">
        <v>60692</v>
      </c>
      <c r="L9597" t="s">
        <v>4801</v>
      </c>
      <c r="M9597" t="s">
        <v>81952</v>
      </c>
      <c r="N9597"/>
    </row>
    <row r="9598" spans="1:14" ht="14.4" x14ac:dyDescent="0.3">
      <c r="A9598" t="s">
        <v>61808</v>
      </c>
      <c r="B9598" t="s">
        <v>61809</v>
      </c>
      <c r="C9598" t="s">
        <v>12485</v>
      </c>
      <c r="D9598">
        <v>698</v>
      </c>
      <c r="E9598" t="s">
        <v>15957</v>
      </c>
      <c r="F9598" t="s">
        <v>7151</v>
      </c>
      <c r="G9598" t="s">
        <v>7152</v>
      </c>
      <c r="H9598" t="s">
        <v>61810</v>
      </c>
      <c r="I9598" t="s">
        <v>61811</v>
      </c>
      <c r="J9598" t="s">
        <v>61812</v>
      </c>
      <c r="L9598" t="s">
        <v>4801</v>
      </c>
      <c r="M9598" t="s">
        <v>81953</v>
      </c>
      <c r="N9598"/>
    </row>
    <row r="9599" spans="1:14" ht="14.4" x14ac:dyDescent="0.3">
      <c r="A9599" t="s">
        <v>61813</v>
      </c>
      <c r="B9599" t="s">
        <v>61814</v>
      </c>
      <c r="C9599" t="s">
        <v>61815</v>
      </c>
      <c r="D9599">
        <v>40</v>
      </c>
      <c r="E9599" t="s">
        <v>27469</v>
      </c>
      <c r="F9599" t="s">
        <v>8234</v>
      </c>
      <c r="G9599" t="s">
        <v>567</v>
      </c>
      <c r="H9599" t="s">
        <v>61816</v>
      </c>
      <c r="I9599" t="s">
        <v>4799</v>
      </c>
      <c r="J9599" t="s">
        <v>71784</v>
      </c>
      <c r="L9599" t="s">
        <v>5849</v>
      </c>
      <c r="M9599" t="s">
        <v>81954</v>
      </c>
      <c r="N9599"/>
    </row>
    <row r="9600" spans="1:14" ht="14.4" x14ac:dyDescent="0.3">
      <c r="A9600" t="s">
        <v>61817</v>
      </c>
      <c r="B9600" t="s">
        <v>61818</v>
      </c>
      <c r="C9600" t="s">
        <v>16449</v>
      </c>
      <c r="D9600">
        <v>4192</v>
      </c>
      <c r="E9600" t="s">
        <v>14</v>
      </c>
      <c r="F9600" t="s">
        <v>5576</v>
      </c>
      <c r="G9600" t="s">
        <v>567</v>
      </c>
      <c r="H9600" t="s">
        <v>61819</v>
      </c>
      <c r="I9600" t="s">
        <v>4799</v>
      </c>
      <c r="J9600" t="s">
        <v>56804</v>
      </c>
      <c r="L9600" t="s">
        <v>4801</v>
      </c>
      <c r="M9600" t="s">
        <v>81955</v>
      </c>
      <c r="N9600"/>
    </row>
    <row r="9601" spans="1:14" ht="14.4" x14ac:dyDescent="0.3">
      <c r="A9601" t="s">
        <v>61820</v>
      </c>
      <c r="B9601" t="s">
        <v>61821</v>
      </c>
      <c r="C9601" t="s">
        <v>90951</v>
      </c>
      <c r="D9601">
        <v>1580</v>
      </c>
      <c r="E9601" t="s">
        <v>89941</v>
      </c>
      <c r="F9601" t="s">
        <v>5104</v>
      </c>
      <c r="G9601" t="s">
        <v>567</v>
      </c>
      <c r="H9601" t="s">
        <v>61822</v>
      </c>
      <c r="I9601" t="s">
        <v>61823</v>
      </c>
      <c r="J9601" t="s">
        <v>61824</v>
      </c>
      <c r="L9601" t="s">
        <v>4801</v>
      </c>
      <c r="M9601" t="s">
        <v>90952</v>
      </c>
      <c r="N9601"/>
    </row>
    <row r="9602" spans="1:14" ht="14.4" x14ac:dyDescent="0.3">
      <c r="A9602" t="s">
        <v>61825</v>
      </c>
      <c r="B9602" t="s">
        <v>61826</v>
      </c>
      <c r="C9602" t="s">
        <v>42499</v>
      </c>
      <c r="D9602">
        <v>1098</v>
      </c>
      <c r="E9602" t="s">
        <v>61827</v>
      </c>
      <c r="F9602" t="s">
        <v>5121</v>
      </c>
      <c r="G9602" t="s">
        <v>567</v>
      </c>
      <c r="H9602" t="s">
        <v>61828</v>
      </c>
      <c r="I9602" t="s">
        <v>61829</v>
      </c>
      <c r="J9602" t="s">
        <v>61830</v>
      </c>
      <c r="L9602" t="s">
        <v>4801</v>
      </c>
      <c r="M9602" t="s">
        <v>81956</v>
      </c>
      <c r="N9602"/>
    </row>
    <row r="9603" spans="1:14" ht="14.4" x14ac:dyDescent="0.3">
      <c r="A9603" t="s">
        <v>61831</v>
      </c>
      <c r="B9603" t="s">
        <v>61832</v>
      </c>
      <c r="C9603" t="s">
        <v>61833</v>
      </c>
      <c r="D9603">
        <v>590</v>
      </c>
      <c r="E9603" t="s">
        <v>20098</v>
      </c>
      <c r="F9603" t="s">
        <v>7739</v>
      </c>
      <c r="G9603" t="s">
        <v>5033</v>
      </c>
      <c r="H9603" t="s">
        <v>61834</v>
      </c>
      <c r="I9603" t="s">
        <v>61835</v>
      </c>
      <c r="J9603" t="s">
        <v>61836</v>
      </c>
      <c r="L9603" t="s">
        <v>4801</v>
      </c>
      <c r="M9603" t="s">
        <v>81957</v>
      </c>
      <c r="N9603"/>
    </row>
    <row r="9604" spans="1:14" ht="14.4" x14ac:dyDescent="0.3">
      <c r="A9604" t="s">
        <v>61837</v>
      </c>
      <c r="B9604" t="s">
        <v>61838</v>
      </c>
      <c r="C9604" t="s">
        <v>60094</v>
      </c>
      <c r="D9604">
        <v>369</v>
      </c>
      <c r="E9604" t="s">
        <v>14</v>
      </c>
      <c r="F9604" t="s">
        <v>60095</v>
      </c>
      <c r="G9604" t="s">
        <v>567</v>
      </c>
      <c r="H9604" t="s">
        <v>61839</v>
      </c>
      <c r="I9604" t="s">
        <v>61840</v>
      </c>
      <c r="J9604" t="s">
        <v>71095</v>
      </c>
      <c r="L9604" t="s">
        <v>4801</v>
      </c>
      <c r="M9604" t="s">
        <v>81958</v>
      </c>
      <c r="N9604"/>
    </row>
    <row r="9605" spans="1:14" ht="14.4" x14ac:dyDescent="0.3">
      <c r="A9605" t="s">
        <v>61841</v>
      </c>
      <c r="B9605" t="s">
        <v>61842</v>
      </c>
      <c r="C9605" t="s">
        <v>61843</v>
      </c>
      <c r="D9605">
        <v>18</v>
      </c>
      <c r="E9605" t="s">
        <v>8145</v>
      </c>
      <c r="F9605" t="s">
        <v>8146</v>
      </c>
      <c r="G9605" t="s">
        <v>4995</v>
      </c>
      <c r="H9605" t="s">
        <v>61844</v>
      </c>
      <c r="I9605" t="s">
        <v>61845</v>
      </c>
      <c r="J9605" t="s">
        <v>61846</v>
      </c>
      <c r="L9605" t="s">
        <v>4801</v>
      </c>
      <c r="M9605" t="s">
        <v>81959</v>
      </c>
      <c r="N9605"/>
    </row>
    <row r="9606" spans="1:14" ht="14.4" x14ac:dyDescent="0.3">
      <c r="A9606" t="s">
        <v>61847</v>
      </c>
      <c r="B9606" t="s">
        <v>61848</v>
      </c>
      <c r="C9606" t="s">
        <v>61849</v>
      </c>
      <c r="D9606">
        <v>96</v>
      </c>
      <c r="E9606" t="s">
        <v>61850</v>
      </c>
      <c r="F9606" t="s">
        <v>7634</v>
      </c>
      <c r="G9606" t="s">
        <v>567</v>
      </c>
      <c r="H9606" t="s">
        <v>61851</v>
      </c>
      <c r="I9606" t="s">
        <v>61852</v>
      </c>
      <c r="J9606" t="s">
        <v>61853</v>
      </c>
      <c r="K9606" t="s">
        <v>61854</v>
      </c>
      <c r="L9606" t="s">
        <v>4801</v>
      </c>
      <c r="M9606" t="s">
        <v>81960</v>
      </c>
      <c r="N9606"/>
    </row>
    <row r="9607" spans="1:14" ht="14.4" x14ac:dyDescent="0.3">
      <c r="A9607" t="s">
        <v>61855</v>
      </c>
      <c r="B9607" t="s">
        <v>61856</v>
      </c>
      <c r="C9607" t="s">
        <v>61857</v>
      </c>
      <c r="D9607">
        <v>1635</v>
      </c>
      <c r="E9607" t="s">
        <v>61858</v>
      </c>
      <c r="F9607" t="s">
        <v>6949</v>
      </c>
      <c r="G9607" t="s">
        <v>567</v>
      </c>
      <c r="H9607" t="s">
        <v>61859</v>
      </c>
      <c r="I9607" t="s">
        <v>4799</v>
      </c>
      <c r="J9607" t="s">
        <v>61860</v>
      </c>
      <c r="L9607" t="s">
        <v>4815</v>
      </c>
      <c r="M9607" t="s">
        <v>81961</v>
      </c>
      <c r="N9607"/>
    </row>
    <row r="9608" spans="1:14" ht="14.4" x14ac:dyDescent="0.3">
      <c r="A9608" t="s">
        <v>61861</v>
      </c>
      <c r="B9608" t="s">
        <v>61862</v>
      </c>
      <c r="C9608" t="s">
        <v>61863</v>
      </c>
      <c r="D9608">
        <v>0</v>
      </c>
      <c r="E9608" t="s">
        <v>61864</v>
      </c>
      <c r="F9608" t="s">
        <v>14271</v>
      </c>
      <c r="G9608" t="s">
        <v>4806</v>
      </c>
      <c r="H9608" t="s">
        <v>61865</v>
      </c>
      <c r="I9608" t="s">
        <v>42826</v>
      </c>
      <c r="J9608" t="s">
        <v>61866</v>
      </c>
      <c r="L9608" t="s">
        <v>4801</v>
      </c>
      <c r="M9608" t="s">
        <v>81962</v>
      </c>
      <c r="N9608"/>
    </row>
    <row r="9609" spans="1:14" ht="14.4" x14ac:dyDescent="0.3">
      <c r="A9609" t="s">
        <v>61868</v>
      </c>
      <c r="B9609" t="s">
        <v>61869</v>
      </c>
      <c r="C9609" t="s">
        <v>23688</v>
      </c>
      <c r="D9609">
        <v>2404</v>
      </c>
      <c r="E9609" t="s">
        <v>61870</v>
      </c>
      <c r="F9609" t="s">
        <v>5110</v>
      </c>
      <c r="G9609" t="s">
        <v>567</v>
      </c>
      <c r="H9609" t="s">
        <v>61871</v>
      </c>
      <c r="I9609" t="s">
        <v>61872</v>
      </c>
      <c r="J9609" t="s">
        <v>61873</v>
      </c>
      <c r="L9609" t="s">
        <v>4801</v>
      </c>
      <c r="M9609" t="s">
        <v>81963</v>
      </c>
      <c r="N9609"/>
    </row>
    <row r="9610" spans="1:14" ht="14.4" x14ac:dyDescent="0.3">
      <c r="A9610" t="s">
        <v>61874</v>
      </c>
      <c r="B9610" t="s">
        <v>61875</v>
      </c>
      <c r="C9610" t="s">
        <v>61876</v>
      </c>
      <c r="D9610">
        <v>0</v>
      </c>
      <c r="E9610" t="s">
        <v>61877</v>
      </c>
      <c r="F9610" t="s">
        <v>19872</v>
      </c>
      <c r="G9610" t="s">
        <v>5004</v>
      </c>
      <c r="H9610" t="s">
        <v>61878</v>
      </c>
      <c r="I9610" t="s">
        <v>61879</v>
      </c>
      <c r="J9610" t="s">
        <v>61880</v>
      </c>
      <c r="L9610" t="s">
        <v>4801</v>
      </c>
      <c r="M9610" t="s">
        <v>81964</v>
      </c>
      <c r="N9610"/>
    </row>
    <row r="9611" spans="1:14" ht="14.4" x14ac:dyDescent="0.3">
      <c r="A9611" t="s">
        <v>89942</v>
      </c>
      <c r="B9611" t="s">
        <v>89943</v>
      </c>
      <c r="C9611" t="s">
        <v>43063</v>
      </c>
      <c r="D9611">
        <v>376</v>
      </c>
      <c r="E9611" t="s">
        <v>14</v>
      </c>
      <c r="F9611" t="s">
        <v>4835</v>
      </c>
      <c r="G9611" t="s">
        <v>567</v>
      </c>
      <c r="H9611" t="s">
        <v>89944</v>
      </c>
      <c r="I9611" t="s">
        <v>89946</v>
      </c>
      <c r="J9611" t="s">
        <v>89947</v>
      </c>
      <c r="L9611" t="s">
        <v>83354</v>
      </c>
      <c r="M9611" t="s">
        <v>89945</v>
      </c>
      <c r="N9611"/>
    </row>
    <row r="9612" spans="1:14" ht="14.4" x14ac:dyDescent="0.3">
      <c r="A9612" t="s">
        <v>61881</v>
      </c>
      <c r="B9612" t="s">
        <v>61882</v>
      </c>
      <c r="C9612" t="s">
        <v>44993</v>
      </c>
      <c r="D9612">
        <v>3290</v>
      </c>
      <c r="E9612" t="s">
        <v>61883</v>
      </c>
      <c r="F9612" t="s">
        <v>14800</v>
      </c>
      <c r="G9612" t="s">
        <v>4874</v>
      </c>
      <c r="H9612" t="s">
        <v>61884</v>
      </c>
      <c r="I9612" t="s">
        <v>61885</v>
      </c>
      <c r="J9612" t="s">
        <v>81965</v>
      </c>
      <c r="L9612" t="s">
        <v>4801</v>
      </c>
      <c r="M9612" t="s">
        <v>81966</v>
      </c>
      <c r="N9612"/>
    </row>
    <row r="9613" spans="1:14" ht="14.4" x14ac:dyDescent="0.3">
      <c r="A9613" t="s">
        <v>61886</v>
      </c>
      <c r="B9613" t="s">
        <v>61887</v>
      </c>
      <c r="C9613" t="s">
        <v>61888</v>
      </c>
      <c r="D9613">
        <v>279</v>
      </c>
      <c r="E9613" t="s">
        <v>6501</v>
      </c>
      <c r="F9613" t="s">
        <v>5427</v>
      </c>
      <c r="G9613" t="s">
        <v>5396</v>
      </c>
      <c r="H9613" t="s">
        <v>61889</v>
      </c>
      <c r="I9613" t="s">
        <v>61890</v>
      </c>
      <c r="J9613" t="s">
        <v>56832</v>
      </c>
      <c r="L9613" t="s">
        <v>4801</v>
      </c>
      <c r="M9613" t="s">
        <v>81967</v>
      </c>
      <c r="N9613"/>
    </row>
    <row r="9614" spans="1:14" ht="14.4" x14ac:dyDescent="0.3">
      <c r="A9614" t="s">
        <v>61891</v>
      </c>
      <c r="B9614" t="s">
        <v>61892</v>
      </c>
      <c r="C9614" t="s">
        <v>61893</v>
      </c>
      <c r="D9614">
        <v>544</v>
      </c>
      <c r="E9614" t="s">
        <v>61894</v>
      </c>
      <c r="F9614" t="s">
        <v>5336</v>
      </c>
      <c r="G9614" t="s">
        <v>4952</v>
      </c>
      <c r="H9614" t="s">
        <v>61895</v>
      </c>
      <c r="I9614" t="s">
        <v>4799</v>
      </c>
      <c r="J9614" t="s">
        <v>61896</v>
      </c>
      <c r="L9614" t="s">
        <v>4801</v>
      </c>
      <c r="M9614" t="s">
        <v>81968</v>
      </c>
      <c r="N9614"/>
    </row>
    <row r="9615" spans="1:14" ht="14.4" x14ac:dyDescent="0.3">
      <c r="A9615" t="s">
        <v>61897</v>
      </c>
      <c r="B9615" t="s">
        <v>61898</v>
      </c>
      <c r="C9615" t="s">
        <v>61899</v>
      </c>
      <c r="D9615">
        <v>119</v>
      </c>
      <c r="E9615" t="s">
        <v>44745</v>
      </c>
      <c r="F9615" t="s">
        <v>5622</v>
      </c>
      <c r="G9615" t="s">
        <v>4915</v>
      </c>
      <c r="H9615" t="s">
        <v>61900</v>
      </c>
      <c r="I9615" t="s">
        <v>61901</v>
      </c>
      <c r="J9615" t="s">
        <v>61902</v>
      </c>
      <c r="K9615" t="s">
        <v>61903</v>
      </c>
      <c r="L9615" t="s">
        <v>5488</v>
      </c>
      <c r="M9615" t="s">
        <v>81969</v>
      </c>
      <c r="N9615"/>
    </row>
    <row r="9616" spans="1:14" ht="14.4" x14ac:dyDescent="0.3">
      <c r="A9616" t="s">
        <v>61904</v>
      </c>
      <c r="B9616" t="s">
        <v>101690</v>
      </c>
      <c r="C9616" t="s">
        <v>101691</v>
      </c>
      <c r="D9616">
        <v>2322</v>
      </c>
      <c r="E9616" t="s">
        <v>101692</v>
      </c>
      <c r="F9616" t="s">
        <v>8446</v>
      </c>
      <c r="G9616" t="s">
        <v>7152</v>
      </c>
      <c r="H9616" t="s">
        <v>61906</v>
      </c>
      <c r="I9616" t="s">
        <v>46770</v>
      </c>
      <c r="J9616" t="s">
        <v>101693</v>
      </c>
      <c r="L9616" t="s">
        <v>7156</v>
      </c>
      <c r="M9616" t="s">
        <v>81970</v>
      </c>
      <c r="N9616"/>
    </row>
    <row r="9617" spans="1:14" ht="14.4" x14ac:dyDescent="0.3">
      <c r="A9617" t="s">
        <v>61907</v>
      </c>
      <c r="B9617" t="s">
        <v>61908</v>
      </c>
      <c r="C9617" t="s">
        <v>61909</v>
      </c>
      <c r="D9617">
        <v>2621</v>
      </c>
      <c r="E9617" t="s">
        <v>61910</v>
      </c>
      <c r="F9617" t="s">
        <v>10192</v>
      </c>
      <c r="G9617" t="s">
        <v>567</v>
      </c>
      <c r="H9617" t="s">
        <v>61911</v>
      </c>
      <c r="I9617" t="s">
        <v>4799</v>
      </c>
      <c r="J9617" t="s">
        <v>70387</v>
      </c>
      <c r="L9617" t="s">
        <v>4801</v>
      </c>
      <c r="M9617" t="s">
        <v>81971</v>
      </c>
      <c r="N9617"/>
    </row>
    <row r="9618" spans="1:14" ht="14.4" x14ac:dyDescent="0.3">
      <c r="A9618" t="s">
        <v>61912</v>
      </c>
      <c r="B9618" t="s">
        <v>61913</v>
      </c>
      <c r="C9618" t="s">
        <v>61914</v>
      </c>
      <c r="D9618">
        <v>5</v>
      </c>
      <c r="E9618" t="s">
        <v>14</v>
      </c>
      <c r="F9618" t="s">
        <v>12643</v>
      </c>
      <c r="G9618" t="s">
        <v>4952</v>
      </c>
      <c r="H9618" t="s">
        <v>61915</v>
      </c>
      <c r="I9618" t="s">
        <v>4799</v>
      </c>
      <c r="J9618" t="s">
        <v>61916</v>
      </c>
      <c r="L9618" t="s">
        <v>4801</v>
      </c>
      <c r="M9618" t="s">
        <v>81972</v>
      </c>
      <c r="N9618"/>
    </row>
    <row r="9619" spans="1:14" ht="14.4" x14ac:dyDescent="0.3">
      <c r="A9619" t="s">
        <v>61917</v>
      </c>
      <c r="B9619" t="s">
        <v>61918</v>
      </c>
      <c r="C9619" t="s">
        <v>61919</v>
      </c>
      <c r="D9619">
        <v>257</v>
      </c>
      <c r="E9619" t="s">
        <v>61920</v>
      </c>
      <c r="F9619" t="s">
        <v>4835</v>
      </c>
      <c r="G9619" t="s">
        <v>567</v>
      </c>
      <c r="H9619" t="s">
        <v>61921</v>
      </c>
      <c r="I9619" t="s">
        <v>61922</v>
      </c>
      <c r="J9619" t="s">
        <v>61923</v>
      </c>
      <c r="L9619" t="s">
        <v>92372</v>
      </c>
      <c r="M9619" t="s">
        <v>81973</v>
      </c>
      <c r="N9619"/>
    </row>
    <row r="9620" spans="1:14" ht="14.4" x14ac:dyDescent="0.3">
      <c r="A9620" t="s">
        <v>61924</v>
      </c>
      <c r="B9620" t="s">
        <v>61925</v>
      </c>
      <c r="C9620" t="s">
        <v>61926</v>
      </c>
      <c r="D9620">
        <v>271</v>
      </c>
      <c r="E9620" t="s">
        <v>14</v>
      </c>
      <c r="F9620" t="s">
        <v>5336</v>
      </c>
      <c r="G9620" t="s">
        <v>4952</v>
      </c>
      <c r="H9620" t="s">
        <v>61927</v>
      </c>
      <c r="I9620" t="s">
        <v>4799</v>
      </c>
      <c r="J9620" t="s">
        <v>61928</v>
      </c>
      <c r="L9620" t="s">
        <v>4801</v>
      </c>
      <c r="M9620" t="s">
        <v>81974</v>
      </c>
      <c r="N9620"/>
    </row>
    <row r="9621" spans="1:14" ht="14.4" x14ac:dyDescent="0.3">
      <c r="A9621" t="s">
        <v>61929</v>
      </c>
      <c r="B9621" t="s">
        <v>61930</v>
      </c>
      <c r="C9621" t="s">
        <v>61931</v>
      </c>
      <c r="D9621">
        <v>0</v>
      </c>
      <c r="E9621" t="s">
        <v>7835</v>
      </c>
      <c r="F9621" t="s">
        <v>8784</v>
      </c>
      <c r="G9621" t="s">
        <v>4952</v>
      </c>
      <c r="H9621" t="s">
        <v>61932</v>
      </c>
      <c r="J9621" t="s">
        <v>61933</v>
      </c>
      <c r="L9621" t="s">
        <v>4956</v>
      </c>
      <c r="M9621" t="s">
        <v>81975</v>
      </c>
      <c r="N9621"/>
    </row>
    <row r="9622" spans="1:14" ht="14.4" x14ac:dyDescent="0.3">
      <c r="A9622" t="s">
        <v>61934</v>
      </c>
      <c r="B9622" t="s">
        <v>61935</v>
      </c>
      <c r="C9622" t="s">
        <v>61936</v>
      </c>
      <c r="D9622">
        <v>2512</v>
      </c>
      <c r="E9622" t="s">
        <v>4889</v>
      </c>
      <c r="F9622" t="s">
        <v>8029</v>
      </c>
      <c r="G9622" t="s">
        <v>5396</v>
      </c>
      <c r="H9622" t="s">
        <v>61937</v>
      </c>
      <c r="I9622" t="s">
        <v>61938</v>
      </c>
      <c r="J9622" t="s">
        <v>49647</v>
      </c>
      <c r="L9622" t="s">
        <v>5430</v>
      </c>
      <c r="M9622" t="s">
        <v>81976</v>
      </c>
      <c r="N9622"/>
    </row>
    <row r="9623" spans="1:14" ht="14.4" x14ac:dyDescent="0.3">
      <c r="A9623" t="s">
        <v>61939</v>
      </c>
      <c r="B9623" t="s">
        <v>61940</v>
      </c>
      <c r="C9623" t="s">
        <v>61941</v>
      </c>
      <c r="D9623">
        <v>3090</v>
      </c>
      <c r="E9623" t="s">
        <v>416</v>
      </c>
      <c r="F9623" t="s">
        <v>8061</v>
      </c>
      <c r="G9623" t="s">
        <v>5680</v>
      </c>
      <c r="H9623" t="s">
        <v>61942</v>
      </c>
      <c r="I9623" t="s">
        <v>61943</v>
      </c>
      <c r="J9623" t="s">
        <v>61944</v>
      </c>
      <c r="L9623" t="s">
        <v>4998</v>
      </c>
      <c r="M9623" t="s">
        <v>81977</v>
      </c>
      <c r="N9623"/>
    </row>
    <row r="9624" spans="1:14" ht="14.4" x14ac:dyDescent="0.3">
      <c r="A9624" t="s">
        <v>61945</v>
      </c>
      <c r="B9624" t="s">
        <v>61946</v>
      </c>
      <c r="C9624" t="s">
        <v>61947</v>
      </c>
      <c r="D9624">
        <v>832</v>
      </c>
      <c r="E9624" t="s">
        <v>14</v>
      </c>
      <c r="F9624" t="s">
        <v>7739</v>
      </c>
      <c r="G9624" t="s">
        <v>5033</v>
      </c>
      <c r="H9624" t="s">
        <v>61948</v>
      </c>
      <c r="I9624" t="s">
        <v>4799</v>
      </c>
      <c r="J9624" t="s">
        <v>61949</v>
      </c>
      <c r="L9624" t="s">
        <v>4801</v>
      </c>
      <c r="M9624" t="s">
        <v>81978</v>
      </c>
      <c r="N9624"/>
    </row>
    <row r="9625" spans="1:14" ht="14.4" x14ac:dyDescent="0.3">
      <c r="A9625" t="s">
        <v>61950</v>
      </c>
      <c r="B9625" t="s">
        <v>61951</v>
      </c>
      <c r="C9625" t="s">
        <v>61952</v>
      </c>
      <c r="D9625">
        <v>56</v>
      </c>
      <c r="E9625" t="s">
        <v>9995</v>
      </c>
      <c r="F9625" t="s">
        <v>47354</v>
      </c>
      <c r="G9625" t="s">
        <v>5680</v>
      </c>
      <c r="H9625" t="s">
        <v>61953</v>
      </c>
      <c r="I9625" t="s">
        <v>47847</v>
      </c>
      <c r="J9625" t="s">
        <v>61954</v>
      </c>
      <c r="L9625" t="s">
        <v>25790</v>
      </c>
      <c r="M9625" t="s">
        <v>81979</v>
      </c>
      <c r="N9625"/>
    </row>
    <row r="9626" spans="1:14" ht="14.4" x14ac:dyDescent="0.3">
      <c r="A9626" t="s">
        <v>61956</v>
      </c>
      <c r="B9626" t="s">
        <v>61957</v>
      </c>
      <c r="C9626" t="s">
        <v>34507</v>
      </c>
      <c r="D9626">
        <v>78</v>
      </c>
      <c r="E9626" t="s">
        <v>11429</v>
      </c>
      <c r="F9626" t="s">
        <v>6375</v>
      </c>
      <c r="G9626" t="s">
        <v>567</v>
      </c>
      <c r="H9626" t="s">
        <v>61958</v>
      </c>
      <c r="I9626" t="s">
        <v>61959</v>
      </c>
      <c r="J9626" t="s">
        <v>61960</v>
      </c>
      <c r="K9626" t="s">
        <v>101694</v>
      </c>
      <c r="L9626" t="s">
        <v>4801</v>
      </c>
      <c r="M9626" t="s">
        <v>81980</v>
      </c>
      <c r="N9626"/>
    </row>
    <row r="9627" spans="1:14" ht="14.4" x14ac:dyDescent="0.3">
      <c r="A9627" t="s">
        <v>61961</v>
      </c>
      <c r="B9627" t="s">
        <v>61962</v>
      </c>
      <c r="C9627" t="s">
        <v>61963</v>
      </c>
      <c r="D9627">
        <v>1207</v>
      </c>
      <c r="E9627" t="s">
        <v>6480</v>
      </c>
      <c r="F9627" t="s">
        <v>5336</v>
      </c>
      <c r="G9627" t="s">
        <v>4952</v>
      </c>
      <c r="H9627" t="s">
        <v>61964</v>
      </c>
      <c r="I9627" t="s">
        <v>61965</v>
      </c>
      <c r="J9627" t="s">
        <v>52224</v>
      </c>
      <c r="K9627" t="s">
        <v>4799</v>
      </c>
      <c r="L9627" t="s">
        <v>4956</v>
      </c>
      <c r="M9627" t="s">
        <v>81981</v>
      </c>
      <c r="N9627"/>
    </row>
    <row r="9628" spans="1:14" ht="14.4" x14ac:dyDescent="0.3">
      <c r="A9628" t="s">
        <v>61966</v>
      </c>
      <c r="B9628" t="s">
        <v>61967</v>
      </c>
      <c r="C9628" t="s">
        <v>61968</v>
      </c>
      <c r="D9628">
        <v>180</v>
      </c>
      <c r="E9628" t="s">
        <v>61969</v>
      </c>
      <c r="F9628" t="s">
        <v>8567</v>
      </c>
      <c r="G9628" t="s">
        <v>567</v>
      </c>
      <c r="H9628" t="s">
        <v>61970</v>
      </c>
      <c r="I9628" t="s">
        <v>61971</v>
      </c>
      <c r="J9628" t="s">
        <v>61972</v>
      </c>
      <c r="L9628" t="s">
        <v>4815</v>
      </c>
      <c r="M9628" t="s">
        <v>81982</v>
      </c>
      <c r="N9628"/>
    </row>
    <row r="9629" spans="1:14" ht="14.4" x14ac:dyDescent="0.3">
      <c r="A9629" t="s">
        <v>61973</v>
      </c>
      <c r="B9629" t="s">
        <v>61974</v>
      </c>
      <c r="C9629" t="s">
        <v>44520</v>
      </c>
      <c r="D9629">
        <v>2021</v>
      </c>
      <c r="E9629" t="s">
        <v>14</v>
      </c>
      <c r="F9629" t="s">
        <v>13671</v>
      </c>
      <c r="G9629" t="s">
        <v>5187</v>
      </c>
      <c r="H9629" t="s">
        <v>61975</v>
      </c>
      <c r="I9629" t="s">
        <v>61976</v>
      </c>
      <c r="J9629" t="s">
        <v>61977</v>
      </c>
      <c r="L9629" t="s">
        <v>4801</v>
      </c>
      <c r="M9629" t="s">
        <v>81983</v>
      </c>
      <c r="N9629"/>
    </row>
    <row r="9630" spans="1:14" ht="14.4" x14ac:dyDescent="0.3">
      <c r="A9630" t="s">
        <v>61978</v>
      </c>
      <c r="B9630" t="s">
        <v>61979</v>
      </c>
      <c r="C9630" t="s">
        <v>61980</v>
      </c>
      <c r="D9630">
        <v>253</v>
      </c>
      <c r="E9630" t="s">
        <v>61981</v>
      </c>
      <c r="F9630" t="s">
        <v>4835</v>
      </c>
      <c r="G9630" t="s">
        <v>567</v>
      </c>
      <c r="H9630" t="s">
        <v>61982</v>
      </c>
      <c r="I9630" t="s">
        <v>4799</v>
      </c>
      <c r="J9630" t="s">
        <v>61983</v>
      </c>
      <c r="L9630" t="s">
        <v>4801</v>
      </c>
      <c r="M9630" t="s">
        <v>81984</v>
      </c>
      <c r="N9630"/>
    </row>
    <row r="9631" spans="1:14" ht="14.4" x14ac:dyDescent="0.3">
      <c r="A9631" t="s">
        <v>61984</v>
      </c>
      <c r="B9631" t="s">
        <v>61985</v>
      </c>
      <c r="C9631" t="s">
        <v>61986</v>
      </c>
      <c r="D9631">
        <v>57</v>
      </c>
      <c r="E9631" t="s">
        <v>61987</v>
      </c>
      <c r="F9631" t="s">
        <v>4835</v>
      </c>
      <c r="G9631" t="s">
        <v>567</v>
      </c>
      <c r="H9631" t="s">
        <v>61988</v>
      </c>
      <c r="I9631" t="s">
        <v>42826</v>
      </c>
      <c r="J9631" t="s">
        <v>94667</v>
      </c>
      <c r="K9631" t="s">
        <v>98640</v>
      </c>
      <c r="L9631" t="s">
        <v>4801</v>
      </c>
      <c r="M9631" t="s">
        <v>81985</v>
      </c>
      <c r="N9631"/>
    </row>
    <row r="9632" spans="1:14" ht="14.4" x14ac:dyDescent="0.3">
      <c r="A9632" t="s">
        <v>61989</v>
      </c>
      <c r="B9632" t="s">
        <v>61990</v>
      </c>
      <c r="C9632" t="s">
        <v>61991</v>
      </c>
      <c r="D9632">
        <v>1165</v>
      </c>
      <c r="E9632" t="s">
        <v>61992</v>
      </c>
      <c r="F9632" t="s">
        <v>36753</v>
      </c>
      <c r="G9632" t="s">
        <v>5033</v>
      </c>
      <c r="H9632" t="s">
        <v>61993</v>
      </c>
      <c r="I9632" t="s">
        <v>61994</v>
      </c>
      <c r="J9632" t="s">
        <v>61995</v>
      </c>
      <c r="L9632" t="s">
        <v>4801</v>
      </c>
      <c r="M9632" t="s">
        <v>81986</v>
      </c>
      <c r="N9632"/>
    </row>
    <row r="9633" spans="1:14" ht="14.4" x14ac:dyDescent="0.3">
      <c r="A9633" t="s">
        <v>61996</v>
      </c>
      <c r="B9633" t="s">
        <v>61997</v>
      </c>
      <c r="C9633" t="s">
        <v>61998</v>
      </c>
      <c r="D9633">
        <v>809</v>
      </c>
      <c r="E9633" t="s">
        <v>14</v>
      </c>
      <c r="F9633" t="s">
        <v>61999</v>
      </c>
      <c r="G9633" t="s">
        <v>567</v>
      </c>
      <c r="H9633" t="s">
        <v>62000</v>
      </c>
      <c r="I9633" t="s">
        <v>62001</v>
      </c>
      <c r="J9633" t="s">
        <v>62002</v>
      </c>
      <c r="L9633" t="s">
        <v>4801</v>
      </c>
      <c r="M9633" t="s">
        <v>81987</v>
      </c>
      <c r="N9633"/>
    </row>
    <row r="9634" spans="1:14" ht="14.4" x14ac:dyDescent="0.3">
      <c r="A9634" t="s">
        <v>62004</v>
      </c>
      <c r="B9634" t="s">
        <v>62005</v>
      </c>
      <c r="C9634" t="s">
        <v>62006</v>
      </c>
      <c r="D9634">
        <v>75</v>
      </c>
      <c r="E9634" t="s">
        <v>62007</v>
      </c>
      <c r="F9634" t="s">
        <v>5132</v>
      </c>
      <c r="G9634" t="s">
        <v>567</v>
      </c>
      <c r="H9634" t="s">
        <v>62008</v>
      </c>
      <c r="I9634" t="s">
        <v>62009</v>
      </c>
      <c r="J9634" t="s">
        <v>62010</v>
      </c>
      <c r="L9634" t="s">
        <v>4801</v>
      </c>
      <c r="M9634" t="s">
        <v>81988</v>
      </c>
      <c r="N9634"/>
    </row>
    <row r="9635" spans="1:14" ht="14.4" x14ac:dyDescent="0.3">
      <c r="A9635" t="s">
        <v>62011</v>
      </c>
      <c r="B9635" t="s">
        <v>62012</v>
      </c>
      <c r="C9635" t="s">
        <v>62013</v>
      </c>
      <c r="D9635">
        <v>0</v>
      </c>
      <c r="E9635" t="s">
        <v>19930</v>
      </c>
      <c r="F9635" t="s">
        <v>5314</v>
      </c>
      <c r="G9635" t="s">
        <v>5033</v>
      </c>
      <c r="H9635" t="s">
        <v>62014</v>
      </c>
      <c r="I9635" t="s">
        <v>62015</v>
      </c>
      <c r="J9635" t="s">
        <v>62016</v>
      </c>
      <c r="K9635" t="s">
        <v>42890</v>
      </c>
      <c r="L9635" t="s">
        <v>4801</v>
      </c>
      <c r="M9635" t="s">
        <v>81989</v>
      </c>
      <c r="N9635"/>
    </row>
    <row r="9636" spans="1:14" ht="14.4" x14ac:dyDescent="0.3">
      <c r="A9636" t="s">
        <v>62017</v>
      </c>
      <c r="B9636" t="s">
        <v>105631</v>
      </c>
      <c r="C9636" t="s">
        <v>62018</v>
      </c>
      <c r="D9636">
        <v>688</v>
      </c>
      <c r="E9636" t="s">
        <v>59019</v>
      </c>
      <c r="F9636" t="s">
        <v>71</v>
      </c>
      <c r="G9636" t="s">
        <v>567</v>
      </c>
      <c r="H9636" t="s">
        <v>62019</v>
      </c>
      <c r="I9636" t="s">
        <v>4799</v>
      </c>
      <c r="J9636" t="s">
        <v>62020</v>
      </c>
      <c r="L9636" t="s">
        <v>4801</v>
      </c>
      <c r="M9636" t="s">
        <v>81990</v>
      </c>
      <c r="N9636"/>
    </row>
    <row r="9637" spans="1:14" ht="14.4" x14ac:dyDescent="0.3">
      <c r="A9637" t="s">
        <v>62021</v>
      </c>
      <c r="B9637" t="s">
        <v>62022</v>
      </c>
      <c r="C9637" t="s">
        <v>62023</v>
      </c>
      <c r="D9637">
        <v>175</v>
      </c>
      <c r="E9637" t="s">
        <v>14</v>
      </c>
      <c r="F9637" t="s">
        <v>19435</v>
      </c>
      <c r="G9637" t="s">
        <v>4827</v>
      </c>
      <c r="H9637" t="s">
        <v>62024</v>
      </c>
      <c r="I9637" t="s">
        <v>62025</v>
      </c>
      <c r="J9637" t="s">
        <v>62026</v>
      </c>
      <c r="L9637" t="s">
        <v>4831</v>
      </c>
      <c r="M9637" t="s">
        <v>81991</v>
      </c>
      <c r="N9637"/>
    </row>
    <row r="9638" spans="1:14" ht="14.4" x14ac:dyDescent="0.3">
      <c r="A9638" t="s">
        <v>62027</v>
      </c>
      <c r="B9638" t="s">
        <v>62028</v>
      </c>
      <c r="C9638" t="s">
        <v>62029</v>
      </c>
      <c r="D9638">
        <v>1051</v>
      </c>
      <c r="E9638" t="s">
        <v>14</v>
      </c>
      <c r="F9638" t="s">
        <v>5814</v>
      </c>
      <c r="G9638" t="s">
        <v>4806</v>
      </c>
      <c r="H9638" t="s">
        <v>62030</v>
      </c>
      <c r="I9638" t="s">
        <v>62031</v>
      </c>
      <c r="J9638" t="s">
        <v>62032</v>
      </c>
      <c r="L9638" t="s">
        <v>4808</v>
      </c>
      <c r="M9638" t="s">
        <v>81992</v>
      </c>
      <c r="N9638"/>
    </row>
    <row r="9639" spans="1:14" ht="14.4" x14ac:dyDescent="0.3">
      <c r="A9639" t="s">
        <v>62033</v>
      </c>
      <c r="B9639" t="s">
        <v>62034</v>
      </c>
      <c r="C9639" t="s">
        <v>62035</v>
      </c>
      <c r="D9639">
        <v>101</v>
      </c>
      <c r="E9639" t="s">
        <v>62036</v>
      </c>
      <c r="F9639" t="s">
        <v>5314</v>
      </c>
      <c r="G9639" t="s">
        <v>5033</v>
      </c>
      <c r="H9639" t="s">
        <v>62037</v>
      </c>
      <c r="I9639" t="s">
        <v>62038</v>
      </c>
      <c r="J9639" t="s">
        <v>62039</v>
      </c>
      <c r="L9639" t="s">
        <v>5036</v>
      </c>
      <c r="M9639" t="s">
        <v>81993</v>
      </c>
      <c r="N9639"/>
    </row>
    <row r="9640" spans="1:14" ht="14.4" x14ac:dyDescent="0.3">
      <c r="A9640" t="s">
        <v>62040</v>
      </c>
      <c r="B9640" t="s">
        <v>62041</v>
      </c>
      <c r="C9640" t="s">
        <v>62042</v>
      </c>
      <c r="D9640">
        <v>355</v>
      </c>
      <c r="E9640" t="s">
        <v>6888</v>
      </c>
      <c r="F9640" t="s">
        <v>4850</v>
      </c>
      <c r="G9640" t="s">
        <v>4851</v>
      </c>
      <c r="H9640" t="s">
        <v>62043</v>
      </c>
      <c r="I9640" t="s">
        <v>4799</v>
      </c>
      <c r="J9640" t="s">
        <v>62044</v>
      </c>
      <c r="L9640" t="s">
        <v>4801</v>
      </c>
      <c r="M9640" t="s">
        <v>81994</v>
      </c>
      <c r="N9640"/>
    </row>
    <row r="9641" spans="1:14" ht="14.4" x14ac:dyDescent="0.3">
      <c r="A9641" t="s">
        <v>62045</v>
      </c>
      <c r="B9641" t="s">
        <v>62046</v>
      </c>
      <c r="C9641" t="s">
        <v>62047</v>
      </c>
      <c r="D9641">
        <v>1427</v>
      </c>
      <c r="E9641" t="s">
        <v>14</v>
      </c>
      <c r="F9641" t="s">
        <v>7026</v>
      </c>
      <c r="G9641" t="s">
        <v>7027</v>
      </c>
      <c r="H9641" t="s">
        <v>62048</v>
      </c>
      <c r="I9641" t="s">
        <v>62049</v>
      </c>
      <c r="J9641" t="s">
        <v>62050</v>
      </c>
      <c r="L9641" t="s">
        <v>7170</v>
      </c>
      <c r="M9641" t="s">
        <v>81995</v>
      </c>
      <c r="N9641"/>
    </row>
    <row r="9642" spans="1:14" ht="14.4" x14ac:dyDescent="0.3">
      <c r="A9642" t="s">
        <v>62051</v>
      </c>
      <c r="B9642" t="s">
        <v>62052</v>
      </c>
      <c r="C9642" t="s">
        <v>62053</v>
      </c>
      <c r="D9642">
        <v>1883</v>
      </c>
      <c r="E9642" t="s">
        <v>5675</v>
      </c>
      <c r="F9642" t="s">
        <v>4835</v>
      </c>
      <c r="G9642" t="s">
        <v>567</v>
      </c>
      <c r="H9642" t="s">
        <v>62054</v>
      </c>
      <c r="I9642" t="s">
        <v>62055</v>
      </c>
      <c r="J9642" t="s">
        <v>62056</v>
      </c>
      <c r="L9642" t="s">
        <v>70931</v>
      </c>
      <c r="M9642" t="s">
        <v>81996</v>
      </c>
      <c r="N9642"/>
    </row>
    <row r="9643" spans="1:14" ht="14.4" x14ac:dyDescent="0.3">
      <c r="A9643" t="s">
        <v>62057</v>
      </c>
      <c r="B9643" t="s">
        <v>62058</v>
      </c>
      <c r="C9643" t="s">
        <v>62059</v>
      </c>
      <c r="D9643">
        <v>607</v>
      </c>
      <c r="E9643" t="s">
        <v>14</v>
      </c>
      <c r="F9643" t="s">
        <v>25350</v>
      </c>
      <c r="G9643" t="s">
        <v>567</v>
      </c>
      <c r="H9643" t="s">
        <v>62060</v>
      </c>
      <c r="I9643" t="s">
        <v>39425</v>
      </c>
      <c r="J9643" t="s">
        <v>62061</v>
      </c>
      <c r="L9643" t="s">
        <v>5047</v>
      </c>
      <c r="M9643" t="s">
        <v>81997</v>
      </c>
      <c r="N9643"/>
    </row>
    <row r="9644" spans="1:14" ht="14.4" x14ac:dyDescent="0.3">
      <c r="A9644" t="s">
        <v>62062</v>
      </c>
      <c r="B9644" t="s">
        <v>62063</v>
      </c>
      <c r="C9644" t="s">
        <v>62064</v>
      </c>
      <c r="D9644">
        <v>15</v>
      </c>
      <c r="E9644" t="s">
        <v>142</v>
      </c>
      <c r="F9644" t="s">
        <v>5622</v>
      </c>
      <c r="G9644" t="s">
        <v>4915</v>
      </c>
      <c r="H9644" t="s">
        <v>62065</v>
      </c>
      <c r="I9644" t="s">
        <v>62066</v>
      </c>
      <c r="J9644" t="s">
        <v>62067</v>
      </c>
      <c r="L9644" t="s">
        <v>5488</v>
      </c>
      <c r="M9644" t="s">
        <v>81998</v>
      </c>
      <c r="N9644"/>
    </row>
    <row r="9645" spans="1:14" ht="14.4" x14ac:dyDescent="0.3">
      <c r="A9645" t="s">
        <v>62068</v>
      </c>
      <c r="B9645" t="s">
        <v>62069</v>
      </c>
      <c r="C9645" t="s">
        <v>62070</v>
      </c>
      <c r="D9645">
        <v>373</v>
      </c>
      <c r="E9645" t="s">
        <v>26480</v>
      </c>
      <c r="F9645" t="s">
        <v>5343</v>
      </c>
      <c r="G9645" t="s">
        <v>4806</v>
      </c>
      <c r="H9645" t="s">
        <v>62071</v>
      </c>
      <c r="I9645" t="s">
        <v>4799</v>
      </c>
      <c r="J9645" t="s">
        <v>62072</v>
      </c>
      <c r="L9645" t="s">
        <v>4801</v>
      </c>
      <c r="M9645" t="s">
        <v>81999</v>
      </c>
      <c r="N9645"/>
    </row>
    <row r="9646" spans="1:14" ht="14.4" x14ac:dyDescent="0.3">
      <c r="A9646" t="s">
        <v>62073</v>
      </c>
      <c r="B9646" t="s">
        <v>62074</v>
      </c>
      <c r="C9646" t="s">
        <v>47417</v>
      </c>
      <c r="D9646">
        <v>6450</v>
      </c>
      <c r="E9646" t="s">
        <v>59019</v>
      </c>
      <c r="F9646" t="s">
        <v>71</v>
      </c>
      <c r="G9646" t="s">
        <v>567</v>
      </c>
      <c r="H9646" t="s">
        <v>62075</v>
      </c>
      <c r="I9646" t="s">
        <v>4799</v>
      </c>
      <c r="J9646" t="s">
        <v>62076</v>
      </c>
      <c r="L9646" t="s">
        <v>89442</v>
      </c>
      <c r="M9646" t="s">
        <v>82000</v>
      </c>
      <c r="N9646"/>
    </row>
    <row r="9647" spans="1:14" ht="14.4" x14ac:dyDescent="0.3">
      <c r="A9647" t="s">
        <v>62077</v>
      </c>
      <c r="B9647" t="s">
        <v>62078</v>
      </c>
      <c r="C9647" t="s">
        <v>62079</v>
      </c>
      <c r="D9647">
        <v>156</v>
      </c>
      <c r="E9647" t="s">
        <v>5394</v>
      </c>
      <c r="F9647" t="s">
        <v>5395</v>
      </c>
      <c r="G9647" t="s">
        <v>5396</v>
      </c>
      <c r="H9647" t="s">
        <v>62080</v>
      </c>
      <c r="I9647" t="s">
        <v>62081</v>
      </c>
      <c r="J9647" t="s">
        <v>62082</v>
      </c>
      <c r="L9647" t="s">
        <v>4801</v>
      </c>
      <c r="M9647" t="s">
        <v>82001</v>
      </c>
      <c r="N9647"/>
    </row>
    <row r="9648" spans="1:14" ht="14.4" x14ac:dyDescent="0.3">
      <c r="A9648" t="s">
        <v>62083</v>
      </c>
      <c r="B9648" t="s">
        <v>62084</v>
      </c>
      <c r="C9648" t="s">
        <v>62085</v>
      </c>
      <c r="D9648">
        <v>744</v>
      </c>
      <c r="E9648" t="s">
        <v>9</v>
      </c>
      <c r="F9648" t="s">
        <v>4835</v>
      </c>
      <c r="G9648" t="s">
        <v>567</v>
      </c>
      <c r="H9648" t="s">
        <v>62086</v>
      </c>
      <c r="I9648" t="s">
        <v>4799</v>
      </c>
      <c r="J9648" t="s">
        <v>105632</v>
      </c>
      <c r="L9648" t="s">
        <v>4801</v>
      </c>
      <c r="M9648" t="s">
        <v>82002</v>
      </c>
      <c r="N9648"/>
    </row>
    <row r="9649" spans="1:14" ht="14.4" x14ac:dyDescent="0.3">
      <c r="A9649" t="s">
        <v>62087</v>
      </c>
      <c r="B9649" t="s">
        <v>62088</v>
      </c>
      <c r="C9649" t="s">
        <v>62089</v>
      </c>
      <c r="D9649">
        <v>1354</v>
      </c>
      <c r="E9649" t="s">
        <v>18696</v>
      </c>
      <c r="F9649" t="s">
        <v>15569</v>
      </c>
      <c r="G9649" t="s">
        <v>15570</v>
      </c>
      <c r="H9649" t="s">
        <v>62090</v>
      </c>
      <c r="I9649" t="s">
        <v>62091</v>
      </c>
      <c r="J9649" t="s">
        <v>62092</v>
      </c>
      <c r="L9649" t="s">
        <v>4801</v>
      </c>
      <c r="M9649" t="s">
        <v>82003</v>
      </c>
      <c r="N9649"/>
    </row>
    <row r="9650" spans="1:14" ht="14.4" x14ac:dyDescent="0.3">
      <c r="A9650" t="s">
        <v>62093</v>
      </c>
      <c r="B9650" t="s">
        <v>62094</v>
      </c>
      <c r="C9650" t="s">
        <v>41861</v>
      </c>
      <c r="D9650">
        <v>569</v>
      </c>
      <c r="E9650" t="s">
        <v>47501</v>
      </c>
      <c r="F9650" t="s">
        <v>9389</v>
      </c>
      <c r="G9650" t="s">
        <v>4806</v>
      </c>
      <c r="H9650" t="s">
        <v>62095</v>
      </c>
      <c r="I9650" t="s">
        <v>62096</v>
      </c>
      <c r="J9650" t="s">
        <v>51232</v>
      </c>
      <c r="K9650" t="s">
        <v>71786</v>
      </c>
      <c r="L9650" t="s">
        <v>4801</v>
      </c>
      <c r="M9650" t="s">
        <v>82004</v>
      </c>
      <c r="N9650"/>
    </row>
    <row r="9651" spans="1:14" ht="14.4" x14ac:dyDescent="0.3">
      <c r="A9651" t="s">
        <v>62097</v>
      </c>
      <c r="B9651" t="s">
        <v>62098</v>
      </c>
      <c r="C9651" t="s">
        <v>62099</v>
      </c>
      <c r="D9651">
        <v>258</v>
      </c>
      <c r="E9651" t="s">
        <v>62100</v>
      </c>
      <c r="F9651" t="s">
        <v>6492</v>
      </c>
      <c r="G9651" t="s">
        <v>567</v>
      </c>
      <c r="H9651" t="s">
        <v>62101</v>
      </c>
      <c r="I9651" t="s">
        <v>4799</v>
      </c>
      <c r="J9651" t="s">
        <v>62102</v>
      </c>
      <c r="L9651" t="s">
        <v>4815</v>
      </c>
      <c r="M9651" t="s">
        <v>82005</v>
      </c>
      <c r="N9651"/>
    </row>
    <row r="9652" spans="1:14" ht="14.4" x14ac:dyDescent="0.3">
      <c r="A9652" t="s">
        <v>62103</v>
      </c>
      <c r="B9652" t="s">
        <v>62104</v>
      </c>
      <c r="C9652" t="s">
        <v>17402</v>
      </c>
      <c r="D9652">
        <v>6337</v>
      </c>
      <c r="E9652" t="s">
        <v>15432</v>
      </c>
      <c r="F9652" t="s">
        <v>7026</v>
      </c>
      <c r="G9652" t="s">
        <v>7027</v>
      </c>
      <c r="H9652" t="s">
        <v>62105</v>
      </c>
      <c r="I9652" t="s">
        <v>62106</v>
      </c>
      <c r="J9652" t="s">
        <v>62107</v>
      </c>
      <c r="L9652" t="s">
        <v>7030</v>
      </c>
      <c r="M9652" t="s">
        <v>82006</v>
      </c>
      <c r="N9652"/>
    </row>
    <row r="9653" spans="1:14" ht="14.4" x14ac:dyDescent="0.3">
      <c r="A9653" t="s">
        <v>62108</v>
      </c>
      <c r="B9653" t="s">
        <v>105633</v>
      </c>
      <c r="C9653" t="s">
        <v>94827</v>
      </c>
      <c r="D9653">
        <v>1</v>
      </c>
      <c r="E9653" t="s">
        <v>94828</v>
      </c>
      <c r="F9653" t="s">
        <v>5622</v>
      </c>
      <c r="G9653" t="s">
        <v>4915</v>
      </c>
      <c r="H9653" t="s">
        <v>62109</v>
      </c>
      <c r="I9653" t="s">
        <v>62110</v>
      </c>
      <c r="J9653" t="s">
        <v>101695</v>
      </c>
      <c r="L9653" t="s">
        <v>5488</v>
      </c>
      <c r="M9653" t="s">
        <v>82007</v>
      </c>
      <c r="N9653"/>
    </row>
    <row r="9654" spans="1:14" ht="14.4" x14ac:dyDescent="0.3">
      <c r="A9654" t="s">
        <v>62111</v>
      </c>
      <c r="B9654" t="s">
        <v>62112</v>
      </c>
      <c r="C9654" t="s">
        <v>45769</v>
      </c>
      <c r="D9654">
        <v>31</v>
      </c>
      <c r="E9654" t="s">
        <v>5966</v>
      </c>
      <c r="F9654" t="s">
        <v>4835</v>
      </c>
      <c r="G9654" t="s">
        <v>567</v>
      </c>
      <c r="H9654" t="s">
        <v>62113</v>
      </c>
      <c r="I9654" t="s">
        <v>4799</v>
      </c>
      <c r="J9654" t="s">
        <v>62114</v>
      </c>
      <c r="L9654" t="s">
        <v>94405</v>
      </c>
      <c r="M9654" t="s">
        <v>82008</v>
      </c>
      <c r="N9654"/>
    </row>
    <row r="9655" spans="1:14" ht="14.4" x14ac:dyDescent="0.3">
      <c r="A9655" t="s">
        <v>62115</v>
      </c>
      <c r="B9655" t="s">
        <v>62116</v>
      </c>
      <c r="C9655" t="s">
        <v>62117</v>
      </c>
      <c r="D9655">
        <v>526</v>
      </c>
      <c r="E9655" t="s">
        <v>6079</v>
      </c>
      <c r="F9655" t="s">
        <v>5814</v>
      </c>
      <c r="G9655" t="s">
        <v>4806</v>
      </c>
      <c r="H9655" t="s">
        <v>62118</v>
      </c>
      <c r="I9655" t="s">
        <v>4799</v>
      </c>
      <c r="J9655" t="s">
        <v>62119</v>
      </c>
      <c r="L9655" t="s">
        <v>4801</v>
      </c>
      <c r="M9655" t="s">
        <v>82009</v>
      </c>
      <c r="N9655"/>
    </row>
    <row r="9656" spans="1:14" ht="14.4" x14ac:dyDescent="0.3">
      <c r="A9656" t="s">
        <v>62120</v>
      </c>
      <c r="B9656" t="s">
        <v>62121</v>
      </c>
      <c r="C9656" t="s">
        <v>62122</v>
      </c>
      <c r="D9656">
        <v>913</v>
      </c>
      <c r="E9656" t="s">
        <v>9716</v>
      </c>
      <c r="F9656" t="s">
        <v>4850</v>
      </c>
      <c r="G9656" t="s">
        <v>4851</v>
      </c>
      <c r="H9656" t="s">
        <v>62123</v>
      </c>
      <c r="I9656" t="s">
        <v>4799</v>
      </c>
      <c r="J9656" t="s">
        <v>62124</v>
      </c>
      <c r="L9656" t="s">
        <v>4801</v>
      </c>
      <c r="M9656" t="s">
        <v>82010</v>
      </c>
      <c r="N9656"/>
    </row>
    <row r="9657" spans="1:14" ht="14.4" x14ac:dyDescent="0.3">
      <c r="A9657" t="s">
        <v>62125</v>
      </c>
      <c r="B9657" t="s">
        <v>62126</v>
      </c>
      <c r="C9657" t="s">
        <v>62127</v>
      </c>
      <c r="D9657">
        <v>121</v>
      </c>
      <c r="E9657" t="s">
        <v>62128</v>
      </c>
      <c r="F9657" t="s">
        <v>6170</v>
      </c>
      <c r="G9657" t="s">
        <v>6171</v>
      </c>
      <c r="H9657" t="s">
        <v>62129</v>
      </c>
      <c r="I9657" t="s">
        <v>62130</v>
      </c>
      <c r="J9657" t="s">
        <v>62131</v>
      </c>
      <c r="L9657" t="s">
        <v>4801</v>
      </c>
      <c r="M9657" t="s">
        <v>82011</v>
      </c>
      <c r="N9657"/>
    </row>
    <row r="9658" spans="1:14" ht="14.4" x14ac:dyDescent="0.3">
      <c r="A9658" t="s">
        <v>62132</v>
      </c>
      <c r="B9658" t="s">
        <v>62133</v>
      </c>
      <c r="C9658" t="s">
        <v>62134</v>
      </c>
      <c r="D9658">
        <v>320</v>
      </c>
      <c r="E9658" t="s">
        <v>62135</v>
      </c>
      <c r="F9658" t="s">
        <v>13811</v>
      </c>
      <c r="G9658" t="s">
        <v>567</v>
      </c>
      <c r="H9658" t="s">
        <v>62136</v>
      </c>
      <c r="I9658" t="s">
        <v>62137</v>
      </c>
      <c r="J9658" t="s">
        <v>62138</v>
      </c>
      <c r="L9658" t="s">
        <v>4801</v>
      </c>
      <c r="M9658" t="s">
        <v>82012</v>
      </c>
      <c r="N9658"/>
    </row>
    <row r="9659" spans="1:14" ht="14.4" x14ac:dyDescent="0.3">
      <c r="A9659" t="s">
        <v>70388</v>
      </c>
      <c r="B9659" t="s">
        <v>70389</v>
      </c>
      <c r="C9659" t="s">
        <v>28352</v>
      </c>
      <c r="D9659">
        <v>120</v>
      </c>
      <c r="E9659" t="s">
        <v>6503</v>
      </c>
      <c r="F9659" t="s">
        <v>4835</v>
      </c>
      <c r="G9659" t="s">
        <v>567</v>
      </c>
      <c r="H9659" t="s">
        <v>70390</v>
      </c>
      <c r="I9659" t="s">
        <v>4799</v>
      </c>
      <c r="J9659" t="s">
        <v>70392</v>
      </c>
      <c r="L9659" t="s">
        <v>4815</v>
      </c>
      <c r="M9659" t="s">
        <v>82013</v>
      </c>
      <c r="N9659"/>
    </row>
    <row r="9660" spans="1:14" ht="14.4" x14ac:dyDescent="0.3">
      <c r="A9660" t="s">
        <v>70393</v>
      </c>
      <c r="B9660" t="s">
        <v>70394</v>
      </c>
      <c r="C9660" t="s">
        <v>70395</v>
      </c>
      <c r="D9660">
        <v>3859</v>
      </c>
      <c r="E9660" t="s">
        <v>70396</v>
      </c>
      <c r="F9660" t="s">
        <v>28393</v>
      </c>
      <c r="G9660" t="s">
        <v>7027</v>
      </c>
      <c r="H9660" t="s">
        <v>70397</v>
      </c>
      <c r="I9660" t="s">
        <v>4799</v>
      </c>
      <c r="J9660" t="s">
        <v>70398</v>
      </c>
      <c r="L9660" t="s">
        <v>4801</v>
      </c>
      <c r="M9660" t="s">
        <v>82014</v>
      </c>
      <c r="N9660"/>
    </row>
    <row r="9661" spans="1:14" ht="14.4" x14ac:dyDescent="0.3">
      <c r="A9661" t="s">
        <v>70399</v>
      </c>
      <c r="B9661" t="s">
        <v>70400</v>
      </c>
      <c r="C9661" t="s">
        <v>28361</v>
      </c>
      <c r="D9661">
        <v>21026</v>
      </c>
      <c r="E9661" t="s">
        <v>14067</v>
      </c>
      <c r="F9661" t="s">
        <v>8598</v>
      </c>
      <c r="G9661" t="s">
        <v>5612</v>
      </c>
      <c r="H9661" t="s">
        <v>70401</v>
      </c>
      <c r="I9661" t="s">
        <v>70402</v>
      </c>
      <c r="J9661" t="s">
        <v>70403</v>
      </c>
      <c r="L9661" t="s">
        <v>4801</v>
      </c>
      <c r="M9661" t="s">
        <v>82015</v>
      </c>
      <c r="N9661"/>
    </row>
    <row r="9662" spans="1:14" ht="14.4" x14ac:dyDescent="0.3">
      <c r="A9662" t="s">
        <v>70404</v>
      </c>
      <c r="B9662" t="s">
        <v>70405</v>
      </c>
      <c r="C9662" t="s">
        <v>70406</v>
      </c>
      <c r="D9662">
        <v>0</v>
      </c>
      <c r="E9662" t="s">
        <v>15816</v>
      </c>
      <c r="F9662" t="s">
        <v>6069</v>
      </c>
      <c r="G9662" t="s">
        <v>567</v>
      </c>
      <c r="H9662" t="s">
        <v>70407</v>
      </c>
      <c r="I9662" t="s">
        <v>71096</v>
      </c>
      <c r="J9662" t="s">
        <v>70408</v>
      </c>
      <c r="L9662" t="s">
        <v>4801</v>
      </c>
      <c r="M9662" t="s">
        <v>82016</v>
      </c>
      <c r="N9662"/>
    </row>
    <row r="9663" spans="1:14" ht="14.4" x14ac:dyDescent="0.3">
      <c r="A9663" t="s">
        <v>70409</v>
      </c>
      <c r="B9663" t="s">
        <v>70410</v>
      </c>
      <c r="C9663" t="s">
        <v>70411</v>
      </c>
      <c r="D9663">
        <v>61</v>
      </c>
      <c r="E9663" t="s">
        <v>70412</v>
      </c>
      <c r="F9663" t="s">
        <v>5157</v>
      </c>
      <c r="G9663" t="s">
        <v>567</v>
      </c>
      <c r="H9663" t="s">
        <v>70413</v>
      </c>
      <c r="I9663" t="s">
        <v>70414</v>
      </c>
      <c r="J9663" t="s">
        <v>70415</v>
      </c>
      <c r="L9663" t="s">
        <v>6218</v>
      </c>
      <c r="M9663" t="s">
        <v>82017</v>
      </c>
      <c r="N9663"/>
    </row>
    <row r="9664" spans="1:14" ht="14.4" x14ac:dyDescent="0.3">
      <c r="A9664" t="s">
        <v>70416</v>
      </c>
      <c r="B9664" t="s">
        <v>70417</v>
      </c>
      <c r="C9664" t="s">
        <v>71787</v>
      </c>
      <c r="D9664">
        <v>400</v>
      </c>
      <c r="E9664" t="s">
        <v>60384</v>
      </c>
      <c r="F9664" t="s">
        <v>5640</v>
      </c>
      <c r="G9664" t="s">
        <v>4806</v>
      </c>
      <c r="H9664" t="s">
        <v>70418</v>
      </c>
      <c r="I9664" t="s">
        <v>70419</v>
      </c>
      <c r="J9664" t="s">
        <v>70420</v>
      </c>
      <c r="L9664" t="s">
        <v>4801</v>
      </c>
      <c r="M9664" t="s">
        <v>82018</v>
      </c>
      <c r="N9664"/>
    </row>
    <row r="9665" spans="1:14" ht="14.4" x14ac:dyDescent="0.3">
      <c r="A9665" t="s">
        <v>70421</v>
      </c>
      <c r="B9665" t="s">
        <v>70422</v>
      </c>
      <c r="C9665" t="s">
        <v>70423</v>
      </c>
      <c r="D9665">
        <v>995</v>
      </c>
      <c r="E9665" t="s">
        <v>5465</v>
      </c>
      <c r="F9665" t="s">
        <v>5082</v>
      </c>
      <c r="G9665" t="s">
        <v>4827</v>
      </c>
      <c r="H9665" t="s">
        <v>70424</v>
      </c>
      <c r="I9665" t="s">
        <v>70425</v>
      </c>
      <c r="J9665" t="s">
        <v>70426</v>
      </c>
      <c r="L9665" t="s">
        <v>4801</v>
      </c>
      <c r="M9665" t="s">
        <v>82019</v>
      </c>
      <c r="N9665"/>
    </row>
    <row r="9666" spans="1:14" ht="14.4" x14ac:dyDescent="0.3">
      <c r="A9666" t="s">
        <v>70427</v>
      </c>
      <c r="B9666" t="s">
        <v>70428</v>
      </c>
      <c r="C9666" t="s">
        <v>70429</v>
      </c>
      <c r="D9666">
        <v>0</v>
      </c>
      <c r="E9666" t="s">
        <v>70430</v>
      </c>
      <c r="F9666" t="s">
        <v>70431</v>
      </c>
      <c r="G9666" t="s">
        <v>5396</v>
      </c>
      <c r="H9666" t="s">
        <v>70432</v>
      </c>
      <c r="I9666" t="s">
        <v>70433</v>
      </c>
      <c r="J9666" t="s">
        <v>70434</v>
      </c>
      <c r="L9666" t="s">
        <v>4801</v>
      </c>
      <c r="M9666" t="s">
        <v>82020</v>
      </c>
      <c r="N9666"/>
    </row>
    <row r="9667" spans="1:14" ht="14.4" x14ac:dyDescent="0.3">
      <c r="A9667" t="s">
        <v>70435</v>
      </c>
      <c r="B9667" t="s">
        <v>70436</v>
      </c>
      <c r="C9667" t="s">
        <v>70437</v>
      </c>
      <c r="D9667">
        <v>700</v>
      </c>
      <c r="E9667" t="s">
        <v>9</v>
      </c>
      <c r="F9667" t="s">
        <v>4835</v>
      </c>
      <c r="G9667" t="s">
        <v>567</v>
      </c>
      <c r="H9667" t="s">
        <v>70438</v>
      </c>
      <c r="I9667" t="s">
        <v>4799</v>
      </c>
      <c r="J9667" t="s">
        <v>70439</v>
      </c>
      <c r="K9667" t="s">
        <v>84325</v>
      </c>
      <c r="L9667" t="s">
        <v>94405</v>
      </c>
      <c r="M9667" t="s">
        <v>82021</v>
      </c>
      <c r="N9667"/>
    </row>
    <row r="9668" spans="1:14" ht="14.4" x14ac:dyDescent="0.3">
      <c r="A9668" t="s">
        <v>70440</v>
      </c>
      <c r="B9668" t="s">
        <v>70441</v>
      </c>
      <c r="C9668" t="s">
        <v>70442</v>
      </c>
      <c r="D9668">
        <v>648</v>
      </c>
      <c r="E9668" t="s">
        <v>24278</v>
      </c>
      <c r="F9668" t="s">
        <v>5395</v>
      </c>
      <c r="G9668" t="s">
        <v>5396</v>
      </c>
      <c r="H9668" t="s">
        <v>70443</v>
      </c>
      <c r="I9668" t="s">
        <v>70444</v>
      </c>
      <c r="J9668" t="s">
        <v>70445</v>
      </c>
      <c r="L9668" t="s">
        <v>4801</v>
      </c>
      <c r="M9668" t="s">
        <v>82022</v>
      </c>
      <c r="N9668"/>
    </row>
    <row r="9669" spans="1:14" ht="14.4" x14ac:dyDescent="0.3">
      <c r="A9669" t="s">
        <v>70447</v>
      </c>
      <c r="B9669" t="s">
        <v>101696</v>
      </c>
      <c r="C9669" t="s">
        <v>101697</v>
      </c>
      <c r="D9669">
        <v>3</v>
      </c>
      <c r="E9669" t="s">
        <v>101698</v>
      </c>
      <c r="F9669" t="s">
        <v>5043</v>
      </c>
      <c r="G9669" t="s">
        <v>567</v>
      </c>
      <c r="H9669" t="s">
        <v>70448</v>
      </c>
      <c r="I9669" t="s">
        <v>4799</v>
      </c>
      <c r="J9669" t="s">
        <v>70449</v>
      </c>
      <c r="L9669" t="s">
        <v>4801</v>
      </c>
      <c r="M9669" t="s">
        <v>101699</v>
      </c>
      <c r="N9669"/>
    </row>
    <row r="9670" spans="1:14" ht="14.4" x14ac:dyDescent="0.3">
      <c r="A9670" t="s">
        <v>70450</v>
      </c>
      <c r="B9670" t="s">
        <v>70451</v>
      </c>
      <c r="C9670" t="s">
        <v>70452</v>
      </c>
      <c r="D9670">
        <v>118</v>
      </c>
      <c r="E9670" t="s">
        <v>70453</v>
      </c>
      <c r="F9670" t="s">
        <v>6421</v>
      </c>
      <c r="G9670" t="s">
        <v>567</v>
      </c>
      <c r="H9670" t="s">
        <v>70454</v>
      </c>
      <c r="I9670" t="s">
        <v>70455</v>
      </c>
      <c r="J9670" t="s">
        <v>70456</v>
      </c>
      <c r="L9670" t="s">
        <v>4801</v>
      </c>
      <c r="M9670" t="s">
        <v>82023</v>
      </c>
      <c r="N9670"/>
    </row>
    <row r="9671" spans="1:14" ht="14.4" x14ac:dyDescent="0.3">
      <c r="A9671" t="s">
        <v>70457</v>
      </c>
      <c r="B9671" t="s">
        <v>70458</v>
      </c>
      <c r="C9671" t="s">
        <v>70459</v>
      </c>
      <c r="D9671">
        <v>144</v>
      </c>
      <c r="E9671" t="s">
        <v>8140</v>
      </c>
      <c r="F9671" t="s">
        <v>5826</v>
      </c>
      <c r="G9671" t="s">
        <v>5033</v>
      </c>
      <c r="H9671" t="s">
        <v>70460</v>
      </c>
      <c r="I9671" t="s">
        <v>43531</v>
      </c>
      <c r="J9671" t="s">
        <v>70461</v>
      </c>
      <c r="L9671" t="s">
        <v>5036</v>
      </c>
      <c r="M9671" t="s">
        <v>82024</v>
      </c>
      <c r="N9671"/>
    </row>
    <row r="9672" spans="1:14" ht="14.4" x14ac:dyDescent="0.3">
      <c r="A9672" t="s">
        <v>70462</v>
      </c>
      <c r="B9672" t="s">
        <v>70463</v>
      </c>
      <c r="C9672" t="s">
        <v>70464</v>
      </c>
      <c r="D9672">
        <v>1972</v>
      </c>
      <c r="E9672" t="s">
        <v>70465</v>
      </c>
      <c r="F9672" t="s">
        <v>22927</v>
      </c>
      <c r="G9672" t="s">
        <v>6136</v>
      </c>
      <c r="H9672" t="s">
        <v>70466</v>
      </c>
      <c r="I9672" t="s">
        <v>70467</v>
      </c>
      <c r="J9672" t="s">
        <v>70468</v>
      </c>
      <c r="L9672" t="s">
        <v>4801</v>
      </c>
      <c r="M9672" t="s">
        <v>82025</v>
      </c>
      <c r="N9672"/>
    </row>
    <row r="9673" spans="1:14" ht="14.4" x14ac:dyDescent="0.3">
      <c r="A9673" t="s">
        <v>70469</v>
      </c>
      <c r="B9673" t="s">
        <v>70470</v>
      </c>
      <c r="C9673" t="s">
        <v>70471</v>
      </c>
      <c r="D9673">
        <v>1485</v>
      </c>
      <c r="E9673" t="s">
        <v>70472</v>
      </c>
      <c r="F9673" t="s">
        <v>11701</v>
      </c>
      <c r="G9673" t="s">
        <v>4874</v>
      </c>
      <c r="H9673" t="s">
        <v>70473</v>
      </c>
      <c r="I9673" t="s">
        <v>4799</v>
      </c>
      <c r="J9673" t="s">
        <v>70386</v>
      </c>
      <c r="L9673" t="s">
        <v>4801</v>
      </c>
      <c r="M9673" t="s">
        <v>82026</v>
      </c>
      <c r="N9673"/>
    </row>
    <row r="9674" spans="1:14" ht="14.4" x14ac:dyDescent="0.3">
      <c r="A9674" t="s">
        <v>70474</v>
      </c>
      <c r="B9674" t="s">
        <v>70475</v>
      </c>
      <c r="C9674" t="s">
        <v>70476</v>
      </c>
      <c r="D9674">
        <v>466</v>
      </c>
      <c r="E9674" t="s">
        <v>70477</v>
      </c>
      <c r="F9674" t="s">
        <v>5066</v>
      </c>
      <c r="G9674" t="s">
        <v>567</v>
      </c>
      <c r="H9674" t="s">
        <v>70478</v>
      </c>
      <c r="I9674" t="s">
        <v>70479</v>
      </c>
      <c r="J9674" t="s">
        <v>70480</v>
      </c>
      <c r="L9674" t="s">
        <v>4846</v>
      </c>
      <c r="M9674" t="s">
        <v>82027</v>
      </c>
      <c r="N9674"/>
    </row>
    <row r="9675" spans="1:14" ht="14.4" x14ac:dyDescent="0.3">
      <c r="A9675" t="s">
        <v>70481</v>
      </c>
      <c r="B9675" t="s">
        <v>70482</v>
      </c>
      <c r="C9675" t="s">
        <v>70483</v>
      </c>
      <c r="D9675">
        <v>0</v>
      </c>
      <c r="E9675" t="s">
        <v>70484</v>
      </c>
      <c r="F9675" t="s">
        <v>13180</v>
      </c>
      <c r="G9675" t="s">
        <v>4827</v>
      </c>
      <c r="H9675" t="s">
        <v>70485</v>
      </c>
      <c r="I9675" t="s">
        <v>70486</v>
      </c>
      <c r="J9675" t="s">
        <v>70487</v>
      </c>
      <c r="L9675" t="s">
        <v>4801</v>
      </c>
      <c r="M9675" t="s">
        <v>82028</v>
      </c>
      <c r="N9675"/>
    </row>
    <row r="9676" spans="1:14" ht="14.4" x14ac:dyDescent="0.3">
      <c r="A9676" t="s">
        <v>70488</v>
      </c>
      <c r="B9676" t="s">
        <v>70489</v>
      </c>
      <c r="C9676" t="s">
        <v>43268</v>
      </c>
      <c r="D9676">
        <v>2530</v>
      </c>
      <c r="E9676" t="s">
        <v>7835</v>
      </c>
      <c r="F9676" t="s">
        <v>5157</v>
      </c>
      <c r="G9676" t="s">
        <v>567</v>
      </c>
      <c r="H9676" t="s">
        <v>70490</v>
      </c>
      <c r="I9676" t="s">
        <v>70491</v>
      </c>
      <c r="J9676" t="s">
        <v>70492</v>
      </c>
      <c r="L9676" t="s">
        <v>4973</v>
      </c>
      <c r="M9676" t="s">
        <v>82029</v>
      </c>
      <c r="N9676"/>
    </row>
    <row r="9677" spans="1:14" ht="14.4" x14ac:dyDescent="0.3">
      <c r="A9677" t="s">
        <v>70493</v>
      </c>
      <c r="B9677" t="s">
        <v>70494</v>
      </c>
      <c r="C9677" t="s">
        <v>70495</v>
      </c>
      <c r="D9677">
        <v>172</v>
      </c>
      <c r="E9677" t="s">
        <v>70496</v>
      </c>
      <c r="F9677" t="s">
        <v>5395</v>
      </c>
      <c r="G9677" t="s">
        <v>5396</v>
      </c>
      <c r="H9677" t="s">
        <v>70497</v>
      </c>
      <c r="I9677" t="s">
        <v>70498</v>
      </c>
      <c r="J9677" t="s">
        <v>70499</v>
      </c>
      <c r="L9677" t="s">
        <v>4801</v>
      </c>
      <c r="M9677" t="s">
        <v>82030</v>
      </c>
      <c r="N9677"/>
    </row>
    <row r="9678" spans="1:14" ht="14.4" x14ac:dyDescent="0.3">
      <c r="A9678" t="s">
        <v>70500</v>
      </c>
      <c r="B9678" t="s">
        <v>70501</v>
      </c>
      <c r="C9678" t="s">
        <v>70502</v>
      </c>
      <c r="D9678">
        <v>760</v>
      </c>
      <c r="E9678" t="s">
        <v>70503</v>
      </c>
      <c r="F9678" t="s">
        <v>18</v>
      </c>
      <c r="G9678" t="s">
        <v>567</v>
      </c>
      <c r="H9678" t="s">
        <v>70504</v>
      </c>
      <c r="I9678" t="s">
        <v>4799</v>
      </c>
      <c r="J9678" t="s">
        <v>70505</v>
      </c>
      <c r="L9678" t="s">
        <v>4801</v>
      </c>
      <c r="M9678" t="s">
        <v>82031</v>
      </c>
      <c r="N9678"/>
    </row>
    <row r="9679" spans="1:14" ht="14.4" x14ac:dyDescent="0.3">
      <c r="A9679" t="s">
        <v>70506</v>
      </c>
      <c r="B9679" t="s">
        <v>70507</v>
      </c>
      <c r="C9679" t="s">
        <v>91516</v>
      </c>
      <c r="D9679">
        <v>79</v>
      </c>
      <c r="E9679" t="s">
        <v>91517</v>
      </c>
      <c r="F9679" t="s">
        <v>95</v>
      </c>
      <c r="G9679" t="s">
        <v>4874</v>
      </c>
      <c r="H9679" t="s">
        <v>70508</v>
      </c>
      <c r="I9679" t="s">
        <v>4799</v>
      </c>
      <c r="J9679" t="s">
        <v>70509</v>
      </c>
      <c r="L9679" t="s">
        <v>4963</v>
      </c>
      <c r="M9679" t="s">
        <v>91518</v>
      </c>
      <c r="N9679"/>
    </row>
    <row r="9680" spans="1:14" ht="14.4" x14ac:dyDescent="0.3">
      <c r="A9680" t="s">
        <v>70510</v>
      </c>
      <c r="B9680" t="s">
        <v>70511</v>
      </c>
      <c r="C9680" t="s">
        <v>70512</v>
      </c>
      <c r="D9680">
        <v>1000</v>
      </c>
      <c r="E9680" t="s">
        <v>46978</v>
      </c>
      <c r="F9680" t="s">
        <v>5484</v>
      </c>
      <c r="G9680" t="s">
        <v>4915</v>
      </c>
      <c r="H9680" t="s">
        <v>70513</v>
      </c>
      <c r="I9680" t="s">
        <v>70514</v>
      </c>
      <c r="J9680" t="s">
        <v>70515</v>
      </c>
      <c r="L9680" t="s">
        <v>4801</v>
      </c>
      <c r="M9680" t="s">
        <v>82032</v>
      </c>
      <c r="N9680"/>
    </row>
    <row r="9681" spans="1:14" ht="14.4" x14ac:dyDescent="0.3">
      <c r="A9681" t="s">
        <v>70516</v>
      </c>
      <c r="B9681" t="s">
        <v>70517</v>
      </c>
      <c r="C9681" t="s">
        <v>46810</v>
      </c>
      <c r="D9681">
        <v>1477</v>
      </c>
      <c r="E9681" t="s">
        <v>60194</v>
      </c>
      <c r="F9681" t="s">
        <v>6342</v>
      </c>
      <c r="G9681" t="s">
        <v>567</v>
      </c>
      <c r="H9681" t="s">
        <v>70518</v>
      </c>
      <c r="I9681" t="s">
        <v>70519</v>
      </c>
      <c r="J9681" t="s">
        <v>84326</v>
      </c>
      <c r="L9681" t="s">
        <v>4801</v>
      </c>
      <c r="M9681" t="s">
        <v>82033</v>
      </c>
      <c r="N9681"/>
    </row>
    <row r="9682" spans="1:14" ht="14.4" x14ac:dyDescent="0.3">
      <c r="A9682" t="s">
        <v>70520</v>
      </c>
      <c r="B9682" t="s">
        <v>70521</v>
      </c>
      <c r="C9682" t="s">
        <v>70522</v>
      </c>
      <c r="D9682">
        <v>0</v>
      </c>
      <c r="E9682" t="s">
        <v>6408</v>
      </c>
      <c r="F9682" t="s">
        <v>70523</v>
      </c>
      <c r="G9682" t="s">
        <v>4915</v>
      </c>
      <c r="H9682" t="s">
        <v>70524</v>
      </c>
      <c r="I9682" t="s">
        <v>70525</v>
      </c>
      <c r="J9682" t="s">
        <v>91525</v>
      </c>
      <c r="L9682" t="s">
        <v>4801</v>
      </c>
      <c r="M9682" t="s">
        <v>82034</v>
      </c>
      <c r="N9682"/>
    </row>
    <row r="9683" spans="1:14" ht="14.4" x14ac:dyDescent="0.3">
      <c r="A9683" t="s">
        <v>70526</v>
      </c>
      <c r="B9683" t="s">
        <v>70527</v>
      </c>
      <c r="C9683" t="s">
        <v>70528</v>
      </c>
      <c r="D9683">
        <v>1838</v>
      </c>
      <c r="E9683" t="s">
        <v>70529</v>
      </c>
      <c r="F9683" t="s">
        <v>5132</v>
      </c>
      <c r="G9683" t="s">
        <v>567</v>
      </c>
      <c r="H9683" t="s">
        <v>70530</v>
      </c>
      <c r="I9683" t="s">
        <v>70531</v>
      </c>
      <c r="J9683" t="s">
        <v>70532</v>
      </c>
      <c r="L9683" t="s">
        <v>100487</v>
      </c>
      <c r="M9683" t="s">
        <v>82035</v>
      </c>
      <c r="N9683"/>
    </row>
    <row r="9684" spans="1:14" ht="14.4" x14ac:dyDescent="0.3">
      <c r="A9684" t="s">
        <v>70533</v>
      </c>
      <c r="B9684" t="s">
        <v>70534</v>
      </c>
      <c r="C9684" t="s">
        <v>70535</v>
      </c>
      <c r="D9684">
        <v>332</v>
      </c>
      <c r="E9684" t="s">
        <v>70536</v>
      </c>
      <c r="F9684" t="s">
        <v>8234</v>
      </c>
      <c r="G9684" t="s">
        <v>567</v>
      </c>
      <c r="H9684" t="s">
        <v>70537</v>
      </c>
      <c r="I9684" t="s">
        <v>70538</v>
      </c>
      <c r="J9684" t="s">
        <v>70539</v>
      </c>
      <c r="L9684" t="s">
        <v>4801</v>
      </c>
      <c r="M9684" t="s">
        <v>82036</v>
      </c>
      <c r="N9684"/>
    </row>
    <row r="9685" spans="1:14" ht="14.4" x14ac:dyDescent="0.3">
      <c r="A9685" t="s">
        <v>70540</v>
      </c>
      <c r="B9685" t="s">
        <v>70541</v>
      </c>
      <c r="C9685" t="s">
        <v>70542</v>
      </c>
      <c r="D9685">
        <v>1381</v>
      </c>
      <c r="E9685" t="s">
        <v>70543</v>
      </c>
      <c r="F9685" t="s">
        <v>9013</v>
      </c>
      <c r="G9685" t="s">
        <v>5033</v>
      </c>
      <c r="H9685" t="s">
        <v>70544</v>
      </c>
      <c r="I9685" t="s">
        <v>70545</v>
      </c>
      <c r="J9685" t="s">
        <v>70546</v>
      </c>
      <c r="L9685" t="s">
        <v>4801</v>
      </c>
      <c r="M9685" t="s">
        <v>82037</v>
      </c>
      <c r="N9685"/>
    </row>
    <row r="9686" spans="1:14" ht="14.4" x14ac:dyDescent="0.3">
      <c r="A9686" t="s">
        <v>70547</v>
      </c>
      <c r="B9686" t="s">
        <v>70548</v>
      </c>
      <c r="C9686" t="s">
        <v>70549</v>
      </c>
      <c r="D9686">
        <v>517</v>
      </c>
      <c r="E9686" t="s">
        <v>6680</v>
      </c>
      <c r="F9686" t="s">
        <v>5919</v>
      </c>
      <c r="G9686" t="s">
        <v>4952</v>
      </c>
      <c r="H9686" t="s">
        <v>70550</v>
      </c>
      <c r="I9686" t="s">
        <v>70551</v>
      </c>
      <c r="J9686" t="s">
        <v>70552</v>
      </c>
      <c r="L9686" t="s">
        <v>4801</v>
      </c>
      <c r="M9686" t="s">
        <v>82038</v>
      </c>
      <c r="N9686"/>
    </row>
    <row r="9687" spans="1:14" ht="14.4" x14ac:dyDescent="0.3">
      <c r="A9687" t="s">
        <v>70553</v>
      </c>
      <c r="B9687" t="s">
        <v>70554</v>
      </c>
      <c r="C9687" t="s">
        <v>70555</v>
      </c>
      <c r="D9687">
        <v>2</v>
      </c>
      <c r="E9687" t="s">
        <v>27442</v>
      </c>
      <c r="F9687" t="s">
        <v>9555</v>
      </c>
      <c r="G9687" t="s">
        <v>567</v>
      </c>
      <c r="H9687" t="s">
        <v>70556</v>
      </c>
      <c r="I9687" t="s">
        <v>70557</v>
      </c>
      <c r="J9687" t="s">
        <v>70558</v>
      </c>
      <c r="L9687" t="s">
        <v>4801</v>
      </c>
      <c r="M9687" t="s">
        <v>82039</v>
      </c>
      <c r="N9687"/>
    </row>
    <row r="9688" spans="1:14" ht="14.4" x14ac:dyDescent="0.3">
      <c r="A9688" t="s">
        <v>70559</v>
      </c>
      <c r="B9688" t="s">
        <v>70560</v>
      </c>
      <c r="C9688" t="s">
        <v>70561</v>
      </c>
      <c r="D9688">
        <v>0</v>
      </c>
      <c r="E9688" t="s">
        <v>70562</v>
      </c>
      <c r="F9688" t="s">
        <v>42976</v>
      </c>
      <c r="G9688" t="s">
        <v>5033</v>
      </c>
      <c r="H9688" t="s">
        <v>70563</v>
      </c>
      <c r="I9688" t="s">
        <v>70564</v>
      </c>
      <c r="J9688" t="s">
        <v>70565</v>
      </c>
      <c r="L9688" t="s">
        <v>4801</v>
      </c>
      <c r="M9688" t="s">
        <v>82040</v>
      </c>
      <c r="N9688"/>
    </row>
    <row r="9689" spans="1:14" ht="14.4" x14ac:dyDescent="0.3">
      <c r="A9689" t="s">
        <v>70566</v>
      </c>
      <c r="B9689" t="s">
        <v>70567</v>
      </c>
      <c r="C9689" t="s">
        <v>70568</v>
      </c>
      <c r="D9689">
        <v>391</v>
      </c>
      <c r="E9689" t="s">
        <v>61050</v>
      </c>
      <c r="F9689" t="s">
        <v>6170</v>
      </c>
      <c r="G9689" t="s">
        <v>6171</v>
      </c>
      <c r="H9689" t="s">
        <v>70569</v>
      </c>
      <c r="I9689" t="s">
        <v>70570</v>
      </c>
      <c r="J9689" t="s">
        <v>70571</v>
      </c>
      <c r="L9689" t="s">
        <v>4801</v>
      </c>
      <c r="M9689" t="s">
        <v>82041</v>
      </c>
      <c r="N9689"/>
    </row>
    <row r="9690" spans="1:14" ht="14.4" x14ac:dyDescent="0.3">
      <c r="A9690" t="s">
        <v>70572</v>
      </c>
      <c r="B9690" t="s">
        <v>70573</v>
      </c>
      <c r="C9690" t="s">
        <v>70574</v>
      </c>
      <c r="D9690">
        <v>446</v>
      </c>
      <c r="E9690" t="s">
        <v>70575</v>
      </c>
      <c r="F9690" t="s">
        <v>4835</v>
      </c>
      <c r="G9690" t="s">
        <v>567</v>
      </c>
      <c r="H9690" t="s">
        <v>70576</v>
      </c>
      <c r="I9690" t="s">
        <v>70577</v>
      </c>
      <c r="J9690" t="s">
        <v>56259</v>
      </c>
      <c r="L9690" t="s">
        <v>58128</v>
      </c>
      <c r="M9690" t="s">
        <v>82042</v>
      </c>
      <c r="N9690"/>
    </row>
    <row r="9691" spans="1:14" ht="14.4" x14ac:dyDescent="0.3">
      <c r="A9691" t="s">
        <v>70578</v>
      </c>
      <c r="B9691" t="s">
        <v>70579</v>
      </c>
      <c r="C9691" t="s">
        <v>70580</v>
      </c>
      <c r="D9691">
        <v>2252</v>
      </c>
      <c r="E9691" t="s">
        <v>70581</v>
      </c>
      <c r="F9691" t="s">
        <v>6421</v>
      </c>
      <c r="G9691" t="s">
        <v>567</v>
      </c>
      <c r="H9691" t="s">
        <v>70582</v>
      </c>
      <c r="I9691" t="s">
        <v>70583</v>
      </c>
      <c r="J9691" t="s">
        <v>70584</v>
      </c>
      <c r="L9691" t="s">
        <v>4846</v>
      </c>
      <c r="M9691" t="s">
        <v>82043</v>
      </c>
      <c r="N9691"/>
    </row>
    <row r="9692" spans="1:14" ht="14.4" x14ac:dyDescent="0.3">
      <c r="A9692" t="s">
        <v>70585</v>
      </c>
      <c r="B9692" t="s">
        <v>70586</v>
      </c>
      <c r="C9692" t="s">
        <v>70587</v>
      </c>
      <c r="D9692">
        <v>644</v>
      </c>
      <c r="E9692" t="s">
        <v>9919</v>
      </c>
      <c r="F9692" t="s">
        <v>5043</v>
      </c>
      <c r="G9692" t="s">
        <v>567</v>
      </c>
      <c r="H9692" t="s">
        <v>70588</v>
      </c>
      <c r="I9692" t="s">
        <v>101700</v>
      </c>
      <c r="J9692" t="s">
        <v>70589</v>
      </c>
      <c r="K9692" t="s">
        <v>101657</v>
      </c>
      <c r="L9692" t="s">
        <v>4801</v>
      </c>
      <c r="M9692" t="s">
        <v>82044</v>
      </c>
      <c r="N9692"/>
    </row>
    <row r="9693" spans="1:14" ht="14.4" x14ac:dyDescent="0.3">
      <c r="A9693" t="s">
        <v>70590</v>
      </c>
      <c r="B9693" t="s">
        <v>70591</v>
      </c>
      <c r="C9693" t="s">
        <v>70592</v>
      </c>
      <c r="D9693">
        <v>0</v>
      </c>
      <c r="E9693" t="s">
        <v>70593</v>
      </c>
      <c r="F9693" t="s">
        <v>70594</v>
      </c>
      <c r="G9693" t="s">
        <v>4851</v>
      </c>
      <c r="H9693" t="s">
        <v>70595</v>
      </c>
      <c r="I9693" t="s">
        <v>70596</v>
      </c>
      <c r="J9693" t="s">
        <v>70597</v>
      </c>
      <c r="L9693" t="s">
        <v>4946</v>
      </c>
      <c r="M9693" t="s">
        <v>82045</v>
      </c>
      <c r="N9693"/>
    </row>
    <row r="9694" spans="1:14" ht="14.4" x14ac:dyDescent="0.3">
      <c r="A9694" t="s">
        <v>70598</v>
      </c>
      <c r="B9694" t="s">
        <v>70599</v>
      </c>
      <c r="C9694" t="s">
        <v>70600</v>
      </c>
      <c r="D9694">
        <v>6728</v>
      </c>
      <c r="E9694" t="s">
        <v>34544</v>
      </c>
      <c r="F9694" t="s">
        <v>5900</v>
      </c>
      <c r="G9694" t="s">
        <v>5612</v>
      </c>
      <c r="H9694" t="s">
        <v>70601</v>
      </c>
      <c r="I9694" t="s">
        <v>33901</v>
      </c>
      <c r="J9694" t="s">
        <v>70602</v>
      </c>
      <c r="L9694" t="s">
        <v>4801</v>
      </c>
      <c r="M9694" t="s">
        <v>82046</v>
      </c>
      <c r="N9694"/>
    </row>
    <row r="9695" spans="1:14" ht="14.4" x14ac:dyDescent="0.3">
      <c r="A9695" t="s">
        <v>70603</v>
      </c>
      <c r="B9695" t="s">
        <v>84327</v>
      </c>
      <c r="C9695" t="s">
        <v>58746</v>
      </c>
      <c r="D9695">
        <v>1251</v>
      </c>
      <c r="E9695" t="s">
        <v>19749</v>
      </c>
      <c r="F9695" t="s">
        <v>45559</v>
      </c>
      <c r="G9695" t="s">
        <v>4874</v>
      </c>
      <c r="H9695" t="s">
        <v>70604</v>
      </c>
      <c r="I9695" t="s">
        <v>70605</v>
      </c>
      <c r="J9695" t="s">
        <v>70606</v>
      </c>
      <c r="L9695" t="s">
        <v>4801</v>
      </c>
      <c r="M9695" t="s">
        <v>82047</v>
      </c>
      <c r="N9695"/>
    </row>
    <row r="9696" spans="1:14" ht="14.4" x14ac:dyDescent="0.3">
      <c r="A9696" t="s">
        <v>70607</v>
      </c>
      <c r="B9696" t="s">
        <v>70608</v>
      </c>
      <c r="C9696" t="s">
        <v>70609</v>
      </c>
      <c r="D9696">
        <v>266</v>
      </c>
      <c r="E9696" t="s">
        <v>17773</v>
      </c>
      <c r="F9696" t="s">
        <v>16823</v>
      </c>
      <c r="G9696" t="s">
        <v>5396</v>
      </c>
      <c r="H9696" t="s">
        <v>70610</v>
      </c>
      <c r="I9696" t="s">
        <v>4799</v>
      </c>
      <c r="J9696" t="s">
        <v>70611</v>
      </c>
      <c r="L9696" t="s">
        <v>4801</v>
      </c>
      <c r="M9696" t="s">
        <v>82048</v>
      </c>
      <c r="N9696"/>
    </row>
    <row r="9697" spans="1:14" ht="14.4" x14ac:dyDescent="0.3">
      <c r="A9697" t="s">
        <v>70612</v>
      </c>
      <c r="B9697" t="s">
        <v>70613</v>
      </c>
      <c r="C9697" t="s">
        <v>70614</v>
      </c>
      <c r="D9697">
        <v>0</v>
      </c>
      <c r="E9697" t="s">
        <v>14213</v>
      </c>
      <c r="F9697" t="s">
        <v>5536</v>
      </c>
      <c r="G9697" t="s">
        <v>567</v>
      </c>
      <c r="H9697" t="s">
        <v>70615</v>
      </c>
      <c r="I9697" t="s">
        <v>70616</v>
      </c>
      <c r="J9697" t="s">
        <v>101701</v>
      </c>
      <c r="L9697" t="s">
        <v>4801</v>
      </c>
      <c r="M9697" t="s">
        <v>82049</v>
      </c>
      <c r="N9697"/>
    </row>
    <row r="9698" spans="1:14" ht="14.4" x14ac:dyDescent="0.3">
      <c r="A9698" t="s">
        <v>70617</v>
      </c>
      <c r="B9698" t="s">
        <v>70618</v>
      </c>
      <c r="C9698" t="s">
        <v>70619</v>
      </c>
      <c r="D9698">
        <v>133</v>
      </c>
      <c r="E9698" t="s">
        <v>70620</v>
      </c>
      <c r="F9698" t="s">
        <v>9110</v>
      </c>
      <c r="G9698" t="s">
        <v>567</v>
      </c>
      <c r="H9698" t="s">
        <v>70621</v>
      </c>
      <c r="I9698" t="s">
        <v>70622</v>
      </c>
      <c r="J9698" t="s">
        <v>70623</v>
      </c>
      <c r="L9698" t="s">
        <v>4801</v>
      </c>
      <c r="M9698" t="s">
        <v>82050</v>
      </c>
      <c r="N9698"/>
    </row>
    <row r="9699" spans="1:14" ht="14.4" x14ac:dyDescent="0.3">
      <c r="A9699" t="s">
        <v>70624</v>
      </c>
      <c r="B9699" t="s">
        <v>70625</v>
      </c>
      <c r="C9699" t="s">
        <v>70626</v>
      </c>
      <c r="D9699">
        <v>1057</v>
      </c>
      <c r="E9699" t="s">
        <v>70627</v>
      </c>
      <c r="F9699" t="s">
        <v>5003</v>
      </c>
      <c r="G9699" t="s">
        <v>5004</v>
      </c>
      <c r="H9699" t="s">
        <v>70628</v>
      </c>
      <c r="I9699" t="s">
        <v>70629</v>
      </c>
      <c r="J9699" t="s">
        <v>70630</v>
      </c>
      <c r="L9699" t="s">
        <v>5007</v>
      </c>
      <c r="M9699" t="s">
        <v>82051</v>
      </c>
      <c r="N9699"/>
    </row>
    <row r="9700" spans="1:14" ht="14.4" x14ac:dyDescent="0.3">
      <c r="A9700" t="s">
        <v>70631</v>
      </c>
      <c r="B9700" t="s">
        <v>70632</v>
      </c>
      <c r="C9700" t="s">
        <v>43063</v>
      </c>
      <c r="D9700">
        <v>252</v>
      </c>
      <c r="E9700" t="s">
        <v>14</v>
      </c>
      <c r="F9700" t="s">
        <v>4835</v>
      </c>
      <c r="G9700" t="s">
        <v>567</v>
      </c>
      <c r="H9700" t="s">
        <v>70633</v>
      </c>
      <c r="I9700" t="s">
        <v>70634</v>
      </c>
      <c r="J9700" t="s">
        <v>70635</v>
      </c>
      <c r="K9700" t="s">
        <v>4799</v>
      </c>
      <c r="L9700" t="s">
        <v>72538</v>
      </c>
      <c r="M9700" t="s">
        <v>82052</v>
      </c>
      <c r="N9700"/>
    </row>
    <row r="9701" spans="1:14" ht="14.4" x14ac:dyDescent="0.3">
      <c r="A9701" t="s">
        <v>70638</v>
      </c>
      <c r="B9701" t="s">
        <v>70639</v>
      </c>
      <c r="C9701" t="s">
        <v>70640</v>
      </c>
      <c r="D9701">
        <v>474</v>
      </c>
      <c r="E9701" t="s">
        <v>70641</v>
      </c>
      <c r="F9701" t="s">
        <v>70642</v>
      </c>
      <c r="G9701" t="s">
        <v>5187</v>
      </c>
      <c r="H9701" t="s">
        <v>70643</v>
      </c>
      <c r="I9701" t="s">
        <v>70644</v>
      </c>
      <c r="J9701" t="s">
        <v>70645</v>
      </c>
      <c r="K9701" t="s">
        <v>71097</v>
      </c>
      <c r="L9701" t="s">
        <v>5191</v>
      </c>
      <c r="M9701" t="s">
        <v>82053</v>
      </c>
      <c r="N9701"/>
    </row>
    <row r="9702" spans="1:14" ht="14.4" x14ac:dyDescent="0.3">
      <c r="A9702" t="s">
        <v>70646</v>
      </c>
      <c r="B9702" t="s">
        <v>70647</v>
      </c>
      <c r="C9702" t="s">
        <v>70648</v>
      </c>
      <c r="D9702">
        <v>1457</v>
      </c>
      <c r="E9702" t="s">
        <v>14</v>
      </c>
      <c r="F9702" t="s">
        <v>70649</v>
      </c>
      <c r="G9702" t="s">
        <v>4874</v>
      </c>
      <c r="H9702" t="s">
        <v>70650</v>
      </c>
      <c r="I9702" t="s">
        <v>70651</v>
      </c>
      <c r="J9702" t="s">
        <v>70652</v>
      </c>
      <c r="L9702" t="s">
        <v>4801</v>
      </c>
      <c r="M9702" t="s">
        <v>82054</v>
      </c>
      <c r="N9702"/>
    </row>
    <row r="9703" spans="1:14" ht="14.4" x14ac:dyDescent="0.3">
      <c r="A9703" t="s">
        <v>70653</v>
      </c>
      <c r="B9703" t="s">
        <v>70654</v>
      </c>
      <c r="C9703" t="s">
        <v>94829</v>
      </c>
      <c r="D9703">
        <v>284</v>
      </c>
      <c r="E9703" t="s">
        <v>94830</v>
      </c>
      <c r="F9703" t="s">
        <v>5265</v>
      </c>
      <c r="G9703" t="s">
        <v>567</v>
      </c>
      <c r="H9703" t="s">
        <v>70655</v>
      </c>
      <c r="I9703" t="s">
        <v>70656</v>
      </c>
      <c r="J9703" t="s">
        <v>59317</v>
      </c>
      <c r="K9703" t="s">
        <v>94831</v>
      </c>
      <c r="L9703" t="s">
        <v>98432</v>
      </c>
      <c r="M9703" t="s">
        <v>82055</v>
      </c>
      <c r="N9703"/>
    </row>
    <row r="9704" spans="1:14" ht="14.4" x14ac:dyDescent="0.3">
      <c r="A9704" t="s">
        <v>70657</v>
      </c>
      <c r="B9704" t="s">
        <v>70658</v>
      </c>
      <c r="C9704" t="s">
        <v>70659</v>
      </c>
      <c r="D9704">
        <v>1500</v>
      </c>
      <c r="E9704" t="s">
        <v>70660</v>
      </c>
      <c r="F9704" t="s">
        <v>5132</v>
      </c>
      <c r="G9704" t="s">
        <v>567</v>
      </c>
      <c r="H9704" t="s">
        <v>70661</v>
      </c>
      <c r="I9704" t="s">
        <v>70662</v>
      </c>
      <c r="J9704" t="s">
        <v>70663</v>
      </c>
      <c r="L9704" t="s">
        <v>5047</v>
      </c>
      <c r="M9704" t="s">
        <v>82056</v>
      </c>
      <c r="N9704"/>
    </row>
    <row r="9705" spans="1:14" ht="14.4" x14ac:dyDescent="0.3">
      <c r="A9705" t="s">
        <v>70664</v>
      </c>
      <c r="B9705" t="s">
        <v>70665</v>
      </c>
      <c r="C9705" t="s">
        <v>70666</v>
      </c>
      <c r="D9705">
        <v>6626</v>
      </c>
      <c r="E9705" t="s">
        <v>16489</v>
      </c>
      <c r="F9705" t="s">
        <v>6170</v>
      </c>
      <c r="G9705" t="s">
        <v>6171</v>
      </c>
      <c r="H9705" t="s">
        <v>70667</v>
      </c>
      <c r="I9705" t="s">
        <v>33958</v>
      </c>
      <c r="J9705" t="s">
        <v>70668</v>
      </c>
      <c r="L9705" t="s">
        <v>6174</v>
      </c>
      <c r="M9705" t="s">
        <v>82057</v>
      </c>
      <c r="N9705"/>
    </row>
    <row r="9706" spans="1:14" ht="14.4" x14ac:dyDescent="0.3">
      <c r="A9706" t="s">
        <v>70669</v>
      </c>
      <c r="B9706" t="s">
        <v>70670</v>
      </c>
      <c r="C9706" t="s">
        <v>45754</v>
      </c>
      <c r="D9706">
        <v>851</v>
      </c>
      <c r="E9706" t="s">
        <v>9992</v>
      </c>
      <c r="F9706" t="s">
        <v>7316</v>
      </c>
      <c r="G9706" t="s">
        <v>567</v>
      </c>
      <c r="H9706" t="s">
        <v>70671</v>
      </c>
      <c r="I9706" t="s">
        <v>70672</v>
      </c>
      <c r="J9706" t="s">
        <v>70673</v>
      </c>
      <c r="L9706" t="s">
        <v>98353</v>
      </c>
      <c r="M9706" t="s">
        <v>84328</v>
      </c>
      <c r="N9706"/>
    </row>
    <row r="9707" spans="1:14" ht="14.4" x14ac:dyDescent="0.3">
      <c r="A9707" t="s">
        <v>70674</v>
      </c>
      <c r="B9707" t="s">
        <v>70675</v>
      </c>
      <c r="C9707" t="s">
        <v>70676</v>
      </c>
      <c r="D9707">
        <v>729</v>
      </c>
      <c r="E9707" t="s">
        <v>70677</v>
      </c>
      <c r="F9707" t="s">
        <v>9110</v>
      </c>
      <c r="G9707" t="s">
        <v>567</v>
      </c>
      <c r="H9707" t="s">
        <v>70678</v>
      </c>
      <c r="I9707" t="s">
        <v>70679</v>
      </c>
      <c r="J9707" t="s">
        <v>70680</v>
      </c>
      <c r="L9707" t="s">
        <v>4801</v>
      </c>
      <c r="M9707" t="s">
        <v>82058</v>
      </c>
      <c r="N9707"/>
    </row>
    <row r="9708" spans="1:14" ht="14.4" x14ac:dyDescent="0.3">
      <c r="A9708" t="s">
        <v>70681</v>
      </c>
      <c r="B9708" t="s">
        <v>70682</v>
      </c>
      <c r="C9708" t="s">
        <v>70683</v>
      </c>
      <c r="D9708">
        <v>10</v>
      </c>
      <c r="E9708" t="s">
        <v>14</v>
      </c>
      <c r="F9708" t="s">
        <v>70684</v>
      </c>
      <c r="G9708" t="s">
        <v>567</v>
      </c>
      <c r="H9708" t="s">
        <v>70685</v>
      </c>
      <c r="I9708" t="s">
        <v>4799</v>
      </c>
      <c r="J9708" t="s">
        <v>70687</v>
      </c>
      <c r="K9708" t="s">
        <v>101702</v>
      </c>
      <c r="L9708" t="s">
        <v>4801</v>
      </c>
      <c r="M9708" t="s">
        <v>82059</v>
      </c>
      <c r="N9708"/>
    </row>
    <row r="9709" spans="1:14" ht="14.4" x14ac:dyDescent="0.3">
      <c r="A9709" t="s">
        <v>70688</v>
      </c>
      <c r="B9709" t="s">
        <v>70689</v>
      </c>
      <c r="C9709" t="s">
        <v>8544</v>
      </c>
      <c r="D9709">
        <v>469</v>
      </c>
      <c r="E9709" t="s">
        <v>8545</v>
      </c>
      <c r="F9709" t="s">
        <v>7807</v>
      </c>
      <c r="G9709" t="s">
        <v>4806</v>
      </c>
      <c r="H9709" t="s">
        <v>70690</v>
      </c>
      <c r="I9709" t="s">
        <v>70691</v>
      </c>
      <c r="J9709" t="s">
        <v>70692</v>
      </c>
      <c r="L9709" t="s">
        <v>4808</v>
      </c>
      <c r="M9709" t="s">
        <v>82060</v>
      </c>
      <c r="N9709"/>
    </row>
    <row r="9710" spans="1:14" ht="14.4" x14ac:dyDescent="0.3">
      <c r="A9710" t="s">
        <v>70693</v>
      </c>
      <c r="B9710" t="s">
        <v>70694</v>
      </c>
      <c r="C9710" t="s">
        <v>70695</v>
      </c>
      <c r="D9710">
        <v>0</v>
      </c>
      <c r="E9710" t="s">
        <v>14</v>
      </c>
      <c r="F9710" t="s">
        <v>6503</v>
      </c>
      <c r="G9710" t="s">
        <v>5033</v>
      </c>
      <c r="H9710" t="s">
        <v>70696</v>
      </c>
      <c r="I9710" t="s">
        <v>70697</v>
      </c>
      <c r="J9710" t="s">
        <v>70698</v>
      </c>
      <c r="L9710" t="s">
        <v>5036</v>
      </c>
      <c r="M9710" t="s">
        <v>82061</v>
      </c>
      <c r="N9710"/>
    </row>
    <row r="9711" spans="1:14" ht="14.4" x14ac:dyDescent="0.3">
      <c r="A9711" t="s">
        <v>70699</v>
      </c>
      <c r="B9711" t="s">
        <v>70700</v>
      </c>
      <c r="C9711" t="s">
        <v>70701</v>
      </c>
      <c r="D9711">
        <v>220</v>
      </c>
      <c r="E9711" t="s">
        <v>6680</v>
      </c>
      <c r="F9711" t="s">
        <v>7470</v>
      </c>
      <c r="G9711" t="s">
        <v>4874</v>
      </c>
      <c r="H9711" t="s">
        <v>70702</v>
      </c>
      <c r="I9711" t="s">
        <v>70703</v>
      </c>
      <c r="J9711" t="s">
        <v>70704</v>
      </c>
      <c r="L9711" t="s">
        <v>4801</v>
      </c>
      <c r="M9711" t="s">
        <v>82062</v>
      </c>
      <c r="N9711"/>
    </row>
    <row r="9712" spans="1:14" ht="14.4" x14ac:dyDescent="0.3">
      <c r="A9712" t="s">
        <v>70705</v>
      </c>
      <c r="B9712" t="s">
        <v>70706</v>
      </c>
      <c r="C9712" t="s">
        <v>70707</v>
      </c>
      <c r="D9712">
        <v>365</v>
      </c>
      <c r="E9712" t="s">
        <v>33996</v>
      </c>
      <c r="F9712" t="s">
        <v>6104</v>
      </c>
      <c r="G9712" t="s">
        <v>4851</v>
      </c>
      <c r="H9712" t="s">
        <v>70708</v>
      </c>
      <c r="I9712" t="s">
        <v>70709</v>
      </c>
      <c r="J9712" t="s">
        <v>70710</v>
      </c>
      <c r="L9712" t="s">
        <v>6174</v>
      </c>
      <c r="M9712" t="s">
        <v>82063</v>
      </c>
      <c r="N9712"/>
    </row>
    <row r="9713" spans="1:14" ht="14.4" x14ac:dyDescent="0.3">
      <c r="A9713" t="s">
        <v>70711</v>
      </c>
      <c r="B9713" t="s">
        <v>70712</v>
      </c>
      <c r="C9713" t="s">
        <v>70713</v>
      </c>
      <c r="D9713">
        <v>490</v>
      </c>
      <c r="E9713" t="s">
        <v>70714</v>
      </c>
      <c r="F9713" t="s">
        <v>5157</v>
      </c>
      <c r="G9713" t="s">
        <v>567</v>
      </c>
      <c r="H9713" t="s">
        <v>70715</v>
      </c>
      <c r="I9713" t="s">
        <v>70716</v>
      </c>
      <c r="J9713" t="s">
        <v>70717</v>
      </c>
      <c r="L9713" t="s">
        <v>4801</v>
      </c>
      <c r="M9713" t="s">
        <v>82064</v>
      </c>
      <c r="N9713"/>
    </row>
    <row r="9714" spans="1:14" ht="14.4" x14ac:dyDescent="0.3">
      <c r="A9714" t="s">
        <v>70718</v>
      </c>
      <c r="B9714" t="s">
        <v>70719</v>
      </c>
      <c r="C9714" t="s">
        <v>42230</v>
      </c>
      <c r="D9714">
        <v>972</v>
      </c>
      <c r="E9714" t="s">
        <v>10628</v>
      </c>
      <c r="F9714" t="s">
        <v>5611</v>
      </c>
      <c r="G9714" t="s">
        <v>5612</v>
      </c>
      <c r="H9714" t="s">
        <v>70720</v>
      </c>
      <c r="I9714" t="s">
        <v>70721</v>
      </c>
      <c r="J9714" t="s">
        <v>84329</v>
      </c>
      <c r="L9714" t="s">
        <v>6092</v>
      </c>
      <c r="M9714" t="s">
        <v>82065</v>
      </c>
      <c r="N9714"/>
    </row>
    <row r="9715" spans="1:14" ht="14.4" x14ac:dyDescent="0.3">
      <c r="A9715" t="s">
        <v>70722</v>
      </c>
      <c r="B9715" t="s">
        <v>70723</v>
      </c>
      <c r="C9715" t="s">
        <v>70724</v>
      </c>
      <c r="D9715">
        <v>741</v>
      </c>
      <c r="E9715" t="s">
        <v>35472</v>
      </c>
      <c r="F9715" t="s">
        <v>46734</v>
      </c>
      <c r="G9715" t="s">
        <v>4851</v>
      </c>
      <c r="H9715" t="s">
        <v>70725</v>
      </c>
      <c r="I9715" t="s">
        <v>70726</v>
      </c>
      <c r="J9715" t="s">
        <v>70727</v>
      </c>
      <c r="L9715" t="s">
        <v>4801</v>
      </c>
      <c r="M9715" t="s">
        <v>82066</v>
      </c>
      <c r="N9715"/>
    </row>
    <row r="9716" spans="1:14" ht="14.4" x14ac:dyDescent="0.3">
      <c r="A9716" t="s">
        <v>70728</v>
      </c>
      <c r="B9716" t="s">
        <v>70729</v>
      </c>
      <c r="C9716" t="s">
        <v>70730</v>
      </c>
      <c r="D9716">
        <v>98</v>
      </c>
      <c r="E9716" t="s">
        <v>70731</v>
      </c>
      <c r="F9716" t="s">
        <v>13993</v>
      </c>
      <c r="G9716" t="s">
        <v>4806</v>
      </c>
      <c r="H9716" t="s">
        <v>70732</v>
      </c>
      <c r="I9716" t="s">
        <v>4799</v>
      </c>
      <c r="J9716" t="s">
        <v>84330</v>
      </c>
      <c r="L9716" t="s">
        <v>100567</v>
      </c>
      <c r="M9716" t="s">
        <v>82067</v>
      </c>
      <c r="N9716"/>
    </row>
    <row r="9717" spans="1:14" ht="14.4" x14ac:dyDescent="0.3">
      <c r="A9717" t="s">
        <v>70733</v>
      </c>
      <c r="B9717" t="s">
        <v>70734</v>
      </c>
      <c r="C9717" t="s">
        <v>60807</v>
      </c>
      <c r="D9717">
        <v>339</v>
      </c>
      <c r="E9717" t="s">
        <v>14</v>
      </c>
      <c r="F9717" t="s">
        <v>41049</v>
      </c>
      <c r="G9717" t="s">
        <v>4806</v>
      </c>
      <c r="H9717" t="s">
        <v>70735</v>
      </c>
      <c r="I9717" t="s">
        <v>70736</v>
      </c>
      <c r="J9717" t="s">
        <v>70737</v>
      </c>
      <c r="K9717" t="s">
        <v>70330</v>
      </c>
      <c r="L9717" t="s">
        <v>100567</v>
      </c>
      <c r="M9717" t="s">
        <v>82068</v>
      </c>
      <c r="N9717"/>
    </row>
    <row r="9718" spans="1:14" ht="14.4" x14ac:dyDescent="0.3">
      <c r="A9718" t="s">
        <v>70738</v>
      </c>
      <c r="B9718" t="s">
        <v>70739</v>
      </c>
      <c r="C9718" t="s">
        <v>70740</v>
      </c>
      <c r="D9718">
        <v>522</v>
      </c>
      <c r="E9718" t="s">
        <v>272</v>
      </c>
      <c r="F9718" t="s">
        <v>4835</v>
      </c>
      <c r="G9718" t="s">
        <v>567</v>
      </c>
      <c r="H9718" t="s">
        <v>70741</v>
      </c>
      <c r="I9718" t="s">
        <v>70742</v>
      </c>
      <c r="J9718" t="s">
        <v>70743</v>
      </c>
      <c r="L9718" t="s">
        <v>4801</v>
      </c>
      <c r="M9718" t="s">
        <v>82069</v>
      </c>
      <c r="N9718"/>
    </row>
    <row r="9719" spans="1:14" ht="14.4" x14ac:dyDescent="0.3">
      <c r="A9719" t="s">
        <v>70744</v>
      </c>
      <c r="B9719" t="s">
        <v>70745</v>
      </c>
      <c r="C9719" t="s">
        <v>70746</v>
      </c>
      <c r="D9719">
        <v>585</v>
      </c>
      <c r="E9719" t="s">
        <v>70747</v>
      </c>
      <c r="F9719" t="s">
        <v>5046</v>
      </c>
      <c r="G9719" t="s">
        <v>567</v>
      </c>
      <c r="H9719" t="s">
        <v>70748</v>
      </c>
      <c r="I9719" t="s">
        <v>70749</v>
      </c>
      <c r="J9719" t="s">
        <v>84331</v>
      </c>
      <c r="L9719" t="s">
        <v>98353</v>
      </c>
      <c r="M9719" t="s">
        <v>82070</v>
      </c>
      <c r="N9719"/>
    </row>
    <row r="9720" spans="1:14" ht="14.4" x14ac:dyDescent="0.3">
      <c r="A9720" t="s">
        <v>70750</v>
      </c>
      <c r="B9720" t="s">
        <v>70751</v>
      </c>
      <c r="C9720" t="s">
        <v>70752</v>
      </c>
      <c r="D9720">
        <v>0</v>
      </c>
      <c r="E9720" t="s">
        <v>70753</v>
      </c>
      <c r="F9720" t="s">
        <v>8526</v>
      </c>
      <c r="G9720" t="s">
        <v>4915</v>
      </c>
      <c r="H9720" t="s">
        <v>70754</v>
      </c>
      <c r="I9720" t="s">
        <v>70755</v>
      </c>
      <c r="J9720" t="s">
        <v>70756</v>
      </c>
      <c r="L9720" t="s">
        <v>4801</v>
      </c>
      <c r="M9720" t="s">
        <v>82071</v>
      </c>
      <c r="N9720"/>
    </row>
    <row r="9721" spans="1:14" ht="14.4" x14ac:dyDescent="0.3">
      <c r="A9721" t="s">
        <v>70757</v>
      </c>
      <c r="B9721" t="s">
        <v>70758</v>
      </c>
      <c r="C9721" t="s">
        <v>70759</v>
      </c>
      <c r="D9721">
        <v>583</v>
      </c>
      <c r="E9721" t="s">
        <v>46662</v>
      </c>
      <c r="F9721" t="s">
        <v>4835</v>
      </c>
      <c r="G9721" t="s">
        <v>567</v>
      </c>
      <c r="H9721" t="s">
        <v>70760</v>
      </c>
      <c r="I9721" t="s">
        <v>70761</v>
      </c>
      <c r="J9721" t="s">
        <v>70762</v>
      </c>
      <c r="L9721" t="s">
        <v>4801</v>
      </c>
      <c r="M9721" t="s">
        <v>82072</v>
      </c>
      <c r="N9721"/>
    </row>
    <row r="9722" spans="1:14" ht="14.4" x14ac:dyDescent="0.3">
      <c r="A9722" t="s">
        <v>70763</v>
      </c>
      <c r="B9722" t="s">
        <v>70764</v>
      </c>
      <c r="C9722" t="s">
        <v>70765</v>
      </c>
      <c r="D9722">
        <v>0</v>
      </c>
      <c r="E9722" t="s">
        <v>6984</v>
      </c>
      <c r="F9722" t="s">
        <v>23322</v>
      </c>
      <c r="G9722" t="s">
        <v>5680</v>
      </c>
      <c r="H9722" t="s">
        <v>70766</v>
      </c>
      <c r="I9722" t="s">
        <v>70767</v>
      </c>
      <c r="J9722" t="s">
        <v>70768</v>
      </c>
      <c r="L9722" t="s">
        <v>4801</v>
      </c>
      <c r="M9722" t="s">
        <v>82073</v>
      </c>
      <c r="N9722"/>
    </row>
    <row r="9723" spans="1:14" ht="14.4" x14ac:dyDescent="0.3">
      <c r="A9723" t="s">
        <v>70769</v>
      </c>
      <c r="B9723" t="s">
        <v>70770</v>
      </c>
      <c r="C9723" t="s">
        <v>70771</v>
      </c>
      <c r="D9723">
        <v>0</v>
      </c>
      <c r="E9723" t="s">
        <v>29507</v>
      </c>
      <c r="F9723" t="s">
        <v>7213</v>
      </c>
      <c r="G9723" t="s">
        <v>5004</v>
      </c>
      <c r="H9723" t="s">
        <v>70772</v>
      </c>
      <c r="I9723" t="s">
        <v>4799</v>
      </c>
      <c r="J9723" t="s">
        <v>70773</v>
      </c>
      <c r="L9723" t="s">
        <v>4801</v>
      </c>
      <c r="M9723" t="s">
        <v>82074</v>
      </c>
      <c r="N9723"/>
    </row>
    <row r="9724" spans="1:14" ht="14.4" x14ac:dyDescent="0.3">
      <c r="A9724" t="s">
        <v>70774</v>
      </c>
      <c r="B9724" t="s">
        <v>70775</v>
      </c>
      <c r="C9724" t="s">
        <v>70776</v>
      </c>
      <c r="D9724">
        <v>20</v>
      </c>
      <c r="E9724" t="s">
        <v>29682</v>
      </c>
      <c r="F9724" t="s">
        <v>5410</v>
      </c>
      <c r="G9724" t="s">
        <v>5411</v>
      </c>
      <c r="H9724" t="s">
        <v>70777</v>
      </c>
      <c r="I9724" t="s">
        <v>70778</v>
      </c>
      <c r="J9724" t="s">
        <v>50438</v>
      </c>
      <c r="L9724" t="s">
        <v>4801</v>
      </c>
      <c r="M9724" t="s">
        <v>82075</v>
      </c>
      <c r="N9724"/>
    </row>
    <row r="9725" spans="1:14" ht="14.4" x14ac:dyDescent="0.3">
      <c r="A9725" t="s">
        <v>70779</v>
      </c>
      <c r="B9725" t="s">
        <v>70780</v>
      </c>
      <c r="C9725" t="s">
        <v>70781</v>
      </c>
      <c r="D9725">
        <v>100</v>
      </c>
      <c r="E9725" t="s">
        <v>31837</v>
      </c>
      <c r="F9725" t="s">
        <v>5410</v>
      </c>
      <c r="G9725" t="s">
        <v>5411</v>
      </c>
      <c r="H9725" t="s">
        <v>70782</v>
      </c>
      <c r="I9725" t="s">
        <v>4799</v>
      </c>
      <c r="J9725" t="s">
        <v>70783</v>
      </c>
      <c r="L9725" t="s">
        <v>4801</v>
      </c>
      <c r="M9725" t="s">
        <v>82076</v>
      </c>
      <c r="N9725"/>
    </row>
    <row r="9726" spans="1:14" ht="14.4" x14ac:dyDescent="0.3">
      <c r="A9726" t="s">
        <v>70784</v>
      </c>
      <c r="B9726" t="s">
        <v>70785</v>
      </c>
      <c r="C9726" t="s">
        <v>70786</v>
      </c>
      <c r="D9726">
        <v>1865</v>
      </c>
      <c r="E9726" t="s">
        <v>7533</v>
      </c>
      <c r="F9726" t="s">
        <v>5260</v>
      </c>
      <c r="G9726" t="s">
        <v>4827</v>
      </c>
      <c r="H9726" t="s">
        <v>70787</v>
      </c>
      <c r="I9726" t="s">
        <v>4799</v>
      </c>
      <c r="J9726" t="s">
        <v>70788</v>
      </c>
      <c r="L9726" t="s">
        <v>4801</v>
      </c>
      <c r="M9726" t="s">
        <v>82077</v>
      </c>
      <c r="N9726"/>
    </row>
    <row r="9727" spans="1:14" ht="14.4" x14ac:dyDescent="0.3">
      <c r="A9727" t="s">
        <v>70789</v>
      </c>
      <c r="B9727" t="s">
        <v>70790</v>
      </c>
      <c r="C9727" t="s">
        <v>6839</v>
      </c>
      <c r="D9727">
        <v>2725</v>
      </c>
      <c r="E9727" t="s">
        <v>14</v>
      </c>
      <c r="F9727" t="s">
        <v>5659</v>
      </c>
      <c r="G9727" t="s">
        <v>4858</v>
      </c>
      <c r="H9727" t="s">
        <v>70791</v>
      </c>
      <c r="I9727" t="s">
        <v>70792</v>
      </c>
      <c r="J9727" t="s">
        <v>70793</v>
      </c>
      <c r="L9727" t="s">
        <v>4862</v>
      </c>
      <c r="M9727" t="s">
        <v>82078</v>
      </c>
      <c r="N9727"/>
    </row>
    <row r="9728" spans="1:14" ht="14.4" x14ac:dyDescent="0.3">
      <c r="A9728" t="s">
        <v>70794</v>
      </c>
      <c r="B9728" t="s">
        <v>105634</v>
      </c>
      <c r="C9728" t="s">
        <v>70795</v>
      </c>
      <c r="D9728">
        <v>56</v>
      </c>
      <c r="E9728" t="s">
        <v>4857</v>
      </c>
      <c r="F9728" t="s">
        <v>28260</v>
      </c>
      <c r="G9728" t="s">
        <v>567</v>
      </c>
      <c r="H9728" t="s">
        <v>70796</v>
      </c>
      <c r="I9728" t="s">
        <v>70797</v>
      </c>
      <c r="J9728" t="s">
        <v>70798</v>
      </c>
      <c r="L9728" t="s">
        <v>100487</v>
      </c>
      <c r="M9728" t="s">
        <v>82079</v>
      </c>
      <c r="N9728"/>
    </row>
    <row r="9729" spans="1:14" ht="14.4" x14ac:dyDescent="0.3">
      <c r="A9729" t="s">
        <v>70799</v>
      </c>
      <c r="B9729" t="s">
        <v>70800</v>
      </c>
      <c r="C9729" t="s">
        <v>89948</v>
      </c>
      <c r="D9729">
        <v>0</v>
      </c>
      <c r="E9729" t="s">
        <v>32303</v>
      </c>
      <c r="F9729" t="s">
        <v>5456</v>
      </c>
      <c r="G9729" t="s">
        <v>4885</v>
      </c>
      <c r="H9729" t="s">
        <v>70801</v>
      </c>
      <c r="I9729" t="s">
        <v>70802</v>
      </c>
      <c r="J9729" t="s">
        <v>70803</v>
      </c>
      <c r="K9729" t="s">
        <v>89949</v>
      </c>
      <c r="L9729" t="s">
        <v>4801</v>
      </c>
      <c r="M9729" t="s">
        <v>82080</v>
      </c>
      <c r="N9729"/>
    </row>
    <row r="9730" spans="1:14" ht="14.4" x14ac:dyDescent="0.3">
      <c r="A9730" t="s">
        <v>70804</v>
      </c>
      <c r="B9730" t="s">
        <v>70805</v>
      </c>
      <c r="C9730" t="s">
        <v>70806</v>
      </c>
      <c r="D9730">
        <v>630</v>
      </c>
      <c r="E9730" t="s">
        <v>6036</v>
      </c>
      <c r="F9730" t="s">
        <v>5336</v>
      </c>
      <c r="G9730" t="s">
        <v>4952</v>
      </c>
      <c r="H9730" t="s">
        <v>70807</v>
      </c>
      <c r="I9730" t="s">
        <v>70808</v>
      </c>
      <c r="J9730" t="s">
        <v>70809</v>
      </c>
      <c r="L9730" t="s">
        <v>4956</v>
      </c>
      <c r="M9730" t="s">
        <v>82081</v>
      </c>
      <c r="N9730"/>
    </row>
    <row r="9731" spans="1:14" ht="14.4" x14ac:dyDescent="0.3">
      <c r="A9731" t="s">
        <v>70810</v>
      </c>
      <c r="B9731" t="s">
        <v>70811</v>
      </c>
      <c r="C9731" t="s">
        <v>70812</v>
      </c>
      <c r="D9731">
        <v>6</v>
      </c>
      <c r="E9731" t="s">
        <v>70813</v>
      </c>
      <c r="F9731" t="s">
        <v>29689</v>
      </c>
      <c r="G9731" t="s">
        <v>5680</v>
      </c>
      <c r="H9731" t="s">
        <v>70814</v>
      </c>
      <c r="I9731" t="s">
        <v>70815</v>
      </c>
      <c r="J9731" t="s">
        <v>70369</v>
      </c>
      <c r="L9731" t="s">
        <v>4801</v>
      </c>
      <c r="M9731" t="s">
        <v>82082</v>
      </c>
      <c r="N9731"/>
    </row>
    <row r="9732" spans="1:14" ht="14.4" x14ac:dyDescent="0.3">
      <c r="A9732" t="s">
        <v>70816</v>
      </c>
      <c r="B9732" t="s">
        <v>70817</v>
      </c>
      <c r="C9732" t="s">
        <v>70818</v>
      </c>
      <c r="D9732">
        <v>6062</v>
      </c>
      <c r="E9732" t="s">
        <v>70819</v>
      </c>
      <c r="F9732" t="s">
        <v>4835</v>
      </c>
      <c r="G9732" t="s">
        <v>567</v>
      </c>
      <c r="H9732" t="s">
        <v>70820</v>
      </c>
      <c r="I9732" t="s">
        <v>4799</v>
      </c>
      <c r="J9732" t="s">
        <v>70821</v>
      </c>
      <c r="L9732" t="s">
        <v>4801</v>
      </c>
      <c r="M9732" t="s">
        <v>82083</v>
      </c>
      <c r="N9732"/>
    </row>
    <row r="9733" spans="1:14" ht="14.4" x14ac:dyDescent="0.3">
      <c r="A9733" t="s">
        <v>70822</v>
      </c>
      <c r="B9733" t="s">
        <v>70823</v>
      </c>
      <c r="C9733" t="s">
        <v>30429</v>
      </c>
      <c r="D9733">
        <v>970</v>
      </c>
      <c r="E9733" t="s">
        <v>14091</v>
      </c>
      <c r="F9733" t="s">
        <v>14049</v>
      </c>
      <c r="G9733" t="s">
        <v>5680</v>
      </c>
      <c r="H9733" t="s">
        <v>70824</v>
      </c>
      <c r="I9733" t="s">
        <v>70825</v>
      </c>
      <c r="J9733" t="s">
        <v>70826</v>
      </c>
      <c r="L9733" t="s">
        <v>25790</v>
      </c>
      <c r="M9733" t="s">
        <v>82084</v>
      </c>
      <c r="N9733"/>
    </row>
    <row r="9734" spans="1:14" ht="14.4" x14ac:dyDescent="0.3">
      <c r="A9734" t="s">
        <v>70827</v>
      </c>
      <c r="B9734" t="s">
        <v>70828</v>
      </c>
      <c r="C9734" t="s">
        <v>70829</v>
      </c>
      <c r="D9734">
        <v>1041</v>
      </c>
      <c r="E9734" t="s">
        <v>14</v>
      </c>
      <c r="F9734" t="s">
        <v>15445</v>
      </c>
      <c r="G9734" t="s">
        <v>4952</v>
      </c>
      <c r="H9734" t="s">
        <v>70830</v>
      </c>
      <c r="I9734" t="s">
        <v>4799</v>
      </c>
      <c r="J9734" t="s">
        <v>101703</v>
      </c>
      <c r="L9734" t="s">
        <v>4801</v>
      </c>
      <c r="M9734" t="s">
        <v>82085</v>
      </c>
      <c r="N9734"/>
    </row>
    <row r="9735" spans="1:14" ht="14.4" x14ac:dyDescent="0.3">
      <c r="A9735" t="s">
        <v>70832</v>
      </c>
      <c r="B9735" t="s">
        <v>94832</v>
      </c>
      <c r="C9735" t="s">
        <v>34587</v>
      </c>
      <c r="D9735">
        <v>12</v>
      </c>
      <c r="E9735" t="s">
        <v>34588</v>
      </c>
      <c r="F9735" t="s">
        <v>4835</v>
      </c>
      <c r="G9735" t="s">
        <v>567</v>
      </c>
      <c r="H9735" t="s">
        <v>70833</v>
      </c>
      <c r="I9735" t="s">
        <v>94833</v>
      </c>
      <c r="J9735" t="s">
        <v>84332</v>
      </c>
      <c r="K9735" t="s">
        <v>94834</v>
      </c>
      <c r="L9735" t="s">
        <v>4801</v>
      </c>
      <c r="M9735" t="s">
        <v>82086</v>
      </c>
      <c r="N9735"/>
    </row>
    <row r="9736" spans="1:14" ht="14.4" x14ac:dyDescent="0.3">
      <c r="A9736" t="s">
        <v>70834</v>
      </c>
      <c r="B9736" t="s">
        <v>70835</v>
      </c>
      <c r="C9736" t="s">
        <v>70836</v>
      </c>
      <c r="D9736">
        <v>90315</v>
      </c>
      <c r="E9736" t="s">
        <v>25769</v>
      </c>
      <c r="F9736" t="s">
        <v>17184</v>
      </c>
      <c r="G9736" t="s">
        <v>4952</v>
      </c>
      <c r="H9736" t="s">
        <v>70837</v>
      </c>
      <c r="I9736" t="s">
        <v>70838</v>
      </c>
      <c r="J9736" t="s">
        <v>70839</v>
      </c>
      <c r="L9736" t="s">
        <v>4801</v>
      </c>
      <c r="M9736" t="s">
        <v>82087</v>
      </c>
      <c r="N9736"/>
    </row>
    <row r="9737" spans="1:14" ht="14.4" x14ac:dyDescent="0.3">
      <c r="A9737" t="s">
        <v>70840</v>
      </c>
      <c r="B9737" t="s">
        <v>70841</v>
      </c>
      <c r="C9737" t="s">
        <v>43804</v>
      </c>
      <c r="D9737">
        <v>4148</v>
      </c>
      <c r="E9737" t="s">
        <v>14</v>
      </c>
      <c r="F9737" t="s">
        <v>4937</v>
      </c>
      <c r="G9737" t="s">
        <v>4851</v>
      </c>
      <c r="H9737" t="s">
        <v>70842</v>
      </c>
      <c r="I9737" t="s">
        <v>70843</v>
      </c>
      <c r="J9737" t="s">
        <v>70844</v>
      </c>
      <c r="L9737" t="s">
        <v>4946</v>
      </c>
      <c r="M9737" t="s">
        <v>82088</v>
      </c>
      <c r="N9737"/>
    </row>
    <row r="9738" spans="1:14" ht="14.4" x14ac:dyDescent="0.3">
      <c r="A9738" t="s">
        <v>70845</v>
      </c>
      <c r="B9738" t="s">
        <v>70846</v>
      </c>
      <c r="C9738" t="s">
        <v>28211</v>
      </c>
      <c r="D9738">
        <v>2284</v>
      </c>
      <c r="E9738" t="s">
        <v>70847</v>
      </c>
      <c r="F9738" t="s">
        <v>24055</v>
      </c>
      <c r="G9738" t="s">
        <v>567</v>
      </c>
      <c r="H9738" t="s">
        <v>70848</v>
      </c>
      <c r="I9738" t="s">
        <v>70849</v>
      </c>
      <c r="J9738" t="s">
        <v>70850</v>
      </c>
      <c r="L9738" t="s">
        <v>61654</v>
      </c>
      <c r="M9738" t="s">
        <v>82089</v>
      </c>
      <c r="N9738"/>
    </row>
    <row r="9739" spans="1:14" ht="14.4" x14ac:dyDescent="0.3">
      <c r="A9739" t="s">
        <v>70851</v>
      </c>
      <c r="B9739" t="s">
        <v>70852</v>
      </c>
      <c r="C9739" t="s">
        <v>70853</v>
      </c>
      <c r="D9739">
        <v>44</v>
      </c>
      <c r="E9739" t="s">
        <v>7751</v>
      </c>
      <c r="F9739" t="s">
        <v>5808</v>
      </c>
      <c r="G9739" t="s">
        <v>5033</v>
      </c>
      <c r="H9739" t="s">
        <v>70854</v>
      </c>
      <c r="I9739" t="s">
        <v>70855</v>
      </c>
      <c r="J9739" t="s">
        <v>70856</v>
      </c>
      <c r="L9739" t="s">
        <v>5036</v>
      </c>
      <c r="M9739" t="s">
        <v>82090</v>
      </c>
      <c r="N9739"/>
    </row>
    <row r="9740" spans="1:14" ht="14.4" x14ac:dyDescent="0.3">
      <c r="A9740" t="s">
        <v>70857</v>
      </c>
      <c r="B9740" t="s">
        <v>70858</v>
      </c>
      <c r="C9740" t="s">
        <v>70859</v>
      </c>
      <c r="D9740">
        <v>23</v>
      </c>
      <c r="E9740" t="s">
        <v>70860</v>
      </c>
      <c r="F9740" t="s">
        <v>11701</v>
      </c>
      <c r="G9740" t="s">
        <v>4874</v>
      </c>
      <c r="H9740" t="s">
        <v>70861</v>
      </c>
      <c r="I9740" t="s">
        <v>4799</v>
      </c>
      <c r="J9740" t="s">
        <v>71098</v>
      </c>
      <c r="L9740" t="s">
        <v>4801</v>
      </c>
      <c r="M9740" t="s">
        <v>82091</v>
      </c>
      <c r="N9740"/>
    </row>
    <row r="9741" spans="1:14" ht="14.4" x14ac:dyDescent="0.3">
      <c r="A9741" t="s">
        <v>70862</v>
      </c>
      <c r="B9741" t="s">
        <v>70863</v>
      </c>
      <c r="C9741" t="s">
        <v>70864</v>
      </c>
      <c r="D9741">
        <v>2976</v>
      </c>
      <c r="E9741" t="s">
        <v>70865</v>
      </c>
      <c r="F9741" t="s">
        <v>5840</v>
      </c>
      <c r="G9741" t="s">
        <v>567</v>
      </c>
      <c r="H9741" t="s">
        <v>70866</v>
      </c>
      <c r="I9741" t="s">
        <v>70867</v>
      </c>
      <c r="J9741" t="s">
        <v>54183</v>
      </c>
      <c r="L9741" t="s">
        <v>92374</v>
      </c>
      <c r="M9741" t="s">
        <v>82092</v>
      </c>
      <c r="N9741"/>
    </row>
    <row r="9742" spans="1:14" ht="14.4" x14ac:dyDescent="0.3">
      <c r="A9742" t="s">
        <v>70868</v>
      </c>
      <c r="B9742" t="s">
        <v>70869</v>
      </c>
      <c r="C9742" t="s">
        <v>70870</v>
      </c>
      <c r="D9742">
        <v>34</v>
      </c>
      <c r="E9742" t="s">
        <v>70871</v>
      </c>
      <c r="F9742" t="s">
        <v>4857</v>
      </c>
      <c r="G9742" t="s">
        <v>4858</v>
      </c>
      <c r="H9742" t="s">
        <v>70872</v>
      </c>
      <c r="I9742" t="s">
        <v>70873</v>
      </c>
      <c r="J9742" t="s">
        <v>70874</v>
      </c>
      <c r="L9742" t="s">
        <v>4801</v>
      </c>
      <c r="M9742" t="s">
        <v>82093</v>
      </c>
      <c r="N9742"/>
    </row>
    <row r="9743" spans="1:14" ht="14.4" x14ac:dyDescent="0.3">
      <c r="A9743" t="s">
        <v>70875</v>
      </c>
      <c r="B9743" t="s">
        <v>70876</v>
      </c>
      <c r="C9743" t="s">
        <v>70877</v>
      </c>
      <c r="D9743">
        <v>569</v>
      </c>
      <c r="E9743" t="s">
        <v>6079</v>
      </c>
      <c r="F9743" t="s">
        <v>14725</v>
      </c>
      <c r="G9743" t="s">
        <v>5680</v>
      </c>
      <c r="H9743" t="s">
        <v>70878</v>
      </c>
      <c r="I9743" t="s">
        <v>70879</v>
      </c>
      <c r="J9743" t="s">
        <v>70880</v>
      </c>
      <c r="L9743" t="s">
        <v>25790</v>
      </c>
      <c r="M9743" t="s">
        <v>82094</v>
      </c>
      <c r="N9743"/>
    </row>
    <row r="9744" spans="1:14" ht="14.4" x14ac:dyDescent="0.3">
      <c r="A9744" t="s">
        <v>70881</v>
      </c>
      <c r="B9744" t="s">
        <v>84333</v>
      </c>
      <c r="C9744" t="s">
        <v>70882</v>
      </c>
      <c r="D9744">
        <v>553</v>
      </c>
      <c r="E9744" t="s">
        <v>9340</v>
      </c>
      <c r="F9744" t="s">
        <v>16153</v>
      </c>
      <c r="G9744" t="s">
        <v>6136</v>
      </c>
      <c r="H9744" t="s">
        <v>70883</v>
      </c>
      <c r="I9744" t="s">
        <v>70884</v>
      </c>
      <c r="J9744" t="s">
        <v>70885</v>
      </c>
      <c r="L9744" t="s">
        <v>4801</v>
      </c>
      <c r="M9744" t="s">
        <v>82095</v>
      </c>
      <c r="N9744"/>
    </row>
    <row r="9745" spans="1:14" ht="14.4" x14ac:dyDescent="0.3">
      <c r="A9745" t="s">
        <v>70886</v>
      </c>
      <c r="B9745" t="s">
        <v>70887</v>
      </c>
      <c r="C9745" t="s">
        <v>70888</v>
      </c>
      <c r="D9745">
        <v>1550</v>
      </c>
      <c r="E9745" t="s">
        <v>70889</v>
      </c>
      <c r="F9745" t="s">
        <v>5046</v>
      </c>
      <c r="G9745" t="s">
        <v>567</v>
      </c>
      <c r="H9745" t="s">
        <v>70890</v>
      </c>
      <c r="I9745" t="s">
        <v>70891</v>
      </c>
      <c r="J9745" t="s">
        <v>70892</v>
      </c>
      <c r="L9745" t="s">
        <v>91340</v>
      </c>
      <c r="M9745" t="s">
        <v>82096</v>
      </c>
      <c r="N9745"/>
    </row>
    <row r="9746" spans="1:14" ht="14.4" x14ac:dyDescent="0.3">
      <c r="A9746" t="s">
        <v>70893</v>
      </c>
      <c r="B9746" t="s">
        <v>70894</v>
      </c>
      <c r="C9746" t="s">
        <v>70895</v>
      </c>
      <c r="D9746">
        <v>1100</v>
      </c>
      <c r="E9746" t="s">
        <v>70896</v>
      </c>
      <c r="F9746" t="s">
        <v>10696</v>
      </c>
      <c r="G9746" t="s">
        <v>4874</v>
      </c>
      <c r="H9746" t="s">
        <v>70897</v>
      </c>
      <c r="I9746" t="s">
        <v>70898</v>
      </c>
      <c r="J9746" t="s">
        <v>70899</v>
      </c>
      <c r="L9746" t="s">
        <v>4801</v>
      </c>
      <c r="M9746" t="s">
        <v>82097</v>
      </c>
      <c r="N9746"/>
    </row>
    <row r="9747" spans="1:14" ht="14.4" x14ac:dyDescent="0.3">
      <c r="A9747" t="s">
        <v>70900</v>
      </c>
      <c r="B9747" t="s">
        <v>70901</v>
      </c>
      <c r="C9747" t="s">
        <v>70902</v>
      </c>
      <c r="D9747">
        <v>580</v>
      </c>
      <c r="E9747" t="s">
        <v>70903</v>
      </c>
      <c r="F9747" t="s">
        <v>20326</v>
      </c>
      <c r="G9747" t="s">
        <v>4915</v>
      </c>
      <c r="H9747" t="s">
        <v>70904</v>
      </c>
      <c r="I9747" t="s">
        <v>42826</v>
      </c>
      <c r="J9747" t="s">
        <v>61866</v>
      </c>
      <c r="L9747" t="s">
        <v>4801</v>
      </c>
      <c r="M9747" t="s">
        <v>82098</v>
      </c>
      <c r="N9747"/>
    </row>
    <row r="9748" spans="1:14" ht="14.4" x14ac:dyDescent="0.3">
      <c r="A9748" t="s">
        <v>70905</v>
      </c>
      <c r="B9748" t="s">
        <v>70906</v>
      </c>
      <c r="C9748" t="s">
        <v>12485</v>
      </c>
      <c r="D9748">
        <v>117</v>
      </c>
      <c r="E9748" t="s">
        <v>14</v>
      </c>
      <c r="F9748" t="s">
        <v>7151</v>
      </c>
      <c r="G9748" t="s">
        <v>7152</v>
      </c>
      <c r="H9748" t="s">
        <v>70907</v>
      </c>
      <c r="I9748" t="s">
        <v>70908</v>
      </c>
      <c r="J9748" t="s">
        <v>61812</v>
      </c>
      <c r="L9748" t="s">
        <v>4801</v>
      </c>
      <c r="M9748" t="s">
        <v>82099</v>
      </c>
      <c r="N9748"/>
    </row>
    <row r="9749" spans="1:14" ht="14.4" x14ac:dyDescent="0.3">
      <c r="A9749" t="s">
        <v>70909</v>
      </c>
      <c r="B9749" t="s">
        <v>70910</v>
      </c>
      <c r="C9749" t="s">
        <v>70911</v>
      </c>
      <c r="D9749">
        <v>15</v>
      </c>
      <c r="E9749" t="s">
        <v>70912</v>
      </c>
      <c r="F9749" t="s">
        <v>5243</v>
      </c>
      <c r="G9749" t="s">
        <v>4806</v>
      </c>
      <c r="H9749" t="s">
        <v>70913</v>
      </c>
      <c r="I9749" t="s">
        <v>71099</v>
      </c>
      <c r="J9749" t="s">
        <v>70914</v>
      </c>
      <c r="L9749" t="s">
        <v>4899</v>
      </c>
      <c r="M9749" t="s">
        <v>82100</v>
      </c>
      <c r="N9749"/>
    </row>
    <row r="9750" spans="1:14" ht="14.4" x14ac:dyDescent="0.3">
      <c r="A9750" t="s">
        <v>70915</v>
      </c>
      <c r="B9750" t="s">
        <v>70916</v>
      </c>
      <c r="C9750" t="s">
        <v>70917</v>
      </c>
      <c r="D9750">
        <v>222</v>
      </c>
      <c r="E9750" t="s">
        <v>5335</v>
      </c>
      <c r="F9750" t="s">
        <v>5336</v>
      </c>
      <c r="G9750" t="s">
        <v>4952</v>
      </c>
      <c r="H9750" t="s">
        <v>70918</v>
      </c>
      <c r="I9750" t="s">
        <v>70919</v>
      </c>
      <c r="J9750" t="s">
        <v>70920</v>
      </c>
      <c r="L9750" t="s">
        <v>4956</v>
      </c>
      <c r="M9750" t="s">
        <v>82101</v>
      </c>
      <c r="N9750"/>
    </row>
    <row r="9751" spans="1:14" ht="14.4" x14ac:dyDescent="0.3">
      <c r="A9751" t="s">
        <v>70921</v>
      </c>
      <c r="B9751" t="s">
        <v>70922</v>
      </c>
      <c r="C9751" t="s">
        <v>46755</v>
      </c>
      <c r="D9751">
        <v>2599</v>
      </c>
      <c r="E9751" t="s">
        <v>5150</v>
      </c>
      <c r="F9751" t="s">
        <v>5937</v>
      </c>
      <c r="G9751" t="s">
        <v>4827</v>
      </c>
      <c r="H9751" t="s">
        <v>70923</v>
      </c>
      <c r="I9751" t="s">
        <v>70924</v>
      </c>
      <c r="J9751" t="s">
        <v>50850</v>
      </c>
      <c r="L9751" t="s">
        <v>4801</v>
      </c>
      <c r="M9751" t="s">
        <v>82102</v>
      </c>
      <c r="N9751"/>
    </row>
    <row r="9752" spans="1:14" ht="14.4" x14ac:dyDescent="0.3">
      <c r="A9752" t="s">
        <v>70925</v>
      </c>
      <c r="B9752" t="s">
        <v>70926</v>
      </c>
      <c r="C9752" t="s">
        <v>70927</v>
      </c>
      <c r="D9752">
        <v>0</v>
      </c>
      <c r="E9752" t="s">
        <v>6408</v>
      </c>
      <c r="F9752" t="s">
        <v>70928</v>
      </c>
      <c r="G9752" t="s">
        <v>5411</v>
      </c>
      <c r="H9752" t="s">
        <v>70929</v>
      </c>
      <c r="I9752" t="s">
        <v>70930</v>
      </c>
      <c r="J9752" t="s">
        <v>57706</v>
      </c>
      <c r="L9752" t="s">
        <v>4801</v>
      </c>
      <c r="M9752" t="s">
        <v>82103</v>
      </c>
      <c r="N9752"/>
    </row>
    <row r="9753" spans="1:14" ht="14.4" x14ac:dyDescent="0.3">
      <c r="A9753" t="s">
        <v>71100</v>
      </c>
      <c r="B9753" t="s">
        <v>71101</v>
      </c>
      <c r="C9753" t="s">
        <v>71102</v>
      </c>
      <c r="D9753">
        <v>52</v>
      </c>
      <c r="E9753" t="s">
        <v>71103</v>
      </c>
      <c r="F9753" t="s">
        <v>8515</v>
      </c>
      <c r="G9753" t="s">
        <v>5396</v>
      </c>
      <c r="H9753" t="s">
        <v>71104</v>
      </c>
      <c r="I9753" t="s">
        <v>71105</v>
      </c>
      <c r="J9753" t="s">
        <v>71106</v>
      </c>
      <c r="L9753" t="s">
        <v>4801</v>
      </c>
      <c r="M9753" t="s">
        <v>82104</v>
      </c>
      <c r="N9753"/>
    </row>
    <row r="9754" spans="1:14" ht="14.4" x14ac:dyDescent="0.3">
      <c r="A9754" t="s">
        <v>91637</v>
      </c>
      <c r="B9754" t="s">
        <v>91638</v>
      </c>
      <c r="C9754" t="s">
        <v>35147</v>
      </c>
      <c r="D9754">
        <v>3628</v>
      </c>
      <c r="E9754" t="s">
        <v>25</v>
      </c>
      <c r="F9754" t="s">
        <v>15</v>
      </c>
      <c r="G9754" t="s">
        <v>567</v>
      </c>
      <c r="H9754" t="s">
        <v>91639</v>
      </c>
      <c r="I9754" t="s">
        <v>91641</v>
      </c>
      <c r="J9754" t="s">
        <v>91642</v>
      </c>
      <c r="K9754" t="s">
        <v>44523</v>
      </c>
      <c r="L9754" t="s">
        <v>89442</v>
      </c>
      <c r="M9754" t="s">
        <v>91640</v>
      </c>
      <c r="N9754"/>
    </row>
    <row r="9755" spans="1:14" ht="14.4" x14ac:dyDescent="0.3">
      <c r="A9755" t="s">
        <v>71107</v>
      </c>
      <c r="B9755" t="s">
        <v>71108</v>
      </c>
      <c r="C9755" t="s">
        <v>71109</v>
      </c>
      <c r="D9755">
        <v>559</v>
      </c>
      <c r="E9755" t="s">
        <v>6667</v>
      </c>
      <c r="F9755" t="s">
        <v>11041</v>
      </c>
      <c r="G9755" t="s">
        <v>567</v>
      </c>
      <c r="H9755" t="s">
        <v>71110</v>
      </c>
      <c r="I9755" t="s">
        <v>71111</v>
      </c>
      <c r="J9755" t="s">
        <v>71112</v>
      </c>
      <c r="K9755" t="s">
        <v>84334</v>
      </c>
      <c r="L9755" t="s">
        <v>4801</v>
      </c>
      <c r="M9755" t="s">
        <v>82105</v>
      </c>
      <c r="N9755"/>
    </row>
    <row r="9756" spans="1:14" ht="14.4" x14ac:dyDescent="0.3">
      <c r="A9756" t="s">
        <v>71113</v>
      </c>
      <c r="B9756" t="s">
        <v>71114</v>
      </c>
      <c r="C9756" t="s">
        <v>71115</v>
      </c>
      <c r="D9756">
        <v>4901</v>
      </c>
      <c r="E9756" t="s">
        <v>71116</v>
      </c>
      <c r="F9756" t="s">
        <v>11457</v>
      </c>
      <c r="G9756" t="s">
        <v>4915</v>
      </c>
      <c r="H9756" t="s">
        <v>71117</v>
      </c>
      <c r="I9756" t="s">
        <v>71118</v>
      </c>
      <c r="J9756" t="s">
        <v>71119</v>
      </c>
      <c r="L9756" t="s">
        <v>4918</v>
      </c>
      <c r="M9756" t="s">
        <v>82106</v>
      </c>
      <c r="N9756"/>
    </row>
    <row r="9757" spans="1:14" ht="14.4" x14ac:dyDescent="0.3">
      <c r="A9757" t="s">
        <v>71120</v>
      </c>
      <c r="B9757" t="s">
        <v>71121</v>
      </c>
      <c r="C9757" t="s">
        <v>71122</v>
      </c>
      <c r="D9757">
        <v>50</v>
      </c>
      <c r="E9757" t="s">
        <v>44079</v>
      </c>
      <c r="F9757" t="s">
        <v>9375</v>
      </c>
      <c r="G9757" t="s">
        <v>567</v>
      </c>
      <c r="H9757" t="s">
        <v>71123</v>
      </c>
      <c r="I9757" t="s">
        <v>35673</v>
      </c>
      <c r="L9757" t="s">
        <v>4801</v>
      </c>
      <c r="M9757" t="s">
        <v>82107</v>
      </c>
      <c r="N9757"/>
    </row>
    <row r="9758" spans="1:14" ht="14.4" x14ac:dyDescent="0.3">
      <c r="A9758" t="s">
        <v>71124</v>
      </c>
      <c r="B9758" t="s">
        <v>71125</v>
      </c>
      <c r="C9758" t="s">
        <v>71126</v>
      </c>
      <c r="D9758">
        <v>150</v>
      </c>
      <c r="E9758" t="s">
        <v>44359</v>
      </c>
      <c r="F9758" t="s">
        <v>71127</v>
      </c>
      <c r="G9758" t="s">
        <v>7152</v>
      </c>
      <c r="H9758" t="s">
        <v>71128</v>
      </c>
      <c r="I9758" t="s">
        <v>71129</v>
      </c>
      <c r="J9758" t="s">
        <v>71061</v>
      </c>
      <c r="L9758" t="s">
        <v>7156</v>
      </c>
      <c r="M9758" t="s">
        <v>82108</v>
      </c>
      <c r="N9758"/>
    </row>
    <row r="9759" spans="1:14" ht="14.4" x14ac:dyDescent="0.3">
      <c r="A9759" t="s">
        <v>71130</v>
      </c>
      <c r="B9759" t="s">
        <v>71131</v>
      </c>
      <c r="C9759" t="s">
        <v>71132</v>
      </c>
      <c r="D9759">
        <v>11</v>
      </c>
      <c r="E9759" t="s">
        <v>71133</v>
      </c>
      <c r="F9759" t="s">
        <v>9375</v>
      </c>
      <c r="G9759" t="s">
        <v>567</v>
      </c>
      <c r="H9759" t="s">
        <v>71134</v>
      </c>
      <c r="I9759" t="s">
        <v>35673</v>
      </c>
      <c r="L9759" t="s">
        <v>4801</v>
      </c>
      <c r="M9759" t="s">
        <v>82109</v>
      </c>
      <c r="N9759"/>
    </row>
    <row r="9760" spans="1:14" ht="14.4" x14ac:dyDescent="0.3">
      <c r="A9760" t="s">
        <v>71135</v>
      </c>
      <c r="B9760" t="s">
        <v>71136</v>
      </c>
      <c r="C9760" t="s">
        <v>71137</v>
      </c>
      <c r="D9760">
        <v>3</v>
      </c>
      <c r="E9760" t="s">
        <v>71138</v>
      </c>
      <c r="F9760" t="s">
        <v>9375</v>
      </c>
      <c r="G9760" t="s">
        <v>567</v>
      </c>
      <c r="H9760" t="s">
        <v>71139</v>
      </c>
      <c r="I9760" t="s">
        <v>35673</v>
      </c>
      <c r="L9760" t="s">
        <v>4801</v>
      </c>
      <c r="M9760" t="s">
        <v>82110</v>
      </c>
      <c r="N9760"/>
    </row>
    <row r="9761" spans="1:14" ht="14.4" x14ac:dyDescent="0.3">
      <c r="A9761" t="s">
        <v>71140</v>
      </c>
      <c r="B9761" t="s">
        <v>71141</v>
      </c>
      <c r="C9761" t="s">
        <v>71142</v>
      </c>
      <c r="D9761">
        <v>90</v>
      </c>
      <c r="E9761" t="s">
        <v>10935</v>
      </c>
      <c r="F9761" t="s">
        <v>9375</v>
      </c>
      <c r="G9761" t="s">
        <v>567</v>
      </c>
      <c r="H9761" t="s">
        <v>71143</v>
      </c>
      <c r="L9761" t="s">
        <v>4801</v>
      </c>
      <c r="M9761" t="s">
        <v>82111</v>
      </c>
      <c r="N9761"/>
    </row>
    <row r="9762" spans="1:14" ht="14.4" x14ac:dyDescent="0.3">
      <c r="A9762" t="s">
        <v>71144</v>
      </c>
      <c r="B9762" t="s">
        <v>71145</v>
      </c>
      <c r="C9762" t="s">
        <v>71146</v>
      </c>
      <c r="D9762">
        <v>435</v>
      </c>
      <c r="E9762" t="s">
        <v>6548</v>
      </c>
      <c r="F9762" t="s">
        <v>9375</v>
      </c>
      <c r="G9762" t="s">
        <v>567</v>
      </c>
      <c r="H9762" t="s">
        <v>71147</v>
      </c>
      <c r="L9762" t="s">
        <v>4801</v>
      </c>
      <c r="M9762" t="s">
        <v>82112</v>
      </c>
      <c r="N9762"/>
    </row>
    <row r="9763" spans="1:14" ht="14.4" x14ac:dyDescent="0.3">
      <c r="A9763" t="s">
        <v>71148</v>
      </c>
      <c r="B9763" t="s">
        <v>83817</v>
      </c>
      <c r="C9763" t="s">
        <v>71149</v>
      </c>
      <c r="D9763">
        <v>71</v>
      </c>
      <c r="E9763" t="s">
        <v>71150</v>
      </c>
      <c r="F9763" t="s">
        <v>11620</v>
      </c>
      <c r="G9763" t="s">
        <v>567</v>
      </c>
      <c r="H9763" t="s">
        <v>71151</v>
      </c>
      <c r="I9763" t="s">
        <v>71152</v>
      </c>
      <c r="J9763" t="s">
        <v>71153</v>
      </c>
      <c r="K9763" t="s">
        <v>13513</v>
      </c>
      <c r="L9763" t="s">
        <v>93265</v>
      </c>
      <c r="M9763" t="s">
        <v>82113</v>
      </c>
      <c r="N9763"/>
    </row>
    <row r="9764" spans="1:14" ht="14.4" x14ac:dyDescent="0.3">
      <c r="A9764" t="s">
        <v>71154</v>
      </c>
      <c r="B9764" t="s">
        <v>71155</v>
      </c>
      <c r="C9764" t="s">
        <v>71156</v>
      </c>
      <c r="D9764">
        <v>494</v>
      </c>
      <c r="E9764" t="s">
        <v>27547</v>
      </c>
      <c r="F9764" t="s">
        <v>9995</v>
      </c>
      <c r="G9764" t="s">
        <v>4806</v>
      </c>
      <c r="H9764" t="s">
        <v>71157</v>
      </c>
      <c r="I9764" t="s">
        <v>4799</v>
      </c>
      <c r="J9764" t="s">
        <v>101704</v>
      </c>
      <c r="L9764" t="s">
        <v>4801</v>
      </c>
      <c r="M9764" t="s">
        <v>82114</v>
      </c>
      <c r="N9764"/>
    </row>
    <row r="9765" spans="1:14" ht="14.4" x14ac:dyDescent="0.3">
      <c r="A9765" t="s">
        <v>71158</v>
      </c>
      <c r="B9765" t="s">
        <v>71159</v>
      </c>
      <c r="C9765" t="s">
        <v>71160</v>
      </c>
      <c r="D9765">
        <v>185</v>
      </c>
      <c r="E9765" t="s">
        <v>543</v>
      </c>
      <c r="F9765" t="s">
        <v>11</v>
      </c>
      <c r="G9765" t="s">
        <v>567</v>
      </c>
      <c r="H9765" t="s">
        <v>71161</v>
      </c>
      <c r="I9765" t="s">
        <v>71162</v>
      </c>
      <c r="J9765" t="s">
        <v>71163</v>
      </c>
      <c r="L9765" t="s">
        <v>98432</v>
      </c>
      <c r="M9765" t="s">
        <v>82115</v>
      </c>
      <c r="N9765"/>
    </row>
    <row r="9766" spans="1:14" ht="14.4" x14ac:dyDescent="0.3">
      <c r="A9766" t="s">
        <v>71164</v>
      </c>
      <c r="B9766" t="s">
        <v>71165</v>
      </c>
      <c r="C9766" t="s">
        <v>84335</v>
      </c>
      <c r="D9766">
        <v>491</v>
      </c>
      <c r="E9766" t="s">
        <v>9316</v>
      </c>
      <c r="F9766" t="s">
        <v>5576</v>
      </c>
      <c r="G9766" t="s">
        <v>567</v>
      </c>
      <c r="H9766" t="s">
        <v>71166</v>
      </c>
      <c r="I9766" t="s">
        <v>4799</v>
      </c>
      <c r="J9766" t="s">
        <v>71167</v>
      </c>
      <c r="L9766" t="s">
        <v>4815</v>
      </c>
      <c r="M9766" t="s">
        <v>82116</v>
      </c>
      <c r="N9766"/>
    </row>
    <row r="9767" spans="1:14" ht="14.4" x14ac:dyDescent="0.3">
      <c r="A9767" t="s">
        <v>71168</v>
      </c>
      <c r="B9767" t="s">
        <v>71169</v>
      </c>
      <c r="C9767" t="s">
        <v>71170</v>
      </c>
      <c r="D9767">
        <v>1107</v>
      </c>
      <c r="E9767" t="s">
        <v>34588</v>
      </c>
      <c r="F9767" t="s">
        <v>5249</v>
      </c>
      <c r="G9767" t="s">
        <v>4915</v>
      </c>
      <c r="H9767" t="s">
        <v>71171</v>
      </c>
      <c r="I9767" t="s">
        <v>71172</v>
      </c>
      <c r="J9767" t="s">
        <v>71173</v>
      </c>
      <c r="L9767" t="s">
        <v>4801</v>
      </c>
      <c r="M9767" t="s">
        <v>82117</v>
      </c>
      <c r="N9767"/>
    </row>
    <row r="9768" spans="1:14" ht="14.4" x14ac:dyDescent="0.3">
      <c r="A9768" t="s">
        <v>71174</v>
      </c>
      <c r="B9768" t="s">
        <v>90953</v>
      </c>
      <c r="C9768" t="s">
        <v>90954</v>
      </c>
      <c r="D9768">
        <v>7310</v>
      </c>
      <c r="E9768" t="s">
        <v>5465</v>
      </c>
      <c r="F9768" t="s">
        <v>17034</v>
      </c>
      <c r="G9768" t="s">
        <v>4851</v>
      </c>
      <c r="H9768" t="s">
        <v>71175</v>
      </c>
      <c r="I9768" t="s">
        <v>71176</v>
      </c>
      <c r="J9768" t="s">
        <v>71177</v>
      </c>
      <c r="L9768" t="s">
        <v>4853</v>
      </c>
      <c r="M9768" t="s">
        <v>82118</v>
      </c>
      <c r="N9768"/>
    </row>
    <row r="9769" spans="1:14" ht="14.4" x14ac:dyDescent="0.3">
      <c r="A9769" t="s">
        <v>71178</v>
      </c>
      <c r="B9769" t="s">
        <v>71179</v>
      </c>
      <c r="C9769" t="s">
        <v>71180</v>
      </c>
      <c r="D9769">
        <v>588</v>
      </c>
      <c r="E9769" t="s">
        <v>14180</v>
      </c>
      <c r="F9769" t="s">
        <v>4850</v>
      </c>
      <c r="G9769" t="s">
        <v>4851</v>
      </c>
      <c r="H9769" t="s">
        <v>71181</v>
      </c>
      <c r="I9769" t="s">
        <v>33817</v>
      </c>
      <c r="J9769" t="s">
        <v>71182</v>
      </c>
      <c r="L9769" t="s">
        <v>4853</v>
      </c>
      <c r="M9769" t="s">
        <v>82119</v>
      </c>
      <c r="N9769"/>
    </row>
    <row r="9770" spans="1:14" ht="14.4" x14ac:dyDescent="0.3">
      <c r="A9770" t="s">
        <v>71183</v>
      </c>
      <c r="B9770" t="s">
        <v>71184</v>
      </c>
      <c r="C9770" t="s">
        <v>71185</v>
      </c>
      <c r="D9770">
        <v>236</v>
      </c>
      <c r="E9770" t="s">
        <v>71186</v>
      </c>
      <c r="F9770" t="s">
        <v>9769</v>
      </c>
      <c r="G9770" t="s">
        <v>4806</v>
      </c>
      <c r="H9770" t="s">
        <v>71187</v>
      </c>
      <c r="I9770" t="s">
        <v>71188</v>
      </c>
      <c r="J9770" t="s">
        <v>71189</v>
      </c>
      <c r="L9770" t="s">
        <v>4899</v>
      </c>
      <c r="M9770" t="s">
        <v>82120</v>
      </c>
      <c r="N9770"/>
    </row>
    <row r="9771" spans="1:14" ht="14.4" x14ac:dyDescent="0.3">
      <c r="A9771" t="s">
        <v>71190</v>
      </c>
      <c r="B9771" t="s">
        <v>71191</v>
      </c>
      <c r="C9771" t="s">
        <v>71192</v>
      </c>
      <c r="D9771">
        <v>345</v>
      </c>
      <c r="E9771" t="s">
        <v>44313</v>
      </c>
      <c r="F9771" t="s">
        <v>7</v>
      </c>
      <c r="G9771" t="s">
        <v>567</v>
      </c>
      <c r="H9771" t="s">
        <v>71193</v>
      </c>
      <c r="I9771" t="s">
        <v>71194</v>
      </c>
      <c r="J9771" t="s">
        <v>71195</v>
      </c>
      <c r="K9771" t="s">
        <v>12876</v>
      </c>
      <c r="L9771" t="s">
        <v>89442</v>
      </c>
      <c r="M9771" t="s">
        <v>82121</v>
      </c>
      <c r="N9771"/>
    </row>
    <row r="9772" spans="1:14" ht="14.4" x14ac:dyDescent="0.3">
      <c r="A9772" t="s">
        <v>71196</v>
      </c>
      <c r="B9772" t="s">
        <v>71197</v>
      </c>
      <c r="C9772" t="s">
        <v>71198</v>
      </c>
      <c r="D9772">
        <v>740</v>
      </c>
      <c r="E9772" t="s">
        <v>5784</v>
      </c>
      <c r="F9772" t="s">
        <v>4835</v>
      </c>
      <c r="G9772" t="s">
        <v>567</v>
      </c>
      <c r="H9772" t="s">
        <v>71199</v>
      </c>
      <c r="I9772" t="s">
        <v>71200</v>
      </c>
      <c r="J9772" t="s">
        <v>92529</v>
      </c>
      <c r="K9772" t="s">
        <v>83491</v>
      </c>
      <c r="L9772" t="s">
        <v>4815</v>
      </c>
      <c r="M9772" t="s">
        <v>82122</v>
      </c>
      <c r="N9772"/>
    </row>
    <row r="9773" spans="1:14" ht="14.4" x14ac:dyDescent="0.3">
      <c r="A9773" t="s">
        <v>71201</v>
      </c>
      <c r="B9773" t="s">
        <v>94842</v>
      </c>
      <c r="C9773" t="s">
        <v>94843</v>
      </c>
      <c r="D9773">
        <v>108</v>
      </c>
      <c r="E9773" t="s">
        <v>71202</v>
      </c>
      <c r="F9773" t="s">
        <v>5382</v>
      </c>
      <c r="G9773" t="s">
        <v>4827</v>
      </c>
      <c r="H9773" t="s">
        <v>71203</v>
      </c>
      <c r="I9773" t="s">
        <v>71204</v>
      </c>
      <c r="J9773" t="s">
        <v>71205</v>
      </c>
      <c r="L9773" t="s">
        <v>4801</v>
      </c>
      <c r="M9773" t="s">
        <v>82123</v>
      </c>
      <c r="N9773"/>
    </row>
    <row r="9774" spans="1:14" ht="14.4" x14ac:dyDescent="0.3">
      <c r="A9774" t="s">
        <v>71206</v>
      </c>
      <c r="B9774" t="s">
        <v>71207</v>
      </c>
      <c r="C9774" t="s">
        <v>71208</v>
      </c>
      <c r="D9774">
        <v>100</v>
      </c>
      <c r="E9774" t="s">
        <v>71209</v>
      </c>
      <c r="F9774" t="s">
        <v>11304</v>
      </c>
      <c r="G9774" t="s">
        <v>567</v>
      </c>
      <c r="H9774" t="s">
        <v>71210</v>
      </c>
      <c r="I9774" t="s">
        <v>71211</v>
      </c>
      <c r="J9774" t="s">
        <v>71212</v>
      </c>
      <c r="L9774" t="s">
        <v>4815</v>
      </c>
      <c r="M9774" t="s">
        <v>82124</v>
      </c>
      <c r="N9774"/>
    </row>
    <row r="9775" spans="1:14" ht="14.4" x14ac:dyDescent="0.3">
      <c r="A9775" t="s">
        <v>71213</v>
      </c>
      <c r="B9775" t="s">
        <v>71214</v>
      </c>
      <c r="C9775" t="s">
        <v>84336</v>
      </c>
      <c r="D9775">
        <v>207</v>
      </c>
      <c r="E9775" t="s">
        <v>84337</v>
      </c>
      <c r="F9775" t="s">
        <v>6023</v>
      </c>
      <c r="G9775" t="s">
        <v>4952</v>
      </c>
      <c r="H9775" t="s">
        <v>71215</v>
      </c>
      <c r="I9775" t="s">
        <v>71216</v>
      </c>
      <c r="J9775" t="s">
        <v>71217</v>
      </c>
      <c r="L9775" t="s">
        <v>4801</v>
      </c>
      <c r="M9775" t="s">
        <v>82125</v>
      </c>
      <c r="N9775"/>
    </row>
    <row r="9776" spans="1:14" ht="14.4" x14ac:dyDescent="0.3">
      <c r="A9776" t="s">
        <v>71218</v>
      </c>
      <c r="B9776" t="s">
        <v>71219</v>
      </c>
      <c r="C9776" t="s">
        <v>71220</v>
      </c>
      <c r="D9776">
        <v>654</v>
      </c>
      <c r="E9776" t="s">
        <v>71221</v>
      </c>
      <c r="F9776" t="s">
        <v>11988</v>
      </c>
      <c r="G9776" t="s">
        <v>4806</v>
      </c>
      <c r="H9776" t="s">
        <v>71222</v>
      </c>
      <c r="I9776" t="s">
        <v>71223</v>
      </c>
      <c r="J9776" t="s">
        <v>71224</v>
      </c>
      <c r="L9776" t="s">
        <v>4801</v>
      </c>
      <c r="M9776" t="s">
        <v>82126</v>
      </c>
      <c r="N9776"/>
    </row>
    <row r="9777" spans="1:14" ht="14.4" x14ac:dyDescent="0.3">
      <c r="A9777" t="s">
        <v>71225</v>
      </c>
      <c r="B9777" t="s">
        <v>71226</v>
      </c>
      <c r="C9777" t="s">
        <v>71227</v>
      </c>
      <c r="D9777">
        <v>2849</v>
      </c>
      <c r="E9777" t="s">
        <v>14</v>
      </c>
      <c r="F9777" t="s">
        <v>11967</v>
      </c>
      <c r="G9777" t="s">
        <v>4874</v>
      </c>
      <c r="H9777" t="s">
        <v>71228</v>
      </c>
      <c r="I9777" t="s">
        <v>4799</v>
      </c>
      <c r="J9777" t="s">
        <v>71229</v>
      </c>
      <c r="K9777" t="s">
        <v>71230</v>
      </c>
      <c r="L9777" t="s">
        <v>4801</v>
      </c>
      <c r="M9777" t="s">
        <v>84338</v>
      </c>
      <c r="N9777"/>
    </row>
    <row r="9778" spans="1:14" ht="14.4" x14ac:dyDescent="0.3">
      <c r="A9778" t="s">
        <v>71231</v>
      </c>
      <c r="B9778" t="s">
        <v>71232</v>
      </c>
      <c r="C9778" t="s">
        <v>71233</v>
      </c>
      <c r="D9778">
        <v>1283</v>
      </c>
      <c r="E9778" t="s">
        <v>11264</v>
      </c>
      <c r="F9778" t="s">
        <v>4826</v>
      </c>
      <c r="G9778" t="s">
        <v>4827</v>
      </c>
      <c r="H9778" t="s">
        <v>71234</v>
      </c>
      <c r="I9778" t="s">
        <v>71235</v>
      </c>
      <c r="J9778" t="s">
        <v>71236</v>
      </c>
      <c r="K9778" t="s">
        <v>101706</v>
      </c>
      <c r="L9778" t="s">
        <v>4831</v>
      </c>
      <c r="M9778" t="s">
        <v>82127</v>
      </c>
      <c r="N9778"/>
    </row>
    <row r="9779" spans="1:14" ht="14.4" x14ac:dyDescent="0.3">
      <c r="A9779" t="s">
        <v>71237</v>
      </c>
      <c r="B9779" t="s">
        <v>71238</v>
      </c>
      <c r="C9779" t="s">
        <v>71239</v>
      </c>
      <c r="D9779">
        <v>22</v>
      </c>
      <c r="E9779" t="s">
        <v>7084</v>
      </c>
      <c r="F9779" t="s">
        <v>16839</v>
      </c>
      <c r="G9779" t="s">
        <v>5680</v>
      </c>
      <c r="H9779" t="s">
        <v>71240</v>
      </c>
      <c r="I9779" t="s">
        <v>71241</v>
      </c>
      <c r="J9779" t="s">
        <v>71242</v>
      </c>
      <c r="L9779" t="s">
        <v>4801</v>
      </c>
      <c r="M9779" t="s">
        <v>82128</v>
      </c>
      <c r="N9779"/>
    </row>
    <row r="9780" spans="1:14" ht="14.4" x14ac:dyDescent="0.3">
      <c r="A9780" t="s">
        <v>71243</v>
      </c>
      <c r="B9780" t="s">
        <v>71244</v>
      </c>
      <c r="C9780" t="s">
        <v>71245</v>
      </c>
      <c r="D9780">
        <v>4</v>
      </c>
      <c r="E9780" t="s">
        <v>71246</v>
      </c>
      <c r="F9780" t="s">
        <v>6663</v>
      </c>
      <c r="G9780" t="s">
        <v>567</v>
      </c>
      <c r="H9780" t="s">
        <v>71247</v>
      </c>
      <c r="I9780" t="s">
        <v>4799</v>
      </c>
      <c r="J9780" t="s">
        <v>101707</v>
      </c>
      <c r="L9780" t="s">
        <v>5849</v>
      </c>
      <c r="M9780" t="s">
        <v>82129</v>
      </c>
      <c r="N9780"/>
    </row>
    <row r="9781" spans="1:14" ht="14.4" x14ac:dyDescent="0.3">
      <c r="A9781" t="s">
        <v>71248</v>
      </c>
      <c r="B9781" t="s">
        <v>71249</v>
      </c>
      <c r="C9781" t="s">
        <v>71250</v>
      </c>
      <c r="D9781">
        <v>4403</v>
      </c>
      <c r="E9781" t="s">
        <v>19588</v>
      </c>
      <c r="F9781" t="s">
        <v>6683</v>
      </c>
      <c r="G9781" t="s">
        <v>4851</v>
      </c>
      <c r="H9781" t="s">
        <v>71251</v>
      </c>
      <c r="I9781" t="s">
        <v>71252</v>
      </c>
      <c r="J9781" t="s">
        <v>71253</v>
      </c>
      <c r="L9781" t="s">
        <v>4946</v>
      </c>
      <c r="M9781" t="s">
        <v>82130</v>
      </c>
      <c r="N9781"/>
    </row>
    <row r="9782" spans="1:14" ht="14.4" x14ac:dyDescent="0.3">
      <c r="A9782" t="s">
        <v>71254</v>
      </c>
      <c r="B9782" t="s">
        <v>71255</v>
      </c>
      <c r="C9782" t="s">
        <v>60860</v>
      </c>
      <c r="D9782">
        <v>1109</v>
      </c>
      <c r="E9782" t="s">
        <v>14</v>
      </c>
      <c r="F9782" t="s">
        <v>38638</v>
      </c>
      <c r="G9782" t="s">
        <v>4806</v>
      </c>
      <c r="H9782" t="s">
        <v>71256</v>
      </c>
      <c r="I9782" t="s">
        <v>71257</v>
      </c>
      <c r="J9782" t="s">
        <v>84339</v>
      </c>
      <c r="K9782" t="s">
        <v>84340</v>
      </c>
      <c r="L9782" t="s">
        <v>4899</v>
      </c>
      <c r="M9782" t="s">
        <v>82131</v>
      </c>
      <c r="N9782"/>
    </row>
    <row r="9783" spans="1:14" ht="14.4" x14ac:dyDescent="0.3">
      <c r="A9783" t="s">
        <v>71258</v>
      </c>
      <c r="B9783" t="s">
        <v>101708</v>
      </c>
      <c r="C9783" t="s">
        <v>94754</v>
      </c>
      <c r="D9783">
        <v>500</v>
      </c>
      <c r="E9783" t="s">
        <v>94755</v>
      </c>
      <c r="F9783" t="s">
        <v>7616</v>
      </c>
      <c r="G9783" t="s">
        <v>567</v>
      </c>
      <c r="H9783" t="s">
        <v>71259</v>
      </c>
      <c r="I9783" t="s">
        <v>70446</v>
      </c>
      <c r="J9783" t="s">
        <v>101709</v>
      </c>
      <c r="L9783" t="s">
        <v>4801</v>
      </c>
      <c r="M9783" t="s">
        <v>82132</v>
      </c>
      <c r="N9783"/>
    </row>
    <row r="9784" spans="1:14" ht="14.4" x14ac:dyDescent="0.3">
      <c r="A9784" t="s">
        <v>71260</v>
      </c>
      <c r="B9784" t="s">
        <v>71261</v>
      </c>
      <c r="C9784" t="s">
        <v>71262</v>
      </c>
      <c r="D9784">
        <v>1746</v>
      </c>
      <c r="E9784" t="s">
        <v>71263</v>
      </c>
      <c r="F9784" t="s">
        <v>6205</v>
      </c>
      <c r="G9784" t="s">
        <v>567</v>
      </c>
      <c r="H9784" t="s">
        <v>71264</v>
      </c>
      <c r="I9784" t="s">
        <v>4799</v>
      </c>
      <c r="J9784" t="s">
        <v>71265</v>
      </c>
      <c r="L9784" t="s">
        <v>4801</v>
      </c>
      <c r="M9784" t="s">
        <v>82133</v>
      </c>
      <c r="N9784"/>
    </row>
    <row r="9785" spans="1:14" ht="14.4" x14ac:dyDescent="0.3">
      <c r="A9785" t="s">
        <v>71266</v>
      </c>
      <c r="B9785" t="s">
        <v>71267</v>
      </c>
      <c r="C9785" t="s">
        <v>71268</v>
      </c>
      <c r="D9785">
        <v>600</v>
      </c>
      <c r="E9785" t="s">
        <v>71269</v>
      </c>
      <c r="F9785" t="s">
        <v>29995</v>
      </c>
      <c r="G9785" t="s">
        <v>4851</v>
      </c>
      <c r="H9785" t="s">
        <v>71270</v>
      </c>
      <c r="I9785" t="s">
        <v>4799</v>
      </c>
      <c r="J9785" t="s">
        <v>71271</v>
      </c>
      <c r="L9785" t="s">
        <v>4801</v>
      </c>
      <c r="M9785" t="s">
        <v>82134</v>
      </c>
      <c r="N9785"/>
    </row>
    <row r="9786" spans="1:14" ht="14.4" x14ac:dyDescent="0.3">
      <c r="A9786" t="s">
        <v>71272</v>
      </c>
      <c r="B9786" t="s">
        <v>71273</v>
      </c>
      <c r="C9786" t="s">
        <v>71274</v>
      </c>
      <c r="D9786">
        <v>746</v>
      </c>
      <c r="E9786" t="s">
        <v>5074</v>
      </c>
      <c r="F9786" t="s">
        <v>5043</v>
      </c>
      <c r="G9786" t="s">
        <v>567</v>
      </c>
      <c r="H9786" t="s">
        <v>71275</v>
      </c>
      <c r="I9786" t="s">
        <v>71276</v>
      </c>
      <c r="J9786" t="s">
        <v>71277</v>
      </c>
      <c r="L9786" t="s">
        <v>4801</v>
      </c>
      <c r="M9786" t="s">
        <v>82135</v>
      </c>
      <c r="N9786"/>
    </row>
    <row r="9787" spans="1:14" ht="14.4" x14ac:dyDescent="0.3">
      <c r="A9787" t="s">
        <v>71278</v>
      </c>
      <c r="B9787" t="s">
        <v>94844</v>
      </c>
      <c r="C9787" t="s">
        <v>94845</v>
      </c>
      <c r="D9787">
        <v>1030</v>
      </c>
      <c r="E9787" t="s">
        <v>26214</v>
      </c>
      <c r="F9787" t="s">
        <v>6477</v>
      </c>
      <c r="G9787" t="s">
        <v>567</v>
      </c>
      <c r="H9787" t="s">
        <v>71279</v>
      </c>
      <c r="I9787" t="s">
        <v>71280</v>
      </c>
      <c r="J9787" t="s">
        <v>71281</v>
      </c>
      <c r="L9787" t="s">
        <v>4801</v>
      </c>
      <c r="M9787" t="s">
        <v>82136</v>
      </c>
      <c r="N9787"/>
    </row>
    <row r="9788" spans="1:14" ht="14.4" x14ac:dyDescent="0.3">
      <c r="A9788" t="s">
        <v>71282</v>
      </c>
      <c r="B9788" t="s">
        <v>92536</v>
      </c>
      <c r="C9788" t="s">
        <v>71283</v>
      </c>
      <c r="D9788">
        <v>76</v>
      </c>
      <c r="E9788" t="s">
        <v>143</v>
      </c>
      <c r="F9788" t="s">
        <v>4835</v>
      </c>
      <c r="G9788" t="s">
        <v>567</v>
      </c>
      <c r="H9788" t="s">
        <v>71284</v>
      </c>
      <c r="I9788" t="s">
        <v>71285</v>
      </c>
      <c r="J9788" t="s">
        <v>71286</v>
      </c>
      <c r="L9788" t="s">
        <v>4815</v>
      </c>
      <c r="M9788" t="s">
        <v>82137</v>
      </c>
      <c r="N9788"/>
    </row>
    <row r="9789" spans="1:14" ht="14.4" x14ac:dyDescent="0.3">
      <c r="A9789" t="s">
        <v>71287</v>
      </c>
      <c r="B9789" t="s">
        <v>71288</v>
      </c>
      <c r="C9789" t="s">
        <v>71289</v>
      </c>
      <c r="D9789">
        <v>3321</v>
      </c>
      <c r="E9789" t="s">
        <v>47243</v>
      </c>
      <c r="F9789" t="s">
        <v>7239</v>
      </c>
      <c r="G9789" t="s">
        <v>7161</v>
      </c>
      <c r="H9789" t="s">
        <v>71290</v>
      </c>
      <c r="I9789" t="s">
        <v>71291</v>
      </c>
      <c r="J9789" t="s">
        <v>71292</v>
      </c>
      <c r="L9789" t="s">
        <v>4801</v>
      </c>
      <c r="M9789" t="s">
        <v>82138</v>
      </c>
      <c r="N9789"/>
    </row>
    <row r="9790" spans="1:14" ht="14.4" x14ac:dyDescent="0.3">
      <c r="A9790" t="s">
        <v>71293</v>
      </c>
      <c r="B9790" t="s">
        <v>84341</v>
      </c>
      <c r="C9790" t="s">
        <v>71294</v>
      </c>
      <c r="D9790">
        <v>34</v>
      </c>
      <c r="E9790" t="s">
        <v>7757</v>
      </c>
      <c r="F9790" t="s">
        <v>5721</v>
      </c>
      <c r="G9790" t="s">
        <v>567</v>
      </c>
      <c r="H9790" t="s">
        <v>71295</v>
      </c>
      <c r="L9790" t="s">
        <v>4801</v>
      </c>
      <c r="M9790" t="s">
        <v>82139</v>
      </c>
      <c r="N9790"/>
    </row>
    <row r="9791" spans="1:14" ht="14.4" x14ac:dyDescent="0.3">
      <c r="A9791" t="s">
        <v>71296</v>
      </c>
      <c r="B9791" t="s">
        <v>71297</v>
      </c>
      <c r="C9791" t="s">
        <v>71298</v>
      </c>
      <c r="D9791">
        <v>43</v>
      </c>
      <c r="E9791" t="s">
        <v>61130</v>
      </c>
      <c r="F9791" t="s">
        <v>8784</v>
      </c>
      <c r="G9791" t="s">
        <v>4952</v>
      </c>
      <c r="H9791" t="s">
        <v>71299</v>
      </c>
      <c r="I9791" t="s">
        <v>71300</v>
      </c>
      <c r="J9791" t="s">
        <v>105635</v>
      </c>
      <c r="K9791" t="s">
        <v>98724</v>
      </c>
      <c r="L9791" t="s">
        <v>4801</v>
      </c>
      <c r="M9791" t="s">
        <v>82140</v>
      </c>
      <c r="N9791"/>
    </row>
    <row r="9792" spans="1:14" ht="14.4" x14ac:dyDescent="0.3">
      <c r="A9792" t="s">
        <v>71301</v>
      </c>
      <c r="B9792" t="s">
        <v>71302</v>
      </c>
      <c r="C9792" t="s">
        <v>71303</v>
      </c>
      <c r="D9792">
        <v>894</v>
      </c>
      <c r="E9792" t="s">
        <v>23804</v>
      </c>
      <c r="F9792" t="s">
        <v>7</v>
      </c>
      <c r="G9792" t="s">
        <v>567</v>
      </c>
      <c r="H9792" t="s">
        <v>71304</v>
      </c>
      <c r="I9792" t="s">
        <v>4799</v>
      </c>
      <c r="J9792" t="s">
        <v>71305</v>
      </c>
      <c r="L9792" t="s">
        <v>94405</v>
      </c>
      <c r="M9792" t="s">
        <v>82141</v>
      </c>
      <c r="N9792"/>
    </row>
    <row r="9793" spans="1:14" ht="14.4" x14ac:dyDescent="0.3">
      <c r="A9793" t="s">
        <v>71306</v>
      </c>
      <c r="B9793" t="s">
        <v>71307</v>
      </c>
      <c r="C9793" t="s">
        <v>71308</v>
      </c>
      <c r="D9793">
        <v>788</v>
      </c>
      <c r="E9793" t="s">
        <v>5150</v>
      </c>
      <c r="F9793" t="s">
        <v>7151</v>
      </c>
      <c r="G9793" t="s">
        <v>7152</v>
      </c>
      <c r="H9793" t="s">
        <v>71309</v>
      </c>
      <c r="I9793" t="s">
        <v>71310</v>
      </c>
      <c r="J9793" t="s">
        <v>71311</v>
      </c>
      <c r="L9793" t="s">
        <v>4801</v>
      </c>
      <c r="M9793" t="s">
        <v>82142</v>
      </c>
      <c r="N9793"/>
    </row>
    <row r="9794" spans="1:14" ht="14.4" x14ac:dyDescent="0.3">
      <c r="A9794" t="s">
        <v>71312</v>
      </c>
      <c r="B9794" t="s">
        <v>71313</v>
      </c>
      <c r="C9794" t="s">
        <v>29178</v>
      </c>
      <c r="D9794">
        <v>1340</v>
      </c>
      <c r="E9794" t="s">
        <v>71314</v>
      </c>
      <c r="F9794" t="s">
        <v>5672</v>
      </c>
      <c r="G9794" t="s">
        <v>4915</v>
      </c>
      <c r="H9794" t="s">
        <v>71315</v>
      </c>
      <c r="I9794" t="s">
        <v>71316</v>
      </c>
      <c r="J9794" t="s">
        <v>48943</v>
      </c>
      <c r="L9794" t="s">
        <v>4933</v>
      </c>
      <c r="M9794" t="s">
        <v>82143</v>
      </c>
      <c r="N9794"/>
    </row>
    <row r="9795" spans="1:14" ht="14.4" x14ac:dyDescent="0.3">
      <c r="A9795" t="s">
        <v>71317</v>
      </c>
      <c r="B9795" t="s">
        <v>71318</v>
      </c>
      <c r="C9795" t="s">
        <v>71319</v>
      </c>
      <c r="D9795">
        <v>302</v>
      </c>
      <c r="E9795" t="s">
        <v>26883</v>
      </c>
      <c r="F9795" t="s">
        <v>5003</v>
      </c>
      <c r="G9795" t="s">
        <v>5004</v>
      </c>
      <c r="H9795" t="s">
        <v>71320</v>
      </c>
      <c r="I9795" t="s">
        <v>71321</v>
      </c>
      <c r="J9795" t="s">
        <v>71322</v>
      </c>
      <c r="L9795" t="s">
        <v>4801</v>
      </c>
      <c r="M9795" t="s">
        <v>82144</v>
      </c>
      <c r="N9795"/>
    </row>
    <row r="9796" spans="1:14" ht="14.4" x14ac:dyDescent="0.3">
      <c r="A9796" t="s">
        <v>71323</v>
      </c>
      <c r="B9796" t="s">
        <v>71324</v>
      </c>
      <c r="C9796" t="s">
        <v>71325</v>
      </c>
      <c r="D9796">
        <v>112</v>
      </c>
      <c r="E9796" t="s">
        <v>71326</v>
      </c>
      <c r="F9796" t="s">
        <v>9242</v>
      </c>
      <c r="G9796" t="s">
        <v>567</v>
      </c>
      <c r="H9796" t="s">
        <v>71327</v>
      </c>
      <c r="I9796" t="s">
        <v>71328</v>
      </c>
      <c r="J9796" t="s">
        <v>71329</v>
      </c>
      <c r="L9796" t="s">
        <v>4801</v>
      </c>
      <c r="M9796" t="s">
        <v>82145</v>
      </c>
      <c r="N9796"/>
    </row>
    <row r="9797" spans="1:14" ht="14.4" x14ac:dyDescent="0.3">
      <c r="A9797" t="s">
        <v>71330</v>
      </c>
      <c r="B9797" t="s">
        <v>71331</v>
      </c>
      <c r="C9797" t="s">
        <v>71332</v>
      </c>
      <c r="D9797">
        <v>115</v>
      </c>
      <c r="E9797" t="s">
        <v>14</v>
      </c>
      <c r="F9797" t="s">
        <v>6170</v>
      </c>
      <c r="G9797" t="s">
        <v>6171</v>
      </c>
      <c r="H9797" t="s">
        <v>71333</v>
      </c>
      <c r="I9797" t="s">
        <v>71334</v>
      </c>
      <c r="J9797" t="s">
        <v>71335</v>
      </c>
      <c r="L9797" t="s">
        <v>4801</v>
      </c>
      <c r="M9797" t="s">
        <v>82146</v>
      </c>
      <c r="N9797"/>
    </row>
    <row r="9798" spans="1:14" ht="14.4" x14ac:dyDescent="0.3">
      <c r="A9798" t="s">
        <v>71336</v>
      </c>
      <c r="B9798" t="s">
        <v>71337</v>
      </c>
      <c r="C9798" t="s">
        <v>71338</v>
      </c>
      <c r="D9798">
        <v>41</v>
      </c>
      <c r="E9798" t="s">
        <v>30586</v>
      </c>
      <c r="F9798" t="s">
        <v>26484</v>
      </c>
      <c r="G9798" t="s">
        <v>567</v>
      </c>
      <c r="H9798" t="s">
        <v>71339</v>
      </c>
      <c r="I9798" t="s">
        <v>71340</v>
      </c>
      <c r="J9798" t="s">
        <v>71341</v>
      </c>
      <c r="K9798" t="s">
        <v>84342</v>
      </c>
      <c r="L9798" t="s">
        <v>5047</v>
      </c>
      <c r="M9798" t="s">
        <v>82147</v>
      </c>
      <c r="N9798"/>
    </row>
    <row r="9799" spans="1:14" ht="14.4" x14ac:dyDescent="0.3">
      <c r="A9799" t="s">
        <v>71342</v>
      </c>
      <c r="B9799" t="s">
        <v>71343</v>
      </c>
      <c r="C9799" t="s">
        <v>5293</v>
      </c>
      <c r="D9799">
        <v>407</v>
      </c>
      <c r="E9799" t="s">
        <v>21538</v>
      </c>
      <c r="F9799" t="s">
        <v>5046</v>
      </c>
      <c r="G9799" t="s">
        <v>567</v>
      </c>
      <c r="H9799" t="s">
        <v>71344</v>
      </c>
      <c r="I9799" t="s">
        <v>71345</v>
      </c>
      <c r="J9799" t="s">
        <v>71346</v>
      </c>
      <c r="K9799" t="s">
        <v>4799</v>
      </c>
      <c r="L9799" t="s">
        <v>98353</v>
      </c>
      <c r="M9799" t="s">
        <v>82148</v>
      </c>
      <c r="N9799"/>
    </row>
    <row r="9800" spans="1:14" ht="14.4" x14ac:dyDescent="0.3">
      <c r="A9800" t="s">
        <v>71347</v>
      </c>
      <c r="B9800" t="s">
        <v>71348</v>
      </c>
      <c r="C9800" t="s">
        <v>71349</v>
      </c>
      <c r="D9800">
        <v>4723</v>
      </c>
      <c r="E9800" t="s">
        <v>71350</v>
      </c>
      <c r="F9800" t="s">
        <v>7739</v>
      </c>
      <c r="G9800" t="s">
        <v>5033</v>
      </c>
      <c r="H9800" t="s">
        <v>71351</v>
      </c>
      <c r="I9800" t="s">
        <v>4799</v>
      </c>
      <c r="J9800" t="s">
        <v>71352</v>
      </c>
      <c r="K9800" t="s">
        <v>84343</v>
      </c>
      <c r="L9800" t="s">
        <v>4801</v>
      </c>
      <c r="M9800" t="s">
        <v>82149</v>
      </c>
      <c r="N9800"/>
    </row>
    <row r="9801" spans="1:14" ht="14.4" x14ac:dyDescent="0.3">
      <c r="A9801" t="s">
        <v>71353</v>
      </c>
      <c r="B9801" t="s">
        <v>71354</v>
      </c>
      <c r="C9801" t="s">
        <v>28361</v>
      </c>
      <c r="D9801">
        <v>15820</v>
      </c>
      <c r="E9801" t="s">
        <v>71355</v>
      </c>
      <c r="F9801" t="s">
        <v>8598</v>
      </c>
      <c r="G9801" t="s">
        <v>5612</v>
      </c>
      <c r="H9801" t="s">
        <v>71356</v>
      </c>
      <c r="I9801" t="s">
        <v>71357</v>
      </c>
      <c r="J9801" t="s">
        <v>71358</v>
      </c>
      <c r="L9801" t="s">
        <v>4801</v>
      </c>
      <c r="M9801" t="s">
        <v>82150</v>
      </c>
      <c r="N9801"/>
    </row>
    <row r="9802" spans="1:14" ht="14.4" x14ac:dyDescent="0.3">
      <c r="A9802" t="s">
        <v>71359</v>
      </c>
      <c r="B9802" t="s">
        <v>71360</v>
      </c>
      <c r="C9802" t="s">
        <v>101710</v>
      </c>
      <c r="D9802">
        <v>274</v>
      </c>
      <c r="E9802" t="s">
        <v>29503</v>
      </c>
      <c r="F9802" t="s">
        <v>5132</v>
      </c>
      <c r="G9802" t="s">
        <v>567</v>
      </c>
      <c r="H9802" t="s">
        <v>71361</v>
      </c>
      <c r="I9802" t="s">
        <v>71362</v>
      </c>
      <c r="J9802" t="s">
        <v>71363</v>
      </c>
      <c r="K9802" t="s">
        <v>10022</v>
      </c>
      <c r="L9802" t="s">
        <v>4801</v>
      </c>
      <c r="M9802" t="s">
        <v>82151</v>
      </c>
      <c r="N9802"/>
    </row>
    <row r="9803" spans="1:14" ht="14.4" x14ac:dyDescent="0.3">
      <c r="A9803" t="s">
        <v>71364</v>
      </c>
      <c r="B9803" t="s">
        <v>71365</v>
      </c>
      <c r="C9803" t="s">
        <v>71366</v>
      </c>
      <c r="D9803">
        <v>8</v>
      </c>
      <c r="E9803" t="s">
        <v>5465</v>
      </c>
      <c r="F9803" t="s">
        <v>5937</v>
      </c>
      <c r="G9803" t="s">
        <v>4827</v>
      </c>
      <c r="H9803" t="s">
        <v>71367</v>
      </c>
      <c r="I9803" t="s">
        <v>71368</v>
      </c>
      <c r="J9803" t="s">
        <v>71369</v>
      </c>
      <c r="L9803" t="s">
        <v>4801</v>
      </c>
      <c r="M9803" t="s">
        <v>82152</v>
      </c>
      <c r="N9803"/>
    </row>
    <row r="9804" spans="1:14" ht="14.4" x14ac:dyDescent="0.3">
      <c r="A9804" t="s">
        <v>71370</v>
      </c>
      <c r="B9804" t="s">
        <v>71371</v>
      </c>
      <c r="C9804" t="s">
        <v>58494</v>
      </c>
      <c r="D9804">
        <v>69</v>
      </c>
      <c r="E9804" t="s">
        <v>14</v>
      </c>
      <c r="F9804" t="s">
        <v>35239</v>
      </c>
      <c r="G9804" t="s">
        <v>5396</v>
      </c>
      <c r="H9804" t="s">
        <v>71372</v>
      </c>
      <c r="I9804" t="s">
        <v>71373</v>
      </c>
      <c r="J9804" t="s">
        <v>54937</v>
      </c>
      <c r="L9804" t="s">
        <v>5430</v>
      </c>
      <c r="M9804" t="s">
        <v>82153</v>
      </c>
      <c r="N9804"/>
    </row>
    <row r="9805" spans="1:14" ht="14.4" x14ac:dyDescent="0.3">
      <c r="A9805" t="s">
        <v>71374</v>
      </c>
      <c r="B9805" t="s">
        <v>71375</v>
      </c>
      <c r="C9805" t="s">
        <v>71376</v>
      </c>
      <c r="D9805">
        <v>105</v>
      </c>
      <c r="E9805" t="s">
        <v>71377</v>
      </c>
      <c r="F9805" t="s">
        <v>14271</v>
      </c>
      <c r="G9805" t="s">
        <v>4806</v>
      </c>
      <c r="H9805" t="s">
        <v>71378</v>
      </c>
      <c r="I9805" t="s">
        <v>4799</v>
      </c>
      <c r="J9805" t="s">
        <v>71379</v>
      </c>
      <c r="L9805" t="s">
        <v>4801</v>
      </c>
      <c r="M9805" t="s">
        <v>82154</v>
      </c>
      <c r="N9805"/>
    </row>
    <row r="9806" spans="1:14" ht="14.4" x14ac:dyDescent="0.3">
      <c r="A9806" t="s">
        <v>71380</v>
      </c>
      <c r="B9806" t="s">
        <v>71381</v>
      </c>
      <c r="C9806" t="s">
        <v>71382</v>
      </c>
      <c r="D9806">
        <v>45</v>
      </c>
      <c r="E9806" t="s">
        <v>71383</v>
      </c>
      <c r="F9806" t="s">
        <v>5651</v>
      </c>
      <c r="G9806" t="s">
        <v>4874</v>
      </c>
      <c r="H9806" t="s">
        <v>71384</v>
      </c>
      <c r="I9806" t="s">
        <v>71385</v>
      </c>
      <c r="J9806" t="s">
        <v>71386</v>
      </c>
      <c r="L9806" t="s">
        <v>4801</v>
      </c>
      <c r="M9806" t="s">
        <v>82155</v>
      </c>
      <c r="N9806"/>
    </row>
    <row r="9807" spans="1:14" ht="14.4" x14ac:dyDescent="0.3">
      <c r="A9807" t="s">
        <v>71387</v>
      </c>
      <c r="B9807" t="s">
        <v>71388</v>
      </c>
      <c r="C9807" t="s">
        <v>13063</v>
      </c>
      <c r="D9807">
        <v>1092</v>
      </c>
      <c r="E9807" t="s">
        <v>14</v>
      </c>
      <c r="F9807" t="s">
        <v>9340</v>
      </c>
      <c r="G9807" t="s">
        <v>4806</v>
      </c>
      <c r="H9807" t="s">
        <v>71389</v>
      </c>
      <c r="I9807" t="s">
        <v>71390</v>
      </c>
      <c r="J9807" t="s">
        <v>71391</v>
      </c>
      <c r="K9807" t="s">
        <v>71392</v>
      </c>
      <c r="L9807" t="s">
        <v>4899</v>
      </c>
      <c r="M9807" t="s">
        <v>82156</v>
      </c>
      <c r="N9807"/>
    </row>
    <row r="9808" spans="1:14" ht="14.4" x14ac:dyDescent="0.3">
      <c r="A9808" t="s">
        <v>71393</v>
      </c>
      <c r="B9808" t="s">
        <v>71394</v>
      </c>
      <c r="C9808" t="s">
        <v>71395</v>
      </c>
      <c r="D9808">
        <v>3125</v>
      </c>
      <c r="E9808" t="s">
        <v>14</v>
      </c>
      <c r="F9808" t="s">
        <v>7</v>
      </c>
      <c r="G9808" t="s">
        <v>567</v>
      </c>
      <c r="H9808" t="s">
        <v>71396</v>
      </c>
      <c r="I9808" t="s">
        <v>4799</v>
      </c>
      <c r="L9808" t="s">
        <v>94405</v>
      </c>
      <c r="M9808" t="s">
        <v>82157</v>
      </c>
      <c r="N9808"/>
    </row>
    <row r="9809" spans="1:14" ht="14.4" x14ac:dyDescent="0.3">
      <c r="A9809" t="s">
        <v>71397</v>
      </c>
      <c r="B9809" t="s">
        <v>71398</v>
      </c>
      <c r="C9809" t="s">
        <v>71399</v>
      </c>
      <c r="D9809">
        <v>470</v>
      </c>
      <c r="E9809" t="s">
        <v>71400</v>
      </c>
      <c r="F9809" t="s">
        <v>5043</v>
      </c>
      <c r="G9809" t="s">
        <v>567</v>
      </c>
      <c r="H9809" t="s">
        <v>71401</v>
      </c>
      <c r="I9809" t="s">
        <v>71402</v>
      </c>
      <c r="J9809" t="s">
        <v>56202</v>
      </c>
      <c r="L9809" t="s">
        <v>4801</v>
      </c>
      <c r="M9809" t="s">
        <v>82158</v>
      </c>
      <c r="N9809"/>
    </row>
    <row r="9810" spans="1:14" ht="14.4" x14ac:dyDescent="0.3">
      <c r="A9810" t="s">
        <v>71403</v>
      </c>
      <c r="B9810" t="s">
        <v>71404</v>
      </c>
      <c r="C9810" t="s">
        <v>71405</v>
      </c>
      <c r="D9810">
        <v>48</v>
      </c>
      <c r="E9810" t="s">
        <v>71406</v>
      </c>
      <c r="F9810" t="s">
        <v>7757</v>
      </c>
      <c r="G9810" t="s">
        <v>567</v>
      </c>
      <c r="H9810" t="s">
        <v>71407</v>
      </c>
      <c r="I9810" t="s">
        <v>71408</v>
      </c>
      <c r="J9810" t="s">
        <v>71409</v>
      </c>
      <c r="L9810" t="s">
        <v>5047</v>
      </c>
      <c r="M9810" t="s">
        <v>82159</v>
      </c>
      <c r="N9810"/>
    </row>
    <row r="9811" spans="1:14" ht="14.4" x14ac:dyDescent="0.3">
      <c r="A9811" t="s">
        <v>71410</v>
      </c>
      <c r="B9811" t="s">
        <v>71411</v>
      </c>
      <c r="C9811" t="s">
        <v>45765</v>
      </c>
      <c r="D9811">
        <v>49</v>
      </c>
      <c r="E9811" t="s">
        <v>13282</v>
      </c>
      <c r="F9811" t="s">
        <v>6680</v>
      </c>
      <c r="G9811" t="s">
        <v>4952</v>
      </c>
      <c r="H9811" t="s">
        <v>71412</v>
      </c>
      <c r="I9811" t="s">
        <v>71413</v>
      </c>
      <c r="J9811" t="s">
        <v>71414</v>
      </c>
      <c r="L9811" t="s">
        <v>4956</v>
      </c>
      <c r="M9811" t="s">
        <v>82160</v>
      </c>
      <c r="N9811"/>
    </row>
    <row r="9812" spans="1:14" ht="14.4" x14ac:dyDescent="0.3">
      <c r="A9812" t="s">
        <v>71415</v>
      </c>
      <c r="B9812" t="s">
        <v>71416</v>
      </c>
      <c r="C9812" t="s">
        <v>71417</v>
      </c>
      <c r="D9812">
        <v>877</v>
      </c>
      <c r="E9812" t="s">
        <v>71418</v>
      </c>
      <c r="F9812" t="s">
        <v>6135</v>
      </c>
      <c r="G9812" t="s">
        <v>6136</v>
      </c>
      <c r="H9812" t="s">
        <v>71419</v>
      </c>
      <c r="I9812" t="s">
        <v>71420</v>
      </c>
      <c r="J9812" t="s">
        <v>71421</v>
      </c>
      <c r="L9812" t="s">
        <v>4801</v>
      </c>
      <c r="M9812" t="s">
        <v>82161</v>
      </c>
      <c r="N9812"/>
    </row>
    <row r="9813" spans="1:14" ht="14.4" x14ac:dyDescent="0.3">
      <c r="A9813" t="s">
        <v>71422</v>
      </c>
      <c r="B9813" t="s">
        <v>71423</v>
      </c>
      <c r="C9813" t="s">
        <v>71424</v>
      </c>
      <c r="D9813">
        <v>0</v>
      </c>
      <c r="E9813" t="s">
        <v>37496</v>
      </c>
      <c r="F9813" t="s">
        <v>19872</v>
      </c>
      <c r="G9813" t="s">
        <v>5004</v>
      </c>
      <c r="H9813" t="s">
        <v>71425</v>
      </c>
      <c r="I9813" t="s">
        <v>71426</v>
      </c>
      <c r="J9813" t="s">
        <v>71427</v>
      </c>
      <c r="L9813" t="s">
        <v>5007</v>
      </c>
      <c r="M9813" t="s">
        <v>82162</v>
      </c>
      <c r="N9813"/>
    </row>
    <row r="9814" spans="1:14" ht="14.4" x14ac:dyDescent="0.3">
      <c r="A9814" t="s">
        <v>71428</v>
      </c>
      <c r="B9814" t="s">
        <v>71429</v>
      </c>
      <c r="C9814" t="s">
        <v>71430</v>
      </c>
      <c r="D9814">
        <v>315</v>
      </c>
      <c r="E9814" t="s">
        <v>71431</v>
      </c>
      <c r="F9814" t="s">
        <v>6170</v>
      </c>
      <c r="G9814" t="s">
        <v>6171</v>
      </c>
      <c r="H9814" t="s">
        <v>71432</v>
      </c>
      <c r="I9814" t="s">
        <v>71433</v>
      </c>
      <c r="J9814" t="s">
        <v>71434</v>
      </c>
      <c r="L9814" t="s">
        <v>4801</v>
      </c>
      <c r="M9814" t="s">
        <v>72854</v>
      </c>
      <c r="N9814"/>
    </row>
    <row r="9815" spans="1:14" ht="14.4" x14ac:dyDescent="0.3">
      <c r="A9815" t="s">
        <v>71435</v>
      </c>
      <c r="B9815" t="s">
        <v>71436</v>
      </c>
      <c r="C9815" t="s">
        <v>71437</v>
      </c>
      <c r="D9815">
        <v>0</v>
      </c>
      <c r="E9815" t="s">
        <v>28994</v>
      </c>
      <c r="F9815" t="s">
        <v>19872</v>
      </c>
      <c r="G9815" t="s">
        <v>5004</v>
      </c>
      <c r="H9815" t="s">
        <v>71438</v>
      </c>
      <c r="I9815" t="s">
        <v>71439</v>
      </c>
      <c r="J9815" t="s">
        <v>71440</v>
      </c>
      <c r="L9815" t="s">
        <v>5007</v>
      </c>
      <c r="M9815" t="s">
        <v>82163</v>
      </c>
      <c r="N9815"/>
    </row>
    <row r="9816" spans="1:14" ht="14.4" x14ac:dyDescent="0.3">
      <c r="A9816" t="s">
        <v>71441</v>
      </c>
      <c r="B9816" t="s">
        <v>71442</v>
      </c>
      <c r="C9816" t="s">
        <v>71443</v>
      </c>
      <c r="D9816">
        <v>0</v>
      </c>
      <c r="E9816" t="s">
        <v>71444</v>
      </c>
      <c r="F9816" t="s">
        <v>19872</v>
      </c>
      <c r="G9816" t="s">
        <v>5004</v>
      </c>
      <c r="H9816" t="s">
        <v>71445</v>
      </c>
      <c r="I9816" t="s">
        <v>71446</v>
      </c>
      <c r="J9816" t="s">
        <v>71447</v>
      </c>
      <c r="L9816" t="s">
        <v>5007</v>
      </c>
      <c r="M9816" t="s">
        <v>82164</v>
      </c>
      <c r="N9816"/>
    </row>
    <row r="9817" spans="1:14" ht="14.4" x14ac:dyDescent="0.3">
      <c r="A9817" t="s">
        <v>71448</v>
      </c>
      <c r="B9817" t="s">
        <v>71449</v>
      </c>
      <c r="C9817" t="s">
        <v>71450</v>
      </c>
      <c r="D9817">
        <v>276</v>
      </c>
      <c r="E9817" t="s">
        <v>71451</v>
      </c>
      <c r="F9817" t="s">
        <v>4835</v>
      </c>
      <c r="G9817" t="s">
        <v>567</v>
      </c>
      <c r="H9817" t="s">
        <v>71452</v>
      </c>
      <c r="I9817" t="s">
        <v>4799</v>
      </c>
      <c r="J9817" t="s">
        <v>71453</v>
      </c>
      <c r="L9817" t="s">
        <v>89442</v>
      </c>
      <c r="M9817" t="s">
        <v>82165</v>
      </c>
      <c r="N9817"/>
    </row>
    <row r="9818" spans="1:14" ht="14.4" x14ac:dyDescent="0.3">
      <c r="A9818" t="s">
        <v>71454</v>
      </c>
      <c r="B9818" t="s">
        <v>71455</v>
      </c>
      <c r="C9818" t="s">
        <v>71456</v>
      </c>
      <c r="D9818">
        <v>803</v>
      </c>
      <c r="E9818" t="s">
        <v>48851</v>
      </c>
      <c r="F9818" t="s">
        <v>5186</v>
      </c>
      <c r="G9818" t="s">
        <v>5187</v>
      </c>
      <c r="H9818" t="s">
        <v>71457</v>
      </c>
      <c r="I9818" t="s">
        <v>71458</v>
      </c>
      <c r="J9818" t="s">
        <v>58144</v>
      </c>
      <c r="L9818" t="s">
        <v>4801</v>
      </c>
      <c r="M9818" t="s">
        <v>72854</v>
      </c>
      <c r="N9818"/>
    </row>
    <row r="9819" spans="1:14" ht="14.4" x14ac:dyDescent="0.3">
      <c r="A9819" t="s">
        <v>71459</v>
      </c>
      <c r="B9819" t="s">
        <v>71460</v>
      </c>
      <c r="C9819" t="s">
        <v>84344</v>
      </c>
      <c r="D9819">
        <v>10</v>
      </c>
      <c r="E9819" t="s">
        <v>5542</v>
      </c>
      <c r="F9819" t="s">
        <v>6205</v>
      </c>
      <c r="G9819" t="s">
        <v>567</v>
      </c>
      <c r="H9819" t="s">
        <v>71461</v>
      </c>
      <c r="I9819" t="s">
        <v>71462</v>
      </c>
      <c r="J9819" t="s">
        <v>71463</v>
      </c>
      <c r="L9819" t="s">
        <v>5849</v>
      </c>
      <c r="M9819" t="s">
        <v>82166</v>
      </c>
      <c r="N9819"/>
    </row>
    <row r="9820" spans="1:14" ht="14.4" x14ac:dyDescent="0.3">
      <c r="A9820" t="s">
        <v>71464</v>
      </c>
      <c r="B9820" t="s">
        <v>101711</v>
      </c>
      <c r="C9820" t="s">
        <v>71465</v>
      </c>
      <c r="D9820">
        <v>2225</v>
      </c>
      <c r="E9820" t="s">
        <v>14</v>
      </c>
      <c r="F9820" t="s">
        <v>4914</v>
      </c>
      <c r="G9820" t="s">
        <v>4915</v>
      </c>
      <c r="H9820" t="s">
        <v>71466</v>
      </c>
      <c r="I9820" t="s">
        <v>71467</v>
      </c>
      <c r="J9820" t="s">
        <v>101712</v>
      </c>
      <c r="L9820" t="s">
        <v>4801</v>
      </c>
      <c r="M9820" t="s">
        <v>82167</v>
      </c>
      <c r="N9820"/>
    </row>
    <row r="9821" spans="1:14" ht="14.4" x14ac:dyDescent="0.3">
      <c r="A9821" t="s">
        <v>71468</v>
      </c>
      <c r="B9821" t="s">
        <v>71469</v>
      </c>
      <c r="C9821" t="s">
        <v>71470</v>
      </c>
      <c r="D9821">
        <v>62</v>
      </c>
      <c r="E9821" t="s">
        <v>71471</v>
      </c>
      <c r="F9821" t="s">
        <v>4835</v>
      </c>
      <c r="G9821" t="s">
        <v>567</v>
      </c>
      <c r="H9821" t="s">
        <v>71472</v>
      </c>
      <c r="I9821" t="s">
        <v>4799</v>
      </c>
      <c r="J9821" t="s">
        <v>101713</v>
      </c>
      <c r="L9821" t="s">
        <v>4801</v>
      </c>
      <c r="M9821" t="s">
        <v>82168</v>
      </c>
      <c r="N9821"/>
    </row>
    <row r="9822" spans="1:14" ht="14.4" x14ac:dyDescent="0.3">
      <c r="A9822" t="s">
        <v>71473</v>
      </c>
      <c r="B9822" t="s">
        <v>71474</v>
      </c>
      <c r="C9822" t="s">
        <v>71475</v>
      </c>
      <c r="D9822">
        <v>2622</v>
      </c>
      <c r="E9822" t="s">
        <v>35245</v>
      </c>
      <c r="F9822" t="s">
        <v>5157</v>
      </c>
      <c r="G9822" t="s">
        <v>567</v>
      </c>
      <c r="H9822" t="s">
        <v>71476</v>
      </c>
      <c r="I9822" t="s">
        <v>4799</v>
      </c>
      <c r="J9822" t="s">
        <v>71477</v>
      </c>
      <c r="L9822" t="s">
        <v>4801</v>
      </c>
      <c r="M9822" t="s">
        <v>82169</v>
      </c>
      <c r="N9822"/>
    </row>
    <row r="9823" spans="1:14" ht="14.4" x14ac:dyDescent="0.3">
      <c r="A9823" t="s">
        <v>71478</v>
      </c>
      <c r="B9823" t="s">
        <v>71479</v>
      </c>
      <c r="C9823" t="s">
        <v>71480</v>
      </c>
      <c r="D9823">
        <v>69</v>
      </c>
      <c r="E9823" t="s">
        <v>71481</v>
      </c>
      <c r="F9823" t="s">
        <v>5046</v>
      </c>
      <c r="G9823" t="s">
        <v>567</v>
      </c>
      <c r="H9823" t="s">
        <v>71482</v>
      </c>
      <c r="I9823" t="s">
        <v>101714</v>
      </c>
      <c r="J9823" t="s">
        <v>101715</v>
      </c>
      <c r="L9823" t="s">
        <v>4801</v>
      </c>
      <c r="M9823" t="s">
        <v>82170</v>
      </c>
      <c r="N9823"/>
    </row>
    <row r="9824" spans="1:14" ht="14.4" x14ac:dyDescent="0.3">
      <c r="A9824" t="s">
        <v>71483</v>
      </c>
      <c r="B9824" t="s">
        <v>71484</v>
      </c>
      <c r="C9824" t="s">
        <v>71485</v>
      </c>
      <c r="D9824">
        <v>231</v>
      </c>
      <c r="E9824" t="s">
        <v>29620</v>
      </c>
      <c r="F9824" t="s">
        <v>7682</v>
      </c>
      <c r="G9824" t="s">
        <v>6136</v>
      </c>
      <c r="H9824" t="s">
        <v>71486</v>
      </c>
      <c r="I9824" t="s">
        <v>43414</v>
      </c>
      <c r="J9824" t="s">
        <v>56723</v>
      </c>
      <c r="L9824" t="s">
        <v>5430</v>
      </c>
      <c r="M9824" t="s">
        <v>82171</v>
      </c>
      <c r="N9824"/>
    </row>
    <row r="9825" spans="1:14" ht="14.4" x14ac:dyDescent="0.3">
      <c r="A9825" t="s">
        <v>105636</v>
      </c>
      <c r="B9825" t="s">
        <v>105637</v>
      </c>
      <c r="C9825" t="s">
        <v>105638</v>
      </c>
      <c r="D9825">
        <v>135</v>
      </c>
      <c r="E9825" t="s">
        <v>9951</v>
      </c>
      <c r="F9825" t="s">
        <v>5104</v>
      </c>
      <c r="G9825" t="s">
        <v>567</v>
      </c>
      <c r="H9825" t="s">
        <v>105639</v>
      </c>
      <c r="I9825" t="s">
        <v>105641</v>
      </c>
      <c r="J9825" t="s">
        <v>105642</v>
      </c>
      <c r="K9825" t="s">
        <v>105643</v>
      </c>
      <c r="L9825" t="s">
        <v>4801</v>
      </c>
      <c r="M9825" t="s">
        <v>105640</v>
      </c>
      <c r="N9825"/>
    </row>
    <row r="9826" spans="1:14" ht="14.4" x14ac:dyDescent="0.3">
      <c r="A9826" t="s">
        <v>71487</v>
      </c>
      <c r="B9826" t="s">
        <v>71488</v>
      </c>
      <c r="C9826" t="s">
        <v>45489</v>
      </c>
      <c r="D9826">
        <v>900</v>
      </c>
      <c r="E9826" t="s">
        <v>11343</v>
      </c>
      <c r="F9826" t="s">
        <v>11344</v>
      </c>
      <c r="G9826" t="s">
        <v>4995</v>
      </c>
      <c r="H9826" t="s">
        <v>71489</v>
      </c>
      <c r="I9826" t="s">
        <v>71490</v>
      </c>
      <c r="J9826" t="s">
        <v>71491</v>
      </c>
      <c r="L9826" t="s">
        <v>4998</v>
      </c>
      <c r="M9826" t="s">
        <v>82172</v>
      </c>
      <c r="N9826"/>
    </row>
    <row r="9827" spans="1:14" ht="14.4" x14ac:dyDescent="0.3">
      <c r="A9827" t="s">
        <v>71492</v>
      </c>
      <c r="B9827" t="s">
        <v>71493</v>
      </c>
      <c r="C9827" t="s">
        <v>71494</v>
      </c>
      <c r="D9827">
        <v>994</v>
      </c>
      <c r="E9827" t="s">
        <v>11343</v>
      </c>
      <c r="F9827" t="s">
        <v>11344</v>
      </c>
      <c r="G9827" t="s">
        <v>4995</v>
      </c>
      <c r="H9827" t="s">
        <v>71495</v>
      </c>
      <c r="I9827" t="s">
        <v>71496</v>
      </c>
      <c r="J9827" t="s">
        <v>71497</v>
      </c>
      <c r="L9827" t="s">
        <v>4998</v>
      </c>
      <c r="M9827" t="s">
        <v>82173</v>
      </c>
      <c r="N9827"/>
    </row>
    <row r="9828" spans="1:14" ht="14.4" x14ac:dyDescent="0.3">
      <c r="A9828" t="s">
        <v>71498</v>
      </c>
      <c r="B9828" t="s">
        <v>71499</v>
      </c>
      <c r="C9828" t="s">
        <v>71500</v>
      </c>
      <c r="D9828">
        <v>528</v>
      </c>
      <c r="E9828" t="s">
        <v>39798</v>
      </c>
      <c r="F9828" t="s">
        <v>9375</v>
      </c>
      <c r="G9828" t="s">
        <v>567</v>
      </c>
      <c r="H9828" t="s">
        <v>71501</v>
      </c>
      <c r="I9828" t="s">
        <v>4799</v>
      </c>
      <c r="L9828" t="s">
        <v>4801</v>
      </c>
      <c r="M9828" t="s">
        <v>72854</v>
      </c>
      <c r="N9828"/>
    </row>
    <row r="9829" spans="1:14" ht="14.4" x14ac:dyDescent="0.3">
      <c r="A9829" t="s">
        <v>71502</v>
      </c>
      <c r="B9829" t="s">
        <v>71503</v>
      </c>
      <c r="C9829" t="s">
        <v>71504</v>
      </c>
      <c r="D9829">
        <v>354</v>
      </c>
      <c r="E9829" t="s">
        <v>71505</v>
      </c>
      <c r="F9829" t="s">
        <v>6945</v>
      </c>
      <c r="G9829" t="s">
        <v>567</v>
      </c>
      <c r="H9829" t="s">
        <v>71506</v>
      </c>
      <c r="I9829" t="s">
        <v>84345</v>
      </c>
      <c r="J9829" t="s">
        <v>84346</v>
      </c>
      <c r="L9829" t="s">
        <v>4801</v>
      </c>
      <c r="M9829" t="s">
        <v>82174</v>
      </c>
      <c r="N9829"/>
    </row>
    <row r="9830" spans="1:14" ht="14.4" x14ac:dyDescent="0.3">
      <c r="A9830" t="s">
        <v>71507</v>
      </c>
      <c r="B9830" t="s">
        <v>71508</v>
      </c>
      <c r="C9830" t="s">
        <v>71509</v>
      </c>
      <c r="D9830">
        <v>70</v>
      </c>
      <c r="E9830" t="s">
        <v>71510</v>
      </c>
      <c r="F9830" t="s">
        <v>4835</v>
      </c>
      <c r="G9830" t="s">
        <v>567</v>
      </c>
      <c r="H9830" t="s">
        <v>71511</v>
      </c>
      <c r="I9830" t="s">
        <v>4799</v>
      </c>
      <c r="J9830" t="s">
        <v>71513</v>
      </c>
      <c r="K9830" t="s">
        <v>4799</v>
      </c>
      <c r="L9830" t="s">
        <v>4801</v>
      </c>
      <c r="M9830" t="s">
        <v>82175</v>
      </c>
      <c r="N9830"/>
    </row>
    <row r="9831" spans="1:14" ht="14.4" x14ac:dyDescent="0.3">
      <c r="A9831" t="s">
        <v>71514</v>
      </c>
      <c r="B9831" t="s">
        <v>71515</v>
      </c>
      <c r="C9831" t="s">
        <v>71516</v>
      </c>
      <c r="D9831">
        <v>4683</v>
      </c>
      <c r="E9831" t="s">
        <v>8304</v>
      </c>
      <c r="F9831" t="s">
        <v>5395</v>
      </c>
      <c r="G9831" t="s">
        <v>5396</v>
      </c>
      <c r="H9831" t="s">
        <v>71517</v>
      </c>
      <c r="I9831" t="s">
        <v>33406</v>
      </c>
      <c r="J9831" t="s">
        <v>71518</v>
      </c>
      <c r="L9831" t="s">
        <v>5909</v>
      </c>
      <c r="M9831" t="s">
        <v>82176</v>
      </c>
      <c r="N9831"/>
    </row>
    <row r="9832" spans="1:14" ht="14.4" x14ac:dyDescent="0.3">
      <c r="A9832" t="s">
        <v>71519</v>
      </c>
      <c r="B9832" t="s">
        <v>71520</v>
      </c>
      <c r="C9832" t="s">
        <v>71521</v>
      </c>
      <c r="D9832">
        <v>210</v>
      </c>
      <c r="E9832" t="s">
        <v>58994</v>
      </c>
      <c r="F9832" t="s">
        <v>5659</v>
      </c>
      <c r="G9832" t="s">
        <v>4858</v>
      </c>
      <c r="H9832" t="s">
        <v>71522</v>
      </c>
      <c r="I9832" t="s">
        <v>37993</v>
      </c>
      <c r="J9832" t="s">
        <v>89951</v>
      </c>
      <c r="L9832" t="s">
        <v>4801</v>
      </c>
      <c r="M9832" t="s">
        <v>82177</v>
      </c>
      <c r="N9832"/>
    </row>
    <row r="9833" spans="1:14" ht="14.4" x14ac:dyDescent="0.3">
      <c r="A9833" t="s">
        <v>71523</v>
      </c>
      <c r="B9833" t="s">
        <v>71524</v>
      </c>
      <c r="C9833" t="s">
        <v>71525</v>
      </c>
      <c r="D9833">
        <v>760</v>
      </c>
      <c r="E9833" t="s">
        <v>14</v>
      </c>
      <c r="F9833" t="s">
        <v>71526</v>
      </c>
      <c r="G9833" t="s">
        <v>5187</v>
      </c>
      <c r="H9833" t="s">
        <v>71527</v>
      </c>
      <c r="I9833" t="s">
        <v>71528</v>
      </c>
      <c r="J9833" t="s">
        <v>71529</v>
      </c>
      <c r="L9833" t="s">
        <v>5191</v>
      </c>
      <c r="M9833" t="s">
        <v>82178</v>
      </c>
      <c r="N9833"/>
    </row>
    <row r="9834" spans="1:14" ht="14.4" x14ac:dyDescent="0.3">
      <c r="A9834" t="s">
        <v>71530</v>
      </c>
      <c r="B9834" t="s">
        <v>71531</v>
      </c>
      <c r="C9834" t="s">
        <v>71532</v>
      </c>
      <c r="D9834">
        <v>2729</v>
      </c>
      <c r="E9834" t="s">
        <v>71533</v>
      </c>
      <c r="F9834" t="s">
        <v>7534</v>
      </c>
      <c r="G9834" t="s">
        <v>567</v>
      </c>
      <c r="H9834" t="s">
        <v>71534</v>
      </c>
      <c r="I9834" t="s">
        <v>71535</v>
      </c>
      <c r="J9834" t="s">
        <v>71536</v>
      </c>
      <c r="L9834" t="s">
        <v>4815</v>
      </c>
      <c r="M9834" t="s">
        <v>82179</v>
      </c>
      <c r="N9834"/>
    </row>
    <row r="9835" spans="1:14" ht="14.4" x14ac:dyDescent="0.3">
      <c r="A9835" t="s">
        <v>71537</v>
      </c>
      <c r="B9835" t="s">
        <v>84353</v>
      </c>
      <c r="C9835" t="s">
        <v>84354</v>
      </c>
      <c r="D9835">
        <v>356</v>
      </c>
      <c r="E9835" t="s">
        <v>71538</v>
      </c>
      <c r="F9835" t="s">
        <v>5043</v>
      </c>
      <c r="G9835" t="s">
        <v>567</v>
      </c>
      <c r="H9835" t="s">
        <v>71539</v>
      </c>
      <c r="I9835" t="s">
        <v>71540</v>
      </c>
      <c r="J9835" t="s">
        <v>84355</v>
      </c>
      <c r="K9835" t="s">
        <v>101716</v>
      </c>
      <c r="L9835" t="s">
        <v>4801</v>
      </c>
      <c r="M9835" t="s">
        <v>82180</v>
      </c>
      <c r="N9835"/>
    </row>
    <row r="9836" spans="1:14" ht="14.4" x14ac:dyDescent="0.3">
      <c r="A9836" t="s">
        <v>71541</v>
      </c>
      <c r="B9836" t="s">
        <v>71542</v>
      </c>
      <c r="C9836" t="s">
        <v>60359</v>
      </c>
      <c r="D9836">
        <v>33</v>
      </c>
      <c r="E9836" t="s">
        <v>5858</v>
      </c>
      <c r="F9836" t="s">
        <v>5336</v>
      </c>
      <c r="G9836" t="s">
        <v>4952</v>
      </c>
      <c r="H9836" t="s">
        <v>71543</v>
      </c>
      <c r="I9836" t="s">
        <v>71544</v>
      </c>
      <c r="J9836" t="s">
        <v>71545</v>
      </c>
      <c r="K9836" t="s">
        <v>4799</v>
      </c>
      <c r="L9836" t="s">
        <v>4956</v>
      </c>
      <c r="M9836" t="s">
        <v>82181</v>
      </c>
      <c r="N9836"/>
    </row>
    <row r="9837" spans="1:14" ht="14.4" x14ac:dyDescent="0.3">
      <c r="A9837" t="s">
        <v>71546</v>
      </c>
      <c r="B9837" t="s">
        <v>71547</v>
      </c>
      <c r="C9837" t="s">
        <v>44854</v>
      </c>
      <c r="D9837">
        <v>467</v>
      </c>
      <c r="E9837" t="s">
        <v>45</v>
      </c>
      <c r="F9837" t="s">
        <v>4835</v>
      </c>
      <c r="G9837" t="s">
        <v>567</v>
      </c>
      <c r="H9837" t="s">
        <v>71548</v>
      </c>
      <c r="L9837" t="s">
        <v>4801</v>
      </c>
      <c r="M9837" t="s">
        <v>82182</v>
      </c>
      <c r="N9837"/>
    </row>
    <row r="9838" spans="1:14" ht="14.4" x14ac:dyDescent="0.3">
      <c r="A9838" t="s">
        <v>71549</v>
      </c>
      <c r="B9838" t="s">
        <v>71550</v>
      </c>
      <c r="C9838" t="s">
        <v>71551</v>
      </c>
      <c r="D9838">
        <v>90</v>
      </c>
      <c r="E9838" t="s">
        <v>27465</v>
      </c>
      <c r="F9838" t="s">
        <v>6492</v>
      </c>
      <c r="G9838" t="s">
        <v>567</v>
      </c>
      <c r="H9838" t="s">
        <v>71552</v>
      </c>
      <c r="I9838" t="s">
        <v>4799</v>
      </c>
      <c r="J9838" t="s">
        <v>105644</v>
      </c>
      <c r="K9838" t="s">
        <v>105464</v>
      </c>
      <c r="L9838" t="s">
        <v>4815</v>
      </c>
      <c r="M9838" t="s">
        <v>82183</v>
      </c>
      <c r="N9838"/>
    </row>
    <row r="9839" spans="1:14" ht="14.4" x14ac:dyDescent="0.3">
      <c r="A9839" t="s">
        <v>71553</v>
      </c>
      <c r="B9839" t="s">
        <v>84356</v>
      </c>
      <c r="C9839" t="s">
        <v>84357</v>
      </c>
      <c r="D9839">
        <v>2545</v>
      </c>
      <c r="E9839" t="s">
        <v>60871</v>
      </c>
      <c r="F9839" t="s">
        <v>5157</v>
      </c>
      <c r="G9839" t="s">
        <v>567</v>
      </c>
      <c r="H9839" t="s">
        <v>71554</v>
      </c>
      <c r="I9839" t="s">
        <v>71555</v>
      </c>
      <c r="J9839" t="s">
        <v>52977</v>
      </c>
      <c r="L9839" t="s">
        <v>4801</v>
      </c>
      <c r="M9839" t="s">
        <v>82184</v>
      </c>
      <c r="N9839"/>
    </row>
    <row r="9840" spans="1:14" ht="14.4" x14ac:dyDescent="0.3">
      <c r="A9840" t="s">
        <v>71556</v>
      </c>
      <c r="B9840" t="s">
        <v>71557</v>
      </c>
      <c r="C9840" t="s">
        <v>71558</v>
      </c>
      <c r="D9840">
        <v>112</v>
      </c>
      <c r="E9840" t="s">
        <v>11040</v>
      </c>
      <c r="F9840" t="s">
        <v>21968</v>
      </c>
      <c r="G9840" t="s">
        <v>4827</v>
      </c>
      <c r="H9840" t="s">
        <v>71559</v>
      </c>
      <c r="I9840" t="s">
        <v>71560</v>
      </c>
      <c r="J9840" t="s">
        <v>71561</v>
      </c>
      <c r="L9840" t="s">
        <v>4801</v>
      </c>
      <c r="M9840" t="s">
        <v>82185</v>
      </c>
      <c r="N9840"/>
    </row>
    <row r="9841" spans="1:14" ht="14.4" x14ac:dyDescent="0.3">
      <c r="A9841" t="s">
        <v>71562</v>
      </c>
      <c r="B9841" t="s">
        <v>71563</v>
      </c>
      <c r="C9841" t="s">
        <v>44854</v>
      </c>
      <c r="D9841">
        <v>775</v>
      </c>
      <c r="E9841" t="s">
        <v>45</v>
      </c>
      <c r="F9841" t="s">
        <v>4835</v>
      </c>
      <c r="G9841" t="s">
        <v>567</v>
      </c>
      <c r="H9841" t="s">
        <v>71564</v>
      </c>
      <c r="I9841" t="s">
        <v>42019</v>
      </c>
      <c r="J9841" t="s">
        <v>71565</v>
      </c>
      <c r="L9841" t="s">
        <v>61654</v>
      </c>
      <c r="M9841" t="s">
        <v>82186</v>
      </c>
      <c r="N9841"/>
    </row>
    <row r="9842" spans="1:14" ht="14.4" x14ac:dyDescent="0.3">
      <c r="A9842" t="s">
        <v>71566</v>
      </c>
      <c r="B9842" t="s">
        <v>90955</v>
      </c>
      <c r="C9842" t="s">
        <v>71567</v>
      </c>
      <c r="D9842">
        <v>600</v>
      </c>
      <c r="E9842" t="s">
        <v>51953</v>
      </c>
      <c r="F9842" t="s">
        <v>4835</v>
      </c>
      <c r="G9842" t="s">
        <v>567</v>
      </c>
      <c r="H9842" t="s">
        <v>71568</v>
      </c>
      <c r="I9842" t="s">
        <v>56001</v>
      </c>
      <c r="J9842" t="s">
        <v>71569</v>
      </c>
      <c r="L9842" t="s">
        <v>5849</v>
      </c>
      <c r="M9842" t="s">
        <v>82187</v>
      </c>
      <c r="N9842"/>
    </row>
    <row r="9843" spans="1:14" ht="14.4" x14ac:dyDescent="0.3">
      <c r="A9843" t="s">
        <v>71570</v>
      </c>
      <c r="B9843" t="s">
        <v>71571</v>
      </c>
      <c r="C9843" t="s">
        <v>71572</v>
      </c>
      <c r="D9843">
        <v>222</v>
      </c>
      <c r="E9843" t="s">
        <v>14</v>
      </c>
      <c r="F9843" t="s">
        <v>34700</v>
      </c>
      <c r="G9843" t="s">
        <v>567</v>
      </c>
      <c r="H9843" t="s">
        <v>71573</v>
      </c>
      <c r="I9843" t="s">
        <v>71574</v>
      </c>
      <c r="J9843" t="s">
        <v>56580</v>
      </c>
      <c r="K9843" t="s">
        <v>101717</v>
      </c>
      <c r="L9843" t="s">
        <v>100487</v>
      </c>
      <c r="M9843" t="s">
        <v>82188</v>
      </c>
      <c r="N9843"/>
    </row>
    <row r="9844" spans="1:14" ht="14.4" x14ac:dyDescent="0.3">
      <c r="A9844" t="s">
        <v>71575</v>
      </c>
      <c r="B9844" t="s">
        <v>71576</v>
      </c>
      <c r="C9844" t="s">
        <v>71577</v>
      </c>
      <c r="D9844">
        <v>0</v>
      </c>
      <c r="E9844" t="s">
        <v>56992</v>
      </c>
      <c r="F9844" t="s">
        <v>5622</v>
      </c>
      <c r="G9844" t="s">
        <v>4915</v>
      </c>
      <c r="H9844" t="s">
        <v>71578</v>
      </c>
      <c r="I9844" t="s">
        <v>71579</v>
      </c>
      <c r="J9844" t="s">
        <v>71580</v>
      </c>
      <c r="L9844" t="s">
        <v>4801</v>
      </c>
      <c r="M9844" t="s">
        <v>82189</v>
      </c>
      <c r="N9844"/>
    </row>
    <row r="9845" spans="1:14" ht="14.4" x14ac:dyDescent="0.3">
      <c r="A9845" t="s">
        <v>71581</v>
      </c>
      <c r="B9845" t="s">
        <v>71582</v>
      </c>
      <c r="C9845" t="s">
        <v>71583</v>
      </c>
      <c r="D9845">
        <v>126</v>
      </c>
      <c r="E9845" t="s">
        <v>14</v>
      </c>
      <c r="F9845" t="s">
        <v>6680</v>
      </c>
      <c r="G9845" t="s">
        <v>4952</v>
      </c>
      <c r="H9845" t="s">
        <v>71584</v>
      </c>
      <c r="I9845" t="s">
        <v>71585</v>
      </c>
      <c r="J9845" t="s">
        <v>71586</v>
      </c>
      <c r="K9845" t="s">
        <v>84358</v>
      </c>
      <c r="L9845" t="s">
        <v>4801</v>
      </c>
      <c r="M9845" t="s">
        <v>82190</v>
      </c>
      <c r="N9845"/>
    </row>
    <row r="9846" spans="1:14" ht="14.4" x14ac:dyDescent="0.3">
      <c r="A9846" t="s">
        <v>71588</v>
      </c>
      <c r="B9846" t="s">
        <v>71589</v>
      </c>
      <c r="C9846" t="s">
        <v>71590</v>
      </c>
      <c r="D9846">
        <v>152</v>
      </c>
      <c r="E9846" t="s">
        <v>11317</v>
      </c>
      <c r="F9846" t="s">
        <v>9340</v>
      </c>
      <c r="G9846" t="s">
        <v>4806</v>
      </c>
      <c r="H9846" t="s">
        <v>71591</v>
      </c>
      <c r="I9846" t="s">
        <v>71592</v>
      </c>
      <c r="J9846" t="s">
        <v>71593</v>
      </c>
      <c r="L9846" t="s">
        <v>4801</v>
      </c>
      <c r="M9846" t="s">
        <v>82191</v>
      </c>
      <c r="N9846"/>
    </row>
    <row r="9847" spans="1:14" ht="14.4" x14ac:dyDescent="0.3">
      <c r="A9847" t="s">
        <v>71594</v>
      </c>
      <c r="B9847" t="s">
        <v>71595</v>
      </c>
      <c r="C9847" t="s">
        <v>71596</v>
      </c>
      <c r="D9847">
        <v>28</v>
      </c>
      <c r="E9847" t="s">
        <v>14</v>
      </c>
      <c r="F9847" t="s">
        <v>71597</v>
      </c>
      <c r="G9847" t="s">
        <v>4806</v>
      </c>
      <c r="H9847" t="s">
        <v>71598</v>
      </c>
      <c r="I9847" t="s">
        <v>71599</v>
      </c>
      <c r="J9847" t="s">
        <v>71600</v>
      </c>
      <c r="L9847" t="s">
        <v>4899</v>
      </c>
      <c r="M9847" t="s">
        <v>82192</v>
      </c>
      <c r="N9847"/>
    </row>
    <row r="9848" spans="1:14" ht="14.4" x14ac:dyDescent="0.3">
      <c r="A9848" t="s">
        <v>71601</v>
      </c>
      <c r="B9848" t="s">
        <v>71602</v>
      </c>
      <c r="C9848" t="s">
        <v>47454</v>
      </c>
      <c r="D9848">
        <v>267</v>
      </c>
      <c r="E9848" t="s">
        <v>11350</v>
      </c>
      <c r="F9848" t="s">
        <v>11351</v>
      </c>
      <c r="G9848" t="s">
        <v>5411</v>
      </c>
      <c r="H9848" t="s">
        <v>71603</v>
      </c>
      <c r="I9848" t="s">
        <v>71604</v>
      </c>
      <c r="J9848" t="s">
        <v>71605</v>
      </c>
      <c r="L9848" t="s">
        <v>5683</v>
      </c>
      <c r="M9848" t="s">
        <v>82193</v>
      </c>
      <c r="N9848"/>
    </row>
    <row r="9849" spans="1:14" ht="14.4" x14ac:dyDescent="0.3">
      <c r="A9849" t="s">
        <v>71606</v>
      </c>
      <c r="B9849" t="s">
        <v>71607</v>
      </c>
      <c r="C9849" t="s">
        <v>84359</v>
      </c>
      <c r="D9849">
        <v>300</v>
      </c>
      <c r="E9849" t="s">
        <v>84360</v>
      </c>
      <c r="F9849" t="s">
        <v>35373</v>
      </c>
      <c r="G9849" t="s">
        <v>7027</v>
      </c>
      <c r="H9849" t="s">
        <v>71608</v>
      </c>
      <c r="I9849" t="s">
        <v>4799</v>
      </c>
      <c r="J9849" t="s">
        <v>71609</v>
      </c>
      <c r="L9849" t="s">
        <v>4801</v>
      </c>
      <c r="M9849" t="s">
        <v>82194</v>
      </c>
      <c r="N9849"/>
    </row>
    <row r="9850" spans="1:14" ht="14.4" x14ac:dyDescent="0.3">
      <c r="A9850" t="s">
        <v>71610</v>
      </c>
      <c r="B9850" t="s">
        <v>105645</v>
      </c>
      <c r="C9850" t="s">
        <v>82195</v>
      </c>
      <c r="D9850">
        <v>449</v>
      </c>
      <c r="E9850" t="s">
        <v>82196</v>
      </c>
      <c r="F9850" t="s">
        <v>7</v>
      </c>
      <c r="G9850" t="s">
        <v>567</v>
      </c>
      <c r="H9850" t="s">
        <v>71611</v>
      </c>
      <c r="I9850" t="s">
        <v>4799</v>
      </c>
      <c r="J9850" t="s">
        <v>105646</v>
      </c>
      <c r="L9850" t="s">
        <v>94405</v>
      </c>
      <c r="M9850" t="s">
        <v>82197</v>
      </c>
      <c r="N9850"/>
    </row>
    <row r="9851" spans="1:14" ht="14.4" x14ac:dyDescent="0.3">
      <c r="A9851" t="s">
        <v>71612</v>
      </c>
      <c r="B9851" t="s">
        <v>71613</v>
      </c>
      <c r="C9851" t="s">
        <v>71614</v>
      </c>
      <c r="D9851">
        <v>215</v>
      </c>
      <c r="E9851" t="s">
        <v>5002</v>
      </c>
      <c r="F9851" t="s">
        <v>5003</v>
      </c>
      <c r="G9851" t="s">
        <v>5004</v>
      </c>
      <c r="H9851" t="s">
        <v>71615</v>
      </c>
      <c r="I9851" t="s">
        <v>71616</v>
      </c>
      <c r="J9851" t="s">
        <v>71617</v>
      </c>
      <c r="L9851" t="s">
        <v>5007</v>
      </c>
      <c r="M9851" t="s">
        <v>82198</v>
      </c>
      <c r="N9851"/>
    </row>
    <row r="9852" spans="1:14" ht="14.4" x14ac:dyDescent="0.3">
      <c r="A9852" t="s">
        <v>71618</v>
      </c>
      <c r="B9852" t="s">
        <v>71619</v>
      </c>
      <c r="C9852" t="s">
        <v>71620</v>
      </c>
      <c r="D9852">
        <v>2539</v>
      </c>
      <c r="E9852" t="s">
        <v>71621</v>
      </c>
      <c r="F9852" t="s">
        <v>5395</v>
      </c>
      <c r="G9852" t="s">
        <v>5396</v>
      </c>
      <c r="H9852" t="s">
        <v>71622</v>
      </c>
      <c r="J9852" t="s">
        <v>71623</v>
      </c>
      <c r="L9852" t="s">
        <v>4801</v>
      </c>
      <c r="M9852" t="s">
        <v>82199</v>
      </c>
      <c r="N9852"/>
    </row>
    <row r="9853" spans="1:14" ht="14.4" x14ac:dyDescent="0.3">
      <c r="A9853" t="s">
        <v>71624</v>
      </c>
      <c r="B9853" t="s">
        <v>71625</v>
      </c>
      <c r="C9853" t="s">
        <v>71626</v>
      </c>
      <c r="D9853">
        <v>196</v>
      </c>
      <c r="E9853" t="s">
        <v>71627</v>
      </c>
      <c r="F9853" t="s">
        <v>16920</v>
      </c>
      <c r="G9853" t="s">
        <v>7027</v>
      </c>
      <c r="H9853" t="s">
        <v>71628</v>
      </c>
      <c r="I9853" t="s">
        <v>71629</v>
      </c>
      <c r="J9853" t="s">
        <v>71630</v>
      </c>
      <c r="K9853" t="s">
        <v>101725</v>
      </c>
      <c r="L9853" t="s">
        <v>4801</v>
      </c>
      <c r="M9853" t="s">
        <v>82200</v>
      </c>
      <c r="N9853"/>
    </row>
    <row r="9854" spans="1:14" ht="14.4" x14ac:dyDescent="0.3">
      <c r="A9854" t="s">
        <v>71632</v>
      </c>
      <c r="B9854" t="s">
        <v>71633</v>
      </c>
      <c r="C9854" t="s">
        <v>71634</v>
      </c>
      <c r="D9854">
        <v>1093</v>
      </c>
      <c r="E9854" t="s">
        <v>32247</v>
      </c>
      <c r="F9854" t="s">
        <v>7438</v>
      </c>
      <c r="G9854" t="s">
        <v>5612</v>
      </c>
      <c r="H9854" t="s">
        <v>71635</v>
      </c>
      <c r="I9854" t="s">
        <v>71636</v>
      </c>
      <c r="J9854" t="s">
        <v>71637</v>
      </c>
      <c r="L9854" t="s">
        <v>6092</v>
      </c>
      <c r="M9854" t="s">
        <v>82201</v>
      </c>
      <c r="N9854"/>
    </row>
    <row r="9855" spans="1:14" ht="14.4" x14ac:dyDescent="0.3">
      <c r="A9855" t="s">
        <v>71638</v>
      </c>
      <c r="B9855" t="s">
        <v>71639</v>
      </c>
      <c r="C9855" t="s">
        <v>71640</v>
      </c>
      <c r="D9855">
        <v>2406</v>
      </c>
      <c r="E9855" t="s">
        <v>71641</v>
      </c>
      <c r="F9855" t="s">
        <v>4835</v>
      </c>
      <c r="G9855" t="s">
        <v>567</v>
      </c>
      <c r="H9855" t="s">
        <v>71642</v>
      </c>
      <c r="I9855" t="s">
        <v>71643</v>
      </c>
      <c r="J9855" t="s">
        <v>71644</v>
      </c>
      <c r="L9855" t="s">
        <v>4815</v>
      </c>
      <c r="M9855" t="s">
        <v>93426</v>
      </c>
      <c r="N9855"/>
    </row>
    <row r="9856" spans="1:14" ht="14.4" x14ac:dyDescent="0.3">
      <c r="A9856" t="s">
        <v>71645</v>
      </c>
      <c r="B9856" t="s">
        <v>71646</v>
      </c>
      <c r="C9856" t="s">
        <v>35702</v>
      </c>
      <c r="D9856">
        <v>271</v>
      </c>
      <c r="E9856" t="s">
        <v>47932</v>
      </c>
      <c r="F9856" t="s">
        <v>14309</v>
      </c>
      <c r="G9856" t="s">
        <v>5033</v>
      </c>
      <c r="H9856" t="s">
        <v>71647</v>
      </c>
      <c r="I9856" t="s">
        <v>71648</v>
      </c>
      <c r="J9856" t="s">
        <v>71788</v>
      </c>
      <c r="L9856" t="s">
        <v>5036</v>
      </c>
      <c r="M9856" t="s">
        <v>82202</v>
      </c>
      <c r="N9856"/>
    </row>
    <row r="9857" spans="1:14" ht="14.4" x14ac:dyDescent="0.3">
      <c r="A9857" t="s">
        <v>71649</v>
      </c>
      <c r="B9857" t="s">
        <v>71650</v>
      </c>
      <c r="C9857" t="s">
        <v>71651</v>
      </c>
      <c r="D9857">
        <v>236</v>
      </c>
      <c r="E9857" t="s">
        <v>71652</v>
      </c>
      <c r="F9857" t="s">
        <v>19917</v>
      </c>
      <c r="G9857" t="s">
        <v>4827</v>
      </c>
      <c r="H9857" t="s">
        <v>71653</v>
      </c>
      <c r="I9857" t="s">
        <v>71654</v>
      </c>
      <c r="J9857" t="s">
        <v>71655</v>
      </c>
      <c r="L9857" t="s">
        <v>4801</v>
      </c>
      <c r="M9857" t="s">
        <v>82203</v>
      </c>
      <c r="N9857"/>
    </row>
    <row r="9858" spans="1:14" ht="14.4" x14ac:dyDescent="0.3">
      <c r="A9858" t="s">
        <v>71656</v>
      </c>
      <c r="B9858" t="s">
        <v>71657</v>
      </c>
      <c r="C9858" t="s">
        <v>71658</v>
      </c>
      <c r="D9858">
        <v>193</v>
      </c>
      <c r="E9858" t="s">
        <v>71659</v>
      </c>
      <c r="F9858" t="s">
        <v>9242</v>
      </c>
      <c r="G9858" t="s">
        <v>567</v>
      </c>
      <c r="H9858" t="s">
        <v>71660</v>
      </c>
      <c r="I9858" t="s">
        <v>71661</v>
      </c>
      <c r="J9858" t="s">
        <v>71662</v>
      </c>
      <c r="L9858" t="s">
        <v>4801</v>
      </c>
      <c r="M9858" t="s">
        <v>82204</v>
      </c>
      <c r="N9858"/>
    </row>
    <row r="9859" spans="1:14" ht="14.4" x14ac:dyDescent="0.3">
      <c r="A9859" t="s">
        <v>71663</v>
      </c>
      <c r="B9859" t="s">
        <v>94854</v>
      </c>
      <c r="C9859" t="s">
        <v>71664</v>
      </c>
      <c r="D9859">
        <v>90</v>
      </c>
      <c r="E9859" t="s">
        <v>14</v>
      </c>
      <c r="F9859" t="s">
        <v>9375</v>
      </c>
      <c r="G9859" t="s">
        <v>567</v>
      </c>
      <c r="H9859" t="s">
        <v>94855</v>
      </c>
      <c r="I9859" t="s">
        <v>4799</v>
      </c>
      <c r="L9859" t="s">
        <v>4801</v>
      </c>
      <c r="M9859" t="s">
        <v>94856</v>
      </c>
      <c r="N9859"/>
    </row>
    <row r="9860" spans="1:14" ht="14.4" x14ac:dyDescent="0.3">
      <c r="A9860" t="s">
        <v>71665</v>
      </c>
      <c r="B9860" t="s">
        <v>71666</v>
      </c>
      <c r="C9860" t="s">
        <v>71667</v>
      </c>
      <c r="D9860">
        <v>583</v>
      </c>
      <c r="E9860" t="s">
        <v>45687</v>
      </c>
      <c r="F9860" t="s">
        <v>6205</v>
      </c>
      <c r="G9860" t="s">
        <v>567</v>
      </c>
      <c r="H9860" t="s">
        <v>71668</v>
      </c>
      <c r="I9860" t="s">
        <v>4799</v>
      </c>
      <c r="J9860" t="s">
        <v>91651</v>
      </c>
      <c r="L9860" t="s">
        <v>5849</v>
      </c>
      <c r="M9860" t="s">
        <v>82205</v>
      </c>
      <c r="N9860"/>
    </row>
    <row r="9861" spans="1:14" ht="14.4" x14ac:dyDescent="0.3">
      <c r="A9861" t="s">
        <v>71669</v>
      </c>
      <c r="B9861" t="s">
        <v>71670</v>
      </c>
      <c r="C9861" t="s">
        <v>71671</v>
      </c>
      <c r="D9861">
        <v>12060</v>
      </c>
      <c r="E9861" t="s">
        <v>71672</v>
      </c>
      <c r="F9861" t="s">
        <v>8784</v>
      </c>
      <c r="G9861" t="s">
        <v>4952</v>
      </c>
      <c r="H9861" t="s">
        <v>71673</v>
      </c>
      <c r="I9861" t="s">
        <v>4799</v>
      </c>
      <c r="J9861" t="s">
        <v>4799</v>
      </c>
      <c r="L9861" t="s">
        <v>4801</v>
      </c>
      <c r="M9861" t="s">
        <v>82206</v>
      </c>
      <c r="N9861"/>
    </row>
    <row r="9862" spans="1:14" ht="14.4" x14ac:dyDescent="0.3">
      <c r="A9862" t="s">
        <v>71674</v>
      </c>
      <c r="B9862" t="s">
        <v>71675</v>
      </c>
      <c r="C9862" t="s">
        <v>71676</v>
      </c>
      <c r="D9862">
        <v>218</v>
      </c>
      <c r="E9862" t="s">
        <v>71677</v>
      </c>
      <c r="F9862" t="s">
        <v>5132</v>
      </c>
      <c r="G9862" t="s">
        <v>567</v>
      </c>
      <c r="H9862" t="s">
        <v>71678</v>
      </c>
      <c r="I9862" t="s">
        <v>71679</v>
      </c>
      <c r="J9862" t="s">
        <v>71680</v>
      </c>
      <c r="L9862" t="s">
        <v>100487</v>
      </c>
      <c r="M9862" t="s">
        <v>82207</v>
      </c>
      <c r="N9862"/>
    </row>
    <row r="9863" spans="1:14" ht="14.4" x14ac:dyDescent="0.3">
      <c r="A9863" t="s">
        <v>71681</v>
      </c>
      <c r="B9863" t="s">
        <v>71682</v>
      </c>
      <c r="C9863" t="s">
        <v>71683</v>
      </c>
      <c r="D9863">
        <v>14</v>
      </c>
      <c r="E9863" t="s">
        <v>9835</v>
      </c>
      <c r="F9863" t="s">
        <v>4835</v>
      </c>
      <c r="G9863" t="s">
        <v>567</v>
      </c>
      <c r="H9863" t="s">
        <v>71684</v>
      </c>
      <c r="I9863" t="s">
        <v>71685</v>
      </c>
      <c r="J9863" t="s">
        <v>101726</v>
      </c>
      <c r="L9863" t="s">
        <v>4801</v>
      </c>
      <c r="M9863" t="s">
        <v>82208</v>
      </c>
      <c r="N9863"/>
    </row>
    <row r="9864" spans="1:14" ht="14.4" x14ac:dyDescent="0.3">
      <c r="A9864" t="s">
        <v>71686</v>
      </c>
      <c r="B9864" t="s">
        <v>71687</v>
      </c>
      <c r="C9864" t="s">
        <v>71688</v>
      </c>
      <c r="D9864">
        <v>200</v>
      </c>
      <c r="E9864" t="s">
        <v>31442</v>
      </c>
      <c r="F9864" t="s">
        <v>71689</v>
      </c>
      <c r="G9864" t="s">
        <v>6136</v>
      </c>
      <c r="H9864" t="s">
        <v>71690</v>
      </c>
      <c r="I9864" t="s">
        <v>71691</v>
      </c>
      <c r="J9864" t="s">
        <v>71692</v>
      </c>
      <c r="L9864" t="s">
        <v>5430</v>
      </c>
      <c r="M9864" t="s">
        <v>82209</v>
      </c>
      <c r="N9864"/>
    </row>
    <row r="9865" spans="1:14" ht="14.4" x14ac:dyDescent="0.3">
      <c r="A9865" t="s">
        <v>71693</v>
      </c>
      <c r="B9865" t="s">
        <v>71694</v>
      </c>
      <c r="C9865" t="s">
        <v>71695</v>
      </c>
      <c r="D9865">
        <v>65</v>
      </c>
      <c r="E9865" t="s">
        <v>7294</v>
      </c>
      <c r="F9865" t="s">
        <v>5336</v>
      </c>
      <c r="G9865" t="s">
        <v>4952</v>
      </c>
      <c r="H9865" t="s">
        <v>71696</v>
      </c>
      <c r="I9865" t="s">
        <v>4799</v>
      </c>
      <c r="J9865" t="s">
        <v>4799</v>
      </c>
      <c r="L9865" t="s">
        <v>4801</v>
      </c>
      <c r="M9865" t="s">
        <v>82210</v>
      </c>
      <c r="N9865"/>
    </row>
    <row r="9866" spans="1:14" ht="14.4" x14ac:dyDescent="0.3">
      <c r="A9866" t="s">
        <v>71697</v>
      </c>
      <c r="B9866" t="s">
        <v>71698</v>
      </c>
      <c r="C9866" t="s">
        <v>71699</v>
      </c>
      <c r="D9866">
        <v>65</v>
      </c>
      <c r="E9866" t="s">
        <v>71700</v>
      </c>
      <c r="F9866" t="s">
        <v>5434</v>
      </c>
      <c r="G9866" t="s">
        <v>4827</v>
      </c>
      <c r="H9866" t="s">
        <v>71701</v>
      </c>
      <c r="I9866" t="s">
        <v>4799</v>
      </c>
      <c r="J9866" t="s">
        <v>71702</v>
      </c>
      <c r="L9866" t="s">
        <v>4801</v>
      </c>
      <c r="M9866" t="s">
        <v>82211</v>
      </c>
      <c r="N9866"/>
    </row>
    <row r="9867" spans="1:14" ht="14.4" x14ac:dyDescent="0.3">
      <c r="A9867" t="s">
        <v>71703</v>
      </c>
      <c r="B9867" t="s">
        <v>101727</v>
      </c>
      <c r="C9867" t="s">
        <v>101728</v>
      </c>
      <c r="D9867">
        <v>183</v>
      </c>
      <c r="E9867" t="s">
        <v>101729</v>
      </c>
      <c r="F9867" t="s">
        <v>11317</v>
      </c>
      <c r="G9867" t="s">
        <v>4874</v>
      </c>
      <c r="H9867" t="s">
        <v>71704</v>
      </c>
      <c r="I9867" t="s">
        <v>101731</v>
      </c>
      <c r="J9867" t="s">
        <v>71705</v>
      </c>
      <c r="L9867" t="s">
        <v>4801</v>
      </c>
      <c r="M9867" t="s">
        <v>101730</v>
      </c>
      <c r="N9867"/>
    </row>
    <row r="9868" spans="1:14" ht="14.4" x14ac:dyDescent="0.3">
      <c r="A9868" t="s">
        <v>71706</v>
      </c>
      <c r="B9868" t="s">
        <v>71707</v>
      </c>
      <c r="C9868" t="s">
        <v>71708</v>
      </c>
      <c r="D9868">
        <v>73</v>
      </c>
      <c r="E9868" t="s">
        <v>5394</v>
      </c>
      <c r="F9868" t="s">
        <v>5395</v>
      </c>
      <c r="G9868" t="s">
        <v>5396</v>
      </c>
      <c r="H9868" t="s">
        <v>71709</v>
      </c>
      <c r="I9868" t="s">
        <v>71710</v>
      </c>
      <c r="J9868" t="s">
        <v>71711</v>
      </c>
      <c r="L9868" t="s">
        <v>4801</v>
      </c>
      <c r="M9868" t="s">
        <v>82212</v>
      </c>
      <c r="N9868"/>
    </row>
    <row r="9869" spans="1:14" ht="14.4" x14ac:dyDescent="0.3">
      <c r="A9869" t="s">
        <v>71712</v>
      </c>
      <c r="B9869" t="s">
        <v>71713</v>
      </c>
      <c r="C9869" t="s">
        <v>71714</v>
      </c>
      <c r="D9869">
        <v>175</v>
      </c>
      <c r="E9869" t="s">
        <v>14</v>
      </c>
      <c r="F9869" t="s">
        <v>38385</v>
      </c>
      <c r="G9869" t="s">
        <v>4806</v>
      </c>
      <c r="H9869" t="s">
        <v>71715</v>
      </c>
      <c r="I9869" t="s">
        <v>71716</v>
      </c>
      <c r="J9869" t="s">
        <v>71717</v>
      </c>
      <c r="L9869" t="s">
        <v>4899</v>
      </c>
      <c r="M9869" t="s">
        <v>82213</v>
      </c>
      <c r="N9869"/>
    </row>
    <row r="9870" spans="1:14" ht="14.4" x14ac:dyDescent="0.3">
      <c r="A9870" t="s">
        <v>71789</v>
      </c>
      <c r="B9870" t="s">
        <v>71790</v>
      </c>
      <c r="C9870" t="s">
        <v>71791</v>
      </c>
      <c r="D9870">
        <v>27</v>
      </c>
      <c r="E9870" t="s">
        <v>71792</v>
      </c>
      <c r="F9870" t="s">
        <v>6023</v>
      </c>
      <c r="G9870" t="s">
        <v>4952</v>
      </c>
      <c r="H9870" t="s">
        <v>71793</v>
      </c>
      <c r="I9870" t="s">
        <v>71794</v>
      </c>
      <c r="J9870" t="s">
        <v>71795</v>
      </c>
      <c r="L9870" t="s">
        <v>4956</v>
      </c>
      <c r="M9870" t="s">
        <v>82214</v>
      </c>
      <c r="N9870"/>
    </row>
    <row r="9871" spans="1:14" ht="14.4" x14ac:dyDescent="0.3">
      <c r="A9871" t="s">
        <v>71796</v>
      </c>
      <c r="B9871" t="s">
        <v>71797</v>
      </c>
      <c r="C9871" t="s">
        <v>35476</v>
      </c>
      <c r="D9871">
        <v>365</v>
      </c>
      <c r="E9871" t="s">
        <v>14</v>
      </c>
      <c r="F9871" t="s">
        <v>71798</v>
      </c>
      <c r="G9871" t="s">
        <v>567</v>
      </c>
      <c r="H9871" t="s">
        <v>71799</v>
      </c>
      <c r="I9871" t="s">
        <v>71800</v>
      </c>
      <c r="J9871" t="s">
        <v>71801</v>
      </c>
      <c r="L9871" t="s">
        <v>5047</v>
      </c>
      <c r="M9871" t="s">
        <v>82215</v>
      </c>
      <c r="N9871"/>
    </row>
    <row r="9872" spans="1:14" ht="14.4" x14ac:dyDescent="0.3">
      <c r="A9872" t="s">
        <v>71802</v>
      </c>
      <c r="B9872" t="s">
        <v>71803</v>
      </c>
      <c r="C9872" t="s">
        <v>71804</v>
      </c>
      <c r="D9872">
        <v>390</v>
      </c>
      <c r="E9872" t="s">
        <v>14</v>
      </c>
      <c r="F9872" t="s">
        <v>5216</v>
      </c>
      <c r="G9872" t="s">
        <v>5187</v>
      </c>
      <c r="H9872" t="s">
        <v>71805</v>
      </c>
      <c r="I9872" t="s">
        <v>71806</v>
      </c>
      <c r="J9872" t="s">
        <v>71807</v>
      </c>
      <c r="L9872" t="s">
        <v>5191</v>
      </c>
      <c r="M9872" t="s">
        <v>82216</v>
      </c>
      <c r="N9872"/>
    </row>
    <row r="9873" spans="1:14" ht="14.4" x14ac:dyDescent="0.3">
      <c r="A9873" t="s">
        <v>71808</v>
      </c>
      <c r="B9873" t="s">
        <v>71809</v>
      </c>
      <c r="C9873" t="s">
        <v>71810</v>
      </c>
      <c r="D9873">
        <v>530</v>
      </c>
      <c r="E9873" t="s">
        <v>14</v>
      </c>
      <c r="F9873" t="s">
        <v>16440</v>
      </c>
      <c r="G9873" t="s">
        <v>7027</v>
      </c>
      <c r="H9873" t="s">
        <v>71811</v>
      </c>
      <c r="I9873" t="s">
        <v>4799</v>
      </c>
      <c r="J9873" t="s">
        <v>71812</v>
      </c>
      <c r="L9873" t="s">
        <v>4801</v>
      </c>
      <c r="M9873" t="s">
        <v>82217</v>
      </c>
      <c r="N9873"/>
    </row>
    <row r="9874" spans="1:14" ht="14.4" x14ac:dyDescent="0.3">
      <c r="A9874" t="s">
        <v>71813</v>
      </c>
      <c r="B9874" t="s">
        <v>71814</v>
      </c>
      <c r="C9874" t="s">
        <v>59230</v>
      </c>
      <c r="D9874">
        <v>2180</v>
      </c>
      <c r="E9874" t="s">
        <v>47501</v>
      </c>
      <c r="F9874" t="s">
        <v>9605</v>
      </c>
      <c r="G9874" t="s">
        <v>4806</v>
      </c>
      <c r="H9874" t="s">
        <v>71815</v>
      </c>
      <c r="I9874" t="s">
        <v>71816</v>
      </c>
      <c r="J9874" t="s">
        <v>71817</v>
      </c>
      <c r="L9874" t="s">
        <v>4899</v>
      </c>
      <c r="M9874" t="s">
        <v>82218</v>
      </c>
      <c r="N9874"/>
    </row>
    <row r="9875" spans="1:14" ht="14.4" x14ac:dyDescent="0.3">
      <c r="A9875" t="s">
        <v>71818</v>
      </c>
      <c r="B9875" t="s">
        <v>71819</v>
      </c>
      <c r="C9875" t="s">
        <v>71820</v>
      </c>
      <c r="D9875">
        <v>275</v>
      </c>
      <c r="E9875" t="s">
        <v>8973</v>
      </c>
      <c r="F9875" t="s">
        <v>6492</v>
      </c>
      <c r="G9875" t="s">
        <v>567</v>
      </c>
      <c r="H9875" t="s">
        <v>71821</v>
      </c>
      <c r="I9875" t="s">
        <v>71822</v>
      </c>
      <c r="J9875" t="s">
        <v>71823</v>
      </c>
      <c r="L9875" t="s">
        <v>4815</v>
      </c>
      <c r="M9875" t="s">
        <v>82219</v>
      </c>
      <c r="N9875"/>
    </row>
    <row r="9876" spans="1:14" ht="14.4" x14ac:dyDescent="0.3">
      <c r="A9876" t="s">
        <v>71824</v>
      </c>
      <c r="B9876" t="s">
        <v>71825</v>
      </c>
      <c r="C9876" t="s">
        <v>71826</v>
      </c>
      <c r="D9876">
        <v>45</v>
      </c>
      <c r="E9876" t="s">
        <v>71827</v>
      </c>
      <c r="F9876" t="s">
        <v>8515</v>
      </c>
      <c r="G9876" t="s">
        <v>5396</v>
      </c>
      <c r="H9876" t="s">
        <v>71828</v>
      </c>
      <c r="I9876" t="s">
        <v>4799</v>
      </c>
      <c r="J9876" t="s">
        <v>71829</v>
      </c>
      <c r="L9876" t="s">
        <v>4801</v>
      </c>
      <c r="M9876" t="s">
        <v>82220</v>
      </c>
      <c r="N9876"/>
    </row>
    <row r="9877" spans="1:14" ht="14.4" x14ac:dyDescent="0.3">
      <c r="A9877" t="s">
        <v>71830</v>
      </c>
      <c r="B9877" t="s">
        <v>71831</v>
      </c>
      <c r="C9877" t="s">
        <v>71832</v>
      </c>
      <c r="D9877">
        <v>205</v>
      </c>
      <c r="E9877" t="s">
        <v>71833</v>
      </c>
      <c r="F9877" t="s">
        <v>9734</v>
      </c>
      <c r="G9877" t="s">
        <v>567</v>
      </c>
      <c r="H9877" t="s">
        <v>71834</v>
      </c>
      <c r="I9877" t="s">
        <v>71835</v>
      </c>
      <c r="J9877" t="s">
        <v>71836</v>
      </c>
      <c r="L9877" t="s">
        <v>4801</v>
      </c>
      <c r="M9877" t="s">
        <v>82221</v>
      </c>
      <c r="N9877"/>
    </row>
    <row r="9878" spans="1:14" ht="14.4" x14ac:dyDescent="0.3">
      <c r="A9878" t="s">
        <v>71837</v>
      </c>
      <c r="B9878" t="s">
        <v>71838</v>
      </c>
      <c r="C9878" t="s">
        <v>71839</v>
      </c>
      <c r="D9878">
        <v>111</v>
      </c>
      <c r="E9878" t="s">
        <v>11429</v>
      </c>
      <c r="F9878" t="s">
        <v>6375</v>
      </c>
      <c r="G9878" t="s">
        <v>567</v>
      </c>
      <c r="H9878" t="s">
        <v>71840</v>
      </c>
      <c r="I9878" t="s">
        <v>71841</v>
      </c>
      <c r="J9878" t="s">
        <v>71842</v>
      </c>
      <c r="K9878" t="s">
        <v>71843</v>
      </c>
      <c r="L9878" t="s">
        <v>4801</v>
      </c>
      <c r="M9878" t="s">
        <v>82222</v>
      </c>
      <c r="N9878"/>
    </row>
    <row r="9879" spans="1:14" ht="14.4" x14ac:dyDescent="0.3">
      <c r="A9879" t="s">
        <v>71844</v>
      </c>
      <c r="B9879" t="s">
        <v>71845</v>
      </c>
      <c r="C9879" t="s">
        <v>71846</v>
      </c>
      <c r="D9879">
        <v>35</v>
      </c>
      <c r="E9879" t="s">
        <v>14</v>
      </c>
      <c r="F9879" t="s">
        <v>26732</v>
      </c>
      <c r="G9879" t="s">
        <v>4806</v>
      </c>
      <c r="H9879" t="s">
        <v>71847</v>
      </c>
      <c r="I9879" t="s">
        <v>71848</v>
      </c>
      <c r="J9879" t="s">
        <v>71849</v>
      </c>
      <c r="L9879" t="s">
        <v>4899</v>
      </c>
      <c r="M9879" t="s">
        <v>82223</v>
      </c>
      <c r="N9879"/>
    </row>
    <row r="9880" spans="1:14" ht="14.4" x14ac:dyDescent="0.3">
      <c r="A9880" t="s">
        <v>71850</v>
      </c>
      <c r="B9880" t="s">
        <v>71851</v>
      </c>
      <c r="C9880" t="s">
        <v>71852</v>
      </c>
      <c r="D9880">
        <v>31</v>
      </c>
      <c r="E9880" t="s">
        <v>13531</v>
      </c>
      <c r="F9880" t="s">
        <v>6205</v>
      </c>
      <c r="G9880" t="s">
        <v>567</v>
      </c>
      <c r="H9880" t="s">
        <v>71853</v>
      </c>
      <c r="I9880" t="s">
        <v>4799</v>
      </c>
      <c r="J9880" t="s">
        <v>71854</v>
      </c>
      <c r="L9880" t="s">
        <v>61654</v>
      </c>
      <c r="M9880" t="s">
        <v>82224</v>
      </c>
      <c r="N9880"/>
    </row>
    <row r="9881" spans="1:14" ht="14.4" x14ac:dyDescent="0.3">
      <c r="A9881" t="s">
        <v>71855</v>
      </c>
      <c r="B9881" t="s">
        <v>71856</v>
      </c>
      <c r="C9881" t="s">
        <v>71857</v>
      </c>
      <c r="D9881">
        <v>4685</v>
      </c>
      <c r="E9881" t="s">
        <v>53413</v>
      </c>
      <c r="F9881" t="s">
        <v>6663</v>
      </c>
      <c r="G9881" t="s">
        <v>567</v>
      </c>
      <c r="H9881" t="s">
        <v>71858</v>
      </c>
      <c r="I9881" t="s">
        <v>4799</v>
      </c>
      <c r="J9881" t="s">
        <v>51782</v>
      </c>
      <c r="L9881" t="s">
        <v>5849</v>
      </c>
      <c r="M9881" t="s">
        <v>82225</v>
      </c>
      <c r="N9881"/>
    </row>
    <row r="9882" spans="1:14" ht="14.4" x14ac:dyDescent="0.3">
      <c r="A9882" t="s">
        <v>71859</v>
      </c>
      <c r="B9882" t="s">
        <v>71860</v>
      </c>
      <c r="C9882" t="s">
        <v>71861</v>
      </c>
      <c r="D9882">
        <v>336</v>
      </c>
      <c r="E9882" t="s">
        <v>71862</v>
      </c>
      <c r="F9882" t="s">
        <v>5003</v>
      </c>
      <c r="G9882" t="s">
        <v>5004</v>
      </c>
      <c r="H9882" t="s">
        <v>71863</v>
      </c>
      <c r="I9882" t="s">
        <v>71864</v>
      </c>
      <c r="J9882" t="s">
        <v>71865</v>
      </c>
      <c r="L9882" t="s">
        <v>5007</v>
      </c>
      <c r="M9882" t="s">
        <v>82226</v>
      </c>
      <c r="N9882"/>
    </row>
    <row r="9883" spans="1:14" ht="14.4" x14ac:dyDescent="0.3">
      <c r="A9883" t="s">
        <v>71866</v>
      </c>
      <c r="B9883" t="s">
        <v>71867</v>
      </c>
      <c r="C9883" t="s">
        <v>71868</v>
      </c>
      <c r="D9883">
        <v>2517</v>
      </c>
      <c r="E9883" t="s">
        <v>71869</v>
      </c>
      <c r="F9883" t="s">
        <v>5003</v>
      </c>
      <c r="G9883" t="s">
        <v>5004</v>
      </c>
      <c r="H9883" t="s">
        <v>71870</v>
      </c>
      <c r="I9883" t="s">
        <v>71871</v>
      </c>
      <c r="J9883" t="s">
        <v>71872</v>
      </c>
      <c r="L9883" t="s">
        <v>5007</v>
      </c>
      <c r="M9883" t="s">
        <v>82227</v>
      </c>
      <c r="N9883"/>
    </row>
    <row r="9884" spans="1:14" ht="14.4" x14ac:dyDescent="0.3">
      <c r="A9884" t="s">
        <v>71873</v>
      </c>
      <c r="B9884" t="s">
        <v>71874</v>
      </c>
      <c r="C9884" t="s">
        <v>71875</v>
      </c>
      <c r="D9884">
        <v>66</v>
      </c>
      <c r="E9884" t="s">
        <v>14</v>
      </c>
      <c r="F9884" t="s">
        <v>27408</v>
      </c>
      <c r="G9884" t="s">
        <v>4806</v>
      </c>
      <c r="H9884" t="s">
        <v>71876</v>
      </c>
      <c r="I9884" t="s">
        <v>71877</v>
      </c>
      <c r="J9884" t="s">
        <v>84366</v>
      </c>
      <c r="L9884" t="s">
        <v>4899</v>
      </c>
      <c r="M9884" t="s">
        <v>82228</v>
      </c>
      <c r="N9884"/>
    </row>
    <row r="9885" spans="1:14" ht="14.4" x14ac:dyDescent="0.3">
      <c r="A9885" t="s">
        <v>71878</v>
      </c>
      <c r="B9885" t="s">
        <v>71879</v>
      </c>
      <c r="C9885" t="s">
        <v>71880</v>
      </c>
      <c r="D9885">
        <v>686</v>
      </c>
      <c r="E9885" t="s">
        <v>7145</v>
      </c>
      <c r="F9885" t="s">
        <v>4907</v>
      </c>
      <c r="G9885" t="s">
        <v>567</v>
      </c>
      <c r="H9885" t="s">
        <v>71881</v>
      </c>
      <c r="I9885" t="s">
        <v>71882</v>
      </c>
      <c r="J9885" t="s">
        <v>71883</v>
      </c>
      <c r="L9885" t="s">
        <v>4801</v>
      </c>
      <c r="M9885" t="s">
        <v>82230</v>
      </c>
      <c r="N9885"/>
    </row>
    <row r="9886" spans="1:14" ht="14.4" x14ac:dyDescent="0.3">
      <c r="A9886" t="s">
        <v>71884</v>
      </c>
      <c r="B9886" t="s">
        <v>71885</v>
      </c>
      <c r="C9886" t="s">
        <v>58941</v>
      </c>
      <c r="D9886">
        <v>618</v>
      </c>
      <c r="E9886" t="s">
        <v>59</v>
      </c>
      <c r="F9886" t="s">
        <v>7</v>
      </c>
      <c r="G9886" t="s">
        <v>567</v>
      </c>
      <c r="H9886" t="s">
        <v>71886</v>
      </c>
      <c r="I9886" t="s">
        <v>4799</v>
      </c>
      <c r="J9886" t="s">
        <v>71888</v>
      </c>
      <c r="K9886" t="s">
        <v>91539</v>
      </c>
      <c r="L9886" t="s">
        <v>94405</v>
      </c>
      <c r="M9886" t="s">
        <v>82231</v>
      </c>
      <c r="N9886"/>
    </row>
    <row r="9887" spans="1:14" ht="14.4" x14ac:dyDescent="0.3">
      <c r="A9887" t="s">
        <v>71889</v>
      </c>
      <c r="B9887" t="s">
        <v>71890</v>
      </c>
      <c r="C9887" t="s">
        <v>71891</v>
      </c>
      <c r="D9887">
        <v>3340</v>
      </c>
      <c r="E9887" t="s">
        <v>71892</v>
      </c>
      <c r="F9887" t="s">
        <v>20635</v>
      </c>
      <c r="G9887" t="s">
        <v>4851</v>
      </c>
      <c r="H9887" t="s">
        <v>71893</v>
      </c>
      <c r="I9887" t="s">
        <v>4799</v>
      </c>
      <c r="J9887" t="s">
        <v>71894</v>
      </c>
      <c r="L9887" t="s">
        <v>4801</v>
      </c>
      <c r="M9887" t="s">
        <v>82232</v>
      </c>
      <c r="N9887"/>
    </row>
    <row r="9888" spans="1:14" ht="14.4" x14ac:dyDescent="0.3">
      <c r="A9888" t="s">
        <v>71895</v>
      </c>
      <c r="B9888" t="s">
        <v>71896</v>
      </c>
      <c r="C9888" t="s">
        <v>71897</v>
      </c>
      <c r="D9888">
        <v>0</v>
      </c>
      <c r="E9888" t="s">
        <v>34818</v>
      </c>
      <c r="F9888" t="s">
        <v>19872</v>
      </c>
      <c r="G9888" t="s">
        <v>5004</v>
      </c>
      <c r="H9888" t="s">
        <v>71898</v>
      </c>
      <c r="I9888" t="s">
        <v>71899</v>
      </c>
      <c r="J9888" t="s">
        <v>71900</v>
      </c>
      <c r="L9888" t="s">
        <v>5007</v>
      </c>
      <c r="M9888" t="s">
        <v>82233</v>
      </c>
      <c r="N9888"/>
    </row>
    <row r="9889" spans="1:14" ht="14.4" x14ac:dyDescent="0.3">
      <c r="A9889" t="s">
        <v>71901</v>
      </c>
      <c r="B9889" t="s">
        <v>71902</v>
      </c>
      <c r="C9889" t="s">
        <v>71903</v>
      </c>
      <c r="D9889">
        <v>2289</v>
      </c>
      <c r="E9889" t="s">
        <v>21344</v>
      </c>
      <c r="F9889" t="s">
        <v>4850</v>
      </c>
      <c r="G9889" t="s">
        <v>4851</v>
      </c>
      <c r="H9889" t="s">
        <v>71904</v>
      </c>
      <c r="I9889" t="s">
        <v>4799</v>
      </c>
      <c r="J9889" t="s">
        <v>71905</v>
      </c>
      <c r="L9889" t="s">
        <v>4801</v>
      </c>
      <c r="M9889" t="s">
        <v>82234</v>
      </c>
      <c r="N9889"/>
    </row>
    <row r="9890" spans="1:14" ht="14.4" x14ac:dyDescent="0.3">
      <c r="A9890" t="s">
        <v>71906</v>
      </c>
      <c r="B9890" t="s">
        <v>71907</v>
      </c>
      <c r="C9890" t="s">
        <v>71908</v>
      </c>
      <c r="D9890">
        <v>85</v>
      </c>
      <c r="E9890" t="s">
        <v>71909</v>
      </c>
      <c r="F9890" t="s">
        <v>4835</v>
      </c>
      <c r="G9890" t="s">
        <v>567</v>
      </c>
      <c r="H9890" t="s">
        <v>71910</v>
      </c>
      <c r="I9890" t="s">
        <v>4799</v>
      </c>
      <c r="J9890" t="s">
        <v>50982</v>
      </c>
      <c r="L9890" t="s">
        <v>5849</v>
      </c>
      <c r="M9890" t="s">
        <v>82235</v>
      </c>
      <c r="N9890"/>
    </row>
    <row r="9891" spans="1:14" ht="14.4" x14ac:dyDescent="0.3">
      <c r="A9891" t="s">
        <v>71911</v>
      </c>
      <c r="B9891" t="s">
        <v>71912</v>
      </c>
      <c r="C9891" t="s">
        <v>71913</v>
      </c>
      <c r="D9891">
        <v>420</v>
      </c>
      <c r="E9891" t="s">
        <v>71914</v>
      </c>
      <c r="F9891" t="s">
        <v>5060</v>
      </c>
      <c r="G9891" t="s">
        <v>4806</v>
      </c>
      <c r="H9891" t="s">
        <v>71915</v>
      </c>
      <c r="I9891" t="s">
        <v>4799</v>
      </c>
      <c r="J9891" t="s">
        <v>71916</v>
      </c>
      <c r="L9891" t="s">
        <v>4801</v>
      </c>
      <c r="M9891" t="s">
        <v>82236</v>
      </c>
      <c r="N9891"/>
    </row>
    <row r="9892" spans="1:14" ht="14.4" x14ac:dyDescent="0.3">
      <c r="A9892" t="s">
        <v>71917</v>
      </c>
      <c r="B9892" t="s">
        <v>71918</v>
      </c>
      <c r="C9892" t="s">
        <v>71919</v>
      </c>
      <c r="D9892">
        <v>899</v>
      </c>
      <c r="E9892" t="s">
        <v>29201</v>
      </c>
      <c r="F9892" t="s">
        <v>5046</v>
      </c>
      <c r="G9892" t="s">
        <v>567</v>
      </c>
      <c r="H9892" t="s">
        <v>71920</v>
      </c>
      <c r="I9892" t="s">
        <v>71921</v>
      </c>
      <c r="L9892" t="s">
        <v>4801</v>
      </c>
      <c r="M9892" t="s">
        <v>82237</v>
      </c>
      <c r="N9892"/>
    </row>
    <row r="9893" spans="1:14" ht="14.4" x14ac:dyDescent="0.3">
      <c r="A9893" t="s">
        <v>71922</v>
      </c>
      <c r="B9893" t="s">
        <v>71923</v>
      </c>
      <c r="C9893" t="s">
        <v>71924</v>
      </c>
      <c r="D9893">
        <v>0</v>
      </c>
      <c r="E9893" t="s">
        <v>14</v>
      </c>
      <c r="F9893" t="s">
        <v>10123</v>
      </c>
      <c r="G9893" t="s">
        <v>5411</v>
      </c>
      <c r="H9893" t="s">
        <v>71925</v>
      </c>
      <c r="I9893" t="s">
        <v>71926</v>
      </c>
      <c r="J9893" t="s">
        <v>82238</v>
      </c>
      <c r="L9893" t="s">
        <v>4801</v>
      </c>
      <c r="M9893" t="s">
        <v>82239</v>
      </c>
      <c r="N9893"/>
    </row>
    <row r="9894" spans="1:14" ht="14.4" x14ac:dyDescent="0.3">
      <c r="A9894" t="s">
        <v>71927</v>
      </c>
      <c r="B9894" t="s">
        <v>71928</v>
      </c>
      <c r="C9894" t="s">
        <v>71929</v>
      </c>
      <c r="D9894">
        <v>830</v>
      </c>
      <c r="E9894" t="s">
        <v>14</v>
      </c>
      <c r="F9894" t="s">
        <v>9969</v>
      </c>
      <c r="G9894" t="s">
        <v>4806</v>
      </c>
      <c r="H9894" t="s">
        <v>71930</v>
      </c>
      <c r="I9894" t="s">
        <v>71931</v>
      </c>
      <c r="J9894" t="s">
        <v>71932</v>
      </c>
      <c r="L9894" t="s">
        <v>4899</v>
      </c>
      <c r="M9894" t="s">
        <v>82240</v>
      </c>
      <c r="N9894"/>
    </row>
    <row r="9895" spans="1:14" ht="14.4" x14ac:dyDescent="0.3">
      <c r="A9895" t="s">
        <v>71933</v>
      </c>
      <c r="B9895" t="s">
        <v>71934</v>
      </c>
      <c r="C9895" t="s">
        <v>71935</v>
      </c>
      <c r="D9895">
        <v>16</v>
      </c>
      <c r="E9895" t="s">
        <v>14</v>
      </c>
      <c r="F9895" t="s">
        <v>38702</v>
      </c>
      <c r="G9895" t="s">
        <v>4806</v>
      </c>
      <c r="H9895" t="s">
        <v>71936</v>
      </c>
      <c r="I9895" t="s">
        <v>71937</v>
      </c>
      <c r="J9895" t="s">
        <v>71938</v>
      </c>
      <c r="L9895" t="s">
        <v>4899</v>
      </c>
      <c r="M9895" t="s">
        <v>82241</v>
      </c>
      <c r="N9895"/>
    </row>
    <row r="9896" spans="1:14" ht="14.4" x14ac:dyDescent="0.3">
      <c r="A9896" t="s">
        <v>71939</v>
      </c>
      <c r="B9896" t="s">
        <v>71940</v>
      </c>
      <c r="C9896" t="s">
        <v>71941</v>
      </c>
      <c r="D9896">
        <v>100</v>
      </c>
      <c r="E9896" t="s">
        <v>14</v>
      </c>
      <c r="F9896" t="s">
        <v>38932</v>
      </c>
      <c r="G9896" t="s">
        <v>4806</v>
      </c>
      <c r="H9896" t="s">
        <v>71942</v>
      </c>
      <c r="I9896" t="s">
        <v>71943</v>
      </c>
      <c r="J9896" t="s">
        <v>71944</v>
      </c>
      <c r="L9896" t="s">
        <v>4899</v>
      </c>
      <c r="M9896" t="s">
        <v>82242</v>
      </c>
      <c r="N9896"/>
    </row>
    <row r="9897" spans="1:14" ht="14.4" x14ac:dyDescent="0.3">
      <c r="A9897" t="s">
        <v>71945</v>
      </c>
      <c r="B9897" t="s">
        <v>71946</v>
      </c>
      <c r="C9897" t="s">
        <v>71947</v>
      </c>
      <c r="D9897">
        <v>250</v>
      </c>
      <c r="E9897" t="s">
        <v>25405</v>
      </c>
      <c r="F9897" t="s">
        <v>9555</v>
      </c>
      <c r="G9897" t="s">
        <v>567</v>
      </c>
      <c r="H9897" t="s">
        <v>71948</v>
      </c>
      <c r="I9897" t="s">
        <v>4799</v>
      </c>
      <c r="J9897" t="s">
        <v>71949</v>
      </c>
      <c r="L9897" t="s">
        <v>4801</v>
      </c>
      <c r="M9897" t="s">
        <v>82243</v>
      </c>
      <c r="N9897"/>
    </row>
    <row r="9898" spans="1:14" ht="14.4" x14ac:dyDescent="0.3">
      <c r="A9898" t="s">
        <v>71950</v>
      </c>
      <c r="B9898" t="s">
        <v>71951</v>
      </c>
      <c r="C9898" t="s">
        <v>71952</v>
      </c>
      <c r="D9898">
        <v>1874</v>
      </c>
      <c r="E9898" t="s">
        <v>42157</v>
      </c>
      <c r="F9898" t="s">
        <v>15</v>
      </c>
      <c r="G9898" t="s">
        <v>567</v>
      </c>
      <c r="H9898" t="s">
        <v>71953</v>
      </c>
      <c r="I9898" t="s">
        <v>71954</v>
      </c>
      <c r="J9898" t="s">
        <v>71955</v>
      </c>
      <c r="L9898" t="s">
        <v>5849</v>
      </c>
      <c r="M9898" t="s">
        <v>82244</v>
      </c>
      <c r="N9898"/>
    </row>
    <row r="9899" spans="1:14" ht="14.4" x14ac:dyDescent="0.3">
      <c r="A9899" t="s">
        <v>71956</v>
      </c>
      <c r="B9899" t="s">
        <v>71957</v>
      </c>
      <c r="C9899" t="s">
        <v>71958</v>
      </c>
      <c r="D9899">
        <v>90</v>
      </c>
      <c r="E9899" t="s">
        <v>14</v>
      </c>
      <c r="F9899" t="s">
        <v>5725</v>
      </c>
      <c r="G9899" t="s">
        <v>567</v>
      </c>
      <c r="H9899" t="s">
        <v>71959</v>
      </c>
      <c r="I9899" t="s">
        <v>71960</v>
      </c>
      <c r="J9899" t="s">
        <v>71961</v>
      </c>
      <c r="L9899" t="s">
        <v>4801</v>
      </c>
      <c r="M9899" t="s">
        <v>82245</v>
      </c>
      <c r="N9899"/>
    </row>
    <row r="9900" spans="1:14" ht="14.4" x14ac:dyDescent="0.3">
      <c r="A9900" t="s">
        <v>71962</v>
      </c>
      <c r="B9900" t="s">
        <v>71963</v>
      </c>
      <c r="C9900" t="s">
        <v>71964</v>
      </c>
      <c r="D9900">
        <v>4310</v>
      </c>
      <c r="E9900" t="s">
        <v>71965</v>
      </c>
      <c r="F9900" t="s">
        <v>13244</v>
      </c>
      <c r="G9900" t="s">
        <v>4851</v>
      </c>
      <c r="H9900" t="s">
        <v>71966</v>
      </c>
      <c r="I9900" t="s">
        <v>4799</v>
      </c>
      <c r="J9900" t="s">
        <v>71967</v>
      </c>
      <c r="L9900" t="s">
        <v>4801</v>
      </c>
      <c r="M9900" t="s">
        <v>82246</v>
      </c>
      <c r="N9900"/>
    </row>
    <row r="9901" spans="1:14" ht="14.4" x14ac:dyDescent="0.3">
      <c r="A9901" t="s">
        <v>71968</v>
      </c>
      <c r="B9901" t="s">
        <v>71969</v>
      </c>
      <c r="C9901" t="s">
        <v>42771</v>
      </c>
      <c r="D9901">
        <v>998</v>
      </c>
      <c r="E9901" t="s">
        <v>71970</v>
      </c>
      <c r="F9901" t="s">
        <v>5672</v>
      </c>
      <c r="G9901" t="s">
        <v>4915</v>
      </c>
      <c r="H9901" t="s">
        <v>71971</v>
      </c>
      <c r="I9901" t="s">
        <v>71972</v>
      </c>
      <c r="J9901" t="s">
        <v>71973</v>
      </c>
      <c r="L9901" t="s">
        <v>4801</v>
      </c>
      <c r="M9901" t="s">
        <v>82247</v>
      </c>
      <c r="N9901"/>
    </row>
    <row r="9902" spans="1:14" ht="14.4" x14ac:dyDescent="0.3">
      <c r="A9902" t="s">
        <v>71974</v>
      </c>
      <c r="B9902" t="s">
        <v>71975</v>
      </c>
      <c r="C9902" t="s">
        <v>71976</v>
      </c>
      <c r="D9902">
        <v>1261</v>
      </c>
      <c r="E9902" t="s">
        <v>71977</v>
      </c>
      <c r="F9902" t="s">
        <v>29304</v>
      </c>
      <c r="G9902" t="s">
        <v>4806</v>
      </c>
      <c r="H9902" t="s">
        <v>71978</v>
      </c>
      <c r="I9902" t="s">
        <v>71979</v>
      </c>
      <c r="J9902" t="s">
        <v>71980</v>
      </c>
      <c r="L9902" t="s">
        <v>4899</v>
      </c>
      <c r="M9902" t="s">
        <v>82248</v>
      </c>
      <c r="N9902"/>
    </row>
    <row r="9903" spans="1:14" ht="14.4" x14ac:dyDescent="0.3">
      <c r="A9903" t="s">
        <v>71981</v>
      </c>
      <c r="B9903" t="s">
        <v>71982</v>
      </c>
      <c r="C9903" t="s">
        <v>71983</v>
      </c>
      <c r="D9903">
        <v>225</v>
      </c>
      <c r="E9903" t="s">
        <v>71984</v>
      </c>
      <c r="F9903" t="s">
        <v>27639</v>
      </c>
      <c r="G9903" t="s">
        <v>4806</v>
      </c>
      <c r="H9903" t="s">
        <v>71985</v>
      </c>
      <c r="I9903" t="s">
        <v>71986</v>
      </c>
      <c r="J9903" t="s">
        <v>71987</v>
      </c>
      <c r="L9903" t="s">
        <v>4899</v>
      </c>
      <c r="M9903" t="s">
        <v>82249</v>
      </c>
      <c r="N9903"/>
    </row>
    <row r="9904" spans="1:14" ht="14.4" x14ac:dyDescent="0.3">
      <c r="A9904" t="s">
        <v>71988</v>
      </c>
      <c r="B9904" t="s">
        <v>71989</v>
      </c>
      <c r="C9904" t="s">
        <v>71990</v>
      </c>
      <c r="D9904">
        <v>929</v>
      </c>
      <c r="E9904" t="s">
        <v>71991</v>
      </c>
      <c r="F9904" t="s">
        <v>6663</v>
      </c>
      <c r="G9904" t="s">
        <v>567</v>
      </c>
      <c r="H9904" t="s">
        <v>71992</v>
      </c>
      <c r="I9904" t="s">
        <v>4799</v>
      </c>
      <c r="J9904" t="s">
        <v>71993</v>
      </c>
      <c r="L9904" t="s">
        <v>5849</v>
      </c>
      <c r="M9904" t="s">
        <v>82250</v>
      </c>
      <c r="N9904"/>
    </row>
    <row r="9905" spans="1:14" ht="14.4" x14ac:dyDescent="0.3">
      <c r="A9905" t="s">
        <v>71995</v>
      </c>
      <c r="B9905" t="s">
        <v>71996</v>
      </c>
      <c r="C9905" t="s">
        <v>71997</v>
      </c>
      <c r="D9905">
        <v>841</v>
      </c>
      <c r="E9905" t="s">
        <v>14</v>
      </c>
      <c r="F9905" t="s">
        <v>7757</v>
      </c>
      <c r="G9905" t="s">
        <v>567</v>
      </c>
      <c r="H9905" t="s">
        <v>71998</v>
      </c>
      <c r="I9905" t="s">
        <v>71999</v>
      </c>
      <c r="J9905" t="s">
        <v>72000</v>
      </c>
      <c r="L9905" t="s">
        <v>5047</v>
      </c>
      <c r="M9905" t="s">
        <v>82251</v>
      </c>
      <c r="N9905"/>
    </row>
    <row r="9906" spans="1:14" ht="14.4" x14ac:dyDescent="0.3">
      <c r="A9906" t="s">
        <v>72001</v>
      </c>
      <c r="B9906" t="s">
        <v>72002</v>
      </c>
      <c r="C9906" t="s">
        <v>72003</v>
      </c>
      <c r="D9906">
        <v>2100</v>
      </c>
      <c r="E9906" t="s">
        <v>11350</v>
      </c>
      <c r="F9906" t="s">
        <v>11351</v>
      </c>
      <c r="G9906" t="s">
        <v>5411</v>
      </c>
      <c r="H9906" t="s">
        <v>72004</v>
      </c>
      <c r="I9906" t="s">
        <v>72005</v>
      </c>
      <c r="J9906" t="s">
        <v>72006</v>
      </c>
      <c r="L9906" t="s">
        <v>5683</v>
      </c>
      <c r="M9906" t="s">
        <v>82252</v>
      </c>
      <c r="N9906"/>
    </row>
    <row r="9907" spans="1:14" ht="14.4" x14ac:dyDescent="0.3">
      <c r="A9907" t="s">
        <v>72007</v>
      </c>
      <c r="B9907" t="s">
        <v>82253</v>
      </c>
      <c r="C9907" t="s">
        <v>25018</v>
      </c>
      <c r="D9907">
        <v>1769</v>
      </c>
      <c r="E9907" t="s">
        <v>16075</v>
      </c>
      <c r="F9907" t="s">
        <v>7151</v>
      </c>
      <c r="G9907" t="s">
        <v>7152</v>
      </c>
      <c r="H9907" t="s">
        <v>72008</v>
      </c>
      <c r="I9907" t="s">
        <v>61867</v>
      </c>
      <c r="J9907" t="s">
        <v>72009</v>
      </c>
      <c r="K9907" t="s">
        <v>15322</v>
      </c>
      <c r="L9907" t="s">
        <v>7156</v>
      </c>
      <c r="M9907" t="s">
        <v>82254</v>
      </c>
      <c r="N9907"/>
    </row>
    <row r="9908" spans="1:14" ht="14.4" x14ac:dyDescent="0.3">
      <c r="A9908" t="s">
        <v>72010</v>
      </c>
      <c r="B9908" t="s">
        <v>72011</v>
      </c>
      <c r="C9908" t="s">
        <v>72012</v>
      </c>
      <c r="D9908">
        <v>215</v>
      </c>
      <c r="E9908" t="s">
        <v>72013</v>
      </c>
      <c r="F9908" t="s">
        <v>5003</v>
      </c>
      <c r="G9908" t="s">
        <v>5004</v>
      </c>
      <c r="H9908" t="s">
        <v>72014</v>
      </c>
      <c r="I9908" t="s">
        <v>72015</v>
      </c>
      <c r="J9908" t="s">
        <v>72016</v>
      </c>
      <c r="L9908" t="s">
        <v>5007</v>
      </c>
      <c r="M9908" t="s">
        <v>82255</v>
      </c>
      <c r="N9908"/>
    </row>
    <row r="9909" spans="1:14" ht="14.4" x14ac:dyDescent="0.3">
      <c r="A9909" t="s">
        <v>72017</v>
      </c>
      <c r="B9909" t="s">
        <v>72018</v>
      </c>
      <c r="C9909" t="s">
        <v>25267</v>
      </c>
      <c r="D9909">
        <v>4778</v>
      </c>
      <c r="E9909" t="s">
        <v>8619</v>
      </c>
      <c r="F9909" t="s">
        <v>5132</v>
      </c>
      <c r="G9909" t="s">
        <v>567</v>
      </c>
      <c r="H9909" t="s">
        <v>72019</v>
      </c>
      <c r="I9909" t="s">
        <v>72020</v>
      </c>
      <c r="J9909" t="s">
        <v>72021</v>
      </c>
      <c r="L9909" t="s">
        <v>93265</v>
      </c>
      <c r="M9909" t="s">
        <v>82256</v>
      </c>
      <c r="N9909"/>
    </row>
    <row r="9910" spans="1:14" ht="14.4" x14ac:dyDescent="0.3">
      <c r="A9910" t="s">
        <v>72022</v>
      </c>
      <c r="B9910" t="s">
        <v>72023</v>
      </c>
      <c r="C9910" t="s">
        <v>72024</v>
      </c>
      <c r="D9910">
        <v>4557</v>
      </c>
      <c r="E9910" t="s">
        <v>72025</v>
      </c>
      <c r="F9910" t="s">
        <v>5874</v>
      </c>
      <c r="G9910" t="s">
        <v>4851</v>
      </c>
      <c r="H9910" t="s">
        <v>72026</v>
      </c>
      <c r="I9910" t="s">
        <v>72027</v>
      </c>
      <c r="J9910" t="s">
        <v>72028</v>
      </c>
      <c r="L9910" t="s">
        <v>4853</v>
      </c>
      <c r="M9910" t="s">
        <v>82257</v>
      </c>
      <c r="N9910"/>
    </row>
    <row r="9911" spans="1:14" ht="14.4" x14ac:dyDescent="0.3">
      <c r="A9911" t="s">
        <v>72029</v>
      </c>
      <c r="B9911" t="s">
        <v>72030</v>
      </c>
      <c r="C9911" t="s">
        <v>72031</v>
      </c>
      <c r="D9911">
        <v>526</v>
      </c>
      <c r="E9911" t="s">
        <v>72032</v>
      </c>
      <c r="F9911" t="s">
        <v>9577</v>
      </c>
      <c r="G9911" t="s">
        <v>4806</v>
      </c>
      <c r="H9911" t="s">
        <v>72033</v>
      </c>
      <c r="I9911" t="s">
        <v>72034</v>
      </c>
      <c r="J9911" t="s">
        <v>72035</v>
      </c>
      <c r="L9911" t="s">
        <v>4899</v>
      </c>
      <c r="M9911" t="s">
        <v>82258</v>
      </c>
      <c r="N9911"/>
    </row>
    <row r="9912" spans="1:14" ht="14.4" x14ac:dyDescent="0.3">
      <c r="A9912" t="s">
        <v>72036</v>
      </c>
      <c r="B9912" t="s">
        <v>72037</v>
      </c>
      <c r="C9912" t="s">
        <v>72038</v>
      </c>
      <c r="D9912">
        <v>0</v>
      </c>
      <c r="E9912" t="s">
        <v>14213</v>
      </c>
      <c r="F9912" t="s">
        <v>5484</v>
      </c>
      <c r="G9912" t="s">
        <v>4915</v>
      </c>
      <c r="H9912" t="s">
        <v>72039</v>
      </c>
      <c r="I9912" t="s">
        <v>72040</v>
      </c>
      <c r="J9912" t="s">
        <v>72041</v>
      </c>
      <c r="L9912" t="s">
        <v>4801</v>
      </c>
      <c r="M9912" t="s">
        <v>82259</v>
      </c>
      <c r="N9912"/>
    </row>
    <row r="9913" spans="1:14" ht="14.4" x14ac:dyDescent="0.3">
      <c r="A9913" t="s">
        <v>72042</v>
      </c>
      <c r="B9913" t="s">
        <v>100992</v>
      </c>
      <c r="C9913" t="s">
        <v>72043</v>
      </c>
      <c r="D9913">
        <v>474</v>
      </c>
      <c r="E9913" t="s">
        <v>21538</v>
      </c>
      <c r="F9913" t="s">
        <v>5046</v>
      </c>
      <c r="G9913" t="s">
        <v>567</v>
      </c>
      <c r="H9913" t="s">
        <v>72044</v>
      </c>
      <c r="I9913" t="s">
        <v>72045</v>
      </c>
      <c r="J9913" t="s">
        <v>49151</v>
      </c>
      <c r="K9913" t="s">
        <v>4799</v>
      </c>
      <c r="L9913" t="s">
        <v>98353</v>
      </c>
      <c r="M9913" t="s">
        <v>82260</v>
      </c>
      <c r="N9913"/>
    </row>
    <row r="9914" spans="1:14" ht="14.4" x14ac:dyDescent="0.3">
      <c r="A9914" t="s">
        <v>72046</v>
      </c>
      <c r="B9914" t="s">
        <v>72047</v>
      </c>
      <c r="C9914" t="s">
        <v>45765</v>
      </c>
      <c r="D9914">
        <v>100</v>
      </c>
      <c r="E9914" t="s">
        <v>14</v>
      </c>
      <c r="F9914" t="s">
        <v>6680</v>
      </c>
      <c r="G9914" t="s">
        <v>4952</v>
      </c>
      <c r="H9914" t="s">
        <v>72048</v>
      </c>
      <c r="I9914" t="s">
        <v>72049</v>
      </c>
      <c r="J9914" t="s">
        <v>72050</v>
      </c>
      <c r="L9914" t="s">
        <v>4956</v>
      </c>
      <c r="M9914" t="s">
        <v>82261</v>
      </c>
      <c r="N9914"/>
    </row>
    <row r="9915" spans="1:14" ht="14.4" x14ac:dyDescent="0.3">
      <c r="A9915" t="s">
        <v>72051</v>
      </c>
      <c r="B9915" t="s">
        <v>72052</v>
      </c>
      <c r="C9915" t="s">
        <v>72053</v>
      </c>
      <c r="D9915">
        <v>356</v>
      </c>
      <c r="E9915" t="s">
        <v>72054</v>
      </c>
      <c r="F9915" t="s">
        <v>6765</v>
      </c>
      <c r="G9915" t="s">
        <v>4952</v>
      </c>
      <c r="H9915" t="s">
        <v>72055</v>
      </c>
      <c r="I9915" t="s">
        <v>4799</v>
      </c>
      <c r="J9915" t="s">
        <v>72056</v>
      </c>
      <c r="L9915" t="s">
        <v>4801</v>
      </c>
      <c r="M9915" t="s">
        <v>82262</v>
      </c>
      <c r="N9915"/>
    </row>
    <row r="9916" spans="1:14" ht="14.4" x14ac:dyDescent="0.3">
      <c r="A9916" t="s">
        <v>72057</v>
      </c>
      <c r="B9916" t="s">
        <v>72058</v>
      </c>
      <c r="C9916" t="s">
        <v>72059</v>
      </c>
      <c r="D9916">
        <v>77</v>
      </c>
      <c r="E9916" t="s">
        <v>72060</v>
      </c>
      <c r="F9916" t="s">
        <v>5003</v>
      </c>
      <c r="G9916" t="s">
        <v>5004</v>
      </c>
      <c r="H9916" t="s">
        <v>72061</v>
      </c>
      <c r="I9916" t="s">
        <v>4799</v>
      </c>
      <c r="J9916" t="s">
        <v>72062</v>
      </c>
      <c r="L9916" t="s">
        <v>4801</v>
      </c>
      <c r="M9916" t="s">
        <v>82263</v>
      </c>
      <c r="N9916"/>
    </row>
    <row r="9917" spans="1:14" ht="14.4" x14ac:dyDescent="0.3">
      <c r="A9917" t="s">
        <v>72063</v>
      </c>
      <c r="B9917" t="s">
        <v>72064</v>
      </c>
      <c r="C9917" t="s">
        <v>58597</v>
      </c>
      <c r="D9917">
        <v>46</v>
      </c>
      <c r="E9917" t="s">
        <v>58598</v>
      </c>
      <c r="F9917" t="s">
        <v>7</v>
      </c>
      <c r="G9917" t="s">
        <v>567</v>
      </c>
      <c r="H9917" t="s">
        <v>72065</v>
      </c>
      <c r="I9917" t="s">
        <v>4799</v>
      </c>
      <c r="J9917" t="s">
        <v>56575</v>
      </c>
      <c r="L9917" t="s">
        <v>94405</v>
      </c>
      <c r="M9917" t="s">
        <v>82264</v>
      </c>
      <c r="N9917"/>
    </row>
    <row r="9918" spans="1:14" ht="14.4" x14ac:dyDescent="0.3">
      <c r="A9918" t="s">
        <v>72066</v>
      </c>
      <c r="B9918" t="s">
        <v>72067</v>
      </c>
      <c r="C9918" t="s">
        <v>72068</v>
      </c>
      <c r="D9918">
        <v>82</v>
      </c>
      <c r="E9918" t="s">
        <v>33780</v>
      </c>
      <c r="F9918" t="s">
        <v>8006</v>
      </c>
      <c r="G9918" t="s">
        <v>567</v>
      </c>
      <c r="H9918" t="s">
        <v>72069</v>
      </c>
      <c r="I9918" t="s">
        <v>72070</v>
      </c>
      <c r="J9918" t="s">
        <v>72071</v>
      </c>
      <c r="L9918" t="s">
        <v>89468</v>
      </c>
      <c r="M9918" t="s">
        <v>82265</v>
      </c>
      <c r="N9918"/>
    </row>
    <row r="9919" spans="1:14" ht="14.4" x14ac:dyDescent="0.3">
      <c r="A9919" t="s">
        <v>72072</v>
      </c>
      <c r="B9919" t="s">
        <v>72073</v>
      </c>
      <c r="C9919" t="s">
        <v>72074</v>
      </c>
      <c r="D9919">
        <v>4261</v>
      </c>
      <c r="E9919" t="s">
        <v>72075</v>
      </c>
      <c r="F9919" t="s">
        <v>4896</v>
      </c>
      <c r="G9919" t="s">
        <v>4806</v>
      </c>
      <c r="H9919" t="s">
        <v>72076</v>
      </c>
      <c r="I9919" t="s">
        <v>72077</v>
      </c>
      <c r="J9919" t="s">
        <v>72078</v>
      </c>
      <c r="L9919" t="s">
        <v>4801</v>
      </c>
      <c r="M9919" t="s">
        <v>82266</v>
      </c>
      <c r="N9919"/>
    </row>
    <row r="9920" spans="1:14" ht="14.4" x14ac:dyDescent="0.3">
      <c r="A9920" t="s">
        <v>72079</v>
      </c>
      <c r="B9920" t="s">
        <v>72080</v>
      </c>
      <c r="C9920" t="s">
        <v>72081</v>
      </c>
      <c r="D9920">
        <v>8788</v>
      </c>
      <c r="E9920" t="s">
        <v>5919</v>
      </c>
      <c r="F9920" t="s">
        <v>23838</v>
      </c>
      <c r="G9920" t="s">
        <v>4827</v>
      </c>
      <c r="H9920" t="s">
        <v>72082</v>
      </c>
      <c r="I9920" t="s">
        <v>72083</v>
      </c>
      <c r="J9920" t="s">
        <v>72084</v>
      </c>
      <c r="L9920" t="s">
        <v>4801</v>
      </c>
      <c r="M9920" t="s">
        <v>82267</v>
      </c>
      <c r="N9920"/>
    </row>
    <row r="9921" spans="1:14" ht="14.4" x14ac:dyDescent="0.3">
      <c r="A9921" t="s">
        <v>72085</v>
      </c>
      <c r="B9921" t="s">
        <v>72086</v>
      </c>
      <c r="C9921" t="s">
        <v>72087</v>
      </c>
      <c r="D9921">
        <v>1568</v>
      </c>
      <c r="E9921" t="s">
        <v>72088</v>
      </c>
      <c r="F9921" t="s">
        <v>6663</v>
      </c>
      <c r="G9921" t="s">
        <v>567</v>
      </c>
      <c r="H9921" t="s">
        <v>72089</v>
      </c>
      <c r="I9921" t="s">
        <v>4799</v>
      </c>
      <c r="J9921" t="s">
        <v>72090</v>
      </c>
      <c r="L9921" t="s">
        <v>4801</v>
      </c>
      <c r="M9921" t="s">
        <v>82268</v>
      </c>
      <c r="N9921"/>
    </row>
    <row r="9922" spans="1:14" ht="14.4" x14ac:dyDescent="0.3">
      <c r="A9922" t="s">
        <v>72091</v>
      </c>
      <c r="B9922" t="s">
        <v>72092</v>
      </c>
      <c r="C9922" t="s">
        <v>72093</v>
      </c>
      <c r="D9922">
        <v>150</v>
      </c>
      <c r="E9922" t="s">
        <v>32704</v>
      </c>
      <c r="F9922" t="s">
        <v>9375</v>
      </c>
      <c r="G9922" t="s">
        <v>567</v>
      </c>
      <c r="H9922" t="s">
        <v>72094</v>
      </c>
      <c r="I9922" t="s">
        <v>4799</v>
      </c>
      <c r="J9922" t="s">
        <v>72095</v>
      </c>
      <c r="L9922" t="s">
        <v>100567</v>
      </c>
      <c r="M9922" t="s">
        <v>82269</v>
      </c>
      <c r="N9922"/>
    </row>
    <row r="9923" spans="1:14" ht="14.4" x14ac:dyDescent="0.3">
      <c r="A9923" t="s">
        <v>72096</v>
      </c>
      <c r="B9923" t="s">
        <v>72097</v>
      </c>
      <c r="C9923" t="s">
        <v>72098</v>
      </c>
      <c r="D9923">
        <v>900</v>
      </c>
      <c r="E9923" t="s">
        <v>72099</v>
      </c>
      <c r="F9923" t="s">
        <v>10887</v>
      </c>
      <c r="G9923" t="s">
        <v>4806</v>
      </c>
      <c r="H9923" t="s">
        <v>72100</v>
      </c>
      <c r="I9923" t="s">
        <v>4799</v>
      </c>
      <c r="J9923" t="s">
        <v>72101</v>
      </c>
      <c r="L9923" t="s">
        <v>4801</v>
      </c>
      <c r="M9923" t="s">
        <v>82270</v>
      </c>
      <c r="N9923"/>
    </row>
    <row r="9924" spans="1:14" ht="14.4" x14ac:dyDescent="0.3">
      <c r="A9924" t="s">
        <v>72102</v>
      </c>
      <c r="B9924" t="s">
        <v>72103</v>
      </c>
      <c r="C9924" t="s">
        <v>72104</v>
      </c>
      <c r="D9924">
        <v>71</v>
      </c>
      <c r="E9924" t="s">
        <v>14</v>
      </c>
      <c r="F9924" t="s">
        <v>72105</v>
      </c>
      <c r="G9924" t="s">
        <v>6136</v>
      </c>
      <c r="H9924" t="s">
        <v>72106</v>
      </c>
      <c r="I9924" t="s">
        <v>72107</v>
      </c>
      <c r="J9924" t="s">
        <v>72108</v>
      </c>
      <c r="L9924" t="s">
        <v>4801</v>
      </c>
      <c r="M9924" t="s">
        <v>82271</v>
      </c>
      <c r="N9924"/>
    </row>
    <row r="9925" spans="1:14" ht="14.4" x14ac:dyDescent="0.3">
      <c r="A9925" t="s">
        <v>72109</v>
      </c>
      <c r="B9925" t="s">
        <v>72110</v>
      </c>
      <c r="C9925" t="s">
        <v>59979</v>
      </c>
      <c r="D9925">
        <v>2421</v>
      </c>
      <c r="E9925" t="s">
        <v>59980</v>
      </c>
      <c r="F9925" t="s">
        <v>12924</v>
      </c>
      <c r="G9925" t="s">
        <v>5680</v>
      </c>
      <c r="H9925" t="s">
        <v>72111</v>
      </c>
      <c r="I9925" t="s">
        <v>72112</v>
      </c>
      <c r="J9925" t="s">
        <v>72113</v>
      </c>
      <c r="L9925" t="s">
        <v>4801</v>
      </c>
      <c r="M9925" t="s">
        <v>82272</v>
      </c>
      <c r="N9925"/>
    </row>
    <row r="9926" spans="1:14" ht="14.4" x14ac:dyDescent="0.3">
      <c r="A9926" t="s">
        <v>72114</v>
      </c>
      <c r="B9926" t="s">
        <v>72115</v>
      </c>
      <c r="C9926" t="s">
        <v>72116</v>
      </c>
      <c r="D9926">
        <v>0</v>
      </c>
      <c r="E9926" t="s">
        <v>14213</v>
      </c>
      <c r="F9926" t="s">
        <v>4805</v>
      </c>
      <c r="G9926" t="s">
        <v>4806</v>
      </c>
      <c r="H9926" t="s">
        <v>72117</v>
      </c>
      <c r="I9926" t="s">
        <v>42213</v>
      </c>
      <c r="J9926" t="s">
        <v>72118</v>
      </c>
      <c r="L9926" t="s">
        <v>4801</v>
      </c>
      <c r="M9926" t="s">
        <v>82273</v>
      </c>
      <c r="N9926"/>
    </row>
    <row r="9927" spans="1:14" ht="14.4" x14ac:dyDescent="0.3">
      <c r="A9927" t="s">
        <v>72119</v>
      </c>
      <c r="B9927" t="s">
        <v>72120</v>
      </c>
      <c r="C9927" t="s">
        <v>72121</v>
      </c>
      <c r="D9927">
        <v>190</v>
      </c>
      <c r="E9927" t="s">
        <v>72122</v>
      </c>
      <c r="F9927" t="s">
        <v>6765</v>
      </c>
      <c r="G9927" t="s">
        <v>4952</v>
      </c>
      <c r="H9927" t="s">
        <v>72123</v>
      </c>
      <c r="I9927" t="s">
        <v>4799</v>
      </c>
      <c r="J9927" t="s">
        <v>100666</v>
      </c>
      <c r="L9927" t="s">
        <v>4801</v>
      </c>
      <c r="M9927" t="s">
        <v>82274</v>
      </c>
      <c r="N9927"/>
    </row>
    <row r="9928" spans="1:14" ht="14.4" x14ac:dyDescent="0.3">
      <c r="A9928" t="s">
        <v>72125</v>
      </c>
      <c r="B9928" t="s">
        <v>72126</v>
      </c>
      <c r="C9928" t="s">
        <v>72127</v>
      </c>
      <c r="D9928">
        <v>1566</v>
      </c>
      <c r="E9928" t="s">
        <v>7786</v>
      </c>
      <c r="F9928" t="s">
        <v>7787</v>
      </c>
      <c r="G9928" t="s">
        <v>4827</v>
      </c>
      <c r="H9928" t="s">
        <v>72128</v>
      </c>
      <c r="I9928" t="s">
        <v>72129</v>
      </c>
      <c r="J9928" t="s">
        <v>72130</v>
      </c>
      <c r="L9928" t="s">
        <v>4801</v>
      </c>
      <c r="M9928" t="s">
        <v>82275</v>
      </c>
      <c r="N9928"/>
    </row>
    <row r="9929" spans="1:14" ht="14.4" x14ac:dyDescent="0.3">
      <c r="A9929" t="s">
        <v>72131</v>
      </c>
      <c r="B9929" t="s">
        <v>72132</v>
      </c>
      <c r="C9929" t="s">
        <v>72133</v>
      </c>
      <c r="D9929">
        <v>1112</v>
      </c>
      <c r="E9929" t="s">
        <v>72134</v>
      </c>
      <c r="F9929" t="s">
        <v>5110</v>
      </c>
      <c r="G9929" t="s">
        <v>567</v>
      </c>
      <c r="H9929" t="s">
        <v>72135</v>
      </c>
      <c r="I9929" t="s">
        <v>72136</v>
      </c>
      <c r="J9929" t="s">
        <v>72137</v>
      </c>
      <c r="L9929" t="s">
        <v>4801</v>
      </c>
      <c r="M9929" t="s">
        <v>82276</v>
      </c>
      <c r="N9929"/>
    </row>
    <row r="9930" spans="1:14" ht="14.4" x14ac:dyDescent="0.3">
      <c r="A9930" t="s">
        <v>72138</v>
      </c>
      <c r="B9930" t="s">
        <v>72139</v>
      </c>
      <c r="C9930" t="s">
        <v>72140</v>
      </c>
      <c r="D9930">
        <v>1241</v>
      </c>
      <c r="E9930" t="s">
        <v>21325</v>
      </c>
      <c r="F9930" t="s">
        <v>5314</v>
      </c>
      <c r="G9930" t="s">
        <v>5033</v>
      </c>
      <c r="H9930" t="s">
        <v>72141</v>
      </c>
      <c r="I9930" t="s">
        <v>72142</v>
      </c>
      <c r="J9930" t="s">
        <v>72143</v>
      </c>
      <c r="K9930" t="s">
        <v>72144</v>
      </c>
      <c r="L9930" t="s">
        <v>4801</v>
      </c>
      <c r="M9930" t="s">
        <v>82277</v>
      </c>
      <c r="N9930"/>
    </row>
    <row r="9931" spans="1:14" ht="14.4" x14ac:dyDescent="0.3">
      <c r="A9931" t="s">
        <v>72145</v>
      </c>
      <c r="B9931" t="s">
        <v>72146</v>
      </c>
      <c r="C9931" t="s">
        <v>72147</v>
      </c>
      <c r="D9931">
        <v>0</v>
      </c>
      <c r="E9931" t="s">
        <v>21325</v>
      </c>
      <c r="F9931" t="s">
        <v>5314</v>
      </c>
      <c r="G9931" t="s">
        <v>5033</v>
      </c>
      <c r="H9931" t="s">
        <v>72148</v>
      </c>
      <c r="I9931" t="s">
        <v>72149</v>
      </c>
      <c r="J9931" t="s">
        <v>72150</v>
      </c>
      <c r="L9931" t="s">
        <v>4801</v>
      </c>
      <c r="M9931" t="s">
        <v>82278</v>
      </c>
      <c r="N9931"/>
    </row>
    <row r="9932" spans="1:14" ht="14.4" x14ac:dyDescent="0.3">
      <c r="A9932" t="s">
        <v>72151</v>
      </c>
      <c r="B9932" t="s">
        <v>72152</v>
      </c>
      <c r="C9932" t="s">
        <v>93401</v>
      </c>
      <c r="D9932">
        <v>1309</v>
      </c>
      <c r="E9932" t="s">
        <v>45</v>
      </c>
      <c r="F9932" t="s">
        <v>4835</v>
      </c>
      <c r="G9932" t="s">
        <v>567</v>
      </c>
      <c r="H9932" t="s">
        <v>72153</v>
      </c>
      <c r="I9932" t="s">
        <v>72154</v>
      </c>
      <c r="J9932" t="s">
        <v>72155</v>
      </c>
      <c r="L9932" t="s">
        <v>4801</v>
      </c>
      <c r="M9932" t="s">
        <v>82279</v>
      </c>
      <c r="N9932"/>
    </row>
    <row r="9933" spans="1:14" ht="14.4" x14ac:dyDescent="0.3">
      <c r="A9933" t="s">
        <v>82280</v>
      </c>
      <c r="B9933" t="s">
        <v>82281</v>
      </c>
      <c r="C9933" t="s">
        <v>82282</v>
      </c>
      <c r="D9933">
        <v>1125</v>
      </c>
      <c r="E9933" t="s">
        <v>14</v>
      </c>
      <c r="F9933" t="s">
        <v>38638</v>
      </c>
      <c r="G9933" t="s">
        <v>4806</v>
      </c>
      <c r="H9933" t="s">
        <v>82283</v>
      </c>
      <c r="I9933" t="s">
        <v>82284</v>
      </c>
      <c r="J9933" t="s">
        <v>82285</v>
      </c>
      <c r="L9933" t="s">
        <v>4899</v>
      </c>
      <c r="M9933" t="s">
        <v>82286</v>
      </c>
      <c r="N9933"/>
    </row>
    <row r="9934" spans="1:14" ht="14.4" x14ac:dyDescent="0.3">
      <c r="A9934" t="s">
        <v>72156</v>
      </c>
      <c r="B9934" t="s">
        <v>72157</v>
      </c>
      <c r="C9934" t="s">
        <v>105647</v>
      </c>
      <c r="D9934">
        <v>135</v>
      </c>
      <c r="E9934" t="s">
        <v>35689</v>
      </c>
      <c r="F9934" t="s">
        <v>4835</v>
      </c>
      <c r="G9934" t="s">
        <v>567</v>
      </c>
      <c r="H9934" t="s">
        <v>72158</v>
      </c>
      <c r="I9934" t="s">
        <v>4799</v>
      </c>
      <c r="J9934" t="s">
        <v>72159</v>
      </c>
      <c r="L9934" t="s">
        <v>4801</v>
      </c>
      <c r="M9934" t="s">
        <v>82287</v>
      </c>
      <c r="N9934"/>
    </row>
    <row r="9935" spans="1:14" ht="14.4" x14ac:dyDescent="0.3">
      <c r="A9935" t="s">
        <v>72160</v>
      </c>
      <c r="B9935" t="s">
        <v>72161</v>
      </c>
      <c r="C9935" t="s">
        <v>72162</v>
      </c>
      <c r="D9935">
        <v>63</v>
      </c>
      <c r="E9935" t="s">
        <v>60579</v>
      </c>
      <c r="F9935" t="s">
        <v>6765</v>
      </c>
      <c r="G9935" t="s">
        <v>4952</v>
      </c>
      <c r="H9935" t="s">
        <v>72163</v>
      </c>
      <c r="I9935" t="s">
        <v>4799</v>
      </c>
      <c r="J9935" t="s">
        <v>72164</v>
      </c>
      <c r="L9935" t="s">
        <v>4801</v>
      </c>
      <c r="M9935" t="s">
        <v>82288</v>
      </c>
      <c r="N9935"/>
    </row>
    <row r="9936" spans="1:14" ht="14.4" x14ac:dyDescent="0.3">
      <c r="A9936" t="s">
        <v>72165</v>
      </c>
      <c r="B9936" t="s">
        <v>72166</v>
      </c>
      <c r="C9936" t="s">
        <v>72167</v>
      </c>
      <c r="D9936">
        <v>905</v>
      </c>
      <c r="E9936" t="s">
        <v>72168</v>
      </c>
      <c r="F9936" t="s">
        <v>4866</v>
      </c>
      <c r="G9936" t="s">
        <v>4827</v>
      </c>
      <c r="H9936" t="s">
        <v>72169</v>
      </c>
      <c r="I9936" t="s">
        <v>72170</v>
      </c>
      <c r="J9936" t="s">
        <v>72171</v>
      </c>
      <c r="L9936" t="s">
        <v>4801</v>
      </c>
      <c r="M9936" t="s">
        <v>82289</v>
      </c>
      <c r="N9936"/>
    </row>
    <row r="9937" spans="1:14" ht="14.4" x14ac:dyDescent="0.3">
      <c r="A9937" t="s">
        <v>72173</v>
      </c>
      <c r="B9937" t="s">
        <v>72174</v>
      </c>
      <c r="C9937" t="s">
        <v>46242</v>
      </c>
      <c r="D9937">
        <v>299</v>
      </c>
      <c r="E9937" t="s">
        <v>516</v>
      </c>
      <c r="F9937" t="s">
        <v>4835</v>
      </c>
      <c r="G9937" t="s">
        <v>567</v>
      </c>
      <c r="H9937" t="s">
        <v>72175</v>
      </c>
      <c r="I9937" t="s">
        <v>4799</v>
      </c>
      <c r="J9937" t="s">
        <v>72176</v>
      </c>
      <c r="L9937" t="s">
        <v>4801</v>
      </c>
      <c r="M9937" t="s">
        <v>82290</v>
      </c>
      <c r="N9937"/>
    </row>
    <row r="9938" spans="1:14" ht="14.4" x14ac:dyDescent="0.3">
      <c r="A9938" t="s">
        <v>72177</v>
      </c>
      <c r="B9938" t="s">
        <v>72178</v>
      </c>
      <c r="C9938" t="s">
        <v>72179</v>
      </c>
      <c r="D9938">
        <v>929</v>
      </c>
      <c r="E9938" t="s">
        <v>71991</v>
      </c>
      <c r="F9938" t="s">
        <v>6663</v>
      </c>
      <c r="G9938" t="s">
        <v>567</v>
      </c>
      <c r="H9938" t="s">
        <v>71992</v>
      </c>
      <c r="I9938" t="s">
        <v>4799</v>
      </c>
      <c r="J9938" t="s">
        <v>71993</v>
      </c>
      <c r="L9938" t="s">
        <v>5849</v>
      </c>
      <c r="M9938" t="s">
        <v>82250</v>
      </c>
      <c r="N9938"/>
    </row>
    <row r="9939" spans="1:14" ht="14.4" x14ac:dyDescent="0.3">
      <c r="A9939" t="s">
        <v>72180</v>
      </c>
      <c r="B9939" t="s">
        <v>72181</v>
      </c>
      <c r="C9939" t="s">
        <v>72182</v>
      </c>
      <c r="D9939">
        <v>137</v>
      </c>
      <c r="E9939" t="s">
        <v>72183</v>
      </c>
      <c r="F9939" t="s">
        <v>4835</v>
      </c>
      <c r="G9939" t="s">
        <v>567</v>
      </c>
      <c r="H9939" t="s">
        <v>72184</v>
      </c>
      <c r="I9939" t="s">
        <v>72185</v>
      </c>
      <c r="J9939" t="s">
        <v>72186</v>
      </c>
      <c r="L9939" t="s">
        <v>4801</v>
      </c>
      <c r="M9939" t="s">
        <v>82291</v>
      </c>
      <c r="N9939"/>
    </row>
    <row r="9940" spans="1:14" ht="14.4" x14ac:dyDescent="0.3">
      <c r="A9940" t="s">
        <v>72187</v>
      </c>
      <c r="B9940" t="s">
        <v>72188</v>
      </c>
      <c r="C9940" t="s">
        <v>72189</v>
      </c>
      <c r="D9940">
        <v>82</v>
      </c>
      <c r="E9940" t="s">
        <v>11040</v>
      </c>
      <c r="F9940" t="s">
        <v>9375</v>
      </c>
      <c r="G9940" t="s">
        <v>567</v>
      </c>
      <c r="H9940" t="s">
        <v>72190</v>
      </c>
      <c r="I9940" t="s">
        <v>35673</v>
      </c>
      <c r="L9940" t="s">
        <v>4801</v>
      </c>
      <c r="M9940" t="s">
        <v>82292</v>
      </c>
      <c r="N9940"/>
    </row>
    <row r="9941" spans="1:14" ht="14.4" x14ac:dyDescent="0.3">
      <c r="A9941" t="s">
        <v>72192</v>
      </c>
      <c r="B9941" t="s">
        <v>72193</v>
      </c>
      <c r="C9941" t="s">
        <v>72194</v>
      </c>
      <c r="D9941">
        <v>525</v>
      </c>
      <c r="E9941" t="s">
        <v>14</v>
      </c>
      <c r="F9941" t="s">
        <v>41310</v>
      </c>
      <c r="G9941" t="s">
        <v>4806</v>
      </c>
      <c r="H9941" t="s">
        <v>72195</v>
      </c>
      <c r="I9941" t="s">
        <v>72196</v>
      </c>
      <c r="J9941" t="s">
        <v>72197</v>
      </c>
      <c r="L9941" t="s">
        <v>4899</v>
      </c>
      <c r="M9941" t="s">
        <v>82293</v>
      </c>
      <c r="N9941"/>
    </row>
    <row r="9942" spans="1:14" ht="14.4" x14ac:dyDescent="0.3">
      <c r="A9942" t="s">
        <v>72198</v>
      </c>
      <c r="B9942" t="s">
        <v>72199</v>
      </c>
      <c r="C9942" t="s">
        <v>72200</v>
      </c>
      <c r="D9942">
        <v>700</v>
      </c>
      <c r="E9942" t="s">
        <v>35693</v>
      </c>
      <c r="F9942" t="s">
        <v>7470</v>
      </c>
      <c r="G9942" t="s">
        <v>4874</v>
      </c>
      <c r="H9942" t="s">
        <v>72201</v>
      </c>
      <c r="I9942" t="s">
        <v>72202</v>
      </c>
      <c r="J9942" t="s">
        <v>72203</v>
      </c>
      <c r="L9942" t="s">
        <v>4801</v>
      </c>
      <c r="M9942" t="s">
        <v>82294</v>
      </c>
      <c r="N9942"/>
    </row>
    <row r="9943" spans="1:14" ht="14.4" x14ac:dyDescent="0.3">
      <c r="A9943" t="s">
        <v>72204</v>
      </c>
      <c r="B9943" t="s">
        <v>72205</v>
      </c>
      <c r="C9943" t="s">
        <v>72206</v>
      </c>
      <c r="D9943">
        <v>260</v>
      </c>
      <c r="E9943" t="s">
        <v>32704</v>
      </c>
      <c r="F9943" t="s">
        <v>9375</v>
      </c>
      <c r="G9943" t="s">
        <v>567</v>
      </c>
      <c r="H9943" t="s">
        <v>72207</v>
      </c>
      <c r="I9943" t="s">
        <v>35673</v>
      </c>
      <c r="L9943" t="s">
        <v>4801</v>
      </c>
      <c r="M9943" t="s">
        <v>82295</v>
      </c>
      <c r="N9943"/>
    </row>
    <row r="9944" spans="1:14" ht="14.4" x14ac:dyDescent="0.3">
      <c r="A9944" t="s">
        <v>72208</v>
      </c>
      <c r="B9944" t="s">
        <v>72209</v>
      </c>
      <c r="C9944" t="s">
        <v>72210</v>
      </c>
      <c r="D9944">
        <v>82</v>
      </c>
      <c r="E9944" t="s">
        <v>11040</v>
      </c>
      <c r="F9944" t="s">
        <v>9375</v>
      </c>
      <c r="G9944" t="s">
        <v>567</v>
      </c>
      <c r="H9944" t="s">
        <v>72211</v>
      </c>
      <c r="I9944" t="s">
        <v>35673</v>
      </c>
      <c r="L9944" t="s">
        <v>4801</v>
      </c>
      <c r="M9944" t="s">
        <v>82296</v>
      </c>
      <c r="N9944"/>
    </row>
    <row r="9945" spans="1:14" ht="14.4" x14ac:dyDescent="0.3">
      <c r="A9945" t="s">
        <v>72212</v>
      </c>
      <c r="B9945" t="s">
        <v>72213</v>
      </c>
      <c r="C9945" t="s">
        <v>72214</v>
      </c>
      <c r="D9945">
        <v>1373</v>
      </c>
      <c r="E9945" t="s">
        <v>14954</v>
      </c>
      <c r="F9945" t="s">
        <v>4994</v>
      </c>
      <c r="G9945" t="s">
        <v>4995</v>
      </c>
      <c r="H9945" t="s">
        <v>72215</v>
      </c>
      <c r="I9945" t="s">
        <v>72216</v>
      </c>
      <c r="J9945" t="s">
        <v>72217</v>
      </c>
      <c r="L9945" t="s">
        <v>4998</v>
      </c>
      <c r="M9945" t="s">
        <v>82297</v>
      </c>
      <c r="N9945"/>
    </row>
    <row r="9946" spans="1:14" ht="14.4" x14ac:dyDescent="0.3">
      <c r="A9946" t="s">
        <v>72218</v>
      </c>
      <c r="B9946" t="s">
        <v>72219</v>
      </c>
      <c r="C9946" t="s">
        <v>72220</v>
      </c>
      <c r="D9946">
        <v>155</v>
      </c>
      <c r="E9946" t="s">
        <v>33486</v>
      </c>
      <c r="F9946" t="s">
        <v>72221</v>
      </c>
      <c r="G9946" t="s">
        <v>4806</v>
      </c>
      <c r="H9946" t="s">
        <v>72222</v>
      </c>
      <c r="I9946" t="s">
        <v>72223</v>
      </c>
      <c r="J9946" t="s">
        <v>72224</v>
      </c>
      <c r="L9946" t="s">
        <v>4899</v>
      </c>
      <c r="M9946" t="s">
        <v>82298</v>
      </c>
      <c r="N9946"/>
    </row>
    <row r="9947" spans="1:14" ht="14.4" x14ac:dyDescent="0.3">
      <c r="A9947" t="s">
        <v>72225</v>
      </c>
      <c r="B9947" t="s">
        <v>72226</v>
      </c>
      <c r="C9947" t="s">
        <v>72227</v>
      </c>
      <c r="D9947">
        <v>196</v>
      </c>
      <c r="E9947" t="s">
        <v>14</v>
      </c>
      <c r="F9947" t="s">
        <v>18863</v>
      </c>
      <c r="G9947" t="s">
        <v>4806</v>
      </c>
      <c r="H9947" t="s">
        <v>72228</v>
      </c>
      <c r="I9947" t="s">
        <v>72229</v>
      </c>
      <c r="J9947" t="s">
        <v>72230</v>
      </c>
      <c r="L9947" t="s">
        <v>4899</v>
      </c>
      <c r="M9947" t="s">
        <v>82299</v>
      </c>
      <c r="N9947"/>
    </row>
    <row r="9948" spans="1:14" ht="14.4" x14ac:dyDescent="0.3">
      <c r="A9948" t="s">
        <v>72231</v>
      </c>
      <c r="B9948" t="s">
        <v>72232</v>
      </c>
      <c r="C9948" t="s">
        <v>72233</v>
      </c>
      <c r="D9948">
        <v>0</v>
      </c>
      <c r="E9948" t="s">
        <v>5629</v>
      </c>
      <c r="F9948" t="s">
        <v>15190</v>
      </c>
      <c r="G9948" t="s">
        <v>5680</v>
      </c>
      <c r="H9948" t="s">
        <v>72234</v>
      </c>
      <c r="I9948" t="s">
        <v>72235</v>
      </c>
      <c r="J9948" t="s">
        <v>72236</v>
      </c>
      <c r="L9948" t="s">
        <v>5683</v>
      </c>
      <c r="M9948" t="s">
        <v>82300</v>
      </c>
      <c r="N9948"/>
    </row>
    <row r="9949" spans="1:14" ht="14.4" x14ac:dyDescent="0.3">
      <c r="A9949" t="s">
        <v>72237</v>
      </c>
      <c r="B9949" t="s">
        <v>72238</v>
      </c>
      <c r="C9949" t="s">
        <v>72239</v>
      </c>
      <c r="D9949">
        <v>393</v>
      </c>
      <c r="E9949" t="s">
        <v>72240</v>
      </c>
      <c r="F9949" t="s">
        <v>6562</v>
      </c>
      <c r="G9949" t="s">
        <v>567</v>
      </c>
      <c r="H9949" t="s">
        <v>72241</v>
      </c>
      <c r="I9949" t="s">
        <v>72242</v>
      </c>
      <c r="J9949" t="s">
        <v>54308</v>
      </c>
      <c r="L9949" t="s">
        <v>5047</v>
      </c>
      <c r="M9949" t="s">
        <v>82301</v>
      </c>
      <c r="N9949"/>
    </row>
    <row r="9950" spans="1:14" ht="14.4" x14ac:dyDescent="0.3">
      <c r="A9950" t="s">
        <v>72243</v>
      </c>
      <c r="B9950" t="s">
        <v>72244</v>
      </c>
      <c r="C9950" t="s">
        <v>25347</v>
      </c>
      <c r="D9950">
        <v>2391</v>
      </c>
      <c r="E9950" t="s">
        <v>14</v>
      </c>
      <c r="F9950" t="s">
        <v>6042</v>
      </c>
      <c r="G9950" t="s">
        <v>4858</v>
      </c>
      <c r="H9950" t="s">
        <v>72245</v>
      </c>
      <c r="I9950" t="s">
        <v>72246</v>
      </c>
      <c r="J9950" t="s">
        <v>72247</v>
      </c>
      <c r="L9950" t="s">
        <v>4801</v>
      </c>
      <c r="M9950" t="s">
        <v>82302</v>
      </c>
      <c r="N9950"/>
    </row>
    <row r="9951" spans="1:14" ht="14.4" x14ac:dyDescent="0.3">
      <c r="A9951" t="s">
        <v>72248</v>
      </c>
      <c r="B9951" t="s">
        <v>72249</v>
      </c>
      <c r="C9951" t="s">
        <v>72250</v>
      </c>
      <c r="D9951">
        <v>0</v>
      </c>
      <c r="E9951" t="s">
        <v>6306</v>
      </c>
      <c r="F9951" t="s">
        <v>5427</v>
      </c>
      <c r="G9951" t="s">
        <v>5396</v>
      </c>
      <c r="H9951" t="s">
        <v>72251</v>
      </c>
      <c r="I9951" t="s">
        <v>72252</v>
      </c>
      <c r="J9951" t="s">
        <v>72253</v>
      </c>
      <c r="L9951" t="s">
        <v>4801</v>
      </c>
      <c r="M9951" t="s">
        <v>82303</v>
      </c>
      <c r="N9951"/>
    </row>
    <row r="9952" spans="1:14" ht="14.4" x14ac:dyDescent="0.3">
      <c r="A9952" t="s">
        <v>72254</v>
      </c>
      <c r="B9952" t="s">
        <v>72255</v>
      </c>
      <c r="C9952" t="s">
        <v>58494</v>
      </c>
      <c r="D9952">
        <v>1108</v>
      </c>
      <c r="E9952" t="s">
        <v>14</v>
      </c>
      <c r="F9952" t="s">
        <v>72256</v>
      </c>
      <c r="G9952" t="s">
        <v>567</v>
      </c>
      <c r="H9952" t="s">
        <v>72257</v>
      </c>
      <c r="I9952" t="s">
        <v>72258</v>
      </c>
      <c r="J9952" t="s">
        <v>84367</v>
      </c>
      <c r="L9952" t="s">
        <v>5047</v>
      </c>
      <c r="M9952" t="s">
        <v>82304</v>
      </c>
      <c r="N9952"/>
    </row>
    <row r="9953" spans="1:14" ht="14.4" x14ac:dyDescent="0.3">
      <c r="A9953" t="s">
        <v>72259</v>
      </c>
      <c r="B9953" t="s">
        <v>72260</v>
      </c>
      <c r="C9953" t="s">
        <v>72261</v>
      </c>
      <c r="D9953">
        <v>141</v>
      </c>
      <c r="E9953" t="s">
        <v>14</v>
      </c>
      <c r="F9953" t="s">
        <v>38483</v>
      </c>
      <c r="G9953" t="s">
        <v>4806</v>
      </c>
      <c r="H9953" t="s">
        <v>72262</v>
      </c>
      <c r="I9953" t="s">
        <v>72263</v>
      </c>
      <c r="J9953" t="s">
        <v>72264</v>
      </c>
      <c r="L9953" t="s">
        <v>4899</v>
      </c>
      <c r="M9953" t="s">
        <v>82305</v>
      </c>
      <c r="N9953"/>
    </row>
    <row r="9954" spans="1:14" ht="14.4" x14ac:dyDescent="0.3">
      <c r="A9954" t="s">
        <v>72265</v>
      </c>
      <c r="B9954" t="s">
        <v>72266</v>
      </c>
      <c r="C9954" t="s">
        <v>72267</v>
      </c>
      <c r="D9954">
        <v>775</v>
      </c>
      <c r="E9954" t="s">
        <v>72268</v>
      </c>
      <c r="F9954" t="s">
        <v>4835</v>
      </c>
      <c r="G9954" t="s">
        <v>567</v>
      </c>
      <c r="H9954" t="s">
        <v>72269</v>
      </c>
      <c r="I9954" t="s">
        <v>72270</v>
      </c>
      <c r="J9954" t="s">
        <v>72271</v>
      </c>
      <c r="L9954" t="s">
        <v>4801</v>
      </c>
      <c r="M9954" t="s">
        <v>82306</v>
      </c>
      <c r="N9954"/>
    </row>
    <row r="9955" spans="1:14" ht="14.4" x14ac:dyDescent="0.3">
      <c r="A9955" t="s">
        <v>72272</v>
      </c>
      <c r="B9955" t="s">
        <v>72273</v>
      </c>
      <c r="C9955" t="s">
        <v>72274</v>
      </c>
      <c r="D9955">
        <v>3100</v>
      </c>
      <c r="E9955" t="s">
        <v>20696</v>
      </c>
      <c r="F9955" t="s">
        <v>5427</v>
      </c>
      <c r="G9955" t="s">
        <v>5396</v>
      </c>
      <c r="H9955" t="s">
        <v>72275</v>
      </c>
      <c r="I9955" t="s">
        <v>84368</v>
      </c>
      <c r="J9955" t="s">
        <v>72276</v>
      </c>
      <c r="L9955" t="s">
        <v>4801</v>
      </c>
      <c r="M9955" t="s">
        <v>82307</v>
      </c>
      <c r="N9955"/>
    </row>
    <row r="9956" spans="1:14" ht="14.4" x14ac:dyDescent="0.3">
      <c r="A9956" t="s">
        <v>105648</v>
      </c>
      <c r="B9956" t="s">
        <v>105649</v>
      </c>
      <c r="C9956" t="s">
        <v>105650</v>
      </c>
      <c r="D9956">
        <v>570</v>
      </c>
      <c r="E9956" t="s">
        <v>5349</v>
      </c>
      <c r="F9956" t="s">
        <v>4805</v>
      </c>
      <c r="G9956" t="s">
        <v>4806</v>
      </c>
      <c r="H9956" t="s">
        <v>105651</v>
      </c>
      <c r="I9956" t="s">
        <v>43364</v>
      </c>
      <c r="J9956" t="s">
        <v>105653</v>
      </c>
      <c r="K9956" t="s">
        <v>4799</v>
      </c>
      <c r="L9956" t="s">
        <v>4808</v>
      </c>
      <c r="M9956" t="s">
        <v>105652</v>
      </c>
      <c r="N9956"/>
    </row>
    <row r="9957" spans="1:14" ht="14.4" x14ac:dyDescent="0.3">
      <c r="A9957" t="s">
        <v>72277</v>
      </c>
      <c r="B9957" t="s">
        <v>72278</v>
      </c>
      <c r="C9957" t="s">
        <v>34887</v>
      </c>
      <c r="D9957">
        <v>1627</v>
      </c>
      <c r="E9957" t="s">
        <v>5462</v>
      </c>
      <c r="F9957" t="s">
        <v>4977</v>
      </c>
      <c r="G9957" t="s">
        <v>4806</v>
      </c>
      <c r="H9957" t="s">
        <v>72279</v>
      </c>
      <c r="I9957" t="s">
        <v>72280</v>
      </c>
      <c r="J9957" t="s">
        <v>72281</v>
      </c>
      <c r="L9957" t="s">
        <v>4801</v>
      </c>
      <c r="M9957" t="s">
        <v>82308</v>
      </c>
      <c r="N9957"/>
    </row>
    <row r="9958" spans="1:14" ht="14.4" x14ac:dyDescent="0.3">
      <c r="A9958" t="s">
        <v>72283</v>
      </c>
      <c r="B9958" t="s">
        <v>72284</v>
      </c>
      <c r="C9958" t="s">
        <v>48316</v>
      </c>
      <c r="D9958">
        <v>540</v>
      </c>
      <c r="E9958" t="s">
        <v>5048</v>
      </c>
      <c r="F9958" t="s">
        <v>4835</v>
      </c>
      <c r="G9958" t="s">
        <v>567</v>
      </c>
      <c r="H9958" t="s">
        <v>72285</v>
      </c>
      <c r="I9958" t="s">
        <v>72286</v>
      </c>
      <c r="J9958" t="s">
        <v>72287</v>
      </c>
      <c r="L9958" t="s">
        <v>4801</v>
      </c>
      <c r="M9958" t="s">
        <v>82309</v>
      </c>
      <c r="N9958"/>
    </row>
    <row r="9959" spans="1:14" ht="14.4" x14ac:dyDescent="0.3">
      <c r="A9959" t="s">
        <v>72288</v>
      </c>
      <c r="B9959" t="s">
        <v>72289</v>
      </c>
      <c r="C9959" t="s">
        <v>20628</v>
      </c>
      <c r="D9959">
        <v>11220</v>
      </c>
      <c r="E9959" t="s">
        <v>14223</v>
      </c>
      <c r="F9959" t="s">
        <v>5826</v>
      </c>
      <c r="G9959" t="s">
        <v>5033</v>
      </c>
      <c r="H9959" t="s">
        <v>72290</v>
      </c>
      <c r="I9959" t="s">
        <v>72291</v>
      </c>
      <c r="J9959" t="s">
        <v>72292</v>
      </c>
      <c r="L9959" t="s">
        <v>4801</v>
      </c>
      <c r="M9959" t="s">
        <v>82310</v>
      </c>
      <c r="N9959"/>
    </row>
    <row r="9960" spans="1:14" ht="14.4" x14ac:dyDescent="0.3">
      <c r="A9960" t="s">
        <v>72293</v>
      </c>
      <c r="B9960" t="s">
        <v>105654</v>
      </c>
      <c r="C9960" t="s">
        <v>72294</v>
      </c>
      <c r="D9960">
        <v>740</v>
      </c>
      <c r="E9960" t="s">
        <v>27442</v>
      </c>
      <c r="F9960" t="s">
        <v>7757</v>
      </c>
      <c r="G9960" t="s">
        <v>567</v>
      </c>
      <c r="H9960" t="s">
        <v>72295</v>
      </c>
      <c r="I9960" t="s">
        <v>72296</v>
      </c>
      <c r="J9960" t="s">
        <v>72297</v>
      </c>
      <c r="L9960" t="s">
        <v>100487</v>
      </c>
      <c r="M9960" t="s">
        <v>82311</v>
      </c>
      <c r="N9960"/>
    </row>
    <row r="9961" spans="1:14" ht="14.4" x14ac:dyDescent="0.3">
      <c r="A9961" t="s">
        <v>72298</v>
      </c>
      <c r="B9961" t="s">
        <v>72299</v>
      </c>
      <c r="C9961" t="s">
        <v>43145</v>
      </c>
      <c r="D9961">
        <v>743</v>
      </c>
      <c r="E9961" t="s">
        <v>14</v>
      </c>
      <c r="F9961" t="s">
        <v>27393</v>
      </c>
      <c r="G9961" t="s">
        <v>4806</v>
      </c>
      <c r="H9961" t="s">
        <v>72300</v>
      </c>
      <c r="I9961" t="s">
        <v>72301</v>
      </c>
      <c r="J9961" t="s">
        <v>72302</v>
      </c>
      <c r="K9961" t="s">
        <v>84369</v>
      </c>
      <c r="L9961" t="s">
        <v>4899</v>
      </c>
      <c r="M9961" t="s">
        <v>82312</v>
      </c>
      <c r="N9961"/>
    </row>
    <row r="9962" spans="1:14" ht="14.4" x14ac:dyDescent="0.3">
      <c r="A9962" t="s">
        <v>72303</v>
      </c>
      <c r="B9962" t="s">
        <v>72304</v>
      </c>
      <c r="C9962" t="s">
        <v>72305</v>
      </c>
      <c r="D9962">
        <v>46</v>
      </c>
      <c r="E9962" t="s">
        <v>14</v>
      </c>
      <c r="F9962" t="s">
        <v>6210</v>
      </c>
      <c r="G9962" t="s">
        <v>4952</v>
      </c>
      <c r="H9962" t="s">
        <v>72306</v>
      </c>
      <c r="I9962" t="s">
        <v>72307</v>
      </c>
      <c r="J9962" t="s">
        <v>72308</v>
      </c>
      <c r="K9962" t="s">
        <v>8811</v>
      </c>
      <c r="L9962" t="s">
        <v>4801</v>
      </c>
      <c r="M9962" t="s">
        <v>82313</v>
      </c>
      <c r="N9962"/>
    </row>
    <row r="9963" spans="1:14" ht="14.4" x14ac:dyDescent="0.3">
      <c r="A9963" t="s">
        <v>72309</v>
      </c>
      <c r="B9963" t="s">
        <v>72310</v>
      </c>
      <c r="C9963" t="s">
        <v>72311</v>
      </c>
      <c r="D9963">
        <v>128</v>
      </c>
      <c r="E9963" t="s">
        <v>37222</v>
      </c>
      <c r="F9963" t="s">
        <v>27393</v>
      </c>
      <c r="G9963" t="s">
        <v>4806</v>
      </c>
      <c r="H9963" t="s">
        <v>72312</v>
      </c>
      <c r="I9963" t="s">
        <v>72313</v>
      </c>
      <c r="J9963" t="s">
        <v>82314</v>
      </c>
      <c r="L9963" t="s">
        <v>4899</v>
      </c>
      <c r="M9963" t="s">
        <v>82315</v>
      </c>
      <c r="N9963"/>
    </row>
    <row r="9964" spans="1:14" ht="14.4" x14ac:dyDescent="0.3">
      <c r="A9964" t="s">
        <v>72314</v>
      </c>
      <c r="B9964" t="s">
        <v>72315</v>
      </c>
      <c r="C9964" t="s">
        <v>72316</v>
      </c>
      <c r="D9964">
        <v>6770</v>
      </c>
      <c r="E9964" t="s">
        <v>47071</v>
      </c>
      <c r="F9964" t="s">
        <v>5388</v>
      </c>
      <c r="G9964" t="s">
        <v>4827</v>
      </c>
      <c r="H9964" t="s">
        <v>72317</v>
      </c>
      <c r="I9964" t="s">
        <v>4799</v>
      </c>
      <c r="J9964" t="s">
        <v>72318</v>
      </c>
      <c r="L9964" t="s">
        <v>4801</v>
      </c>
      <c r="M9964" t="s">
        <v>82316</v>
      </c>
      <c r="N9964"/>
    </row>
    <row r="9965" spans="1:14" ht="14.4" x14ac:dyDescent="0.3">
      <c r="A9965" t="s">
        <v>72319</v>
      </c>
      <c r="B9965" t="s">
        <v>72320</v>
      </c>
      <c r="C9965" t="s">
        <v>72321</v>
      </c>
      <c r="D9965">
        <v>143</v>
      </c>
      <c r="E9965" t="s">
        <v>72322</v>
      </c>
      <c r="F9965" t="s">
        <v>12602</v>
      </c>
      <c r="G9965" t="s">
        <v>567</v>
      </c>
      <c r="H9965" t="s">
        <v>72323</v>
      </c>
      <c r="I9965" t="s">
        <v>72324</v>
      </c>
      <c r="J9965" t="s">
        <v>94857</v>
      </c>
      <c r="L9965" t="s">
        <v>5076</v>
      </c>
      <c r="M9965" t="s">
        <v>82317</v>
      </c>
      <c r="N9965"/>
    </row>
    <row r="9966" spans="1:14" ht="14.4" x14ac:dyDescent="0.3">
      <c r="A9966" t="s">
        <v>72325</v>
      </c>
      <c r="B9966" t="s">
        <v>72326</v>
      </c>
      <c r="C9966" t="s">
        <v>72327</v>
      </c>
      <c r="D9966">
        <v>1369</v>
      </c>
      <c r="E9966" t="s">
        <v>14</v>
      </c>
      <c r="F9966" t="s">
        <v>6503</v>
      </c>
      <c r="G9966" t="s">
        <v>5033</v>
      </c>
      <c r="H9966" t="s">
        <v>72328</v>
      </c>
      <c r="I9966" t="s">
        <v>33549</v>
      </c>
      <c r="J9966" t="s">
        <v>84370</v>
      </c>
      <c r="L9966" t="s">
        <v>5036</v>
      </c>
      <c r="M9966" t="s">
        <v>82318</v>
      </c>
      <c r="N9966"/>
    </row>
    <row r="9967" spans="1:14" ht="14.4" x14ac:dyDescent="0.3">
      <c r="A9967" t="s">
        <v>72329</v>
      </c>
      <c r="B9967" t="s">
        <v>72330</v>
      </c>
      <c r="C9967" t="s">
        <v>23688</v>
      </c>
      <c r="D9967">
        <v>418</v>
      </c>
      <c r="E9967" t="s">
        <v>14</v>
      </c>
      <c r="F9967" t="s">
        <v>46970</v>
      </c>
      <c r="G9967" t="s">
        <v>5396</v>
      </c>
      <c r="H9967" t="s">
        <v>72331</v>
      </c>
      <c r="I9967" t="s">
        <v>46972</v>
      </c>
      <c r="J9967" t="s">
        <v>72332</v>
      </c>
      <c r="L9967" t="s">
        <v>5430</v>
      </c>
      <c r="M9967" t="s">
        <v>82319</v>
      </c>
      <c r="N9967"/>
    </row>
    <row r="9968" spans="1:14" ht="14.4" x14ac:dyDescent="0.3">
      <c r="A9968" t="s">
        <v>72333</v>
      </c>
      <c r="B9968" t="s">
        <v>72334</v>
      </c>
      <c r="C9968" t="s">
        <v>101732</v>
      </c>
      <c r="D9968">
        <v>513</v>
      </c>
      <c r="E9968" t="s">
        <v>101733</v>
      </c>
      <c r="F9968" t="s">
        <v>7</v>
      </c>
      <c r="G9968" t="s">
        <v>567</v>
      </c>
      <c r="H9968" t="s">
        <v>72335</v>
      </c>
      <c r="I9968" t="s">
        <v>4799</v>
      </c>
      <c r="J9968" t="s">
        <v>72336</v>
      </c>
      <c r="L9968" t="s">
        <v>94405</v>
      </c>
      <c r="M9968" t="s">
        <v>82320</v>
      </c>
      <c r="N9968"/>
    </row>
    <row r="9969" spans="1:14" ht="14.4" x14ac:dyDescent="0.3">
      <c r="A9969" t="s">
        <v>72337</v>
      </c>
      <c r="B9969" t="s">
        <v>72338</v>
      </c>
      <c r="C9969" t="s">
        <v>72339</v>
      </c>
      <c r="D9969">
        <v>0</v>
      </c>
      <c r="E9969" t="s">
        <v>14213</v>
      </c>
      <c r="F9969" t="s">
        <v>72340</v>
      </c>
      <c r="G9969" t="s">
        <v>5033</v>
      </c>
      <c r="H9969" t="s">
        <v>72341</v>
      </c>
      <c r="I9969" t="s">
        <v>4799</v>
      </c>
      <c r="J9969" t="s">
        <v>72342</v>
      </c>
      <c r="L9969" t="s">
        <v>4801</v>
      </c>
      <c r="M9969" t="s">
        <v>82321</v>
      </c>
      <c r="N9969"/>
    </row>
    <row r="9970" spans="1:14" ht="14.4" x14ac:dyDescent="0.3">
      <c r="A9970" t="s">
        <v>72343</v>
      </c>
      <c r="B9970" t="s">
        <v>72344</v>
      </c>
      <c r="C9970" t="s">
        <v>72345</v>
      </c>
      <c r="D9970">
        <v>3200</v>
      </c>
      <c r="E9970" t="s">
        <v>30586</v>
      </c>
      <c r="F9970" t="s">
        <v>4835</v>
      </c>
      <c r="G9970" t="s">
        <v>567</v>
      </c>
      <c r="H9970" t="s">
        <v>72346</v>
      </c>
      <c r="I9970" t="s">
        <v>4799</v>
      </c>
      <c r="J9970" t="s">
        <v>72347</v>
      </c>
      <c r="L9970" t="s">
        <v>4801</v>
      </c>
      <c r="M9970" t="s">
        <v>82322</v>
      </c>
      <c r="N9970"/>
    </row>
    <row r="9971" spans="1:14" ht="14.4" x14ac:dyDescent="0.3">
      <c r="A9971" t="s">
        <v>72348</v>
      </c>
      <c r="B9971" t="s">
        <v>101734</v>
      </c>
      <c r="C9971" t="s">
        <v>24061</v>
      </c>
      <c r="D9971">
        <v>402</v>
      </c>
      <c r="E9971" t="s">
        <v>12901</v>
      </c>
      <c r="F9971" t="s">
        <v>4835</v>
      </c>
      <c r="G9971" t="s">
        <v>567</v>
      </c>
      <c r="H9971" t="s">
        <v>72349</v>
      </c>
      <c r="I9971" t="s">
        <v>4799</v>
      </c>
      <c r="J9971" t="s">
        <v>101735</v>
      </c>
      <c r="L9971" t="s">
        <v>5849</v>
      </c>
      <c r="M9971" t="s">
        <v>82323</v>
      </c>
      <c r="N9971"/>
    </row>
    <row r="9972" spans="1:14" ht="14.4" x14ac:dyDescent="0.3">
      <c r="A9972" t="s">
        <v>72350</v>
      </c>
      <c r="B9972" t="s">
        <v>72351</v>
      </c>
      <c r="C9972" t="s">
        <v>72352</v>
      </c>
      <c r="D9972">
        <v>0</v>
      </c>
      <c r="E9972" t="s">
        <v>72353</v>
      </c>
      <c r="F9972" t="s">
        <v>19872</v>
      </c>
      <c r="G9972" t="s">
        <v>5004</v>
      </c>
      <c r="H9972" t="s">
        <v>72354</v>
      </c>
      <c r="I9972" t="s">
        <v>72355</v>
      </c>
      <c r="J9972" t="s">
        <v>72356</v>
      </c>
      <c r="L9972" t="s">
        <v>4801</v>
      </c>
      <c r="M9972" t="s">
        <v>82324</v>
      </c>
      <c r="N9972"/>
    </row>
    <row r="9973" spans="1:14" ht="14.4" x14ac:dyDescent="0.3">
      <c r="A9973" t="s">
        <v>72357</v>
      </c>
      <c r="B9973" t="s">
        <v>72358</v>
      </c>
      <c r="C9973" t="s">
        <v>72359</v>
      </c>
      <c r="D9973">
        <v>2252</v>
      </c>
      <c r="E9973" t="s">
        <v>72360</v>
      </c>
      <c r="F9973" t="s">
        <v>5299</v>
      </c>
      <c r="G9973" t="s">
        <v>567</v>
      </c>
      <c r="H9973" t="s">
        <v>72361</v>
      </c>
      <c r="I9973" t="s">
        <v>72362</v>
      </c>
      <c r="J9973" t="s">
        <v>72363</v>
      </c>
      <c r="L9973" t="s">
        <v>4846</v>
      </c>
      <c r="M9973" t="s">
        <v>82325</v>
      </c>
      <c r="N9973"/>
    </row>
    <row r="9974" spans="1:14" ht="14.4" x14ac:dyDescent="0.3">
      <c r="A9974" t="s">
        <v>72364</v>
      </c>
      <c r="B9974" t="s">
        <v>84371</v>
      </c>
      <c r="C9974" t="s">
        <v>84372</v>
      </c>
      <c r="D9974">
        <v>680</v>
      </c>
      <c r="E9974" t="s">
        <v>7021</v>
      </c>
      <c r="F9974" t="s">
        <v>7022</v>
      </c>
      <c r="G9974" t="s">
        <v>4806</v>
      </c>
      <c r="H9974" t="s">
        <v>72365</v>
      </c>
      <c r="I9974" t="s">
        <v>72366</v>
      </c>
      <c r="J9974" t="s">
        <v>72367</v>
      </c>
      <c r="L9974" t="s">
        <v>4801</v>
      </c>
      <c r="M9974" t="s">
        <v>82326</v>
      </c>
      <c r="N9974"/>
    </row>
    <row r="9975" spans="1:14" ht="14.4" x14ac:dyDescent="0.3">
      <c r="A9975" t="s">
        <v>72368</v>
      </c>
      <c r="B9975" t="s">
        <v>72369</v>
      </c>
      <c r="C9975" t="s">
        <v>28228</v>
      </c>
      <c r="D9975">
        <v>108</v>
      </c>
      <c r="E9975" t="s">
        <v>14</v>
      </c>
      <c r="F9975" t="s">
        <v>29362</v>
      </c>
      <c r="G9975" t="s">
        <v>4827</v>
      </c>
      <c r="H9975" t="s">
        <v>72370</v>
      </c>
      <c r="I9975" t="s">
        <v>72371</v>
      </c>
      <c r="J9975" t="s">
        <v>53740</v>
      </c>
      <c r="L9975" t="s">
        <v>4831</v>
      </c>
      <c r="M9975" t="s">
        <v>82327</v>
      </c>
      <c r="N9975"/>
    </row>
    <row r="9976" spans="1:14" ht="14.4" x14ac:dyDescent="0.3">
      <c r="A9976" t="s">
        <v>72372</v>
      </c>
      <c r="B9976" t="s">
        <v>72373</v>
      </c>
      <c r="C9976" t="s">
        <v>84373</v>
      </c>
      <c r="D9976">
        <v>555</v>
      </c>
      <c r="E9976" t="s">
        <v>72374</v>
      </c>
      <c r="F9976" t="s">
        <v>4826</v>
      </c>
      <c r="G9976" t="s">
        <v>4827</v>
      </c>
      <c r="H9976" t="s">
        <v>72375</v>
      </c>
      <c r="I9976" t="s">
        <v>72376</v>
      </c>
      <c r="J9976" t="s">
        <v>72377</v>
      </c>
      <c r="K9976" t="s">
        <v>84374</v>
      </c>
      <c r="L9976" t="s">
        <v>4801</v>
      </c>
      <c r="M9976" t="s">
        <v>82328</v>
      </c>
      <c r="N9976"/>
    </row>
    <row r="9977" spans="1:14" ht="14.4" x14ac:dyDescent="0.3">
      <c r="A9977" t="s">
        <v>72378</v>
      </c>
      <c r="B9977" t="s">
        <v>72379</v>
      </c>
      <c r="C9977" t="s">
        <v>72380</v>
      </c>
      <c r="D9977">
        <v>336</v>
      </c>
      <c r="E9977" t="s">
        <v>72381</v>
      </c>
      <c r="F9977" t="s">
        <v>5132</v>
      </c>
      <c r="G9977" t="s">
        <v>567</v>
      </c>
      <c r="H9977" t="s">
        <v>72382</v>
      </c>
      <c r="I9977" t="s">
        <v>72383</v>
      </c>
      <c r="J9977" t="s">
        <v>93428</v>
      </c>
      <c r="L9977" t="s">
        <v>93265</v>
      </c>
      <c r="M9977" t="s">
        <v>82329</v>
      </c>
      <c r="N9977"/>
    </row>
    <row r="9978" spans="1:14" ht="14.4" x14ac:dyDescent="0.3">
      <c r="A9978" t="s">
        <v>72384</v>
      </c>
      <c r="B9978" t="s">
        <v>72385</v>
      </c>
      <c r="C9978" t="s">
        <v>72386</v>
      </c>
      <c r="D9978">
        <v>578</v>
      </c>
      <c r="E9978" t="s">
        <v>72387</v>
      </c>
      <c r="F9978" t="s">
        <v>12665</v>
      </c>
      <c r="G9978" t="s">
        <v>4851</v>
      </c>
      <c r="H9978" t="s">
        <v>72388</v>
      </c>
      <c r="I9978" t="s">
        <v>72389</v>
      </c>
      <c r="J9978" t="s">
        <v>72390</v>
      </c>
      <c r="L9978" t="s">
        <v>4853</v>
      </c>
      <c r="M9978" t="s">
        <v>82330</v>
      </c>
      <c r="N9978"/>
    </row>
    <row r="9979" spans="1:14" ht="14.4" x14ac:dyDescent="0.3">
      <c r="A9979" t="s">
        <v>72391</v>
      </c>
      <c r="B9979" t="s">
        <v>72392</v>
      </c>
      <c r="C9979" t="s">
        <v>84375</v>
      </c>
      <c r="D9979">
        <v>316</v>
      </c>
      <c r="E9979" t="s">
        <v>45</v>
      </c>
      <c r="F9979" t="s">
        <v>5157</v>
      </c>
      <c r="G9979" t="s">
        <v>567</v>
      </c>
      <c r="H9979" t="s">
        <v>72393</v>
      </c>
      <c r="I9979" t="s">
        <v>72394</v>
      </c>
      <c r="J9979" t="s">
        <v>72395</v>
      </c>
      <c r="K9979" t="s">
        <v>84376</v>
      </c>
      <c r="L9979" t="s">
        <v>4973</v>
      </c>
      <c r="M9979" t="s">
        <v>82331</v>
      </c>
      <c r="N9979"/>
    </row>
    <row r="9980" spans="1:14" ht="14.4" x14ac:dyDescent="0.3">
      <c r="A9980" t="s">
        <v>82332</v>
      </c>
      <c r="B9980" t="s">
        <v>82333</v>
      </c>
      <c r="C9980" t="s">
        <v>82334</v>
      </c>
      <c r="D9980">
        <v>251</v>
      </c>
      <c r="E9980" t="s">
        <v>82335</v>
      </c>
      <c r="F9980" t="s">
        <v>4866</v>
      </c>
      <c r="G9980" t="s">
        <v>4827</v>
      </c>
      <c r="H9980" t="s">
        <v>82336</v>
      </c>
      <c r="I9980" t="s">
        <v>4799</v>
      </c>
      <c r="J9980" t="s">
        <v>82337</v>
      </c>
      <c r="K9980" t="s">
        <v>101744</v>
      </c>
      <c r="L9980" t="s">
        <v>4801</v>
      </c>
      <c r="M9980" t="s">
        <v>82338</v>
      </c>
      <c r="N9980"/>
    </row>
    <row r="9981" spans="1:14" ht="14.4" x14ac:dyDescent="0.3">
      <c r="A9981" t="s">
        <v>82339</v>
      </c>
      <c r="B9981" t="s">
        <v>82340</v>
      </c>
      <c r="C9981" t="s">
        <v>82341</v>
      </c>
      <c r="D9981">
        <v>14333</v>
      </c>
      <c r="E9981" t="s">
        <v>71672</v>
      </c>
      <c r="F9981" t="s">
        <v>8784</v>
      </c>
      <c r="G9981" t="s">
        <v>4952</v>
      </c>
      <c r="H9981" t="s">
        <v>82342</v>
      </c>
      <c r="I9981" t="s">
        <v>82343</v>
      </c>
      <c r="J9981" t="s">
        <v>82344</v>
      </c>
      <c r="K9981" t="s">
        <v>94858</v>
      </c>
      <c r="L9981" t="s">
        <v>4801</v>
      </c>
      <c r="M9981" t="s">
        <v>82345</v>
      </c>
      <c r="N9981"/>
    </row>
    <row r="9982" spans="1:14" ht="14.4" x14ac:dyDescent="0.3">
      <c r="A9982" t="s">
        <v>82346</v>
      </c>
      <c r="B9982" t="s">
        <v>82347</v>
      </c>
      <c r="C9982" t="s">
        <v>82348</v>
      </c>
      <c r="D9982">
        <v>699</v>
      </c>
      <c r="E9982" t="s">
        <v>82349</v>
      </c>
      <c r="F9982" t="s">
        <v>4835</v>
      </c>
      <c r="G9982" t="s">
        <v>567</v>
      </c>
      <c r="H9982" t="s">
        <v>82350</v>
      </c>
      <c r="I9982" t="s">
        <v>82351</v>
      </c>
      <c r="J9982" t="s">
        <v>82352</v>
      </c>
      <c r="L9982" t="s">
        <v>4801</v>
      </c>
      <c r="M9982" t="s">
        <v>82353</v>
      </c>
      <c r="N9982"/>
    </row>
    <row r="9983" spans="1:14" ht="14.4" x14ac:dyDescent="0.3">
      <c r="A9983" t="s">
        <v>82354</v>
      </c>
      <c r="B9983" t="s">
        <v>82355</v>
      </c>
      <c r="C9983" t="s">
        <v>35035</v>
      </c>
      <c r="D9983">
        <v>2670</v>
      </c>
      <c r="E9983" t="s">
        <v>36977</v>
      </c>
      <c r="F9983" t="s">
        <v>9340</v>
      </c>
      <c r="G9983" t="s">
        <v>4806</v>
      </c>
      <c r="H9983" t="s">
        <v>82356</v>
      </c>
      <c r="I9983" t="s">
        <v>82357</v>
      </c>
      <c r="J9983" t="s">
        <v>82358</v>
      </c>
      <c r="L9983" t="s">
        <v>4899</v>
      </c>
      <c r="M9983" t="s">
        <v>82359</v>
      </c>
      <c r="N9983"/>
    </row>
    <row r="9984" spans="1:14" ht="14.4" x14ac:dyDescent="0.3">
      <c r="A9984" t="s">
        <v>82360</v>
      </c>
      <c r="B9984" t="s">
        <v>82361</v>
      </c>
      <c r="C9984" t="s">
        <v>82362</v>
      </c>
      <c r="D9984">
        <v>973</v>
      </c>
      <c r="E9984" t="s">
        <v>5150</v>
      </c>
      <c r="F9984" t="s">
        <v>5560</v>
      </c>
      <c r="G9984" t="s">
        <v>5033</v>
      </c>
      <c r="H9984" t="s">
        <v>82363</v>
      </c>
      <c r="I9984" t="s">
        <v>82364</v>
      </c>
      <c r="J9984" t="s">
        <v>82365</v>
      </c>
      <c r="L9984" t="s">
        <v>5036</v>
      </c>
      <c r="M9984" t="s">
        <v>82366</v>
      </c>
      <c r="N9984"/>
    </row>
    <row r="9985" spans="1:14" ht="14.4" x14ac:dyDescent="0.3">
      <c r="A9985" t="s">
        <v>82367</v>
      </c>
      <c r="B9985" t="s">
        <v>82368</v>
      </c>
      <c r="C9985" t="s">
        <v>82369</v>
      </c>
      <c r="D9985">
        <v>375</v>
      </c>
      <c r="E9985" t="s">
        <v>40129</v>
      </c>
      <c r="F9985" t="s">
        <v>9375</v>
      </c>
      <c r="G9985" t="s">
        <v>567</v>
      </c>
      <c r="H9985" t="s">
        <v>82370</v>
      </c>
      <c r="I9985" t="s">
        <v>4799</v>
      </c>
      <c r="J9985" t="s">
        <v>82371</v>
      </c>
      <c r="L9985" t="s">
        <v>100567</v>
      </c>
      <c r="M9985" t="s">
        <v>82372</v>
      </c>
      <c r="N9985"/>
    </row>
    <row r="9986" spans="1:14" ht="14.4" x14ac:dyDescent="0.3">
      <c r="A9986" t="s">
        <v>82373</v>
      </c>
      <c r="B9986" t="s">
        <v>82374</v>
      </c>
      <c r="C9986" t="s">
        <v>82375</v>
      </c>
      <c r="D9986">
        <v>590</v>
      </c>
      <c r="E9986" t="s">
        <v>38573</v>
      </c>
      <c r="F9986" t="s">
        <v>48757</v>
      </c>
      <c r="G9986" t="s">
        <v>4806</v>
      </c>
      <c r="H9986" t="s">
        <v>82376</v>
      </c>
      <c r="I9986" t="s">
        <v>82377</v>
      </c>
      <c r="J9986" t="s">
        <v>84378</v>
      </c>
      <c r="L9986" t="s">
        <v>4899</v>
      </c>
      <c r="M9986" t="s">
        <v>82378</v>
      </c>
      <c r="N9986"/>
    </row>
    <row r="9987" spans="1:14" ht="14.4" x14ac:dyDescent="0.3">
      <c r="A9987" t="s">
        <v>82379</v>
      </c>
      <c r="B9987" t="s">
        <v>82380</v>
      </c>
      <c r="C9987" t="s">
        <v>82381</v>
      </c>
      <c r="D9987">
        <v>1041</v>
      </c>
      <c r="E9987" t="s">
        <v>36728</v>
      </c>
      <c r="F9987" t="s">
        <v>6765</v>
      </c>
      <c r="G9987" t="s">
        <v>4952</v>
      </c>
      <c r="H9987" t="s">
        <v>82382</v>
      </c>
      <c r="I9987" t="s">
        <v>4799</v>
      </c>
      <c r="J9987" t="s">
        <v>82383</v>
      </c>
      <c r="L9987" t="s">
        <v>4801</v>
      </c>
      <c r="M9987" t="s">
        <v>82384</v>
      </c>
      <c r="N9987"/>
    </row>
    <row r="9988" spans="1:14" ht="14.4" x14ac:dyDescent="0.3">
      <c r="A9988" t="s">
        <v>82385</v>
      </c>
      <c r="B9988" t="s">
        <v>82386</v>
      </c>
      <c r="C9988" t="s">
        <v>82387</v>
      </c>
      <c r="D9988">
        <v>134</v>
      </c>
      <c r="E9988" t="s">
        <v>17830</v>
      </c>
      <c r="F9988" t="s">
        <v>8395</v>
      </c>
      <c r="G9988" t="s">
        <v>4827</v>
      </c>
      <c r="H9988" t="s">
        <v>82388</v>
      </c>
      <c r="I9988" t="s">
        <v>82389</v>
      </c>
      <c r="J9988" t="s">
        <v>82390</v>
      </c>
      <c r="L9988" t="s">
        <v>4801</v>
      </c>
      <c r="M9988" t="s">
        <v>82391</v>
      </c>
      <c r="N9988"/>
    </row>
    <row r="9989" spans="1:14" ht="14.4" x14ac:dyDescent="0.3">
      <c r="A9989" t="s">
        <v>82392</v>
      </c>
      <c r="B9989" t="s">
        <v>82393</v>
      </c>
      <c r="C9989" t="s">
        <v>82394</v>
      </c>
      <c r="D9989">
        <v>0</v>
      </c>
      <c r="E9989" t="s">
        <v>6705</v>
      </c>
      <c r="F9989" t="s">
        <v>23985</v>
      </c>
      <c r="G9989" t="s">
        <v>4827</v>
      </c>
      <c r="H9989" t="s">
        <v>82395</v>
      </c>
      <c r="I9989" t="s">
        <v>47499</v>
      </c>
      <c r="J9989" t="s">
        <v>57501</v>
      </c>
      <c r="L9989" t="s">
        <v>4801</v>
      </c>
      <c r="M9989" t="s">
        <v>82396</v>
      </c>
      <c r="N9989"/>
    </row>
    <row r="9990" spans="1:14" ht="14.4" x14ac:dyDescent="0.3">
      <c r="A9990" t="s">
        <v>82397</v>
      </c>
      <c r="B9990" t="s">
        <v>84379</v>
      </c>
      <c r="C9990" t="s">
        <v>84380</v>
      </c>
      <c r="D9990">
        <v>220</v>
      </c>
      <c r="E9990" t="s">
        <v>84381</v>
      </c>
      <c r="F9990" t="s">
        <v>4835</v>
      </c>
      <c r="G9990" t="s">
        <v>567</v>
      </c>
      <c r="H9990" t="s">
        <v>82398</v>
      </c>
      <c r="I9990" t="s">
        <v>4799</v>
      </c>
      <c r="J9990" t="s">
        <v>82399</v>
      </c>
      <c r="L9990" t="s">
        <v>4801</v>
      </c>
      <c r="M9990" t="s">
        <v>84382</v>
      </c>
      <c r="N9990"/>
    </row>
    <row r="9991" spans="1:14" ht="14.4" x14ac:dyDescent="0.3">
      <c r="A9991" t="s">
        <v>82400</v>
      </c>
      <c r="B9991" t="s">
        <v>82401</v>
      </c>
      <c r="C9991" t="s">
        <v>82402</v>
      </c>
      <c r="D9991">
        <v>2066</v>
      </c>
      <c r="E9991" t="s">
        <v>416</v>
      </c>
      <c r="F9991" t="s">
        <v>6571</v>
      </c>
      <c r="G9991" t="s">
        <v>567</v>
      </c>
      <c r="H9991" t="s">
        <v>82403</v>
      </c>
      <c r="I9991" t="s">
        <v>4799</v>
      </c>
      <c r="J9991" t="s">
        <v>82404</v>
      </c>
      <c r="L9991" t="s">
        <v>4801</v>
      </c>
      <c r="M9991" t="s">
        <v>82405</v>
      </c>
      <c r="N9991"/>
    </row>
    <row r="9992" spans="1:14" ht="14.4" x14ac:dyDescent="0.3">
      <c r="A9992" t="s">
        <v>82406</v>
      </c>
      <c r="B9992" t="s">
        <v>82407</v>
      </c>
      <c r="C9992" t="s">
        <v>82408</v>
      </c>
      <c r="D9992">
        <v>5616</v>
      </c>
      <c r="E9992" t="s">
        <v>61116</v>
      </c>
      <c r="F9992" t="s">
        <v>20209</v>
      </c>
      <c r="G9992" t="s">
        <v>6171</v>
      </c>
      <c r="H9992" t="s">
        <v>82409</v>
      </c>
      <c r="I9992" t="s">
        <v>82410</v>
      </c>
      <c r="J9992" t="s">
        <v>82411</v>
      </c>
      <c r="L9992" t="s">
        <v>6174</v>
      </c>
      <c r="M9992" t="s">
        <v>82412</v>
      </c>
      <c r="N9992"/>
    </row>
    <row r="9993" spans="1:14" ht="14.4" x14ac:dyDescent="0.3">
      <c r="A9993" t="s">
        <v>82413</v>
      </c>
      <c r="B9993" t="s">
        <v>82414</v>
      </c>
      <c r="C9993" t="s">
        <v>82415</v>
      </c>
      <c r="D9993">
        <v>263</v>
      </c>
      <c r="E9993" t="s">
        <v>82416</v>
      </c>
      <c r="F9993" t="s">
        <v>18863</v>
      </c>
      <c r="G9993" t="s">
        <v>4806</v>
      </c>
      <c r="H9993" t="s">
        <v>82417</v>
      </c>
      <c r="I9993" t="s">
        <v>82418</v>
      </c>
      <c r="J9993" t="s">
        <v>82419</v>
      </c>
      <c r="K9993" t="s">
        <v>89965</v>
      </c>
      <c r="L9993" t="s">
        <v>4899</v>
      </c>
      <c r="M9993" t="s">
        <v>82420</v>
      </c>
      <c r="N9993"/>
    </row>
    <row r="9994" spans="1:14" ht="14.4" x14ac:dyDescent="0.3">
      <c r="A9994" t="s">
        <v>82421</v>
      </c>
      <c r="B9994" t="s">
        <v>82422</v>
      </c>
      <c r="C9994" t="s">
        <v>82423</v>
      </c>
      <c r="D9994">
        <v>77</v>
      </c>
      <c r="E9994" t="s">
        <v>82424</v>
      </c>
      <c r="F9994" t="s">
        <v>4835</v>
      </c>
      <c r="G9994" t="s">
        <v>567</v>
      </c>
      <c r="H9994" t="s">
        <v>82425</v>
      </c>
      <c r="I9994" t="s">
        <v>82426</v>
      </c>
      <c r="J9994" t="s">
        <v>82427</v>
      </c>
      <c r="L9994" t="s">
        <v>92372</v>
      </c>
      <c r="M9994" t="s">
        <v>82428</v>
      </c>
      <c r="N9994"/>
    </row>
    <row r="9995" spans="1:14" ht="14.4" x14ac:dyDescent="0.3">
      <c r="A9995" t="s">
        <v>82429</v>
      </c>
      <c r="B9995" t="s">
        <v>82430</v>
      </c>
      <c r="C9995" t="s">
        <v>82431</v>
      </c>
      <c r="D9995">
        <v>244</v>
      </c>
      <c r="E9995" t="s">
        <v>30132</v>
      </c>
      <c r="F9995" t="s">
        <v>5336</v>
      </c>
      <c r="G9995" t="s">
        <v>4952</v>
      </c>
      <c r="H9995" t="s">
        <v>82432</v>
      </c>
      <c r="I9995" t="s">
        <v>4799</v>
      </c>
      <c r="J9995" t="s">
        <v>82433</v>
      </c>
      <c r="L9995" t="s">
        <v>4801</v>
      </c>
      <c r="M9995" t="s">
        <v>82434</v>
      </c>
      <c r="N9995"/>
    </row>
    <row r="9996" spans="1:14" ht="14.4" x14ac:dyDescent="0.3">
      <c r="A9996" t="s">
        <v>82435</v>
      </c>
      <c r="B9996" t="s">
        <v>82436</v>
      </c>
      <c r="C9996" t="s">
        <v>82437</v>
      </c>
      <c r="D9996">
        <v>66</v>
      </c>
      <c r="E9996" t="s">
        <v>82438</v>
      </c>
      <c r="F9996" t="s">
        <v>58950</v>
      </c>
      <c r="G9996" t="s">
        <v>5411</v>
      </c>
      <c r="H9996" t="s">
        <v>82439</v>
      </c>
      <c r="I9996" t="s">
        <v>82440</v>
      </c>
      <c r="J9996" t="s">
        <v>60558</v>
      </c>
      <c r="L9996" t="s">
        <v>4998</v>
      </c>
      <c r="M9996" t="s">
        <v>82441</v>
      </c>
      <c r="N9996"/>
    </row>
    <row r="9997" spans="1:14" ht="14.4" x14ac:dyDescent="0.3">
      <c r="A9997" t="s">
        <v>82442</v>
      </c>
      <c r="B9997" t="s">
        <v>82443</v>
      </c>
      <c r="C9997" t="s">
        <v>82444</v>
      </c>
      <c r="D9997">
        <v>486</v>
      </c>
      <c r="E9997" t="s">
        <v>82445</v>
      </c>
      <c r="F9997" t="s">
        <v>7084</v>
      </c>
      <c r="G9997" t="s">
        <v>5680</v>
      </c>
      <c r="H9997" t="s">
        <v>82446</v>
      </c>
      <c r="I9997" t="s">
        <v>82447</v>
      </c>
      <c r="J9997" t="s">
        <v>82448</v>
      </c>
      <c r="L9997" t="s">
        <v>4801</v>
      </c>
      <c r="M9997" t="s">
        <v>82449</v>
      </c>
      <c r="N9997"/>
    </row>
    <row r="9998" spans="1:14" ht="14.4" x14ac:dyDescent="0.3">
      <c r="A9998" t="s">
        <v>82450</v>
      </c>
      <c r="B9998" t="s">
        <v>82451</v>
      </c>
      <c r="C9998" t="s">
        <v>82452</v>
      </c>
      <c r="D9998">
        <v>521</v>
      </c>
      <c r="E9998" t="s">
        <v>82453</v>
      </c>
      <c r="F9998" t="s">
        <v>7534</v>
      </c>
      <c r="G9998" t="s">
        <v>567</v>
      </c>
      <c r="H9998" t="s">
        <v>82454</v>
      </c>
      <c r="I9998" t="s">
        <v>82455</v>
      </c>
      <c r="J9998" t="s">
        <v>82456</v>
      </c>
      <c r="L9998" t="s">
        <v>4801</v>
      </c>
      <c r="M9998" t="s">
        <v>82457</v>
      </c>
      <c r="N9998"/>
    </row>
    <row r="9999" spans="1:14" ht="14.4" x14ac:dyDescent="0.3">
      <c r="A9999" t="s">
        <v>82458</v>
      </c>
      <c r="B9999" t="s">
        <v>82459</v>
      </c>
      <c r="C9999" t="s">
        <v>82460</v>
      </c>
      <c r="D9999">
        <v>1421</v>
      </c>
      <c r="E9999" t="s">
        <v>30586</v>
      </c>
      <c r="F9999" t="s">
        <v>26484</v>
      </c>
      <c r="G9999" t="s">
        <v>567</v>
      </c>
      <c r="H9999" t="s">
        <v>82461</v>
      </c>
      <c r="I9999" t="s">
        <v>82462</v>
      </c>
      <c r="J9999" t="s">
        <v>82463</v>
      </c>
      <c r="K9999" t="s">
        <v>91652</v>
      </c>
      <c r="L9999" t="s">
        <v>100487</v>
      </c>
      <c r="M9999" t="s">
        <v>82464</v>
      </c>
      <c r="N9999"/>
    </row>
    <row r="10000" spans="1:14" ht="14.4" x14ac:dyDescent="0.3">
      <c r="A10000" t="s">
        <v>82465</v>
      </c>
      <c r="B10000" t="s">
        <v>82466</v>
      </c>
      <c r="C10000" t="s">
        <v>82467</v>
      </c>
      <c r="D10000">
        <v>3513</v>
      </c>
      <c r="E10000" t="s">
        <v>223</v>
      </c>
      <c r="F10000" t="s">
        <v>4835</v>
      </c>
      <c r="G10000" t="s">
        <v>567</v>
      </c>
      <c r="H10000" t="s">
        <v>82468</v>
      </c>
      <c r="I10000" t="s">
        <v>82469</v>
      </c>
      <c r="J10000" t="s">
        <v>82470</v>
      </c>
      <c r="L10000" t="s">
        <v>61646</v>
      </c>
      <c r="M10000" t="s">
        <v>82471</v>
      </c>
      <c r="N10000"/>
    </row>
    <row r="10001" spans="1:14" ht="14.4" x14ac:dyDescent="0.3">
      <c r="A10001" t="s">
        <v>82472</v>
      </c>
      <c r="B10001" t="s">
        <v>82473</v>
      </c>
      <c r="C10001" t="s">
        <v>82474</v>
      </c>
      <c r="D10001">
        <v>1409</v>
      </c>
      <c r="E10001" t="s">
        <v>8006</v>
      </c>
      <c r="F10001" t="s">
        <v>9605</v>
      </c>
      <c r="G10001" t="s">
        <v>4806</v>
      </c>
      <c r="H10001" t="s">
        <v>82475</v>
      </c>
      <c r="I10001" t="s">
        <v>82476</v>
      </c>
      <c r="J10001" t="s">
        <v>82477</v>
      </c>
      <c r="L10001" t="s">
        <v>4899</v>
      </c>
      <c r="M10001" t="s">
        <v>82478</v>
      </c>
      <c r="N10001"/>
    </row>
    <row r="10002" spans="1:14" ht="14.4" x14ac:dyDescent="0.3">
      <c r="A10002" t="s">
        <v>82479</v>
      </c>
      <c r="B10002" t="s">
        <v>82480</v>
      </c>
      <c r="C10002" t="s">
        <v>82481</v>
      </c>
      <c r="D10002">
        <v>202</v>
      </c>
      <c r="E10002" t="s">
        <v>59231</v>
      </c>
      <c r="F10002" t="s">
        <v>9605</v>
      </c>
      <c r="G10002" t="s">
        <v>4806</v>
      </c>
      <c r="H10002" t="s">
        <v>82482</v>
      </c>
      <c r="I10002" t="s">
        <v>82483</v>
      </c>
      <c r="J10002" t="s">
        <v>82484</v>
      </c>
      <c r="L10002" t="s">
        <v>4899</v>
      </c>
      <c r="M10002" t="s">
        <v>82485</v>
      </c>
      <c r="N10002"/>
    </row>
    <row r="10003" spans="1:14" ht="14.4" x14ac:dyDescent="0.3">
      <c r="A10003" t="s">
        <v>82486</v>
      </c>
      <c r="B10003" t="s">
        <v>82487</v>
      </c>
      <c r="C10003" t="s">
        <v>82488</v>
      </c>
      <c r="D10003">
        <v>1012</v>
      </c>
      <c r="E10003" t="s">
        <v>82489</v>
      </c>
      <c r="F10003" t="s">
        <v>8457</v>
      </c>
      <c r="G10003" t="s">
        <v>4806</v>
      </c>
      <c r="H10003" t="s">
        <v>82490</v>
      </c>
      <c r="I10003" t="s">
        <v>82491</v>
      </c>
      <c r="J10003" t="s">
        <v>82492</v>
      </c>
      <c r="L10003" t="s">
        <v>4899</v>
      </c>
      <c r="M10003" t="s">
        <v>82493</v>
      </c>
      <c r="N10003"/>
    </row>
    <row r="10004" spans="1:14" ht="14.4" x14ac:dyDescent="0.3">
      <c r="A10004" t="s">
        <v>82494</v>
      </c>
      <c r="B10004" t="s">
        <v>82495</v>
      </c>
      <c r="C10004" t="s">
        <v>82496</v>
      </c>
      <c r="D10004">
        <v>4611</v>
      </c>
      <c r="E10004" t="s">
        <v>82497</v>
      </c>
      <c r="F10004" t="s">
        <v>5243</v>
      </c>
      <c r="G10004" t="s">
        <v>4851</v>
      </c>
      <c r="H10004" t="s">
        <v>82498</v>
      </c>
      <c r="I10004" t="s">
        <v>82499</v>
      </c>
      <c r="J10004" t="s">
        <v>82500</v>
      </c>
      <c r="L10004" t="s">
        <v>4853</v>
      </c>
      <c r="M10004" t="s">
        <v>82501</v>
      </c>
      <c r="N10004"/>
    </row>
    <row r="10005" spans="1:14" ht="14.4" x14ac:dyDescent="0.3">
      <c r="A10005" t="s">
        <v>82502</v>
      </c>
      <c r="B10005" t="s">
        <v>82503</v>
      </c>
      <c r="C10005" t="s">
        <v>82504</v>
      </c>
      <c r="D10005">
        <v>61</v>
      </c>
      <c r="E10005" t="s">
        <v>14135</v>
      </c>
      <c r="F10005" t="s">
        <v>5622</v>
      </c>
      <c r="G10005" t="s">
        <v>4915</v>
      </c>
      <c r="H10005" t="s">
        <v>82505</v>
      </c>
      <c r="I10005" t="s">
        <v>82506</v>
      </c>
      <c r="J10005" t="s">
        <v>82507</v>
      </c>
      <c r="L10005" t="s">
        <v>5488</v>
      </c>
      <c r="M10005" t="s">
        <v>82508</v>
      </c>
      <c r="N10005"/>
    </row>
    <row r="10006" spans="1:14" ht="14.4" x14ac:dyDescent="0.3">
      <c r="A10006" t="s">
        <v>82509</v>
      </c>
      <c r="B10006" t="s">
        <v>82510</v>
      </c>
      <c r="C10006" t="s">
        <v>82511</v>
      </c>
      <c r="D10006">
        <v>151</v>
      </c>
      <c r="E10006" t="s">
        <v>82512</v>
      </c>
      <c r="F10006" t="s">
        <v>5046</v>
      </c>
      <c r="G10006" t="s">
        <v>567</v>
      </c>
      <c r="H10006" t="s">
        <v>82513</v>
      </c>
      <c r="I10006" t="s">
        <v>82514</v>
      </c>
      <c r="J10006" t="s">
        <v>82515</v>
      </c>
      <c r="L10006" t="s">
        <v>91340</v>
      </c>
      <c r="M10006" t="s">
        <v>82516</v>
      </c>
      <c r="N10006"/>
    </row>
    <row r="10007" spans="1:14" ht="14.4" x14ac:dyDescent="0.3">
      <c r="A10007" t="s">
        <v>82517</v>
      </c>
      <c r="B10007" t="s">
        <v>82518</v>
      </c>
      <c r="C10007" t="s">
        <v>82519</v>
      </c>
      <c r="D10007">
        <v>966</v>
      </c>
      <c r="E10007" t="s">
        <v>12551</v>
      </c>
      <c r="F10007" t="s">
        <v>5082</v>
      </c>
      <c r="G10007" t="s">
        <v>4827</v>
      </c>
      <c r="H10007" t="s">
        <v>82520</v>
      </c>
      <c r="I10007" t="s">
        <v>82521</v>
      </c>
      <c r="J10007" t="s">
        <v>82522</v>
      </c>
      <c r="K10007" t="s">
        <v>15322</v>
      </c>
      <c r="L10007" t="s">
        <v>4801</v>
      </c>
      <c r="M10007" t="s">
        <v>82523</v>
      </c>
      <c r="N10007"/>
    </row>
    <row r="10008" spans="1:14" ht="14.4" x14ac:dyDescent="0.3">
      <c r="A10008" t="s">
        <v>82524</v>
      </c>
      <c r="B10008" t="s">
        <v>82525</v>
      </c>
      <c r="C10008" t="s">
        <v>82526</v>
      </c>
      <c r="D10008">
        <v>0</v>
      </c>
      <c r="E10008" t="s">
        <v>14</v>
      </c>
      <c r="F10008" t="s">
        <v>18724</v>
      </c>
      <c r="G10008" t="s">
        <v>4915</v>
      </c>
      <c r="H10008" t="s">
        <v>82527</v>
      </c>
      <c r="I10008" t="s">
        <v>82528</v>
      </c>
      <c r="J10008" t="s">
        <v>82529</v>
      </c>
      <c r="K10008" t="s">
        <v>4799</v>
      </c>
      <c r="L10008" t="s">
        <v>5488</v>
      </c>
      <c r="M10008" t="s">
        <v>82530</v>
      </c>
      <c r="N10008"/>
    </row>
    <row r="10009" spans="1:14" ht="14.4" x14ac:dyDescent="0.3">
      <c r="A10009" t="s">
        <v>82531</v>
      </c>
      <c r="B10009" t="s">
        <v>82532</v>
      </c>
      <c r="C10009" t="s">
        <v>82533</v>
      </c>
      <c r="D10009">
        <v>464</v>
      </c>
      <c r="E10009" t="s">
        <v>82534</v>
      </c>
      <c r="F10009" t="s">
        <v>14049</v>
      </c>
      <c r="G10009" t="s">
        <v>5680</v>
      </c>
      <c r="H10009" t="s">
        <v>82535</v>
      </c>
      <c r="I10009" t="s">
        <v>59834</v>
      </c>
      <c r="J10009" t="s">
        <v>82536</v>
      </c>
      <c r="K10009" t="s">
        <v>89966</v>
      </c>
      <c r="L10009" t="s">
        <v>25790</v>
      </c>
      <c r="M10009" t="s">
        <v>82537</v>
      </c>
      <c r="N10009"/>
    </row>
    <row r="10010" spans="1:14" ht="14.4" x14ac:dyDescent="0.3">
      <c r="A10010" t="s">
        <v>82538</v>
      </c>
      <c r="B10010" t="s">
        <v>82539</v>
      </c>
      <c r="C10010" t="s">
        <v>82540</v>
      </c>
      <c r="D10010">
        <v>10</v>
      </c>
      <c r="E10010" t="s">
        <v>14</v>
      </c>
      <c r="F10010" t="s">
        <v>82541</v>
      </c>
      <c r="G10010" t="s">
        <v>567</v>
      </c>
      <c r="H10010" t="s">
        <v>82542</v>
      </c>
      <c r="I10010" t="s">
        <v>82543</v>
      </c>
      <c r="J10010" t="s">
        <v>82544</v>
      </c>
      <c r="L10010" t="s">
        <v>5047</v>
      </c>
      <c r="M10010" t="s">
        <v>82545</v>
      </c>
      <c r="N10010"/>
    </row>
    <row r="10011" spans="1:14" ht="14.4" x14ac:dyDescent="0.3">
      <c r="A10011" t="s">
        <v>82546</v>
      </c>
      <c r="B10011" t="s">
        <v>82547</v>
      </c>
      <c r="C10011" t="s">
        <v>82548</v>
      </c>
      <c r="D10011">
        <v>92</v>
      </c>
      <c r="E10011" t="s">
        <v>82549</v>
      </c>
      <c r="F10011" t="s">
        <v>4835</v>
      </c>
      <c r="G10011" t="s">
        <v>567</v>
      </c>
      <c r="H10011" t="s">
        <v>82550</v>
      </c>
      <c r="I10011" t="s">
        <v>4799</v>
      </c>
      <c r="J10011" t="s">
        <v>72520</v>
      </c>
      <c r="L10011" t="s">
        <v>94405</v>
      </c>
      <c r="M10011" t="s">
        <v>82551</v>
      </c>
      <c r="N10011"/>
    </row>
    <row r="10012" spans="1:14" ht="14.4" x14ac:dyDescent="0.3">
      <c r="A10012" t="s">
        <v>82552</v>
      </c>
      <c r="B10012" t="s">
        <v>82553</v>
      </c>
      <c r="C10012" t="s">
        <v>28813</v>
      </c>
      <c r="D10012">
        <v>633</v>
      </c>
      <c r="E10012" t="s">
        <v>7519</v>
      </c>
      <c r="F10012" t="s">
        <v>5336</v>
      </c>
      <c r="G10012" t="s">
        <v>4952</v>
      </c>
      <c r="H10012" t="s">
        <v>82554</v>
      </c>
      <c r="I10012" t="s">
        <v>82555</v>
      </c>
      <c r="J10012" t="s">
        <v>82556</v>
      </c>
      <c r="L10012" t="s">
        <v>4956</v>
      </c>
      <c r="M10012" t="s">
        <v>82557</v>
      </c>
      <c r="N10012"/>
    </row>
    <row r="10013" spans="1:14" ht="14.4" x14ac:dyDescent="0.3">
      <c r="A10013" t="s">
        <v>82558</v>
      </c>
      <c r="B10013" t="s">
        <v>82559</v>
      </c>
      <c r="C10013" t="s">
        <v>82560</v>
      </c>
      <c r="D10013">
        <v>1461</v>
      </c>
      <c r="E10013" t="s">
        <v>33780</v>
      </c>
      <c r="F10013" t="s">
        <v>4835</v>
      </c>
      <c r="G10013" t="s">
        <v>567</v>
      </c>
      <c r="H10013" t="s">
        <v>82561</v>
      </c>
      <c r="I10013" t="s">
        <v>82562</v>
      </c>
      <c r="J10013" t="s">
        <v>82563</v>
      </c>
      <c r="L10013" t="s">
        <v>83385</v>
      </c>
      <c r="M10013" t="s">
        <v>82564</v>
      </c>
      <c r="N10013"/>
    </row>
    <row r="10014" spans="1:14" ht="14.4" x14ac:dyDescent="0.3">
      <c r="A10014" t="s">
        <v>82565</v>
      </c>
      <c r="B10014" t="s">
        <v>82566</v>
      </c>
      <c r="C10014" t="s">
        <v>82567</v>
      </c>
      <c r="D10014">
        <v>301</v>
      </c>
      <c r="E10014" t="s">
        <v>5789</v>
      </c>
      <c r="F10014" t="s">
        <v>5725</v>
      </c>
      <c r="G10014" t="s">
        <v>567</v>
      </c>
      <c r="H10014" t="s">
        <v>82568</v>
      </c>
      <c r="I10014" t="s">
        <v>82569</v>
      </c>
      <c r="J10014" t="s">
        <v>82570</v>
      </c>
      <c r="L10014" t="s">
        <v>5076</v>
      </c>
      <c r="M10014" t="s">
        <v>82571</v>
      </c>
      <c r="N10014"/>
    </row>
    <row r="10015" spans="1:14" ht="14.4" x14ac:dyDescent="0.3">
      <c r="A10015" t="s">
        <v>82572</v>
      </c>
      <c r="B10015" t="s">
        <v>82573</v>
      </c>
      <c r="C10015" t="s">
        <v>28693</v>
      </c>
      <c r="D10015">
        <v>337</v>
      </c>
      <c r="E10015" t="s">
        <v>5335</v>
      </c>
      <c r="F10015" t="s">
        <v>5336</v>
      </c>
      <c r="G10015" t="s">
        <v>4952</v>
      </c>
      <c r="H10015" t="s">
        <v>82574</v>
      </c>
      <c r="I10015" t="s">
        <v>4799</v>
      </c>
      <c r="J10015" t="s">
        <v>90962</v>
      </c>
      <c r="L10015" t="s">
        <v>4801</v>
      </c>
      <c r="M10015" t="s">
        <v>82575</v>
      </c>
      <c r="N10015"/>
    </row>
    <row r="10016" spans="1:14" ht="14.4" x14ac:dyDescent="0.3">
      <c r="A10016" t="s">
        <v>82576</v>
      </c>
      <c r="B10016" t="s">
        <v>82577</v>
      </c>
      <c r="C10016" t="s">
        <v>82578</v>
      </c>
      <c r="D10016">
        <v>3695</v>
      </c>
      <c r="E10016" t="s">
        <v>27205</v>
      </c>
      <c r="F10016" t="s">
        <v>14049</v>
      </c>
      <c r="G10016" t="s">
        <v>5680</v>
      </c>
      <c r="H10016" t="s">
        <v>82579</v>
      </c>
      <c r="I10016" t="s">
        <v>82580</v>
      </c>
      <c r="J10016" t="s">
        <v>82581</v>
      </c>
      <c r="L10016" t="s">
        <v>25790</v>
      </c>
      <c r="M10016" t="s">
        <v>82582</v>
      </c>
      <c r="N10016"/>
    </row>
    <row r="10017" spans="1:14" ht="14.4" x14ac:dyDescent="0.3">
      <c r="A10017" t="s">
        <v>82583</v>
      </c>
      <c r="B10017" t="s">
        <v>82584</v>
      </c>
      <c r="C10017" t="s">
        <v>82585</v>
      </c>
      <c r="D10017">
        <v>111</v>
      </c>
      <c r="E10017" t="s">
        <v>82586</v>
      </c>
      <c r="F10017" t="s">
        <v>9267</v>
      </c>
      <c r="G10017" t="s">
        <v>567</v>
      </c>
      <c r="H10017" t="s">
        <v>82587</v>
      </c>
      <c r="I10017" t="s">
        <v>82588</v>
      </c>
      <c r="J10017" t="s">
        <v>84383</v>
      </c>
      <c r="K10017" t="s">
        <v>94873</v>
      </c>
      <c r="L10017" t="s">
        <v>5076</v>
      </c>
      <c r="M10017" t="s">
        <v>82589</v>
      </c>
      <c r="N10017"/>
    </row>
    <row r="10018" spans="1:14" ht="14.4" x14ac:dyDescent="0.3">
      <c r="A10018" t="s">
        <v>82590</v>
      </c>
      <c r="B10018" t="s">
        <v>82591</v>
      </c>
      <c r="C10018" t="s">
        <v>82592</v>
      </c>
      <c r="D10018">
        <v>2706</v>
      </c>
      <c r="E10018" t="s">
        <v>82593</v>
      </c>
      <c r="F10018" t="s">
        <v>5314</v>
      </c>
      <c r="G10018" t="s">
        <v>5033</v>
      </c>
      <c r="H10018" t="s">
        <v>82594</v>
      </c>
      <c r="I10018" t="s">
        <v>82595</v>
      </c>
      <c r="J10018" t="s">
        <v>82596</v>
      </c>
      <c r="L10018" t="s">
        <v>5036</v>
      </c>
      <c r="M10018" t="s">
        <v>82597</v>
      </c>
      <c r="N10018"/>
    </row>
    <row r="10019" spans="1:14" ht="14.4" x14ac:dyDescent="0.3">
      <c r="A10019" t="s">
        <v>82598</v>
      </c>
      <c r="B10019" t="s">
        <v>82599</v>
      </c>
      <c r="C10019" t="s">
        <v>82600</v>
      </c>
      <c r="D10019">
        <v>1750</v>
      </c>
      <c r="E10019" t="s">
        <v>82601</v>
      </c>
      <c r="F10019" t="s">
        <v>7982</v>
      </c>
      <c r="G10019" t="s">
        <v>567</v>
      </c>
      <c r="H10019" t="s">
        <v>82602</v>
      </c>
      <c r="I10019" t="s">
        <v>4799</v>
      </c>
      <c r="J10019" t="s">
        <v>82603</v>
      </c>
      <c r="L10019" t="s">
        <v>4815</v>
      </c>
      <c r="M10019" t="s">
        <v>82604</v>
      </c>
      <c r="N10019"/>
    </row>
    <row r="10020" spans="1:14" ht="14.4" x14ac:dyDescent="0.3">
      <c r="A10020" t="s">
        <v>82605</v>
      </c>
      <c r="B10020" t="s">
        <v>82606</v>
      </c>
      <c r="C10020" t="s">
        <v>82607</v>
      </c>
      <c r="D10020">
        <v>690</v>
      </c>
      <c r="E10020" t="s">
        <v>6888</v>
      </c>
      <c r="F10020" t="s">
        <v>4873</v>
      </c>
      <c r="G10020" t="s">
        <v>4874</v>
      </c>
      <c r="H10020" t="s">
        <v>82608</v>
      </c>
      <c r="I10020" t="s">
        <v>4799</v>
      </c>
      <c r="J10020" t="s">
        <v>51413</v>
      </c>
      <c r="L10020" t="s">
        <v>4801</v>
      </c>
      <c r="M10020" t="s">
        <v>82609</v>
      </c>
      <c r="N10020"/>
    </row>
    <row r="10021" spans="1:14" ht="14.4" x14ac:dyDescent="0.3">
      <c r="A10021" t="s">
        <v>82610</v>
      </c>
      <c r="B10021" t="s">
        <v>82611</v>
      </c>
      <c r="C10021" t="s">
        <v>82612</v>
      </c>
      <c r="D10021">
        <v>125</v>
      </c>
      <c r="E10021" t="s">
        <v>14135</v>
      </c>
      <c r="F10021" t="s">
        <v>23949</v>
      </c>
      <c r="G10021" t="s">
        <v>4874</v>
      </c>
      <c r="H10021" t="s">
        <v>82613</v>
      </c>
      <c r="I10021" t="s">
        <v>82614</v>
      </c>
      <c r="J10021" t="s">
        <v>82615</v>
      </c>
      <c r="L10021" t="s">
        <v>5488</v>
      </c>
      <c r="M10021" t="s">
        <v>82616</v>
      </c>
      <c r="N10021"/>
    </row>
    <row r="10022" spans="1:14" ht="14.4" x14ac:dyDescent="0.3">
      <c r="A10022" t="s">
        <v>82617</v>
      </c>
      <c r="B10022" t="s">
        <v>82618</v>
      </c>
      <c r="C10022" t="s">
        <v>82619</v>
      </c>
      <c r="D10022">
        <v>504</v>
      </c>
      <c r="E10022" t="s">
        <v>14</v>
      </c>
      <c r="F10022" t="s">
        <v>21407</v>
      </c>
      <c r="G10022" t="s">
        <v>4806</v>
      </c>
      <c r="H10022" t="s">
        <v>82620</v>
      </c>
      <c r="I10022" t="s">
        <v>82621</v>
      </c>
      <c r="J10022" t="s">
        <v>82622</v>
      </c>
      <c r="L10022" t="s">
        <v>4899</v>
      </c>
      <c r="M10022" t="s">
        <v>82623</v>
      </c>
      <c r="N10022"/>
    </row>
    <row r="10023" spans="1:14" ht="14.4" x14ac:dyDescent="0.3">
      <c r="A10023" t="s">
        <v>82624</v>
      </c>
      <c r="B10023" t="s">
        <v>82625</v>
      </c>
      <c r="C10023" t="s">
        <v>82626</v>
      </c>
      <c r="D10023">
        <v>24</v>
      </c>
      <c r="E10023" t="s">
        <v>6048</v>
      </c>
      <c r="F10023" t="s">
        <v>5395</v>
      </c>
      <c r="G10023" t="s">
        <v>5396</v>
      </c>
      <c r="H10023" t="s">
        <v>82627</v>
      </c>
      <c r="I10023" t="s">
        <v>82628</v>
      </c>
      <c r="J10023" t="s">
        <v>82629</v>
      </c>
      <c r="L10023" t="s">
        <v>4801</v>
      </c>
      <c r="M10023" t="s">
        <v>82630</v>
      </c>
      <c r="N10023"/>
    </row>
    <row r="10024" spans="1:14" ht="14.4" x14ac:dyDescent="0.3">
      <c r="A10024" t="s">
        <v>82631</v>
      </c>
      <c r="B10024" t="s">
        <v>82632</v>
      </c>
      <c r="C10024" t="s">
        <v>82633</v>
      </c>
      <c r="D10024">
        <v>450</v>
      </c>
      <c r="E10024" t="s">
        <v>7751</v>
      </c>
      <c r="F10024" t="s">
        <v>21407</v>
      </c>
      <c r="G10024" t="s">
        <v>4806</v>
      </c>
      <c r="H10024" t="s">
        <v>82634</v>
      </c>
      <c r="I10024" t="s">
        <v>82635</v>
      </c>
      <c r="J10024" t="s">
        <v>82636</v>
      </c>
      <c r="L10024" t="s">
        <v>4899</v>
      </c>
      <c r="M10024" t="s">
        <v>82637</v>
      </c>
      <c r="N10024"/>
    </row>
    <row r="10025" spans="1:14" ht="14.4" x14ac:dyDescent="0.3">
      <c r="A10025" t="s">
        <v>82638</v>
      </c>
      <c r="B10025" t="s">
        <v>82639</v>
      </c>
      <c r="C10025" t="s">
        <v>13063</v>
      </c>
      <c r="D10025">
        <v>1299</v>
      </c>
      <c r="E10025" t="s">
        <v>14</v>
      </c>
      <c r="F10025" t="s">
        <v>9340</v>
      </c>
      <c r="G10025" t="s">
        <v>4806</v>
      </c>
      <c r="H10025" t="s">
        <v>82640</v>
      </c>
      <c r="I10025" t="s">
        <v>82641</v>
      </c>
      <c r="J10025" t="s">
        <v>82642</v>
      </c>
      <c r="L10025" t="s">
        <v>4899</v>
      </c>
      <c r="M10025" t="s">
        <v>82643</v>
      </c>
      <c r="N10025"/>
    </row>
    <row r="10026" spans="1:14" ht="14.4" x14ac:dyDescent="0.3">
      <c r="A10026" t="s">
        <v>82644</v>
      </c>
      <c r="B10026" t="s">
        <v>82645</v>
      </c>
      <c r="C10026" t="s">
        <v>82646</v>
      </c>
      <c r="D10026">
        <v>331</v>
      </c>
      <c r="E10026" t="s">
        <v>82647</v>
      </c>
      <c r="F10026" t="s">
        <v>6205</v>
      </c>
      <c r="G10026" t="s">
        <v>567</v>
      </c>
      <c r="H10026" t="s">
        <v>82648</v>
      </c>
      <c r="I10026" t="s">
        <v>4799</v>
      </c>
      <c r="J10026" t="s">
        <v>82649</v>
      </c>
      <c r="L10026" t="s">
        <v>4801</v>
      </c>
      <c r="M10026" t="s">
        <v>82650</v>
      </c>
      <c r="N10026"/>
    </row>
    <row r="10027" spans="1:14" ht="14.4" x14ac:dyDescent="0.3">
      <c r="A10027" t="s">
        <v>82651</v>
      </c>
      <c r="B10027" t="s">
        <v>82652</v>
      </c>
      <c r="C10027" t="s">
        <v>82653</v>
      </c>
      <c r="D10027">
        <v>347</v>
      </c>
      <c r="E10027" t="s">
        <v>14</v>
      </c>
      <c r="F10027" t="s">
        <v>18</v>
      </c>
      <c r="G10027" t="s">
        <v>567</v>
      </c>
      <c r="H10027" t="s">
        <v>82654</v>
      </c>
      <c r="I10027" t="s">
        <v>4799</v>
      </c>
      <c r="J10027" t="s">
        <v>83427</v>
      </c>
      <c r="L10027" t="s">
        <v>94405</v>
      </c>
      <c r="M10027" t="s">
        <v>82655</v>
      </c>
      <c r="N10027"/>
    </row>
    <row r="10028" spans="1:14" ht="14.4" x14ac:dyDescent="0.3">
      <c r="A10028" t="s">
        <v>82656</v>
      </c>
      <c r="B10028" t="s">
        <v>82657</v>
      </c>
      <c r="C10028" t="s">
        <v>28477</v>
      </c>
      <c r="D10028">
        <v>17</v>
      </c>
      <c r="E10028" t="s">
        <v>22459</v>
      </c>
      <c r="F10028" t="s">
        <v>5003</v>
      </c>
      <c r="G10028" t="s">
        <v>5004</v>
      </c>
      <c r="H10028" t="s">
        <v>82658</v>
      </c>
      <c r="I10028" t="s">
        <v>82659</v>
      </c>
      <c r="J10028" t="s">
        <v>82660</v>
      </c>
      <c r="L10028" t="s">
        <v>4801</v>
      </c>
      <c r="M10028" t="s">
        <v>82661</v>
      </c>
      <c r="N10028"/>
    </row>
    <row r="10029" spans="1:14" ht="14.4" x14ac:dyDescent="0.3">
      <c r="A10029" t="s">
        <v>82662</v>
      </c>
      <c r="B10029" t="s">
        <v>82663</v>
      </c>
      <c r="C10029" t="s">
        <v>82664</v>
      </c>
      <c r="D10029">
        <v>222</v>
      </c>
      <c r="E10029" t="s">
        <v>32162</v>
      </c>
      <c r="F10029" t="s">
        <v>82665</v>
      </c>
      <c r="G10029" t="s">
        <v>567</v>
      </c>
      <c r="H10029" t="s">
        <v>82666</v>
      </c>
      <c r="I10029" t="s">
        <v>4799</v>
      </c>
      <c r="J10029" t="s">
        <v>82667</v>
      </c>
      <c r="L10029" t="s">
        <v>4801</v>
      </c>
      <c r="M10029" t="s">
        <v>82668</v>
      </c>
      <c r="N10029"/>
    </row>
    <row r="10030" spans="1:14" ht="14.4" x14ac:dyDescent="0.3">
      <c r="A10030" t="s">
        <v>82669</v>
      </c>
      <c r="B10030" t="s">
        <v>82670</v>
      </c>
      <c r="C10030" t="s">
        <v>82671</v>
      </c>
      <c r="D10030">
        <v>25</v>
      </c>
      <c r="E10030" t="s">
        <v>42309</v>
      </c>
      <c r="F10030" t="s">
        <v>18674</v>
      </c>
      <c r="G10030" t="s">
        <v>4874</v>
      </c>
      <c r="H10030" t="s">
        <v>82672</v>
      </c>
      <c r="I10030" t="s">
        <v>82673</v>
      </c>
      <c r="J10030" t="s">
        <v>51907</v>
      </c>
      <c r="L10030" t="s">
        <v>4801</v>
      </c>
      <c r="M10030" t="s">
        <v>82674</v>
      </c>
      <c r="N10030"/>
    </row>
    <row r="10031" spans="1:14" ht="14.4" x14ac:dyDescent="0.3">
      <c r="A10031" t="s">
        <v>82675</v>
      </c>
      <c r="B10031" t="s">
        <v>82676</v>
      </c>
      <c r="C10031" t="s">
        <v>82677</v>
      </c>
      <c r="D10031">
        <v>185</v>
      </c>
      <c r="E10031" t="s">
        <v>43254</v>
      </c>
      <c r="F10031" t="s">
        <v>15190</v>
      </c>
      <c r="G10031" t="s">
        <v>5680</v>
      </c>
      <c r="H10031" t="s">
        <v>82678</v>
      </c>
      <c r="I10031" t="s">
        <v>82679</v>
      </c>
      <c r="J10031" t="s">
        <v>84384</v>
      </c>
      <c r="L10031" t="s">
        <v>5683</v>
      </c>
      <c r="M10031" t="s">
        <v>82680</v>
      </c>
      <c r="N10031"/>
    </row>
    <row r="10032" spans="1:14" ht="14.4" x14ac:dyDescent="0.3">
      <c r="A10032" t="s">
        <v>82681</v>
      </c>
      <c r="B10032" t="s">
        <v>82682</v>
      </c>
      <c r="C10032" t="s">
        <v>82683</v>
      </c>
      <c r="D10032">
        <v>1225</v>
      </c>
      <c r="E10032" t="s">
        <v>82684</v>
      </c>
      <c r="F10032" t="s">
        <v>61999</v>
      </c>
      <c r="G10032" t="s">
        <v>567</v>
      </c>
      <c r="H10032" t="s">
        <v>82685</v>
      </c>
      <c r="I10032" t="s">
        <v>82686</v>
      </c>
      <c r="J10032" t="s">
        <v>82687</v>
      </c>
      <c r="L10032" t="s">
        <v>5047</v>
      </c>
      <c r="M10032" t="s">
        <v>82688</v>
      </c>
      <c r="N10032"/>
    </row>
    <row r="10033" spans="1:14" ht="14.4" x14ac:dyDescent="0.3">
      <c r="A10033" t="s">
        <v>82689</v>
      </c>
      <c r="B10033" t="s">
        <v>82690</v>
      </c>
      <c r="C10033" t="s">
        <v>82691</v>
      </c>
      <c r="D10033">
        <v>4</v>
      </c>
      <c r="E10033" t="s">
        <v>16901</v>
      </c>
      <c r="F10033" t="s">
        <v>6170</v>
      </c>
      <c r="G10033" t="s">
        <v>6171</v>
      </c>
      <c r="H10033" t="s">
        <v>82692</v>
      </c>
      <c r="I10033" t="s">
        <v>82693</v>
      </c>
      <c r="J10033" t="s">
        <v>82694</v>
      </c>
      <c r="L10033" t="s">
        <v>4801</v>
      </c>
      <c r="M10033" t="s">
        <v>82695</v>
      </c>
      <c r="N10033"/>
    </row>
    <row r="10034" spans="1:14" ht="14.4" x14ac:dyDescent="0.3">
      <c r="A10034" t="s">
        <v>82696</v>
      </c>
      <c r="B10034" t="s">
        <v>82697</v>
      </c>
      <c r="C10034" t="s">
        <v>82698</v>
      </c>
      <c r="D10034">
        <v>1216</v>
      </c>
      <c r="E10034" t="s">
        <v>11835</v>
      </c>
      <c r="F10034" t="s">
        <v>7</v>
      </c>
      <c r="G10034" t="s">
        <v>567</v>
      </c>
      <c r="H10034" t="s">
        <v>82699</v>
      </c>
      <c r="I10034" t="s">
        <v>4799</v>
      </c>
      <c r="J10034" t="s">
        <v>89790</v>
      </c>
      <c r="L10034" t="s">
        <v>94405</v>
      </c>
      <c r="M10034" t="s">
        <v>82700</v>
      </c>
      <c r="N10034"/>
    </row>
    <row r="10035" spans="1:14" ht="14.4" x14ac:dyDescent="0.3">
      <c r="A10035" t="s">
        <v>82701</v>
      </c>
      <c r="B10035" t="s">
        <v>82702</v>
      </c>
      <c r="C10035" t="s">
        <v>82703</v>
      </c>
      <c r="D10035">
        <v>3001</v>
      </c>
      <c r="E10035" t="s">
        <v>6270</v>
      </c>
      <c r="F10035" t="s">
        <v>4835</v>
      </c>
      <c r="G10035" t="s">
        <v>567</v>
      </c>
      <c r="H10035" t="s">
        <v>82704</v>
      </c>
      <c r="I10035" t="s">
        <v>4799</v>
      </c>
      <c r="J10035" t="s">
        <v>50278</v>
      </c>
      <c r="L10035" t="s">
        <v>5849</v>
      </c>
      <c r="M10035" t="s">
        <v>82705</v>
      </c>
      <c r="N10035"/>
    </row>
    <row r="10036" spans="1:14" ht="14.4" x14ac:dyDescent="0.3">
      <c r="A10036" t="s">
        <v>82706</v>
      </c>
      <c r="B10036" t="s">
        <v>82707</v>
      </c>
      <c r="C10036" t="s">
        <v>82708</v>
      </c>
      <c r="D10036">
        <v>2045</v>
      </c>
      <c r="E10036" t="s">
        <v>6408</v>
      </c>
      <c r="F10036" t="s">
        <v>6170</v>
      </c>
      <c r="G10036" t="s">
        <v>6171</v>
      </c>
      <c r="H10036" t="s">
        <v>82709</v>
      </c>
      <c r="I10036" t="s">
        <v>82710</v>
      </c>
      <c r="J10036" t="s">
        <v>82711</v>
      </c>
      <c r="K10036" t="s">
        <v>84385</v>
      </c>
      <c r="L10036" t="s">
        <v>4801</v>
      </c>
      <c r="M10036" t="s">
        <v>82712</v>
      </c>
      <c r="N10036"/>
    </row>
    <row r="10037" spans="1:14" ht="14.4" x14ac:dyDescent="0.3">
      <c r="A10037" t="s">
        <v>82713</v>
      </c>
      <c r="B10037" t="s">
        <v>82714</v>
      </c>
      <c r="C10037" t="s">
        <v>82715</v>
      </c>
      <c r="D10037">
        <v>121</v>
      </c>
      <c r="E10037" t="s">
        <v>14</v>
      </c>
      <c r="F10037" t="s">
        <v>5452</v>
      </c>
      <c r="G10037" t="s">
        <v>567</v>
      </c>
      <c r="H10037" t="s">
        <v>82716</v>
      </c>
      <c r="I10037" t="s">
        <v>4799</v>
      </c>
      <c r="J10037" t="s">
        <v>57224</v>
      </c>
      <c r="L10037" t="s">
        <v>4801</v>
      </c>
      <c r="M10037" t="s">
        <v>82717</v>
      </c>
      <c r="N10037"/>
    </row>
    <row r="10038" spans="1:14" ht="14.4" x14ac:dyDescent="0.3">
      <c r="A10038" t="s">
        <v>82718</v>
      </c>
      <c r="B10038" t="s">
        <v>82719</v>
      </c>
      <c r="C10038" t="s">
        <v>82720</v>
      </c>
      <c r="D10038">
        <v>510</v>
      </c>
      <c r="E10038" t="s">
        <v>7533</v>
      </c>
      <c r="F10038" t="s">
        <v>9340</v>
      </c>
      <c r="G10038" t="s">
        <v>4806</v>
      </c>
      <c r="H10038" t="s">
        <v>82721</v>
      </c>
      <c r="I10038" t="s">
        <v>82722</v>
      </c>
      <c r="J10038" t="s">
        <v>82723</v>
      </c>
      <c r="L10038" t="s">
        <v>4801</v>
      </c>
      <c r="M10038" t="s">
        <v>82724</v>
      </c>
      <c r="N10038"/>
    </row>
    <row r="10039" spans="1:14" ht="14.4" x14ac:dyDescent="0.3">
      <c r="A10039" t="s">
        <v>82725</v>
      </c>
      <c r="B10039" t="s">
        <v>101769</v>
      </c>
      <c r="C10039" t="s">
        <v>101770</v>
      </c>
      <c r="D10039">
        <v>121</v>
      </c>
      <c r="E10039" t="s">
        <v>35689</v>
      </c>
      <c r="F10039" t="s">
        <v>4835</v>
      </c>
      <c r="G10039" t="s">
        <v>567</v>
      </c>
      <c r="H10039" t="s">
        <v>82726</v>
      </c>
      <c r="I10039" t="s">
        <v>4799</v>
      </c>
      <c r="J10039" t="s">
        <v>82727</v>
      </c>
      <c r="L10039" t="s">
        <v>94405</v>
      </c>
      <c r="M10039" t="s">
        <v>82728</v>
      </c>
      <c r="N10039"/>
    </row>
    <row r="10040" spans="1:14" ht="14.4" x14ac:dyDescent="0.3">
      <c r="A10040" t="s">
        <v>82729</v>
      </c>
      <c r="B10040" t="s">
        <v>82730</v>
      </c>
      <c r="C10040" t="s">
        <v>82731</v>
      </c>
      <c r="D10040">
        <v>286</v>
      </c>
      <c r="E10040" t="s">
        <v>14</v>
      </c>
      <c r="F10040" t="s">
        <v>82732</v>
      </c>
      <c r="G10040" t="s">
        <v>4806</v>
      </c>
      <c r="H10040" t="s">
        <v>82733</v>
      </c>
      <c r="I10040" t="s">
        <v>4799</v>
      </c>
      <c r="J10040" t="s">
        <v>82734</v>
      </c>
      <c r="L10040" t="s">
        <v>4801</v>
      </c>
      <c r="M10040" t="s">
        <v>82735</v>
      </c>
      <c r="N10040"/>
    </row>
    <row r="10041" spans="1:14" ht="14.4" x14ac:dyDescent="0.3">
      <c r="A10041" t="s">
        <v>82736</v>
      </c>
      <c r="B10041" t="s">
        <v>82737</v>
      </c>
      <c r="C10041" t="s">
        <v>82738</v>
      </c>
      <c r="D10041">
        <v>57</v>
      </c>
      <c r="E10041" t="s">
        <v>50144</v>
      </c>
      <c r="F10041" t="s">
        <v>4835</v>
      </c>
      <c r="G10041" t="s">
        <v>567</v>
      </c>
      <c r="H10041" t="s">
        <v>82739</v>
      </c>
      <c r="I10041" t="s">
        <v>4799</v>
      </c>
      <c r="J10041" t="s">
        <v>82740</v>
      </c>
      <c r="L10041" t="s">
        <v>4815</v>
      </c>
      <c r="M10041" t="s">
        <v>82741</v>
      </c>
      <c r="N10041"/>
    </row>
    <row r="10042" spans="1:14" ht="14.4" x14ac:dyDescent="0.3">
      <c r="A10042" t="s">
        <v>82742</v>
      </c>
      <c r="B10042" t="s">
        <v>82743</v>
      </c>
      <c r="C10042" t="s">
        <v>82744</v>
      </c>
      <c r="D10042">
        <v>816</v>
      </c>
      <c r="E10042" t="s">
        <v>14</v>
      </c>
      <c r="F10042" t="s">
        <v>11564</v>
      </c>
      <c r="G10042" t="s">
        <v>5680</v>
      </c>
      <c r="H10042" t="s">
        <v>82745</v>
      </c>
      <c r="I10042" t="s">
        <v>82746</v>
      </c>
      <c r="J10042" t="s">
        <v>82747</v>
      </c>
      <c r="L10042" t="s">
        <v>4998</v>
      </c>
      <c r="M10042" t="s">
        <v>82748</v>
      </c>
      <c r="N10042"/>
    </row>
    <row r="10043" spans="1:14" ht="14.4" x14ac:dyDescent="0.3">
      <c r="A10043" t="s">
        <v>82749</v>
      </c>
      <c r="B10043" t="s">
        <v>84386</v>
      </c>
      <c r="C10043" t="s">
        <v>82750</v>
      </c>
      <c r="D10043">
        <v>172</v>
      </c>
      <c r="E10043" t="s">
        <v>6931</v>
      </c>
      <c r="F10043" t="s">
        <v>5721</v>
      </c>
      <c r="G10043" t="s">
        <v>567</v>
      </c>
      <c r="H10043" t="s">
        <v>82751</v>
      </c>
      <c r="I10043" t="s">
        <v>4799</v>
      </c>
      <c r="J10043" t="s">
        <v>82752</v>
      </c>
      <c r="L10043" t="s">
        <v>100567</v>
      </c>
      <c r="M10043" t="s">
        <v>82753</v>
      </c>
      <c r="N10043"/>
    </row>
    <row r="10044" spans="1:14" ht="14.4" x14ac:dyDescent="0.3">
      <c r="A10044" t="s">
        <v>82754</v>
      </c>
      <c r="B10044" t="s">
        <v>82755</v>
      </c>
      <c r="C10044" t="s">
        <v>82756</v>
      </c>
      <c r="D10044">
        <v>368</v>
      </c>
      <c r="E10044" t="s">
        <v>6079</v>
      </c>
      <c r="F10044" t="s">
        <v>5814</v>
      </c>
      <c r="G10044" t="s">
        <v>4806</v>
      </c>
      <c r="H10044" t="s">
        <v>82757</v>
      </c>
      <c r="I10044" t="s">
        <v>82758</v>
      </c>
      <c r="J10044" t="s">
        <v>82759</v>
      </c>
      <c r="L10044" t="s">
        <v>4808</v>
      </c>
      <c r="M10044" t="s">
        <v>82760</v>
      </c>
      <c r="N10044"/>
    </row>
    <row r="10045" spans="1:14" ht="14.4" x14ac:dyDescent="0.3">
      <c r="A10045" t="s">
        <v>82761</v>
      </c>
      <c r="B10045" t="s">
        <v>82762</v>
      </c>
      <c r="C10045" t="s">
        <v>82763</v>
      </c>
      <c r="D10045">
        <v>484</v>
      </c>
      <c r="E10045" t="s">
        <v>11899</v>
      </c>
      <c r="F10045" t="s">
        <v>5104</v>
      </c>
      <c r="G10045" t="s">
        <v>567</v>
      </c>
      <c r="H10045" t="s">
        <v>82764</v>
      </c>
      <c r="I10045" t="s">
        <v>4799</v>
      </c>
      <c r="J10045" t="s">
        <v>82765</v>
      </c>
      <c r="L10045" t="s">
        <v>5849</v>
      </c>
      <c r="M10045" t="s">
        <v>82766</v>
      </c>
      <c r="N10045"/>
    </row>
    <row r="10046" spans="1:14" ht="14.4" x14ac:dyDescent="0.3">
      <c r="A10046" t="s">
        <v>82767</v>
      </c>
      <c r="B10046" t="s">
        <v>82768</v>
      </c>
      <c r="C10046" t="s">
        <v>26118</v>
      </c>
      <c r="D10046">
        <v>345</v>
      </c>
      <c r="E10046" t="s">
        <v>35693</v>
      </c>
      <c r="F10046" t="s">
        <v>7470</v>
      </c>
      <c r="G10046" t="s">
        <v>4874</v>
      </c>
      <c r="H10046" t="s">
        <v>82769</v>
      </c>
      <c r="I10046" t="s">
        <v>4799</v>
      </c>
      <c r="J10046" t="s">
        <v>82770</v>
      </c>
      <c r="L10046" t="s">
        <v>4801</v>
      </c>
      <c r="M10046" t="s">
        <v>82771</v>
      </c>
      <c r="N10046"/>
    </row>
    <row r="10047" spans="1:14" ht="14.4" x14ac:dyDescent="0.3">
      <c r="A10047" t="s">
        <v>82772</v>
      </c>
      <c r="B10047" t="s">
        <v>82773</v>
      </c>
      <c r="C10047" t="s">
        <v>59765</v>
      </c>
      <c r="D10047">
        <v>97</v>
      </c>
      <c r="E10047" t="s">
        <v>6565</v>
      </c>
      <c r="F10047" t="s">
        <v>4835</v>
      </c>
      <c r="G10047" t="s">
        <v>567</v>
      </c>
      <c r="H10047" t="s">
        <v>82774</v>
      </c>
      <c r="I10047" t="s">
        <v>82775</v>
      </c>
      <c r="J10047" t="s">
        <v>82776</v>
      </c>
      <c r="L10047" t="s">
        <v>92372</v>
      </c>
      <c r="M10047" t="s">
        <v>82777</v>
      </c>
      <c r="N10047"/>
    </row>
    <row r="10048" spans="1:14" ht="14.4" x14ac:dyDescent="0.3">
      <c r="A10048" t="s">
        <v>82778</v>
      </c>
      <c r="B10048" t="s">
        <v>82779</v>
      </c>
      <c r="C10048" t="s">
        <v>82780</v>
      </c>
      <c r="D10048">
        <v>0</v>
      </c>
      <c r="E10048" t="s">
        <v>82781</v>
      </c>
      <c r="F10048" t="s">
        <v>11294</v>
      </c>
      <c r="G10048" t="s">
        <v>5680</v>
      </c>
      <c r="H10048" t="s">
        <v>82782</v>
      </c>
      <c r="I10048" t="s">
        <v>82783</v>
      </c>
      <c r="J10048" t="s">
        <v>82784</v>
      </c>
      <c r="L10048" t="s">
        <v>4998</v>
      </c>
      <c r="M10048" t="s">
        <v>82785</v>
      </c>
      <c r="N10048"/>
    </row>
    <row r="10049" spans="1:14" ht="14.4" x14ac:dyDescent="0.3">
      <c r="A10049" t="s">
        <v>82786</v>
      </c>
      <c r="B10049" t="s">
        <v>82787</v>
      </c>
      <c r="C10049" t="s">
        <v>70989</v>
      </c>
      <c r="D10049">
        <v>2281</v>
      </c>
      <c r="E10049" t="s">
        <v>516</v>
      </c>
      <c r="F10049" t="s">
        <v>4835</v>
      </c>
      <c r="G10049" t="s">
        <v>567</v>
      </c>
      <c r="H10049" t="s">
        <v>72521</v>
      </c>
      <c r="I10049" t="s">
        <v>4799</v>
      </c>
      <c r="J10049" t="s">
        <v>72520</v>
      </c>
      <c r="L10049" t="s">
        <v>94405</v>
      </c>
      <c r="M10049" t="s">
        <v>82788</v>
      </c>
      <c r="N10049"/>
    </row>
    <row r="10050" spans="1:14" ht="14.4" x14ac:dyDescent="0.3">
      <c r="A10050" t="s">
        <v>82789</v>
      </c>
      <c r="B10050" t="s">
        <v>82790</v>
      </c>
      <c r="C10050" t="s">
        <v>82791</v>
      </c>
      <c r="D10050">
        <v>7</v>
      </c>
      <c r="E10050" t="s">
        <v>38759</v>
      </c>
      <c r="F10050" t="s">
        <v>9357</v>
      </c>
      <c r="G10050" t="s">
        <v>4806</v>
      </c>
      <c r="H10050" t="s">
        <v>82792</v>
      </c>
      <c r="I10050" t="s">
        <v>82793</v>
      </c>
      <c r="L10050" t="s">
        <v>4899</v>
      </c>
      <c r="M10050" t="s">
        <v>82794</v>
      </c>
      <c r="N10050"/>
    </row>
    <row r="10051" spans="1:14" ht="14.4" x14ac:dyDescent="0.3">
      <c r="A10051" t="s">
        <v>82795</v>
      </c>
      <c r="B10051" t="s">
        <v>82796</v>
      </c>
      <c r="C10051" t="s">
        <v>82797</v>
      </c>
      <c r="D10051">
        <v>1748</v>
      </c>
      <c r="E10051" t="s">
        <v>82798</v>
      </c>
      <c r="F10051" t="s">
        <v>16253</v>
      </c>
      <c r="G10051" t="s">
        <v>4952</v>
      </c>
      <c r="H10051" t="s">
        <v>82799</v>
      </c>
      <c r="I10051" t="s">
        <v>38339</v>
      </c>
      <c r="J10051" t="s">
        <v>82800</v>
      </c>
      <c r="L10051" t="s">
        <v>4956</v>
      </c>
      <c r="M10051" t="s">
        <v>82801</v>
      </c>
      <c r="N10051"/>
    </row>
    <row r="10052" spans="1:14" ht="14.4" x14ac:dyDescent="0.3">
      <c r="A10052" t="s">
        <v>82802</v>
      </c>
      <c r="B10052" t="s">
        <v>82803</v>
      </c>
      <c r="C10052" t="s">
        <v>82804</v>
      </c>
      <c r="D10052">
        <v>19</v>
      </c>
      <c r="E10052" t="s">
        <v>82805</v>
      </c>
      <c r="F10052" t="s">
        <v>4835</v>
      </c>
      <c r="G10052" t="s">
        <v>567</v>
      </c>
      <c r="H10052" t="s">
        <v>82806</v>
      </c>
      <c r="I10052" t="s">
        <v>4799</v>
      </c>
      <c r="J10052" t="s">
        <v>101771</v>
      </c>
      <c r="L10052" t="s">
        <v>4801</v>
      </c>
      <c r="M10052" t="s">
        <v>82807</v>
      </c>
      <c r="N10052"/>
    </row>
    <row r="10053" spans="1:14" ht="14.4" x14ac:dyDescent="0.3">
      <c r="A10053" t="s">
        <v>82808</v>
      </c>
      <c r="B10053" t="s">
        <v>82809</v>
      </c>
      <c r="C10053" t="s">
        <v>82810</v>
      </c>
      <c r="D10053">
        <v>2270</v>
      </c>
      <c r="E10053" t="s">
        <v>82811</v>
      </c>
      <c r="F10053" t="s">
        <v>181</v>
      </c>
      <c r="G10053" t="s">
        <v>567</v>
      </c>
      <c r="H10053" t="s">
        <v>82812</v>
      </c>
      <c r="I10053" t="s">
        <v>82813</v>
      </c>
      <c r="J10053" t="s">
        <v>82814</v>
      </c>
      <c r="L10053" t="s">
        <v>98432</v>
      </c>
      <c r="M10053" t="s">
        <v>82815</v>
      </c>
      <c r="N10053"/>
    </row>
    <row r="10054" spans="1:14" ht="14.4" x14ac:dyDescent="0.3">
      <c r="A10054" t="s">
        <v>82816</v>
      </c>
      <c r="B10054" t="s">
        <v>82817</v>
      </c>
      <c r="C10054" t="s">
        <v>91653</v>
      </c>
      <c r="D10054">
        <v>621</v>
      </c>
      <c r="E10054" t="s">
        <v>36651</v>
      </c>
      <c r="F10054" t="s">
        <v>14309</v>
      </c>
      <c r="G10054" t="s">
        <v>5033</v>
      </c>
      <c r="H10054" t="s">
        <v>82818</v>
      </c>
      <c r="I10054" t="s">
        <v>82819</v>
      </c>
      <c r="J10054" t="s">
        <v>82820</v>
      </c>
      <c r="L10054" t="s">
        <v>5036</v>
      </c>
      <c r="M10054" t="s">
        <v>82821</v>
      </c>
      <c r="N10054"/>
    </row>
    <row r="10055" spans="1:14" ht="14.4" x14ac:dyDescent="0.3">
      <c r="A10055" t="s">
        <v>82822</v>
      </c>
      <c r="B10055" t="s">
        <v>82823</v>
      </c>
      <c r="C10055" t="s">
        <v>82824</v>
      </c>
      <c r="D10055">
        <v>227</v>
      </c>
      <c r="E10055" t="s">
        <v>82825</v>
      </c>
      <c r="F10055" t="s">
        <v>6069</v>
      </c>
      <c r="G10055" t="s">
        <v>567</v>
      </c>
      <c r="H10055" t="s">
        <v>82826</v>
      </c>
      <c r="I10055" t="s">
        <v>82827</v>
      </c>
      <c r="J10055" t="s">
        <v>84387</v>
      </c>
      <c r="L10055" t="s">
        <v>4801</v>
      </c>
      <c r="M10055" t="s">
        <v>82828</v>
      </c>
      <c r="N10055"/>
    </row>
    <row r="10056" spans="1:14" ht="14.4" x14ac:dyDescent="0.3">
      <c r="A10056" t="s">
        <v>82829</v>
      </c>
      <c r="B10056" t="s">
        <v>82830</v>
      </c>
      <c r="C10056" t="s">
        <v>28190</v>
      </c>
      <c r="D10056">
        <v>254</v>
      </c>
      <c r="E10056" t="s">
        <v>14</v>
      </c>
      <c r="F10056" t="s">
        <v>29331</v>
      </c>
      <c r="G10056" t="s">
        <v>4806</v>
      </c>
      <c r="H10056" t="s">
        <v>82831</v>
      </c>
      <c r="I10056" t="s">
        <v>82832</v>
      </c>
      <c r="J10056" t="s">
        <v>82833</v>
      </c>
      <c r="L10056" t="s">
        <v>4899</v>
      </c>
      <c r="M10056" t="s">
        <v>82834</v>
      </c>
      <c r="N10056"/>
    </row>
    <row r="10057" spans="1:14" ht="14.4" x14ac:dyDescent="0.3">
      <c r="A10057" t="s">
        <v>82835</v>
      </c>
      <c r="B10057" t="s">
        <v>82836</v>
      </c>
      <c r="C10057" t="s">
        <v>82837</v>
      </c>
      <c r="D10057">
        <v>579</v>
      </c>
      <c r="E10057" t="s">
        <v>82838</v>
      </c>
      <c r="F10057" t="s">
        <v>7807</v>
      </c>
      <c r="G10057" t="s">
        <v>4806</v>
      </c>
      <c r="H10057" t="s">
        <v>82839</v>
      </c>
      <c r="I10057" t="s">
        <v>82840</v>
      </c>
      <c r="J10057" t="s">
        <v>82841</v>
      </c>
      <c r="L10057" t="s">
        <v>4808</v>
      </c>
      <c r="M10057" t="s">
        <v>82842</v>
      </c>
      <c r="N10057"/>
    </row>
    <row r="10058" spans="1:14" ht="14.4" x14ac:dyDescent="0.3">
      <c r="A10058" t="s">
        <v>82843</v>
      </c>
      <c r="B10058" t="s">
        <v>82844</v>
      </c>
      <c r="C10058" t="s">
        <v>82845</v>
      </c>
      <c r="D10058">
        <v>38</v>
      </c>
      <c r="E10058" t="s">
        <v>82846</v>
      </c>
      <c r="F10058" t="s">
        <v>5410</v>
      </c>
      <c r="G10058" t="s">
        <v>5411</v>
      </c>
      <c r="H10058" t="s">
        <v>82847</v>
      </c>
      <c r="I10058" t="s">
        <v>4799</v>
      </c>
      <c r="J10058" t="s">
        <v>82848</v>
      </c>
      <c r="L10058" t="s">
        <v>4801</v>
      </c>
      <c r="M10058" t="s">
        <v>82849</v>
      </c>
      <c r="N10058"/>
    </row>
    <row r="10059" spans="1:14" ht="14.4" x14ac:dyDescent="0.3">
      <c r="A10059" t="s">
        <v>82850</v>
      </c>
      <c r="B10059" t="s">
        <v>82851</v>
      </c>
      <c r="C10059" t="s">
        <v>82852</v>
      </c>
      <c r="D10059">
        <v>130</v>
      </c>
      <c r="E10059" t="s">
        <v>34967</v>
      </c>
      <c r="F10059" t="s">
        <v>34700</v>
      </c>
      <c r="G10059" t="s">
        <v>567</v>
      </c>
      <c r="H10059" t="s">
        <v>82853</v>
      </c>
      <c r="I10059" t="s">
        <v>82854</v>
      </c>
      <c r="J10059" t="s">
        <v>82855</v>
      </c>
      <c r="L10059" t="s">
        <v>4801</v>
      </c>
      <c r="M10059" t="s">
        <v>82856</v>
      </c>
      <c r="N10059"/>
    </row>
    <row r="10060" spans="1:14" ht="14.4" x14ac:dyDescent="0.3">
      <c r="A10060" t="s">
        <v>82857</v>
      </c>
      <c r="B10060" t="s">
        <v>82858</v>
      </c>
      <c r="C10060" t="s">
        <v>82859</v>
      </c>
      <c r="D10060">
        <v>431</v>
      </c>
      <c r="E10060" t="s">
        <v>477</v>
      </c>
      <c r="F10060" t="s">
        <v>4835</v>
      </c>
      <c r="G10060" t="s">
        <v>567</v>
      </c>
      <c r="H10060" t="s">
        <v>82860</v>
      </c>
      <c r="I10060" t="s">
        <v>4799</v>
      </c>
      <c r="J10060" t="s">
        <v>82861</v>
      </c>
      <c r="K10060" t="s">
        <v>89727</v>
      </c>
      <c r="L10060" t="s">
        <v>4801</v>
      </c>
      <c r="M10060" t="s">
        <v>82862</v>
      </c>
      <c r="N10060"/>
    </row>
    <row r="10061" spans="1:14" ht="14.4" x14ac:dyDescent="0.3">
      <c r="A10061" t="s">
        <v>82863</v>
      </c>
      <c r="B10061" t="s">
        <v>82864</v>
      </c>
      <c r="C10061" t="s">
        <v>82865</v>
      </c>
      <c r="D10061">
        <v>40</v>
      </c>
      <c r="E10061" t="s">
        <v>14186</v>
      </c>
      <c r="F10061" t="s">
        <v>39445</v>
      </c>
      <c r="G10061" t="s">
        <v>4806</v>
      </c>
      <c r="H10061" t="s">
        <v>82866</v>
      </c>
      <c r="I10061" t="s">
        <v>82867</v>
      </c>
      <c r="J10061" t="s">
        <v>82868</v>
      </c>
      <c r="L10061" t="s">
        <v>4899</v>
      </c>
      <c r="M10061" t="s">
        <v>82869</v>
      </c>
      <c r="N10061"/>
    </row>
    <row r="10062" spans="1:14" ht="14.4" x14ac:dyDescent="0.3">
      <c r="A10062" t="s">
        <v>82870</v>
      </c>
      <c r="B10062" t="s">
        <v>82871</v>
      </c>
      <c r="C10062" t="s">
        <v>82872</v>
      </c>
      <c r="D10062">
        <v>1153</v>
      </c>
      <c r="E10062" t="s">
        <v>14</v>
      </c>
      <c r="F10062" t="s">
        <v>20315</v>
      </c>
      <c r="G10062" t="s">
        <v>4806</v>
      </c>
      <c r="H10062" t="s">
        <v>82873</v>
      </c>
      <c r="I10062" t="s">
        <v>82874</v>
      </c>
      <c r="J10062" t="s">
        <v>82875</v>
      </c>
      <c r="L10062" t="s">
        <v>4899</v>
      </c>
      <c r="M10062" t="s">
        <v>82876</v>
      </c>
      <c r="N10062"/>
    </row>
    <row r="10063" spans="1:14" ht="14.4" x14ac:dyDescent="0.3">
      <c r="A10063" t="s">
        <v>82877</v>
      </c>
      <c r="B10063" t="s">
        <v>82878</v>
      </c>
      <c r="C10063" t="s">
        <v>91654</v>
      </c>
      <c r="D10063">
        <v>193</v>
      </c>
      <c r="E10063" t="s">
        <v>91655</v>
      </c>
      <c r="F10063" t="s">
        <v>5046</v>
      </c>
      <c r="G10063" t="s">
        <v>567</v>
      </c>
      <c r="H10063" t="s">
        <v>82879</v>
      </c>
      <c r="I10063" t="s">
        <v>82880</v>
      </c>
      <c r="J10063" t="s">
        <v>82881</v>
      </c>
      <c r="K10063" t="s">
        <v>84388</v>
      </c>
      <c r="L10063" t="s">
        <v>91340</v>
      </c>
      <c r="M10063" t="s">
        <v>82882</v>
      </c>
      <c r="N10063"/>
    </row>
    <row r="10064" spans="1:14" ht="14.4" x14ac:dyDescent="0.3">
      <c r="A10064" t="s">
        <v>84396</v>
      </c>
      <c r="B10064" t="s">
        <v>84397</v>
      </c>
      <c r="C10064" t="s">
        <v>84398</v>
      </c>
      <c r="D10064">
        <v>294</v>
      </c>
      <c r="E10064" t="s">
        <v>20894</v>
      </c>
      <c r="F10064" t="s">
        <v>5046</v>
      </c>
      <c r="G10064" t="s">
        <v>567</v>
      </c>
      <c r="H10064" t="s">
        <v>84399</v>
      </c>
      <c r="I10064" t="s">
        <v>84401</v>
      </c>
      <c r="J10064" t="s">
        <v>84402</v>
      </c>
      <c r="L10064" t="s">
        <v>98353</v>
      </c>
      <c r="M10064" t="s">
        <v>84400</v>
      </c>
      <c r="N10064"/>
    </row>
    <row r="10065" spans="1:14" ht="14.4" x14ac:dyDescent="0.3">
      <c r="A10065" t="s">
        <v>84389</v>
      </c>
      <c r="B10065" t="s">
        <v>84390</v>
      </c>
      <c r="C10065" t="s">
        <v>84391</v>
      </c>
      <c r="D10065">
        <v>1340</v>
      </c>
      <c r="E10065" t="s">
        <v>14</v>
      </c>
      <c r="F10065" t="s">
        <v>34544</v>
      </c>
      <c r="G10065" t="s">
        <v>4806</v>
      </c>
      <c r="H10065" t="s">
        <v>84392</v>
      </c>
      <c r="I10065" t="s">
        <v>84394</v>
      </c>
      <c r="J10065" t="s">
        <v>84395</v>
      </c>
      <c r="L10065" t="s">
        <v>4899</v>
      </c>
      <c r="M10065" t="s">
        <v>84393</v>
      </c>
      <c r="N10065"/>
    </row>
    <row r="10066" spans="1:14" ht="14.4" x14ac:dyDescent="0.3">
      <c r="A10066" t="s">
        <v>84403</v>
      </c>
      <c r="B10066" t="s">
        <v>84404</v>
      </c>
      <c r="C10066" t="s">
        <v>84405</v>
      </c>
      <c r="D10066">
        <v>6423</v>
      </c>
      <c r="E10066" t="s">
        <v>44512</v>
      </c>
      <c r="F10066" t="s">
        <v>10611</v>
      </c>
      <c r="G10066" t="s">
        <v>4874</v>
      </c>
      <c r="H10066" t="s">
        <v>84406</v>
      </c>
      <c r="I10066" t="s">
        <v>84408</v>
      </c>
      <c r="J10066" t="s">
        <v>84409</v>
      </c>
      <c r="L10066" t="s">
        <v>4801</v>
      </c>
      <c r="M10066" t="s">
        <v>84407</v>
      </c>
      <c r="N10066"/>
    </row>
    <row r="10067" spans="1:14" ht="14.4" x14ac:dyDescent="0.3">
      <c r="A10067" t="s">
        <v>84410</v>
      </c>
      <c r="B10067" t="s">
        <v>84411</v>
      </c>
      <c r="C10067" t="s">
        <v>84412</v>
      </c>
      <c r="D10067">
        <v>2701</v>
      </c>
      <c r="E10067" t="s">
        <v>10713</v>
      </c>
      <c r="F10067" t="s">
        <v>5622</v>
      </c>
      <c r="G10067" t="s">
        <v>4915</v>
      </c>
      <c r="H10067" t="s">
        <v>84413</v>
      </c>
      <c r="I10067" t="s">
        <v>84415</v>
      </c>
      <c r="J10067" t="s">
        <v>84416</v>
      </c>
      <c r="L10067" t="s">
        <v>5488</v>
      </c>
      <c r="M10067" t="s">
        <v>84414</v>
      </c>
      <c r="N10067"/>
    </row>
    <row r="10068" spans="1:14" ht="14.4" x14ac:dyDescent="0.3">
      <c r="A10068" t="s">
        <v>84423</v>
      </c>
      <c r="B10068" t="s">
        <v>84424</v>
      </c>
      <c r="C10068" t="s">
        <v>42869</v>
      </c>
      <c r="D10068">
        <v>640</v>
      </c>
      <c r="E10068" t="s">
        <v>14</v>
      </c>
      <c r="F10068" t="s">
        <v>31859</v>
      </c>
      <c r="G10068" t="s">
        <v>4806</v>
      </c>
      <c r="H10068" t="s">
        <v>84425</v>
      </c>
      <c r="I10068" t="s">
        <v>84427</v>
      </c>
      <c r="J10068" t="s">
        <v>84428</v>
      </c>
      <c r="L10068" t="s">
        <v>4899</v>
      </c>
      <c r="M10068" t="s">
        <v>84426</v>
      </c>
      <c r="N10068"/>
    </row>
    <row r="10069" spans="1:14" ht="14.4" x14ac:dyDescent="0.3">
      <c r="A10069" t="s">
        <v>84429</v>
      </c>
      <c r="B10069" t="s">
        <v>84430</v>
      </c>
      <c r="C10069" t="s">
        <v>84431</v>
      </c>
      <c r="D10069">
        <v>45</v>
      </c>
      <c r="E10069" t="s">
        <v>14</v>
      </c>
      <c r="F10069" t="s">
        <v>9369</v>
      </c>
      <c r="G10069" t="s">
        <v>4806</v>
      </c>
      <c r="H10069" t="s">
        <v>84432</v>
      </c>
      <c r="I10069" t="s">
        <v>84434</v>
      </c>
      <c r="J10069" t="s">
        <v>84435</v>
      </c>
      <c r="L10069" t="s">
        <v>4899</v>
      </c>
      <c r="M10069" t="s">
        <v>84433</v>
      </c>
      <c r="N10069"/>
    </row>
    <row r="10070" spans="1:14" ht="14.4" x14ac:dyDescent="0.3">
      <c r="A10070" t="s">
        <v>84436</v>
      </c>
      <c r="B10070" t="s">
        <v>84437</v>
      </c>
      <c r="C10070" t="s">
        <v>84438</v>
      </c>
      <c r="D10070">
        <v>186</v>
      </c>
      <c r="E10070" t="s">
        <v>84439</v>
      </c>
      <c r="F10070" t="s">
        <v>84440</v>
      </c>
      <c r="G10070" t="s">
        <v>4806</v>
      </c>
      <c r="H10070" t="s">
        <v>84441</v>
      </c>
      <c r="I10070" t="s">
        <v>84443</v>
      </c>
      <c r="J10070" t="s">
        <v>84444</v>
      </c>
      <c r="L10070" t="s">
        <v>4899</v>
      </c>
      <c r="M10070" t="s">
        <v>84442</v>
      </c>
      <c r="N10070"/>
    </row>
    <row r="10071" spans="1:14" ht="14.4" x14ac:dyDescent="0.3">
      <c r="A10071" t="s">
        <v>84417</v>
      </c>
      <c r="B10071" t="s">
        <v>84418</v>
      </c>
      <c r="C10071" t="s">
        <v>43631</v>
      </c>
      <c r="D10071">
        <v>1071</v>
      </c>
      <c r="E10071" t="s">
        <v>35152</v>
      </c>
      <c r="F10071" t="s">
        <v>35153</v>
      </c>
      <c r="G10071" t="s">
        <v>5033</v>
      </c>
      <c r="H10071" t="s">
        <v>84419</v>
      </c>
      <c r="I10071" t="s">
        <v>84421</v>
      </c>
      <c r="J10071" t="s">
        <v>84422</v>
      </c>
      <c r="L10071" t="s">
        <v>4801</v>
      </c>
      <c r="M10071" t="s">
        <v>84420</v>
      </c>
      <c r="N10071"/>
    </row>
    <row r="10072" spans="1:14" ht="14.4" x14ac:dyDescent="0.3">
      <c r="A10072" t="s">
        <v>84445</v>
      </c>
      <c r="B10072" t="s">
        <v>84446</v>
      </c>
      <c r="C10072" t="s">
        <v>47184</v>
      </c>
      <c r="D10072">
        <v>437</v>
      </c>
      <c r="E10072" t="s">
        <v>47185</v>
      </c>
      <c r="F10072" t="s">
        <v>5759</v>
      </c>
      <c r="G10072" t="s">
        <v>4851</v>
      </c>
      <c r="H10072" t="s">
        <v>84447</v>
      </c>
      <c r="I10072" t="s">
        <v>84449</v>
      </c>
      <c r="J10072" t="s">
        <v>84450</v>
      </c>
      <c r="L10072" t="s">
        <v>4940</v>
      </c>
      <c r="M10072" t="s">
        <v>84448</v>
      </c>
      <c r="N10072"/>
    </row>
    <row r="10073" spans="1:14" ht="14.4" x14ac:dyDescent="0.3">
      <c r="A10073" t="s">
        <v>84451</v>
      </c>
      <c r="B10073" t="s">
        <v>84452</v>
      </c>
      <c r="C10073" t="s">
        <v>84453</v>
      </c>
      <c r="D10073">
        <v>3080</v>
      </c>
      <c r="E10073" t="s">
        <v>11066</v>
      </c>
      <c r="F10073" t="s">
        <v>27382</v>
      </c>
      <c r="G10073" t="s">
        <v>7161</v>
      </c>
      <c r="H10073" t="s">
        <v>84454</v>
      </c>
      <c r="I10073" t="s">
        <v>84456</v>
      </c>
      <c r="J10073" t="s">
        <v>84457</v>
      </c>
      <c r="L10073" t="s">
        <v>5414</v>
      </c>
      <c r="M10073" t="s">
        <v>84455</v>
      </c>
      <c r="N10073"/>
    </row>
    <row r="10074" spans="1:14" ht="14.4" x14ac:dyDescent="0.3">
      <c r="A10074" t="s">
        <v>84458</v>
      </c>
      <c r="B10074" t="s">
        <v>84459</v>
      </c>
      <c r="C10074" t="s">
        <v>84460</v>
      </c>
      <c r="D10074">
        <v>517</v>
      </c>
      <c r="E10074" t="s">
        <v>14</v>
      </c>
      <c r="F10074" t="s">
        <v>6470</v>
      </c>
      <c r="G10074" t="s">
        <v>4952</v>
      </c>
      <c r="H10074" t="s">
        <v>84461</v>
      </c>
      <c r="I10074" t="s">
        <v>84463</v>
      </c>
      <c r="J10074" t="s">
        <v>84464</v>
      </c>
      <c r="L10074" t="s">
        <v>4801</v>
      </c>
      <c r="M10074" t="s">
        <v>84462</v>
      </c>
      <c r="N10074"/>
    </row>
    <row r="10075" spans="1:14" ht="14.4" x14ac:dyDescent="0.3">
      <c r="A10075" t="s">
        <v>84465</v>
      </c>
      <c r="B10075" t="s">
        <v>84466</v>
      </c>
      <c r="C10075" t="s">
        <v>84467</v>
      </c>
      <c r="D10075">
        <v>207</v>
      </c>
      <c r="E10075" t="s">
        <v>84468</v>
      </c>
      <c r="F10075" t="s">
        <v>5163</v>
      </c>
      <c r="G10075" t="s">
        <v>567</v>
      </c>
      <c r="H10075" t="s">
        <v>84469</v>
      </c>
      <c r="I10075" t="s">
        <v>84471</v>
      </c>
      <c r="J10075" t="s">
        <v>84472</v>
      </c>
      <c r="K10075" t="s">
        <v>84473</v>
      </c>
      <c r="L10075" t="s">
        <v>4801</v>
      </c>
      <c r="M10075" t="s">
        <v>84470</v>
      </c>
      <c r="N10075"/>
    </row>
    <row r="10076" spans="1:14" ht="14.4" x14ac:dyDescent="0.3">
      <c r="A10076" t="s">
        <v>84474</v>
      </c>
      <c r="B10076" t="s">
        <v>84475</v>
      </c>
      <c r="C10076" t="s">
        <v>84476</v>
      </c>
      <c r="D10076">
        <v>111</v>
      </c>
      <c r="E10076" t="s">
        <v>19930</v>
      </c>
      <c r="F10076" t="s">
        <v>5314</v>
      </c>
      <c r="G10076" t="s">
        <v>5033</v>
      </c>
      <c r="H10076" t="s">
        <v>84477</v>
      </c>
      <c r="I10076" t="s">
        <v>84479</v>
      </c>
      <c r="J10076" t="s">
        <v>84480</v>
      </c>
      <c r="L10076" t="s">
        <v>4801</v>
      </c>
      <c r="M10076" t="s">
        <v>84478</v>
      </c>
      <c r="N10076"/>
    </row>
    <row r="10077" spans="1:14" ht="14.4" x14ac:dyDescent="0.3">
      <c r="A10077" t="s">
        <v>84481</v>
      </c>
      <c r="B10077" t="s">
        <v>84482</v>
      </c>
      <c r="C10077" t="s">
        <v>40087</v>
      </c>
      <c r="D10077">
        <v>2617</v>
      </c>
      <c r="E10077" t="s">
        <v>504</v>
      </c>
      <c r="F10077" t="s">
        <v>4896</v>
      </c>
      <c r="G10077" t="s">
        <v>4806</v>
      </c>
      <c r="H10077" t="s">
        <v>84483</v>
      </c>
      <c r="I10077" t="s">
        <v>84485</v>
      </c>
      <c r="J10077" t="s">
        <v>84486</v>
      </c>
      <c r="L10077" t="s">
        <v>4801</v>
      </c>
      <c r="M10077" t="s">
        <v>84484</v>
      </c>
      <c r="N10077"/>
    </row>
    <row r="10078" spans="1:14" ht="14.4" x14ac:dyDescent="0.3">
      <c r="A10078" t="s">
        <v>84487</v>
      </c>
      <c r="B10078" t="s">
        <v>84488</v>
      </c>
      <c r="C10078" t="s">
        <v>84489</v>
      </c>
      <c r="D10078">
        <v>165</v>
      </c>
      <c r="E10078" t="s">
        <v>6199</v>
      </c>
      <c r="F10078" t="s">
        <v>4835</v>
      </c>
      <c r="G10078" t="s">
        <v>567</v>
      </c>
      <c r="H10078" t="s">
        <v>84490</v>
      </c>
      <c r="I10078" t="s">
        <v>84492</v>
      </c>
      <c r="J10078" t="s">
        <v>84493</v>
      </c>
      <c r="L10078" t="s">
        <v>89442</v>
      </c>
      <c r="M10078" t="s">
        <v>84491</v>
      </c>
      <c r="N10078"/>
    </row>
    <row r="10079" spans="1:14" ht="14.4" x14ac:dyDescent="0.3">
      <c r="A10079" t="s">
        <v>84502</v>
      </c>
      <c r="B10079" t="s">
        <v>84503</v>
      </c>
      <c r="C10079" t="s">
        <v>84504</v>
      </c>
      <c r="D10079">
        <v>1088</v>
      </c>
      <c r="E10079" t="s">
        <v>84505</v>
      </c>
      <c r="F10079" t="s">
        <v>35391</v>
      </c>
      <c r="G10079" t="s">
        <v>5396</v>
      </c>
      <c r="H10079" t="s">
        <v>84506</v>
      </c>
      <c r="I10079" t="s">
        <v>84508</v>
      </c>
      <c r="J10079" t="s">
        <v>84509</v>
      </c>
      <c r="L10079" t="s">
        <v>4801</v>
      </c>
      <c r="M10079" t="s">
        <v>84507</v>
      </c>
      <c r="N10079"/>
    </row>
    <row r="10080" spans="1:14" ht="14.4" x14ac:dyDescent="0.3">
      <c r="A10080" t="s">
        <v>83772</v>
      </c>
      <c r="B10080" t="s">
        <v>83773</v>
      </c>
      <c r="C10080" t="s">
        <v>83774</v>
      </c>
      <c r="D10080">
        <v>372</v>
      </c>
      <c r="E10080" t="s">
        <v>14</v>
      </c>
      <c r="F10080" t="s">
        <v>7328</v>
      </c>
      <c r="G10080" t="s">
        <v>567</v>
      </c>
      <c r="H10080" t="s">
        <v>83775</v>
      </c>
      <c r="I10080" t="s">
        <v>83777</v>
      </c>
      <c r="J10080" t="s">
        <v>83778</v>
      </c>
      <c r="L10080" t="s">
        <v>94408</v>
      </c>
      <c r="M10080" t="s">
        <v>83776</v>
      </c>
      <c r="N10080"/>
    </row>
    <row r="10081" spans="1:14" ht="14.4" x14ac:dyDescent="0.3">
      <c r="A10081" t="s">
        <v>84494</v>
      </c>
      <c r="B10081" t="s">
        <v>84495</v>
      </c>
      <c r="C10081" t="s">
        <v>84496</v>
      </c>
      <c r="D10081">
        <v>650</v>
      </c>
      <c r="E10081" t="s">
        <v>84497</v>
      </c>
      <c r="F10081" t="s">
        <v>21930</v>
      </c>
      <c r="G10081" t="s">
        <v>4827</v>
      </c>
      <c r="H10081" t="s">
        <v>84498</v>
      </c>
      <c r="I10081" t="s">
        <v>84500</v>
      </c>
      <c r="J10081" t="s">
        <v>84501</v>
      </c>
      <c r="L10081" t="s">
        <v>5903</v>
      </c>
      <c r="M10081" t="s">
        <v>84499</v>
      </c>
      <c r="N10081"/>
    </row>
    <row r="10082" spans="1:14" ht="14.4" x14ac:dyDescent="0.3">
      <c r="A10082" t="s">
        <v>84510</v>
      </c>
      <c r="B10082" t="s">
        <v>101772</v>
      </c>
      <c r="C10082" t="s">
        <v>101773</v>
      </c>
      <c r="D10082">
        <v>830</v>
      </c>
      <c r="E10082" t="s">
        <v>101774</v>
      </c>
      <c r="F10082" t="s">
        <v>9340</v>
      </c>
      <c r="G10082" t="s">
        <v>4806</v>
      </c>
      <c r="H10082" t="s">
        <v>84511</v>
      </c>
      <c r="I10082" t="s">
        <v>4799</v>
      </c>
      <c r="J10082" t="s">
        <v>101775</v>
      </c>
      <c r="L10082" t="s">
        <v>4801</v>
      </c>
      <c r="M10082" t="s">
        <v>84512</v>
      </c>
      <c r="N10082"/>
    </row>
    <row r="10083" spans="1:14" ht="14.4" x14ac:dyDescent="0.3">
      <c r="A10083" t="s">
        <v>84513</v>
      </c>
      <c r="B10083" t="s">
        <v>84514</v>
      </c>
      <c r="C10083" t="s">
        <v>84515</v>
      </c>
      <c r="D10083">
        <v>730</v>
      </c>
      <c r="E10083" t="s">
        <v>17341</v>
      </c>
      <c r="F10083" t="s">
        <v>8162</v>
      </c>
      <c r="G10083" t="s">
        <v>4806</v>
      </c>
      <c r="H10083" t="s">
        <v>84516</v>
      </c>
      <c r="I10083" t="s">
        <v>84518</v>
      </c>
      <c r="J10083" t="s">
        <v>84519</v>
      </c>
      <c r="L10083" t="s">
        <v>4801</v>
      </c>
      <c r="M10083" t="s">
        <v>84517</v>
      </c>
      <c r="N10083"/>
    </row>
    <row r="10084" spans="1:14" ht="14.4" x14ac:dyDescent="0.3">
      <c r="A10084" t="s">
        <v>84520</v>
      </c>
      <c r="B10084" t="s">
        <v>84521</v>
      </c>
      <c r="C10084" t="s">
        <v>84522</v>
      </c>
      <c r="D10084">
        <v>66</v>
      </c>
      <c r="E10084" t="s">
        <v>30303</v>
      </c>
      <c r="F10084" t="s">
        <v>6135</v>
      </c>
      <c r="G10084" t="s">
        <v>6136</v>
      </c>
      <c r="H10084" t="s">
        <v>84523</v>
      </c>
      <c r="I10084" t="s">
        <v>84525</v>
      </c>
      <c r="J10084" t="s">
        <v>84526</v>
      </c>
      <c r="K10084" t="s">
        <v>105662</v>
      </c>
      <c r="L10084" t="s">
        <v>4801</v>
      </c>
      <c r="M10084" t="s">
        <v>84524</v>
      </c>
      <c r="N10084"/>
    </row>
    <row r="10085" spans="1:14" ht="14.4" x14ac:dyDescent="0.3">
      <c r="A10085" t="s">
        <v>84527</v>
      </c>
      <c r="B10085" t="s">
        <v>84528</v>
      </c>
      <c r="C10085" t="s">
        <v>84529</v>
      </c>
      <c r="D10085">
        <v>48</v>
      </c>
      <c r="E10085" t="s">
        <v>84530</v>
      </c>
      <c r="F10085" t="s">
        <v>20315</v>
      </c>
      <c r="G10085" t="s">
        <v>4806</v>
      </c>
      <c r="H10085" t="s">
        <v>84531</v>
      </c>
      <c r="I10085" t="s">
        <v>84533</v>
      </c>
      <c r="J10085" t="s">
        <v>84534</v>
      </c>
      <c r="L10085" t="s">
        <v>4801</v>
      </c>
      <c r="M10085" t="s">
        <v>84532</v>
      </c>
      <c r="N10085"/>
    </row>
    <row r="10086" spans="1:14" ht="14.4" x14ac:dyDescent="0.3">
      <c r="A10086" t="s">
        <v>84535</v>
      </c>
      <c r="B10086" t="s">
        <v>84536</v>
      </c>
      <c r="C10086" t="s">
        <v>84537</v>
      </c>
      <c r="D10086">
        <v>406</v>
      </c>
      <c r="E10086" t="s">
        <v>84538</v>
      </c>
      <c r="F10086" t="s">
        <v>5132</v>
      </c>
      <c r="G10086" t="s">
        <v>567</v>
      </c>
      <c r="H10086" t="s">
        <v>84539</v>
      </c>
      <c r="I10086" t="s">
        <v>4799</v>
      </c>
      <c r="J10086" t="s">
        <v>101776</v>
      </c>
      <c r="L10086" t="s">
        <v>4801</v>
      </c>
      <c r="M10086" t="s">
        <v>84540</v>
      </c>
      <c r="N10086"/>
    </row>
    <row r="10087" spans="1:14" ht="14.4" x14ac:dyDescent="0.3">
      <c r="A10087" t="s">
        <v>84541</v>
      </c>
      <c r="B10087" t="s">
        <v>84542</v>
      </c>
      <c r="C10087" t="s">
        <v>58357</v>
      </c>
      <c r="D10087">
        <v>64</v>
      </c>
      <c r="E10087" t="s">
        <v>84543</v>
      </c>
      <c r="F10087" t="s">
        <v>6518</v>
      </c>
      <c r="G10087" t="s">
        <v>4806</v>
      </c>
      <c r="H10087" t="s">
        <v>84544</v>
      </c>
      <c r="I10087" t="s">
        <v>84546</v>
      </c>
      <c r="J10087" t="s">
        <v>84547</v>
      </c>
      <c r="L10087" t="s">
        <v>4801</v>
      </c>
      <c r="M10087" t="s">
        <v>84545</v>
      </c>
      <c r="N10087"/>
    </row>
    <row r="10088" spans="1:14" ht="14.4" x14ac:dyDescent="0.3">
      <c r="A10088" t="s">
        <v>84555</v>
      </c>
      <c r="B10088" t="s">
        <v>84556</v>
      </c>
      <c r="C10088" t="s">
        <v>84557</v>
      </c>
      <c r="D10088">
        <v>477</v>
      </c>
      <c r="E10088" t="s">
        <v>18614</v>
      </c>
      <c r="F10088" t="s">
        <v>5104</v>
      </c>
      <c r="G10088" t="s">
        <v>567</v>
      </c>
      <c r="H10088" t="s">
        <v>84558</v>
      </c>
      <c r="I10088" t="s">
        <v>4799</v>
      </c>
      <c r="J10088" t="s">
        <v>84560</v>
      </c>
      <c r="K10088" t="s">
        <v>4799</v>
      </c>
      <c r="L10088" t="s">
        <v>5849</v>
      </c>
      <c r="M10088" t="s">
        <v>84559</v>
      </c>
      <c r="N10088"/>
    </row>
    <row r="10089" spans="1:14" ht="14.4" x14ac:dyDescent="0.3">
      <c r="A10089" t="s">
        <v>83787</v>
      </c>
      <c r="B10089" t="s">
        <v>83788</v>
      </c>
      <c r="C10089" t="s">
        <v>83789</v>
      </c>
      <c r="D10089">
        <v>0</v>
      </c>
      <c r="E10089" t="s">
        <v>16075</v>
      </c>
      <c r="F10089" t="s">
        <v>23103</v>
      </c>
      <c r="G10089" t="s">
        <v>5004</v>
      </c>
      <c r="H10089" t="s">
        <v>83790</v>
      </c>
      <c r="I10089" t="s">
        <v>83792</v>
      </c>
      <c r="J10089" t="s">
        <v>83793</v>
      </c>
      <c r="L10089" t="s">
        <v>4933</v>
      </c>
      <c r="M10089" t="s">
        <v>83791</v>
      </c>
      <c r="N10089"/>
    </row>
    <row r="10090" spans="1:14" ht="14.4" x14ac:dyDescent="0.3">
      <c r="A10090" t="s">
        <v>84548</v>
      </c>
      <c r="B10090" t="s">
        <v>84549</v>
      </c>
      <c r="C10090" t="s">
        <v>84550</v>
      </c>
      <c r="D10090">
        <v>0</v>
      </c>
      <c r="E10090" t="s">
        <v>10113</v>
      </c>
      <c r="F10090" t="s">
        <v>8409</v>
      </c>
      <c r="G10090" t="s">
        <v>5680</v>
      </c>
      <c r="H10090" t="s">
        <v>84551</v>
      </c>
      <c r="I10090" t="s">
        <v>84553</v>
      </c>
      <c r="J10090" t="s">
        <v>84554</v>
      </c>
      <c r="L10090" t="s">
        <v>4801</v>
      </c>
      <c r="M10090" t="s">
        <v>84552</v>
      </c>
      <c r="N10090"/>
    </row>
    <row r="10091" spans="1:14" ht="14.4" x14ac:dyDescent="0.3">
      <c r="A10091" t="s">
        <v>83888</v>
      </c>
      <c r="B10091" t="s">
        <v>83889</v>
      </c>
      <c r="C10091" t="s">
        <v>83890</v>
      </c>
      <c r="D10091">
        <v>840</v>
      </c>
      <c r="E10091" t="s">
        <v>28399</v>
      </c>
      <c r="F10091" t="s">
        <v>7002</v>
      </c>
      <c r="G10091" t="s">
        <v>5004</v>
      </c>
      <c r="H10091" t="s">
        <v>83891</v>
      </c>
      <c r="I10091" t="s">
        <v>83893</v>
      </c>
      <c r="J10091" t="s">
        <v>93353</v>
      </c>
      <c r="L10091" t="s">
        <v>4801</v>
      </c>
      <c r="M10091" t="s">
        <v>83892</v>
      </c>
      <c r="N10091"/>
    </row>
    <row r="10092" spans="1:14" ht="14.4" x14ac:dyDescent="0.3">
      <c r="A10092" t="s">
        <v>84561</v>
      </c>
      <c r="B10092" t="s">
        <v>84562</v>
      </c>
      <c r="C10092" t="s">
        <v>84563</v>
      </c>
      <c r="D10092">
        <v>5</v>
      </c>
      <c r="E10092" t="s">
        <v>59470</v>
      </c>
      <c r="F10092" t="s">
        <v>5477</v>
      </c>
      <c r="G10092" t="s">
        <v>567</v>
      </c>
      <c r="H10092" t="s">
        <v>84564</v>
      </c>
      <c r="I10092" t="s">
        <v>84566</v>
      </c>
      <c r="J10092" t="s">
        <v>55367</v>
      </c>
      <c r="L10092" t="s">
        <v>4801</v>
      </c>
      <c r="M10092" t="s">
        <v>84565</v>
      </c>
      <c r="N10092"/>
    </row>
    <row r="10093" spans="1:14" ht="14.4" x14ac:dyDescent="0.3">
      <c r="A10093" t="s">
        <v>84567</v>
      </c>
      <c r="B10093" t="s">
        <v>84568</v>
      </c>
      <c r="C10093" t="s">
        <v>84569</v>
      </c>
      <c r="D10093">
        <v>2650</v>
      </c>
      <c r="E10093" t="s">
        <v>84570</v>
      </c>
      <c r="F10093" t="s">
        <v>13084</v>
      </c>
      <c r="G10093" t="s">
        <v>5004</v>
      </c>
      <c r="H10093" t="s">
        <v>84571</v>
      </c>
      <c r="I10093" t="s">
        <v>84573</v>
      </c>
      <c r="J10093" t="s">
        <v>84574</v>
      </c>
      <c r="L10093" t="s">
        <v>4808</v>
      </c>
      <c r="M10093" t="s">
        <v>84572</v>
      </c>
      <c r="N10093"/>
    </row>
    <row r="10094" spans="1:14" ht="14.4" x14ac:dyDescent="0.3">
      <c r="A10094" t="s">
        <v>84587</v>
      </c>
      <c r="B10094" t="s">
        <v>84588</v>
      </c>
      <c r="C10094" t="s">
        <v>84589</v>
      </c>
      <c r="D10094">
        <v>322</v>
      </c>
      <c r="E10094" t="s">
        <v>15894</v>
      </c>
      <c r="F10094" t="s">
        <v>5395</v>
      </c>
      <c r="G10094" t="s">
        <v>5396</v>
      </c>
      <c r="H10094" t="s">
        <v>84590</v>
      </c>
      <c r="I10094" t="s">
        <v>84592</v>
      </c>
      <c r="J10094" t="s">
        <v>84593</v>
      </c>
      <c r="L10094" t="s">
        <v>4801</v>
      </c>
      <c r="M10094" t="s">
        <v>84591</v>
      </c>
      <c r="N10094"/>
    </row>
    <row r="10095" spans="1:14" ht="14.4" x14ac:dyDescent="0.3">
      <c r="A10095" t="s">
        <v>84594</v>
      </c>
      <c r="B10095" t="s">
        <v>84595</v>
      </c>
      <c r="C10095" t="s">
        <v>84596</v>
      </c>
      <c r="D10095">
        <v>742</v>
      </c>
      <c r="E10095" t="s">
        <v>84597</v>
      </c>
      <c r="F10095" t="s">
        <v>6255</v>
      </c>
      <c r="G10095" t="s">
        <v>567</v>
      </c>
      <c r="H10095" t="s">
        <v>84598</v>
      </c>
      <c r="I10095" t="s">
        <v>84600</v>
      </c>
      <c r="J10095" t="s">
        <v>101779</v>
      </c>
      <c r="L10095" t="s">
        <v>100487</v>
      </c>
      <c r="M10095" t="s">
        <v>84599</v>
      </c>
      <c r="N10095"/>
    </row>
    <row r="10096" spans="1:14" ht="14.4" x14ac:dyDescent="0.3">
      <c r="A10096" t="s">
        <v>84601</v>
      </c>
      <c r="B10096" t="s">
        <v>84602</v>
      </c>
      <c r="C10096" t="s">
        <v>84603</v>
      </c>
      <c r="D10096">
        <v>170</v>
      </c>
      <c r="E10096" t="s">
        <v>44641</v>
      </c>
      <c r="F10096" t="s">
        <v>5528</v>
      </c>
      <c r="G10096" t="s">
        <v>5396</v>
      </c>
      <c r="H10096" t="s">
        <v>84604</v>
      </c>
      <c r="I10096" t="s">
        <v>58490</v>
      </c>
      <c r="J10096" t="s">
        <v>51705</v>
      </c>
      <c r="K10096" t="s">
        <v>5464</v>
      </c>
      <c r="L10096" t="s">
        <v>5430</v>
      </c>
      <c r="M10096" t="s">
        <v>84605</v>
      </c>
      <c r="N10096"/>
    </row>
    <row r="10097" spans="1:14" ht="14.4" x14ac:dyDescent="0.3">
      <c r="A10097" t="s">
        <v>84606</v>
      </c>
      <c r="B10097" t="s">
        <v>84607</v>
      </c>
      <c r="C10097" t="s">
        <v>36379</v>
      </c>
      <c r="D10097">
        <v>1319</v>
      </c>
      <c r="E10097" t="s">
        <v>35719</v>
      </c>
      <c r="F10097" t="s">
        <v>5043</v>
      </c>
      <c r="G10097" t="s">
        <v>567</v>
      </c>
      <c r="H10097" t="s">
        <v>84608</v>
      </c>
      <c r="I10097" t="s">
        <v>84610</v>
      </c>
      <c r="J10097" t="s">
        <v>91656</v>
      </c>
      <c r="L10097" t="s">
        <v>4801</v>
      </c>
      <c r="M10097" t="s">
        <v>84609</v>
      </c>
      <c r="N10097"/>
    </row>
    <row r="10098" spans="1:14" ht="14.4" x14ac:dyDescent="0.3">
      <c r="A10098" t="s">
        <v>84575</v>
      </c>
      <c r="B10098" t="s">
        <v>84576</v>
      </c>
      <c r="C10098" t="s">
        <v>101777</v>
      </c>
      <c r="D10098">
        <v>414</v>
      </c>
      <c r="E10098" t="s">
        <v>101778</v>
      </c>
      <c r="F10098" t="s">
        <v>26952</v>
      </c>
      <c r="G10098" t="s">
        <v>4806</v>
      </c>
      <c r="H10098" t="s">
        <v>84578</v>
      </c>
      <c r="I10098" t="s">
        <v>4799</v>
      </c>
      <c r="J10098" t="s">
        <v>84580</v>
      </c>
      <c r="L10098" t="s">
        <v>4801</v>
      </c>
      <c r="M10098" t="s">
        <v>84579</v>
      </c>
      <c r="N10098"/>
    </row>
    <row r="10099" spans="1:14" ht="14.4" x14ac:dyDescent="0.3">
      <c r="A10099" t="s">
        <v>84611</v>
      </c>
      <c r="B10099" t="s">
        <v>84612</v>
      </c>
      <c r="C10099" t="s">
        <v>84613</v>
      </c>
      <c r="D10099">
        <v>1820</v>
      </c>
      <c r="E10099" t="s">
        <v>14</v>
      </c>
      <c r="F10099" t="s">
        <v>84614</v>
      </c>
      <c r="G10099" t="s">
        <v>4858</v>
      </c>
      <c r="H10099" t="s">
        <v>84615</v>
      </c>
      <c r="I10099" t="s">
        <v>84617</v>
      </c>
      <c r="J10099" t="s">
        <v>84618</v>
      </c>
      <c r="L10099" t="s">
        <v>4862</v>
      </c>
      <c r="M10099" t="s">
        <v>84616</v>
      </c>
      <c r="N10099"/>
    </row>
    <row r="10100" spans="1:14" ht="14.4" x14ac:dyDescent="0.3">
      <c r="A10100" t="s">
        <v>84619</v>
      </c>
      <c r="B10100" t="s">
        <v>84620</v>
      </c>
      <c r="C10100" t="s">
        <v>94886</v>
      </c>
      <c r="D10100">
        <v>1065</v>
      </c>
      <c r="E10100" t="s">
        <v>51953</v>
      </c>
      <c r="F10100" t="s">
        <v>4835</v>
      </c>
      <c r="G10100" t="s">
        <v>567</v>
      </c>
      <c r="H10100" t="s">
        <v>84621</v>
      </c>
      <c r="I10100" t="s">
        <v>84623</v>
      </c>
      <c r="J10100" t="s">
        <v>84624</v>
      </c>
      <c r="L10100" t="s">
        <v>4801</v>
      </c>
      <c r="M10100" t="s">
        <v>84622</v>
      </c>
      <c r="N10100"/>
    </row>
    <row r="10101" spans="1:14" ht="14.4" x14ac:dyDescent="0.3">
      <c r="A10101" t="s">
        <v>84625</v>
      </c>
      <c r="B10101" t="s">
        <v>84626</v>
      </c>
      <c r="C10101" t="s">
        <v>84627</v>
      </c>
      <c r="D10101">
        <v>0</v>
      </c>
      <c r="E10101" t="s">
        <v>5629</v>
      </c>
      <c r="F10101" t="s">
        <v>15190</v>
      </c>
      <c r="G10101" t="s">
        <v>5680</v>
      </c>
      <c r="H10101" t="s">
        <v>84628</v>
      </c>
      <c r="I10101" t="s">
        <v>33103</v>
      </c>
      <c r="J10101" t="s">
        <v>84630</v>
      </c>
      <c r="L10101" t="s">
        <v>5683</v>
      </c>
      <c r="M10101" t="s">
        <v>84629</v>
      </c>
      <c r="N10101"/>
    </row>
    <row r="10102" spans="1:14" ht="14.4" x14ac:dyDescent="0.3">
      <c r="A10102" t="s">
        <v>84631</v>
      </c>
      <c r="B10102" t="s">
        <v>84632</v>
      </c>
      <c r="C10102" t="s">
        <v>84633</v>
      </c>
      <c r="D10102">
        <v>2016</v>
      </c>
      <c r="E10102" t="s">
        <v>84634</v>
      </c>
      <c r="F10102" t="s">
        <v>4813</v>
      </c>
      <c r="G10102" t="s">
        <v>567</v>
      </c>
      <c r="H10102" t="s">
        <v>84635</v>
      </c>
      <c r="I10102" t="s">
        <v>84637</v>
      </c>
      <c r="J10102" t="s">
        <v>84638</v>
      </c>
      <c r="L10102" t="s">
        <v>4815</v>
      </c>
      <c r="M10102" t="s">
        <v>84636</v>
      </c>
      <c r="N10102"/>
    </row>
    <row r="10103" spans="1:14" ht="14.4" x14ac:dyDescent="0.3">
      <c r="A10103" t="s">
        <v>84639</v>
      </c>
      <c r="B10103" t="s">
        <v>84640</v>
      </c>
      <c r="C10103" t="s">
        <v>84641</v>
      </c>
      <c r="D10103">
        <v>30</v>
      </c>
      <c r="E10103" t="s">
        <v>11876</v>
      </c>
      <c r="F10103" t="s">
        <v>9486</v>
      </c>
      <c r="G10103" t="s">
        <v>4806</v>
      </c>
      <c r="H10103" t="s">
        <v>84642</v>
      </c>
      <c r="I10103" t="s">
        <v>84644</v>
      </c>
      <c r="J10103" t="s">
        <v>84645</v>
      </c>
      <c r="L10103" t="s">
        <v>4899</v>
      </c>
      <c r="M10103" t="s">
        <v>84643</v>
      </c>
      <c r="N10103"/>
    </row>
    <row r="10104" spans="1:14" ht="14.4" x14ac:dyDescent="0.3">
      <c r="A10104" t="s">
        <v>84646</v>
      </c>
      <c r="B10104" t="s">
        <v>84647</v>
      </c>
      <c r="C10104" t="s">
        <v>101780</v>
      </c>
      <c r="D10104">
        <v>1550</v>
      </c>
      <c r="E10104" t="s">
        <v>29507</v>
      </c>
      <c r="F10104" t="s">
        <v>5043</v>
      </c>
      <c r="G10104" t="s">
        <v>567</v>
      </c>
      <c r="H10104" t="s">
        <v>84648</v>
      </c>
      <c r="I10104" t="s">
        <v>84650</v>
      </c>
      <c r="J10104" t="s">
        <v>84651</v>
      </c>
      <c r="L10104" t="s">
        <v>4801</v>
      </c>
      <c r="M10104" t="s">
        <v>84649</v>
      </c>
      <c r="N10104"/>
    </row>
    <row r="10105" spans="1:14" ht="14.4" x14ac:dyDescent="0.3">
      <c r="A10105" t="s">
        <v>84659</v>
      </c>
      <c r="B10105" t="s">
        <v>84660</v>
      </c>
      <c r="C10105" t="s">
        <v>84661</v>
      </c>
      <c r="D10105">
        <v>2350</v>
      </c>
      <c r="E10105" t="s">
        <v>18628</v>
      </c>
      <c r="F10105" t="s">
        <v>6069</v>
      </c>
      <c r="G10105" t="s">
        <v>567</v>
      </c>
      <c r="H10105" t="s">
        <v>84662</v>
      </c>
      <c r="I10105" t="s">
        <v>84664</v>
      </c>
      <c r="J10105" t="s">
        <v>84665</v>
      </c>
      <c r="L10105" t="s">
        <v>5076</v>
      </c>
      <c r="M10105" t="s">
        <v>84663</v>
      </c>
      <c r="N10105"/>
    </row>
    <row r="10106" spans="1:14" ht="14.4" x14ac:dyDescent="0.3">
      <c r="A10106" t="s">
        <v>84652</v>
      </c>
      <c r="B10106" t="s">
        <v>84653</v>
      </c>
      <c r="C10106" t="s">
        <v>84654</v>
      </c>
      <c r="D10106">
        <v>0</v>
      </c>
      <c r="E10106" t="s">
        <v>8145</v>
      </c>
      <c r="F10106" t="s">
        <v>8146</v>
      </c>
      <c r="G10106" t="s">
        <v>4995</v>
      </c>
      <c r="H10106" t="s">
        <v>84655</v>
      </c>
      <c r="I10106" t="s">
        <v>84657</v>
      </c>
      <c r="J10106" t="s">
        <v>84658</v>
      </c>
      <c r="L10106" t="s">
        <v>4998</v>
      </c>
      <c r="M10106" t="s">
        <v>84656</v>
      </c>
      <c r="N10106"/>
    </row>
    <row r="10107" spans="1:14" ht="14.4" x14ac:dyDescent="0.3">
      <c r="A10107" t="s">
        <v>84666</v>
      </c>
      <c r="B10107" t="s">
        <v>84667</v>
      </c>
      <c r="C10107" t="s">
        <v>84309</v>
      </c>
      <c r="D10107">
        <v>2651</v>
      </c>
      <c r="E10107" t="s">
        <v>17820</v>
      </c>
      <c r="F10107" t="s">
        <v>11675</v>
      </c>
      <c r="G10107" t="s">
        <v>567</v>
      </c>
      <c r="H10107" t="s">
        <v>84668</v>
      </c>
      <c r="I10107" t="s">
        <v>84670</v>
      </c>
      <c r="J10107" t="s">
        <v>101789</v>
      </c>
      <c r="L10107" t="s">
        <v>100487</v>
      </c>
      <c r="M10107" t="s">
        <v>84669</v>
      </c>
      <c r="N10107"/>
    </row>
    <row r="10108" spans="1:14" ht="14.4" x14ac:dyDescent="0.3">
      <c r="A10108" t="s">
        <v>84671</v>
      </c>
      <c r="B10108" t="s">
        <v>84672</v>
      </c>
      <c r="C10108" t="s">
        <v>84673</v>
      </c>
      <c r="D10108">
        <v>2497</v>
      </c>
      <c r="E10108" t="s">
        <v>84674</v>
      </c>
      <c r="F10108" t="s">
        <v>5003</v>
      </c>
      <c r="G10108" t="s">
        <v>5004</v>
      </c>
      <c r="H10108" t="s">
        <v>84675</v>
      </c>
      <c r="I10108" t="s">
        <v>84677</v>
      </c>
      <c r="J10108" t="s">
        <v>90963</v>
      </c>
      <c r="L10108" t="s">
        <v>5007</v>
      </c>
      <c r="M10108" t="s">
        <v>84676</v>
      </c>
      <c r="N10108"/>
    </row>
    <row r="10109" spans="1:14" ht="14.4" x14ac:dyDescent="0.3">
      <c r="A10109" t="s">
        <v>84684</v>
      </c>
      <c r="B10109" t="s">
        <v>84685</v>
      </c>
      <c r="C10109" t="s">
        <v>43785</v>
      </c>
      <c r="D10109">
        <v>1062</v>
      </c>
      <c r="E10109" t="s">
        <v>14</v>
      </c>
      <c r="F10109" t="s">
        <v>6503</v>
      </c>
      <c r="G10109" t="s">
        <v>5033</v>
      </c>
      <c r="H10109" t="s">
        <v>84686</v>
      </c>
      <c r="I10109" t="s">
        <v>84688</v>
      </c>
      <c r="J10109" t="s">
        <v>84689</v>
      </c>
      <c r="L10109" t="s">
        <v>5036</v>
      </c>
      <c r="M10109" t="s">
        <v>84687</v>
      </c>
      <c r="N10109"/>
    </row>
    <row r="10110" spans="1:14" ht="14.4" x14ac:dyDescent="0.3">
      <c r="A10110" t="s">
        <v>84678</v>
      </c>
      <c r="B10110" t="s">
        <v>84679</v>
      </c>
      <c r="C10110" t="s">
        <v>84680</v>
      </c>
      <c r="D10110">
        <v>583</v>
      </c>
      <c r="E10110" t="s">
        <v>5280</v>
      </c>
      <c r="F10110" t="s">
        <v>4866</v>
      </c>
      <c r="G10110" t="s">
        <v>4827</v>
      </c>
      <c r="H10110" t="s">
        <v>84681</v>
      </c>
      <c r="I10110" t="s">
        <v>4799</v>
      </c>
      <c r="J10110" t="s">
        <v>84683</v>
      </c>
      <c r="L10110" t="s">
        <v>4801</v>
      </c>
      <c r="M10110" t="s">
        <v>84682</v>
      </c>
      <c r="N10110"/>
    </row>
    <row r="10111" spans="1:14" ht="14.4" x14ac:dyDescent="0.3">
      <c r="A10111" t="s">
        <v>84690</v>
      </c>
      <c r="B10111" t="s">
        <v>84691</v>
      </c>
      <c r="C10111" t="s">
        <v>59469</v>
      </c>
      <c r="D10111">
        <v>2515</v>
      </c>
      <c r="E10111" t="s">
        <v>59470</v>
      </c>
      <c r="F10111" t="s">
        <v>5477</v>
      </c>
      <c r="G10111" t="s">
        <v>567</v>
      </c>
      <c r="H10111" t="s">
        <v>84692</v>
      </c>
      <c r="I10111" t="s">
        <v>46567</v>
      </c>
      <c r="J10111" t="s">
        <v>84694</v>
      </c>
      <c r="L10111" t="s">
        <v>5076</v>
      </c>
      <c r="M10111" t="s">
        <v>84693</v>
      </c>
      <c r="N10111"/>
    </row>
    <row r="10112" spans="1:14" ht="14.4" x14ac:dyDescent="0.3">
      <c r="A10112" t="s">
        <v>84701</v>
      </c>
      <c r="B10112" t="s">
        <v>84702</v>
      </c>
      <c r="C10112" t="s">
        <v>84703</v>
      </c>
      <c r="D10112">
        <v>475</v>
      </c>
      <c r="E10112" t="s">
        <v>5462</v>
      </c>
      <c r="F10112" t="s">
        <v>4977</v>
      </c>
      <c r="G10112" t="s">
        <v>4806</v>
      </c>
      <c r="H10112" t="s">
        <v>84704</v>
      </c>
      <c r="I10112" t="s">
        <v>84706</v>
      </c>
      <c r="J10112" t="s">
        <v>84707</v>
      </c>
      <c r="L10112" t="s">
        <v>4801</v>
      </c>
      <c r="M10112" t="s">
        <v>84705</v>
      </c>
      <c r="N10112"/>
    </row>
    <row r="10113" spans="1:14" ht="14.4" x14ac:dyDescent="0.3">
      <c r="A10113" t="s">
        <v>84695</v>
      </c>
      <c r="B10113" t="s">
        <v>84696</v>
      </c>
      <c r="C10113" t="s">
        <v>84697</v>
      </c>
      <c r="D10113">
        <v>414</v>
      </c>
      <c r="E10113" t="s">
        <v>32963</v>
      </c>
      <c r="F10113" t="s">
        <v>7</v>
      </c>
      <c r="G10113" t="s">
        <v>567</v>
      </c>
      <c r="H10113" t="s">
        <v>84698</v>
      </c>
      <c r="I10113" t="s">
        <v>4799</v>
      </c>
      <c r="J10113" t="s">
        <v>84700</v>
      </c>
      <c r="L10113" t="s">
        <v>4801</v>
      </c>
      <c r="M10113" t="s">
        <v>84699</v>
      </c>
      <c r="N10113"/>
    </row>
    <row r="10114" spans="1:14" ht="14.4" x14ac:dyDescent="0.3">
      <c r="A10114" t="s">
        <v>84708</v>
      </c>
      <c r="B10114" t="s">
        <v>84709</v>
      </c>
      <c r="C10114" t="s">
        <v>84710</v>
      </c>
      <c r="D10114">
        <v>527</v>
      </c>
      <c r="E10114" t="s">
        <v>84711</v>
      </c>
      <c r="F10114" t="s">
        <v>4857</v>
      </c>
      <c r="G10114" t="s">
        <v>4858</v>
      </c>
      <c r="H10114" t="s">
        <v>84712</v>
      </c>
      <c r="I10114" t="s">
        <v>84714</v>
      </c>
      <c r="J10114" t="s">
        <v>84715</v>
      </c>
      <c r="L10114" t="s">
        <v>4801</v>
      </c>
      <c r="M10114" t="s">
        <v>84713</v>
      </c>
      <c r="N10114"/>
    </row>
    <row r="10115" spans="1:14" ht="14.4" x14ac:dyDescent="0.3">
      <c r="A10115" t="s">
        <v>84716</v>
      </c>
      <c r="B10115" t="s">
        <v>84717</v>
      </c>
      <c r="C10115" t="s">
        <v>84718</v>
      </c>
      <c r="D10115">
        <v>53</v>
      </c>
      <c r="E10115" t="s">
        <v>439</v>
      </c>
      <c r="F10115" t="s">
        <v>4835</v>
      </c>
      <c r="G10115" t="s">
        <v>567</v>
      </c>
      <c r="H10115" t="s">
        <v>84719</v>
      </c>
      <c r="I10115" t="s">
        <v>4799</v>
      </c>
      <c r="J10115" t="s">
        <v>84721</v>
      </c>
      <c r="L10115" t="s">
        <v>4801</v>
      </c>
      <c r="M10115" t="s">
        <v>84720</v>
      </c>
      <c r="N10115"/>
    </row>
    <row r="10116" spans="1:14" ht="14.4" x14ac:dyDescent="0.3">
      <c r="A10116" t="s">
        <v>84722</v>
      </c>
      <c r="B10116" t="s">
        <v>84723</v>
      </c>
      <c r="C10116" t="s">
        <v>71521</v>
      </c>
      <c r="D10116">
        <v>190</v>
      </c>
      <c r="E10116" t="s">
        <v>14</v>
      </c>
      <c r="F10116" t="s">
        <v>13724</v>
      </c>
      <c r="G10116" t="s">
        <v>5680</v>
      </c>
      <c r="H10116" t="s">
        <v>84724</v>
      </c>
      <c r="I10116" t="s">
        <v>84726</v>
      </c>
      <c r="J10116" t="s">
        <v>98725</v>
      </c>
      <c r="L10116" t="s">
        <v>4801</v>
      </c>
      <c r="M10116" t="s">
        <v>84725</v>
      </c>
      <c r="N10116"/>
    </row>
    <row r="10117" spans="1:14" ht="14.4" x14ac:dyDescent="0.3">
      <c r="A10117" t="s">
        <v>84727</v>
      </c>
      <c r="B10117" t="s">
        <v>84728</v>
      </c>
      <c r="C10117" t="s">
        <v>93429</v>
      </c>
      <c r="D10117">
        <v>125</v>
      </c>
      <c r="E10117" t="s">
        <v>8706</v>
      </c>
      <c r="F10117" t="s">
        <v>5046</v>
      </c>
      <c r="G10117" t="s">
        <v>567</v>
      </c>
      <c r="H10117" t="s">
        <v>84729</v>
      </c>
      <c r="I10117" t="s">
        <v>46105</v>
      </c>
      <c r="J10117" t="s">
        <v>84730</v>
      </c>
      <c r="L10117" t="s">
        <v>98353</v>
      </c>
      <c r="M10117" t="s">
        <v>93430</v>
      </c>
      <c r="N10117"/>
    </row>
    <row r="10118" spans="1:14" ht="14.4" x14ac:dyDescent="0.3">
      <c r="A10118" t="s">
        <v>84731</v>
      </c>
      <c r="B10118" t="s">
        <v>84732</v>
      </c>
      <c r="C10118" t="s">
        <v>84733</v>
      </c>
      <c r="D10118">
        <v>55</v>
      </c>
      <c r="E10118" t="s">
        <v>84734</v>
      </c>
      <c r="F10118" t="s">
        <v>9555</v>
      </c>
      <c r="G10118" t="s">
        <v>567</v>
      </c>
      <c r="H10118" t="s">
        <v>84735</v>
      </c>
      <c r="I10118" t="s">
        <v>84737</v>
      </c>
      <c r="J10118" t="s">
        <v>56586</v>
      </c>
      <c r="L10118" t="s">
        <v>4801</v>
      </c>
      <c r="M10118" t="s">
        <v>84736</v>
      </c>
      <c r="N10118"/>
    </row>
    <row r="10119" spans="1:14" ht="14.4" x14ac:dyDescent="0.3">
      <c r="A10119" t="s">
        <v>84738</v>
      </c>
      <c r="B10119" t="s">
        <v>84739</v>
      </c>
      <c r="C10119" t="s">
        <v>89972</v>
      </c>
      <c r="D10119">
        <v>1000</v>
      </c>
      <c r="E10119" t="s">
        <v>89973</v>
      </c>
      <c r="F10119" t="s">
        <v>6492</v>
      </c>
      <c r="G10119" t="s">
        <v>567</v>
      </c>
      <c r="H10119" t="s">
        <v>84740</v>
      </c>
      <c r="I10119" t="s">
        <v>4799</v>
      </c>
      <c r="J10119" t="s">
        <v>84741</v>
      </c>
      <c r="K10119" t="s">
        <v>89975</v>
      </c>
      <c r="L10119" t="s">
        <v>4801</v>
      </c>
      <c r="M10119" t="s">
        <v>89974</v>
      </c>
      <c r="N10119"/>
    </row>
    <row r="10120" spans="1:14" ht="14.4" x14ac:dyDescent="0.3">
      <c r="A10120" t="s">
        <v>84742</v>
      </c>
      <c r="B10120" t="s">
        <v>84743</v>
      </c>
      <c r="C10120" t="s">
        <v>84744</v>
      </c>
      <c r="D10120">
        <v>374</v>
      </c>
      <c r="E10120" t="s">
        <v>84745</v>
      </c>
      <c r="F10120" t="s">
        <v>5314</v>
      </c>
      <c r="G10120" t="s">
        <v>5033</v>
      </c>
      <c r="H10120" t="s">
        <v>84746</v>
      </c>
      <c r="I10120" t="s">
        <v>84748</v>
      </c>
      <c r="J10120" t="s">
        <v>84749</v>
      </c>
      <c r="L10120" t="s">
        <v>4801</v>
      </c>
      <c r="M10120" t="s">
        <v>84747</v>
      </c>
      <c r="N10120"/>
    </row>
    <row r="10121" spans="1:14" ht="14.4" x14ac:dyDescent="0.3">
      <c r="A10121" t="s">
        <v>84750</v>
      </c>
      <c r="B10121" t="s">
        <v>84751</v>
      </c>
      <c r="C10121" t="s">
        <v>84752</v>
      </c>
      <c r="D10121">
        <v>141</v>
      </c>
      <c r="E10121" t="s">
        <v>84753</v>
      </c>
      <c r="F10121" t="s">
        <v>12816</v>
      </c>
      <c r="G10121" t="s">
        <v>5187</v>
      </c>
      <c r="H10121" t="s">
        <v>84754</v>
      </c>
      <c r="I10121" t="s">
        <v>84756</v>
      </c>
      <c r="J10121" t="s">
        <v>84757</v>
      </c>
      <c r="L10121" t="s">
        <v>5191</v>
      </c>
      <c r="M10121" t="s">
        <v>84755</v>
      </c>
      <c r="N10121"/>
    </row>
    <row r="10122" spans="1:14" ht="14.4" x14ac:dyDescent="0.3">
      <c r="A10122" t="s">
        <v>84758</v>
      </c>
      <c r="B10122" t="s">
        <v>84759</v>
      </c>
      <c r="C10122" t="s">
        <v>84760</v>
      </c>
      <c r="D10122">
        <v>375</v>
      </c>
      <c r="E10122" t="s">
        <v>36780</v>
      </c>
      <c r="F10122" t="s">
        <v>5151</v>
      </c>
      <c r="G10122" t="s">
        <v>4851</v>
      </c>
      <c r="H10122" t="s">
        <v>84761</v>
      </c>
      <c r="I10122" t="s">
        <v>84763</v>
      </c>
      <c r="J10122" t="s">
        <v>84764</v>
      </c>
      <c r="L10122" t="s">
        <v>4801</v>
      </c>
      <c r="M10122" t="s">
        <v>84762</v>
      </c>
      <c r="N10122"/>
    </row>
    <row r="10123" spans="1:14" ht="14.4" x14ac:dyDescent="0.3">
      <c r="A10123" t="s">
        <v>84765</v>
      </c>
      <c r="B10123" t="s">
        <v>84766</v>
      </c>
      <c r="C10123" t="s">
        <v>84767</v>
      </c>
      <c r="D10123">
        <v>4158</v>
      </c>
      <c r="E10123" t="s">
        <v>10445</v>
      </c>
      <c r="F10123" t="s">
        <v>4850</v>
      </c>
      <c r="G10123" t="s">
        <v>4851</v>
      </c>
      <c r="H10123" t="s">
        <v>84768</v>
      </c>
      <c r="I10123" t="s">
        <v>4799</v>
      </c>
      <c r="J10123" t="s">
        <v>84770</v>
      </c>
      <c r="L10123" t="s">
        <v>4801</v>
      </c>
      <c r="M10123" t="s">
        <v>84769</v>
      </c>
      <c r="N10123"/>
    </row>
    <row r="10124" spans="1:14" ht="14.4" x14ac:dyDescent="0.3">
      <c r="A10124" t="s">
        <v>84771</v>
      </c>
      <c r="B10124" t="s">
        <v>84772</v>
      </c>
      <c r="C10124" t="s">
        <v>84773</v>
      </c>
      <c r="D10124">
        <v>165</v>
      </c>
      <c r="E10124" t="s">
        <v>14</v>
      </c>
      <c r="F10124" t="s">
        <v>65</v>
      </c>
      <c r="G10124" t="s">
        <v>567</v>
      </c>
      <c r="H10124" t="s">
        <v>84774</v>
      </c>
      <c r="I10124" t="s">
        <v>84776</v>
      </c>
      <c r="J10124" t="s">
        <v>84777</v>
      </c>
      <c r="L10124" t="s">
        <v>98432</v>
      </c>
      <c r="M10124" t="s">
        <v>84775</v>
      </c>
      <c r="N10124"/>
    </row>
    <row r="10125" spans="1:14" ht="14.4" x14ac:dyDescent="0.3">
      <c r="A10125" t="s">
        <v>84778</v>
      </c>
      <c r="B10125" t="s">
        <v>84779</v>
      </c>
      <c r="C10125" t="s">
        <v>84780</v>
      </c>
      <c r="D10125">
        <v>257</v>
      </c>
      <c r="E10125" t="s">
        <v>25933</v>
      </c>
      <c r="F10125" t="s">
        <v>4977</v>
      </c>
      <c r="G10125" t="s">
        <v>4806</v>
      </c>
      <c r="H10125" t="s">
        <v>84781</v>
      </c>
      <c r="I10125" t="s">
        <v>84783</v>
      </c>
      <c r="J10125" t="s">
        <v>84784</v>
      </c>
      <c r="L10125" t="s">
        <v>4801</v>
      </c>
      <c r="M10125" t="s">
        <v>84782</v>
      </c>
      <c r="N10125"/>
    </row>
    <row r="10126" spans="1:14" ht="14.4" x14ac:dyDescent="0.3">
      <c r="A10126" t="s">
        <v>84785</v>
      </c>
      <c r="B10126" t="s">
        <v>84786</v>
      </c>
      <c r="C10126" t="s">
        <v>84787</v>
      </c>
      <c r="D10126">
        <v>1791</v>
      </c>
      <c r="E10126" t="s">
        <v>4993</v>
      </c>
      <c r="F10126" t="s">
        <v>7898</v>
      </c>
      <c r="G10126" t="s">
        <v>5411</v>
      </c>
      <c r="H10126" t="s">
        <v>84788</v>
      </c>
      <c r="I10126" t="s">
        <v>84790</v>
      </c>
      <c r="J10126" t="s">
        <v>84791</v>
      </c>
      <c r="L10126" t="s">
        <v>5683</v>
      </c>
      <c r="M10126" t="s">
        <v>84789</v>
      </c>
      <c r="N10126"/>
    </row>
    <row r="10127" spans="1:14" ht="14.4" x14ac:dyDescent="0.3">
      <c r="A10127" t="s">
        <v>84792</v>
      </c>
      <c r="B10127" t="s">
        <v>84793</v>
      </c>
      <c r="C10127" t="s">
        <v>42553</v>
      </c>
      <c r="D10127">
        <v>274</v>
      </c>
      <c r="E10127" t="s">
        <v>14</v>
      </c>
      <c r="F10127" t="s">
        <v>5216</v>
      </c>
      <c r="G10127" t="s">
        <v>5187</v>
      </c>
      <c r="H10127" t="s">
        <v>84794</v>
      </c>
      <c r="I10127" t="s">
        <v>42184</v>
      </c>
      <c r="J10127" t="s">
        <v>56479</v>
      </c>
      <c r="L10127" t="s">
        <v>5191</v>
      </c>
      <c r="M10127" t="s">
        <v>84795</v>
      </c>
      <c r="N10127"/>
    </row>
    <row r="10128" spans="1:14" ht="14.4" x14ac:dyDescent="0.3">
      <c r="A10128" t="s">
        <v>84797</v>
      </c>
      <c r="B10128" t="s">
        <v>84798</v>
      </c>
      <c r="C10128" t="s">
        <v>41599</v>
      </c>
      <c r="D10128">
        <v>81</v>
      </c>
      <c r="E10128" t="s">
        <v>47329</v>
      </c>
      <c r="F10128" t="s">
        <v>7982</v>
      </c>
      <c r="G10128" t="s">
        <v>567</v>
      </c>
      <c r="H10128" t="s">
        <v>84799</v>
      </c>
      <c r="I10128" t="s">
        <v>84800</v>
      </c>
      <c r="J10128" t="s">
        <v>84801</v>
      </c>
      <c r="L10128" t="s">
        <v>4801</v>
      </c>
      <c r="M10128" t="s">
        <v>82229</v>
      </c>
      <c r="N10128"/>
    </row>
    <row r="10129" spans="1:14" ht="14.4" x14ac:dyDescent="0.3">
      <c r="A10129" t="s">
        <v>84802</v>
      </c>
      <c r="B10129" t="s">
        <v>84803</v>
      </c>
      <c r="C10129" t="s">
        <v>44364</v>
      </c>
      <c r="D10129">
        <v>678</v>
      </c>
      <c r="E10129" t="s">
        <v>5120</v>
      </c>
      <c r="F10129" t="s">
        <v>5121</v>
      </c>
      <c r="G10129" t="s">
        <v>567</v>
      </c>
      <c r="H10129" t="s">
        <v>84804</v>
      </c>
      <c r="I10129" t="s">
        <v>84806</v>
      </c>
      <c r="J10129" t="s">
        <v>84807</v>
      </c>
      <c r="L10129" t="s">
        <v>5076</v>
      </c>
      <c r="M10129" t="s">
        <v>84805</v>
      </c>
      <c r="N10129"/>
    </row>
    <row r="10130" spans="1:14" ht="14.4" x14ac:dyDescent="0.3">
      <c r="A10130" t="s">
        <v>84808</v>
      </c>
      <c r="B10130" t="s">
        <v>84809</v>
      </c>
      <c r="C10130" t="s">
        <v>84810</v>
      </c>
      <c r="D10130">
        <v>7000</v>
      </c>
      <c r="E10130" t="s">
        <v>61765</v>
      </c>
      <c r="F10130" t="s">
        <v>5622</v>
      </c>
      <c r="G10130" t="s">
        <v>4915</v>
      </c>
      <c r="H10130" t="s">
        <v>84811</v>
      </c>
      <c r="I10130" t="s">
        <v>84813</v>
      </c>
      <c r="J10130" t="s">
        <v>84814</v>
      </c>
      <c r="L10130" t="s">
        <v>5488</v>
      </c>
      <c r="M10130" t="s">
        <v>84812</v>
      </c>
      <c r="N10130"/>
    </row>
    <row r="10131" spans="1:14" ht="14.4" x14ac:dyDescent="0.3">
      <c r="A10131" t="s">
        <v>84815</v>
      </c>
      <c r="B10131" t="s">
        <v>84816</v>
      </c>
      <c r="C10131" t="s">
        <v>84817</v>
      </c>
      <c r="D10131">
        <v>263</v>
      </c>
      <c r="E10131" t="s">
        <v>13417</v>
      </c>
      <c r="F10131" t="s">
        <v>26452</v>
      </c>
      <c r="G10131" t="s">
        <v>4806</v>
      </c>
      <c r="H10131" t="s">
        <v>84818</v>
      </c>
      <c r="I10131" t="s">
        <v>84820</v>
      </c>
      <c r="J10131" t="s">
        <v>84821</v>
      </c>
      <c r="L10131" t="s">
        <v>4808</v>
      </c>
      <c r="M10131" t="s">
        <v>84819</v>
      </c>
      <c r="N10131"/>
    </row>
    <row r="10132" spans="1:14" ht="14.4" x14ac:dyDescent="0.3">
      <c r="A10132" t="s">
        <v>84822</v>
      </c>
      <c r="B10132" t="s">
        <v>84823</v>
      </c>
      <c r="C10132" t="s">
        <v>58334</v>
      </c>
      <c r="D10132">
        <v>1418</v>
      </c>
      <c r="E10132" t="s">
        <v>10961</v>
      </c>
      <c r="F10132" t="s">
        <v>5216</v>
      </c>
      <c r="G10132" t="s">
        <v>5187</v>
      </c>
      <c r="H10132" t="s">
        <v>84824</v>
      </c>
      <c r="I10132" t="s">
        <v>84826</v>
      </c>
      <c r="J10132" t="s">
        <v>84827</v>
      </c>
      <c r="L10132" t="s">
        <v>5191</v>
      </c>
      <c r="M10132" t="s">
        <v>84825</v>
      </c>
      <c r="N10132"/>
    </row>
    <row r="10133" spans="1:14" ht="14.4" x14ac:dyDescent="0.3">
      <c r="A10133" t="s">
        <v>84828</v>
      </c>
      <c r="B10133" t="s">
        <v>84829</v>
      </c>
      <c r="C10133" t="s">
        <v>84830</v>
      </c>
      <c r="D10133">
        <v>0</v>
      </c>
      <c r="E10133" t="s">
        <v>32715</v>
      </c>
      <c r="F10133" t="s">
        <v>6765</v>
      </c>
      <c r="G10133" t="s">
        <v>4952</v>
      </c>
      <c r="H10133" t="s">
        <v>84831</v>
      </c>
      <c r="I10133" t="s">
        <v>4799</v>
      </c>
      <c r="J10133" t="s">
        <v>84833</v>
      </c>
      <c r="L10133" t="s">
        <v>4801</v>
      </c>
      <c r="M10133" t="s">
        <v>84832</v>
      </c>
      <c r="N10133"/>
    </row>
    <row r="10134" spans="1:14" ht="14.4" x14ac:dyDescent="0.3">
      <c r="A10134" t="s">
        <v>84834</v>
      </c>
      <c r="B10134" t="s">
        <v>84835</v>
      </c>
      <c r="C10134" t="s">
        <v>101790</v>
      </c>
      <c r="D10134">
        <v>587</v>
      </c>
      <c r="E10134" t="s">
        <v>5049</v>
      </c>
      <c r="F10134" t="s">
        <v>4835</v>
      </c>
      <c r="G10134" t="s">
        <v>567</v>
      </c>
      <c r="H10134" t="s">
        <v>84836</v>
      </c>
      <c r="I10134" t="s">
        <v>101791</v>
      </c>
      <c r="J10134" t="s">
        <v>84838</v>
      </c>
      <c r="L10134" t="s">
        <v>4801</v>
      </c>
      <c r="M10134" t="s">
        <v>84837</v>
      </c>
      <c r="N10134"/>
    </row>
    <row r="10135" spans="1:14" ht="14.4" x14ac:dyDescent="0.3">
      <c r="A10135" t="s">
        <v>84839</v>
      </c>
      <c r="B10135" t="s">
        <v>84840</v>
      </c>
      <c r="C10135" t="s">
        <v>84841</v>
      </c>
      <c r="D10135">
        <v>665</v>
      </c>
      <c r="E10135" t="s">
        <v>15979</v>
      </c>
      <c r="F10135" t="s">
        <v>5536</v>
      </c>
      <c r="G10135" t="s">
        <v>567</v>
      </c>
      <c r="H10135" t="s">
        <v>84842</v>
      </c>
      <c r="I10135" t="s">
        <v>84844</v>
      </c>
      <c r="J10135" t="s">
        <v>84845</v>
      </c>
      <c r="L10135" t="s">
        <v>4846</v>
      </c>
      <c r="M10135" t="s">
        <v>84843</v>
      </c>
      <c r="N10135"/>
    </row>
    <row r="10136" spans="1:14" ht="14.4" x14ac:dyDescent="0.3">
      <c r="A10136" t="s">
        <v>84852</v>
      </c>
      <c r="B10136" t="s">
        <v>84853</v>
      </c>
      <c r="C10136" t="s">
        <v>48515</v>
      </c>
      <c r="D10136">
        <v>196</v>
      </c>
      <c r="E10136" t="s">
        <v>7523</v>
      </c>
      <c r="F10136" t="s">
        <v>6135</v>
      </c>
      <c r="G10136" t="s">
        <v>6136</v>
      </c>
      <c r="H10136" t="s">
        <v>84854</v>
      </c>
      <c r="I10136" t="s">
        <v>84856</v>
      </c>
      <c r="J10136" t="s">
        <v>84857</v>
      </c>
      <c r="L10136" t="s">
        <v>4801</v>
      </c>
      <c r="M10136" t="s">
        <v>84855</v>
      </c>
      <c r="N10136"/>
    </row>
    <row r="10137" spans="1:14" ht="14.4" x14ac:dyDescent="0.3">
      <c r="A10137" t="s">
        <v>84858</v>
      </c>
      <c r="B10137" t="s">
        <v>89976</v>
      </c>
      <c r="C10137" t="s">
        <v>34610</v>
      </c>
      <c r="D10137">
        <v>39</v>
      </c>
      <c r="E10137" t="s">
        <v>84859</v>
      </c>
      <c r="F10137" t="s">
        <v>7</v>
      </c>
      <c r="G10137" t="s">
        <v>567</v>
      </c>
      <c r="H10137" t="s">
        <v>84860</v>
      </c>
      <c r="I10137" t="s">
        <v>84862</v>
      </c>
      <c r="J10137" t="s">
        <v>84863</v>
      </c>
      <c r="L10137" t="s">
        <v>83357</v>
      </c>
      <c r="M10137" t="s">
        <v>84861</v>
      </c>
      <c r="N10137"/>
    </row>
    <row r="10138" spans="1:14" ht="14.4" x14ac:dyDescent="0.3">
      <c r="A10138" t="s">
        <v>84846</v>
      </c>
      <c r="B10138" t="s">
        <v>84847</v>
      </c>
      <c r="C10138" t="s">
        <v>84848</v>
      </c>
      <c r="D10138">
        <v>2750</v>
      </c>
      <c r="E10138" t="s">
        <v>20180</v>
      </c>
      <c r="F10138" t="s">
        <v>19859</v>
      </c>
      <c r="G10138" t="s">
        <v>4851</v>
      </c>
      <c r="H10138" t="s">
        <v>84849</v>
      </c>
      <c r="I10138" t="s">
        <v>4799</v>
      </c>
      <c r="J10138" t="s">
        <v>84851</v>
      </c>
      <c r="L10138" t="s">
        <v>4801</v>
      </c>
      <c r="M10138" t="s">
        <v>84850</v>
      </c>
      <c r="N10138"/>
    </row>
    <row r="10139" spans="1:14" ht="14.4" x14ac:dyDescent="0.3">
      <c r="A10139" t="s">
        <v>84864</v>
      </c>
      <c r="B10139" t="s">
        <v>84865</v>
      </c>
      <c r="C10139" t="s">
        <v>25267</v>
      </c>
      <c r="D10139">
        <v>1665</v>
      </c>
      <c r="E10139" t="s">
        <v>84866</v>
      </c>
      <c r="F10139" t="s">
        <v>9734</v>
      </c>
      <c r="G10139" t="s">
        <v>567</v>
      </c>
      <c r="H10139" t="s">
        <v>84867</v>
      </c>
      <c r="I10139" t="s">
        <v>84869</v>
      </c>
      <c r="J10139" t="s">
        <v>90964</v>
      </c>
      <c r="L10139" t="s">
        <v>5076</v>
      </c>
      <c r="M10139" t="s">
        <v>84868</v>
      </c>
      <c r="N10139"/>
    </row>
    <row r="10140" spans="1:14" ht="14.4" x14ac:dyDescent="0.3">
      <c r="A10140" t="s">
        <v>83449</v>
      </c>
      <c r="B10140" t="s">
        <v>83450</v>
      </c>
      <c r="C10140" t="s">
        <v>83451</v>
      </c>
      <c r="D10140">
        <v>270</v>
      </c>
      <c r="E10140" t="s">
        <v>83452</v>
      </c>
      <c r="F10140" t="s">
        <v>9555</v>
      </c>
      <c r="G10140" t="s">
        <v>567</v>
      </c>
      <c r="H10140" t="s">
        <v>83453</v>
      </c>
      <c r="I10140" t="s">
        <v>83455</v>
      </c>
      <c r="J10140" t="s">
        <v>83456</v>
      </c>
      <c r="L10140" t="s">
        <v>4801</v>
      </c>
      <c r="M10140" t="s">
        <v>83454</v>
      </c>
      <c r="N10140"/>
    </row>
    <row r="10141" spans="1:14" ht="14.4" x14ac:dyDescent="0.3">
      <c r="A10141" t="s">
        <v>84870</v>
      </c>
      <c r="B10141" t="s">
        <v>84871</v>
      </c>
      <c r="C10141" t="s">
        <v>84872</v>
      </c>
      <c r="D10141">
        <v>194</v>
      </c>
      <c r="E10141" t="s">
        <v>84873</v>
      </c>
      <c r="F10141" t="s">
        <v>39027</v>
      </c>
      <c r="G10141" t="s">
        <v>4885</v>
      </c>
      <c r="H10141" t="s">
        <v>84874</v>
      </c>
      <c r="I10141" t="s">
        <v>84876</v>
      </c>
      <c r="J10141" t="s">
        <v>84877</v>
      </c>
      <c r="L10141" t="s">
        <v>4801</v>
      </c>
      <c r="M10141" t="s">
        <v>84875</v>
      </c>
      <c r="N10141"/>
    </row>
    <row r="10142" spans="1:14" ht="14.4" x14ac:dyDescent="0.3">
      <c r="A10142" t="s">
        <v>83922</v>
      </c>
      <c r="B10142" t="s">
        <v>83923</v>
      </c>
      <c r="C10142" t="s">
        <v>83924</v>
      </c>
      <c r="D10142">
        <v>91</v>
      </c>
      <c r="E10142" t="s">
        <v>5616</v>
      </c>
      <c r="F10142" t="s">
        <v>4835</v>
      </c>
      <c r="G10142" t="s">
        <v>567</v>
      </c>
      <c r="H10142" t="s">
        <v>83925</v>
      </c>
      <c r="I10142" t="s">
        <v>83927</v>
      </c>
      <c r="J10142" t="s">
        <v>83928</v>
      </c>
      <c r="L10142" t="s">
        <v>5849</v>
      </c>
      <c r="M10142" t="s">
        <v>83926</v>
      </c>
      <c r="N10142"/>
    </row>
    <row r="10143" spans="1:14" ht="14.4" x14ac:dyDescent="0.3">
      <c r="A10143" t="s">
        <v>84878</v>
      </c>
      <c r="B10143" t="s">
        <v>84879</v>
      </c>
      <c r="C10143" t="s">
        <v>84880</v>
      </c>
      <c r="D10143">
        <v>876</v>
      </c>
      <c r="E10143" t="s">
        <v>6408</v>
      </c>
      <c r="F10143" t="s">
        <v>9605</v>
      </c>
      <c r="G10143" t="s">
        <v>4806</v>
      </c>
      <c r="H10143" t="s">
        <v>84881</v>
      </c>
      <c r="I10143" t="s">
        <v>59233</v>
      </c>
      <c r="J10143" t="s">
        <v>84883</v>
      </c>
      <c r="L10143" t="s">
        <v>4801</v>
      </c>
      <c r="M10143" t="s">
        <v>84882</v>
      </c>
      <c r="N10143"/>
    </row>
    <row r="10144" spans="1:14" ht="14.4" x14ac:dyDescent="0.3">
      <c r="A10144" t="s">
        <v>84884</v>
      </c>
      <c r="B10144" t="s">
        <v>84885</v>
      </c>
      <c r="C10144" t="s">
        <v>84886</v>
      </c>
      <c r="D10144">
        <v>281</v>
      </c>
      <c r="E10144" t="s">
        <v>84887</v>
      </c>
      <c r="F10144" t="s">
        <v>6562</v>
      </c>
      <c r="G10144" t="s">
        <v>567</v>
      </c>
      <c r="H10144" t="s">
        <v>84888</v>
      </c>
      <c r="I10144" t="s">
        <v>84890</v>
      </c>
      <c r="J10144" t="s">
        <v>101792</v>
      </c>
      <c r="L10144" t="s">
        <v>4801</v>
      </c>
      <c r="M10144" t="s">
        <v>84889</v>
      </c>
      <c r="N10144"/>
    </row>
    <row r="10145" spans="1:14" ht="14.4" x14ac:dyDescent="0.3">
      <c r="A10145" t="s">
        <v>84891</v>
      </c>
      <c r="B10145" t="s">
        <v>84892</v>
      </c>
      <c r="C10145" t="s">
        <v>84893</v>
      </c>
      <c r="D10145">
        <v>124</v>
      </c>
      <c r="E10145" t="s">
        <v>84894</v>
      </c>
      <c r="F10145" t="s">
        <v>7982</v>
      </c>
      <c r="G10145" t="s">
        <v>567</v>
      </c>
      <c r="H10145" t="s">
        <v>84895</v>
      </c>
      <c r="I10145" t="s">
        <v>4799</v>
      </c>
      <c r="J10145" t="s">
        <v>84897</v>
      </c>
      <c r="L10145" t="s">
        <v>4801</v>
      </c>
      <c r="M10145" t="s">
        <v>84896</v>
      </c>
      <c r="N10145"/>
    </row>
    <row r="10146" spans="1:14" ht="14.4" x14ac:dyDescent="0.3">
      <c r="A10146" t="s">
        <v>84904</v>
      </c>
      <c r="B10146" t="s">
        <v>84905</v>
      </c>
      <c r="C10146" t="s">
        <v>84906</v>
      </c>
      <c r="D10146">
        <v>246</v>
      </c>
      <c r="E10146" t="s">
        <v>84907</v>
      </c>
      <c r="F10146" t="s">
        <v>5003</v>
      </c>
      <c r="G10146" t="s">
        <v>5004</v>
      </c>
      <c r="H10146" t="s">
        <v>84908</v>
      </c>
      <c r="I10146" t="s">
        <v>84910</v>
      </c>
      <c r="J10146" t="s">
        <v>84911</v>
      </c>
      <c r="L10146" t="s">
        <v>5007</v>
      </c>
      <c r="M10146" t="s">
        <v>84909</v>
      </c>
      <c r="N10146"/>
    </row>
    <row r="10147" spans="1:14" ht="14.4" x14ac:dyDescent="0.3">
      <c r="A10147" t="s">
        <v>84912</v>
      </c>
      <c r="B10147" t="s">
        <v>84913</v>
      </c>
      <c r="C10147" t="s">
        <v>84914</v>
      </c>
      <c r="D10147">
        <v>29</v>
      </c>
      <c r="E10147" t="s">
        <v>21759</v>
      </c>
      <c r="F10147" t="s">
        <v>13959</v>
      </c>
      <c r="G10147" t="s">
        <v>567</v>
      </c>
      <c r="H10147" t="s">
        <v>84915</v>
      </c>
      <c r="I10147" t="s">
        <v>84917</v>
      </c>
      <c r="J10147" t="s">
        <v>84918</v>
      </c>
      <c r="K10147" t="s">
        <v>4799</v>
      </c>
      <c r="L10147" t="s">
        <v>4801</v>
      </c>
      <c r="M10147" t="s">
        <v>84916</v>
      </c>
      <c r="N10147"/>
    </row>
    <row r="10148" spans="1:14" ht="14.4" x14ac:dyDescent="0.3">
      <c r="A10148" t="s">
        <v>84925</v>
      </c>
      <c r="B10148" t="s">
        <v>84926</v>
      </c>
      <c r="C10148" t="s">
        <v>84927</v>
      </c>
      <c r="D10148">
        <v>2840</v>
      </c>
      <c r="E10148" t="s">
        <v>45798</v>
      </c>
      <c r="F10148" t="s">
        <v>13084</v>
      </c>
      <c r="G10148" t="s">
        <v>5004</v>
      </c>
      <c r="H10148" t="s">
        <v>84928</v>
      </c>
      <c r="I10148" t="s">
        <v>84930</v>
      </c>
      <c r="L10148" t="s">
        <v>4801</v>
      </c>
      <c r="M10148" t="s">
        <v>84929</v>
      </c>
      <c r="N10148"/>
    </row>
    <row r="10149" spans="1:14" ht="14.4" x14ac:dyDescent="0.3">
      <c r="A10149" t="s">
        <v>84931</v>
      </c>
      <c r="B10149" t="s">
        <v>84932</v>
      </c>
      <c r="C10149" t="s">
        <v>58264</v>
      </c>
      <c r="D10149">
        <v>580</v>
      </c>
      <c r="E10149" t="s">
        <v>5675</v>
      </c>
      <c r="F10149" t="s">
        <v>4835</v>
      </c>
      <c r="G10149" t="s">
        <v>567</v>
      </c>
      <c r="H10149" t="s">
        <v>84933</v>
      </c>
      <c r="I10149" t="s">
        <v>48420</v>
      </c>
      <c r="J10149" t="s">
        <v>84935</v>
      </c>
      <c r="L10149" t="s">
        <v>5849</v>
      </c>
      <c r="M10149" t="s">
        <v>84934</v>
      </c>
      <c r="N10149"/>
    </row>
    <row r="10150" spans="1:14" ht="14.4" x14ac:dyDescent="0.3">
      <c r="A10150" t="s">
        <v>84898</v>
      </c>
      <c r="B10150" t="s">
        <v>84899</v>
      </c>
      <c r="C10150" t="s">
        <v>84900</v>
      </c>
      <c r="D10150">
        <v>48</v>
      </c>
      <c r="E10150" t="s">
        <v>4903</v>
      </c>
      <c r="F10150" t="s">
        <v>4835</v>
      </c>
      <c r="G10150" t="s">
        <v>567</v>
      </c>
      <c r="H10150" t="s">
        <v>84901</v>
      </c>
      <c r="I10150" t="s">
        <v>4799</v>
      </c>
      <c r="J10150" t="s">
        <v>56024</v>
      </c>
      <c r="K10150" t="s">
        <v>84903</v>
      </c>
      <c r="L10150" t="s">
        <v>94405</v>
      </c>
      <c r="M10150" t="s">
        <v>84902</v>
      </c>
      <c r="N10150"/>
    </row>
    <row r="10151" spans="1:14" ht="14.4" x14ac:dyDescent="0.3">
      <c r="A10151" t="s">
        <v>84936</v>
      </c>
      <c r="B10151" t="s">
        <v>94887</v>
      </c>
      <c r="C10151" t="s">
        <v>84937</v>
      </c>
      <c r="D10151">
        <v>757</v>
      </c>
      <c r="E10151" t="s">
        <v>6204</v>
      </c>
      <c r="F10151" t="s">
        <v>6205</v>
      </c>
      <c r="G10151" t="s">
        <v>567</v>
      </c>
      <c r="H10151" t="s">
        <v>84938</v>
      </c>
      <c r="I10151" t="s">
        <v>4799</v>
      </c>
      <c r="J10151" t="s">
        <v>84940</v>
      </c>
      <c r="L10151" t="s">
        <v>5849</v>
      </c>
      <c r="M10151" t="s">
        <v>84939</v>
      </c>
      <c r="N10151"/>
    </row>
    <row r="10152" spans="1:14" ht="14.4" x14ac:dyDescent="0.3">
      <c r="A10152" t="s">
        <v>84941</v>
      </c>
      <c r="B10152" t="s">
        <v>84942</v>
      </c>
      <c r="C10152" t="s">
        <v>84943</v>
      </c>
      <c r="D10152">
        <v>374</v>
      </c>
      <c r="E10152" t="s">
        <v>8766</v>
      </c>
      <c r="F10152" t="s">
        <v>84944</v>
      </c>
      <c r="G10152" t="s">
        <v>567</v>
      </c>
      <c r="H10152" t="s">
        <v>84945</v>
      </c>
      <c r="I10152" t="s">
        <v>84947</v>
      </c>
      <c r="J10152" t="s">
        <v>84948</v>
      </c>
      <c r="L10152" t="s">
        <v>4801</v>
      </c>
      <c r="M10152" t="s">
        <v>84946</v>
      </c>
      <c r="N10152"/>
    </row>
    <row r="10153" spans="1:14" ht="14.4" x14ac:dyDescent="0.3">
      <c r="A10153" t="s">
        <v>84949</v>
      </c>
      <c r="B10153" t="s">
        <v>84950</v>
      </c>
      <c r="C10153" t="s">
        <v>84951</v>
      </c>
      <c r="D10153">
        <v>4518</v>
      </c>
      <c r="E10153" t="s">
        <v>41450</v>
      </c>
      <c r="F10153" t="s">
        <v>9103</v>
      </c>
      <c r="G10153" t="s">
        <v>5033</v>
      </c>
      <c r="H10153" t="s">
        <v>84952</v>
      </c>
      <c r="I10153" t="s">
        <v>84954</v>
      </c>
      <c r="J10153" t="s">
        <v>50323</v>
      </c>
      <c r="L10153" t="s">
        <v>5036</v>
      </c>
      <c r="M10153" t="s">
        <v>84953</v>
      </c>
      <c r="N10153"/>
    </row>
    <row r="10154" spans="1:14" ht="14.4" x14ac:dyDescent="0.3">
      <c r="A10154" t="s">
        <v>84955</v>
      </c>
      <c r="B10154" t="s">
        <v>84956</v>
      </c>
      <c r="C10154" t="s">
        <v>84957</v>
      </c>
      <c r="D10154">
        <v>100</v>
      </c>
      <c r="E10154" t="s">
        <v>40559</v>
      </c>
      <c r="F10154" t="s">
        <v>4835</v>
      </c>
      <c r="G10154" t="s">
        <v>567</v>
      </c>
      <c r="H10154" t="s">
        <v>84958</v>
      </c>
      <c r="I10154" t="s">
        <v>4799</v>
      </c>
      <c r="J10154" t="s">
        <v>56140</v>
      </c>
      <c r="L10154" t="s">
        <v>83356</v>
      </c>
      <c r="M10154" t="s">
        <v>84959</v>
      </c>
      <c r="N10154"/>
    </row>
    <row r="10155" spans="1:14" ht="14.4" x14ac:dyDescent="0.3">
      <c r="A10155" t="s">
        <v>84960</v>
      </c>
      <c r="B10155" t="s">
        <v>94888</v>
      </c>
      <c r="C10155" t="s">
        <v>44902</v>
      </c>
      <c r="D10155">
        <v>2415</v>
      </c>
      <c r="E10155" t="s">
        <v>7835</v>
      </c>
      <c r="F10155" t="s">
        <v>5157</v>
      </c>
      <c r="G10155" t="s">
        <v>567</v>
      </c>
      <c r="H10155" t="s">
        <v>84961</v>
      </c>
      <c r="I10155" t="s">
        <v>84963</v>
      </c>
      <c r="J10155" t="s">
        <v>84964</v>
      </c>
      <c r="K10155" t="s">
        <v>4799</v>
      </c>
      <c r="L10155" t="s">
        <v>6218</v>
      </c>
      <c r="M10155" t="s">
        <v>84962</v>
      </c>
      <c r="N10155"/>
    </row>
    <row r="10156" spans="1:14" ht="14.4" x14ac:dyDescent="0.3">
      <c r="A10156" t="s">
        <v>84971</v>
      </c>
      <c r="B10156" t="s">
        <v>84972</v>
      </c>
      <c r="C10156" t="s">
        <v>84973</v>
      </c>
      <c r="D10156">
        <v>733</v>
      </c>
      <c r="E10156" t="s">
        <v>24001</v>
      </c>
      <c r="F10156" t="s">
        <v>8843</v>
      </c>
      <c r="G10156" t="s">
        <v>4851</v>
      </c>
      <c r="H10156" t="s">
        <v>84974</v>
      </c>
      <c r="I10156" t="s">
        <v>84976</v>
      </c>
      <c r="J10156" t="s">
        <v>52749</v>
      </c>
      <c r="K10156" t="s">
        <v>84977</v>
      </c>
      <c r="L10156" t="s">
        <v>4853</v>
      </c>
      <c r="M10156" t="s">
        <v>84975</v>
      </c>
      <c r="N10156"/>
    </row>
    <row r="10157" spans="1:14" ht="14.4" x14ac:dyDescent="0.3">
      <c r="A10157" t="s">
        <v>84985</v>
      </c>
      <c r="B10157" t="s">
        <v>84986</v>
      </c>
      <c r="C10157" t="s">
        <v>84987</v>
      </c>
      <c r="D10157">
        <v>13</v>
      </c>
      <c r="E10157" t="s">
        <v>84988</v>
      </c>
      <c r="F10157" t="s">
        <v>8310</v>
      </c>
      <c r="G10157" t="s">
        <v>4952</v>
      </c>
      <c r="H10157" t="s">
        <v>84989</v>
      </c>
      <c r="I10157" t="s">
        <v>84991</v>
      </c>
      <c r="J10157" t="s">
        <v>84992</v>
      </c>
      <c r="L10157" t="s">
        <v>4801</v>
      </c>
      <c r="M10157" t="s">
        <v>84990</v>
      </c>
      <c r="N10157"/>
    </row>
    <row r="10158" spans="1:14" ht="14.4" x14ac:dyDescent="0.3">
      <c r="A10158" t="s">
        <v>85001</v>
      </c>
      <c r="B10158" t="s">
        <v>85002</v>
      </c>
      <c r="C10158" t="s">
        <v>85003</v>
      </c>
      <c r="D10158">
        <v>162</v>
      </c>
      <c r="E10158" t="s">
        <v>347</v>
      </c>
      <c r="F10158" t="s">
        <v>4835</v>
      </c>
      <c r="G10158" t="s">
        <v>567</v>
      </c>
      <c r="H10158" t="s">
        <v>85004</v>
      </c>
      <c r="I10158" t="s">
        <v>85006</v>
      </c>
      <c r="J10158" t="s">
        <v>52577</v>
      </c>
      <c r="L10158" t="s">
        <v>4801</v>
      </c>
      <c r="M10158" t="s">
        <v>85005</v>
      </c>
      <c r="N10158"/>
    </row>
    <row r="10159" spans="1:14" ht="14.4" x14ac:dyDescent="0.3">
      <c r="A10159" t="s">
        <v>84965</v>
      </c>
      <c r="B10159" t="s">
        <v>84966</v>
      </c>
      <c r="C10159" t="s">
        <v>84967</v>
      </c>
      <c r="D10159">
        <v>492</v>
      </c>
      <c r="E10159" t="s">
        <v>6480</v>
      </c>
      <c r="F10159" t="s">
        <v>5336</v>
      </c>
      <c r="G10159" t="s">
        <v>4952</v>
      </c>
      <c r="H10159" t="s">
        <v>84968</v>
      </c>
      <c r="I10159" t="s">
        <v>4799</v>
      </c>
      <c r="J10159" t="s">
        <v>84970</v>
      </c>
      <c r="L10159" t="s">
        <v>4801</v>
      </c>
      <c r="M10159" t="s">
        <v>84969</v>
      </c>
      <c r="N10159"/>
    </row>
    <row r="10160" spans="1:14" ht="14.4" x14ac:dyDescent="0.3">
      <c r="A10160" t="s">
        <v>84978</v>
      </c>
      <c r="B10160" t="s">
        <v>84979</v>
      </c>
      <c r="C10160" t="s">
        <v>84980</v>
      </c>
      <c r="D10160">
        <v>691</v>
      </c>
      <c r="E10160" t="s">
        <v>84981</v>
      </c>
      <c r="F10160" t="s">
        <v>14009</v>
      </c>
      <c r="G10160" t="s">
        <v>5396</v>
      </c>
      <c r="H10160" t="s">
        <v>84982</v>
      </c>
      <c r="I10160" t="s">
        <v>37493</v>
      </c>
      <c r="J10160" t="s">
        <v>84984</v>
      </c>
      <c r="K10160" t="s">
        <v>101793</v>
      </c>
      <c r="L10160" t="s">
        <v>5430</v>
      </c>
      <c r="M10160" t="s">
        <v>84983</v>
      </c>
      <c r="N10160"/>
    </row>
    <row r="10161" spans="1:14" ht="14.4" x14ac:dyDescent="0.3">
      <c r="A10161" t="s">
        <v>84993</v>
      </c>
      <c r="B10161" t="s">
        <v>84994</v>
      </c>
      <c r="C10161" t="s">
        <v>84995</v>
      </c>
      <c r="D10161">
        <v>3816</v>
      </c>
      <c r="E10161" t="s">
        <v>84996</v>
      </c>
      <c r="F10161" t="s">
        <v>16284</v>
      </c>
      <c r="G10161" t="s">
        <v>7027</v>
      </c>
      <c r="H10161" t="s">
        <v>84997</v>
      </c>
      <c r="I10161" t="s">
        <v>84999</v>
      </c>
      <c r="J10161" t="s">
        <v>85000</v>
      </c>
      <c r="L10161" t="s">
        <v>4801</v>
      </c>
      <c r="M10161" t="s">
        <v>84998</v>
      </c>
      <c r="N10161"/>
    </row>
    <row r="10162" spans="1:14" ht="14.4" x14ac:dyDescent="0.3">
      <c r="A10162" t="s">
        <v>85007</v>
      </c>
      <c r="B10162" t="s">
        <v>85008</v>
      </c>
      <c r="C10162" t="s">
        <v>85009</v>
      </c>
      <c r="D10162">
        <v>780</v>
      </c>
      <c r="E10162" t="s">
        <v>85010</v>
      </c>
      <c r="F10162" t="s">
        <v>5343</v>
      </c>
      <c r="G10162" t="s">
        <v>4806</v>
      </c>
      <c r="H10162" t="s">
        <v>85011</v>
      </c>
      <c r="I10162" t="s">
        <v>85013</v>
      </c>
      <c r="J10162" t="s">
        <v>85014</v>
      </c>
      <c r="L10162" t="s">
        <v>4899</v>
      </c>
      <c r="M10162" t="s">
        <v>85012</v>
      </c>
      <c r="N10162"/>
    </row>
    <row r="10163" spans="1:14" ht="14.4" x14ac:dyDescent="0.3">
      <c r="A10163" t="s">
        <v>85015</v>
      </c>
      <c r="B10163" t="s">
        <v>85016</v>
      </c>
      <c r="C10163" t="s">
        <v>85017</v>
      </c>
      <c r="D10163">
        <v>106</v>
      </c>
      <c r="E10163" t="s">
        <v>320</v>
      </c>
      <c r="F10163" t="s">
        <v>6086</v>
      </c>
      <c r="G10163" t="s">
        <v>4806</v>
      </c>
      <c r="H10163" t="s">
        <v>85018</v>
      </c>
      <c r="I10163" t="s">
        <v>85020</v>
      </c>
      <c r="J10163" t="s">
        <v>85021</v>
      </c>
      <c r="L10163" t="s">
        <v>4899</v>
      </c>
      <c r="M10163" t="s">
        <v>85019</v>
      </c>
      <c r="N10163"/>
    </row>
    <row r="10164" spans="1:14" ht="14.4" x14ac:dyDescent="0.3">
      <c r="A10164" t="s">
        <v>85022</v>
      </c>
      <c r="B10164" t="s">
        <v>85023</v>
      </c>
      <c r="C10164" t="s">
        <v>85024</v>
      </c>
      <c r="D10164">
        <v>678</v>
      </c>
      <c r="E10164" t="s">
        <v>12436</v>
      </c>
      <c r="F10164" t="s">
        <v>11701</v>
      </c>
      <c r="G10164" t="s">
        <v>4874</v>
      </c>
      <c r="H10164" t="s">
        <v>85025</v>
      </c>
      <c r="I10164" t="s">
        <v>4799</v>
      </c>
      <c r="J10164" t="s">
        <v>85027</v>
      </c>
      <c r="L10164" t="s">
        <v>4963</v>
      </c>
      <c r="M10164" t="s">
        <v>85026</v>
      </c>
      <c r="N10164"/>
    </row>
    <row r="10165" spans="1:14" ht="14.4" x14ac:dyDescent="0.3">
      <c r="A10165" t="s">
        <v>85028</v>
      </c>
      <c r="B10165" t="s">
        <v>85029</v>
      </c>
      <c r="C10165" t="s">
        <v>48442</v>
      </c>
      <c r="D10165">
        <v>3041</v>
      </c>
      <c r="E10165" t="s">
        <v>11666</v>
      </c>
      <c r="F10165" t="s">
        <v>11667</v>
      </c>
      <c r="G10165" t="s">
        <v>5680</v>
      </c>
      <c r="H10165" t="s">
        <v>85030</v>
      </c>
      <c r="I10165" t="s">
        <v>85032</v>
      </c>
      <c r="J10165" t="s">
        <v>61453</v>
      </c>
      <c r="L10165" t="s">
        <v>4801</v>
      </c>
      <c r="M10165" t="s">
        <v>85031</v>
      </c>
      <c r="N10165"/>
    </row>
    <row r="10166" spans="1:14" ht="14.4" x14ac:dyDescent="0.3">
      <c r="A10166" t="s">
        <v>85033</v>
      </c>
      <c r="B10166" t="s">
        <v>85034</v>
      </c>
      <c r="C10166" t="s">
        <v>48442</v>
      </c>
      <c r="D10166">
        <v>3132</v>
      </c>
      <c r="E10166" t="s">
        <v>11666</v>
      </c>
      <c r="F10166" t="s">
        <v>11667</v>
      </c>
      <c r="G10166" t="s">
        <v>5680</v>
      </c>
      <c r="H10166" t="s">
        <v>85035</v>
      </c>
      <c r="I10166" t="s">
        <v>85037</v>
      </c>
      <c r="J10166" t="s">
        <v>85038</v>
      </c>
      <c r="L10166" t="s">
        <v>4801</v>
      </c>
      <c r="M10166" t="s">
        <v>85036</v>
      </c>
      <c r="N10166"/>
    </row>
    <row r="10167" spans="1:14" ht="14.4" x14ac:dyDescent="0.3">
      <c r="A10167" t="s">
        <v>85039</v>
      </c>
      <c r="B10167" t="s">
        <v>85040</v>
      </c>
      <c r="C10167" t="s">
        <v>85041</v>
      </c>
      <c r="D10167">
        <v>812</v>
      </c>
      <c r="E10167" t="s">
        <v>85042</v>
      </c>
      <c r="F10167" t="s">
        <v>4835</v>
      </c>
      <c r="G10167" t="s">
        <v>567</v>
      </c>
      <c r="H10167" t="s">
        <v>85043</v>
      </c>
      <c r="I10167" t="s">
        <v>4799</v>
      </c>
      <c r="J10167" t="s">
        <v>85045</v>
      </c>
      <c r="L10167" t="s">
        <v>4815</v>
      </c>
      <c r="M10167" t="s">
        <v>85044</v>
      </c>
      <c r="N10167"/>
    </row>
    <row r="10168" spans="1:14" ht="14.4" x14ac:dyDescent="0.3">
      <c r="A10168" t="s">
        <v>85046</v>
      </c>
      <c r="B10168" t="s">
        <v>85047</v>
      </c>
      <c r="C10168" t="s">
        <v>85048</v>
      </c>
      <c r="D10168">
        <v>693</v>
      </c>
      <c r="E10168" t="s">
        <v>14</v>
      </c>
      <c r="F10168" t="s">
        <v>9330</v>
      </c>
      <c r="G10168" t="s">
        <v>567</v>
      </c>
      <c r="H10168" t="s">
        <v>85049</v>
      </c>
      <c r="I10168" t="s">
        <v>85051</v>
      </c>
      <c r="J10168" t="s">
        <v>85052</v>
      </c>
      <c r="L10168" t="s">
        <v>5076</v>
      </c>
      <c r="M10168" t="s">
        <v>85050</v>
      </c>
      <c r="N10168"/>
    </row>
    <row r="10169" spans="1:14" ht="14.4" x14ac:dyDescent="0.3">
      <c r="A10169" t="s">
        <v>85053</v>
      </c>
      <c r="B10169" t="s">
        <v>85054</v>
      </c>
      <c r="C10169" t="s">
        <v>85055</v>
      </c>
      <c r="D10169">
        <v>231</v>
      </c>
      <c r="E10169" t="s">
        <v>5074</v>
      </c>
      <c r="F10169" t="s">
        <v>39464</v>
      </c>
      <c r="G10169" t="s">
        <v>4806</v>
      </c>
      <c r="H10169" t="s">
        <v>85056</v>
      </c>
      <c r="I10169" t="s">
        <v>85058</v>
      </c>
      <c r="J10169" t="s">
        <v>85059</v>
      </c>
      <c r="L10169" t="s">
        <v>4899</v>
      </c>
      <c r="M10169" t="s">
        <v>85057</v>
      </c>
      <c r="N10169"/>
    </row>
    <row r="10170" spans="1:14" ht="14.4" x14ac:dyDescent="0.3">
      <c r="A10170" t="s">
        <v>85060</v>
      </c>
      <c r="B10170" t="s">
        <v>85061</v>
      </c>
      <c r="C10170" t="s">
        <v>85062</v>
      </c>
      <c r="D10170">
        <v>760</v>
      </c>
      <c r="E10170" t="s">
        <v>14</v>
      </c>
      <c r="F10170" t="s">
        <v>39464</v>
      </c>
      <c r="G10170" t="s">
        <v>4806</v>
      </c>
      <c r="H10170" t="s">
        <v>85063</v>
      </c>
      <c r="I10170" t="s">
        <v>85065</v>
      </c>
      <c r="J10170" t="s">
        <v>55885</v>
      </c>
      <c r="L10170" t="s">
        <v>4899</v>
      </c>
      <c r="M10170" t="s">
        <v>85064</v>
      </c>
      <c r="N10170"/>
    </row>
    <row r="10171" spans="1:14" ht="14.4" x14ac:dyDescent="0.3">
      <c r="A10171" t="s">
        <v>85066</v>
      </c>
      <c r="B10171" t="s">
        <v>85067</v>
      </c>
      <c r="C10171" t="s">
        <v>85068</v>
      </c>
      <c r="D10171">
        <v>105</v>
      </c>
      <c r="E10171" t="s">
        <v>44094</v>
      </c>
      <c r="F10171" t="s">
        <v>15445</v>
      </c>
      <c r="G10171" t="s">
        <v>4952</v>
      </c>
      <c r="H10171" t="s">
        <v>85069</v>
      </c>
      <c r="I10171" t="s">
        <v>4799</v>
      </c>
      <c r="J10171" t="s">
        <v>101794</v>
      </c>
      <c r="L10171" t="s">
        <v>4801</v>
      </c>
      <c r="M10171" t="s">
        <v>85070</v>
      </c>
      <c r="N10171"/>
    </row>
    <row r="10172" spans="1:14" ht="14.4" x14ac:dyDescent="0.3">
      <c r="A10172" t="s">
        <v>85071</v>
      </c>
      <c r="B10172" t="s">
        <v>85072</v>
      </c>
      <c r="C10172" t="s">
        <v>85073</v>
      </c>
      <c r="D10172">
        <v>1</v>
      </c>
      <c r="E10172" t="s">
        <v>85074</v>
      </c>
      <c r="F10172" t="s">
        <v>7352</v>
      </c>
      <c r="G10172" t="s">
        <v>6136</v>
      </c>
      <c r="H10172" t="s">
        <v>85075</v>
      </c>
      <c r="I10172" t="s">
        <v>85077</v>
      </c>
      <c r="J10172" t="s">
        <v>85078</v>
      </c>
      <c r="L10172" t="s">
        <v>4801</v>
      </c>
      <c r="M10172" t="s">
        <v>85076</v>
      </c>
      <c r="N10172"/>
    </row>
    <row r="10173" spans="1:14" ht="14.4" x14ac:dyDescent="0.3">
      <c r="A10173" t="s">
        <v>85079</v>
      </c>
      <c r="B10173" t="s">
        <v>85080</v>
      </c>
      <c r="C10173" t="s">
        <v>85081</v>
      </c>
      <c r="D10173">
        <v>95</v>
      </c>
      <c r="E10173" t="s">
        <v>85082</v>
      </c>
      <c r="F10173" t="s">
        <v>10004</v>
      </c>
      <c r="G10173" t="s">
        <v>4952</v>
      </c>
      <c r="H10173" t="s">
        <v>85083</v>
      </c>
      <c r="I10173" t="s">
        <v>85085</v>
      </c>
      <c r="J10173" t="s">
        <v>85086</v>
      </c>
      <c r="L10173" t="s">
        <v>4956</v>
      </c>
      <c r="M10173" t="s">
        <v>85084</v>
      </c>
      <c r="N10173"/>
    </row>
    <row r="10174" spans="1:14" ht="14.4" x14ac:dyDescent="0.3">
      <c r="A10174" t="s">
        <v>85087</v>
      </c>
      <c r="B10174" t="s">
        <v>85088</v>
      </c>
      <c r="C10174" t="s">
        <v>44773</v>
      </c>
      <c r="D10174">
        <v>515</v>
      </c>
      <c r="E10174" t="s">
        <v>44774</v>
      </c>
      <c r="F10174" t="s">
        <v>9734</v>
      </c>
      <c r="G10174" t="s">
        <v>567</v>
      </c>
      <c r="H10174" t="s">
        <v>85089</v>
      </c>
      <c r="I10174" t="s">
        <v>85091</v>
      </c>
      <c r="J10174" t="s">
        <v>85092</v>
      </c>
      <c r="L10174" t="s">
        <v>5076</v>
      </c>
      <c r="M10174" t="s">
        <v>85090</v>
      </c>
      <c r="N10174"/>
    </row>
    <row r="10175" spans="1:14" ht="14.4" x14ac:dyDescent="0.3">
      <c r="A10175" t="s">
        <v>85093</v>
      </c>
      <c r="B10175" t="s">
        <v>85094</v>
      </c>
      <c r="C10175" t="s">
        <v>85095</v>
      </c>
      <c r="D10175">
        <v>1006</v>
      </c>
      <c r="E10175" t="s">
        <v>9831</v>
      </c>
      <c r="F10175" t="s">
        <v>7</v>
      </c>
      <c r="G10175" t="s">
        <v>567</v>
      </c>
      <c r="H10175" t="s">
        <v>85096</v>
      </c>
      <c r="I10175" t="s">
        <v>4799</v>
      </c>
      <c r="J10175" t="s">
        <v>85098</v>
      </c>
      <c r="L10175" t="s">
        <v>4801</v>
      </c>
      <c r="M10175" t="s">
        <v>85097</v>
      </c>
      <c r="N10175"/>
    </row>
    <row r="10176" spans="1:14" ht="14.4" x14ac:dyDescent="0.3">
      <c r="A10176" t="s">
        <v>85099</v>
      </c>
      <c r="B10176" t="s">
        <v>91664</v>
      </c>
      <c r="C10176" t="s">
        <v>85100</v>
      </c>
      <c r="D10176">
        <v>238</v>
      </c>
      <c r="E10176" t="s">
        <v>72122</v>
      </c>
      <c r="F10176" t="s">
        <v>6765</v>
      </c>
      <c r="G10176" t="s">
        <v>4952</v>
      </c>
      <c r="H10176" t="s">
        <v>85101</v>
      </c>
      <c r="I10176" t="s">
        <v>4799</v>
      </c>
      <c r="J10176" t="s">
        <v>85103</v>
      </c>
      <c r="L10176" t="s">
        <v>4801</v>
      </c>
      <c r="M10176" t="s">
        <v>85102</v>
      </c>
      <c r="N10176"/>
    </row>
    <row r="10177" spans="1:14" ht="14.4" x14ac:dyDescent="0.3">
      <c r="A10177" t="s">
        <v>85104</v>
      </c>
      <c r="B10177" t="s">
        <v>85105</v>
      </c>
      <c r="C10177" t="s">
        <v>58536</v>
      </c>
      <c r="D10177">
        <v>987</v>
      </c>
      <c r="E10177" t="s">
        <v>85106</v>
      </c>
      <c r="F10177" t="s">
        <v>4835</v>
      </c>
      <c r="G10177" t="s">
        <v>567</v>
      </c>
      <c r="H10177" t="s">
        <v>85107</v>
      </c>
      <c r="I10177" t="s">
        <v>85109</v>
      </c>
      <c r="J10177" t="s">
        <v>85110</v>
      </c>
      <c r="L10177" t="s">
        <v>5849</v>
      </c>
      <c r="M10177" t="s">
        <v>85108</v>
      </c>
      <c r="N10177"/>
    </row>
    <row r="10178" spans="1:14" ht="14.4" x14ac:dyDescent="0.3">
      <c r="A10178" t="s">
        <v>85116</v>
      </c>
      <c r="B10178" t="s">
        <v>85117</v>
      </c>
      <c r="C10178" t="s">
        <v>85118</v>
      </c>
      <c r="D10178">
        <v>291</v>
      </c>
      <c r="E10178" t="s">
        <v>46154</v>
      </c>
      <c r="F10178" t="s">
        <v>5986</v>
      </c>
      <c r="G10178" t="s">
        <v>4952</v>
      </c>
      <c r="H10178" t="s">
        <v>85119</v>
      </c>
      <c r="I10178" t="s">
        <v>85121</v>
      </c>
      <c r="J10178" t="s">
        <v>85122</v>
      </c>
      <c r="L10178" t="s">
        <v>4956</v>
      </c>
      <c r="M10178" t="s">
        <v>85120</v>
      </c>
      <c r="N10178"/>
    </row>
    <row r="10179" spans="1:14" ht="14.4" x14ac:dyDescent="0.3">
      <c r="A10179" t="s">
        <v>85123</v>
      </c>
      <c r="B10179" t="s">
        <v>85124</v>
      </c>
      <c r="C10179" t="s">
        <v>27649</v>
      </c>
      <c r="D10179">
        <v>1325</v>
      </c>
      <c r="E10179" t="s">
        <v>46978</v>
      </c>
      <c r="F10179" t="s">
        <v>5484</v>
      </c>
      <c r="G10179" t="s">
        <v>4915</v>
      </c>
      <c r="H10179" t="s">
        <v>85125</v>
      </c>
      <c r="I10179" t="s">
        <v>85127</v>
      </c>
      <c r="J10179" t="s">
        <v>85128</v>
      </c>
      <c r="L10179" t="s">
        <v>4801</v>
      </c>
      <c r="M10179" t="s">
        <v>85126</v>
      </c>
      <c r="N10179"/>
    </row>
    <row r="10180" spans="1:14" ht="14.4" x14ac:dyDescent="0.3">
      <c r="A10180" t="s">
        <v>85129</v>
      </c>
      <c r="B10180" t="s">
        <v>85130</v>
      </c>
      <c r="C10180" t="s">
        <v>85131</v>
      </c>
      <c r="D10180">
        <v>2377</v>
      </c>
      <c r="E10180" t="s">
        <v>37</v>
      </c>
      <c r="F10180" t="s">
        <v>5043</v>
      </c>
      <c r="G10180" t="s">
        <v>567</v>
      </c>
      <c r="H10180" t="s">
        <v>85132</v>
      </c>
      <c r="I10180" t="s">
        <v>85134</v>
      </c>
      <c r="J10180" t="s">
        <v>85135</v>
      </c>
      <c r="L10180" t="s">
        <v>4801</v>
      </c>
      <c r="M10180" t="s">
        <v>85133</v>
      </c>
      <c r="N10180"/>
    </row>
    <row r="10181" spans="1:14" ht="14.4" x14ac:dyDescent="0.3">
      <c r="A10181" t="s">
        <v>85136</v>
      </c>
      <c r="B10181" t="s">
        <v>85137</v>
      </c>
      <c r="C10181" t="s">
        <v>85138</v>
      </c>
      <c r="D10181">
        <v>94</v>
      </c>
      <c r="E10181" t="s">
        <v>27391</v>
      </c>
      <c r="F10181" t="s">
        <v>5104</v>
      </c>
      <c r="G10181" t="s">
        <v>567</v>
      </c>
      <c r="H10181" t="s">
        <v>85139</v>
      </c>
      <c r="I10181" t="s">
        <v>4799</v>
      </c>
      <c r="J10181" t="s">
        <v>85141</v>
      </c>
      <c r="L10181" t="s">
        <v>4801</v>
      </c>
      <c r="M10181" t="s">
        <v>85140</v>
      </c>
      <c r="N10181"/>
    </row>
    <row r="10182" spans="1:14" ht="14.4" x14ac:dyDescent="0.3">
      <c r="A10182" t="s">
        <v>85142</v>
      </c>
      <c r="B10182" t="s">
        <v>85143</v>
      </c>
      <c r="C10182" t="s">
        <v>85144</v>
      </c>
      <c r="D10182">
        <v>282</v>
      </c>
      <c r="E10182" t="s">
        <v>85145</v>
      </c>
      <c r="F10182" t="s">
        <v>13932</v>
      </c>
      <c r="G10182" t="s">
        <v>567</v>
      </c>
      <c r="H10182" t="s">
        <v>85146</v>
      </c>
      <c r="I10182" t="s">
        <v>4799</v>
      </c>
      <c r="J10182" t="s">
        <v>85148</v>
      </c>
      <c r="L10182" t="s">
        <v>4801</v>
      </c>
      <c r="M10182" t="s">
        <v>85147</v>
      </c>
      <c r="N10182"/>
    </row>
    <row r="10183" spans="1:14" ht="14.4" x14ac:dyDescent="0.3">
      <c r="A10183" t="s">
        <v>85149</v>
      </c>
      <c r="B10183" t="s">
        <v>85150</v>
      </c>
      <c r="C10183" t="s">
        <v>59877</v>
      </c>
      <c r="D10183">
        <v>45</v>
      </c>
      <c r="E10183" t="s">
        <v>59878</v>
      </c>
      <c r="F10183" t="s">
        <v>7</v>
      </c>
      <c r="G10183" t="s">
        <v>567</v>
      </c>
      <c r="H10183" t="s">
        <v>85151</v>
      </c>
      <c r="I10183" t="s">
        <v>85153</v>
      </c>
      <c r="J10183" t="s">
        <v>85154</v>
      </c>
      <c r="L10183" t="s">
        <v>94405</v>
      </c>
      <c r="M10183" t="s">
        <v>85152</v>
      </c>
      <c r="N10183"/>
    </row>
    <row r="10184" spans="1:14" ht="14.4" x14ac:dyDescent="0.3">
      <c r="A10184" t="s">
        <v>85155</v>
      </c>
      <c r="B10184" t="s">
        <v>85156</v>
      </c>
      <c r="C10184" t="s">
        <v>85157</v>
      </c>
      <c r="D10184">
        <v>357</v>
      </c>
      <c r="E10184" t="s">
        <v>85158</v>
      </c>
      <c r="F10184" t="s">
        <v>5223</v>
      </c>
      <c r="G10184" t="s">
        <v>4827</v>
      </c>
      <c r="H10184" t="s">
        <v>85159</v>
      </c>
      <c r="I10184" t="s">
        <v>85161</v>
      </c>
      <c r="J10184" t="s">
        <v>85162</v>
      </c>
      <c r="K10184" t="s">
        <v>4799</v>
      </c>
      <c r="L10184" t="s">
        <v>4831</v>
      </c>
      <c r="M10184" t="s">
        <v>85160</v>
      </c>
      <c r="N10184"/>
    </row>
    <row r="10185" spans="1:14" ht="14.4" x14ac:dyDescent="0.3">
      <c r="A10185" t="s">
        <v>85163</v>
      </c>
      <c r="B10185" t="s">
        <v>85164</v>
      </c>
      <c r="C10185" t="s">
        <v>85165</v>
      </c>
      <c r="D10185">
        <v>1232</v>
      </c>
      <c r="E10185" t="s">
        <v>85166</v>
      </c>
      <c r="F10185" t="s">
        <v>6571</v>
      </c>
      <c r="G10185" t="s">
        <v>567</v>
      </c>
      <c r="H10185" t="s">
        <v>85167</v>
      </c>
      <c r="I10185" t="s">
        <v>85169</v>
      </c>
      <c r="J10185" t="s">
        <v>85170</v>
      </c>
      <c r="L10185" t="s">
        <v>100487</v>
      </c>
      <c r="M10185" t="s">
        <v>85168</v>
      </c>
      <c r="N10185"/>
    </row>
    <row r="10186" spans="1:14" ht="14.4" x14ac:dyDescent="0.3">
      <c r="A10186" t="s">
        <v>85171</v>
      </c>
      <c r="B10186" t="s">
        <v>85172</v>
      </c>
      <c r="C10186" t="s">
        <v>85173</v>
      </c>
      <c r="D10186">
        <v>1085</v>
      </c>
      <c r="E10186" t="s">
        <v>5981</v>
      </c>
      <c r="F10186" t="s">
        <v>14271</v>
      </c>
      <c r="G10186" t="s">
        <v>4806</v>
      </c>
      <c r="H10186" t="s">
        <v>85174</v>
      </c>
      <c r="I10186" t="s">
        <v>4799</v>
      </c>
      <c r="J10186" t="s">
        <v>85176</v>
      </c>
      <c r="L10186" t="s">
        <v>4801</v>
      </c>
      <c r="M10186" t="s">
        <v>85175</v>
      </c>
      <c r="N10186"/>
    </row>
    <row r="10187" spans="1:14" ht="14.4" x14ac:dyDescent="0.3">
      <c r="A10187" t="s">
        <v>85177</v>
      </c>
      <c r="B10187" t="s">
        <v>85178</v>
      </c>
      <c r="C10187" t="s">
        <v>85179</v>
      </c>
      <c r="D10187">
        <v>6525</v>
      </c>
      <c r="E10187" t="s">
        <v>85180</v>
      </c>
      <c r="F10187" t="s">
        <v>4835</v>
      </c>
      <c r="G10187" t="s">
        <v>567</v>
      </c>
      <c r="H10187" t="s">
        <v>85181</v>
      </c>
      <c r="I10187" t="s">
        <v>4799</v>
      </c>
      <c r="J10187" t="s">
        <v>101795</v>
      </c>
      <c r="L10187" t="s">
        <v>4815</v>
      </c>
      <c r="M10187" t="s">
        <v>85182</v>
      </c>
      <c r="N10187"/>
    </row>
    <row r="10188" spans="1:14" ht="14.4" x14ac:dyDescent="0.3">
      <c r="A10188" t="s">
        <v>85183</v>
      </c>
      <c r="B10188" t="s">
        <v>85184</v>
      </c>
      <c r="C10188" t="s">
        <v>21324</v>
      </c>
      <c r="D10188">
        <v>486</v>
      </c>
      <c r="E10188" t="s">
        <v>6165</v>
      </c>
      <c r="F10188" t="s">
        <v>5314</v>
      </c>
      <c r="G10188" t="s">
        <v>5033</v>
      </c>
      <c r="H10188" t="s">
        <v>85185</v>
      </c>
      <c r="I10188" t="s">
        <v>85187</v>
      </c>
      <c r="J10188" t="s">
        <v>54520</v>
      </c>
      <c r="L10188" t="s">
        <v>5036</v>
      </c>
      <c r="M10188" t="s">
        <v>85186</v>
      </c>
      <c r="N10188"/>
    </row>
    <row r="10189" spans="1:14" ht="14.4" x14ac:dyDescent="0.3">
      <c r="A10189" t="s">
        <v>85188</v>
      </c>
      <c r="B10189" t="s">
        <v>85189</v>
      </c>
      <c r="C10189" t="s">
        <v>85190</v>
      </c>
      <c r="D10189">
        <v>1205</v>
      </c>
      <c r="E10189" t="s">
        <v>7276</v>
      </c>
      <c r="F10189" t="s">
        <v>7213</v>
      </c>
      <c r="G10189" t="s">
        <v>5004</v>
      </c>
      <c r="H10189" t="s">
        <v>85191</v>
      </c>
      <c r="I10189" t="s">
        <v>70767</v>
      </c>
      <c r="J10189" t="s">
        <v>85193</v>
      </c>
      <c r="L10189" t="s">
        <v>4801</v>
      </c>
      <c r="M10189" t="s">
        <v>85192</v>
      </c>
      <c r="N10189"/>
    </row>
    <row r="10190" spans="1:14" ht="14.4" x14ac:dyDescent="0.3">
      <c r="A10190" t="s">
        <v>85201</v>
      </c>
      <c r="B10190" t="s">
        <v>85202</v>
      </c>
      <c r="C10190" t="s">
        <v>85203</v>
      </c>
      <c r="D10190">
        <v>180</v>
      </c>
      <c r="E10190" t="s">
        <v>85204</v>
      </c>
      <c r="F10190" t="s">
        <v>21293</v>
      </c>
      <c r="G10190" t="s">
        <v>5411</v>
      </c>
      <c r="H10190" t="s">
        <v>85205</v>
      </c>
      <c r="I10190" t="s">
        <v>85207</v>
      </c>
      <c r="J10190" t="s">
        <v>85208</v>
      </c>
      <c r="L10190" t="s">
        <v>4801</v>
      </c>
      <c r="M10190" t="s">
        <v>85206</v>
      </c>
      <c r="N10190"/>
    </row>
    <row r="10191" spans="1:14" ht="14.4" x14ac:dyDescent="0.3">
      <c r="A10191" t="s">
        <v>85209</v>
      </c>
      <c r="B10191" t="s">
        <v>85210</v>
      </c>
      <c r="C10191" t="s">
        <v>85211</v>
      </c>
      <c r="D10191">
        <v>1953</v>
      </c>
      <c r="E10191" t="s">
        <v>85212</v>
      </c>
      <c r="F10191" t="s">
        <v>11767</v>
      </c>
      <c r="G10191" t="s">
        <v>4952</v>
      </c>
      <c r="H10191" t="s">
        <v>85213</v>
      </c>
      <c r="I10191" t="s">
        <v>4799</v>
      </c>
      <c r="J10191" t="s">
        <v>85215</v>
      </c>
      <c r="L10191" t="s">
        <v>4801</v>
      </c>
      <c r="M10191" t="s">
        <v>85214</v>
      </c>
      <c r="N10191"/>
    </row>
    <row r="10192" spans="1:14" ht="14.4" x14ac:dyDescent="0.3">
      <c r="A10192" t="s">
        <v>85216</v>
      </c>
      <c r="B10192" t="s">
        <v>85217</v>
      </c>
      <c r="C10192" t="s">
        <v>44486</v>
      </c>
      <c r="D10192">
        <v>310</v>
      </c>
      <c r="E10192" t="s">
        <v>85218</v>
      </c>
      <c r="F10192" t="s">
        <v>26783</v>
      </c>
      <c r="G10192" t="s">
        <v>567</v>
      </c>
      <c r="H10192" t="s">
        <v>85219</v>
      </c>
      <c r="I10192" t="s">
        <v>4799</v>
      </c>
      <c r="J10192" t="s">
        <v>85221</v>
      </c>
      <c r="L10192" t="s">
        <v>94408</v>
      </c>
      <c r="M10192" t="s">
        <v>85220</v>
      </c>
      <c r="N10192"/>
    </row>
    <row r="10193" spans="1:14" ht="14.4" x14ac:dyDescent="0.3">
      <c r="A10193" t="s">
        <v>85228</v>
      </c>
      <c r="B10193" t="s">
        <v>85229</v>
      </c>
      <c r="C10193" t="s">
        <v>85230</v>
      </c>
      <c r="D10193">
        <v>735</v>
      </c>
      <c r="E10193" t="s">
        <v>14744</v>
      </c>
      <c r="F10193" t="s">
        <v>85231</v>
      </c>
      <c r="G10193" t="s">
        <v>4806</v>
      </c>
      <c r="H10193" t="s">
        <v>85232</v>
      </c>
      <c r="I10193" t="s">
        <v>85234</v>
      </c>
      <c r="J10193" t="s">
        <v>85235</v>
      </c>
      <c r="L10193" t="s">
        <v>4899</v>
      </c>
      <c r="M10193" t="s">
        <v>85233</v>
      </c>
      <c r="N10193"/>
    </row>
    <row r="10194" spans="1:14" ht="14.4" x14ac:dyDescent="0.3">
      <c r="A10194" t="s">
        <v>85236</v>
      </c>
      <c r="B10194" t="s">
        <v>85237</v>
      </c>
      <c r="C10194" t="s">
        <v>85238</v>
      </c>
      <c r="D10194">
        <v>475</v>
      </c>
      <c r="E10194" t="s">
        <v>19924</v>
      </c>
      <c r="F10194" t="s">
        <v>5043</v>
      </c>
      <c r="G10194" t="s">
        <v>567</v>
      </c>
      <c r="H10194" t="s">
        <v>85239</v>
      </c>
      <c r="I10194" t="s">
        <v>85241</v>
      </c>
      <c r="J10194" t="s">
        <v>85242</v>
      </c>
      <c r="L10194" t="s">
        <v>5076</v>
      </c>
      <c r="M10194" t="s">
        <v>85240</v>
      </c>
      <c r="N10194"/>
    </row>
    <row r="10195" spans="1:14" ht="14.4" x14ac:dyDescent="0.3">
      <c r="A10195" t="s">
        <v>85243</v>
      </c>
      <c r="B10195" t="s">
        <v>85244</v>
      </c>
      <c r="C10195" t="s">
        <v>85245</v>
      </c>
      <c r="D10195">
        <v>29</v>
      </c>
      <c r="E10195" t="s">
        <v>85246</v>
      </c>
      <c r="F10195" t="s">
        <v>85247</v>
      </c>
      <c r="G10195" t="s">
        <v>6136</v>
      </c>
      <c r="H10195" t="s">
        <v>85248</v>
      </c>
      <c r="I10195" t="s">
        <v>85250</v>
      </c>
      <c r="J10195" t="s">
        <v>85251</v>
      </c>
      <c r="L10195" t="s">
        <v>4801</v>
      </c>
      <c r="M10195" t="s">
        <v>85249</v>
      </c>
      <c r="N10195"/>
    </row>
    <row r="10196" spans="1:14" ht="14.4" x14ac:dyDescent="0.3">
      <c r="A10196" t="s">
        <v>85252</v>
      </c>
      <c r="B10196" t="s">
        <v>85253</v>
      </c>
      <c r="C10196" t="s">
        <v>85254</v>
      </c>
      <c r="D10196">
        <v>2914</v>
      </c>
      <c r="E10196" t="s">
        <v>47501</v>
      </c>
      <c r="F10196" t="s">
        <v>9605</v>
      </c>
      <c r="G10196" t="s">
        <v>4806</v>
      </c>
      <c r="H10196" t="s">
        <v>85255</v>
      </c>
      <c r="I10196" t="s">
        <v>85257</v>
      </c>
      <c r="J10196" t="s">
        <v>85258</v>
      </c>
      <c r="L10196" t="s">
        <v>4801</v>
      </c>
      <c r="M10196" t="s">
        <v>85256</v>
      </c>
      <c r="N10196"/>
    </row>
    <row r="10197" spans="1:14" ht="14.4" x14ac:dyDescent="0.3">
      <c r="A10197" t="s">
        <v>85273</v>
      </c>
      <c r="B10197" t="s">
        <v>85274</v>
      </c>
      <c r="C10197" t="s">
        <v>85275</v>
      </c>
      <c r="D10197">
        <v>4205</v>
      </c>
      <c r="E10197" t="s">
        <v>85276</v>
      </c>
      <c r="F10197" t="s">
        <v>4835</v>
      </c>
      <c r="G10197" t="s">
        <v>567</v>
      </c>
      <c r="H10197" t="s">
        <v>85277</v>
      </c>
      <c r="I10197" t="s">
        <v>4799</v>
      </c>
      <c r="J10197" t="s">
        <v>101805</v>
      </c>
      <c r="L10197" t="s">
        <v>4801</v>
      </c>
      <c r="M10197" t="s">
        <v>85278</v>
      </c>
      <c r="N10197"/>
    </row>
    <row r="10198" spans="1:14" ht="14.4" x14ac:dyDescent="0.3">
      <c r="A10198" t="s">
        <v>85279</v>
      </c>
      <c r="B10198" t="s">
        <v>85280</v>
      </c>
      <c r="C10198" t="s">
        <v>85281</v>
      </c>
      <c r="D10198">
        <v>55</v>
      </c>
      <c r="E10198" t="s">
        <v>41372</v>
      </c>
      <c r="F10198" t="s">
        <v>5759</v>
      </c>
      <c r="G10198" t="s">
        <v>4851</v>
      </c>
      <c r="H10198" t="s">
        <v>85282</v>
      </c>
      <c r="I10198" t="s">
        <v>4799</v>
      </c>
      <c r="J10198" t="s">
        <v>85284</v>
      </c>
      <c r="L10198" t="s">
        <v>4940</v>
      </c>
      <c r="M10198" t="s">
        <v>85283</v>
      </c>
      <c r="N10198"/>
    </row>
    <row r="10199" spans="1:14" ht="14.4" x14ac:dyDescent="0.3">
      <c r="A10199" t="s">
        <v>85285</v>
      </c>
      <c r="B10199" t="s">
        <v>85286</v>
      </c>
      <c r="C10199" t="s">
        <v>89982</v>
      </c>
      <c r="D10199">
        <v>35</v>
      </c>
      <c r="E10199" t="s">
        <v>5947</v>
      </c>
      <c r="F10199" t="s">
        <v>5046</v>
      </c>
      <c r="G10199" t="s">
        <v>567</v>
      </c>
      <c r="H10199" t="s">
        <v>85287</v>
      </c>
      <c r="I10199" t="s">
        <v>85289</v>
      </c>
      <c r="J10199" t="s">
        <v>85290</v>
      </c>
      <c r="L10199" t="s">
        <v>91340</v>
      </c>
      <c r="M10199" t="s">
        <v>85288</v>
      </c>
      <c r="N10199"/>
    </row>
    <row r="10200" spans="1:14" ht="14.4" x14ac:dyDescent="0.3">
      <c r="A10200" t="s">
        <v>85291</v>
      </c>
      <c r="B10200" t="s">
        <v>85292</v>
      </c>
      <c r="C10200" t="s">
        <v>85293</v>
      </c>
      <c r="D10200">
        <v>441</v>
      </c>
      <c r="E10200" t="s">
        <v>85294</v>
      </c>
      <c r="F10200" t="s">
        <v>12962</v>
      </c>
      <c r="G10200" t="s">
        <v>4806</v>
      </c>
      <c r="H10200" t="s">
        <v>85295</v>
      </c>
      <c r="I10200" t="s">
        <v>85297</v>
      </c>
      <c r="J10200" t="s">
        <v>85298</v>
      </c>
      <c r="L10200" t="s">
        <v>4899</v>
      </c>
      <c r="M10200" t="s">
        <v>85296</v>
      </c>
      <c r="N10200"/>
    </row>
    <row r="10201" spans="1:14" ht="14.4" x14ac:dyDescent="0.3">
      <c r="A10201" t="s">
        <v>85111</v>
      </c>
      <c r="B10201" t="s">
        <v>85112</v>
      </c>
      <c r="C10201" t="s">
        <v>44563</v>
      </c>
      <c r="D10201">
        <v>1449</v>
      </c>
      <c r="E10201" t="s">
        <v>9259</v>
      </c>
      <c r="F10201" t="s">
        <v>4907</v>
      </c>
      <c r="G10201" t="s">
        <v>567</v>
      </c>
      <c r="H10201" t="s">
        <v>85113</v>
      </c>
      <c r="I10201" t="s">
        <v>61046</v>
      </c>
      <c r="J10201" t="s">
        <v>85115</v>
      </c>
      <c r="L10201" t="s">
        <v>4815</v>
      </c>
      <c r="M10201" t="s">
        <v>85114</v>
      </c>
      <c r="N10201"/>
    </row>
    <row r="10202" spans="1:14" ht="14.4" x14ac:dyDescent="0.3">
      <c r="A10202" t="s">
        <v>85194</v>
      </c>
      <c r="B10202" t="s">
        <v>85195</v>
      </c>
      <c r="C10202" t="s">
        <v>85196</v>
      </c>
      <c r="D10202">
        <v>694</v>
      </c>
      <c r="E10202" t="s">
        <v>5368</v>
      </c>
      <c r="F10202" t="s">
        <v>4835</v>
      </c>
      <c r="G10202" t="s">
        <v>567</v>
      </c>
      <c r="H10202" t="s">
        <v>85197</v>
      </c>
      <c r="I10202" t="s">
        <v>85199</v>
      </c>
      <c r="J10202" t="s">
        <v>85200</v>
      </c>
      <c r="L10202" t="s">
        <v>4801</v>
      </c>
      <c r="M10202" t="s">
        <v>85198</v>
      </c>
      <c r="N10202"/>
    </row>
    <row r="10203" spans="1:14" ht="14.4" x14ac:dyDescent="0.3">
      <c r="A10203" t="s">
        <v>85222</v>
      </c>
      <c r="B10203" t="s">
        <v>85223</v>
      </c>
      <c r="C10203" t="s">
        <v>85224</v>
      </c>
      <c r="D10203">
        <v>773</v>
      </c>
      <c r="E10203" t="s">
        <v>26</v>
      </c>
      <c r="F10203" t="s">
        <v>27</v>
      </c>
      <c r="G10203" t="s">
        <v>567</v>
      </c>
      <c r="H10203" t="s">
        <v>85225</v>
      </c>
      <c r="I10203" t="s">
        <v>85227</v>
      </c>
      <c r="J10203" t="s">
        <v>50670</v>
      </c>
      <c r="K10203" t="s">
        <v>101796</v>
      </c>
      <c r="L10203" t="s">
        <v>98432</v>
      </c>
      <c r="M10203" t="s">
        <v>85226</v>
      </c>
      <c r="N10203"/>
    </row>
    <row r="10204" spans="1:14" ht="14.4" x14ac:dyDescent="0.3">
      <c r="A10204" t="s">
        <v>85266</v>
      </c>
      <c r="B10204" t="s">
        <v>85267</v>
      </c>
      <c r="C10204" t="s">
        <v>85268</v>
      </c>
      <c r="D10204">
        <v>814</v>
      </c>
      <c r="E10204" t="s">
        <v>48694</v>
      </c>
      <c r="F10204" t="s">
        <v>5121</v>
      </c>
      <c r="G10204" t="s">
        <v>567</v>
      </c>
      <c r="H10204" t="s">
        <v>85269</v>
      </c>
      <c r="I10204" t="s">
        <v>85271</v>
      </c>
      <c r="J10204" t="s">
        <v>85272</v>
      </c>
      <c r="L10204" t="s">
        <v>5076</v>
      </c>
      <c r="M10204" t="s">
        <v>85270</v>
      </c>
      <c r="N10204"/>
    </row>
    <row r="10205" spans="1:14" ht="14.4" x14ac:dyDescent="0.3">
      <c r="A10205" t="s">
        <v>85299</v>
      </c>
      <c r="B10205" t="s">
        <v>85300</v>
      </c>
      <c r="C10205" t="s">
        <v>85301</v>
      </c>
      <c r="D10205">
        <v>104</v>
      </c>
      <c r="E10205" t="s">
        <v>5382</v>
      </c>
      <c r="F10205" t="s">
        <v>9617</v>
      </c>
      <c r="G10205" t="s">
        <v>567</v>
      </c>
      <c r="H10205" t="s">
        <v>85302</v>
      </c>
      <c r="I10205" t="s">
        <v>85304</v>
      </c>
      <c r="J10205" t="s">
        <v>85305</v>
      </c>
      <c r="L10205" t="s">
        <v>4801</v>
      </c>
      <c r="M10205" t="s">
        <v>85303</v>
      </c>
      <c r="N10205"/>
    </row>
    <row r="10206" spans="1:14" ht="14.4" x14ac:dyDescent="0.3">
      <c r="A10206" t="s">
        <v>85306</v>
      </c>
      <c r="B10206" t="s">
        <v>85307</v>
      </c>
      <c r="C10206" t="s">
        <v>85308</v>
      </c>
      <c r="D10206">
        <v>30</v>
      </c>
      <c r="E10206" t="s">
        <v>58409</v>
      </c>
      <c r="F10206" t="s">
        <v>5576</v>
      </c>
      <c r="G10206" t="s">
        <v>567</v>
      </c>
      <c r="H10206" t="s">
        <v>85309</v>
      </c>
      <c r="I10206" t="s">
        <v>4799</v>
      </c>
      <c r="J10206" t="s">
        <v>85311</v>
      </c>
      <c r="L10206" t="s">
        <v>4801</v>
      </c>
      <c r="M10206" t="s">
        <v>85310</v>
      </c>
      <c r="N10206"/>
    </row>
    <row r="10207" spans="1:14" ht="14.4" x14ac:dyDescent="0.3">
      <c r="A10207" t="s">
        <v>85312</v>
      </c>
      <c r="B10207" t="s">
        <v>85313</v>
      </c>
      <c r="C10207" t="s">
        <v>45542</v>
      </c>
      <c r="D10207">
        <v>990</v>
      </c>
      <c r="E10207" t="s">
        <v>85314</v>
      </c>
      <c r="F10207" t="s">
        <v>15138</v>
      </c>
      <c r="G10207" t="s">
        <v>5396</v>
      </c>
      <c r="H10207" t="s">
        <v>85315</v>
      </c>
      <c r="I10207" t="s">
        <v>4799</v>
      </c>
      <c r="J10207" t="s">
        <v>51687</v>
      </c>
      <c r="L10207" t="s">
        <v>4801</v>
      </c>
      <c r="M10207" t="s">
        <v>85316</v>
      </c>
      <c r="N10207"/>
    </row>
    <row r="10208" spans="1:14" ht="14.4" x14ac:dyDescent="0.3">
      <c r="A10208" t="s">
        <v>84058</v>
      </c>
      <c r="B10208" t="s">
        <v>84059</v>
      </c>
      <c r="C10208" t="s">
        <v>84060</v>
      </c>
      <c r="D10208">
        <v>13</v>
      </c>
      <c r="E10208" t="s">
        <v>14</v>
      </c>
      <c r="F10208" t="s">
        <v>10731</v>
      </c>
      <c r="G10208" t="s">
        <v>5396</v>
      </c>
      <c r="H10208" t="s">
        <v>84061</v>
      </c>
      <c r="I10208" t="s">
        <v>84063</v>
      </c>
      <c r="J10208" t="s">
        <v>84064</v>
      </c>
      <c r="L10208" t="s">
        <v>5430</v>
      </c>
      <c r="M10208" t="s">
        <v>84062</v>
      </c>
      <c r="N10208"/>
    </row>
    <row r="10209" spans="1:14" ht="14.4" x14ac:dyDescent="0.3">
      <c r="A10209" t="s">
        <v>85318</v>
      </c>
      <c r="B10209" t="s">
        <v>85319</v>
      </c>
      <c r="C10209" t="s">
        <v>85320</v>
      </c>
      <c r="D10209">
        <v>858</v>
      </c>
      <c r="E10209" t="s">
        <v>85321</v>
      </c>
      <c r="F10209" t="s">
        <v>6949</v>
      </c>
      <c r="G10209" t="s">
        <v>567</v>
      </c>
      <c r="H10209" t="s">
        <v>85322</v>
      </c>
      <c r="I10209" t="s">
        <v>4799</v>
      </c>
      <c r="J10209" t="s">
        <v>85324</v>
      </c>
      <c r="L10209" t="s">
        <v>4815</v>
      </c>
      <c r="M10209" t="s">
        <v>85323</v>
      </c>
      <c r="N10209"/>
    </row>
    <row r="10210" spans="1:14" ht="14.4" x14ac:dyDescent="0.3">
      <c r="A10210" t="s">
        <v>85325</v>
      </c>
      <c r="B10210" t="s">
        <v>85326</v>
      </c>
      <c r="C10210" t="s">
        <v>85327</v>
      </c>
      <c r="D10210">
        <v>20</v>
      </c>
      <c r="E10210" t="s">
        <v>85328</v>
      </c>
      <c r="F10210" t="s">
        <v>4835</v>
      </c>
      <c r="G10210" t="s">
        <v>567</v>
      </c>
      <c r="H10210" t="s">
        <v>85329</v>
      </c>
      <c r="I10210" t="s">
        <v>85331</v>
      </c>
      <c r="J10210" t="s">
        <v>85332</v>
      </c>
      <c r="L10210" t="s">
        <v>5849</v>
      </c>
      <c r="M10210" t="s">
        <v>85330</v>
      </c>
      <c r="N10210"/>
    </row>
    <row r="10211" spans="1:14" ht="14.4" x14ac:dyDescent="0.3">
      <c r="A10211" t="s">
        <v>85333</v>
      </c>
      <c r="B10211" t="s">
        <v>85334</v>
      </c>
      <c r="C10211" t="s">
        <v>85335</v>
      </c>
      <c r="D10211">
        <v>13</v>
      </c>
      <c r="E10211" t="s">
        <v>14</v>
      </c>
      <c r="F10211" t="s">
        <v>38995</v>
      </c>
      <c r="G10211" t="s">
        <v>5396</v>
      </c>
      <c r="H10211" t="s">
        <v>85336</v>
      </c>
      <c r="I10211" t="s">
        <v>85338</v>
      </c>
      <c r="J10211" t="s">
        <v>85339</v>
      </c>
      <c r="K10211" t="s">
        <v>85340</v>
      </c>
      <c r="L10211" t="s">
        <v>5430</v>
      </c>
      <c r="M10211" t="s">
        <v>85337</v>
      </c>
      <c r="N10211"/>
    </row>
    <row r="10212" spans="1:14" ht="14.4" x14ac:dyDescent="0.3">
      <c r="A10212" t="s">
        <v>85341</v>
      </c>
      <c r="B10212" t="s">
        <v>85342</v>
      </c>
      <c r="C10212" t="s">
        <v>43869</v>
      </c>
      <c r="D10212">
        <v>12877</v>
      </c>
      <c r="E10212" t="s">
        <v>5784</v>
      </c>
      <c r="F10212" t="s">
        <v>4835</v>
      </c>
      <c r="G10212" t="s">
        <v>567</v>
      </c>
      <c r="H10212" t="s">
        <v>85343</v>
      </c>
      <c r="I10212" t="s">
        <v>85345</v>
      </c>
      <c r="J10212" t="s">
        <v>85346</v>
      </c>
      <c r="L10212" t="s">
        <v>4801</v>
      </c>
      <c r="M10212" t="s">
        <v>85344</v>
      </c>
      <c r="N10212"/>
    </row>
    <row r="10213" spans="1:14" ht="14.4" x14ac:dyDescent="0.3">
      <c r="A10213" t="s">
        <v>85353</v>
      </c>
      <c r="B10213" t="s">
        <v>85354</v>
      </c>
      <c r="C10213" t="s">
        <v>85355</v>
      </c>
      <c r="D10213">
        <v>585</v>
      </c>
      <c r="E10213" t="s">
        <v>5175</v>
      </c>
      <c r="F10213" t="s">
        <v>31157</v>
      </c>
      <c r="G10213" t="s">
        <v>4806</v>
      </c>
      <c r="H10213" t="s">
        <v>85356</v>
      </c>
      <c r="I10213" t="s">
        <v>85358</v>
      </c>
      <c r="J10213" t="s">
        <v>85359</v>
      </c>
      <c r="L10213" t="s">
        <v>4899</v>
      </c>
      <c r="M10213" t="s">
        <v>85357</v>
      </c>
      <c r="N10213"/>
    </row>
    <row r="10214" spans="1:14" ht="14.4" x14ac:dyDescent="0.3">
      <c r="A10214" t="s">
        <v>85348</v>
      </c>
      <c r="B10214" t="s">
        <v>85349</v>
      </c>
      <c r="C10214" t="s">
        <v>85350</v>
      </c>
      <c r="D10214">
        <v>4</v>
      </c>
      <c r="E10214" t="s">
        <v>71792</v>
      </c>
      <c r="F10214" t="s">
        <v>6023</v>
      </c>
      <c r="G10214" t="s">
        <v>4952</v>
      </c>
      <c r="H10214" t="s">
        <v>85351</v>
      </c>
      <c r="I10214" t="s">
        <v>59096</v>
      </c>
      <c r="J10214" t="s">
        <v>59097</v>
      </c>
      <c r="L10214" t="s">
        <v>4801</v>
      </c>
      <c r="M10214" t="s">
        <v>85352</v>
      </c>
      <c r="N10214"/>
    </row>
    <row r="10215" spans="1:14" ht="14.4" x14ac:dyDescent="0.3">
      <c r="A10215" t="s">
        <v>85360</v>
      </c>
      <c r="B10215" t="s">
        <v>85361</v>
      </c>
      <c r="C10215" t="s">
        <v>85362</v>
      </c>
      <c r="D10215">
        <v>124</v>
      </c>
      <c r="E10215" t="s">
        <v>14</v>
      </c>
      <c r="F10215" t="s">
        <v>6680</v>
      </c>
      <c r="G10215" t="s">
        <v>4952</v>
      </c>
      <c r="H10215" t="s">
        <v>85363</v>
      </c>
      <c r="I10215" t="s">
        <v>4799</v>
      </c>
      <c r="J10215" t="s">
        <v>85365</v>
      </c>
      <c r="K10215" t="s">
        <v>89983</v>
      </c>
      <c r="L10215" t="s">
        <v>4801</v>
      </c>
      <c r="M10215" t="s">
        <v>85364</v>
      </c>
      <c r="N10215"/>
    </row>
    <row r="10216" spans="1:14" ht="14.4" x14ac:dyDescent="0.3">
      <c r="A10216" t="s">
        <v>85372</v>
      </c>
      <c r="B10216" t="s">
        <v>85373</v>
      </c>
      <c r="C10216" t="s">
        <v>10381</v>
      </c>
      <c r="D10216">
        <v>1060</v>
      </c>
      <c r="E10216" t="s">
        <v>49088</v>
      </c>
      <c r="F10216" t="s">
        <v>4835</v>
      </c>
      <c r="G10216" t="s">
        <v>567</v>
      </c>
      <c r="H10216" t="s">
        <v>85374</v>
      </c>
      <c r="I10216" t="s">
        <v>85376</v>
      </c>
      <c r="J10216" t="s">
        <v>85377</v>
      </c>
      <c r="L10216" t="s">
        <v>4801</v>
      </c>
      <c r="M10216" t="s">
        <v>85375</v>
      </c>
      <c r="N10216"/>
    </row>
    <row r="10217" spans="1:14" ht="14.4" x14ac:dyDescent="0.3">
      <c r="A10217" t="s">
        <v>85366</v>
      </c>
      <c r="B10217" t="s">
        <v>85367</v>
      </c>
      <c r="C10217" t="s">
        <v>85368</v>
      </c>
      <c r="D10217">
        <v>562</v>
      </c>
      <c r="E10217" t="s">
        <v>8141</v>
      </c>
      <c r="F10217" t="s">
        <v>4835</v>
      </c>
      <c r="G10217" t="s">
        <v>567</v>
      </c>
      <c r="H10217" t="s">
        <v>85369</v>
      </c>
      <c r="I10217" t="s">
        <v>4799</v>
      </c>
      <c r="J10217" t="s">
        <v>85371</v>
      </c>
      <c r="L10217" t="s">
        <v>4801</v>
      </c>
      <c r="M10217" t="s">
        <v>85370</v>
      </c>
      <c r="N10217"/>
    </row>
    <row r="10218" spans="1:14" ht="14.4" x14ac:dyDescent="0.3">
      <c r="A10218" t="s">
        <v>85378</v>
      </c>
      <c r="B10218" t="s">
        <v>85379</v>
      </c>
      <c r="C10218" t="s">
        <v>85380</v>
      </c>
      <c r="D10218">
        <v>752</v>
      </c>
      <c r="E10218" t="s">
        <v>4976</v>
      </c>
      <c r="F10218" t="s">
        <v>4977</v>
      </c>
      <c r="G10218" t="s">
        <v>4806</v>
      </c>
      <c r="H10218" t="s">
        <v>85381</v>
      </c>
      <c r="I10218" t="s">
        <v>85383</v>
      </c>
      <c r="J10218" t="s">
        <v>85384</v>
      </c>
      <c r="L10218" t="s">
        <v>4801</v>
      </c>
      <c r="M10218" t="s">
        <v>85382</v>
      </c>
      <c r="N10218"/>
    </row>
    <row r="10219" spans="1:14" ht="14.4" x14ac:dyDescent="0.3">
      <c r="A10219" t="s">
        <v>85385</v>
      </c>
      <c r="B10219" t="s">
        <v>85386</v>
      </c>
      <c r="C10219" t="s">
        <v>85387</v>
      </c>
      <c r="D10219">
        <v>45</v>
      </c>
      <c r="E10219" t="s">
        <v>85388</v>
      </c>
      <c r="F10219" t="s">
        <v>21400</v>
      </c>
      <c r="G10219" t="s">
        <v>4952</v>
      </c>
      <c r="H10219" t="s">
        <v>85389</v>
      </c>
      <c r="I10219" t="s">
        <v>4799</v>
      </c>
      <c r="J10219" t="s">
        <v>101806</v>
      </c>
      <c r="L10219" t="s">
        <v>4801</v>
      </c>
      <c r="M10219" t="s">
        <v>85390</v>
      </c>
      <c r="N10219"/>
    </row>
    <row r="10220" spans="1:14" ht="14.4" x14ac:dyDescent="0.3">
      <c r="A10220" t="s">
        <v>85391</v>
      </c>
      <c r="B10220" t="s">
        <v>85392</v>
      </c>
      <c r="C10220" t="s">
        <v>85393</v>
      </c>
      <c r="D10220">
        <v>0</v>
      </c>
      <c r="E10220" t="s">
        <v>14213</v>
      </c>
      <c r="F10220" t="s">
        <v>85394</v>
      </c>
      <c r="G10220" t="s">
        <v>7161</v>
      </c>
      <c r="H10220" t="s">
        <v>85395</v>
      </c>
      <c r="I10220" t="s">
        <v>85397</v>
      </c>
      <c r="J10220" t="s">
        <v>85398</v>
      </c>
      <c r="L10220" t="s">
        <v>5414</v>
      </c>
      <c r="M10220" t="s">
        <v>85396</v>
      </c>
      <c r="N10220"/>
    </row>
    <row r="10221" spans="1:14" ht="14.4" x14ac:dyDescent="0.3">
      <c r="A10221" t="s">
        <v>85406</v>
      </c>
      <c r="B10221" t="s">
        <v>85407</v>
      </c>
      <c r="C10221" t="s">
        <v>85408</v>
      </c>
      <c r="D10221">
        <v>1796</v>
      </c>
      <c r="E10221" t="s">
        <v>4977</v>
      </c>
      <c r="F10221" t="s">
        <v>9769</v>
      </c>
      <c r="G10221" t="s">
        <v>4806</v>
      </c>
      <c r="H10221" t="s">
        <v>85409</v>
      </c>
      <c r="I10221" t="s">
        <v>85411</v>
      </c>
      <c r="J10221" t="s">
        <v>85412</v>
      </c>
      <c r="L10221" t="s">
        <v>4899</v>
      </c>
      <c r="M10221" t="s">
        <v>85410</v>
      </c>
      <c r="N10221"/>
    </row>
    <row r="10222" spans="1:14" ht="14.4" x14ac:dyDescent="0.3">
      <c r="A10222" t="s">
        <v>85399</v>
      </c>
      <c r="B10222" t="s">
        <v>85400</v>
      </c>
      <c r="C10222" t="s">
        <v>85401</v>
      </c>
      <c r="D10222">
        <v>305</v>
      </c>
      <c r="E10222" t="s">
        <v>46785</v>
      </c>
      <c r="F10222" t="s">
        <v>14229</v>
      </c>
      <c r="G10222" t="s">
        <v>567</v>
      </c>
      <c r="H10222" t="s">
        <v>85402</v>
      </c>
      <c r="I10222" t="s">
        <v>85404</v>
      </c>
      <c r="J10222" t="s">
        <v>85405</v>
      </c>
      <c r="L10222" t="s">
        <v>4801</v>
      </c>
      <c r="M10222" t="s">
        <v>85403</v>
      </c>
      <c r="N10222"/>
    </row>
    <row r="10223" spans="1:14" ht="14.4" x14ac:dyDescent="0.3">
      <c r="A10223" t="s">
        <v>85413</v>
      </c>
      <c r="B10223" t="s">
        <v>85414</v>
      </c>
      <c r="C10223" t="s">
        <v>85415</v>
      </c>
      <c r="D10223">
        <v>64</v>
      </c>
      <c r="E10223" t="s">
        <v>18462</v>
      </c>
      <c r="F10223" t="s">
        <v>4907</v>
      </c>
      <c r="G10223" t="s">
        <v>567</v>
      </c>
      <c r="H10223" t="s">
        <v>85416</v>
      </c>
      <c r="I10223" t="s">
        <v>85418</v>
      </c>
      <c r="J10223" t="s">
        <v>85419</v>
      </c>
      <c r="L10223" t="s">
        <v>4815</v>
      </c>
      <c r="M10223" t="s">
        <v>85417</v>
      </c>
      <c r="N10223"/>
    </row>
    <row r="10224" spans="1:14" ht="14.4" x14ac:dyDescent="0.3">
      <c r="A10224" t="s">
        <v>85420</v>
      </c>
      <c r="B10224" t="s">
        <v>85421</v>
      </c>
      <c r="C10224" t="s">
        <v>85422</v>
      </c>
      <c r="D10224">
        <v>40</v>
      </c>
      <c r="E10224" t="s">
        <v>5629</v>
      </c>
      <c r="F10224" t="s">
        <v>85423</v>
      </c>
      <c r="G10224" t="s">
        <v>4806</v>
      </c>
      <c r="H10224" t="s">
        <v>85424</v>
      </c>
      <c r="I10224" t="s">
        <v>85426</v>
      </c>
      <c r="J10224" t="s">
        <v>85427</v>
      </c>
      <c r="L10224" t="s">
        <v>4899</v>
      </c>
      <c r="M10224" t="s">
        <v>85425</v>
      </c>
      <c r="N10224"/>
    </row>
    <row r="10225" spans="1:14" ht="14.4" x14ac:dyDescent="0.3">
      <c r="A10225" t="s">
        <v>85428</v>
      </c>
      <c r="B10225" t="s">
        <v>85429</v>
      </c>
      <c r="C10225" t="s">
        <v>85430</v>
      </c>
      <c r="D10225">
        <v>1695</v>
      </c>
      <c r="E10225" t="s">
        <v>85431</v>
      </c>
      <c r="F10225" t="s">
        <v>5138</v>
      </c>
      <c r="G10225" t="s">
        <v>4915</v>
      </c>
      <c r="H10225" t="s">
        <v>85432</v>
      </c>
      <c r="I10225" t="s">
        <v>85434</v>
      </c>
      <c r="J10225" t="s">
        <v>89984</v>
      </c>
      <c r="L10225" t="s">
        <v>4933</v>
      </c>
      <c r="M10225" t="s">
        <v>85433</v>
      </c>
      <c r="N10225"/>
    </row>
    <row r="10226" spans="1:14" ht="14.4" x14ac:dyDescent="0.3">
      <c r="A10226" t="s">
        <v>85435</v>
      </c>
      <c r="B10226" t="s">
        <v>85436</v>
      </c>
      <c r="C10226" t="s">
        <v>85437</v>
      </c>
      <c r="D10226">
        <v>394</v>
      </c>
      <c r="E10226" t="s">
        <v>17778</v>
      </c>
      <c r="F10226" t="s">
        <v>5336</v>
      </c>
      <c r="G10226" t="s">
        <v>4952</v>
      </c>
      <c r="H10226" t="s">
        <v>85438</v>
      </c>
      <c r="I10226" t="s">
        <v>85440</v>
      </c>
      <c r="J10226" t="s">
        <v>85441</v>
      </c>
      <c r="L10226" t="s">
        <v>4956</v>
      </c>
      <c r="M10226" t="s">
        <v>85439</v>
      </c>
      <c r="N10226"/>
    </row>
    <row r="10227" spans="1:14" ht="14.4" x14ac:dyDescent="0.3">
      <c r="A10227" t="s">
        <v>85442</v>
      </c>
      <c r="B10227" t="s">
        <v>85443</v>
      </c>
      <c r="C10227" t="s">
        <v>85444</v>
      </c>
      <c r="D10227">
        <v>347</v>
      </c>
      <c r="E10227" t="s">
        <v>272</v>
      </c>
      <c r="F10227" t="s">
        <v>2</v>
      </c>
      <c r="G10227" t="s">
        <v>567</v>
      </c>
      <c r="H10227" t="s">
        <v>85445</v>
      </c>
      <c r="I10227" t="s">
        <v>85447</v>
      </c>
      <c r="J10227" t="s">
        <v>85448</v>
      </c>
      <c r="L10227" t="s">
        <v>5849</v>
      </c>
      <c r="M10227" t="s">
        <v>85446</v>
      </c>
      <c r="N10227"/>
    </row>
    <row r="10228" spans="1:14" ht="14.4" x14ac:dyDescent="0.3">
      <c r="A10228" t="s">
        <v>85455</v>
      </c>
      <c r="B10228" t="s">
        <v>85456</v>
      </c>
      <c r="C10228" t="s">
        <v>85457</v>
      </c>
      <c r="D10228">
        <v>3575</v>
      </c>
      <c r="E10228" t="s">
        <v>85458</v>
      </c>
      <c r="F10228" t="s">
        <v>16689</v>
      </c>
      <c r="G10228" t="s">
        <v>567</v>
      </c>
      <c r="H10228" t="s">
        <v>85459</v>
      </c>
      <c r="I10228" t="s">
        <v>85461</v>
      </c>
      <c r="J10228" t="s">
        <v>85462</v>
      </c>
      <c r="L10228" t="s">
        <v>4801</v>
      </c>
      <c r="M10228" t="s">
        <v>85460</v>
      </c>
      <c r="N10228"/>
    </row>
    <row r="10229" spans="1:14" ht="14.4" x14ac:dyDescent="0.3">
      <c r="A10229" t="s">
        <v>85463</v>
      </c>
      <c r="B10229" t="s">
        <v>85464</v>
      </c>
      <c r="C10229" t="s">
        <v>85465</v>
      </c>
      <c r="D10229">
        <v>0</v>
      </c>
      <c r="E10229" t="s">
        <v>85466</v>
      </c>
      <c r="F10229" t="s">
        <v>36600</v>
      </c>
      <c r="G10229" t="s">
        <v>7027</v>
      </c>
      <c r="H10229" t="s">
        <v>85467</v>
      </c>
      <c r="L10229" t="s">
        <v>4801</v>
      </c>
      <c r="M10229" t="s">
        <v>82229</v>
      </c>
      <c r="N10229"/>
    </row>
    <row r="10230" spans="1:14" ht="14.4" x14ac:dyDescent="0.3">
      <c r="A10230" t="s">
        <v>85475</v>
      </c>
      <c r="B10230" t="s">
        <v>85476</v>
      </c>
      <c r="C10230" t="s">
        <v>85477</v>
      </c>
      <c r="D10230">
        <v>10</v>
      </c>
      <c r="E10230" t="s">
        <v>11476</v>
      </c>
      <c r="F10230" t="s">
        <v>4835</v>
      </c>
      <c r="G10230" t="s">
        <v>567</v>
      </c>
      <c r="H10230" t="s">
        <v>85478</v>
      </c>
      <c r="L10230" t="s">
        <v>4801</v>
      </c>
      <c r="M10230" t="s">
        <v>85479</v>
      </c>
      <c r="N10230"/>
    </row>
    <row r="10231" spans="1:14" ht="14.4" x14ac:dyDescent="0.3">
      <c r="A10231" t="s">
        <v>85468</v>
      </c>
      <c r="B10231" t="s">
        <v>85469</v>
      </c>
      <c r="C10231" t="s">
        <v>85470</v>
      </c>
      <c r="D10231">
        <v>167</v>
      </c>
      <c r="E10231" t="s">
        <v>46279</v>
      </c>
      <c r="F10231" t="s">
        <v>4977</v>
      </c>
      <c r="G10231" t="s">
        <v>4806</v>
      </c>
      <c r="H10231" t="s">
        <v>85471</v>
      </c>
      <c r="I10231" t="s">
        <v>85473</v>
      </c>
      <c r="J10231" t="s">
        <v>85474</v>
      </c>
      <c r="L10231" t="s">
        <v>4899</v>
      </c>
      <c r="M10231" t="s">
        <v>85472</v>
      </c>
      <c r="N10231"/>
    </row>
    <row r="10232" spans="1:14" ht="14.4" x14ac:dyDescent="0.3">
      <c r="A10232" t="s">
        <v>85487</v>
      </c>
      <c r="B10232" t="s">
        <v>85488</v>
      </c>
      <c r="C10232" t="s">
        <v>85489</v>
      </c>
      <c r="D10232">
        <v>2652</v>
      </c>
      <c r="E10232" t="s">
        <v>85490</v>
      </c>
      <c r="F10232" t="s">
        <v>8014</v>
      </c>
      <c r="G10232" t="s">
        <v>4915</v>
      </c>
      <c r="H10232" t="s">
        <v>85491</v>
      </c>
      <c r="I10232" t="s">
        <v>85493</v>
      </c>
      <c r="J10232" t="s">
        <v>85494</v>
      </c>
      <c r="L10232" t="s">
        <v>4801</v>
      </c>
      <c r="M10232" t="s">
        <v>85492</v>
      </c>
      <c r="N10232"/>
    </row>
    <row r="10233" spans="1:14" ht="14.4" x14ac:dyDescent="0.3">
      <c r="A10233" t="s">
        <v>85495</v>
      </c>
      <c r="B10233" t="s">
        <v>85496</v>
      </c>
      <c r="C10233" t="s">
        <v>84309</v>
      </c>
      <c r="D10233">
        <v>2416</v>
      </c>
      <c r="E10233" t="s">
        <v>94889</v>
      </c>
      <c r="F10233" t="s">
        <v>6562</v>
      </c>
      <c r="G10233" t="s">
        <v>567</v>
      </c>
      <c r="H10233" t="s">
        <v>85497</v>
      </c>
      <c r="I10233" t="s">
        <v>85499</v>
      </c>
      <c r="J10233" t="s">
        <v>85500</v>
      </c>
      <c r="L10233" t="s">
        <v>4801</v>
      </c>
      <c r="M10233" t="s">
        <v>85498</v>
      </c>
      <c r="N10233"/>
    </row>
    <row r="10234" spans="1:14" ht="14.4" x14ac:dyDescent="0.3">
      <c r="A10234" t="s">
        <v>85480</v>
      </c>
      <c r="B10234" t="s">
        <v>85481</v>
      </c>
      <c r="C10234" t="s">
        <v>85482</v>
      </c>
      <c r="D10234">
        <v>65</v>
      </c>
      <c r="E10234" t="s">
        <v>36927</v>
      </c>
      <c r="F10234" t="s">
        <v>6233</v>
      </c>
      <c r="G10234" t="s">
        <v>567</v>
      </c>
      <c r="H10234" t="s">
        <v>85483</v>
      </c>
      <c r="I10234" t="s">
        <v>85485</v>
      </c>
      <c r="J10234" t="s">
        <v>85486</v>
      </c>
      <c r="L10234" t="s">
        <v>100487</v>
      </c>
      <c r="M10234" t="s">
        <v>85484</v>
      </c>
      <c r="N10234"/>
    </row>
    <row r="10235" spans="1:14" ht="14.4" x14ac:dyDescent="0.3">
      <c r="A10235" t="s">
        <v>85501</v>
      </c>
      <c r="B10235" t="s">
        <v>85502</v>
      </c>
      <c r="C10235" t="s">
        <v>29085</v>
      </c>
      <c r="D10235">
        <v>368</v>
      </c>
      <c r="E10235" t="s">
        <v>14</v>
      </c>
      <c r="F10235" t="s">
        <v>5186</v>
      </c>
      <c r="G10235" t="s">
        <v>5187</v>
      </c>
      <c r="H10235" t="s">
        <v>85503</v>
      </c>
      <c r="I10235" t="s">
        <v>85505</v>
      </c>
      <c r="J10235" t="s">
        <v>85506</v>
      </c>
      <c r="L10235" t="s">
        <v>5191</v>
      </c>
      <c r="M10235" t="s">
        <v>85504</v>
      </c>
      <c r="N10235"/>
    </row>
    <row r="10236" spans="1:14" ht="14.4" x14ac:dyDescent="0.3">
      <c r="A10236" t="s">
        <v>85507</v>
      </c>
      <c r="B10236" t="s">
        <v>85508</v>
      </c>
      <c r="C10236" t="s">
        <v>85509</v>
      </c>
      <c r="D10236">
        <v>747</v>
      </c>
      <c r="E10236" t="s">
        <v>85510</v>
      </c>
      <c r="F10236" t="s">
        <v>23322</v>
      </c>
      <c r="G10236" t="s">
        <v>5680</v>
      </c>
      <c r="H10236" t="s">
        <v>85511</v>
      </c>
      <c r="I10236" t="s">
        <v>85513</v>
      </c>
      <c r="J10236" t="s">
        <v>85514</v>
      </c>
      <c r="L10236" t="s">
        <v>25790</v>
      </c>
      <c r="M10236" t="s">
        <v>85512</v>
      </c>
      <c r="N10236"/>
    </row>
    <row r="10237" spans="1:14" ht="14.4" x14ac:dyDescent="0.3">
      <c r="A10237" t="s">
        <v>85515</v>
      </c>
      <c r="B10237" t="s">
        <v>85516</v>
      </c>
      <c r="C10237" t="s">
        <v>85517</v>
      </c>
      <c r="D10237">
        <v>234</v>
      </c>
      <c r="E10237" t="s">
        <v>143</v>
      </c>
      <c r="F10237" t="s">
        <v>4835</v>
      </c>
      <c r="G10237" t="s">
        <v>567</v>
      </c>
      <c r="H10237" t="s">
        <v>85518</v>
      </c>
      <c r="I10237" t="s">
        <v>4799</v>
      </c>
      <c r="J10237" t="s">
        <v>71286</v>
      </c>
      <c r="L10237" t="s">
        <v>4815</v>
      </c>
      <c r="M10237" t="s">
        <v>85519</v>
      </c>
      <c r="N10237"/>
    </row>
    <row r="10238" spans="1:14" ht="14.4" x14ac:dyDescent="0.3">
      <c r="A10238" t="s">
        <v>85520</v>
      </c>
      <c r="B10238" t="s">
        <v>85521</v>
      </c>
      <c r="C10238" t="s">
        <v>85522</v>
      </c>
      <c r="D10238">
        <v>265</v>
      </c>
      <c r="E10238" t="s">
        <v>36546</v>
      </c>
      <c r="F10238" t="s">
        <v>10887</v>
      </c>
      <c r="G10238" t="s">
        <v>4806</v>
      </c>
      <c r="H10238" t="s">
        <v>85523</v>
      </c>
      <c r="I10238" t="s">
        <v>61632</v>
      </c>
      <c r="J10238" t="s">
        <v>61633</v>
      </c>
      <c r="L10238" t="s">
        <v>61646</v>
      </c>
      <c r="M10238" t="s">
        <v>85524</v>
      </c>
      <c r="N10238"/>
    </row>
    <row r="10239" spans="1:14" ht="14.4" x14ac:dyDescent="0.3">
      <c r="A10239" t="s">
        <v>85525</v>
      </c>
      <c r="B10239" t="s">
        <v>85526</v>
      </c>
      <c r="C10239" t="s">
        <v>85527</v>
      </c>
      <c r="D10239">
        <v>3791</v>
      </c>
      <c r="E10239" t="s">
        <v>85528</v>
      </c>
      <c r="F10239" t="s">
        <v>25049</v>
      </c>
      <c r="G10239" t="s">
        <v>6136</v>
      </c>
      <c r="H10239" t="s">
        <v>85529</v>
      </c>
      <c r="I10239" t="s">
        <v>61644</v>
      </c>
      <c r="J10239" t="s">
        <v>61645</v>
      </c>
      <c r="L10239" t="s">
        <v>61646</v>
      </c>
      <c r="M10239" t="s">
        <v>85530</v>
      </c>
      <c r="N10239"/>
    </row>
    <row r="10240" spans="1:14" ht="14.4" x14ac:dyDescent="0.3">
      <c r="A10240" t="s">
        <v>85531</v>
      </c>
      <c r="B10240" t="s">
        <v>85532</v>
      </c>
      <c r="C10240" t="s">
        <v>85533</v>
      </c>
      <c r="D10240">
        <v>429</v>
      </c>
      <c r="E10240" t="s">
        <v>8700</v>
      </c>
      <c r="F10240" t="s">
        <v>6135</v>
      </c>
      <c r="G10240" t="s">
        <v>6136</v>
      </c>
      <c r="H10240" t="s">
        <v>85534</v>
      </c>
      <c r="I10240" t="s">
        <v>85536</v>
      </c>
      <c r="J10240" t="s">
        <v>85537</v>
      </c>
      <c r="L10240" t="s">
        <v>4801</v>
      </c>
      <c r="M10240" t="s">
        <v>85535</v>
      </c>
      <c r="N10240"/>
    </row>
    <row r="10241" spans="1:14" ht="14.4" x14ac:dyDescent="0.3">
      <c r="A10241" t="s">
        <v>85538</v>
      </c>
      <c r="B10241" t="s">
        <v>85539</v>
      </c>
      <c r="C10241" t="s">
        <v>85540</v>
      </c>
      <c r="D10241">
        <v>182</v>
      </c>
      <c r="E10241" t="s">
        <v>36927</v>
      </c>
      <c r="F10241" t="s">
        <v>5893</v>
      </c>
      <c r="G10241" t="s">
        <v>567</v>
      </c>
      <c r="H10241" t="s">
        <v>85541</v>
      </c>
      <c r="I10241" t="s">
        <v>85543</v>
      </c>
      <c r="J10241" t="s">
        <v>85544</v>
      </c>
      <c r="L10241" t="s">
        <v>4801</v>
      </c>
      <c r="M10241" t="s">
        <v>85542</v>
      </c>
      <c r="N10241"/>
    </row>
    <row r="10242" spans="1:14" ht="14.4" x14ac:dyDescent="0.3">
      <c r="A10242" t="s">
        <v>85545</v>
      </c>
      <c r="B10242" t="s">
        <v>85546</v>
      </c>
      <c r="C10242" t="s">
        <v>85547</v>
      </c>
      <c r="D10242">
        <v>1285</v>
      </c>
      <c r="E10242" t="s">
        <v>35932</v>
      </c>
      <c r="F10242" t="s">
        <v>5157</v>
      </c>
      <c r="G10242" t="s">
        <v>567</v>
      </c>
      <c r="H10242" t="s">
        <v>85548</v>
      </c>
      <c r="I10242" t="s">
        <v>85550</v>
      </c>
      <c r="J10242" t="s">
        <v>92389</v>
      </c>
      <c r="L10242" t="s">
        <v>4801</v>
      </c>
      <c r="M10242" t="s">
        <v>85549</v>
      </c>
      <c r="N10242"/>
    </row>
    <row r="10243" spans="1:14" ht="14.4" x14ac:dyDescent="0.3">
      <c r="A10243" t="s">
        <v>85558</v>
      </c>
      <c r="B10243" t="s">
        <v>85559</v>
      </c>
      <c r="C10243" t="s">
        <v>85560</v>
      </c>
      <c r="D10243">
        <v>2399</v>
      </c>
      <c r="E10243" t="s">
        <v>14</v>
      </c>
      <c r="F10243" t="s">
        <v>85561</v>
      </c>
      <c r="G10243" t="s">
        <v>7161</v>
      </c>
      <c r="H10243" t="s">
        <v>85562</v>
      </c>
      <c r="I10243" t="s">
        <v>85564</v>
      </c>
      <c r="J10243" t="s">
        <v>85565</v>
      </c>
      <c r="L10243" t="s">
        <v>5414</v>
      </c>
      <c r="M10243" t="s">
        <v>85563</v>
      </c>
      <c r="N10243"/>
    </row>
    <row r="10244" spans="1:14" ht="14.4" x14ac:dyDescent="0.3">
      <c r="A10244" t="s">
        <v>85551</v>
      </c>
      <c r="B10244" t="s">
        <v>85552</v>
      </c>
      <c r="C10244" t="s">
        <v>85553</v>
      </c>
      <c r="D10244">
        <v>757</v>
      </c>
      <c r="E10244" t="s">
        <v>35285</v>
      </c>
      <c r="F10244" t="s">
        <v>6984</v>
      </c>
      <c r="G10244" t="s">
        <v>4915</v>
      </c>
      <c r="H10244" t="s">
        <v>85554</v>
      </c>
      <c r="I10244" t="s">
        <v>85556</v>
      </c>
      <c r="J10244" t="s">
        <v>85557</v>
      </c>
      <c r="L10244" t="s">
        <v>4801</v>
      </c>
      <c r="M10244" t="s">
        <v>85555</v>
      </c>
      <c r="N10244"/>
    </row>
    <row r="10245" spans="1:14" ht="14.4" x14ac:dyDescent="0.3">
      <c r="A10245" t="s">
        <v>85573</v>
      </c>
      <c r="B10245" t="s">
        <v>85574</v>
      </c>
      <c r="C10245" t="s">
        <v>85575</v>
      </c>
      <c r="D10245">
        <v>355</v>
      </c>
      <c r="E10245" t="s">
        <v>85576</v>
      </c>
      <c r="F10245" t="s">
        <v>18674</v>
      </c>
      <c r="G10245" t="s">
        <v>4874</v>
      </c>
      <c r="H10245" t="s">
        <v>85577</v>
      </c>
      <c r="I10245" t="s">
        <v>4799</v>
      </c>
      <c r="J10245" t="s">
        <v>101807</v>
      </c>
      <c r="L10245" t="s">
        <v>4801</v>
      </c>
      <c r="M10245" t="s">
        <v>85578</v>
      </c>
      <c r="N10245"/>
    </row>
    <row r="10246" spans="1:14" ht="14.4" x14ac:dyDescent="0.3">
      <c r="A10246" t="s">
        <v>85579</v>
      </c>
      <c r="B10246" t="s">
        <v>85580</v>
      </c>
      <c r="C10246" t="s">
        <v>85581</v>
      </c>
      <c r="D10246">
        <v>241</v>
      </c>
      <c r="E10246" t="s">
        <v>14639</v>
      </c>
      <c r="F10246" t="s">
        <v>9357</v>
      </c>
      <c r="G10246" t="s">
        <v>4806</v>
      </c>
      <c r="H10246" t="s">
        <v>85582</v>
      </c>
      <c r="I10246" t="s">
        <v>4799</v>
      </c>
      <c r="J10246" t="s">
        <v>85584</v>
      </c>
      <c r="L10246" t="s">
        <v>4801</v>
      </c>
      <c r="M10246" t="s">
        <v>85583</v>
      </c>
      <c r="N10246"/>
    </row>
    <row r="10247" spans="1:14" ht="14.4" x14ac:dyDescent="0.3">
      <c r="A10247" t="s">
        <v>85566</v>
      </c>
      <c r="B10247" t="s">
        <v>85567</v>
      </c>
      <c r="C10247" t="s">
        <v>85568</v>
      </c>
      <c r="D10247">
        <v>400</v>
      </c>
      <c r="E10247" t="s">
        <v>85569</v>
      </c>
      <c r="F10247" t="s">
        <v>9323</v>
      </c>
      <c r="G10247" t="s">
        <v>567</v>
      </c>
      <c r="H10247" t="s">
        <v>85570</v>
      </c>
      <c r="I10247" t="s">
        <v>85572</v>
      </c>
      <c r="J10247" t="s">
        <v>60661</v>
      </c>
      <c r="K10247" t="s">
        <v>84136</v>
      </c>
      <c r="L10247" t="s">
        <v>4899</v>
      </c>
      <c r="M10247" t="s">
        <v>85571</v>
      </c>
      <c r="N10247"/>
    </row>
    <row r="10248" spans="1:14" ht="14.4" x14ac:dyDescent="0.3">
      <c r="A10248" t="s">
        <v>85585</v>
      </c>
      <c r="B10248" t="s">
        <v>85586</v>
      </c>
      <c r="C10248" t="s">
        <v>85587</v>
      </c>
      <c r="D10248">
        <v>898</v>
      </c>
      <c r="E10248" t="s">
        <v>19858</v>
      </c>
      <c r="F10248" t="s">
        <v>5484</v>
      </c>
      <c r="G10248" t="s">
        <v>4915</v>
      </c>
      <c r="H10248" t="s">
        <v>85588</v>
      </c>
      <c r="I10248" t="s">
        <v>85590</v>
      </c>
      <c r="J10248" t="s">
        <v>85591</v>
      </c>
      <c r="L10248" t="s">
        <v>5488</v>
      </c>
      <c r="M10248" t="s">
        <v>85589</v>
      </c>
      <c r="N10248"/>
    </row>
    <row r="10249" spans="1:14" ht="14.4" x14ac:dyDescent="0.3">
      <c r="A10249" t="s">
        <v>85592</v>
      </c>
      <c r="B10249" t="s">
        <v>85593</v>
      </c>
      <c r="C10249" t="s">
        <v>85594</v>
      </c>
      <c r="D10249">
        <v>1</v>
      </c>
      <c r="E10249" t="s">
        <v>8464</v>
      </c>
      <c r="F10249" t="s">
        <v>6485</v>
      </c>
      <c r="G10249" t="s">
        <v>4881</v>
      </c>
      <c r="H10249" t="s">
        <v>85595</v>
      </c>
      <c r="I10249" t="s">
        <v>85597</v>
      </c>
      <c r="J10249" t="s">
        <v>85598</v>
      </c>
      <c r="L10249" t="s">
        <v>5007</v>
      </c>
      <c r="M10249" t="s">
        <v>85596</v>
      </c>
      <c r="N10249"/>
    </row>
    <row r="10250" spans="1:14" ht="14.4" x14ac:dyDescent="0.3">
      <c r="A10250" t="s">
        <v>85599</v>
      </c>
      <c r="B10250" t="s">
        <v>85600</v>
      </c>
      <c r="C10250" t="s">
        <v>85601</v>
      </c>
      <c r="D10250">
        <v>1170</v>
      </c>
      <c r="E10250" t="s">
        <v>85602</v>
      </c>
      <c r="F10250" t="s">
        <v>10004</v>
      </c>
      <c r="G10250" t="s">
        <v>4952</v>
      </c>
      <c r="H10250" t="s">
        <v>85603</v>
      </c>
      <c r="I10250" t="s">
        <v>4799</v>
      </c>
      <c r="J10250" t="s">
        <v>85605</v>
      </c>
      <c r="L10250" t="s">
        <v>4801</v>
      </c>
      <c r="M10250" t="s">
        <v>85604</v>
      </c>
      <c r="N10250"/>
    </row>
    <row r="10251" spans="1:14" ht="14.4" x14ac:dyDescent="0.3">
      <c r="A10251" t="s">
        <v>85606</v>
      </c>
      <c r="B10251" t="s">
        <v>85607</v>
      </c>
      <c r="C10251" t="s">
        <v>85608</v>
      </c>
      <c r="D10251">
        <v>1320</v>
      </c>
      <c r="E10251" t="s">
        <v>6036</v>
      </c>
      <c r="F10251" t="s">
        <v>16217</v>
      </c>
      <c r="G10251" t="s">
        <v>4806</v>
      </c>
      <c r="H10251" t="s">
        <v>85609</v>
      </c>
      <c r="I10251" t="s">
        <v>85611</v>
      </c>
      <c r="J10251" t="s">
        <v>85612</v>
      </c>
      <c r="L10251" t="s">
        <v>4899</v>
      </c>
      <c r="M10251" t="s">
        <v>85610</v>
      </c>
      <c r="N10251"/>
    </row>
    <row r="10252" spans="1:14" ht="14.4" x14ac:dyDescent="0.3">
      <c r="A10252" t="s">
        <v>85614</v>
      </c>
      <c r="B10252" t="s">
        <v>85615</v>
      </c>
      <c r="C10252" t="s">
        <v>85616</v>
      </c>
      <c r="D10252">
        <v>0</v>
      </c>
      <c r="E10252" t="s">
        <v>85617</v>
      </c>
      <c r="F10252" t="s">
        <v>5560</v>
      </c>
      <c r="G10252" t="s">
        <v>5033</v>
      </c>
      <c r="H10252" t="s">
        <v>85618</v>
      </c>
      <c r="I10252" t="s">
        <v>85620</v>
      </c>
      <c r="J10252" t="s">
        <v>85621</v>
      </c>
      <c r="L10252" t="s">
        <v>5036</v>
      </c>
      <c r="M10252" t="s">
        <v>85619</v>
      </c>
      <c r="N10252"/>
    </row>
    <row r="10253" spans="1:14" ht="14.4" x14ac:dyDescent="0.3">
      <c r="A10253" t="s">
        <v>101808</v>
      </c>
      <c r="B10253" t="s">
        <v>101809</v>
      </c>
      <c r="C10253" t="s">
        <v>101810</v>
      </c>
      <c r="D10253">
        <v>117</v>
      </c>
      <c r="E10253" t="s">
        <v>101811</v>
      </c>
      <c r="F10253" t="s">
        <v>7745</v>
      </c>
      <c r="G10253" t="s">
        <v>567</v>
      </c>
      <c r="H10253" t="s">
        <v>101812</v>
      </c>
      <c r="I10253" t="s">
        <v>101814</v>
      </c>
      <c r="J10253" t="s">
        <v>101815</v>
      </c>
      <c r="K10253" t="s">
        <v>14349</v>
      </c>
      <c r="L10253" t="s">
        <v>4801</v>
      </c>
      <c r="M10253" t="s">
        <v>101813</v>
      </c>
      <c r="N10253"/>
    </row>
    <row r="10254" spans="1:14" ht="14.4" x14ac:dyDescent="0.3">
      <c r="A10254" t="s">
        <v>85627</v>
      </c>
      <c r="B10254" t="s">
        <v>85628</v>
      </c>
      <c r="C10254" t="s">
        <v>85629</v>
      </c>
      <c r="D10254">
        <v>110</v>
      </c>
      <c r="E10254" t="s">
        <v>9605</v>
      </c>
      <c r="F10254" t="s">
        <v>23985</v>
      </c>
      <c r="G10254" t="s">
        <v>4827</v>
      </c>
      <c r="H10254" t="s">
        <v>85630</v>
      </c>
      <c r="I10254" t="s">
        <v>85631</v>
      </c>
      <c r="J10254" t="s">
        <v>85632</v>
      </c>
      <c r="L10254" t="s">
        <v>4801</v>
      </c>
      <c r="M10254" t="s">
        <v>72854</v>
      </c>
      <c r="N10254"/>
    </row>
    <row r="10255" spans="1:14" ht="14.4" x14ac:dyDescent="0.3">
      <c r="A10255" t="s">
        <v>85633</v>
      </c>
      <c r="B10255" t="s">
        <v>85634</v>
      </c>
      <c r="C10255" t="s">
        <v>94890</v>
      </c>
      <c r="D10255">
        <v>89</v>
      </c>
      <c r="E10255" t="s">
        <v>8468</v>
      </c>
      <c r="F10255" t="s">
        <v>5104</v>
      </c>
      <c r="G10255" t="s">
        <v>567</v>
      </c>
      <c r="H10255" t="s">
        <v>85635</v>
      </c>
      <c r="I10255" t="s">
        <v>4799</v>
      </c>
      <c r="J10255" t="s">
        <v>85637</v>
      </c>
      <c r="L10255" t="s">
        <v>5849</v>
      </c>
      <c r="M10255" t="s">
        <v>85636</v>
      </c>
      <c r="N10255"/>
    </row>
    <row r="10256" spans="1:14" ht="14.4" x14ac:dyDescent="0.3">
      <c r="A10256" t="s">
        <v>85622</v>
      </c>
      <c r="B10256" t="s">
        <v>85623</v>
      </c>
      <c r="C10256" t="s">
        <v>43354</v>
      </c>
      <c r="D10256">
        <v>1179</v>
      </c>
      <c r="E10256" t="s">
        <v>6131</v>
      </c>
      <c r="F10256" t="s">
        <v>4835</v>
      </c>
      <c r="G10256" t="s">
        <v>567</v>
      </c>
      <c r="H10256" t="s">
        <v>85624</v>
      </c>
      <c r="I10256" t="s">
        <v>4799</v>
      </c>
      <c r="J10256" t="s">
        <v>85626</v>
      </c>
      <c r="L10256" t="s">
        <v>4815</v>
      </c>
      <c r="M10256" t="s">
        <v>85625</v>
      </c>
      <c r="N10256"/>
    </row>
    <row r="10257" spans="1:14" ht="14.4" x14ac:dyDescent="0.3">
      <c r="A10257" t="s">
        <v>85638</v>
      </c>
      <c r="B10257" t="s">
        <v>85639</v>
      </c>
      <c r="C10257" t="s">
        <v>85640</v>
      </c>
      <c r="D10257">
        <v>3339</v>
      </c>
      <c r="E10257" t="s">
        <v>23370</v>
      </c>
      <c r="F10257" t="s">
        <v>4835</v>
      </c>
      <c r="G10257" t="s">
        <v>567</v>
      </c>
      <c r="H10257" t="s">
        <v>85641</v>
      </c>
      <c r="I10257" t="s">
        <v>4799</v>
      </c>
      <c r="J10257" t="s">
        <v>85643</v>
      </c>
      <c r="L10257" t="s">
        <v>4815</v>
      </c>
      <c r="M10257" t="s">
        <v>85642</v>
      </c>
      <c r="N10257"/>
    </row>
    <row r="10258" spans="1:14" ht="14.4" x14ac:dyDescent="0.3">
      <c r="A10258" t="s">
        <v>85644</v>
      </c>
      <c r="B10258" t="s">
        <v>85645</v>
      </c>
      <c r="C10258" t="s">
        <v>85646</v>
      </c>
      <c r="D10258">
        <v>0</v>
      </c>
      <c r="E10258" t="s">
        <v>10113</v>
      </c>
      <c r="F10258" t="s">
        <v>8409</v>
      </c>
      <c r="G10258" t="s">
        <v>5680</v>
      </c>
      <c r="H10258" t="s">
        <v>85647</v>
      </c>
      <c r="I10258" t="s">
        <v>85649</v>
      </c>
      <c r="J10258" t="s">
        <v>52864</v>
      </c>
      <c r="L10258" t="s">
        <v>5683</v>
      </c>
      <c r="M10258" t="s">
        <v>85648</v>
      </c>
      <c r="N10258"/>
    </row>
    <row r="10259" spans="1:14" ht="14.4" x14ac:dyDescent="0.3">
      <c r="A10259" t="s">
        <v>85651</v>
      </c>
      <c r="B10259" t="s">
        <v>85652</v>
      </c>
      <c r="C10259" t="s">
        <v>62047</v>
      </c>
      <c r="D10259">
        <v>1557</v>
      </c>
      <c r="E10259" t="s">
        <v>14</v>
      </c>
      <c r="F10259" t="s">
        <v>7026</v>
      </c>
      <c r="G10259" t="s">
        <v>7027</v>
      </c>
      <c r="H10259" t="s">
        <v>85653</v>
      </c>
      <c r="I10259" t="s">
        <v>85655</v>
      </c>
      <c r="J10259" t="s">
        <v>85656</v>
      </c>
      <c r="L10259" t="s">
        <v>7170</v>
      </c>
      <c r="M10259" t="s">
        <v>85654</v>
      </c>
      <c r="N10259"/>
    </row>
    <row r="10260" spans="1:14" ht="14.4" x14ac:dyDescent="0.3">
      <c r="A10260" t="s">
        <v>85657</v>
      </c>
      <c r="B10260" t="s">
        <v>85658</v>
      </c>
      <c r="C10260" t="s">
        <v>85659</v>
      </c>
      <c r="D10260">
        <v>0</v>
      </c>
      <c r="E10260" t="s">
        <v>56992</v>
      </c>
      <c r="F10260" t="s">
        <v>5622</v>
      </c>
      <c r="G10260" t="s">
        <v>4915</v>
      </c>
      <c r="H10260" t="s">
        <v>85660</v>
      </c>
      <c r="I10260" t="s">
        <v>85662</v>
      </c>
      <c r="J10260" t="s">
        <v>85663</v>
      </c>
      <c r="L10260" t="s">
        <v>4801</v>
      </c>
      <c r="M10260" t="s">
        <v>85661</v>
      </c>
      <c r="N10260"/>
    </row>
    <row r="10261" spans="1:14" ht="14.4" x14ac:dyDescent="0.3">
      <c r="A10261" t="s">
        <v>85664</v>
      </c>
      <c r="B10261" t="s">
        <v>85665</v>
      </c>
      <c r="C10261" t="s">
        <v>85666</v>
      </c>
      <c r="D10261">
        <v>0</v>
      </c>
      <c r="E10261" t="s">
        <v>43637</v>
      </c>
      <c r="F10261" t="s">
        <v>19872</v>
      </c>
      <c r="G10261" t="s">
        <v>5004</v>
      </c>
      <c r="H10261" t="s">
        <v>85667</v>
      </c>
      <c r="I10261" t="s">
        <v>85669</v>
      </c>
      <c r="J10261" t="s">
        <v>85670</v>
      </c>
      <c r="K10261" t="s">
        <v>90971</v>
      </c>
      <c r="L10261" t="s">
        <v>4801</v>
      </c>
      <c r="M10261" t="s">
        <v>85668</v>
      </c>
      <c r="N10261"/>
    </row>
    <row r="10262" spans="1:14" ht="14.4" x14ac:dyDescent="0.3">
      <c r="A10262" t="s">
        <v>85671</v>
      </c>
      <c r="B10262" t="s">
        <v>85672</v>
      </c>
      <c r="C10262" t="s">
        <v>85673</v>
      </c>
      <c r="D10262">
        <v>4341</v>
      </c>
      <c r="E10262" t="s">
        <v>85674</v>
      </c>
      <c r="F10262" t="s">
        <v>5046</v>
      </c>
      <c r="G10262" t="s">
        <v>567</v>
      </c>
      <c r="H10262" t="s">
        <v>85675</v>
      </c>
      <c r="I10262" t="s">
        <v>85677</v>
      </c>
      <c r="J10262" t="s">
        <v>85678</v>
      </c>
      <c r="K10262" t="s">
        <v>4799</v>
      </c>
      <c r="L10262" t="s">
        <v>98353</v>
      </c>
      <c r="M10262" t="s">
        <v>85676</v>
      </c>
      <c r="N10262"/>
    </row>
    <row r="10263" spans="1:14" ht="14.4" x14ac:dyDescent="0.3">
      <c r="A10263" t="s">
        <v>83948</v>
      </c>
      <c r="B10263" t="s">
        <v>83949</v>
      </c>
      <c r="C10263" t="s">
        <v>83950</v>
      </c>
      <c r="D10263">
        <v>184</v>
      </c>
      <c r="E10263" t="s">
        <v>83951</v>
      </c>
      <c r="F10263" t="s">
        <v>6421</v>
      </c>
      <c r="G10263" t="s">
        <v>567</v>
      </c>
      <c r="H10263" t="s">
        <v>83952</v>
      </c>
      <c r="I10263" t="s">
        <v>83954</v>
      </c>
      <c r="J10263" t="s">
        <v>83955</v>
      </c>
      <c r="L10263" t="s">
        <v>4801</v>
      </c>
      <c r="M10263" t="s">
        <v>83953</v>
      </c>
      <c r="N10263"/>
    </row>
    <row r="10264" spans="1:14" ht="14.4" x14ac:dyDescent="0.3">
      <c r="A10264" t="s">
        <v>85680</v>
      </c>
      <c r="B10264" t="s">
        <v>85681</v>
      </c>
      <c r="C10264" t="s">
        <v>85682</v>
      </c>
      <c r="D10264">
        <v>243</v>
      </c>
      <c r="E10264" t="s">
        <v>22958</v>
      </c>
      <c r="F10264" t="s">
        <v>4850</v>
      </c>
      <c r="G10264" t="s">
        <v>4851</v>
      </c>
      <c r="H10264" t="s">
        <v>85683</v>
      </c>
      <c r="I10264" t="s">
        <v>85685</v>
      </c>
      <c r="J10264" t="s">
        <v>85686</v>
      </c>
      <c r="K10264" t="s">
        <v>101816</v>
      </c>
      <c r="L10264" t="s">
        <v>4801</v>
      </c>
      <c r="M10264" t="s">
        <v>85684</v>
      </c>
      <c r="N10264"/>
    </row>
    <row r="10265" spans="1:14" ht="14.4" x14ac:dyDescent="0.3">
      <c r="A10265" t="s">
        <v>85687</v>
      </c>
      <c r="B10265" t="s">
        <v>85688</v>
      </c>
      <c r="C10265" t="s">
        <v>85689</v>
      </c>
      <c r="D10265">
        <v>33</v>
      </c>
      <c r="E10265" t="s">
        <v>36594</v>
      </c>
      <c r="F10265" t="s">
        <v>4835</v>
      </c>
      <c r="G10265" t="s">
        <v>567</v>
      </c>
      <c r="H10265" t="s">
        <v>85690</v>
      </c>
      <c r="I10265" t="s">
        <v>85692</v>
      </c>
      <c r="J10265" t="s">
        <v>85693</v>
      </c>
      <c r="L10265" t="s">
        <v>5849</v>
      </c>
      <c r="M10265" t="s">
        <v>85691</v>
      </c>
      <c r="N10265"/>
    </row>
    <row r="10266" spans="1:14" ht="14.4" x14ac:dyDescent="0.3">
      <c r="A10266" t="s">
        <v>85694</v>
      </c>
      <c r="B10266" t="s">
        <v>85695</v>
      </c>
      <c r="C10266" t="s">
        <v>29436</v>
      </c>
      <c r="D10266">
        <v>73</v>
      </c>
      <c r="E10266" t="s">
        <v>14</v>
      </c>
      <c r="F10266" t="s">
        <v>85696</v>
      </c>
      <c r="G10266" t="s">
        <v>567</v>
      </c>
      <c r="H10266" t="s">
        <v>85697</v>
      </c>
      <c r="I10266" t="s">
        <v>85699</v>
      </c>
      <c r="J10266" t="s">
        <v>85700</v>
      </c>
      <c r="L10266" t="s">
        <v>4846</v>
      </c>
      <c r="M10266" t="s">
        <v>85698</v>
      </c>
      <c r="N10266"/>
    </row>
    <row r="10267" spans="1:14" ht="14.4" x14ac:dyDescent="0.3">
      <c r="A10267" t="s">
        <v>85701</v>
      </c>
      <c r="B10267" t="s">
        <v>85702</v>
      </c>
      <c r="C10267" t="s">
        <v>85703</v>
      </c>
      <c r="D10267">
        <v>201</v>
      </c>
      <c r="E10267" t="s">
        <v>4838</v>
      </c>
      <c r="F10267" t="s">
        <v>5893</v>
      </c>
      <c r="G10267" t="s">
        <v>567</v>
      </c>
      <c r="H10267" t="s">
        <v>85704</v>
      </c>
      <c r="I10267" t="s">
        <v>85706</v>
      </c>
      <c r="J10267" t="s">
        <v>85707</v>
      </c>
      <c r="K10267" t="s">
        <v>4799</v>
      </c>
      <c r="L10267" t="s">
        <v>4801</v>
      </c>
      <c r="M10267" t="s">
        <v>85705</v>
      </c>
      <c r="N10267"/>
    </row>
    <row r="10268" spans="1:14" ht="14.4" x14ac:dyDescent="0.3">
      <c r="A10268" t="s">
        <v>85708</v>
      </c>
      <c r="B10268" t="s">
        <v>85709</v>
      </c>
      <c r="C10268" t="s">
        <v>93431</v>
      </c>
      <c r="D10268">
        <v>241</v>
      </c>
      <c r="E10268" t="s">
        <v>71977</v>
      </c>
      <c r="F10268" t="s">
        <v>20742</v>
      </c>
      <c r="G10268" t="s">
        <v>4851</v>
      </c>
      <c r="H10268" t="s">
        <v>85710</v>
      </c>
      <c r="I10268" t="s">
        <v>4799</v>
      </c>
      <c r="J10268" t="s">
        <v>85712</v>
      </c>
      <c r="L10268" t="s">
        <v>4801</v>
      </c>
      <c r="M10268" t="s">
        <v>85711</v>
      </c>
      <c r="N10268"/>
    </row>
    <row r="10269" spans="1:14" ht="14.4" x14ac:dyDescent="0.3">
      <c r="A10269" t="s">
        <v>85713</v>
      </c>
      <c r="B10269" t="s">
        <v>85714</v>
      </c>
      <c r="C10269" t="s">
        <v>85715</v>
      </c>
      <c r="D10269">
        <v>12</v>
      </c>
      <c r="E10269" t="s">
        <v>10713</v>
      </c>
      <c r="F10269" t="s">
        <v>48757</v>
      </c>
      <c r="G10269" t="s">
        <v>4806</v>
      </c>
      <c r="H10269" t="s">
        <v>85716</v>
      </c>
      <c r="I10269" t="s">
        <v>85718</v>
      </c>
      <c r="J10269" t="s">
        <v>85719</v>
      </c>
      <c r="L10269" t="s">
        <v>4899</v>
      </c>
      <c r="M10269" t="s">
        <v>85717</v>
      </c>
      <c r="N10269"/>
    </row>
    <row r="10270" spans="1:14" ht="14.4" x14ac:dyDescent="0.3">
      <c r="A10270" t="s">
        <v>85720</v>
      </c>
      <c r="B10270" t="s">
        <v>85721</v>
      </c>
      <c r="C10270" t="s">
        <v>85722</v>
      </c>
      <c r="D10270">
        <v>555</v>
      </c>
      <c r="E10270" t="s">
        <v>85723</v>
      </c>
      <c r="F10270" t="s">
        <v>13084</v>
      </c>
      <c r="G10270" t="s">
        <v>5004</v>
      </c>
      <c r="H10270" t="s">
        <v>85724</v>
      </c>
      <c r="I10270" t="s">
        <v>85726</v>
      </c>
      <c r="J10270" t="s">
        <v>85727</v>
      </c>
      <c r="L10270" t="s">
        <v>4801</v>
      </c>
      <c r="M10270" t="s">
        <v>85725</v>
      </c>
      <c r="N10270"/>
    </row>
    <row r="10271" spans="1:14" ht="14.4" x14ac:dyDescent="0.3">
      <c r="A10271" t="s">
        <v>85728</v>
      </c>
      <c r="B10271" t="s">
        <v>85729</v>
      </c>
      <c r="C10271" t="s">
        <v>85730</v>
      </c>
      <c r="D10271">
        <v>81</v>
      </c>
      <c r="E10271" t="s">
        <v>7751</v>
      </c>
      <c r="F10271" t="s">
        <v>34544</v>
      </c>
      <c r="G10271" t="s">
        <v>4806</v>
      </c>
      <c r="H10271" t="s">
        <v>85731</v>
      </c>
      <c r="I10271" t="s">
        <v>85733</v>
      </c>
      <c r="J10271" t="s">
        <v>85734</v>
      </c>
      <c r="L10271" t="s">
        <v>4801</v>
      </c>
      <c r="M10271" t="s">
        <v>85732</v>
      </c>
      <c r="N10271"/>
    </row>
    <row r="10272" spans="1:14" ht="14.4" x14ac:dyDescent="0.3">
      <c r="A10272" t="s">
        <v>85735</v>
      </c>
      <c r="B10272" t="s">
        <v>85736</v>
      </c>
      <c r="C10272" t="s">
        <v>85737</v>
      </c>
      <c r="D10272">
        <v>240</v>
      </c>
      <c r="E10272" t="s">
        <v>29682</v>
      </c>
      <c r="F10272" t="s">
        <v>7055</v>
      </c>
      <c r="G10272" t="s">
        <v>567</v>
      </c>
      <c r="H10272" t="s">
        <v>85738</v>
      </c>
      <c r="I10272" t="s">
        <v>4799</v>
      </c>
      <c r="J10272" t="s">
        <v>85740</v>
      </c>
      <c r="K10272" t="s">
        <v>14349</v>
      </c>
      <c r="L10272" t="s">
        <v>91340</v>
      </c>
      <c r="M10272" t="s">
        <v>85739</v>
      </c>
      <c r="N10272"/>
    </row>
    <row r="10273" spans="1:14" ht="14.4" x14ac:dyDescent="0.3">
      <c r="A10273" t="s">
        <v>85741</v>
      </c>
      <c r="B10273" t="s">
        <v>85742</v>
      </c>
      <c r="C10273" t="s">
        <v>23609</v>
      </c>
      <c r="D10273">
        <v>382</v>
      </c>
      <c r="E10273" t="s">
        <v>85743</v>
      </c>
      <c r="F10273" t="s">
        <v>12602</v>
      </c>
      <c r="G10273" t="s">
        <v>567</v>
      </c>
      <c r="H10273" t="s">
        <v>85744</v>
      </c>
      <c r="I10273" t="s">
        <v>4799</v>
      </c>
      <c r="J10273" t="s">
        <v>85746</v>
      </c>
      <c r="L10273" t="s">
        <v>4801</v>
      </c>
      <c r="M10273" t="s">
        <v>85745</v>
      </c>
      <c r="N10273"/>
    </row>
    <row r="10274" spans="1:14" ht="14.4" x14ac:dyDescent="0.3">
      <c r="A10274" t="s">
        <v>85748</v>
      </c>
      <c r="B10274" t="s">
        <v>85749</v>
      </c>
      <c r="C10274" t="s">
        <v>85750</v>
      </c>
      <c r="D10274">
        <v>898</v>
      </c>
      <c r="E10274" t="s">
        <v>85751</v>
      </c>
      <c r="F10274" t="s">
        <v>6228</v>
      </c>
      <c r="G10274" t="s">
        <v>567</v>
      </c>
      <c r="H10274" t="s">
        <v>85752</v>
      </c>
      <c r="I10274" t="s">
        <v>85754</v>
      </c>
      <c r="J10274" t="s">
        <v>85755</v>
      </c>
      <c r="L10274" t="s">
        <v>4801</v>
      </c>
      <c r="M10274" t="s">
        <v>85753</v>
      </c>
      <c r="N10274"/>
    </row>
    <row r="10275" spans="1:14" ht="14.4" x14ac:dyDescent="0.3">
      <c r="A10275" t="s">
        <v>85756</v>
      </c>
      <c r="B10275" t="s">
        <v>85757</v>
      </c>
      <c r="C10275" t="s">
        <v>85758</v>
      </c>
      <c r="D10275">
        <v>820</v>
      </c>
      <c r="E10275" t="s">
        <v>5335</v>
      </c>
      <c r="F10275" t="s">
        <v>4937</v>
      </c>
      <c r="G10275" t="s">
        <v>4851</v>
      </c>
      <c r="H10275" t="s">
        <v>85759</v>
      </c>
      <c r="I10275" t="s">
        <v>85761</v>
      </c>
      <c r="J10275" t="s">
        <v>85762</v>
      </c>
      <c r="L10275" t="s">
        <v>4946</v>
      </c>
      <c r="M10275" t="s">
        <v>85760</v>
      </c>
      <c r="N10275"/>
    </row>
    <row r="10276" spans="1:14" ht="14.4" x14ac:dyDescent="0.3">
      <c r="A10276" t="s">
        <v>85763</v>
      </c>
      <c r="B10276" t="s">
        <v>85764</v>
      </c>
      <c r="C10276" t="s">
        <v>85765</v>
      </c>
      <c r="D10276">
        <v>540</v>
      </c>
      <c r="E10276" t="s">
        <v>85766</v>
      </c>
      <c r="F10276" t="s">
        <v>7026</v>
      </c>
      <c r="G10276" t="s">
        <v>7027</v>
      </c>
      <c r="H10276" t="s">
        <v>85767</v>
      </c>
      <c r="I10276" t="s">
        <v>48488</v>
      </c>
      <c r="J10276" t="s">
        <v>54075</v>
      </c>
      <c r="L10276" t="s">
        <v>7030</v>
      </c>
      <c r="M10276" t="s">
        <v>85768</v>
      </c>
      <c r="N10276"/>
    </row>
    <row r="10277" spans="1:14" ht="14.4" x14ac:dyDescent="0.3">
      <c r="A10277" t="s">
        <v>85769</v>
      </c>
      <c r="B10277" t="s">
        <v>85770</v>
      </c>
      <c r="C10277" t="s">
        <v>85771</v>
      </c>
      <c r="D10277">
        <v>489</v>
      </c>
      <c r="E10277" t="s">
        <v>14</v>
      </c>
      <c r="F10277" t="s">
        <v>10540</v>
      </c>
      <c r="G10277" t="s">
        <v>567</v>
      </c>
      <c r="H10277" t="s">
        <v>85772</v>
      </c>
      <c r="I10277" t="s">
        <v>85773</v>
      </c>
      <c r="J10277" t="s">
        <v>85774</v>
      </c>
      <c r="L10277" t="s">
        <v>100567</v>
      </c>
      <c r="M10277" t="s">
        <v>82229</v>
      </c>
      <c r="N10277"/>
    </row>
    <row r="10278" spans="1:14" ht="14.4" x14ac:dyDescent="0.3">
      <c r="A10278" t="s">
        <v>85775</v>
      </c>
      <c r="B10278" t="s">
        <v>85776</v>
      </c>
      <c r="C10278" t="s">
        <v>85777</v>
      </c>
      <c r="D10278">
        <v>296</v>
      </c>
      <c r="E10278" t="s">
        <v>6165</v>
      </c>
      <c r="F10278" t="s">
        <v>5314</v>
      </c>
      <c r="G10278" t="s">
        <v>5033</v>
      </c>
      <c r="H10278" t="s">
        <v>85778</v>
      </c>
      <c r="I10278" t="s">
        <v>85780</v>
      </c>
      <c r="J10278" t="s">
        <v>85781</v>
      </c>
      <c r="L10278" t="s">
        <v>4801</v>
      </c>
      <c r="M10278" t="s">
        <v>85779</v>
      </c>
      <c r="N10278"/>
    </row>
    <row r="10279" spans="1:14" ht="14.4" x14ac:dyDescent="0.3">
      <c r="A10279" t="s">
        <v>85793</v>
      </c>
      <c r="B10279" t="s">
        <v>85794</v>
      </c>
      <c r="C10279" t="s">
        <v>85795</v>
      </c>
      <c r="D10279">
        <v>2525</v>
      </c>
      <c r="E10279" t="s">
        <v>5335</v>
      </c>
      <c r="F10279" t="s">
        <v>44194</v>
      </c>
      <c r="G10279" t="s">
        <v>6136</v>
      </c>
      <c r="H10279" t="s">
        <v>85796</v>
      </c>
      <c r="I10279" t="s">
        <v>85798</v>
      </c>
      <c r="J10279" t="s">
        <v>85799</v>
      </c>
      <c r="L10279" t="s">
        <v>6140</v>
      </c>
      <c r="M10279" t="s">
        <v>85797</v>
      </c>
      <c r="N10279"/>
    </row>
    <row r="10280" spans="1:14" ht="14.4" x14ac:dyDescent="0.3">
      <c r="A10280" t="s">
        <v>85800</v>
      </c>
      <c r="B10280" t="s">
        <v>85801</v>
      </c>
      <c r="C10280" t="s">
        <v>85802</v>
      </c>
      <c r="D10280">
        <v>0</v>
      </c>
      <c r="E10280" t="s">
        <v>36138</v>
      </c>
      <c r="F10280" t="s">
        <v>8464</v>
      </c>
      <c r="G10280" t="s">
        <v>5004</v>
      </c>
      <c r="H10280" t="s">
        <v>85803</v>
      </c>
      <c r="I10280" t="s">
        <v>85805</v>
      </c>
      <c r="J10280" t="s">
        <v>85806</v>
      </c>
      <c r="L10280" t="s">
        <v>4801</v>
      </c>
      <c r="M10280" t="s">
        <v>85804</v>
      </c>
      <c r="N10280"/>
    </row>
    <row r="10281" spans="1:14" ht="14.4" x14ac:dyDescent="0.3">
      <c r="A10281" t="s">
        <v>85782</v>
      </c>
      <c r="B10281" t="s">
        <v>85783</v>
      </c>
      <c r="C10281" t="s">
        <v>85784</v>
      </c>
      <c r="D10281">
        <v>202</v>
      </c>
      <c r="E10281" t="s">
        <v>72054</v>
      </c>
      <c r="F10281" t="s">
        <v>6765</v>
      </c>
      <c r="G10281" t="s">
        <v>4952</v>
      </c>
      <c r="H10281" t="s">
        <v>85785</v>
      </c>
      <c r="I10281" t="s">
        <v>40281</v>
      </c>
      <c r="J10281" t="s">
        <v>85787</v>
      </c>
      <c r="L10281" t="s">
        <v>4801</v>
      </c>
      <c r="M10281" t="s">
        <v>85786</v>
      </c>
      <c r="N10281"/>
    </row>
    <row r="10282" spans="1:14" ht="14.4" x14ac:dyDescent="0.3">
      <c r="A10282" t="s">
        <v>85807</v>
      </c>
      <c r="B10282" t="s">
        <v>85808</v>
      </c>
      <c r="C10282" t="s">
        <v>85809</v>
      </c>
      <c r="D10282">
        <v>0</v>
      </c>
      <c r="E10282" t="s">
        <v>6408</v>
      </c>
      <c r="F10282" t="s">
        <v>85810</v>
      </c>
      <c r="G10282" t="s">
        <v>5187</v>
      </c>
      <c r="H10282" t="s">
        <v>85811</v>
      </c>
      <c r="I10282" t="s">
        <v>85813</v>
      </c>
      <c r="J10282" t="s">
        <v>85814</v>
      </c>
      <c r="K10282" t="s">
        <v>84321</v>
      </c>
      <c r="L10282" t="s">
        <v>4801</v>
      </c>
      <c r="M10282" t="s">
        <v>85812</v>
      </c>
      <c r="N10282"/>
    </row>
    <row r="10283" spans="1:14" ht="14.4" x14ac:dyDescent="0.3">
      <c r="A10283" t="s">
        <v>85829</v>
      </c>
      <c r="B10283" t="s">
        <v>85830</v>
      </c>
      <c r="C10283" t="s">
        <v>85831</v>
      </c>
      <c r="D10283">
        <v>89</v>
      </c>
      <c r="E10283" t="s">
        <v>14135</v>
      </c>
      <c r="F10283" t="s">
        <v>6170</v>
      </c>
      <c r="G10283" t="s">
        <v>6171</v>
      </c>
      <c r="H10283" t="s">
        <v>85832</v>
      </c>
      <c r="I10283" t="s">
        <v>85834</v>
      </c>
      <c r="J10283" t="s">
        <v>85835</v>
      </c>
      <c r="L10283" t="s">
        <v>4801</v>
      </c>
      <c r="M10283" t="s">
        <v>85833</v>
      </c>
      <c r="N10283"/>
    </row>
    <row r="10284" spans="1:14" ht="14.4" x14ac:dyDescent="0.3">
      <c r="A10284" t="s">
        <v>85788</v>
      </c>
      <c r="B10284" t="s">
        <v>85789</v>
      </c>
      <c r="C10284" t="s">
        <v>94891</v>
      </c>
      <c r="D10284">
        <v>4814</v>
      </c>
      <c r="E10284" t="s">
        <v>47243</v>
      </c>
      <c r="F10284" t="s">
        <v>7239</v>
      </c>
      <c r="G10284" t="s">
        <v>7161</v>
      </c>
      <c r="H10284" t="s">
        <v>85790</v>
      </c>
      <c r="I10284" t="s">
        <v>85792</v>
      </c>
      <c r="J10284" t="s">
        <v>93432</v>
      </c>
      <c r="L10284" t="s">
        <v>5414</v>
      </c>
      <c r="M10284" t="s">
        <v>85791</v>
      </c>
      <c r="N10284"/>
    </row>
    <row r="10285" spans="1:14" ht="14.4" x14ac:dyDescent="0.3">
      <c r="A10285" t="s">
        <v>85815</v>
      </c>
      <c r="B10285" t="s">
        <v>85816</v>
      </c>
      <c r="C10285" t="s">
        <v>85817</v>
      </c>
      <c r="D10285">
        <v>875</v>
      </c>
      <c r="E10285" t="s">
        <v>14</v>
      </c>
      <c r="F10285" t="s">
        <v>4866</v>
      </c>
      <c r="G10285" t="s">
        <v>4827</v>
      </c>
      <c r="H10285" t="s">
        <v>85818</v>
      </c>
      <c r="J10285" t="s">
        <v>85820</v>
      </c>
      <c r="L10285" t="s">
        <v>4801</v>
      </c>
      <c r="M10285" t="s">
        <v>85819</v>
      </c>
      <c r="N10285"/>
    </row>
    <row r="10286" spans="1:14" ht="14.4" x14ac:dyDescent="0.3">
      <c r="A10286" t="s">
        <v>85821</v>
      </c>
      <c r="B10286" t="s">
        <v>85822</v>
      </c>
      <c r="C10286" t="s">
        <v>85823</v>
      </c>
      <c r="D10286">
        <v>20</v>
      </c>
      <c r="E10286" t="s">
        <v>85824</v>
      </c>
      <c r="F10286" t="s">
        <v>8409</v>
      </c>
      <c r="G10286" t="s">
        <v>5680</v>
      </c>
      <c r="H10286" t="s">
        <v>85825</v>
      </c>
      <c r="I10286" t="s">
        <v>85827</v>
      </c>
      <c r="J10286" t="s">
        <v>85828</v>
      </c>
      <c r="L10286" t="s">
        <v>4801</v>
      </c>
      <c r="M10286" t="s">
        <v>85826</v>
      </c>
      <c r="N10286"/>
    </row>
    <row r="10287" spans="1:14" ht="14.4" x14ac:dyDescent="0.3">
      <c r="A10287" t="s">
        <v>85836</v>
      </c>
      <c r="B10287" t="s">
        <v>85837</v>
      </c>
      <c r="C10287" t="s">
        <v>85838</v>
      </c>
      <c r="D10287">
        <v>736</v>
      </c>
      <c r="E10287" t="s">
        <v>85839</v>
      </c>
      <c r="F10287" t="s">
        <v>4835</v>
      </c>
      <c r="G10287" t="s">
        <v>567</v>
      </c>
      <c r="H10287" t="s">
        <v>85840</v>
      </c>
      <c r="I10287" t="s">
        <v>85842</v>
      </c>
      <c r="J10287" t="s">
        <v>85843</v>
      </c>
      <c r="L10287" t="s">
        <v>5849</v>
      </c>
      <c r="M10287" t="s">
        <v>85841</v>
      </c>
      <c r="N10287"/>
    </row>
    <row r="10288" spans="1:14" ht="14.4" x14ac:dyDescent="0.3">
      <c r="A10288" t="s">
        <v>85844</v>
      </c>
      <c r="B10288" t="s">
        <v>85845</v>
      </c>
      <c r="C10288" t="s">
        <v>45143</v>
      </c>
      <c r="D10288">
        <v>683</v>
      </c>
      <c r="E10288" t="s">
        <v>39803</v>
      </c>
      <c r="F10288" t="s">
        <v>85846</v>
      </c>
      <c r="G10288" t="s">
        <v>7509</v>
      </c>
      <c r="H10288" t="s">
        <v>85847</v>
      </c>
      <c r="I10288" t="s">
        <v>4799</v>
      </c>
      <c r="J10288" t="s">
        <v>85849</v>
      </c>
      <c r="L10288" t="s">
        <v>4801</v>
      </c>
      <c r="M10288" t="s">
        <v>85848</v>
      </c>
      <c r="N10288"/>
    </row>
    <row r="10289" spans="1:14" ht="14.4" x14ac:dyDescent="0.3">
      <c r="A10289" t="s">
        <v>85850</v>
      </c>
      <c r="B10289" t="s">
        <v>85851</v>
      </c>
      <c r="C10289" t="s">
        <v>101817</v>
      </c>
      <c r="D10289">
        <v>2568</v>
      </c>
      <c r="E10289" t="s">
        <v>6503</v>
      </c>
      <c r="F10289" t="s">
        <v>4835</v>
      </c>
      <c r="G10289" t="s">
        <v>567</v>
      </c>
      <c r="H10289" t="s">
        <v>85852</v>
      </c>
      <c r="I10289" t="s">
        <v>4799</v>
      </c>
      <c r="J10289" t="s">
        <v>89985</v>
      </c>
      <c r="K10289" t="s">
        <v>105664</v>
      </c>
      <c r="L10289" t="s">
        <v>4815</v>
      </c>
      <c r="M10289" t="s">
        <v>85853</v>
      </c>
      <c r="N10289"/>
    </row>
    <row r="10290" spans="1:14" ht="14.4" x14ac:dyDescent="0.3">
      <c r="A10290" t="s">
        <v>85854</v>
      </c>
      <c r="B10290" t="s">
        <v>85855</v>
      </c>
      <c r="C10290" t="s">
        <v>85856</v>
      </c>
      <c r="D10290">
        <v>0</v>
      </c>
      <c r="E10290" t="s">
        <v>7276</v>
      </c>
      <c r="F10290" t="s">
        <v>85857</v>
      </c>
      <c r="G10290" t="s">
        <v>4915</v>
      </c>
      <c r="H10290" t="s">
        <v>85858</v>
      </c>
      <c r="I10290" t="s">
        <v>85860</v>
      </c>
      <c r="J10290" t="s">
        <v>85861</v>
      </c>
      <c r="L10290" t="s">
        <v>4801</v>
      </c>
      <c r="M10290" t="s">
        <v>85859</v>
      </c>
      <c r="N10290"/>
    </row>
    <row r="10291" spans="1:14" ht="14.4" x14ac:dyDescent="0.3">
      <c r="A10291" t="s">
        <v>85869</v>
      </c>
      <c r="B10291" t="s">
        <v>91671</v>
      </c>
      <c r="C10291" t="s">
        <v>91672</v>
      </c>
      <c r="D10291">
        <v>64</v>
      </c>
      <c r="E10291" t="s">
        <v>347</v>
      </c>
      <c r="F10291" t="s">
        <v>142</v>
      </c>
      <c r="G10291" t="s">
        <v>567</v>
      </c>
      <c r="H10291" t="s">
        <v>85870</v>
      </c>
      <c r="I10291" t="s">
        <v>85872</v>
      </c>
      <c r="J10291" t="s">
        <v>85873</v>
      </c>
      <c r="L10291" t="s">
        <v>98432</v>
      </c>
      <c r="M10291" t="s">
        <v>85871</v>
      </c>
      <c r="N10291"/>
    </row>
    <row r="10292" spans="1:14" ht="14.4" x14ac:dyDescent="0.3">
      <c r="A10292" t="s">
        <v>85874</v>
      </c>
      <c r="B10292" t="s">
        <v>85875</v>
      </c>
      <c r="C10292" t="s">
        <v>85876</v>
      </c>
      <c r="D10292">
        <v>22</v>
      </c>
      <c r="E10292" t="s">
        <v>85877</v>
      </c>
      <c r="F10292" t="s">
        <v>9375</v>
      </c>
      <c r="G10292" t="s">
        <v>567</v>
      </c>
      <c r="H10292" t="s">
        <v>12089</v>
      </c>
      <c r="L10292" t="s">
        <v>4801</v>
      </c>
      <c r="M10292" t="s">
        <v>85878</v>
      </c>
      <c r="N10292"/>
    </row>
    <row r="10293" spans="1:14" ht="14.4" x14ac:dyDescent="0.3">
      <c r="A10293" t="s">
        <v>85879</v>
      </c>
      <c r="B10293" t="s">
        <v>85880</v>
      </c>
      <c r="C10293" t="s">
        <v>85881</v>
      </c>
      <c r="D10293">
        <v>0</v>
      </c>
      <c r="E10293" t="s">
        <v>85882</v>
      </c>
      <c r="F10293" t="s">
        <v>85883</v>
      </c>
      <c r="G10293" t="s">
        <v>5396</v>
      </c>
      <c r="H10293" t="s">
        <v>85884</v>
      </c>
      <c r="I10293" t="s">
        <v>85886</v>
      </c>
      <c r="J10293" t="s">
        <v>85887</v>
      </c>
      <c r="L10293" t="s">
        <v>4801</v>
      </c>
      <c r="M10293" t="s">
        <v>85885</v>
      </c>
      <c r="N10293"/>
    </row>
    <row r="10294" spans="1:14" ht="14.4" x14ac:dyDescent="0.3">
      <c r="A10294" t="s">
        <v>85888</v>
      </c>
      <c r="B10294" t="s">
        <v>85889</v>
      </c>
      <c r="C10294" t="s">
        <v>85890</v>
      </c>
      <c r="D10294">
        <v>474</v>
      </c>
      <c r="E10294" t="s">
        <v>14</v>
      </c>
      <c r="F10294" t="s">
        <v>85891</v>
      </c>
      <c r="G10294" t="s">
        <v>4858</v>
      </c>
      <c r="H10294" t="s">
        <v>85892</v>
      </c>
      <c r="I10294" t="s">
        <v>85894</v>
      </c>
      <c r="J10294" t="s">
        <v>85895</v>
      </c>
      <c r="L10294" t="s">
        <v>4801</v>
      </c>
      <c r="M10294" t="s">
        <v>85893</v>
      </c>
      <c r="N10294"/>
    </row>
    <row r="10295" spans="1:14" ht="14.4" x14ac:dyDescent="0.3">
      <c r="A10295" t="s">
        <v>85862</v>
      </c>
      <c r="B10295" t="s">
        <v>85863</v>
      </c>
      <c r="C10295" t="s">
        <v>85864</v>
      </c>
      <c r="D10295">
        <v>1277</v>
      </c>
      <c r="E10295" t="s">
        <v>85865</v>
      </c>
      <c r="F10295" t="s">
        <v>7</v>
      </c>
      <c r="G10295" t="s">
        <v>567</v>
      </c>
      <c r="H10295" t="s">
        <v>85866</v>
      </c>
      <c r="I10295" t="s">
        <v>4799</v>
      </c>
      <c r="J10295" t="s">
        <v>85868</v>
      </c>
      <c r="L10295" t="s">
        <v>94405</v>
      </c>
      <c r="M10295" t="s">
        <v>85867</v>
      </c>
      <c r="N10295"/>
    </row>
    <row r="10296" spans="1:14" ht="14.4" x14ac:dyDescent="0.3">
      <c r="A10296" t="s">
        <v>85896</v>
      </c>
      <c r="B10296" t="s">
        <v>85897</v>
      </c>
      <c r="C10296" t="s">
        <v>85898</v>
      </c>
      <c r="D10296">
        <v>188</v>
      </c>
      <c r="E10296" t="s">
        <v>28487</v>
      </c>
      <c r="F10296" t="s">
        <v>22927</v>
      </c>
      <c r="G10296" t="s">
        <v>6136</v>
      </c>
      <c r="H10296" t="s">
        <v>85899</v>
      </c>
      <c r="I10296" t="s">
        <v>85901</v>
      </c>
      <c r="J10296" t="s">
        <v>85902</v>
      </c>
      <c r="L10296" t="s">
        <v>4801</v>
      </c>
      <c r="M10296" t="s">
        <v>85900</v>
      </c>
      <c r="N10296"/>
    </row>
    <row r="10297" spans="1:14" ht="14.4" x14ac:dyDescent="0.3">
      <c r="A10297" t="s">
        <v>85903</v>
      </c>
      <c r="B10297" t="s">
        <v>85904</v>
      </c>
      <c r="C10297" t="s">
        <v>85905</v>
      </c>
      <c r="D10297">
        <v>488</v>
      </c>
      <c r="E10297" t="s">
        <v>85906</v>
      </c>
      <c r="F10297" t="s">
        <v>11</v>
      </c>
      <c r="G10297" t="s">
        <v>567</v>
      </c>
      <c r="H10297" t="s">
        <v>85907</v>
      </c>
      <c r="I10297" t="s">
        <v>85909</v>
      </c>
      <c r="J10297" t="s">
        <v>85910</v>
      </c>
      <c r="L10297" t="s">
        <v>98432</v>
      </c>
      <c r="M10297" t="s">
        <v>85908</v>
      </c>
      <c r="N10297"/>
    </row>
    <row r="10298" spans="1:14" ht="14.4" x14ac:dyDescent="0.3">
      <c r="A10298" t="s">
        <v>85911</v>
      </c>
      <c r="B10298" t="s">
        <v>85912</v>
      </c>
      <c r="C10298" t="s">
        <v>85913</v>
      </c>
      <c r="D10298">
        <v>635</v>
      </c>
      <c r="E10298" t="s">
        <v>85914</v>
      </c>
      <c r="F10298" t="s">
        <v>19326</v>
      </c>
      <c r="G10298" t="s">
        <v>567</v>
      </c>
      <c r="H10298" t="s">
        <v>85915</v>
      </c>
      <c r="I10298" t="s">
        <v>4799</v>
      </c>
      <c r="J10298" t="s">
        <v>85917</v>
      </c>
      <c r="L10298" t="s">
        <v>4801</v>
      </c>
      <c r="M10298" t="s">
        <v>85916</v>
      </c>
      <c r="N10298"/>
    </row>
    <row r="10299" spans="1:14" ht="14.4" x14ac:dyDescent="0.3">
      <c r="A10299" t="s">
        <v>85918</v>
      </c>
      <c r="B10299" t="s">
        <v>85919</v>
      </c>
      <c r="C10299" t="s">
        <v>85920</v>
      </c>
      <c r="D10299">
        <v>958</v>
      </c>
      <c r="E10299" t="s">
        <v>58207</v>
      </c>
      <c r="F10299" t="s">
        <v>23495</v>
      </c>
      <c r="G10299" t="s">
        <v>567</v>
      </c>
      <c r="H10299" t="s">
        <v>85921</v>
      </c>
      <c r="I10299" t="s">
        <v>98726</v>
      </c>
      <c r="J10299" t="s">
        <v>85923</v>
      </c>
      <c r="K10299" t="s">
        <v>4799</v>
      </c>
      <c r="L10299" t="s">
        <v>5076</v>
      </c>
      <c r="M10299" t="s">
        <v>85922</v>
      </c>
      <c r="N10299"/>
    </row>
    <row r="10300" spans="1:14" ht="14.4" x14ac:dyDescent="0.3">
      <c r="A10300" t="s">
        <v>85924</v>
      </c>
      <c r="B10300" t="s">
        <v>85925</v>
      </c>
      <c r="C10300" t="s">
        <v>85926</v>
      </c>
      <c r="D10300">
        <v>2584</v>
      </c>
      <c r="E10300" t="s">
        <v>25153</v>
      </c>
      <c r="F10300" t="s">
        <v>4937</v>
      </c>
      <c r="G10300" t="s">
        <v>4851</v>
      </c>
      <c r="H10300" t="s">
        <v>85927</v>
      </c>
      <c r="I10300" t="s">
        <v>85929</v>
      </c>
      <c r="J10300" t="s">
        <v>85930</v>
      </c>
      <c r="L10300" t="s">
        <v>4853</v>
      </c>
      <c r="M10300" t="s">
        <v>85928</v>
      </c>
      <c r="N10300"/>
    </row>
    <row r="10301" spans="1:14" ht="14.4" x14ac:dyDescent="0.3">
      <c r="A10301" t="s">
        <v>85931</v>
      </c>
      <c r="B10301" t="s">
        <v>85932</v>
      </c>
      <c r="C10301" t="s">
        <v>27628</v>
      </c>
      <c r="D10301">
        <v>1021</v>
      </c>
      <c r="E10301" t="s">
        <v>90756</v>
      </c>
      <c r="F10301" t="s">
        <v>7739</v>
      </c>
      <c r="G10301" t="s">
        <v>5033</v>
      </c>
      <c r="H10301" t="s">
        <v>85933</v>
      </c>
      <c r="I10301" t="s">
        <v>85935</v>
      </c>
      <c r="J10301" t="s">
        <v>94892</v>
      </c>
      <c r="L10301" t="s">
        <v>5036</v>
      </c>
      <c r="M10301" t="s">
        <v>85934</v>
      </c>
      <c r="N10301"/>
    </row>
    <row r="10302" spans="1:14" ht="14.4" x14ac:dyDescent="0.3">
      <c r="A10302" t="s">
        <v>85936</v>
      </c>
      <c r="B10302" t="s">
        <v>85937</v>
      </c>
      <c r="C10302" t="s">
        <v>85938</v>
      </c>
      <c r="D10302">
        <v>489</v>
      </c>
      <c r="E10302" t="s">
        <v>85939</v>
      </c>
      <c r="F10302" t="s">
        <v>4835</v>
      </c>
      <c r="G10302" t="s">
        <v>567</v>
      </c>
      <c r="H10302" t="s">
        <v>85940</v>
      </c>
      <c r="I10302" t="s">
        <v>4799</v>
      </c>
      <c r="J10302" t="s">
        <v>101818</v>
      </c>
      <c r="L10302" t="s">
        <v>4801</v>
      </c>
      <c r="M10302" t="s">
        <v>85941</v>
      </c>
      <c r="N10302"/>
    </row>
    <row r="10303" spans="1:14" ht="14.4" x14ac:dyDescent="0.3">
      <c r="A10303" t="s">
        <v>85942</v>
      </c>
      <c r="B10303" t="s">
        <v>85943</v>
      </c>
      <c r="C10303" t="s">
        <v>85944</v>
      </c>
      <c r="D10303">
        <v>5</v>
      </c>
      <c r="E10303" t="s">
        <v>5754</v>
      </c>
      <c r="F10303" t="s">
        <v>4835</v>
      </c>
      <c r="G10303" t="s">
        <v>567</v>
      </c>
      <c r="H10303" t="s">
        <v>85945</v>
      </c>
      <c r="I10303" t="s">
        <v>4799</v>
      </c>
      <c r="J10303" t="s">
        <v>85947</v>
      </c>
      <c r="L10303" t="s">
        <v>4801</v>
      </c>
      <c r="M10303" t="s">
        <v>85946</v>
      </c>
      <c r="N10303"/>
    </row>
    <row r="10304" spans="1:14" ht="14.4" x14ac:dyDescent="0.3">
      <c r="A10304" t="s">
        <v>85948</v>
      </c>
      <c r="B10304" t="s">
        <v>85949</v>
      </c>
      <c r="C10304" t="s">
        <v>85950</v>
      </c>
      <c r="D10304">
        <v>0</v>
      </c>
      <c r="E10304" t="s">
        <v>142</v>
      </c>
      <c r="F10304" t="s">
        <v>5622</v>
      </c>
      <c r="G10304" t="s">
        <v>4915</v>
      </c>
      <c r="H10304" t="s">
        <v>85951</v>
      </c>
      <c r="I10304" t="s">
        <v>85953</v>
      </c>
      <c r="J10304" t="s">
        <v>85954</v>
      </c>
      <c r="L10304" t="s">
        <v>5488</v>
      </c>
      <c r="M10304" t="s">
        <v>85952</v>
      </c>
      <c r="N10304"/>
    </row>
    <row r="10305" spans="1:14" ht="14.4" x14ac:dyDescent="0.3">
      <c r="A10305" t="s">
        <v>85955</v>
      </c>
      <c r="B10305" t="s">
        <v>85956</v>
      </c>
      <c r="C10305" t="s">
        <v>91673</v>
      </c>
      <c r="D10305">
        <v>5328</v>
      </c>
      <c r="E10305" t="s">
        <v>114</v>
      </c>
      <c r="F10305" t="s">
        <v>4835</v>
      </c>
      <c r="G10305" t="s">
        <v>567</v>
      </c>
      <c r="H10305" t="s">
        <v>85957</v>
      </c>
      <c r="I10305" t="s">
        <v>85959</v>
      </c>
      <c r="J10305" t="s">
        <v>61350</v>
      </c>
      <c r="L10305" t="s">
        <v>89442</v>
      </c>
      <c r="M10305" t="s">
        <v>85958</v>
      </c>
      <c r="N10305"/>
    </row>
    <row r="10306" spans="1:14" ht="14.4" x14ac:dyDescent="0.3">
      <c r="A10306" t="s">
        <v>85967</v>
      </c>
      <c r="B10306" t="s">
        <v>85968</v>
      </c>
      <c r="C10306" t="s">
        <v>85969</v>
      </c>
      <c r="D10306">
        <v>14</v>
      </c>
      <c r="E10306" t="s">
        <v>8539</v>
      </c>
      <c r="F10306" t="s">
        <v>7055</v>
      </c>
      <c r="G10306" t="s">
        <v>567</v>
      </c>
      <c r="H10306" t="s">
        <v>85970</v>
      </c>
      <c r="I10306" t="s">
        <v>4799</v>
      </c>
      <c r="J10306" t="s">
        <v>85972</v>
      </c>
      <c r="L10306" t="s">
        <v>85973</v>
      </c>
      <c r="M10306" t="s">
        <v>85971</v>
      </c>
      <c r="N10306"/>
    </row>
    <row r="10307" spans="1:14" ht="14.4" x14ac:dyDescent="0.3">
      <c r="A10307" t="s">
        <v>85960</v>
      </c>
      <c r="B10307" t="s">
        <v>85961</v>
      </c>
      <c r="C10307" t="s">
        <v>85962</v>
      </c>
      <c r="D10307">
        <v>0</v>
      </c>
      <c r="E10307" t="s">
        <v>85963</v>
      </c>
      <c r="F10307" t="s">
        <v>5314</v>
      </c>
      <c r="G10307" t="s">
        <v>5033</v>
      </c>
      <c r="H10307" t="s">
        <v>85964</v>
      </c>
      <c r="I10307" t="s">
        <v>85966</v>
      </c>
      <c r="J10307" t="s">
        <v>98727</v>
      </c>
      <c r="L10307" t="s">
        <v>4801</v>
      </c>
      <c r="M10307" t="s">
        <v>85965</v>
      </c>
      <c r="N10307"/>
    </row>
    <row r="10308" spans="1:14" ht="14.4" x14ac:dyDescent="0.3">
      <c r="A10308" t="s">
        <v>85974</v>
      </c>
      <c r="B10308" t="s">
        <v>85975</v>
      </c>
      <c r="C10308" t="s">
        <v>26020</v>
      </c>
      <c r="D10308">
        <v>1134</v>
      </c>
      <c r="E10308" t="s">
        <v>8013</v>
      </c>
      <c r="F10308" t="s">
        <v>85976</v>
      </c>
      <c r="G10308" t="s">
        <v>4874</v>
      </c>
      <c r="H10308" t="s">
        <v>85977</v>
      </c>
      <c r="I10308" t="s">
        <v>4799</v>
      </c>
      <c r="J10308" t="s">
        <v>85979</v>
      </c>
      <c r="L10308" t="s">
        <v>4963</v>
      </c>
      <c r="M10308" t="s">
        <v>85978</v>
      </c>
      <c r="N10308"/>
    </row>
    <row r="10309" spans="1:14" ht="14.4" x14ac:dyDescent="0.3">
      <c r="A10309" t="s">
        <v>85980</v>
      </c>
      <c r="B10309" t="s">
        <v>85981</v>
      </c>
      <c r="C10309" t="s">
        <v>85982</v>
      </c>
      <c r="D10309">
        <v>6207</v>
      </c>
      <c r="E10309" t="s">
        <v>7457</v>
      </c>
      <c r="F10309" t="s">
        <v>4866</v>
      </c>
      <c r="G10309" t="s">
        <v>4827</v>
      </c>
      <c r="H10309" t="s">
        <v>85983</v>
      </c>
      <c r="I10309" t="s">
        <v>85985</v>
      </c>
      <c r="J10309" t="s">
        <v>85986</v>
      </c>
      <c r="L10309" t="s">
        <v>4801</v>
      </c>
      <c r="M10309" t="s">
        <v>85984</v>
      </c>
      <c r="N10309"/>
    </row>
    <row r="10310" spans="1:14" ht="14.4" x14ac:dyDescent="0.3">
      <c r="A10310" t="s">
        <v>85987</v>
      </c>
      <c r="B10310" t="s">
        <v>85988</v>
      </c>
      <c r="C10310" t="s">
        <v>85989</v>
      </c>
      <c r="D10310">
        <v>2124</v>
      </c>
      <c r="E10310" t="s">
        <v>85990</v>
      </c>
      <c r="F10310" t="s">
        <v>9267</v>
      </c>
      <c r="G10310" t="s">
        <v>567</v>
      </c>
      <c r="H10310" t="s">
        <v>85991</v>
      </c>
      <c r="I10310" t="s">
        <v>85993</v>
      </c>
      <c r="J10310" t="s">
        <v>85994</v>
      </c>
      <c r="L10310" t="s">
        <v>5076</v>
      </c>
      <c r="M10310" t="s">
        <v>85992</v>
      </c>
      <c r="N10310"/>
    </row>
    <row r="10311" spans="1:14" ht="14.4" x14ac:dyDescent="0.3">
      <c r="A10311" t="s">
        <v>85995</v>
      </c>
      <c r="B10311" t="s">
        <v>85996</v>
      </c>
      <c r="C10311" t="s">
        <v>85997</v>
      </c>
      <c r="D10311">
        <v>2678</v>
      </c>
      <c r="E10311" t="s">
        <v>8928</v>
      </c>
      <c r="F10311" t="s">
        <v>12497</v>
      </c>
      <c r="G10311" t="s">
        <v>4851</v>
      </c>
      <c r="H10311" t="s">
        <v>85998</v>
      </c>
      <c r="I10311" t="s">
        <v>4799</v>
      </c>
      <c r="J10311" t="s">
        <v>50664</v>
      </c>
      <c r="L10311" t="s">
        <v>4801</v>
      </c>
      <c r="M10311" t="s">
        <v>85999</v>
      </c>
      <c r="N10311"/>
    </row>
    <row r="10312" spans="1:14" ht="14.4" x14ac:dyDescent="0.3">
      <c r="A10312" t="s">
        <v>86000</v>
      </c>
      <c r="B10312" t="s">
        <v>86001</v>
      </c>
      <c r="C10312" t="s">
        <v>23688</v>
      </c>
      <c r="D10312">
        <v>2020</v>
      </c>
      <c r="E10312" t="s">
        <v>4993</v>
      </c>
      <c r="F10312" t="s">
        <v>7898</v>
      </c>
      <c r="G10312" t="s">
        <v>5411</v>
      </c>
      <c r="H10312" t="s">
        <v>86002</v>
      </c>
      <c r="I10312" t="s">
        <v>86004</v>
      </c>
      <c r="J10312" t="s">
        <v>86005</v>
      </c>
      <c r="L10312" t="s">
        <v>5683</v>
      </c>
      <c r="M10312" t="s">
        <v>86003</v>
      </c>
      <c r="N10312"/>
    </row>
    <row r="10313" spans="1:14" ht="14.4" x14ac:dyDescent="0.3">
      <c r="A10313" t="s">
        <v>86006</v>
      </c>
      <c r="B10313" t="s">
        <v>94893</v>
      </c>
      <c r="C10313" t="s">
        <v>86007</v>
      </c>
      <c r="D10313">
        <v>0</v>
      </c>
      <c r="E10313" t="s">
        <v>58784</v>
      </c>
      <c r="F10313" t="s">
        <v>19872</v>
      </c>
      <c r="G10313" t="s">
        <v>5004</v>
      </c>
      <c r="H10313" t="s">
        <v>86008</v>
      </c>
      <c r="I10313" t="s">
        <v>86009</v>
      </c>
      <c r="J10313" t="s">
        <v>86010</v>
      </c>
      <c r="L10313" t="s">
        <v>5007</v>
      </c>
      <c r="M10313" t="s">
        <v>94894</v>
      </c>
      <c r="N10313"/>
    </row>
    <row r="10314" spans="1:14" ht="14.4" x14ac:dyDescent="0.3">
      <c r="A10314" t="s">
        <v>86011</v>
      </c>
      <c r="B10314" t="s">
        <v>86012</v>
      </c>
      <c r="C10314" t="s">
        <v>86013</v>
      </c>
      <c r="D10314">
        <v>53</v>
      </c>
      <c r="E10314" t="s">
        <v>86014</v>
      </c>
      <c r="F10314" t="s">
        <v>9375</v>
      </c>
      <c r="G10314" t="s">
        <v>567</v>
      </c>
      <c r="H10314" t="s">
        <v>86015</v>
      </c>
      <c r="I10314" t="s">
        <v>86016</v>
      </c>
      <c r="J10314" t="s">
        <v>86017</v>
      </c>
      <c r="L10314" t="s">
        <v>4801</v>
      </c>
      <c r="M10314" t="s">
        <v>82229</v>
      </c>
      <c r="N10314"/>
    </row>
    <row r="10315" spans="1:14" ht="14.4" x14ac:dyDescent="0.3">
      <c r="A10315" t="s">
        <v>86024</v>
      </c>
      <c r="B10315" t="s">
        <v>86025</v>
      </c>
      <c r="C10315" t="s">
        <v>43869</v>
      </c>
      <c r="D10315">
        <v>6327</v>
      </c>
      <c r="E10315" t="s">
        <v>5784</v>
      </c>
      <c r="F10315" t="s">
        <v>4835</v>
      </c>
      <c r="G10315" t="s">
        <v>567</v>
      </c>
      <c r="H10315" t="s">
        <v>86026</v>
      </c>
      <c r="I10315" t="s">
        <v>86027</v>
      </c>
      <c r="J10315" t="s">
        <v>86028</v>
      </c>
      <c r="L10315" t="s">
        <v>4801</v>
      </c>
      <c r="M10315" t="s">
        <v>82229</v>
      </c>
      <c r="N10315"/>
    </row>
    <row r="10316" spans="1:14" ht="14.4" x14ac:dyDescent="0.3">
      <c r="A10316" t="s">
        <v>86029</v>
      </c>
      <c r="B10316" t="s">
        <v>86030</v>
      </c>
      <c r="C10316" t="s">
        <v>7072</v>
      </c>
      <c r="D10316">
        <v>900</v>
      </c>
      <c r="E10316" t="s">
        <v>14</v>
      </c>
      <c r="F10316" t="s">
        <v>85613</v>
      </c>
      <c r="G10316" t="s">
        <v>567</v>
      </c>
      <c r="H10316" t="s">
        <v>86031</v>
      </c>
      <c r="I10316" t="s">
        <v>86033</v>
      </c>
      <c r="J10316" t="s">
        <v>86034</v>
      </c>
      <c r="L10316" t="s">
        <v>4846</v>
      </c>
      <c r="M10316" t="s">
        <v>86032</v>
      </c>
      <c r="N10316"/>
    </row>
    <row r="10317" spans="1:14" ht="14.4" x14ac:dyDescent="0.3">
      <c r="A10317" t="s">
        <v>86018</v>
      </c>
      <c r="B10317" t="s">
        <v>86019</v>
      </c>
      <c r="C10317" t="s">
        <v>86020</v>
      </c>
      <c r="D10317">
        <v>180</v>
      </c>
      <c r="E10317" t="s">
        <v>29611</v>
      </c>
      <c r="F10317" t="s">
        <v>5186</v>
      </c>
      <c r="G10317" t="s">
        <v>5187</v>
      </c>
      <c r="H10317" t="s">
        <v>86021</v>
      </c>
      <c r="J10317" t="s">
        <v>86023</v>
      </c>
      <c r="K10317" t="s">
        <v>5464</v>
      </c>
      <c r="L10317" t="s">
        <v>5191</v>
      </c>
      <c r="M10317" t="s">
        <v>86022</v>
      </c>
      <c r="N10317"/>
    </row>
    <row r="10318" spans="1:14" ht="14.4" x14ac:dyDescent="0.3">
      <c r="A10318" t="s">
        <v>86035</v>
      </c>
      <c r="B10318" t="s">
        <v>86036</v>
      </c>
      <c r="C10318" t="s">
        <v>86037</v>
      </c>
      <c r="D10318">
        <v>892</v>
      </c>
      <c r="E10318" t="s">
        <v>86038</v>
      </c>
      <c r="F10318" t="s">
        <v>7</v>
      </c>
      <c r="G10318" t="s">
        <v>567</v>
      </c>
      <c r="H10318" t="s">
        <v>86039</v>
      </c>
      <c r="I10318" t="s">
        <v>4799</v>
      </c>
      <c r="J10318" t="s">
        <v>86041</v>
      </c>
      <c r="L10318" t="s">
        <v>89442</v>
      </c>
      <c r="M10318" t="s">
        <v>86040</v>
      </c>
      <c r="N10318"/>
    </row>
    <row r="10319" spans="1:14" ht="14.4" x14ac:dyDescent="0.3">
      <c r="A10319" t="s">
        <v>86042</v>
      </c>
      <c r="B10319" t="s">
        <v>86043</v>
      </c>
      <c r="C10319" t="s">
        <v>86044</v>
      </c>
      <c r="D10319">
        <v>351</v>
      </c>
      <c r="E10319" t="s">
        <v>19588</v>
      </c>
      <c r="F10319" t="s">
        <v>6683</v>
      </c>
      <c r="G10319" t="s">
        <v>4851</v>
      </c>
      <c r="H10319" t="s">
        <v>86045</v>
      </c>
      <c r="I10319" t="s">
        <v>86047</v>
      </c>
      <c r="J10319" t="s">
        <v>90972</v>
      </c>
      <c r="L10319" t="s">
        <v>4801</v>
      </c>
      <c r="M10319" t="s">
        <v>86046</v>
      </c>
      <c r="N10319"/>
    </row>
    <row r="10320" spans="1:14" ht="14.4" x14ac:dyDescent="0.3">
      <c r="A10320" t="s">
        <v>86048</v>
      </c>
      <c r="B10320" t="s">
        <v>86049</v>
      </c>
      <c r="C10320" t="s">
        <v>29498</v>
      </c>
      <c r="D10320">
        <v>1774</v>
      </c>
      <c r="E10320" t="s">
        <v>86050</v>
      </c>
      <c r="F10320" t="s">
        <v>5110</v>
      </c>
      <c r="G10320" t="s">
        <v>567</v>
      </c>
      <c r="H10320" t="s">
        <v>86051</v>
      </c>
      <c r="I10320" t="s">
        <v>86053</v>
      </c>
      <c r="J10320" t="s">
        <v>86054</v>
      </c>
      <c r="L10320" t="s">
        <v>4846</v>
      </c>
      <c r="M10320" t="s">
        <v>86052</v>
      </c>
      <c r="N10320"/>
    </row>
    <row r="10321" spans="1:14" ht="14.4" x14ac:dyDescent="0.3">
      <c r="A10321" t="s">
        <v>86055</v>
      </c>
      <c r="B10321" t="s">
        <v>86056</v>
      </c>
      <c r="C10321" t="s">
        <v>89986</v>
      </c>
      <c r="D10321">
        <v>30</v>
      </c>
      <c r="E10321" t="s">
        <v>86057</v>
      </c>
      <c r="F10321" t="s">
        <v>5265</v>
      </c>
      <c r="G10321" t="s">
        <v>567</v>
      </c>
      <c r="H10321" t="s">
        <v>86058</v>
      </c>
      <c r="I10321" t="s">
        <v>86060</v>
      </c>
      <c r="J10321" t="s">
        <v>86061</v>
      </c>
      <c r="L10321" t="s">
        <v>98432</v>
      </c>
      <c r="M10321" t="s">
        <v>86059</v>
      </c>
      <c r="N10321"/>
    </row>
    <row r="10322" spans="1:14" ht="14.4" x14ac:dyDescent="0.3">
      <c r="A10322" t="s">
        <v>86062</v>
      </c>
      <c r="B10322" t="s">
        <v>86063</v>
      </c>
      <c r="C10322" t="s">
        <v>86064</v>
      </c>
      <c r="D10322">
        <v>870</v>
      </c>
      <c r="E10322" t="s">
        <v>86065</v>
      </c>
      <c r="F10322" t="s">
        <v>16440</v>
      </c>
      <c r="G10322" t="s">
        <v>7027</v>
      </c>
      <c r="H10322" t="s">
        <v>86066</v>
      </c>
      <c r="I10322" t="s">
        <v>86068</v>
      </c>
      <c r="J10322" t="s">
        <v>51935</v>
      </c>
      <c r="L10322" t="s">
        <v>7170</v>
      </c>
      <c r="M10322" t="s">
        <v>86067</v>
      </c>
      <c r="N10322"/>
    </row>
    <row r="10323" spans="1:14" ht="14.4" x14ac:dyDescent="0.3">
      <c r="A10323" t="s">
        <v>86069</v>
      </c>
      <c r="B10323" t="s">
        <v>86070</v>
      </c>
      <c r="C10323" t="s">
        <v>86071</v>
      </c>
      <c r="D10323">
        <v>149</v>
      </c>
      <c r="E10323" t="s">
        <v>14067</v>
      </c>
      <c r="F10323" t="s">
        <v>5314</v>
      </c>
      <c r="G10323" t="s">
        <v>5033</v>
      </c>
      <c r="H10323" t="s">
        <v>86072</v>
      </c>
      <c r="I10323" t="s">
        <v>86074</v>
      </c>
      <c r="J10323" t="s">
        <v>86075</v>
      </c>
      <c r="K10323" t="s">
        <v>4799</v>
      </c>
      <c r="L10323" t="s">
        <v>5036</v>
      </c>
      <c r="M10323" t="s">
        <v>86073</v>
      </c>
      <c r="N10323"/>
    </row>
    <row r="10324" spans="1:14" ht="14.4" x14ac:dyDescent="0.3">
      <c r="A10324" t="s">
        <v>86076</v>
      </c>
      <c r="B10324" t="s">
        <v>86077</v>
      </c>
      <c r="C10324" t="s">
        <v>58741</v>
      </c>
      <c r="D10324">
        <v>130</v>
      </c>
      <c r="E10324" t="s">
        <v>44507</v>
      </c>
      <c r="F10324" t="s">
        <v>71</v>
      </c>
      <c r="G10324" t="s">
        <v>567</v>
      </c>
      <c r="H10324" t="s">
        <v>86078</v>
      </c>
      <c r="I10324" t="s">
        <v>4799</v>
      </c>
      <c r="J10324" t="s">
        <v>101819</v>
      </c>
      <c r="L10324" t="s">
        <v>4801</v>
      </c>
      <c r="M10324" t="s">
        <v>86079</v>
      </c>
      <c r="N10324"/>
    </row>
    <row r="10325" spans="1:14" ht="14.4" x14ac:dyDescent="0.3">
      <c r="A10325" t="s">
        <v>86087</v>
      </c>
      <c r="B10325" t="s">
        <v>86088</v>
      </c>
      <c r="C10325" t="s">
        <v>86089</v>
      </c>
      <c r="D10325">
        <v>355</v>
      </c>
      <c r="E10325" t="s">
        <v>6165</v>
      </c>
      <c r="F10325" t="s">
        <v>5314</v>
      </c>
      <c r="G10325" t="s">
        <v>5033</v>
      </c>
      <c r="H10325" t="s">
        <v>86090</v>
      </c>
      <c r="I10325" t="s">
        <v>4799</v>
      </c>
      <c r="L10325" t="s">
        <v>4801</v>
      </c>
      <c r="M10325" t="s">
        <v>86091</v>
      </c>
      <c r="N10325"/>
    </row>
    <row r="10326" spans="1:14" ht="14.4" x14ac:dyDescent="0.3">
      <c r="A10326" t="s">
        <v>86092</v>
      </c>
      <c r="B10326" t="s">
        <v>86093</v>
      </c>
      <c r="C10326" t="s">
        <v>86094</v>
      </c>
      <c r="D10326">
        <v>18</v>
      </c>
      <c r="E10326" t="s">
        <v>55330</v>
      </c>
      <c r="F10326" t="s">
        <v>4835</v>
      </c>
      <c r="G10326" t="s">
        <v>567</v>
      </c>
      <c r="H10326" t="s">
        <v>86095</v>
      </c>
      <c r="I10326" t="s">
        <v>86097</v>
      </c>
      <c r="J10326" t="s">
        <v>86098</v>
      </c>
      <c r="L10326" t="s">
        <v>83385</v>
      </c>
      <c r="M10326" t="s">
        <v>86096</v>
      </c>
      <c r="N10326"/>
    </row>
    <row r="10327" spans="1:14" ht="14.4" x14ac:dyDescent="0.3">
      <c r="A10327" t="s">
        <v>86099</v>
      </c>
      <c r="B10327" t="s">
        <v>86100</v>
      </c>
      <c r="C10327" t="s">
        <v>86101</v>
      </c>
      <c r="D10327">
        <v>541</v>
      </c>
      <c r="E10327" t="s">
        <v>15527</v>
      </c>
      <c r="F10327" t="s">
        <v>5270</v>
      </c>
      <c r="G10327" t="s">
        <v>5271</v>
      </c>
      <c r="H10327" t="s">
        <v>86102</v>
      </c>
      <c r="I10327" t="s">
        <v>101820</v>
      </c>
      <c r="J10327" t="s">
        <v>86104</v>
      </c>
      <c r="L10327" t="s">
        <v>4801</v>
      </c>
      <c r="M10327" t="s">
        <v>86103</v>
      </c>
      <c r="N10327"/>
    </row>
    <row r="10328" spans="1:14" ht="14.4" x14ac:dyDescent="0.3">
      <c r="A10328" t="s">
        <v>86112</v>
      </c>
      <c r="B10328" t="s">
        <v>90973</v>
      </c>
      <c r="C10328" t="s">
        <v>47683</v>
      </c>
      <c r="D10328">
        <v>2442</v>
      </c>
      <c r="E10328" t="s">
        <v>14</v>
      </c>
      <c r="F10328" t="s">
        <v>15917</v>
      </c>
      <c r="G10328" t="s">
        <v>4995</v>
      </c>
      <c r="H10328" t="s">
        <v>86113</v>
      </c>
      <c r="I10328" t="s">
        <v>86115</v>
      </c>
      <c r="J10328" t="s">
        <v>86116</v>
      </c>
      <c r="L10328" t="s">
        <v>4998</v>
      </c>
      <c r="M10328" t="s">
        <v>86114</v>
      </c>
      <c r="N10328"/>
    </row>
    <row r="10329" spans="1:14" ht="14.4" x14ac:dyDescent="0.3">
      <c r="A10329" t="s">
        <v>86117</v>
      </c>
      <c r="B10329" t="s">
        <v>86118</v>
      </c>
      <c r="C10329" t="s">
        <v>86119</v>
      </c>
      <c r="D10329">
        <v>22</v>
      </c>
      <c r="E10329" t="s">
        <v>12579</v>
      </c>
      <c r="F10329" t="s">
        <v>35504</v>
      </c>
      <c r="G10329" t="s">
        <v>4851</v>
      </c>
      <c r="H10329" t="s">
        <v>86120</v>
      </c>
      <c r="I10329" t="s">
        <v>4799</v>
      </c>
      <c r="J10329" t="s">
        <v>86122</v>
      </c>
      <c r="L10329" t="s">
        <v>4801</v>
      </c>
      <c r="M10329" t="s">
        <v>86121</v>
      </c>
      <c r="N10329"/>
    </row>
    <row r="10330" spans="1:14" ht="14.4" x14ac:dyDescent="0.3">
      <c r="A10330" t="s">
        <v>86123</v>
      </c>
      <c r="B10330" t="s">
        <v>86124</v>
      </c>
      <c r="C10330" t="s">
        <v>86125</v>
      </c>
      <c r="D10330">
        <v>144</v>
      </c>
      <c r="E10330" t="s">
        <v>6242</v>
      </c>
      <c r="F10330" t="s">
        <v>4835</v>
      </c>
      <c r="G10330" t="s">
        <v>567</v>
      </c>
      <c r="H10330" t="s">
        <v>86126</v>
      </c>
      <c r="I10330" t="s">
        <v>86128</v>
      </c>
      <c r="J10330" t="s">
        <v>86129</v>
      </c>
      <c r="L10330" t="s">
        <v>4801</v>
      </c>
      <c r="M10330" t="s">
        <v>86127</v>
      </c>
      <c r="N10330"/>
    </row>
    <row r="10331" spans="1:14" ht="14.4" x14ac:dyDescent="0.3">
      <c r="A10331" t="s">
        <v>86130</v>
      </c>
      <c r="B10331" t="s">
        <v>86131</v>
      </c>
      <c r="C10331" t="s">
        <v>86132</v>
      </c>
      <c r="D10331">
        <v>67</v>
      </c>
      <c r="E10331" t="s">
        <v>5947</v>
      </c>
      <c r="F10331" t="s">
        <v>5046</v>
      </c>
      <c r="G10331" t="s">
        <v>567</v>
      </c>
      <c r="H10331" t="s">
        <v>86133</v>
      </c>
      <c r="I10331" t="s">
        <v>86135</v>
      </c>
      <c r="J10331" t="s">
        <v>86136</v>
      </c>
      <c r="L10331" t="s">
        <v>4801</v>
      </c>
      <c r="M10331" t="s">
        <v>86134</v>
      </c>
      <c r="N10331"/>
    </row>
    <row r="10332" spans="1:14" ht="14.4" x14ac:dyDescent="0.3">
      <c r="A10332" t="s">
        <v>86137</v>
      </c>
      <c r="B10332" t="s">
        <v>86138</v>
      </c>
      <c r="C10332" t="s">
        <v>86139</v>
      </c>
      <c r="D10332">
        <v>11</v>
      </c>
      <c r="E10332" t="s">
        <v>6165</v>
      </c>
      <c r="F10332" t="s">
        <v>5314</v>
      </c>
      <c r="G10332" t="s">
        <v>5033</v>
      </c>
      <c r="H10332" t="s">
        <v>86140</v>
      </c>
      <c r="I10332" t="s">
        <v>86142</v>
      </c>
      <c r="J10332" t="s">
        <v>86143</v>
      </c>
      <c r="L10332" t="s">
        <v>4801</v>
      </c>
      <c r="M10332" t="s">
        <v>86141</v>
      </c>
      <c r="N10332"/>
    </row>
    <row r="10333" spans="1:14" ht="14.4" x14ac:dyDescent="0.3">
      <c r="A10333" t="s">
        <v>86144</v>
      </c>
      <c r="B10333" t="s">
        <v>86145</v>
      </c>
      <c r="C10333" t="s">
        <v>86146</v>
      </c>
      <c r="D10333">
        <v>1075</v>
      </c>
      <c r="E10333" t="s">
        <v>86147</v>
      </c>
      <c r="F10333" t="s">
        <v>14607</v>
      </c>
      <c r="G10333" t="s">
        <v>4827</v>
      </c>
      <c r="H10333" t="s">
        <v>86148</v>
      </c>
      <c r="I10333" t="s">
        <v>86150</v>
      </c>
      <c r="J10333" t="s">
        <v>86151</v>
      </c>
      <c r="L10333" t="s">
        <v>4831</v>
      </c>
      <c r="M10333" t="s">
        <v>86149</v>
      </c>
      <c r="N10333"/>
    </row>
    <row r="10334" spans="1:14" ht="14.4" x14ac:dyDescent="0.3">
      <c r="A10334" t="s">
        <v>86152</v>
      </c>
      <c r="B10334" t="s">
        <v>86153</v>
      </c>
      <c r="C10334" t="s">
        <v>86154</v>
      </c>
      <c r="D10334">
        <v>1</v>
      </c>
      <c r="E10334" t="s">
        <v>83932</v>
      </c>
      <c r="F10334" t="s">
        <v>21120</v>
      </c>
      <c r="G10334" t="s">
        <v>5033</v>
      </c>
      <c r="H10334" t="s">
        <v>86155</v>
      </c>
      <c r="I10334" t="s">
        <v>86157</v>
      </c>
      <c r="J10334" t="s">
        <v>86158</v>
      </c>
      <c r="L10334" t="s">
        <v>4801</v>
      </c>
      <c r="M10334" t="s">
        <v>86156</v>
      </c>
      <c r="N10334"/>
    </row>
    <row r="10335" spans="1:14" ht="14.4" x14ac:dyDescent="0.3">
      <c r="A10335" t="s">
        <v>86159</v>
      </c>
      <c r="B10335" t="s">
        <v>86160</v>
      </c>
      <c r="C10335" t="s">
        <v>86161</v>
      </c>
      <c r="D10335">
        <v>732</v>
      </c>
      <c r="E10335" t="s">
        <v>86162</v>
      </c>
      <c r="F10335" t="s">
        <v>5157</v>
      </c>
      <c r="G10335" t="s">
        <v>567</v>
      </c>
      <c r="H10335" t="s">
        <v>86163</v>
      </c>
      <c r="I10335" t="s">
        <v>86165</v>
      </c>
      <c r="J10335" t="s">
        <v>86166</v>
      </c>
      <c r="L10335" t="s">
        <v>4801</v>
      </c>
      <c r="M10335" t="s">
        <v>86164</v>
      </c>
      <c r="N10335"/>
    </row>
    <row r="10336" spans="1:14" ht="14.4" x14ac:dyDescent="0.3">
      <c r="A10336" t="s">
        <v>86167</v>
      </c>
      <c r="B10336" t="s">
        <v>86168</v>
      </c>
      <c r="C10336" t="s">
        <v>86169</v>
      </c>
      <c r="D10336">
        <v>0</v>
      </c>
      <c r="E10336" t="s">
        <v>70871</v>
      </c>
      <c r="F10336" t="s">
        <v>5796</v>
      </c>
      <c r="G10336" t="s">
        <v>4952</v>
      </c>
      <c r="H10336" t="s">
        <v>86170</v>
      </c>
      <c r="I10336" t="s">
        <v>4799</v>
      </c>
      <c r="J10336" t="s">
        <v>86172</v>
      </c>
      <c r="L10336" t="s">
        <v>4801</v>
      </c>
      <c r="M10336" t="s">
        <v>86171</v>
      </c>
      <c r="N10336"/>
    </row>
    <row r="10337" spans="1:14" ht="14.4" x14ac:dyDescent="0.3">
      <c r="A10337" t="s">
        <v>86181</v>
      </c>
      <c r="B10337" t="s">
        <v>86182</v>
      </c>
      <c r="C10337" t="s">
        <v>86183</v>
      </c>
      <c r="D10337">
        <v>1131</v>
      </c>
      <c r="E10337" t="s">
        <v>86184</v>
      </c>
      <c r="F10337" t="s">
        <v>9555</v>
      </c>
      <c r="G10337" t="s">
        <v>567</v>
      </c>
      <c r="H10337" t="s">
        <v>86185</v>
      </c>
      <c r="I10337" t="s">
        <v>86187</v>
      </c>
      <c r="J10337" t="s">
        <v>86188</v>
      </c>
      <c r="L10337" t="s">
        <v>4801</v>
      </c>
      <c r="M10337" t="s">
        <v>86186</v>
      </c>
      <c r="N10337"/>
    </row>
    <row r="10338" spans="1:14" ht="14.4" x14ac:dyDescent="0.3">
      <c r="A10338" t="s">
        <v>86189</v>
      </c>
      <c r="B10338" t="s">
        <v>86190</v>
      </c>
      <c r="C10338" t="s">
        <v>86191</v>
      </c>
      <c r="D10338">
        <v>684</v>
      </c>
      <c r="E10338" t="s">
        <v>14</v>
      </c>
      <c r="F10338" t="s">
        <v>86192</v>
      </c>
      <c r="G10338" t="s">
        <v>7027</v>
      </c>
      <c r="H10338" t="s">
        <v>86193</v>
      </c>
      <c r="I10338" t="s">
        <v>86195</v>
      </c>
      <c r="J10338" t="s">
        <v>53335</v>
      </c>
      <c r="L10338" t="s">
        <v>7030</v>
      </c>
      <c r="M10338" t="s">
        <v>86194</v>
      </c>
      <c r="N10338"/>
    </row>
    <row r="10339" spans="1:14" ht="14.4" x14ac:dyDescent="0.3">
      <c r="A10339" t="s">
        <v>86196</v>
      </c>
      <c r="B10339" t="s">
        <v>86197</v>
      </c>
      <c r="C10339" t="s">
        <v>86198</v>
      </c>
      <c r="D10339">
        <v>62</v>
      </c>
      <c r="E10339" t="s">
        <v>6480</v>
      </c>
      <c r="F10339" t="s">
        <v>111</v>
      </c>
      <c r="G10339" t="s">
        <v>567</v>
      </c>
      <c r="H10339" t="s">
        <v>86199</v>
      </c>
      <c r="I10339" t="s">
        <v>86201</v>
      </c>
      <c r="J10339" t="s">
        <v>86202</v>
      </c>
      <c r="L10339" t="s">
        <v>98432</v>
      </c>
      <c r="M10339" t="s">
        <v>86200</v>
      </c>
      <c r="N10339"/>
    </row>
    <row r="10340" spans="1:14" ht="14.4" x14ac:dyDescent="0.3">
      <c r="A10340" t="s">
        <v>86203</v>
      </c>
      <c r="B10340" t="s">
        <v>86204</v>
      </c>
      <c r="C10340" t="s">
        <v>86205</v>
      </c>
      <c r="D10340">
        <v>709</v>
      </c>
      <c r="E10340" t="s">
        <v>14</v>
      </c>
      <c r="F10340" t="s">
        <v>13749</v>
      </c>
      <c r="G10340" t="s">
        <v>567</v>
      </c>
      <c r="H10340" t="s">
        <v>86206</v>
      </c>
      <c r="I10340" t="s">
        <v>43261</v>
      </c>
      <c r="J10340" t="s">
        <v>56692</v>
      </c>
      <c r="L10340" t="s">
        <v>4973</v>
      </c>
      <c r="M10340" t="s">
        <v>86207</v>
      </c>
      <c r="N10340"/>
    </row>
    <row r="10341" spans="1:14" ht="14.4" x14ac:dyDescent="0.3">
      <c r="A10341" t="s">
        <v>86224</v>
      </c>
      <c r="B10341" t="s">
        <v>86225</v>
      </c>
      <c r="C10341" t="s">
        <v>86226</v>
      </c>
      <c r="D10341">
        <v>161</v>
      </c>
      <c r="E10341" t="s">
        <v>86227</v>
      </c>
      <c r="F10341" t="s">
        <v>36686</v>
      </c>
      <c r="G10341" t="s">
        <v>4851</v>
      </c>
      <c r="H10341" t="s">
        <v>86228</v>
      </c>
      <c r="I10341" t="s">
        <v>4799</v>
      </c>
      <c r="J10341" t="s">
        <v>86230</v>
      </c>
      <c r="L10341" t="s">
        <v>4801</v>
      </c>
      <c r="M10341" t="s">
        <v>86229</v>
      </c>
      <c r="N10341"/>
    </row>
    <row r="10342" spans="1:14" ht="14.4" x14ac:dyDescent="0.3">
      <c r="A10342" t="s">
        <v>86231</v>
      </c>
      <c r="B10342" t="s">
        <v>105679</v>
      </c>
      <c r="C10342" t="s">
        <v>86232</v>
      </c>
      <c r="D10342">
        <v>170</v>
      </c>
      <c r="E10342" t="s">
        <v>86233</v>
      </c>
      <c r="F10342" t="s">
        <v>62</v>
      </c>
      <c r="G10342" t="s">
        <v>567</v>
      </c>
      <c r="H10342" t="s">
        <v>86234</v>
      </c>
      <c r="I10342" t="s">
        <v>4799</v>
      </c>
      <c r="J10342" t="s">
        <v>105680</v>
      </c>
      <c r="L10342" t="s">
        <v>4801</v>
      </c>
      <c r="M10342" t="s">
        <v>86235</v>
      </c>
      <c r="N10342"/>
    </row>
    <row r="10343" spans="1:14" ht="14.4" x14ac:dyDescent="0.3">
      <c r="A10343" t="s">
        <v>86236</v>
      </c>
      <c r="B10343" t="s">
        <v>86237</v>
      </c>
      <c r="C10343" t="s">
        <v>86238</v>
      </c>
      <c r="D10343">
        <v>21</v>
      </c>
      <c r="E10343" t="s">
        <v>33304</v>
      </c>
      <c r="F10343" t="s">
        <v>39637</v>
      </c>
      <c r="G10343" t="s">
        <v>4806</v>
      </c>
      <c r="H10343" t="s">
        <v>86239</v>
      </c>
      <c r="I10343" t="s">
        <v>4799</v>
      </c>
      <c r="J10343" t="s">
        <v>86241</v>
      </c>
      <c r="L10343" t="s">
        <v>4801</v>
      </c>
      <c r="M10343" t="s">
        <v>86240</v>
      </c>
      <c r="N10343"/>
    </row>
    <row r="10344" spans="1:14" ht="14.4" x14ac:dyDescent="0.3">
      <c r="A10344" t="s">
        <v>86242</v>
      </c>
      <c r="B10344" t="s">
        <v>86243</v>
      </c>
      <c r="C10344" t="s">
        <v>86244</v>
      </c>
      <c r="D10344">
        <v>613</v>
      </c>
      <c r="E10344" t="s">
        <v>14</v>
      </c>
      <c r="F10344" t="s">
        <v>86245</v>
      </c>
      <c r="G10344" t="s">
        <v>567</v>
      </c>
      <c r="H10344" t="s">
        <v>86246</v>
      </c>
      <c r="I10344" t="s">
        <v>86248</v>
      </c>
      <c r="J10344" t="s">
        <v>86249</v>
      </c>
      <c r="L10344" t="s">
        <v>4801</v>
      </c>
      <c r="M10344" t="s">
        <v>86247</v>
      </c>
      <c r="N10344"/>
    </row>
    <row r="10345" spans="1:14" ht="14.4" x14ac:dyDescent="0.3">
      <c r="A10345" t="s">
        <v>86250</v>
      </c>
      <c r="B10345" t="s">
        <v>86251</v>
      </c>
      <c r="C10345" t="s">
        <v>86252</v>
      </c>
      <c r="D10345">
        <v>458</v>
      </c>
      <c r="E10345" t="s">
        <v>25553</v>
      </c>
      <c r="F10345" t="s">
        <v>5270</v>
      </c>
      <c r="G10345" t="s">
        <v>5271</v>
      </c>
      <c r="H10345" t="s">
        <v>86253</v>
      </c>
      <c r="I10345" t="s">
        <v>86255</v>
      </c>
      <c r="J10345" t="s">
        <v>91674</v>
      </c>
      <c r="L10345" t="s">
        <v>4801</v>
      </c>
      <c r="M10345" t="s">
        <v>86254</v>
      </c>
      <c r="N10345"/>
    </row>
    <row r="10346" spans="1:14" ht="14.4" x14ac:dyDescent="0.3">
      <c r="A10346" t="s">
        <v>86256</v>
      </c>
      <c r="B10346" t="s">
        <v>86257</v>
      </c>
      <c r="C10346" t="s">
        <v>86258</v>
      </c>
      <c r="D10346">
        <v>3239</v>
      </c>
      <c r="E10346" t="s">
        <v>10519</v>
      </c>
      <c r="F10346" t="s">
        <v>4835</v>
      </c>
      <c r="G10346" t="s">
        <v>567</v>
      </c>
      <c r="H10346" t="s">
        <v>86259</v>
      </c>
      <c r="I10346" t="s">
        <v>4799</v>
      </c>
      <c r="J10346" t="s">
        <v>92544</v>
      </c>
      <c r="L10346" t="s">
        <v>5849</v>
      </c>
      <c r="M10346" t="s">
        <v>86260</v>
      </c>
      <c r="N10346"/>
    </row>
    <row r="10347" spans="1:14" ht="14.4" x14ac:dyDescent="0.3">
      <c r="A10347" t="s">
        <v>86261</v>
      </c>
      <c r="B10347" t="s">
        <v>86262</v>
      </c>
      <c r="C10347" t="s">
        <v>86263</v>
      </c>
      <c r="D10347">
        <v>6</v>
      </c>
      <c r="E10347" t="s">
        <v>347</v>
      </c>
      <c r="F10347" t="s">
        <v>5132</v>
      </c>
      <c r="G10347" t="s">
        <v>567</v>
      </c>
      <c r="H10347" t="s">
        <v>86264</v>
      </c>
      <c r="I10347" t="s">
        <v>86266</v>
      </c>
      <c r="J10347" t="s">
        <v>86267</v>
      </c>
      <c r="L10347" t="s">
        <v>4801</v>
      </c>
      <c r="M10347" t="s">
        <v>86265</v>
      </c>
      <c r="N10347"/>
    </row>
    <row r="10348" spans="1:14" ht="14.4" x14ac:dyDescent="0.3">
      <c r="A10348" t="s">
        <v>86268</v>
      </c>
      <c r="B10348" t="s">
        <v>86269</v>
      </c>
      <c r="C10348" t="s">
        <v>86270</v>
      </c>
      <c r="D10348">
        <v>4731</v>
      </c>
      <c r="E10348" t="s">
        <v>14744</v>
      </c>
      <c r="F10348" t="s">
        <v>4896</v>
      </c>
      <c r="G10348" t="s">
        <v>4806</v>
      </c>
      <c r="H10348" t="s">
        <v>86271</v>
      </c>
      <c r="I10348" t="s">
        <v>86273</v>
      </c>
      <c r="J10348" t="s">
        <v>89987</v>
      </c>
      <c r="K10348" t="s">
        <v>105681</v>
      </c>
      <c r="L10348" t="s">
        <v>4801</v>
      </c>
      <c r="M10348" t="s">
        <v>86272</v>
      </c>
      <c r="N10348"/>
    </row>
    <row r="10349" spans="1:14" ht="14.4" x14ac:dyDescent="0.3">
      <c r="A10349" t="s">
        <v>86274</v>
      </c>
      <c r="B10349" t="s">
        <v>86275</v>
      </c>
      <c r="C10349" t="s">
        <v>86276</v>
      </c>
      <c r="D10349">
        <v>1922</v>
      </c>
      <c r="E10349" t="s">
        <v>86277</v>
      </c>
      <c r="F10349" t="s">
        <v>14777</v>
      </c>
      <c r="G10349" t="s">
        <v>567</v>
      </c>
      <c r="H10349" t="s">
        <v>86278</v>
      </c>
      <c r="I10349" t="s">
        <v>86280</v>
      </c>
      <c r="J10349" t="s">
        <v>86281</v>
      </c>
      <c r="L10349" t="s">
        <v>4846</v>
      </c>
      <c r="M10349" t="s">
        <v>86279</v>
      </c>
      <c r="N10349"/>
    </row>
    <row r="10350" spans="1:14" ht="14.4" x14ac:dyDescent="0.3">
      <c r="A10350" t="s">
        <v>86283</v>
      </c>
      <c r="B10350" t="s">
        <v>86284</v>
      </c>
      <c r="C10350" t="s">
        <v>61203</v>
      </c>
      <c r="D10350">
        <v>449</v>
      </c>
      <c r="E10350" t="s">
        <v>34278</v>
      </c>
      <c r="F10350" t="s">
        <v>5104</v>
      </c>
      <c r="G10350" t="s">
        <v>567</v>
      </c>
      <c r="H10350" t="s">
        <v>86285</v>
      </c>
      <c r="I10350" t="s">
        <v>4799</v>
      </c>
      <c r="J10350" t="s">
        <v>86287</v>
      </c>
      <c r="K10350" t="s">
        <v>86288</v>
      </c>
      <c r="L10350" t="s">
        <v>4801</v>
      </c>
      <c r="M10350" t="s">
        <v>86286</v>
      </c>
      <c r="N10350"/>
    </row>
    <row r="10351" spans="1:14" ht="14.4" x14ac:dyDescent="0.3">
      <c r="A10351" t="s">
        <v>86289</v>
      </c>
      <c r="B10351" t="s">
        <v>86290</v>
      </c>
      <c r="C10351" t="s">
        <v>86291</v>
      </c>
      <c r="D10351">
        <v>888</v>
      </c>
      <c r="E10351" t="s">
        <v>86282</v>
      </c>
      <c r="F10351" t="s">
        <v>4835</v>
      </c>
      <c r="G10351" t="s">
        <v>567</v>
      </c>
      <c r="H10351" t="s">
        <v>86292</v>
      </c>
      <c r="I10351" t="s">
        <v>4799</v>
      </c>
      <c r="J10351" t="s">
        <v>86294</v>
      </c>
      <c r="L10351" t="s">
        <v>4801</v>
      </c>
      <c r="M10351" t="s">
        <v>86293</v>
      </c>
      <c r="N10351"/>
    </row>
    <row r="10352" spans="1:14" ht="14.4" x14ac:dyDescent="0.3">
      <c r="A10352" t="s">
        <v>83687</v>
      </c>
      <c r="B10352" t="s">
        <v>83688</v>
      </c>
      <c r="C10352" t="s">
        <v>83689</v>
      </c>
      <c r="D10352">
        <v>1650</v>
      </c>
      <c r="E10352" t="s">
        <v>24726</v>
      </c>
      <c r="F10352" t="s">
        <v>83690</v>
      </c>
      <c r="G10352" t="s">
        <v>5612</v>
      </c>
      <c r="H10352" t="s">
        <v>83691</v>
      </c>
      <c r="I10352" t="s">
        <v>83693</v>
      </c>
      <c r="J10352" t="s">
        <v>83694</v>
      </c>
      <c r="L10352" t="s">
        <v>4801</v>
      </c>
      <c r="M10352" t="s">
        <v>83692</v>
      </c>
      <c r="N10352"/>
    </row>
    <row r="10353" spans="1:14" ht="14.4" x14ac:dyDescent="0.3">
      <c r="A10353" t="s">
        <v>83695</v>
      </c>
      <c r="B10353" t="s">
        <v>83696</v>
      </c>
      <c r="C10353" t="s">
        <v>83697</v>
      </c>
      <c r="D10353">
        <v>1790</v>
      </c>
      <c r="E10353" t="s">
        <v>83698</v>
      </c>
      <c r="F10353" t="s">
        <v>6342</v>
      </c>
      <c r="G10353" t="s">
        <v>567</v>
      </c>
      <c r="H10353" t="s">
        <v>83699</v>
      </c>
      <c r="I10353" t="s">
        <v>83701</v>
      </c>
      <c r="J10353" t="s">
        <v>94514</v>
      </c>
      <c r="K10353" t="s">
        <v>94440</v>
      </c>
      <c r="L10353" t="s">
        <v>92374</v>
      </c>
      <c r="M10353" t="s">
        <v>83700</v>
      </c>
      <c r="N10353"/>
    </row>
    <row r="10354" spans="1:14" ht="14.4" x14ac:dyDescent="0.3">
      <c r="A10354" t="s">
        <v>86080</v>
      </c>
      <c r="B10354" t="s">
        <v>86081</v>
      </c>
      <c r="C10354" t="s">
        <v>86082</v>
      </c>
      <c r="D10354">
        <v>64</v>
      </c>
      <c r="E10354" t="s">
        <v>86083</v>
      </c>
      <c r="F10354" t="s">
        <v>4835</v>
      </c>
      <c r="G10354" t="s">
        <v>567</v>
      </c>
      <c r="H10354" t="s">
        <v>86084</v>
      </c>
      <c r="I10354" t="s">
        <v>4799</v>
      </c>
      <c r="J10354" t="s">
        <v>86086</v>
      </c>
      <c r="L10354" t="s">
        <v>4801</v>
      </c>
      <c r="M10354" t="s">
        <v>86085</v>
      </c>
      <c r="N10354"/>
    </row>
    <row r="10355" spans="1:14" ht="14.4" x14ac:dyDescent="0.3">
      <c r="A10355" t="s">
        <v>86105</v>
      </c>
      <c r="B10355" t="s">
        <v>86106</v>
      </c>
      <c r="C10355" t="s">
        <v>86107</v>
      </c>
      <c r="D10355">
        <v>20</v>
      </c>
      <c r="E10355" t="s">
        <v>86108</v>
      </c>
      <c r="F10355" t="s">
        <v>5388</v>
      </c>
      <c r="G10355" t="s">
        <v>4827</v>
      </c>
      <c r="H10355" t="s">
        <v>86109</v>
      </c>
      <c r="I10355" t="s">
        <v>86110</v>
      </c>
      <c r="J10355" t="s">
        <v>86111</v>
      </c>
      <c r="L10355" t="s">
        <v>4801</v>
      </c>
      <c r="M10355" t="s">
        <v>72854</v>
      </c>
      <c r="N10355"/>
    </row>
    <row r="10356" spans="1:14" ht="14.4" x14ac:dyDescent="0.3">
      <c r="A10356" t="s">
        <v>86173</v>
      </c>
      <c r="B10356" t="s">
        <v>86174</v>
      </c>
      <c r="C10356" t="s">
        <v>85747</v>
      </c>
      <c r="D10356">
        <v>407</v>
      </c>
      <c r="E10356" t="s">
        <v>86175</v>
      </c>
      <c r="F10356" t="s">
        <v>86176</v>
      </c>
      <c r="G10356" t="s">
        <v>567</v>
      </c>
      <c r="H10356" t="s">
        <v>86177</v>
      </c>
      <c r="I10356" t="s">
        <v>86179</v>
      </c>
      <c r="J10356" t="s">
        <v>86180</v>
      </c>
      <c r="L10356" t="s">
        <v>4801</v>
      </c>
      <c r="M10356" t="s">
        <v>86178</v>
      </c>
      <c r="N10356"/>
    </row>
    <row r="10357" spans="1:14" ht="14.4" x14ac:dyDescent="0.3">
      <c r="A10357" t="s">
        <v>86208</v>
      </c>
      <c r="B10357" t="s">
        <v>86209</v>
      </c>
      <c r="C10357" t="s">
        <v>86210</v>
      </c>
      <c r="D10357">
        <v>0</v>
      </c>
      <c r="E10357" t="s">
        <v>86211</v>
      </c>
      <c r="F10357" t="s">
        <v>6485</v>
      </c>
      <c r="G10357" t="s">
        <v>4881</v>
      </c>
      <c r="H10357" t="s">
        <v>86212</v>
      </c>
      <c r="I10357" t="s">
        <v>86214</v>
      </c>
      <c r="J10357" t="s">
        <v>86215</v>
      </c>
      <c r="L10357" t="s">
        <v>4801</v>
      </c>
      <c r="M10357" t="s">
        <v>86213</v>
      </c>
      <c r="N10357"/>
    </row>
    <row r="10358" spans="1:14" ht="14.4" x14ac:dyDescent="0.3">
      <c r="A10358" t="s">
        <v>86216</v>
      </c>
      <c r="B10358" t="s">
        <v>86217</v>
      </c>
      <c r="C10358" t="s">
        <v>86218</v>
      </c>
      <c r="D10358">
        <v>37</v>
      </c>
      <c r="E10358" t="s">
        <v>86219</v>
      </c>
      <c r="F10358" t="s">
        <v>5395</v>
      </c>
      <c r="G10358" t="s">
        <v>5396</v>
      </c>
      <c r="H10358" t="s">
        <v>86220</v>
      </c>
      <c r="I10358" t="s">
        <v>86222</v>
      </c>
      <c r="J10358" t="s">
        <v>86223</v>
      </c>
      <c r="L10358" t="s">
        <v>5909</v>
      </c>
      <c r="M10358" t="s">
        <v>86221</v>
      </c>
      <c r="N10358"/>
    </row>
    <row r="10359" spans="1:14" ht="14.4" x14ac:dyDescent="0.3">
      <c r="A10359" t="s">
        <v>86295</v>
      </c>
      <c r="B10359" t="s">
        <v>86296</v>
      </c>
      <c r="C10359" t="s">
        <v>86297</v>
      </c>
      <c r="D10359">
        <v>327</v>
      </c>
      <c r="E10359" t="s">
        <v>14</v>
      </c>
      <c r="F10359" t="s">
        <v>12997</v>
      </c>
      <c r="G10359" t="s">
        <v>5612</v>
      </c>
      <c r="H10359" t="s">
        <v>86298</v>
      </c>
      <c r="I10359" t="s">
        <v>86300</v>
      </c>
      <c r="J10359" t="s">
        <v>86301</v>
      </c>
      <c r="L10359" t="s">
        <v>4801</v>
      </c>
      <c r="M10359" t="s">
        <v>86299</v>
      </c>
      <c r="N10359"/>
    </row>
    <row r="10360" spans="1:14" ht="14.4" x14ac:dyDescent="0.3">
      <c r="A10360" t="s">
        <v>86308</v>
      </c>
      <c r="B10360" t="s">
        <v>86309</v>
      </c>
      <c r="C10360" t="s">
        <v>86310</v>
      </c>
      <c r="D10360">
        <v>607</v>
      </c>
      <c r="E10360" t="s">
        <v>14</v>
      </c>
      <c r="F10360" t="s">
        <v>7055</v>
      </c>
      <c r="G10360" t="s">
        <v>567</v>
      </c>
      <c r="H10360" t="s">
        <v>86311</v>
      </c>
      <c r="I10360" t="s">
        <v>4799</v>
      </c>
      <c r="J10360" t="s">
        <v>86313</v>
      </c>
      <c r="L10360" t="s">
        <v>100567</v>
      </c>
      <c r="M10360" t="s">
        <v>86312</v>
      </c>
      <c r="N10360"/>
    </row>
    <row r="10361" spans="1:14" ht="14.4" x14ac:dyDescent="0.3">
      <c r="A10361" t="s">
        <v>86302</v>
      </c>
      <c r="B10361" t="s">
        <v>86303</v>
      </c>
      <c r="C10361" t="s">
        <v>86304</v>
      </c>
      <c r="D10361">
        <v>3229</v>
      </c>
      <c r="E10361" t="s">
        <v>6501</v>
      </c>
      <c r="F10361" t="s">
        <v>4977</v>
      </c>
      <c r="G10361" t="s">
        <v>4806</v>
      </c>
      <c r="H10361" t="s">
        <v>86305</v>
      </c>
      <c r="I10361" t="s">
        <v>38950</v>
      </c>
      <c r="J10361" t="s">
        <v>86307</v>
      </c>
      <c r="K10361" t="s">
        <v>97765</v>
      </c>
      <c r="L10361" t="s">
        <v>4801</v>
      </c>
      <c r="M10361" t="s">
        <v>86306</v>
      </c>
      <c r="N10361"/>
    </row>
    <row r="10362" spans="1:14" ht="14.4" x14ac:dyDescent="0.3">
      <c r="A10362" t="s">
        <v>86314</v>
      </c>
      <c r="B10362" t="s">
        <v>86315</v>
      </c>
      <c r="C10362" t="s">
        <v>86316</v>
      </c>
      <c r="D10362">
        <v>8</v>
      </c>
      <c r="E10362" t="s">
        <v>47243</v>
      </c>
      <c r="F10362" t="s">
        <v>7239</v>
      </c>
      <c r="G10362" t="s">
        <v>7161</v>
      </c>
      <c r="H10362" t="s">
        <v>86317</v>
      </c>
      <c r="I10362" t="s">
        <v>42865</v>
      </c>
      <c r="J10362" t="s">
        <v>51275</v>
      </c>
      <c r="L10362" t="s">
        <v>4801</v>
      </c>
      <c r="M10362" t="s">
        <v>86318</v>
      </c>
      <c r="N10362"/>
    </row>
    <row r="10363" spans="1:14" ht="14.4" x14ac:dyDescent="0.3">
      <c r="A10363" t="s">
        <v>86319</v>
      </c>
      <c r="B10363" t="s">
        <v>86320</v>
      </c>
      <c r="C10363" t="s">
        <v>86321</v>
      </c>
      <c r="D10363">
        <v>760</v>
      </c>
      <c r="E10363" t="s">
        <v>35733</v>
      </c>
      <c r="F10363" t="s">
        <v>6104</v>
      </c>
      <c r="G10363" t="s">
        <v>4851</v>
      </c>
      <c r="H10363" t="s">
        <v>86322</v>
      </c>
      <c r="I10363" t="s">
        <v>86324</v>
      </c>
      <c r="J10363" t="s">
        <v>86325</v>
      </c>
      <c r="L10363" t="s">
        <v>4853</v>
      </c>
      <c r="M10363" t="s">
        <v>86323</v>
      </c>
      <c r="N10363"/>
    </row>
    <row r="10364" spans="1:14" ht="14.4" x14ac:dyDescent="0.3">
      <c r="A10364" t="s">
        <v>86326</v>
      </c>
      <c r="B10364" t="s">
        <v>86327</v>
      </c>
      <c r="C10364" t="s">
        <v>86328</v>
      </c>
      <c r="D10364">
        <v>452</v>
      </c>
      <c r="E10364" t="s">
        <v>86329</v>
      </c>
      <c r="F10364" t="s">
        <v>4805</v>
      </c>
      <c r="G10364" t="s">
        <v>4806</v>
      </c>
      <c r="H10364" t="s">
        <v>86330</v>
      </c>
      <c r="I10364" t="s">
        <v>86332</v>
      </c>
      <c r="J10364" t="s">
        <v>86333</v>
      </c>
      <c r="K10364" t="s">
        <v>101821</v>
      </c>
      <c r="L10364" t="s">
        <v>4808</v>
      </c>
      <c r="M10364" t="s">
        <v>86331</v>
      </c>
      <c r="N10364"/>
    </row>
    <row r="10365" spans="1:14" ht="14.4" x14ac:dyDescent="0.3">
      <c r="A10365" t="s">
        <v>86334</v>
      </c>
      <c r="B10365" t="s">
        <v>86335</v>
      </c>
      <c r="C10365" t="s">
        <v>86336</v>
      </c>
      <c r="D10365">
        <v>252</v>
      </c>
      <c r="E10365" t="s">
        <v>86337</v>
      </c>
      <c r="F10365" t="s">
        <v>5484</v>
      </c>
      <c r="G10365" t="s">
        <v>4915</v>
      </c>
      <c r="H10365" t="s">
        <v>86338</v>
      </c>
      <c r="I10365" t="s">
        <v>86340</v>
      </c>
      <c r="J10365" t="s">
        <v>86341</v>
      </c>
      <c r="L10365" t="s">
        <v>4801</v>
      </c>
      <c r="M10365" t="s">
        <v>86339</v>
      </c>
      <c r="N10365"/>
    </row>
    <row r="10366" spans="1:14" ht="14.4" x14ac:dyDescent="0.3">
      <c r="A10366" t="s">
        <v>86342</v>
      </c>
      <c r="B10366" t="s">
        <v>105682</v>
      </c>
      <c r="C10366" t="s">
        <v>86343</v>
      </c>
      <c r="D10366">
        <v>1644</v>
      </c>
      <c r="E10366" t="s">
        <v>86344</v>
      </c>
      <c r="F10366" t="s">
        <v>18</v>
      </c>
      <c r="G10366" t="s">
        <v>567</v>
      </c>
      <c r="H10366" t="s">
        <v>86345</v>
      </c>
      <c r="I10366" t="s">
        <v>4799</v>
      </c>
      <c r="J10366" t="s">
        <v>86347</v>
      </c>
      <c r="L10366" t="s">
        <v>89442</v>
      </c>
      <c r="M10366" t="s">
        <v>86346</v>
      </c>
      <c r="N10366"/>
    </row>
    <row r="10367" spans="1:14" ht="14.4" x14ac:dyDescent="0.3">
      <c r="A10367" t="s">
        <v>86348</v>
      </c>
      <c r="B10367" t="s">
        <v>86349</v>
      </c>
      <c r="C10367" t="s">
        <v>47683</v>
      </c>
      <c r="D10367">
        <v>2500</v>
      </c>
      <c r="E10367" t="s">
        <v>86350</v>
      </c>
      <c r="F10367" t="s">
        <v>7898</v>
      </c>
      <c r="G10367" t="s">
        <v>5411</v>
      </c>
      <c r="H10367" t="s">
        <v>86351</v>
      </c>
      <c r="I10367" t="s">
        <v>86353</v>
      </c>
      <c r="J10367" t="s">
        <v>86354</v>
      </c>
      <c r="K10367" t="s">
        <v>86355</v>
      </c>
      <c r="L10367" t="s">
        <v>4801</v>
      </c>
      <c r="M10367" t="s">
        <v>86352</v>
      </c>
      <c r="N10367"/>
    </row>
    <row r="10368" spans="1:14" ht="14.4" x14ac:dyDescent="0.3">
      <c r="A10368" t="s">
        <v>86356</v>
      </c>
      <c r="B10368" t="s">
        <v>86357</v>
      </c>
      <c r="C10368" t="s">
        <v>86358</v>
      </c>
      <c r="D10368">
        <v>0</v>
      </c>
      <c r="E10368" t="s">
        <v>84634</v>
      </c>
      <c r="F10368" t="s">
        <v>4813</v>
      </c>
      <c r="G10368" t="s">
        <v>567</v>
      </c>
      <c r="H10368" t="s">
        <v>86359</v>
      </c>
      <c r="I10368" t="s">
        <v>4799</v>
      </c>
      <c r="J10368" t="s">
        <v>86361</v>
      </c>
      <c r="L10368" t="s">
        <v>4815</v>
      </c>
      <c r="M10368" t="s">
        <v>86360</v>
      </c>
      <c r="N10368"/>
    </row>
    <row r="10369" spans="1:14" ht="14.4" x14ac:dyDescent="0.3">
      <c r="A10369" t="s">
        <v>86362</v>
      </c>
      <c r="B10369" t="s">
        <v>86363</v>
      </c>
      <c r="C10369" t="s">
        <v>86364</v>
      </c>
      <c r="D10369">
        <v>486</v>
      </c>
      <c r="E10369" t="s">
        <v>5465</v>
      </c>
      <c r="F10369" t="s">
        <v>5082</v>
      </c>
      <c r="G10369" t="s">
        <v>4827</v>
      </c>
      <c r="H10369" t="s">
        <v>86365</v>
      </c>
      <c r="I10369" t="s">
        <v>4799</v>
      </c>
      <c r="J10369" t="s">
        <v>86367</v>
      </c>
      <c r="K10369" t="s">
        <v>91417</v>
      </c>
      <c r="L10369" t="s">
        <v>4801</v>
      </c>
      <c r="M10369" t="s">
        <v>86366</v>
      </c>
      <c r="N10369"/>
    </row>
    <row r="10370" spans="1:14" ht="14.4" x14ac:dyDescent="0.3">
      <c r="A10370" t="s">
        <v>86368</v>
      </c>
      <c r="B10370" t="s">
        <v>86369</v>
      </c>
      <c r="C10370" t="s">
        <v>86370</v>
      </c>
      <c r="D10370">
        <v>274</v>
      </c>
      <c r="E10370" t="s">
        <v>86371</v>
      </c>
      <c r="F10370" t="s">
        <v>65</v>
      </c>
      <c r="G10370" t="s">
        <v>567</v>
      </c>
      <c r="H10370" t="s">
        <v>86372</v>
      </c>
      <c r="I10370" t="s">
        <v>86374</v>
      </c>
      <c r="J10370" t="s">
        <v>86375</v>
      </c>
      <c r="L10370" t="s">
        <v>92375</v>
      </c>
      <c r="M10370" t="s">
        <v>86373</v>
      </c>
      <c r="N10370"/>
    </row>
    <row r="10371" spans="1:14" ht="14.4" x14ac:dyDescent="0.3">
      <c r="A10371" t="s">
        <v>86376</v>
      </c>
      <c r="B10371" t="s">
        <v>86377</v>
      </c>
      <c r="C10371" t="s">
        <v>86378</v>
      </c>
      <c r="D10371">
        <v>1027</v>
      </c>
      <c r="E10371" t="s">
        <v>8449</v>
      </c>
      <c r="F10371" t="s">
        <v>4835</v>
      </c>
      <c r="G10371" t="s">
        <v>567</v>
      </c>
      <c r="H10371" t="s">
        <v>86379</v>
      </c>
      <c r="I10371" t="s">
        <v>4799</v>
      </c>
      <c r="J10371" t="s">
        <v>49793</v>
      </c>
      <c r="L10371" t="s">
        <v>4815</v>
      </c>
      <c r="M10371" t="s">
        <v>86380</v>
      </c>
      <c r="N10371"/>
    </row>
    <row r="10372" spans="1:14" ht="14.4" x14ac:dyDescent="0.3">
      <c r="A10372" t="s">
        <v>86381</v>
      </c>
      <c r="B10372" t="s">
        <v>86382</v>
      </c>
      <c r="C10372" t="s">
        <v>86383</v>
      </c>
      <c r="D10372">
        <v>180</v>
      </c>
      <c r="E10372" t="s">
        <v>14</v>
      </c>
      <c r="F10372" t="s">
        <v>12509</v>
      </c>
      <c r="G10372" t="s">
        <v>7152</v>
      </c>
      <c r="H10372" t="s">
        <v>86384</v>
      </c>
      <c r="I10372" t="s">
        <v>86386</v>
      </c>
      <c r="J10372" t="s">
        <v>86387</v>
      </c>
      <c r="L10372" t="s">
        <v>4801</v>
      </c>
      <c r="M10372" t="s">
        <v>86385</v>
      </c>
      <c r="N10372"/>
    </row>
    <row r="10373" spans="1:14" ht="14.4" x14ac:dyDescent="0.3">
      <c r="A10373" t="s">
        <v>86388</v>
      </c>
      <c r="B10373" t="s">
        <v>86389</v>
      </c>
      <c r="C10373" t="s">
        <v>86390</v>
      </c>
      <c r="D10373">
        <v>333</v>
      </c>
      <c r="E10373" t="s">
        <v>86391</v>
      </c>
      <c r="F10373" t="s">
        <v>5343</v>
      </c>
      <c r="G10373" t="s">
        <v>4806</v>
      </c>
      <c r="H10373" t="s">
        <v>86392</v>
      </c>
      <c r="I10373" t="s">
        <v>86394</v>
      </c>
      <c r="J10373" t="s">
        <v>105690</v>
      </c>
      <c r="L10373" t="s">
        <v>4801</v>
      </c>
      <c r="M10373" t="s">
        <v>86393</v>
      </c>
      <c r="N10373"/>
    </row>
    <row r="10374" spans="1:14" ht="14.4" x14ac:dyDescent="0.3">
      <c r="A10374" t="s">
        <v>86395</v>
      </c>
      <c r="B10374" t="s">
        <v>86396</v>
      </c>
      <c r="C10374" t="s">
        <v>86397</v>
      </c>
      <c r="D10374">
        <v>0</v>
      </c>
      <c r="E10374" t="s">
        <v>86398</v>
      </c>
      <c r="F10374" t="s">
        <v>5314</v>
      </c>
      <c r="G10374" t="s">
        <v>5033</v>
      </c>
      <c r="H10374" t="s">
        <v>86399</v>
      </c>
      <c r="I10374" t="s">
        <v>4799</v>
      </c>
      <c r="J10374" t="s">
        <v>86401</v>
      </c>
      <c r="L10374" t="s">
        <v>4801</v>
      </c>
      <c r="M10374" t="s">
        <v>86400</v>
      </c>
      <c r="N10374"/>
    </row>
    <row r="10375" spans="1:14" ht="14.4" x14ac:dyDescent="0.3">
      <c r="A10375" t="s">
        <v>86402</v>
      </c>
      <c r="B10375" t="s">
        <v>86403</v>
      </c>
      <c r="C10375" t="s">
        <v>86404</v>
      </c>
      <c r="D10375">
        <v>921</v>
      </c>
      <c r="E10375" t="s">
        <v>86405</v>
      </c>
      <c r="F10375" t="s">
        <v>65</v>
      </c>
      <c r="G10375" t="s">
        <v>567</v>
      </c>
      <c r="H10375" t="s">
        <v>86406</v>
      </c>
      <c r="I10375" t="s">
        <v>86408</v>
      </c>
      <c r="J10375" t="s">
        <v>86409</v>
      </c>
      <c r="L10375" t="s">
        <v>92375</v>
      </c>
      <c r="M10375" t="s">
        <v>86407</v>
      </c>
      <c r="N10375"/>
    </row>
    <row r="10376" spans="1:14" ht="14.4" x14ac:dyDescent="0.3">
      <c r="A10376" t="s">
        <v>86410</v>
      </c>
      <c r="B10376" t="s">
        <v>86411</v>
      </c>
      <c r="C10376" t="s">
        <v>61805</v>
      </c>
      <c r="D10376">
        <v>275</v>
      </c>
      <c r="E10376" t="s">
        <v>86412</v>
      </c>
      <c r="F10376" t="s">
        <v>4835</v>
      </c>
      <c r="G10376" t="s">
        <v>567</v>
      </c>
      <c r="H10376" t="s">
        <v>86413</v>
      </c>
      <c r="I10376" t="s">
        <v>86415</v>
      </c>
      <c r="J10376" t="s">
        <v>86416</v>
      </c>
      <c r="L10376" t="s">
        <v>4801</v>
      </c>
      <c r="M10376" t="s">
        <v>86414</v>
      </c>
      <c r="N10376"/>
    </row>
    <row r="10377" spans="1:14" ht="14.4" x14ac:dyDescent="0.3">
      <c r="A10377" t="s">
        <v>86417</v>
      </c>
      <c r="B10377" t="s">
        <v>86418</v>
      </c>
      <c r="C10377" t="s">
        <v>86419</v>
      </c>
      <c r="D10377">
        <v>4106</v>
      </c>
      <c r="E10377" t="s">
        <v>14186</v>
      </c>
      <c r="F10377" t="s">
        <v>8162</v>
      </c>
      <c r="G10377" t="s">
        <v>4806</v>
      </c>
      <c r="H10377" t="s">
        <v>86420</v>
      </c>
      <c r="I10377" t="s">
        <v>86422</v>
      </c>
      <c r="J10377" t="s">
        <v>86423</v>
      </c>
      <c r="L10377" t="s">
        <v>4801</v>
      </c>
      <c r="M10377" t="s">
        <v>86421</v>
      </c>
      <c r="N10377"/>
    </row>
    <row r="10378" spans="1:14" ht="14.4" x14ac:dyDescent="0.3">
      <c r="A10378" t="s">
        <v>86424</v>
      </c>
      <c r="B10378" t="s">
        <v>86425</v>
      </c>
      <c r="C10378" t="s">
        <v>27796</v>
      </c>
      <c r="D10378">
        <v>2728</v>
      </c>
      <c r="E10378" t="s">
        <v>14</v>
      </c>
      <c r="F10378" t="s">
        <v>5388</v>
      </c>
      <c r="G10378" t="s">
        <v>4827</v>
      </c>
      <c r="H10378" t="s">
        <v>86426</v>
      </c>
      <c r="I10378" t="s">
        <v>86428</v>
      </c>
      <c r="J10378" t="s">
        <v>86429</v>
      </c>
      <c r="L10378" t="s">
        <v>4801</v>
      </c>
      <c r="M10378" t="s">
        <v>86427</v>
      </c>
      <c r="N10378"/>
    </row>
    <row r="10379" spans="1:14" ht="14.4" x14ac:dyDescent="0.3">
      <c r="A10379" t="s">
        <v>86430</v>
      </c>
      <c r="B10379" t="s">
        <v>86431</v>
      </c>
      <c r="C10379" t="s">
        <v>86432</v>
      </c>
      <c r="D10379">
        <v>524</v>
      </c>
      <c r="E10379" t="s">
        <v>86433</v>
      </c>
      <c r="F10379" t="s">
        <v>86434</v>
      </c>
      <c r="G10379" t="s">
        <v>4995</v>
      </c>
      <c r="H10379" t="s">
        <v>86435</v>
      </c>
      <c r="I10379" t="s">
        <v>86437</v>
      </c>
      <c r="J10379" t="s">
        <v>86438</v>
      </c>
      <c r="L10379" t="s">
        <v>4998</v>
      </c>
      <c r="M10379" t="s">
        <v>86436</v>
      </c>
      <c r="N10379"/>
    </row>
    <row r="10380" spans="1:14" ht="14.4" x14ac:dyDescent="0.3">
      <c r="A10380" t="s">
        <v>86439</v>
      </c>
      <c r="B10380" t="s">
        <v>86440</v>
      </c>
      <c r="C10380" t="s">
        <v>86441</v>
      </c>
      <c r="D10380">
        <v>109</v>
      </c>
      <c r="E10380" t="s">
        <v>17887</v>
      </c>
      <c r="F10380" t="s">
        <v>27420</v>
      </c>
      <c r="G10380" t="s">
        <v>567</v>
      </c>
      <c r="H10380" t="s">
        <v>86442</v>
      </c>
      <c r="I10380" t="s">
        <v>4799</v>
      </c>
      <c r="J10380" t="s">
        <v>86444</v>
      </c>
      <c r="L10380" t="s">
        <v>100567</v>
      </c>
      <c r="M10380" t="s">
        <v>86443</v>
      </c>
      <c r="N10380"/>
    </row>
    <row r="10381" spans="1:14" ht="14.4" x14ac:dyDescent="0.3">
      <c r="A10381" t="s">
        <v>86445</v>
      </c>
      <c r="B10381" t="s">
        <v>86446</v>
      </c>
      <c r="C10381" t="s">
        <v>86447</v>
      </c>
      <c r="D10381">
        <v>96</v>
      </c>
      <c r="E10381" t="s">
        <v>60060</v>
      </c>
      <c r="F10381" t="s">
        <v>5043</v>
      </c>
      <c r="G10381" t="s">
        <v>567</v>
      </c>
      <c r="H10381" t="s">
        <v>86448</v>
      </c>
      <c r="I10381" t="s">
        <v>86450</v>
      </c>
      <c r="J10381" t="s">
        <v>86451</v>
      </c>
      <c r="L10381" t="s">
        <v>4801</v>
      </c>
      <c r="M10381" t="s">
        <v>86449</v>
      </c>
      <c r="N10381"/>
    </row>
    <row r="10382" spans="1:14" ht="14.4" x14ac:dyDescent="0.3">
      <c r="A10382" t="s">
        <v>86452</v>
      </c>
      <c r="B10382" t="s">
        <v>86453</v>
      </c>
      <c r="C10382" t="s">
        <v>86454</v>
      </c>
      <c r="D10382">
        <v>1030</v>
      </c>
      <c r="E10382" t="s">
        <v>86455</v>
      </c>
      <c r="F10382" t="s">
        <v>43873</v>
      </c>
      <c r="G10382" t="s">
        <v>7161</v>
      </c>
      <c r="H10382" t="s">
        <v>86456</v>
      </c>
      <c r="I10382" t="s">
        <v>86458</v>
      </c>
      <c r="J10382" t="s">
        <v>86459</v>
      </c>
      <c r="L10382" t="s">
        <v>5414</v>
      </c>
      <c r="M10382" t="s">
        <v>86457</v>
      </c>
      <c r="N10382"/>
    </row>
    <row r="10383" spans="1:14" ht="14.4" x14ac:dyDescent="0.3">
      <c r="A10383" t="s">
        <v>86468</v>
      </c>
      <c r="B10383" t="s">
        <v>86469</v>
      </c>
      <c r="C10383" t="s">
        <v>86470</v>
      </c>
      <c r="D10383">
        <v>1865</v>
      </c>
      <c r="E10383" t="s">
        <v>86471</v>
      </c>
      <c r="F10383" t="s">
        <v>9806</v>
      </c>
      <c r="G10383" t="s">
        <v>4874</v>
      </c>
      <c r="H10383" t="s">
        <v>86472</v>
      </c>
      <c r="I10383" t="s">
        <v>86474</v>
      </c>
      <c r="J10383" t="s">
        <v>86475</v>
      </c>
      <c r="L10383" t="s">
        <v>4801</v>
      </c>
      <c r="M10383" t="s">
        <v>86473</v>
      </c>
      <c r="N10383"/>
    </row>
    <row r="10384" spans="1:14" ht="14.4" x14ac:dyDescent="0.3">
      <c r="A10384" t="s">
        <v>86460</v>
      </c>
      <c r="B10384" t="s">
        <v>86461</v>
      </c>
      <c r="C10384" t="s">
        <v>86462</v>
      </c>
      <c r="D10384">
        <v>6321</v>
      </c>
      <c r="E10384" t="s">
        <v>86463</v>
      </c>
      <c r="F10384" t="s">
        <v>4977</v>
      </c>
      <c r="G10384" t="s">
        <v>4806</v>
      </c>
      <c r="H10384" t="s">
        <v>86464</v>
      </c>
      <c r="I10384" t="s">
        <v>86466</v>
      </c>
      <c r="J10384" t="s">
        <v>86467</v>
      </c>
      <c r="L10384" t="s">
        <v>4899</v>
      </c>
      <c r="M10384" t="s">
        <v>86465</v>
      </c>
      <c r="N10384"/>
    </row>
    <row r="10385" spans="1:14" ht="14.4" x14ac:dyDescent="0.3">
      <c r="A10385" t="s">
        <v>86476</v>
      </c>
      <c r="B10385" t="s">
        <v>86477</v>
      </c>
      <c r="C10385" t="s">
        <v>86478</v>
      </c>
      <c r="D10385">
        <v>315</v>
      </c>
      <c r="E10385" t="s">
        <v>17887</v>
      </c>
      <c r="F10385" t="s">
        <v>12698</v>
      </c>
      <c r="G10385" t="s">
        <v>4806</v>
      </c>
      <c r="H10385" t="s">
        <v>86479</v>
      </c>
      <c r="I10385" t="s">
        <v>86481</v>
      </c>
      <c r="J10385" t="s">
        <v>86482</v>
      </c>
      <c r="K10385" t="s">
        <v>98457</v>
      </c>
      <c r="L10385" t="s">
        <v>4801</v>
      </c>
      <c r="M10385" t="s">
        <v>86480</v>
      </c>
      <c r="N10385"/>
    </row>
    <row r="10386" spans="1:14" ht="14.4" x14ac:dyDescent="0.3">
      <c r="A10386" t="s">
        <v>86483</v>
      </c>
      <c r="B10386" t="s">
        <v>86484</v>
      </c>
      <c r="C10386" t="s">
        <v>86485</v>
      </c>
      <c r="D10386">
        <v>0</v>
      </c>
      <c r="E10386" t="s">
        <v>57843</v>
      </c>
      <c r="F10386" t="s">
        <v>86486</v>
      </c>
      <c r="G10386" t="s">
        <v>4827</v>
      </c>
      <c r="H10386" t="s">
        <v>86487</v>
      </c>
      <c r="I10386" t="s">
        <v>86489</v>
      </c>
      <c r="J10386" t="s">
        <v>86490</v>
      </c>
      <c r="L10386" t="s">
        <v>4801</v>
      </c>
      <c r="M10386" t="s">
        <v>86488</v>
      </c>
      <c r="N10386"/>
    </row>
    <row r="10387" spans="1:14" ht="14.4" x14ac:dyDescent="0.3">
      <c r="A10387" t="s">
        <v>86491</v>
      </c>
      <c r="B10387" t="s">
        <v>86492</v>
      </c>
      <c r="C10387" t="s">
        <v>91675</v>
      </c>
      <c r="D10387">
        <v>25</v>
      </c>
      <c r="E10387" t="s">
        <v>91676</v>
      </c>
      <c r="F10387" t="s">
        <v>7699</v>
      </c>
      <c r="G10387" t="s">
        <v>4806</v>
      </c>
      <c r="H10387" t="s">
        <v>86493</v>
      </c>
      <c r="I10387" t="s">
        <v>86495</v>
      </c>
      <c r="J10387" t="s">
        <v>86496</v>
      </c>
      <c r="L10387" t="s">
        <v>4801</v>
      </c>
      <c r="M10387" t="s">
        <v>86494</v>
      </c>
      <c r="N10387"/>
    </row>
    <row r="10388" spans="1:14" ht="14.4" x14ac:dyDescent="0.3">
      <c r="A10388" t="s">
        <v>86497</v>
      </c>
      <c r="B10388" t="s">
        <v>86498</v>
      </c>
      <c r="C10388" t="s">
        <v>86499</v>
      </c>
      <c r="D10388">
        <v>35</v>
      </c>
      <c r="E10388" t="s">
        <v>12096</v>
      </c>
      <c r="F10388" t="s">
        <v>5151</v>
      </c>
      <c r="G10388" t="s">
        <v>4851</v>
      </c>
      <c r="H10388" t="s">
        <v>86500</v>
      </c>
      <c r="I10388" t="s">
        <v>4799</v>
      </c>
      <c r="J10388" t="s">
        <v>86502</v>
      </c>
      <c r="L10388" t="s">
        <v>4801</v>
      </c>
      <c r="M10388" t="s">
        <v>86501</v>
      </c>
      <c r="N10388"/>
    </row>
    <row r="10389" spans="1:14" ht="14.4" x14ac:dyDescent="0.3">
      <c r="A10389" t="s">
        <v>86503</v>
      </c>
      <c r="B10389" t="s">
        <v>86504</v>
      </c>
      <c r="C10389" t="s">
        <v>86505</v>
      </c>
      <c r="D10389">
        <v>87</v>
      </c>
      <c r="E10389" t="s">
        <v>86506</v>
      </c>
      <c r="F10389" t="s">
        <v>4835</v>
      </c>
      <c r="G10389" t="s">
        <v>567</v>
      </c>
      <c r="H10389" t="s">
        <v>86507</v>
      </c>
      <c r="J10389" t="s">
        <v>86509</v>
      </c>
      <c r="K10389" t="s">
        <v>101822</v>
      </c>
      <c r="L10389" t="s">
        <v>4801</v>
      </c>
      <c r="M10389" t="s">
        <v>86508</v>
      </c>
      <c r="N10389"/>
    </row>
    <row r="10390" spans="1:14" ht="14.4" x14ac:dyDescent="0.3">
      <c r="A10390" t="s">
        <v>86510</v>
      </c>
      <c r="B10390" t="s">
        <v>86511</v>
      </c>
      <c r="C10390" t="s">
        <v>86512</v>
      </c>
      <c r="D10390">
        <v>851</v>
      </c>
      <c r="E10390" t="s">
        <v>13457</v>
      </c>
      <c r="F10390" t="s">
        <v>4977</v>
      </c>
      <c r="G10390" t="s">
        <v>4806</v>
      </c>
      <c r="H10390" t="s">
        <v>86513</v>
      </c>
      <c r="I10390" t="s">
        <v>4799</v>
      </c>
      <c r="J10390" t="s">
        <v>86515</v>
      </c>
      <c r="L10390" t="s">
        <v>4801</v>
      </c>
      <c r="M10390" t="s">
        <v>86514</v>
      </c>
      <c r="N10390"/>
    </row>
    <row r="10391" spans="1:14" ht="14.4" x14ac:dyDescent="0.3">
      <c r="A10391" t="s">
        <v>86516</v>
      </c>
      <c r="B10391" t="s">
        <v>86517</v>
      </c>
      <c r="C10391" t="s">
        <v>47180</v>
      </c>
      <c r="D10391">
        <v>1078</v>
      </c>
      <c r="E10391" t="s">
        <v>86518</v>
      </c>
      <c r="F10391" t="s">
        <v>5150</v>
      </c>
      <c r="G10391" t="s">
        <v>15044</v>
      </c>
      <c r="H10391" t="s">
        <v>86519</v>
      </c>
      <c r="I10391" t="s">
        <v>86521</v>
      </c>
      <c r="J10391" t="s">
        <v>86522</v>
      </c>
      <c r="L10391" t="s">
        <v>4801</v>
      </c>
      <c r="M10391" t="s">
        <v>86520</v>
      </c>
      <c r="N10391"/>
    </row>
    <row r="10392" spans="1:14" ht="14.4" x14ac:dyDescent="0.3">
      <c r="A10392" t="s">
        <v>86523</v>
      </c>
      <c r="B10392" t="s">
        <v>86524</v>
      </c>
      <c r="C10392" t="s">
        <v>86525</v>
      </c>
      <c r="D10392">
        <v>338</v>
      </c>
      <c r="E10392" t="s">
        <v>86526</v>
      </c>
      <c r="F10392" t="s">
        <v>4835</v>
      </c>
      <c r="G10392" t="s">
        <v>567</v>
      </c>
      <c r="H10392" t="s">
        <v>86527</v>
      </c>
      <c r="I10392" t="s">
        <v>86529</v>
      </c>
      <c r="J10392" t="s">
        <v>86530</v>
      </c>
      <c r="L10392" t="s">
        <v>4801</v>
      </c>
      <c r="M10392" t="s">
        <v>86528</v>
      </c>
      <c r="N10392"/>
    </row>
    <row r="10393" spans="1:14" ht="14.4" x14ac:dyDescent="0.3">
      <c r="A10393" t="s">
        <v>86531</v>
      </c>
      <c r="B10393" t="s">
        <v>86532</v>
      </c>
      <c r="C10393" t="s">
        <v>86533</v>
      </c>
      <c r="D10393">
        <v>1608</v>
      </c>
      <c r="E10393" t="s">
        <v>86534</v>
      </c>
      <c r="F10393" t="s">
        <v>5484</v>
      </c>
      <c r="G10393" t="s">
        <v>4915</v>
      </c>
      <c r="H10393" t="s">
        <v>86535</v>
      </c>
      <c r="I10393" t="s">
        <v>86537</v>
      </c>
      <c r="J10393" t="s">
        <v>86538</v>
      </c>
      <c r="L10393" t="s">
        <v>4801</v>
      </c>
      <c r="M10393" t="s">
        <v>86536</v>
      </c>
      <c r="N10393"/>
    </row>
    <row r="10394" spans="1:14" ht="14.4" x14ac:dyDescent="0.3">
      <c r="A10394" t="s">
        <v>86539</v>
      </c>
      <c r="B10394" t="s">
        <v>86540</v>
      </c>
      <c r="C10394" t="s">
        <v>86541</v>
      </c>
      <c r="D10394">
        <v>667</v>
      </c>
      <c r="E10394" t="s">
        <v>8334</v>
      </c>
      <c r="F10394" t="s">
        <v>4835</v>
      </c>
      <c r="G10394" t="s">
        <v>567</v>
      </c>
      <c r="H10394" t="s">
        <v>86542</v>
      </c>
      <c r="I10394" t="s">
        <v>4799</v>
      </c>
      <c r="J10394" t="s">
        <v>86544</v>
      </c>
      <c r="L10394" t="s">
        <v>94405</v>
      </c>
      <c r="M10394" t="s">
        <v>86543</v>
      </c>
      <c r="N10394"/>
    </row>
    <row r="10395" spans="1:14" ht="14.4" x14ac:dyDescent="0.3">
      <c r="A10395" t="s">
        <v>86545</v>
      </c>
      <c r="B10395" t="s">
        <v>86546</v>
      </c>
      <c r="C10395" t="s">
        <v>86547</v>
      </c>
      <c r="D10395">
        <v>62</v>
      </c>
      <c r="E10395" t="s">
        <v>14135</v>
      </c>
      <c r="F10395" t="s">
        <v>5622</v>
      </c>
      <c r="G10395" t="s">
        <v>4915</v>
      </c>
      <c r="H10395" t="s">
        <v>86548</v>
      </c>
      <c r="I10395" t="s">
        <v>40585</v>
      </c>
      <c r="J10395" t="s">
        <v>56143</v>
      </c>
      <c r="L10395" t="s">
        <v>5488</v>
      </c>
      <c r="M10395" t="s">
        <v>86549</v>
      </c>
      <c r="N10395"/>
    </row>
    <row r="10396" spans="1:14" ht="14.4" x14ac:dyDescent="0.3">
      <c r="A10396" t="s">
        <v>86550</v>
      </c>
      <c r="B10396" t="s">
        <v>86551</v>
      </c>
      <c r="C10396" t="s">
        <v>86552</v>
      </c>
      <c r="D10396">
        <v>25</v>
      </c>
      <c r="E10396" t="s">
        <v>7698</v>
      </c>
      <c r="F10396" t="s">
        <v>7699</v>
      </c>
      <c r="G10396" t="s">
        <v>4806</v>
      </c>
      <c r="H10396" t="s">
        <v>86553</v>
      </c>
      <c r="I10396" t="s">
        <v>86555</v>
      </c>
      <c r="J10396" t="s">
        <v>86556</v>
      </c>
      <c r="L10396" t="s">
        <v>4808</v>
      </c>
      <c r="M10396" t="s">
        <v>86554</v>
      </c>
      <c r="N10396"/>
    </row>
    <row r="10397" spans="1:14" ht="14.4" x14ac:dyDescent="0.3">
      <c r="A10397" t="s">
        <v>86557</v>
      </c>
      <c r="B10397" t="s">
        <v>86558</v>
      </c>
      <c r="C10397" t="s">
        <v>86559</v>
      </c>
      <c r="D10397">
        <v>1053</v>
      </c>
      <c r="E10397" t="s">
        <v>14</v>
      </c>
      <c r="F10397" t="s">
        <v>41814</v>
      </c>
      <c r="G10397" t="s">
        <v>7027</v>
      </c>
      <c r="H10397" t="s">
        <v>86560</v>
      </c>
      <c r="I10397" t="s">
        <v>86562</v>
      </c>
      <c r="J10397" t="s">
        <v>56417</v>
      </c>
      <c r="L10397" t="s">
        <v>4801</v>
      </c>
      <c r="M10397" t="s">
        <v>86561</v>
      </c>
      <c r="N10397"/>
    </row>
    <row r="10398" spans="1:14" ht="14.4" x14ac:dyDescent="0.3">
      <c r="A10398" t="s">
        <v>86563</v>
      </c>
      <c r="B10398" t="s">
        <v>86564</v>
      </c>
      <c r="C10398" t="s">
        <v>42301</v>
      </c>
      <c r="D10398">
        <v>1080</v>
      </c>
      <c r="E10398" t="s">
        <v>26155</v>
      </c>
      <c r="F10398" t="s">
        <v>17290</v>
      </c>
      <c r="G10398" t="s">
        <v>567</v>
      </c>
      <c r="H10398" t="s">
        <v>86565</v>
      </c>
      <c r="I10398" t="s">
        <v>86567</v>
      </c>
      <c r="J10398" t="s">
        <v>86568</v>
      </c>
      <c r="K10398" t="s">
        <v>13513</v>
      </c>
      <c r="L10398" t="s">
        <v>4801</v>
      </c>
      <c r="M10398" t="s">
        <v>86566</v>
      </c>
      <c r="N10398"/>
    </row>
    <row r="10399" spans="1:14" ht="14.4" x14ac:dyDescent="0.3">
      <c r="A10399" t="s">
        <v>86569</v>
      </c>
      <c r="B10399" t="s">
        <v>86570</v>
      </c>
      <c r="C10399" t="s">
        <v>86571</v>
      </c>
      <c r="D10399">
        <v>85</v>
      </c>
      <c r="E10399" t="s">
        <v>86572</v>
      </c>
      <c r="F10399" t="s">
        <v>5043</v>
      </c>
      <c r="G10399" t="s">
        <v>567</v>
      </c>
      <c r="H10399" t="s">
        <v>86573</v>
      </c>
      <c r="I10399" t="s">
        <v>86575</v>
      </c>
      <c r="J10399" t="s">
        <v>86576</v>
      </c>
      <c r="L10399" t="s">
        <v>4801</v>
      </c>
      <c r="M10399" t="s">
        <v>86574</v>
      </c>
      <c r="N10399"/>
    </row>
    <row r="10400" spans="1:14" ht="14.4" x14ac:dyDescent="0.3">
      <c r="A10400" t="s">
        <v>86577</v>
      </c>
      <c r="B10400" t="s">
        <v>86578</v>
      </c>
      <c r="C10400" t="s">
        <v>86579</v>
      </c>
      <c r="D10400">
        <v>2184</v>
      </c>
      <c r="E10400" t="s">
        <v>59156</v>
      </c>
      <c r="F10400" t="s">
        <v>4923</v>
      </c>
      <c r="G10400" t="s">
        <v>4915</v>
      </c>
      <c r="H10400" t="s">
        <v>86580</v>
      </c>
      <c r="I10400" t="s">
        <v>86582</v>
      </c>
      <c r="J10400" t="s">
        <v>86583</v>
      </c>
      <c r="L10400" t="s">
        <v>4801</v>
      </c>
      <c r="M10400" t="s">
        <v>86581</v>
      </c>
      <c r="N10400"/>
    </row>
    <row r="10401" spans="1:14" ht="14.4" x14ac:dyDescent="0.3">
      <c r="A10401" t="s">
        <v>86584</v>
      </c>
      <c r="B10401" t="s">
        <v>86585</v>
      </c>
      <c r="C10401" t="s">
        <v>86586</v>
      </c>
      <c r="D10401">
        <v>136</v>
      </c>
      <c r="E10401" t="s">
        <v>86587</v>
      </c>
      <c r="F10401" t="s">
        <v>4835</v>
      </c>
      <c r="G10401" t="s">
        <v>567</v>
      </c>
      <c r="H10401" t="s">
        <v>86588</v>
      </c>
      <c r="I10401" t="s">
        <v>4799</v>
      </c>
      <c r="J10401" t="s">
        <v>86590</v>
      </c>
      <c r="L10401" t="s">
        <v>4801</v>
      </c>
      <c r="M10401" t="s">
        <v>86589</v>
      </c>
      <c r="N10401"/>
    </row>
    <row r="10402" spans="1:14" ht="14.4" x14ac:dyDescent="0.3">
      <c r="A10402" t="s">
        <v>86591</v>
      </c>
      <c r="B10402" t="s">
        <v>86592</v>
      </c>
      <c r="C10402" t="s">
        <v>86593</v>
      </c>
      <c r="D10402">
        <v>413</v>
      </c>
      <c r="E10402" t="s">
        <v>86594</v>
      </c>
      <c r="F10402" t="s">
        <v>9375</v>
      </c>
      <c r="G10402" t="s">
        <v>567</v>
      </c>
      <c r="H10402" t="s">
        <v>86595</v>
      </c>
      <c r="L10402" t="s">
        <v>4801</v>
      </c>
      <c r="M10402" t="s">
        <v>86596</v>
      </c>
      <c r="N10402"/>
    </row>
    <row r="10403" spans="1:14" ht="14.4" x14ac:dyDescent="0.3">
      <c r="A10403" t="s">
        <v>86602</v>
      </c>
      <c r="B10403" t="s">
        <v>86603</v>
      </c>
      <c r="C10403" t="s">
        <v>86604</v>
      </c>
      <c r="D10403">
        <v>608</v>
      </c>
      <c r="E10403" t="s">
        <v>86605</v>
      </c>
      <c r="F10403" t="s">
        <v>4835</v>
      </c>
      <c r="G10403" t="s">
        <v>567</v>
      </c>
      <c r="H10403" t="s">
        <v>86606</v>
      </c>
      <c r="J10403" t="s">
        <v>101823</v>
      </c>
      <c r="L10403" t="s">
        <v>4801</v>
      </c>
      <c r="M10403" t="s">
        <v>86607</v>
      </c>
      <c r="N10403"/>
    </row>
    <row r="10404" spans="1:14" ht="14.4" x14ac:dyDescent="0.3">
      <c r="A10404" t="s">
        <v>86608</v>
      </c>
      <c r="B10404" t="s">
        <v>86609</v>
      </c>
      <c r="C10404" t="s">
        <v>86610</v>
      </c>
      <c r="D10404">
        <v>203</v>
      </c>
      <c r="E10404" t="s">
        <v>29762</v>
      </c>
      <c r="F10404" t="s">
        <v>9375</v>
      </c>
      <c r="G10404" t="s">
        <v>567</v>
      </c>
      <c r="H10404" t="s">
        <v>86611</v>
      </c>
      <c r="L10404" t="s">
        <v>4801</v>
      </c>
      <c r="M10404" t="s">
        <v>86612</v>
      </c>
      <c r="N10404"/>
    </row>
    <row r="10405" spans="1:14" ht="14.4" x14ac:dyDescent="0.3">
      <c r="A10405" t="s">
        <v>86613</v>
      </c>
      <c r="B10405" t="s">
        <v>86614</v>
      </c>
      <c r="C10405" t="s">
        <v>86615</v>
      </c>
      <c r="D10405">
        <v>81</v>
      </c>
      <c r="E10405" t="s">
        <v>14</v>
      </c>
      <c r="F10405" t="s">
        <v>8006</v>
      </c>
      <c r="G10405" t="s">
        <v>567</v>
      </c>
      <c r="H10405" t="s">
        <v>86616</v>
      </c>
      <c r="I10405" t="s">
        <v>86618</v>
      </c>
      <c r="J10405" t="s">
        <v>50704</v>
      </c>
      <c r="L10405" t="s">
        <v>98432</v>
      </c>
      <c r="M10405" t="s">
        <v>86617</v>
      </c>
      <c r="N10405"/>
    </row>
    <row r="10406" spans="1:14" ht="14.4" x14ac:dyDescent="0.3">
      <c r="A10406" t="s">
        <v>86597</v>
      </c>
      <c r="B10406" t="s">
        <v>86598</v>
      </c>
      <c r="C10406" t="s">
        <v>60249</v>
      </c>
      <c r="D10406">
        <v>598</v>
      </c>
      <c r="E10406" t="s">
        <v>10434</v>
      </c>
      <c r="F10406" t="s">
        <v>15</v>
      </c>
      <c r="G10406" t="s">
        <v>567</v>
      </c>
      <c r="H10406" t="s">
        <v>86599</v>
      </c>
      <c r="I10406" t="s">
        <v>86601</v>
      </c>
      <c r="J10406" t="s">
        <v>51562</v>
      </c>
      <c r="L10406" t="s">
        <v>89442</v>
      </c>
      <c r="M10406" t="s">
        <v>86600</v>
      </c>
      <c r="N10406"/>
    </row>
    <row r="10407" spans="1:14" ht="14.4" x14ac:dyDescent="0.3">
      <c r="A10407" t="s">
        <v>86619</v>
      </c>
      <c r="B10407" t="s">
        <v>86620</v>
      </c>
      <c r="C10407" t="s">
        <v>86621</v>
      </c>
      <c r="D10407">
        <v>0</v>
      </c>
      <c r="E10407" t="s">
        <v>86622</v>
      </c>
      <c r="F10407" t="s">
        <v>6069</v>
      </c>
      <c r="G10407" t="s">
        <v>567</v>
      </c>
      <c r="H10407" t="s">
        <v>86623</v>
      </c>
      <c r="I10407" t="s">
        <v>86625</v>
      </c>
      <c r="J10407" t="s">
        <v>86626</v>
      </c>
      <c r="L10407" t="s">
        <v>4801</v>
      </c>
      <c r="M10407" t="s">
        <v>86624</v>
      </c>
      <c r="N10407"/>
    </row>
    <row r="10408" spans="1:14" ht="14.4" x14ac:dyDescent="0.3">
      <c r="A10408" t="s">
        <v>86627</v>
      </c>
      <c r="B10408" t="s">
        <v>86628</v>
      </c>
      <c r="C10408" t="s">
        <v>86629</v>
      </c>
      <c r="D10408">
        <v>0</v>
      </c>
      <c r="E10408" t="s">
        <v>86630</v>
      </c>
      <c r="F10408" t="s">
        <v>13084</v>
      </c>
      <c r="G10408" t="s">
        <v>5004</v>
      </c>
      <c r="H10408" t="s">
        <v>86631</v>
      </c>
      <c r="I10408" t="s">
        <v>86633</v>
      </c>
      <c r="J10408" t="s">
        <v>86634</v>
      </c>
      <c r="L10408" t="s">
        <v>4801</v>
      </c>
      <c r="M10408" t="s">
        <v>86632</v>
      </c>
      <c r="N10408"/>
    </row>
    <row r="10409" spans="1:14" ht="14.4" x14ac:dyDescent="0.3">
      <c r="A10409" t="s">
        <v>84919</v>
      </c>
      <c r="B10409" t="s">
        <v>84920</v>
      </c>
      <c r="C10409" t="s">
        <v>84921</v>
      </c>
      <c r="D10409">
        <v>2017</v>
      </c>
      <c r="E10409" t="s">
        <v>5335</v>
      </c>
      <c r="F10409" t="s">
        <v>28469</v>
      </c>
      <c r="G10409" t="s">
        <v>4874</v>
      </c>
      <c r="H10409" t="s">
        <v>84922</v>
      </c>
      <c r="I10409" t="s">
        <v>4799</v>
      </c>
      <c r="J10409" t="s">
        <v>84924</v>
      </c>
      <c r="L10409" t="s">
        <v>4801</v>
      </c>
      <c r="M10409" t="s">
        <v>84923</v>
      </c>
      <c r="N10409"/>
    </row>
    <row r="10410" spans="1:14" ht="14.4" x14ac:dyDescent="0.3">
      <c r="A10410" t="s">
        <v>86635</v>
      </c>
      <c r="B10410" t="s">
        <v>86636</v>
      </c>
      <c r="C10410" t="s">
        <v>86637</v>
      </c>
      <c r="D10410">
        <v>102</v>
      </c>
      <c r="E10410" t="s">
        <v>14</v>
      </c>
      <c r="F10410" t="s">
        <v>9564</v>
      </c>
      <c r="G10410" t="s">
        <v>4806</v>
      </c>
      <c r="H10410" t="s">
        <v>86638</v>
      </c>
      <c r="I10410" t="s">
        <v>86640</v>
      </c>
      <c r="J10410" t="s">
        <v>86641</v>
      </c>
      <c r="L10410" t="s">
        <v>4801</v>
      </c>
      <c r="M10410" t="s">
        <v>86639</v>
      </c>
      <c r="N10410"/>
    </row>
    <row r="10411" spans="1:14" ht="14.4" x14ac:dyDescent="0.3">
      <c r="A10411" t="s">
        <v>86642</v>
      </c>
      <c r="B10411" t="s">
        <v>86643</v>
      </c>
      <c r="C10411" t="s">
        <v>86644</v>
      </c>
      <c r="D10411">
        <v>1771</v>
      </c>
      <c r="E10411" t="s">
        <v>40662</v>
      </c>
      <c r="F10411" t="s">
        <v>6765</v>
      </c>
      <c r="G10411" t="s">
        <v>4952</v>
      </c>
      <c r="H10411" t="s">
        <v>86645</v>
      </c>
      <c r="I10411" t="s">
        <v>86647</v>
      </c>
      <c r="J10411" t="s">
        <v>86648</v>
      </c>
      <c r="L10411" t="s">
        <v>4956</v>
      </c>
      <c r="M10411" t="s">
        <v>86646</v>
      </c>
      <c r="N10411"/>
    </row>
    <row r="10412" spans="1:14" ht="14.4" x14ac:dyDescent="0.3">
      <c r="A10412" t="s">
        <v>86649</v>
      </c>
      <c r="B10412" t="s">
        <v>86650</v>
      </c>
      <c r="C10412" t="s">
        <v>86651</v>
      </c>
      <c r="D10412">
        <v>61</v>
      </c>
      <c r="E10412" t="s">
        <v>6480</v>
      </c>
      <c r="F10412" t="s">
        <v>31981</v>
      </c>
      <c r="G10412" t="s">
        <v>4806</v>
      </c>
      <c r="H10412" t="s">
        <v>86652</v>
      </c>
      <c r="I10412" t="s">
        <v>4799</v>
      </c>
      <c r="J10412" t="s">
        <v>86655</v>
      </c>
      <c r="L10412" t="s">
        <v>4801</v>
      </c>
      <c r="M10412" t="s">
        <v>86653</v>
      </c>
      <c r="N10412"/>
    </row>
    <row r="10413" spans="1:14" ht="14.4" x14ac:dyDescent="0.3">
      <c r="A10413" t="s">
        <v>86656</v>
      </c>
      <c r="B10413" t="s">
        <v>101824</v>
      </c>
      <c r="C10413" t="s">
        <v>71067</v>
      </c>
      <c r="D10413">
        <v>318</v>
      </c>
      <c r="E10413" t="s">
        <v>5452</v>
      </c>
      <c r="F10413" t="s">
        <v>4835</v>
      </c>
      <c r="G10413" t="s">
        <v>567</v>
      </c>
      <c r="H10413" t="s">
        <v>86657</v>
      </c>
      <c r="I10413" t="s">
        <v>4799</v>
      </c>
      <c r="J10413" t="s">
        <v>86659</v>
      </c>
      <c r="K10413" t="s">
        <v>101825</v>
      </c>
      <c r="L10413" t="s">
        <v>4801</v>
      </c>
      <c r="M10413" t="s">
        <v>86658</v>
      </c>
      <c r="N10413"/>
    </row>
    <row r="10414" spans="1:14" ht="14.4" x14ac:dyDescent="0.3">
      <c r="A10414" t="s">
        <v>86667</v>
      </c>
      <c r="B10414" t="s">
        <v>86668</v>
      </c>
      <c r="C10414" t="s">
        <v>86669</v>
      </c>
      <c r="D10414">
        <v>389</v>
      </c>
      <c r="E10414" t="s">
        <v>86670</v>
      </c>
      <c r="F10414" t="s">
        <v>86671</v>
      </c>
      <c r="G10414" t="s">
        <v>7027</v>
      </c>
      <c r="H10414" t="s">
        <v>86672</v>
      </c>
      <c r="I10414" t="s">
        <v>86674</v>
      </c>
      <c r="J10414" t="s">
        <v>86675</v>
      </c>
      <c r="L10414" t="s">
        <v>7030</v>
      </c>
      <c r="M10414" t="s">
        <v>86673</v>
      </c>
      <c r="N10414"/>
    </row>
    <row r="10415" spans="1:14" ht="14.4" x14ac:dyDescent="0.3">
      <c r="A10415" t="s">
        <v>83414</v>
      </c>
      <c r="B10415" t="s">
        <v>83415</v>
      </c>
      <c r="C10415" t="s">
        <v>42771</v>
      </c>
      <c r="D10415">
        <v>75</v>
      </c>
      <c r="E10415" t="s">
        <v>14</v>
      </c>
      <c r="F10415" t="s">
        <v>24723</v>
      </c>
      <c r="G10415" t="s">
        <v>6136</v>
      </c>
      <c r="H10415" t="s">
        <v>83416</v>
      </c>
      <c r="I10415" t="s">
        <v>42850</v>
      </c>
      <c r="J10415" t="s">
        <v>56615</v>
      </c>
      <c r="L10415" t="s">
        <v>4801</v>
      </c>
      <c r="M10415" t="s">
        <v>94419</v>
      </c>
      <c r="N10415"/>
    </row>
    <row r="10416" spans="1:14" ht="14.4" x14ac:dyDescent="0.3">
      <c r="A10416" t="s">
        <v>86660</v>
      </c>
      <c r="B10416" t="s">
        <v>86661</v>
      </c>
      <c r="C10416" t="s">
        <v>86662</v>
      </c>
      <c r="D10416">
        <v>3373</v>
      </c>
      <c r="E10416" t="s">
        <v>25723</v>
      </c>
      <c r="F10416" t="s">
        <v>5745</v>
      </c>
      <c r="G10416" t="s">
        <v>4827</v>
      </c>
      <c r="H10416" t="s">
        <v>86663</v>
      </c>
      <c r="I10416" t="s">
        <v>86665</v>
      </c>
      <c r="J10416" t="s">
        <v>86666</v>
      </c>
      <c r="L10416" t="s">
        <v>4801</v>
      </c>
      <c r="M10416" t="s">
        <v>86664</v>
      </c>
      <c r="N10416"/>
    </row>
    <row r="10417" spans="1:14" ht="14.4" x14ac:dyDescent="0.3">
      <c r="A10417" t="s">
        <v>86683</v>
      </c>
      <c r="B10417" t="s">
        <v>86684</v>
      </c>
      <c r="C10417" t="s">
        <v>48359</v>
      </c>
      <c r="D10417">
        <v>1870</v>
      </c>
      <c r="E10417" t="s">
        <v>86685</v>
      </c>
      <c r="F10417" t="s">
        <v>9555</v>
      </c>
      <c r="G10417" t="s">
        <v>567</v>
      </c>
      <c r="H10417" t="s">
        <v>86686</v>
      </c>
      <c r="I10417" t="s">
        <v>86688</v>
      </c>
      <c r="J10417" t="s">
        <v>55496</v>
      </c>
      <c r="L10417" t="s">
        <v>4801</v>
      </c>
      <c r="M10417" t="s">
        <v>86687</v>
      </c>
      <c r="N10417"/>
    </row>
    <row r="10418" spans="1:14" ht="14.4" x14ac:dyDescent="0.3">
      <c r="A10418" t="s">
        <v>86689</v>
      </c>
      <c r="B10418" t="s">
        <v>86690</v>
      </c>
      <c r="C10418" t="s">
        <v>86691</v>
      </c>
      <c r="D10418">
        <v>0</v>
      </c>
      <c r="E10418" t="s">
        <v>86692</v>
      </c>
      <c r="F10418" t="s">
        <v>86693</v>
      </c>
      <c r="G10418" t="s">
        <v>5680</v>
      </c>
      <c r="H10418" t="s">
        <v>86694</v>
      </c>
      <c r="I10418" t="s">
        <v>86696</v>
      </c>
      <c r="J10418" t="s">
        <v>86697</v>
      </c>
      <c r="L10418" t="s">
        <v>25790</v>
      </c>
      <c r="M10418" t="s">
        <v>86695</v>
      </c>
      <c r="N10418"/>
    </row>
    <row r="10419" spans="1:14" ht="14.4" x14ac:dyDescent="0.3">
      <c r="A10419" t="s">
        <v>86698</v>
      </c>
      <c r="B10419" t="s">
        <v>86699</v>
      </c>
      <c r="C10419" t="s">
        <v>24312</v>
      </c>
      <c r="D10419">
        <v>717</v>
      </c>
      <c r="E10419" t="s">
        <v>6165</v>
      </c>
      <c r="F10419" t="s">
        <v>5314</v>
      </c>
      <c r="G10419" t="s">
        <v>5033</v>
      </c>
      <c r="H10419" t="s">
        <v>86700</v>
      </c>
      <c r="I10419" t="s">
        <v>86702</v>
      </c>
      <c r="J10419" t="s">
        <v>86703</v>
      </c>
      <c r="L10419" t="s">
        <v>4801</v>
      </c>
      <c r="M10419" t="s">
        <v>86701</v>
      </c>
      <c r="N10419"/>
    </row>
    <row r="10420" spans="1:14" ht="14.4" x14ac:dyDescent="0.3">
      <c r="A10420" t="s">
        <v>86676</v>
      </c>
      <c r="B10420" t="s">
        <v>86677</v>
      </c>
      <c r="C10420" t="s">
        <v>86678</v>
      </c>
      <c r="D10420">
        <v>459</v>
      </c>
      <c r="E10420" t="s">
        <v>86679</v>
      </c>
      <c r="F10420" t="s">
        <v>6949</v>
      </c>
      <c r="G10420" t="s">
        <v>567</v>
      </c>
      <c r="H10420" t="s">
        <v>86680</v>
      </c>
      <c r="I10420" t="s">
        <v>4799</v>
      </c>
      <c r="J10420" t="s">
        <v>86682</v>
      </c>
      <c r="L10420" t="s">
        <v>4801</v>
      </c>
      <c r="M10420" t="s">
        <v>86681</v>
      </c>
      <c r="N10420"/>
    </row>
    <row r="10421" spans="1:14" ht="14.4" x14ac:dyDescent="0.3">
      <c r="A10421" t="s">
        <v>86704</v>
      </c>
      <c r="B10421" t="s">
        <v>86705</v>
      </c>
      <c r="C10421" t="s">
        <v>86706</v>
      </c>
      <c r="D10421">
        <v>77</v>
      </c>
      <c r="E10421" t="s">
        <v>10435</v>
      </c>
      <c r="F10421" t="s">
        <v>9375</v>
      </c>
      <c r="G10421" t="s">
        <v>567</v>
      </c>
      <c r="H10421" t="s">
        <v>12089</v>
      </c>
      <c r="L10421" t="s">
        <v>4801</v>
      </c>
      <c r="M10421" t="s">
        <v>86707</v>
      </c>
      <c r="N10421"/>
    </row>
    <row r="10422" spans="1:14" ht="14.4" x14ac:dyDescent="0.3">
      <c r="A10422" t="s">
        <v>86708</v>
      </c>
      <c r="B10422" t="s">
        <v>86709</v>
      </c>
      <c r="C10422" t="s">
        <v>86710</v>
      </c>
      <c r="D10422">
        <v>87</v>
      </c>
      <c r="E10422" t="s">
        <v>86711</v>
      </c>
      <c r="F10422" t="s">
        <v>9375</v>
      </c>
      <c r="G10422" t="s">
        <v>567</v>
      </c>
      <c r="H10422" t="s">
        <v>12089</v>
      </c>
      <c r="L10422" t="s">
        <v>4801</v>
      </c>
      <c r="M10422" t="s">
        <v>86707</v>
      </c>
      <c r="N10422"/>
    </row>
    <row r="10423" spans="1:14" ht="14.4" x14ac:dyDescent="0.3">
      <c r="A10423" t="s">
        <v>86712</v>
      </c>
      <c r="B10423" t="s">
        <v>86713</v>
      </c>
      <c r="C10423" t="s">
        <v>86714</v>
      </c>
      <c r="D10423">
        <v>295</v>
      </c>
      <c r="E10423" t="s">
        <v>42130</v>
      </c>
      <c r="F10423" t="s">
        <v>9375</v>
      </c>
      <c r="G10423" t="s">
        <v>567</v>
      </c>
      <c r="H10423" t="s">
        <v>12089</v>
      </c>
      <c r="L10423" t="s">
        <v>4801</v>
      </c>
      <c r="M10423" t="s">
        <v>86707</v>
      </c>
      <c r="N10423"/>
    </row>
    <row r="10424" spans="1:14" ht="14.4" x14ac:dyDescent="0.3">
      <c r="A10424" t="s">
        <v>86715</v>
      </c>
      <c r="B10424" t="s">
        <v>86716</v>
      </c>
      <c r="C10424" t="s">
        <v>86717</v>
      </c>
      <c r="D10424">
        <v>630</v>
      </c>
      <c r="E10424" t="s">
        <v>86718</v>
      </c>
      <c r="F10424" t="s">
        <v>9375</v>
      </c>
      <c r="G10424" t="s">
        <v>567</v>
      </c>
      <c r="H10424" t="s">
        <v>12089</v>
      </c>
      <c r="L10424" t="s">
        <v>4801</v>
      </c>
      <c r="M10424" t="s">
        <v>86707</v>
      </c>
      <c r="N10424"/>
    </row>
    <row r="10425" spans="1:14" ht="14.4" x14ac:dyDescent="0.3">
      <c r="A10425" t="s">
        <v>86719</v>
      </c>
      <c r="B10425" t="s">
        <v>86720</v>
      </c>
      <c r="C10425" t="s">
        <v>86717</v>
      </c>
      <c r="D10425">
        <v>630</v>
      </c>
      <c r="E10425" t="s">
        <v>86721</v>
      </c>
      <c r="F10425" t="s">
        <v>9375</v>
      </c>
      <c r="G10425" t="s">
        <v>567</v>
      </c>
      <c r="H10425" t="s">
        <v>12089</v>
      </c>
      <c r="L10425" t="s">
        <v>4801</v>
      </c>
      <c r="M10425" t="s">
        <v>86707</v>
      </c>
      <c r="N10425"/>
    </row>
    <row r="10426" spans="1:14" ht="14.4" x14ac:dyDescent="0.3">
      <c r="A10426" t="s">
        <v>86729</v>
      </c>
      <c r="B10426" t="s">
        <v>86730</v>
      </c>
      <c r="C10426" t="s">
        <v>86731</v>
      </c>
      <c r="D10426">
        <v>0</v>
      </c>
      <c r="E10426" t="s">
        <v>14</v>
      </c>
      <c r="F10426" t="s">
        <v>86732</v>
      </c>
      <c r="G10426" t="s">
        <v>4995</v>
      </c>
      <c r="H10426" t="s">
        <v>86733</v>
      </c>
      <c r="I10426" t="s">
        <v>86735</v>
      </c>
      <c r="J10426" t="s">
        <v>86736</v>
      </c>
      <c r="L10426" t="s">
        <v>4998</v>
      </c>
      <c r="M10426" t="s">
        <v>86734</v>
      </c>
      <c r="N10426"/>
    </row>
    <row r="10427" spans="1:14" ht="14.4" x14ac:dyDescent="0.3">
      <c r="A10427" t="s">
        <v>86722</v>
      </c>
      <c r="B10427" t="s">
        <v>86723</v>
      </c>
      <c r="C10427" t="s">
        <v>86724</v>
      </c>
      <c r="D10427">
        <v>271</v>
      </c>
      <c r="E10427" t="s">
        <v>32253</v>
      </c>
      <c r="F10427" t="s">
        <v>5576</v>
      </c>
      <c r="G10427" t="s">
        <v>567</v>
      </c>
      <c r="H10427" t="s">
        <v>86725</v>
      </c>
      <c r="I10427" t="s">
        <v>86727</v>
      </c>
      <c r="J10427" t="s">
        <v>86728</v>
      </c>
      <c r="L10427" t="s">
        <v>4801</v>
      </c>
      <c r="M10427" t="s">
        <v>86726</v>
      </c>
      <c r="N10427"/>
    </row>
    <row r="10428" spans="1:14" ht="14.4" x14ac:dyDescent="0.3">
      <c r="A10428" t="s">
        <v>86737</v>
      </c>
      <c r="B10428" t="s">
        <v>86738</v>
      </c>
      <c r="C10428" t="s">
        <v>86739</v>
      </c>
      <c r="D10428">
        <v>2135</v>
      </c>
      <c r="E10428" t="s">
        <v>15496</v>
      </c>
      <c r="F10428" t="s">
        <v>5466</v>
      </c>
      <c r="G10428" t="s">
        <v>4806</v>
      </c>
      <c r="H10428" t="s">
        <v>86740</v>
      </c>
      <c r="I10428" t="s">
        <v>86742</v>
      </c>
      <c r="J10428" t="s">
        <v>86743</v>
      </c>
      <c r="L10428" t="s">
        <v>4801</v>
      </c>
      <c r="M10428" t="s">
        <v>86741</v>
      </c>
      <c r="N10428"/>
    </row>
    <row r="10429" spans="1:14" ht="14.4" x14ac:dyDescent="0.3">
      <c r="A10429" t="s">
        <v>86744</v>
      </c>
      <c r="B10429" t="s">
        <v>86745</v>
      </c>
      <c r="C10429" t="s">
        <v>86746</v>
      </c>
      <c r="D10429">
        <v>549</v>
      </c>
      <c r="E10429" t="s">
        <v>86747</v>
      </c>
      <c r="F10429" t="s">
        <v>9584</v>
      </c>
      <c r="G10429" t="s">
        <v>567</v>
      </c>
      <c r="H10429" t="s">
        <v>86748</v>
      </c>
      <c r="I10429" t="s">
        <v>86749</v>
      </c>
      <c r="J10429" t="s">
        <v>86750</v>
      </c>
      <c r="K10429" t="s">
        <v>105692</v>
      </c>
      <c r="L10429" t="s">
        <v>4801</v>
      </c>
      <c r="M10429" t="s">
        <v>105691</v>
      </c>
      <c r="N10429"/>
    </row>
    <row r="10430" spans="1:14" ht="14.4" x14ac:dyDescent="0.3">
      <c r="A10430" t="s">
        <v>86751</v>
      </c>
      <c r="B10430" t="s">
        <v>86752</v>
      </c>
      <c r="C10430" t="s">
        <v>85771</v>
      </c>
      <c r="D10430">
        <v>128</v>
      </c>
      <c r="E10430" t="s">
        <v>86753</v>
      </c>
      <c r="F10430" t="s">
        <v>5536</v>
      </c>
      <c r="G10430" t="s">
        <v>567</v>
      </c>
      <c r="H10430" t="s">
        <v>86754</v>
      </c>
      <c r="I10430" t="s">
        <v>86756</v>
      </c>
      <c r="J10430" t="s">
        <v>94895</v>
      </c>
      <c r="L10430" t="s">
        <v>4801</v>
      </c>
      <c r="M10430" t="s">
        <v>86755</v>
      </c>
      <c r="N10430"/>
    </row>
    <row r="10431" spans="1:14" ht="14.4" x14ac:dyDescent="0.3">
      <c r="A10431" t="s">
        <v>86757</v>
      </c>
      <c r="B10431" t="s">
        <v>86758</v>
      </c>
      <c r="C10431" t="s">
        <v>58814</v>
      </c>
      <c r="D10431">
        <v>741</v>
      </c>
      <c r="E10431" t="s">
        <v>15155</v>
      </c>
      <c r="F10431" t="s">
        <v>5157</v>
      </c>
      <c r="G10431" t="s">
        <v>567</v>
      </c>
      <c r="H10431" t="s">
        <v>86759</v>
      </c>
      <c r="I10431" t="s">
        <v>4799</v>
      </c>
      <c r="J10431" t="s">
        <v>58817</v>
      </c>
      <c r="L10431" t="s">
        <v>4801</v>
      </c>
      <c r="M10431" t="s">
        <v>86760</v>
      </c>
      <c r="N10431"/>
    </row>
    <row r="10432" spans="1:14" ht="14.4" x14ac:dyDescent="0.3">
      <c r="A10432" t="s">
        <v>86768</v>
      </c>
      <c r="B10432" t="s">
        <v>86769</v>
      </c>
      <c r="C10432" t="s">
        <v>86770</v>
      </c>
      <c r="D10432">
        <v>692</v>
      </c>
      <c r="E10432" t="s">
        <v>86771</v>
      </c>
      <c r="F10432" t="s">
        <v>6996</v>
      </c>
      <c r="G10432" t="s">
        <v>4827</v>
      </c>
      <c r="H10432" t="s">
        <v>86772</v>
      </c>
      <c r="I10432" t="s">
        <v>86774</v>
      </c>
      <c r="J10432" t="s">
        <v>86775</v>
      </c>
      <c r="L10432" t="s">
        <v>4801</v>
      </c>
      <c r="M10432" t="s">
        <v>86773</v>
      </c>
      <c r="N10432"/>
    </row>
    <row r="10433" spans="1:14" ht="14.4" x14ac:dyDescent="0.3">
      <c r="A10433" t="s">
        <v>86761</v>
      </c>
      <c r="B10433" t="s">
        <v>86762</v>
      </c>
      <c r="C10433" t="s">
        <v>86763</v>
      </c>
      <c r="D10433">
        <v>400</v>
      </c>
      <c r="E10433" t="s">
        <v>6408</v>
      </c>
      <c r="F10433" t="s">
        <v>26484</v>
      </c>
      <c r="G10433" t="s">
        <v>567</v>
      </c>
      <c r="H10433" t="s">
        <v>86764</v>
      </c>
      <c r="I10433" t="s">
        <v>86766</v>
      </c>
      <c r="J10433" t="s">
        <v>86767</v>
      </c>
      <c r="L10433" t="s">
        <v>5047</v>
      </c>
      <c r="M10433" t="s">
        <v>86765</v>
      </c>
      <c r="N10433"/>
    </row>
    <row r="10434" spans="1:14" ht="14.4" x14ac:dyDescent="0.3">
      <c r="A10434" t="s">
        <v>86776</v>
      </c>
      <c r="B10434" t="s">
        <v>86777</v>
      </c>
      <c r="C10434" t="s">
        <v>86778</v>
      </c>
      <c r="D10434">
        <v>310</v>
      </c>
      <c r="E10434" t="s">
        <v>86779</v>
      </c>
      <c r="F10434" t="s">
        <v>5336</v>
      </c>
      <c r="G10434" t="s">
        <v>4952</v>
      </c>
      <c r="H10434" t="s">
        <v>86780</v>
      </c>
      <c r="I10434" t="s">
        <v>4799</v>
      </c>
      <c r="J10434" t="s">
        <v>86782</v>
      </c>
      <c r="L10434" t="s">
        <v>4801</v>
      </c>
      <c r="M10434" t="s">
        <v>86781</v>
      </c>
      <c r="N10434"/>
    </row>
    <row r="10435" spans="1:14" ht="14.4" x14ac:dyDescent="0.3">
      <c r="A10435" t="s">
        <v>86783</v>
      </c>
      <c r="B10435" t="s">
        <v>86784</v>
      </c>
      <c r="C10435" t="s">
        <v>86785</v>
      </c>
      <c r="D10435">
        <v>2783</v>
      </c>
      <c r="E10435" t="s">
        <v>59395</v>
      </c>
      <c r="F10435" t="s">
        <v>5305</v>
      </c>
      <c r="G10435" t="s">
        <v>4858</v>
      </c>
      <c r="H10435" t="s">
        <v>86786</v>
      </c>
      <c r="I10435" t="s">
        <v>86788</v>
      </c>
      <c r="J10435" t="s">
        <v>86789</v>
      </c>
      <c r="L10435" t="s">
        <v>4862</v>
      </c>
      <c r="M10435" t="s">
        <v>86787</v>
      </c>
      <c r="N10435"/>
    </row>
    <row r="10436" spans="1:14" ht="14.4" x14ac:dyDescent="0.3">
      <c r="A10436" t="s">
        <v>86798</v>
      </c>
      <c r="B10436" t="s">
        <v>86799</v>
      </c>
      <c r="C10436" t="s">
        <v>86800</v>
      </c>
      <c r="D10436">
        <v>26</v>
      </c>
      <c r="E10436" t="s">
        <v>49680</v>
      </c>
      <c r="F10436" t="s">
        <v>4835</v>
      </c>
      <c r="G10436" t="s">
        <v>567</v>
      </c>
      <c r="H10436" t="s">
        <v>86801</v>
      </c>
      <c r="I10436" t="s">
        <v>86803</v>
      </c>
      <c r="J10436" t="s">
        <v>101826</v>
      </c>
      <c r="K10436" t="s">
        <v>105693</v>
      </c>
      <c r="L10436" t="s">
        <v>94405</v>
      </c>
      <c r="M10436" t="s">
        <v>86802</v>
      </c>
      <c r="N10436"/>
    </row>
    <row r="10437" spans="1:14" ht="14.4" x14ac:dyDescent="0.3">
      <c r="A10437" t="s">
        <v>86804</v>
      </c>
      <c r="B10437" t="s">
        <v>86805</v>
      </c>
      <c r="C10437" t="s">
        <v>86806</v>
      </c>
      <c r="D10437">
        <v>43</v>
      </c>
      <c r="E10437" t="s">
        <v>14</v>
      </c>
      <c r="F10437" t="s">
        <v>86807</v>
      </c>
      <c r="G10437" t="s">
        <v>5411</v>
      </c>
      <c r="H10437" t="s">
        <v>86808</v>
      </c>
      <c r="I10437" t="s">
        <v>86810</v>
      </c>
      <c r="J10437" t="s">
        <v>86811</v>
      </c>
      <c r="L10437" t="s">
        <v>4801</v>
      </c>
      <c r="M10437" t="s">
        <v>86809</v>
      </c>
      <c r="N10437"/>
    </row>
    <row r="10438" spans="1:14" ht="14.4" x14ac:dyDescent="0.3">
      <c r="A10438" t="s">
        <v>86812</v>
      </c>
      <c r="B10438" t="s">
        <v>105694</v>
      </c>
      <c r="C10438" t="s">
        <v>86813</v>
      </c>
      <c r="D10438">
        <v>700</v>
      </c>
      <c r="E10438" t="s">
        <v>86814</v>
      </c>
      <c r="F10438" t="s">
        <v>6210</v>
      </c>
      <c r="G10438" t="s">
        <v>4952</v>
      </c>
      <c r="H10438" t="s">
        <v>86815</v>
      </c>
      <c r="I10438" t="s">
        <v>4799</v>
      </c>
      <c r="J10438" t="s">
        <v>86817</v>
      </c>
      <c r="L10438" t="s">
        <v>4801</v>
      </c>
      <c r="M10438" t="s">
        <v>86816</v>
      </c>
      <c r="N10438"/>
    </row>
    <row r="10439" spans="1:14" ht="14.4" x14ac:dyDescent="0.3">
      <c r="A10439" t="s">
        <v>86818</v>
      </c>
      <c r="B10439" t="s">
        <v>86819</v>
      </c>
      <c r="C10439" t="s">
        <v>86820</v>
      </c>
      <c r="D10439">
        <v>9060</v>
      </c>
      <c r="E10439" t="s">
        <v>86821</v>
      </c>
      <c r="F10439" t="s">
        <v>5427</v>
      </c>
      <c r="G10439" t="s">
        <v>5396</v>
      </c>
      <c r="H10439" t="s">
        <v>86822</v>
      </c>
      <c r="I10439" t="s">
        <v>86824</v>
      </c>
      <c r="J10439" t="s">
        <v>86825</v>
      </c>
      <c r="L10439" t="s">
        <v>5430</v>
      </c>
      <c r="M10439" t="s">
        <v>86823</v>
      </c>
      <c r="N10439"/>
    </row>
    <row r="10440" spans="1:14" ht="14.4" x14ac:dyDescent="0.3">
      <c r="A10440" t="s">
        <v>86835</v>
      </c>
      <c r="B10440" t="s">
        <v>86836</v>
      </c>
      <c r="C10440" t="s">
        <v>86837</v>
      </c>
      <c r="D10440">
        <v>758</v>
      </c>
      <c r="E10440" t="s">
        <v>21702</v>
      </c>
      <c r="F10440" t="s">
        <v>4850</v>
      </c>
      <c r="G10440" t="s">
        <v>4851</v>
      </c>
      <c r="H10440" t="s">
        <v>86838</v>
      </c>
      <c r="J10440" t="s">
        <v>86839</v>
      </c>
      <c r="L10440" t="s">
        <v>4801</v>
      </c>
      <c r="M10440" t="s">
        <v>72854</v>
      </c>
      <c r="N10440"/>
    </row>
    <row r="10441" spans="1:14" ht="14.4" x14ac:dyDescent="0.3">
      <c r="A10441" t="s">
        <v>86840</v>
      </c>
      <c r="B10441" t="s">
        <v>86841</v>
      </c>
      <c r="C10441" t="s">
        <v>29396</v>
      </c>
      <c r="D10441">
        <v>1359</v>
      </c>
      <c r="E10441" t="s">
        <v>11774</v>
      </c>
      <c r="F10441" t="s">
        <v>4857</v>
      </c>
      <c r="G10441" t="s">
        <v>4858</v>
      </c>
      <c r="H10441" t="s">
        <v>86842</v>
      </c>
      <c r="I10441" t="s">
        <v>86844</v>
      </c>
      <c r="J10441" t="s">
        <v>101827</v>
      </c>
      <c r="L10441" t="s">
        <v>4862</v>
      </c>
      <c r="M10441" t="s">
        <v>86843</v>
      </c>
      <c r="N10441"/>
    </row>
    <row r="10442" spans="1:14" ht="14.4" x14ac:dyDescent="0.3">
      <c r="A10442" t="s">
        <v>86845</v>
      </c>
      <c r="B10442" t="s">
        <v>86846</v>
      </c>
      <c r="C10442" t="s">
        <v>39375</v>
      </c>
      <c r="D10442">
        <v>797</v>
      </c>
      <c r="E10442" t="s">
        <v>86847</v>
      </c>
      <c r="F10442" t="s">
        <v>7</v>
      </c>
      <c r="G10442" t="s">
        <v>567</v>
      </c>
      <c r="H10442" t="s">
        <v>86848</v>
      </c>
      <c r="I10442" t="s">
        <v>86850</v>
      </c>
      <c r="J10442" t="s">
        <v>86851</v>
      </c>
      <c r="K10442" t="s">
        <v>84250</v>
      </c>
      <c r="L10442" t="s">
        <v>94405</v>
      </c>
      <c r="M10442" t="s">
        <v>86849</v>
      </c>
      <c r="N10442"/>
    </row>
    <row r="10443" spans="1:14" ht="14.4" x14ac:dyDescent="0.3">
      <c r="A10443" t="s">
        <v>86859</v>
      </c>
      <c r="B10443" t="s">
        <v>86860</v>
      </c>
      <c r="C10443" t="s">
        <v>71583</v>
      </c>
      <c r="D10443">
        <v>124</v>
      </c>
      <c r="E10443" t="s">
        <v>14</v>
      </c>
      <c r="F10443" t="s">
        <v>6680</v>
      </c>
      <c r="G10443" t="s">
        <v>4952</v>
      </c>
      <c r="H10443" t="s">
        <v>86861</v>
      </c>
      <c r="I10443" t="s">
        <v>4799</v>
      </c>
      <c r="J10443" t="s">
        <v>86863</v>
      </c>
      <c r="L10443" t="s">
        <v>4801</v>
      </c>
      <c r="M10443" t="s">
        <v>86862</v>
      </c>
      <c r="N10443"/>
    </row>
    <row r="10444" spans="1:14" ht="14.4" x14ac:dyDescent="0.3">
      <c r="A10444" t="s">
        <v>86864</v>
      </c>
      <c r="B10444" t="s">
        <v>86865</v>
      </c>
      <c r="C10444" t="s">
        <v>86866</v>
      </c>
      <c r="D10444">
        <v>197</v>
      </c>
      <c r="E10444" t="s">
        <v>6054</v>
      </c>
      <c r="F10444" t="s">
        <v>5046</v>
      </c>
      <c r="G10444" t="s">
        <v>567</v>
      </c>
      <c r="H10444" t="s">
        <v>86867</v>
      </c>
      <c r="I10444" t="s">
        <v>86869</v>
      </c>
      <c r="J10444" t="s">
        <v>86870</v>
      </c>
      <c r="L10444" t="s">
        <v>94408</v>
      </c>
      <c r="M10444" t="s">
        <v>86868</v>
      </c>
      <c r="N10444"/>
    </row>
    <row r="10445" spans="1:14" ht="14.4" x14ac:dyDescent="0.3">
      <c r="A10445" t="s">
        <v>86871</v>
      </c>
      <c r="B10445" t="s">
        <v>86872</v>
      </c>
      <c r="C10445" t="s">
        <v>86873</v>
      </c>
      <c r="D10445">
        <v>2378</v>
      </c>
      <c r="E10445" t="s">
        <v>6079</v>
      </c>
      <c r="F10445" t="s">
        <v>14531</v>
      </c>
      <c r="G10445" t="s">
        <v>7027</v>
      </c>
      <c r="H10445" t="s">
        <v>86874</v>
      </c>
      <c r="I10445" t="s">
        <v>86876</v>
      </c>
      <c r="J10445" t="s">
        <v>86877</v>
      </c>
      <c r="L10445" t="s">
        <v>7170</v>
      </c>
      <c r="M10445" t="s">
        <v>86875</v>
      </c>
      <c r="N10445"/>
    </row>
    <row r="10446" spans="1:14" ht="14.4" x14ac:dyDescent="0.3">
      <c r="A10446" t="s">
        <v>86893</v>
      </c>
      <c r="B10446" t="s">
        <v>86894</v>
      </c>
      <c r="C10446" t="s">
        <v>86895</v>
      </c>
      <c r="D10446">
        <v>3650</v>
      </c>
      <c r="E10446" t="s">
        <v>17624</v>
      </c>
      <c r="F10446" t="s">
        <v>7026</v>
      </c>
      <c r="G10446" t="s">
        <v>7027</v>
      </c>
      <c r="H10446" t="s">
        <v>86896</v>
      </c>
      <c r="I10446" t="s">
        <v>86898</v>
      </c>
      <c r="J10446" t="s">
        <v>86899</v>
      </c>
      <c r="L10446" t="s">
        <v>7030</v>
      </c>
      <c r="M10446" t="s">
        <v>86897</v>
      </c>
      <c r="N10446"/>
    </row>
    <row r="10447" spans="1:14" ht="14.4" x14ac:dyDescent="0.3">
      <c r="A10447" t="s">
        <v>86790</v>
      </c>
      <c r="B10447" t="s">
        <v>86791</v>
      </c>
      <c r="C10447" t="s">
        <v>86792</v>
      </c>
      <c r="D10447">
        <v>789</v>
      </c>
      <c r="E10447" t="s">
        <v>86793</v>
      </c>
      <c r="F10447" t="s">
        <v>5536</v>
      </c>
      <c r="G10447" t="s">
        <v>567</v>
      </c>
      <c r="H10447" t="s">
        <v>86794</v>
      </c>
      <c r="I10447" t="s">
        <v>86796</v>
      </c>
      <c r="J10447" t="s">
        <v>86797</v>
      </c>
      <c r="L10447" t="s">
        <v>4801</v>
      </c>
      <c r="M10447" t="s">
        <v>86795</v>
      </c>
      <c r="N10447"/>
    </row>
    <row r="10448" spans="1:14" ht="14.4" x14ac:dyDescent="0.3">
      <c r="A10448" t="s">
        <v>86826</v>
      </c>
      <c r="B10448" t="s">
        <v>86827</v>
      </c>
      <c r="C10448" t="s">
        <v>86828</v>
      </c>
      <c r="D10448">
        <v>342</v>
      </c>
      <c r="E10448" t="s">
        <v>86829</v>
      </c>
      <c r="F10448" t="s">
        <v>86830</v>
      </c>
      <c r="G10448" t="s">
        <v>7027</v>
      </c>
      <c r="H10448" t="s">
        <v>86831</v>
      </c>
      <c r="I10448" t="s">
        <v>86833</v>
      </c>
      <c r="J10448" t="s">
        <v>86834</v>
      </c>
      <c r="L10448" t="s">
        <v>4801</v>
      </c>
      <c r="M10448" t="s">
        <v>86832</v>
      </c>
      <c r="N10448"/>
    </row>
    <row r="10449" spans="1:14" ht="14.4" x14ac:dyDescent="0.3">
      <c r="A10449" t="s">
        <v>86852</v>
      </c>
      <c r="B10449" t="s">
        <v>86853</v>
      </c>
      <c r="C10449" t="s">
        <v>86854</v>
      </c>
      <c r="D10449">
        <v>27</v>
      </c>
      <c r="E10449" t="s">
        <v>26259</v>
      </c>
      <c r="F10449" t="s">
        <v>6783</v>
      </c>
      <c r="G10449" t="s">
        <v>4806</v>
      </c>
      <c r="H10449" t="s">
        <v>86855</v>
      </c>
      <c r="I10449" t="s">
        <v>86857</v>
      </c>
      <c r="J10449" t="s">
        <v>86858</v>
      </c>
      <c r="L10449" t="s">
        <v>4801</v>
      </c>
      <c r="M10449" t="s">
        <v>86856</v>
      </c>
      <c r="N10449"/>
    </row>
    <row r="10450" spans="1:14" ht="14.4" x14ac:dyDescent="0.3">
      <c r="A10450" t="s">
        <v>86878</v>
      </c>
      <c r="B10450" t="s">
        <v>86879</v>
      </c>
      <c r="C10450" t="s">
        <v>86880</v>
      </c>
      <c r="D10450">
        <v>0</v>
      </c>
      <c r="E10450" t="s">
        <v>86881</v>
      </c>
      <c r="F10450" t="s">
        <v>86882</v>
      </c>
      <c r="G10450" t="s">
        <v>4995</v>
      </c>
      <c r="H10450" t="s">
        <v>86883</v>
      </c>
      <c r="I10450" t="s">
        <v>86885</v>
      </c>
      <c r="J10450" t="s">
        <v>86886</v>
      </c>
      <c r="K10450" t="s">
        <v>101828</v>
      </c>
      <c r="L10450" t="s">
        <v>4801</v>
      </c>
      <c r="M10450" t="s">
        <v>86884</v>
      </c>
      <c r="N10450"/>
    </row>
    <row r="10451" spans="1:14" ht="14.4" x14ac:dyDescent="0.3">
      <c r="A10451" t="s">
        <v>86900</v>
      </c>
      <c r="B10451" t="s">
        <v>86901</v>
      </c>
      <c r="C10451" t="s">
        <v>58448</v>
      </c>
      <c r="D10451">
        <v>195</v>
      </c>
      <c r="E10451" t="s">
        <v>5932</v>
      </c>
      <c r="F10451" t="s">
        <v>20991</v>
      </c>
      <c r="G10451" t="s">
        <v>5612</v>
      </c>
      <c r="H10451" t="s">
        <v>86902</v>
      </c>
      <c r="I10451" t="s">
        <v>86904</v>
      </c>
      <c r="J10451" t="s">
        <v>86905</v>
      </c>
      <c r="L10451" t="s">
        <v>6092</v>
      </c>
      <c r="M10451" t="s">
        <v>86903</v>
      </c>
      <c r="N10451"/>
    </row>
    <row r="10452" spans="1:14" ht="14.4" x14ac:dyDescent="0.3">
      <c r="A10452" t="s">
        <v>86906</v>
      </c>
      <c r="B10452" t="s">
        <v>86907</v>
      </c>
      <c r="C10452" t="s">
        <v>46124</v>
      </c>
      <c r="D10452">
        <v>147</v>
      </c>
      <c r="E10452" t="s">
        <v>61042</v>
      </c>
      <c r="F10452" t="s">
        <v>4994</v>
      </c>
      <c r="G10452" t="s">
        <v>4995</v>
      </c>
      <c r="H10452" t="s">
        <v>86908</v>
      </c>
      <c r="I10452" t="s">
        <v>86910</v>
      </c>
      <c r="J10452" t="s">
        <v>86911</v>
      </c>
      <c r="L10452" t="s">
        <v>4998</v>
      </c>
      <c r="M10452" t="s">
        <v>86909</v>
      </c>
      <c r="N10452"/>
    </row>
    <row r="10453" spans="1:14" ht="14.4" x14ac:dyDescent="0.3">
      <c r="A10453" t="s">
        <v>86923</v>
      </c>
      <c r="B10453" t="s">
        <v>86924</v>
      </c>
      <c r="C10453" t="s">
        <v>86925</v>
      </c>
      <c r="D10453">
        <v>0</v>
      </c>
      <c r="E10453" t="s">
        <v>86926</v>
      </c>
      <c r="F10453" t="s">
        <v>6170</v>
      </c>
      <c r="G10453" t="s">
        <v>6171</v>
      </c>
      <c r="H10453" t="s">
        <v>86927</v>
      </c>
      <c r="I10453" t="s">
        <v>86929</v>
      </c>
      <c r="J10453" t="s">
        <v>89994</v>
      </c>
      <c r="L10453" t="s">
        <v>6174</v>
      </c>
      <c r="M10453" t="s">
        <v>86928</v>
      </c>
      <c r="N10453"/>
    </row>
    <row r="10454" spans="1:14" ht="14.4" x14ac:dyDescent="0.3">
      <c r="A10454" t="s">
        <v>86887</v>
      </c>
      <c r="B10454" t="s">
        <v>86888</v>
      </c>
      <c r="C10454" t="s">
        <v>48048</v>
      </c>
      <c r="D10454">
        <v>3200</v>
      </c>
      <c r="E10454" t="s">
        <v>6501</v>
      </c>
      <c r="F10454" t="s">
        <v>5427</v>
      </c>
      <c r="G10454" t="s">
        <v>5396</v>
      </c>
      <c r="H10454" t="s">
        <v>86889</v>
      </c>
      <c r="I10454" t="s">
        <v>86891</v>
      </c>
      <c r="J10454" t="s">
        <v>86892</v>
      </c>
      <c r="L10454" t="s">
        <v>5430</v>
      </c>
      <c r="M10454" t="s">
        <v>86890</v>
      </c>
      <c r="N10454"/>
    </row>
    <row r="10455" spans="1:14" ht="14.4" x14ac:dyDescent="0.3">
      <c r="A10455" t="s">
        <v>86912</v>
      </c>
      <c r="B10455" t="s">
        <v>86913</v>
      </c>
      <c r="C10455" t="s">
        <v>28347</v>
      </c>
      <c r="D10455">
        <v>1297</v>
      </c>
      <c r="E10455" t="s">
        <v>7987</v>
      </c>
      <c r="F10455" t="s">
        <v>7988</v>
      </c>
      <c r="G10455" t="s">
        <v>5396</v>
      </c>
      <c r="H10455" t="s">
        <v>86914</v>
      </c>
      <c r="I10455" t="s">
        <v>86916</v>
      </c>
      <c r="J10455" t="s">
        <v>93433</v>
      </c>
      <c r="L10455" t="s">
        <v>4801</v>
      </c>
      <c r="M10455" t="s">
        <v>86915</v>
      </c>
      <c r="N10455"/>
    </row>
    <row r="10456" spans="1:14" ht="14.4" x14ac:dyDescent="0.3">
      <c r="A10456" t="s">
        <v>86930</v>
      </c>
      <c r="B10456" t="s">
        <v>86931</v>
      </c>
      <c r="C10456" t="s">
        <v>86932</v>
      </c>
      <c r="D10456">
        <v>193</v>
      </c>
      <c r="E10456" t="s">
        <v>86933</v>
      </c>
      <c r="F10456" t="s">
        <v>4835</v>
      </c>
      <c r="G10456" t="s">
        <v>567</v>
      </c>
      <c r="H10456" t="s">
        <v>86934</v>
      </c>
      <c r="I10456" t="s">
        <v>105695</v>
      </c>
      <c r="J10456" t="s">
        <v>86936</v>
      </c>
      <c r="L10456" t="s">
        <v>5849</v>
      </c>
      <c r="M10456" t="s">
        <v>86935</v>
      </c>
      <c r="N10456"/>
    </row>
    <row r="10457" spans="1:14" ht="14.4" x14ac:dyDescent="0.3">
      <c r="A10457" t="s">
        <v>86937</v>
      </c>
      <c r="B10457" t="s">
        <v>86938</v>
      </c>
      <c r="C10457" t="s">
        <v>86939</v>
      </c>
      <c r="D10457">
        <v>194</v>
      </c>
      <c r="E10457" t="s">
        <v>27465</v>
      </c>
      <c r="F10457" t="s">
        <v>4835</v>
      </c>
      <c r="G10457" t="s">
        <v>567</v>
      </c>
      <c r="H10457" t="s">
        <v>86940</v>
      </c>
      <c r="I10457" t="s">
        <v>4799</v>
      </c>
      <c r="J10457" t="s">
        <v>86942</v>
      </c>
      <c r="L10457" t="s">
        <v>94405</v>
      </c>
      <c r="M10457" t="s">
        <v>86941</v>
      </c>
      <c r="N10457"/>
    </row>
    <row r="10458" spans="1:14" ht="14.4" x14ac:dyDescent="0.3">
      <c r="A10458" t="s">
        <v>86950</v>
      </c>
      <c r="B10458" t="s">
        <v>86951</v>
      </c>
      <c r="C10458" t="s">
        <v>86952</v>
      </c>
      <c r="D10458">
        <v>784</v>
      </c>
      <c r="E10458" t="s">
        <v>34014</v>
      </c>
      <c r="F10458" t="s">
        <v>5343</v>
      </c>
      <c r="G10458" t="s">
        <v>4806</v>
      </c>
      <c r="H10458" t="s">
        <v>86953</v>
      </c>
      <c r="I10458" t="s">
        <v>86955</v>
      </c>
      <c r="J10458" t="s">
        <v>86956</v>
      </c>
      <c r="L10458" t="s">
        <v>4801</v>
      </c>
      <c r="M10458" t="s">
        <v>86954</v>
      </c>
      <c r="N10458"/>
    </row>
    <row r="10459" spans="1:14" ht="14.4" x14ac:dyDescent="0.3">
      <c r="A10459" t="s">
        <v>83419</v>
      </c>
      <c r="B10459" t="s">
        <v>83420</v>
      </c>
      <c r="C10459" t="s">
        <v>83421</v>
      </c>
      <c r="D10459">
        <v>180</v>
      </c>
      <c r="E10459" t="s">
        <v>47530</v>
      </c>
      <c r="F10459" t="s">
        <v>7739</v>
      </c>
      <c r="G10459" t="s">
        <v>5033</v>
      </c>
      <c r="H10459" t="s">
        <v>83422</v>
      </c>
      <c r="I10459" t="s">
        <v>83424</v>
      </c>
      <c r="J10459" t="s">
        <v>83425</v>
      </c>
      <c r="K10459" t="s">
        <v>83426</v>
      </c>
      <c r="L10459" t="s">
        <v>4956</v>
      </c>
      <c r="M10459" t="s">
        <v>83423</v>
      </c>
      <c r="N10459"/>
    </row>
    <row r="10460" spans="1:14" ht="14.4" x14ac:dyDescent="0.3">
      <c r="A10460" t="s">
        <v>86917</v>
      </c>
      <c r="B10460" t="s">
        <v>86918</v>
      </c>
      <c r="C10460" t="s">
        <v>86919</v>
      </c>
      <c r="D10460">
        <v>129</v>
      </c>
      <c r="E10460" t="s">
        <v>25313</v>
      </c>
      <c r="F10460" t="s">
        <v>4835</v>
      </c>
      <c r="G10460" t="s">
        <v>567</v>
      </c>
      <c r="H10460" t="s">
        <v>86920</v>
      </c>
      <c r="I10460" t="s">
        <v>4799</v>
      </c>
      <c r="J10460" t="s">
        <v>86922</v>
      </c>
      <c r="L10460" t="s">
        <v>4801</v>
      </c>
      <c r="M10460" t="s">
        <v>86921</v>
      </c>
      <c r="N10460"/>
    </row>
    <row r="10461" spans="1:14" ht="14.4" x14ac:dyDescent="0.3">
      <c r="A10461" t="s">
        <v>86943</v>
      </c>
      <c r="B10461" t="s">
        <v>86944</v>
      </c>
      <c r="C10461" t="s">
        <v>86945</v>
      </c>
      <c r="D10461">
        <v>290</v>
      </c>
      <c r="E10461" t="s">
        <v>86946</v>
      </c>
      <c r="F10461" t="s">
        <v>6765</v>
      </c>
      <c r="G10461" t="s">
        <v>4952</v>
      </c>
      <c r="H10461" t="s">
        <v>86947</v>
      </c>
      <c r="I10461" t="s">
        <v>4799</v>
      </c>
      <c r="J10461" t="s">
        <v>86949</v>
      </c>
      <c r="L10461" t="s">
        <v>4801</v>
      </c>
      <c r="M10461" t="s">
        <v>86948</v>
      </c>
      <c r="N10461"/>
    </row>
    <row r="10462" spans="1:14" ht="14.4" x14ac:dyDescent="0.3">
      <c r="A10462" t="s">
        <v>86957</v>
      </c>
      <c r="B10462" t="s">
        <v>86958</v>
      </c>
      <c r="C10462" t="s">
        <v>89995</v>
      </c>
      <c r="D10462">
        <v>2669</v>
      </c>
      <c r="E10462" t="s">
        <v>89996</v>
      </c>
      <c r="F10462" t="s">
        <v>13084</v>
      </c>
      <c r="G10462" t="s">
        <v>5004</v>
      </c>
      <c r="H10462" t="s">
        <v>86959</v>
      </c>
      <c r="I10462" t="s">
        <v>86961</v>
      </c>
      <c r="J10462" t="s">
        <v>86962</v>
      </c>
      <c r="L10462" t="s">
        <v>4801</v>
      </c>
      <c r="M10462" t="s">
        <v>86960</v>
      </c>
      <c r="N10462"/>
    </row>
    <row r="10463" spans="1:14" ht="14.4" x14ac:dyDescent="0.3">
      <c r="A10463" t="s">
        <v>86963</v>
      </c>
      <c r="B10463" t="s">
        <v>86964</v>
      </c>
      <c r="C10463" t="s">
        <v>86965</v>
      </c>
      <c r="D10463">
        <v>635</v>
      </c>
      <c r="E10463" t="s">
        <v>6438</v>
      </c>
      <c r="F10463" t="s">
        <v>5003</v>
      </c>
      <c r="G10463" t="s">
        <v>5004</v>
      </c>
      <c r="H10463" t="s">
        <v>86966</v>
      </c>
      <c r="I10463" t="s">
        <v>86968</v>
      </c>
      <c r="J10463" t="s">
        <v>86969</v>
      </c>
      <c r="L10463" t="s">
        <v>4801</v>
      </c>
      <c r="M10463" t="s">
        <v>86967</v>
      </c>
      <c r="N10463"/>
    </row>
    <row r="10464" spans="1:14" ht="14.4" x14ac:dyDescent="0.3">
      <c r="A10464" t="s">
        <v>86970</v>
      </c>
      <c r="B10464" t="s">
        <v>86971</v>
      </c>
      <c r="C10464" t="s">
        <v>86972</v>
      </c>
      <c r="D10464">
        <v>1463</v>
      </c>
      <c r="E10464" t="s">
        <v>86973</v>
      </c>
      <c r="F10464" t="s">
        <v>7084</v>
      </c>
      <c r="G10464" t="s">
        <v>5680</v>
      </c>
      <c r="H10464" t="s">
        <v>86974</v>
      </c>
      <c r="I10464" t="s">
        <v>86976</v>
      </c>
      <c r="J10464" t="s">
        <v>86977</v>
      </c>
      <c r="L10464" t="s">
        <v>4801</v>
      </c>
      <c r="M10464" t="s">
        <v>86975</v>
      </c>
      <c r="N10464"/>
    </row>
    <row r="10465" spans="1:14" ht="14.4" x14ac:dyDescent="0.3">
      <c r="A10465" t="s">
        <v>86978</v>
      </c>
      <c r="B10465" t="s">
        <v>86979</v>
      </c>
      <c r="C10465" t="s">
        <v>86980</v>
      </c>
      <c r="D10465">
        <v>2837</v>
      </c>
      <c r="E10465" t="s">
        <v>15306</v>
      </c>
      <c r="F10465" t="s">
        <v>15307</v>
      </c>
      <c r="G10465" t="s">
        <v>5680</v>
      </c>
      <c r="H10465" t="s">
        <v>86981</v>
      </c>
      <c r="I10465" t="s">
        <v>86983</v>
      </c>
      <c r="J10465" t="s">
        <v>86984</v>
      </c>
      <c r="L10465" t="s">
        <v>4801</v>
      </c>
      <c r="M10465" t="s">
        <v>86982</v>
      </c>
      <c r="N10465"/>
    </row>
    <row r="10466" spans="1:14" ht="14.4" x14ac:dyDescent="0.3">
      <c r="A10466" t="s">
        <v>86985</v>
      </c>
      <c r="B10466" t="s">
        <v>86986</v>
      </c>
      <c r="C10466" t="s">
        <v>86987</v>
      </c>
      <c r="D10466">
        <v>3750</v>
      </c>
      <c r="E10466" t="s">
        <v>86988</v>
      </c>
      <c r="F10466" t="s">
        <v>4866</v>
      </c>
      <c r="G10466" t="s">
        <v>4827</v>
      </c>
      <c r="H10466" t="s">
        <v>86989</v>
      </c>
      <c r="I10466" t="s">
        <v>86991</v>
      </c>
      <c r="J10466" t="s">
        <v>86992</v>
      </c>
      <c r="L10466" t="s">
        <v>4801</v>
      </c>
      <c r="M10466" t="s">
        <v>86990</v>
      </c>
      <c r="N10466"/>
    </row>
    <row r="10467" spans="1:14" ht="14.4" x14ac:dyDescent="0.3">
      <c r="A10467" t="s">
        <v>86993</v>
      </c>
      <c r="B10467" t="s">
        <v>86994</v>
      </c>
      <c r="C10467" t="s">
        <v>85905</v>
      </c>
      <c r="D10467">
        <v>488</v>
      </c>
      <c r="E10467" t="s">
        <v>85906</v>
      </c>
      <c r="F10467" t="s">
        <v>11</v>
      </c>
      <c r="G10467" t="s">
        <v>567</v>
      </c>
      <c r="H10467" t="s">
        <v>86995</v>
      </c>
      <c r="I10467" t="s">
        <v>85909</v>
      </c>
      <c r="J10467" t="s">
        <v>85910</v>
      </c>
      <c r="L10467" t="s">
        <v>98432</v>
      </c>
      <c r="M10467" t="s">
        <v>86996</v>
      </c>
      <c r="N10467"/>
    </row>
    <row r="10468" spans="1:14" ht="14.4" x14ac:dyDescent="0.3">
      <c r="A10468" t="s">
        <v>86997</v>
      </c>
      <c r="B10468" t="s">
        <v>86998</v>
      </c>
      <c r="C10468" t="s">
        <v>86999</v>
      </c>
      <c r="D10468">
        <v>192</v>
      </c>
      <c r="E10468" t="s">
        <v>17553</v>
      </c>
      <c r="F10468" t="s">
        <v>6680</v>
      </c>
      <c r="G10468" t="s">
        <v>4952</v>
      </c>
      <c r="H10468" t="s">
        <v>87000</v>
      </c>
      <c r="I10468" t="s">
        <v>4799</v>
      </c>
      <c r="J10468" t="s">
        <v>87002</v>
      </c>
      <c r="L10468" t="s">
        <v>4801</v>
      </c>
      <c r="M10468" t="s">
        <v>87001</v>
      </c>
      <c r="N10468"/>
    </row>
    <row r="10469" spans="1:14" ht="14.4" x14ac:dyDescent="0.3">
      <c r="A10469" t="s">
        <v>87003</v>
      </c>
      <c r="B10469" t="s">
        <v>87004</v>
      </c>
      <c r="C10469" t="s">
        <v>87005</v>
      </c>
      <c r="D10469">
        <v>415</v>
      </c>
      <c r="E10469" t="s">
        <v>5754</v>
      </c>
      <c r="F10469" t="s">
        <v>4835</v>
      </c>
      <c r="G10469" t="s">
        <v>567</v>
      </c>
      <c r="H10469" t="s">
        <v>87006</v>
      </c>
      <c r="I10469" t="s">
        <v>4799</v>
      </c>
      <c r="J10469" t="s">
        <v>57189</v>
      </c>
      <c r="L10469" t="s">
        <v>94405</v>
      </c>
      <c r="M10469" t="s">
        <v>87007</v>
      </c>
      <c r="N10469"/>
    </row>
    <row r="10470" spans="1:14" ht="14.4" x14ac:dyDescent="0.3">
      <c r="A10470" t="s">
        <v>87008</v>
      </c>
      <c r="B10470" t="s">
        <v>87009</v>
      </c>
      <c r="C10470" t="s">
        <v>87010</v>
      </c>
      <c r="D10470">
        <v>231</v>
      </c>
      <c r="E10470" t="s">
        <v>87011</v>
      </c>
      <c r="F10470" t="s">
        <v>5104</v>
      </c>
      <c r="G10470" t="s">
        <v>567</v>
      </c>
      <c r="H10470" t="s">
        <v>87012</v>
      </c>
      <c r="I10470" t="s">
        <v>4799</v>
      </c>
      <c r="J10470" t="s">
        <v>87014</v>
      </c>
      <c r="L10470" t="s">
        <v>4801</v>
      </c>
      <c r="M10470" t="s">
        <v>87013</v>
      </c>
      <c r="N10470"/>
    </row>
    <row r="10471" spans="1:14" ht="14.4" x14ac:dyDescent="0.3">
      <c r="A10471" t="s">
        <v>87015</v>
      </c>
      <c r="B10471" t="s">
        <v>87016</v>
      </c>
      <c r="C10471" t="s">
        <v>87017</v>
      </c>
      <c r="D10471">
        <v>325</v>
      </c>
      <c r="E10471" t="s">
        <v>20098</v>
      </c>
      <c r="F10471" t="s">
        <v>7739</v>
      </c>
      <c r="G10471" t="s">
        <v>5033</v>
      </c>
      <c r="H10471" t="s">
        <v>87018</v>
      </c>
      <c r="I10471" t="s">
        <v>87020</v>
      </c>
      <c r="J10471" t="s">
        <v>87021</v>
      </c>
      <c r="L10471" t="s">
        <v>5036</v>
      </c>
      <c r="M10471" t="s">
        <v>87019</v>
      </c>
      <c r="N10471"/>
    </row>
    <row r="10472" spans="1:14" ht="14.4" x14ac:dyDescent="0.3">
      <c r="A10472" t="s">
        <v>87026</v>
      </c>
      <c r="B10472" t="s">
        <v>87027</v>
      </c>
      <c r="C10472" t="s">
        <v>87028</v>
      </c>
      <c r="D10472">
        <v>529</v>
      </c>
      <c r="E10472" t="s">
        <v>7904</v>
      </c>
      <c r="F10472" t="s">
        <v>10046</v>
      </c>
      <c r="G10472" t="s">
        <v>4874</v>
      </c>
      <c r="H10472" t="s">
        <v>87029</v>
      </c>
      <c r="I10472" t="s">
        <v>87031</v>
      </c>
      <c r="J10472" t="s">
        <v>87032</v>
      </c>
      <c r="L10472" t="s">
        <v>4801</v>
      </c>
      <c r="M10472" t="s">
        <v>87030</v>
      </c>
      <c r="N10472"/>
    </row>
    <row r="10473" spans="1:14" ht="14.4" x14ac:dyDescent="0.3">
      <c r="A10473" t="s">
        <v>87022</v>
      </c>
      <c r="B10473" t="s">
        <v>87023</v>
      </c>
      <c r="C10473" t="s">
        <v>46213</v>
      </c>
      <c r="D10473">
        <v>5850</v>
      </c>
      <c r="E10473" t="s">
        <v>7034</v>
      </c>
      <c r="F10473" t="s">
        <v>4835</v>
      </c>
      <c r="G10473" t="s">
        <v>567</v>
      </c>
      <c r="H10473" t="s">
        <v>87024</v>
      </c>
      <c r="I10473" t="s">
        <v>4799</v>
      </c>
      <c r="J10473" t="s">
        <v>105696</v>
      </c>
      <c r="L10473" t="s">
        <v>5849</v>
      </c>
      <c r="M10473" t="s">
        <v>87025</v>
      </c>
      <c r="N10473"/>
    </row>
    <row r="10474" spans="1:14" ht="14.4" x14ac:dyDescent="0.3">
      <c r="A10474" t="s">
        <v>87040</v>
      </c>
      <c r="B10474" t="s">
        <v>87041</v>
      </c>
      <c r="C10474" t="s">
        <v>87042</v>
      </c>
      <c r="D10474">
        <v>113</v>
      </c>
      <c r="E10474" t="s">
        <v>87043</v>
      </c>
      <c r="F10474" t="s">
        <v>43587</v>
      </c>
      <c r="G10474" t="s">
        <v>4827</v>
      </c>
      <c r="H10474" t="s">
        <v>87044</v>
      </c>
      <c r="I10474" t="s">
        <v>87046</v>
      </c>
      <c r="J10474" t="s">
        <v>87047</v>
      </c>
      <c r="L10474" t="s">
        <v>4831</v>
      </c>
      <c r="M10474" t="s">
        <v>87045</v>
      </c>
      <c r="N10474"/>
    </row>
    <row r="10475" spans="1:14" ht="14.4" x14ac:dyDescent="0.3">
      <c r="A10475" t="s">
        <v>87048</v>
      </c>
      <c r="B10475" t="s">
        <v>87049</v>
      </c>
      <c r="C10475" t="s">
        <v>44679</v>
      </c>
      <c r="D10475">
        <v>253</v>
      </c>
      <c r="E10475" t="s">
        <v>44680</v>
      </c>
      <c r="F10475" t="s">
        <v>4835</v>
      </c>
      <c r="G10475" t="s">
        <v>567</v>
      </c>
      <c r="H10475" t="s">
        <v>87050</v>
      </c>
      <c r="I10475" t="s">
        <v>87052</v>
      </c>
      <c r="J10475" t="s">
        <v>87053</v>
      </c>
      <c r="K10475" t="s">
        <v>91677</v>
      </c>
      <c r="L10475" t="s">
        <v>4801</v>
      </c>
      <c r="M10475" t="s">
        <v>87051</v>
      </c>
      <c r="N10475"/>
    </row>
    <row r="10476" spans="1:14" ht="14.4" x14ac:dyDescent="0.3">
      <c r="A10476" t="s">
        <v>87054</v>
      </c>
      <c r="B10476" t="s">
        <v>87055</v>
      </c>
      <c r="C10476" t="s">
        <v>87056</v>
      </c>
      <c r="D10476">
        <v>185</v>
      </c>
      <c r="E10476" t="s">
        <v>14</v>
      </c>
      <c r="F10476" t="s">
        <v>4835</v>
      </c>
      <c r="G10476" t="s">
        <v>567</v>
      </c>
      <c r="H10476" t="s">
        <v>87057</v>
      </c>
      <c r="I10476" t="s">
        <v>4799</v>
      </c>
      <c r="J10476" t="s">
        <v>87059</v>
      </c>
      <c r="L10476" t="s">
        <v>4801</v>
      </c>
      <c r="M10476" t="s">
        <v>87058</v>
      </c>
      <c r="N10476"/>
    </row>
    <row r="10477" spans="1:14" ht="14.4" x14ac:dyDescent="0.3">
      <c r="A10477" t="s">
        <v>84361</v>
      </c>
      <c r="B10477" t="s">
        <v>84362</v>
      </c>
      <c r="C10477" t="s">
        <v>43362</v>
      </c>
      <c r="D10477">
        <v>8</v>
      </c>
      <c r="E10477" t="s">
        <v>84197</v>
      </c>
      <c r="F10477" t="s">
        <v>62</v>
      </c>
      <c r="G10477" t="s">
        <v>567</v>
      </c>
      <c r="H10477" t="s">
        <v>84363</v>
      </c>
      <c r="I10477" t="s">
        <v>4799</v>
      </c>
      <c r="J10477" t="s">
        <v>84365</v>
      </c>
      <c r="L10477" t="s">
        <v>4801</v>
      </c>
      <c r="M10477" t="s">
        <v>84364</v>
      </c>
      <c r="N10477"/>
    </row>
    <row r="10478" spans="1:14" ht="14.4" x14ac:dyDescent="0.3">
      <c r="A10478" t="s">
        <v>87033</v>
      </c>
      <c r="B10478" t="s">
        <v>87034</v>
      </c>
      <c r="C10478" t="s">
        <v>87035</v>
      </c>
      <c r="D10478">
        <v>143</v>
      </c>
      <c r="E10478" t="s">
        <v>87036</v>
      </c>
      <c r="F10478" t="s">
        <v>4835</v>
      </c>
      <c r="G10478" t="s">
        <v>567</v>
      </c>
      <c r="H10478" t="s">
        <v>87037</v>
      </c>
      <c r="I10478" t="s">
        <v>105697</v>
      </c>
      <c r="J10478" t="s">
        <v>87039</v>
      </c>
      <c r="K10478" t="s">
        <v>94896</v>
      </c>
      <c r="L10478" t="s">
        <v>4801</v>
      </c>
      <c r="M10478" t="s">
        <v>87038</v>
      </c>
      <c r="N10478"/>
    </row>
    <row r="10479" spans="1:14" ht="14.4" x14ac:dyDescent="0.3">
      <c r="A10479" t="s">
        <v>87060</v>
      </c>
      <c r="B10479" t="s">
        <v>87061</v>
      </c>
      <c r="C10479" t="s">
        <v>35400</v>
      </c>
      <c r="D10479">
        <v>22</v>
      </c>
      <c r="E10479" t="s">
        <v>57878</v>
      </c>
      <c r="F10479" t="s">
        <v>54</v>
      </c>
      <c r="G10479" t="s">
        <v>567</v>
      </c>
      <c r="H10479" t="s">
        <v>87062</v>
      </c>
      <c r="I10479" t="s">
        <v>4799</v>
      </c>
      <c r="J10479" t="s">
        <v>87064</v>
      </c>
      <c r="K10479" t="s">
        <v>91678</v>
      </c>
      <c r="L10479" t="s">
        <v>98432</v>
      </c>
      <c r="M10479" t="s">
        <v>87063</v>
      </c>
      <c r="N10479"/>
    </row>
    <row r="10480" spans="1:14" ht="14.4" x14ac:dyDescent="0.3">
      <c r="A10480" t="s">
        <v>87065</v>
      </c>
      <c r="B10480" t="s">
        <v>87066</v>
      </c>
      <c r="C10480" t="s">
        <v>87067</v>
      </c>
      <c r="D10480">
        <v>110</v>
      </c>
      <c r="E10480" t="s">
        <v>23941</v>
      </c>
      <c r="F10480" t="s">
        <v>5104</v>
      </c>
      <c r="G10480" t="s">
        <v>567</v>
      </c>
      <c r="H10480" t="s">
        <v>87068</v>
      </c>
      <c r="I10480" t="s">
        <v>4799</v>
      </c>
      <c r="J10480" t="s">
        <v>87070</v>
      </c>
      <c r="L10480" t="s">
        <v>4801</v>
      </c>
      <c r="M10480" t="s">
        <v>87069</v>
      </c>
      <c r="N10480"/>
    </row>
    <row r="10481" spans="1:14" ht="14.4" x14ac:dyDescent="0.3">
      <c r="A10481" t="s">
        <v>87071</v>
      </c>
      <c r="B10481" t="s">
        <v>87072</v>
      </c>
      <c r="C10481" t="s">
        <v>87073</v>
      </c>
      <c r="D10481">
        <v>2920</v>
      </c>
      <c r="E10481" t="s">
        <v>14213</v>
      </c>
      <c r="F10481" t="s">
        <v>5442</v>
      </c>
      <c r="G10481" t="s">
        <v>4806</v>
      </c>
      <c r="H10481" t="s">
        <v>87074</v>
      </c>
      <c r="I10481" t="s">
        <v>87076</v>
      </c>
      <c r="J10481" t="s">
        <v>87077</v>
      </c>
      <c r="L10481" t="s">
        <v>4801</v>
      </c>
      <c r="M10481" t="s">
        <v>87075</v>
      </c>
      <c r="N10481"/>
    </row>
    <row r="10482" spans="1:14" ht="14.4" x14ac:dyDescent="0.3">
      <c r="A10482" t="s">
        <v>87081</v>
      </c>
      <c r="B10482" t="s">
        <v>87082</v>
      </c>
      <c r="C10482" t="s">
        <v>87083</v>
      </c>
      <c r="D10482">
        <v>120</v>
      </c>
      <c r="E10482" t="s">
        <v>87084</v>
      </c>
      <c r="F10482" t="s">
        <v>7026</v>
      </c>
      <c r="G10482" t="s">
        <v>7027</v>
      </c>
      <c r="H10482" t="s">
        <v>87085</v>
      </c>
      <c r="I10482" t="s">
        <v>4799</v>
      </c>
      <c r="J10482" t="s">
        <v>87087</v>
      </c>
      <c r="L10482" t="s">
        <v>4801</v>
      </c>
      <c r="M10482" t="s">
        <v>87086</v>
      </c>
      <c r="N10482"/>
    </row>
    <row r="10483" spans="1:14" ht="14.4" x14ac:dyDescent="0.3">
      <c r="A10483" t="s">
        <v>87088</v>
      </c>
      <c r="B10483" t="s">
        <v>87089</v>
      </c>
      <c r="C10483" t="s">
        <v>87090</v>
      </c>
      <c r="D10483">
        <v>157</v>
      </c>
      <c r="E10483" t="s">
        <v>14</v>
      </c>
      <c r="F10483" t="s">
        <v>87091</v>
      </c>
      <c r="G10483" t="s">
        <v>4806</v>
      </c>
      <c r="H10483" t="s">
        <v>87092</v>
      </c>
      <c r="I10483" t="s">
        <v>87094</v>
      </c>
      <c r="J10483" t="s">
        <v>87095</v>
      </c>
      <c r="L10483" t="s">
        <v>4801</v>
      </c>
      <c r="M10483" t="s">
        <v>87093</v>
      </c>
      <c r="N10483"/>
    </row>
    <row r="10484" spans="1:14" ht="14.4" x14ac:dyDescent="0.3">
      <c r="A10484" t="s">
        <v>87096</v>
      </c>
      <c r="B10484" t="s">
        <v>87097</v>
      </c>
      <c r="C10484" t="s">
        <v>87098</v>
      </c>
      <c r="D10484">
        <v>36</v>
      </c>
      <c r="E10484" t="s">
        <v>291</v>
      </c>
      <c r="F10484" t="s">
        <v>5336</v>
      </c>
      <c r="G10484" t="s">
        <v>4952</v>
      </c>
      <c r="H10484" t="s">
        <v>87099</v>
      </c>
      <c r="I10484" t="s">
        <v>4799</v>
      </c>
      <c r="J10484" t="s">
        <v>87101</v>
      </c>
      <c r="L10484" t="s">
        <v>4801</v>
      </c>
      <c r="M10484" t="s">
        <v>87100</v>
      </c>
      <c r="N10484"/>
    </row>
    <row r="10485" spans="1:14" ht="14.4" x14ac:dyDescent="0.3">
      <c r="A10485" t="s">
        <v>87102</v>
      </c>
      <c r="B10485" t="s">
        <v>87103</v>
      </c>
      <c r="C10485" t="s">
        <v>44214</v>
      </c>
      <c r="D10485">
        <v>2421</v>
      </c>
      <c r="E10485" t="s">
        <v>37</v>
      </c>
      <c r="F10485" t="s">
        <v>6069</v>
      </c>
      <c r="G10485" t="s">
        <v>567</v>
      </c>
      <c r="H10485" t="s">
        <v>87104</v>
      </c>
      <c r="I10485" t="s">
        <v>87106</v>
      </c>
      <c r="J10485" t="s">
        <v>87107</v>
      </c>
      <c r="L10485" t="s">
        <v>5076</v>
      </c>
      <c r="M10485" t="s">
        <v>87105</v>
      </c>
      <c r="N10485"/>
    </row>
    <row r="10486" spans="1:14" ht="14.4" x14ac:dyDescent="0.3">
      <c r="A10486" t="s">
        <v>87108</v>
      </c>
      <c r="B10486" t="s">
        <v>87109</v>
      </c>
      <c r="C10486" t="s">
        <v>87110</v>
      </c>
      <c r="D10486">
        <v>15</v>
      </c>
      <c r="E10486" t="s">
        <v>87111</v>
      </c>
      <c r="F10486" t="s">
        <v>12602</v>
      </c>
      <c r="G10486" t="s">
        <v>567</v>
      </c>
      <c r="H10486" t="s">
        <v>87112</v>
      </c>
      <c r="I10486" t="s">
        <v>4799</v>
      </c>
      <c r="J10486" t="s">
        <v>87114</v>
      </c>
      <c r="L10486" t="s">
        <v>5076</v>
      </c>
      <c r="M10486" t="s">
        <v>87113</v>
      </c>
      <c r="N10486"/>
    </row>
    <row r="10487" spans="1:14" ht="14.4" x14ac:dyDescent="0.3">
      <c r="A10487" t="s">
        <v>87116</v>
      </c>
      <c r="B10487" t="s">
        <v>87117</v>
      </c>
      <c r="C10487" t="s">
        <v>42744</v>
      </c>
      <c r="D10487">
        <v>961</v>
      </c>
      <c r="E10487" t="s">
        <v>14</v>
      </c>
      <c r="F10487" t="s">
        <v>6023</v>
      </c>
      <c r="G10487" t="s">
        <v>4952</v>
      </c>
      <c r="H10487" t="s">
        <v>87118</v>
      </c>
      <c r="I10487" t="s">
        <v>94898</v>
      </c>
      <c r="J10487" t="s">
        <v>84053</v>
      </c>
      <c r="K10487" t="s">
        <v>4799</v>
      </c>
      <c r="L10487" t="s">
        <v>4801</v>
      </c>
      <c r="M10487" t="s">
        <v>87119</v>
      </c>
      <c r="N10487"/>
    </row>
    <row r="10488" spans="1:14" ht="14.4" x14ac:dyDescent="0.3">
      <c r="A10488" t="s">
        <v>87120</v>
      </c>
      <c r="B10488" t="s">
        <v>87121</v>
      </c>
      <c r="C10488" t="s">
        <v>87122</v>
      </c>
      <c r="D10488">
        <v>102</v>
      </c>
      <c r="E10488" t="s">
        <v>9346</v>
      </c>
      <c r="F10488" t="s">
        <v>17034</v>
      </c>
      <c r="G10488" t="s">
        <v>4851</v>
      </c>
      <c r="H10488" t="s">
        <v>87123</v>
      </c>
      <c r="I10488" t="s">
        <v>4799</v>
      </c>
      <c r="J10488" t="s">
        <v>87125</v>
      </c>
      <c r="L10488" t="s">
        <v>4801</v>
      </c>
      <c r="M10488" t="s">
        <v>87124</v>
      </c>
      <c r="N10488"/>
    </row>
    <row r="10489" spans="1:14" ht="14.4" x14ac:dyDescent="0.3">
      <c r="A10489" t="s">
        <v>87126</v>
      </c>
      <c r="B10489" t="s">
        <v>87127</v>
      </c>
      <c r="C10489" t="s">
        <v>87128</v>
      </c>
      <c r="D10489">
        <v>145</v>
      </c>
      <c r="E10489" t="s">
        <v>14</v>
      </c>
      <c r="F10489" t="s">
        <v>45250</v>
      </c>
      <c r="G10489" t="s">
        <v>5396</v>
      </c>
      <c r="H10489" t="s">
        <v>87129</v>
      </c>
      <c r="I10489" t="s">
        <v>87131</v>
      </c>
      <c r="J10489" t="s">
        <v>87132</v>
      </c>
      <c r="K10489" t="s">
        <v>89997</v>
      </c>
      <c r="L10489" t="s">
        <v>5430</v>
      </c>
      <c r="M10489" t="s">
        <v>87130</v>
      </c>
      <c r="N10489"/>
    </row>
    <row r="10490" spans="1:14" ht="14.4" x14ac:dyDescent="0.3">
      <c r="A10490" t="s">
        <v>87139</v>
      </c>
      <c r="B10490" t="s">
        <v>87140</v>
      </c>
      <c r="C10490" t="s">
        <v>61437</v>
      </c>
      <c r="D10490">
        <v>1541</v>
      </c>
      <c r="E10490" t="s">
        <v>10961</v>
      </c>
      <c r="F10490" t="s">
        <v>5150</v>
      </c>
      <c r="G10490" t="s">
        <v>15044</v>
      </c>
      <c r="H10490" t="s">
        <v>87141</v>
      </c>
      <c r="I10490" t="s">
        <v>87143</v>
      </c>
      <c r="J10490" t="s">
        <v>87144</v>
      </c>
      <c r="L10490" t="s">
        <v>6174</v>
      </c>
      <c r="M10490" t="s">
        <v>87142</v>
      </c>
      <c r="N10490"/>
    </row>
    <row r="10491" spans="1:14" ht="14.4" x14ac:dyDescent="0.3">
      <c r="A10491" t="s">
        <v>87133</v>
      </c>
      <c r="B10491" t="s">
        <v>87134</v>
      </c>
      <c r="C10491" t="s">
        <v>87135</v>
      </c>
      <c r="D10491">
        <v>0</v>
      </c>
      <c r="E10491" t="s">
        <v>17811</v>
      </c>
      <c r="F10491" t="s">
        <v>8146</v>
      </c>
      <c r="G10491" t="s">
        <v>4995</v>
      </c>
      <c r="H10491" t="s">
        <v>87136</v>
      </c>
      <c r="I10491" t="s">
        <v>4799</v>
      </c>
      <c r="J10491" t="s">
        <v>87138</v>
      </c>
      <c r="L10491" t="s">
        <v>4801</v>
      </c>
      <c r="M10491" t="s">
        <v>87137</v>
      </c>
      <c r="N10491"/>
    </row>
    <row r="10492" spans="1:14" ht="14.4" x14ac:dyDescent="0.3">
      <c r="A10492" t="s">
        <v>87145</v>
      </c>
      <c r="B10492" t="s">
        <v>87146</v>
      </c>
      <c r="C10492" t="s">
        <v>87147</v>
      </c>
      <c r="D10492">
        <v>2880</v>
      </c>
      <c r="E10492" t="s">
        <v>87148</v>
      </c>
      <c r="F10492" t="s">
        <v>5874</v>
      </c>
      <c r="G10492" t="s">
        <v>4851</v>
      </c>
      <c r="H10492" t="s">
        <v>87149</v>
      </c>
      <c r="I10492" t="s">
        <v>87151</v>
      </c>
      <c r="J10492" t="s">
        <v>87152</v>
      </c>
      <c r="L10492" t="s">
        <v>4853</v>
      </c>
      <c r="M10492" t="s">
        <v>87150</v>
      </c>
      <c r="N10492"/>
    </row>
    <row r="10493" spans="1:14" ht="14.4" x14ac:dyDescent="0.3">
      <c r="A10493" t="s">
        <v>87153</v>
      </c>
      <c r="B10493" t="s">
        <v>87154</v>
      </c>
      <c r="C10493" t="s">
        <v>87155</v>
      </c>
      <c r="D10493">
        <v>0</v>
      </c>
      <c r="E10493" t="s">
        <v>87156</v>
      </c>
      <c r="F10493" t="s">
        <v>87157</v>
      </c>
      <c r="G10493" t="s">
        <v>4952</v>
      </c>
      <c r="H10493" t="s">
        <v>87158</v>
      </c>
      <c r="I10493" t="s">
        <v>4799</v>
      </c>
      <c r="J10493" t="s">
        <v>87160</v>
      </c>
      <c r="K10493" t="s">
        <v>87161</v>
      </c>
      <c r="L10493" t="s">
        <v>4801</v>
      </c>
      <c r="M10493" t="s">
        <v>87159</v>
      </c>
      <c r="N10493"/>
    </row>
    <row r="10494" spans="1:14" ht="14.4" x14ac:dyDescent="0.3">
      <c r="A10494" t="s">
        <v>87162</v>
      </c>
      <c r="B10494" t="s">
        <v>87163</v>
      </c>
      <c r="C10494" t="s">
        <v>70636</v>
      </c>
      <c r="D10494">
        <v>21</v>
      </c>
      <c r="E10494" t="s">
        <v>16794</v>
      </c>
      <c r="F10494" t="s">
        <v>8234</v>
      </c>
      <c r="G10494" t="s">
        <v>567</v>
      </c>
      <c r="H10494" t="s">
        <v>87164</v>
      </c>
      <c r="I10494" t="s">
        <v>4799</v>
      </c>
      <c r="J10494" t="s">
        <v>70637</v>
      </c>
      <c r="L10494" t="s">
        <v>5849</v>
      </c>
      <c r="M10494" t="s">
        <v>87165</v>
      </c>
      <c r="N10494"/>
    </row>
    <row r="10495" spans="1:14" ht="14.4" x14ac:dyDescent="0.3">
      <c r="A10495" t="s">
        <v>83957</v>
      </c>
      <c r="B10495" t="s">
        <v>83958</v>
      </c>
      <c r="C10495" t="s">
        <v>83959</v>
      </c>
      <c r="D10495">
        <v>2184</v>
      </c>
      <c r="E10495" t="s">
        <v>8700</v>
      </c>
      <c r="F10495" t="s">
        <v>8162</v>
      </c>
      <c r="G10495" t="s">
        <v>4806</v>
      </c>
      <c r="H10495" t="s">
        <v>83960</v>
      </c>
      <c r="I10495" t="s">
        <v>4799</v>
      </c>
      <c r="J10495" t="s">
        <v>83962</v>
      </c>
      <c r="L10495" t="s">
        <v>4801</v>
      </c>
      <c r="M10495" t="s">
        <v>83961</v>
      </c>
      <c r="N10495"/>
    </row>
    <row r="10496" spans="1:14" ht="14.4" x14ac:dyDescent="0.3">
      <c r="A10496" t="s">
        <v>87166</v>
      </c>
      <c r="B10496" t="s">
        <v>87167</v>
      </c>
      <c r="C10496" t="s">
        <v>87168</v>
      </c>
      <c r="D10496">
        <v>1411</v>
      </c>
      <c r="E10496" t="s">
        <v>87169</v>
      </c>
      <c r="F10496" t="s">
        <v>4923</v>
      </c>
      <c r="G10496" t="s">
        <v>4915</v>
      </c>
      <c r="H10496" t="s">
        <v>87170</v>
      </c>
      <c r="I10496" t="s">
        <v>87172</v>
      </c>
      <c r="J10496" t="s">
        <v>87173</v>
      </c>
      <c r="L10496" t="s">
        <v>4918</v>
      </c>
      <c r="M10496" t="s">
        <v>87171</v>
      </c>
      <c r="N10496"/>
    </row>
    <row r="10497" spans="1:14" ht="14.4" x14ac:dyDescent="0.3">
      <c r="A10497" t="s">
        <v>87174</v>
      </c>
      <c r="B10497" t="s">
        <v>87175</v>
      </c>
      <c r="C10497" t="s">
        <v>87176</v>
      </c>
      <c r="D10497">
        <v>1005</v>
      </c>
      <c r="E10497" t="s">
        <v>8300</v>
      </c>
      <c r="F10497" t="s">
        <v>4835</v>
      </c>
      <c r="G10497" t="s">
        <v>567</v>
      </c>
      <c r="H10497" t="s">
        <v>87177</v>
      </c>
      <c r="I10497" t="s">
        <v>4799</v>
      </c>
      <c r="J10497" t="s">
        <v>87179</v>
      </c>
      <c r="K10497" t="s">
        <v>87180</v>
      </c>
      <c r="L10497" t="s">
        <v>4801</v>
      </c>
      <c r="M10497" t="s">
        <v>87178</v>
      </c>
      <c r="N10497"/>
    </row>
    <row r="10498" spans="1:14" ht="14.4" x14ac:dyDescent="0.3">
      <c r="A10498" t="s">
        <v>87181</v>
      </c>
      <c r="B10498" t="s">
        <v>87182</v>
      </c>
      <c r="C10498" t="s">
        <v>87183</v>
      </c>
      <c r="D10498">
        <v>2130</v>
      </c>
      <c r="E10498" t="s">
        <v>9754</v>
      </c>
      <c r="F10498" t="s">
        <v>5388</v>
      </c>
      <c r="G10498" t="s">
        <v>4827</v>
      </c>
      <c r="H10498" t="s">
        <v>87184</v>
      </c>
      <c r="I10498" t="s">
        <v>87186</v>
      </c>
      <c r="J10498" t="s">
        <v>87187</v>
      </c>
      <c r="L10498" t="s">
        <v>4801</v>
      </c>
      <c r="M10498" t="s">
        <v>87185</v>
      </c>
      <c r="N10498"/>
    </row>
    <row r="10499" spans="1:14" ht="14.4" x14ac:dyDescent="0.3">
      <c r="A10499" t="s">
        <v>87188</v>
      </c>
      <c r="B10499" t="s">
        <v>87189</v>
      </c>
      <c r="C10499" t="s">
        <v>87190</v>
      </c>
      <c r="D10499">
        <v>3344</v>
      </c>
      <c r="E10499" t="s">
        <v>87191</v>
      </c>
      <c r="F10499" t="s">
        <v>14049</v>
      </c>
      <c r="G10499" t="s">
        <v>5680</v>
      </c>
      <c r="H10499" t="s">
        <v>87192</v>
      </c>
      <c r="I10499" t="s">
        <v>87194</v>
      </c>
      <c r="J10499" t="s">
        <v>87195</v>
      </c>
      <c r="L10499" t="s">
        <v>4801</v>
      </c>
      <c r="M10499" t="s">
        <v>87193</v>
      </c>
      <c r="N10499"/>
    </row>
    <row r="10500" spans="1:14" ht="14.4" x14ac:dyDescent="0.3">
      <c r="A10500" t="s">
        <v>87196</v>
      </c>
      <c r="B10500" t="s">
        <v>87197</v>
      </c>
      <c r="C10500" t="s">
        <v>87198</v>
      </c>
      <c r="D10500">
        <v>1086</v>
      </c>
      <c r="E10500" t="s">
        <v>26712</v>
      </c>
      <c r="F10500" t="s">
        <v>14067</v>
      </c>
      <c r="G10500" t="s">
        <v>567</v>
      </c>
      <c r="H10500" t="s">
        <v>87199</v>
      </c>
      <c r="I10500" t="s">
        <v>87201</v>
      </c>
      <c r="J10500" t="s">
        <v>87202</v>
      </c>
      <c r="L10500" t="s">
        <v>4801</v>
      </c>
      <c r="M10500" t="s">
        <v>87200</v>
      </c>
      <c r="N10500"/>
    </row>
    <row r="10501" spans="1:14" ht="14.4" x14ac:dyDescent="0.3">
      <c r="A10501" t="s">
        <v>87203</v>
      </c>
      <c r="B10501" t="s">
        <v>87204</v>
      </c>
      <c r="C10501" t="s">
        <v>87205</v>
      </c>
      <c r="D10501">
        <v>2371</v>
      </c>
      <c r="E10501" t="s">
        <v>87206</v>
      </c>
      <c r="F10501" t="s">
        <v>7026</v>
      </c>
      <c r="G10501" t="s">
        <v>7027</v>
      </c>
      <c r="H10501" t="s">
        <v>87207</v>
      </c>
      <c r="I10501" t="s">
        <v>87209</v>
      </c>
      <c r="J10501" t="s">
        <v>87210</v>
      </c>
      <c r="L10501" t="s">
        <v>7030</v>
      </c>
      <c r="M10501" t="s">
        <v>87208</v>
      </c>
      <c r="N10501"/>
    </row>
    <row r="10502" spans="1:14" ht="14.4" x14ac:dyDescent="0.3">
      <c r="A10502" t="s">
        <v>87219</v>
      </c>
      <c r="B10502" t="s">
        <v>87220</v>
      </c>
      <c r="C10502" t="s">
        <v>87221</v>
      </c>
      <c r="D10502">
        <v>2730</v>
      </c>
      <c r="E10502" t="s">
        <v>46978</v>
      </c>
      <c r="F10502" t="s">
        <v>11</v>
      </c>
      <c r="G10502" t="s">
        <v>567</v>
      </c>
      <c r="H10502" t="s">
        <v>87222</v>
      </c>
      <c r="I10502" t="s">
        <v>87224</v>
      </c>
      <c r="J10502" t="s">
        <v>87225</v>
      </c>
      <c r="L10502" t="s">
        <v>98432</v>
      </c>
      <c r="M10502" t="s">
        <v>87223</v>
      </c>
      <c r="N10502"/>
    </row>
    <row r="10503" spans="1:14" ht="14.4" x14ac:dyDescent="0.3">
      <c r="A10503" t="s">
        <v>83386</v>
      </c>
      <c r="B10503" t="s">
        <v>83387</v>
      </c>
      <c r="C10503" t="s">
        <v>100526</v>
      </c>
      <c r="D10503">
        <v>9755</v>
      </c>
      <c r="E10503" t="s">
        <v>83388</v>
      </c>
      <c r="F10503" t="s">
        <v>35010</v>
      </c>
      <c r="G10503" t="s">
        <v>4827</v>
      </c>
      <c r="H10503" t="s">
        <v>83389</v>
      </c>
      <c r="I10503" t="s">
        <v>83391</v>
      </c>
      <c r="J10503" t="s">
        <v>83392</v>
      </c>
      <c r="L10503" t="s">
        <v>4801</v>
      </c>
      <c r="M10503" t="s">
        <v>83390</v>
      </c>
      <c r="N10503"/>
    </row>
    <row r="10504" spans="1:14" ht="14.4" x14ac:dyDescent="0.3">
      <c r="A10504" t="s">
        <v>87226</v>
      </c>
      <c r="B10504" t="s">
        <v>87227</v>
      </c>
      <c r="C10504" t="s">
        <v>87228</v>
      </c>
      <c r="D10504">
        <v>837</v>
      </c>
      <c r="E10504" t="s">
        <v>87229</v>
      </c>
      <c r="F10504" t="s">
        <v>5163</v>
      </c>
      <c r="G10504" t="s">
        <v>567</v>
      </c>
      <c r="H10504" t="s">
        <v>87230</v>
      </c>
      <c r="I10504" t="s">
        <v>87232</v>
      </c>
      <c r="J10504" t="s">
        <v>87233</v>
      </c>
      <c r="K10504" t="s">
        <v>94613</v>
      </c>
      <c r="L10504" t="s">
        <v>4801</v>
      </c>
      <c r="M10504" t="s">
        <v>87231</v>
      </c>
      <c r="N10504"/>
    </row>
    <row r="10505" spans="1:14" ht="14.4" x14ac:dyDescent="0.3">
      <c r="A10505" t="s">
        <v>87211</v>
      </c>
      <c r="B10505" t="s">
        <v>87212</v>
      </c>
      <c r="C10505" t="s">
        <v>87213</v>
      </c>
      <c r="D10505">
        <v>947</v>
      </c>
      <c r="E10505" t="s">
        <v>87214</v>
      </c>
      <c r="F10505" t="s">
        <v>215</v>
      </c>
      <c r="G10505" t="s">
        <v>567</v>
      </c>
      <c r="H10505" t="s">
        <v>87215</v>
      </c>
      <c r="I10505" t="s">
        <v>87217</v>
      </c>
      <c r="J10505" t="s">
        <v>87218</v>
      </c>
      <c r="L10505" t="s">
        <v>98432</v>
      </c>
      <c r="M10505" t="s">
        <v>87216</v>
      </c>
      <c r="N10505"/>
    </row>
    <row r="10506" spans="1:14" ht="14.4" x14ac:dyDescent="0.3">
      <c r="A10506" t="s">
        <v>87234</v>
      </c>
      <c r="B10506" t="s">
        <v>87235</v>
      </c>
      <c r="C10506" t="s">
        <v>29436</v>
      </c>
      <c r="D10506">
        <v>677</v>
      </c>
      <c r="E10506" t="s">
        <v>18614</v>
      </c>
      <c r="F10506" t="s">
        <v>5163</v>
      </c>
      <c r="G10506" t="s">
        <v>567</v>
      </c>
      <c r="H10506" t="s">
        <v>87236</v>
      </c>
      <c r="I10506" t="s">
        <v>87238</v>
      </c>
      <c r="J10506" t="s">
        <v>87239</v>
      </c>
      <c r="L10506" t="s">
        <v>4801</v>
      </c>
      <c r="M10506" t="s">
        <v>87237</v>
      </c>
      <c r="N10506"/>
    </row>
    <row r="10507" spans="1:14" ht="14.4" x14ac:dyDescent="0.3">
      <c r="A10507" t="s">
        <v>87240</v>
      </c>
      <c r="B10507" t="s">
        <v>87241</v>
      </c>
      <c r="C10507" t="s">
        <v>87242</v>
      </c>
      <c r="D10507">
        <v>0</v>
      </c>
      <c r="E10507" t="s">
        <v>14</v>
      </c>
      <c r="F10507" t="s">
        <v>22228</v>
      </c>
      <c r="G10507" t="s">
        <v>4952</v>
      </c>
      <c r="H10507" t="s">
        <v>87243</v>
      </c>
      <c r="I10507" t="s">
        <v>4799</v>
      </c>
      <c r="J10507" t="s">
        <v>87245</v>
      </c>
      <c r="L10507" t="s">
        <v>4801</v>
      </c>
      <c r="M10507" t="s">
        <v>87244</v>
      </c>
      <c r="N10507"/>
    </row>
    <row r="10508" spans="1:14" ht="14.4" x14ac:dyDescent="0.3">
      <c r="A10508" t="s">
        <v>87246</v>
      </c>
      <c r="B10508" t="s">
        <v>87247</v>
      </c>
      <c r="C10508" t="s">
        <v>40165</v>
      </c>
      <c r="D10508">
        <v>120</v>
      </c>
      <c r="E10508" t="s">
        <v>12697</v>
      </c>
      <c r="F10508" t="s">
        <v>21476</v>
      </c>
      <c r="G10508" t="s">
        <v>4806</v>
      </c>
      <c r="H10508" t="s">
        <v>87248</v>
      </c>
      <c r="I10508" t="s">
        <v>87250</v>
      </c>
      <c r="J10508" t="s">
        <v>87251</v>
      </c>
      <c r="L10508" t="s">
        <v>4801</v>
      </c>
      <c r="M10508" t="s">
        <v>87249</v>
      </c>
      <c r="N10508"/>
    </row>
    <row r="10509" spans="1:14" ht="14.4" x14ac:dyDescent="0.3">
      <c r="A10509" t="s">
        <v>87260</v>
      </c>
      <c r="B10509" t="s">
        <v>87261</v>
      </c>
      <c r="C10509" t="s">
        <v>87262</v>
      </c>
      <c r="D10509">
        <v>15435</v>
      </c>
      <c r="E10509" t="s">
        <v>33990</v>
      </c>
      <c r="F10509" t="s">
        <v>5512</v>
      </c>
      <c r="G10509" t="s">
        <v>4952</v>
      </c>
      <c r="H10509" t="s">
        <v>87263</v>
      </c>
      <c r="I10509" t="s">
        <v>4799</v>
      </c>
      <c r="J10509" t="s">
        <v>87265</v>
      </c>
      <c r="L10509" t="s">
        <v>4801</v>
      </c>
      <c r="M10509" t="s">
        <v>87264</v>
      </c>
      <c r="N10509"/>
    </row>
    <row r="10510" spans="1:14" ht="14.4" x14ac:dyDescent="0.3">
      <c r="A10510" t="s">
        <v>87266</v>
      </c>
      <c r="B10510" t="s">
        <v>87267</v>
      </c>
      <c r="C10510" t="s">
        <v>87268</v>
      </c>
      <c r="D10510">
        <v>1625</v>
      </c>
      <c r="E10510" t="s">
        <v>87269</v>
      </c>
      <c r="F10510" t="s">
        <v>17965</v>
      </c>
      <c r="G10510" t="s">
        <v>4858</v>
      </c>
      <c r="H10510" t="s">
        <v>87270</v>
      </c>
      <c r="I10510" t="s">
        <v>87272</v>
      </c>
      <c r="J10510" t="s">
        <v>87273</v>
      </c>
      <c r="L10510" t="s">
        <v>4801</v>
      </c>
      <c r="M10510" t="s">
        <v>87271</v>
      </c>
      <c r="N10510"/>
    </row>
    <row r="10511" spans="1:14" ht="14.4" x14ac:dyDescent="0.3">
      <c r="A10511" t="s">
        <v>87274</v>
      </c>
      <c r="B10511" t="s">
        <v>87275</v>
      </c>
      <c r="C10511" t="s">
        <v>27248</v>
      </c>
      <c r="D10511">
        <v>462</v>
      </c>
      <c r="E10511" t="s">
        <v>4819</v>
      </c>
      <c r="F10511" t="s">
        <v>4805</v>
      </c>
      <c r="G10511" t="s">
        <v>4806</v>
      </c>
      <c r="H10511" t="s">
        <v>87276</v>
      </c>
      <c r="I10511" t="s">
        <v>87278</v>
      </c>
      <c r="J10511" t="s">
        <v>49429</v>
      </c>
      <c r="L10511" t="s">
        <v>4808</v>
      </c>
      <c r="M10511" t="s">
        <v>87277</v>
      </c>
      <c r="N10511"/>
    </row>
    <row r="10512" spans="1:14" ht="14.4" x14ac:dyDescent="0.3">
      <c r="A10512" t="s">
        <v>87279</v>
      </c>
      <c r="B10512" t="s">
        <v>87280</v>
      </c>
      <c r="C10512" t="s">
        <v>87281</v>
      </c>
      <c r="D10512">
        <v>12</v>
      </c>
      <c r="E10512" t="s">
        <v>87282</v>
      </c>
      <c r="F10512" t="s">
        <v>11312</v>
      </c>
      <c r="G10512" t="s">
        <v>7027</v>
      </c>
      <c r="H10512" t="s">
        <v>87283</v>
      </c>
      <c r="I10512" t="s">
        <v>87285</v>
      </c>
      <c r="J10512" t="s">
        <v>87286</v>
      </c>
      <c r="K10512" t="s">
        <v>92545</v>
      </c>
      <c r="L10512" t="s">
        <v>4801</v>
      </c>
      <c r="M10512" t="s">
        <v>87284</v>
      </c>
      <c r="N10512"/>
    </row>
    <row r="10513" spans="1:14" ht="14.4" x14ac:dyDescent="0.3">
      <c r="A10513" t="s">
        <v>87287</v>
      </c>
      <c r="B10513" t="s">
        <v>87288</v>
      </c>
      <c r="C10513" t="s">
        <v>87289</v>
      </c>
      <c r="D10513">
        <v>125</v>
      </c>
      <c r="E10513" t="s">
        <v>4910</v>
      </c>
      <c r="F10513" t="s">
        <v>9769</v>
      </c>
      <c r="G10513" t="s">
        <v>4806</v>
      </c>
      <c r="H10513" t="s">
        <v>87290</v>
      </c>
      <c r="I10513" t="s">
        <v>4799</v>
      </c>
      <c r="J10513" t="s">
        <v>87292</v>
      </c>
      <c r="L10513" t="s">
        <v>4801</v>
      </c>
      <c r="M10513" t="s">
        <v>87291</v>
      </c>
      <c r="N10513"/>
    </row>
    <row r="10514" spans="1:14" ht="14.4" x14ac:dyDescent="0.3">
      <c r="A10514" t="s">
        <v>87301</v>
      </c>
      <c r="B10514" t="s">
        <v>87302</v>
      </c>
      <c r="C10514" t="s">
        <v>87303</v>
      </c>
      <c r="D10514">
        <v>0</v>
      </c>
      <c r="E10514" t="s">
        <v>87304</v>
      </c>
      <c r="F10514" t="s">
        <v>87305</v>
      </c>
      <c r="G10514" t="s">
        <v>4995</v>
      </c>
      <c r="H10514" t="s">
        <v>87306</v>
      </c>
      <c r="I10514" t="s">
        <v>61044</v>
      </c>
      <c r="J10514" t="s">
        <v>61045</v>
      </c>
      <c r="L10514" t="s">
        <v>4998</v>
      </c>
      <c r="M10514" t="s">
        <v>87307</v>
      </c>
      <c r="N10514"/>
    </row>
    <row r="10515" spans="1:14" ht="14.4" x14ac:dyDescent="0.3">
      <c r="A10515" t="s">
        <v>87308</v>
      </c>
      <c r="B10515" t="s">
        <v>87309</v>
      </c>
      <c r="C10515" t="s">
        <v>87310</v>
      </c>
      <c r="D10515">
        <v>2365</v>
      </c>
      <c r="E10515" t="s">
        <v>20356</v>
      </c>
      <c r="F10515" t="s">
        <v>7445</v>
      </c>
      <c r="G10515" t="s">
        <v>5396</v>
      </c>
      <c r="H10515" t="s">
        <v>87311</v>
      </c>
      <c r="I10515" t="s">
        <v>87313</v>
      </c>
      <c r="J10515" t="s">
        <v>90980</v>
      </c>
      <c r="K10515" t="s">
        <v>91539</v>
      </c>
      <c r="L10515" t="s">
        <v>4801</v>
      </c>
      <c r="M10515" t="s">
        <v>87312</v>
      </c>
      <c r="N10515"/>
    </row>
    <row r="10516" spans="1:14" ht="14.4" x14ac:dyDescent="0.3">
      <c r="A10516" t="s">
        <v>87314</v>
      </c>
      <c r="B10516" t="s">
        <v>87315</v>
      </c>
      <c r="C10516" t="s">
        <v>87316</v>
      </c>
      <c r="D10516">
        <v>515</v>
      </c>
      <c r="E10516" t="s">
        <v>5349</v>
      </c>
      <c r="F10516" t="s">
        <v>87317</v>
      </c>
      <c r="G10516" t="s">
        <v>4806</v>
      </c>
      <c r="H10516" t="s">
        <v>87318</v>
      </c>
      <c r="I10516" t="s">
        <v>87320</v>
      </c>
      <c r="J10516" t="s">
        <v>87321</v>
      </c>
      <c r="L10516" t="s">
        <v>4801</v>
      </c>
      <c r="M10516" t="s">
        <v>87319</v>
      </c>
      <c r="N10516"/>
    </row>
    <row r="10517" spans="1:14" ht="14.4" x14ac:dyDescent="0.3">
      <c r="A10517" t="s">
        <v>87322</v>
      </c>
      <c r="B10517" t="s">
        <v>87323</v>
      </c>
      <c r="C10517" t="s">
        <v>87324</v>
      </c>
      <c r="D10517">
        <v>5175</v>
      </c>
      <c r="E10517" t="s">
        <v>9942</v>
      </c>
      <c r="F10517" t="s">
        <v>14777</v>
      </c>
      <c r="G10517" t="s">
        <v>567</v>
      </c>
      <c r="H10517" t="s">
        <v>87325</v>
      </c>
      <c r="I10517" t="s">
        <v>4799</v>
      </c>
      <c r="J10517" t="s">
        <v>87327</v>
      </c>
      <c r="L10517" t="s">
        <v>4801</v>
      </c>
      <c r="M10517" t="s">
        <v>87326</v>
      </c>
      <c r="N10517"/>
    </row>
    <row r="10518" spans="1:14" ht="14.4" x14ac:dyDescent="0.3">
      <c r="A10518" t="s">
        <v>87343</v>
      </c>
      <c r="B10518" t="s">
        <v>87344</v>
      </c>
      <c r="C10518" t="s">
        <v>87345</v>
      </c>
      <c r="D10518">
        <v>698</v>
      </c>
      <c r="E10518" t="s">
        <v>42650</v>
      </c>
      <c r="F10518" t="s">
        <v>7026</v>
      </c>
      <c r="G10518" t="s">
        <v>7027</v>
      </c>
      <c r="H10518" t="s">
        <v>87346</v>
      </c>
      <c r="I10518" t="s">
        <v>87348</v>
      </c>
      <c r="J10518" t="s">
        <v>87349</v>
      </c>
      <c r="L10518" t="s">
        <v>7170</v>
      </c>
      <c r="M10518" t="s">
        <v>87347</v>
      </c>
      <c r="N10518"/>
    </row>
    <row r="10519" spans="1:14" ht="14.4" x14ac:dyDescent="0.3">
      <c r="A10519" t="s">
        <v>87252</v>
      </c>
      <c r="B10519" t="s">
        <v>87253</v>
      </c>
      <c r="C10519" t="s">
        <v>87254</v>
      </c>
      <c r="D10519">
        <v>532</v>
      </c>
      <c r="E10519" t="s">
        <v>87255</v>
      </c>
      <c r="F10519" t="s">
        <v>5270</v>
      </c>
      <c r="G10519" t="s">
        <v>5271</v>
      </c>
      <c r="H10519" t="s">
        <v>87256</v>
      </c>
      <c r="I10519" t="s">
        <v>87258</v>
      </c>
      <c r="J10519" t="s">
        <v>87259</v>
      </c>
      <c r="L10519" t="s">
        <v>4801</v>
      </c>
      <c r="M10519" t="s">
        <v>87257</v>
      </c>
      <c r="N10519"/>
    </row>
    <row r="10520" spans="1:14" ht="14.4" x14ac:dyDescent="0.3">
      <c r="A10520" t="s">
        <v>87293</v>
      </c>
      <c r="B10520" t="s">
        <v>87294</v>
      </c>
      <c r="C10520" t="s">
        <v>87295</v>
      </c>
      <c r="D10520">
        <v>183</v>
      </c>
      <c r="E10520" t="s">
        <v>87296</v>
      </c>
      <c r="F10520" t="s">
        <v>215</v>
      </c>
      <c r="G10520" t="s">
        <v>567</v>
      </c>
      <c r="H10520" t="s">
        <v>87297</v>
      </c>
      <c r="I10520" t="s">
        <v>87299</v>
      </c>
      <c r="J10520" t="s">
        <v>87300</v>
      </c>
      <c r="L10520" t="s">
        <v>98432</v>
      </c>
      <c r="M10520" t="s">
        <v>87298</v>
      </c>
      <c r="N10520"/>
    </row>
    <row r="10521" spans="1:14" ht="14.4" x14ac:dyDescent="0.3">
      <c r="A10521" t="s">
        <v>87328</v>
      </c>
      <c r="B10521" t="s">
        <v>87329</v>
      </c>
      <c r="C10521" t="s">
        <v>87330</v>
      </c>
      <c r="D10521">
        <v>652</v>
      </c>
      <c r="E10521" t="s">
        <v>87331</v>
      </c>
      <c r="F10521" t="s">
        <v>87332</v>
      </c>
      <c r="G10521" t="s">
        <v>4952</v>
      </c>
      <c r="H10521" t="s">
        <v>87333</v>
      </c>
      <c r="I10521" t="s">
        <v>87335</v>
      </c>
      <c r="J10521" t="s">
        <v>49574</v>
      </c>
      <c r="K10521" t="s">
        <v>105698</v>
      </c>
      <c r="L10521" t="s">
        <v>4801</v>
      </c>
      <c r="M10521" t="s">
        <v>87334</v>
      </c>
      <c r="N10521"/>
    </row>
    <row r="10522" spans="1:14" ht="14.4" x14ac:dyDescent="0.3">
      <c r="A10522" t="s">
        <v>83762</v>
      </c>
      <c r="B10522" t="s">
        <v>83763</v>
      </c>
      <c r="C10522" t="s">
        <v>83764</v>
      </c>
      <c r="D10522">
        <v>817</v>
      </c>
      <c r="E10522" t="s">
        <v>35270</v>
      </c>
      <c r="F10522" t="s">
        <v>14049</v>
      </c>
      <c r="G10522" t="s">
        <v>5680</v>
      </c>
      <c r="H10522" t="s">
        <v>83765</v>
      </c>
      <c r="I10522" t="s">
        <v>83381</v>
      </c>
      <c r="J10522" t="s">
        <v>83767</v>
      </c>
      <c r="L10522" t="s">
        <v>25790</v>
      </c>
      <c r="M10522" t="s">
        <v>83766</v>
      </c>
      <c r="N10522"/>
    </row>
    <row r="10523" spans="1:14" ht="14.4" x14ac:dyDescent="0.3">
      <c r="A10523" t="s">
        <v>87336</v>
      </c>
      <c r="B10523" t="s">
        <v>87337</v>
      </c>
      <c r="C10523" t="s">
        <v>87338</v>
      </c>
      <c r="D10523">
        <v>458</v>
      </c>
      <c r="E10523" t="s">
        <v>25553</v>
      </c>
      <c r="F10523" t="s">
        <v>5270</v>
      </c>
      <c r="G10523" t="s">
        <v>5271</v>
      </c>
      <c r="H10523" t="s">
        <v>87339</v>
      </c>
      <c r="I10523" t="s">
        <v>87341</v>
      </c>
      <c r="J10523" t="s">
        <v>87342</v>
      </c>
      <c r="L10523" t="s">
        <v>4801</v>
      </c>
      <c r="M10523" t="s">
        <v>87340</v>
      </c>
      <c r="N10523"/>
    </row>
    <row r="10524" spans="1:14" ht="14.4" x14ac:dyDescent="0.3">
      <c r="A10524" t="s">
        <v>87350</v>
      </c>
      <c r="B10524" t="s">
        <v>87351</v>
      </c>
      <c r="C10524" t="s">
        <v>87352</v>
      </c>
      <c r="D10524">
        <v>299</v>
      </c>
      <c r="E10524" t="s">
        <v>28966</v>
      </c>
      <c r="F10524" t="s">
        <v>5144</v>
      </c>
      <c r="G10524" t="s">
        <v>4827</v>
      </c>
      <c r="H10524" t="s">
        <v>87353</v>
      </c>
      <c r="I10524" t="s">
        <v>4799</v>
      </c>
      <c r="J10524" t="s">
        <v>101831</v>
      </c>
      <c r="L10524" t="s">
        <v>4801</v>
      </c>
      <c r="M10524" t="s">
        <v>87354</v>
      </c>
      <c r="N10524"/>
    </row>
    <row r="10525" spans="1:14" ht="14.4" x14ac:dyDescent="0.3">
      <c r="A10525" t="s">
        <v>87362</v>
      </c>
      <c r="B10525" t="s">
        <v>87363</v>
      </c>
      <c r="C10525" t="s">
        <v>47779</v>
      </c>
      <c r="D10525">
        <v>92</v>
      </c>
      <c r="E10525" t="s">
        <v>12328</v>
      </c>
      <c r="F10525" t="s">
        <v>5640</v>
      </c>
      <c r="G10525" t="s">
        <v>4806</v>
      </c>
      <c r="H10525" t="s">
        <v>87364</v>
      </c>
      <c r="I10525" t="s">
        <v>47781</v>
      </c>
      <c r="J10525" t="s">
        <v>87366</v>
      </c>
      <c r="L10525" t="s">
        <v>4956</v>
      </c>
      <c r="M10525" t="s">
        <v>87365</v>
      </c>
      <c r="N10525"/>
    </row>
    <row r="10526" spans="1:14" ht="14.4" x14ac:dyDescent="0.3">
      <c r="A10526" t="s">
        <v>87367</v>
      </c>
      <c r="B10526" t="s">
        <v>101832</v>
      </c>
      <c r="C10526" t="s">
        <v>87368</v>
      </c>
      <c r="D10526">
        <v>676</v>
      </c>
      <c r="E10526" t="s">
        <v>87369</v>
      </c>
      <c r="F10526" t="s">
        <v>5622</v>
      </c>
      <c r="G10526" t="s">
        <v>4915</v>
      </c>
      <c r="H10526" t="s">
        <v>87370</v>
      </c>
      <c r="I10526" t="s">
        <v>87372</v>
      </c>
      <c r="J10526" t="s">
        <v>90002</v>
      </c>
      <c r="K10526" t="s">
        <v>92377</v>
      </c>
      <c r="L10526" t="s">
        <v>4801</v>
      </c>
      <c r="M10526" t="s">
        <v>87371</v>
      </c>
      <c r="N10526"/>
    </row>
    <row r="10527" spans="1:14" ht="14.4" x14ac:dyDescent="0.3">
      <c r="A10527" t="s">
        <v>87373</v>
      </c>
      <c r="B10527" t="s">
        <v>87374</v>
      </c>
      <c r="C10527" t="s">
        <v>87375</v>
      </c>
      <c r="D10527">
        <v>0</v>
      </c>
      <c r="E10527" t="s">
        <v>21035</v>
      </c>
      <c r="F10527" t="s">
        <v>15190</v>
      </c>
      <c r="G10527" t="s">
        <v>5680</v>
      </c>
      <c r="H10527" t="s">
        <v>87376</v>
      </c>
      <c r="I10527" t="s">
        <v>87378</v>
      </c>
      <c r="J10527" t="s">
        <v>87379</v>
      </c>
      <c r="L10527" t="s">
        <v>4801</v>
      </c>
      <c r="M10527" t="s">
        <v>87377</v>
      </c>
      <c r="N10527"/>
    </row>
    <row r="10528" spans="1:14" ht="14.4" x14ac:dyDescent="0.3">
      <c r="A10528" t="s">
        <v>87380</v>
      </c>
      <c r="B10528" t="s">
        <v>87381</v>
      </c>
      <c r="C10528" t="s">
        <v>85989</v>
      </c>
      <c r="D10528">
        <v>1994</v>
      </c>
      <c r="E10528" t="s">
        <v>87382</v>
      </c>
      <c r="F10528" t="s">
        <v>9267</v>
      </c>
      <c r="G10528" t="s">
        <v>567</v>
      </c>
      <c r="H10528" t="s">
        <v>87383</v>
      </c>
      <c r="I10528" t="s">
        <v>4799</v>
      </c>
      <c r="J10528" t="s">
        <v>54207</v>
      </c>
      <c r="L10528" t="s">
        <v>5076</v>
      </c>
      <c r="M10528" t="s">
        <v>87384</v>
      </c>
      <c r="N10528"/>
    </row>
    <row r="10529" spans="1:14" ht="14.4" x14ac:dyDescent="0.3">
      <c r="A10529" t="s">
        <v>87385</v>
      </c>
      <c r="B10529" t="s">
        <v>87386</v>
      </c>
      <c r="C10529" t="s">
        <v>87387</v>
      </c>
      <c r="D10529">
        <v>170</v>
      </c>
      <c r="E10529" t="s">
        <v>87388</v>
      </c>
      <c r="F10529" t="s">
        <v>6228</v>
      </c>
      <c r="G10529" t="s">
        <v>567</v>
      </c>
      <c r="H10529" t="s">
        <v>87389</v>
      </c>
      <c r="I10529" t="s">
        <v>87391</v>
      </c>
      <c r="J10529" t="s">
        <v>87392</v>
      </c>
      <c r="L10529" t="s">
        <v>94408</v>
      </c>
      <c r="M10529" t="s">
        <v>87390</v>
      </c>
      <c r="N10529"/>
    </row>
    <row r="10530" spans="1:14" ht="14.4" x14ac:dyDescent="0.3">
      <c r="A10530" t="s">
        <v>87393</v>
      </c>
      <c r="B10530" t="s">
        <v>87394</v>
      </c>
      <c r="C10530" t="s">
        <v>7726</v>
      </c>
      <c r="D10530">
        <v>583</v>
      </c>
      <c r="E10530" t="s">
        <v>14</v>
      </c>
      <c r="F10530" t="s">
        <v>5427</v>
      </c>
      <c r="G10530" t="s">
        <v>5396</v>
      </c>
      <c r="H10530" t="s">
        <v>87395</v>
      </c>
      <c r="I10530" t="s">
        <v>87397</v>
      </c>
      <c r="J10530" t="s">
        <v>87398</v>
      </c>
      <c r="L10530" t="s">
        <v>5430</v>
      </c>
      <c r="M10530" t="s">
        <v>87396</v>
      </c>
      <c r="N10530"/>
    </row>
    <row r="10531" spans="1:14" ht="14.4" x14ac:dyDescent="0.3">
      <c r="A10531" t="s">
        <v>87399</v>
      </c>
      <c r="B10531" t="s">
        <v>87400</v>
      </c>
      <c r="C10531" t="s">
        <v>17402</v>
      </c>
      <c r="D10531">
        <v>2022</v>
      </c>
      <c r="E10531" t="s">
        <v>15122</v>
      </c>
      <c r="F10531" t="s">
        <v>7026</v>
      </c>
      <c r="G10531" t="s">
        <v>7027</v>
      </c>
      <c r="H10531" t="s">
        <v>87401</v>
      </c>
      <c r="I10531" t="s">
        <v>87403</v>
      </c>
      <c r="J10531" t="s">
        <v>87404</v>
      </c>
      <c r="L10531" t="s">
        <v>7030</v>
      </c>
      <c r="M10531" t="s">
        <v>87402</v>
      </c>
      <c r="N10531"/>
    </row>
    <row r="10532" spans="1:14" ht="14.4" x14ac:dyDescent="0.3">
      <c r="A10532" t="s">
        <v>87405</v>
      </c>
      <c r="B10532" t="s">
        <v>87406</v>
      </c>
      <c r="C10532" t="s">
        <v>23528</v>
      </c>
      <c r="D10532">
        <v>3</v>
      </c>
      <c r="E10532" t="s">
        <v>42459</v>
      </c>
      <c r="F10532" t="s">
        <v>5163</v>
      </c>
      <c r="G10532" t="s">
        <v>567</v>
      </c>
      <c r="H10532" t="s">
        <v>87407</v>
      </c>
      <c r="I10532" t="s">
        <v>87409</v>
      </c>
      <c r="J10532" t="s">
        <v>87410</v>
      </c>
      <c r="L10532" t="s">
        <v>4846</v>
      </c>
      <c r="M10532" t="s">
        <v>87408</v>
      </c>
      <c r="N10532"/>
    </row>
    <row r="10533" spans="1:14" ht="14.4" x14ac:dyDescent="0.3">
      <c r="A10533" t="s">
        <v>87355</v>
      </c>
      <c r="B10533" t="s">
        <v>87356</v>
      </c>
      <c r="C10533" t="s">
        <v>87357</v>
      </c>
      <c r="D10533">
        <v>2</v>
      </c>
      <c r="E10533" t="s">
        <v>14</v>
      </c>
      <c r="F10533" t="s">
        <v>20412</v>
      </c>
      <c r="G10533" t="s">
        <v>5271</v>
      </c>
      <c r="H10533" t="s">
        <v>87358</v>
      </c>
      <c r="I10533" t="s">
        <v>87360</v>
      </c>
      <c r="J10533" t="s">
        <v>87361</v>
      </c>
      <c r="L10533" t="s">
        <v>4801</v>
      </c>
      <c r="M10533" t="s">
        <v>87359</v>
      </c>
      <c r="N10533"/>
    </row>
    <row r="10534" spans="1:14" ht="14.4" x14ac:dyDescent="0.3">
      <c r="A10534" t="s">
        <v>87411</v>
      </c>
      <c r="B10534" t="s">
        <v>87412</v>
      </c>
      <c r="C10534" t="s">
        <v>87413</v>
      </c>
      <c r="D10534">
        <v>4</v>
      </c>
      <c r="E10534" t="s">
        <v>87414</v>
      </c>
      <c r="F10534" t="s">
        <v>6562</v>
      </c>
      <c r="G10534" t="s">
        <v>567</v>
      </c>
      <c r="H10534" t="s">
        <v>87415</v>
      </c>
      <c r="I10534" t="s">
        <v>46897</v>
      </c>
      <c r="J10534" t="s">
        <v>57393</v>
      </c>
      <c r="L10534" t="s">
        <v>4801</v>
      </c>
      <c r="M10534" t="s">
        <v>87416</v>
      </c>
      <c r="N10534"/>
    </row>
    <row r="10535" spans="1:14" ht="14.4" x14ac:dyDescent="0.3">
      <c r="A10535" t="s">
        <v>87417</v>
      </c>
      <c r="B10535" t="s">
        <v>87418</v>
      </c>
      <c r="C10535" t="s">
        <v>44214</v>
      </c>
      <c r="D10535">
        <v>2033</v>
      </c>
      <c r="E10535" t="s">
        <v>37</v>
      </c>
      <c r="F10535" t="s">
        <v>6069</v>
      </c>
      <c r="G10535" t="s">
        <v>567</v>
      </c>
      <c r="H10535" t="s">
        <v>87419</v>
      </c>
      <c r="I10535" t="s">
        <v>87421</v>
      </c>
      <c r="J10535" t="s">
        <v>101833</v>
      </c>
      <c r="L10535" t="s">
        <v>4801</v>
      </c>
      <c r="M10535" t="s">
        <v>87420</v>
      </c>
      <c r="N10535"/>
    </row>
    <row r="10536" spans="1:14" ht="14.4" x14ac:dyDescent="0.3">
      <c r="A10536" t="s">
        <v>87422</v>
      </c>
      <c r="B10536" t="s">
        <v>87423</v>
      </c>
      <c r="C10536" t="s">
        <v>87424</v>
      </c>
      <c r="D10536">
        <v>26</v>
      </c>
      <c r="E10536" t="s">
        <v>70813</v>
      </c>
      <c r="F10536" t="s">
        <v>29689</v>
      </c>
      <c r="G10536" t="s">
        <v>5680</v>
      </c>
      <c r="H10536" t="s">
        <v>87425</v>
      </c>
      <c r="I10536" t="s">
        <v>87427</v>
      </c>
      <c r="J10536" t="s">
        <v>87428</v>
      </c>
      <c r="L10536" t="s">
        <v>4801</v>
      </c>
      <c r="M10536" t="s">
        <v>87426</v>
      </c>
      <c r="N10536"/>
    </row>
    <row r="10537" spans="1:14" ht="14.4" x14ac:dyDescent="0.3">
      <c r="A10537" t="s">
        <v>87429</v>
      </c>
      <c r="B10537" t="s">
        <v>98728</v>
      </c>
      <c r="C10537" t="s">
        <v>87430</v>
      </c>
      <c r="D10537">
        <v>359</v>
      </c>
      <c r="E10537" t="s">
        <v>14</v>
      </c>
      <c r="F10537" t="s">
        <v>18219</v>
      </c>
      <c r="G10537" t="s">
        <v>4827</v>
      </c>
      <c r="H10537" t="s">
        <v>87431</v>
      </c>
      <c r="I10537" t="s">
        <v>87433</v>
      </c>
      <c r="J10537" t="s">
        <v>87434</v>
      </c>
      <c r="L10537" t="s">
        <v>4831</v>
      </c>
      <c r="M10537" t="s">
        <v>87432</v>
      </c>
      <c r="N10537"/>
    </row>
    <row r="10538" spans="1:14" ht="14.4" x14ac:dyDescent="0.3">
      <c r="A10538" t="s">
        <v>87435</v>
      </c>
      <c r="B10538" t="s">
        <v>87436</v>
      </c>
      <c r="C10538" t="s">
        <v>87437</v>
      </c>
      <c r="D10538">
        <v>1001</v>
      </c>
      <c r="E10538" t="s">
        <v>87438</v>
      </c>
      <c r="F10538" t="s">
        <v>8395</v>
      </c>
      <c r="G10538" t="s">
        <v>4827</v>
      </c>
      <c r="H10538" t="s">
        <v>87439</v>
      </c>
      <c r="I10538" t="s">
        <v>87441</v>
      </c>
      <c r="J10538" t="s">
        <v>87442</v>
      </c>
      <c r="L10538" t="s">
        <v>4801</v>
      </c>
      <c r="M10538" t="s">
        <v>87440</v>
      </c>
      <c r="N10538"/>
    </row>
    <row r="10539" spans="1:14" ht="14.4" x14ac:dyDescent="0.3">
      <c r="A10539" t="s">
        <v>87448</v>
      </c>
      <c r="B10539" t="s">
        <v>87449</v>
      </c>
      <c r="C10539" t="s">
        <v>87450</v>
      </c>
      <c r="D10539">
        <v>306</v>
      </c>
      <c r="E10539" t="s">
        <v>87451</v>
      </c>
      <c r="F10539" t="s">
        <v>32172</v>
      </c>
      <c r="G10539" t="s">
        <v>5004</v>
      </c>
      <c r="H10539" t="s">
        <v>87452</v>
      </c>
      <c r="I10539" t="s">
        <v>4799</v>
      </c>
      <c r="J10539" t="s">
        <v>87454</v>
      </c>
      <c r="L10539" t="s">
        <v>5007</v>
      </c>
      <c r="M10539" t="s">
        <v>87453</v>
      </c>
      <c r="N10539"/>
    </row>
    <row r="10540" spans="1:14" ht="14.4" x14ac:dyDescent="0.3">
      <c r="A10540" t="s">
        <v>83818</v>
      </c>
      <c r="B10540" t="s">
        <v>83819</v>
      </c>
      <c r="C10540" t="s">
        <v>83820</v>
      </c>
      <c r="D10540">
        <v>3571</v>
      </c>
      <c r="E10540" t="s">
        <v>83821</v>
      </c>
      <c r="F10540" t="s">
        <v>5745</v>
      </c>
      <c r="G10540" t="s">
        <v>4827</v>
      </c>
      <c r="H10540" t="s">
        <v>83822</v>
      </c>
      <c r="I10540" t="s">
        <v>83824</v>
      </c>
      <c r="L10540" t="s">
        <v>4801</v>
      </c>
      <c r="M10540" t="s">
        <v>83823</v>
      </c>
      <c r="N10540"/>
    </row>
    <row r="10541" spans="1:14" ht="14.4" x14ac:dyDescent="0.3">
      <c r="A10541" t="s">
        <v>87443</v>
      </c>
      <c r="B10541" t="s">
        <v>87444</v>
      </c>
      <c r="C10541" t="s">
        <v>21572</v>
      </c>
      <c r="D10541">
        <v>644</v>
      </c>
      <c r="E10541" t="s">
        <v>72122</v>
      </c>
      <c r="F10541" t="s">
        <v>6765</v>
      </c>
      <c r="G10541" t="s">
        <v>4952</v>
      </c>
      <c r="H10541" t="s">
        <v>87445</v>
      </c>
      <c r="I10541" t="s">
        <v>4799</v>
      </c>
      <c r="J10541" t="s">
        <v>87447</v>
      </c>
      <c r="L10541" t="s">
        <v>4801</v>
      </c>
      <c r="M10541" t="s">
        <v>87446</v>
      </c>
      <c r="N10541"/>
    </row>
    <row r="10542" spans="1:14" ht="14.4" x14ac:dyDescent="0.3">
      <c r="A10542" t="s">
        <v>87462</v>
      </c>
      <c r="B10542" t="s">
        <v>105699</v>
      </c>
      <c r="C10542" t="s">
        <v>105700</v>
      </c>
      <c r="D10542">
        <v>3608</v>
      </c>
      <c r="E10542" t="s">
        <v>8006</v>
      </c>
      <c r="F10542" t="s">
        <v>23297</v>
      </c>
      <c r="G10542" t="s">
        <v>4874</v>
      </c>
      <c r="H10542" t="s">
        <v>87463</v>
      </c>
      <c r="I10542" t="s">
        <v>4799</v>
      </c>
      <c r="J10542" t="s">
        <v>57735</v>
      </c>
      <c r="L10542" t="s">
        <v>4801</v>
      </c>
      <c r="M10542" t="s">
        <v>105701</v>
      </c>
      <c r="N10542"/>
    </row>
    <row r="10543" spans="1:14" ht="14.4" x14ac:dyDescent="0.3">
      <c r="A10543" t="s">
        <v>85259</v>
      </c>
      <c r="B10543" t="s">
        <v>85260</v>
      </c>
      <c r="C10543" t="s">
        <v>85261</v>
      </c>
      <c r="D10543">
        <v>1078</v>
      </c>
      <c r="E10543" t="s">
        <v>14</v>
      </c>
      <c r="F10543" t="s">
        <v>4896</v>
      </c>
      <c r="G10543" t="s">
        <v>4806</v>
      </c>
      <c r="H10543" t="s">
        <v>85262</v>
      </c>
      <c r="I10543" t="s">
        <v>85264</v>
      </c>
      <c r="J10543" t="s">
        <v>85265</v>
      </c>
      <c r="K10543" t="s">
        <v>89665</v>
      </c>
      <c r="L10543" t="s">
        <v>4899</v>
      </c>
      <c r="M10543" t="s">
        <v>85263</v>
      </c>
      <c r="N10543"/>
    </row>
    <row r="10544" spans="1:14" ht="14.4" x14ac:dyDescent="0.3">
      <c r="A10544" t="s">
        <v>87455</v>
      </c>
      <c r="B10544" t="s">
        <v>87456</v>
      </c>
      <c r="C10544" t="s">
        <v>87457</v>
      </c>
      <c r="D10544">
        <v>43</v>
      </c>
      <c r="E10544" t="s">
        <v>47536</v>
      </c>
      <c r="F10544" t="s">
        <v>5395</v>
      </c>
      <c r="G10544" t="s">
        <v>5396</v>
      </c>
      <c r="H10544" t="s">
        <v>87458</v>
      </c>
      <c r="I10544" t="s">
        <v>87460</v>
      </c>
      <c r="J10544" t="s">
        <v>87461</v>
      </c>
      <c r="L10544" t="s">
        <v>5430</v>
      </c>
      <c r="M10544" t="s">
        <v>87459</v>
      </c>
      <c r="N10544"/>
    </row>
    <row r="10545" spans="1:14" ht="14.4" x14ac:dyDescent="0.3">
      <c r="A10545" t="s">
        <v>87464</v>
      </c>
      <c r="B10545" t="s">
        <v>87465</v>
      </c>
      <c r="C10545" t="s">
        <v>45892</v>
      </c>
      <c r="D10545">
        <v>172</v>
      </c>
      <c r="E10545" t="s">
        <v>12178</v>
      </c>
      <c r="F10545" t="s">
        <v>15190</v>
      </c>
      <c r="G10545" t="s">
        <v>5680</v>
      </c>
      <c r="H10545" t="s">
        <v>87466</v>
      </c>
      <c r="I10545" t="s">
        <v>60719</v>
      </c>
      <c r="J10545" t="s">
        <v>60621</v>
      </c>
      <c r="L10545" t="s">
        <v>4801</v>
      </c>
      <c r="M10545" t="s">
        <v>87467</v>
      </c>
      <c r="N10545"/>
    </row>
    <row r="10546" spans="1:14" ht="14.4" x14ac:dyDescent="0.3">
      <c r="A10546" t="s">
        <v>87468</v>
      </c>
      <c r="B10546" t="s">
        <v>87469</v>
      </c>
      <c r="C10546" t="s">
        <v>42771</v>
      </c>
      <c r="D10546">
        <v>4253</v>
      </c>
      <c r="E10546" t="s">
        <v>45713</v>
      </c>
      <c r="F10546" t="s">
        <v>23580</v>
      </c>
      <c r="G10546" t="s">
        <v>5004</v>
      </c>
      <c r="H10546" t="s">
        <v>87470</v>
      </c>
      <c r="I10546" t="s">
        <v>87472</v>
      </c>
      <c r="J10546" t="s">
        <v>53336</v>
      </c>
      <c r="L10546" t="s">
        <v>4801</v>
      </c>
      <c r="M10546" t="s">
        <v>87471</v>
      </c>
      <c r="N10546"/>
    </row>
    <row r="10547" spans="1:14" ht="14.4" x14ac:dyDescent="0.3">
      <c r="A10547" t="s">
        <v>87473</v>
      </c>
      <c r="B10547" t="s">
        <v>87474</v>
      </c>
      <c r="C10547" t="s">
        <v>87475</v>
      </c>
      <c r="D10547">
        <v>114</v>
      </c>
      <c r="E10547" t="s">
        <v>45610</v>
      </c>
      <c r="F10547" t="s">
        <v>5789</v>
      </c>
      <c r="G10547" t="s">
        <v>567</v>
      </c>
      <c r="H10547" t="s">
        <v>87476</v>
      </c>
      <c r="I10547" t="s">
        <v>87478</v>
      </c>
      <c r="J10547" t="s">
        <v>87479</v>
      </c>
      <c r="K10547" t="s">
        <v>4799</v>
      </c>
      <c r="L10547" t="s">
        <v>4815</v>
      </c>
      <c r="M10547" t="s">
        <v>87477</v>
      </c>
      <c r="N10547"/>
    </row>
    <row r="10548" spans="1:14" ht="14.4" x14ac:dyDescent="0.3">
      <c r="A10548" t="s">
        <v>87480</v>
      </c>
      <c r="B10548" t="s">
        <v>87481</v>
      </c>
      <c r="C10548" t="s">
        <v>42992</v>
      </c>
      <c r="D10548">
        <v>1889</v>
      </c>
      <c r="E10548" t="s">
        <v>15979</v>
      </c>
      <c r="F10548" t="s">
        <v>5536</v>
      </c>
      <c r="G10548" t="s">
        <v>567</v>
      </c>
      <c r="H10548" t="s">
        <v>87482</v>
      </c>
      <c r="I10548" t="s">
        <v>87484</v>
      </c>
      <c r="J10548" t="s">
        <v>87485</v>
      </c>
      <c r="L10548" t="s">
        <v>6218</v>
      </c>
      <c r="M10548" t="s">
        <v>87483</v>
      </c>
      <c r="N10548"/>
    </row>
    <row r="10549" spans="1:14" ht="14.4" x14ac:dyDescent="0.3">
      <c r="A10549" t="s">
        <v>87492</v>
      </c>
      <c r="B10549" t="s">
        <v>87493</v>
      </c>
      <c r="C10549" t="s">
        <v>87494</v>
      </c>
      <c r="D10549">
        <v>100</v>
      </c>
      <c r="E10549" t="s">
        <v>7751</v>
      </c>
      <c r="F10549" t="s">
        <v>23322</v>
      </c>
      <c r="G10549" t="s">
        <v>5680</v>
      </c>
      <c r="H10549" t="s">
        <v>87495</v>
      </c>
      <c r="I10549" t="s">
        <v>87497</v>
      </c>
      <c r="J10549" t="s">
        <v>87498</v>
      </c>
      <c r="L10549" t="s">
        <v>83385</v>
      </c>
      <c r="M10549" t="s">
        <v>87496</v>
      </c>
      <c r="N10549"/>
    </row>
    <row r="10550" spans="1:14" ht="14.4" x14ac:dyDescent="0.3">
      <c r="A10550" t="s">
        <v>87499</v>
      </c>
      <c r="B10550" t="s">
        <v>87500</v>
      </c>
      <c r="C10550" t="s">
        <v>87501</v>
      </c>
      <c r="D10550">
        <v>105</v>
      </c>
      <c r="E10550" t="s">
        <v>87502</v>
      </c>
      <c r="F10550" t="s">
        <v>9323</v>
      </c>
      <c r="G10550" t="s">
        <v>567</v>
      </c>
      <c r="H10550" t="s">
        <v>87503</v>
      </c>
      <c r="I10550" t="s">
        <v>87505</v>
      </c>
      <c r="J10550" t="s">
        <v>87506</v>
      </c>
      <c r="L10550" t="s">
        <v>4801</v>
      </c>
      <c r="M10550" t="s">
        <v>87504</v>
      </c>
      <c r="N10550"/>
    </row>
    <row r="10551" spans="1:14" ht="14.4" x14ac:dyDescent="0.3">
      <c r="A10551" t="s">
        <v>87507</v>
      </c>
      <c r="B10551" t="s">
        <v>87508</v>
      </c>
      <c r="C10551" t="s">
        <v>86343</v>
      </c>
      <c r="D10551">
        <v>1644</v>
      </c>
      <c r="E10551" t="s">
        <v>87509</v>
      </c>
      <c r="F10551" t="s">
        <v>18</v>
      </c>
      <c r="G10551" t="s">
        <v>567</v>
      </c>
      <c r="H10551" t="s">
        <v>87510</v>
      </c>
      <c r="I10551" t="s">
        <v>4799</v>
      </c>
      <c r="J10551" t="s">
        <v>94899</v>
      </c>
      <c r="L10551" t="s">
        <v>94405</v>
      </c>
      <c r="M10551" t="s">
        <v>87511</v>
      </c>
      <c r="N10551"/>
    </row>
    <row r="10552" spans="1:14" ht="14.4" x14ac:dyDescent="0.3">
      <c r="A10552" t="s">
        <v>87520</v>
      </c>
      <c r="B10552" t="s">
        <v>87521</v>
      </c>
      <c r="C10552" t="s">
        <v>87522</v>
      </c>
      <c r="D10552">
        <v>520</v>
      </c>
      <c r="E10552" t="s">
        <v>87523</v>
      </c>
      <c r="F10552" t="s">
        <v>4943</v>
      </c>
      <c r="G10552" t="s">
        <v>4851</v>
      </c>
      <c r="H10552" t="s">
        <v>87524</v>
      </c>
      <c r="I10552" t="s">
        <v>87526</v>
      </c>
      <c r="J10552" t="s">
        <v>87527</v>
      </c>
      <c r="K10552" t="s">
        <v>57094</v>
      </c>
      <c r="L10552" t="s">
        <v>4801</v>
      </c>
      <c r="M10552" t="s">
        <v>87525</v>
      </c>
      <c r="N10552"/>
    </row>
    <row r="10553" spans="1:14" ht="14.4" x14ac:dyDescent="0.3">
      <c r="A10553" t="s">
        <v>87528</v>
      </c>
      <c r="B10553" t="s">
        <v>87529</v>
      </c>
      <c r="C10553" t="s">
        <v>87530</v>
      </c>
      <c r="D10553">
        <v>708</v>
      </c>
      <c r="E10553" t="s">
        <v>87531</v>
      </c>
      <c r="F10553" t="s">
        <v>6369</v>
      </c>
      <c r="G10553" t="s">
        <v>4858</v>
      </c>
      <c r="H10553" t="s">
        <v>87532</v>
      </c>
      <c r="I10553" t="s">
        <v>87533</v>
      </c>
      <c r="J10553" t="s">
        <v>87534</v>
      </c>
      <c r="L10553" t="s">
        <v>4801</v>
      </c>
      <c r="M10553" t="s">
        <v>82229</v>
      </c>
      <c r="N10553"/>
    </row>
    <row r="10554" spans="1:14" ht="14.4" x14ac:dyDescent="0.3">
      <c r="A10554" t="s">
        <v>87535</v>
      </c>
      <c r="B10554" t="s">
        <v>87536</v>
      </c>
      <c r="C10554" t="s">
        <v>87537</v>
      </c>
      <c r="D10554">
        <v>40</v>
      </c>
      <c r="E10554" t="s">
        <v>29507</v>
      </c>
      <c r="F10554" t="s">
        <v>40476</v>
      </c>
      <c r="G10554" t="s">
        <v>4851</v>
      </c>
      <c r="H10554" t="s">
        <v>87538</v>
      </c>
      <c r="I10554" t="s">
        <v>4799</v>
      </c>
      <c r="J10554" t="s">
        <v>87540</v>
      </c>
      <c r="L10554" t="s">
        <v>4801</v>
      </c>
      <c r="M10554" t="s">
        <v>87539</v>
      </c>
      <c r="N10554"/>
    </row>
    <row r="10555" spans="1:14" ht="14.4" x14ac:dyDescent="0.3">
      <c r="A10555" t="s">
        <v>87541</v>
      </c>
      <c r="B10555" t="s">
        <v>87542</v>
      </c>
      <c r="C10555" t="s">
        <v>87543</v>
      </c>
      <c r="D10555">
        <v>741</v>
      </c>
      <c r="E10555" t="s">
        <v>27914</v>
      </c>
      <c r="F10555" t="s">
        <v>11304</v>
      </c>
      <c r="G10555" t="s">
        <v>567</v>
      </c>
      <c r="H10555" t="s">
        <v>87544</v>
      </c>
      <c r="I10555" t="s">
        <v>101834</v>
      </c>
      <c r="J10555" t="s">
        <v>101835</v>
      </c>
      <c r="L10555" t="s">
        <v>4801</v>
      </c>
      <c r="M10555" t="s">
        <v>87545</v>
      </c>
      <c r="N10555"/>
    </row>
    <row r="10556" spans="1:14" ht="14.4" x14ac:dyDescent="0.3">
      <c r="A10556" t="s">
        <v>87553</v>
      </c>
      <c r="B10556" t="s">
        <v>87554</v>
      </c>
      <c r="C10556" t="s">
        <v>87555</v>
      </c>
      <c r="D10556">
        <v>22</v>
      </c>
      <c r="E10556" t="s">
        <v>23114</v>
      </c>
      <c r="F10556" t="s">
        <v>4907</v>
      </c>
      <c r="G10556" t="s">
        <v>567</v>
      </c>
      <c r="H10556" t="s">
        <v>87556</v>
      </c>
      <c r="I10556" t="s">
        <v>87558</v>
      </c>
      <c r="J10556" t="s">
        <v>87559</v>
      </c>
      <c r="K10556" t="s">
        <v>91539</v>
      </c>
      <c r="L10556" t="s">
        <v>83357</v>
      </c>
      <c r="M10556" t="s">
        <v>87557</v>
      </c>
      <c r="N10556"/>
    </row>
    <row r="10557" spans="1:14" ht="14.4" x14ac:dyDescent="0.3">
      <c r="A10557" t="s">
        <v>87560</v>
      </c>
      <c r="B10557" t="s">
        <v>87561</v>
      </c>
      <c r="C10557" t="s">
        <v>87562</v>
      </c>
      <c r="D10557">
        <v>75</v>
      </c>
      <c r="E10557" t="s">
        <v>87563</v>
      </c>
      <c r="F10557" t="s">
        <v>87564</v>
      </c>
      <c r="G10557" t="s">
        <v>4806</v>
      </c>
      <c r="H10557" t="s">
        <v>87565</v>
      </c>
      <c r="I10557" t="s">
        <v>4799</v>
      </c>
      <c r="J10557" t="s">
        <v>87567</v>
      </c>
      <c r="L10557" t="s">
        <v>4801</v>
      </c>
      <c r="M10557" t="s">
        <v>87566</v>
      </c>
      <c r="N10557"/>
    </row>
    <row r="10558" spans="1:14" ht="14.4" x14ac:dyDescent="0.3">
      <c r="A10558" t="s">
        <v>87568</v>
      </c>
      <c r="B10558" t="s">
        <v>87569</v>
      </c>
      <c r="C10558" t="s">
        <v>87570</v>
      </c>
      <c r="D10558">
        <v>0</v>
      </c>
      <c r="E10558" t="s">
        <v>14</v>
      </c>
      <c r="F10558" t="s">
        <v>13878</v>
      </c>
      <c r="G10558" t="s">
        <v>5396</v>
      </c>
      <c r="H10558" t="s">
        <v>87571</v>
      </c>
      <c r="I10558" t="s">
        <v>87573</v>
      </c>
      <c r="J10558" t="s">
        <v>87574</v>
      </c>
      <c r="L10558" t="s">
        <v>5430</v>
      </c>
      <c r="M10558" t="s">
        <v>87572</v>
      </c>
      <c r="N10558"/>
    </row>
    <row r="10559" spans="1:14" ht="14.4" x14ac:dyDescent="0.3">
      <c r="A10559" t="s">
        <v>87575</v>
      </c>
      <c r="B10559" t="s">
        <v>101836</v>
      </c>
      <c r="C10559" t="s">
        <v>101837</v>
      </c>
      <c r="D10559">
        <v>324</v>
      </c>
      <c r="E10559" t="s">
        <v>7570</v>
      </c>
      <c r="F10559" t="s">
        <v>101838</v>
      </c>
      <c r="G10559" t="s">
        <v>5396</v>
      </c>
      <c r="H10559" t="s">
        <v>87576</v>
      </c>
      <c r="I10559" t="s">
        <v>4799</v>
      </c>
      <c r="J10559" t="s">
        <v>87578</v>
      </c>
      <c r="L10559" t="s">
        <v>4801</v>
      </c>
      <c r="M10559" t="s">
        <v>87577</v>
      </c>
      <c r="N10559"/>
    </row>
    <row r="10560" spans="1:14" ht="14.4" x14ac:dyDescent="0.3">
      <c r="A10560" t="s">
        <v>87579</v>
      </c>
      <c r="B10560" t="s">
        <v>87580</v>
      </c>
      <c r="C10560" t="s">
        <v>87581</v>
      </c>
      <c r="D10560">
        <v>293</v>
      </c>
      <c r="E10560" t="s">
        <v>23238</v>
      </c>
      <c r="F10560" t="s">
        <v>6945</v>
      </c>
      <c r="G10560" t="s">
        <v>567</v>
      </c>
      <c r="H10560" t="s">
        <v>87582</v>
      </c>
      <c r="I10560" t="s">
        <v>87584</v>
      </c>
      <c r="J10560" t="s">
        <v>87585</v>
      </c>
      <c r="L10560" t="s">
        <v>4801</v>
      </c>
      <c r="M10560" t="s">
        <v>87583</v>
      </c>
      <c r="N10560"/>
    </row>
    <row r="10561" spans="1:14" ht="14.4" x14ac:dyDescent="0.3">
      <c r="A10561" t="s">
        <v>87586</v>
      </c>
      <c r="B10561" t="s">
        <v>87587</v>
      </c>
      <c r="C10561" t="s">
        <v>87588</v>
      </c>
      <c r="D10561">
        <v>0</v>
      </c>
      <c r="E10561" t="s">
        <v>87589</v>
      </c>
      <c r="F10561" t="s">
        <v>15734</v>
      </c>
      <c r="G10561" t="s">
        <v>4806</v>
      </c>
      <c r="H10561" t="s">
        <v>87590</v>
      </c>
      <c r="I10561" t="s">
        <v>87592</v>
      </c>
      <c r="J10561" t="s">
        <v>87593</v>
      </c>
      <c r="L10561" t="s">
        <v>4801</v>
      </c>
      <c r="M10561" t="s">
        <v>87591</v>
      </c>
      <c r="N10561"/>
    </row>
    <row r="10562" spans="1:14" ht="14.4" x14ac:dyDescent="0.3">
      <c r="A10562" t="s">
        <v>87594</v>
      </c>
      <c r="B10562" t="s">
        <v>87595</v>
      </c>
      <c r="C10562" t="s">
        <v>87596</v>
      </c>
      <c r="D10562">
        <v>3485</v>
      </c>
      <c r="E10562" t="s">
        <v>42614</v>
      </c>
      <c r="F10562" t="s">
        <v>7084</v>
      </c>
      <c r="G10562" t="s">
        <v>5680</v>
      </c>
      <c r="H10562" t="s">
        <v>87597</v>
      </c>
      <c r="I10562" t="s">
        <v>87599</v>
      </c>
      <c r="J10562" t="s">
        <v>87600</v>
      </c>
      <c r="L10562" t="s">
        <v>4801</v>
      </c>
      <c r="M10562" t="s">
        <v>87598</v>
      </c>
      <c r="N10562"/>
    </row>
    <row r="10563" spans="1:14" ht="14.4" x14ac:dyDescent="0.3">
      <c r="A10563" t="s">
        <v>87608</v>
      </c>
      <c r="B10563" t="s">
        <v>87609</v>
      </c>
      <c r="C10563" t="s">
        <v>87610</v>
      </c>
      <c r="D10563">
        <v>344</v>
      </c>
      <c r="E10563" t="s">
        <v>87611</v>
      </c>
      <c r="F10563" t="s">
        <v>4835</v>
      </c>
      <c r="G10563" t="s">
        <v>567</v>
      </c>
      <c r="H10563" t="s">
        <v>87612</v>
      </c>
      <c r="I10563" t="s">
        <v>4799</v>
      </c>
      <c r="J10563" t="s">
        <v>105702</v>
      </c>
      <c r="L10563" t="s">
        <v>94405</v>
      </c>
      <c r="M10563" t="s">
        <v>87613</v>
      </c>
      <c r="N10563"/>
    </row>
    <row r="10564" spans="1:14" ht="14.4" x14ac:dyDescent="0.3">
      <c r="A10564" t="s">
        <v>87614</v>
      </c>
      <c r="B10564" t="s">
        <v>87615</v>
      </c>
      <c r="C10564" t="s">
        <v>87616</v>
      </c>
      <c r="D10564">
        <v>300</v>
      </c>
      <c r="E10564" t="s">
        <v>87617</v>
      </c>
      <c r="F10564" t="s">
        <v>87618</v>
      </c>
      <c r="G10564" t="s">
        <v>567</v>
      </c>
      <c r="H10564" t="s">
        <v>87619</v>
      </c>
      <c r="I10564" t="s">
        <v>87620</v>
      </c>
      <c r="J10564" t="s">
        <v>87621</v>
      </c>
      <c r="L10564" t="s">
        <v>4801</v>
      </c>
      <c r="M10564" t="s">
        <v>82229</v>
      </c>
      <c r="N10564"/>
    </row>
    <row r="10565" spans="1:14" ht="14.4" x14ac:dyDescent="0.3">
      <c r="A10565" t="s">
        <v>83880</v>
      </c>
      <c r="B10565" t="s">
        <v>83881</v>
      </c>
      <c r="C10565" t="s">
        <v>83882</v>
      </c>
      <c r="D10565">
        <v>650</v>
      </c>
      <c r="E10565" t="s">
        <v>83883</v>
      </c>
      <c r="F10565" t="s">
        <v>5003</v>
      </c>
      <c r="G10565" t="s">
        <v>5004</v>
      </c>
      <c r="H10565" t="s">
        <v>83884</v>
      </c>
      <c r="I10565" t="s">
        <v>83886</v>
      </c>
      <c r="J10565" t="s">
        <v>83887</v>
      </c>
      <c r="L10565" t="s">
        <v>5007</v>
      </c>
      <c r="M10565" t="s">
        <v>83885</v>
      </c>
      <c r="N10565"/>
    </row>
    <row r="10566" spans="1:14" ht="14.4" x14ac:dyDescent="0.3">
      <c r="A10566" t="s">
        <v>87486</v>
      </c>
      <c r="B10566" t="s">
        <v>87487</v>
      </c>
      <c r="C10566" t="s">
        <v>87488</v>
      </c>
      <c r="D10566">
        <v>0</v>
      </c>
      <c r="E10566" t="s">
        <v>87489</v>
      </c>
      <c r="F10566" t="s">
        <v>8515</v>
      </c>
      <c r="G10566" t="s">
        <v>5396</v>
      </c>
      <c r="H10566" t="s">
        <v>87490</v>
      </c>
      <c r="I10566" t="s">
        <v>33406</v>
      </c>
      <c r="J10566" t="s">
        <v>71518</v>
      </c>
      <c r="L10566" t="s">
        <v>5909</v>
      </c>
      <c r="M10566" t="s">
        <v>87491</v>
      </c>
      <c r="N10566"/>
    </row>
    <row r="10567" spans="1:14" ht="14.4" x14ac:dyDescent="0.3">
      <c r="A10567" t="s">
        <v>87512</v>
      </c>
      <c r="B10567" t="s">
        <v>87513</v>
      </c>
      <c r="C10567" t="s">
        <v>87514</v>
      </c>
      <c r="D10567">
        <v>501</v>
      </c>
      <c r="E10567" t="s">
        <v>87515</v>
      </c>
      <c r="F10567" t="s">
        <v>40501</v>
      </c>
      <c r="G10567" t="s">
        <v>4915</v>
      </c>
      <c r="H10567" t="s">
        <v>87516</v>
      </c>
      <c r="I10567" t="s">
        <v>87518</v>
      </c>
      <c r="J10567" t="s">
        <v>87519</v>
      </c>
      <c r="L10567" t="s">
        <v>4918</v>
      </c>
      <c r="M10567" t="s">
        <v>87517</v>
      </c>
      <c r="N10567"/>
    </row>
    <row r="10568" spans="1:14" ht="14.4" x14ac:dyDescent="0.3">
      <c r="A10568" t="s">
        <v>87546</v>
      </c>
      <c r="B10568" t="s">
        <v>87547</v>
      </c>
      <c r="C10568" t="s">
        <v>87548</v>
      </c>
      <c r="D10568">
        <v>446</v>
      </c>
      <c r="E10568" t="s">
        <v>24004</v>
      </c>
      <c r="F10568" t="s">
        <v>6680</v>
      </c>
      <c r="G10568" t="s">
        <v>4952</v>
      </c>
      <c r="H10568" t="s">
        <v>87549</v>
      </c>
      <c r="I10568" t="s">
        <v>87551</v>
      </c>
      <c r="J10568" t="s">
        <v>87552</v>
      </c>
      <c r="L10568" t="s">
        <v>4956</v>
      </c>
      <c r="M10568" t="s">
        <v>87550</v>
      </c>
      <c r="N10568"/>
    </row>
    <row r="10569" spans="1:14" ht="14.4" x14ac:dyDescent="0.3">
      <c r="A10569" t="s">
        <v>87601</v>
      </c>
      <c r="B10569" t="s">
        <v>87602</v>
      </c>
      <c r="C10569" t="s">
        <v>87603</v>
      </c>
      <c r="D10569">
        <v>364</v>
      </c>
      <c r="E10569" t="s">
        <v>14</v>
      </c>
      <c r="F10569" t="s">
        <v>6104</v>
      </c>
      <c r="G10569" t="s">
        <v>4851</v>
      </c>
      <c r="H10569" t="s">
        <v>87604</v>
      </c>
      <c r="I10569" t="s">
        <v>87606</v>
      </c>
      <c r="J10569" t="s">
        <v>87607</v>
      </c>
      <c r="L10569" t="s">
        <v>4801</v>
      </c>
      <c r="M10569" t="s">
        <v>87605</v>
      </c>
      <c r="N10569"/>
    </row>
    <row r="10570" spans="1:14" ht="14.4" x14ac:dyDescent="0.3">
      <c r="A10570" t="s">
        <v>87622</v>
      </c>
      <c r="B10570" t="s">
        <v>87623</v>
      </c>
      <c r="C10570" t="s">
        <v>87624</v>
      </c>
      <c r="D10570">
        <v>340</v>
      </c>
      <c r="E10570" t="s">
        <v>14</v>
      </c>
      <c r="F10570" t="s">
        <v>6079</v>
      </c>
      <c r="G10570" t="s">
        <v>5396</v>
      </c>
      <c r="H10570" t="s">
        <v>87625</v>
      </c>
      <c r="I10570" t="s">
        <v>87627</v>
      </c>
      <c r="J10570" t="s">
        <v>87628</v>
      </c>
      <c r="L10570" t="s">
        <v>4801</v>
      </c>
      <c r="M10570" t="s">
        <v>87626</v>
      </c>
      <c r="N10570"/>
    </row>
    <row r="10571" spans="1:14" ht="14.4" x14ac:dyDescent="0.3">
      <c r="A10571" t="s">
        <v>87629</v>
      </c>
      <c r="B10571" t="s">
        <v>87630</v>
      </c>
      <c r="C10571" t="s">
        <v>87631</v>
      </c>
      <c r="D10571">
        <v>121</v>
      </c>
      <c r="E10571" t="s">
        <v>14</v>
      </c>
      <c r="F10571" t="s">
        <v>20138</v>
      </c>
      <c r="G10571" t="s">
        <v>4952</v>
      </c>
      <c r="H10571" t="s">
        <v>87632</v>
      </c>
      <c r="I10571" t="s">
        <v>36219</v>
      </c>
      <c r="J10571" t="s">
        <v>87634</v>
      </c>
      <c r="L10571" t="s">
        <v>4956</v>
      </c>
      <c r="M10571" t="s">
        <v>87633</v>
      </c>
      <c r="N10571"/>
    </row>
    <row r="10572" spans="1:14" ht="14.4" x14ac:dyDescent="0.3">
      <c r="A10572" t="s">
        <v>87635</v>
      </c>
      <c r="B10572" t="s">
        <v>87636</v>
      </c>
      <c r="C10572" t="s">
        <v>87637</v>
      </c>
      <c r="D10572">
        <v>33</v>
      </c>
      <c r="E10572" t="s">
        <v>6480</v>
      </c>
      <c r="F10572" t="s">
        <v>5336</v>
      </c>
      <c r="G10572" t="s">
        <v>4952</v>
      </c>
      <c r="H10572" t="s">
        <v>87638</v>
      </c>
      <c r="I10572" t="s">
        <v>4799</v>
      </c>
      <c r="J10572" t="s">
        <v>87640</v>
      </c>
      <c r="L10572" t="s">
        <v>4801</v>
      </c>
      <c r="M10572" t="s">
        <v>87639</v>
      </c>
      <c r="N10572"/>
    </row>
    <row r="10573" spans="1:14" ht="14.4" x14ac:dyDescent="0.3">
      <c r="A10573" t="s">
        <v>87641</v>
      </c>
      <c r="B10573" t="s">
        <v>87642</v>
      </c>
      <c r="C10573" t="s">
        <v>87643</v>
      </c>
      <c r="D10573">
        <v>645</v>
      </c>
      <c r="E10573" t="s">
        <v>28194</v>
      </c>
      <c r="F10573" t="s">
        <v>12924</v>
      </c>
      <c r="G10573" t="s">
        <v>5680</v>
      </c>
      <c r="H10573" t="s">
        <v>87644</v>
      </c>
      <c r="I10573" t="s">
        <v>87646</v>
      </c>
      <c r="J10573" t="s">
        <v>87647</v>
      </c>
      <c r="L10573" t="s">
        <v>4801</v>
      </c>
      <c r="M10573" t="s">
        <v>87645</v>
      </c>
      <c r="N10573"/>
    </row>
    <row r="10574" spans="1:14" ht="14.4" x14ac:dyDescent="0.3">
      <c r="A10574" t="s">
        <v>87648</v>
      </c>
      <c r="B10574" t="s">
        <v>87649</v>
      </c>
      <c r="C10574" t="s">
        <v>87650</v>
      </c>
      <c r="D10574">
        <v>10</v>
      </c>
      <c r="E10574" t="s">
        <v>9284</v>
      </c>
      <c r="F10574" t="s">
        <v>9021</v>
      </c>
      <c r="G10574" t="s">
        <v>5033</v>
      </c>
      <c r="H10574" t="s">
        <v>87651</v>
      </c>
      <c r="I10574" t="s">
        <v>87653</v>
      </c>
      <c r="J10574" t="s">
        <v>87654</v>
      </c>
      <c r="L10574" t="s">
        <v>5036</v>
      </c>
      <c r="M10574" t="s">
        <v>87652</v>
      </c>
      <c r="N10574"/>
    </row>
    <row r="10575" spans="1:14" ht="14.4" x14ac:dyDescent="0.3">
      <c r="A10575" t="s">
        <v>87655</v>
      </c>
      <c r="B10575" t="s">
        <v>87656</v>
      </c>
      <c r="C10575" t="s">
        <v>87657</v>
      </c>
      <c r="D10575">
        <v>0</v>
      </c>
      <c r="E10575" t="s">
        <v>44829</v>
      </c>
      <c r="F10575" t="s">
        <v>6391</v>
      </c>
      <c r="G10575" t="s">
        <v>567</v>
      </c>
      <c r="H10575" t="s">
        <v>87658</v>
      </c>
      <c r="I10575" t="s">
        <v>4799</v>
      </c>
      <c r="J10575" t="s">
        <v>87660</v>
      </c>
      <c r="L10575" t="s">
        <v>4801</v>
      </c>
      <c r="M10575" t="s">
        <v>87659</v>
      </c>
      <c r="N10575"/>
    </row>
    <row r="10576" spans="1:14" ht="14.4" x14ac:dyDescent="0.3">
      <c r="A10576" t="s">
        <v>87661</v>
      </c>
      <c r="B10576" t="s">
        <v>87662</v>
      </c>
      <c r="C10576" t="s">
        <v>87663</v>
      </c>
      <c r="D10576">
        <v>191</v>
      </c>
      <c r="E10576" t="s">
        <v>5043</v>
      </c>
      <c r="F10576" t="s">
        <v>5003</v>
      </c>
      <c r="G10576" t="s">
        <v>5004</v>
      </c>
      <c r="H10576" t="s">
        <v>87664</v>
      </c>
      <c r="I10576" t="s">
        <v>87666</v>
      </c>
      <c r="J10576" t="s">
        <v>87667</v>
      </c>
      <c r="L10576" t="s">
        <v>5007</v>
      </c>
      <c r="M10576" t="s">
        <v>87665</v>
      </c>
      <c r="N10576"/>
    </row>
    <row r="10577" spans="1:14" ht="14.4" x14ac:dyDescent="0.3">
      <c r="A10577" t="s">
        <v>87668</v>
      </c>
      <c r="B10577" t="s">
        <v>94900</v>
      </c>
      <c r="C10577" t="s">
        <v>94901</v>
      </c>
      <c r="D10577">
        <v>1130</v>
      </c>
      <c r="E10577" t="s">
        <v>94902</v>
      </c>
      <c r="F10577" t="s">
        <v>87669</v>
      </c>
      <c r="G10577" t="s">
        <v>567</v>
      </c>
      <c r="H10577" t="s">
        <v>87670</v>
      </c>
      <c r="I10577" t="s">
        <v>87672</v>
      </c>
      <c r="J10577" t="s">
        <v>87673</v>
      </c>
      <c r="L10577" t="s">
        <v>4801</v>
      </c>
      <c r="M10577" t="s">
        <v>87671</v>
      </c>
      <c r="N10577"/>
    </row>
    <row r="10578" spans="1:14" ht="14.4" x14ac:dyDescent="0.3">
      <c r="A10578" t="s">
        <v>87674</v>
      </c>
      <c r="B10578" t="s">
        <v>87675</v>
      </c>
      <c r="C10578" t="s">
        <v>87676</v>
      </c>
      <c r="D10578">
        <v>712</v>
      </c>
      <c r="E10578" t="s">
        <v>87677</v>
      </c>
      <c r="F10578" t="s">
        <v>87678</v>
      </c>
      <c r="G10578" t="s">
        <v>4952</v>
      </c>
      <c r="H10578" t="s">
        <v>87679</v>
      </c>
      <c r="I10578" t="s">
        <v>4799</v>
      </c>
      <c r="J10578" t="s">
        <v>87681</v>
      </c>
      <c r="L10578" t="s">
        <v>4801</v>
      </c>
      <c r="M10578" t="s">
        <v>87680</v>
      </c>
      <c r="N10578"/>
    </row>
    <row r="10579" spans="1:14" ht="14.4" x14ac:dyDescent="0.3">
      <c r="A10579" t="s">
        <v>87682</v>
      </c>
      <c r="B10579" t="s">
        <v>87683</v>
      </c>
      <c r="C10579" t="s">
        <v>42205</v>
      </c>
      <c r="D10579">
        <v>162</v>
      </c>
      <c r="E10579" t="s">
        <v>14</v>
      </c>
      <c r="F10579" t="s">
        <v>26987</v>
      </c>
      <c r="G10579" t="s">
        <v>567</v>
      </c>
      <c r="H10579" t="s">
        <v>87684</v>
      </c>
      <c r="I10579" t="s">
        <v>42208</v>
      </c>
      <c r="J10579" t="s">
        <v>56482</v>
      </c>
      <c r="L10579" t="s">
        <v>93265</v>
      </c>
      <c r="M10579" t="s">
        <v>72854</v>
      </c>
      <c r="N10579"/>
    </row>
    <row r="10580" spans="1:14" ht="14.4" x14ac:dyDescent="0.3">
      <c r="A10580" t="s">
        <v>87685</v>
      </c>
      <c r="B10580" t="s">
        <v>87686</v>
      </c>
      <c r="C10580" t="s">
        <v>87687</v>
      </c>
      <c r="D10580">
        <v>153</v>
      </c>
      <c r="E10580" t="s">
        <v>87688</v>
      </c>
      <c r="F10580" t="s">
        <v>87689</v>
      </c>
      <c r="G10580" t="s">
        <v>4806</v>
      </c>
      <c r="H10580" t="s">
        <v>87690</v>
      </c>
      <c r="I10580" t="s">
        <v>101839</v>
      </c>
      <c r="J10580" t="s">
        <v>87692</v>
      </c>
      <c r="L10580" t="s">
        <v>4801</v>
      </c>
      <c r="M10580" t="s">
        <v>87691</v>
      </c>
      <c r="N10580"/>
    </row>
    <row r="10581" spans="1:14" ht="14.4" x14ac:dyDescent="0.3">
      <c r="A10581" t="s">
        <v>87693</v>
      </c>
      <c r="B10581" t="s">
        <v>87694</v>
      </c>
      <c r="C10581" t="s">
        <v>87695</v>
      </c>
      <c r="D10581">
        <v>404</v>
      </c>
      <c r="E10581" t="s">
        <v>27442</v>
      </c>
      <c r="F10581" t="s">
        <v>72268</v>
      </c>
      <c r="G10581" t="s">
        <v>567</v>
      </c>
      <c r="H10581" t="s">
        <v>87696</v>
      </c>
      <c r="I10581" t="s">
        <v>87698</v>
      </c>
      <c r="J10581" t="s">
        <v>87699</v>
      </c>
      <c r="L10581" t="s">
        <v>5047</v>
      </c>
      <c r="M10581" t="s">
        <v>87697</v>
      </c>
      <c r="N10581"/>
    </row>
    <row r="10582" spans="1:14" ht="14.4" x14ac:dyDescent="0.3">
      <c r="A10582" t="s">
        <v>87700</v>
      </c>
      <c r="B10582" t="s">
        <v>87701</v>
      </c>
      <c r="C10582" t="s">
        <v>87702</v>
      </c>
      <c r="D10582">
        <v>111</v>
      </c>
      <c r="E10582" t="s">
        <v>23114</v>
      </c>
      <c r="F10582" t="s">
        <v>4977</v>
      </c>
      <c r="G10582" t="s">
        <v>4806</v>
      </c>
      <c r="H10582" t="s">
        <v>87703</v>
      </c>
      <c r="I10582" t="s">
        <v>87705</v>
      </c>
      <c r="J10582" t="s">
        <v>87706</v>
      </c>
      <c r="L10582" t="s">
        <v>4801</v>
      </c>
      <c r="M10582" t="s">
        <v>87704</v>
      </c>
      <c r="N10582"/>
    </row>
    <row r="10583" spans="1:14" ht="14.4" x14ac:dyDescent="0.3">
      <c r="A10583" t="s">
        <v>87707</v>
      </c>
      <c r="B10583" t="s">
        <v>87708</v>
      </c>
      <c r="C10583" t="s">
        <v>87709</v>
      </c>
      <c r="D10583">
        <v>412</v>
      </c>
      <c r="E10583" t="s">
        <v>87710</v>
      </c>
      <c r="F10583" t="s">
        <v>9110</v>
      </c>
      <c r="G10583" t="s">
        <v>567</v>
      </c>
      <c r="H10583" t="s">
        <v>87711</v>
      </c>
      <c r="I10583" t="s">
        <v>87713</v>
      </c>
      <c r="J10583" t="s">
        <v>87714</v>
      </c>
      <c r="L10583" t="s">
        <v>5076</v>
      </c>
      <c r="M10583" t="s">
        <v>87712</v>
      </c>
      <c r="N10583"/>
    </row>
    <row r="10584" spans="1:14" ht="14.4" x14ac:dyDescent="0.3">
      <c r="A10584" t="s">
        <v>87715</v>
      </c>
      <c r="B10584" t="s">
        <v>87716</v>
      </c>
      <c r="C10584" t="s">
        <v>87717</v>
      </c>
      <c r="D10584">
        <v>53</v>
      </c>
      <c r="E10584" t="s">
        <v>87718</v>
      </c>
      <c r="F10584" t="s">
        <v>7</v>
      </c>
      <c r="G10584" t="s">
        <v>567</v>
      </c>
      <c r="H10584" t="s">
        <v>87719</v>
      </c>
      <c r="I10584" t="s">
        <v>4799</v>
      </c>
      <c r="J10584" t="s">
        <v>87721</v>
      </c>
      <c r="L10584" t="s">
        <v>4801</v>
      </c>
      <c r="M10584" t="s">
        <v>87720</v>
      </c>
      <c r="N10584"/>
    </row>
    <row r="10585" spans="1:14" ht="14.4" x14ac:dyDescent="0.3">
      <c r="A10585" t="s">
        <v>87722</v>
      </c>
      <c r="B10585" t="s">
        <v>87723</v>
      </c>
      <c r="C10585" t="s">
        <v>59630</v>
      </c>
      <c r="D10585">
        <v>475</v>
      </c>
      <c r="E10585" t="s">
        <v>87724</v>
      </c>
      <c r="F10585" t="s">
        <v>7089</v>
      </c>
      <c r="G10585" t="s">
        <v>4806</v>
      </c>
      <c r="H10585" t="s">
        <v>87725</v>
      </c>
      <c r="I10585" t="s">
        <v>87727</v>
      </c>
      <c r="J10585" t="s">
        <v>53950</v>
      </c>
      <c r="L10585" t="s">
        <v>4801</v>
      </c>
      <c r="M10585" t="s">
        <v>87726</v>
      </c>
      <c r="N10585"/>
    </row>
    <row r="10586" spans="1:14" ht="14.4" x14ac:dyDescent="0.3">
      <c r="A10586" t="s">
        <v>87733</v>
      </c>
      <c r="B10586" t="s">
        <v>87734</v>
      </c>
      <c r="C10586" t="s">
        <v>87735</v>
      </c>
      <c r="D10586">
        <v>961</v>
      </c>
      <c r="E10586" t="s">
        <v>19259</v>
      </c>
      <c r="F10586" t="s">
        <v>7757</v>
      </c>
      <c r="G10586" t="s">
        <v>567</v>
      </c>
      <c r="H10586" t="s">
        <v>87736</v>
      </c>
      <c r="I10586" t="s">
        <v>87738</v>
      </c>
      <c r="J10586" t="s">
        <v>85650</v>
      </c>
      <c r="L10586" t="s">
        <v>100487</v>
      </c>
      <c r="M10586" t="s">
        <v>87737</v>
      </c>
      <c r="N10586"/>
    </row>
    <row r="10587" spans="1:14" ht="14.4" x14ac:dyDescent="0.3">
      <c r="A10587" t="s">
        <v>85449</v>
      </c>
      <c r="B10587" t="s">
        <v>85450</v>
      </c>
      <c r="C10587" t="s">
        <v>85451</v>
      </c>
      <c r="D10587">
        <v>140</v>
      </c>
      <c r="E10587" t="s">
        <v>19930</v>
      </c>
      <c r="F10587" t="s">
        <v>42976</v>
      </c>
      <c r="G10587" t="s">
        <v>5033</v>
      </c>
      <c r="H10587" t="s">
        <v>85452</v>
      </c>
      <c r="I10587" t="s">
        <v>4799</v>
      </c>
      <c r="J10587" t="s">
        <v>85454</v>
      </c>
      <c r="K10587" t="s">
        <v>5464</v>
      </c>
      <c r="L10587" t="s">
        <v>4801</v>
      </c>
      <c r="M10587" t="s">
        <v>85453</v>
      </c>
      <c r="N10587"/>
    </row>
    <row r="10588" spans="1:14" ht="14.4" x14ac:dyDescent="0.3">
      <c r="A10588" t="s">
        <v>87728</v>
      </c>
      <c r="B10588" t="s">
        <v>87729</v>
      </c>
      <c r="C10588" t="s">
        <v>27482</v>
      </c>
      <c r="D10588">
        <v>1426</v>
      </c>
      <c r="E10588" t="s">
        <v>28774</v>
      </c>
      <c r="F10588" t="s">
        <v>4977</v>
      </c>
      <c r="G10588" t="s">
        <v>4806</v>
      </c>
      <c r="H10588" t="s">
        <v>87730</v>
      </c>
      <c r="I10588" t="s">
        <v>87732</v>
      </c>
      <c r="J10588" t="s">
        <v>85454</v>
      </c>
      <c r="L10588" t="s">
        <v>4801</v>
      </c>
      <c r="M10588" t="s">
        <v>87731</v>
      </c>
      <c r="N10588"/>
    </row>
    <row r="10589" spans="1:14" ht="14.4" x14ac:dyDescent="0.3">
      <c r="A10589" t="s">
        <v>87754</v>
      </c>
      <c r="B10589" t="s">
        <v>87755</v>
      </c>
      <c r="C10589" t="s">
        <v>43903</v>
      </c>
      <c r="D10589">
        <v>632</v>
      </c>
      <c r="E10589" t="s">
        <v>87756</v>
      </c>
      <c r="F10589" t="s">
        <v>13084</v>
      </c>
      <c r="G10589" t="s">
        <v>5004</v>
      </c>
      <c r="H10589" t="s">
        <v>87757</v>
      </c>
      <c r="I10589" t="s">
        <v>87759</v>
      </c>
      <c r="J10589" t="s">
        <v>56438</v>
      </c>
      <c r="L10589" t="s">
        <v>4808</v>
      </c>
      <c r="M10589" t="s">
        <v>87758</v>
      </c>
      <c r="N10589"/>
    </row>
    <row r="10590" spans="1:14" ht="14.4" x14ac:dyDescent="0.3">
      <c r="A10590" t="s">
        <v>87739</v>
      </c>
      <c r="B10590" t="s">
        <v>87740</v>
      </c>
      <c r="C10590" t="s">
        <v>87741</v>
      </c>
      <c r="D10590">
        <v>2099</v>
      </c>
      <c r="E10590" t="s">
        <v>87742</v>
      </c>
      <c r="F10590" t="s">
        <v>9506</v>
      </c>
      <c r="G10590" t="s">
        <v>567</v>
      </c>
      <c r="H10590" t="s">
        <v>87743</v>
      </c>
      <c r="I10590" t="s">
        <v>4799</v>
      </c>
      <c r="J10590" t="s">
        <v>101840</v>
      </c>
      <c r="K10590" t="s">
        <v>87745</v>
      </c>
      <c r="L10590" t="s">
        <v>4801</v>
      </c>
      <c r="M10590" t="s">
        <v>87744</v>
      </c>
      <c r="N10590"/>
    </row>
    <row r="10591" spans="1:14" ht="14.4" x14ac:dyDescent="0.3">
      <c r="A10591" t="s">
        <v>87746</v>
      </c>
      <c r="B10591" t="s">
        <v>87747</v>
      </c>
      <c r="C10591" t="s">
        <v>87748</v>
      </c>
      <c r="D10591">
        <v>16</v>
      </c>
      <c r="E10591" t="s">
        <v>18777</v>
      </c>
      <c r="F10591" t="s">
        <v>87749</v>
      </c>
      <c r="G10591" t="s">
        <v>6136</v>
      </c>
      <c r="H10591" t="s">
        <v>87750</v>
      </c>
      <c r="I10591" t="s">
        <v>87752</v>
      </c>
      <c r="J10591" t="s">
        <v>87753</v>
      </c>
      <c r="L10591" t="s">
        <v>4801</v>
      </c>
      <c r="M10591" t="s">
        <v>87751</v>
      </c>
      <c r="N10591"/>
    </row>
    <row r="10592" spans="1:14" ht="14.4" x14ac:dyDescent="0.3">
      <c r="A10592" t="s">
        <v>87760</v>
      </c>
      <c r="B10592" t="s">
        <v>87761</v>
      </c>
      <c r="C10592" t="s">
        <v>87762</v>
      </c>
      <c r="D10592">
        <v>114</v>
      </c>
      <c r="E10592" t="s">
        <v>87763</v>
      </c>
      <c r="F10592" t="s">
        <v>9617</v>
      </c>
      <c r="G10592" t="s">
        <v>567</v>
      </c>
      <c r="H10592" t="s">
        <v>87764</v>
      </c>
      <c r="I10592" t="s">
        <v>87766</v>
      </c>
      <c r="J10592" t="s">
        <v>87767</v>
      </c>
      <c r="K10592" t="s">
        <v>87768</v>
      </c>
      <c r="L10592" t="s">
        <v>4801</v>
      </c>
      <c r="M10592" t="s">
        <v>87765</v>
      </c>
      <c r="N10592"/>
    </row>
    <row r="10593" spans="1:14" ht="14.4" x14ac:dyDescent="0.3">
      <c r="A10593" t="s">
        <v>87769</v>
      </c>
      <c r="B10593" t="s">
        <v>87770</v>
      </c>
      <c r="C10593" t="s">
        <v>87771</v>
      </c>
      <c r="D10593">
        <v>1445</v>
      </c>
      <c r="E10593" t="s">
        <v>87772</v>
      </c>
      <c r="F10593" t="s">
        <v>7534</v>
      </c>
      <c r="G10593" t="s">
        <v>567</v>
      </c>
      <c r="H10593" t="s">
        <v>87773</v>
      </c>
      <c r="I10593" t="s">
        <v>87775</v>
      </c>
      <c r="J10593" t="s">
        <v>87776</v>
      </c>
      <c r="L10593" t="s">
        <v>4815</v>
      </c>
      <c r="M10593" t="s">
        <v>87774</v>
      </c>
      <c r="N10593"/>
    </row>
    <row r="10594" spans="1:14" ht="14.4" x14ac:dyDescent="0.3">
      <c r="A10594" t="s">
        <v>87777</v>
      </c>
      <c r="B10594" t="s">
        <v>87778</v>
      </c>
      <c r="C10594" t="s">
        <v>87779</v>
      </c>
      <c r="D10594">
        <v>1336</v>
      </c>
      <c r="E10594" t="s">
        <v>10470</v>
      </c>
      <c r="F10594" t="s">
        <v>10471</v>
      </c>
      <c r="G10594" t="s">
        <v>4874</v>
      </c>
      <c r="H10594" t="s">
        <v>87780</v>
      </c>
      <c r="I10594" t="s">
        <v>4799</v>
      </c>
      <c r="J10594" t="s">
        <v>87782</v>
      </c>
      <c r="L10594" t="s">
        <v>4963</v>
      </c>
      <c r="M10594" t="s">
        <v>87781</v>
      </c>
      <c r="N10594"/>
    </row>
    <row r="10595" spans="1:14" ht="14.4" x14ac:dyDescent="0.3">
      <c r="A10595" t="s">
        <v>87783</v>
      </c>
      <c r="B10595" t="s">
        <v>87784</v>
      </c>
      <c r="C10595" t="s">
        <v>36234</v>
      </c>
      <c r="D10595">
        <v>2653</v>
      </c>
      <c r="E10595" t="s">
        <v>46978</v>
      </c>
      <c r="F10595" t="s">
        <v>11</v>
      </c>
      <c r="G10595" t="s">
        <v>567</v>
      </c>
      <c r="H10595" t="s">
        <v>87785</v>
      </c>
      <c r="I10595" t="s">
        <v>87787</v>
      </c>
      <c r="J10595" t="s">
        <v>87788</v>
      </c>
      <c r="L10595" t="s">
        <v>98432</v>
      </c>
      <c r="M10595" t="s">
        <v>87786</v>
      </c>
      <c r="N10595"/>
    </row>
    <row r="10596" spans="1:14" ht="14.4" x14ac:dyDescent="0.3">
      <c r="A10596" t="s">
        <v>87795</v>
      </c>
      <c r="B10596" t="s">
        <v>87796</v>
      </c>
      <c r="C10596" t="s">
        <v>87797</v>
      </c>
      <c r="D10596">
        <v>768</v>
      </c>
      <c r="E10596" t="s">
        <v>87798</v>
      </c>
      <c r="F10596" t="s">
        <v>5003</v>
      </c>
      <c r="G10596" t="s">
        <v>5004</v>
      </c>
      <c r="H10596" t="s">
        <v>87799</v>
      </c>
      <c r="I10596" t="s">
        <v>4799</v>
      </c>
      <c r="J10596" t="s">
        <v>87801</v>
      </c>
      <c r="L10596" t="s">
        <v>4801</v>
      </c>
      <c r="M10596" t="s">
        <v>87800</v>
      </c>
      <c r="N10596"/>
    </row>
    <row r="10597" spans="1:14" ht="14.4" x14ac:dyDescent="0.3">
      <c r="A10597" t="s">
        <v>87808</v>
      </c>
      <c r="B10597" t="s">
        <v>87809</v>
      </c>
      <c r="C10597" t="s">
        <v>87810</v>
      </c>
      <c r="D10597">
        <v>102</v>
      </c>
      <c r="E10597" t="s">
        <v>87811</v>
      </c>
      <c r="F10597" t="s">
        <v>87812</v>
      </c>
      <c r="G10597" t="s">
        <v>5396</v>
      </c>
      <c r="H10597" t="s">
        <v>87813</v>
      </c>
      <c r="I10597" t="s">
        <v>87814</v>
      </c>
      <c r="J10597" t="s">
        <v>87815</v>
      </c>
      <c r="L10597" t="s">
        <v>4801</v>
      </c>
      <c r="M10597" t="s">
        <v>82229</v>
      </c>
      <c r="N10597"/>
    </row>
    <row r="10598" spans="1:14" ht="14.4" x14ac:dyDescent="0.3">
      <c r="A10598" t="s">
        <v>87789</v>
      </c>
      <c r="B10598" t="s">
        <v>87790</v>
      </c>
      <c r="C10598" t="s">
        <v>87791</v>
      </c>
      <c r="D10598">
        <v>160</v>
      </c>
      <c r="E10598" t="s">
        <v>14091</v>
      </c>
      <c r="F10598" t="s">
        <v>9340</v>
      </c>
      <c r="G10598" t="s">
        <v>4806</v>
      </c>
      <c r="H10598" t="s">
        <v>87792</v>
      </c>
      <c r="I10598" t="s">
        <v>4799</v>
      </c>
      <c r="J10598" t="s">
        <v>87794</v>
      </c>
      <c r="L10598" t="s">
        <v>4801</v>
      </c>
      <c r="M10598" t="s">
        <v>87793</v>
      </c>
      <c r="N10598"/>
    </row>
    <row r="10599" spans="1:14" ht="14.4" x14ac:dyDescent="0.3">
      <c r="A10599" t="s">
        <v>87816</v>
      </c>
      <c r="B10599" t="s">
        <v>87817</v>
      </c>
      <c r="C10599" t="s">
        <v>87818</v>
      </c>
      <c r="D10599">
        <v>9</v>
      </c>
      <c r="E10599" t="s">
        <v>8371</v>
      </c>
      <c r="F10599" t="s">
        <v>6205</v>
      </c>
      <c r="G10599" t="s">
        <v>567</v>
      </c>
      <c r="H10599" t="s">
        <v>87819</v>
      </c>
      <c r="I10599" t="s">
        <v>4799</v>
      </c>
      <c r="J10599" t="s">
        <v>91679</v>
      </c>
      <c r="K10599" t="s">
        <v>4799</v>
      </c>
      <c r="L10599" t="s">
        <v>5849</v>
      </c>
      <c r="M10599" t="s">
        <v>87820</v>
      </c>
      <c r="N10599"/>
    </row>
    <row r="10600" spans="1:14" ht="14.4" x14ac:dyDescent="0.3">
      <c r="A10600" t="s">
        <v>87802</v>
      </c>
      <c r="B10600" t="s">
        <v>87803</v>
      </c>
      <c r="C10600" t="s">
        <v>17575</v>
      </c>
      <c r="D10600">
        <v>1953</v>
      </c>
      <c r="E10600" t="s">
        <v>29474</v>
      </c>
      <c r="F10600" t="s">
        <v>5937</v>
      </c>
      <c r="G10600" t="s">
        <v>4827</v>
      </c>
      <c r="H10600" t="s">
        <v>87804</v>
      </c>
      <c r="I10600" t="s">
        <v>87806</v>
      </c>
      <c r="J10600" t="s">
        <v>87807</v>
      </c>
      <c r="L10600" t="s">
        <v>4801</v>
      </c>
      <c r="M10600" t="s">
        <v>87805</v>
      </c>
      <c r="N10600"/>
    </row>
    <row r="10601" spans="1:14" ht="14.4" x14ac:dyDescent="0.3">
      <c r="A10601" t="s">
        <v>87821</v>
      </c>
      <c r="B10601" t="s">
        <v>87822</v>
      </c>
      <c r="C10601" t="s">
        <v>28486</v>
      </c>
      <c r="D10601">
        <v>2739</v>
      </c>
      <c r="E10601" t="s">
        <v>11505</v>
      </c>
      <c r="F10601" t="s">
        <v>22927</v>
      </c>
      <c r="G10601" t="s">
        <v>6136</v>
      </c>
      <c r="H10601" t="s">
        <v>87823</v>
      </c>
      <c r="I10601" t="s">
        <v>87825</v>
      </c>
      <c r="J10601" t="s">
        <v>87826</v>
      </c>
      <c r="L10601" t="s">
        <v>4801</v>
      </c>
      <c r="M10601" t="s">
        <v>87824</v>
      </c>
      <c r="N10601"/>
    </row>
    <row r="10602" spans="1:14" ht="14.4" x14ac:dyDescent="0.3">
      <c r="A10602" t="s">
        <v>87827</v>
      </c>
      <c r="B10602" t="s">
        <v>87828</v>
      </c>
      <c r="C10602" t="s">
        <v>87829</v>
      </c>
      <c r="D10602">
        <v>2435</v>
      </c>
      <c r="E10602" t="s">
        <v>15941</v>
      </c>
      <c r="F10602" t="s">
        <v>5986</v>
      </c>
      <c r="G10602" t="s">
        <v>4952</v>
      </c>
      <c r="H10602" t="s">
        <v>87830</v>
      </c>
      <c r="I10602" t="s">
        <v>4799</v>
      </c>
      <c r="J10602" t="s">
        <v>87832</v>
      </c>
      <c r="L10602" t="s">
        <v>4801</v>
      </c>
      <c r="M10602" t="s">
        <v>87831</v>
      </c>
      <c r="N10602"/>
    </row>
    <row r="10603" spans="1:14" ht="14.4" x14ac:dyDescent="0.3">
      <c r="A10603" t="s">
        <v>87833</v>
      </c>
      <c r="B10603" t="s">
        <v>87834</v>
      </c>
      <c r="C10603" t="s">
        <v>87835</v>
      </c>
      <c r="D10603">
        <v>232</v>
      </c>
      <c r="E10603" t="s">
        <v>87836</v>
      </c>
      <c r="F10603" t="s">
        <v>7026</v>
      </c>
      <c r="G10603" t="s">
        <v>7027</v>
      </c>
      <c r="H10603" t="s">
        <v>87837</v>
      </c>
      <c r="I10603" t="s">
        <v>87839</v>
      </c>
      <c r="J10603" t="s">
        <v>87840</v>
      </c>
      <c r="L10603" t="s">
        <v>4801</v>
      </c>
      <c r="M10603" t="s">
        <v>87838</v>
      </c>
      <c r="N10603"/>
    </row>
    <row r="10604" spans="1:14" ht="14.4" x14ac:dyDescent="0.3">
      <c r="A10604" t="s">
        <v>87841</v>
      </c>
      <c r="B10604" t="s">
        <v>87842</v>
      </c>
      <c r="C10604" t="s">
        <v>87843</v>
      </c>
      <c r="D10604">
        <v>44</v>
      </c>
      <c r="E10604" t="s">
        <v>87844</v>
      </c>
      <c r="F10604" t="s">
        <v>6135</v>
      </c>
      <c r="G10604" t="s">
        <v>6136</v>
      </c>
      <c r="H10604" t="s">
        <v>87845</v>
      </c>
      <c r="I10604" t="s">
        <v>87847</v>
      </c>
      <c r="J10604" t="s">
        <v>87848</v>
      </c>
      <c r="L10604" t="s">
        <v>4801</v>
      </c>
      <c r="M10604" t="s">
        <v>87846</v>
      </c>
      <c r="N10604"/>
    </row>
    <row r="10605" spans="1:14" ht="14.4" x14ac:dyDescent="0.3">
      <c r="A10605" t="s">
        <v>90003</v>
      </c>
      <c r="B10605" t="s">
        <v>90004</v>
      </c>
      <c r="C10605" t="s">
        <v>90005</v>
      </c>
      <c r="D10605">
        <v>142</v>
      </c>
      <c r="E10605" t="s">
        <v>90006</v>
      </c>
      <c r="F10605" t="s">
        <v>9375</v>
      </c>
      <c r="G10605" t="s">
        <v>567</v>
      </c>
      <c r="H10605" t="s">
        <v>90007</v>
      </c>
      <c r="I10605" t="s">
        <v>90008</v>
      </c>
      <c r="J10605" t="s">
        <v>90009</v>
      </c>
      <c r="L10605" t="s">
        <v>83354</v>
      </c>
      <c r="M10605" t="s">
        <v>82229</v>
      </c>
      <c r="N10605"/>
    </row>
    <row r="10606" spans="1:14" ht="14.4" x14ac:dyDescent="0.3">
      <c r="A10606" t="s">
        <v>87856</v>
      </c>
      <c r="B10606" t="s">
        <v>87857</v>
      </c>
      <c r="C10606" t="s">
        <v>87858</v>
      </c>
      <c r="D10606">
        <v>1110</v>
      </c>
      <c r="E10606" t="s">
        <v>87859</v>
      </c>
      <c r="F10606" t="s">
        <v>5442</v>
      </c>
      <c r="G10606" t="s">
        <v>4806</v>
      </c>
      <c r="H10606" t="s">
        <v>87860</v>
      </c>
      <c r="I10606" t="s">
        <v>87862</v>
      </c>
      <c r="J10606" t="s">
        <v>87863</v>
      </c>
      <c r="L10606" t="s">
        <v>4808</v>
      </c>
      <c r="M10606" t="s">
        <v>87861</v>
      </c>
      <c r="N10606"/>
    </row>
    <row r="10607" spans="1:14" ht="14.4" x14ac:dyDescent="0.3">
      <c r="A10607" t="s">
        <v>87864</v>
      </c>
      <c r="B10607" t="s">
        <v>87865</v>
      </c>
      <c r="C10607" t="s">
        <v>87866</v>
      </c>
      <c r="D10607">
        <v>664</v>
      </c>
      <c r="E10607" t="s">
        <v>87867</v>
      </c>
      <c r="F10607" t="s">
        <v>13084</v>
      </c>
      <c r="G10607" t="s">
        <v>5004</v>
      </c>
      <c r="H10607" t="s">
        <v>87868</v>
      </c>
      <c r="I10607" t="s">
        <v>87870</v>
      </c>
      <c r="J10607" t="s">
        <v>87871</v>
      </c>
      <c r="L10607" t="s">
        <v>5007</v>
      </c>
      <c r="M10607" t="s">
        <v>87869</v>
      </c>
      <c r="N10607"/>
    </row>
    <row r="10608" spans="1:14" ht="14.4" x14ac:dyDescent="0.3">
      <c r="A10608" t="s">
        <v>87872</v>
      </c>
      <c r="B10608" t="s">
        <v>87873</v>
      </c>
      <c r="C10608" t="s">
        <v>87874</v>
      </c>
      <c r="D10608">
        <v>635</v>
      </c>
      <c r="E10608" t="s">
        <v>14</v>
      </c>
      <c r="F10608" t="s">
        <v>87875</v>
      </c>
      <c r="G10608" t="s">
        <v>5033</v>
      </c>
      <c r="H10608" t="s">
        <v>87876</v>
      </c>
      <c r="I10608" t="s">
        <v>87878</v>
      </c>
      <c r="J10608" t="s">
        <v>87879</v>
      </c>
      <c r="L10608" t="s">
        <v>5036</v>
      </c>
      <c r="M10608" t="s">
        <v>87877</v>
      </c>
      <c r="N10608"/>
    </row>
    <row r="10609" spans="1:14" ht="14.4" x14ac:dyDescent="0.3">
      <c r="A10609" t="s">
        <v>87880</v>
      </c>
      <c r="B10609" t="s">
        <v>87881</v>
      </c>
      <c r="C10609" t="s">
        <v>87882</v>
      </c>
      <c r="D10609">
        <v>13643</v>
      </c>
      <c r="E10609" t="s">
        <v>14</v>
      </c>
      <c r="F10609" t="s">
        <v>13473</v>
      </c>
      <c r="G10609" t="s">
        <v>4827</v>
      </c>
      <c r="H10609" t="s">
        <v>87883</v>
      </c>
      <c r="I10609" t="s">
        <v>87885</v>
      </c>
      <c r="J10609" t="s">
        <v>87886</v>
      </c>
      <c r="L10609" t="s">
        <v>4801</v>
      </c>
      <c r="M10609" t="s">
        <v>87884</v>
      </c>
      <c r="N10609"/>
    </row>
    <row r="10610" spans="1:14" ht="14.4" x14ac:dyDescent="0.3">
      <c r="A10610" t="s">
        <v>87887</v>
      </c>
      <c r="B10610" t="s">
        <v>87888</v>
      </c>
      <c r="C10610" t="s">
        <v>87889</v>
      </c>
      <c r="D10610">
        <v>165</v>
      </c>
      <c r="E10610" t="s">
        <v>83883</v>
      </c>
      <c r="F10610" t="s">
        <v>5003</v>
      </c>
      <c r="G10610" t="s">
        <v>5004</v>
      </c>
      <c r="H10610" t="s">
        <v>87890</v>
      </c>
      <c r="I10610" t="s">
        <v>87892</v>
      </c>
      <c r="J10610" t="s">
        <v>87893</v>
      </c>
      <c r="L10610" t="s">
        <v>5007</v>
      </c>
      <c r="M10610" t="s">
        <v>87891</v>
      </c>
      <c r="N10610"/>
    </row>
    <row r="10611" spans="1:14" ht="14.4" x14ac:dyDescent="0.3">
      <c r="A10611" t="s">
        <v>87849</v>
      </c>
      <c r="B10611" t="s">
        <v>87850</v>
      </c>
      <c r="C10611" t="s">
        <v>87851</v>
      </c>
      <c r="D10611">
        <v>2052</v>
      </c>
      <c r="E10611" t="s">
        <v>95</v>
      </c>
      <c r="F10611" t="s">
        <v>4850</v>
      </c>
      <c r="G10611" t="s">
        <v>4851</v>
      </c>
      <c r="H10611" t="s">
        <v>87852</v>
      </c>
      <c r="I10611" t="s">
        <v>87854</v>
      </c>
      <c r="J10611" t="s">
        <v>87855</v>
      </c>
      <c r="L10611" t="s">
        <v>4853</v>
      </c>
      <c r="M10611" t="s">
        <v>87853</v>
      </c>
      <c r="N10611"/>
    </row>
    <row r="10612" spans="1:14" ht="14.4" x14ac:dyDescent="0.3">
      <c r="A10612" t="s">
        <v>87917</v>
      </c>
      <c r="B10612" t="s">
        <v>87918</v>
      </c>
      <c r="C10612" t="s">
        <v>29178</v>
      </c>
      <c r="D10612">
        <v>1631</v>
      </c>
      <c r="E10612" t="s">
        <v>11317</v>
      </c>
      <c r="F10612" t="s">
        <v>87919</v>
      </c>
      <c r="G10612" t="s">
        <v>4915</v>
      </c>
      <c r="H10612" t="s">
        <v>87920</v>
      </c>
      <c r="I10612" t="s">
        <v>87922</v>
      </c>
      <c r="J10612" t="s">
        <v>87923</v>
      </c>
      <c r="L10612" t="s">
        <v>4918</v>
      </c>
      <c r="M10612" t="s">
        <v>87921</v>
      </c>
      <c r="N10612"/>
    </row>
    <row r="10613" spans="1:14" ht="14.4" x14ac:dyDescent="0.3">
      <c r="A10613" t="s">
        <v>87894</v>
      </c>
      <c r="B10613" t="s">
        <v>87895</v>
      </c>
      <c r="C10613" t="s">
        <v>87896</v>
      </c>
      <c r="D10613">
        <v>0</v>
      </c>
      <c r="E10613" t="s">
        <v>87897</v>
      </c>
      <c r="F10613" t="s">
        <v>23949</v>
      </c>
      <c r="G10613" t="s">
        <v>4874</v>
      </c>
      <c r="H10613" t="s">
        <v>87898</v>
      </c>
      <c r="I10613" t="s">
        <v>4799</v>
      </c>
      <c r="J10613" t="s">
        <v>87900</v>
      </c>
      <c r="L10613" t="s">
        <v>4801</v>
      </c>
      <c r="M10613" t="s">
        <v>87899</v>
      </c>
      <c r="N10613"/>
    </row>
    <row r="10614" spans="1:14" ht="14.4" x14ac:dyDescent="0.3">
      <c r="A10614" t="s">
        <v>87901</v>
      </c>
      <c r="B10614" t="s">
        <v>87902</v>
      </c>
      <c r="C10614" t="s">
        <v>87903</v>
      </c>
      <c r="D10614">
        <v>1313</v>
      </c>
      <c r="E10614" t="s">
        <v>14</v>
      </c>
      <c r="F10614" t="s">
        <v>87904</v>
      </c>
      <c r="G10614" t="s">
        <v>567</v>
      </c>
      <c r="H10614" t="s">
        <v>87905</v>
      </c>
      <c r="I10614" t="s">
        <v>87907</v>
      </c>
      <c r="J10614" t="s">
        <v>87908</v>
      </c>
      <c r="L10614" t="s">
        <v>4801</v>
      </c>
      <c r="M10614" t="s">
        <v>87906</v>
      </c>
      <c r="N10614"/>
    </row>
    <row r="10615" spans="1:14" ht="14.4" x14ac:dyDescent="0.3">
      <c r="A10615" t="s">
        <v>87909</v>
      </c>
      <c r="B10615" t="s">
        <v>87910</v>
      </c>
      <c r="C10615" t="s">
        <v>87911</v>
      </c>
      <c r="D10615">
        <v>14547</v>
      </c>
      <c r="E10615" t="s">
        <v>87912</v>
      </c>
      <c r="F10615" t="s">
        <v>5704</v>
      </c>
      <c r="G10615" t="s">
        <v>4827</v>
      </c>
      <c r="H10615" t="s">
        <v>87913</v>
      </c>
      <c r="I10615" t="s">
        <v>87915</v>
      </c>
      <c r="J10615" t="s">
        <v>87916</v>
      </c>
      <c r="L10615" t="s">
        <v>4831</v>
      </c>
      <c r="M10615" t="s">
        <v>87914</v>
      </c>
      <c r="N10615"/>
    </row>
    <row r="10616" spans="1:14" ht="14.4" x14ac:dyDescent="0.3">
      <c r="A10616" t="s">
        <v>83938</v>
      </c>
      <c r="B10616" t="s">
        <v>83939</v>
      </c>
      <c r="C10616" t="s">
        <v>83940</v>
      </c>
      <c r="D10616">
        <v>37</v>
      </c>
      <c r="E10616" t="s">
        <v>61905</v>
      </c>
      <c r="F10616" t="s">
        <v>8446</v>
      </c>
      <c r="G10616" t="s">
        <v>7152</v>
      </c>
      <c r="H10616" t="s">
        <v>83941</v>
      </c>
      <c r="I10616" t="s">
        <v>83943</v>
      </c>
      <c r="J10616" t="s">
        <v>83944</v>
      </c>
      <c r="L10616" t="s">
        <v>7156</v>
      </c>
      <c r="M10616" t="s">
        <v>83942</v>
      </c>
      <c r="N10616"/>
    </row>
    <row r="10617" spans="1:14" ht="14.4" x14ac:dyDescent="0.3">
      <c r="A10617" t="s">
        <v>87924</v>
      </c>
      <c r="B10617" t="s">
        <v>87925</v>
      </c>
      <c r="C10617" t="s">
        <v>87926</v>
      </c>
      <c r="D10617">
        <v>1445</v>
      </c>
      <c r="E10617" t="s">
        <v>5048</v>
      </c>
      <c r="F10617" t="s">
        <v>4835</v>
      </c>
      <c r="G10617" t="s">
        <v>567</v>
      </c>
      <c r="H10617" t="s">
        <v>87927</v>
      </c>
      <c r="I10617" t="s">
        <v>87929</v>
      </c>
      <c r="J10617" t="s">
        <v>87930</v>
      </c>
      <c r="L10617" t="s">
        <v>4801</v>
      </c>
      <c r="M10617" t="s">
        <v>87928</v>
      </c>
      <c r="N10617"/>
    </row>
    <row r="10618" spans="1:14" ht="14.4" x14ac:dyDescent="0.3">
      <c r="A10618" t="s">
        <v>87931</v>
      </c>
      <c r="B10618" t="s">
        <v>87932</v>
      </c>
      <c r="C10618" t="s">
        <v>87933</v>
      </c>
      <c r="D10618">
        <v>92</v>
      </c>
      <c r="E10618" t="s">
        <v>87934</v>
      </c>
      <c r="F10618" t="s">
        <v>5395</v>
      </c>
      <c r="G10618" t="s">
        <v>5396</v>
      </c>
      <c r="H10618" t="s">
        <v>87935</v>
      </c>
      <c r="I10618" t="s">
        <v>87937</v>
      </c>
      <c r="J10618" t="s">
        <v>87938</v>
      </c>
      <c r="L10618" t="s">
        <v>5909</v>
      </c>
      <c r="M10618" t="s">
        <v>87936</v>
      </c>
      <c r="N10618"/>
    </row>
    <row r="10619" spans="1:14" ht="14.4" x14ac:dyDescent="0.3">
      <c r="A10619" t="s">
        <v>87957</v>
      </c>
      <c r="B10619" t="s">
        <v>87958</v>
      </c>
      <c r="C10619" t="s">
        <v>87959</v>
      </c>
      <c r="D10619">
        <v>461</v>
      </c>
      <c r="E10619" t="s">
        <v>87960</v>
      </c>
      <c r="F10619" t="s">
        <v>5043</v>
      </c>
      <c r="G10619" t="s">
        <v>567</v>
      </c>
      <c r="H10619" t="s">
        <v>87961</v>
      </c>
      <c r="I10619" t="s">
        <v>87963</v>
      </c>
      <c r="J10619" t="s">
        <v>87964</v>
      </c>
      <c r="L10619" t="s">
        <v>4801</v>
      </c>
      <c r="M10619" t="s">
        <v>87962</v>
      </c>
      <c r="N10619"/>
    </row>
    <row r="10620" spans="1:14" ht="14.4" x14ac:dyDescent="0.3">
      <c r="A10620" t="s">
        <v>87939</v>
      </c>
      <c r="B10620" t="s">
        <v>87940</v>
      </c>
      <c r="C10620" t="s">
        <v>94903</v>
      </c>
      <c r="D10620">
        <v>174</v>
      </c>
      <c r="E10620" t="s">
        <v>12867</v>
      </c>
      <c r="F10620" t="s">
        <v>10611</v>
      </c>
      <c r="G10620" t="s">
        <v>4874</v>
      </c>
      <c r="H10620" t="s">
        <v>87941</v>
      </c>
      <c r="I10620" t="s">
        <v>4799</v>
      </c>
      <c r="J10620" t="s">
        <v>87942</v>
      </c>
      <c r="L10620" t="s">
        <v>4801</v>
      </c>
      <c r="M10620" t="s">
        <v>94904</v>
      </c>
      <c r="N10620"/>
    </row>
    <row r="10621" spans="1:14" ht="14.4" x14ac:dyDescent="0.3">
      <c r="A10621" t="s">
        <v>87943</v>
      </c>
      <c r="B10621" t="s">
        <v>87944</v>
      </c>
      <c r="C10621" t="s">
        <v>87945</v>
      </c>
      <c r="D10621">
        <v>435</v>
      </c>
      <c r="E10621" t="s">
        <v>8700</v>
      </c>
      <c r="F10621" t="s">
        <v>9375</v>
      </c>
      <c r="G10621" t="s">
        <v>567</v>
      </c>
      <c r="H10621" t="s">
        <v>87946</v>
      </c>
      <c r="I10621" t="s">
        <v>87948</v>
      </c>
      <c r="J10621" t="s">
        <v>87949</v>
      </c>
      <c r="L10621" t="s">
        <v>4801</v>
      </c>
      <c r="M10621" t="s">
        <v>87947</v>
      </c>
      <c r="N10621"/>
    </row>
    <row r="10622" spans="1:14" ht="14.4" x14ac:dyDescent="0.3">
      <c r="A10622" t="s">
        <v>87950</v>
      </c>
      <c r="B10622" t="s">
        <v>87951</v>
      </c>
      <c r="C10622" t="s">
        <v>87952</v>
      </c>
      <c r="D10622">
        <v>8</v>
      </c>
      <c r="E10622" t="s">
        <v>87953</v>
      </c>
      <c r="F10622" t="s">
        <v>5163</v>
      </c>
      <c r="G10622" t="s">
        <v>567</v>
      </c>
      <c r="H10622" t="s">
        <v>87954</v>
      </c>
      <c r="I10622" t="s">
        <v>87956</v>
      </c>
      <c r="J10622" t="s">
        <v>90010</v>
      </c>
      <c r="L10622" t="s">
        <v>4801</v>
      </c>
      <c r="M10622" t="s">
        <v>87955</v>
      </c>
      <c r="N10622"/>
    </row>
    <row r="10623" spans="1:14" ht="14.4" x14ac:dyDescent="0.3">
      <c r="A10623" t="s">
        <v>87965</v>
      </c>
      <c r="B10623" t="s">
        <v>87966</v>
      </c>
      <c r="C10623" t="s">
        <v>87967</v>
      </c>
      <c r="D10623">
        <v>52</v>
      </c>
      <c r="E10623" t="s">
        <v>87968</v>
      </c>
      <c r="F10623" t="s">
        <v>17141</v>
      </c>
      <c r="G10623" t="s">
        <v>567</v>
      </c>
      <c r="H10623" t="s">
        <v>87969</v>
      </c>
      <c r="I10623" t="s">
        <v>87971</v>
      </c>
      <c r="J10623" t="s">
        <v>87972</v>
      </c>
      <c r="L10623" t="s">
        <v>4801</v>
      </c>
      <c r="M10623" t="s">
        <v>87970</v>
      </c>
      <c r="N10623"/>
    </row>
    <row r="10624" spans="1:14" ht="14.4" x14ac:dyDescent="0.3">
      <c r="A10624" t="s">
        <v>87980</v>
      </c>
      <c r="B10624" t="s">
        <v>87981</v>
      </c>
      <c r="C10624" t="s">
        <v>87982</v>
      </c>
      <c r="D10624">
        <v>6020</v>
      </c>
      <c r="E10624" t="s">
        <v>87836</v>
      </c>
      <c r="F10624" t="s">
        <v>7026</v>
      </c>
      <c r="G10624" t="s">
        <v>7027</v>
      </c>
      <c r="H10624" t="s">
        <v>87983</v>
      </c>
      <c r="I10624" t="s">
        <v>4799</v>
      </c>
      <c r="J10624" t="s">
        <v>87840</v>
      </c>
      <c r="L10624" t="s">
        <v>4801</v>
      </c>
      <c r="M10624" t="s">
        <v>87984</v>
      </c>
      <c r="N10624"/>
    </row>
    <row r="10625" spans="1:14" ht="14.4" x14ac:dyDescent="0.3">
      <c r="A10625" t="s">
        <v>87985</v>
      </c>
      <c r="B10625" t="s">
        <v>87986</v>
      </c>
      <c r="C10625" t="s">
        <v>87987</v>
      </c>
      <c r="D10625">
        <v>0</v>
      </c>
      <c r="E10625" t="s">
        <v>87988</v>
      </c>
      <c r="F10625" t="s">
        <v>5121</v>
      </c>
      <c r="G10625" t="s">
        <v>567</v>
      </c>
      <c r="H10625" t="s">
        <v>87989</v>
      </c>
      <c r="I10625" t="s">
        <v>87991</v>
      </c>
      <c r="J10625" t="s">
        <v>87992</v>
      </c>
      <c r="K10625" t="s">
        <v>87115</v>
      </c>
      <c r="L10625" t="s">
        <v>4801</v>
      </c>
      <c r="M10625" t="s">
        <v>87990</v>
      </c>
      <c r="N10625"/>
    </row>
    <row r="10626" spans="1:14" ht="14.4" x14ac:dyDescent="0.3">
      <c r="A10626" t="s">
        <v>87973</v>
      </c>
      <c r="B10626" t="s">
        <v>87974</v>
      </c>
      <c r="C10626" t="s">
        <v>87975</v>
      </c>
      <c r="D10626">
        <v>2424</v>
      </c>
      <c r="E10626" t="s">
        <v>87976</v>
      </c>
      <c r="F10626" t="s">
        <v>87977</v>
      </c>
      <c r="G10626" t="s">
        <v>4874</v>
      </c>
      <c r="H10626" t="s">
        <v>87978</v>
      </c>
      <c r="I10626" t="s">
        <v>4799</v>
      </c>
      <c r="J10626" t="s">
        <v>101841</v>
      </c>
      <c r="L10626" t="s">
        <v>4801</v>
      </c>
      <c r="M10626" t="s">
        <v>87979</v>
      </c>
      <c r="N10626"/>
    </row>
    <row r="10627" spans="1:14" ht="14.4" x14ac:dyDescent="0.3">
      <c r="A10627" t="s">
        <v>87993</v>
      </c>
      <c r="B10627" t="s">
        <v>87994</v>
      </c>
      <c r="C10627" t="s">
        <v>87995</v>
      </c>
      <c r="D10627">
        <v>0</v>
      </c>
      <c r="E10627" t="s">
        <v>6408</v>
      </c>
      <c r="F10627" t="s">
        <v>11017</v>
      </c>
      <c r="G10627" t="s">
        <v>4874</v>
      </c>
      <c r="H10627" t="s">
        <v>87996</v>
      </c>
      <c r="I10627" t="s">
        <v>87998</v>
      </c>
      <c r="J10627" t="s">
        <v>87999</v>
      </c>
      <c r="L10627" t="s">
        <v>4801</v>
      </c>
      <c r="M10627" t="s">
        <v>87997</v>
      </c>
      <c r="N10627"/>
    </row>
    <row r="10628" spans="1:14" ht="14.4" x14ac:dyDescent="0.3">
      <c r="A10628" t="s">
        <v>88000</v>
      </c>
      <c r="B10628" t="s">
        <v>88001</v>
      </c>
      <c r="C10628" t="s">
        <v>45507</v>
      </c>
      <c r="D10628">
        <v>80</v>
      </c>
      <c r="E10628" t="s">
        <v>11040</v>
      </c>
      <c r="F10628" t="s">
        <v>13084</v>
      </c>
      <c r="G10628" t="s">
        <v>5004</v>
      </c>
      <c r="H10628" t="s">
        <v>88002</v>
      </c>
      <c r="I10628" t="s">
        <v>84573</v>
      </c>
      <c r="J10628" t="s">
        <v>84574</v>
      </c>
      <c r="L10628" t="s">
        <v>4808</v>
      </c>
      <c r="M10628" t="s">
        <v>88003</v>
      </c>
      <c r="N10628"/>
    </row>
    <row r="10629" spans="1:14" ht="14.4" x14ac:dyDescent="0.3">
      <c r="A10629" t="s">
        <v>88004</v>
      </c>
      <c r="B10629" t="s">
        <v>88005</v>
      </c>
      <c r="C10629" t="s">
        <v>84088</v>
      </c>
      <c r="D10629">
        <v>1032</v>
      </c>
      <c r="E10629" t="s">
        <v>88006</v>
      </c>
      <c r="F10629" t="s">
        <v>6421</v>
      </c>
      <c r="G10629" t="s">
        <v>567</v>
      </c>
      <c r="H10629" t="s">
        <v>88007</v>
      </c>
      <c r="I10629" t="s">
        <v>88009</v>
      </c>
      <c r="J10629" t="s">
        <v>88010</v>
      </c>
      <c r="L10629" t="s">
        <v>4846</v>
      </c>
      <c r="M10629" t="s">
        <v>88008</v>
      </c>
      <c r="N10629"/>
    </row>
    <row r="10630" spans="1:14" ht="14.4" x14ac:dyDescent="0.3">
      <c r="A10630" t="s">
        <v>88011</v>
      </c>
      <c r="B10630" t="s">
        <v>88012</v>
      </c>
      <c r="C10630" t="s">
        <v>88013</v>
      </c>
      <c r="D10630">
        <v>5452</v>
      </c>
      <c r="E10630" t="s">
        <v>88014</v>
      </c>
      <c r="F10630" t="s">
        <v>13959</v>
      </c>
      <c r="G10630" t="s">
        <v>567</v>
      </c>
      <c r="H10630" t="s">
        <v>88015</v>
      </c>
      <c r="I10630" t="s">
        <v>4799</v>
      </c>
      <c r="J10630" t="s">
        <v>88017</v>
      </c>
      <c r="L10630" t="s">
        <v>4815</v>
      </c>
      <c r="M10630" t="s">
        <v>88016</v>
      </c>
      <c r="N10630"/>
    </row>
    <row r="10631" spans="1:14" ht="14.4" x14ac:dyDescent="0.3">
      <c r="A10631" t="s">
        <v>88018</v>
      </c>
      <c r="B10631" t="s">
        <v>88019</v>
      </c>
      <c r="C10631" t="s">
        <v>88020</v>
      </c>
      <c r="D10631">
        <v>19</v>
      </c>
      <c r="E10631" t="s">
        <v>20853</v>
      </c>
      <c r="F10631" t="s">
        <v>88021</v>
      </c>
      <c r="G10631" t="s">
        <v>4827</v>
      </c>
      <c r="H10631" t="s">
        <v>88022</v>
      </c>
      <c r="I10631" t="s">
        <v>88024</v>
      </c>
      <c r="J10631" t="s">
        <v>88025</v>
      </c>
      <c r="L10631" t="s">
        <v>4831</v>
      </c>
      <c r="M10631" t="s">
        <v>88023</v>
      </c>
      <c r="N10631"/>
    </row>
    <row r="10632" spans="1:14" ht="14.4" x14ac:dyDescent="0.3">
      <c r="A10632" t="s">
        <v>88026</v>
      </c>
      <c r="B10632" t="s">
        <v>88027</v>
      </c>
      <c r="C10632" t="s">
        <v>88028</v>
      </c>
      <c r="D10632">
        <v>327</v>
      </c>
      <c r="E10632" t="s">
        <v>88029</v>
      </c>
      <c r="F10632" t="s">
        <v>16553</v>
      </c>
      <c r="G10632" t="s">
        <v>4874</v>
      </c>
      <c r="H10632" t="s">
        <v>88030</v>
      </c>
      <c r="I10632" t="s">
        <v>4799</v>
      </c>
      <c r="J10632" t="s">
        <v>101849</v>
      </c>
      <c r="L10632" t="s">
        <v>4801</v>
      </c>
      <c r="M10632" t="s">
        <v>88031</v>
      </c>
      <c r="N10632"/>
    </row>
    <row r="10633" spans="1:14" ht="14.4" x14ac:dyDescent="0.3">
      <c r="A10633" t="s">
        <v>88032</v>
      </c>
      <c r="B10633" t="s">
        <v>88033</v>
      </c>
      <c r="C10633" t="s">
        <v>88034</v>
      </c>
      <c r="D10633">
        <v>1996</v>
      </c>
      <c r="E10633" t="s">
        <v>39980</v>
      </c>
      <c r="F10633" t="s">
        <v>5305</v>
      </c>
      <c r="G10633" t="s">
        <v>4858</v>
      </c>
      <c r="H10633" t="s">
        <v>88035</v>
      </c>
      <c r="I10633" t="s">
        <v>88037</v>
      </c>
      <c r="J10633" t="s">
        <v>88038</v>
      </c>
      <c r="K10633" t="s">
        <v>87115</v>
      </c>
      <c r="L10633" t="s">
        <v>4801</v>
      </c>
      <c r="M10633" t="s">
        <v>88036</v>
      </c>
      <c r="N10633"/>
    </row>
    <row r="10634" spans="1:14" ht="14.4" x14ac:dyDescent="0.3">
      <c r="A10634" t="s">
        <v>88039</v>
      </c>
      <c r="B10634" t="s">
        <v>88040</v>
      </c>
      <c r="C10634" t="s">
        <v>47936</v>
      </c>
      <c r="D10634">
        <v>51</v>
      </c>
      <c r="E10634" t="s">
        <v>29241</v>
      </c>
      <c r="F10634" t="s">
        <v>5456</v>
      </c>
      <c r="G10634" t="s">
        <v>4885</v>
      </c>
      <c r="H10634" t="s">
        <v>88041</v>
      </c>
      <c r="I10634" t="s">
        <v>88043</v>
      </c>
      <c r="J10634" t="s">
        <v>88044</v>
      </c>
      <c r="L10634" t="s">
        <v>4801</v>
      </c>
      <c r="M10634" t="s">
        <v>88042</v>
      </c>
      <c r="N10634"/>
    </row>
    <row r="10635" spans="1:14" ht="14.4" x14ac:dyDescent="0.3">
      <c r="A10635" t="s">
        <v>88053</v>
      </c>
      <c r="B10635" t="s">
        <v>88054</v>
      </c>
      <c r="C10635" t="s">
        <v>88055</v>
      </c>
      <c r="D10635">
        <v>341</v>
      </c>
      <c r="E10635" t="s">
        <v>170</v>
      </c>
      <c r="F10635" t="s">
        <v>4835</v>
      </c>
      <c r="G10635" t="s">
        <v>567</v>
      </c>
      <c r="H10635" t="s">
        <v>88056</v>
      </c>
      <c r="I10635" t="s">
        <v>105703</v>
      </c>
      <c r="J10635" t="s">
        <v>88058</v>
      </c>
      <c r="L10635" t="s">
        <v>94405</v>
      </c>
      <c r="M10635" t="s">
        <v>88057</v>
      </c>
      <c r="N10635"/>
    </row>
    <row r="10636" spans="1:14" ht="14.4" x14ac:dyDescent="0.3">
      <c r="A10636" t="s">
        <v>88045</v>
      </c>
      <c r="B10636" t="s">
        <v>88046</v>
      </c>
      <c r="C10636" t="s">
        <v>88047</v>
      </c>
      <c r="D10636">
        <v>64</v>
      </c>
      <c r="E10636" t="s">
        <v>88048</v>
      </c>
      <c r="F10636" t="s">
        <v>5163</v>
      </c>
      <c r="G10636" t="s">
        <v>567</v>
      </c>
      <c r="H10636" t="s">
        <v>88049</v>
      </c>
      <c r="I10636" t="s">
        <v>88051</v>
      </c>
      <c r="J10636" t="s">
        <v>88052</v>
      </c>
      <c r="L10636" t="s">
        <v>4801</v>
      </c>
      <c r="M10636" t="s">
        <v>88050</v>
      </c>
      <c r="N10636"/>
    </row>
    <row r="10637" spans="1:14" ht="14.4" x14ac:dyDescent="0.3">
      <c r="A10637" t="s">
        <v>88059</v>
      </c>
      <c r="B10637" t="s">
        <v>88060</v>
      </c>
      <c r="C10637" t="s">
        <v>98729</v>
      </c>
      <c r="D10637">
        <v>285</v>
      </c>
      <c r="E10637" t="s">
        <v>98730</v>
      </c>
      <c r="F10637" t="s">
        <v>6170</v>
      </c>
      <c r="G10637" t="s">
        <v>6171</v>
      </c>
      <c r="H10637" t="s">
        <v>88061</v>
      </c>
      <c r="I10637" t="s">
        <v>88063</v>
      </c>
      <c r="J10637" t="s">
        <v>94905</v>
      </c>
      <c r="L10637" t="s">
        <v>6174</v>
      </c>
      <c r="M10637" t="s">
        <v>88062</v>
      </c>
      <c r="N10637"/>
    </row>
    <row r="10638" spans="1:14" ht="14.4" x14ac:dyDescent="0.3">
      <c r="A10638" t="s">
        <v>88064</v>
      </c>
      <c r="B10638" t="s">
        <v>88065</v>
      </c>
      <c r="C10638" t="s">
        <v>88066</v>
      </c>
      <c r="D10638">
        <v>79</v>
      </c>
      <c r="E10638" t="s">
        <v>88067</v>
      </c>
      <c r="F10638" t="s">
        <v>4835</v>
      </c>
      <c r="G10638" t="s">
        <v>567</v>
      </c>
      <c r="H10638" t="s">
        <v>88068</v>
      </c>
      <c r="I10638" t="s">
        <v>4799</v>
      </c>
      <c r="J10638" t="s">
        <v>88070</v>
      </c>
      <c r="L10638" t="s">
        <v>4815</v>
      </c>
      <c r="M10638" t="s">
        <v>88069</v>
      </c>
      <c r="N10638"/>
    </row>
    <row r="10639" spans="1:14" ht="14.4" x14ac:dyDescent="0.3">
      <c r="A10639" t="s">
        <v>88071</v>
      </c>
      <c r="B10639" t="s">
        <v>88072</v>
      </c>
      <c r="C10639" t="s">
        <v>88073</v>
      </c>
      <c r="D10639">
        <v>76</v>
      </c>
      <c r="E10639" t="s">
        <v>30560</v>
      </c>
      <c r="F10639" t="s">
        <v>12271</v>
      </c>
      <c r="G10639" t="s">
        <v>567</v>
      </c>
      <c r="H10639" t="s">
        <v>88074</v>
      </c>
      <c r="I10639" t="s">
        <v>88076</v>
      </c>
      <c r="J10639" t="s">
        <v>88077</v>
      </c>
      <c r="L10639" t="s">
        <v>4846</v>
      </c>
      <c r="M10639" t="s">
        <v>88075</v>
      </c>
      <c r="N10639"/>
    </row>
    <row r="10640" spans="1:14" ht="14.4" x14ac:dyDescent="0.3">
      <c r="A10640" t="s">
        <v>88078</v>
      </c>
      <c r="B10640" t="s">
        <v>88079</v>
      </c>
      <c r="C10640" t="s">
        <v>88080</v>
      </c>
      <c r="D10640">
        <v>148</v>
      </c>
      <c r="E10640" t="s">
        <v>88081</v>
      </c>
      <c r="F10640" t="s">
        <v>19450</v>
      </c>
      <c r="G10640" t="s">
        <v>567</v>
      </c>
      <c r="H10640" t="s">
        <v>88082</v>
      </c>
      <c r="I10640" t="s">
        <v>39733</v>
      </c>
      <c r="J10640" t="s">
        <v>88084</v>
      </c>
      <c r="L10640" t="s">
        <v>100567</v>
      </c>
      <c r="M10640" t="s">
        <v>88083</v>
      </c>
      <c r="N10640"/>
    </row>
    <row r="10641" spans="1:14" ht="14.4" x14ac:dyDescent="0.3">
      <c r="A10641" t="s">
        <v>88085</v>
      </c>
      <c r="B10641" t="s">
        <v>88086</v>
      </c>
      <c r="C10641" t="s">
        <v>88087</v>
      </c>
      <c r="D10641">
        <v>10</v>
      </c>
      <c r="E10641" t="s">
        <v>23925</v>
      </c>
      <c r="F10641" t="s">
        <v>6765</v>
      </c>
      <c r="G10641" t="s">
        <v>4952</v>
      </c>
      <c r="H10641" t="s">
        <v>88088</v>
      </c>
      <c r="I10641" t="s">
        <v>4799</v>
      </c>
      <c r="J10641" t="s">
        <v>101857</v>
      </c>
      <c r="L10641" t="s">
        <v>4801</v>
      </c>
      <c r="M10641" t="s">
        <v>88089</v>
      </c>
      <c r="N10641"/>
    </row>
    <row r="10642" spans="1:14" ht="14.4" x14ac:dyDescent="0.3">
      <c r="A10642" t="s">
        <v>88090</v>
      </c>
      <c r="B10642" t="s">
        <v>88091</v>
      </c>
      <c r="C10642" t="s">
        <v>88092</v>
      </c>
      <c r="D10642">
        <v>100</v>
      </c>
      <c r="E10642" t="s">
        <v>88093</v>
      </c>
      <c r="F10642" t="s">
        <v>22228</v>
      </c>
      <c r="G10642" t="s">
        <v>4952</v>
      </c>
      <c r="H10642" t="s">
        <v>88094</v>
      </c>
      <c r="I10642" t="s">
        <v>88096</v>
      </c>
      <c r="J10642" t="s">
        <v>88097</v>
      </c>
      <c r="L10642" t="s">
        <v>4956</v>
      </c>
      <c r="M10642" t="s">
        <v>88095</v>
      </c>
      <c r="N10642"/>
    </row>
    <row r="10643" spans="1:14" ht="14.4" x14ac:dyDescent="0.3">
      <c r="A10643" t="s">
        <v>88098</v>
      </c>
      <c r="B10643" t="s">
        <v>88099</v>
      </c>
      <c r="C10643" t="s">
        <v>88100</v>
      </c>
      <c r="D10643">
        <v>1485</v>
      </c>
      <c r="E10643" t="s">
        <v>7987</v>
      </c>
      <c r="F10643" t="s">
        <v>4857</v>
      </c>
      <c r="G10643" t="s">
        <v>4858</v>
      </c>
      <c r="H10643" t="s">
        <v>88101</v>
      </c>
      <c r="I10643" t="s">
        <v>88103</v>
      </c>
      <c r="J10643" t="s">
        <v>88104</v>
      </c>
      <c r="L10643" t="s">
        <v>4862</v>
      </c>
      <c r="M10643" t="s">
        <v>88102</v>
      </c>
      <c r="N10643"/>
    </row>
    <row r="10644" spans="1:14" ht="14.4" x14ac:dyDescent="0.3">
      <c r="A10644" t="s">
        <v>88105</v>
      </c>
      <c r="B10644" t="s">
        <v>88106</v>
      </c>
      <c r="C10644" t="s">
        <v>88107</v>
      </c>
      <c r="D10644">
        <v>95</v>
      </c>
      <c r="E10644" t="s">
        <v>88108</v>
      </c>
      <c r="F10644" t="s">
        <v>9617</v>
      </c>
      <c r="G10644" t="s">
        <v>567</v>
      </c>
      <c r="H10644" t="s">
        <v>88109</v>
      </c>
      <c r="L10644" t="s">
        <v>4801</v>
      </c>
      <c r="M10644" t="s">
        <v>88110</v>
      </c>
      <c r="N10644"/>
    </row>
    <row r="10645" spans="1:14" ht="14.4" x14ac:dyDescent="0.3">
      <c r="A10645" t="s">
        <v>88118</v>
      </c>
      <c r="B10645" t="s">
        <v>101859</v>
      </c>
      <c r="C10645" t="s">
        <v>88119</v>
      </c>
      <c r="D10645">
        <v>41</v>
      </c>
      <c r="E10645" t="s">
        <v>14</v>
      </c>
      <c r="F10645" t="s">
        <v>5452</v>
      </c>
      <c r="G10645" t="s">
        <v>567</v>
      </c>
      <c r="H10645" t="s">
        <v>88120</v>
      </c>
      <c r="I10645" t="s">
        <v>4799</v>
      </c>
      <c r="J10645" t="s">
        <v>88122</v>
      </c>
      <c r="L10645" t="s">
        <v>91340</v>
      </c>
      <c r="M10645" t="s">
        <v>88121</v>
      </c>
      <c r="N10645"/>
    </row>
    <row r="10646" spans="1:14" ht="14.4" x14ac:dyDescent="0.3">
      <c r="A10646" t="s">
        <v>88123</v>
      </c>
      <c r="B10646" t="s">
        <v>88124</v>
      </c>
      <c r="C10646" t="s">
        <v>88125</v>
      </c>
      <c r="D10646">
        <v>82</v>
      </c>
      <c r="E10646" t="s">
        <v>13598</v>
      </c>
      <c r="F10646" t="s">
        <v>5163</v>
      </c>
      <c r="G10646" t="s">
        <v>567</v>
      </c>
      <c r="H10646" t="s">
        <v>88126</v>
      </c>
      <c r="I10646" t="s">
        <v>101860</v>
      </c>
      <c r="J10646" t="s">
        <v>88128</v>
      </c>
      <c r="L10646" t="s">
        <v>4801</v>
      </c>
      <c r="M10646" t="s">
        <v>88127</v>
      </c>
      <c r="N10646"/>
    </row>
    <row r="10647" spans="1:14" ht="14.4" x14ac:dyDescent="0.3">
      <c r="A10647" t="s">
        <v>88129</v>
      </c>
      <c r="B10647" t="s">
        <v>88130</v>
      </c>
      <c r="C10647" t="s">
        <v>28486</v>
      </c>
      <c r="D10647">
        <v>348</v>
      </c>
      <c r="E10647" t="s">
        <v>28487</v>
      </c>
      <c r="F10647" t="s">
        <v>22927</v>
      </c>
      <c r="G10647" t="s">
        <v>6136</v>
      </c>
      <c r="H10647" t="s">
        <v>88131</v>
      </c>
      <c r="I10647" t="s">
        <v>88133</v>
      </c>
      <c r="J10647" t="s">
        <v>87826</v>
      </c>
      <c r="L10647" t="s">
        <v>4801</v>
      </c>
      <c r="M10647" t="s">
        <v>88132</v>
      </c>
      <c r="N10647"/>
    </row>
    <row r="10648" spans="1:14" ht="14.4" x14ac:dyDescent="0.3">
      <c r="A10648" t="s">
        <v>88141</v>
      </c>
      <c r="B10648" t="s">
        <v>88142</v>
      </c>
      <c r="C10648" t="s">
        <v>88143</v>
      </c>
      <c r="D10648">
        <v>50</v>
      </c>
      <c r="E10648" t="s">
        <v>60994</v>
      </c>
      <c r="F10648" t="s">
        <v>5410</v>
      </c>
      <c r="G10648" t="s">
        <v>5411</v>
      </c>
      <c r="H10648" t="s">
        <v>88144</v>
      </c>
      <c r="I10648" t="s">
        <v>88146</v>
      </c>
      <c r="J10648" t="s">
        <v>88147</v>
      </c>
      <c r="K10648" t="s">
        <v>98731</v>
      </c>
      <c r="L10648" t="s">
        <v>4801</v>
      </c>
      <c r="M10648" t="s">
        <v>88145</v>
      </c>
      <c r="N10648"/>
    </row>
    <row r="10649" spans="1:14" ht="14.4" x14ac:dyDescent="0.3">
      <c r="A10649" t="s">
        <v>88111</v>
      </c>
      <c r="B10649" t="s">
        <v>88112</v>
      </c>
      <c r="C10649" t="s">
        <v>88113</v>
      </c>
      <c r="D10649">
        <v>1784</v>
      </c>
      <c r="E10649" t="s">
        <v>88114</v>
      </c>
      <c r="F10649" t="s">
        <v>5299</v>
      </c>
      <c r="G10649" t="s">
        <v>567</v>
      </c>
      <c r="H10649" t="s">
        <v>88115</v>
      </c>
      <c r="I10649" t="s">
        <v>88117</v>
      </c>
      <c r="J10649" t="s">
        <v>55865</v>
      </c>
      <c r="K10649" t="s">
        <v>101858</v>
      </c>
      <c r="L10649" t="s">
        <v>4801</v>
      </c>
      <c r="M10649" t="s">
        <v>88116</v>
      </c>
      <c r="N10649"/>
    </row>
    <row r="10650" spans="1:14" ht="14.4" x14ac:dyDescent="0.3">
      <c r="A10650" t="s">
        <v>88134</v>
      </c>
      <c r="B10650" t="s">
        <v>88135</v>
      </c>
      <c r="C10650" t="s">
        <v>88136</v>
      </c>
      <c r="D10650">
        <v>913</v>
      </c>
      <c r="E10650" t="s">
        <v>60871</v>
      </c>
      <c r="F10650" t="s">
        <v>17561</v>
      </c>
      <c r="G10650" t="s">
        <v>567</v>
      </c>
      <c r="H10650" t="s">
        <v>88137</v>
      </c>
      <c r="I10650" t="s">
        <v>88139</v>
      </c>
      <c r="J10650" t="s">
        <v>88140</v>
      </c>
      <c r="L10650" t="s">
        <v>4846</v>
      </c>
      <c r="M10650" t="s">
        <v>88138</v>
      </c>
      <c r="N10650"/>
    </row>
    <row r="10651" spans="1:14" ht="14.4" x14ac:dyDescent="0.3">
      <c r="A10651" t="s">
        <v>88155</v>
      </c>
      <c r="B10651" t="s">
        <v>88156</v>
      </c>
      <c r="C10651" t="s">
        <v>88157</v>
      </c>
      <c r="D10651">
        <v>85</v>
      </c>
      <c r="E10651" t="s">
        <v>88158</v>
      </c>
      <c r="F10651" t="s">
        <v>4835</v>
      </c>
      <c r="G10651" t="s">
        <v>567</v>
      </c>
      <c r="H10651" t="s">
        <v>88159</v>
      </c>
      <c r="I10651" t="s">
        <v>4799</v>
      </c>
      <c r="J10651" t="s">
        <v>88161</v>
      </c>
      <c r="L10651" t="s">
        <v>4801</v>
      </c>
      <c r="M10651" t="s">
        <v>88160</v>
      </c>
      <c r="N10651"/>
    </row>
    <row r="10652" spans="1:14" ht="14.4" x14ac:dyDescent="0.3">
      <c r="A10652" t="s">
        <v>88162</v>
      </c>
      <c r="B10652" t="s">
        <v>88163</v>
      </c>
      <c r="C10652" t="s">
        <v>88164</v>
      </c>
      <c r="D10652">
        <v>6250</v>
      </c>
      <c r="E10652" t="s">
        <v>88165</v>
      </c>
      <c r="F10652" t="s">
        <v>6498</v>
      </c>
      <c r="G10652" t="s">
        <v>4827</v>
      </c>
      <c r="H10652" t="s">
        <v>88166</v>
      </c>
      <c r="I10652" t="s">
        <v>88168</v>
      </c>
      <c r="J10652" t="s">
        <v>88169</v>
      </c>
      <c r="L10652" t="s">
        <v>4831</v>
      </c>
      <c r="M10652" t="s">
        <v>88167</v>
      </c>
      <c r="N10652"/>
    </row>
    <row r="10653" spans="1:14" ht="14.4" x14ac:dyDescent="0.3">
      <c r="A10653" t="s">
        <v>88170</v>
      </c>
      <c r="B10653" t="s">
        <v>88171</v>
      </c>
      <c r="C10653" t="s">
        <v>88172</v>
      </c>
      <c r="D10653">
        <v>148</v>
      </c>
      <c r="E10653" t="s">
        <v>88173</v>
      </c>
      <c r="F10653" t="s">
        <v>15</v>
      </c>
      <c r="G10653" t="s">
        <v>567</v>
      </c>
      <c r="H10653" t="s">
        <v>88174</v>
      </c>
      <c r="I10653" t="s">
        <v>88176</v>
      </c>
      <c r="J10653" t="s">
        <v>88177</v>
      </c>
      <c r="L10653" t="s">
        <v>4801</v>
      </c>
      <c r="M10653" t="s">
        <v>88175</v>
      </c>
      <c r="N10653"/>
    </row>
    <row r="10654" spans="1:14" ht="14.4" x14ac:dyDescent="0.3">
      <c r="A10654" t="s">
        <v>88178</v>
      </c>
      <c r="B10654" t="s">
        <v>88179</v>
      </c>
      <c r="C10654" t="s">
        <v>88180</v>
      </c>
      <c r="D10654">
        <v>0</v>
      </c>
      <c r="E10654" t="s">
        <v>88181</v>
      </c>
      <c r="F10654" t="s">
        <v>7</v>
      </c>
      <c r="G10654" t="s">
        <v>567</v>
      </c>
      <c r="H10654" t="s">
        <v>88182</v>
      </c>
      <c r="I10654" t="s">
        <v>4799</v>
      </c>
      <c r="J10654" t="s">
        <v>52493</v>
      </c>
      <c r="L10654" t="s">
        <v>83357</v>
      </c>
      <c r="M10654" t="s">
        <v>88183</v>
      </c>
      <c r="N10654"/>
    </row>
    <row r="10655" spans="1:14" ht="14.4" x14ac:dyDescent="0.3">
      <c r="A10655" t="s">
        <v>88184</v>
      </c>
      <c r="B10655" t="s">
        <v>88185</v>
      </c>
      <c r="C10655" t="s">
        <v>88186</v>
      </c>
      <c r="D10655">
        <v>0</v>
      </c>
      <c r="E10655" t="s">
        <v>88187</v>
      </c>
      <c r="F10655" t="s">
        <v>88188</v>
      </c>
      <c r="G10655" t="s">
        <v>567</v>
      </c>
      <c r="H10655" t="s">
        <v>88189</v>
      </c>
      <c r="I10655" t="s">
        <v>88191</v>
      </c>
      <c r="J10655" t="s">
        <v>88192</v>
      </c>
      <c r="L10655" t="s">
        <v>4801</v>
      </c>
      <c r="M10655" t="s">
        <v>88190</v>
      </c>
      <c r="N10655"/>
    </row>
    <row r="10656" spans="1:14" ht="14.4" x14ac:dyDescent="0.3">
      <c r="A10656" t="s">
        <v>88193</v>
      </c>
      <c r="B10656" t="s">
        <v>88194</v>
      </c>
      <c r="C10656" t="s">
        <v>88195</v>
      </c>
      <c r="D10656">
        <v>4833</v>
      </c>
      <c r="E10656" t="s">
        <v>88196</v>
      </c>
      <c r="F10656" t="s">
        <v>4835</v>
      </c>
      <c r="G10656" t="s">
        <v>567</v>
      </c>
      <c r="H10656" t="s">
        <v>88197</v>
      </c>
      <c r="I10656" t="s">
        <v>4799</v>
      </c>
      <c r="J10656" t="s">
        <v>88199</v>
      </c>
      <c r="L10656" t="s">
        <v>4801</v>
      </c>
      <c r="M10656" t="s">
        <v>88198</v>
      </c>
      <c r="N10656"/>
    </row>
    <row r="10657" spans="1:14" ht="14.4" x14ac:dyDescent="0.3">
      <c r="A10657" t="s">
        <v>88219</v>
      </c>
      <c r="B10657" t="s">
        <v>88220</v>
      </c>
      <c r="C10657" t="s">
        <v>105704</v>
      </c>
      <c r="D10657">
        <v>13</v>
      </c>
      <c r="E10657" t="s">
        <v>8334</v>
      </c>
      <c r="F10657" t="s">
        <v>4835</v>
      </c>
      <c r="G10657" t="s">
        <v>567</v>
      </c>
      <c r="H10657" t="s">
        <v>88221</v>
      </c>
      <c r="I10657" t="s">
        <v>105705</v>
      </c>
      <c r="J10657" t="s">
        <v>88223</v>
      </c>
      <c r="L10657" t="s">
        <v>94405</v>
      </c>
      <c r="M10657" t="s">
        <v>88222</v>
      </c>
      <c r="N10657"/>
    </row>
    <row r="10658" spans="1:14" ht="14.4" x14ac:dyDescent="0.3">
      <c r="A10658" t="s">
        <v>88148</v>
      </c>
      <c r="B10658" t="s">
        <v>88149</v>
      </c>
      <c r="C10658" t="s">
        <v>88150</v>
      </c>
      <c r="D10658">
        <v>21</v>
      </c>
      <c r="E10658" t="s">
        <v>31837</v>
      </c>
      <c r="F10658" t="s">
        <v>88151</v>
      </c>
      <c r="G10658" t="s">
        <v>5004</v>
      </c>
      <c r="H10658" t="s">
        <v>88152</v>
      </c>
      <c r="J10658" t="s">
        <v>88154</v>
      </c>
      <c r="L10658" t="s">
        <v>4801</v>
      </c>
      <c r="M10658" t="s">
        <v>88153</v>
      </c>
      <c r="N10658"/>
    </row>
    <row r="10659" spans="1:14" ht="14.4" x14ac:dyDescent="0.3">
      <c r="A10659" t="s">
        <v>88200</v>
      </c>
      <c r="B10659" t="s">
        <v>101861</v>
      </c>
      <c r="C10659" t="s">
        <v>101862</v>
      </c>
      <c r="D10659">
        <v>408</v>
      </c>
      <c r="E10659" t="s">
        <v>14</v>
      </c>
      <c r="F10659" t="s">
        <v>59577</v>
      </c>
      <c r="G10659" t="s">
        <v>567</v>
      </c>
      <c r="H10659" t="s">
        <v>88201</v>
      </c>
      <c r="I10659" t="s">
        <v>59578</v>
      </c>
      <c r="J10659" t="s">
        <v>59579</v>
      </c>
      <c r="L10659" t="s">
        <v>4808</v>
      </c>
      <c r="M10659" t="s">
        <v>88202</v>
      </c>
      <c r="N10659"/>
    </row>
    <row r="10660" spans="1:14" ht="14.4" x14ac:dyDescent="0.3">
      <c r="A10660" t="s">
        <v>88203</v>
      </c>
      <c r="B10660" t="s">
        <v>88204</v>
      </c>
      <c r="C10660" t="s">
        <v>88205</v>
      </c>
      <c r="D10660">
        <v>6399</v>
      </c>
      <c r="E10660" t="s">
        <v>88206</v>
      </c>
      <c r="F10660" t="s">
        <v>4835</v>
      </c>
      <c r="G10660" t="s">
        <v>567</v>
      </c>
      <c r="H10660" t="s">
        <v>88207</v>
      </c>
      <c r="I10660" t="s">
        <v>88209</v>
      </c>
      <c r="J10660" t="s">
        <v>88210</v>
      </c>
      <c r="L10660" t="s">
        <v>4815</v>
      </c>
      <c r="M10660" t="s">
        <v>88208</v>
      </c>
      <c r="N10660"/>
    </row>
    <row r="10661" spans="1:14" ht="14.4" x14ac:dyDescent="0.3">
      <c r="A10661" t="s">
        <v>88224</v>
      </c>
      <c r="B10661" t="s">
        <v>88225</v>
      </c>
      <c r="C10661" t="s">
        <v>88226</v>
      </c>
      <c r="D10661">
        <v>2001</v>
      </c>
      <c r="E10661" t="s">
        <v>43070</v>
      </c>
      <c r="F10661" t="s">
        <v>9002</v>
      </c>
      <c r="G10661" t="s">
        <v>567</v>
      </c>
      <c r="H10661" t="s">
        <v>88227</v>
      </c>
      <c r="I10661" t="s">
        <v>4799</v>
      </c>
      <c r="J10661" t="s">
        <v>88229</v>
      </c>
      <c r="L10661" t="s">
        <v>100567</v>
      </c>
      <c r="M10661" t="s">
        <v>88228</v>
      </c>
      <c r="N10661"/>
    </row>
    <row r="10662" spans="1:14" ht="14.4" x14ac:dyDescent="0.3">
      <c r="A10662" t="s">
        <v>88230</v>
      </c>
      <c r="B10662" t="s">
        <v>88231</v>
      </c>
      <c r="C10662" t="s">
        <v>88232</v>
      </c>
      <c r="D10662">
        <v>52</v>
      </c>
      <c r="E10662" t="s">
        <v>44094</v>
      </c>
      <c r="F10662" t="s">
        <v>15445</v>
      </c>
      <c r="G10662" t="s">
        <v>4952</v>
      </c>
      <c r="H10662" t="s">
        <v>88233</v>
      </c>
      <c r="I10662" t="s">
        <v>88235</v>
      </c>
      <c r="J10662" t="s">
        <v>88236</v>
      </c>
      <c r="L10662" t="s">
        <v>4801</v>
      </c>
      <c r="M10662" t="s">
        <v>88234</v>
      </c>
      <c r="N10662"/>
    </row>
    <row r="10663" spans="1:14" ht="14.4" x14ac:dyDescent="0.3">
      <c r="A10663" t="s">
        <v>88211</v>
      </c>
      <c r="B10663" t="s">
        <v>88212</v>
      </c>
      <c r="C10663" t="s">
        <v>88213</v>
      </c>
      <c r="D10663">
        <v>0</v>
      </c>
      <c r="E10663" t="s">
        <v>88214</v>
      </c>
      <c r="F10663" t="s">
        <v>4819</v>
      </c>
      <c r="G10663" t="s">
        <v>7152</v>
      </c>
      <c r="H10663" t="s">
        <v>88215</v>
      </c>
      <c r="I10663" t="s">
        <v>88217</v>
      </c>
      <c r="J10663" t="s">
        <v>88218</v>
      </c>
      <c r="L10663" t="s">
        <v>7156</v>
      </c>
      <c r="M10663" t="s">
        <v>88216</v>
      </c>
      <c r="N10663"/>
    </row>
    <row r="10664" spans="1:14" ht="14.4" x14ac:dyDescent="0.3">
      <c r="A10664" t="s">
        <v>88237</v>
      </c>
      <c r="B10664" t="s">
        <v>88238</v>
      </c>
      <c r="C10664" t="s">
        <v>88239</v>
      </c>
      <c r="D10664">
        <v>102</v>
      </c>
      <c r="E10664" t="s">
        <v>88240</v>
      </c>
      <c r="F10664" t="s">
        <v>21400</v>
      </c>
      <c r="G10664" t="s">
        <v>4952</v>
      </c>
      <c r="H10664" t="s">
        <v>88241</v>
      </c>
      <c r="I10664" t="s">
        <v>88243</v>
      </c>
      <c r="J10664" t="s">
        <v>90011</v>
      </c>
      <c r="K10664" t="s">
        <v>90981</v>
      </c>
      <c r="L10664" t="s">
        <v>4801</v>
      </c>
      <c r="M10664" t="s">
        <v>88242</v>
      </c>
      <c r="N10664"/>
    </row>
    <row r="10665" spans="1:14" ht="14.4" x14ac:dyDescent="0.3">
      <c r="A10665" t="s">
        <v>88244</v>
      </c>
      <c r="B10665" t="s">
        <v>88245</v>
      </c>
      <c r="C10665" t="s">
        <v>94906</v>
      </c>
      <c r="D10665">
        <v>73</v>
      </c>
      <c r="E10665" t="s">
        <v>14</v>
      </c>
      <c r="F10665" t="s">
        <v>70684</v>
      </c>
      <c r="G10665" t="s">
        <v>567</v>
      </c>
      <c r="H10665" t="s">
        <v>88246</v>
      </c>
      <c r="I10665" t="s">
        <v>4799</v>
      </c>
      <c r="J10665" t="s">
        <v>88248</v>
      </c>
      <c r="L10665" t="s">
        <v>4801</v>
      </c>
      <c r="M10665" t="s">
        <v>88247</v>
      </c>
      <c r="N10665"/>
    </row>
    <row r="10666" spans="1:14" ht="14.4" x14ac:dyDescent="0.3">
      <c r="A10666" t="s">
        <v>88249</v>
      </c>
      <c r="B10666" t="s">
        <v>88250</v>
      </c>
      <c r="C10666" t="s">
        <v>88251</v>
      </c>
      <c r="D10666">
        <v>5</v>
      </c>
      <c r="E10666" t="s">
        <v>88252</v>
      </c>
      <c r="F10666" t="s">
        <v>16153</v>
      </c>
      <c r="G10666" t="s">
        <v>6136</v>
      </c>
      <c r="H10666" t="s">
        <v>88253</v>
      </c>
      <c r="I10666" t="s">
        <v>88255</v>
      </c>
      <c r="J10666" t="s">
        <v>88256</v>
      </c>
      <c r="L10666" t="s">
        <v>6140</v>
      </c>
      <c r="M10666" t="s">
        <v>88254</v>
      </c>
      <c r="N10666"/>
    </row>
    <row r="10667" spans="1:14" ht="14.4" x14ac:dyDescent="0.3">
      <c r="A10667" t="s">
        <v>88257</v>
      </c>
      <c r="B10667" t="s">
        <v>88258</v>
      </c>
      <c r="C10667" t="s">
        <v>88259</v>
      </c>
      <c r="D10667">
        <v>7003</v>
      </c>
      <c r="E10667" t="s">
        <v>88260</v>
      </c>
      <c r="F10667" t="s">
        <v>4835</v>
      </c>
      <c r="G10667" t="s">
        <v>567</v>
      </c>
      <c r="H10667" t="s">
        <v>88261</v>
      </c>
      <c r="I10667" t="s">
        <v>4799</v>
      </c>
      <c r="J10667" t="s">
        <v>56535</v>
      </c>
      <c r="L10667" t="s">
        <v>94405</v>
      </c>
      <c r="M10667" t="s">
        <v>88262</v>
      </c>
      <c r="N10667"/>
    </row>
    <row r="10668" spans="1:14" ht="14.4" x14ac:dyDescent="0.3">
      <c r="A10668" t="s">
        <v>88270</v>
      </c>
      <c r="B10668" t="s">
        <v>88271</v>
      </c>
      <c r="C10668" t="s">
        <v>88272</v>
      </c>
      <c r="D10668">
        <v>451</v>
      </c>
      <c r="E10668" t="s">
        <v>88273</v>
      </c>
      <c r="F10668" t="s">
        <v>6421</v>
      </c>
      <c r="G10668" t="s">
        <v>567</v>
      </c>
      <c r="H10668" t="s">
        <v>88274</v>
      </c>
      <c r="I10668" t="s">
        <v>88276</v>
      </c>
      <c r="J10668" t="s">
        <v>88277</v>
      </c>
      <c r="K10668" t="s">
        <v>87768</v>
      </c>
      <c r="L10668" t="s">
        <v>4846</v>
      </c>
      <c r="M10668" t="s">
        <v>88275</v>
      </c>
      <c r="N10668"/>
    </row>
    <row r="10669" spans="1:14" ht="14.4" x14ac:dyDescent="0.3">
      <c r="A10669" t="s">
        <v>88278</v>
      </c>
      <c r="B10669" t="s">
        <v>88279</v>
      </c>
      <c r="C10669" t="s">
        <v>88280</v>
      </c>
      <c r="D10669">
        <v>2375</v>
      </c>
      <c r="E10669" t="s">
        <v>88281</v>
      </c>
      <c r="F10669" t="s">
        <v>9874</v>
      </c>
      <c r="G10669" t="s">
        <v>567</v>
      </c>
      <c r="H10669" t="s">
        <v>88282</v>
      </c>
      <c r="I10669" t="s">
        <v>93162</v>
      </c>
      <c r="J10669" t="s">
        <v>55638</v>
      </c>
      <c r="K10669" t="s">
        <v>89727</v>
      </c>
      <c r="L10669" t="s">
        <v>91340</v>
      </c>
      <c r="M10669" t="s">
        <v>88283</v>
      </c>
      <c r="N10669"/>
    </row>
    <row r="10670" spans="1:14" ht="14.4" x14ac:dyDescent="0.3">
      <c r="A10670" t="s">
        <v>88263</v>
      </c>
      <c r="B10670" t="s">
        <v>88264</v>
      </c>
      <c r="C10670" t="s">
        <v>88265</v>
      </c>
      <c r="D10670">
        <v>247</v>
      </c>
      <c r="E10670" t="s">
        <v>16259</v>
      </c>
      <c r="F10670" t="s">
        <v>8029</v>
      </c>
      <c r="G10670" t="s">
        <v>5396</v>
      </c>
      <c r="H10670" t="s">
        <v>88266</v>
      </c>
      <c r="I10670" t="s">
        <v>88268</v>
      </c>
      <c r="J10670" t="s">
        <v>88269</v>
      </c>
      <c r="L10670" t="s">
        <v>5430</v>
      </c>
      <c r="M10670" t="s">
        <v>88267</v>
      </c>
      <c r="N10670"/>
    </row>
    <row r="10671" spans="1:14" ht="14.4" x14ac:dyDescent="0.3">
      <c r="A10671" t="s">
        <v>88284</v>
      </c>
      <c r="B10671" t="s">
        <v>88285</v>
      </c>
      <c r="C10671" t="s">
        <v>27796</v>
      </c>
      <c r="D10671">
        <v>4501</v>
      </c>
      <c r="E10671" t="s">
        <v>59327</v>
      </c>
      <c r="F10671" t="s">
        <v>5388</v>
      </c>
      <c r="G10671" t="s">
        <v>4827</v>
      </c>
      <c r="H10671" t="s">
        <v>88286</v>
      </c>
      <c r="I10671" t="s">
        <v>88288</v>
      </c>
      <c r="J10671" t="s">
        <v>88289</v>
      </c>
      <c r="L10671" t="s">
        <v>4801</v>
      </c>
      <c r="M10671" t="s">
        <v>88287</v>
      </c>
      <c r="N10671"/>
    </row>
    <row r="10672" spans="1:14" ht="14.4" x14ac:dyDescent="0.3">
      <c r="A10672" t="s">
        <v>88290</v>
      </c>
      <c r="B10672" t="s">
        <v>88291</v>
      </c>
      <c r="C10672" t="s">
        <v>88292</v>
      </c>
      <c r="D10672">
        <v>78</v>
      </c>
      <c r="E10672" t="s">
        <v>88293</v>
      </c>
      <c r="F10672" t="s">
        <v>88294</v>
      </c>
      <c r="G10672" t="s">
        <v>567</v>
      </c>
      <c r="H10672" t="s">
        <v>88295</v>
      </c>
      <c r="I10672" t="s">
        <v>88297</v>
      </c>
      <c r="J10672" t="s">
        <v>88298</v>
      </c>
      <c r="L10672" t="s">
        <v>4801</v>
      </c>
      <c r="M10672" t="s">
        <v>88296</v>
      </c>
      <c r="N10672"/>
    </row>
    <row r="10673" spans="1:14" ht="14.4" x14ac:dyDescent="0.3">
      <c r="A10673" t="s">
        <v>88299</v>
      </c>
      <c r="B10673" t="s">
        <v>88300</v>
      </c>
      <c r="C10673" t="s">
        <v>88301</v>
      </c>
      <c r="D10673">
        <v>1459</v>
      </c>
      <c r="E10673" t="s">
        <v>32691</v>
      </c>
      <c r="F10673" t="s">
        <v>25049</v>
      </c>
      <c r="G10673" t="s">
        <v>6136</v>
      </c>
      <c r="H10673" t="s">
        <v>88302</v>
      </c>
      <c r="I10673" t="s">
        <v>88304</v>
      </c>
      <c r="J10673" t="s">
        <v>87826</v>
      </c>
      <c r="L10673" t="s">
        <v>4801</v>
      </c>
      <c r="M10673" t="s">
        <v>88303</v>
      </c>
      <c r="N10673"/>
    </row>
    <row r="10674" spans="1:14" ht="14.4" x14ac:dyDescent="0.3">
      <c r="A10674" t="s">
        <v>88305</v>
      </c>
      <c r="B10674" t="s">
        <v>88306</v>
      </c>
      <c r="C10674" t="s">
        <v>88307</v>
      </c>
      <c r="D10674">
        <v>128</v>
      </c>
      <c r="E10674" t="s">
        <v>33990</v>
      </c>
      <c r="F10674" t="s">
        <v>60774</v>
      </c>
      <c r="G10674" t="s">
        <v>5033</v>
      </c>
      <c r="H10674" t="s">
        <v>88308</v>
      </c>
      <c r="I10674" t="s">
        <v>88310</v>
      </c>
      <c r="J10674" t="s">
        <v>88311</v>
      </c>
      <c r="K10674" t="s">
        <v>89486</v>
      </c>
      <c r="L10674" t="s">
        <v>4801</v>
      </c>
      <c r="M10674" t="s">
        <v>88309</v>
      </c>
      <c r="N10674"/>
    </row>
    <row r="10675" spans="1:14" ht="14.4" x14ac:dyDescent="0.3">
      <c r="A10675" t="s">
        <v>88312</v>
      </c>
      <c r="B10675" t="s">
        <v>88313</v>
      </c>
      <c r="C10675" t="s">
        <v>88314</v>
      </c>
      <c r="D10675">
        <v>304</v>
      </c>
      <c r="E10675" t="s">
        <v>9979</v>
      </c>
      <c r="F10675" t="s">
        <v>5576</v>
      </c>
      <c r="G10675" t="s">
        <v>567</v>
      </c>
      <c r="H10675" t="s">
        <v>88315</v>
      </c>
      <c r="I10675" t="s">
        <v>4799</v>
      </c>
      <c r="J10675" t="s">
        <v>88317</v>
      </c>
      <c r="L10675" t="s">
        <v>4815</v>
      </c>
      <c r="M10675" t="s">
        <v>88316</v>
      </c>
      <c r="N10675"/>
    </row>
    <row r="10676" spans="1:14" ht="14.4" x14ac:dyDescent="0.3">
      <c r="A10676" t="s">
        <v>88318</v>
      </c>
      <c r="B10676" t="s">
        <v>88319</v>
      </c>
      <c r="C10676" t="s">
        <v>88320</v>
      </c>
      <c r="D10676">
        <v>182</v>
      </c>
      <c r="E10676" t="s">
        <v>48112</v>
      </c>
      <c r="F10676" t="s">
        <v>5434</v>
      </c>
      <c r="G10676" t="s">
        <v>4827</v>
      </c>
      <c r="H10676" t="s">
        <v>88321</v>
      </c>
      <c r="I10676" t="s">
        <v>88323</v>
      </c>
      <c r="J10676" t="s">
        <v>88324</v>
      </c>
      <c r="K10676" t="s">
        <v>101863</v>
      </c>
      <c r="L10676" t="s">
        <v>4801</v>
      </c>
      <c r="M10676" t="s">
        <v>88322</v>
      </c>
      <c r="N10676"/>
    </row>
    <row r="10677" spans="1:14" ht="14.4" x14ac:dyDescent="0.3">
      <c r="A10677" t="s">
        <v>88325</v>
      </c>
      <c r="B10677" t="s">
        <v>88326</v>
      </c>
      <c r="C10677" t="s">
        <v>88327</v>
      </c>
      <c r="D10677">
        <v>269</v>
      </c>
      <c r="E10677" t="s">
        <v>88328</v>
      </c>
      <c r="F10677" t="s">
        <v>4835</v>
      </c>
      <c r="G10677" t="s">
        <v>567</v>
      </c>
      <c r="H10677" t="s">
        <v>88329</v>
      </c>
      <c r="I10677" t="s">
        <v>4799</v>
      </c>
      <c r="J10677" t="s">
        <v>88331</v>
      </c>
      <c r="L10677" t="s">
        <v>4801</v>
      </c>
      <c r="M10677" t="s">
        <v>88330</v>
      </c>
      <c r="N10677"/>
    </row>
    <row r="10678" spans="1:14" ht="14.4" x14ac:dyDescent="0.3">
      <c r="A10678" t="s">
        <v>88332</v>
      </c>
      <c r="B10678" t="s">
        <v>88333</v>
      </c>
      <c r="C10678" t="s">
        <v>88334</v>
      </c>
      <c r="D10678">
        <v>58</v>
      </c>
      <c r="E10678" t="s">
        <v>7819</v>
      </c>
      <c r="F10678" t="s">
        <v>47953</v>
      </c>
      <c r="G10678" t="s">
        <v>5680</v>
      </c>
      <c r="H10678" t="s">
        <v>88335</v>
      </c>
      <c r="I10678" t="s">
        <v>88337</v>
      </c>
      <c r="J10678" t="s">
        <v>88338</v>
      </c>
      <c r="L10678" t="s">
        <v>4998</v>
      </c>
      <c r="M10678" t="s">
        <v>88336</v>
      </c>
      <c r="N10678"/>
    </row>
    <row r="10679" spans="1:14" ht="14.4" x14ac:dyDescent="0.3">
      <c r="A10679" t="s">
        <v>88339</v>
      </c>
      <c r="B10679" t="s">
        <v>88340</v>
      </c>
      <c r="C10679" t="s">
        <v>88341</v>
      </c>
      <c r="D10679">
        <v>1270</v>
      </c>
      <c r="E10679" t="s">
        <v>88342</v>
      </c>
      <c r="F10679" t="s">
        <v>8347</v>
      </c>
      <c r="G10679" t="s">
        <v>4806</v>
      </c>
      <c r="H10679" t="s">
        <v>88343</v>
      </c>
      <c r="I10679" t="s">
        <v>88345</v>
      </c>
      <c r="J10679" t="s">
        <v>88346</v>
      </c>
      <c r="L10679" t="s">
        <v>4801</v>
      </c>
      <c r="M10679" t="s">
        <v>88344</v>
      </c>
      <c r="N10679"/>
    </row>
    <row r="10680" spans="1:14" ht="14.4" x14ac:dyDescent="0.3">
      <c r="A10680" t="s">
        <v>88347</v>
      </c>
      <c r="B10680" t="s">
        <v>88348</v>
      </c>
      <c r="C10680" t="s">
        <v>88349</v>
      </c>
      <c r="D10680">
        <v>181</v>
      </c>
      <c r="E10680" t="s">
        <v>88350</v>
      </c>
      <c r="F10680" t="s">
        <v>17141</v>
      </c>
      <c r="G10680" t="s">
        <v>567</v>
      </c>
      <c r="H10680" t="s">
        <v>88351</v>
      </c>
      <c r="I10680" t="s">
        <v>88353</v>
      </c>
      <c r="J10680" t="s">
        <v>88354</v>
      </c>
      <c r="L10680" t="s">
        <v>4801</v>
      </c>
      <c r="M10680" t="s">
        <v>88352</v>
      </c>
      <c r="N10680"/>
    </row>
    <row r="10681" spans="1:14" ht="14.4" x14ac:dyDescent="0.3">
      <c r="A10681" t="s">
        <v>88362</v>
      </c>
      <c r="B10681" t="s">
        <v>88363</v>
      </c>
      <c r="C10681" t="s">
        <v>88364</v>
      </c>
      <c r="D10681">
        <v>5505</v>
      </c>
      <c r="E10681" t="s">
        <v>8619</v>
      </c>
      <c r="F10681" t="s">
        <v>5132</v>
      </c>
      <c r="G10681" t="s">
        <v>567</v>
      </c>
      <c r="H10681" t="s">
        <v>88365</v>
      </c>
      <c r="I10681" t="s">
        <v>88367</v>
      </c>
      <c r="J10681" t="s">
        <v>88368</v>
      </c>
      <c r="L10681" t="s">
        <v>93265</v>
      </c>
      <c r="M10681" t="s">
        <v>88366</v>
      </c>
      <c r="N10681"/>
    </row>
    <row r="10682" spans="1:14" ht="14.4" x14ac:dyDescent="0.3">
      <c r="A10682" t="s">
        <v>88369</v>
      </c>
      <c r="B10682" t="s">
        <v>88370</v>
      </c>
      <c r="C10682" t="s">
        <v>23528</v>
      </c>
      <c r="D10682">
        <v>270</v>
      </c>
      <c r="E10682" t="s">
        <v>14</v>
      </c>
      <c r="F10682" t="s">
        <v>11294</v>
      </c>
      <c r="G10682" t="s">
        <v>5680</v>
      </c>
      <c r="H10682" t="s">
        <v>88371</v>
      </c>
      <c r="I10682" t="s">
        <v>88373</v>
      </c>
      <c r="J10682" t="s">
        <v>88374</v>
      </c>
      <c r="L10682" t="s">
        <v>4998</v>
      </c>
      <c r="M10682" t="s">
        <v>88372</v>
      </c>
      <c r="N10682"/>
    </row>
    <row r="10683" spans="1:14" ht="14.4" x14ac:dyDescent="0.3">
      <c r="A10683" t="s">
        <v>88375</v>
      </c>
      <c r="B10683" t="s">
        <v>88376</v>
      </c>
      <c r="C10683" t="s">
        <v>88377</v>
      </c>
      <c r="D10683">
        <v>434</v>
      </c>
      <c r="E10683" t="s">
        <v>88378</v>
      </c>
      <c r="F10683" t="s">
        <v>5003</v>
      </c>
      <c r="G10683" t="s">
        <v>5004</v>
      </c>
      <c r="H10683" t="s">
        <v>88379</v>
      </c>
      <c r="I10683" t="s">
        <v>47599</v>
      </c>
      <c r="J10683" t="s">
        <v>57521</v>
      </c>
      <c r="L10683" t="s">
        <v>5007</v>
      </c>
      <c r="M10683" t="s">
        <v>88380</v>
      </c>
      <c r="N10683"/>
    </row>
    <row r="10684" spans="1:14" ht="14.4" x14ac:dyDescent="0.3">
      <c r="A10684" t="s">
        <v>88381</v>
      </c>
      <c r="B10684" t="s">
        <v>88382</v>
      </c>
      <c r="C10684" t="s">
        <v>88383</v>
      </c>
      <c r="D10684">
        <v>16</v>
      </c>
      <c r="E10684" t="s">
        <v>87531</v>
      </c>
      <c r="F10684" t="s">
        <v>88384</v>
      </c>
      <c r="G10684" t="s">
        <v>567</v>
      </c>
      <c r="H10684" t="s">
        <v>88385</v>
      </c>
      <c r="I10684" t="s">
        <v>88387</v>
      </c>
      <c r="J10684" t="s">
        <v>88388</v>
      </c>
      <c r="L10684" t="s">
        <v>4801</v>
      </c>
      <c r="M10684" t="s">
        <v>88386</v>
      </c>
      <c r="N10684"/>
    </row>
    <row r="10685" spans="1:14" ht="14.4" x14ac:dyDescent="0.3">
      <c r="A10685" t="s">
        <v>88389</v>
      </c>
      <c r="B10685" t="s">
        <v>88390</v>
      </c>
      <c r="C10685" t="s">
        <v>88391</v>
      </c>
      <c r="D10685">
        <v>0</v>
      </c>
      <c r="E10685" t="s">
        <v>14744</v>
      </c>
      <c r="F10685" t="s">
        <v>8464</v>
      </c>
      <c r="G10685" t="s">
        <v>5004</v>
      </c>
      <c r="H10685" t="s">
        <v>88392</v>
      </c>
      <c r="I10685" t="s">
        <v>88394</v>
      </c>
      <c r="J10685" t="s">
        <v>88395</v>
      </c>
      <c r="L10685" t="s">
        <v>5007</v>
      </c>
      <c r="M10685" t="s">
        <v>88393</v>
      </c>
      <c r="N10685"/>
    </row>
    <row r="10686" spans="1:14" ht="14.4" x14ac:dyDescent="0.3">
      <c r="A10686" t="s">
        <v>88396</v>
      </c>
      <c r="B10686" t="s">
        <v>88397</v>
      </c>
      <c r="C10686" t="s">
        <v>88398</v>
      </c>
      <c r="D10686">
        <v>117</v>
      </c>
      <c r="E10686" t="s">
        <v>9992</v>
      </c>
      <c r="F10686" t="s">
        <v>7316</v>
      </c>
      <c r="G10686" t="s">
        <v>567</v>
      </c>
      <c r="H10686" t="s">
        <v>88399</v>
      </c>
      <c r="I10686" t="s">
        <v>88401</v>
      </c>
      <c r="J10686" t="s">
        <v>88402</v>
      </c>
      <c r="L10686" t="s">
        <v>4801</v>
      </c>
      <c r="M10686" t="s">
        <v>88400</v>
      </c>
      <c r="N10686"/>
    </row>
    <row r="10687" spans="1:14" ht="14.4" x14ac:dyDescent="0.3">
      <c r="A10687" t="s">
        <v>88403</v>
      </c>
      <c r="B10687" t="s">
        <v>88404</v>
      </c>
      <c r="C10687" t="s">
        <v>88405</v>
      </c>
      <c r="D10687">
        <v>253</v>
      </c>
      <c r="E10687" t="s">
        <v>11505</v>
      </c>
      <c r="F10687" t="s">
        <v>22927</v>
      </c>
      <c r="G10687" t="s">
        <v>6136</v>
      </c>
      <c r="H10687" t="s">
        <v>88406</v>
      </c>
      <c r="I10687" t="s">
        <v>88408</v>
      </c>
      <c r="J10687" t="s">
        <v>88409</v>
      </c>
      <c r="K10687" t="s">
        <v>88410</v>
      </c>
      <c r="L10687" t="s">
        <v>4801</v>
      </c>
      <c r="M10687" t="s">
        <v>88407</v>
      </c>
      <c r="N10687"/>
    </row>
    <row r="10688" spans="1:14" ht="14.4" x14ac:dyDescent="0.3">
      <c r="A10688" t="s">
        <v>88411</v>
      </c>
      <c r="B10688" t="s">
        <v>88412</v>
      </c>
      <c r="C10688" t="s">
        <v>23688</v>
      </c>
      <c r="D10688">
        <v>6128</v>
      </c>
      <c r="E10688" t="s">
        <v>14</v>
      </c>
      <c r="F10688" t="s">
        <v>7470</v>
      </c>
      <c r="G10688" t="s">
        <v>4874</v>
      </c>
      <c r="H10688" t="s">
        <v>88413</v>
      </c>
      <c r="I10688" t="s">
        <v>4799</v>
      </c>
      <c r="J10688" t="s">
        <v>88415</v>
      </c>
      <c r="L10688" t="s">
        <v>4801</v>
      </c>
      <c r="M10688" t="s">
        <v>88414</v>
      </c>
      <c r="N10688"/>
    </row>
    <row r="10689" spans="1:14" ht="14.4" x14ac:dyDescent="0.3">
      <c r="A10689" t="s">
        <v>88416</v>
      </c>
      <c r="B10689" t="s">
        <v>105706</v>
      </c>
      <c r="C10689" t="s">
        <v>88417</v>
      </c>
      <c r="D10689">
        <v>36</v>
      </c>
      <c r="E10689" t="s">
        <v>477</v>
      </c>
      <c r="F10689" t="s">
        <v>4835</v>
      </c>
      <c r="G10689" t="s">
        <v>567</v>
      </c>
      <c r="H10689" t="s">
        <v>88418</v>
      </c>
      <c r="I10689" t="s">
        <v>4799</v>
      </c>
      <c r="J10689" t="s">
        <v>88420</v>
      </c>
      <c r="L10689" t="s">
        <v>83357</v>
      </c>
      <c r="M10689" t="s">
        <v>88419</v>
      </c>
      <c r="N10689"/>
    </row>
    <row r="10690" spans="1:14" ht="14.4" x14ac:dyDescent="0.3">
      <c r="A10690" t="s">
        <v>88421</v>
      </c>
      <c r="B10690" t="s">
        <v>88422</v>
      </c>
      <c r="C10690" t="s">
        <v>44149</v>
      </c>
      <c r="D10690">
        <v>5280</v>
      </c>
      <c r="E10690" t="s">
        <v>94907</v>
      </c>
      <c r="F10690" t="s">
        <v>5104</v>
      </c>
      <c r="G10690" t="s">
        <v>567</v>
      </c>
      <c r="H10690" t="s">
        <v>88423</v>
      </c>
      <c r="I10690" t="s">
        <v>4799</v>
      </c>
      <c r="J10690" t="s">
        <v>88424</v>
      </c>
      <c r="L10690" t="s">
        <v>5849</v>
      </c>
      <c r="M10690" t="s">
        <v>94908</v>
      </c>
      <c r="N10690"/>
    </row>
    <row r="10691" spans="1:14" ht="14.4" x14ac:dyDescent="0.3">
      <c r="A10691" t="s">
        <v>88425</v>
      </c>
      <c r="B10691" t="s">
        <v>94909</v>
      </c>
      <c r="C10691" t="s">
        <v>88426</v>
      </c>
      <c r="D10691">
        <v>130</v>
      </c>
      <c r="E10691" t="s">
        <v>88427</v>
      </c>
      <c r="F10691" t="s">
        <v>7</v>
      </c>
      <c r="G10691" t="s">
        <v>567</v>
      </c>
      <c r="H10691" t="s">
        <v>88428</v>
      </c>
      <c r="I10691" t="s">
        <v>4799</v>
      </c>
      <c r="J10691" t="s">
        <v>88430</v>
      </c>
      <c r="L10691" t="s">
        <v>94405</v>
      </c>
      <c r="M10691" t="s">
        <v>88429</v>
      </c>
      <c r="N10691"/>
    </row>
    <row r="10692" spans="1:14" ht="14.4" x14ac:dyDescent="0.3">
      <c r="A10692" t="s">
        <v>88431</v>
      </c>
      <c r="B10692" t="s">
        <v>88432</v>
      </c>
      <c r="C10692" t="s">
        <v>88433</v>
      </c>
      <c r="D10692">
        <v>151</v>
      </c>
      <c r="E10692" t="s">
        <v>35719</v>
      </c>
      <c r="F10692" t="s">
        <v>5043</v>
      </c>
      <c r="G10692" t="s">
        <v>567</v>
      </c>
      <c r="H10692" t="s">
        <v>88434</v>
      </c>
      <c r="I10692" t="s">
        <v>88436</v>
      </c>
      <c r="J10692" t="s">
        <v>88437</v>
      </c>
      <c r="L10692" t="s">
        <v>4801</v>
      </c>
      <c r="M10692" t="s">
        <v>88435</v>
      </c>
      <c r="N10692"/>
    </row>
    <row r="10693" spans="1:14" ht="14.4" x14ac:dyDescent="0.3">
      <c r="A10693" t="s">
        <v>88355</v>
      </c>
      <c r="B10693" t="s">
        <v>88356</v>
      </c>
      <c r="C10693" t="s">
        <v>88357</v>
      </c>
      <c r="D10693">
        <v>39</v>
      </c>
      <c r="E10693" t="s">
        <v>88358</v>
      </c>
      <c r="F10693" t="s">
        <v>5395</v>
      </c>
      <c r="G10693" t="s">
        <v>5396</v>
      </c>
      <c r="H10693" t="s">
        <v>88359</v>
      </c>
      <c r="I10693" t="s">
        <v>88361</v>
      </c>
      <c r="J10693" t="s">
        <v>53691</v>
      </c>
      <c r="L10693" t="s">
        <v>5430</v>
      </c>
      <c r="M10693" t="s">
        <v>88360</v>
      </c>
      <c r="N10693"/>
    </row>
    <row r="10694" spans="1:14" ht="14.4" x14ac:dyDescent="0.3">
      <c r="A10694" t="s">
        <v>88438</v>
      </c>
      <c r="B10694" t="s">
        <v>88439</v>
      </c>
      <c r="C10694" t="s">
        <v>88440</v>
      </c>
      <c r="D10694">
        <v>579</v>
      </c>
      <c r="E10694" t="s">
        <v>14</v>
      </c>
      <c r="F10694" t="s">
        <v>21220</v>
      </c>
      <c r="G10694" t="s">
        <v>5680</v>
      </c>
      <c r="H10694" t="s">
        <v>88441</v>
      </c>
      <c r="I10694" t="s">
        <v>88443</v>
      </c>
      <c r="J10694" t="s">
        <v>88444</v>
      </c>
      <c r="L10694" t="s">
        <v>4801</v>
      </c>
      <c r="M10694" t="s">
        <v>88442</v>
      </c>
      <c r="N10694"/>
    </row>
    <row r="10695" spans="1:14" ht="14.4" x14ac:dyDescent="0.3">
      <c r="A10695" t="s">
        <v>88445</v>
      </c>
      <c r="B10695" t="s">
        <v>88446</v>
      </c>
      <c r="C10695" t="s">
        <v>93435</v>
      </c>
      <c r="D10695">
        <v>1889</v>
      </c>
      <c r="E10695" t="s">
        <v>93436</v>
      </c>
      <c r="F10695" t="s">
        <v>7508</v>
      </c>
      <c r="G10695" t="s">
        <v>7509</v>
      </c>
      <c r="H10695" t="s">
        <v>88447</v>
      </c>
      <c r="I10695" t="s">
        <v>39790</v>
      </c>
      <c r="J10695" t="s">
        <v>93437</v>
      </c>
      <c r="K10695" t="s">
        <v>105707</v>
      </c>
      <c r="L10695" t="s">
        <v>4801</v>
      </c>
      <c r="M10695" t="s">
        <v>88448</v>
      </c>
      <c r="N10695"/>
    </row>
    <row r="10696" spans="1:14" ht="14.4" x14ac:dyDescent="0.3">
      <c r="A10696" t="s">
        <v>88449</v>
      </c>
      <c r="B10696" t="s">
        <v>88450</v>
      </c>
      <c r="C10696" t="s">
        <v>88451</v>
      </c>
      <c r="D10696">
        <v>882</v>
      </c>
      <c r="E10696" t="s">
        <v>8140</v>
      </c>
      <c r="F10696" t="s">
        <v>5826</v>
      </c>
      <c r="G10696" t="s">
        <v>5033</v>
      </c>
      <c r="H10696" t="s">
        <v>88452</v>
      </c>
      <c r="I10696" t="s">
        <v>88454</v>
      </c>
      <c r="J10696" t="s">
        <v>88455</v>
      </c>
      <c r="L10696" t="s">
        <v>5036</v>
      </c>
      <c r="M10696" t="s">
        <v>88453</v>
      </c>
      <c r="N10696"/>
    </row>
    <row r="10697" spans="1:14" ht="14.4" x14ac:dyDescent="0.3">
      <c r="A10697" t="s">
        <v>88456</v>
      </c>
      <c r="B10697" t="s">
        <v>88457</v>
      </c>
      <c r="C10697" t="s">
        <v>27628</v>
      </c>
      <c r="D10697">
        <v>30</v>
      </c>
      <c r="E10697" t="s">
        <v>41045</v>
      </c>
      <c r="F10697" t="s">
        <v>5721</v>
      </c>
      <c r="G10697" t="s">
        <v>567</v>
      </c>
      <c r="H10697" t="s">
        <v>88458</v>
      </c>
      <c r="I10697" t="s">
        <v>4799</v>
      </c>
      <c r="J10697" t="s">
        <v>88460</v>
      </c>
      <c r="L10697" t="s">
        <v>100567</v>
      </c>
      <c r="M10697" t="s">
        <v>88459</v>
      </c>
      <c r="N10697"/>
    </row>
    <row r="10698" spans="1:14" ht="14.4" x14ac:dyDescent="0.3">
      <c r="A10698" t="s">
        <v>88461</v>
      </c>
      <c r="B10698" t="s">
        <v>88462</v>
      </c>
      <c r="C10698" t="s">
        <v>88463</v>
      </c>
      <c r="D10698">
        <v>1695</v>
      </c>
      <c r="E10698" t="s">
        <v>88464</v>
      </c>
      <c r="F10698" t="s">
        <v>12271</v>
      </c>
      <c r="G10698" t="s">
        <v>567</v>
      </c>
      <c r="H10698" t="s">
        <v>88465</v>
      </c>
      <c r="I10698" t="s">
        <v>88467</v>
      </c>
      <c r="J10698" t="s">
        <v>88468</v>
      </c>
      <c r="K10698" t="s">
        <v>90012</v>
      </c>
      <c r="L10698" t="s">
        <v>4801</v>
      </c>
      <c r="M10698" t="s">
        <v>88466</v>
      </c>
      <c r="N10698"/>
    </row>
    <row r="10699" spans="1:14" ht="14.4" x14ac:dyDescent="0.3">
      <c r="A10699" t="s">
        <v>88469</v>
      </c>
      <c r="B10699" t="s">
        <v>88470</v>
      </c>
      <c r="C10699" t="s">
        <v>88471</v>
      </c>
      <c r="D10699">
        <v>120</v>
      </c>
      <c r="E10699" t="s">
        <v>88472</v>
      </c>
      <c r="F10699" t="s">
        <v>13932</v>
      </c>
      <c r="G10699" t="s">
        <v>567</v>
      </c>
      <c r="H10699" t="s">
        <v>88473</v>
      </c>
      <c r="I10699" t="s">
        <v>88475</v>
      </c>
      <c r="J10699" t="s">
        <v>88476</v>
      </c>
      <c r="L10699" t="s">
        <v>4801</v>
      </c>
      <c r="M10699" t="s">
        <v>88474</v>
      </c>
      <c r="N10699"/>
    </row>
    <row r="10700" spans="1:14" ht="14.4" x14ac:dyDescent="0.3">
      <c r="A10700" t="s">
        <v>88477</v>
      </c>
      <c r="B10700" t="s">
        <v>88478</v>
      </c>
      <c r="C10700" t="s">
        <v>88479</v>
      </c>
      <c r="D10700">
        <v>1363</v>
      </c>
      <c r="E10700" t="s">
        <v>14</v>
      </c>
      <c r="F10700" t="s">
        <v>20412</v>
      </c>
      <c r="G10700" t="s">
        <v>5271</v>
      </c>
      <c r="H10700" t="s">
        <v>88480</v>
      </c>
      <c r="I10700" t="s">
        <v>88482</v>
      </c>
      <c r="J10700" t="s">
        <v>88483</v>
      </c>
      <c r="L10700" t="s">
        <v>4801</v>
      </c>
      <c r="M10700" t="s">
        <v>88481</v>
      </c>
      <c r="N10700"/>
    </row>
    <row r="10701" spans="1:14" ht="14.4" x14ac:dyDescent="0.3">
      <c r="A10701" t="s">
        <v>88488</v>
      </c>
      <c r="B10701" t="s">
        <v>88489</v>
      </c>
      <c r="C10701" t="s">
        <v>88490</v>
      </c>
      <c r="D10701">
        <v>4778</v>
      </c>
      <c r="E10701" t="s">
        <v>10687</v>
      </c>
      <c r="F10701" t="s">
        <v>5382</v>
      </c>
      <c r="G10701" t="s">
        <v>4827</v>
      </c>
      <c r="H10701" t="s">
        <v>88491</v>
      </c>
      <c r="I10701" t="s">
        <v>88493</v>
      </c>
      <c r="J10701" t="s">
        <v>56094</v>
      </c>
      <c r="L10701" t="s">
        <v>4801</v>
      </c>
      <c r="M10701" t="s">
        <v>88492</v>
      </c>
      <c r="N10701"/>
    </row>
    <row r="10702" spans="1:14" ht="14.4" x14ac:dyDescent="0.3">
      <c r="A10702" t="s">
        <v>88484</v>
      </c>
      <c r="B10702" t="s">
        <v>88485</v>
      </c>
      <c r="C10702" t="s">
        <v>44563</v>
      </c>
      <c r="D10702">
        <v>1449</v>
      </c>
      <c r="E10702" t="s">
        <v>9259</v>
      </c>
      <c r="F10702" t="s">
        <v>4907</v>
      </c>
      <c r="G10702" t="s">
        <v>567</v>
      </c>
      <c r="H10702" t="s">
        <v>88486</v>
      </c>
      <c r="I10702" t="s">
        <v>61046</v>
      </c>
      <c r="J10702" t="s">
        <v>85115</v>
      </c>
      <c r="L10702" t="s">
        <v>4815</v>
      </c>
      <c r="M10702" t="s">
        <v>88487</v>
      </c>
      <c r="N10702"/>
    </row>
    <row r="10703" spans="1:14" ht="14.4" x14ac:dyDescent="0.3">
      <c r="A10703" t="s">
        <v>88494</v>
      </c>
      <c r="B10703" t="s">
        <v>88495</v>
      </c>
      <c r="C10703" t="s">
        <v>88496</v>
      </c>
      <c r="D10703">
        <v>312</v>
      </c>
      <c r="E10703" t="s">
        <v>60221</v>
      </c>
      <c r="F10703" t="s">
        <v>6485</v>
      </c>
      <c r="G10703" t="s">
        <v>4881</v>
      </c>
      <c r="H10703" t="s">
        <v>88497</v>
      </c>
      <c r="I10703" t="s">
        <v>88499</v>
      </c>
      <c r="J10703" t="s">
        <v>91680</v>
      </c>
      <c r="L10703" t="s">
        <v>4801</v>
      </c>
      <c r="M10703" t="s">
        <v>88498</v>
      </c>
      <c r="N10703"/>
    </row>
    <row r="10704" spans="1:14" ht="14.4" x14ac:dyDescent="0.3">
      <c r="A10704" t="s">
        <v>88500</v>
      </c>
      <c r="B10704" t="s">
        <v>88501</v>
      </c>
      <c r="C10704" t="s">
        <v>40087</v>
      </c>
      <c r="D10704">
        <v>3405</v>
      </c>
      <c r="E10704" t="s">
        <v>16489</v>
      </c>
      <c r="F10704" t="s">
        <v>19036</v>
      </c>
      <c r="G10704" t="s">
        <v>4915</v>
      </c>
      <c r="H10704" t="s">
        <v>88502</v>
      </c>
      <c r="I10704" t="s">
        <v>88504</v>
      </c>
      <c r="J10704" t="s">
        <v>88505</v>
      </c>
      <c r="L10704" t="s">
        <v>4801</v>
      </c>
      <c r="M10704" t="s">
        <v>88503</v>
      </c>
      <c r="N10704"/>
    </row>
    <row r="10705" spans="1:14" ht="14.4" x14ac:dyDescent="0.3">
      <c r="A10705" t="s">
        <v>88506</v>
      </c>
      <c r="B10705" t="s">
        <v>88507</v>
      </c>
      <c r="C10705" t="s">
        <v>88508</v>
      </c>
      <c r="D10705">
        <v>1232</v>
      </c>
      <c r="E10705" t="s">
        <v>88509</v>
      </c>
      <c r="F10705" t="s">
        <v>88510</v>
      </c>
      <c r="G10705" t="s">
        <v>567</v>
      </c>
      <c r="H10705" t="s">
        <v>88511</v>
      </c>
      <c r="I10705" t="s">
        <v>88512</v>
      </c>
      <c r="J10705" t="s">
        <v>88513</v>
      </c>
      <c r="L10705" t="s">
        <v>4801</v>
      </c>
      <c r="M10705" t="s">
        <v>82229</v>
      </c>
      <c r="N10705"/>
    </row>
    <row r="10706" spans="1:14" ht="14.4" x14ac:dyDescent="0.3">
      <c r="A10706" t="s">
        <v>88514</v>
      </c>
      <c r="B10706" t="s">
        <v>88515</v>
      </c>
      <c r="C10706" t="s">
        <v>88516</v>
      </c>
      <c r="D10706">
        <v>2261</v>
      </c>
      <c r="E10706" t="s">
        <v>45</v>
      </c>
      <c r="F10706" t="s">
        <v>4835</v>
      </c>
      <c r="G10706" t="s">
        <v>567</v>
      </c>
      <c r="H10706" t="s">
        <v>88517</v>
      </c>
      <c r="I10706" t="s">
        <v>88519</v>
      </c>
      <c r="J10706" t="s">
        <v>88520</v>
      </c>
      <c r="L10706" t="s">
        <v>4801</v>
      </c>
      <c r="M10706" t="s">
        <v>88518</v>
      </c>
      <c r="N10706"/>
    </row>
    <row r="10707" spans="1:14" ht="14.4" x14ac:dyDescent="0.3">
      <c r="A10707" t="s">
        <v>88521</v>
      </c>
      <c r="B10707" t="s">
        <v>88522</v>
      </c>
      <c r="C10707" t="s">
        <v>88523</v>
      </c>
      <c r="D10707">
        <v>11</v>
      </c>
      <c r="E10707" t="s">
        <v>13207</v>
      </c>
      <c r="F10707" t="s">
        <v>5157</v>
      </c>
      <c r="G10707" t="s">
        <v>567</v>
      </c>
      <c r="H10707" t="s">
        <v>88524</v>
      </c>
      <c r="I10707" t="s">
        <v>88526</v>
      </c>
      <c r="J10707" t="s">
        <v>54938</v>
      </c>
      <c r="L10707" t="s">
        <v>4973</v>
      </c>
      <c r="M10707" t="s">
        <v>88525</v>
      </c>
      <c r="N10707"/>
    </row>
    <row r="10708" spans="1:14" ht="14.4" x14ac:dyDescent="0.3">
      <c r="A10708" t="s">
        <v>88527</v>
      </c>
      <c r="B10708" t="s">
        <v>88528</v>
      </c>
      <c r="C10708" t="s">
        <v>88529</v>
      </c>
      <c r="D10708">
        <v>158</v>
      </c>
      <c r="E10708" t="s">
        <v>14</v>
      </c>
      <c r="F10708" t="s">
        <v>88530</v>
      </c>
      <c r="G10708" t="s">
        <v>5033</v>
      </c>
      <c r="H10708" t="s">
        <v>88531</v>
      </c>
      <c r="I10708" t="s">
        <v>88533</v>
      </c>
      <c r="J10708" t="s">
        <v>88534</v>
      </c>
      <c r="L10708" t="s">
        <v>5036</v>
      </c>
      <c r="M10708" t="s">
        <v>88532</v>
      </c>
      <c r="N10708"/>
    </row>
    <row r="10709" spans="1:14" ht="14.4" x14ac:dyDescent="0.3">
      <c r="A10709" t="s">
        <v>88535</v>
      </c>
      <c r="B10709" t="s">
        <v>88536</v>
      </c>
      <c r="C10709" t="s">
        <v>88537</v>
      </c>
      <c r="D10709">
        <v>480</v>
      </c>
      <c r="E10709" t="s">
        <v>26529</v>
      </c>
      <c r="F10709" t="s">
        <v>6518</v>
      </c>
      <c r="G10709" t="s">
        <v>4806</v>
      </c>
      <c r="H10709" t="s">
        <v>88538</v>
      </c>
      <c r="I10709" t="s">
        <v>4799</v>
      </c>
      <c r="J10709" t="s">
        <v>101864</v>
      </c>
      <c r="L10709" t="s">
        <v>4801</v>
      </c>
      <c r="M10709" t="s">
        <v>88539</v>
      </c>
      <c r="N10709"/>
    </row>
    <row r="10710" spans="1:14" ht="14.4" x14ac:dyDescent="0.3">
      <c r="A10710" t="s">
        <v>88540</v>
      </c>
      <c r="B10710" t="s">
        <v>88541</v>
      </c>
      <c r="C10710" t="s">
        <v>88542</v>
      </c>
      <c r="D10710">
        <v>160</v>
      </c>
      <c r="E10710" t="s">
        <v>8700</v>
      </c>
      <c r="F10710" t="s">
        <v>5576</v>
      </c>
      <c r="G10710" t="s">
        <v>567</v>
      </c>
      <c r="H10710" t="s">
        <v>88543</v>
      </c>
      <c r="I10710" t="s">
        <v>4799</v>
      </c>
      <c r="J10710" t="s">
        <v>88545</v>
      </c>
      <c r="L10710" t="s">
        <v>4815</v>
      </c>
      <c r="M10710" t="s">
        <v>88544</v>
      </c>
      <c r="N10710"/>
    </row>
    <row r="10711" spans="1:14" ht="14.4" x14ac:dyDescent="0.3">
      <c r="A10711" t="s">
        <v>88546</v>
      </c>
      <c r="B10711" t="s">
        <v>88547</v>
      </c>
      <c r="C10711" t="s">
        <v>43869</v>
      </c>
      <c r="D10711">
        <v>10686</v>
      </c>
      <c r="E10711" t="s">
        <v>88548</v>
      </c>
      <c r="F10711" t="s">
        <v>4835</v>
      </c>
      <c r="G10711" t="s">
        <v>567</v>
      </c>
      <c r="H10711" t="s">
        <v>88549</v>
      </c>
      <c r="I10711" t="s">
        <v>4799</v>
      </c>
      <c r="J10711" t="s">
        <v>88551</v>
      </c>
      <c r="L10711" t="s">
        <v>5849</v>
      </c>
      <c r="M10711" t="s">
        <v>88550</v>
      </c>
      <c r="N10711"/>
    </row>
    <row r="10712" spans="1:14" ht="14.4" x14ac:dyDescent="0.3">
      <c r="A10712" t="s">
        <v>88552</v>
      </c>
      <c r="B10712" t="s">
        <v>88553</v>
      </c>
      <c r="C10712" t="s">
        <v>88554</v>
      </c>
      <c r="D10712">
        <v>2330</v>
      </c>
      <c r="E10712" t="s">
        <v>88555</v>
      </c>
      <c r="F10712" t="s">
        <v>5704</v>
      </c>
      <c r="G10712" t="s">
        <v>4827</v>
      </c>
      <c r="H10712" t="s">
        <v>88556</v>
      </c>
      <c r="I10712" t="s">
        <v>88558</v>
      </c>
      <c r="J10712" t="s">
        <v>88559</v>
      </c>
      <c r="L10712" t="s">
        <v>4831</v>
      </c>
      <c r="M10712" t="s">
        <v>88557</v>
      </c>
      <c r="N10712"/>
    </row>
    <row r="10713" spans="1:14" ht="14.4" x14ac:dyDescent="0.3">
      <c r="A10713" t="s">
        <v>88560</v>
      </c>
      <c r="B10713" t="s">
        <v>88561</v>
      </c>
      <c r="C10713" t="s">
        <v>88562</v>
      </c>
      <c r="D10713">
        <v>447</v>
      </c>
      <c r="E10713" t="s">
        <v>88563</v>
      </c>
      <c r="F10713" t="s">
        <v>30107</v>
      </c>
      <c r="G10713" t="s">
        <v>5396</v>
      </c>
      <c r="H10713" t="s">
        <v>88564</v>
      </c>
      <c r="I10713" t="s">
        <v>88566</v>
      </c>
      <c r="J10713" t="s">
        <v>88567</v>
      </c>
      <c r="K10713" t="s">
        <v>70283</v>
      </c>
      <c r="L10713" t="s">
        <v>4801</v>
      </c>
      <c r="M10713" t="s">
        <v>88565</v>
      </c>
      <c r="N10713"/>
    </row>
    <row r="10714" spans="1:14" ht="14.4" x14ac:dyDescent="0.3">
      <c r="A10714" t="s">
        <v>88576</v>
      </c>
      <c r="B10714" t="s">
        <v>88577</v>
      </c>
      <c r="C10714" t="s">
        <v>6662</v>
      </c>
      <c r="D10714">
        <v>672</v>
      </c>
      <c r="E10714" t="s">
        <v>35940</v>
      </c>
      <c r="F10714" t="s">
        <v>6663</v>
      </c>
      <c r="G10714" t="s">
        <v>567</v>
      </c>
      <c r="H10714" t="s">
        <v>88578</v>
      </c>
      <c r="I10714" t="s">
        <v>4799</v>
      </c>
      <c r="J10714" t="s">
        <v>88580</v>
      </c>
      <c r="L10714" t="s">
        <v>4801</v>
      </c>
      <c r="M10714" t="s">
        <v>88579</v>
      </c>
      <c r="N10714"/>
    </row>
    <row r="10715" spans="1:14" ht="14.4" x14ac:dyDescent="0.3">
      <c r="A10715" t="s">
        <v>88588</v>
      </c>
      <c r="B10715" t="s">
        <v>88589</v>
      </c>
      <c r="C10715" t="s">
        <v>32781</v>
      </c>
      <c r="D10715">
        <v>2020</v>
      </c>
      <c r="E10715" t="s">
        <v>37</v>
      </c>
      <c r="F10715" t="s">
        <v>5265</v>
      </c>
      <c r="G10715" t="s">
        <v>567</v>
      </c>
      <c r="H10715" t="s">
        <v>88590</v>
      </c>
      <c r="I10715" t="s">
        <v>88592</v>
      </c>
      <c r="J10715" t="s">
        <v>88593</v>
      </c>
      <c r="L10715" t="s">
        <v>98432</v>
      </c>
      <c r="M10715" t="s">
        <v>88591</v>
      </c>
      <c r="N10715"/>
    </row>
    <row r="10716" spans="1:14" ht="14.4" x14ac:dyDescent="0.3">
      <c r="A10716" t="s">
        <v>88594</v>
      </c>
      <c r="B10716" t="s">
        <v>88595</v>
      </c>
      <c r="C10716" t="s">
        <v>88596</v>
      </c>
      <c r="D10716">
        <v>1</v>
      </c>
      <c r="E10716" t="s">
        <v>87976</v>
      </c>
      <c r="F10716" t="s">
        <v>88597</v>
      </c>
      <c r="G10716" t="s">
        <v>4851</v>
      </c>
      <c r="H10716" t="s">
        <v>88598</v>
      </c>
      <c r="I10716" t="s">
        <v>4799</v>
      </c>
      <c r="J10716" t="s">
        <v>88600</v>
      </c>
      <c r="L10716" t="s">
        <v>4801</v>
      </c>
      <c r="M10716" t="s">
        <v>88599</v>
      </c>
      <c r="N10716"/>
    </row>
    <row r="10717" spans="1:14" ht="14.4" x14ac:dyDescent="0.3">
      <c r="A10717" t="s">
        <v>88601</v>
      </c>
      <c r="B10717" t="s">
        <v>88602</v>
      </c>
      <c r="C10717" t="s">
        <v>88603</v>
      </c>
      <c r="D10717">
        <v>474</v>
      </c>
      <c r="E10717" t="s">
        <v>88604</v>
      </c>
      <c r="F10717" t="s">
        <v>4977</v>
      </c>
      <c r="G10717" t="s">
        <v>4806</v>
      </c>
      <c r="H10717" t="s">
        <v>88605</v>
      </c>
      <c r="I10717" t="s">
        <v>88607</v>
      </c>
      <c r="J10717" t="s">
        <v>88608</v>
      </c>
      <c r="K10717" t="s">
        <v>88609</v>
      </c>
      <c r="L10717" t="s">
        <v>4801</v>
      </c>
      <c r="M10717" t="s">
        <v>88606</v>
      </c>
      <c r="N10717"/>
    </row>
    <row r="10718" spans="1:14" ht="14.4" x14ac:dyDescent="0.3">
      <c r="A10718" t="s">
        <v>88610</v>
      </c>
      <c r="B10718" t="s">
        <v>88611</v>
      </c>
      <c r="C10718" t="s">
        <v>88612</v>
      </c>
      <c r="D10718">
        <v>159</v>
      </c>
      <c r="E10718" t="s">
        <v>88613</v>
      </c>
      <c r="F10718" t="s">
        <v>88614</v>
      </c>
      <c r="G10718" t="s">
        <v>567</v>
      </c>
      <c r="H10718" t="s">
        <v>88615</v>
      </c>
      <c r="I10718" t="s">
        <v>88617</v>
      </c>
      <c r="J10718" t="s">
        <v>88618</v>
      </c>
      <c r="L10718" t="s">
        <v>4801</v>
      </c>
      <c r="M10718" t="s">
        <v>88616</v>
      </c>
      <c r="N10718"/>
    </row>
    <row r="10719" spans="1:14" ht="14.4" x14ac:dyDescent="0.3">
      <c r="A10719" t="s">
        <v>88623</v>
      </c>
      <c r="B10719" t="s">
        <v>88624</v>
      </c>
      <c r="C10719" t="s">
        <v>88625</v>
      </c>
      <c r="D10719">
        <v>20</v>
      </c>
      <c r="E10719" t="s">
        <v>88626</v>
      </c>
      <c r="F10719" t="s">
        <v>5060</v>
      </c>
      <c r="G10719" t="s">
        <v>4806</v>
      </c>
      <c r="H10719" t="s">
        <v>88627</v>
      </c>
      <c r="I10719" t="s">
        <v>4799</v>
      </c>
      <c r="J10719" t="s">
        <v>88629</v>
      </c>
      <c r="L10719" t="s">
        <v>4801</v>
      </c>
      <c r="M10719" t="s">
        <v>88628</v>
      </c>
      <c r="N10719"/>
    </row>
    <row r="10720" spans="1:14" ht="14.4" x14ac:dyDescent="0.3">
      <c r="A10720" t="s">
        <v>88630</v>
      </c>
      <c r="B10720" t="s">
        <v>88631</v>
      </c>
      <c r="C10720" t="s">
        <v>88632</v>
      </c>
      <c r="D10720">
        <v>0</v>
      </c>
      <c r="E10720" t="s">
        <v>88633</v>
      </c>
      <c r="F10720" t="s">
        <v>5003</v>
      </c>
      <c r="G10720" t="s">
        <v>5004</v>
      </c>
      <c r="H10720" t="s">
        <v>88634</v>
      </c>
      <c r="I10720" t="s">
        <v>88636</v>
      </c>
      <c r="J10720" t="s">
        <v>88637</v>
      </c>
      <c r="L10720" t="s">
        <v>5007</v>
      </c>
      <c r="M10720" t="s">
        <v>88635</v>
      </c>
      <c r="N10720"/>
    </row>
    <row r="10721" spans="1:14" ht="14.4" x14ac:dyDescent="0.3">
      <c r="A10721" t="s">
        <v>88638</v>
      </c>
      <c r="B10721" t="s">
        <v>88639</v>
      </c>
      <c r="C10721" t="s">
        <v>88640</v>
      </c>
      <c r="D10721">
        <v>276</v>
      </c>
      <c r="E10721" t="s">
        <v>22423</v>
      </c>
      <c r="F10721" t="s">
        <v>6135</v>
      </c>
      <c r="G10721" t="s">
        <v>6136</v>
      </c>
      <c r="H10721" t="s">
        <v>88641</v>
      </c>
      <c r="I10721" t="s">
        <v>88643</v>
      </c>
      <c r="J10721" t="s">
        <v>88644</v>
      </c>
      <c r="L10721" t="s">
        <v>6140</v>
      </c>
      <c r="M10721" t="s">
        <v>88642</v>
      </c>
      <c r="N10721"/>
    </row>
    <row r="10722" spans="1:14" ht="14.4" x14ac:dyDescent="0.3">
      <c r="A10722" t="s">
        <v>88645</v>
      </c>
      <c r="B10722" t="s">
        <v>88646</v>
      </c>
      <c r="C10722" t="s">
        <v>88647</v>
      </c>
      <c r="D10722">
        <v>0</v>
      </c>
      <c r="E10722" t="s">
        <v>20629</v>
      </c>
      <c r="F10722" t="s">
        <v>19450</v>
      </c>
      <c r="G10722" t="s">
        <v>567</v>
      </c>
      <c r="H10722" t="s">
        <v>88648</v>
      </c>
      <c r="K10722" t="s">
        <v>101866</v>
      </c>
      <c r="L10722" t="s">
        <v>100567</v>
      </c>
      <c r="M10722" t="s">
        <v>88649</v>
      </c>
      <c r="N10722"/>
    </row>
    <row r="10723" spans="1:14" ht="14.4" x14ac:dyDescent="0.3">
      <c r="A10723" t="s">
        <v>88650</v>
      </c>
      <c r="B10723" t="s">
        <v>88651</v>
      </c>
      <c r="C10723" t="s">
        <v>88652</v>
      </c>
      <c r="D10723">
        <v>168</v>
      </c>
      <c r="E10723" t="s">
        <v>35788</v>
      </c>
      <c r="F10723" t="s">
        <v>4835</v>
      </c>
      <c r="G10723" t="s">
        <v>567</v>
      </c>
      <c r="H10723" t="s">
        <v>88653</v>
      </c>
      <c r="I10723" t="s">
        <v>88655</v>
      </c>
      <c r="J10723" t="s">
        <v>88656</v>
      </c>
      <c r="L10723" t="s">
        <v>94405</v>
      </c>
      <c r="M10723" t="s">
        <v>88654</v>
      </c>
      <c r="N10723"/>
    </row>
    <row r="10724" spans="1:14" ht="14.4" x14ac:dyDescent="0.3">
      <c r="A10724" t="s">
        <v>88657</v>
      </c>
      <c r="B10724" t="s">
        <v>88658</v>
      </c>
      <c r="C10724" t="s">
        <v>88659</v>
      </c>
      <c r="D10724">
        <v>2810</v>
      </c>
      <c r="E10724" t="s">
        <v>88660</v>
      </c>
      <c r="F10724" t="s">
        <v>14471</v>
      </c>
      <c r="G10724" t="s">
        <v>4851</v>
      </c>
      <c r="H10724" t="s">
        <v>88661</v>
      </c>
      <c r="I10724" t="s">
        <v>88663</v>
      </c>
      <c r="J10724" t="s">
        <v>88664</v>
      </c>
      <c r="L10724" t="s">
        <v>4853</v>
      </c>
      <c r="M10724" t="s">
        <v>88662</v>
      </c>
      <c r="N10724"/>
    </row>
    <row r="10725" spans="1:14" ht="14.4" x14ac:dyDescent="0.3">
      <c r="A10725" t="s">
        <v>88665</v>
      </c>
      <c r="B10725" t="s">
        <v>88666</v>
      </c>
      <c r="C10725" t="s">
        <v>88667</v>
      </c>
      <c r="D10725">
        <v>525</v>
      </c>
      <c r="E10725" t="s">
        <v>88668</v>
      </c>
      <c r="F10725" t="s">
        <v>30470</v>
      </c>
      <c r="G10725" t="s">
        <v>567</v>
      </c>
      <c r="H10725" t="s">
        <v>88669</v>
      </c>
      <c r="I10725" t="s">
        <v>88671</v>
      </c>
      <c r="J10725" t="s">
        <v>88672</v>
      </c>
      <c r="L10725" t="s">
        <v>4801</v>
      </c>
      <c r="M10725" t="s">
        <v>88670</v>
      </c>
      <c r="N10725"/>
    </row>
    <row r="10726" spans="1:14" ht="14.4" x14ac:dyDescent="0.3">
      <c r="A10726" t="s">
        <v>88675</v>
      </c>
      <c r="B10726" t="s">
        <v>88676</v>
      </c>
      <c r="C10726" t="s">
        <v>43219</v>
      </c>
      <c r="D10726">
        <v>2361</v>
      </c>
      <c r="E10726" t="s">
        <v>14</v>
      </c>
      <c r="F10726" t="s">
        <v>7239</v>
      </c>
      <c r="G10726" t="s">
        <v>7161</v>
      </c>
      <c r="H10726" t="s">
        <v>88677</v>
      </c>
      <c r="I10726" t="s">
        <v>88679</v>
      </c>
      <c r="J10726" t="s">
        <v>88680</v>
      </c>
      <c r="L10726" t="s">
        <v>5414</v>
      </c>
      <c r="M10726" t="s">
        <v>88678</v>
      </c>
      <c r="N10726"/>
    </row>
    <row r="10727" spans="1:14" ht="14.4" x14ac:dyDescent="0.3">
      <c r="A10727" t="s">
        <v>88681</v>
      </c>
      <c r="B10727" t="s">
        <v>88682</v>
      </c>
      <c r="C10727" t="s">
        <v>88683</v>
      </c>
      <c r="D10727">
        <v>444</v>
      </c>
      <c r="E10727" t="s">
        <v>14</v>
      </c>
      <c r="F10727" t="s">
        <v>5243</v>
      </c>
      <c r="G10727" t="s">
        <v>4851</v>
      </c>
      <c r="H10727" t="s">
        <v>88684</v>
      </c>
      <c r="I10727" t="s">
        <v>88686</v>
      </c>
      <c r="J10727" t="s">
        <v>88687</v>
      </c>
      <c r="L10727" t="s">
        <v>4946</v>
      </c>
      <c r="M10727" t="s">
        <v>88685</v>
      </c>
      <c r="N10727"/>
    </row>
    <row r="10728" spans="1:14" ht="14.4" x14ac:dyDescent="0.3">
      <c r="A10728" t="s">
        <v>88688</v>
      </c>
      <c r="B10728" t="s">
        <v>88689</v>
      </c>
      <c r="C10728" t="s">
        <v>88690</v>
      </c>
      <c r="D10728">
        <v>13</v>
      </c>
      <c r="E10728" t="s">
        <v>5394</v>
      </c>
      <c r="F10728" t="s">
        <v>5395</v>
      </c>
      <c r="G10728" t="s">
        <v>5396</v>
      </c>
      <c r="H10728" t="s">
        <v>88691</v>
      </c>
      <c r="I10728" t="s">
        <v>88693</v>
      </c>
      <c r="J10728" t="s">
        <v>88694</v>
      </c>
      <c r="L10728" t="s">
        <v>5909</v>
      </c>
      <c r="M10728" t="s">
        <v>88692</v>
      </c>
      <c r="N10728"/>
    </row>
    <row r="10729" spans="1:14" ht="14.4" x14ac:dyDescent="0.3">
      <c r="A10729" t="s">
        <v>88695</v>
      </c>
      <c r="B10729" t="s">
        <v>88696</v>
      </c>
      <c r="C10729" t="s">
        <v>88697</v>
      </c>
      <c r="D10729">
        <v>38</v>
      </c>
      <c r="E10729" t="s">
        <v>88698</v>
      </c>
      <c r="F10729" t="s">
        <v>4961</v>
      </c>
      <c r="G10729" t="s">
        <v>4874</v>
      </c>
      <c r="H10729" t="s">
        <v>88699</v>
      </c>
      <c r="I10729" t="s">
        <v>4799</v>
      </c>
      <c r="J10729" t="s">
        <v>88701</v>
      </c>
      <c r="L10729" t="s">
        <v>4801</v>
      </c>
      <c r="M10729" t="s">
        <v>88700</v>
      </c>
      <c r="N10729"/>
    </row>
    <row r="10730" spans="1:14" ht="14.4" x14ac:dyDescent="0.3">
      <c r="A10730" t="s">
        <v>88702</v>
      </c>
      <c r="B10730" t="s">
        <v>88703</v>
      </c>
      <c r="C10730" t="s">
        <v>88704</v>
      </c>
      <c r="D10730">
        <v>961</v>
      </c>
      <c r="E10730" t="s">
        <v>14</v>
      </c>
      <c r="F10730" t="s">
        <v>10659</v>
      </c>
      <c r="G10730" t="s">
        <v>4858</v>
      </c>
      <c r="H10730" t="s">
        <v>88705</v>
      </c>
      <c r="I10730" t="s">
        <v>88707</v>
      </c>
      <c r="J10730" t="s">
        <v>88708</v>
      </c>
      <c r="L10730" t="s">
        <v>4862</v>
      </c>
      <c r="M10730" t="s">
        <v>88706</v>
      </c>
      <c r="N10730"/>
    </row>
    <row r="10731" spans="1:14" ht="14.4" x14ac:dyDescent="0.3">
      <c r="A10731" t="s">
        <v>88709</v>
      </c>
      <c r="B10731" t="s">
        <v>88710</v>
      </c>
      <c r="C10731" t="s">
        <v>88711</v>
      </c>
      <c r="D10731">
        <v>205</v>
      </c>
      <c r="E10731" t="s">
        <v>14</v>
      </c>
      <c r="F10731" t="s">
        <v>13671</v>
      </c>
      <c r="G10731" t="s">
        <v>5187</v>
      </c>
      <c r="H10731" t="s">
        <v>88712</v>
      </c>
      <c r="I10731" t="s">
        <v>88714</v>
      </c>
      <c r="J10731" t="s">
        <v>88715</v>
      </c>
      <c r="L10731" t="s">
        <v>5191</v>
      </c>
      <c r="M10731" t="s">
        <v>88713</v>
      </c>
      <c r="N10731"/>
    </row>
    <row r="10732" spans="1:14" ht="14.4" x14ac:dyDescent="0.3">
      <c r="A10732" t="s">
        <v>88716</v>
      </c>
      <c r="B10732" t="s">
        <v>88717</v>
      </c>
      <c r="C10732" t="s">
        <v>88718</v>
      </c>
      <c r="D10732">
        <v>106</v>
      </c>
      <c r="E10732" t="s">
        <v>29507</v>
      </c>
      <c r="F10732" t="s">
        <v>70684</v>
      </c>
      <c r="G10732" t="s">
        <v>567</v>
      </c>
      <c r="H10732" t="s">
        <v>88719</v>
      </c>
      <c r="I10732" t="s">
        <v>88721</v>
      </c>
      <c r="J10732" t="s">
        <v>101867</v>
      </c>
      <c r="K10732" t="s">
        <v>87115</v>
      </c>
      <c r="L10732" t="s">
        <v>4801</v>
      </c>
      <c r="M10732" t="s">
        <v>88720</v>
      </c>
      <c r="N10732"/>
    </row>
    <row r="10733" spans="1:14" ht="14.4" x14ac:dyDescent="0.3">
      <c r="A10733" t="s">
        <v>84347</v>
      </c>
      <c r="B10733" t="s">
        <v>84348</v>
      </c>
      <c r="C10733" t="s">
        <v>84349</v>
      </c>
      <c r="D10733">
        <v>9</v>
      </c>
      <c r="E10733" t="s">
        <v>392</v>
      </c>
      <c r="F10733" t="s">
        <v>4835</v>
      </c>
      <c r="G10733" t="s">
        <v>567</v>
      </c>
      <c r="H10733" t="s">
        <v>84350</v>
      </c>
      <c r="I10733" t="s">
        <v>91650</v>
      </c>
      <c r="J10733" t="s">
        <v>84352</v>
      </c>
      <c r="L10733" t="s">
        <v>94405</v>
      </c>
      <c r="M10733" t="s">
        <v>84351</v>
      </c>
      <c r="N10733"/>
    </row>
    <row r="10734" spans="1:14" ht="14.4" x14ac:dyDescent="0.3">
      <c r="A10734" t="s">
        <v>88568</v>
      </c>
      <c r="B10734" t="s">
        <v>88569</v>
      </c>
      <c r="C10734" t="s">
        <v>88570</v>
      </c>
      <c r="D10734">
        <v>758</v>
      </c>
      <c r="E10734" t="s">
        <v>14</v>
      </c>
      <c r="F10734" t="s">
        <v>88571</v>
      </c>
      <c r="G10734" t="s">
        <v>4915</v>
      </c>
      <c r="H10734" t="s">
        <v>88572</v>
      </c>
      <c r="I10734" t="s">
        <v>88574</v>
      </c>
      <c r="J10734" t="s">
        <v>88575</v>
      </c>
      <c r="L10734" t="s">
        <v>5488</v>
      </c>
      <c r="M10734" t="s">
        <v>88573</v>
      </c>
      <c r="N10734"/>
    </row>
    <row r="10735" spans="1:14" ht="14.4" x14ac:dyDescent="0.3">
      <c r="A10735" t="s">
        <v>88581</v>
      </c>
      <c r="B10735" t="s">
        <v>88582</v>
      </c>
      <c r="C10735" t="s">
        <v>88583</v>
      </c>
      <c r="D10735">
        <v>0</v>
      </c>
      <c r="E10735" t="s">
        <v>36748</v>
      </c>
      <c r="F10735" t="s">
        <v>19872</v>
      </c>
      <c r="G10735" t="s">
        <v>5004</v>
      </c>
      <c r="H10735" t="s">
        <v>88584</v>
      </c>
      <c r="I10735" t="s">
        <v>88586</v>
      </c>
      <c r="J10735" t="s">
        <v>88587</v>
      </c>
      <c r="K10735" t="s">
        <v>101865</v>
      </c>
      <c r="L10735" t="s">
        <v>5007</v>
      </c>
      <c r="M10735" t="s">
        <v>88585</v>
      </c>
      <c r="N10735"/>
    </row>
    <row r="10736" spans="1:14" ht="14.4" x14ac:dyDescent="0.3">
      <c r="A10736" t="s">
        <v>88619</v>
      </c>
      <c r="B10736" t="s">
        <v>88489</v>
      </c>
      <c r="C10736" t="s">
        <v>88620</v>
      </c>
      <c r="D10736">
        <v>392</v>
      </c>
      <c r="E10736" t="s">
        <v>7698</v>
      </c>
      <c r="F10736" t="s">
        <v>4961</v>
      </c>
      <c r="G10736" t="s">
        <v>4874</v>
      </c>
      <c r="H10736" t="s">
        <v>88621</v>
      </c>
      <c r="I10736" t="s">
        <v>4799</v>
      </c>
      <c r="J10736" t="s">
        <v>105708</v>
      </c>
      <c r="L10736" t="s">
        <v>4963</v>
      </c>
      <c r="M10736" t="s">
        <v>88622</v>
      </c>
      <c r="N10736"/>
    </row>
    <row r="10737" spans="1:14" ht="14.4" x14ac:dyDescent="0.3">
      <c r="A10737" t="s">
        <v>88722</v>
      </c>
      <c r="B10737" t="s">
        <v>88723</v>
      </c>
      <c r="C10737" t="s">
        <v>88724</v>
      </c>
      <c r="D10737">
        <v>2</v>
      </c>
      <c r="E10737" t="s">
        <v>5394</v>
      </c>
      <c r="F10737" t="s">
        <v>5395</v>
      </c>
      <c r="G10737" t="s">
        <v>5396</v>
      </c>
      <c r="H10737" t="s">
        <v>88725</v>
      </c>
      <c r="I10737" t="s">
        <v>88727</v>
      </c>
      <c r="J10737" t="s">
        <v>88728</v>
      </c>
      <c r="L10737" t="s">
        <v>4801</v>
      </c>
      <c r="M10737" t="s">
        <v>88726</v>
      </c>
      <c r="N10737"/>
    </row>
    <row r="10738" spans="1:14" ht="14.4" x14ac:dyDescent="0.3">
      <c r="A10738" t="s">
        <v>88729</v>
      </c>
      <c r="B10738" t="s">
        <v>88730</v>
      </c>
      <c r="C10738" t="s">
        <v>88731</v>
      </c>
      <c r="D10738">
        <v>143</v>
      </c>
      <c r="E10738" t="s">
        <v>14</v>
      </c>
      <c r="F10738" t="s">
        <v>20127</v>
      </c>
      <c r="G10738" t="s">
        <v>567</v>
      </c>
      <c r="H10738" t="s">
        <v>88732</v>
      </c>
      <c r="I10738" t="s">
        <v>88734</v>
      </c>
      <c r="J10738" t="s">
        <v>88735</v>
      </c>
      <c r="K10738" t="s">
        <v>105709</v>
      </c>
      <c r="L10738" t="s">
        <v>4846</v>
      </c>
      <c r="M10738" t="s">
        <v>88733</v>
      </c>
      <c r="N10738"/>
    </row>
    <row r="10739" spans="1:14" ht="14.4" x14ac:dyDescent="0.3">
      <c r="A10739" t="s">
        <v>88736</v>
      </c>
      <c r="B10739" t="s">
        <v>88737</v>
      </c>
      <c r="C10739" t="s">
        <v>88738</v>
      </c>
      <c r="D10739">
        <v>360</v>
      </c>
      <c r="E10739" t="s">
        <v>27469</v>
      </c>
      <c r="F10739" t="s">
        <v>4857</v>
      </c>
      <c r="G10739" t="s">
        <v>4858</v>
      </c>
      <c r="H10739" t="s">
        <v>88739</v>
      </c>
      <c r="I10739" t="s">
        <v>88741</v>
      </c>
      <c r="J10739" t="s">
        <v>88742</v>
      </c>
      <c r="L10739" t="s">
        <v>4801</v>
      </c>
      <c r="M10739" t="s">
        <v>88740</v>
      </c>
      <c r="N10739"/>
    </row>
    <row r="10740" spans="1:14" ht="14.4" x14ac:dyDescent="0.3">
      <c r="A10740" t="s">
        <v>88749</v>
      </c>
      <c r="B10740" t="s">
        <v>88750</v>
      </c>
      <c r="C10740" t="s">
        <v>88751</v>
      </c>
      <c r="D10740">
        <v>960</v>
      </c>
      <c r="E10740" t="s">
        <v>14</v>
      </c>
      <c r="F10740" t="s">
        <v>88752</v>
      </c>
      <c r="G10740" t="s">
        <v>4874</v>
      </c>
      <c r="H10740" t="s">
        <v>88753</v>
      </c>
      <c r="I10740" t="s">
        <v>88755</v>
      </c>
      <c r="J10740" t="s">
        <v>88756</v>
      </c>
      <c r="L10740" t="s">
        <v>4801</v>
      </c>
      <c r="M10740" t="s">
        <v>88754</v>
      </c>
      <c r="N10740"/>
    </row>
    <row r="10741" spans="1:14" ht="14.4" x14ac:dyDescent="0.3">
      <c r="A10741" t="s">
        <v>88757</v>
      </c>
      <c r="B10741" t="s">
        <v>88758</v>
      </c>
      <c r="C10741" t="s">
        <v>88759</v>
      </c>
      <c r="D10741">
        <v>700</v>
      </c>
      <c r="E10741" t="s">
        <v>14</v>
      </c>
      <c r="F10741" t="s">
        <v>13749</v>
      </c>
      <c r="G10741" t="s">
        <v>567</v>
      </c>
      <c r="H10741" t="s">
        <v>88760</v>
      </c>
      <c r="I10741" t="s">
        <v>88762</v>
      </c>
      <c r="J10741" t="s">
        <v>88763</v>
      </c>
      <c r="L10741" t="s">
        <v>4973</v>
      </c>
      <c r="M10741" t="s">
        <v>88761</v>
      </c>
      <c r="N10741"/>
    </row>
    <row r="10742" spans="1:14" ht="14.4" x14ac:dyDescent="0.3">
      <c r="A10742" t="s">
        <v>88764</v>
      </c>
      <c r="B10742" t="s">
        <v>88765</v>
      </c>
      <c r="C10742" t="s">
        <v>88766</v>
      </c>
      <c r="D10742">
        <v>168</v>
      </c>
      <c r="E10742" t="s">
        <v>88767</v>
      </c>
      <c r="F10742" t="s">
        <v>5157</v>
      </c>
      <c r="G10742" t="s">
        <v>567</v>
      </c>
      <c r="H10742" t="s">
        <v>88768</v>
      </c>
      <c r="I10742" t="s">
        <v>88770</v>
      </c>
      <c r="J10742" t="s">
        <v>88771</v>
      </c>
      <c r="K10742" t="s">
        <v>93336</v>
      </c>
      <c r="L10742" t="s">
        <v>4801</v>
      </c>
      <c r="M10742" t="s">
        <v>88769</v>
      </c>
      <c r="N10742"/>
    </row>
    <row r="10743" spans="1:14" ht="14.4" x14ac:dyDescent="0.3">
      <c r="A10743" t="s">
        <v>88772</v>
      </c>
      <c r="B10743" t="s">
        <v>88773</v>
      </c>
      <c r="C10743" t="s">
        <v>88508</v>
      </c>
      <c r="D10743">
        <v>1232</v>
      </c>
      <c r="E10743" t="s">
        <v>88774</v>
      </c>
      <c r="F10743" t="s">
        <v>11623</v>
      </c>
      <c r="G10743" t="s">
        <v>567</v>
      </c>
      <c r="H10743" t="s">
        <v>88775</v>
      </c>
      <c r="I10743" t="s">
        <v>88777</v>
      </c>
      <c r="J10743" t="s">
        <v>88778</v>
      </c>
      <c r="L10743" t="s">
        <v>100487</v>
      </c>
      <c r="M10743" t="s">
        <v>88776</v>
      </c>
      <c r="N10743"/>
    </row>
    <row r="10744" spans="1:14" ht="14.4" x14ac:dyDescent="0.3">
      <c r="A10744" t="s">
        <v>88779</v>
      </c>
      <c r="B10744" t="s">
        <v>88780</v>
      </c>
      <c r="C10744" t="s">
        <v>88781</v>
      </c>
      <c r="D10744">
        <v>731</v>
      </c>
      <c r="E10744" t="s">
        <v>88782</v>
      </c>
      <c r="F10744" t="s">
        <v>6683</v>
      </c>
      <c r="G10744" t="s">
        <v>4851</v>
      </c>
      <c r="H10744" t="s">
        <v>88783</v>
      </c>
      <c r="I10744" t="s">
        <v>88785</v>
      </c>
      <c r="J10744" t="s">
        <v>57368</v>
      </c>
      <c r="L10744" t="s">
        <v>4946</v>
      </c>
      <c r="M10744" t="s">
        <v>88784</v>
      </c>
      <c r="N10744"/>
    </row>
    <row r="10745" spans="1:14" ht="14.4" x14ac:dyDescent="0.3">
      <c r="A10745" t="s">
        <v>88786</v>
      </c>
      <c r="B10745" t="s">
        <v>88787</v>
      </c>
      <c r="C10745" t="s">
        <v>84980</v>
      </c>
      <c r="D10745">
        <v>691</v>
      </c>
      <c r="E10745" t="s">
        <v>84981</v>
      </c>
      <c r="F10745" t="s">
        <v>14009</v>
      </c>
      <c r="G10745" t="s">
        <v>5396</v>
      </c>
      <c r="H10745" t="s">
        <v>88788</v>
      </c>
      <c r="I10745" t="s">
        <v>88790</v>
      </c>
      <c r="J10745" t="s">
        <v>54885</v>
      </c>
      <c r="K10745" t="s">
        <v>101868</v>
      </c>
      <c r="L10745" t="s">
        <v>5430</v>
      </c>
      <c r="M10745" t="s">
        <v>88789</v>
      </c>
      <c r="N10745"/>
    </row>
    <row r="10746" spans="1:14" ht="14.4" x14ac:dyDescent="0.3">
      <c r="A10746" t="s">
        <v>88791</v>
      </c>
      <c r="B10746" t="s">
        <v>88792</v>
      </c>
      <c r="C10746" t="s">
        <v>88793</v>
      </c>
      <c r="D10746">
        <v>1218</v>
      </c>
      <c r="E10746" t="s">
        <v>88794</v>
      </c>
      <c r="F10746" t="s">
        <v>12659</v>
      </c>
      <c r="G10746" t="s">
        <v>4915</v>
      </c>
      <c r="H10746" t="s">
        <v>88795</v>
      </c>
      <c r="I10746" t="s">
        <v>88797</v>
      </c>
      <c r="J10746" t="s">
        <v>88798</v>
      </c>
      <c r="L10746" t="s">
        <v>4933</v>
      </c>
      <c r="M10746" t="s">
        <v>88796</v>
      </c>
      <c r="N10746"/>
    </row>
    <row r="10747" spans="1:14" ht="14.4" x14ac:dyDescent="0.3">
      <c r="A10747" t="s">
        <v>88799</v>
      </c>
      <c r="B10747" t="s">
        <v>88800</v>
      </c>
      <c r="C10747" t="s">
        <v>88801</v>
      </c>
      <c r="D10747">
        <v>3455</v>
      </c>
      <c r="E10747" t="s">
        <v>32127</v>
      </c>
      <c r="F10747" t="s">
        <v>10887</v>
      </c>
      <c r="G10747" t="s">
        <v>567</v>
      </c>
      <c r="H10747" t="s">
        <v>88802</v>
      </c>
      <c r="I10747" t="s">
        <v>88804</v>
      </c>
      <c r="L10747" t="s">
        <v>4801</v>
      </c>
      <c r="M10747" t="s">
        <v>88803</v>
      </c>
      <c r="N10747"/>
    </row>
    <row r="10748" spans="1:14" ht="14.4" x14ac:dyDescent="0.3">
      <c r="A10748" t="s">
        <v>88805</v>
      </c>
      <c r="B10748" t="s">
        <v>88806</v>
      </c>
      <c r="C10748" t="s">
        <v>30389</v>
      </c>
      <c r="D10748">
        <v>712</v>
      </c>
      <c r="E10748" t="s">
        <v>98732</v>
      </c>
      <c r="F10748" t="s">
        <v>5937</v>
      </c>
      <c r="G10748" t="s">
        <v>4827</v>
      </c>
      <c r="H10748" t="s">
        <v>88807</v>
      </c>
      <c r="I10748" t="s">
        <v>88809</v>
      </c>
      <c r="J10748" t="s">
        <v>88810</v>
      </c>
      <c r="L10748" t="s">
        <v>4801</v>
      </c>
      <c r="M10748" t="s">
        <v>88808</v>
      </c>
      <c r="N10748"/>
    </row>
    <row r="10749" spans="1:14" ht="14.4" x14ac:dyDescent="0.3">
      <c r="A10749" t="s">
        <v>83606</v>
      </c>
      <c r="B10749" t="s">
        <v>83607</v>
      </c>
      <c r="C10749" t="s">
        <v>83608</v>
      </c>
      <c r="D10749">
        <v>0</v>
      </c>
      <c r="E10749" t="s">
        <v>9226</v>
      </c>
      <c r="F10749" t="s">
        <v>83609</v>
      </c>
      <c r="G10749" t="s">
        <v>567</v>
      </c>
      <c r="H10749" t="s">
        <v>83610</v>
      </c>
      <c r="I10749" t="s">
        <v>83612</v>
      </c>
      <c r="J10749" t="s">
        <v>83613</v>
      </c>
      <c r="L10749" t="s">
        <v>5047</v>
      </c>
      <c r="M10749" t="s">
        <v>83611</v>
      </c>
      <c r="N10749"/>
    </row>
    <row r="10750" spans="1:14" ht="14.4" x14ac:dyDescent="0.3">
      <c r="A10750" t="s">
        <v>88743</v>
      </c>
      <c r="B10750" t="s">
        <v>88744</v>
      </c>
      <c r="C10750" t="s">
        <v>43063</v>
      </c>
      <c r="D10750">
        <v>328</v>
      </c>
      <c r="E10750" t="s">
        <v>14</v>
      </c>
      <c r="F10750" t="s">
        <v>4835</v>
      </c>
      <c r="G10750" t="s">
        <v>567</v>
      </c>
      <c r="H10750" t="s">
        <v>88745</v>
      </c>
      <c r="I10750" t="s">
        <v>88747</v>
      </c>
      <c r="J10750" t="s">
        <v>88748</v>
      </c>
      <c r="L10750" t="s">
        <v>94405</v>
      </c>
      <c r="M10750" t="s">
        <v>88746</v>
      </c>
      <c r="N10750"/>
    </row>
    <row r="10751" spans="1:14" ht="14.4" x14ac:dyDescent="0.3">
      <c r="A10751" t="s">
        <v>88811</v>
      </c>
      <c r="B10751" t="s">
        <v>88812</v>
      </c>
      <c r="C10751" t="s">
        <v>88813</v>
      </c>
      <c r="D10751">
        <v>182</v>
      </c>
      <c r="E10751" t="s">
        <v>19503</v>
      </c>
      <c r="F10751" t="s">
        <v>5336</v>
      </c>
      <c r="G10751" t="s">
        <v>4952</v>
      </c>
      <c r="H10751" t="s">
        <v>88814</v>
      </c>
      <c r="I10751" t="s">
        <v>4799</v>
      </c>
      <c r="J10751" t="s">
        <v>88816</v>
      </c>
      <c r="L10751" t="s">
        <v>4801</v>
      </c>
      <c r="M10751" t="s">
        <v>88815</v>
      </c>
      <c r="N10751"/>
    </row>
    <row r="10752" spans="1:14" ht="14.4" x14ac:dyDescent="0.3">
      <c r="A10752" t="s">
        <v>88817</v>
      </c>
      <c r="B10752" t="s">
        <v>88818</v>
      </c>
      <c r="C10752" t="s">
        <v>88819</v>
      </c>
      <c r="D10752">
        <v>271</v>
      </c>
      <c r="E10752" t="s">
        <v>82349</v>
      </c>
      <c r="F10752" t="s">
        <v>9584</v>
      </c>
      <c r="G10752" t="s">
        <v>567</v>
      </c>
      <c r="H10752" t="s">
        <v>88820</v>
      </c>
      <c r="I10752" t="s">
        <v>88822</v>
      </c>
      <c r="J10752" t="s">
        <v>88823</v>
      </c>
      <c r="L10752" t="s">
        <v>4801</v>
      </c>
      <c r="M10752" t="s">
        <v>88821</v>
      </c>
      <c r="N10752"/>
    </row>
    <row r="10753" spans="1:14" ht="14.4" x14ac:dyDescent="0.3">
      <c r="A10753" t="s">
        <v>88832</v>
      </c>
      <c r="B10753" t="s">
        <v>88833</v>
      </c>
      <c r="C10753" t="s">
        <v>42406</v>
      </c>
      <c r="D10753">
        <v>1105</v>
      </c>
      <c r="E10753" t="s">
        <v>88834</v>
      </c>
      <c r="F10753" t="s">
        <v>14049</v>
      </c>
      <c r="G10753" t="s">
        <v>5680</v>
      </c>
      <c r="H10753" t="s">
        <v>88835</v>
      </c>
      <c r="I10753" t="s">
        <v>88837</v>
      </c>
      <c r="J10753" t="s">
        <v>88838</v>
      </c>
      <c r="L10753" t="s">
        <v>25790</v>
      </c>
      <c r="M10753" t="s">
        <v>88836</v>
      </c>
      <c r="N10753"/>
    </row>
    <row r="10754" spans="1:14" ht="14.4" x14ac:dyDescent="0.3">
      <c r="A10754" t="s">
        <v>88845</v>
      </c>
      <c r="B10754" t="s">
        <v>88846</v>
      </c>
      <c r="C10754" t="s">
        <v>88847</v>
      </c>
      <c r="D10754">
        <v>222</v>
      </c>
      <c r="E10754" t="s">
        <v>32162</v>
      </c>
      <c r="F10754" t="s">
        <v>5588</v>
      </c>
      <c r="G10754" t="s">
        <v>567</v>
      </c>
      <c r="H10754" t="s">
        <v>88848</v>
      </c>
      <c r="I10754" t="s">
        <v>4799</v>
      </c>
      <c r="J10754" t="s">
        <v>88850</v>
      </c>
      <c r="L10754" t="s">
        <v>5849</v>
      </c>
      <c r="M10754" t="s">
        <v>88849</v>
      </c>
      <c r="N10754"/>
    </row>
    <row r="10755" spans="1:14" ht="14.4" x14ac:dyDescent="0.3">
      <c r="A10755" t="s">
        <v>88851</v>
      </c>
      <c r="B10755" t="s">
        <v>88852</v>
      </c>
      <c r="C10755" t="s">
        <v>88853</v>
      </c>
      <c r="D10755">
        <v>13300</v>
      </c>
      <c r="E10755" t="s">
        <v>10445</v>
      </c>
      <c r="F10755" t="s">
        <v>4850</v>
      </c>
      <c r="G10755" t="s">
        <v>4851</v>
      </c>
      <c r="H10755" t="s">
        <v>88854</v>
      </c>
      <c r="I10755" t="s">
        <v>4799</v>
      </c>
      <c r="J10755" t="s">
        <v>88856</v>
      </c>
      <c r="L10755" t="s">
        <v>4801</v>
      </c>
      <c r="M10755" t="s">
        <v>88855</v>
      </c>
      <c r="N10755"/>
    </row>
    <row r="10756" spans="1:14" ht="14.4" x14ac:dyDescent="0.3">
      <c r="A10756" t="s">
        <v>88857</v>
      </c>
      <c r="B10756" t="s">
        <v>88858</v>
      </c>
      <c r="C10756" t="s">
        <v>88859</v>
      </c>
      <c r="D10756">
        <v>1218</v>
      </c>
      <c r="E10756" t="s">
        <v>88860</v>
      </c>
      <c r="F10756" t="s">
        <v>5104</v>
      </c>
      <c r="G10756" t="s">
        <v>567</v>
      </c>
      <c r="H10756" t="s">
        <v>88861</v>
      </c>
      <c r="I10756" t="s">
        <v>4799</v>
      </c>
      <c r="J10756" t="s">
        <v>88863</v>
      </c>
      <c r="L10756" t="s">
        <v>5849</v>
      </c>
      <c r="M10756" t="s">
        <v>88862</v>
      </c>
      <c r="N10756"/>
    </row>
    <row r="10757" spans="1:14" ht="14.4" x14ac:dyDescent="0.3">
      <c r="A10757" t="s">
        <v>88824</v>
      </c>
      <c r="B10757" t="s">
        <v>88825</v>
      </c>
      <c r="C10757" t="s">
        <v>88826</v>
      </c>
      <c r="D10757">
        <v>105</v>
      </c>
      <c r="E10757" t="s">
        <v>88827</v>
      </c>
      <c r="F10757" t="s">
        <v>17887</v>
      </c>
      <c r="G10757" t="s">
        <v>4806</v>
      </c>
      <c r="H10757" t="s">
        <v>88828</v>
      </c>
      <c r="I10757" t="s">
        <v>88830</v>
      </c>
      <c r="J10757" t="s">
        <v>88831</v>
      </c>
      <c r="L10757" t="s">
        <v>4801</v>
      </c>
      <c r="M10757" t="s">
        <v>88829</v>
      </c>
      <c r="N10757"/>
    </row>
    <row r="10758" spans="1:14" ht="14.4" x14ac:dyDescent="0.3">
      <c r="A10758" t="s">
        <v>88839</v>
      </c>
      <c r="B10758" t="s">
        <v>88840</v>
      </c>
      <c r="C10758" t="s">
        <v>25267</v>
      </c>
      <c r="D10758">
        <v>4805</v>
      </c>
      <c r="E10758" t="s">
        <v>26592</v>
      </c>
      <c r="F10758" t="s">
        <v>5132</v>
      </c>
      <c r="G10758" t="s">
        <v>567</v>
      </c>
      <c r="H10758" t="s">
        <v>88841</v>
      </c>
      <c r="I10758" t="s">
        <v>88843</v>
      </c>
      <c r="J10758" t="s">
        <v>88844</v>
      </c>
      <c r="L10758" t="s">
        <v>100487</v>
      </c>
      <c r="M10758" t="s">
        <v>88842</v>
      </c>
      <c r="N10758"/>
    </row>
    <row r="10759" spans="1:14" ht="14.4" x14ac:dyDescent="0.3">
      <c r="A10759" t="s">
        <v>88864</v>
      </c>
      <c r="B10759" t="s">
        <v>88865</v>
      </c>
      <c r="C10759" t="s">
        <v>88866</v>
      </c>
      <c r="D10759">
        <v>1285</v>
      </c>
      <c r="E10759" t="s">
        <v>27624</v>
      </c>
      <c r="F10759" t="s">
        <v>27624</v>
      </c>
      <c r="G10759" t="s">
        <v>567</v>
      </c>
      <c r="H10759" t="s">
        <v>88867</v>
      </c>
      <c r="I10759" t="s">
        <v>4799</v>
      </c>
      <c r="J10759" t="s">
        <v>88869</v>
      </c>
      <c r="L10759" t="s">
        <v>4801</v>
      </c>
      <c r="M10759" t="s">
        <v>88868</v>
      </c>
      <c r="N10759"/>
    </row>
    <row r="10760" spans="1:14" ht="14.4" x14ac:dyDescent="0.3">
      <c r="A10760" t="s">
        <v>88870</v>
      </c>
      <c r="B10760" t="s">
        <v>88871</v>
      </c>
      <c r="C10760" t="s">
        <v>88872</v>
      </c>
      <c r="D10760">
        <v>721</v>
      </c>
      <c r="E10760" t="s">
        <v>34640</v>
      </c>
      <c r="F10760" t="s">
        <v>5314</v>
      </c>
      <c r="G10760" t="s">
        <v>5033</v>
      </c>
      <c r="H10760" t="s">
        <v>88873</v>
      </c>
      <c r="I10760" t="s">
        <v>88875</v>
      </c>
      <c r="J10760" t="s">
        <v>88876</v>
      </c>
      <c r="L10760" t="s">
        <v>4801</v>
      </c>
      <c r="M10760" t="s">
        <v>88874</v>
      </c>
      <c r="N10760"/>
    </row>
    <row r="10761" spans="1:14" ht="14.4" x14ac:dyDescent="0.3">
      <c r="A10761" t="s">
        <v>88877</v>
      </c>
      <c r="B10761" t="s">
        <v>88878</v>
      </c>
      <c r="C10761" t="s">
        <v>88879</v>
      </c>
      <c r="D10761">
        <v>134</v>
      </c>
      <c r="E10761" t="s">
        <v>14067</v>
      </c>
      <c r="F10761" t="s">
        <v>32795</v>
      </c>
      <c r="G10761" t="s">
        <v>5680</v>
      </c>
      <c r="H10761" t="s">
        <v>88880</v>
      </c>
      <c r="I10761" t="s">
        <v>88882</v>
      </c>
      <c r="J10761" t="s">
        <v>88883</v>
      </c>
      <c r="L10761" t="s">
        <v>4801</v>
      </c>
      <c r="M10761" t="s">
        <v>88881</v>
      </c>
      <c r="N10761"/>
    </row>
    <row r="10762" spans="1:14" ht="14.4" x14ac:dyDescent="0.3">
      <c r="A10762" t="s">
        <v>88884</v>
      </c>
      <c r="B10762" t="s">
        <v>88885</v>
      </c>
      <c r="C10762" t="s">
        <v>88886</v>
      </c>
      <c r="D10762">
        <v>344</v>
      </c>
      <c r="E10762" t="s">
        <v>14</v>
      </c>
      <c r="F10762" t="s">
        <v>9564</v>
      </c>
      <c r="G10762" t="s">
        <v>4806</v>
      </c>
      <c r="H10762" t="s">
        <v>88887</v>
      </c>
      <c r="J10762" t="s">
        <v>88889</v>
      </c>
      <c r="L10762" t="s">
        <v>4801</v>
      </c>
      <c r="M10762" t="s">
        <v>88888</v>
      </c>
      <c r="N10762"/>
    </row>
    <row r="10763" spans="1:14" ht="14.4" x14ac:dyDescent="0.3">
      <c r="A10763" t="s">
        <v>88890</v>
      </c>
      <c r="B10763" t="s">
        <v>88891</v>
      </c>
      <c r="C10763" t="s">
        <v>88892</v>
      </c>
      <c r="D10763">
        <v>315</v>
      </c>
      <c r="E10763" t="s">
        <v>14</v>
      </c>
      <c r="F10763" t="s">
        <v>88893</v>
      </c>
      <c r="G10763" t="s">
        <v>4806</v>
      </c>
      <c r="H10763" t="s">
        <v>88894</v>
      </c>
      <c r="I10763" t="s">
        <v>88896</v>
      </c>
      <c r="J10763" t="s">
        <v>88897</v>
      </c>
      <c r="L10763" t="s">
        <v>4801</v>
      </c>
      <c r="M10763" t="s">
        <v>88895</v>
      </c>
      <c r="N10763"/>
    </row>
    <row r="10764" spans="1:14" ht="14.4" x14ac:dyDescent="0.3">
      <c r="A10764" t="s">
        <v>88898</v>
      </c>
      <c r="B10764" t="s">
        <v>88899</v>
      </c>
      <c r="C10764" t="s">
        <v>88900</v>
      </c>
      <c r="D10764">
        <v>3</v>
      </c>
      <c r="E10764" t="s">
        <v>88901</v>
      </c>
      <c r="F10764" t="s">
        <v>5382</v>
      </c>
      <c r="G10764" t="s">
        <v>4827</v>
      </c>
      <c r="H10764" t="s">
        <v>88902</v>
      </c>
      <c r="I10764" t="s">
        <v>88904</v>
      </c>
      <c r="J10764" t="s">
        <v>88905</v>
      </c>
      <c r="L10764" t="s">
        <v>4801</v>
      </c>
      <c r="M10764" t="s">
        <v>88903</v>
      </c>
      <c r="N10764"/>
    </row>
    <row r="10765" spans="1:14" ht="14.4" x14ac:dyDescent="0.3">
      <c r="A10765" t="s">
        <v>88912</v>
      </c>
      <c r="B10765" t="s">
        <v>88913</v>
      </c>
      <c r="C10765" t="s">
        <v>88914</v>
      </c>
      <c r="D10765">
        <v>59</v>
      </c>
      <c r="E10765" t="s">
        <v>10935</v>
      </c>
      <c r="F10765" t="s">
        <v>9375</v>
      </c>
      <c r="G10765" t="s">
        <v>567</v>
      </c>
      <c r="H10765" t="s">
        <v>88915</v>
      </c>
      <c r="I10765" t="s">
        <v>88917</v>
      </c>
      <c r="L10765" t="s">
        <v>4801</v>
      </c>
      <c r="M10765" t="s">
        <v>88916</v>
      </c>
      <c r="N10765"/>
    </row>
    <row r="10766" spans="1:14" ht="14.4" x14ac:dyDescent="0.3">
      <c r="A10766" t="s">
        <v>88918</v>
      </c>
      <c r="B10766" t="s">
        <v>88919</v>
      </c>
      <c r="C10766" t="s">
        <v>43184</v>
      </c>
      <c r="D10766">
        <v>5004</v>
      </c>
      <c r="E10766" t="s">
        <v>15209</v>
      </c>
      <c r="F10766" t="s">
        <v>7055</v>
      </c>
      <c r="G10766" t="s">
        <v>567</v>
      </c>
      <c r="H10766" t="s">
        <v>88920</v>
      </c>
      <c r="I10766" t="s">
        <v>4799</v>
      </c>
      <c r="J10766" t="s">
        <v>88922</v>
      </c>
      <c r="L10766" t="s">
        <v>4801</v>
      </c>
      <c r="M10766" t="s">
        <v>88921</v>
      </c>
      <c r="N10766"/>
    </row>
    <row r="10767" spans="1:14" ht="14.4" x14ac:dyDescent="0.3">
      <c r="A10767" t="s">
        <v>88923</v>
      </c>
      <c r="B10767" t="s">
        <v>88924</v>
      </c>
      <c r="C10767" t="s">
        <v>88925</v>
      </c>
      <c r="D10767">
        <v>103</v>
      </c>
      <c r="E10767" t="s">
        <v>88926</v>
      </c>
      <c r="F10767" t="s">
        <v>5104</v>
      </c>
      <c r="G10767" t="s">
        <v>567</v>
      </c>
      <c r="H10767" t="s">
        <v>88927</v>
      </c>
      <c r="I10767" t="s">
        <v>4799</v>
      </c>
      <c r="J10767" t="s">
        <v>88929</v>
      </c>
      <c r="L10767" t="s">
        <v>5849</v>
      </c>
      <c r="M10767" t="s">
        <v>88928</v>
      </c>
      <c r="N10767"/>
    </row>
    <row r="10768" spans="1:14" ht="14.4" x14ac:dyDescent="0.3">
      <c r="A10768" t="s">
        <v>88930</v>
      </c>
      <c r="B10768" t="s">
        <v>88931</v>
      </c>
      <c r="C10768" t="s">
        <v>88932</v>
      </c>
      <c r="D10768">
        <v>26</v>
      </c>
      <c r="E10768" t="s">
        <v>88933</v>
      </c>
      <c r="F10768" t="s">
        <v>7982</v>
      </c>
      <c r="G10768" t="s">
        <v>567</v>
      </c>
      <c r="H10768" t="s">
        <v>88934</v>
      </c>
      <c r="I10768" t="s">
        <v>4799</v>
      </c>
      <c r="J10768" t="s">
        <v>88936</v>
      </c>
      <c r="L10768" t="s">
        <v>4801</v>
      </c>
      <c r="M10768" t="s">
        <v>88935</v>
      </c>
      <c r="N10768"/>
    </row>
    <row r="10769" spans="1:14" ht="14.4" x14ac:dyDescent="0.3">
      <c r="A10769" t="s">
        <v>88937</v>
      </c>
      <c r="B10769" t="s">
        <v>88938</v>
      </c>
      <c r="C10769" t="s">
        <v>88939</v>
      </c>
      <c r="D10769">
        <v>140</v>
      </c>
      <c r="E10769" t="s">
        <v>88940</v>
      </c>
      <c r="F10769" t="s">
        <v>5270</v>
      </c>
      <c r="G10769" t="s">
        <v>5271</v>
      </c>
      <c r="H10769" t="s">
        <v>88941</v>
      </c>
      <c r="I10769" t="s">
        <v>88943</v>
      </c>
      <c r="J10769" t="s">
        <v>88944</v>
      </c>
      <c r="L10769" t="s">
        <v>4801</v>
      </c>
      <c r="M10769" t="s">
        <v>88942</v>
      </c>
      <c r="N10769"/>
    </row>
    <row r="10770" spans="1:14" ht="14.4" x14ac:dyDescent="0.3">
      <c r="A10770" t="s">
        <v>88906</v>
      </c>
      <c r="B10770" t="s">
        <v>88907</v>
      </c>
      <c r="C10770" t="s">
        <v>88908</v>
      </c>
      <c r="D10770">
        <v>1252</v>
      </c>
      <c r="E10770" t="s">
        <v>5175</v>
      </c>
      <c r="F10770" t="s">
        <v>4977</v>
      </c>
      <c r="G10770" t="s">
        <v>4806</v>
      </c>
      <c r="H10770" t="s">
        <v>88909</v>
      </c>
      <c r="I10770" t="s">
        <v>4799</v>
      </c>
      <c r="J10770" t="s">
        <v>88911</v>
      </c>
      <c r="L10770" t="s">
        <v>4801</v>
      </c>
      <c r="M10770" t="s">
        <v>88910</v>
      </c>
      <c r="N10770"/>
    </row>
    <row r="10771" spans="1:14" ht="14.4" x14ac:dyDescent="0.3">
      <c r="A10771" t="s">
        <v>88945</v>
      </c>
      <c r="B10771" t="s">
        <v>88946</v>
      </c>
      <c r="C10771" t="s">
        <v>88947</v>
      </c>
      <c r="D10771">
        <v>234</v>
      </c>
      <c r="E10771" t="s">
        <v>5049</v>
      </c>
      <c r="F10771" t="s">
        <v>5265</v>
      </c>
      <c r="G10771" t="s">
        <v>567</v>
      </c>
      <c r="H10771" t="s">
        <v>88948</v>
      </c>
      <c r="I10771" t="s">
        <v>88950</v>
      </c>
      <c r="J10771" t="s">
        <v>90013</v>
      </c>
      <c r="L10771" t="s">
        <v>92375</v>
      </c>
      <c r="M10771" t="s">
        <v>88949</v>
      </c>
      <c r="N10771"/>
    </row>
    <row r="10772" spans="1:14" ht="14.4" x14ac:dyDescent="0.3">
      <c r="A10772" t="s">
        <v>88951</v>
      </c>
      <c r="B10772" t="s">
        <v>88952</v>
      </c>
      <c r="C10772" t="s">
        <v>35215</v>
      </c>
      <c r="D10772">
        <v>2238</v>
      </c>
      <c r="E10772" t="s">
        <v>7276</v>
      </c>
      <c r="F10772" t="s">
        <v>4923</v>
      </c>
      <c r="G10772" t="s">
        <v>4915</v>
      </c>
      <c r="H10772" t="s">
        <v>88953</v>
      </c>
      <c r="I10772" t="s">
        <v>88955</v>
      </c>
      <c r="J10772" t="s">
        <v>88956</v>
      </c>
      <c r="L10772" t="s">
        <v>4801</v>
      </c>
      <c r="M10772" t="s">
        <v>88954</v>
      </c>
      <c r="N10772"/>
    </row>
    <row r="10773" spans="1:14" ht="14.4" x14ac:dyDescent="0.3">
      <c r="A10773" t="s">
        <v>88957</v>
      </c>
      <c r="B10773" t="s">
        <v>88958</v>
      </c>
      <c r="C10773" t="s">
        <v>47560</v>
      </c>
      <c r="D10773">
        <v>2447</v>
      </c>
      <c r="E10773" t="s">
        <v>7987</v>
      </c>
      <c r="F10773" t="s">
        <v>4857</v>
      </c>
      <c r="G10773" t="s">
        <v>4858</v>
      </c>
      <c r="H10773" t="s">
        <v>88959</v>
      </c>
      <c r="I10773" t="s">
        <v>88961</v>
      </c>
      <c r="J10773" t="s">
        <v>88962</v>
      </c>
      <c r="L10773" t="s">
        <v>4801</v>
      </c>
      <c r="M10773" t="s">
        <v>88960</v>
      </c>
      <c r="N10773"/>
    </row>
    <row r="10774" spans="1:14" ht="14.4" x14ac:dyDescent="0.3">
      <c r="A10774" t="s">
        <v>88963</v>
      </c>
      <c r="B10774" t="s">
        <v>88964</v>
      </c>
      <c r="C10774" t="s">
        <v>88965</v>
      </c>
      <c r="D10774">
        <v>21</v>
      </c>
      <c r="E10774" t="s">
        <v>88966</v>
      </c>
      <c r="F10774" t="s">
        <v>4835</v>
      </c>
      <c r="G10774" t="s">
        <v>567</v>
      </c>
      <c r="H10774" t="s">
        <v>88967</v>
      </c>
      <c r="I10774" t="s">
        <v>4799</v>
      </c>
      <c r="J10774" t="s">
        <v>88969</v>
      </c>
      <c r="L10774" t="s">
        <v>4815</v>
      </c>
      <c r="M10774" t="s">
        <v>88968</v>
      </c>
      <c r="N10774"/>
    </row>
    <row r="10775" spans="1:14" ht="14.4" x14ac:dyDescent="0.3">
      <c r="A10775" t="s">
        <v>88970</v>
      </c>
      <c r="B10775" t="s">
        <v>88971</v>
      </c>
      <c r="C10775" t="s">
        <v>88972</v>
      </c>
      <c r="D10775">
        <v>615</v>
      </c>
      <c r="E10775" t="s">
        <v>10170</v>
      </c>
      <c r="F10775" t="s">
        <v>5659</v>
      </c>
      <c r="G10775" t="s">
        <v>4858</v>
      </c>
      <c r="H10775" t="s">
        <v>88973</v>
      </c>
      <c r="I10775" t="s">
        <v>88975</v>
      </c>
      <c r="J10775" t="s">
        <v>88976</v>
      </c>
      <c r="K10775" t="s">
        <v>87115</v>
      </c>
      <c r="L10775" t="s">
        <v>4801</v>
      </c>
      <c r="M10775" t="s">
        <v>88974</v>
      </c>
      <c r="N10775"/>
    </row>
    <row r="10776" spans="1:14" ht="14.4" x14ac:dyDescent="0.3">
      <c r="A10776" t="s">
        <v>88977</v>
      </c>
      <c r="B10776" t="s">
        <v>88978</v>
      </c>
      <c r="C10776" t="s">
        <v>88979</v>
      </c>
      <c r="D10776">
        <v>87</v>
      </c>
      <c r="E10776" t="s">
        <v>88980</v>
      </c>
      <c r="F10776" t="s">
        <v>9375</v>
      </c>
      <c r="G10776" t="s">
        <v>567</v>
      </c>
      <c r="H10776" t="s">
        <v>88981</v>
      </c>
      <c r="I10776" t="s">
        <v>88983</v>
      </c>
      <c r="L10776" t="s">
        <v>4801</v>
      </c>
      <c r="M10776" t="s">
        <v>88982</v>
      </c>
      <c r="N10776"/>
    </row>
    <row r="10777" spans="1:14" ht="14.4" x14ac:dyDescent="0.3">
      <c r="A10777" t="s">
        <v>88984</v>
      </c>
      <c r="B10777" t="s">
        <v>88985</v>
      </c>
      <c r="C10777" t="s">
        <v>88986</v>
      </c>
      <c r="D10777">
        <v>4663</v>
      </c>
      <c r="E10777" t="s">
        <v>8304</v>
      </c>
      <c r="F10777" t="s">
        <v>5395</v>
      </c>
      <c r="G10777" t="s">
        <v>5396</v>
      </c>
      <c r="H10777" t="s">
        <v>88987</v>
      </c>
      <c r="I10777" t="s">
        <v>92546</v>
      </c>
      <c r="J10777" t="s">
        <v>88989</v>
      </c>
      <c r="K10777" t="s">
        <v>91681</v>
      </c>
      <c r="L10777" t="s">
        <v>5909</v>
      </c>
      <c r="M10777" t="s">
        <v>88988</v>
      </c>
      <c r="N10777"/>
    </row>
    <row r="10778" spans="1:14" ht="14.4" x14ac:dyDescent="0.3">
      <c r="A10778" t="s">
        <v>88990</v>
      </c>
      <c r="B10778" t="s">
        <v>88991</v>
      </c>
      <c r="C10778" t="s">
        <v>88992</v>
      </c>
      <c r="D10778">
        <v>176</v>
      </c>
      <c r="E10778" t="s">
        <v>88993</v>
      </c>
      <c r="F10778" t="s">
        <v>88994</v>
      </c>
      <c r="G10778" t="s">
        <v>567</v>
      </c>
      <c r="H10778" t="s">
        <v>88995</v>
      </c>
      <c r="I10778" t="s">
        <v>88997</v>
      </c>
      <c r="J10778" t="s">
        <v>88998</v>
      </c>
      <c r="L10778" t="s">
        <v>4801</v>
      </c>
      <c r="M10778" t="s">
        <v>88996</v>
      </c>
      <c r="N10778"/>
    </row>
    <row r="10779" spans="1:14" ht="14.4" x14ac:dyDescent="0.3">
      <c r="A10779" t="s">
        <v>88999</v>
      </c>
      <c r="B10779" t="s">
        <v>89000</v>
      </c>
      <c r="C10779" t="s">
        <v>89001</v>
      </c>
      <c r="D10779">
        <v>250</v>
      </c>
      <c r="E10779" t="s">
        <v>89002</v>
      </c>
      <c r="F10779" t="s">
        <v>9179</v>
      </c>
      <c r="G10779" t="s">
        <v>4806</v>
      </c>
      <c r="H10779" t="s">
        <v>89003</v>
      </c>
      <c r="I10779" t="s">
        <v>89005</v>
      </c>
      <c r="J10779" t="s">
        <v>56338</v>
      </c>
      <c r="L10779" t="s">
        <v>4801</v>
      </c>
      <c r="M10779" t="s">
        <v>89004</v>
      </c>
      <c r="N10779"/>
    </row>
    <row r="10780" spans="1:14" ht="14.4" x14ac:dyDescent="0.3">
      <c r="A10780" t="s">
        <v>89006</v>
      </c>
      <c r="B10780" t="s">
        <v>89007</v>
      </c>
      <c r="C10780" t="s">
        <v>41662</v>
      </c>
      <c r="D10780">
        <v>58</v>
      </c>
      <c r="E10780" t="s">
        <v>4857</v>
      </c>
      <c r="F10780" t="s">
        <v>6135</v>
      </c>
      <c r="G10780" t="s">
        <v>6136</v>
      </c>
      <c r="H10780" t="s">
        <v>89008</v>
      </c>
      <c r="I10780" t="s">
        <v>89010</v>
      </c>
      <c r="J10780" t="s">
        <v>89011</v>
      </c>
      <c r="L10780" t="s">
        <v>4801</v>
      </c>
      <c r="M10780" t="s">
        <v>89009</v>
      </c>
      <c r="N10780"/>
    </row>
    <row r="10781" spans="1:14" ht="14.4" x14ac:dyDescent="0.3">
      <c r="A10781" t="s">
        <v>89012</v>
      </c>
      <c r="B10781" t="s">
        <v>89013</v>
      </c>
      <c r="C10781" t="s">
        <v>93438</v>
      </c>
      <c r="D10781">
        <v>172</v>
      </c>
      <c r="E10781" t="s">
        <v>93439</v>
      </c>
      <c r="F10781" t="s">
        <v>8234</v>
      </c>
      <c r="G10781" t="s">
        <v>567</v>
      </c>
      <c r="H10781" t="s">
        <v>89014</v>
      </c>
      <c r="I10781" t="s">
        <v>4799</v>
      </c>
      <c r="J10781" t="s">
        <v>62003</v>
      </c>
      <c r="L10781" t="s">
        <v>4801</v>
      </c>
      <c r="M10781" t="s">
        <v>89015</v>
      </c>
      <c r="N10781"/>
    </row>
    <row r="10782" spans="1:14" ht="14.4" x14ac:dyDescent="0.3">
      <c r="A10782" t="s">
        <v>89016</v>
      </c>
      <c r="B10782" t="s">
        <v>89017</v>
      </c>
      <c r="C10782" t="s">
        <v>10444</v>
      </c>
      <c r="D10782">
        <v>1409</v>
      </c>
      <c r="E10782" t="s">
        <v>89018</v>
      </c>
      <c r="F10782" t="s">
        <v>9267</v>
      </c>
      <c r="G10782" t="s">
        <v>567</v>
      </c>
      <c r="H10782" t="s">
        <v>89019</v>
      </c>
      <c r="I10782" t="s">
        <v>4799</v>
      </c>
      <c r="J10782" t="s">
        <v>89021</v>
      </c>
      <c r="L10782" t="s">
        <v>5076</v>
      </c>
      <c r="M10782" t="s">
        <v>89020</v>
      </c>
      <c r="N10782"/>
    </row>
    <row r="10783" spans="1:14" ht="14.4" x14ac:dyDescent="0.3">
      <c r="A10783" t="s">
        <v>89022</v>
      </c>
      <c r="B10783" t="s">
        <v>94916</v>
      </c>
      <c r="C10783" t="s">
        <v>94917</v>
      </c>
      <c r="D10783">
        <v>248</v>
      </c>
      <c r="E10783" t="s">
        <v>94918</v>
      </c>
      <c r="F10783" t="s">
        <v>4835</v>
      </c>
      <c r="G10783" t="s">
        <v>567</v>
      </c>
      <c r="H10783" t="s">
        <v>89023</v>
      </c>
      <c r="I10783" t="s">
        <v>4799</v>
      </c>
      <c r="J10783" t="s">
        <v>89025</v>
      </c>
      <c r="L10783" t="s">
        <v>4801</v>
      </c>
      <c r="M10783" t="s">
        <v>89024</v>
      </c>
      <c r="N10783"/>
    </row>
    <row r="10784" spans="1:14" ht="14.4" x14ac:dyDescent="0.3">
      <c r="A10784" t="s">
        <v>89026</v>
      </c>
      <c r="B10784" t="s">
        <v>89027</v>
      </c>
      <c r="C10784" t="s">
        <v>89028</v>
      </c>
      <c r="D10784">
        <v>329</v>
      </c>
      <c r="E10784" t="s">
        <v>89029</v>
      </c>
      <c r="F10784" t="s">
        <v>4835</v>
      </c>
      <c r="G10784" t="s">
        <v>567</v>
      </c>
      <c r="H10784" t="s">
        <v>89030</v>
      </c>
      <c r="I10784" t="s">
        <v>89032</v>
      </c>
      <c r="J10784" t="s">
        <v>89033</v>
      </c>
      <c r="L10784" t="s">
        <v>4801</v>
      </c>
      <c r="M10784" t="s">
        <v>89031</v>
      </c>
      <c r="N10784"/>
    </row>
    <row r="10785" spans="1:14" ht="14.4" x14ac:dyDescent="0.3">
      <c r="A10785" t="s">
        <v>89034</v>
      </c>
      <c r="B10785" t="s">
        <v>89035</v>
      </c>
      <c r="C10785" t="s">
        <v>24176</v>
      </c>
      <c r="D10785">
        <v>1600</v>
      </c>
      <c r="E10785" t="s">
        <v>12055</v>
      </c>
      <c r="F10785" t="s">
        <v>8446</v>
      </c>
      <c r="G10785" t="s">
        <v>7152</v>
      </c>
      <c r="H10785" t="s">
        <v>89036</v>
      </c>
      <c r="I10785" t="s">
        <v>89038</v>
      </c>
      <c r="J10785" t="s">
        <v>89039</v>
      </c>
      <c r="L10785" t="s">
        <v>7156</v>
      </c>
      <c r="M10785" t="s">
        <v>89037</v>
      </c>
      <c r="N10785"/>
    </row>
    <row r="10786" spans="1:14" ht="14.4" x14ac:dyDescent="0.3">
      <c r="A10786" t="s">
        <v>89040</v>
      </c>
      <c r="B10786" t="s">
        <v>89041</v>
      </c>
      <c r="C10786" t="s">
        <v>89042</v>
      </c>
      <c r="D10786">
        <v>138</v>
      </c>
      <c r="E10786" t="s">
        <v>89043</v>
      </c>
      <c r="F10786" t="s">
        <v>4835</v>
      </c>
      <c r="G10786" t="s">
        <v>567</v>
      </c>
      <c r="H10786" t="s">
        <v>89044</v>
      </c>
      <c r="I10786" t="s">
        <v>4799</v>
      </c>
      <c r="J10786" t="s">
        <v>89046</v>
      </c>
      <c r="L10786" t="s">
        <v>4801</v>
      </c>
      <c r="M10786" t="s">
        <v>89045</v>
      </c>
      <c r="N10786"/>
    </row>
    <row r="10787" spans="1:14" ht="14.4" x14ac:dyDescent="0.3">
      <c r="A10787" t="s">
        <v>89047</v>
      </c>
      <c r="B10787" t="s">
        <v>89048</v>
      </c>
      <c r="C10787" t="s">
        <v>89049</v>
      </c>
      <c r="D10787">
        <v>49</v>
      </c>
      <c r="E10787" t="s">
        <v>14</v>
      </c>
      <c r="F10787" t="s">
        <v>9207</v>
      </c>
      <c r="G10787" t="s">
        <v>567</v>
      </c>
      <c r="H10787" t="s">
        <v>89050</v>
      </c>
      <c r="I10787" t="s">
        <v>89052</v>
      </c>
      <c r="J10787" t="s">
        <v>89053</v>
      </c>
      <c r="L10787" t="s">
        <v>4801</v>
      </c>
      <c r="M10787" t="s">
        <v>89051</v>
      </c>
      <c r="N10787"/>
    </row>
    <row r="10788" spans="1:14" ht="14.4" x14ac:dyDescent="0.3">
      <c r="A10788" t="s">
        <v>89054</v>
      </c>
      <c r="B10788" t="s">
        <v>89055</v>
      </c>
      <c r="C10788" t="s">
        <v>89056</v>
      </c>
      <c r="D10788">
        <v>935</v>
      </c>
      <c r="E10788" t="s">
        <v>30415</v>
      </c>
      <c r="F10788" t="s">
        <v>5082</v>
      </c>
      <c r="G10788" t="s">
        <v>4827</v>
      </c>
      <c r="H10788" t="s">
        <v>89057</v>
      </c>
      <c r="I10788" t="s">
        <v>4799</v>
      </c>
      <c r="J10788" t="s">
        <v>4799</v>
      </c>
      <c r="L10788" t="s">
        <v>4801</v>
      </c>
      <c r="M10788" t="s">
        <v>89058</v>
      </c>
      <c r="N10788"/>
    </row>
    <row r="10789" spans="1:14" ht="14.4" x14ac:dyDescent="0.3">
      <c r="A10789" t="s">
        <v>89059</v>
      </c>
      <c r="B10789" t="s">
        <v>89060</v>
      </c>
      <c r="C10789" t="s">
        <v>59583</v>
      </c>
      <c r="D10789">
        <v>1698</v>
      </c>
      <c r="E10789" t="s">
        <v>72075</v>
      </c>
      <c r="F10789" t="s">
        <v>89061</v>
      </c>
      <c r="G10789" t="s">
        <v>4806</v>
      </c>
      <c r="H10789" t="s">
        <v>89062</v>
      </c>
      <c r="I10789" t="s">
        <v>89064</v>
      </c>
      <c r="J10789" t="s">
        <v>89065</v>
      </c>
      <c r="L10789" t="s">
        <v>4801</v>
      </c>
      <c r="M10789" t="s">
        <v>89063</v>
      </c>
      <c r="N10789"/>
    </row>
    <row r="10790" spans="1:14" ht="14.4" x14ac:dyDescent="0.3">
      <c r="A10790" t="s">
        <v>89066</v>
      </c>
      <c r="B10790" t="s">
        <v>89067</v>
      </c>
      <c r="C10790" t="s">
        <v>89068</v>
      </c>
      <c r="D10790">
        <v>436</v>
      </c>
      <c r="E10790" t="s">
        <v>89069</v>
      </c>
      <c r="F10790" t="s">
        <v>6421</v>
      </c>
      <c r="G10790" t="s">
        <v>567</v>
      </c>
      <c r="H10790" t="s">
        <v>89070</v>
      </c>
      <c r="I10790" t="s">
        <v>89072</v>
      </c>
      <c r="J10790" t="s">
        <v>89073</v>
      </c>
      <c r="L10790" t="s">
        <v>4801</v>
      </c>
      <c r="M10790" t="s">
        <v>89071</v>
      </c>
      <c r="N10790"/>
    </row>
    <row r="10791" spans="1:14" ht="14.4" x14ac:dyDescent="0.3">
      <c r="A10791" t="s">
        <v>89074</v>
      </c>
      <c r="B10791" t="s">
        <v>89075</v>
      </c>
      <c r="C10791" t="s">
        <v>89076</v>
      </c>
      <c r="D10791">
        <v>530</v>
      </c>
      <c r="E10791" t="s">
        <v>87531</v>
      </c>
      <c r="F10791" t="s">
        <v>6644</v>
      </c>
      <c r="G10791" t="s">
        <v>4851</v>
      </c>
      <c r="H10791" t="s">
        <v>89077</v>
      </c>
      <c r="I10791" t="s">
        <v>89078</v>
      </c>
      <c r="J10791" t="s">
        <v>89079</v>
      </c>
      <c r="K10791" t="s">
        <v>44523</v>
      </c>
      <c r="L10791" t="s">
        <v>4801</v>
      </c>
      <c r="M10791" t="s">
        <v>82229</v>
      </c>
      <c r="N10791"/>
    </row>
    <row r="10792" spans="1:14" ht="14.4" x14ac:dyDescent="0.3">
      <c r="A10792" t="s">
        <v>89080</v>
      </c>
      <c r="B10792" t="s">
        <v>89081</v>
      </c>
      <c r="C10792" t="s">
        <v>89082</v>
      </c>
      <c r="D10792">
        <v>1435</v>
      </c>
      <c r="E10792" t="s">
        <v>89083</v>
      </c>
      <c r="F10792" t="s">
        <v>18</v>
      </c>
      <c r="G10792" t="s">
        <v>567</v>
      </c>
      <c r="H10792" t="s">
        <v>89084</v>
      </c>
      <c r="I10792" t="s">
        <v>4799</v>
      </c>
      <c r="J10792" t="s">
        <v>89086</v>
      </c>
      <c r="L10792" t="s">
        <v>94405</v>
      </c>
      <c r="M10792" t="s">
        <v>89085</v>
      </c>
      <c r="N10792"/>
    </row>
    <row r="10793" spans="1:14" ht="14.4" x14ac:dyDescent="0.3">
      <c r="A10793" t="s">
        <v>89087</v>
      </c>
      <c r="B10793" t="s">
        <v>89088</v>
      </c>
      <c r="C10793" t="s">
        <v>89089</v>
      </c>
      <c r="D10793">
        <v>21</v>
      </c>
      <c r="E10793" t="s">
        <v>89090</v>
      </c>
      <c r="F10793" t="s">
        <v>5163</v>
      </c>
      <c r="G10793" t="s">
        <v>567</v>
      </c>
      <c r="H10793" t="s">
        <v>89091</v>
      </c>
      <c r="I10793" t="s">
        <v>4799</v>
      </c>
      <c r="J10793" t="s">
        <v>89093</v>
      </c>
      <c r="L10793" t="s">
        <v>4801</v>
      </c>
      <c r="M10793" t="s">
        <v>89092</v>
      </c>
      <c r="N10793"/>
    </row>
    <row r="10794" spans="1:14" ht="14.4" x14ac:dyDescent="0.3">
      <c r="A10794" t="s">
        <v>89107</v>
      </c>
      <c r="B10794" t="s">
        <v>101869</v>
      </c>
      <c r="C10794" t="s">
        <v>89108</v>
      </c>
      <c r="D10794">
        <v>76</v>
      </c>
      <c r="E10794" t="s">
        <v>20180</v>
      </c>
      <c r="F10794" t="s">
        <v>15727</v>
      </c>
      <c r="G10794" t="s">
        <v>4851</v>
      </c>
      <c r="H10794" t="s">
        <v>89109</v>
      </c>
      <c r="I10794" t="s">
        <v>4799</v>
      </c>
      <c r="J10794" t="s">
        <v>89111</v>
      </c>
      <c r="L10794" t="s">
        <v>4801</v>
      </c>
      <c r="M10794" t="s">
        <v>89110</v>
      </c>
      <c r="N10794"/>
    </row>
    <row r="10795" spans="1:14" ht="14.4" x14ac:dyDescent="0.3">
      <c r="A10795" t="s">
        <v>89112</v>
      </c>
      <c r="B10795" t="s">
        <v>89113</v>
      </c>
      <c r="C10795" t="s">
        <v>89114</v>
      </c>
      <c r="D10795">
        <v>869</v>
      </c>
      <c r="E10795" t="s">
        <v>11171</v>
      </c>
      <c r="F10795" t="s">
        <v>6205</v>
      </c>
      <c r="G10795" t="s">
        <v>567</v>
      </c>
      <c r="H10795" t="s">
        <v>89115</v>
      </c>
      <c r="J10795" t="s">
        <v>101870</v>
      </c>
      <c r="L10795" t="s">
        <v>4801</v>
      </c>
      <c r="M10795" t="s">
        <v>89116</v>
      </c>
      <c r="N10795"/>
    </row>
    <row r="10796" spans="1:14" ht="14.4" x14ac:dyDescent="0.3">
      <c r="A10796" t="s">
        <v>89121</v>
      </c>
      <c r="B10796" t="s">
        <v>89122</v>
      </c>
      <c r="C10796" t="s">
        <v>89123</v>
      </c>
      <c r="D10796">
        <v>691</v>
      </c>
      <c r="E10796" t="s">
        <v>89124</v>
      </c>
      <c r="F10796" t="s">
        <v>9577</v>
      </c>
      <c r="G10796" t="s">
        <v>4806</v>
      </c>
      <c r="H10796" t="s">
        <v>89125</v>
      </c>
      <c r="I10796" t="s">
        <v>101871</v>
      </c>
      <c r="J10796" t="s">
        <v>89127</v>
      </c>
      <c r="L10796" t="s">
        <v>4801</v>
      </c>
      <c r="M10796" t="s">
        <v>89126</v>
      </c>
      <c r="N10796"/>
    </row>
    <row r="10797" spans="1:14" ht="14.4" x14ac:dyDescent="0.3">
      <c r="A10797" t="s">
        <v>89094</v>
      </c>
      <c r="B10797" t="s">
        <v>89095</v>
      </c>
      <c r="C10797" t="s">
        <v>85347</v>
      </c>
      <c r="D10797">
        <v>3713</v>
      </c>
      <c r="E10797" t="s">
        <v>291</v>
      </c>
      <c r="F10797" t="s">
        <v>4977</v>
      </c>
      <c r="G10797" t="s">
        <v>4806</v>
      </c>
      <c r="H10797" t="s">
        <v>89096</v>
      </c>
      <c r="I10797" t="s">
        <v>89098</v>
      </c>
      <c r="J10797" t="s">
        <v>89099</v>
      </c>
      <c r="L10797" t="s">
        <v>4801</v>
      </c>
      <c r="M10797" t="s">
        <v>89097</v>
      </c>
      <c r="N10797"/>
    </row>
    <row r="10798" spans="1:14" ht="14.4" x14ac:dyDescent="0.3">
      <c r="A10798" t="s">
        <v>89100</v>
      </c>
      <c r="B10798" t="s">
        <v>89101</v>
      </c>
      <c r="C10798" t="s">
        <v>89102</v>
      </c>
      <c r="D10798">
        <v>121</v>
      </c>
      <c r="E10798" t="s">
        <v>43210</v>
      </c>
      <c r="F10798" t="s">
        <v>5314</v>
      </c>
      <c r="G10798" t="s">
        <v>5033</v>
      </c>
      <c r="H10798" t="s">
        <v>89103</v>
      </c>
      <c r="I10798" t="s">
        <v>89105</v>
      </c>
      <c r="J10798" t="s">
        <v>89106</v>
      </c>
      <c r="L10798" t="s">
        <v>4801</v>
      </c>
      <c r="M10798" t="s">
        <v>89104</v>
      </c>
      <c r="N10798"/>
    </row>
    <row r="10799" spans="1:14" ht="14.4" x14ac:dyDescent="0.3">
      <c r="A10799" t="s">
        <v>89128</v>
      </c>
      <c r="B10799" t="s">
        <v>89129</v>
      </c>
      <c r="C10799" t="s">
        <v>89130</v>
      </c>
      <c r="D10799">
        <v>238</v>
      </c>
      <c r="E10799" t="s">
        <v>89131</v>
      </c>
      <c r="F10799" t="s">
        <v>4835</v>
      </c>
      <c r="G10799" t="s">
        <v>567</v>
      </c>
      <c r="H10799" t="s">
        <v>89132</v>
      </c>
      <c r="I10799" t="s">
        <v>89134</v>
      </c>
      <c r="J10799" t="s">
        <v>89135</v>
      </c>
      <c r="K10799" t="s">
        <v>101657</v>
      </c>
      <c r="L10799" t="s">
        <v>4801</v>
      </c>
      <c r="M10799" t="s">
        <v>89133</v>
      </c>
      <c r="N10799"/>
    </row>
    <row r="10800" spans="1:14" ht="14.4" x14ac:dyDescent="0.3">
      <c r="A10800" t="s">
        <v>89117</v>
      </c>
      <c r="B10800" t="s">
        <v>83385</v>
      </c>
      <c r="C10800" t="s">
        <v>89118</v>
      </c>
      <c r="D10800">
        <v>1130</v>
      </c>
      <c r="E10800" t="s">
        <v>45475</v>
      </c>
      <c r="F10800" t="s">
        <v>4835</v>
      </c>
      <c r="G10800" t="s">
        <v>567</v>
      </c>
      <c r="H10800" t="s">
        <v>89119</v>
      </c>
      <c r="L10800" t="s">
        <v>4801</v>
      </c>
      <c r="M10800" t="s">
        <v>89120</v>
      </c>
      <c r="N10800"/>
    </row>
    <row r="10801" spans="1:14" ht="14.4" x14ac:dyDescent="0.3">
      <c r="A10801" t="s">
        <v>89144</v>
      </c>
      <c r="B10801" t="s">
        <v>89145</v>
      </c>
      <c r="C10801" t="s">
        <v>89146</v>
      </c>
      <c r="D10801">
        <v>1547</v>
      </c>
      <c r="E10801" t="s">
        <v>39409</v>
      </c>
      <c r="F10801" t="s">
        <v>14471</v>
      </c>
      <c r="G10801" t="s">
        <v>4851</v>
      </c>
      <c r="H10801" t="s">
        <v>89147</v>
      </c>
      <c r="I10801" t="s">
        <v>89149</v>
      </c>
      <c r="J10801" t="s">
        <v>89150</v>
      </c>
      <c r="K10801" t="s">
        <v>84241</v>
      </c>
      <c r="L10801" t="s">
        <v>4801</v>
      </c>
      <c r="M10801" t="s">
        <v>89148</v>
      </c>
      <c r="N10801"/>
    </row>
    <row r="10802" spans="1:14" ht="14.4" x14ac:dyDescent="0.3">
      <c r="A10802" t="s">
        <v>89151</v>
      </c>
      <c r="B10802" t="s">
        <v>89152</v>
      </c>
      <c r="C10802" t="s">
        <v>89153</v>
      </c>
      <c r="D10802">
        <v>897</v>
      </c>
      <c r="E10802" t="s">
        <v>89154</v>
      </c>
      <c r="F10802" t="s">
        <v>9375</v>
      </c>
      <c r="G10802" t="s">
        <v>567</v>
      </c>
      <c r="H10802" t="s">
        <v>89155</v>
      </c>
      <c r="I10802" t="s">
        <v>89157</v>
      </c>
      <c r="L10802" t="s">
        <v>4801</v>
      </c>
      <c r="M10802" t="s">
        <v>89156</v>
      </c>
      <c r="N10802"/>
    </row>
    <row r="10803" spans="1:14" ht="14.4" x14ac:dyDescent="0.3">
      <c r="A10803" t="s">
        <v>89158</v>
      </c>
      <c r="B10803" t="s">
        <v>89159</v>
      </c>
      <c r="C10803" t="s">
        <v>86343</v>
      </c>
      <c r="D10803">
        <v>1644</v>
      </c>
      <c r="E10803" t="s">
        <v>86344</v>
      </c>
      <c r="F10803" t="s">
        <v>18</v>
      </c>
      <c r="G10803" t="s">
        <v>567</v>
      </c>
      <c r="H10803" t="s">
        <v>89160</v>
      </c>
      <c r="I10803" t="s">
        <v>4799</v>
      </c>
      <c r="J10803" t="s">
        <v>93440</v>
      </c>
      <c r="K10803" t="s">
        <v>93441</v>
      </c>
      <c r="L10803" t="s">
        <v>94405</v>
      </c>
      <c r="M10803" t="s">
        <v>89161</v>
      </c>
      <c r="N10803"/>
    </row>
    <row r="10804" spans="1:14" ht="14.4" x14ac:dyDescent="0.3">
      <c r="A10804" t="s">
        <v>89169</v>
      </c>
      <c r="B10804" t="s">
        <v>89170</v>
      </c>
      <c r="C10804" t="s">
        <v>89171</v>
      </c>
      <c r="D10804">
        <v>36</v>
      </c>
      <c r="E10804" t="s">
        <v>16794</v>
      </c>
      <c r="F10804" t="s">
        <v>8234</v>
      </c>
      <c r="G10804" t="s">
        <v>567</v>
      </c>
      <c r="H10804" t="s">
        <v>89172</v>
      </c>
      <c r="I10804" t="s">
        <v>4799</v>
      </c>
      <c r="J10804" t="s">
        <v>90014</v>
      </c>
      <c r="L10804" t="s">
        <v>5849</v>
      </c>
      <c r="M10804" t="s">
        <v>89173</v>
      </c>
      <c r="N10804"/>
    </row>
    <row r="10805" spans="1:14" ht="14.4" x14ac:dyDescent="0.3">
      <c r="A10805" t="s">
        <v>89174</v>
      </c>
      <c r="B10805" t="s">
        <v>89175</v>
      </c>
      <c r="C10805" t="s">
        <v>89176</v>
      </c>
      <c r="D10805">
        <v>112</v>
      </c>
      <c r="E10805" t="s">
        <v>89177</v>
      </c>
      <c r="F10805" t="s">
        <v>4835</v>
      </c>
      <c r="G10805" t="s">
        <v>567</v>
      </c>
      <c r="H10805" t="s">
        <v>89178</v>
      </c>
      <c r="I10805" t="s">
        <v>89180</v>
      </c>
      <c r="J10805" t="s">
        <v>89181</v>
      </c>
      <c r="L10805" t="s">
        <v>4815</v>
      </c>
      <c r="M10805" t="s">
        <v>89179</v>
      </c>
      <c r="N10805"/>
    </row>
    <row r="10806" spans="1:14" ht="14.4" x14ac:dyDescent="0.3">
      <c r="A10806" t="s">
        <v>89182</v>
      </c>
      <c r="B10806" t="s">
        <v>89183</v>
      </c>
      <c r="C10806" t="s">
        <v>89184</v>
      </c>
      <c r="D10806">
        <v>206</v>
      </c>
      <c r="E10806" t="s">
        <v>7698</v>
      </c>
      <c r="F10806" t="s">
        <v>7699</v>
      </c>
      <c r="G10806" t="s">
        <v>4806</v>
      </c>
      <c r="H10806" t="s">
        <v>89185</v>
      </c>
      <c r="I10806" t="s">
        <v>89187</v>
      </c>
      <c r="J10806" t="s">
        <v>89188</v>
      </c>
      <c r="K10806" t="s">
        <v>4799</v>
      </c>
      <c r="L10806" t="s">
        <v>4808</v>
      </c>
      <c r="M10806" t="s">
        <v>89186</v>
      </c>
      <c r="N10806"/>
    </row>
    <row r="10807" spans="1:14" ht="14.4" x14ac:dyDescent="0.3">
      <c r="A10807" t="s">
        <v>89196</v>
      </c>
      <c r="B10807" t="s">
        <v>89197</v>
      </c>
      <c r="C10807" t="s">
        <v>89198</v>
      </c>
      <c r="D10807">
        <v>116</v>
      </c>
      <c r="E10807" t="s">
        <v>9340</v>
      </c>
      <c r="F10807" t="s">
        <v>16153</v>
      </c>
      <c r="G10807" t="s">
        <v>6136</v>
      </c>
      <c r="H10807" t="s">
        <v>89199</v>
      </c>
      <c r="I10807" t="s">
        <v>89201</v>
      </c>
      <c r="J10807" t="s">
        <v>89202</v>
      </c>
      <c r="L10807" t="s">
        <v>5191</v>
      </c>
      <c r="M10807" t="s">
        <v>89200</v>
      </c>
      <c r="N10807"/>
    </row>
    <row r="10808" spans="1:14" ht="14.4" x14ac:dyDescent="0.3">
      <c r="A10808" t="s">
        <v>89203</v>
      </c>
      <c r="B10808" t="s">
        <v>89204</v>
      </c>
      <c r="C10808" t="s">
        <v>89205</v>
      </c>
      <c r="D10808">
        <v>70</v>
      </c>
      <c r="E10808" t="s">
        <v>14</v>
      </c>
      <c r="F10808" t="s">
        <v>24973</v>
      </c>
      <c r="G10808" t="s">
        <v>4806</v>
      </c>
      <c r="H10808" t="s">
        <v>89206</v>
      </c>
      <c r="I10808" t="s">
        <v>4799</v>
      </c>
      <c r="J10808" t="s">
        <v>89208</v>
      </c>
      <c r="L10808" t="s">
        <v>4801</v>
      </c>
      <c r="M10808" t="s">
        <v>89207</v>
      </c>
      <c r="N10808"/>
    </row>
    <row r="10809" spans="1:14" ht="14.4" x14ac:dyDescent="0.3">
      <c r="A10809" t="s">
        <v>89209</v>
      </c>
      <c r="B10809" t="s">
        <v>89210</v>
      </c>
      <c r="C10809" t="s">
        <v>91682</v>
      </c>
      <c r="D10809">
        <v>1426</v>
      </c>
      <c r="E10809" t="s">
        <v>91683</v>
      </c>
      <c r="F10809" t="s">
        <v>4857</v>
      </c>
      <c r="G10809" t="s">
        <v>4858</v>
      </c>
      <c r="H10809" t="s">
        <v>89211</v>
      </c>
      <c r="I10809" t="s">
        <v>89213</v>
      </c>
      <c r="J10809" t="s">
        <v>89214</v>
      </c>
      <c r="L10809" t="s">
        <v>4801</v>
      </c>
      <c r="M10809" t="s">
        <v>89212</v>
      </c>
      <c r="N10809"/>
    </row>
    <row r="10810" spans="1:14" ht="14.4" x14ac:dyDescent="0.3">
      <c r="A10810" t="s">
        <v>89215</v>
      </c>
      <c r="B10810" t="s">
        <v>89216</v>
      </c>
      <c r="C10810" t="s">
        <v>89217</v>
      </c>
      <c r="D10810">
        <v>110</v>
      </c>
      <c r="E10810" t="s">
        <v>6720</v>
      </c>
      <c r="F10810" t="s">
        <v>6023</v>
      </c>
      <c r="G10810" t="s">
        <v>4952</v>
      </c>
      <c r="H10810" t="s">
        <v>89218</v>
      </c>
      <c r="I10810" t="s">
        <v>4799</v>
      </c>
      <c r="J10810" t="s">
        <v>89220</v>
      </c>
      <c r="L10810" t="s">
        <v>4801</v>
      </c>
      <c r="M10810" t="s">
        <v>89219</v>
      </c>
      <c r="N10810"/>
    </row>
    <row r="10811" spans="1:14" ht="14.4" x14ac:dyDescent="0.3">
      <c r="A10811" t="s">
        <v>89221</v>
      </c>
      <c r="B10811" t="s">
        <v>89222</v>
      </c>
      <c r="C10811" t="s">
        <v>89223</v>
      </c>
      <c r="D10811">
        <v>305</v>
      </c>
      <c r="E10811" t="s">
        <v>27618</v>
      </c>
      <c r="F10811" t="s">
        <v>9577</v>
      </c>
      <c r="G10811" t="s">
        <v>4806</v>
      </c>
      <c r="H10811" t="s">
        <v>89224</v>
      </c>
      <c r="I10811" t="s">
        <v>89226</v>
      </c>
      <c r="J10811" t="s">
        <v>89227</v>
      </c>
      <c r="L10811" t="s">
        <v>4801</v>
      </c>
      <c r="M10811" t="s">
        <v>89225</v>
      </c>
      <c r="N10811"/>
    </row>
    <row r="10812" spans="1:14" ht="14.4" x14ac:dyDescent="0.3">
      <c r="A10812" t="s">
        <v>89136</v>
      </c>
      <c r="B10812" t="s">
        <v>89137</v>
      </c>
      <c r="C10812" t="s">
        <v>89138</v>
      </c>
      <c r="D10812">
        <v>612</v>
      </c>
      <c r="E10812" t="s">
        <v>14</v>
      </c>
      <c r="F10812" t="s">
        <v>89139</v>
      </c>
      <c r="G10812" t="s">
        <v>4995</v>
      </c>
      <c r="H10812" t="s">
        <v>89140</v>
      </c>
      <c r="I10812" t="s">
        <v>89142</v>
      </c>
      <c r="J10812" t="s">
        <v>89143</v>
      </c>
      <c r="L10812" t="s">
        <v>4998</v>
      </c>
      <c r="M10812" t="s">
        <v>89141</v>
      </c>
      <c r="N10812"/>
    </row>
    <row r="10813" spans="1:14" ht="14.4" x14ac:dyDescent="0.3">
      <c r="A10813" t="s">
        <v>89162</v>
      </c>
      <c r="B10813" t="s">
        <v>89163</v>
      </c>
      <c r="C10813" t="s">
        <v>89164</v>
      </c>
      <c r="D10813">
        <v>4</v>
      </c>
      <c r="E10813" t="s">
        <v>27156</v>
      </c>
      <c r="F10813" t="s">
        <v>5410</v>
      </c>
      <c r="G10813" t="s">
        <v>5411</v>
      </c>
      <c r="H10813" t="s">
        <v>89165</v>
      </c>
      <c r="I10813" t="s">
        <v>89167</v>
      </c>
      <c r="J10813" t="s">
        <v>89168</v>
      </c>
      <c r="L10813" t="s">
        <v>4801</v>
      </c>
      <c r="M10813" t="s">
        <v>89166</v>
      </c>
      <c r="N10813"/>
    </row>
    <row r="10814" spans="1:14" ht="14.4" x14ac:dyDescent="0.3">
      <c r="A10814" t="s">
        <v>89189</v>
      </c>
      <c r="B10814" t="s">
        <v>89190</v>
      </c>
      <c r="C10814" t="s">
        <v>89191</v>
      </c>
      <c r="D10814">
        <v>564</v>
      </c>
      <c r="E10814" t="s">
        <v>4857</v>
      </c>
      <c r="F10814" t="s">
        <v>28260</v>
      </c>
      <c r="G10814" t="s">
        <v>567</v>
      </c>
      <c r="H10814" t="s">
        <v>89192</v>
      </c>
      <c r="I10814" t="s">
        <v>89194</v>
      </c>
      <c r="J10814" t="s">
        <v>89195</v>
      </c>
      <c r="L10814" t="s">
        <v>5047</v>
      </c>
      <c r="M10814" t="s">
        <v>89193</v>
      </c>
      <c r="N10814"/>
    </row>
    <row r="10815" spans="1:14" ht="14.4" x14ac:dyDescent="0.3">
      <c r="A10815" t="s">
        <v>89228</v>
      </c>
      <c r="B10815" t="s">
        <v>89229</v>
      </c>
      <c r="C10815" t="s">
        <v>89230</v>
      </c>
      <c r="D10815">
        <v>614</v>
      </c>
      <c r="E10815" t="s">
        <v>89231</v>
      </c>
      <c r="F10815" t="s">
        <v>89232</v>
      </c>
      <c r="G10815" t="s">
        <v>4874</v>
      </c>
      <c r="H10815" t="s">
        <v>89233</v>
      </c>
      <c r="I10815" t="s">
        <v>4799</v>
      </c>
      <c r="J10815" t="s">
        <v>89235</v>
      </c>
      <c r="L10815" t="s">
        <v>4963</v>
      </c>
      <c r="M10815" t="s">
        <v>89234</v>
      </c>
      <c r="N10815"/>
    </row>
    <row r="10816" spans="1:14" ht="14.4" x14ac:dyDescent="0.3">
      <c r="A10816" t="s">
        <v>89236</v>
      </c>
      <c r="B10816" t="s">
        <v>89237</v>
      </c>
      <c r="C10816" t="s">
        <v>89238</v>
      </c>
      <c r="D10816">
        <v>193</v>
      </c>
      <c r="E10816" t="s">
        <v>14</v>
      </c>
      <c r="F10816" t="s">
        <v>7151</v>
      </c>
      <c r="G10816" t="s">
        <v>7152</v>
      </c>
      <c r="H10816" t="s">
        <v>89239</v>
      </c>
      <c r="I10816" t="s">
        <v>89241</v>
      </c>
      <c r="J10816" t="s">
        <v>92547</v>
      </c>
      <c r="L10816" t="s">
        <v>4801</v>
      </c>
      <c r="M10816" t="s">
        <v>89240</v>
      </c>
      <c r="N10816"/>
    </row>
    <row r="10817" spans="1:14" ht="14.4" x14ac:dyDescent="0.3">
      <c r="A10817" t="s">
        <v>89242</v>
      </c>
      <c r="B10817" t="s">
        <v>94919</v>
      </c>
      <c r="C10817" t="s">
        <v>90015</v>
      </c>
      <c r="D10817">
        <v>100</v>
      </c>
      <c r="E10817" t="s">
        <v>25405</v>
      </c>
      <c r="F10817" t="s">
        <v>5265</v>
      </c>
      <c r="G10817" t="s">
        <v>567</v>
      </c>
      <c r="H10817" t="s">
        <v>89243</v>
      </c>
      <c r="I10817" t="s">
        <v>90016</v>
      </c>
      <c r="J10817" t="s">
        <v>105716</v>
      </c>
      <c r="L10817" t="s">
        <v>98432</v>
      </c>
      <c r="M10817" t="s">
        <v>89244</v>
      </c>
      <c r="N10817"/>
    </row>
    <row r="10818" spans="1:14" ht="14.4" x14ac:dyDescent="0.3">
      <c r="A10818" t="s">
        <v>89245</v>
      </c>
      <c r="B10818" t="s">
        <v>89246</v>
      </c>
      <c r="C10818" t="s">
        <v>89247</v>
      </c>
      <c r="D10818">
        <v>1731</v>
      </c>
      <c r="E10818" t="s">
        <v>31193</v>
      </c>
      <c r="F10818" t="s">
        <v>7</v>
      </c>
      <c r="G10818" t="s">
        <v>567</v>
      </c>
      <c r="H10818" t="s">
        <v>89248</v>
      </c>
      <c r="I10818" t="s">
        <v>4799</v>
      </c>
      <c r="J10818" t="s">
        <v>89250</v>
      </c>
      <c r="L10818" t="s">
        <v>4801</v>
      </c>
      <c r="M10818" t="s">
        <v>89249</v>
      </c>
      <c r="N10818"/>
    </row>
    <row r="10819" spans="1:14" ht="14.4" x14ac:dyDescent="0.3">
      <c r="A10819" t="s">
        <v>89251</v>
      </c>
      <c r="B10819" t="s">
        <v>89252</v>
      </c>
      <c r="C10819" t="s">
        <v>89253</v>
      </c>
      <c r="D10819">
        <v>0</v>
      </c>
      <c r="E10819" t="s">
        <v>89254</v>
      </c>
      <c r="F10819" t="s">
        <v>14401</v>
      </c>
      <c r="G10819" t="s">
        <v>5680</v>
      </c>
      <c r="H10819" t="s">
        <v>89255</v>
      </c>
      <c r="I10819" t="s">
        <v>89257</v>
      </c>
      <c r="J10819" t="s">
        <v>89258</v>
      </c>
      <c r="L10819" t="s">
        <v>25790</v>
      </c>
      <c r="M10819" t="s">
        <v>89256</v>
      </c>
      <c r="N10819"/>
    </row>
    <row r="10820" spans="1:14" ht="14.4" x14ac:dyDescent="0.3">
      <c r="A10820" t="s">
        <v>89259</v>
      </c>
      <c r="B10820" t="s">
        <v>89260</v>
      </c>
      <c r="C10820" t="s">
        <v>43099</v>
      </c>
      <c r="D10820">
        <v>221</v>
      </c>
      <c r="E10820" t="s">
        <v>43100</v>
      </c>
      <c r="F10820" t="s">
        <v>7</v>
      </c>
      <c r="G10820" t="s">
        <v>567</v>
      </c>
      <c r="H10820" t="s">
        <v>89261</v>
      </c>
      <c r="I10820" t="s">
        <v>4799</v>
      </c>
      <c r="J10820" t="s">
        <v>89263</v>
      </c>
      <c r="L10820" t="s">
        <v>94405</v>
      </c>
      <c r="M10820" t="s">
        <v>89262</v>
      </c>
      <c r="N10820"/>
    </row>
    <row r="10821" spans="1:14" ht="14.4" x14ac:dyDescent="0.3">
      <c r="A10821" t="s">
        <v>89270</v>
      </c>
      <c r="B10821" t="s">
        <v>89271</v>
      </c>
      <c r="C10821" t="s">
        <v>89272</v>
      </c>
      <c r="D10821">
        <v>21</v>
      </c>
      <c r="E10821" t="s">
        <v>96</v>
      </c>
      <c r="F10821" t="s">
        <v>4835</v>
      </c>
      <c r="G10821" t="s">
        <v>567</v>
      </c>
      <c r="H10821" t="s">
        <v>89273</v>
      </c>
      <c r="I10821" t="s">
        <v>4799</v>
      </c>
      <c r="J10821" t="s">
        <v>89275</v>
      </c>
      <c r="L10821" t="s">
        <v>4801</v>
      </c>
      <c r="M10821" t="s">
        <v>89274</v>
      </c>
      <c r="N10821"/>
    </row>
    <row r="10822" spans="1:14" ht="14.4" x14ac:dyDescent="0.3">
      <c r="A10822" t="s">
        <v>83375</v>
      </c>
      <c r="B10822" t="s">
        <v>83376</v>
      </c>
      <c r="C10822" t="s">
        <v>83377</v>
      </c>
      <c r="D10822">
        <v>0</v>
      </c>
      <c r="E10822" t="s">
        <v>83378</v>
      </c>
      <c r="F10822" t="s">
        <v>14049</v>
      </c>
      <c r="G10822" t="s">
        <v>5680</v>
      </c>
      <c r="H10822" t="s">
        <v>83379</v>
      </c>
      <c r="I10822" t="s">
        <v>83381</v>
      </c>
      <c r="J10822" t="s">
        <v>83382</v>
      </c>
      <c r="L10822" t="s">
        <v>25790</v>
      </c>
      <c r="M10822" t="s">
        <v>83380</v>
      </c>
      <c r="N10822"/>
    </row>
    <row r="10823" spans="1:14" ht="14.4" x14ac:dyDescent="0.3">
      <c r="A10823" t="s">
        <v>84581</v>
      </c>
      <c r="B10823" t="s">
        <v>84582</v>
      </c>
      <c r="C10823" t="s">
        <v>84583</v>
      </c>
      <c r="D10823">
        <v>0</v>
      </c>
      <c r="E10823" t="s">
        <v>13165</v>
      </c>
      <c r="F10823" t="s">
        <v>46275</v>
      </c>
      <c r="G10823" t="s">
        <v>5004</v>
      </c>
      <c r="H10823" t="s">
        <v>84584</v>
      </c>
      <c r="I10823" t="s">
        <v>46277</v>
      </c>
      <c r="J10823" t="s">
        <v>84586</v>
      </c>
      <c r="L10823" t="s">
        <v>5007</v>
      </c>
      <c r="M10823" t="s">
        <v>84585</v>
      </c>
      <c r="N10823"/>
    </row>
    <row r="10824" spans="1:14" ht="14.4" x14ac:dyDescent="0.3">
      <c r="A10824" t="s">
        <v>89264</v>
      </c>
      <c r="B10824" t="s">
        <v>90017</v>
      </c>
      <c r="C10824" t="s">
        <v>89265</v>
      </c>
      <c r="D10824">
        <v>190</v>
      </c>
      <c r="E10824" t="s">
        <v>14</v>
      </c>
      <c r="F10824" t="s">
        <v>7180</v>
      </c>
      <c r="G10824" t="s">
        <v>567</v>
      </c>
      <c r="H10824" t="s">
        <v>89266</v>
      </c>
      <c r="I10824" t="s">
        <v>89268</v>
      </c>
      <c r="J10824" t="s">
        <v>89269</v>
      </c>
      <c r="L10824" t="s">
        <v>94408</v>
      </c>
      <c r="M10824" t="s">
        <v>89267</v>
      </c>
      <c r="N10824"/>
    </row>
    <row r="10825" spans="1:14" ht="14.4" x14ac:dyDescent="0.3">
      <c r="A10825" t="s">
        <v>89276</v>
      </c>
      <c r="B10825" t="s">
        <v>47935</v>
      </c>
      <c r="C10825" t="s">
        <v>89277</v>
      </c>
      <c r="D10825">
        <v>2301</v>
      </c>
      <c r="E10825" t="s">
        <v>26788</v>
      </c>
      <c r="F10825" t="s">
        <v>5456</v>
      </c>
      <c r="G10825" t="s">
        <v>4885</v>
      </c>
      <c r="H10825" t="s">
        <v>89278</v>
      </c>
      <c r="I10825" t="s">
        <v>4799</v>
      </c>
      <c r="J10825" t="s">
        <v>57595</v>
      </c>
      <c r="K10825" t="s">
        <v>91684</v>
      </c>
      <c r="L10825" t="s">
        <v>4801</v>
      </c>
      <c r="M10825" t="s">
        <v>89279</v>
      </c>
      <c r="N10825"/>
    </row>
    <row r="10826" spans="1:14" ht="14.4" x14ac:dyDescent="0.3">
      <c r="A10826" t="s">
        <v>89280</v>
      </c>
      <c r="B10826" t="s">
        <v>89281</v>
      </c>
      <c r="C10826" t="s">
        <v>89282</v>
      </c>
      <c r="D10826">
        <v>109</v>
      </c>
      <c r="E10826" t="s">
        <v>89283</v>
      </c>
      <c r="F10826" t="s">
        <v>5132</v>
      </c>
      <c r="G10826" t="s">
        <v>567</v>
      </c>
      <c r="H10826" t="s">
        <v>89284</v>
      </c>
      <c r="I10826" t="s">
        <v>89286</v>
      </c>
      <c r="J10826" t="s">
        <v>89287</v>
      </c>
      <c r="L10826" t="s">
        <v>5047</v>
      </c>
      <c r="M10826" t="s">
        <v>89285</v>
      </c>
      <c r="N10826"/>
    </row>
    <row r="10827" spans="1:14" ht="14.4" x14ac:dyDescent="0.3">
      <c r="A10827" t="s">
        <v>83753</v>
      </c>
      <c r="B10827" t="s">
        <v>83754</v>
      </c>
      <c r="C10827" t="s">
        <v>83755</v>
      </c>
      <c r="D10827">
        <v>165</v>
      </c>
      <c r="E10827" t="s">
        <v>14</v>
      </c>
      <c r="F10827" t="s">
        <v>12776</v>
      </c>
      <c r="G10827" t="s">
        <v>5612</v>
      </c>
      <c r="H10827" t="s">
        <v>83756</v>
      </c>
      <c r="I10827" t="s">
        <v>83758</v>
      </c>
      <c r="J10827" t="s">
        <v>83759</v>
      </c>
      <c r="L10827" t="s">
        <v>6092</v>
      </c>
      <c r="M10827" t="s">
        <v>83757</v>
      </c>
      <c r="N10827"/>
    </row>
    <row r="10828" spans="1:14" ht="14.4" x14ac:dyDescent="0.3">
      <c r="A10828" t="s">
        <v>89288</v>
      </c>
      <c r="B10828" t="s">
        <v>89289</v>
      </c>
      <c r="C10828" t="s">
        <v>89290</v>
      </c>
      <c r="D10828">
        <v>469</v>
      </c>
      <c r="E10828" t="s">
        <v>14</v>
      </c>
      <c r="F10828" t="s">
        <v>6170</v>
      </c>
      <c r="G10828" t="s">
        <v>6171</v>
      </c>
      <c r="H10828" t="s">
        <v>89291</v>
      </c>
      <c r="I10828" t="s">
        <v>89293</v>
      </c>
      <c r="J10828" t="s">
        <v>89294</v>
      </c>
      <c r="K10828" t="s">
        <v>89295</v>
      </c>
      <c r="L10828" t="s">
        <v>4801</v>
      </c>
      <c r="M10828" t="s">
        <v>89292</v>
      </c>
      <c r="N10828"/>
    </row>
    <row r="10829" spans="1:14" ht="14.4" x14ac:dyDescent="0.3">
      <c r="A10829" t="s">
        <v>89302</v>
      </c>
      <c r="B10829" t="s">
        <v>89303</v>
      </c>
      <c r="C10829" t="s">
        <v>89304</v>
      </c>
      <c r="D10829">
        <v>449</v>
      </c>
      <c r="E10829" t="s">
        <v>60579</v>
      </c>
      <c r="F10829" t="s">
        <v>6765</v>
      </c>
      <c r="G10829" t="s">
        <v>4952</v>
      </c>
      <c r="H10829" t="s">
        <v>89305</v>
      </c>
      <c r="I10829" t="s">
        <v>4799</v>
      </c>
      <c r="J10829" t="s">
        <v>90018</v>
      </c>
      <c r="L10829" t="s">
        <v>4801</v>
      </c>
      <c r="M10829" t="s">
        <v>89306</v>
      </c>
      <c r="N10829"/>
    </row>
    <row r="10830" spans="1:14" ht="14.4" x14ac:dyDescent="0.3">
      <c r="A10830" t="s">
        <v>89307</v>
      </c>
      <c r="B10830" t="s">
        <v>89308</v>
      </c>
      <c r="C10830" t="s">
        <v>89309</v>
      </c>
      <c r="D10830">
        <v>200</v>
      </c>
      <c r="E10830" t="s">
        <v>89310</v>
      </c>
      <c r="F10830" t="s">
        <v>21930</v>
      </c>
      <c r="G10830" t="s">
        <v>4827</v>
      </c>
      <c r="H10830" t="s">
        <v>89311</v>
      </c>
      <c r="I10830" t="s">
        <v>89313</v>
      </c>
      <c r="J10830" t="s">
        <v>89314</v>
      </c>
      <c r="L10830" t="s">
        <v>4801</v>
      </c>
      <c r="M10830" t="s">
        <v>89312</v>
      </c>
      <c r="N10830"/>
    </row>
    <row r="10831" spans="1:14" ht="14.4" x14ac:dyDescent="0.3">
      <c r="A10831" t="s">
        <v>89296</v>
      </c>
      <c r="B10831" t="s">
        <v>89297</v>
      </c>
      <c r="C10831" t="s">
        <v>46923</v>
      </c>
      <c r="D10831">
        <v>825</v>
      </c>
      <c r="E10831" t="s">
        <v>46924</v>
      </c>
      <c r="F10831" t="s">
        <v>9242</v>
      </c>
      <c r="G10831" t="s">
        <v>567</v>
      </c>
      <c r="H10831" t="s">
        <v>89298</v>
      </c>
      <c r="I10831" t="s">
        <v>89300</v>
      </c>
      <c r="J10831" t="s">
        <v>89301</v>
      </c>
      <c r="L10831" t="s">
        <v>4801</v>
      </c>
      <c r="M10831" t="s">
        <v>89299</v>
      </c>
      <c r="N10831"/>
    </row>
    <row r="10832" spans="1:14" ht="14.4" x14ac:dyDescent="0.3">
      <c r="A10832" t="s">
        <v>89315</v>
      </c>
      <c r="B10832" t="s">
        <v>89316</v>
      </c>
      <c r="C10832" t="s">
        <v>89317</v>
      </c>
      <c r="D10832">
        <v>1068</v>
      </c>
      <c r="E10832" t="s">
        <v>5382</v>
      </c>
      <c r="F10832" t="s">
        <v>89318</v>
      </c>
      <c r="G10832" t="s">
        <v>5033</v>
      </c>
      <c r="H10832" t="s">
        <v>89319</v>
      </c>
      <c r="I10832" t="s">
        <v>89321</v>
      </c>
      <c r="J10832" t="s">
        <v>89322</v>
      </c>
      <c r="L10832" t="s">
        <v>5036</v>
      </c>
      <c r="M10832" t="s">
        <v>89320</v>
      </c>
      <c r="N10832"/>
    </row>
    <row r="10833" spans="1:14" ht="14.4" x14ac:dyDescent="0.3">
      <c r="A10833" t="s">
        <v>89323</v>
      </c>
      <c r="B10833" t="s">
        <v>89324</v>
      </c>
      <c r="C10833" t="s">
        <v>89325</v>
      </c>
      <c r="D10833">
        <v>123</v>
      </c>
      <c r="E10833" t="s">
        <v>35009</v>
      </c>
      <c r="F10833" t="s">
        <v>5024</v>
      </c>
      <c r="G10833" t="s">
        <v>4827</v>
      </c>
      <c r="H10833" t="s">
        <v>89326</v>
      </c>
      <c r="I10833" t="s">
        <v>89328</v>
      </c>
      <c r="J10833" t="s">
        <v>89329</v>
      </c>
      <c r="L10833" t="s">
        <v>4831</v>
      </c>
      <c r="M10833" t="s">
        <v>89327</v>
      </c>
      <c r="N10833"/>
    </row>
    <row r="10834" spans="1:14" ht="14.4" x14ac:dyDescent="0.3">
      <c r="A10834" t="s">
        <v>89330</v>
      </c>
      <c r="B10834" t="s">
        <v>89331</v>
      </c>
      <c r="C10834" t="s">
        <v>89332</v>
      </c>
      <c r="D10834">
        <v>121</v>
      </c>
      <c r="E10834" t="s">
        <v>89333</v>
      </c>
      <c r="F10834" t="s">
        <v>4835</v>
      </c>
      <c r="G10834" t="s">
        <v>567</v>
      </c>
      <c r="H10834" t="s">
        <v>89334</v>
      </c>
      <c r="I10834" t="s">
        <v>89336</v>
      </c>
      <c r="J10834" t="s">
        <v>89337</v>
      </c>
      <c r="L10834" t="s">
        <v>83385</v>
      </c>
      <c r="M10834" t="s">
        <v>89335</v>
      </c>
      <c r="N10834"/>
    </row>
    <row r="10835" spans="1:14" ht="14.4" x14ac:dyDescent="0.3">
      <c r="A10835" t="s">
        <v>89338</v>
      </c>
      <c r="B10835" t="s">
        <v>89339</v>
      </c>
      <c r="C10835" t="s">
        <v>89340</v>
      </c>
      <c r="D10835">
        <v>89</v>
      </c>
      <c r="E10835" t="s">
        <v>7739</v>
      </c>
      <c r="F10835" t="s">
        <v>7026</v>
      </c>
      <c r="G10835" t="s">
        <v>7027</v>
      </c>
      <c r="H10835" t="s">
        <v>89341</v>
      </c>
      <c r="I10835" t="s">
        <v>89343</v>
      </c>
      <c r="J10835" t="s">
        <v>89344</v>
      </c>
      <c r="L10835" t="s">
        <v>7170</v>
      </c>
      <c r="M10835" t="s">
        <v>89342</v>
      </c>
      <c r="N10835"/>
    </row>
    <row r="10836" spans="1:14" ht="14.4" x14ac:dyDescent="0.3">
      <c r="A10836" t="s">
        <v>89345</v>
      </c>
      <c r="B10836" t="s">
        <v>89346</v>
      </c>
      <c r="C10836" t="s">
        <v>89347</v>
      </c>
      <c r="D10836">
        <v>161</v>
      </c>
      <c r="E10836" t="s">
        <v>61591</v>
      </c>
      <c r="F10836" t="s">
        <v>6821</v>
      </c>
      <c r="G10836" t="s">
        <v>567</v>
      </c>
      <c r="H10836" t="s">
        <v>89348</v>
      </c>
      <c r="I10836" t="s">
        <v>89350</v>
      </c>
      <c r="J10836" t="s">
        <v>89351</v>
      </c>
      <c r="L10836" t="s">
        <v>98432</v>
      </c>
      <c r="M10836" t="s">
        <v>89349</v>
      </c>
      <c r="N10836"/>
    </row>
    <row r="10837" spans="1:14" ht="14.4" x14ac:dyDescent="0.3">
      <c r="A10837" t="s">
        <v>89352</v>
      </c>
      <c r="B10837" t="s">
        <v>89353</v>
      </c>
      <c r="C10837" t="s">
        <v>89354</v>
      </c>
      <c r="D10837">
        <v>2595</v>
      </c>
      <c r="E10837" t="s">
        <v>89355</v>
      </c>
      <c r="F10837" t="s">
        <v>6680</v>
      </c>
      <c r="G10837" t="s">
        <v>4952</v>
      </c>
      <c r="H10837" t="s">
        <v>89356</v>
      </c>
      <c r="I10837" t="s">
        <v>4799</v>
      </c>
      <c r="J10837" t="s">
        <v>89358</v>
      </c>
      <c r="L10837" t="s">
        <v>4801</v>
      </c>
      <c r="M10837" t="s">
        <v>89357</v>
      </c>
      <c r="N10837"/>
    </row>
    <row r="10838" spans="1:14" ht="14.4" x14ac:dyDescent="0.3">
      <c r="A10838" t="s">
        <v>89359</v>
      </c>
      <c r="B10838" t="s">
        <v>89360</v>
      </c>
      <c r="C10838" t="s">
        <v>89361</v>
      </c>
      <c r="D10838">
        <v>239</v>
      </c>
      <c r="E10838" t="s">
        <v>14</v>
      </c>
      <c r="F10838" t="s">
        <v>32309</v>
      </c>
      <c r="G10838" t="s">
        <v>4806</v>
      </c>
      <c r="H10838" t="s">
        <v>89362</v>
      </c>
      <c r="I10838" t="s">
        <v>89364</v>
      </c>
      <c r="J10838" t="s">
        <v>89365</v>
      </c>
      <c r="L10838" t="s">
        <v>4808</v>
      </c>
      <c r="M10838" t="s">
        <v>89363</v>
      </c>
      <c r="N10838"/>
    </row>
    <row r="10839" spans="1:14" ht="14.4" x14ac:dyDescent="0.3">
      <c r="A10839" t="s">
        <v>89367</v>
      </c>
      <c r="B10839" t="s">
        <v>89368</v>
      </c>
      <c r="C10839" t="s">
        <v>89369</v>
      </c>
      <c r="D10839">
        <v>211</v>
      </c>
      <c r="E10839" t="s">
        <v>89370</v>
      </c>
      <c r="F10839" t="s">
        <v>19217</v>
      </c>
      <c r="G10839" t="s">
        <v>567</v>
      </c>
      <c r="H10839" t="s">
        <v>89371</v>
      </c>
      <c r="I10839" t="s">
        <v>89373</v>
      </c>
      <c r="J10839" t="s">
        <v>101872</v>
      </c>
      <c r="L10839" t="s">
        <v>93265</v>
      </c>
      <c r="M10839" t="s">
        <v>89372</v>
      </c>
      <c r="N10839"/>
    </row>
    <row r="10840" spans="1:14" ht="14.4" x14ac:dyDescent="0.3">
      <c r="A10840" t="s">
        <v>89374</v>
      </c>
      <c r="B10840" t="s">
        <v>89375</v>
      </c>
      <c r="C10840" t="s">
        <v>89376</v>
      </c>
      <c r="D10840">
        <v>841</v>
      </c>
      <c r="E10840" t="s">
        <v>14</v>
      </c>
      <c r="F10840" t="s">
        <v>89377</v>
      </c>
      <c r="G10840" t="s">
        <v>567</v>
      </c>
      <c r="H10840" t="s">
        <v>89378</v>
      </c>
      <c r="I10840" t="s">
        <v>4799</v>
      </c>
      <c r="J10840" t="s">
        <v>89380</v>
      </c>
      <c r="L10840" t="s">
        <v>4801</v>
      </c>
      <c r="M10840" t="s">
        <v>89379</v>
      </c>
      <c r="N10840"/>
    </row>
    <row r="10841" spans="1:14" ht="14.4" x14ac:dyDescent="0.3">
      <c r="A10841" t="s">
        <v>89381</v>
      </c>
      <c r="B10841" t="s">
        <v>89382</v>
      </c>
      <c r="C10841" t="s">
        <v>89383</v>
      </c>
      <c r="D10841">
        <v>676</v>
      </c>
      <c r="E10841" t="s">
        <v>89384</v>
      </c>
      <c r="F10841" t="s">
        <v>9405</v>
      </c>
      <c r="G10841" t="s">
        <v>567</v>
      </c>
      <c r="H10841" t="s">
        <v>89385</v>
      </c>
      <c r="I10841" t="s">
        <v>89387</v>
      </c>
      <c r="J10841" t="s">
        <v>89388</v>
      </c>
      <c r="L10841" t="s">
        <v>4801</v>
      </c>
      <c r="M10841" t="s">
        <v>89386</v>
      </c>
      <c r="N10841"/>
    </row>
    <row r="10842" spans="1:14" ht="14.4" x14ac:dyDescent="0.3">
      <c r="A10842" t="s">
        <v>89389</v>
      </c>
      <c r="B10842" t="s">
        <v>89390</v>
      </c>
      <c r="C10842" t="s">
        <v>89391</v>
      </c>
      <c r="D10842">
        <v>221</v>
      </c>
      <c r="E10842" t="s">
        <v>29682</v>
      </c>
      <c r="F10842" t="s">
        <v>5410</v>
      </c>
      <c r="G10842" t="s">
        <v>5411</v>
      </c>
      <c r="H10842" t="s">
        <v>89392</v>
      </c>
      <c r="I10842" t="s">
        <v>4799</v>
      </c>
      <c r="J10842" t="s">
        <v>89395</v>
      </c>
      <c r="L10842" t="s">
        <v>4801</v>
      </c>
      <c r="M10842" t="s">
        <v>89393</v>
      </c>
      <c r="N10842"/>
    </row>
    <row r="10843" spans="1:14" ht="14.4" x14ac:dyDescent="0.3">
      <c r="A10843" t="s">
        <v>89396</v>
      </c>
      <c r="B10843" t="s">
        <v>89397</v>
      </c>
      <c r="C10843" t="s">
        <v>89398</v>
      </c>
      <c r="D10843">
        <v>561</v>
      </c>
      <c r="E10843" t="s">
        <v>29922</v>
      </c>
      <c r="F10843" t="s">
        <v>4835</v>
      </c>
      <c r="G10843" t="s">
        <v>567</v>
      </c>
      <c r="H10843" t="s">
        <v>89399</v>
      </c>
      <c r="I10843" t="s">
        <v>89401</v>
      </c>
      <c r="J10843" t="s">
        <v>98733</v>
      </c>
      <c r="L10843" t="s">
        <v>4801</v>
      </c>
      <c r="M10843" t="s">
        <v>89400</v>
      </c>
      <c r="N10843"/>
    </row>
    <row r="10844" spans="1:14" ht="14.4" x14ac:dyDescent="0.3">
      <c r="A10844" t="s">
        <v>89402</v>
      </c>
      <c r="B10844" t="s">
        <v>89403</v>
      </c>
      <c r="C10844" t="s">
        <v>89404</v>
      </c>
      <c r="D10844">
        <v>439</v>
      </c>
      <c r="E10844" t="s">
        <v>96</v>
      </c>
      <c r="F10844" t="s">
        <v>4835</v>
      </c>
      <c r="G10844" t="s">
        <v>567</v>
      </c>
      <c r="H10844" t="s">
        <v>89405</v>
      </c>
      <c r="I10844" t="s">
        <v>4799</v>
      </c>
      <c r="J10844" t="s">
        <v>89407</v>
      </c>
      <c r="L10844" t="s">
        <v>89442</v>
      </c>
      <c r="M10844" t="s">
        <v>89406</v>
      </c>
      <c r="N10844"/>
    </row>
    <row r="10845" spans="1:14" ht="14.4" x14ac:dyDescent="0.3">
      <c r="A10845" t="s">
        <v>89408</v>
      </c>
      <c r="B10845" t="s">
        <v>89409</v>
      </c>
      <c r="C10845" t="s">
        <v>89410</v>
      </c>
      <c r="D10845">
        <v>497</v>
      </c>
      <c r="E10845" t="s">
        <v>41336</v>
      </c>
      <c r="F10845" t="s">
        <v>5314</v>
      </c>
      <c r="G10845" t="s">
        <v>5033</v>
      </c>
      <c r="H10845" t="s">
        <v>89411</v>
      </c>
      <c r="I10845" t="s">
        <v>4799</v>
      </c>
      <c r="J10845" t="s">
        <v>89413</v>
      </c>
      <c r="L10845" t="s">
        <v>4801</v>
      </c>
      <c r="M10845" t="s">
        <v>89412</v>
      </c>
      <c r="N10845"/>
    </row>
    <row r="10846" spans="1:14" ht="14.4" x14ac:dyDescent="0.3">
      <c r="A10846" t="s">
        <v>89414</v>
      </c>
      <c r="B10846" t="s">
        <v>89415</v>
      </c>
      <c r="C10846" t="s">
        <v>89416</v>
      </c>
      <c r="D10846">
        <v>2875</v>
      </c>
      <c r="E10846" t="s">
        <v>8449</v>
      </c>
      <c r="F10846" t="s">
        <v>4835</v>
      </c>
      <c r="G10846" t="s">
        <v>567</v>
      </c>
      <c r="H10846" t="s">
        <v>89417</v>
      </c>
      <c r="I10846" t="s">
        <v>4799</v>
      </c>
      <c r="J10846" t="s">
        <v>89419</v>
      </c>
      <c r="L10846" t="s">
        <v>4801</v>
      </c>
      <c r="M10846" t="s">
        <v>89418</v>
      </c>
      <c r="N10846"/>
    </row>
    <row r="10847" spans="1:14" ht="14.4" x14ac:dyDescent="0.3">
      <c r="A10847" t="s">
        <v>90026</v>
      </c>
      <c r="B10847" t="s">
        <v>90027</v>
      </c>
      <c r="C10847" t="s">
        <v>90028</v>
      </c>
      <c r="D10847">
        <v>1640</v>
      </c>
      <c r="E10847" t="s">
        <v>72282</v>
      </c>
      <c r="F10847" t="s">
        <v>6765</v>
      </c>
      <c r="G10847" t="s">
        <v>4952</v>
      </c>
      <c r="H10847" t="s">
        <v>90029</v>
      </c>
      <c r="I10847" t="s">
        <v>4799</v>
      </c>
      <c r="J10847" t="s">
        <v>101873</v>
      </c>
      <c r="K10847" t="s">
        <v>90031</v>
      </c>
      <c r="L10847" t="s">
        <v>4801</v>
      </c>
      <c r="M10847" t="s">
        <v>90030</v>
      </c>
      <c r="N10847"/>
    </row>
    <row r="10848" spans="1:14" ht="14.4" x14ac:dyDescent="0.3">
      <c r="A10848" t="s">
        <v>90032</v>
      </c>
      <c r="B10848" t="s">
        <v>90033</v>
      </c>
      <c r="C10848" t="s">
        <v>90034</v>
      </c>
      <c r="D10848">
        <v>80</v>
      </c>
      <c r="E10848" t="s">
        <v>90035</v>
      </c>
      <c r="F10848" t="s">
        <v>4977</v>
      </c>
      <c r="G10848" t="s">
        <v>4806</v>
      </c>
      <c r="H10848" t="s">
        <v>90036</v>
      </c>
      <c r="I10848" t="s">
        <v>4799</v>
      </c>
      <c r="J10848" t="s">
        <v>90038</v>
      </c>
      <c r="L10848" t="s">
        <v>4801</v>
      </c>
      <c r="M10848" t="s">
        <v>90037</v>
      </c>
      <c r="N10848"/>
    </row>
    <row r="10849" spans="1:14" ht="14.4" x14ac:dyDescent="0.3">
      <c r="A10849" t="s">
        <v>90039</v>
      </c>
      <c r="B10849" t="s">
        <v>90040</v>
      </c>
      <c r="C10849" t="s">
        <v>90041</v>
      </c>
      <c r="D10849">
        <v>310</v>
      </c>
      <c r="E10849" t="s">
        <v>14</v>
      </c>
      <c r="F10849" t="s">
        <v>42287</v>
      </c>
      <c r="G10849" t="s">
        <v>5004</v>
      </c>
      <c r="H10849" t="s">
        <v>90042</v>
      </c>
      <c r="I10849" t="s">
        <v>90044</v>
      </c>
      <c r="J10849" t="s">
        <v>90045</v>
      </c>
      <c r="L10849" t="s">
        <v>5007</v>
      </c>
      <c r="M10849" t="s">
        <v>90043</v>
      </c>
      <c r="N10849"/>
    </row>
    <row r="10850" spans="1:14" ht="14.4" x14ac:dyDescent="0.3">
      <c r="A10850" t="s">
        <v>90046</v>
      </c>
      <c r="B10850" t="s">
        <v>90047</v>
      </c>
      <c r="C10850" t="s">
        <v>90048</v>
      </c>
      <c r="D10850">
        <v>93</v>
      </c>
      <c r="E10850" t="s">
        <v>13936</v>
      </c>
      <c r="F10850" t="s">
        <v>7</v>
      </c>
      <c r="G10850" t="s">
        <v>567</v>
      </c>
      <c r="H10850" t="s">
        <v>90049</v>
      </c>
      <c r="I10850" t="s">
        <v>4799</v>
      </c>
      <c r="J10850" t="s">
        <v>101874</v>
      </c>
      <c r="L10850" t="s">
        <v>4801</v>
      </c>
      <c r="M10850" t="s">
        <v>90050</v>
      </c>
      <c r="N10850"/>
    </row>
    <row r="10851" spans="1:14" ht="14.4" x14ac:dyDescent="0.3">
      <c r="A10851" t="s">
        <v>90019</v>
      </c>
      <c r="B10851" t="s">
        <v>90020</v>
      </c>
      <c r="C10851" t="s">
        <v>90021</v>
      </c>
      <c r="D10851">
        <v>177</v>
      </c>
      <c r="E10851" t="s">
        <v>6048</v>
      </c>
      <c r="F10851" t="s">
        <v>5395</v>
      </c>
      <c r="G10851" t="s">
        <v>5396</v>
      </c>
      <c r="H10851" t="s">
        <v>90022</v>
      </c>
      <c r="I10851" t="s">
        <v>90024</v>
      </c>
      <c r="J10851" t="s">
        <v>90025</v>
      </c>
      <c r="L10851" t="s">
        <v>4801</v>
      </c>
      <c r="M10851" t="s">
        <v>90023</v>
      </c>
      <c r="N10851"/>
    </row>
    <row r="10852" spans="1:14" ht="14.4" x14ac:dyDescent="0.3">
      <c r="A10852" t="s">
        <v>90051</v>
      </c>
      <c r="B10852" t="s">
        <v>90052</v>
      </c>
      <c r="C10852" t="s">
        <v>90028</v>
      </c>
      <c r="D10852">
        <v>1640</v>
      </c>
      <c r="E10852" t="s">
        <v>72282</v>
      </c>
      <c r="F10852" t="s">
        <v>6765</v>
      </c>
      <c r="G10852" t="s">
        <v>4952</v>
      </c>
      <c r="H10852" t="s">
        <v>90053</v>
      </c>
      <c r="J10852" t="s">
        <v>101873</v>
      </c>
      <c r="L10852" t="s">
        <v>4801</v>
      </c>
      <c r="M10852" t="s">
        <v>90054</v>
      </c>
      <c r="N10852"/>
    </row>
    <row r="10853" spans="1:14" ht="14.4" x14ac:dyDescent="0.3">
      <c r="A10853" t="s">
        <v>90055</v>
      </c>
      <c r="B10853" t="s">
        <v>90056</v>
      </c>
      <c r="C10853" t="s">
        <v>90057</v>
      </c>
      <c r="D10853">
        <v>1718</v>
      </c>
      <c r="E10853" t="s">
        <v>45559</v>
      </c>
      <c r="F10853" t="s">
        <v>19749</v>
      </c>
      <c r="G10853" t="s">
        <v>4874</v>
      </c>
      <c r="H10853" t="s">
        <v>90058</v>
      </c>
      <c r="I10853" t="s">
        <v>4799</v>
      </c>
      <c r="J10853" t="s">
        <v>90060</v>
      </c>
      <c r="L10853" t="s">
        <v>4963</v>
      </c>
      <c r="M10853" t="s">
        <v>90059</v>
      </c>
      <c r="N10853"/>
    </row>
    <row r="10854" spans="1:14" ht="14.4" x14ac:dyDescent="0.3">
      <c r="A10854" t="s">
        <v>90061</v>
      </c>
      <c r="B10854" t="s">
        <v>90062</v>
      </c>
      <c r="C10854" t="s">
        <v>90063</v>
      </c>
      <c r="D10854">
        <v>15</v>
      </c>
      <c r="E10854" t="s">
        <v>34171</v>
      </c>
      <c r="F10854" t="s">
        <v>6765</v>
      </c>
      <c r="G10854" t="s">
        <v>4952</v>
      </c>
      <c r="H10854" t="s">
        <v>90064</v>
      </c>
      <c r="I10854" t="s">
        <v>4799</v>
      </c>
      <c r="J10854" t="s">
        <v>90066</v>
      </c>
      <c r="L10854" t="s">
        <v>4801</v>
      </c>
      <c r="M10854" t="s">
        <v>90065</v>
      </c>
      <c r="N10854"/>
    </row>
    <row r="10855" spans="1:14" ht="14.4" x14ac:dyDescent="0.3">
      <c r="A10855" t="s">
        <v>90082</v>
      </c>
      <c r="B10855" t="s">
        <v>90083</v>
      </c>
      <c r="C10855" t="s">
        <v>90084</v>
      </c>
      <c r="D10855">
        <v>0</v>
      </c>
      <c r="E10855" t="s">
        <v>34171</v>
      </c>
      <c r="F10855" t="s">
        <v>6765</v>
      </c>
      <c r="G10855" t="s">
        <v>4952</v>
      </c>
      <c r="H10855" t="s">
        <v>90085</v>
      </c>
      <c r="I10855" t="s">
        <v>4799</v>
      </c>
      <c r="J10855" t="s">
        <v>90087</v>
      </c>
      <c r="L10855" t="s">
        <v>4801</v>
      </c>
      <c r="M10855" t="s">
        <v>90086</v>
      </c>
      <c r="N10855"/>
    </row>
    <row r="10856" spans="1:14" ht="14.4" x14ac:dyDescent="0.3">
      <c r="A10856" t="s">
        <v>90088</v>
      </c>
      <c r="B10856" t="s">
        <v>90089</v>
      </c>
      <c r="C10856" t="s">
        <v>90090</v>
      </c>
      <c r="D10856">
        <v>31</v>
      </c>
      <c r="E10856" t="s">
        <v>11406</v>
      </c>
      <c r="F10856" t="s">
        <v>5265</v>
      </c>
      <c r="G10856" t="s">
        <v>567</v>
      </c>
      <c r="H10856" t="s">
        <v>90091</v>
      </c>
      <c r="I10856" t="s">
        <v>90093</v>
      </c>
      <c r="J10856" t="s">
        <v>90094</v>
      </c>
      <c r="K10856" t="s">
        <v>84136</v>
      </c>
      <c r="L10856" t="s">
        <v>92375</v>
      </c>
      <c r="M10856" t="s">
        <v>90092</v>
      </c>
      <c r="N10856"/>
    </row>
    <row r="10857" spans="1:14" ht="14.4" x14ac:dyDescent="0.3">
      <c r="A10857" t="s">
        <v>90095</v>
      </c>
      <c r="B10857" t="s">
        <v>90096</v>
      </c>
      <c r="C10857" t="s">
        <v>90097</v>
      </c>
      <c r="D10857">
        <v>1408</v>
      </c>
      <c r="E10857" t="s">
        <v>10185</v>
      </c>
      <c r="F10857" t="s">
        <v>4994</v>
      </c>
      <c r="G10857" t="s">
        <v>4995</v>
      </c>
      <c r="H10857" t="s">
        <v>90098</v>
      </c>
      <c r="I10857" t="s">
        <v>90100</v>
      </c>
      <c r="J10857" t="s">
        <v>90101</v>
      </c>
      <c r="L10857" t="s">
        <v>4998</v>
      </c>
      <c r="M10857" t="s">
        <v>90099</v>
      </c>
      <c r="N10857"/>
    </row>
    <row r="10858" spans="1:14" ht="14.4" x14ac:dyDescent="0.3">
      <c r="A10858" t="s">
        <v>90067</v>
      </c>
      <c r="B10858" t="s">
        <v>90068</v>
      </c>
      <c r="C10858" t="s">
        <v>90069</v>
      </c>
      <c r="D10858">
        <v>252</v>
      </c>
      <c r="E10858" t="s">
        <v>5150</v>
      </c>
      <c r="F10858" t="s">
        <v>20315</v>
      </c>
      <c r="G10858" t="s">
        <v>4806</v>
      </c>
      <c r="H10858" t="s">
        <v>90070</v>
      </c>
      <c r="I10858" t="s">
        <v>90072</v>
      </c>
      <c r="J10858" t="s">
        <v>90073</v>
      </c>
      <c r="L10858" t="s">
        <v>4801</v>
      </c>
      <c r="M10858" t="s">
        <v>90071</v>
      </c>
      <c r="N10858"/>
    </row>
    <row r="10859" spans="1:14" ht="14.4" x14ac:dyDescent="0.3">
      <c r="A10859" t="s">
        <v>90074</v>
      </c>
      <c r="B10859" t="s">
        <v>90075</v>
      </c>
      <c r="C10859" t="s">
        <v>90076</v>
      </c>
      <c r="D10859">
        <v>164</v>
      </c>
      <c r="E10859" t="s">
        <v>90077</v>
      </c>
      <c r="F10859" t="s">
        <v>5132</v>
      </c>
      <c r="G10859" t="s">
        <v>567</v>
      </c>
      <c r="H10859" t="s">
        <v>90078</v>
      </c>
      <c r="I10859" t="s">
        <v>90080</v>
      </c>
      <c r="J10859" t="s">
        <v>90081</v>
      </c>
      <c r="L10859" t="s">
        <v>93265</v>
      </c>
      <c r="M10859" t="s">
        <v>90079</v>
      </c>
      <c r="N10859"/>
    </row>
    <row r="10860" spans="1:14" ht="14.4" x14ac:dyDescent="0.3">
      <c r="A10860" t="s">
        <v>90102</v>
      </c>
      <c r="B10860" t="s">
        <v>90103</v>
      </c>
      <c r="C10860" t="s">
        <v>90104</v>
      </c>
      <c r="D10860">
        <v>182</v>
      </c>
      <c r="E10860" t="s">
        <v>22459</v>
      </c>
      <c r="F10860" t="s">
        <v>5003</v>
      </c>
      <c r="G10860" t="s">
        <v>5004</v>
      </c>
      <c r="H10860" t="s">
        <v>90105</v>
      </c>
      <c r="I10860" t="s">
        <v>90107</v>
      </c>
      <c r="J10860" t="s">
        <v>90108</v>
      </c>
      <c r="L10860" t="s">
        <v>4801</v>
      </c>
      <c r="M10860" t="s">
        <v>90106</v>
      </c>
      <c r="N10860"/>
    </row>
    <row r="10861" spans="1:14" ht="14.4" x14ac:dyDescent="0.3">
      <c r="A10861" t="s">
        <v>89677</v>
      </c>
      <c r="B10861" t="s">
        <v>89678</v>
      </c>
      <c r="C10861" t="s">
        <v>89679</v>
      </c>
      <c r="D10861">
        <v>2</v>
      </c>
      <c r="E10861" t="s">
        <v>89680</v>
      </c>
      <c r="F10861" t="s">
        <v>31033</v>
      </c>
      <c r="G10861" t="s">
        <v>5396</v>
      </c>
      <c r="H10861" t="s">
        <v>89681</v>
      </c>
      <c r="I10861" t="s">
        <v>89683</v>
      </c>
      <c r="J10861" t="s">
        <v>89684</v>
      </c>
      <c r="L10861" t="s">
        <v>4801</v>
      </c>
      <c r="M10861" t="s">
        <v>89682</v>
      </c>
      <c r="N10861"/>
    </row>
    <row r="10862" spans="1:14" ht="14.4" x14ac:dyDescent="0.3">
      <c r="A10862" t="s">
        <v>89695</v>
      </c>
      <c r="B10862" t="s">
        <v>89696</v>
      </c>
      <c r="C10862" t="s">
        <v>89697</v>
      </c>
      <c r="D10862">
        <v>25</v>
      </c>
      <c r="E10862" t="s">
        <v>14</v>
      </c>
      <c r="F10862" t="s">
        <v>6765</v>
      </c>
      <c r="G10862" t="s">
        <v>4952</v>
      </c>
      <c r="H10862" t="s">
        <v>89698</v>
      </c>
      <c r="I10862" t="s">
        <v>89700</v>
      </c>
      <c r="J10862" t="s">
        <v>98519</v>
      </c>
      <c r="K10862" t="s">
        <v>100482</v>
      </c>
      <c r="L10862" t="s">
        <v>4801</v>
      </c>
      <c r="M10862" t="s">
        <v>89699</v>
      </c>
      <c r="N10862"/>
    </row>
    <row r="10863" spans="1:14" ht="14.4" x14ac:dyDescent="0.3">
      <c r="A10863" t="s">
        <v>90109</v>
      </c>
      <c r="B10863" t="s">
        <v>90110</v>
      </c>
      <c r="C10863" t="s">
        <v>90111</v>
      </c>
      <c r="D10863">
        <v>640</v>
      </c>
      <c r="E10863" t="s">
        <v>11171</v>
      </c>
      <c r="F10863" t="s">
        <v>6069</v>
      </c>
      <c r="G10863" t="s">
        <v>567</v>
      </c>
      <c r="H10863" t="s">
        <v>90112</v>
      </c>
      <c r="I10863" t="s">
        <v>90114</v>
      </c>
      <c r="J10863" t="s">
        <v>90115</v>
      </c>
      <c r="L10863" t="s">
        <v>4801</v>
      </c>
      <c r="M10863" t="s">
        <v>90113</v>
      </c>
      <c r="N10863"/>
    </row>
    <row r="10864" spans="1:14" ht="14.4" x14ac:dyDescent="0.3">
      <c r="A10864" t="s">
        <v>90116</v>
      </c>
      <c r="B10864" t="s">
        <v>101883</v>
      </c>
      <c r="C10864" t="s">
        <v>90117</v>
      </c>
      <c r="D10864">
        <v>3016</v>
      </c>
      <c r="E10864" t="s">
        <v>28665</v>
      </c>
      <c r="F10864" t="s">
        <v>8446</v>
      </c>
      <c r="G10864" t="s">
        <v>7152</v>
      </c>
      <c r="H10864" t="s">
        <v>90118</v>
      </c>
      <c r="I10864" t="s">
        <v>90120</v>
      </c>
      <c r="J10864" t="s">
        <v>90121</v>
      </c>
      <c r="L10864" t="s">
        <v>7156</v>
      </c>
      <c r="M10864" t="s">
        <v>90119</v>
      </c>
      <c r="N10864"/>
    </row>
    <row r="10865" spans="1:14" ht="14.4" x14ac:dyDescent="0.3">
      <c r="A10865" t="s">
        <v>92548</v>
      </c>
      <c r="B10865" t="s">
        <v>92549</v>
      </c>
      <c r="C10865" t="s">
        <v>101884</v>
      </c>
      <c r="D10865">
        <v>123</v>
      </c>
      <c r="E10865" t="s">
        <v>10813</v>
      </c>
      <c r="F10865" t="s">
        <v>12602</v>
      </c>
      <c r="G10865" t="s">
        <v>567</v>
      </c>
      <c r="H10865" t="s">
        <v>92550</v>
      </c>
      <c r="I10865" t="s">
        <v>4799</v>
      </c>
      <c r="J10865" t="s">
        <v>92552</v>
      </c>
      <c r="K10865" t="s">
        <v>4799</v>
      </c>
      <c r="L10865" t="s">
        <v>5076</v>
      </c>
      <c r="M10865" t="s">
        <v>92551</v>
      </c>
      <c r="N10865"/>
    </row>
    <row r="10866" spans="1:14" ht="14.4" x14ac:dyDescent="0.3">
      <c r="A10866" t="s">
        <v>90129</v>
      </c>
      <c r="B10866" t="s">
        <v>90130</v>
      </c>
      <c r="C10866" t="s">
        <v>90131</v>
      </c>
      <c r="D10866">
        <v>611</v>
      </c>
      <c r="E10866" t="s">
        <v>90132</v>
      </c>
      <c r="F10866" t="s">
        <v>7445</v>
      </c>
      <c r="G10866" t="s">
        <v>5396</v>
      </c>
      <c r="H10866" t="s">
        <v>90133</v>
      </c>
      <c r="I10866" t="s">
        <v>90135</v>
      </c>
      <c r="J10866" t="s">
        <v>90136</v>
      </c>
      <c r="L10866" t="s">
        <v>4801</v>
      </c>
      <c r="M10866" t="s">
        <v>90134</v>
      </c>
      <c r="N10866"/>
    </row>
    <row r="10867" spans="1:14" ht="14.4" x14ac:dyDescent="0.3">
      <c r="A10867" t="s">
        <v>90122</v>
      </c>
      <c r="B10867" t="s">
        <v>90123</v>
      </c>
      <c r="C10867" t="s">
        <v>90124</v>
      </c>
      <c r="D10867">
        <v>1388</v>
      </c>
      <c r="E10867" t="s">
        <v>14</v>
      </c>
      <c r="F10867" t="s">
        <v>11654</v>
      </c>
      <c r="G10867" t="s">
        <v>4995</v>
      </c>
      <c r="H10867" t="s">
        <v>90125</v>
      </c>
      <c r="I10867" t="s">
        <v>90127</v>
      </c>
      <c r="J10867" t="s">
        <v>90128</v>
      </c>
      <c r="L10867" t="s">
        <v>4998</v>
      </c>
      <c r="M10867" t="s">
        <v>90126</v>
      </c>
      <c r="N10867"/>
    </row>
    <row r="10868" spans="1:14" ht="14.4" x14ac:dyDescent="0.3">
      <c r="A10868" t="s">
        <v>90137</v>
      </c>
      <c r="B10868" t="s">
        <v>90138</v>
      </c>
      <c r="C10868" t="s">
        <v>90139</v>
      </c>
      <c r="D10868">
        <v>11355</v>
      </c>
      <c r="E10868" t="s">
        <v>22906</v>
      </c>
      <c r="F10868" t="s">
        <v>5456</v>
      </c>
      <c r="G10868" t="s">
        <v>4885</v>
      </c>
      <c r="H10868" t="s">
        <v>90140</v>
      </c>
      <c r="I10868" t="s">
        <v>48253</v>
      </c>
      <c r="J10868" t="s">
        <v>57639</v>
      </c>
      <c r="L10868" t="s">
        <v>4801</v>
      </c>
      <c r="M10868" t="s">
        <v>90141</v>
      </c>
      <c r="N10868"/>
    </row>
    <row r="10869" spans="1:14" ht="14.4" x14ac:dyDescent="0.3">
      <c r="A10869" t="s">
        <v>90142</v>
      </c>
      <c r="B10869" t="s">
        <v>90143</v>
      </c>
      <c r="C10869" t="s">
        <v>90144</v>
      </c>
      <c r="D10869">
        <v>310</v>
      </c>
      <c r="E10869" t="s">
        <v>8061</v>
      </c>
      <c r="F10869" t="s">
        <v>6170</v>
      </c>
      <c r="G10869" t="s">
        <v>6171</v>
      </c>
      <c r="H10869" t="s">
        <v>90145</v>
      </c>
      <c r="I10869" t="s">
        <v>90146</v>
      </c>
      <c r="L10869" t="s">
        <v>4801</v>
      </c>
      <c r="M10869" t="s">
        <v>82229</v>
      </c>
      <c r="N10869"/>
    </row>
    <row r="10870" spans="1:14" ht="14.4" x14ac:dyDescent="0.3">
      <c r="A10870" t="s">
        <v>90147</v>
      </c>
      <c r="B10870" t="s">
        <v>90148</v>
      </c>
      <c r="C10870" t="s">
        <v>48081</v>
      </c>
      <c r="D10870">
        <v>2685</v>
      </c>
      <c r="E10870" t="s">
        <v>90149</v>
      </c>
      <c r="F10870" t="s">
        <v>90150</v>
      </c>
      <c r="G10870" t="s">
        <v>5612</v>
      </c>
      <c r="H10870" t="s">
        <v>90151</v>
      </c>
      <c r="I10870" t="s">
        <v>90153</v>
      </c>
      <c r="J10870" t="s">
        <v>90154</v>
      </c>
      <c r="L10870" t="s">
        <v>6092</v>
      </c>
      <c r="M10870" t="s">
        <v>90152</v>
      </c>
      <c r="N10870"/>
    </row>
    <row r="10871" spans="1:14" ht="14.4" x14ac:dyDescent="0.3">
      <c r="A10871" t="s">
        <v>90155</v>
      </c>
      <c r="B10871" t="s">
        <v>90156</v>
      </c>
      <c r="C10871" t="s">
        <v>90157</v>
      </c>
      <c r="D10871">
        <v>160</v>
      </c>
      <c r="E10871" t="s">
        <v>90158</v>
      </c>
      <c r="F10871" t="s">
        <v>5336</v>
      </c>
      <c r="G10871" t="s">
        <v>4952</v>
      </c>
      <c r="H10871" t="s">
        <v>90159</v>
      </c>
      <c r="I10871" t="s">
        <v>4799</v>
      </c>
      <c r="J10871" t="s">
        <v>90161</v>
      </c>
      <c r="L10871" t="s">
        <v>4801</v>
      </c>
      <c r="M10871" t="s">
        <v>90160</v>
      </c>
      <c r="N10871"/>
    </row>
    <row r="10872" spans="1:14" ht="14.4" x14ac:dyDescent="0.3">
      <c r="A10872" t="s">
        <v>90170</v>
      </c>
      <c r="B10872" t="s">
        <v>90171</v>
      </c>
      <c r="C10872" t="s">
        <v>60359</v>
      </c>
      <c r="D10872">
        <v>179</v>
      </c>
      <c r="E10872" t="s">
        <v>14</v>
      </c>
      <c r="F10872" t="s">
        <v>87875</v>
      </c>
      <c r="G10872" t="s">
        <v>5033</v>
      </c>
      <c r="H10872" t="s">
        <v>90172</v>
      </c>
      <c r="J10872" t="s">
        <v>90174</v>
      </c>
      <c r="L10872" t="s">
        <v>5036</v>
      </c>
      <c r="M10872" t="s">
        <v>90173</v>
      </c>
      <c r="N10872"/>
    </row>
    <row r="10873" spans="1:14" ht="14.4" x14ac:dyDescent="0.3">
      <c r="A10873" t="s">
        <v>90175</v>
      </c>
      <c r="B10873" t="s">
        <v>90176</v>
      </c>
      <c r="C10873" t="s">
        <v>90177</v>
      </c>
      <c r="D10873">
        <v>1186</v>
      </c>
      <c r="E10873" t="s">
        <v>90178</v>
      </c>
      <c r="F10873" t="s">
        <v>4843</v>
      </c>
      <c r="G10873" t="s">
        <v>567</v>
      </c>
      <c r="H10873" t="s">
        <v>90179</v>
      </c>
      <c r="I10873" t="s">
        <v>90181</v>
      </c>
      <c r="J10873" t="s">
        <v>90182</v>
      </c>
      <c r="L10873" t="s">
        <v>4801</v>
      </c>
      <c r="M10873" t="s">
        <v>90180</v>
      </c>
      <c r="N10873"/>
    </row>
    <row r="10874" spans="1:14" ht="14.4" x14ac:dyDescent="0.3">
      <c r="A10874" t="s">
        <v>90162</v>
      </c>
      <c r="B10874" t="s">
        <v>90163</v>
      </c>
      <c r="C10874" t="s">
        <v>90164</v>
      </c>
      <c r="D10874">
        <v>1503</v>
      </c>
      <c r="E10874" t="s">
        <v>90165</v>
      </c>
      <c r="F10874" t="s">
        <v>6945</v>
      </c>
      <c r="G10874" t="s">
        <v>567</v>
      </c>
      <c r="H10874" t="s">
        <v>90166</v>
      </c>
      <c r="I10874" t="s">
        <v>90168</v>
      </c>
      <c r="J10874" t="s">
        <v>90169</v>
      </c>
      <c r="L10874" t="s">
        <v>4815</v>
      </c>
      <c r="M10874" t="s">
        <v>90167</v>
      </c>
      <c r="N10874"/>
    </row>
    <row r="10875" spans="1:14" ht="14.4" x14ac:dyDescent="0.3">
      <c r="A10875" t="s">
        <v>90190</v>
      </c>
      <c r="B10875" t="s">
        <v>90191</v>
      </c>
      <c r="C10875" t="s">
        <v>90192</v>
      </c>
      <c r="D10875">
        <v>843</v>
      </c>
      <c r="E10875" t="s">
        <v>90193</v>
      </c>
      <c r="F10875" t="s">
        <v>5314</v>
      </c>
      <c r="G10875" t="s">
        <v>5033</v>
      </c>
      <c r="H10875" t="s">
        <v>90194</v>
      </c>
      <c r="I10875" t="s">
        <v>90196</v>
      </c>
      <c r="J10875" t="s">
        <v>90197</v>
      </c>
      <c r="L10875" t="s">
        <v>4801</v>
      </c>
      <c r="M10875" t="s">
        <v>90195</v>
      </c>
      <c r="N10875"/>
    </row>
    <row r="10876" spans="1:14" ht="14.4" x14ac:dyDescent="0.3">
      <c r="A10876" t="s">
        <v>90198</v>
      </c>
      <c r="B10876" t="s">
        <v>90199</v>
      </c>
      <c r="C10876" t="s">
        <v>44790</v>
      </c>
      <c r="D10876">
        <v>1234</v>
      </c>
      <c r="E10876" t="s">
        <v>29034</v>
      </c>
      <c r="F10876" t="s">
        <v>10163</v>
      </c>
      <c r="G10876" t="s">
        <v>5612</v>
      </c>
      <c r="H10876" t="s">
        <v>90200</v>
      </c>
      <c r="I10876" t="s">
        <v>90202</v>
      </c>
      <c r="J10876" t="s">
        <v>90203</v>
      </c>
      <c r="L10876" t="s">
        <v>6092</v>
      </c>
      <c r="M10876" t="s">
        <v>90201</v>
      </c>
      <c r="N10876"/>
    </row>
    <row r="10877" spans="1:14" ht="14.4" x14ac:dyDescent="0.3">
      <c r="A10877" t="s">
        <v>90183</v>
      </c>
      <c r="B10877" t="s">
        <v>90184</v>
      </c>
      <c r="C10877" t="s">
        <v>90185</v>
      </c>
      <c r="D10877">
        <v>4737</v>
      </c>
      <c r="E10877" t="s">
        <v>20227</v>
      </c>
      <c r="F10877" t="s">
        <v>5003</v>
      </c>
      <c r="G10877" t="s">
        <v>5004</v>
      </c>
      <c r="H10877" t="s">
        <v>90186</v>
      </c>
      <c r="I10877" t="s">
        <v>90188</v>
      </c>
      <c r="J10877" t="s">
        <v>90189</v>
      </c>
      <c r="L10877" t="s">
        <v>4801</v>
      </c>
      <c r="M10877" t="s">
        <v>90187</v>
      </c>
      <c r="N10877"/>
    </row>
    <row r="10878" spans="1:14" ht="14.4" x14ac:dyDescent="0.3">
      <c r="A10878" t="s">
        <v>90204</v>
      </c>
      <c r="B10878" t="s">
        <v>90205</v>
      </c>
      <c r="C10878" t="s">
        <v>90206</v>
      </c>
      <c r="D10878">
        <v>0</v>
      </c>
      <c r="E10878" t="s">
        <v>14067</v>
      </c>
      <c r="F10878" t="s">
        <v>8061</v>
      </c>
      <c r="G10878" t="s">
        <v>5680</v>
      </c>
      <c r="H10878" t="s">
        <v>90207</v>
      </c>
      <c r="I10878" t="s">
        <v>90209</v>
      </c>
      <c r="J10878" t="s">
        <v>90210</v>
      </c>
      <c r="L10878" t="s">
        <v>5683</v>
      </c>
      <c r="M10878" t="s">
        <v>90208</v>
      </c>
      <c r="N10878"/>
    </row>
    <row r="10879" spans="1:14" ht="14.4" x14ac:dyDescent="0.3">
      <c r="A10879" t="s">
        <v>90219</v>
      </c>
      <c r="B10879" t="s">
        <v>90220</v>
      </c>
      <c r="C10879" t="s">
        <v>90221</v>
      </c>
      <c r="D10879">
        <v>404</v>
      </c>
      <c r="E10879" t="s">
        <v>90222</v>
      </c>
      <c r="F10879" t="s">
        <v>4835</v>
      </c>
      <c r="G10879" t="s">
        <v>567</v>
      </c>
      <c r="H10879" t="s">
        <v>90223</v>
      </c>
      <c r="I10879" t="s">
        <v>4799</v>
      </c>
      <c r="J10879" t="s">
        <v>90225</v>
      </c>
      <c r="L10879" t="s">
        <v>4801</v>
      </c>
      <c r="M10879" t="s">
        <v>90224</v>
      </c>
      <c r="N10879"/>
    </row>
    <row r="10880" spans="1:14" ht="14.4" x14ac:dyDescent="0.3">
      <c r="A10880" t="s">
        <v>90211</v>
      </c>
      <c r="B10880" t="s">
        <v>90212</v>
      </c>
      <c r="C10880" t="s">
        <v>90213</v>
      </c>
      <c r="D10880">
        <v>135</v>
      </c>
      <c r="E10880" t="s">
        <v>90214</v>
      </c>
      <c r="F10880" t="s">
        <v>14744</v>
      </c>
      <c r="G10880" t="s">
        <v>5187</v>
      </c>
      <c r="H10880" t="s">
        <v>90215</v>
      </c>
      <c r="I10880" t="s">
        <v>90217</v>
      </c>
      <c r="J10880" t="s">
        <v>90218</v>
      </c>
      <c r="K10880" t="s">
        <v>91483</v>
      </c>
      <c r="L10880" t="s">
        <v>4801</v>
      </c>
      <c r="M10880" t="s">
        <v>90216</v>
      </c>
      <c r="N10880"/>
    </row>
    <row r="10881" spans="1:14" ht="14.4" x14ac:dyDescent="0.3">
      <c r="A10881" t="s">
        <v>90231</v>
      </c>
      <c r="B10881" t="s">
        <v>90232</v>
      </c>
      <c r="C10881" t="s">
        <v>90233</v>
      </c>
      <c r="D10881">
        <v>151</v>
      </c>
      <c r="E10881" t="s">
        <v>90234</v>
      </c>
      <c r="F10881" t="s">
        <v>90235</v>
      </c>
      <c r="G10881" t="s">
        <v>567</v>
      </c>
      <c r="H10881" t="s">
        <v>90236</v>
      </c>
      <c r="I10881" t="s">
        <v>90238</v>
      </c>
      <c r="J10881" t="s">
        <v>90239</v>
      </c>
      <c r="L10881" t="s">
        <v>100487</v>
      </c>
      <c r="M10881" t="s">
        <v>90237</v>
      </c>
      <c r="N10881"/>
    </row>
    <row r="10882" spans="1:14" ht="14.4" x14ac:dyDescent="0.3">
      <c r="A10882" t="s">
        <v>90254</v>
      </c>
      <c r="B10882" t="s">
        <v>90255</v>
      </c>
      <c r="C10882" t="s">
        <v>90256</v>
      </c>
      <c r="D10882">
        <v>650</v>
      </c>
      <c r="E10882" t="s">
        <v>11317</v>
      </c>
      <c r="F10882" t="s">
        <v>4988</v>
      </c>
      <c r="G10882" t="s">
        <v>4851</v>
      </c>
      <c r="H10882" t="s">
        <v>90257</v>
      </c>
      <c r="I10882" t="s">
        <v>4799</v>
      </c>
      <c r="J10882" t="s">
        <v>90259</v>
      </c>
      <c r="L10882" t="s">
        <v>4801</v>
      </c>
      <c r="M10882" t="s">
        <v>90258</v>
      </c>
      <c r="N10882"/>
    </row>
    <row r="10883" spans="1:14" ht="14.4" x14ac:dyDescent="0.3">
      <c r="A10883" t="s">
        <v>89967</v>
      </c>
      <c r="B10883" t="s">
        <v>89968</v>
      </c>
      <c r="C10883" t="s">
        <v>89969</v>
      </c>
      <c r="D10883">
        <v>0</v>
      </c>
      <c r="E10883" t="s">
        <v>89970</v>
      </c>
      <c r="F10883" t="s">
        <v>89971</v>
      </c>
      <c r="G10883" t="s">
        <v>8197</v>
      </c>
      <c r="H10883" t="s">
        <v>8198</v>
      </c>
      <c r="L10883" t="s">
        <v>4801</v>
      </c>
      <c r="M10883" t="s">
        <v>4799</v>
      </c>
      <c r="N10883"/>
    </row>
    <row r="10884" spans="1:14" ht="14.4" x14ac:dyDescent="0.3">
      <c r="A10884" t="s">
        <v>90226</v>
      </c>
      <c r="B10884" t="s">
        <v>90227</v>
      </c>
      <c r="C10884" t="s">
        <v>90228</v>
      </c>
      <c r="D10884">
        <v>0</v>
      </c>
      <c r="E10884" t="s">
        <v>90229</v>
      </c>
      <c r="F10884" t="s">
        <v>90230</v>
      </c>
      <c r="G10884" t="s">
        <v>8197</v>
      </c>
      <c r="H10884" t="s">
        <v>8198</v>
      </c>
      <c r="L10884" t="s">
        <v>4801</v>
      </c>
      <c r="M10884" t="s">
        <v>4799</v>
      </c>
      <c r="N10884"/>
    </row>
    <row r="10885" spans="1:14" ht="14.4" x14ac:dyDescent="0.3">
      <c r="A10885" t="s">
        <v>90240</v>
      </c>
      <c r="B10885" t="s">
        <v>90241</v>
      </c>
      <c r="C10885" t="s">
        <v>90242</v>
      </c>
      <c r="D10885">
        <v>208</v>
      </c>
      <c r="E10885" t="s">
        <v>14</v>
      </c>
      <c r="F10885" t="s">
        <v>11436</v>
      </c>
      <c r="G10885" t="s">
        <v>4827</v>
      </c>
      <c r="H10885" t="s">
        <v>90243</v>
      </c>
      <c r="I10885" t="s">
        <v>90245</v>
      </c>
      <c r="J10885" t="s">
        <v>90246</v>
      </c>
      <c r="L10885" t="s">
        <v>4831</v>
      </c>
      <c r="M10885" t="s">
        <v>90244</v>
      </c>
      <c r="N10885"/>
    </row>
    <row r="10886" spans="1:14" ht="14.4" x14ac:dyDescent="0.3">
      <c r="A10886" t="s">
        <v>90247</v>
      </c>
      <c r="B10886" t="s">
        <v>90248</v>
      </c>
      <c r="C10886" t="s">
        <v>90249</v>
      </c>
      <c r="D10886">
        <v>1055</v>
      </c>
      <c r="E10886" t="s">
        <v>19865</v>
      </c>
      <c r="F10886" t="s">
        <v>10611</v>
      </c>
      <c r="G10886" t="s">
        <v>4874</v>
      </c>
      <c r="H10886" t="s">
        <v>90250</v>
      </c>
      <c r="I10886" t="s">
        <v>90252</v>
      </c>
      <c r="J10886" t="s">
        <v>90253</v>
      </c>
      <c r="K10886" t="s">
        <v>42890</v>
      </c>
      <c r="L10886" t="s">
        <v>4801</v>
      </c>
      <c r="M10886" t="s">
        <v>90251</v>
      </c>
      <c r="N10886"/>
    </row>
    <row r="10887" spans="1:14" ht="14.4" x14ac:dyDescent="0.3">
      <c r="A10887" t="s">
        <v>90267</v>
      </c>
      <c r="B10887" t="s">
        <v>90268</v>
      </c>
      <c r="C10887" t="s">
        <v>90269</v>
      </c>
      <c r="D10887">
        <v>404</v>
      </c>
      <c r="E10887" t="s">
        <v>49088</v>
      </c>
      <c r="F10887" t="s">
        <v>4835</v>
      </c>
      <c r="G10887" t="s">
        <v>567</v>
      </c>
      <c r="H10887" t="s">
        <v>90270</v>
      </c>
      <c r="I10887" t="s">
        <v>90272</v>
      </c>
      <c r="J10887" t="s">
        <v>90273</v>
      </c>
      <c r="L10887" t="s">
        <v>5849</v>
      </c>
      <c r="M10887" t="s">
        <v>90271</v>
      </c>
      <c r="N10887"/>
    </row>
    <row r="10888" spans="1:14" ht="14.4" x14ac:dyDescent="0.3">
      <c r="A10888" t="s">
        <v>90260</v>
      </c>
      <c r="B10888" t="s">
        <v>90261</v>
      </c>
      <c r="C10888" t="s">
        <v>90262</v>
      </c>
      <c r="D10888">
        <v>22</v>
      </c>
      <c r="E10888" t="s">
        <v>6251</v>
      </c>
      <c r="F10888" t="s">
        <v>5336</v>
      </c>
      <c r="G10888" t="s">
        <v>4952</v>
      </c>
      <c r="H10888" t="s">
        <v>90263</v>
      </c>
      <c r="I10888" t="s">
        <v>90265</v>
      </c>
      <c r="J10888" t="s">
        <v>90266</v>
      </c>
      <c r="L10888" t="s">
        <v>4956</v>
      </c>
      <c r="M10888" t="s">
        <v>90264</v>
      </c>
      <c r="N10888"/>
    </row>
    <row r="10889" spans="1:14" ht="14.4" x14ac:dyDescent="0.3">
      <c r="A10889" t="s">
        <v>90274</v>
      </c>
      <c r="B10889" t="s">
        <v>90275</v>
      </c>
      <c r="C10889" t="s">
        <v>47282</v>
      </c>
      <c r="D10889">
        <v>120</v>
      </c>
      <c r="E10889" t="s">
        <v>90276</v>
      </c>
      <c r="F10889" t="s">
        <v>62</v>
      </c>
      <c r="G10889" t="s">
        <v>567</v>
      </c>
      <c r="H10889" t="s">
        <v>90277</v>
      </c>
      <c r="I10889" t="s">
        <v>4799</v>
      </c>
      <c r="J10889" t="s">
        <v>90279</v>
      </c>
      <c r="L10889" t="s">
        <v>4801</v>
      </c>
      <c r="M10889" t="s">
        <v>90278</v>
      </c>
      <c r="N10889"/>
    </row>
    <row r="10890" spans="1:14" ht="14.4" x14ac:dyDescent="0.3">
      <c r="A10890" t="s">
        <v>90280</v>
      </c>
      <c r="B10890" t="s">
        <v>90281</v>
      </c>
      <c r="C10890" t="s">
        <v>90282</v>
      </c>
      <c r="D10890">
        <v>58</v>
      </c>
      <c r="E10890" t="s">
        <v>36078</v>
      </c>
      <c r="F10890" t="s">
        <v>5043</v>
      </c>
      <c r="G10890" t="s">
        <v>567</v>
      </c>
      <c r="H10890" t="s">
        <v>90283</v>
      </c>
      <c r="I10890" t="s">
        <v>90285</v>
      </c>
      <c r="J10890" t="s">
        <v>90286</v>
      </c>
      <c r="L10890" t="s">
        <v>4801</v>
      </c>
      <c r="M10890" t="s">
        <v>90284</v>
      </c>
      <c r="N10890"/>
    </row>
    <row r="10891" spans="1:14" ht="14.4" x14ac:dyDescent="0.3">
      <c r="A10891" t="s">
        <v>90287</v>
      </c>
      <c r="B10891" t="s">
        <v>90288</v>
      </c>
      <c r="C10891" t="s">
        <v>90289</v>
      </c>
      <c r="D10891">
        <v>472</v>
      </c>
      <c r="E10891" t="s">
        <v>14358</v>
      </c>
      <c r="F10891" t="s">
        <v>5336</v>
      </c>
      <c r="G10891" t="s">
        <v>4952</v>
      </c>
      <c r="H10891" t="s">
        <v>90290</v>
      </c>
      <c r="I10891" t="s">
        <v>4799</v>
      </c>
      <c r="J10891" t="s">
        <v>90292</v>
      </c>
      <c r="L10891" t="s">
        <v>4801</v>
      </c>
      <c r="M10891" t="s">
        <v>90291</v>
      </c>
      <c r="N10891"/>
    </row>
    <row r="10892" spans="1:14" ht="14.4" x14ac:dyDescent="0.3">
      <c r="A10892" t="s">
        <v>90293</v>
      </c>
      <c r="B10892" t="s">
        <v>90294</v>
      </c>
      <c r="C10892" t="s">
        <v>90295</v>
      </c>
      <c r="D10892">
        <v>346</v>
      </c>
      <c r="E10892" t="s">
        <v>14</v>
      </c>
      <c r="F10892" t="s">
        <v>9207</v>
      </c>
      <c r="G10892" t="s">
        <v>567</v>
      </c>
      <c r="H10892" t="s">
        <v>90296</v>
      </c>
      <c r="I10892" t="s">
        <v>90298</v>
      </c>
      <c r="J10892" t="s">
        <v>90299</v>
      </c>
      <c r="L10892" t="s">
        <v>4846</v>
      </c>
      <c r="M10892" t="s">
        <v>90297</v>
      </c>
      <c r="N10892"/>
    </row>
    <row r="10893" spans="1:14" ht="14.4" x14ac:dyDescent="0.3">
      <c r="A10893" t="s">
        <v>90300</v>
      </c>
      <c r="B10893" t="s">
        <v>90301</v>
      </c>
      <c r="C10893" t="s">
        <v>90302</v>
      </c>
      <c r="D10893">
        <v>373</v>
      </c>
      <c r="E10893" t="s">
        <v>90303</v>
      </c>
      <c r="F10893" t="s">
        <v>5018</v>
      </c>
      <c r="G10893" t="s">
        <v>567</v>
      </c>
      <c r="H10893" t="s">
        <v>90304</v>
      </c>
      <c r="I10893" t="s">
        <v>4799</v>
      </c>
      <c r="J10893" t="s">
        <v>90306</v>
      </c>
      <c r="L10893" t="s">
        <v>4801</v>
      </c>
      <c r="M10893" t="s">
        <v>90305</v>
      </c>
      <c r="N10893"/>
    </row>
    <row r="10894" spans="1:14" ht="14.4" x14ac:dyDescent="0.3">
      <c r="A10894" t="s">
        <v>90307</v>
      </c>
      <c r="B10894" t="s">
        <v>90308</v>
      </c>
      <c r="C10894" t="s">
        <v>90309</v>
      </c>
      <c r="D10894">
        <v>0</v>
      </c>
      <c r="E10894" t="s">
        <v>47243</v>
      </c>
      <c r="F10894" t="s">
        <v>7239</v>
      </c>
      <c r="G10894" t="s">
        <v>7161</v>
      </c>
      <c r="H10894" t="s">
        <v>90310</v>
      </c>
      <c r="I10894" t="s">
        <v>93442</v>
      </c>
      <c r="J10894" t="s">
        <v>90312</v>
      </c>
      <c r="K10894" t="s">
        <v>90313</v>
      </c>
      <c r="L10894" t="s">
        <v>4801</v>
      </c>
      <c r="M10894" t="s">
        <v>90311</v>
      </c>
      <c r="N10894"/>
    </row>
    <row r="10895" spans="1:14" ht="14.4" x14ac:dyDescent="0.3">
      <c r="A10895" t="s">
        <v>90314</v>
      </c>
      <c r="B10895" t="s">
        <v>90315</v>
      </c>
      <c r="C10895" t="s">
        <v>90316</v>
      </c>
      <c r="D10895">
        <v>2443</v>
      </c>
      <c r="E10895" t="s">
        <v>14</v>
      </c>
      <c r="F10895" t="s">
        <v>18058</v>
      </c>
      <c r="G10895" t="s">
        <v>4874</v>
      </c>
      <c r="H10895" t="s">
        <v>90317</v>
      </c>
      <c r="I10895" t="s">
        <v>90319</v>
      </c>
      <c r="J10895" t="s">
        <v>90320</v>
      </c>
      <c r="L10895" t="s">
        <v>4801</v>
      </c>
      <c r="M10895" t="s">
        <v>90318</v>
      </c>
      <c r="N10895"/>
    </row>
    <row r="10896" spans="1:14" ht="14.4" x14ac:dyDescent="0.3">
      <c r="A10896" t="s">
        <v>90321</v>
      </c>
      <c r="B10896" t="s">
        <v>90322</v>
      </c>
      <c r="C10896" t="s">
        <v>90323</v>
      </c>
      <c r="D10896">
        <v>683</v>
      </c>
      <c r="E10896" t="s">
        <v>90324</v>
      </c>
      <c r="F10896" t="s">
        <v>7982</v>
      </c>
      <c r="G10896" t="s">
        <v>567</v>
      </c>
      <c r="H10896" t="s">
        <v>90325</v>
      </c>
      <c r="I10896" t="s">
        <v>90327</v>
      </c>
      <c r="J10896" t="s">
        <v>90328</v>
      </c>
      <c r="L10896" t="s">
        <v>4815</v>
      </c>
      <c r="M10896" t="s">
        <v>90326</v>
      </c>
      <c r="N10896"/>
    </row>
    <row r="10897" spans="1:14" ht="14.4" x14ac:dyDescent="0.3">
      <c r="A10897" t="s">
        <v>90329</v>
      </c>
      <c r="B10897" t="s">
        <v>90330</v>
      </c>
      <c r="C10897" t="s">
        <v>90331</v>
      </c>
      <c r="D10897">
        <v>63</v>
      </c>
      <c r="E10897" t="s">
        <v>60579</v>
      </c>
      <c r="F10897" t="s">
        <v>6765</v>
      </c>
      <c r="G10897" t="s">
        <v>4952</v>
      </c>
      <c r="H10897" t="s">
        <v>90332</v>
      </c>
      <c r="I10897" t="s">
        <v>4799</v>
      </c>
      <c r="J10897" t="s">
        <v>72164</v>
      </c>
      <c r="L10897" t="s">
        <v>4801</v>
      </c>
      <c r="M10897" t="s">
        <v>90333</v>
      </c>
      <c r="N10897"/>
    </row>
    <row r="10898" spans="1:14" ht="14.4" x14ac:dyDescent="0.3">
      <c r="A10898" t="s">
        <v>90334</v>
      </c>
      <c r="B10898" t="s">
        <v>90335</v>
      </c>
      <c r="C10898" t="s">
        <v>71919</v>
      </c>
      <c r="D10898">
        <v>471</v>
      </c>
      <c r="E10898" t="s">
        <v>90336</v>
      </c>
      <c r="F10898" t="s">
        <v>5</v>
      </c>
      <c r="G10898" t="s">
        <v>567</v>
      </c>
      <c r="H10898" t="s">
        <v>90337</v>
      </c>
      <c r="I10898" t="s">
        <v>4799</v>
      </c>
      <c r="J10898" t="s">
        <v>90339</v>
      </c>
      <c r="L10898" t="s">
        <v>89468</v>
      </c>
      <c r="M10898" t="s">
        <v>90338</v>
      </c>
      <c r="N10898"/>
    </row>
    <row r="10899" spans="1:14" ht="14.4" x14ac:dyDescent="0.3">
      <c r="A10899" t="s">
        <v>90347</v>
      </c>
      <c r="B10899" t="s">
        <v>90348</v>
      </c>
      <c r="C10899" t="s">
        <v>90349</v>
      </c>
      <c r="D10899">
        <v>35</v>
      </c>
      <c r="E10899" t="s">
        <v>5462</v>
      </c>
      <c r="F10899" t="s">
        <v>4977</v>
      </c>
      <c r="G10899" t="s">
        <v>4806</v>
      </c>
      <c r="H10899" t="s">
        <v>90350</v>
      </c>
      <c r="I10899" t="s">
        <v>38430</v>
      </c>
      <c r="J10899" t="s">
        <v>90352</v>
      </c>
      <c r="K10899" t="s">
        <v>105717</v>
      </c>
      <c r="L10899" t="s">
        <v>4899</v>
      </c>
      <c r="M10899" t="s">
        <v>90351</v>
      </c>
      <c r="N10899"/>
    </row>
    <row r="10900" spans="1:14" ht="14.4" x14ac:dyDescent="0.3">
      <c r="A10900" t="s">
        <v>90340</v>
      </c>
      <c r="B10900" t="s">
        <v>90341</v>
      </c>
      <c r="C10900" t="s">
        <v>90342</v>
      </c>
      <c r="D10900">
        <v>331</v>
      </c>
      <c r="E10900" t="s">
        <v>90343</v>
      </c>
      <c r="F10900" t="s">
        <v>9375</v>
      </c>
      <c r="G10900" t="s">
        <v>567</v>
      </c>
      <c r="H10900" t="s">
        <v>90344</v>
      </c>
      <c r="I10900" t="s">
        <v>4799</v>
      </c>
      <c r="J10900" t="s">
        <v>90346</v>
      </c>
      <c r="L10900" t="s">
        <v>100567</v>
      </c>
      <c r="M10900" t="s">
        <v>90345</v>
      </c>
      <c r="N10900"/>
    </row>
    <row r="10901" spans="1:14" ht="14.4" x14ac:dyDescent="0.3">
      <c r="A10901" t="s">
        <v>90353</v>
      </c>
      <c r="B10901" t="s">
        <v>90354</v>
      </c>
      <c r="C10901" t="s">
        <v>90355</v>
      </c>
      <c r="D10901">
        <v>2184</v>
      </c>
      <c r="E10901" t="s">
        <v>6754</v>
      </c>
      <c r="F10901" t="s">
        <v>5082</v>
      </c>
      <c r="G10901" t="s">
        <v>4827</v>
      </c>
      <c r="H10901" t="s">
        <v>90356</v>
      </c>
      <c r="I10901" t="s">
        <v>90358</v>
      </c>
      <c r="J10901" t="s">
        <v>90359</v>
      </c>
      <c r="L10901" t="s">
        <v>4801</v>
      </c>
      <c r="M10901" t="s">
        <v>90357</v>
      </c>
      <c r="N10901"/>
    </row>
    <row r="10902" spans="1:14" ht="14.4" x14ac:dyDescent="0.3">
      <c r="A10902" t="s">
        <v>90373</v>
      </c>
      <c r="B10902" t="s">
        <v>90374</v>
      </c>
      <c r="C10902" t="s">
        <v>90375</v>
      </c>
      <c r="D10902">
        <v>1465</v>
      </c>
      <c r="E10902" t="s">
        <v>4857</v>
      </c>
      <c r="F10902" t="s">
        <v>5336</v>
      </c>
      <c r="G10902" t="s">
        <v>4952</v>
      </c>
      <c r="H10902" t="s">
        <v>90376</v>
      </c>
      <c r="I10902" t="s">
        <v>90378</v>
      </c>
      <c r="J10902" t="s">
        <v>90379</v>
      </c>
      <c r="K10902" t="s">
        <v>89727</v>
      </c>
      <c r="L10902" t="s">
        <v>4801</v>
      </c>
      <c r="M10902" t="s">
        <v>90377</v>
      </c>
      <c r="N10902"/>
    </row>
    <row r="10903" spans="1:14" ht="14.4" x14ac:dyDescent="0.3">
      <c r="A10903" t="s">
        <v>89952</v>
      </c>
      <c r="B10903" t="s">
        <v>89953</v>
      </c>
      <c r="C10903" t="s">
        <v>45233</v>
      </c>
      <c r="D10903">
        <v>4120</v>
      </c>
      <c r="E10903" t="s">
        <v>89954</v>
      </c>
      <c r="F10903" t="s">
        <v>14777</v>
      </c>
      <c r="G10903" t="s">
        <v>567</v>
      </c>
      <c r="H10903" t="s">
        <v>89955</v>
      </c>
      <c r="I10903" t="s">
        <v>45236</v>
      </c>
      <c r="J10903" t="s">
        <v>57092</v>
      </c>
      <c r="L10903" t="s">
        <v>4801</v>
      </c>
      <c r="M10903" t="s">
        <v>89956</v>
      </c>
      <c r="N10903"/>
    </row>
    <row r="10904" spans="1:14" ht="14.4" x14ac:dyDescent="0.3">
      <c r="A10904" t="s">
        <v>90367</v>
      </c>
      <c r="B10904" t="s">
        <v>90368</v>
      </c>
      <c r="C10904" t="s">
        <v>90369</v>
      </c>
      <c r="D10904">
        <v>56</v>
      </c>
      <c r="E10904" t="s">
        <v>10419</v>
      </c>
      <c r="F10904" t="s">
        <v>7</v>
      </c>
      <c r="G10904" t="s">
        <v>567</v>
      </c>
      <c r="H10904" t="s">
        <v>90370</v>
      </c>
      <c r="I10904" t="s">
        <v>4799</v>
      </c>
      <c r="J10904" t="s">
        <v>90372</v>
      </c>
      <c r="L10904" t="s">
        <v>4801</v>
      </c>
      <c r="M10904" t="s">
        <v>90371</v>
      </c>
      <c r="N10904"/>
    </row>
    <row r="10905" spans="1:14" ht="14.4" x14ac:dyDescent="0.3">
      <c r="A10905" t="s">
        <v>90389</v>
      </c>
      <c r="B10905" t="s">
        <v>90390</v>
      </c>
      <c r="C10905" t="s">
        <v>90391</v>
      </c>
      <c r="D10905">
        <v>221</v>
      </c>
      <c r="E10905" t="s">
        <v>90392</v>
      </c>
      <c r="F10905" t="s">
        <v>4835</v>
      </c>
      <c r="G10905" t="s">
        <v>567</v>
      </c>
      <c r="H10905" t="s">
        <v>90393</v>
      </c>
      <c r="I10905" t="s">
        <v>90395</v>
      </c>
      <c r="J10905" t="s">
        <v>90396</v>
      </c>
      <c r="L10905" t="s">
        <v>4801</v>
      </c>
      <c r="M10905" t="s">
        <v>90394</v>
      </c>
      <c r="N10905"/>
    </row>
    <row r="10906" spans="1:14" ht="14.4" x14ac:dyDescent="0.3">
      <c r="A10906" t="s">
        <v>90397</v>
      </c>
      <c r="B10906" t="s">
        <v>90398</v>
      </c>
      <c r="C10906" t="s">
        <v>90399</v>
      </c>
      <c r="D10906">
        <v>4870</v>
      </c>
      <c r="E10906" t="s">
        <v>29241</v>
      </c>
      <c r="F10906" t="s">
        <v>5456</v>
      </c>
      <c r="G10906" t="s">
        <v>4885</v>
      </c>
      <c r="H10906" t="s">
        <v>90400</v>
      </c>
      <c r="I10906" t="s">
        <v>90402</v>
      </c>
      <c r="J10906" t="s">
        <v>90403</v>
      </c>
      <c r="L10906" t="s">
        <v>4801</v>
      </c>
      <c r="M10906" t="s">
        <v>90401</v>
      </c>
      <c r="N10906"/>
    </row>
    <row r="10907" spans="1:14" ht="14.4" x14ac:dyDescent="0.3">
      <c r="A10907" t="s">
        <v>90404</v>
      </c>
      <c r="B10907" t="s">
        <v>90405</v>
      </c>
      <c r="C10907" t="s">
        <v>90406</v>
      </c>
      <c r="D10907">
        <v>70</v>
      </c>
      <c r="E10907" t="s">
        <v>14186</v>
      </c>
      <c r="F10907" t="s">
        <v>5343</v>
      </c>
      <c r="G10907" t="s">
        <v>4806</v>
      </c>
      <c r="H10907" t="s">
        <v>90407</v>
      </c>
      <c r="I10907" t="s">
        <v>90409</v>
      </c>
      <c r="J10907" t="s">
        <v>90410</v>
      </c>
      <c r="K10907" t="s">
        <v>90411</v>
      </c>
      <c r="L10907" t="s">
        <v>4801</v>
      </c>
      <c r="M10907" t="s">
        <v>90408</v>
      </c>
      <c r="N10907"/>
    </row>
    <row r="10908" spans="1:14" ht="14.4" x14ac:dyDescent="0.3">
      <c r="A10908" t="s">
        <v>90380</v>
      </c>
      <c r="B10908" t="s">
        <v>90381</v>
      </c>
      <c r="C10908" t="s">
        <v>90382</v>
      </c>
      <c r="D10908">
        <v>0</v>
      </c>
      <c r="E10908" t="s">
        <v>90383</v>
      </c>
      <c r="F10908" t="s">
        <v>6683</v>
      </c>
      <c r="G10908" t="s">
        <v>4851</v>
      </c>
      <c r="H10908" t="s">
        <v>90384</v>
      </c>
      <c r="I10908" t="s">
        <v>90386</v>
      </c>
      <c r="J10908" t="s">
        <v>90387</v>
      </c>
      <c r="K10908" t="s">
        <v>90388</v>
      </c>
      <c r="L10908" t="s">
        <v>4853</v>
      </c>
      <c r="M10908" t="s">
        <v>90385</v>
      </c>
      <c r="N10908"/>
    </row>
    <row r="10909" spans="1:14" ht="14.4" x14ac:dyDescent="0.3">
      <c r="A10909" t="s">
        <v>90412</v>
      </c>
      <c r="B10909" t="s">
        <v>90413</v>
      </c>
      <c r="C10909" t="s">
        <v>105718</v>
      </c>
      <c r="D10909">
        <v>1140</v>
      </c>
      <c r="E10909" t="s">
        <v>105719</v>
      </c>
      <c r="F10909" t="s">
        <v>5216</v>
      </c>
      <c r="G10909" t="s">
        <v>5187</v>
      </c>
      <c r="H10909" t="s">
        <v>90414</v>
      </c>
      <c r="I10909" t="s">
        <v>90416</v>
      </c>
      <c r="J10909" t="s">
        <v>90417</v>
      </c>
      <c r="L10909" t="s">
        <v>4801</v>
      </c>
      <c r="M10909" t="s">
        <v>90415</v>
      </c>
      <c r="N10909"/>
    </row>
    <row r="10910" spans="1:14" ht="14.4" x14ac:dyDescent="0.3">
      <c r="A10910" t="s">
        <v>90418</v>
      </c>
      <c r="B10910" t="s">
        <v>90419</v>
      </c>
      <c r="C10910" t="s">
        <v>90420</v>
      </c>
      <c r="D10910">
        <v>121</v>
      </c>
      <c r="E10910" t="s">
        <v>90421</v>
      </c>
      <c r="F10910" t="s">
        <v>5808</v>
      </c>
      <c r="G10910" t="s">
        <v>5033</v>
      </c>
      <c r="H10910" t="s">
        <v>90422</v>
      </c>
      <c r="I10910" t="s">
        <v>90424</v>
      </c>
      <c r="J10910" t="s">
        <v>90425</v>
      </c>
      <c r="L10910" t="s">
        <v>5036</v>
      </c>
      <c r="M10910" t="s">
        <v>90423</v>
      </c>
      <c r="N10910"/>
    </row>
    <row r="10911" spans="1:14" ht="14.4" x14ac:dyDescent="0.3">
      <c r="A10911" t="s">
        <v>90434</v>
      </c>
      <c r="B10911" t="s">
        <v>90435</v>
      </c>
      <c r="C10911" t="s">
        <v>90436</v>
      </c>
      <c r="D10911">
        <v>331</v>
      </c>
      <c r="E10911" t="s">
        <v>14</v>
      </c>
      <c r="F10911" t="s">
        <v>14296</v>
      </c>
      <c r="G10911" t="s">
        <v>4851</v>
      </c>
      <c r="H10911" t="s">
        <v>90437</v>
      </c>
      <c r="I10911" t="s">
        <v>90439</v>
      </c>
      <c r="J10911" t="s">
        <v>90440</v>
      </c>
      <c r="L10911" t="s">
        <v>4801</v>
      </c>
      <c r="M10911" t="s">
        <v>90438</v>
      </c>
      <c r="N10911"/>
    </row>
    <row r="10912" spans="1:14" ht="14.4" x14ac:dyDescent="0.3">
      <c r="A10912" t="s">
        <v>89454</v>
      </c>
      <c r="B10912" t="s">
        <v>89455</v>
      </c>
      <c r="C10912" t="s">
        <v>89456</v>
      </c>
      <c r="D10912">
        <v>444</v>
      </c>
      <c r="E10912" t="s">
        <v>47501</v>
      </c>
      <c r="F10912" t="s">
        <v>13084</v>
      </c>
      <c r="G10912" t="s">
        <v>5004</v>
      </c>
      <c r="H10912" t="s">
        <v>89457</v>
      </c>
      <c r="I10912" t="s">
        <v>89459</v>
      </c>
      <c r="J10912" t="s">
        <v>89460</v>
      </c>
      <c r="L10912" t="s">
        <v>4801</v>
      </c>
      <c r="M10912" t="s">
        <v>89458</v>
      </c>
      <c r="N10912"/>
    </row>
    <row r="10913" spans="1:14" ht="14.4" x14ac:dyDescent="0.3">
      <c r="A10913" t="s">
        <v>90426</v>
      </c>
      <c r="B10913" t="s">
        <v>90427</v>
      </c>
      <c r="C10913" t="s">
        <v>90428</v>
      </c>
      <c r="D10913">
        <v>300</v>
      </c>
      <c r="E10913" t="s">
        <v>90429</v>
      </c>
      <c r="F10913" t="s">
        <v>11046</v>
      </c>
      <c r="G10913" t="s">
        <v>7027</v>
      </c>
      <c r="H10913" t="s">
        <v>90430</v>
      </c>
      <c r="I10913" t="s">
        <v>90432</v>
      </c>
      <c r="J10913" t="s">
        <v>90433</v>
      </c>
      <c r="L10913" t="s">
        <v>4801</v>
      </c>
      <c r="M10913" t="s">
        <v>90431</v>
      </c>
      <c r="N10913"/>
    </row>
    <row r="10914" spans="1:14" ht="14.4" x14ac:dyDescent="0.3">
      <c r="A10914" t="s">
        <v>101558</v>
      </c>
      <c r="B10914" t="s">
        <v>101559</v>
      </c>
      <c r="C10914" t="s">
        <v>101560</v>
      </c>
      <c r="D10914">
        <v>276</v>
      </c>
      <c r="E10914" t="s">
        <v>101561</v>
      </c>
      <c r="F10914" t="s">
        <v>6342</v>
      </c>
      <c r="G10914" t="s">
        <v>567</v>
      </c>
      <c r="H10914" t="s">
        <v>101562</v>
      </c>
      <c r="I10914" t="s">
        <v>101564</v>
      </c>
      <c r="J10914" t="s">
        <v>101565</v>
      </c>
      <c r="L10914" t="s">
        <v>4801</v>
      </c>
      <c r="M10914" t="s">
        <v>101563</v>
      </c>
      <c r="N10914"/>
    </row>
    <row r="10915" spans="1:14" ht="14.4" x14ac:dyDescent="0.3">
      <c r="A10915" t="s">
        <v>90441</v>
      </c>
      <c r="B10915" t="s">
        <v>90442</v>
      </c>
      <c r="C10915" t="s">
        <v>85224</v>
      </c>
      <c r="D10915">
        <v>853</v>
      </c>
      <c r="E10915" t="s">
        <v>26</v>
      </c>
      <c r="F10915" t="s">
        <v>27</v>
      </c>
      <c r="G10915" t="s">
        <v>567</v>
      </c>
      <c r="H10915" t="s">
        <v>90443</v>
      </c>
      <c r="I10915" t="s">
        <v>90445</v>
      </c>
      <c r="J10915" t="s">
        <v>90446</v>
      </c>
      <c r="K10915" t="s">
        <v>58659</v>
      </c>
      <c r="L10915" t="s">
        <v>89468</v>
      </c>
      <c r="M10915" t="s">
        <v>90444</v>
      </c>
      <c r="N10915"/>
    </row>
    <row r="10916" spans="1:14" ht="14.4" x14ac:dyDescent="0.3">
      <c r="A10916" t="s">
        <v>90447</v>
      </c>
      <c r="B10916" t="s">
        <v>90448</v>
      </c>
      <c r="C10916" t="s">
        <v>90449</v>
      </c>
      <c r="D10916">
        <v>355</v>
      </c>
      <c r="E10916" t="s">
        <v>90450</v>
      </c>
      <c r="F10916" t="s">
        <v>38547</v>
      </c>
      <c r="G10916" t="s">
        <v>4806</v>
      </c>
      <c r="H10916" t="s">
        <v>90451</v>
      </c>
      <c r="I10916" t="s">
        <v>90453</v>
      </c>
      <c r="J10916" t="s">
        <v>90454</v>
      </c>
      <c r="L10916" t="s">
        <v>91340</v>
      </c>
      <c r="M10916" t="s">
        <v>90452</v>
      </c>
      <c r="N10916"/>
    </row>
    <row r="10917" spans="1:14" ht="14.4" x14ac:dyDescent="0.3">
      <c r="A10917" t="s">
        <v>90461</v>
      </c>
      <c r="B10917" t="s">
        <v>90462</v>
      </c>
      <c r="C10917" t="s">
        <v>90463</v>
      </c>
      <c r="D10917">
        <v>351</v>
      </c>
      <c r="E10917" t="s">
        <v>10347</v>
      </c>
      <c r="F10917" t="s">
        <v>6683</v>
      </c>
      <c r="G10917" t="s">
        <v>4851</v>
      </c>
      <c r="H10917" t="s">
        <v>90464</v>
      </c>
      <c r="I10917" t="s">
        <v>90386</v>
      </c>
      <c r="J10917" t="s">
        <v>90387</v>
      </c>
      <c r="L10917" t="s">
        <v>4853</v>
      </c>
      <c r="M10917" t="s">
        <v>90465</v>
      </c>
      <c r="N10917"/>
    </row>
    <row r="10918" spans="1:14" ht="14.4" x14ac:dyDescent="0.3">
      <c r="A10918" t="s">
        <v>90472</v>
      </c>
      <c r="B10918" t="s">
        <v>90473</v>
      </c>
      <c r="C10918" t="s">
        <v>90474</v>
      </c>
      <c r="D10918">
        <v>164</v>
      </c>
      <c r="E10918" t="s">
        <v>90475</v>
      </c>
      <c r="F10918" t="s">
        <v>7</v>
      </c>
      <c r="G10918" t="s">
        <v>567</v>
      </c>
      <c r="H10918" t="s">
        <v>90476</v>
      </c>
      <c r="I10918" t="s">
        <v>4799</v>
      </c>
      <c r="J10918" t="s">
        <v>90478</v>
      </c>
      <c r="L10918" t="s">
        <v>4801</v>
      </c>
      <c r="M10918" t="s">
        <v>90477</v>
      </c>
      <c r="N10918"/>
    </row>
    <row r="10919" spans="1:14" ht="14.4" x14ac:dyDescent="0.3">
      <c r="A10919" t="s">
        <v>89531</v>
      </c>
      <c r="B10919" t="s">
        <v>89532</v>
      </c>
      <c r="C10919" t="s">
        <v>89533</v>
      </c>
      <c r="D10919">
        <v>492</v>
      </c>
      <c r="E10919" t="s">
        <v>9462</v>
      </c>
      <c r="F10919" t="s">
        <v>9463</v>
      </c>
      <c r="G10919" t="s">
        <v>4806</v>
      </c>
      <c r="H10919" t="s">
        <v>89534</v>
      </c>
      <c r="I10919" t="s">
        <v>4799</v>
      </c>
      <c r="J10919" t="s">
        <v>89536</v>
      </c>
      <c r="L10919" t="s">
        <v>4801</v>
      </c>
      <c r="M10919" t="s">
        <v>89535</v>
      </c>
      <c r="N10919"/>
    </row>
    <row r="10920" spans="1:14" ht="14.4" x14ac:dyDescent="0.3">
      <c r="A10920" t="s">
        <v>90360</v>
      </c>
      <c r="B10920" t="s">
        <v>90361</v>
      </c>
      <c r="C10920" t="s">
        <v>90362</v>
      </c>
      <c r="D10920">
        <v>6</v>
      </c>
      <c r="E10920" t="s">
        <v>90363</v>
      </c>
      <c r="F10920" t="s">
        <v>5104</v>
      </c>
      <c r="G10920" t="s">
        <v>567</v>
      </c>
      <c r="H10920" t="s">
        <v>90364</v>
      </c>
      <c r="I10920" t="s">
        <v>4799</v>
      </c>
      <c r="J10920" t="s">
        <v>90366</v>
      </c>
      <c r="L10920" t="s">
        <v>4801</v>
      </c>
      <c r="M10920" t="s">
        <v>90365</v>
      </c>
      <c r="N10920"/>
    </row>
    <row r="10921" spans="1:14" ht="14.4" x14ac:dyDescent="0.3">
      <c r="A10921" t="s">
        <v>90455</v>
      </c>
      <c r="B10921" t="s">
        <v>90456</v>
      </c>
      <c r="C10921" t="s">
        <v>90457</v>
      </c>
      <c r="D10921">
        <v>120</v>
      </c>
      <c r="E10921" t="s">
        <v>6503</v>
      </c>
      <c r="F10921" t="s">
        <v>4835</v>
      </c>
      <c r="G10921" t="s">
        <v>567</v>
      </c>
      <c r="H10921" t="s">
        <v>90458</v>
      </c>
      <c r="I10921" t="s">
        <v>4799</v>
      </c>
      <c r="J10921" t="s">
        <v>90460</v>
      </c>
      <c r="L10921" t="s">
        <v>4815</v>
      </c>
      <c r="M10921" t="s">
        <v>90459</v>
      </c>
      <c r="N10921"/>
    </row>
    <row r="10922" spans="1:14" ht="14.4" x14ac:dyDescent="0.3">
      <c r="A10922" t="s">
        <v>90466</v>
      </c>
      <c r="B10922" t="s">
        <v>90467</v>
      </c>
      <c r="C10922" t="s">
        <v>90468</v>
      </c>
      <c r="D10922">
        <v>0</v>
      </c>
      <c r="E10922" t="s">
        <v>90469</v>
      </c>
      <c r="F10922" t="s">
        <v>5427</v>
      </c>
      <c r="G10922" t="s">
        <v>5396</v>
      </c>
      <c r="H10922" t="s">
        <v>90470</v>
      </c>
      <c r="I10922" t="s">
        <v>47131</v>
      </c>
      <c r="J10922" t="s">
        <v>53030</v>
      </c>
      <c r="K10922" t="s">
        <v>43295</v>
      </c>
      <c r="L10922" t="s">
        <v>5430</v>
      </c>
      <c r="M10922" t="s">
        <v>90471</v>
      </c>
      <c r="N10922"/>
    </row>
    <row r="10923" spans="1:14" ht="14.4" x14ac:dyDescent="0.3">
      <c r="A10923" t="s">
        <v>90479</v>
      </c>
      <c r="B10923" t="s">
        <v>90480</v>
      </c>
      <c r="C10923" t="s">
        <v>20496</v>
      </c>
      <c r="D10923">
        <v>319</v>
      </c>
      <c r="E10923" t="s">
        <v>14</v>
      </c>
      <c r="F10923" t="s">
        <v>5359</v>
      </c>
      <c r="G10923" t="s">
        <v>567</v>
      </c>
      <c r="H10923" t="s">
        <v>90481</v>
      </c>
      <c r="I10923" t="s">
        <v>4799</v>
      </c>
      <c r="J10923" t="s">
        <v>90483</v>
      </c>
      <c r="L10923" t="s">
        <v>4846</v>
      </c>
      <c r="M10923" t="s">
        <v>90482</v>
      </c>
      <c r="N10923"/>
    </row>
    <row r="10924" spans="1:14" ht="14.4" x14ac:dyDescent="0.3">
      <c r="A10924" t="s">
        <v>90484</v>
      </c>
      <c r="B10924" t="s">
        <v>90485</v>
      </c>
      <c r="C10924" t="s">
        <v>90486</v>
      </c>
      <c r="D10924">
        <v>576</v>
      </c>
      <c r="E10924" t="s">
        <v>90487</v>
      </c>
      <c r="F10924" t="s">
        <v>90488</v>
      </c>
      <c r="G10924" t="s">
        <v>567</v>
      </c>
      <c r="H10924" t="s">
        <v>90489</v>
      </c>
      <c r="I10924" t="s">
        <v>4799</v>
      </c>
      <c r="J10924" t="s">
        <v>90490</v>
      </c>
      <c r="L10924" t="s">
        <v>4801</v>
      </c>
      <c r="M10924" t="s">
        <v>82229</v>
      </c>
      <c r="N10924"/>
    </row>
    <row r="10925" spans="1:14" ht="14.4" x14ac:dyDescent="0.3">
      <c r="A10925" t="s">
        <v>89561</v>
      </c>
      <c r="B10925" t="s">
        <v>89562</v>
      </c>
      <c r="C10925" t="s">
        <v>89563</v>
      </c>
      <c r="D10925">
        <v>1193</v>
      </c>
      <c r="E10925" t="s">
        <v>89564</v>
      </c>
      <c r="F10925" t="s">
        <v>5343</v>
      </c>
      <c r="G10925" t="s">
        <v>4806</v>
      </c>
      <c r="H10925" t="s">
        <v>89565</v>
      </c>
      <c r="I10925" t="s">
        <v>93294</v>
      </c>
      <c r="J10925" t="s">
        <v>89567</v>
      </c>
      <c r="L10925" t="s">
        <v>4801</v>
      </c>
      <c r="M10925" t="s">
        <v>89566</v>
      </c>
      <c r="N10925"/>
    </row>
    <row r="10926" spans="1:14" ht="14.4" x14ac:dyDescent="0.3">
      <c r="A10926" t="s">
        <v>89977</v>
      </c>
      <c r="B10926" t="s">
        <v>89978</v>
      </c>
      <c r="C10926" t="s">
        <v>35323</v>
      </c>
      <c r="D10926">
        <v>603</v>
      </c>
      <c r="E10926" t="s">
        <v>14</v>
      </c>
      <c r="F10926" t="s">
        <v>12816</v>
      </c>
      <c r="G10926" t="s">
        <v>5187</v>
      </c>
      <c r="H10926" t="s">
        <v>89979</v>
      </c>
      <c r="I10926" t="s">
        <v>4799</v>
      </c>
      <c r="J10926" t="s">
        <v>89981</v>
      </c>
      <c r="L10926" t="s">
        <v>6218</v>
      </c>
      <c r="M10926" t="s">
        <v>89980</v>
      </c>
      <c r="N10926"/>
    </row>
    <row r="10927" spans="1:14" ht="14.4" x14ac:dyDescent="0.3">
      <c r="A10927" t="s">
        <v>90491</v>
      </c>
      <c r="B10927" t="s">
        <v>101885</v>
      </c>
      <c r="C10927" t="s">
        <v>101886</v>
      </c>
      <c r="D10927">
        <v>580</v>
      </c>
      <c r="E10927" t="s">
        <v>25791</v>
      </c>
      <c r="F10927" t="s">
        <v>7026</v>
      </c>
      <c r="G10927" t="s">
        <v>7027</v>
      </c>
      <c r="H10927" t="s">
        <v>90493</v>
      </c>
      <c r="I10927" t="s">
        <v>90495</v>
      </c>
      <c r="J10927" t="s">
        <v>90496</v>
      </c>
      <c r="L10927" t="s">
        <v>7170</v>
      </c>
      <c r="M10927" t="s">
        <v>90494</v>
      </c>
      <c r="N10927"/>
    </row>
    <row r="10928" spans="1:14" ht="14.4" x14ac:dyDescent="0.3">
      <c r="A10928" t="s">
        <v>89479</v>
      </c>
      <c r="B10928" t="s">
        <v>89480</v>
      </c>
      <c r="C10928" t="s">
        <v>89481</v>
      </c>
      <c r="D10928">
        <v>1535</v>
      </c>
      <c r="E10928" t="s">
        <v>89482</v>
      </c>
      <c r="F10928" t="s">
        <v>5536</v>
      </c>
      <c r="G10928" t="s">
        <v>567</v>
      </c>
      <c r="H10928" t="s">
        <v>89483</v>
      </c>
      <c r="I10928" t="s">
        <v>93275</v>
      </c>
      <c r="J10928" t="s">
        <v>89485</v>
      </c>
      <c r="L10928" t="s">
        <v>4801</v>
      </c>
      <c r="M10928" t="s">
        <v>89484</v>
      </c>
      <c r="N10928"/>
    </row>
    <row r="10929" spans="1:14" ht="14.4" x14ac:dyDescent="0.3">
      <c r="A10929" t="s">
        <v>90497</v>
      </c>
      <c r="B10929" t="s">
        <v>90498</v>
      </c>
      <c r="C10929" t="s">
        <v>90499</v>
      </c>
      <c r="D10929">
        <v>27</v>
      </c>
      <c r="E10929" t="s">
        <v>6165</v>
      </c>
      <c r="F10929" t="s">
        <v>5314</v>
      </c>
      <c r="G10929" t="s">
        <v>5033</v>
      </c>
      <c r="H10929" t="s">
        <v>90500</v>
      </c>
      <c r="I10929" t="s">
        <v>4799</v>
      </c>
      <c r="J10929" t="s">
        <v>90502</v>
      </c>
      <c r="L10929" t="s">
        <v>4801</v>
      </c>
      <c r="M10929" t="s">
        <v>90501</v>
      </c>
      <c r="N10929"/>
    </row>
    <row r="10930" spans="1:14" ht="14.4" x14ac:dyDescent="0.3">
      <c r="A10930" t="s">
        <v>90535</v>
      </c>
      <c r="B10930" t="s">
        <v>90536</v>
      </c>
      <c r="C10930" t="s">
        <v>90537</v>
      </c>
      <c r="D10930">
        <v>380</v>
      </c>
      <c r="E10930" t="s">
        <v>90538</v>
      </c>
      <c r="F10930" t="s">
        <v>133</v>
      </c>
      <c r="G10930" t="s">
        <v>4827</v>
      </c>
      <c r="H10930" t="s">
        <v>90539</v>
      </c>
      <c r="I10930" t="s">
        <v>4799</v>
      </c>
      <c r="J10930" t="s">
        <v>60720</v>
      </c>
      <c r="K10930" t="s">
        <v>105720</v>
      </c>
      <c r="L10930" t="s">
        <v>4801</v>
      </c>
      <c r="M10930" t="s">
        <v>90540</v>
      </c>
      <c r="N10930"/>
    </row>
    <row r="10931" spans="1:14" ht="14.4" x14ac:dyDescent="0.3">
      <c r="A10931" t="s">
        <v>90541</v>
      </c>
      <c r="B10931" t="s">
        <v>90542</v>
      </c>
      <c r="C10931" t="s">
        <v>90543</v>
      </c>
      <c r="D10931">
        <v>1187</v>
      </c>
      <c r="E10931" t="s">
        <v>11180</v>
      </c>
      <c r="F10931" t="s">
        <v>23322</v>
      </c>
      <c r="G10931" t="s">
        <v>5680</v>
      </c>
      <c r="H10931" t="s">
        <v>90544</v>
      </c>
      <c r="I10931" t="s">
        <v>4799</v>
      </c>
      <c r="J10931" t="s">
        <v>53261</v>
      </c>
      <c r="L10931" t="s">
        <v>25790</v>
      </c>
      <c r="M10931" t="s">
        <v>90545</v>
      </c>
      <c r="N10931"/>
    </row>
    <row r="10932" spans="1:14" ht="14.4" x14ac:dyDescent="0.3">
      <c r="A10932" t="s">
        <v>90546</v>
      </c>
      <c r="B10932" t="s">
        <v>90547</v>
      </c>
      <c r="C10932" t="s">
        <v>90548</v>
      </c>
      <c r="D10932">
        <v>531</v>
      </c>
      <c r="E10932" t="s">
        <v>14358</v>
      </c>
      <c r="F10932" t="s">
        <v>5336</v>
      </c>
      <c r="G10932" t="s">
        <v>4952</v>
      </c>
      <c r="H10932" t="s">
        <v>90549</v>
      </c>
      <c r="I10932" t="s">
        <v>90551</v>
      </c>
      <c r="J10932" t="s">
        <v>92553</v>
      </c>
      <c r="L10932" t="s">
        <v>4801</v>
      </c>
      <c r="M10932" t="s">
        <v>90550</v>
      </c>
      <c r="N10932"/>
    </row>
    <row r="10933" spans="1:14" ht="14.4" x14ac:dyDescent="0.3">
      <c r="A10933" t="s">
        <v>90552</v>
      </c>
      <c r="B10933" t="s">
        <v>90553</v>
      </c>
      <c r="C10933" t="s">
        <v>58224</v>
      </c>
      <c r="D10933">
        <v>1078</v>
      </c>
      <c r="E10933" t="s">
        <v>10035</v>
      </c>
      <c r="F10933" t="s">
        <v>4835</v>
      </c>
      <c r="G10933" t="s">
        <v>567</v>
      </c>
      <c r="H10933" t="s">
        <v>90554</v>
      </c>
      <c r="I10933" t="s">
        <v>4799</v>
      </c>
      <c r="J10933" t="s">
        <v>71785</v>
      </c>
      <c r="L10933" t="s">
        <v>4801</v>
      </c>
      <c r="M10933" t="s">
        <v>90555</v>
      </c>
      <c r="N10933"/>
    </row>
    <row r="10934" spans="1:14" ht="14.4" x14ac:dyDescent="0.3">
      <c r="A10934" t="s">
        <v>90503</v>
      </c>
      <c r="B10934" t="s">
        <v>90504</v>
      </c>
      <c r="C10934" t="s">
        <v>90505</v>
      </c>
      <c r="D10934">
        <v>551</v>
      </c>
      <c r="E10934" t="s">
        <v>84360</v>
      </c>
      <c r="F10934" t="s">
        <v>7026</v>
      </c>
      <c r="G10934" t="s">
        <v>7027</v>
      </c>
      <c r="H10934" t="s">
        <v>90506</v>
      </c>
      <c r="I10934" t="s">
        <v>4799</v>
      </c>
      <c r="J10934" t="s">
        <v>90508</v>
      </c>
      <c r="L10934" t="s">
        <v>4801</v>
      </c>
      <c r="M10934" t="s">
        <v>90507</v>
      </c>
      <c r="N10934"/>
    </row>
    <row r="10935" spans="1:14" ht="14.4" x14ac:dyDescent="0.3">
      <c r="A10935" t="s">
        <v>90516</v>
      </c>
      <c r="B10935" t="s">
        <v>90517</v>
      </c>
      <c r="C10935" t="s">
        <v>90518</v>
      </c>
      <c r="D10935">
        <v>1210</v>
      </c>
      <c r="E10935" t="s">
        <v>29034</v>
      </c>
      <c r="F10935" t="s">
        <v>13923</v>
      </c>
      <c r="G10935" t="s">
        <v>5612</v>
      </c>
      <c r="H10935" t="s">
        <v>90519</v>
      </c>
      <c r="I10935" t="s">
        <v>90521</v>
      </c>
      <c r="J10935" t="s">
        <v>61797</v>
      </c>
      <c r="K10935" t="s">
        <v>90982</v>
      </c>
      <c r="L10935" t="s">
        <v>6092</v>
      </c>
      <c r="M10935" t="s">
        <v>90520</v>
      </c>
      <c r="N10935"/>
    </row>
    <row r="10936" spans="1:14" ht="14.4" x14ac:dyDescent="0.3">
      <c r="A10936" t="s">
        <v>89510</v>
      </c>
      <c r="B10936" t="s">
        <v>89511</v>
      </c>
      <c r="C10936" t="s">
        <v>89512</v>
      </c>
      <c r="D10936">
        <v>4724</v>
      </c>
      <c r="E10936" t="s">
        <v>89513</v>
      </c>
      <c r="F10936" t="s">
        <v>13959</v>
      </c>
      <c r="G10936" t="s">
        <v>567</v>
      </c>
      <c r="H10936" t="s">
        <v>89514</v>
      </c>
      <c r="I10936" t="s">
        <v>4799</v>
      </c>
      <c r="J10936" t="s">
        <v>89516</v>
      </c>
      <c r="L10936" t="s">
        <v>4801</v>
      </c>
      <c r="M10936" t="s">
        <v>89515</v>
      </c>
      <c r="N10936"/>
    </row>
    <row r="10937" spans="1:14" ht="14.4" x14ac:dyDescent="0.3">
      <c r="A10937" t="s">
        <v>89752</v>
      </c>
      <c r="B10937" t="s">
        <v>89753</v>
      </c>
      <c r="C10937" t="s">
        <v>89754</v>
      </c>
      <c r="D10937">
        <v>0</v>
      </c>
      <c r="E10937" t="s">
        <v>6408</v>
      </c>
      <c r="F10937" t="s">
        <v>28896</v>
      </c>
      <c r="G10937" t="s">
        <v>567</v>
      </c>
      <c r="H10937" t="s">
        <v>89755</v>
      </c>
      <c r="I10937" t="s">
        <v>89757</v>
      </c>
      <c r="J10937" t="s">
        <v>4799</v>
      </c>
      <c r="L10937" t="s">
        <v>4801</v>
      </c>
      <c r="M10937" t="s">
        <v>89756</v>
      </c>
      <c r="N10937"/>
    </row>
    <row r="10938" spans="1:14" ht="14.4" x14ac:dyDescent="0.3">
      <c r="A10938" t="s">
        <v>89659</v>
      </c>
      <c r="B10938" t="s">
        <v>89660</v>
      </c>
      <c r="C10938" t="s">
        <v>100912</v>
      </c>
      <c r="D10938">
        <v>14791</v>
      </c>
      <c r="E10938" t="s">
        <v>26137</v>
      </c>
      <c r="F10938" t="s">
        <v>4835</v>
      </c>
      <c r="G10938" t="s">
        <v>567</v>
      </c>
      <c r="H10938" t="s">
        <v>89661</v>
      </c>
      <c r="I10938" t="s">
        <v>100913</v>
      </c>
      <c r="J10938" t="s">
        <v>89663</v>
      </c>
      <c r="L10938" t="s">
        <v>4801</v>
      </c>
      <c r="M10938" t="s">
        <v>89662</v>
      </c>
      <c r="N10938"/>
    </row>
    <row r="10939" spans="1:14" ht="14.4" x14ac:dyDescent="0.3">
      <c r="A10939" t="s">
        <v>89771</v>
      </c>
      <c r="B10939" t="s">
        <v>89772</v>
      </c>
      <c r="C10939" t="s">
        <v>89773</v>
      </c>
      <c r="D10939">
        <v>3313</v>
      </c>
      <c r="E10939" t="s">
        <v>89774</v>
      </c>
      <c r="F10939" t="s">
        <v>5186</v>
      </c>
      <c r="G10939" t="s">
        <v>5187</v>
      </c>
      <c r="H10939" t="s">
        <v>89775</v>
      </c>
      <c r="I10939" t="s">
        <v>92962</v>
      </c>
      <c r="J10939" t="s">
        <v>89777</v>
      </c>
      <c r="L10939" t="s">
        <v>4801</v>
      </c>
      <c r="M10939" t="s">
        <v>89776</v>
      </c>
      <c r="N10939"/>
    </row>
    <row r="10940" spans="1:14" ht="14.4" x14ac:dyDescent="0.3">
      <c r="A10940" t="s">
        <v>89830</v>
      </c>
      <c r="B10940" t="s">
        <v>89831</v>
      </c>
      <c r="C10940" t="s">
        <v>89832</v>
      </c>
      <c r="D10940">
        <v>742</v>
      </c>
      <c r="E10940" t="s">
        <v>41282</v>
      </c>
      <c r="F10940" t="s">
        <v>14242</v>
      </c>
      <c r="G10940" t="s">
        <v>5396</v>
      </c>
      <c r="H10940" t="s">
        <v>89833</v>
      </c>
      <c r="I10940" t="s">
        <v>93393</v>
      </c>
      <c r="J10940" t="s">
        <v>89835</v>
      </c>
      <c r="K10940" t="s">
        <v>89727</v>
      </c>
      <c r="L10940" t="s">
        <v>4801</v>
      </c>
      <c r="M10940" t="s">
        <v>89834</v>
      </c>
      <c r="N10940"/>
    </row>
    <row r="10941" spans="1:14" ht="14.4" x14ac:dyDescent="0.3">
      <c r="A10941" t="s">
        <v>89988</v>
      </c>
      <c r="B10941" t="s">
        <v>89989</v>
      </c>
      <c r="C10941" t="s">
        <v>89990</v>
      </c>
      <c r="D10941">
        <v>1797</v>
      </c>
      <c r="E10941" t="s">
        <v>13451</v>
      </c>
      <c r="F10941" t="s">
        <v>4937</v>
      </c>
      <c r="G10941" t="s">
        <v>4851</v>
      </c>
      <c r="H10941" t="s">
        <v>89991</v>
      </c>
      <c r="I10941" t="s">
        <v>4799</v>
      </c>
      <c r="J10941" t="s">
        <v>89993</v>
      </c>
      <c r="L10941" t="s">
        <v>4801</v>
      </c>
      <c r="M10941" t="s">
        <v>89992</v>
      </c>
      <c r="N10941"/>
    </row>
    <row r="10942" spans="1:14" ht="14.4" x14ac:dyDescent="0.3">
      <c r="A10942" t="s">
        <v>90509</v>
      </c>
      <c r="B10942" t="s">
        <v>90510</v>
      </c>
      <c r="C10942" t="s">
        <v>90511</v>
      </c>
      <c r="D10942">
        <v>1767</v>
      </c>
      <c r="E10942" t="s">
        <v>14</v>
      </c>
      <c r="F10942" t="s">
        <v>32795</v>
      </c>
      <c r="G10942" t="s">
        <v>5680</v>
      </c>
      <c r="H10942" t="s">
        <v>90512</v>
      </c>
      <c r="I10942" t="s">
        <v>90514</v>
      </c>
      <c r="J10942" t="s">
        <v>90515</v>
      </c>
      <c r="K10942" t="s">
        <v>89727</v>
      </c>
      <c r="L10942" t="s">
        <v>4801</v>
      </c>
      <c r="M10942" t="s">
        <v>90513</v>
      </c>
      <c r="N10942"/>
    </row>
    <row r="10943" spans="1:14" ht="14.4" x14ac:dyDescent="0.3">
      <c r="A10943" t="s">
        <v>90522</v>
      </c>
      <c r="B10943" t="s">
        <v>90523</v>
      </c>
      <c r="C10943" t="s">
        <v>90524</v>
      </c>
      <c r="D10943">
        <v>19601</v>
      </c>
      <c r="E10943" t="s">
        <v>90525</v>
      </c>
      <c r="F10943" t="s">
        <v>5336</v>
      </c>
      <c r="G10943" t="s">
        <v>4952</v>
      </c>
      <c r="H10943" t="s">
        <v>90526</v>
      </c>
      <c r="I10943" t="s">
        <v>4799</v>
      </c>
      <c r="J10943" t="s">
        <v>90528</v>
      </c>
      <c r="L10943" t="s">
        <v>4801</v>
      </c>
      <c r="M10943" t="s">
        <v>90527</v>
      </c>
      <c r="N10943"/>
    </row>
    <row r="10944" spans="1:14" ht="14.4" x14ac:dyDescent="0.3">
      <c r="A10944" t="s">
        <v>90529</v>
      </c>
      <c r="B10944" t="s">
        <v>90530</v>
      </c>
      <c r="C10944" t="s">
        <v>44486</v>
      </c>
      <c r="D10944">
        <v>2109</v>
      </c>
      <c r="E10944" t="s">
        <v>20147</v>
      </c>
      <c r="F10944" t="s">
        <v>6431</v>
      </c>
      <c r="G10944" t="s">
        <v>567</v>
      </c>
      <c r="H10944" t="s">
        <v>90531</v>
      </c>
      <c r="I10944" t="s">
        <v>90533</v>
      </c>
      <c r="J10944" t="s">
        <v>90534</v>
      </c>
      <c r="L10944" t="s">
        <v>91340</v>
      </c>
      <c r="M10944" t="s">
        <v>90532</v>
      </c>
      <c r="N10944"/>
    </row>
    <row r="10945" spans="1:14" ht="14.4" x14ac:dyDescent="0.3">
      <c r="A10945" t="s">
        <v>90556</v>
      </c>
      <c r="B10945" t="s">
        <v>90557</v>
      </c>
      <c r="C10945" t="s">
        <v>90558</v>
      </c>
      <c r="D10945">
        <v>156</v>
      </c>
      <c r="E10945" t="s">
        <v>90559</v>
      </c>
      <c r="F10945" t="s">
        <v>5223</v>
      </c>
      <c r="G10945" t="s">
        <v>4827</v>
      </c>
      <c r="H10945" t="s">
        <v>90560</v>
      </c>
      <c r="I10945" t="s">
        <v>90562</v>
      </c>
      <c r="J10945" t="s">
        <v>90563</v>
      </c>
      <c r="L10945" t="s">
        <v>4831</v>
      </c>
      <c r="M10945" t="s">
        <v>90561</v>
      </c>
      <c r="N10945"/>
    </row>
    <row r="10946" spans="1:14" ht="14.4" x14ac:dyDescent="0.3">
      <c r="A10946" t="s">
        <v>90571</v>
      </c>
      <c r="B10946" t="s">
        <v>90572</v>
      </c>
      <c r="C10946" t="s">
        <v>90573</v>
      </c>
      <c r="D10946">
        <v>150</v>
      </c>
      <c r="E10946" t="s">
        <v>90574</v>
      </c>
      <c r="F10946" t="s">
        <v>6170</v>
      </c>
      <c r="G10946" t="s">
        <v>6171</v>
      </c>
      <c r="H10946" t="s">
        <v>90575</v>
      </c>
      <c r="I10946" t="s">
        <v>93449</v>
      </c>
      <c r="J10946" t="s">
        <v>90577</v>
      </c>
      <c r="L10946" t="s">
        <v>6174</v>
      </c>
      <c r="M10946" t="s">
        <v>90576</v>
      </c>
      <c r="N10946"/>
    </row>
    <row r="10947" spans="1:14" ht="14.4" x14ac:dyDescent="0.3">
      <c r="A10947" t="s">
        <v>90578</v>
      </c>
      <c r="B10947" t="s">
        <v>90579</v>
      </c>
      <c r="C10947" t="s">
        <v>47513</v>
      </c>
      <c r="D10947">
        <v>1112</v>
      </c>
      <c r="E10947" t="s">
        <v>14904</v>
      </c>
      <c r="F10947" t="s">
        <v>11457</v>
      </c>
      <c r="G10947" t="s">
        <v>4915</v>
      </c>
      <c r="H10947" t="s">
        <v>90580</v>
      </c>
      <c r="I10947" t="s">
        <v>90582</v>
      </c>
      <c r="J10947" t="s">
        <v>90583</v>
      </c>
      <c r="L10947" t="s">
        <v>4801</v>
      </c>
      <c r="M10947" t="s">
        <v>90581</v>
      </c>
      <c r="N10947"/>
    </row>
    <row r="10948" spans="1:14" ht="14.4" x14ac:dyDescent="0.3">
      <c r="A10948" t="s">
        <v>90564</v>
      </c>
      <c r="B10948" t="s">
        <v>90565</v>
      </c>
      <c r="C10948" t="s">
        <v>90566</v>
      </c>
      <c r="D10948">
        <v>2673</v>
      </c>
      <c r="E10948" t="s">
        <v>90567</v>
      </c>
      <c r="F10948" t="s">
        <v>4835</v>
      </c>
      <c r="G10948" t="s">
        <v>567</v>
      </c>
      <c r="H10948" t="s">
        <v>90568</v>
      </c>
      <c r="I10948" t="s">
        <v>4799</v>
      </c>
      <c r="J10948" t="s">
        <v>90570</v>
      </c>
      <c r="L10948" t="s">
        <v>94405</v>
      </c>
      <c r="M10948" t="s">
        <v>90569</v>
      </c>
      <c r="N10948"/>
    </row>
    <row r="10949" spans="1:14" ht="14.4" x14ac:dyDescent="0.3">
      <c r="A10949" t="s">
        <v>90584</v>
      </c>
      <c r="B10949" t="s">
        <v>90585</v>
      </c>
      <c r="C10949" t="s">
        <v>90586</v>
      </c>
      <c r="D10949">
        <v>1</v>
      </c>
      <c r="E10949" t="s">
        <v>8464</v>
      </c>
      <c r="F10949" t="s">
        <v>6485</v>
      </c>
      <c r="G10949" t="s">
        <v>4881</v>
      </c>
      <c r="H10949" t="s">
        <v>90587</v>
      </c>
      <c r="I10949" t="s">
        <v>85597</v>
      </c>
      <c r="J10949" t="s">
        <v>90589</v>
      </c>
      <c r="L10949" t="s">
        <v>5007</v>
      </c>
      <c r="M10949" t="s">
        <v>90588</v>
      </c>
      <c r="N10949"/>
    </row>
    <row r="10950" spans="1:14" ht="14.4" x14ac:dyDescent="0.3">
      <c r="A10950" t="s">
        <v>89957</v>
      </c>
      <c r="B10950" t="s">
        <v>89958</v>
      </c>
      <c r="C10950" t="s">
        <v>89959</v>
      </c>
      <c r="D10950">
        <v>797</v>
      </c>
      <c r="E10950" t="s">
        <v>89960</v>
      </c>
      <c r="F10950" t="s">
        <v>5415</v>
      </c>
      <c r="G10950" t="s">
        <v>567</v>
      </c>
      <c r="H10950" t="s">
        <v>89961</v>
      </c>
      <c r="I10950" t="s">
        <v>89963</v>
      </c>
      <c r="J10950" t="s">
        <v>89964</v>
      </c>
      <c r="L10950" t="s">
        <v>4801</v>
      </c>
      <c r="M10950" t="s">
        <v>89962</v>
      </c>
      <c r="N10950"/>
    </row>
    <row r="10951" spans="1:14" ht="14.4" x14ac:dyDescent="0.3">
      <c r="A10951" t="s">
        <v>90590</v>
      </c>
      <c r="B10951" t="s">
        <v>90591</v>
      </c>
      <c r="C10951" t="s">
        <v>90592</v>
      </c>
      <c r="D10951">
        <v>50</v>
      </c>
      <c r="E10951" t="s">
        <v>10935</v>
      </c>
      <c r="F10951" t="s">
        <v>9375</v>
      </c>
      <c r="G10951" t="s">
        <v>567</v>
      </c>
      <c r="H10951" t="s">
        <v>90593</v>
      </c>
      <c r="L10951" t="s">
        <v>4801</v>
      </c>
      <c r="M10951" t="s">
        <v>41347</v>
      </c>
      <c r="N10951"/>
    </row>
    <row r="10952" spans="1:14" ht="14.4" x14ac:dyDescent="0.3">
      <c r="A10952" t="s">
        <v>90594</v>
      </c>
      <c r="B10952" t="s">
        <v>90595</v>
      </c>
      <c r="C10952" t="s">
        <v>90596</v>
      </c>
      <c r="D10952">
        <v>33</v>
      </c>
      <c r="E10952" t="s">
        <v>90597</v>
      </c>
      <c r="F10952" t="s">
        <v>9375</v>
      </c>
      <c r="G10952" t="s">
        <v>567</v>
      </c>
      <c r="H10952" t="s">
        <v>89796</v>
      </c>
      <c r="L10952" t="s">
        <v>4801</v>
      </c>
      <c r="M10952" t="s">
        <v>41347</v>
      </c>
      <c r="N10952"/>
    </row>
    <row r="10953" spans="1:14" ht="14.4" x14ac:dyDescent="0.3">
      <c r="A10953" t="s">
        <v>90598</v>
      </c>
      <c r="B10953" t="s">
        <v>90599</v>
      </c>
      <c r="C10953" t="s">
        <v>90600</v>
      </c>
      <c r="D10953">
        <v>101</v>
      </c>
      <c r="E10953" t="s">
        <v>6165</v>
      </c>
      <c r="F10953" t="s">
        <v>5314</v>
      </c>
      <c r="G10953" t="s">
        <v>5033</v>
      </c>
      <c r="H10953" t="s">
        <v>90601</v>
      </c>
      <c r="I10953" t="s">
        <v>90603</v>
      </c>
      <c r="J10953" t="s">
        <v>90604</v>
      </c>
      <c r="L10953" t="s">
        <v>5036</v>
      </c>
      <c r="M10953" t="s">
        <v>90602</v>
      </c>
      <c r="N10953"/>
    </row>
    <row r="10954" spans="1:14" ht="14.4" x14ac:dyDescent="0.3">
      <c r="A10954" t="s">
        <v>89504</v>
      </c>
      <c r="B10954" t="s">
        <v>89505</v>
      </c>
      <c r="C10954" t="s">
        <v>89506</v>
      </c>
      <c r="D10954">
        <v>320</v>
      </c>
      <c r="E10954" t="s">
        <v>14</v>
      </c>
      <c r="F10954" t="s">
        <v>142</v>
      </c>
      <c r="G10954" t="s">
        <v>567</v>
      </c>
      <c r="H10954" t="s">
        <v>89507</v>
      </c>
      <c r="I10954" t="s">
        <v>93285</v>
      </c>
      <c r="J10954" t="s">
        <v>89509</v>
      </c>
      <c r="L10954" t="s">
        <v>98432</v>
      </c>
      <c r="M10954" t="s">
        <v>89508</v>
      </c>
      <c r="N10954"/>
    </row>
    <row r="10955" spans="1:14" ht="14.4" x14ac:dyDescent="0.3">
      <c r="A10955" t="s">
        <v>93450</v>
      </c>
      <c r="B10955" t="s">
        <v>93451</v>
      </c>
      <c r="C10955" t="s">
        <v>94938</v>
      </c>
      <c r="D10955">
        <v>1514</v>
      </c>
      <c r="E10955" t="s">
        <v>94939</v>
      </c>
      <c r="F10955" t="s">
        <v>65</v>
      </c>
      <c r="G10955" t="s">
        <v>567</v>
      </c>
      <c r="H10955" t="s">
        <v>93452</v>
      </c>
      <c r="I10955" t="s">
        <v>94940</v>
      </c>
      <c r="J10955" t="s">
        <v>93454</v>
      </c>
      <c r="L10955" t="s">
        <v>98432</v>
      </c>
      <c r="M10955" t="s">
        <v>93453</v>
      </c>
      <c r="N10955"/>
    </row>
    <row r="10956" spans="1:14" ht="14.4" x14ac:dyDescent="0.3">
      <c r="A10956" t="s">
        <v>90605</v>
      </c>
      <c r="B10956" t="s">
        <v>90606</v>
      </c>
      <c r="C10956" t="s">
        <v>90607</v>
      </c>
      <c r="D10956">
        <v>92</v>
      </c>
      <c r="E10956" t="s">
        <v>14744</v>
      </c>
      <c r="F10956" t="s">
        <v>14271</v>
      </c>
      <c r="G10956" t="s">
        <v>4806</v>
      </c>
      <c r="H10956" t="s">
        <v>90608</v>
      </c>
      <c r="I10956" t="s">
        <v>4799</v>
      </c>
      <c r="J10956" t="s">
        <v>90610</v>
      </c>
      <c r="L10956" t="s">
        <v>4801</v>
      </c>
      <c r="M10956" t="s">
        <v>90609</v>
      </c>
      <c r="N10956"/>
    </row>
    <row r="10957" spans="1:14" ht="14.4" x14ac:dyDescent="0.3">
      <c r="A10957" t="s">
        <v>89589</v>
      </c>
      <c r="B10957" t="s">
        <v>89590</v>
      </c>
      <c r="C10957" t="s">
        <v>89591</v>
      </c>
      <c r="D10957">
        <v>575</v>
      </c>
      <c r="E10957" t="s">
        <v>6680</v>
      </c>
      <c r="F10957" t="s">
        <v>89592</v>
      </c>
      <c r="G10957" t="s">
        <v>5033</v>
      </c>
      <c r="H10957" t="s">
        <v>89593</v>
      </c>
      <c r="I10957" t="s">
        <v>93305</v>
      </c>
      <c r="J10957" t="s">
        <v>89595</v>
      </c>
      <c r="L10957" t="s">
        <v>4801</v>
      </c>
      <c r="M10957" t="s">
        <v>89594</v>
      </c>
      <c r="N10957"/>
    </row>
    <row r="10958" spans="1:14" ht="14.4" x14ac:dyDescent="0.3">
      <c r="A10958" t="s">
        <v>90611</v>
      </c>
      <c r="B10958" t="s">
        <v>90612</v>
      </c>
      <c r="C10958" t="s">
        <v>90613</v>
      </c>
      <c r="D10958">
        <v>3</v>
      </c>
      <c r="E10958" t="s">
        <v>90614</v>
      </c>
      <c r="F10958" t="s">
        <v>6485</v>
      </c>
      <c r="G10958" t="s">
        <v>4881</v>
      </c>
      <c r="H10958" t="s">
        <v>90615</v>
      </c>
      <c r="I10958" t="s">
        <v>4799</v>
      </c>
      <c r="J10958" t="s">
        <v>90617</v>
      </c>
      <c r="L10958" t="s">
        <v>4801</v>
      </c>
      <c r="M10958" t="s">
        <v>90616</v>
      </c>
      <c r="N10958"/>
    </row>
    <row r="10959" spans="1:14" ht="14.4" x14ac:dyDescent="0.3">
      <c r="A10959" t="s">
        <v>90618</v>
      </c>
      <c r="B10959" t="s">
        <v>90619</v>
      </c>
      <c r="C10959" t="s">
        <v>90620</v>
      </c>
      <c r="D10959">
        <v>1556</v>
      </c>
      <c r="E10959" t="s">
        <v>14</v>
      </c>
      <c r="F10959" t="s">
        <v>6667</v>
      </c>
      <c r="G10959" t="s">
        <v>567</v>
      </c>
      <c r="H10959" t="s">
        <v>90621</v>
      </c>
      <c r="I10959" t="s">
        <v>4799</v>
      </c>
      <c r="J10959" t="s">
        <v>90623</v>
      </c>
      <c r="K10959" t="s">
        <v>4799</v>
      </c>
      <c r="L10959" t="s">
        <v>4801</v>
      </c>
      <c r="M10959" t="s">
        <v>90622</v>
      </c>
      <c r="N10959"/>
    </row>
    <row r="10960" spans="1:14" ht="14.4" x14ac:dyDescent="0.3">
      <c r="A10960" t="s">
        <v>90624</v>
      </c>
      <c r="B10960" t="s">
        <v>90625</v>
      </c>
      <c r="C10960" t="s">
        <v>90626</v>
      </c>
      <c r="D10960">
        <v>269</v>
      </c>
      <c r="E10960" t="s">
        <v>90627</v>
      </c>
      <c r="F10960" t="s">
        <v>23986</v>
      </c>
      <c r="G10960" t="s">
        <v>567</v>
      </c>
      <c r="H10960" t="s">
        <v>90628</v>
      </c>
      <c r="I10960" t="s">
        <v>90630</v>
      </c>
      <c r="J10960" t="s">
        <v>90631</v>
      </c>
      <c r="K10960" t="s">
        <v>92560</v>
      </c>
      <c r="L10960" t="s">
        <v>4801</v>
      </c>
      <c r="M10960" t="s">
        <v>90629</v>
      </c>
      <c r="N10960"/>
    </row>
    <row r="10961" spans="1:14" ht="14.4" x14ac:dyDescent="0.3">
      <c r="A10961" t="s">
        <v>90632</v>
      </c>
      <c r="B10961" t="s">
        <v>90633</v>
      </c>
      <c r="C10961" t="s">
        <v>90634</v>
      </c>
      <c r="D10961">
        <v>1957</v>
      </c>
      <c r="E10961" t="s">
        <v>5410</v>
      </c>
      <c r="F10961" t="s">
        <v>90635</v>
      </c>
      <c r="G10961" t="s">
        <v>7161</v>
      </c>
      <c r="H10961" t="s">
        <v>90636</v>
      </c>
      <c r="I10961" t="s">
        <v>90638</v>
      </c>
      <c r="J10961" t="s">
        <v>90639</v>
      </c>
      <c r="K10961" t="s">
        <v>89664</v>
      </c>
      <c r="L10961" t="s">
        <v>4801</v>
      </c>
      <c r="M10961" t="s">
        <v>90637</v>
      </c>
      <c r="N10961"/>
    </row>
    <row r="10962" spans="1:14" ht="14.4" x14ac:dyDescent="0.3">
      <c r="A10962" t="s">
        <v>90640</v>
      </c>
      <c r="B10962" t="s">
        <v>90641</v>
      </c>
      <c r="C10962" t="s">
        <v>40664</v>
      </c>
      <c r="D10962">
        <v>215</v>
      </c>
      <c r="E10962" t="s">
        <v>90642</v>
      </c>
      <c r="F10962" t="s">
        <v>9555</v>
      </c>
      <c r="G10962" t="s">
        <v>567</v>
      </c>
      <c r="H10962" t="s">
        <v>90643</v>
      </c>
      <c r="I10962" t="s">
        <v>90645</v>
      </c>
      <c r="J10962" t="s">
        <v>90646</v>
      </c>
      <c r="L10962" t="s">
        <v>4801</v>
      </c>
      <c r="M10962" t="s">
        <v>90644</v>
      </c>
      <c r="N10962"/>
    </row>
    <row r="10963" spans="1:14" ht="14.4" x14ac:dyDescent="0.3">
      <c r="A10963" t="s">
        <v>90652</v>
      </c>
      <c r="B10963" t="s">
        <v>90653</v>
      </c>
      <c r="C10963" t="s">
        <v>97766</v>
      </c>
      <c r="D10963">
        <v>0</v>
      </c>
      <c r="E10963" t="s">
        <v>6408</v>
      </c>
      <c r="F10963" t="s">
        <v>90654</v>
      </c>
      <c r="G10963" t="s">
        <v>4827</v>
      </c>
      <c r="H10963" t="s">
        <v>90655</v>
      </c>
      <c r="I10963" t="s">
        <v>97767</v>
      </c>
      <c r="J10963" t="s">
        <v>90657</v>
      </c>
      <c r="L10963" t="s">
        <v>4963</v>
      </c>
      <c r="M10963" t="s">
        <v>90656</v>
      </c>
      <c r="N10963"/>
    </row>
    <row r="10964" spans="1:14" ht="14.4" x14ac:dyDescent="0.3">
      <c r="A10964" t="s">
        <v>90647</v>
      </c>
      <c r="B10964" t="s">
        <v>90648</v>
      </c>
      <c r="C10964" t="s">
        <v>90649</v>
      </c>
      <c r="D10964">
        <v>521</v>
      </c>
      <c r="E10964" t="s">
        <v>48838</v>
      </c>
      <c r="F10964" t="s">
        <v>7</v>
      </c>
      <c r="G10964" t="s">
        <v>567</v>
      </c>
      <c r="H10964" t="s">
        <v>90650</v>
      </c>
      <c r="I10964" t="s">
        <v>4799</v>
      </c>
      <c r="J10964" t="s">
        <v>105721</v>
      </c>
      <c r="L10964" t="s">
        <v>94405</v>
      </c>
      <c r="M10964" t="s">
        <v>90651</v>
      </c>
      <c r="N10964"/>
    </row>
    <row r="10965" spans="1:14" ht="14.4" x14ac:dyDescent="0.3">
      <c r="A10965" t="s">
        <v>90670</v>
      </c>
      <c r="B10965" t="s">
        <v>90671</v>
      </c>
      <c r="C10965" t="s">
        <v>90672</v>
      </c>
      <c r="D10965">
        <v>395</v>
      </c>
      <c r="E10965" t="s">
        <v>90673</v>
      </c>
      <c r="F10965" t="s">
        <v>10923</v>
      </c>
      <c r="G10965" t="s">
        <v>567</v>
      </c>
      <c r="H10965" t="s">
        <v>90674</v>
      </c>
      <c r="I10965" t="s">
        <v>93455</v>
      </c>
      <c r="J10965" t="s">
        <v>90676</v>
      </c>
      <c r="L10965" t="s">
        <v>4801</v>
      </c>
      <c r="M10965" t="s">
        <v>90675</v>
      </c>
      <c r="N10965"/>
    </row>
    <row r="10966" spans="1:14" ht="14.4" x14ac:dyDescent="0.3">
      <c r="A10966" t="s">
        <v>89998</v>
      </c>
      <c r="B10966" t="s">
        <v>89999</v>
      </c>
      <c r="C10966" t="s">
        <v>26020</v>
      </c>
      <c r="D10966">
        <v>463</v>
      </c>
      <c r="E10966" t="s">
        <v>84577</v>
      </c>
      <c r="F10966" t="s">
        <v>6765</v>
      </c>
      <c r="G10966" t="s">
        <v>4952</v>
      </c>
      <c r="H10966" t="s">
        <v>90000</v>
      </c>
      <c r="I10966" t="s">
        <v>101829</v>
      </c>
      <c r="J10966" t="s">
        <v>101830</v>
      </c>
      <c r="K10966" t="s">
        <v>4799</v>
      </c>
      <c r="L10966" t="s">
        <v>4801</v>
      </c>
      <c r="M10966" t="s">
        <v>90001</v>
      </c>
      <c r="N10966"/>
    </row>
    <row r="10967" spans="1:14" ht="14.4" x14ac:dyDescent="0.3">
      <c r="A10967" t="s">
        <v>90664</v>
      </c>
      <c r="B10967" t="s">
        <v>90665</v>
      </c>
      <c r="C10967" t="s">
        <v>90666</v>
      </c>
      <c r="D10967">
        <v>114</v>
      </c>
      <c r="E10967" t="s">
        <v>19208</v>
      </c>
      <c r="F10967" t="s">
        <v>4977</v>
      </c>
      <c r="G10967" t="s">
        <v>4806</v>
      </c>
      <c r="H10967" t="s">
        <v>90667</v>
      </c>
      <c r="I10967" t="s">
        <v>4799</v>
      </c>
      <c r="J10967" t="s">
        <v>90669</v>
      </c>
      <c r="L10967" t="s">
        <v>4801</v>
      </c>
      <c r="M10967" t="s">
        <v>90668</v>
      </c>
      <c r="N10967"/>
    </row>
    <row r="10968" spans="1:14" ht="14.4" x14ac:dyDescent="0.3">
      <c r="A10968" t="s">
        <v>90658</v>
      </c>
      <c r="B10968" t="s">
        <v>90659</v>
      </c>
      <c r="C10968" t="s">
        <v>35035</v>
      </c>
      <c r="D10968">
        <v>2658</v>
      </c>
      <c r="E10968" t="s">
        <v>36977</v>
      </c>
      <c r="F10968" t="s">
        <v>9340</v>
      </c>
      <c r="G10968" t="s">
        <v>4806</v>
      </c>
      <c r="H10968" t="s">
        <v>90660</v>
      </c>
      <c r="I10968" t="s">
        <v>90662</v>
      </c>
      <c r="J10968" t="s">
        <v>90663</v>
      </c>
      <c r="L10968" t="s">
        <v>4899</v>
      </c>
      <c r="M10968" t="s">
        <v>90661</v>
      </c>
      <c r="N10968"/>
    </row>
    <row r="10969" spans="1:14" ht="14.4" x14ac:dyDescent="0.3">
      <c r="A10969" t="s">
        <v>90677</v>
      </c>
      <c r="B10969" t="s">
        <v>90678</v>
      </c>
      <c r="C10969" t="s">
        <v>90679</v>
      </c>
      <c r="D10969">
        <v>257</v>
      </c>
      <c r="E10969" t="s">
        <v>49717</v>
      </c>
      <c r="F10969" t="s">
        <v>4835</v>
      </c>
      <c r="G10969" t="s">
        <v>567</v>
      </c>
      <c r="H10969" t="s">
        <v>90680</v>
      </c>
      <c r="I10969" t="s">
        <v>4799</v>
      </c>
      <c r="J10969" t="s">
        <v>90682</v>
      </c>
      <c r="L10969" t="s">
        <v>4801</v>
      </c>
      <c r="M10969" t="s">
        <v>90681</v>
      </c>
      <c r="N10969"/>
    </row>
    <row r="10970" spans="1:14" ht="14.4" x14ac:dyDescent="0.3">
      <c r="A10970" t="s">
        <v>90683</v>
      </c>
      <c r="B10970" t="s">
        <v>101894</v>
      </c>
      <c r="C10970" t="s">
        <v>90684</v>
      </c>
      <c r="D10970">
        <v>18</v>
      </c>
      <c r="E10970" t="s">
        <v>90685</v>
      </c>
      <c r="F10970" t="s">
        <v>45770</v>
      </c>
      <c r="G10970" t="s">
        <v>7027</v>
      </c>
      <c r="H10970" t="s">
        <v>90686</v>
      </c>
      <c r="I10970" t="s">
        <v>4799</v>
      </c>
      <c r="J10970" t="s">
        <v>90688</v>
      </c>
      <c r="L10970" t="s">
        <v>7170</v>
      </c>
      <c r="M10970" t="s">
        <v>90687</v>
      </c>
      <c r="N10970"/>
    </row>
    <row r="10971" spans="1:14" ht="14.4" x14ac:dyDescent="0.3">
      <c r="A10971" t="s">
        <v>89819</v>
      </c>
      <c r="B10971" t="s">
        <v>89820</v>
      </c>
      <c r="C10971" t="s">
        <v>89821</v>
      </c>
      <c r="D10971">
        <v>3563</v>
      </c>
      <c r="E10971" t="s">
        <v>89822</v>
      </c>
      <c r="F10971" t="s">
        <v>6705</v>
      </c>
      <c r="G10971" t="s">
        <v>567</v>
      </c>
      <c r="H10971" t="s">
        <v>89823</v>
      </c>
      <c r="I10971" t="s">
        <v>89825</v>
      </c>
      <c r="J10971" t="s">
        <v>89826</v>
      </c>
      <c r="L10971" t="s">
        <v>4801</v>
      </c>
      <c r="M10971" t="s">
        <v>89824</v>
      </c>
      <c r="N10971"/>
    </row>
    <row r="10972" spans="1:14" ht="14.4" x14ac:dyDescent="0.3">
      <c r="A10972" t="s">
        <v>89844</v>
      </c>
      <c r="B10972" t="s">
        <v>89845</v>
      </c>
      <c r="C10972" t="s">
        <v>89846</v>
      </c>
      <c r="D10972">
        <v>369</v>
      </c>
      <c r="E10972" t="s">
        <v>89847</v>
      </c>
      <c r="F10972" t="s">
        <v>15727</v>
      </c>
      <c r="G10972" t="s">
        <v>4851</v>
      </c>
      <c r="H10972" t="s">
        <v>89848</v>
      </c>
      <c r="I10972" t="s">
        <v>4799</v>
      </c>
      <c r="J10972" t="s">
        <v>89850</v>
      </c>
      <c r="L10972" t="s">
        <v>4853</v>
      </c>
      <c r="M10972" t="s">
        <v>89849</v>
      </c>
      <c r="N10972"/>
    </row>
    <row r="10973" spans="1:14" ht="14.4" x14ac:dyDescent="0.3">
      <c r="A10973" t="s">
        <v>89890</v>
      </c>
      <c r="B10973" t="s">
        <v>89891</v>
      </c>
      <c r="C10973" t="s">
        <v>38395</v>
      </c>
      <c r="D10973">
        <v>1662</v>
      </c>
      <c r="E10973" t="s">
        <v>47</v>
      </c>
      <c r="F10973" t="s">
        <v>7</v>
      </c>
      <c r="G10973" t="s">
        <v>567</v>
      </c>
      <c r="H10973" t="s">
        <v>89892</v>
      </c>
      <c r="I10973" t="s">
        <v>4799</v>
      </c>
      <c r="J10973" t="s">
        <v>101567</v>
      </c>
      <c r="L10973" t="s">
        <v>4801</v>
      </c>
      <c r="M10973" t="s">
        <v>89893</v>
      </c>
      <c r="N10973"/>
    </row>
    <row r="10974" spans="1:14" ht="14.4" x14ac:dyDescent="0.3">
      <c r="A10974" t="s">
        <v>90689</v>
      </c>
      <c r="B10974" t="s">
        <v>90690</v>
      </c>
      <c r="C10974" t="s">
        <v>90691</v>
      </c>
      <c r="D10974">
        <v>211</v>
      </c>
      <c r="E10974" t="s">
        <v>14</v>
      </c>
      <c r="F10974" t="s">
        <v>26484</v>
      </c>
      <c r="G10974" t="s">
        <v>567</v>
      </c>
      <c r="H10974" t="s">
        <v>90692</v>
      </c>
      <c r="I10974" t="s">
        <v>93456</v>
      </c>
      <c r="J10974" t="s">
        <v>90694</v>
      </c>
      <c r="L10974" t="s">
        <v>100487</v>
      </c>
      <c r="M10974" t="s">
        <v>90693</v>
      </c>
      <c r="N10974"/>
    </row>
    <row r="10975" spans="1:14" ht="14.4" x14ac:dyDescent="0.3">
      <c r="A10975" t="s">
        <v>89742</v>
      </c>
      <c r="B10975" t="s">
        <v>89743</v>
      </c>
      <c r="C10975" t="s">
        <v>45453</v>
      </c>
      <c r="D10975">
        <v>4857</v>
      </c>
      <c r="E10975" t="s">
        <v>23804</v>
      </c>
      <c r="F10975" t="s">
        <v>7</v>
      </c>
      <c r="G10975" t="s">
        <v>567</v>
      </c>
      <c r="H10975" t="s">
        <v>89744</v>
      </c>
      <c r="I10975" t="s">
        <v>4799</v>
      </c>
      <c r="J10975" t="s">
        <v>89746</v>
      </c>
      <c r="K10975" t="s">
        <v>91539</v>
      </c>
      <c r="L10975" t="s">
        <v>94405</v>
      </c>
      <c r="M10975" t="s">
        <v>89745</v>
      </c>
      <c r="N10975"/>
    </row>
    <row r="10976" spans="1:14" ht="14.4" x14ac:dyDescent="0.3">
      <c r="A10976" t="s">
        <v>90695</v>
      </c>
      <c r="B10976" t="s">
        <v>90696</v>
      </c>
      <c r="C10976" t="s">
        <v>90697</v>
      </c>
      <c r="D10976">
        <v>1129</v>
      </c>
      <c r="E10976" t="s">
        <v>90698</v>
      </c>
      <c r="F10976" t="s">
        <v>18</v>
      </c>
      <c r="G10976" t="s">
        <v>567</v>
      </c>
      <c r="H10976" t="s">
        <v>90699</v>
      </c>
      <c r="I10976" t="s">
        <v>4799</v>
      </c>
      <c r="J10976" t="s">
        <v>90701</v>
      </c>
      <c r="L10976" t="s">
        <v>4801</v>
      </c>
      <c r="M10976" t="s">
        <v>90700</v>
      </c>
      <c r="N10976"/>
    </row>
    <row r="10977" spans="1:14" ht="14.4" x14ac:dyDescent="0.3">
      <c r="A10977" t="s">
        <v>90702</v>
      </c>
      <c r="B10977" t="s">
        <v>90703</v>
      </c>
      <c r="C10977" t="s">
        <v>90704</v>
      </c>
      <c r="D10977">
        <v>149</v>
      </c>
      <c r="E10977" t="s">
        <v>90705</v>
      </c>
      <c r="F10977" t="s">
        <v>7739</v>
      </c>
      <c r="G10977" t="s">
        <v>5033</v>
      </c>
      <c r="H10977" t="s">
        <v>90706</v>
      </c>
      <c r="I10977" t="s">
        <v>4799</v>
      </c>
      <c r="J10977" t="s">
        <v>90708</v>
      </c>
      <c r="L10977" t="s">
        <v>4801</v>
      </c>
      <c r="M10977" t="s">
        <v>90707</v>
      </c>
      <c r="N10977"/>
    </row>
    <row r="10978" spans="1:14" ht="14.4" x14ac:dyDescent="0.3">
      <c r="A10978" t="s">
        <v>90709</v>
      </c>
      <c r="B10978" t="s">
        <v>90710</v>
      </c>
      <c r="C10978" t="s">
        <v>90711</v>
      </c>
      <c r="D10978">
        <v>207</v>
      </c>
      <c r="E10978" t="s">
        <v>62128</v>
      </c>
      <c r="F10978" t="s">
        <v>6170</v>
      </c>
      <c r="G10978" t="s">
        <v>6171</v>
      </c>
      <c r="H10978" t="s">
        <v>90712</v>
      </c>
      <c r="I10978" t="s">
        <v>90714</v>
      </c>
      <c r="J10978" t="s">
        <v>90715</v>
      </c>
      <c r="L10978" t="s">
        <v>4801</v>
      </c>
      <c r="M10978" t="s">
        <v>90713</v>
      </c>
      <c r="N10978"/>
    </row>
    <row r="10979" spans="1:14" ht="14.4" x14ac:dyDescent="0.3">
      <c r="A10979" t="s">
        <v>90716</v>
      </c>
      <c r="B10979" t="s">
        <v>90717</v>
      </c>
      <c r="C10979" t="s">
        <v>35035</v>
      </c>
      <c r="D10979">
        <v>1605</v>
      </c>
      <c r="E10979" t="s">
        <v>85431</v>
      </c>
      <c r="F10979" t="s">
        <v>5138</v>
      </c>
      <c r="G10979" t="s">
        <v>4915</v>
      </c>
      <c r="H10979" t="s">
        <v>90718</v>
      </c>
      <c r="I10979" t="s">
        <v>93457</v>
      </c>
      <c r="J10979" t="s">
        <v>90720</v>
      </c>
      <c r="K10979" t="s">
        <v>89876</v>
      </c>
      <c r="L10979" t="s">
        <v>4933</v>
      </c>
      <c r="M10979" t="s">
        <v>90719</v>
      </c>
      <c r="N10979"/>
    </row>
    <row r="10980" spans="1:14" ht="14.4" x14ac:dyDescent="0.3">
      <c r="A10980" t="s">
        <v>90721</v>
      </c>
      <c r="B10980" t="s">
        <v>90722</v>
      </c>
      <c r="C10980" t="s">
        <v>90723</v>
      </c>
      <c r="D10980">
        <v>1014</v>
      </c>
      <c r="E10980" t="s">
        <v>10060</v>
      </c>
      <c r="F10980" t="s">
        <v>5169</v>
      </c>
      <c r="G10980" t="s">
        <v>4806</v>
      </c>
      <c r="H10980" t="s">
        <v>90724</v>
      </c>
      <c r="I10980" t="s">
        <v>90726</v>
      </c>
      <c r="J10980" t="s">
        <v>90727</v>
      </c>
      <c r="L10980" t="s">
        <v>4808</v>
      </c>
      <c r="M10980" t="s">
        <v>90725</v>
      </c>
      <c r="N10980"/>
    </row>
    <row r="10981" spans="1:14" ht="14.4" x14ac:dyDescent="0.3">
      <c r="A10981" t="s">
        <v>90733</v>
      </c>
      <c r="B10981" t="s">
        <v>90734</v>
      </c>
      <c r="C10981" t="s">
        <v>90735</v>
      </c>
      <c r="D10981">
        <v>63</v>
      </c>
      <c r="E10981" t="s">
        <v>90736</v>
      </c>
      <c r="F10981" t="s">
        <v>5336</v>
      </c>
      <c r="G10981" t="s">
        <v>4952</v>
      </c>
      <c r="H10981" t="s">
        <v>90737</v>
      </c>
      <c r="I10981" t="s">
        <v>4799</v>
      </c>
      <c r="J10981" t="s">
        <v>90739</v>
      </c>
      <c r="L10981" t="s">
        <v>4801</v>
      </c>
      <c r="M10981" t="s">
        <v>90738</v>
      </c>
      <c r="N10981"/>
    </row>
    <row r="10982" spans="1:14" ht="14.4" x14ac:dyDescent="0.3">
      <c r="A10982" t="s">
        <v>98388</v>
      </c>
      <c r="B10982" t="s">
        <v>98389</v>
      </c>
      <c r="C10982" t="s">
        <v>98390</v>
      </c>
      <c r="D10982">
        <v>245</v>
      </c>
      <c r="E10982" t="s">
        <v>98391</v>
      </c>
      <c r="F10982" t="s">
        <v>4977</v>
      </c>
      <c r="G10982" t="s">
        <v>4806</v>
      </c>
      <c r="H10982" t="s">
        <v>98392</v>
      </c>
      <c r="I10982" t="s">
        <v>98393</v>
      </c>
      <c r="J10982" t="s">
        <v>98394</v>
      </c>
      <c r="K10982" t="s">
        <v>44523</v>
      </c>
      <c r="L10982" t="s">
        <v>4801</v>
      </c>
      <c r="M10982" t="s">
        <v>82229</v>
      </c>
      <c r="N10982"/>
    </row>
    <row r="10983" spans="1:14" ht="14.4" x14ac:dyDescent="0.3">
      <c r="A10983" t="s">
        <v>90728</v>
      </c>
      <c r="B10983" t="s">
        <v>101901</v>
      </c>
      <c r="C10983" t="s">
        <v>90729</v>
      </c>
      <c r="D10983">
        <v>336</v>
      </c>
      <c r="E10983" t="s">
        <v>27465</v>
      </c>
      <c r="F10983" t="s">
        <v>7745</v>
      </c>
      <c r="G10983" t="s">
        <v>567</v>
      </c>
      <c r="H10983" t="s">
        <v>90730</v>
      </c>
      <c r="I10983" t="s">
        <v>90732</v>
      </c>
      <c r="J10983" t="s">
        <v>101902</v>
      </c>
      <c r="L10983" t="s">
        <v>91340</v>
      </c>
      <c r="M10983" t="s">
        <v>90731</v>
      </c>
      <c r="N10983"/>
    </row>
    <row r="10984" spans="1:14" ht="14.4" x14ac:dyDescent="0.3">
      <c r="A10984" t="s">
        <v>90748</v>
      </c>
      <c r="B10984" t="s">
        <v>90749</v>
      </c>
      <c r="C10984" t="s">
        <v>90750</v>
      </c>
      <c r="D10984">
        <v>991</v>
      </c>
      <c r="E10984" t="s">
        <v>40293</v>
      </c>
      <c r="F10984" t="s">
        <v>8023</v>
      </c>
      <c r="G10984" t="s">
        <v>5004</v>
      </c>
      <c r="H10984" t="s">
        <v>90751</v>
      </c>
      <c r="I10984" t="s">
        <v>93458</v>
      </c>
      <c r="J10984" t="s">
        <v>90753</v>
      </c>
      <c r="L10984" t="s">
        <v>4801</v>
      </c>
      <c r="M10984" t="s">
        <v>90752</v>
      </c>
      <c r="N10984"/>
    </row>
    <row r="10985" spans="1:14" ht="14.4" x14ac:dyDescent="0.3">
      <c r="A10985" t="s">
        <v>90754</v>
      </c>
      <c r="B10985" t="s">
        <v>90755</v>
      </c>
      <c r="C10985" t="s">
        <v>101903</v>
      </c>
      <c r="D10985">
        <v>542</v>
      </c>
      <c r="E10985" t="s">
        <v>90756</v>
      </c>
      <c r="F10985" t="s">
        <v>7739</v>
      </c>
      <c r="G10985" t="s">
        <v>5033</v>
      </c>
      <c r="H10985" t="s">
        <v>90757</v>
      </c>
      <c r="I10985" t="s">
        <v>93459</v>
      </c>
      <c r="J10985" t="s">
        <v>101904</v>
      </c>
      <c r="K10985" t="s">
        <v>101905</v>
      </c>
      <c r="L10985" t="s">
        <v>4801</v>
      </c>
      <c r="M10985" t="s">
        <v>90758</v>
      </c>
      <c r="N10985"/>
    </row>
    <row r="10986" spans="1:14" ht="14.4" x14ac:dyDescent="0.3">
      <c r="A10986" t="s">
        <v>90740</v>
      </c>
      <c r="B10986" t="s">
        <v>90741</v>
      </c>
      <c r="C10986" t="s">
        <v>90742</v>
      </c>
      <c r="D10986">
        <v>8</v>
      </c>
      <c r="E10986" t="s">
        <v>90743</v>
      </c>
      <c r="F10986" t="s">
        <v>5427</v>
      </c>
      <c r="G10986" t="s">
        <v>5396</v>
      </c>
      <c r="H10986" t="s">
        <v>90744</v>
      </c>
      <c r="I10986" t="s">
        <v>4799</v>
      </c>
      <c r="J10986" t="s">
        <v>90746</v>
      </c>
      <c r="K10986" t="s">
        <v>90747</v>
      </c>
      <c r="L10986" t="s">
        <v>5430</v>
      </c>
      <c r="M10986" t="s">
        <v>90745</v>
      </c>
      <c r="N10986"/>
    </row>
    <row r="10987" spans="1:14" ht="14.4" x14ac:dyDescent="0.3">
      <c r="A10987" t="s">
        <v>90759</v>
      </c>
      <c r="B10987" t="s">
        <v>90760</v>
      </c>
      <c r="C10987" t="s">
        <v>90761</v>
      </c>
      <c r="D10987">
        <v>1795</v>
      </c>
      <c r="E10987" t="s">
        <v>90762</v>
      </c>
      <c r="F10987" t="s">
        <v>5314</v>
      </c>
      <c r="G10987" t="s">
        <v>5033</v>
      </c>
      <c r="H10987" t="s">
        <v>90763</v>
      </c>
      <c r="I10987" t="s">
        <v>90765</v>
      </c>
      <c r="J10987" t="s">
        <v>90766</v>
      </c>
      <c r="L10987" t="s">
        <v>4801</v>
      </c>
      <c r="M10987" t="s">
        <v>90764</v>
      </c>
      <c r="N10987"/>
    </row>
    <row r="10988" spans="1:14" ht="14.4" x14ac:dyDescent="0.3">
      <c r="A10988" t="s">
        <v>90767</v>
      </c>
      <c r="B10988" t="s">
        <v>90768</v>
      </c>
      <c r="C10988" t="s">
        <v>90769</v>
      </c>
      <c r="D10988">
        <v>1136</v>
      </c>
      <c r="E10988" t="s">
        <v>84866</v>
      </c>
      <c r="F10988" t="s">
        <v>9734</v>
      </c>
      <c r="G10988" t="s">
        <v>567</v>
      </c>
      <c r="H10988" t="s">
        <v>90770</v>
      </c>
      <c r="I10988" t="s">
        <v>93460</v>
      </c>
      <c r="J10988" t="s">
        <v>90772</v>
      </c>
      <c r="L10988" t="s">
        <v>4801</v>
      </c>
      <c r="M10988" t="s">
        <v>90771</v>
      </c>
      <c r="N10988"/>
    </row>
    <row r="10989" spans="1:14" ht="14.4" x14ac:dyDescent="0.3">
      <c r="A10989" t="s">
        <v>90785</v>
      </c>
      <c r="B10989" t="s">
        <v>90786</v>
      </c>
      <c r="C10989" t="s">
        <v>90787</v>
      </c>
      <c r="D10989">
        <v>121</v>
      </c>
      <c r="E10989" t="s">
        <v>90743</v>
      </c>
      <c r="F10989" t="s">
        <v>5427</v>
      </c>
      <c r="G10989" t="s">
        <v>5396</v>
      </c>
      <c r="H10989" t="s">
        <v>90788</v>
      </c>
      <c r="I10989" t="s">
        <v>90790</v>
      </c>
      <c r="J10989" t="s">
        <v>90746</v>
      </c>
      <c r="L10989" t="s">
        <v>5430</v>
      </c>
      <c r="M10989" t="s">
        <v>90789</v>
      </c>
      <c r="N10989"/>
    </row>
    <row r="10990" spans="1:14" ht="14.4" x14ac:dyDescent="0.3">
      <c r="A10990" t="s">
        <v>89668</v>
      </c>
      <c r="B10990" t="s">
        <v>89669</v>
      </c>
      <c r="C10990" t="s">
        <v>89670</v>
      </c>
      <c r="D10990">
        <v>791</v>
      </c>
      <c r="E10990" t="s">
        <v>89671</v>
      </c>
      <c r="F10990" t="s">
        <v>4835</v>
      </c>
      <c r="G10990" t="s">
        <v>567</v>
      </c>
      <c r="H10990" t="s">
        <v>89672</v>
      </c>
      <c r="I10990" t="s">
        <v>89674</v>
      </c>
      <c r="J10990" t="s">
        <v>53519</v>
      </c>
      <c r="L10990" t="s">
        <v>4815</v>
      </c>
      <c r="M10990" t="s">
        <v>89673</v>
      </c>
      <c r="N10990"/>
    </row>
    <row r="10991" spans="1:14" ht="14.4" x14ac:dyDescent="0.3">
      <c r="A10991" t="s">
        <v>90773</v>
      </c>
      <c r="B10991" t="s">
        <v>90774</v>
      </c>
      <c r="C10991" t="s">
        <v>90775</v>
      </c>
      <c r="D10991">
        <v>34</v>
      </c>
      <c r="E10991" t="s">
        <v>402</v>
      </c>
      <c r="F10991" t="s">
        <v>4835</v>
      </c>
      <c r="G10991" t="s">
        <v>567</v>
      </c>
      <c r="H10991" t="s">
        <v>90776</v>
      </c>
      <c r="I10991" t="s">
        <v>4799</v>
      </c>
      <c r="J10991" t="s">
        <v>105722</v>
      </c>
      <c r="L10991" t="s">
        <v>4801</v>
      </c>
      <c r="M10991" t="s">
        <v>90777</v>
      </c>
      <c r="N10991"/>
    </row>
    <row r="10992" spans="1:14" ht="14.4" x14ac:dyDescent="0.3">
      <c r="A10992" t="s">
        <v>90778</v>
      </c>
      <c r="B10992" t="s">
        <v>90779</v>
      </c>
      <c r="C10992" t="s">
        <v>90780</v>
      </c>
      <c r="D10992">
        <v>678</v>
      </c>
      <c r="E10992" t="s">
        <v>14</v>
      </c>
      <c r="F10992" t="s">
        <v>90781</v>
      </c>
      <c r="G10992" t="s">
        <v>4874</v>
      </c>
      <c r="H10992" t="s">
        <v>90782</v>
      </c>
      <c r="I10992" t="s">
        <v>4799</v>
      </c>
      <c r="J10992" t="s">
        <v>90784</v>
      </c>
      <c r="K10992" t="s">
        <v>4799</v>
      </c>
      <c r="L10992" t="s">
        <v>4963</v>
      </c>
      <c r="M10992" t="s">
        <v>90783</v>
      </c>
      <c r="N10992"/>
    </row>
    <row r="10993" spans="1:14" ht="14.4" x14ac:dyDescent="0.3">
      <c r="A10993" t="s">
        <v>89687</v>
      </c>
      <c r="B10993" t="s">
        <v>89688</v>
      </c>
      <c r="C10993" t="s">
        <v>89689</v>
      </c>
      <c r="D10993">
        <v>1642</v>
      </c>
      <c r="E10993" t="s">
        <v>89690</v>
      </c>
      <c r="F10993" t="s">
        <v>28765</v>
      </c>
      <c r="G10993" t="s">
        <v>567</v>
      </c>
      <c r="H10993" t="s">
        <v>89691</v>
      </c>
      <c r="I10993" t="s">
        <v>4799</v>
      </c>
      <c r="J10993" t="s">
        <v>89693</v>
      </c>
      <c r="L10993" t="s">
        <v>4801</v>
      </c>
      <c r="M10993" t="s">
        <v>89692</v>
      </c>
      <c r="N10993"/>
    </row>
    <row r="10994" spans="1:14" ht="14.4" x14ac:dyDescent="0.3">
      <c r="A10994" t="s">
        <v>90797</v>
      </c>
      <c r="B10994" t="s">
        <v>90798</v>
      </c>
      <c r="C10994" t="s">
        <v>90799</v>
      </c>
      <c r="D10994">
        <v>77</v>
      </c>
      <c r="E10994" t="s">
        <v>17266</v>
      </c>
      <c r="F10994" t="s">
        <v>16306</v>
      </c>
      <c r="G10994" t="s">
        <v>7027</v>
      </c>
      <c r="H10994" t="s">
        <v>90800</v>
      </c>
      <c r="I10994" t="s">
        <v>90802</v>
      </c>
      <c r="J10994" t="s">
        <v>90803</v>
      </c>
      <c r="L10994" t="s">
        <v>7170</v>
      </c>
      <c r="M10994" t="s">
        <v>90801</v>
      </c>
      <c r="N10994"/>
    </row>
    <row r="10995" spans="1:14" ht="14.4" x14ac:dyDescent="0.3">
      <c r="A10995" t="s">
        <v>90791</v>
      </c>
      <c r="B10995" t="s">
        <v>98741</v>
      </c>
      <c r="C10995" t="s">
        <v>90792</v>
      </c>
      <c r="D10995">
        <v>4</v>
      </c>
      <c r="E10995" t="s">
        <v>90793</v>
      </c>
      <c r="F10995" t="s">
        <v>5484</v>
      </c>
      <c r="G10995" t="s">
        <v>4915</v>
      </c>
      <c r="H10995" t="s">
        <v>90794</v>
      </c>
      <c r="I10995" t="s">
        <v>98742</v>
      </c>
      <c r="J10995" t="s">
        <v>90796</v>
      </c>
      <c r="L10995" t="s">
        <v>5488</v>
      </c>
      <c r="M10995" t="s">
        <v>90795</v>
      </c>
      <c r="N10995"/>
    </row>
    <row r="10996" spans="1:14" ht="14.4" x14ac:dyDescent="0.3">
      <c r="A10996" t="s">
        <v>90804</v>
      </c>
      <c r="B10996" t="s">
        <v>90805</v>
      </c>
      <c r="C10996" t="s">
        <v>90806</v>
      </c>
      <c r="D10996">
        <v>2359</v>
      </c>
      <c r="E10996" t="s">
        <v>6306</v>
      </c>
      <c r="F10996" t="s">
        <v>5427</v>
      </c>
      <c r="G10996" t="s">
        <v>5396</v>
      </c>
      <c r="H10996" t="s">
        <v>90807</v>
      </c>
      <c r="I10996" t="s">
        <v>90809</v>
      </c>
      <c r="J10996" t="s">
        <v>90810</v>
      </c>
      <c r="L10996" t="s">
        <v>4801</v>
      </c>
      <c r="M10996" t="s">
        <v>90808</v>
      </c>
      <c r="N10996"/>
    </row>
    <row r="10997" spans="1:14" ht="14.4" x14ac:dyDescent="0.3">
      <c r="A10997" t="s">
        <v>90811</v>
      </c>
      <c r="B10997" t="s">
        <v>90812</v>
      </c>
      <c r="C10997" t="s">
        <v>90813</v>
      </c>
      <c r="D10997">
        <v>253</v>
      </c>
      <c r="E10997" t="s">
        <v>90814</v>
      </c>
      <c r="F10997" t="s">
        <v>4835</v>
      </c>
      <c r="G10997" t="s">
        <v>567</v>
      </c>
      <c r="H10997" t="s">
        <v>90815</v>
      </c>
      <c r="I10997" t="s">
        <v>4799</v>
      </c>
      <c r="J10997" t="s">
        <v>90817</v>
      </c>
      <c r="L10997" t="s">
        <v>4801</v>
      </c>
      <c r="M10997" t="s">
        <v>90816</v>
      </c>
      <c r="N10997"/>
    </row>
    <row r="10998" spans="1:14" ht="14.4" x14ac:dyDescent="0.3">
      <c r="A10998" t="s">
        <v>90818</v>
      </c>
      <c r="B10998" t="s">
        <v>90819</v>
      </c>
      <c r="C10998" t="s">
        <v>90820</v>
      </c>
      <c r="D10998">
        <v>305</v>
      </c>
      <c r="E10998" t="s">
        <v>19503</v>
      </c>
      <c r="F10998" t="s">
        <v>6421</v>
      </c>
      <c r="G10998" t="s">
        <v>567</v>
      </c>
      <c r="H10998" t="s">
        <v>90821</v>
      </c>
      <c r="I10998" t="s">
        <v>4799</v>
      </c>
      <c r="J10998" t="s">
        <v>90823</v>
      </c>
      <c r="L10998" t="s">
        <v>4801</v>
      </c>
      <c r="M10998" t="s">
        <v>90822</v>
      </c>
      <c r="N10998"/>
    </row>
    <row r="10999" spans="1:14" ht="14.4" x14ac:dyDescent="0.3">
      <c r="A10999" t="s">
        <v>90824</v>
      </c>
      <c r="B10999" t="s">
        <v>90825</v>
      </c>
      <c r="C10999" t="s">
        <v>90826</v>
      </c>
      <c r="D10999">
        <v>126</v>
      </c>
      <c r="E10999" t="s">
        <v>5151</v>
      </c>
      <c r="F10999" t="s">
        <v>10004</v>
      </c>
      <c r="G10999" t="s">
        <v>4952</v>
      </c>
      <c r="H10999" t="s">
        <v>90827</v>
      </c>
      <c r="I10999" t="s">
        <v>4799</v>
      </c>
      <c r="J10999" t="s">
        <v>90829</v>
      </c>
      <c r="L10999" t="s">
        <v>4956</v>
      </c>
      <c r="M10999" t="s">
        <v>90828</v>
      </c>
      <c r="N10999"/>
    </row>
    <row r="11000" spans="1:14" ht="14.4" x14ac:dyDescent="0.3">
      <c r="A11000" t="s">
        <v>89551</v>
      </c>
      <c r="B11000" t="s">
        <v>89552</v>
      </c>
      <c r="C11000" t="s">
        <v>89553</v>
      </c>
      <c r="D11000">
        <v>270</v>
      </c>
      <c r="E11000" t="s">
        <v>89554</v>
      </c>
      <c r="F11000" t="s">
        <v>5434</v>
      </c>
      <c r="G11000" t="s">
        <v>4827</v>
      </c>
      <c r="H11000" t="s">
        <v>89555</v>
      </c>
      <c r="I11000" t="s">
        <v>89557</v>
      </c>
      <c r="J11000" t="s">
        <v>89558</v>
      </c>
      <c r="L11000" t="s">
        <v>4801</v>
      </c>
      <c r="M11000" t="s">
        <v>89556</v>
      </c>
      <c r="N11000"/>
    </row>
    <row r="11001" spans="1:14" ht="14.4" x14ac:dyDescent="0.3">
      <c r="A11001" t="s">
        <v>90830</v>
      </c>
      <c r="B11001" t="s">
        <v>90831</v>
      </c>
      <c r="C11001" t="s">
        <v>90832</v>
      </c>
      <c r="D11001">
        <v>2027</v>
      </c>
      <c r="E11001" t="s">
        <v>60679</v>
      </c>
      <c r="F11001" t="s">
        <v>15569</v>
      </c>
      <c r="G11001" t="s">
        <v>15570</v>
      </c>
      <c r="H11001" t="s">
        <v>90833</v>
      </c>
      <c r="I11001" t="s">
        <v>90835</v>
      </c>
      <c r="J11001" t="s">
        <v>90836</v>
      </c>
      <c r="L11001" t="s">
        <v>4801</v>
      </c>
      <c r="M11001" t="s">
        <v>90834</v>
      </c>
      <c r="N11001"/>
    </row>
    <row r="11002" spans="1:14" ht="14.4" x14ac:dyDescent="0.3">
      <c r="A11002" t="s">
        <v>89806</v>
      </c>
      <c r="B11002" t="s">
        <v>89807</v>
      </c>
      <c r="C11002" t="s">
        <v>89808</v>
      </c>
      <c r="D11002">
        <v>517</v>
      </c>
      <c r="E11002" t="s">
        <v>89809</v>
      </c>
      <c r="F11002" t="s">
        <v>18115</v>
      </c>
      <c r="G11002" t="s">
        <v>4915</v>
      </c>
      <c r="H11002" t="s">
        <v>89810</v>
      </c>
      <c r="I11002" t="s">
        <v>89812</v>
      </c>
      <c r="J11002" t="s">
        <v>51122</v>
      </c>
      <c r="L11002" t="s">
        <v>4918</v>
      </c>
      <c r="M11002" t="s">
        <v>89811</v>
      </c>
      <c r="N11002"/>
    </row>
    <row r="11003" spans="1:14" ht="14.4" x14ac:dyDescent="0.3">
      <c r="A11003" t="s">
        <v>90837</v>
      </c>
      <c r="B11003" t="s">
        <v>90838</v>
      </c>
      <c r="C11003" t="s">
        <v>90839</v>
      </c>
      <c r="D11003">
        <v>1151</v>
      </c>
      <c r="E11003" t="s">
        <v>14</v>
      </c>
      <c r="F11003" t="s">
        <v>43186</v>
      </c>
      <c r="G11003" t="s">
        <v>567</v>
      </c>
      <c r="H11003" t="s">
        <v>90840</v>
      </c>
      <c r="I11003" t="s">
        <v>4799</v>
      </c>
      <c r="J11003" t="s">
        <v>90842</v>
      </c>
      <c r="L11003" t="s">
        <v>100567</v>
      </c>
      <c r="M11003" t="s">
        <v>90841</v>
      </c>
      <c r="N11003"/>
    </row>
    <row r="11004" spans="1:14" ht="14.4" x14ac:dyDescent="0.3">
      <c r="A11004" t="s">
        <v>90876</v>
      </c>
      <c r="B11004" t="s">
        <v>90877</v>
      </c>
      <c r="C11004" t="s">
        <v>90878</v>
      </c>
      <c r="D11004">
        <v>164</v>
      </c>
      <c r="E11004" t="s">
        <v>90879</v>
      </c>
      <c r="F11004" t="s">
        <v>5640</v>
      </c>
      <c r="G11004" t="s">
        <v>4806</v>
      </c>
      <c r="H11004" t="s">
        <v>90880</v>
      </c>
      <c r="I11004" t="s">
        <v>90882</v>
      </c>
      <c r="J11004" t="s">
        <v>90883</v>
      </c>
      <c r="L11004" t="s">
        <v>4801</v>
      </c>
      <c r="M11004" t="s">
        <v>90881</v>
      </c>
      <c r="N11004"/>
    </row>
    <row r="11005" spans="1:14" ht="14.4" x14ac:dyDescent="0.3">
      <c r="A11005" t="s">
        <v>90884</v>
      </c>
      <c r="B11005" t="s">
        <v>90885</v>
      </c>
      <c r="C11005" t="s">
        <v>90886</v>
      </c>
      <c r="D11005">
        <v>9</v>
      </c>
      <c r="E11005" t="s">
        <v>8700</v>
      </c>
      <c r="F11005" t="s">
        <v>5470</v>
      </c>
      <c r="G11005" t="s">
        <v>4806</v>
      </c>
      <c r="H11005" t="s">
        <v>90887</v>
      </c>
      <c r="I11005" t="s">
        <v>4799</v>
      </c>
      <c r="J11005" t="s">
        <v>90889</v>
      </c>
      <c r="L11005" t="s">
        <v>4801</v>
      </c>
      <c r="M11005" t="s">
        <v>90888</v>
      </c>
      <c r="N11005"/>
    </row>
    <row r="11006" spans="1:14" ht="14.4" x14ac:dyDescent="0.3">
      <c r="A11006" t="s">
        <v>90853</v>
      </c>
      <c r="B11006" t="s">
        <v>90854</v>
      </c>
      <c r="C11006" t="s">
        <v>43681</v>
      </c>
      <c r="D11006">
        <v>303</v>
      </c>
      <c r="E11006" t="s">
        <v>11337</v>
      </c>
      <c r="F11006" t="s">
        <v>5186</v>
      </c>
      <c r="G11006" t="s">
        <v>5187</v>
      </c>
      <c r="H11006" t="s">
        <v>90855</v>
      </c>
      <c r="I11006" t="s">
        <v>90857</v>
      </c>
      <c r="J11006" t="s">
        <v>90858</v>
      </c>
      <c r="L11006" t="s">
        <v>5191</v>
      </c>
      <c r="M11006" t="s">
        <v>90856</v>
      </c>
      <c r="N11006"/>
    </row>
    <row r="11007" spans="1:14" ht="14.4" x14ac:dyDescent="0.3">
      <c r="A11007" t="s">
        <v>90845</v>
      </c>
      <c r="B11007" t="s">
        <v>90846</v>
      </c>
      <c r="C11007" t="s">
        <v>90847</v>
      </c>
      <c r="D11007">
        <v>4176</v>
      </c>
      <c r="E11007" t="s">
        <v>516</v>
      </c>
      <c r="F11007" t="s">
        <v>4835</v>
      </c>
      <c r="G11007" t="s">
        <v>567</v>
      </c>
      <c r="H11007" t="s">
        <v>90848</v>
      </c>
      <c r="I11007" t="s">
        <v>4799</v>
      </c>
      <c r="J11007" t="s">
        <v>90850</v>
      </c>
      <c r="L11007" t="s">
        <v>94405</v>
      </c>
      <c r="M11007" t="s">
        <v>90849</v>
      </c>
      <c r="N11007"/>
    </row>
    <row r="11008" spans="1:14" ht="14.4" x14ac:dyDescent="0.3">
      <c r="A11008" t="s">
        <v>90983</v>
      </c>
      <c r="B11008" t="s">
        <v>90984</v>
      </c>
      <c r="C11008" t="s">
        <v>48506</v>
      </c>
      <c r="D11008">
        <v>2076</v>
      </c>
      <c r="E11008" t="s">
        <v>8539</v>
      </c>
      <c r="F11008" t="s">
        <v>15066</v>
      </c>
      <c r="G11008" t="s">
        <v>4806</v>
      </c>
      <c r="H11008" t="s">
        <v>90985</v>
      </c>
      <c r="I11008" t="s">
        <v>90987</v>
      </c>
      <c r="J11008" t="s">
        <v>90988</v>
      </c>
      <c r="L11008" t="s">
        <v>4801</v>
      </c>
      <c r="M11008" t="s">
        <v>90986</v>
      </c>
      <c r="N11008"/>
    </row>
    <row r="11009" spans="1:14" ht="14.4" x14ac:dyDescent="0.3">
      <c r="A11009" t="s">
        <v>90989</v>
      </c>
      <c r="B11009" t="s">
        <v>90990</v>
      </c>
      <c r="C11009" t="s">
        <v>90991</v>
      </c>
      <c r="D11009">
        <v>267</v>
      </c>
      <c r="E11009" t="s">
        <v>90992</v>
      </c>
      <c r="F11009" t="s">
        <v>9242</v>
      </c>
      <c r="G11009" t="s">
        <v>567</v>
      </c>
      <c r="H11009" t="s">
        <v>90993</v>
      </c>
      <c r="I11009" t="s">
        <v>4799</v>
      </c>
      <c r="J11009" t="s">
        <v>90995</v>
      </c>
      <c r="L11009" t="s">
        <v>5076</v>
      </c>
      <c r="M11009" t="s">
        <v>90994</v>
      </c>
      <c r="N11009"/>
    </row>
    <row r="11010" spans="1:14" ht="14.4" x14ac:dyDescent="0.3">
      <c r="A11010" t="s">
        <v>91001</v>
      </c>
      <c r="B11010" t="s">
        <v>91002</v>
      </c>
      <c r="C11010" t="s">
        <v>91003</v>
      </c>
      <c r="D11010">
        <v>415</v>
      </c>
      <c r="E11010" t="s">
        <v>91004</v>
      </c>
      <c r="F11010" t="s">
        <v>4835</v>
      </c>
      <c r="G11010" t="s">
        <v>567</v>
      </c>
      <c r="H11010" t="s">
        <v>91005</v>
      </c>
      <c r="I11010" t="s">
        <v>4799</v>
      </c>
      <c r="J11010" t="s">
        <v>101906</v>
      </c>
      <c r="L11010" t="s">
        <v>4801</v>
      </c>
      <c r="M11010" t="s">
        <v>91006</v>
      </c>
      <c r="N11010" t="s">
        <v>82910</v>
      </c>
    </row>
    <row r="11011" spans="1:14" ht="14.4" x14ac:dyDescent="0.3">
      <c r="A11011" t="s">
        <v>90859</v>
      </c>
      <c r="B11011" t="s">
        <v>90860</v>
      </c>
      <c r="C11011" t="s">
        <v>90861</v>
      </c>
      <c r="D11011">
        <v>210</v>
      </c>
      <c r="E11011" t="s">
        <v>8300</v>
      </c>
      <c r="F11011" t="s">
        <v>4835</v>
      </c>
      <c r="G11011" t="s">
        <v>567</v>
      </c>
      <c r="H11011" t="s">
        <v>90862</v>
      </c>
      <c r="I11011" t="s">
        <v>4799</v>
      </c>
      <c r="J11011" t="s">
        <v>90864</v>
      </c>
      <c r="L11011" t="s">
        <v>5849</v>
      </c>
      <c r="M11011" t="s">
        <v>90863</v>
      </c>
      <c r="N11011"/>
    </row>
    <row r="11012" spans="1:14" ht="14.4" x14ac:dyDescent="0.3">
      <c r="A11012" t="s">
        <v>90974</v>
      </c>
      <c r="B11012" t="s">
        <v>90975</v>
      </c>
      <c r="C11012" t="s">
        <v>90976</v>
      </c>
      <c r="D11012">
        <v>1602</v>
      </c>
      <c r="E11012" t="s">
        <v>14</v>
      </c>
      <c r="F11012" t="s">
        <v>5686</v>
      </c>
      <c r="G11012" t="s">
        <v>567</v>
      </c>
      <c r="H11012" t="s">
        <v>90977</v>
      </c>
      <c r="I11012" t="s">
        <v>93434</v>
      </c>
      <c r="J11012" t="s">
        <v>90979</v>
      </c>
      <c r="L11012" t="s">
        <v>4801</v>
      </c>
      <c r="M11012" t="s">
        <v>90978</v>
      </c>
      <c r="N11012"/>
    </row>
    <row r="11013" spans="1:14" ht="14.4" x14ac:dyDescent="0.3">
      <c r="A11013" t="s">
        <v>90996</v>
      </c>
      <c r="B11013" t="s">
        <v>90997</v>
      </c>
      <c r="C11013" t="s">
        <v>90998</v>
      </c>
      <c r="D11013">
        <v>265</v>
      </c>
      <c r="E11013" t="s">
        <v>6408</v>
      </c>
      <c r="F11013" t="s">
        <v>4923</v>
      </c>
      <c r="G11013" t="s">
        <v>4915</v>
      </c>
      <c r="H11013" t="s">
        <v>90999</v>
      </c>
      <c r="I11013" t="s">
        <v>59839</v>
      </c>
      <c r="J11013" t="s">
        <v>59840</v>
      </c>
      <c r="L11013" t="s">
        <v>4801</v>
      </c>
      <c r="M11013" t="s">
        <v>91000</v>
      </c>
      <c r="N11013"/>
    </row>
    <row r="11014" spans="1:14" ht="14.4" x14ac:dyDescent="0.3">
      <c r="A11014" t="s">
        <v>91007</v>
      </c>
      <c r="B11014" t="s">
        <v>91008</v>
      </c>
      <c r="C11014" t="s">
        <v>91009</v>
      </c>
      <c r="D11014">
        <v>5102</v>
      </c>
      <c r="E11014" t="s">
        <v>29046</v>
      </c>
      <c r="F11014" t="s">
        <v>5900</v>
      </c>
      <c r="G11014" t="s">
        <v>5612</v>
      </c>
      <c r="H11014" t="s">
        <v>91010</v>
      </c>
      <c r="I11014" t="s">
        <v>4799</v>
      </c>
      <c r="J11014" t="s">
        <v>91012</v>
      </c>
      <c r="L11014" t="s">
        <v>4801</v>
      </c>
      <c r="M11014" t="s">
        <v>91011</v>
      </c>
      <c r="N11014"/>
    </row>
    <row r="11015" spans="1:14" ht="14.4" x14ac:dyDescent="0.3">
      <c r="A11015" t="s">
        <v>91013</v>
      </c>
      <c r="B11015" t="s">
        <v>91014</v>
      </c>
      <c r="C11015" t="s">
        <v>91015</v>
      </c>
      <c r="D11015">
        <v>22</v>
      </c>
      <c r="E11015" t="s">
        <v>19695</v>
      </c>
      <c r="F11015" t="s">
        <v>6170</v>
      </c>
      <c r="G11015" t="s">
        <v>6171</v>
      </c>
      <c r="H11015" t="s">
        <v>91016</v>
      </c>
      <c r="I11015" t="s">
        <v>93468</v>
      </c>
      <c r="J11015" t="s">
        <v>91018</v>
      </c>
      <c r="L11015" t="s">
        <v>4801</v>
      </c>
      <c r="M11015" t="s">
        <v>91017</v>
      </c>
      <c r="N11015"/>
    </row>
    <row r="11016" spans="1:14" ht="14.4" x14ac:dyDescent="0.3">
      <c r="A11016" t="s">
        <v>91019</v>
      </c>
      <c r="B11016" t="s">
        <v>94941</v>
      </c>
      <c r="C11016" t="s">
        <v>23803</v>
      </c>
      <c r="D11016">
        <v>44</v>
      </c>
      <c r="E11016" t="s">
        <v>23804</v>
      </c>
      <c r="F11016" t="s">
        <v>7</v>
      </c>
      <c r="G11016" t="s">
        <v>567</v>
      </c>
      <c r="H11016" t="s">
        <v>91020</v>
      </c>
      <c r="I11016" t="s">
        <v>4799</v>
      </c>
      <c r="J11016" t="s">
        <v>91021</v>
      </c>
      <c r="L11016" t="s">
        <v>94405</v>
      </c>
      <c r="M11016" t="s">
        <v>94942</v>
      </c>
      <c r="N11016"/>
    </row>
    <row r="11017" spans="1:14" ht="14.4" x14ac:dyDescent="0.3">
      <c r="A11017" t="s">
        <v>91022</v>
      </c>
      <c r="B11017" t="s">
        <v>91023</v>
      </c>
      <c r="C11017" t="s">
        <v>20628</v>
      </c>
      <c r="D11017">
        <v>3141</v>
      </c>
      <c r="E11017" t="s">
        <v>91024</v>
      </c>
      <c r="F11017" t="s">
        <v>5826</v>
      </c>
      <c r="G11017" t="s">
        <v>5033</v>
      </c>
      <c r="H11017" t="s">
        <v>91025</v>
      </c>
      <c r="I11017" t="s">
        <v>91027</v>
      </c>
      <c r="J11017" t="s">
        <v>91028</v>
      </c>
      <c r="L11017" t="s">
        <v>5036</v>
      </c>
      <c r="M11017" t="s">
        <v>91026</v>
      </c>
      <c r="N11017"/>
    </row>
    <row r="11018" spans="1:14" ht="14.4" x14ac:dyDescent="0.3">
      <c r="A11018" t="s">
        <v>91029</v>
      </c>
      <c r="B11018" t="s">
        <v>91030</v>
      </c>
      <c r="C11018" t="s">
        <v>29551</v>
      </c>
      <c r="D11018">
        <v>455</v>
      </c>
      <c r="E11018" t="s">
        <v>26592</v>
      </c>
      <c r="F11018" t="s">
        <v>5132</v>
      </c>
      <c r="G11018" t="s">
        <v>567</v>
      </c>
      <c r="H11018" t="s">
        <v>91031</v>
      </c>
      <c r="I11018" t="s">
        <v>91033</v>
      </c>
      <c r="J11018" t="s">
        <v>91034</v>
      </c>
      <c r="K11018" t="s">
        <v>91685</v>
      </c>
      <c r="L11018" t="s">
        <v>100487</v>
      </c>
      <c r="M11018" t="s">
        <v>91032</v>
      </c>
      <c r="N11018"/>
    </row>
    <row r="11019" spans="1:14" ht="14.4" x14ac:dyDescent="0.3">
      <c r="A11019" t="s">
        <v>91035</v>
      </c>
      <c r="B11019" t="s">
        <v>91036</v>
      </c>
      <c r="C11019" t="s">
        <v>91037</v>
      </c>
      <c r="D11019">
        <v>15</v>
      </c>
      <c r="E11019" t="s">
        <v>91038</v>
      </c>
      <c r="F11019" t="s">
        <v>8784</v>
      </c>
      <c r="G11019" t="s">
        <v>4952</v>
      </c>
      <c r="H11019" t="s">
        <v>91039</v>
      </c>
      <c r="I11019" t="s">
        <v>4799</v>
      </c>
      <c r="J11019" t="s">
        <v>91041</v>
      </c>
      <c r="L11019" t="s">
        <v>4801</v>
      </c>
      <c r="M11019" t="s">
        <v>91040</v>
      </c>
      <c r="N11019"/>
    </row>
    <row r="11020" spans="1:14" ht="14.4" x14ac:dyDescent="0.3">
      <c r="A11020" t="s">
        <v>91042</v>
      </c>
      <c r="B11020" t="s">
        <v>91043</v>
      </c>
      <c r="C11020" t="s">
        <v>47132</v>
      </c>
      <c r="D11020">
        <v>121</v>
      </c>
      <c r="E11020" t="s">
        <v>47133</v>
      </c>
      <c r="F11020" t="s">
        <v>7</v>
      </c>
      <c r="G11020" t="s">
        <v>567</v>
      </c>
      <c r="H11020" t="s">
        <v>91044</v>
      </c>
      <c r="I11020" t="s">
        <v>4799</v>
      </c>
      <c r="J11020" t="s">
        <v>91046</v>
      </c>
      <c r="K11020" t="s">
        <v>101907</v>
      </c>
      <c r="L11020" t="s">
        <v>4801</v>
      </c>
      <c r="M11020" t="s">
        <v>91045</v>
      </c>
      <c r="N11020"/>
    </row>
    <row r="11021" spans="1:14" ht="14.4" x14ac:dyDescent="0.3">
      <c r="A11021" t="s">
        <v>91047</v>
      </c>
      <c r="B11021" t="s">
        <v>91048</v>
      </c>
      <c r="C11021" t="s">
        <v>91049</v>
      </c>
      <c r="D11021">
        <v>41</v>
      </c>
      <c r="E11021" t="s">
        <v>6542</v>
      </c>
      <c r="F11021" t="s">
        <v>4835</v>
      </c>
      <c r="G11021" t="s">
        <v>567</v>
      </c>
      <c r="H11021" t="s">
        <v>91050</v>
      </c>
      <c r="I11021" t="s">
        <v>91052</v>
      </c>
      <c r="J11021" t="s">
        <v>91053</v>
      </c>
      <c r="L11021" t="s">
        <v>4801</v>
      </c>
      <c r="M11021" t="s">
        <v>91051</v>
      </c>
      <c r="N11021"/>
    </row>
    <row r="11022" spans="1:14" ht="14.4" x14ac:dyDescent="0.3">
      <c r="A11022" t="s">
        <v>91054</v>
      </c>
      <c r="B11022" t="s">
        <v>91055</v>
      </c>
      <c r="C11022" t="s">
        <v>91056</v>
      </c>
      <c r="D11022">
        <v>716</v>
      </c>
      <c r="E11022" t="s">
        <v>91057</v>
      </c>
      <c r="F11022" t="s">
        <v>5043</v>
      </c>
      <c r="G11022" t="s">
        <v>567</v>
      </c>
      <c r="H11022" t="s">
        <v>91058</v>
      </c>
      <c r="I11022" t="s">
        <v>4799</v>
      </c>
      <c r="J11022" t="s">
        <v>91060</v>
      </c>
      <c r="K11022" t="s">
        <v>4799</v>
      </c>
      <c r="L11022" t="s">
        <v>4801</v>
      </c>
      <c r="M11022" t="s">
        <v>91059</v>
      </c>
      <c r="N11022"/>
    </row>
    <row r="11023" spans="1:14" ht="14.4" x14ac:dyDescent="0.3">
      <c r="A11023" t="s">
        <v>91061</v>
      </c>
      <c r="B11023" t="s">
        <v>91062</v>
      </c>
      <c r="C11023" t="s">
        <v>91063</v>
      </c>
      <c r="D11023">
        <v>0</v>
      </c>
      <c r="E11023" t="s">
        <v>14213</v>
      </c>
      <c r="F11023" t="s">
        <v>8347</v>
      </c>
      <c r="G11023" t="s">
        <v>4806</v>
      </c>
      <c r="H11023" t="s">
        <v>91064</v>
      </c>
      <c r="I11023" t="s">
        <v>4799</v>
      </c>
      <c r="J11023" t="s">
        <v>91066</v>
      </c>
      <c r="K11023" t="s">
        <v>91067</v>
      </c>
      <c r="L11023" t="s">
        <v>4801</v>
      </c>
      <c r="M11023" t="s">
        <v>91065</v>
      </c>
      <c r="N11023"/>
    </row>
    <row r="11024" spans="1:14" ht="14.4" x14ac:dyDescent="0.3">
      <c r="A11024" t="s">
        <v>91068</v>
      </c>
      <c r="B11024" t="s">
        <v>91069</v>
      </c>
      <c r="C11024" t="s">
        <v>91070</v>
      </c>
      <c r="D11024">
        <v>2850</v>
      </c>
      <c r="E11024" t="s">
        <v>91071</v>
      </c>
      <c r="F11024" t="s">
        <v>7189</v>
      </c>
      <c r="G11024" t="s">
        <v>7161</v>
      </c>
      <c r="H11024" t="s">
        <v>91072</v>
      </c>
      <c r="I11024" t="s">
        <v>91074</v>
      </c>
      <c r="J11024" t="s">
        <v>91075</v>
      </c>
      <c r="L11024" t="s">
        <v>7170</v>
      </c>
      <c r="M11024" t="s">
        <v>91073</v>
      </c>
      <c r="N11024"/>
    </row>
    <row r="11025" spans="1:14" ht="14.4" x14ac:dyDescent="0.3">
      <c r="A11025" t="s">
        <v>91076</v>
      </c>
      <c r="B11025" t="s">
        <v>91077</v>
      </c>
      <c r="C11025" t="s">
        <v>91078</v>
      </c>
      <c r="D11025">
        <v>1037</v>
      </c>
      <c r="E11025" t="s">
        <v>7751</v>
      </c>
      <c r="F11025" t="s">
        <v>12924</v>
      </c>
      <c r="G11025" t="s">
        <v>5680</v>
      </c>
      <c r="H11025" t="s">
        <v>91079</v>
      </c>
      <c r="I11025" t="s">
        <v>4799</v>
      </c>
      <c r="J11025" t="s">
        <v>91081</v>
      </c>
      <c r="L11025" t="s">
        <v>25790</v>
      </c>
      <c r="M11025" t="s">
        <v>91080</v>
      </c>
      <c r="N11025"/>
    </row>
    <row r="11026" spans="1:14" ht="14.4" x14ac:dyDescent="0.3">
      <c r="A11026" t="s">
        <v>91082</v>
      </c>
      <c r="B11026" t="s">
        <v>91083</v>
      </c>
      <c r="C11026" t="s">
        <v>28361</v>
      </c>
      <c r="D11026">
        <v>18945</v>
      </c>
      <c r="E11026" t="s">
        <v>10961</v>
      </c>
      <c r="F11026" t="s">
        <v>8598</v>
      </c>
      <c r="G11026" t="s">
        <v>5612</v>
      </c>
      <c r="H11026" t="s">
        <v>91084</v>
      </c>
      <c r="I11026" t="s">
        <v>4799</v>
      </c>
      <c r="J11026" t="s">
        <v>91086</v>
      </c>
      <c r="L11026" t="s">
        <v>4801</v>
      </c>
      <c r="M11026" t="s">
        <v>91085</v>
      </c>
      <c r="N11026"/>
    </row>
    <row r="11027" spans="1:14" ht="14.4" x14ac:dyDescent="0.3">
      <c r="A11027" t="s">
        <v>91087</v>
      </c>
      <c r="B11027" t="s">
        <v>91088</v>
      </c>
      <c r="C11027" t="s">
        <v>91089</v>
      </c>
      <c r="D11027">
        <v>423</v>
      </c>
      <c r="E11027" t="s">
        <v>10961</v>
      </c>
      <c r="F11027" t="s">
        <v>5216</v>
      </c>
      <c r="G11027" t="s">
        <v>5187</v>
      </c>
      <c r="H11027" t="s">
        <v>91090</v>
      </c>
      <c r="I11027" t="s">
        <v>4799</v>
      </c>
      <c r="J11027" t="s">
        <v>91092</v>
      </c>
      <c r="L11027" t="s">
        <v>5191</v>
      </c>
      <c r="M11027" t="s">
        <v>91091</v>
      </c>
      <c r="N11027"/>
    </row>
    <row r="11028" spans="1:14" ht="14.4" x14ac:dyDescent="0.3">
      <c r="A11028" t="s">
        <v>91093</v>
      </c>
      <c r="B11028" t="s">
        <v>91094</v>
      </c>
      <c r="C11028" t="s">
        <v>91095</v>
      </c>
      <c r="D11028">
        <v>192</v>
      </c>
      <c r="E11028" t="s">
        <v>6774</v>
      </c>
      <c r="F11028" t="s">
        <v>4835</v>
      </c>
      <c r="G11028" t="s">
        <v>567</v>
      </c>
      <c r="H11028" t="s">
        <v>91096</v>
      </c>
      <c r="I11028" t="s">
        <v>4799</v>
      </c>
      <c r="J11028" t="s">
        <v>91098</v>
      </c>
      <c r="L11028" t="s">
        <v>4801</v>
      </c>
      <c r="M11028" t="s">
        <v>91097</v>
      </c>
      <c r="N11028"/>
    </row>
    <row r="11029" spans="1:14" ht="14.4" x14ac:dyDescent="0.3">
      <c r="A11029" t="s">
        <v>91099</v>
      </c>
      <c r="B11029" t="s">
        <v>91100</v>
      </c>
      <c r="C11029" t="s">
        <v>27390</v>
      </c>
      <c r="D11029">
        <v>240</v>
      </c>
      <c r="E11029" t="s">
        <v>91101</v>
      </c>
      <c r="F11029" t="s">
        <v>5104</v>
      </c>
      <c r="G11029" t="s">
        <v>567</v>
      </c>
      <c r="H11029" t="s">
        <v>91102</v>
      </c>
      <c r="I11029" t="s">
        <v>4799</v>
      </c>
      <c r="J11029" t="s">
        <v>101908</v>
      </c>
      <c r="L11029" t="s">
        <v>4801</v>
      </c>
      <c r="M11029" t="s">
        <v>91103</v>
      </c>
      <c r="N11029"/>
    </row>
    <row r="11030" spans="1:14" ht="14.4" x14ac:dyDescent="0.3">
      <c r="A11030" t="s">
        <v>91104</v>
      </c>
      <c r="B11030" t="s">
        <v>91105</v>
      </c>
      <c r="C11030" t="s">
        <v>91106</v>
      </c>
      <c r="D11030">
        <v>200</v>
      </c>
      <c r="E11030" t="s">
        <v>15619</v>
      </c>
      <c r="F11030" t="s">
        <v>6170</v>
      </c>
      <c r="G11030" t="s">
        <v>6171</v>
      </c>
      <c r="H11030" t="s">
        <v>91107</v>
      </c>
      <c r="I11030" t="s">
        <v>91109</v>
      </c>
      <c r="J11030" t="s">
        <v>91110</v>
      </c>
      <c r="K11030" t="s">
        <v>91483</v>
      </c>
      <c r="L11030" t="s">
        <v>4801</v>
      </c>
      <c r="M11030" t="s">
        <v>91108</v>
      </c>
      <c r="N11030"/>
    </row>
    <row r="11031" spans="1:14" ht="14.4" x14ac:dyDescent="0.3">
      <c r="A11031" t="s">
        <v>91118</v>
      </c>
      <c r="B11031" t="s">
        <v>91119</v>
      </c>
      <c r="C11031" t="s">
        <v>91120</v>
      </c>
      <c r="D11031">
        <v>0</v>
      </c>
      <c r="E11031" t="s">
        <v>91121</v>
      </c>
      <c r="F11031" t="s">
        <v>19872</v>
      </c>
      <c r="G11031" t="s">
        <v>5004</v>
      </c>
      <c r="H11031" t="s">
        <v>91122</v>
      </c>
      <c r="I11031" t="s">
        <v>91124</v>
      </c>
      <c r="J11031" t="s">
        <v>91125</v>
      </c>
      <c r="L11031" t="s">
        <v>4801</v>
      </c>
      <c r="M11031" t="s">
        <v>91123</v>
      </c>
      <c r="N11031"/>
    </row>
    <row r="11032" spans="1:14" ht="14.4" x14ac:dyDescent="0.3">
      <c r="A11032" t="s">
        <v>90890</v>
      </c>
      <c r="B11032" t="s">
        <v>90891</v>
      </c>
      <c r="C11032" t="s">
        <v>90892</v>
      </c>
      <c r="D11032">
        <v>0</v>
      </c>
      <c r="E11032" t="s">
        <v>28896</v>
      </c>
      <c r="F11032" t="s">
        <v>13180</v>
      </c>
      <c r="G11032" t="s">
        <v>4827</v>
      </c>
      <c r="H11032" t="s">
        <v>90893</v>
      </c>
      <c r="I11032" t="s">
        <v>89313</v>
      </c>
      <c r="J11032" t="s">
        <v>90895</v>
      </c>
      <c r="L11032" t="s">
        <v>4801</v>
      </c>
      <c r="M11032" t="s">
        <v>90894</v>
      </c>
      <c r="N11032"/>
    </row>
    <row r="11033" spans="1:14" ht="14.4" x14ac:dyDescent="0.3">
      <c r="A11033" t="s">
        <v>91111</v>
      </c>
      <c r="B11033" t="s">
        <v>91112</v>
      </c>
      <c r="C11033" t="s">
        <v>91113</v>
      </c>
      <c r="D11033">
        <v>0</v>
      </c>
      <c r="E11033" t="s">
        <v>91114</v>
      </c>
      <c r="F11033" t="s">
        <v>33855</v>
      </c>
      <c r="G11033" t="s">
        <v>567</v>
      </c>
      <c r="H11033" t="s">
        <v>91115</v>
      </c>
      <c r="I11033" t="s">
        <v>4799</v>
      </c>
      <c r="J11033" t="s">
        <v>91117</v>
      </c>
      <c r="L11033" t="s">
        <v>4801</v>
      </c>
      <c r="M11033" t="s">
        <v>91116</v>
      </c>
      <c r="N11033"/>
    </row>
    <row r="11034" spans="1:14" ht="14.4" x14ac:dyDescent="0.3">
      <c r="A11034" t="s">
        <v>91126</v>
      </c>
      <c r="B11034" t="s">
        <v>91127</v>
      </c>
      <c r="C11034" t="s">
        <v>91128</v>
      </c>
      <c r="D11034">
        <v>3194</v>
      </c>
      <c r="E11034" t="s">
        <v>13451</v>
      </c>
      <c r="F11034" t="s">
        <v>4857</v>
      </c>
      <c r="G11034" t="s">
        <v>4858</v>
      </c>
      <c r="H11034" t="s">
        <v>91129</v>
      </c>
      <c r="I11034" t="s">
        <v>91131</v>
      </c>
      <c r="J11034" t="s">
        <v>91132</v>
      </c>
      <c r="L11034" t="s">
        <v>4801</v>
      </c>
      <c r="M11034" t="s">
        <v>91130</v>
      </c>
      <c r="N11034"/>
    </row>
    <row r="11035" spans="1:14" ht="14.4" x14ac:dyDescent="0.3">
      <c r="A11035" t="s">
        <v>91133</v>
      </c>
      <c r="B11035" t="s">
        <v>91134</v>
      </c>
      <c r="C11035" t="s">
        <v>91135</v>
      </c>
      <c r="D11035">
        <v>542</v>
      </c>
      <c r="E11035" t="s">
        <v>35245</v>
      </c>
      <c r="F11035" t="s">
        <v>5157</v>
      </c>
      <c r="G11035" t="s">
        <v>567</v>
      </c>
      <c r="H11035" t="s">
        <v>91136</v>
      </c>
      <c r="I11035" t="s">
        <v>91138</v>
      </c>
      <c r="J11035" t="s">
        <v>52460</v>
      </c>
      <c r="L11035" t="s">
        <v>4801</v>
      </c>
      <c r="M11035" t="s">
        <v>91137</v>
      </c>
      <c r="N11035"/>
    </row>
    <row r="11036" spans="1:14" ht="14.4" x14ac:dyDescent="0.3">
      <c r="A11036" t="s">
        <v>91139</v>
      </c>
      <c r="B11036" t="s">
        <v>91140</v>
      </c>
      <c r="C11036" t="s">
        <v>91141</v>
      </c>
      <c r="D11036">
        <v>540</v>
      </c>
      <c r="E11036" t="s">
        <v>91142</v>
      </c>
      <c r="F11036" t="s">
        <v>11</v>
      </c>
      <c r="G11036" t="s">
        <v>567</v>
      </c>
      <c r="H11036" t="s">
        <v>91143</v>
      </c>
      <c r="I11036" t="s">
        <v>91145</v>
      </c>
      <c r="J11036" t="s">
        <v>91146</v>
      </c>
      <c r="L11036" t="s">
        <v>92375</v>
      </c>
      <c r="M11036" t="s">
        <v>91144</v>
      </c>
      <c r="N11036"/>
    </row>
    <row r="11037" spans="1:14" ht="14.4" x14ac:dyDescent="0.3">
      <c r="A11037" t="s">
        <v>91147</v>
      </c>
      <c r="B11037" t="s">
        <v>91148</v>
      </c>
      <c r="C11037" t="s">
        <v>91149</v>
      </c>
      <c r="D11037">
        <v>380</v>
      </c>
      <c r="E11037" t="s">
        <v>29682</v>
      </c>
      <c r="F11037" t="s">
        <v>5410</v>
      </c>
      <c r="G11037" t="s">
        <v>5411</v>
      </c>
      <c r="H11037" t="s">
        <v>91150</v>
      </c>
      <c r="I11037" t="s">
        <v>57907</v>
      </c>
      <c r="J11037" t="s">
        <v>57207</v>
      </c>
      <c r="L11037" t="s">
        <v>4801</v>
      </c>
      <c r="M11037" t="s">
        <v>91151</v>
      </c>
      <c r="N11037"/>
    </row>
    <row r="11038" spans="1:14" ht="14.4" x14ac:dyDescent="0.3">
      <c r="A11038" t="s">
        <v>90899</v>
      </c>
      <c r="B11038" t="s">
        <v>90900</v>
      </c>
      <c r="C11038" t="s">
        <v>90901</v>
      </c>
      <c r="D11038">
        <v>126</v>
      </c>
      <c r="E11038" t="s">
        <v>14</v>
      </c>
      <c r="F11038" t="s">
        <v>8491</v>
      </c>
      <c r="G11038" t="s">
        <v>4827</v>
      </c>
      <c r="H11038" t="s">
        <v>90902</v>
      </c>
      <c r="I11038" t="s">
        <v>90904</v>
      </c>
      <c r="J11038" t="s">
        <v>90905</v>
      </c>
      <c r="L11038" t="s">
        <v>4801</v>
      </c>
      <c r="M11038" t="s">
        <v>90903</v>
      </c>
      <c r="N11038"/>
    </row>
    <row r="11039" spans="1:14" ht="14.4" x14ac:dyDescent="0.3">
      <c r="A11039" t="s">
        <v>91152</v>
      </c>
      <c r="B11039" t="s">
        <v>91153</v>
      </c>
      <c r="C11039" t="s">
        <v>91154</v>
      </c>
      <c r="D11039">
        <v>71</v>
      </c>
      <c r="E11039" t="s">
        <v>14</v>
      </c>
      <c r="F11039" t="s">
        <v>5336</v>
      </c>
      <c r="G11039" t="s">
        <v>4952</v>
      </c>
      <c r="H11039" t="s">
        <v>91155</v>
      </c>
      <c r="I11039" t="s">
        <v>4799</v>
      </c>
      <c r="J11039" t="s">
        <v>91157</v>
      </c>
      <c r="L11039" t="s">
        <v>4801</v>
      </c>
      <c r="M11039" t="s">
        <v>91156</v>
      </c>
      <c r="N11039"/>
    </row>
    <row r="11040" spans="1:14" ht="14.4" x14ac:dyDescent="0.3">
      <c r="A11040" t="s">
        <v>91158</v>
      </c>
      <c r="B11040" t="s">
        <v>91159</v>
      </c>
      <c r="C11040" t="s">
        <v>45527</v>
      </c>
      <c r="D11040">
        <v>343</v>
      </c>
      <c r="E11040" t="s">
        <v>14</v>
      </c>
      <c r="F11040" t="s">
        <v>6503</v>
      </c>
      <c r="G11040" t="s">
        <v>5033</v>
      </c>
      <c r="H11040" t="s">
        <v>91160</v>
      </c>
      <c r="I11040" t="s">
        <v>43787</v>
      </c>
      <c r="J11040" t="s">
        <v>56808</v>
      </c>
      <c r="L11040" t="s">
        <v>5036</v>
      </c>
      <c r="M11040" t="s">
        <v>91161</v>
      </c>
      <c r="N11040"/>
    </row>
    <row r="11041" spans="1:14" ht="14.4" x14ac:dyDescent="0.3">
      <c r="A11041" t="s">
        <v>91162</v>
      </c>
      <c r="B11041" t="s">
        <v>91163</v>
      </c>
      <c r="C11041" t="s">
        <v>91164</v>
      </c>
      <c r="D11041">
        <v>180</v>
      </c>
      <c r="E11041" t="s">
        <v>91165</v>
      </c>
      <c r="F11041" t="s">
        <v>9110</v>
      </c>
      <c r="G11041" t="s">
        <v>567</v>
      </c>
      <c r="H11041" t="s">
        <v>91166</v>
      </c>
      <c r="I11041" t="s">
        <v>4799</v>
      </c>
      <c r="J11041" t="s">
        <v>91168</v>
      </c>
      <c r="L11041" t="s">
        <v>4801</v>
      </c>
      <c r="M11041" t="s">
        <v>91167</v>
      </c>
      <c r="N11041"/>
    </row>
    <row r="11042" spans="1:14" ht="14.4" x14ac:dyDescent="0.3">
      <c r="A11042" t="s">
        <v>91169</v>
      </c>
      <c r="B11042" t="s">
        <v>91170</v>
      </c>
      <c r="C11042" t="s">
        <v>91171</v>
      </c>
      <c r="D11042">
        <v>48</v>
      </c>
      <c r="E11042" t="s">
        <v>27857</v>
      </c>
      <c r="F11042" t="s">
        <v>5299</v>
      </c>
      <c r="G11042" t="s">
        <v>567</v>
      </c>
      <c r="H11042" t="s">
        <v>91172</v>
      </c>
      <c r="I11042" t="s">
        <v>4799</v>
      </c>
      <c r="J11042" t="s">
        <v>91174</v>
      </c>
      <c r="L11042" t="s">
        <v>4801</v>
      </c>
      <c r="M11042" t="s">
        <v>91173</v>
      </c>
      <c r="N11042"/>
    </row>
    <row r="11043" spans="1:14" ht="14.4" x14ac:dyDescent="0.3">
      <c r="A11043" t="s">
        <v>91175</v>
      </c>
      <c r="B11043" t="s">
        <v>91176</v>
      </c>
      <c r="C11043" t="s">
        <v>91177</v>
      </c>
      <c r="D11043">
        <v>4504</v>
      </c>
      <c r="E11043" t="s">
        <v>22459</v>
      </c>
      <c r="F11043" t="s">
        <v>5003</v>
      </c>
      <c r="G11043" t="s">
        <v>5004</v>
      </c>
      <c r="H11043" t="s">
        <v>91178</v>
      </c>
      <c r="I11043" t="s">
        <v>4799</v>
      </c>
      <c r="J11043" t="s">
        <v>91180</v>
      </c>
      <c r="L11043" t="s">
        <v>4801</v>
      </c>
      <c r="M11043" t="s">
        <v>91179</v>
      </c>
      <c r="N11043"/>
    </row>
    <row r="11044" spans="1:14" ht="14.4" x14ac:dyDescent="0.3">
      <c r="A11044" t="s">
        <v>90965</v>
      </c>
      <c r="B11044" t="s">
        <v>90966</v>
      </c>
      <c r="C11044" t="s">
        <v>90967</v>
      </c>
      <c r="D11044">
        <v>1654</v>
      </c>
      <c r="E11044" t="s">
        <v>7751</v>
      </c>
      <c r="F11044" t="s">
        <v>8014</v>
      </c>
      <c r="G11044" t="s">
        <v>4915</v>
      </c>
      <c r="H11044" t="s">
        <v>90968</v>
      </c>
      <c r="I11044" t="s">
        <v>90970</v>
      </c>
      <c r="J11044" t="s">
        <v>53998</v>
      </c>
      <c r="L11044" t="s">
        <v>4801</v>
      </c>
      <c r="M11044" t="s">
        <v>90969</v>
      </c>
      <c r="N11044"/>
    </row>
    <row r="11045" spans="1:14" ht="14.4" x14ac:dyDescent="0.3">
      <c r="A11045" t="s">
        <v>91181</v>
      </c>
      <c r="B11045" t="s">
        <v>91182</v>
      </c>
      <c r="C11045" t="s">
        <v>91183</v>
      </c>
      <c r="D11045">
        <v>267</v>
      </c>
      <c r="E11045" t="s">
        <v>91184</v>
      </c>
      <c r="F11045" t="s">
        <v>9226</v>
      </c>
      <c r="G11045" t="s">
        <v>567</v>
      </c>
      <c r="H11045" t="s">
        <v>91185</v>
      </c>
      <c r="I11045" t="s">
        <v>91187</v>
      </c>
      <c r="J11045" t="s">
        <v>91188</v>
      </c>
      <c r="L11045" t="s">
        <v>5076</v>
      </c>
      <c r="M11045" t="s">
        <v>91186</v>
      </c>
      <c r="N11045"/>
    </row>
    <row r="11046" spans="1:14" ht="14.4" x14ac:dyDescent="0.3">
      <c r="A11046" t="s">
        <v>91189</v>
      </c>
      <c r="B11046" t="s">
        <v>91190</v>
      </c>
      <c r="C11046" t="s">
        <v>91191</v>
      </c>
      <c r="D11046">
        <v>463</v>
      </c>
      <c r="E11046" t="s">
        <v>91192</v>
      </c>
      <c r="F11046" t="s">
        <v>59845</v>
      </c>
      <c r="G11046" t="s">
        <v>4851</v>
      </c>
      <c r="H11046" t="s">
        <v>91193</v>
      </c>
      <c r="I11046" t="s">
        <v>4799</v>
      </c>
      <c r="J11046" t="s">
        <v>91195</v>
      </c>
      <c r="L11046" t="s">
        <v>4801</v>
      </c>
      <c r="M11046" t="s">
        <v>91194</v>
      </c>
      <c r="N11046"/>
    </row>
    <row r="11047" spans="1:14" ht="14.4" x14ac:dyDescent="0.3">
      <c r="A11047" t="s">
        <v>91196</v>
      </c>
      <c r="B11047" t="s">
        <v>91197</v>
      </c>
      <c r="C11047" t="s">
        <v>91198</v>
      </c>
      <c r="D11047">
        <v>11812</v>
      </c>
      <c r="E11047" t="s">
        <v>6122</v>
      </c>
      <c r="F11047" t="s">
        <v>5484</v>
      </c>
      <c r="G11047" t="s">
        <v>4915</v>
      </c>
      <c r="H11047" t="s">
        <v>91199</v>
      </c>
      <c r="I11047" t="s">
        <v>4799</v>
      </c>
      <c r="J11047" t="s">
        <v>91201</v>
      </c>
      <c r="L11047" t="s">
        <v>4801</v>
      </c>
      <c r="M11047" t="s">
        <v>91200</v>
      </c>
      <c r="N11047"/>
    </row>
    <row r="11048" spans="1:14" ht="14.4" x14ac:dyDescent="0.3">
      <c r="A11048" t="s">
        <v>91202</v>
      </c>
      <c r="B11048" t="s">
        <v>91203</v>
      </c>
      <c r="C11048" t="s">
        <v>46250</v>
      </c>
      <c r="D11048">
        <v>2010</v>
      </c>
      <c r="E11048" t="s">
        <v>23941</v>
      </c>
      <c r="F11048" t="s">
        <v>5104</v>
      </c>
      <c r="G11048" t="s">
        <v>567</v>
      </c>
      <c r="H11048" t="s">
        <v>91204</v>
      </c>
      <c r="I11048" t="s">
        <v>4799</v>
      </c>
      <c r="J11048" t="s">
        <v>91206</v>
      </c>
      <c r="L11048" t="s">
        <v>5849</v>
      </c>
      <c r="M11048" t="s">
        <v>91205</v>
      </c>
      <c r="N11048"/>
    </row>
    <row r="11049" spans="1:14" ht="14.4" x14ac:dyDescent="0.3">
      <c r="A11049" t="s">
        <v>91218</v>
      </c>
      <c r="B11049" t="s">
        <v>91219</v>
      </c>
      <c r="C11049" t="s">
        <v>91220</v>
      </c>
      <c r="D11049">
        <v>198</v>
      </c>
      <c r="E11049" t="s">
        <v>20879</v>
      </c>
      <c r="F11049" t="s">
        <v>4850</v>
      </c>
      <c r="G11049" t="s">
        <v>4851</v>
      </c>
      <c r="H11049" t="s">
        <v>91221</v>
      </c>
      <c r="I11049" t="s">
        <v>4799</v>
      </c>
      <c r="J11049" t="s">
        <v>91223</v>
      </c>
      <c r="K11049" t="s">
        <v>4799</v>
      </c>
      <c r="L11049" t="s">
        <v>4801</v>
      </c>
      <c r="M11049" t="s">
        <v>91222</v>
      </c>
      <c r="N11049"/>
    </row>
    <row r="11050" spans="1:14" ht="14.4" x14ac:dyDescent="0.3">
      <c r="A11050" t="s">
        <v>91207</v>
      </c>
      <c r="B11050" t="s">
        <v>91208</v>
      </c>
      <c r="C11050" t="s">
        <v>91209</v>
      </c>
      <c r="D11050">
        <v>197</v>
      </c>
      <c r="E11050" t="s">
        <v>91210</v>
      </c>
      <c r="F11050" t="s">
        <v>4835</v>
      </c>
      <c r="G11050" t="s">
        <v>567</v>
      </c>
      <c r="H11050" t="s">
        <v>91211</v>
      </c>
      <c r="I11050" t="s">
        <v>91213</v>
      </c>
      <c r="J11050" t="s">
        <v>91214</v>
      </c>
      <c r="L11050" t="s">
        <v>5849</v>
      </c>
      <c r="M11050" t="s">
        <v>91212</v>
      </c>
      <c r="N11050"/>
    </row>
    <row r="11051" spans="1:14" ht="14.4" x14ac:dyDescent="0.3">
      <c r="A11051" t="s">
        <v>91215</v>
      </c>
      <c r="B11051" t="s">
        <v>91216</v>
      </c>
      <c r="C11051" t="s">
        <v>27796</v>
      </c>
      <c r="D11051">
        <v>1331</v>
      </c>
      <c r="E11051" t="s">
        <v>14668</v>
      </c>
      <c r="F11051" t="s">
        <v>5150</v>
      </c>
      <c r="G11051" t="s">
        <v>15044</v>
      </c>
      <c r="H11051" t="s">
        <v>91217</v>
      </c>
      <c r="I11051" t="s">
        <v>93469</v>
      </c>
      <c r="J11051" t="s">
        <v>52414</v>
      </c>
      <c r="K11051" t="s">
        <v>91686</v>
      </c>
      <c r="L11051" t="s">
        <v>6092</v>
      </c>
      <c r="M11051" t="s">
        <v>98743</v>
      </c>
      <c r="N11051"/>
    </row>
    <row r="11052" spans="1:14" ht="14.4" x14ac:dyDescent="0.3">
      <c r="A11052" t="s">
        <v>91224</v>
      </c>
      <c r="B11052" t="s">
        <v>91225</v>
      </c>
      <c r="C11052" t="s">
        <v>91226</v>
      </c>
      <c r="D11052">
        <v>0</v>
      </c>
      <c r="E11052" t="s">
        <v>91227</v>
      </c>
      <c r="F11052" t="s">
        <v>288</v>
      </c>
      <c r="G11052" t="s">
        <v>4952</v>
      </c>
      <c r="H11052" t="s">
        <v>91228</v>
      </c>
      <c r="I11052" t="s">
        <v>93470</v>
      </c>
      <c r="J11052" t="s">
        <v>91230</v>
      </c>
      <c r="L11052" t="s">
        <v>4801</v>
      </c>
      <c r="M11052" t="s">
        <v>91229</v>
      </c>
      <c r="N11052"/>
    </row>
    <row r="11053" spans="1:14" ht="14.4" x14ac:dyDescent="0.3">
      <c r="A11053" t="s">
        <v>91231</v>
      </c>
      <c r="B11053" t="s">
        <v>91232</v>
      </c>
      <c r="C11053" t="s">
        <v>91233</v>
      </c>
      <c r="D11053">
        <v>671</v>
      </c>
      <c r="E11053" t="s">
        <v>14</v>
      </c>
      <c r="F11053" t="s">
        <v>133</v>
      </c>
      <c r="G11053" t="s">
        <v>4827</v>
      </c>
      <c r="H11053" t="s">
        <v>91234</v>
      </c>
      <c r="I11053" t="s">
        <v>93471</v>
      </c>
      <c r="J11053" t="s">
        <v>91236</v>
      </c>
      <c r="L11053" t="s">
        <v>4801</v>
      </c>
      <c r="M11053" t="s">
        <v>91235</v>
      </c>
      <c r="N11053"/>
    </row>
    <row r="11054" spans="1:14" ht="14.4" x14ac:dyDescent="0.3">
      <c r="A11054" t="s">
        <v>91237</v>
      </c>
      <c r="B11054" t="s">
        <v>91238</v>
      </c>
      <c r="C11054" t="s">
        <v>91239</v>
      </c>
      <c r="D11054">
        <v>181</v>
      </c>
      <c r="E11054" t="s">
        <v>14</v>
      </c>
      <c r="F11054" t="s">
        <v>91240</v>
      </c>
      <c r="G11054" t="s">
        <v>5396</v>
      </c>
      <c r="H11054" t="s">
        <v>91241</v>
      </c>
      <c r="I11054" t="s">
        <v>4799</v>
      </c>
      <c r="J11054" t="s">
        <v>91242</v>
      </c>
      <c r="L11054" t="s">
        <v>4801</v>
      </c>
      <c r="M11054" t="s">
        <v>72854</v>
      </c>
      <c r="N11054"/>
    </row>
    <row r="11055" spans="1:14" ht="14.4" x14ac:dyDescent="0.3">
      <c r="A11055" t="s">
        <v>91243</v>
      </c>
      <c r="B11055" t="s">
        <v>91244</v>
      </c>
      <c r="C11055" t="s">
        <v>91245</v>
      </c>
      <c r="D11055">
        <v>266</v>
      </c>
      <c r="E11055" t="s">
        <v>5394</v>
      </c>
      <c r="F11055" t="s">
        <v>5395</v>
      </c>
      <c r="G11055" t="s">
        <v>5396</v>
      </c>
      <c r="H11055" t="s">
        <v>91246</v>
      </c>
      <c r="I11055" t="s">
        <v>4799</v>
      </c>
      <c r="J11055" t="s">
        <v>91248</v>
      </c>
      <c r="L11055" t="s">
        <v>5909</v>
      </c>
      <c r="M11055" t="s">
        <v>91247</v>
      </c>
      <c r="N11055"/>
    </row>
    <row r="11056" spans="1:14" ht="14.4" x14ac:dyDescent="0.3">
      <c r="A11056" t="s">
        <v>91249</v>
      </c>
      <c r="B11056" t="s">
        <v>91250</v>
      </c>
      <c r="C11056" t="s">
        <v>91251</v>
      </c>
      <c r="D11056">
        <v>2820</v>
      </c>
      <c r="E11056" t="s">
        <v>6408</v>
      </c>
      <c r="F11056" t="s">
        <v>5216</v>
      </c>
      <c r="G11056" t="s">
        <v>5187</v>
      </c>
      <c r="H11056" t="s">
        <v>91252</v>
      </c>
      <c r="I11056" t="s">
        <v>4799</v>
      </c>
      <c r="J11056" t="s">
        <v>91254</v>
      </c>
      <c r="L11056" t="s">
        <v>5191</v>
      </c>
      <c r="M11056" t="s">
        <v>91253</v>
      </c>
      <c r="N11056"/>
    </row>
    <row r="11057" spans="1:14" ht="14.4" x14ac:dyDescent="0.3">
      <c r="A11057" t="s">
        <v>91256</v>
      </c>
      <c r="B11057" t="s">
        <v>91257</v>
      </c>
      <c r="C11057" t="s">
        <v>91258</v>
      </c>
      <c r="D11057">
        <v>0</v>
      </c>
      <c r="E11057" t="s">
        <v>91259</v>
      </c>
      <c r="F11057" t="s">
        <v>18784</v>
      </c>
      <c r="G11057" t="s">
        <v>4952</v>
      </c>
      <c r="H11057" t="s">
        <v>91260</v>
      </c>
      <c r="I11057" t="s">
        <v>4799</v>
      </c>
      <c r="J11057" t="s">
        <v>101909</v>
      </c>
      <c r="L11057" t="s">
        <v>4801</v>
      </c>
      <c r="M11057" t="s">
        <v>91261</v>
      </c>
      <c r="N11057"/>
    </row>
    <row r="11058" spans="1:14" ht="14.4" x14ac:dyDescent="0.3">
      <c r="A11058" t="s">
        <v>91262</v>
      </c>
      <c r="B11058" t="s">
        <v>91263</v>
      </c>
      <c r="C11058" t="s">
        <v>91264</v>
      </c>
      <c r="D11058">
        <v>315</v>
      </c>
      <c r="E11058" t="s">
        <v>91265</v>
      </c>
      <c r="F11058" t="s">
        <v>6477</v>
      </c>
      <c r="G11058" t="s">
        <v>567</v>
      </c>
      <c r="H11058" t="s">
        <v>91266</v>
      </c>
      <c r="I11058" t="s">
        <v>91268</v>
      </c>
      <c r="J11058" t="s">
        <v>91269</v>
      </c>
      <c r="L11058" t="s">
        <v>4801</v>
      </c>
      <c r="M11058" t="s">
        <v>91267</v>
      </c>
      <c r="N11058"/>
    </row>
    <row r="11059" spans="1:14" ht="14.4" x14ac:dyDescent="0.3">
      <c r="A11059" t="s">
        <v>91270</v>
      </c>
      <c r="B11059" t="s">
        <v>91271</v>
      </c>
      <c r="C11059" t="s">
        <v>91272</v>
      </c>
      <c r="D11059">
        <v>216</v>
      </c>
      <c r="E11059" t="s">
        <v>70356</v>
      </c>
      <c r="F11059" t="s">
        <v>4835</v>
      </c>
      <c r="G11059" t="s">
        <v>567</v>
      </c>
      <c r="H11059" t="s">
        <v>91273</v>
      </c>
      <c r="I11059" t="s">
        <v>40636</v>
      </c>
      <c r="J11059" t="s">
        <v>91275</v>
      </c>
      <c r="L11059" t="s">
        <v>4801</v>
      </c>
      <c r="M11059" t="s">
        <v>91274</v>
      </c>
      <c r="N11059"/>
    </row>
    <row r="11060" spans="1:14" ht="14.4" x14ac:dyDescent="0.3">
      <c r="A11060" t="s">
        <v>91276</v>
      </c>
      <c r="B11060" t="s">
        <v>87493</v>
      </c>
      <c r="C11060" t="s">
        <v>91277</v>
      </c>
      <c r="D11060">
        <v>1189</v>
      </c>
      <c r="E11060" t="s">
        <v>7751</v>
      </c>
      <c r="F11060" t="s">
        <v>23322</v>
      </c>
      <c r="G11060" t="s">
        <v>5680</v>
      </c>
      <c r="H11060" t="s">
        <v>91278</v>
      </c>
      <c r="I11060" t="s">
        <v>4799</v>
      </c>
      <c r="J11060" t="s">
        <v>91280</v>
      </c>
      <c r="L11060" t="s">
        <v>4801</v>
      </c>
      <c r="M11060" t="s">
        <v>91279</v>
      </c>
      <c r="N11060"/>
    </row>
    <row r="11061" spans="1:14" ht="14.4" x14ac:dyDescent="0.3">
      <c r="A11061" t="s">
        <v>91281</v>
      </c>
      <c r="B11061" t="s">
        <v>91282</v>
      </c>
      <c r="C11061" t="s">
        <v>91283</v>
      </c>
      <c r="D11061">
        <v>153</v>
      </c>
      <c r="E11061" t="s">
        <v>30619</v>
      </c>
      <c r="F11061" t="s">
        <v>5043</v>
      </c>
      <c r="G11061" t="s">
        <v>567</v>
      </c>
      <c r="H11061" t="s">
        <v>91284</v>
      </c>
      <c r="I11061" t="s">
        <v>91286</v>
      </c>
      <c r="J11061" t="s">
        <v>91287</v>
      </c>
      <c r="L11061" t="s">
        <v>5076</v>
      </c>
      <c r="M11061" t="s">
        <v>91285</v>
      </c>
      <c r="N11061"/>
    </row>
    <row r="11062" spans="1:14" ht="14.4" x14ac:dyDescent="0.3">
      <c r="A11062" t="s">
        <v>91288</v>
      </c>
      <c r="B11062" t="s">
        <v>91289</v>
      </c>
      <c r="C11062" t="s">
        <v>11323</v>
      </c>
      <c r="D11062">
        <v>147</v>
      </c>
      <c r="E11062" t="s">
        <v>5394</v>
      </c>
      <c r="F11062" t="s">
        <v>5395</v>
      </c>
      <c r="G11062" t="s">
        <v>5396</v>
      </c>
      <c r="H11062" t="s">
        <v>91290</v>
      </c>
      <c r="I11062" t="s">
        <v>93472</v>
      </c>
      <c r="J11062" t="s">
        <v>91292</v>
      </c>
      <c r="L11062" t="s">
        <v>4801</v>
      </c>
      <c r="M11062" t="s">
        <v>91291</v>
      </c>
      <c r="N11062"/>
    </row>
    <row r="11063" spans="1:14" ht="14.4" x14ac:dyDescent="0.3">
      <c r="A11063" t="s">
        <v>90956</v>
      </c>
      <c r="B11063" t="s">
        <v>90957</v>
      </c>
      <c r="C11063" t="s">
        <v>90958</v>
      </c>
      <c r="D11063">
        <v>620</v>
      </c>
      <c r="E11063" t="s">
        <v>21035</v>
      </c>
      <c r="F11063" t="s">
        <v>6170</v>
      </c>
      <c r="G11063" t="s">
        <v>6171</v>
      </c>
      <c r="H11063" t="s">
        <v>90959</v>
      </c>
      <c r="I11063" t="s">
        <v>93427</v>
      </c>
      <c r="J11063" t="s">
        <v>90961</v>
      </c>
      <c r="L11063" t="s">
        <v>4801</v>
      </c>
      <c r="M11063" t="s">
        <v>90960</v>
      </c>
      <c r="N11063"/>
    </row>
    <row r="11064" spans="1:14" ht="14.4" x14ac:dyDescent="0.3">
      <c r="A11064" t="s">
        <v>91300</v>
      </c>
      <c r="B11064" t="s">
        <v>91301</v>
      </c>
      <c r="C11064" t="s">
        <v>91302</v>
      </c>
      <c r="D11064">
        <v>4700</v>
      </c>
      <c r="E11064" t="s">
        <v>32323</v>
      </c>
      <c r="F11064" t="s">
        <v>5018</v>
      </c>
      <c r="G11064" t="s">
        <v>567</v>
      </c>
      <c r="H11064" t="s">
        <v>91303</v>
      </c>
      <c r="I11064" t="s">
        <v>4799</v>
      </c>
      <c r="J11064" t="s">
        <v>91305</v>
      </c>
      <c r="L11064" t="s">
        <v>4846</v>
      </c>
      <c r="M11064" t="s">
        <v>91304</v>
      </c>
      <c r="N11064"/>
    </row>
    <row r="11065" spans="1:14" ht="14.4" x14ac:dyDescent="0.3">
      <c r="A11065" t="s">
        <v>91306</v>
      </c>
      <c r="B11065" t="s">
        <v>91307</v>
      </c>
      <c r="C11065" t="s">
        <v>91308</v>
      </c>
      <c r="D11065">
        <v>4639</v>
      </c>
      <c r="E11065" t="s">
        <v>25678</v>
      </c>
      <c r="F11065" t="s">
        <v>14777</v>
      </c>
      <c r="G11065" t="s">
        <v>567</v>
      </c>
      <c r="H11065" t="s">
        <v>91309</v>
      </c>
      <c r="I11065" t="s">
        <v>101917</v>
      </c>
      <c r="J11065" t="s">
        <v>91311</v>
      </c>
      <c r="L11065" t="s">
        <v>4801</v>
      </c>
      <c r="M11065" t="s">
        <v>91310</v>
      </c>
      <c r="N11065"/>
    </row>
    <row r="11066" spans="1:14" ht="14.4" x14ac:dyDescent="0.3">
      <c r="A11066" t="s">
        <v>91312</v>
      </c>
      <c r="B11066" t="s">
        <v>91313</v>
      </c>
      <c r="C11066" t="s">
        <v>91314</v>
      </c>
      <c r="D11066">
        <v>1110</v>
      </c>
      <c r="E11066" t="s">
        <v>14</v>
      </c>
      <c r="F11066" t="s">
        <v>91315</v>
      </c>
      <c r="G11066" t="s">
        <v>4874</v>
      </c>
      <c r="H11066" t="s">
        <v>91316</v>
      </c>
      <c r="I11066" t="s">
        <v>4799</v>
      </c>
      <c r="J11066" t="s">
        <v>91318</v>
      </c>
      <c r="L11066" t="s">
        <v>4963</v>
      </c>
      <c r="M11066" t="s">
        <v>91317</v>
      </c>
      <c r="N11066"/>
    </row>
    <row r="11067" spans="1:14" ht="14.4" x14ac:dyDescent="0.3">
      <c r="A11067" t="s">
        <v>91319</v>
      </c>
      <c r="B11067" t="s">
        <v>91320</v>
      </c>
      <c r="C11067" t="s">
        <v>91321</v>
      </c>
      <c r="D11067">
        <v>697</v>
      </c>
      <c r="E11067" t="s">
        <v>91322</v>
      </c>
      <c r="F11067" t="s">
        <v>6381</v>
      </c>
      <c r="G11067" t="s">
        <v>4851</v>
      </c>
      <c r="H11067" t="s">
        <v>91323</v>
      </c>
      <c r="I11067" t="s">
        <v>91325</v>
      </c>
      <c r="J11067" t="s">
        <v>91326</v>
      </c>
      <c r="L11067" t="s">
        <v>4853</v>
      </c>
      <c r="M11067" t="s">
        <v>91324</v>
      </c>
      <c r="N11067"/>
    </row>
    <row r="11068" spans="1:14" ht="14.4" x14ac:dyDescent="0.3">
      <c r="A11068" t="s">
        <v>91334</v>
      </c>
      <c r="B11068" t="s">
        <v>91335</v>
      </c>
      <c r="C11068" t="s">
        <v>33482</v>
      </c>
      <c r="D11068">
        <v>735</v>
      </c>
      <c r="E11068" t="s">
        <v>7987</v>
      </c>
      <c r="F11068" t="s">
        <v>7988</v>
      </c>
      <c r="G11068" t="s">
        <v>5396</v>
      </c>
      <c r="H11068" t="s">
        <v>91336</v>
      </c>
      <c r="I11068" t="s">
        <v>91337</v>
      </c>
      <c r="J11068" t="s">
        <v>91338</v>
      </c>
      <c r="K11068" t="s">
        <v>105723</v>
      </c>
      <c r="L11068" t="s">
        <v>4801</v>
      </c>
      <c r="M11068" t="s">
        <v>91687</v>
      </c>
      <c r="N11068"/>
    </row>
    <row r="11069" spans="1:14" ht="14.4" x14ac:dyDescent="0.3">
      <c r="A11069" t="s">
        <v>91339</v>
      </c>
      <c r="B11069" t="s">
        <v>91340</v>
      </c>
      <c r="C11069" t="s">
        <v>91341</v>
      </c>
      <c r="D11069">
        <v>11</v>
      </c>
      <c r="E11069" t="s">
        <v>27314</v>
      </c>
      <c r="F11069" t="s">
        <v>9375</v>
      </c>
      <c r="G11069" t="s">
        <v>567</v>
      </c>
      <c r="H11069" t="s">
        <v>91342</v>
      </c>
      <c r="L11069" t="s">
        <v>4801</v>
      </c>
      <c r="M11069" t="s">
        <v>91343</v>
      </c>
      <c r="N11069"/>
    </row>
    <row r="11070" spans="1:14" ht="14.4" x14ac:dyDescent="0.3">
      <c r="A11070" t="s">
        <v>91344</v>
      </c>
      <c r="B11070" t="s">
        <v>91345</v>
      </c>
      <c r="C11070" t="s">
        <v>16370</v>
      </c>
      <c r="D11070">
        <v>470</v>
      </c>
      <c r="E11070" t="s">
        <v>7698</v>
      </c>
      <c r="F11070" t="s">
        <v>7699</v>
      </c>
      <c r="G11070" t="s">
        <v>4806</v>
      </c>
      <c r="H11070" t="s">
        <v>91346</v>
      </c>
      <c r="I11070" t="s">
        <v>91348</v>
      </c>
      <c r="J11070" t="s">
        <v>91349</v>
      </c>
      <c r="L11070" t="s">
        <v>4808</v>
      </c>
      <c r="M11070" t="s">
        <v>91347</v>
      </c>
      <c r="N11070"/>
    </row>
    <row r="11071" spans="1:14" ht="14.4" x14ac:dyDescent="0.3">
      <c r="A11071" t="s">
        <v>91293</v>
      </c>
      <c r="B11071" t="s">
        <v>91294</v>
      </c>
      <c r="C11071" t="s">
        <v>91295</v>
      </c>
      <c r="D11071">
        <v>547</v>
      </c>
      <c r="E11071" t="s">
        <v>91296</v>
      </c>
      <c r="F11071" t="s">
        <v>7026</v>
      </c>
      <c r="G11071" t="s">
        <v>7027</v>
      </c>
      <c r="H11071" t="s">
        <v>91297</v>
      </c>
      <c r="I11071" t="s">
        <v>4799</v>
      </c>
      <c r="J11071" t="s">
        <v>91299</v>
      </c>
      <c r="L11071" t="s">
        <v>7030</v>
      </c>
      <c r="M11071" t="s">
        <v>91298</v>
      </c>
      <c r="N11071"/>
    </row>
    <row r="11072" spans="1:14" ht="14.4" x14ac:dyDescent="0.3">
      <c r="A11072" t="s">
        <v>91327</v>
      </c>
      <c r="B11072" t="s">
        <v>91328</v>
      </c>
      <c r="C11072" t="s">
        <v>91329</v>
      </c>
      <c r="D11072">
        <v>211</v>
      </c>
      <c r="E11072" t="s">
        <v>91330</v>
      </c>
      <c r="F11072" t="s">
        <v>6023</v>
      </c>
      <c r="G11072" t="s">
        <v>4952</v>
      </c>
      <c r="H11072" t="s">
        <v>91331</v>
      </c>
      <c r="I11072" t="s">
        <v>4799</v>
      </c>
      <c r="J11072" t="s">
        <v>91333</v>
      </c>
      <c r="L11072" t="s">
        <v>4801</v>
      </c>
      <c r="M11072" t="s">
        <v>91332</v>
      </c>
      <c r="N11072"/>
    </row>
    <row r="11073" spans="1:14" ht="14.4" x14ac:dyDescent="0.3">
      <c r="A11073" t="s">
        <v>91350</v>
      </c>
      <c r="B11073" t="s">
        <v>91351</v>
      </c>
      <c r="C11073" t="s">
        <v>91352</v>
      </c>
      <c r="D11073">
        <v>2800</v>
      </c>
      <c r="E11073" t="s">
        <v>23563</v>
      </c>
      <c r="F11073" t="s">
        <v>6369</v>
      </c>
      <c r="G11073" t="s">
        <v>4858</v>
      </c>
      <c r="H11073" t="s">
        <v>91353</v>
      </c>
      <c r="I11073" t="s">
        <v>91355</v>
      </c>
      <c r="J11073" t="s">
        <v>91356</v>
      </c>
      <c r="L11073" t="s">
        <v>4801</v>
      </c>
      <c r="M11073" t="s">
        <v>91354</v>
      </c>
      <c r="N11073"/>
    </row>
    <row r="11074" spans="1:14" ht="14.4" x14ac:dyDescent="0.3">
      <c r="A11074" t="s">
        <v>91357</v>
      </c>
      <c r="B11074" t="s">
        <v>105724</v>
      </c>
      <c r="C11074" t="s">
        <v>105725</v>
      </c>
      <c r="D11074">
        <v>252</v>
      </c>
      <c r="E11074" t="s">
        <v>6774</v>
      </c>
      <c r="F11074" t="s">
        <v>4835</v>
      </c>
      <c r="G11074" t="s">
        <v>567</v>
      </c>
      <c r="H11074" t="s">
        <v>91358</v>
      </c>
      <c r="I11074" t="s">
        <v>93473</v>
      </c>
      <c r="J11074" t="s">
        <v>91360</v>
      </c>
      <c r="K11074" t="s">
        <v>105726</v>
      </c>
      <c r="L11074" t="s">
        <v>4815</v>
      </c>
      <c r="M11074" t="s">
        <v>91359</v>
      </c>
      <c r="N11074"/>
    </row>
    <row r="11075" spans="1:14" ht="14.4" x14ac:dyDescent="0.3">
      <c r="A11075" t="s">
        <v>91366</v>
      </c>
      <c r="B11075" t="s">
        <v>91367</v>
      </c>
      <c r="C11075" t="s">
        <v>105727</v>
      </c>
      <c r="D11075">
        <v>50</v>
      </c>
      <c r="E11075" t="s">
        <v>105728</v>
      </c>
      <c r="F11075" t="s">
        <v>5104</v>
      </c>
      <c r="G11075" t="s">
        <v>567</v>
      </c>
      <c r="H11075" t="s">
        <v>91368</v>
      </c>
      <c r="I11075" t="s">
        <v>105729</v>
      </c>
      <c r="J11075" t="s">
        <v>91370</v>
      </c>
      <c r="L11075" t="s">
        <v>5849</v>
      </c>
      <c r="M11075" t="s">
        <v>91369</v>
      </c>
      <c r="N11075"/>
    </row>
    <row r="11076" spans="1:14" ht="14.4" x14ac:dyDescent="0.3">
      <c r="A11076" t="s">
        <v>91371</v>
      </c>
      <c r="B11076" t="s">
        <v>91372</v>
      </c>
      <c r="C11076" t="s">
        <v>91373</v>
      </c>
      <c r="D11076">
        <v>140</v>
      </c>
      <c r="E11076" t="s">
        <v>17887</v>
      </c>
      <c r="F11076" t="s">
        <v>8435</v>
      </c>
      <c r="G11076" t="s">
        <v>567</v>
      </c>
      <c r="H11076" t="s">
        <v>91374</v>
      </c>
      <c r="I11076" t="s">
        <v>4799</v>
      </c>
      <c r="J11076" t="s">
        <v>105730</v>
      </c>
      <c r="L11076" t="s">
        <v>5849</v>
      </c>
      <c r="M11076" t="s">
        <v>91375</v>
      </c>
      <c r="N11076"/>
    </row>
    <row r="11077" spans="1:14" ht="14.4" x14ac:dyDescent="0.3">
      <c r="A11077" t="s">
        <v>91361</v>
      </c>
      <c r="B11077" t="s">
        <v>91362</v>
      </c>
      <c r="C11077" t="s">
        <v>90697</v>
      </c>
      <c r="D11077">
        <v>1520</v>
      </c>
      <c r="E11077" t="s">
        <v>90698</v>
      </c>
      <c r="F11077" t="s">
        <v>18</v>
      </c>
      <c r="G11077" t="s">
        <v>567</v>
      </c>
      <c r="H11077" t="s">
        <v>91363</v>
      </c>
      <c r="I11077" t="s">
        <v>4799</v>
      </c>
      <c r="J11077" t="s">
        <v>91365</v>
      </c>
      <c r="L11077" t="s">
        <v>98432</v>
      </c>
      <c r="M11077" t="s">
        <v>91364</v>
      </c>
      <c r="N11077"/>
    </row>
    <row r="11078" spans="1:14" ht="14.4" x14ac:dyDescent="0.3">
      <c r="A11078" t="s">
        <v>91376</v>
      </c>
      <c r="B11078" t="s">
        <v>91377</v>
      </c>
      <c r="C11078" t="s">
        <v>91378</v>
      </c>
      <c r="D11078">
        <v>288</v>
      </c>
      <c r="E11078" t="s">
        <v>86162</v>
      </c>
      <c r="F11078" t="s">
        <v>5157</v>
      </c>
      <c r="G11078" t="s">
        <v>567</v>
      </c>
      <c r="H11078" t="s">
        <v>91379</v>
      </c>
      <c r="I11078" t="s">
        <v>4799</v>
      </c>
      <c r="J11078" t="s">
        <v>91381</v>
      </c>
      <c r="L11078" t="s">
        <v>4801</v>
      </c>
      <c r="M11078" t="s">
        <v>91380</v>
      </c>
      <c r="N11078"/>
    </row>
    <row r="11079" spans="1:14" ht="14.4" x14ac:dyDescent="0.3">
      <c r="A11079" t="s">
        <v>91382</v>
      </c>
      <c r="B11079" t="s">
        <v>91383</v>
      </c>
      <c r="C11079" t="s">
        <v>91384</v>
      </c>
      <c r="D11079">
        <v>97</v>
      </c>
      <c r="E11079" t="s">
        <v>91385</v>
      </c>
      <c r="F11079" t="s">
        <v>4907</v>
      </c>
      <c r="G11079" t="s">
        <v>567</v>
      </c>
      <c r="H11079" t="s">
        <v>91386</v>
      </c>
      <c r="I11079" t="s">
        <v>91388</v>
      </c>
      <c r="J11079" t="s">
        <v>91389</v>
      </c>
      <c r="L11079" t="s">
        <v>4801</v>
      </c>
      <c r="M11079" t="s">
        <v>91387</v>
      </c>
      <c r="N11079"/>
    </row>
    <row r="11080" spans="1:14" ht="14.4" x14ac:dyDescent="0.3">
      <c r="A11080" t="s">
        <v>91688</v>
      </c>
      <c r="B11080" t="s">
        <v>91689</v>
      </c>
      <c r="C11080" t="s">
        <v>91690</v>
      </c>
      <c r="D11080">
        <v>306</v>
      </c>
      <c r="E11080" t="s">
        <v>9831</v>
      </c>
      <c r="F11080" t="s">
        <v>7</v>
      </c>
      <c r="G11080" t="s">
        <v>567</v>
      </c>
      <c r="H11080" t="s">
        <v>91691</v>
      </c>
      <c r="I11080" t="s">
        <v>91693</v>
      </c>
      <c r="J11080" t="s">
        <v>91694</v>
      </c>
      <c r="K11080" t="s">
        <v>94943</v>
      </c>
      <c r="L11080" t="s">
        <v>94405</v>
      </c>
      <c r="M11080" t="s">
        <v>91692</v>
      </c>
      <c r="N11080"/>
    </row>
    <row r="11081" spans="1:14" ht="14.4" x14ac:dyDescent="0.3">
      <c r="A11081" t="s">
        <v>101718</v>
      </c>
      <c r="B11081" t="s">
        <v>101719</v>
      </c>
      <c r="C11081" t="s">
        <v>101720</v>
      </c>
      <c r="D11081">
        <v>300</v>
      </c>
      <c r="E11081" t="s">
        <v>101721</v>
      </c>
      <c r="F11081" t="s">
        <v>5132</v>
      </c>
      <c r="G11081" t="s">
        <v>567</v>
      </c>
      <c r="H11081" t="s">
        <v>101722</v>
      </c>
      <c r="I11081" t="s">
        <v>4799</v>
      </c>
      <c r="J11081" t="s">
        <v>101724</v>
      </c>
      <c r="K11081" t="s">
        <v>4799</v>
      </c>
      <c r="L11081" t="s">
        <v>100487</v>
      </c>
      <c r="M11081" t="s">
        <v>101723</v>
      </c>
      <c r="N11081"/>
    </row>
    <row r="11082" spans="1:14" ht="14.4" x14ac:dyDescent="0.3">
      <c r="A11082" t="s">
        <v>91695</v>
      </c>
      <c r="B11082" t="s">
        <v>91696</v>
      </c>
      <c r="C11082" t="s">
        <v>91697</v>
      </c>
      <c r="D11082">
        <v>2841</v>
      </c>
      <c r="E11082" t="s">
        <v>91698</v>
      </c>
      <c r="F11082" t="s">
        <v>5477</v>
      </c>
      <c r="G11082" t="s">
        <v>567</v>
      </c>
      <c r="H11082" t="s">
        <v>91699</v>
      </c>
      <c r="I11082" t="s">
        <v>91701</v>
      </c>
      <c r="J11082" t="s">
        <v>91702</v>
      </c>
      <c r="L11082" t="s">
        <v>4801</v>
      </c>
      <c r="M11082" t="s">
        <v>91700</v>
      </c>
      <c r="N11082"/>
    </row>
    <row r="11083" spans="1:14" ht="14.4" x14ac:dyDescent="0.3">
      <c r="A11083" t="s">
        <v>91703</v>
      </c>
      <c r="B11083" t="s">
        <v>91704</v>
      </c>
      <c r="C11083" t="s">
        <v>91705</v>
      </c>
      <c r="D11083">
        <v>827</v>
      </c>
      <c r="E11083" t="s">
        <v>47932</v>
      </c>
      <c r="F11083" t="s">
        <v>14309</v>
      </c>
      <c r="G11083" t="s">
        <v>5033</v>
      </c>
      <c r="H11083" t="s">
        <v>91706</v>
      </c>
      <c r="I11083" t="s">
        <v>91708</v>
      </c>
      <c r="J11083" t="s">
        <v>91709</v>
      </c>
      <c r="L11083" t="s">
        <v>5036</v>
      </c>
      <c r="M11083" t="s">
        <v>91707</v>
      </c>
      <c r="N11083"/>
    </row>
    <row r="11084" spans="1:14" ht="14.4" x14ac:dyDescent="0.3">
      <c r="A11084" t="s">
        <v>91462</v>
      </c>
      <c r="B11084" t="s">
        <v>91463</v>
      </c>
      <c r="C11084" t="s">
        <v>58206</v>
      </c>
      <c r="D11084">
        <v>31</v>
      </c>
      <c r="E11084" t="s">
        <v>32253</v>
      </c>
      <c r="F11084" t="s">
        <v>5576</v>
      </c>
      <c r="G11084" t="s">
        <v>567</v>
      </c>
      <c r="H11084" t="s">
        <v>91464</v>
      </c>
      <c r="I11084" t="s">
        <v>4799</v>
      </c>
      <c r="J11084" t="s">
        <v>91466</v>
      </c>
      <c r="L11084" t="s">
        <v>4801</v>
      </c>
      <c r="M11084" t="s">
        <v>91465</v>
      </c>
      <c r="N11084"/>
    </row>
    <row r="11085" spans="1:14" ht="14.4" x14ac:dyDescent="0.3">
      <c r="A11085" t="s">
        <v>91710</v>
      </c>
      <c r="B11085" t="s">
        <v>91711</v>
      </c>
      <c r="C11085" t="s">
        <v>91712</v>
      </c>
      <c r="D11085">
        <v>3380</v>
      </c>
      <c r="E11085" t="s">
        <v>91713</v>
      </c>
      <c r="F11085" t="s">
        <v>7</v>
      </c>
      <c r="G11085" t="s">
        <v>567</v>
      </c>
      <c r="H11085" t="s">
        <v>91714</v>
      </c>
      <c r="I11085" t="s">
        <v>4799</v>
      </c>
      <c r="J11085" t="s">
        <v>91716</v>
      </c>
      <c r="L11085" t="s">
        <v>4801</v>
      </c>
      <c r="M11085" t="s">
        <v>91715</v>
      </c>
      <c r="N11085"/>
    </row>
    <row r="11086" spans="1:14" ht="14.4" x14ac:dyDescent="0.3">
      <c r="A11086" t="s">
        <v>91717</v>
      </c>
      <c r="B11086" t="s">
        <v>91718</v>
      </c>
      <c r="C11086" t="s">
        <v>91719</v>
      </c>
      <c r="D11086">
        <v>2088</v>
      </c>
      <c r="E11086" t="s">
        <v>5335</v>
      </c>
      <c r="F11086" t="s">
        <v>4937</v>
      </c>
      <c r="G11086" t="s">
        <v>4851</v>
      </c>
      <c r="H11086" t="s">
        <v>91720</v>
      </c>
      <c r="J11086" t="s">
        <v>91722</v>
      </c>
      <c r="L11086" t="s">
        <v>4801</v>
      </c>
      <c r="M11086" t="s">
        <v>91721</v>
      </c>
      <c r="N11086"/>
    </row>
    <row r="11087" spans="1:14" ht="14.4" x14ac:dyDescent="0.3">
      <c r="A11087" t="s">
        <v>91723</v>
      </c>
      <c r="B11087" t="s">
        <v>91724</v>
      </c>
      <c r="C11087" t="s">
        <v>91725</v>
      </c>
      <c r="D11087">
        <v>1623</v>
      </c>
      <c r="E11087" t="s">
        <v>91726</v>
      </c>
      <c r="F11087" t="s">
        <v>4835</v>
      </c>
      <c r="G11087" t="s">
        <v>567</v>
      </c>
      <c r="H11087" t="s">
        <v>91727</v>
      </c>
      <c r="I11087" t="s">
        <v>4799</v>
      </c>
      <c r="J11087" t="s">
        <v>91729</v>
      </c>
      <c r="L11087" t="s">
        <v>4801</v>
      </c>
      <c r="M11087" t="s">
        <v>91728</v>
      </c>
      <c r="N11087"/>
    </row>
    <row r="11088" spans="1:14" ht="14.4" x14ac:dyDescent="0.3">
      <c r="A11088" t="s">
        <v>91529</v>
      </c>
      <c r="B11088" t="s">
        <v>91530</v>
      </c>
      <c r="C11088" t="s">
        <v>91531</v>
      </c>
      <c r="D11088">
        <v>574</v>
      </c>
      <c r="E11088" t="s">
        <v>8094</v>
      </c>
      <c r="F11088" t="s">
        <v>5223</v>
      </c>
      <c r="G11088" t="s">
        <v>4827</v>
      </c>
      <c r="H11088" t="s">
        <v>91532</v>
      </c>
      <c r="I11088" t="s">
        <v>91534</v>
      </c>
      <c r="J11088" t="s">
        <v>91535</v>
      </c>
      <c r="K11088" t="s">
        <v>14349</v>
      </c>
      <c r="L11088" t="s">
        <v>4801</v>
      </c>
      <c r="M11088" t="s">
        <v>91533</v>
      </c>
      <c r="N11088"/>
    </row>
    <row r="11089" spans="1:14" ht="14.4" x14ac:dyDescent="0.3">
      <c r="A11089" t="s">
        <v>91643</v>
      </c>
      <c r="B11089" t="s">
        <v>91644</v>
      </c>
      <c r="C11089" t="s">
        <v>91645</v>
      </c>
      <c r="D11089">
        <v>1024</v>
      </c>
      <c r="E11089" t="s">
        <v>7835</v>
      </c>
      <c r="F11089" t="s">
        <v>4835</v>
      </c>
      <c r="G11089" t="s">
        <v>567</v>
      </c>
      <c r="H11089" t="s">
        <v>91646</v>
      </c>
      <c r="I11089" t="s">
        <v>91648</v>
      </c>
      <c r="J11089" t="s">
        <v>91649</v>
      </c>
      <c r="L11089" t="s">
        <v>94405</v>
      </c>
      <c r="M11089" t="s">
        <v>91647</v>
      </c>
      <c r="N11089"/>
    </row>
    <row r="11090" spans="1:14" ht="14.4" x14ac:dyDescent="0.3">
      <c r="A11090" t="s">
        <v>91730</v>
      </c>
      <c r="B11090" t="s">
        <v>91731</v>
      </c>
      <c r="C11090" t="s">
        <v>91732</v>
      </c>
      <c r="D11090">
        <v>160</v>
      </c>
      <c r="E11090" t="s">
        <v>91733</v>
      </c>
      <c r="F11090" t="s">
        <v>65</v>
      </c>
      <c r="G11090" t="s">
        <v>567</v>
      </c>
      <c r="H11090" t="s">
        <v>91734</v>
      </c>
      <c r="I11090" t="s">
        <v>91736</v>
      </c>
      <c r="J11090" t="s">
        <v>91737</v>
      </c>
      <c r="L11090" t="s">
        <v>92375</v>
      </c>
      <c r="M11090" t="s">
        <v>91735</v>
      </c>
      <c r="N11090"/>
    </row>
    <row r="11091" spans="1:14" ht="14.4" x14ac:dyDescent="0.3">
      <c r="A11091" t="s">
        <v>91745</v>
      </c>
      <c r="B11091" t="s">
        <v>93474</v>
      </c>
      <c r="C11091" t="s">
        <v>91746</v>
      </c>
      <c r="D11091">
        <v>83</v>
      </c>
      <c r="E11091" t="s">
        <v>84197</v>
      </c>
      <c r="F11091" t="s">
        <v>4835</v>
      </c>
      <c r="G11091" t="s">
        <v>567</v>
      </c>
      <c r="H11091" t="s">
        <v>91747</v>
      </c>
      <c r="I11091" t="s">
        <v>4799</v>
      </c>
      <c r="J11091" t="s">
        <v>91749</v>
      </c>
      <c r="L11091" t="s">
        <v>5849</v>
      </c>
      <c r="M11091" t="s">
        <v>91748</v>
      </c>
      <c r="N11091"/>
    </row>
    <row r="11092" spans="1:14" ht="14.4" x14ac:dyDescent="0.3">
      <c r="A11092" t="s">
        <v>91750</v>
      </c>
      <c r="B11092" t="s">
        <v>91751</v>
      </c>
      <c r="C11092" t="s">
        <v>91752</v>
      </c>
      <c r="D11092">
        <v>977</v>
      </c>
      <c r="E11092" t="s">
        <v>60618</v>
      </c>
      <c r="F11092" t="s">
        <v>5150</v>
      </c>
      <c r="G11092" t="s">
        <v>15044</v>
      </c>
      <c r="H11092" t="s">
        <v>91753</v>
      </c>
      <c r="I11092" t="s">
        <v>91755</v>
      </c>
      <c r="J11092" t="s">
        <v>91756</v>
      </c>
      <c r="L11092" t="s">
        <v>4801</v>
      </c>
      <c r="M11092" t="s">
        <v>91754</v>
      </c>
      <c r="N11092"/>
    </row>
    <row r="11093" spans="1:14" ht="14.4" x14ac:dyDescent="0.3">
      <c r="A11093" t="s">
        <v>91738</v>
      </c>
      <c r="B11093" t="s">
        <v>91739</v>
      </c>
      <c r="C11093" t="s">
        <v>91740</v>
      </c>
      <c r="D11093">
        <v>4184</v>
      </c>
      <c r="E11093" t="s">
        <v>14</v>
      </c>
      <c r="F11093" t="s">
        <v>91741</v>
      </c>
      <c r="G11093" t="s">
        <v>5612</v>
      </c>
      <c r="H11093" t="s">
        <v>91742</v>
      </c>
      <c r="I11093" t="s">
        <v>4799</v>
      </c>
      <c r="J11093" t="s">
        <v>91744</v>
      </c>
      <c r="L11093" t="s">
        <v>4801</v>
      </c>
      <c r="M11093" t="s">
        <v>91743</v>
      </c>
      <c r="N11093"/>
    </row>
    <row r="11094" spans="1:14" ht="14.4" x14ac:dyDescent="0.3">
      <c r="A11094" t="s">
        <v>91757</v>
      </c>
      <c r="B11094" t="s">
        <v>91758</v>
      </c>
      <c r="C11094" t="s">
        <v>91759</v>
      </c>
      <c r="D11094">
        <v>254</v>
      </c>
      <c r="E11094" t="s">
        <v>91760</v>
      </c>
      <c r="F11094" t="s">
        <v>5388</v>
      </c>
      <c r="G11094" t="s">
        <v>4827</v>
      </c>
      <c r="H11094" t="s">
        <v>91761</v>
      </c>
      <c r="I11094" t="s">
        <v>93475</v>
      </c>
      <c r="J11094" t="s">
        <v>91763</v>
      </c>
      <c r="L11094" t="s">
        <v>4801</v>
      </c>
      <c r="M11094" t="s">
        <v>91762</v>
      </c>
      <c r="N11094"/>
    </row>
    <row r="11095" spans="1:14" ht="14.4" x14ac:dyDescent="0.3">
      <c r="A11095" t="s">
        <v>91764</v>
      </c>
      <c r="B11095" t="s">
        <v>91765</v>
      </c>
      <c r="C11095" t="s">
        <v>91766</v>
      </c>
      <c r="D11095">
        <v>51</v>
      </c>
      <c r="E11095" t="s">
        <v>91767</v>
      </c>
      <c r="F11095" t="s">
        <v>7055</v>
      </c>
      <c r="G11095" t="s">
        <v>567</v>
      </c>
      <c r="H11095" t="s">
        <v>91768</v>
      </c>
      <c r="I11095" t="s">
        <v>4799</v>
      </c>
      <c r="J11095" t="s">
        <v>60598</v>
      </c>
      <c r="L11095" t="s">
        <v>100567</v>
      </c>
      <c r="M11095" t="s">
        <v>91769</v>
      </c>
      <c r="N11095"/>
    </row>
    <row r="11096" spans="1:14" ht="14.4" x14ac:dyDescent="0.3">
      <c r="A11096" t="s">
        <v>91770</v>
      </c>
      <c r="B11096" t="s">
        <v>91771</v>
      </c>
      <c r="C11096" t="s">
        <v>91772</v>
      </c>
      <c r="D11096">
        <v>2600</v>
      </c>
      <c r="E11096" t="s">
        <v>6036</v>
      </c>
      <c r="F11096" t="s">
        <v>7055</v>
      </c>
      <c r="G11096" t="s">
        <v>567</v>
      </c>
      <c r="H11096" t="s">
        <v>91773</v>
      </c>
      <c r="I11096" t="s">
        <v>4799</v>
      </c>
      <c r="J11096" t="s">
        <v>91775</v>
      </c>
      <c r="L11096" t="s">
        <v>91340</v>
      </c>
      <c r="M11096" t="s">
        <v>91774</v>
      </c>
      <c r="N11096"/>
    </row>
    <row r="11097" spans="1:14" ht="14.4" x14ac:dyDescent="0.3">
      <c r="A11097" t="s">
        <v>91776</v>
      </c>
      <c r="B11097" t="s">
        <v>91777</v>
      </c>
      <c r="C11097" t="s">
        <v>91778</v>
      </c>
      <c r="D11097">
        <v>22</v>
      </c>
      <c r="E11097" t="s">
        <v>91779</v>
      </c>
      <c r="F11097" t="s">
        <v>7</v>
      </c>
      <c r="G11097" t="s">
        <v>567</v>
      </c>
      <c r="H11097" t="s">
        <v>91780</v>
      </c>
      <c r="I11097" t="s">
        <v>4799</v>
      </c>
      <c r="J11097" t="s">
        <v>91782</v>
      </c>
      <c r="L11097" t="s">
        <v>94405</v>
      </c>
      <c r="M11097" t="s">
        <v>91781</v>
      </c>
      <c r="N11097"/>
    </row>
    <row r="11098" spans="1:14" ht="14.4" x14ac:dyDescent="0.3">
      <c r="A11098" t="s">
        <v>91783</v>
      </c>
      <c r="B11098" t="s">
        <v>91784</v>
      </c>
      <c r="C11098" t="s">
        <v>101918</v>
      </c>
      <c r="D11098">
        <v>64</v>
      </c>
      <c r="E11098" t="s">
        <v>36708</v>
      </c>
      <c r="F11098" t="s">
        <v>6492</v>
      </c>
      <c r="G11098" t="s">
        <v>567</v>
      </c>
      <c r="H11098" t="s">
        <v>91785</v>
      </c>
      <c r="I11098" t="s">
        <v>4799</v>
      </c>
      <c r="J11098" t="s">
        <v>101919</v>
      </c>
      <c r="L11098" t="s">
        <v>4801</v>
      </c>
      <c r="M11098" t="s">
        <v>91786</v>
      </c>
      <c r="N11098"/>
    </row>
    <row r="11099" spans="1:14" ht="14.4" x14ac:dyDescent="0.3">
      <c r="A11099" t="s">
        <v>91787</v>
      </c>
      <c r="B11099" t="s">
        <v>91788</v>
      </c>
      <c r="C11099" t="s">
        <v>46213</v>
      </c>
      <c r="D11099">
        <v>9165</v>
      </c>
      <c r="E11099" t="s">
        <v>27323</v>
      </c>
      <c r="F11099" t="s">
        <v>4835</v>
      </c>
      <c r="G11099" t="s">
        <v>567</v>
      </c>
      <c r="H11099" t="s">
        <v>91789</v>
      </c>
      <c r="I11099" t="s">
        <v>93476</v>
      </c>
      <c r="J11099" t="s">
        <v>91791</v>
      </c>
      <c r="L11099" t="s">
        <v>5849</v>
      </c>
      <c r="M11099" t="s">
        <v>91790</v>
      </c>
      <c r="N11099"/>
    </row>
    <row r="11100" spans="1:14" ht="14.4" x14ac:dyDescent="0.3">
      <c r="A11100" t="s">
        <v>91792</v>
      </c>
      <c r="B11100" t="s">
        <v>91793</v>
      </c>
      <c r="C11100" t="s">
        <v>42771</v>
      </c>
      <c r="D11100">
        <v>605</v>
      </c>
      <c r="E11100" t="s">
        <v>91794</v>
      </c>
      <c r="F11100" t="s">
        <v>37689</v>
      </c>
      <c r="G11100" t="s">
        <v>4915</v>
      </c>
      <c r="H11100" t="s">
        <v>91795</v>
      </c>
      <c r="I11100" t="s">
        <v>91797</v>
      </c>
      <c r="J11100" t="s">
        <v>91798</v>
      </c>
      <c r="L11100" t="s">
        <v>4998</v>
      </c>
      <c r="M11100" t="s">
        <v>91796</v>
      </c>
      <c r="N11100"/>
    </row>
    <row r="11101" spans="1:14" ht="14.4" x14ac:dyDescent="0.3">
      <c r="A11101" t="s">
        <v>91799</v>
      </c>
      <c r="B11101" t="s">
        <v>91800</v>
      </c>
      <c r="C11101" t="s">
        <v>97768</v>
      </c>
      <c r="D11101">
        <v>898</v>
      </c>
      <c r="E11101" t="s">
        <v>27842</v>
      </c>
      <c r="F11101" t="s">
        <v>6562</v>
      </c>
      <c r="G11101" t="s">
        <v>567</v>
      </c>
      <c r="H11101" t="s">
        <v>91801</v>
      </c>
      <c r="I11101" t="s">
        <v>97769</v>
      </c>
      <c r="J11101" t="s">
        <v>91803</v>
      </c>
      <c r="K11101" t="s">
        <v>94944</v>
      </c>
      <c r="L11101" t="s">
        <v>100487</v>
      </c>
      <c r="M11101" t="s">
        <v>91802</v>
      </c>
      <c r="N11101"/>
    </row>
    <row r="11102" spans="1:14" ht="14.4" x14ac:dyDescent="0.3">
      <c r="A11102" t="s">
        <v>91804</v>
      </c>
      <c r="B11102" t="s">
        <v>91805</v>
      </c>
      <c r="C11102" t="s">
        <v>91806</v>
      </c>
      <c r="D11102">
        <v>276</v>
      </c>
      <c r="E11102" t="s">
        <v>43417</v>
      </c>
      <c r="F11102" t="s">
        <v>9375</v>
      </c>
      <c r="G11102" t="s">
        <v>567</v>
      </c>
      <c r="H11102" t="s">
        <v>91807</v>
      </c>
      <c r="I11102" t="s">
        <v>4799</v>
      </c>
      <c r="J11102" t="s">
        <v>91809</v>
      </c>
      <c r="L11102" t="s">
        <v>100567</v>
      </c>
      <c r="M11102" t="s">
        <v>91808</v>
      </c>
      <c r="N11102"/>
    </row>
    <row r="11103" spans="1:14" ht="14.4" x14ac:dyDescent="0.3">
      <c r="A11103" t="s">
        <v>91810</v>
      </c>
      <c r="B11103" t="s">
        <v>91811</v>
      </c>
      <c r="C11103" t="s">
        <v>91812</v>
      </c>
      <c r="D11103">
        <v>845</v>
      </c>
      <c r="E11103" t="s">
        <v>10519</v>
      </c>
      <c r="F11103" t="s">
        <v>4835</v>
      </c>
      <c r="G11103" t="s">
        <v>567</v>
      </c>
      <c r="H11103" t="s">
        <v>91813</v>
      </c>
      <c r="I11103" t="s">
        <v>4799</v>
      </c>
      <c r="J11103" t="s">
        <v>91815</v>
      </c>
      <c r="L11103" t="s">
        <v>4801</v>
      </c>
      <c r="M11103" t="s">
        <v>91814</v>
      </c>
      <c r="N11103"/>
    </row>
    <row r="11104" spans="1:14" ht="14.4" x14ac:dyDescent="0.3">
      <c r="A11104" t="s">
        <v>91438</v>
      </c>
      <c r="B11104" t="s">
        <v>91439</v>
      </c>
      <c r="C11104" t="s">
        <v>91440</v>
      </c>
      <c r="D11104">
        <v>532</v>
      </c>
      <c r="E11104" t="s">
        <v>91441</v>
      </c>
      <c r="F11104" t="s">
        <v>91442</v>
      </c>
      <c r="G11104" t="s">
        <v>567</v>
      </c>
      <c r="H11104" t="s">
        <v>91443</v>
      </c>
      <c r="I11104" t="s">
        <v>100611</v>
      </c>
      <c r="J11104" t="s">
        <v>91445</v>
      </c>
      <c r="L11104" t="s">
        <v>4801</v>
      </c>
      <c r="M11104" t="s">
        <v>91444</v>
      </c>
      <c r="N11104"/>
    </row>
    <row r="11105" spans="1:14" ht="14.4" x14ac:dyDescent="0.3">
      <c r="A11105" t="s">
        <v>91816</v>
      </c>
      <c r="B11105" t="s">
        <v>91817</v>
      </c>
      <c r="C11105" t="s">
        <v>40506</v>
      </c>
      <c r="D11105">
        <v>3870</v>
      </c>
      <c r="E11105" t="s">
        <v>14135</v>
      </c>
      <c r="F11105" t="s">
        <v>5622</v>
      </c>
      <c r="G11105" t="s">
        <v>4915</v>
      </c>
      <c r="H11105" t="s">
        <v>91818</v>
      </c>
      <c r="I11105" t="s">
        <v>4799</v>
      </c>
      <c r="J11105" t="s">
        <v>91820</v>
      </c>
      <c r="L11105" t="s">
        <v>4801</v>
      </c>
      <c r="M11105" t="s">
        <v>91819</v>
      </c>
      <c r="N11105"/>
    </row>
    <row r="11106" spans="1:14" ht="14.4" x14ac:dyDescent="0.3">
      <c r="A11106" t="s">
        <v>91821</v>
      </c>
      <c r="B11106" t="s">
        <v>91822</v>
      </c>
      <c r="C11106" t="s">
        <v>91823</v>
      </c>
      <c r="D11106">
        <v>2104</v>
      </c>
      <c r="E11106" t="s">
        <v>87531</v>
      </c>
      <c r="F11106" t="s">
        <v>91824</v>
      </c>
      <c r="G11106" t="s">
        <v>4858</v>
      </c>
      <c r="H11106" t="s">
        <v>91825</v>
      </c>
      <c r="I11106" t="s">
        <v>4799</v>
      </c>
      <c r="J11106" t="s">
        <v>91827</v>
      </c>
      <c r="L11106" t="s">
        <v>4801</v>
      </c>
      <c r="M11106" t="s">
        <v>91826</v>
      </c>
      <c r="N11106"/>
    </row>
    <row r="11107" spans="1:14" ht="14.4" x14ac:dyDescent="0.3">
      <c r="A11107" t="s">
        <v>91828</v>
      </c>
      <c r="B11107" t="s">
        <v>91829</v>
      </c>
      <c r="C11107" t="s">
        <v>91830</v>
      </c>
      <c r="D11107">
        <v>723</v>
      </c>
      <c r="E11107" t="s">
        <v>91831</v>
      </c>
      <c r="F11107" t="s">
        <v>6096</v>
      </c>
      <c r="G11107" t="s">
        <v>4806</v>
      </c>
      <c r="H11107" t="s">
        <v>91832</v>
      </c>
      <c r="I11107" t="s">
        <v>4799</v>
      </c>
      <c r="J11107" t="s">
        <v>91834</v>
      </c>
      <c r="K11107" t="s">
        <v>91685</v>
      </c>
      <c r="L11107" t="s">
        <v>4801</v>
      </c>
      <c r="M11107" t="s">
        <v>91833</v>
      </c>
      <c r="N11107"/>
    </row>
    <row r="11108" spans="1:14" ht="14.4" x14ac:dyDescent="0.3">
      <c r="A11108" t="s">
        <v>91558</v>
      </c>
      <c r="B11108" t="s">
        <v>91559</v>
      </c>
      <c r="C11108" t="s">
        <v>91560</v>
      </c>
      <c r="D11108">
        <v>5430</v>
      </c>
      <c r="E11108" t="s">
        <v>91561</v>
      </c>
      <c r="F11108" t="s">
        <v>4835</v>
      </c>
      <c r="G11108" t="s">
        <v>567</v>
      </c>
      <c r="H11108" t="s">
        <v>91562</v>
      </c>
      <c r="I11108" t="s">
        <v>4799</v>
      </c>
      <c r="J11108" t="s">
        <v>91564</v>
      </c>
      <c r="L11108" t="s">
        <v>89442</v>
      </c>
      <c r="M11108" t="s">
        <v>91563</v>
      </c>
      <c r="N11108"/>
    </row>
    <row r="11109" spans="1:14" ht="14.4" x14ac:dyDescent="0.3">
      <c r="A11109" t="s">
        <v>91835</v>
      </c>
      <c r="B11109" t="s">
        <v>91836</v>
      </c>
      <c r="C11109" t="s">
        <v>91837</v>
      </c>
      <c r="D11109">
        <v>0</v>
      </c>
      <c r="E11109" t="s">
        <v>91838</v>
      </c>
      <c r="F11109" t="s">
        <v>4835</v>
      </c>
      <c r="G11109" t="s">
        <v>567</v>
      </c>
      <c r="H11109" t="s">
        <v>91839</v>
      </c>
      <c r="I11109" t="s">
        <v>4799</v>
      </c>
      <c r="J11109" t="s">
        <v>91841</v>
      </c>
      <c r="L11109" t="s">
        <v>94405</v>
      </c>
      <c r="M11109" t="s">
        <v>91840</v>
      </c>
      <c r="N11109"/>
    </row>
    <row r="11110" spans="1:14" ht="14.4" x14ac:dyDescent="0.3">
      <c r="A11110" t="s">
        <v>91842</v>
      </c>
      <c r="B11110" t="s">
        <v>91843</v>
      </c>
      <c r="C11110" t="s">
        <v>91844</v>
      </c>
      <c r="D11110">
        <v>2393</v>
      </c>
      <c r="E11110" t="s">
        <v>14</v>
      </c>
      <c r="F11110" t="s">
        <v>6683</v>
      </c>
      <c r="G11110" t="s">
        <v>4851</v>
      </c>
      <c r="H11110" t="s">
        <v>91845</v>
      </c>
      <c r="I11110" t="s">
        <v>4799</v>
      </c>
      <c r="J11110" t="s">
        <v>91847</v>
      </c>
      <c r="L11110" t="s">
        <v>4801</v>
      </c>
      <c r="M11110" t="s">
        <v>91846</v>
      </c>
      <c r="N11110"/>
    </row>
    <row r="11111" spans="1:14" ht="14.4" x14ac:dyDescent="0.3">
      <c r="A11111" t="s">
        <v>91848</v>
      </c>
      <c r="B11111" t="s">
        <v>91849</v>
      </c>
      <c r="C11111" t="s">
        <v>91850</v>
      </c>
      <c r="D11111">
        <v>1</v>
      </c>
      <c r="E11111" t="s">
        <v>70363</v>
      </c>
      <c r="F11111" t="s">
        <v>6170</v>
      </c>
      <c r="G11111" t="s">
        <v>6171</v>
      </c>
      <c r="H11111" t="s">
        <v>91851</v>
      </c>
      <c r="I11111" t="s">
        <v>4799</v>
      </c>
      <c r="J11111" t="s">
        <v>91853</v>
      </c>
      <c r="L11111" t="s">
        <v>6174</v>
      </c>
      <c r="M11111" t="s">
        <v>91852</v>
      </c>
      <c r="N11111"/>
    </row>
    <row r="11112" spans="1:14" ht="14.4" x14ac:dyDescent="0.3">
      <c r="A11112" t="s">
        <v>91861</v>
      </c>
      <c r="B11112" t="s">
        <v>91862</v>
      </c>
      <c r="C11112" t="s">
        <v>105731</v>
      </c>
      <c r="D11112">
        <v>30</v>
      </c>
      <c r="E11112" t="s">
        <v>105732</v>
      </c>
      <c r="F11112" t="s">
        <v>18</v>
      </c>
      <c r="G11112" t="s">
        <v>567</v>
      </c>
      <c r="H11112" t="s">
        <v>91863</v>
      </c>
      <c r="I11112" t="s">
        <v>4799</v>
      </c>
      <c r="J11112" t="s">
        <v>91864</v>
      </c>
      <c r="K11112" t="s">
        <v>91865</v>
      </c>
      <c r="L11112" t="s">
        <v>94405</v>
      </c>
      <c r="M11112" t="s">
        <v>105733</v>
      </c>
      <c r="N11112"/>
    </row>
    <row r="11113" spans="1:14" ht="14.4" x14ac:dyDescent="0.3">
      <c r="A11113" t="s">
        <v>91873</v>
      </c>
      <c r="B11113" t="s">
        <v>91874</v>
      </c>
      <c r="C11113" t="s">
        <v>91875</v>
      </c>
      <c r="D11113">
        <v>13</v>
      </c>
      <c r="E11113" t="s">
        <v>87531</v>
      </c>
      <c r="F11113" t="s">
        <v>62</v>
      </c>
      <c r="G11113" t="s">
        <v>567</v>
      </c>
      <c r="H11113" t="s">
        <v>91876</v>
      </c>
      <c r="I11113" t="s">
        <v>4799</v>
      </c>
      <c r="J11113" t="s">
        <v>97770</v>
      </c>
      <c r="L11113" t="s">
        <v>94405</v>
      </c>
      <c r="M11113" t="s">
        <v>91877</v>
      </c>
      <c r="N11113"/>
    </row>
    <row r="11114" spans="1:14" ht="14.4" x14ac:dyDescent="0.3">
      <c r="A11114" t="s">
        <v>91454</v>
      </c>
      <c r="B11114" t="s">
        <v>91455</v>
      </c>
      <c r="C11114" t="s">
        <v>91456</v>
      </c>
      <c r="D11114">
        <v>27928</v>
      </c>
      <c r="E11114" t="s">
        <v>91457</v>
      </c>
      <c r="F11114" t="s">
        <v>35239</v>
      </c>
      <c r="G11114" t="s">
        <v>4952</v>
      </c>
      <c r="H11114" t="s">
        <v>91458</v>
      </c>
      <c r="I11114" t="s">
        <v>4799</v>
      </c>
      <c r="L11114" t="s">
        <v>4801</v>
      </c>
      <c r="M11114" t="s">
        <v>91459</v>
      </c>
      <c r="N11114"/>
    </row>
    <row r="11115" spans="1:14" ht="14.4" x14ac:dyDescent="0.3">
      <c r="A11115" t="s">
        <v>91492</v>
      </c>
      <c r="B11115" t="s">
        <v>105347</v>
      </c>
      <c r="C11115" t="s">
        <v>91493</v>
      </c>
      <c r="D11115">
        <v>164</v>
      </c>
      <c r="E11115" t="s">
        <v>25791</v>
      </c>
      <c r="F11115" t="s">
        <v>7026</v>
      </c>
      <c r="G11115" t="s">
        <v>7027</v>
      </c>
      <c r="H11115" t="s">
        <v>91494</v>
      </c>
      <c r="I11115" t="s">
        <v>4799</v>
      </c>
      <c r="J11115" t="s">
        <v>91496</v>
      </c>
      <c r="L11115" t="s">
        <v>7170</v>
      </c>
      <c r="M11115" t="s">
        <v>91495</v>
      </c>
      <c r="N11115"/>
    </row>
    <row r="11116" spans="1:14" ht="14.4" x14ac:dyDescent="0.3">
      <c r="A11116" t="s">
        <v>91854</v>
      </c>
      <c r="B11116" t="s">
        <v>91855</v>
      </c>
      <c r="C11116" t="s">
        <v>91856</v>
      </c>
      <c r="D11116">
        <v>285</v>
      </c>
      <c r="E11116" t="s">
        <v>7835</v>
      </c>
      <c r="F11116" t="s">
        <v>5157</v>
      </c>
      <c r="G11116" t="s">
        <v>567</v>
      </c>
      <c r="H11116" t="s">
        <v>91857</v>
      </c>
      <c r="I11116" t="s">
        <v>91859</v>
      </c>
      <c r="J11116" t="s">
        <v>91860</v>
      </c>
      <c r="L11116" t="s">
        <v>4973</v>
      </c>
      <c r="M11116" t="s">
        <v>91858</v>
      </c>
      <c r="N11116"/>
    </row>
    <row r="11117" spans="1:14" ht="14.4" x14ac:dyDescent="0.3">
      <c r="A11117" t="s">
        <v>91866</v>
      </c>
      <c r="B11117" t="s">
        <v>91867</v>
      </c>
      <c r="C11117" t="s">
        <v>91868</v>
      </c>
      <c r="D11117">
        <v>6617</v>
      </c>
      <c r="E11117" t="s">
        <v>43677</v>
      </c>
      <c r="F11117" t="s">
        <v>35010</v>
      </c>
      <c r="G11117" t="s">
        <v>4827</v>
      </c>
      <c r="H11117" t="s">
        <v>91869</v>
      </c>
      <c r="I11117" t="s">
        <v>91871</v>
      </c>
      <c r="J11117" t="s">
        <v>91872</v>
      </c>
      <c r="L11117" t="s">
        <v>4831</v>
      </c>
      <c r="M11117" t="s">
        <v>91870</v>
      </c>
      <c r="N11117"/>
    </row>
    <row r="11118" spans="1:14" ht="14.4" x14ac:dyDescent="0.3">
      <c r="A11118" t="s">
        <v>91878</v>
      </c>
      <c r="B11118" t="s">
        <v>91879</v>
      </c>
      <c r="C11118" t="s">
        <v>91880</v>
      </c>
      <c r="D11118">
        <v>223</v>
      </c>
      <c r="E11118" t="s">
        <v>91881</v>
      </c>
      <c r="F11118" t="s">
        <v>14477</v>
      </c>
      <c r="G11118" t="s">
        <v>567</v>
      </c>
      <c r="H11118" t="s">
        <v>91882</v>
      </c>
      <c r="I11118" t="s">
        <v>4799</v>
      </c>
      <c r="J11118" t="s">
        <v>91884</v>
      </c>
      <c r="L11118" t="s">
        <v>4801</v>
      </c>
      <c r="M11118" t="s">
        <v>91883</v>
      </c>
      <c r="N11118"/>
    </row>
    <row r="11119" spans="1:14" ht="14.4" x14ac:dyDescent="0.3">
      <c r="A11119" t="s">
        <v>91420</v>
      </c>
      <c r="B11119" t="s">
        <v>91421</v>
      </c>
      <c r="C11119" t="s">
        <v>91422</v>
      </c>
      <c r="D11119">
        <v>790</v>
      </c>
      <c r="E11119" t="s">
        <v>91423</v>
      </c>
      <c r="F11119" t="s">
        <v>4937</v>
      </c>
      <c r="G11119" t="s">
        <v>4851</v>
      </c>
      <c r="H11119" t="s">
        <v>91424</v>
      </c>
      <c r="I11119" t="s">
        <v>4799</v>
      </c>
      <c r="J11119" t="s">
        <v>91426</v>
      </c>
      <c r="L11119" t="s">
        <v>4801</v>
      </c>
      <c r="M11119" t="s">
        <v>91425</v>
      </c>
      <c r="N11119"/>
    </row>
    <row r="11120" spans="1:14" ht="14.4" x14ac:dyDescent="0.3">
      <c r="A11120" t="s">
        <v>91885</v>
      </c>
      <c r="B11120" t="s">
        <v>98744</v>
      </c>
      <c r="C11120" t="s">
        <v>94945</v>
      </c>
      <c r="D11120">
        <v>7105</v>
      </c>
      <c r="E11120" t="s">
        <v>47418</v>
      </c>
      <c r="F11120" t="s">
        <v>71</v>
      </c>
      <c r="G11120" t="s">
        <v>567</v>
      </c>
      <c r="H11120" t="s">
        <v>91886</v>
      </c>
      <c r="I11120" t="s">
        <v>4799</v>
      </c>
      <c r="J11120" t="s">
        <v>94946</v>
      </c>
      <c r="L11120" t="s">
        <v>4801</v>
      </c>
      <c r="M11120" t="s">
        <v>98745</v>
      </c>
      <c r="N11120"/>
    </row>
    <row r="11121" spans="1:14" ht="14.4" x14ac:dyDescent="0.3">
      <c r="A11121" t="s">
        <v>91887</v>
      </c>
      <c r="B11121" t="s">
        <v>91888</v>
      </c>
      <c r="C11121" t="s">
        <v>91889</v>
      </c>
      <c r="D11121">
        <v>13</v>
      </c>
      <c r="E11121" t="s">
        <v>91890</v>
      </c>
      <c r="F11121" t="s">
        <v>4835</v>
      </c>
      <c r="G11121" t="s">
        <v>567</v>
      </c>
      <c r="H11121" t="s">
        <v>91891</v>
      </c>
      <c r="I11121" t="s">
        <v>4799</v>
      </c>
      <c r="J11121" t="s">
        <v>91893</v>
      </c>
      <c r="K11121" t="s">
        <v>101920</v>
      </c>
      <c r="L11121" t="s">
        <v>4801</v>
      </c>
      <c r="M11121" t="s">
        <v>91892</v>
      </c>
      <c r="N11121"/>
    </row>
    <row r="11122" spans="1:14" ht="14.4" x14ac:dyDescent="0.3">
      <c r="A11122" t="s">
        <v>91894</v>
      </c>
      <c r="B11122" t="s">
        <v>91895</v>
      </c>
      <c r="C11122" t="s">
        <v>101921</v>
      </c>
      <c r="D11122">
        <v>1308</v>
      </c>
      <c r="E11122" t="s">
        <v>26259</v>
      </c>
      <c r="F11122" t="s">
        <v>101922</v>
      </c>
      <c r="G11122" t="s">
        <v>4806</v>
      </c>
      <c r="H11122" t="s">
        <v>91896</v>
      </c>
      <c r="I11122" t="s">
        <v>60906</v>
      </c>
      <c r="J11122" t="s">
        <v>91898</v>
      </c>
      <c r="L11122" t="s">
        <v>4801</v>
      </c>
      <c r="M11122" t="s">
        <v>91897</v>
      </c>
      <c r="N11122"/>
    </row>
    <row r="11123" spans="1:14" ht="14.4" x14ac:dyDescent="0.3">
      <c r="A11123" t="s">
        <v>91906</v>
      </c>
      <c r="B11123" t="s">
        <v>91907</v>
      </c>
      <c r="C11123" t="s">
        <v>91908</v>
      </c>
      <c r="D11123">
        <v>968</v>
      </c>
      <c r="E11123" t="s">
        <v>14</v>
      </c>
      <c r="F11123" t="s">
        <v>65</v>
      </c>
      <c r="G11123" t="s">
        <v>567</v>
      </c>
      <c r="H11123" t="s">
        <v>91909</v>
      </c>
      <c r="I11123" t="s">
        <v>91911</v>
      </c>
      <c r="J11123" t="s">
        <v>91912</v>
      </c>
      <c r="L11123" t="s">
        <v>98432</v>
      </c>
      <c r="M11123" t="s">
        <v>91910</v>
      </c>
      <c r="N11123"/>
    </row>
    <row r="11124" spans="1:14" ht="14.4" x14ac:dyDescent="0.3">
      <c r="A11124" t="s">
        <v>91913</v>
      </c>
      <c r="B11124" t="s">
        <v>91914</v>
      </c>
      <c r="C11124" t="s">
        <v>91915</v>
      </c>
      <c r="D11124">
        <v>218</v>
      </c>
      <c r="E11124" t="s">
        <v>90234</v>
      </c>
      <c r="F11124" t="s">
        <v>90235</v>
      </c>
      <c r="G11124" t="s">
        <v>567</v>
      </c>
      <c r="H11124" t="s">
        <v>91916</v>
      </c>
      <c r="I11124" t="s">
        <v>91918</v>
      </c>
      <c r="J11124" t="s">
        <v>91919</v>
      </c>
      <c r="L11124" t="s">
        <v>4846</v>
      </c>
      <c r="M11124" t="s">
        <v>91917</v>
      </c>
      <c r="N11124"/>
    </row>
    <row r="11125" spans="1:14" ht="14.4" x14ac:dyDescent="0.3">
      <c r="A11125" t="s">
        <v>91920</v>
      </c>
      <c r="B11125" t="s">
        <v>91921</v>
      </c>
      <c r="C11125" t="s">
        <v>91922</v>
      </c>
      <c r="D11125">
        <v>405</v>
      </c>
      <c r="E11125" t="s">
        <v>91923</v>
      </c>
      <c r="F11125" t="s">
        <v>43587</v>
      </c>
      <c r="G11125" t="s">
        <v>4827</v>
      </c>
      <c r="H11125" t="s">
        <v>91924</v>
      </c>
      <c r="I11125" t="s">
        <v>91926</v>
      </c>
      <c r="J11125" t="s">
        <v>91927</v>
      </c>
      <c r="L11125" t="s">
        <v>4801</v>
      </c>
      <c r="M11125" t="s">
        <v>91925</v>
      </c>
      <c r="N11125"/>
    </row>
    <row r="11126" spans="1:14" ht="14.4" x14ac:dyDescent="0.3">
      <c r="A11126" t="s">
        <v>91928</v>
      </c>
      <c r="B11126" t="s">
        <v>91929</v>
      </c>
      <c r="C11126" t="s">
        <v>91930</v>
      </c>
      <c r="D11126">
        <v>312</v>
      </c>
      <c r="E11126" t="s">
        <v>40671</v>
      </c>
      <c r="F11126" t="s">
        <v>4835</v>
      </c>
      <c r="G11126" t="s">
        <v>567</v>
      </c>
      <c r="H11126" t="s">
        <v>91931</v>
      </c>
      <c r="I11126" t="s">
        <v>91933</v>
      </c>
      <c r="J11126" t="s">
        <v>91934</v>
      </c>
      <c r="L11126" t="s">
        <v>4801</v>
      </c>
      <c r="M11126" t="s">
        <v>91932</v>
      </c>
      <c r="N11126"/>
    </row>
    <row r="11127" spans="1:14" ht="14.4" x14ac:dyDescent="0.3">
      <c r="A11127" t="s">
        <v>91935</v>
      </c>
      <c r="B11127" t="s">
        <v>91936</v>
      </c>
      <c r="C11127" t="s">
        <v>91937</v>
      </c>
      <c r="D11127">
        <v>344</v>
      </c>
      <c r="E11127" t="s">
        <v>40671</v>
      </c>
      <c r="F11127" t="s">
        <v>4835</v>
      </c>
      <c r="G11127" t="s">
        <v>567</v>
      </c>
      <c r="H11127" t="s">
        <v>91938</v>
      </c>
      <c r="I11127" t="s">
        <v>91933</v>
      </c>
      <c r="J11127" t="s">
        <v>91940</v>
      </c>
      <c r="L11127" t="s">
        <v>4801</v>
      </c>
      <c r="M11127" t="s">
        <v>91939</v>
      </c>
      <c r="N11127"/>
    </row>
    <row r="11128" spans="1:14" ht="14.4" x14ac:dyDescent="0.3">
      <c r="A11128" t="s">
        <v>91941</v>
      </c>
      <c r="B11128" t="s">
        <v>91942</v>
      </c>
      <c r="C11128" t="s">
        <v>91943</v>
      </c>
      <c r="D11128">
        <v>1062</v>
      </c>
      <c r="E11128" t="s">
        <v>34728</v>
      </c>
      <c r="F11128" t="s">
        <v>4805</v>
      </c>
      <c r="G11128" t="s">
        <v>4806</v>
      </c>
      <c r="H11128" t="s">
        <v>91944</v>
      </c>
      <c r="I11128" t="s">
        <v>4799</v>
      </c>
      <c r="J11128" t="s">
        <v>91946</v>
      </c>
      <c r="K11128" t="s">
        <v>91947</v>
      </c>
      <c r="L11128" t="s">
        <v>4801</v>
      </c>
      <c r="M11128" t="s">
        <v>91945</v>
      </c>
      <c r="N11128"/>
    </row>
    <row r="11129" spans="1:14" ht="14.4" x14ac:dyDescent="0.3">
      <c r="A11129" t="s">
        <v>91948</v>
      </c>
      <c r="B11129" t="s">
        <v>91949</v>
      </c>
      <c r="C11129" t="s">
        <v>89670</v>
      </c>
      <c r="D11129">
        <v>701</v>
      </c>
      <c r="E11129" t="s">
        <v>89671</v>
      </c>
      <c r="F11129" t="s">
        <v>4835</v>
      </c>
      <c r="G11129" t="s">
        <v>567</v>
      </c>
      <c r="H11129" t="s">
        <v>91950</v>
      </c>
      <c r="I11129" t="s">
        <v>91952</v>
      </c>
      <c r="J11129" t="s">
        <v>91953</v>
      </c>
      <c r="L11129" t="s">
        <v>4801</v>
      </c>
      <c r="M11129" t="s">
        <v>91951</v>
      </c>
      <c r="N11129"/>
    </row>
    <row r="11130" spans="1:14" ht="14.4" x14ac:dyDescent="0.3">
      <c r="A11130" t="s">
        <v>91954</v>
      </c>
      <c r="B11130" t="s">
        <v>91955</v>
      </c>
      <c r="C11130" t="s">
        <v>91956</v>
      </c>
      <c r="D11130">
        <v>1721</v>
      </c>
      <c r="E11130" t="s">
        <v>5382</v>
      </c>
      <c r="F11130" t="s">
        <v>6135</v>
      </c>
      <c r="G11130" t="s">
        <v>6136</v>
      </c>
      <c r="H11130" t="s">
        <v>91957</v>
      </c>
      <c r="I11130" t="s">
        <v>93477</v>
      </c>
      <c r="J11130" t="s">
        <v>91959</v>
      </c>
      <c r="L11130" t="s">
        <v>4801</v>
      </c>
      <c r="M11130" t="s">
        <v>91958</v>
      </c>
      <c r="N11130"/>
    </row>
    <row r="11131" spans="1:14" ht="14.4" x14ac:dyDescent="0.3">
      <c r="A11131" t="s">
        <v>91519</v>
      </c>
      <c r="B11131" t="s">
        <v>91520</v>
      </c>
      <c r="C11131" t="s">
        <v>91521</v>
      </c>
      <c r="D11131">
        <v>86</v>
      </c>
      <c r="E11131" t="s">
        <v>5422</v>
      </c>
      <c r="F11131" t="s">
        <v>4835</v>
      </c>
      <c r="G11131" t="s">
        <v>567</v>
      </c>
      <c r="H11131" t="s">
        <v>91522</v>
      </c>
      <c r="I11131" t="s">
        <v>4799</v>
      </c>
      <c r="J11131" t="s">
        <v>91524</v>
      </c>
      <c r="L11131" t="s">
        <v>4801</v>
      </c>
      <c r="M11131" t="s">
        <v>91523</v>
      </c>
      <c r="N11131"/>
    </row>
    <row r="11132" spans="1:14" ht="14.4" x14ac:dyDescent="0.3">
      <c r="A11132" t="s">
        <v>91960</v>
      </c>
      <c r="B11132" t="s">
        <v>101930</v>
      </c>
      <c r="C11132" t="s">
        <v>91961</v>
      </c>
      <c r="D11132">
        <v>1595</v>
      </c>
      <c r="E11132" t="s">
        <v>91962</v>
      </c>
      <c r="F11132" t="s">
        <v>10611</v>
      </c>
      <c r="G11132" t="s">
        <v>4874</v>
      </c>
      <c r="H11132" t="s">
        <v>91963</v>
      </c>
      <c r="I11132" t="s">
        <v>4799</v>
      </c>
      <c r="J11132" t="s">
        <v>94948</v>
      </c>
      <c r="L11132" t="s">
        <v>4963</v>
      </c>
      <c r="M11132" t="s">
        <v>91964</v>
      </c>
      <c r="N11132"/>
    </row>
    <row r="11133" spans="1:14" ht="14.4" x14ac:dyDescent="0.3">
      <c r="A11133" t="s">
        <v>91965</v>
      </c>
      <c r="B11133" t="s">
        <v>91966</v>
      </c>
      <c r="C11133" t="s">
        <v>91967</v>
      </c>
      <c r="D11133">
        <v>726</v>
      </c>
      <c r="E11133" t="s">
        <v>23856</v>
      </c>
      <c r="F11133" t="s">
        <v>5157</v>
      </c>
      <c r="G11133" t="s">
        <v>567</v>
      </c>
      <c r="H11133" t="s">
        <v>91968</v>
      </c>
      <c r="I11133" t="s">
        <v>93478</v>
      </c>
      <c r="J11133" t="s">
        <v>91970</v>
      </c>
      <c r="L11133" t="s">
        <v>4801</v>
      </c>
      <c r="M11133" t="s">
        <v>91969</v>
      </c>
      <c r="N11133"/>
    </row>
    <row r="11134" spans="1:14" ht="14.4" x14ac:dyDescent="0.3">
      <c r="A11134" t="s">
        <v>91971</v>
      </c>
      <c r="B11134" t="s">
        <v>91972</v>
      </c>
      <c r="C11134" t="s">
        <v>91973</v>
      </c>
      <c r="D11134">
        <v>0</v>
      </c>
      <c r="E11134" t="s">
        <v>14213</v>
      </c>
      <c r="F11134" t="s">
        <v>91633</v>
      </c>
      <c r="G11134" t="s">
        <v>4806</v>
      </c>
      <c r="H11134" t="s">
        <v>91974</v>
      </c>
      <c r="I11134" t="s">
        <v>94949</v>
      </c>
      <c r="J11134" t="s">
        <v>59507</v>
      </c>
      <c r="K11134" t="s">
        <v>44523</v>
      </c>
      <c r="L11134" t="s">
        <v>4801</v>
      </c>
      <c r="M11134" t="s">
        <v>82229</v>
      </c>
      <c r="N11134"/>
    </row>
    <row r="11135" spans="1:14" ht="14.4" x14ac:dyDescent="0.3">
      <c r="A11135" t="s">
        <v>91975</v>
      </c>
      <c r="B11135" t="s">
        <v>91976</v>
      </c>
      <c r="C11135" t="s">
        <v>91977</v>
      </c>
      <c r="D11135">
        <v>1056</v>
      </c>
      <c r="E11135" t="s">
        <v>6134</v>
      </c>
      <c r="F11135" t="s">
        <v>6135</v>
      </c>
      <c r="G11135" t="s">
        <v>6136</v>
      </c>
      <c r="H11135" t="s">
        <v>91978</v>
      </c>
      <c r="I11135" t="s">
        <v>91980</v>
      </c>
      <c r="J11135" t="s">
        <v>91981</v>
      </c>
      <c r="L11135" t="s">
        <v>4801</v>
      </c>
      <c r="M11135" t="s">
        <v>91979</v>
      </c>
      <c r="N11135"/>
    </row>
    <row r="11136" spans="1:14" ht="14.4" x14ac:dyDescent="0.3">
      <c r="A11136" t="s">
        <v>91446</v>
      </c>
      <c r="B11136" t="s">
        <v>91447</v>
      </c>
      <c r="C11136" t="s">
        <v>91448</v>
      </c>
      <c r="D11136">
        <v>200</v>
      </c>
      <c r="E11136" t="s">
        <v>91449</v>
      </c>
      <c r="F11136" t="s">
        <v>47243</v>
      </c>
      <c r="G11136" t="s">
        <v>567</v>
      </c>
      <c r="H11136" t="s">
        <v>91450</v>
      </c>
      <c r="I11136" t="s">
        <v>4799</v>
      </c>
      <c r="J11136" t="s">
        <v>91452</v>
      </c>
      <c r="L11136" t="s">
        <v>4801</v>
      </c>
      <c r="M11136" t="s">
        <v>91451</v>
      </c>
      <c r="N11136"/>
    </row>
    <row r="11137" spans="1:14" ht="14.4" x14ac:dyDescent="0.3">
      <c r="A11137" t="s">
        <v>91982</v>
      </c>
      <c r="B11137" t="s">
        <v>91983</v>
      </c>
      <c r="C11137" t="s">
        <v>91984</v>
      </c>
      <c r="D11137">
        <v>800</v>
      </c>
      <c r="E11137" t="s">
        <v>42157</v>
      </c>
      <c r="F11137" t="s">
        <v>15</v>
      </c>
      <c r="G11137" t="s">
        <v>567</v>
      </c>
      <c r="H11137" t="s">
        <v>91985</v>
      </c>
      <c r="I11137" t="s">
        <v>93479</v>
      </c>
      <c r="J11137" t="s">
        <v>91987</v>
      </c>
      <c r="L11137" t="s">
        <v>89442</v>
      </c>
      <c r="M11137" t="s">
        <v>91986</v>
      </c>
      <c r="N11137"/>
    </row>
    <row r="11138" spans="1:14" ht="14.4" x14ac:dyDescent="0.3">
      <c r="A11138" t="s">
        <v>91988</v>
      </c>
      <c r="B11138" t="s">
        <v>91989</v>
      </c>
      <c r="C11138" t="s">
        <v>91990</v>
      </c>
      <c r="D11138">
        <v>291</v>
      </c>
      <c r="E11138" t="s">
        <v>91991</v>
      </c>
      <c r="F11138" t="s">
        <v>13084</v>
      </c>
      <c r="G11138" t="s">
        <v>5004</v>
      </c>
      <c r="H11138" t="s">
        <v>91992</v>
      </c>
      <c r="I11138" t="s">
        <v>4799</v>
      </c>
      <c r="J11138" t="s">
        <v>91994</v>
      </c>
      <c r="K11138" t="s">
        <v>91417</v>
      </c>
      <c r="L11138" t="s">
        <v>4801</v>
      </c>
      <c r="M11138" t="s">
        <v>91993</v>
      </c>
      <c r="N11138"/>
    </row>
    <row r="11139" spans="1:14" ht="14.4" x14ac:dyDescent="0.3">
      <c r="A11139" t="s">
        <v>91995</v>
      </c>
      <c r="B11139" t="s">
        <v>91996</v>
      </c>
      <c r="C11139" t="s">
        <v>91997</v>
      </c>
      <c r="D11139">
        <v>13</v>
      </c>
      <c r="E11139" t="s">
        <v>91998</v>
      </c>
      <c r="F11139" t="s">
        <v>20758</v>
      </c>
      <c r="G11139" t="s">
        <v>7027</v>
      </c>
      <c r="H11139" t="s">
        <v>91999</v>
      </c>
      <c r="I11139" t="s">
        <v>4799</v>
      </c>
      <c r="J11139" t="s">
        <v>92001</v>
      </c>
      <c r="L11139" t="s">
        <v>4801</v>
      </c>
      <c r="M11139" t="s">
        <v>92000</v>
      </c>
      <c r="N11139"/>
    </row>
    <row r="11140" spans="1:14" ht="14.4" x14ac:dyDescent="0.3">
      <c r="A11140" t="s">
        <v>92002</v>
      </c>
      <c r="B11140" t="s">
        <v>92003</v>
      </c>
      <c r="C11140" t="s">
        <v>92004</v>
      </c>
      <c r="D11140">
        <v>456</v>
      </c>
      <c r="E11140" t="s">
        <v>60396</v>
      </c>
      <c r="F11140" t="s">
        <v>9475</v>
      </c>
      <c r="G11140" t="s">
        <v>4806</v>
      </c>
      <c r="H11140" t="s">
        <v>92005</v>
      </c>
      <c r="I11140" t="s">
        <v>4799</v>
      </c>
      <c r="J11140" t="s">
        <v>92007</v>
      </c>
      <c r="L11140" t="s">
        <v>4801</v>
      </c>
      <c r="M11140" t="s">
        <v>92006</v>
      </c>
      <c r="N11140"/>
    </row>
    <row r="11141" spans="1:14" ht="14.4" x14ac:dyDescent="0.3">
      <c r="A11141" t="s">
        <v>92008</v>
      </c>
      <c r="B11141" t="s">
        <v>92009</v>
      </c>
      <c r="C11141" t="s">
        <v>43177</v>
      </c>
      <c r="D11141">
        <v>656</v>
      </c>
      <c r="E11141" t="s">
        <v>92010</v>
      </c>
      <c r="F11141" t="s">
        <v>7055</v>
      </c>
      <c r="G11141" t="s">
        <v>567</v>
      </c>
      <c r="H11141" t="s">
        <v>92011</v>
      </c>
      <c r="I11141" t="s">
        <v>4799</v>
      </c>
      <c r="J11141" t="s">
        <v>56680</v>
      </c>
      <c r="L11141" t="s">
        <v>94408</v>
      </c>
      <c r="M11141" t="s">
        <v>92012</v>
      </c>
      <c r="N11141"/>
    </row>
    <row r="11142" spans="1:14" ht="14.4" x14ac:dyDescent="0.3">
      <c r="A11142" t="s">
        <v>92013</v>
      </c>
      <c r="B11142" t="s">
        <v>92014</v>
      </c>
      <c r="C11142" t="s">
        <v>58902</v>
      </c>
      <c r="D11142">
        <v>450</v>
      </c>
      <c r="E11142" t="s">
        <v>58903</v>
      </c>
      <c r="F11142" t="s">
        <v>12509</v>
      </c>
      <c r="G11142" t="s">
        <v>7152</v>
      </c>
      <c r="H11142" t="s">
        <v>92015</v>
      </c>
      <c r="I11142" t="s">
        <v>61744</v>
      </c>
      <c r="J11142" t="s">
        <v>92017</v>
      </c>
      <c r="K11142" t="s">
        <v>92567</v>
      </c>
      <c r="L11142" t="s">
        <v>4801</v>
      </c>
      <c r="M11142" t="s">
        <v>92016</v>
      </c>
      <c r="N11142"/>
    </row>
    <row r="11143" spans="1:14" ht="14.4" x14ac:dyDescent="0.3">
      <c r="A11143" t="s">
        <v>92018</v>
      </c>
      <c r="B11143" t="s">
        <v>92019</v>
      </c>
      <c r="C11143" t="s">
        <v>92020</v>
      </c>
      <c r="D11143">
        <v>297</v>
      </c>
      <c r="E11143" t="s">
        <v>5280</v>
      </c>
      <c r="F11143" t="s">
        <v>11</v>
      </c>
      <c r="G11143" t="s">
        <v>567</v>
      </c>
      <c r="H11143" t="s">
        <v>92021</v>
      </c>
      <c r="I11143" t="s">
        <v>92023</v>
      </c>
      <c r="J11143" t="s">
        <v>92024</v>
      </c>
      <c r="L11143" t="s">
        <v>98432</v>
      </c>
      <c r="M11143" t="s">
        <v>92022</v>
      </c>
      <c r="N11143"/>
    </row>
    <row r="11144" spans="1:14" ht="14.4" x14ac:dyDescent="0.3">
      <c r="A11144" t="s">
        <v>92025</v>
      </c>
      <c r="B11144" t="s">
        <v>92026</v>
      </c>
      <c r="C11144" t="s">
        <v>92027</v>
      </c>
      <c r="D11144">
        <v>0</v>
      </c>
      <c r="E11144" t="s">
        <v>22006</v>
      </c>
      <c r="F11144" t="s">
        <v>8515</v>
      </c>
      <c r="G11144" t="s">
        <v>5396</v>
      </c>
      <c r="H11144" t="s">
        <v>92028</v>
      </c>
      <c r="I11144" t="s">
        <v>92030</v>
      </c>
      <c r="J11144" t="s">
        <v>92031</v>
      </c>
      <c r="L11144" t="s">
        <v>5909</v>
      </c>
      <c r="M11144" t="s">
        <v>92029</v>
      </c>
      <c r="N11144"/>
    </row>
    <row r="11145" spans="1:14" ht="14.4" x14ac:dyDescent="0.3">
      <c r="A11145" t="s">
        <v>91507</v>
      </c>
      <c r="B11145" t="s">
        <v>91508</v>
      </c>
      <c r="C11145" t="s">
        <v>91509</v>
      </c>
      <c r="D11145">
        <v>595</v>
      </c>
      <c r="E11145" t="s">
        <v>91510</v>
      </c>
      <c r="F11145" t="s">
        <v>9110</v>
      </c>
      <c r="G11145" t="s">
        <v>567</v>
      </c>
      <c r="H11145" t="s">
        <v>91511</v>
      </c>
      <c r="I11145" t="s">
        <v>98503</v>
      </c>
      <c r="J11145" t="s">
        <v>98504</v>
      </c>
      <c r="L11145" t="s">
        <v>4801</v>
      </c>
      <c r="M11145" t="s">
        <v>91512</v>
      </c>
      <c r="N11145"/>
    </row>
    <row r="11146" spans="1:14" ht="14.4" x14ac:dyDescent="0.3">
      <c r="A11146" t="s">
        <v>92032</v>
      </c>
      <c r="B11146" t="s">
        <v>92033</v>
      </c>
      <c r="C11146" t="s">
        <v>45078</v>
      </c>
      <c r="D11146">
        <v>3091</v>
      </c>
      <c r="E11146" t="s">
        <v>10807</v>
      </c>
      <c r="F11146" t="s">
        <v>5336</v>
      </c>
      <c r="G11146" t="s">
        <v>4952</v>
      </c>
      <c r="H11146" t="s">
        <v>92034</v>
      </c>
      <c r="I11146" t="s">
        <v>4799</v>
      </c>
      <c r="J11146" t="s">
        <v>92036</v>
      </c>
      <c r="L11146" t="s">
        <v>4801</v>
      </c>
      <c r="M11146" t="s">
        <v>92035</v>
      </c>
      <c r="N11146"/>
    </row>
    <row r="11147" spans="1:14" ht="14.4" x14ac:dyDescent="0.3">
      <c r="A11147" t="s">
        <v>92037</v>
      </c>
      <c r="B11147" t="s">
        <v>92038</v>
      </c>
      <c r="C11147" t="s">
        <v>92039</v>
      </c>
      <c r="D11147">
        <v>219</v>
      </c>
      <c r="E11147" t="s">
        <v>14</v>
      </c>
      <c r="F11147" t="s">
        <v>10123</v>
      </c>
      <c r="G11147" t="s">
        <v>5411</v>
      </c>
      <c r="H11147" t="s">
        <v>92040</v>
      </c>
      <c r="I11147" t="s">
        <v>92042</v>
      </c>
      <c r="J11147" t="s">
        <v>53293</v>
      </c>
      <c r="L11147" t="s">
        <v>5683</v>
      </c>
      <c r="M11147" t="s">
        <v>92041</v>
      </c>
      <c r="N11147"/>
    </row>
    <row r="11148" spans="1:14" ht="14.4" x14ac:dyDescent="0.3">
      <c r="A11148" t="s">
        <v>92043</v>
      </c>
      <c r="B11148" t="s">
        <v>92044</v>
      </c>
      <c r="C11148" t="s">
        <v>92045</v>
      </c>
      <c r="D11148">
        <v>444</v>
      </c>
      <c r="E11148" t="s">
        <v>5754</v>
      </c>
      <c r="F11148" t="s">
        <v>4835</v>
      </c>
      <c r="G11148" t="s">
        <v>567</v>
      </c>
      <c r="H11148" t="s">
        <v>92046</v>
      </c>
      <c r="I11148" t="s">
        <v>4799</v>
      </c>
      <c r="J11148" t="s">
        <v>92048</v>
      </c>
      <c r="L11148" t="s">
        <v>4801</v>
      </c>
      <c r="M11148" t="s">
        <v>92047</v>
      </c>
      <c r="N11148"/>
    </row>
    <row r="11149" spans="1:14" ht="14.4" x14ac:dyDescent="0.3">
      <c r="A11149" t="s">
        <v>92049</v>
      </c>
      <c r="B11149" t="s">
        <v>92050</v>
      </c>
      <c r="C11149" t="s">
        <v>92051</v>
      </c>
      <c r="D11149">
        <v>394</v>
      </c>
      <c r="E11149" t="s">
        <v>92052</v>
      </c>
      <c r="F11149" t="s">
        <v>5314</v>
      </c>
      <c r="G11149" t="s">
        <v>5033</v>
      </c>
      <c r="H11149" t="s">
        <v>92053</v>
      </c>
      <c r="I11149" t="s">
        <v>92055</v>
      </c>
      <c r="J11149" t="s">
        <v>92056</v>
      </c>
      <c r="L11149" t="s">
        <v>4801</v>
      </c>
      <c r="M11149" t="s">
        <v>92054</v>
      </c>
      <c r="N11149"/>
    </row>
    <row r="11150" spans="1:14" ht="14.4" x14ac:dyDescent="0.3">
      <c r="A11150" t="s">
        <v>91899</v>
      </c>
      <c r="B11150" t="s">
        <v>91900</v>
      </c>
      <c r="C11150" t="s">
        <v>91901</v>
      </c>
      <c r="D11150">
        <v>2100</v>
      </c>
      <c r="E11150" t="s">
        <v>91902</v>
      </c>
      <c r="F11150" t="s">
        <v>4835</v>
      </c>
      <c r="G11150" t="s">
        <v>567</v>
      </c>
      <c r="H11150" t="s">
        <v>91903</v>
      </c>
      <c r="I11150" t="s">
        <v>4799</v>
      </c>
      <c r="J11150" t="s">
        <v>91905</v>
      </c>
      <c r="L11150" t="s">
        <v>4801</v>
      </c>
      <c r="M11150" t="s">
        <v>91904</v>
      </c>
      <c r="N11150"/>
    </row>
    <row r="11151" spans="1:14" ht="14.4" x14ac:dyDescent="0.3">
      <c r="A11151" t="s">
        <v>92057</v>
      </c>
      <c r="B11151" t="s">
        <v>92058</v>
      </c>
      <c r="C11151" t="s">
        <v>24312</v>
      </c>
      <c r="D11151">
        <v>938</v>
      </c>
      <c r="E11151" t="s">
        <v>6165</v>
      </c>
      <c r="F11151" t="s">
        <v>5314</v>
      </c>
      <c r="G11151" t="s">
        <v>5033</v>
      </c>
      <c r="H11151" t="s">
        <v>92059</v>
      </c>
      <c r="I11151" t="s">
        <v>4799</v>
      </c>
      <c r="J11151" t="s">
        <v>97771</v>
      </c>
      <c r="L11151" t="s">
        <v>4801</v>
      </c>
      <c r="M11151" t="s">
        <v>92060</v>
      </c>
      <c r="N11151"/>
    </row>
    <row r="11152" spans="1:14" ht="14.4" x14ac:dyDescent="0.3">
      <c r="A11152" t="s">
        <v>92061</v>
      </c>
      <c r="B11152" t="s">
        <v>92062</v>
      </c>
      <c r="C11152" t="s">
        <v>92063</v>
      </c>
      <c r="D11152">
        <v>162</v>
      </c>
      <c r="E11152" t="s">
        <v>8334</v>
      </c>
      <c r="F11152" t="s">
        <v>4835</v>
      </c>
      <c r="G11152" t="s">
        <v>567</v>
      </c>
      <c r="H11152" t="s">
        <v>92064</v>
      </c>
      <c r="I11152" t="s">
        <v>4799</v>
      </c>
      <c r="J11152" t="s">
        <v>92066</v>
      </c>
      <c r="L11152" t="s">
        <v>4801</v>
      </c>
      <c r="M11152" t="s">
        <v>92065</v>
      </c>
      <c r="N11152"/>
    </row>
    <row r="11153" spans="1:14" ht="14.4" x14ac:dyDescent="0.3">
      <c r="A11153" t="s">
        <v>92067</v>
      </c>
      <c r="B11153" t="s">
        <v>92068</v>
      </c>
      <c r="C11153" t="s">
        <v>92069</v>
      </c>
      <c r="D11153">
        <v>163</v>
      </c>
      <c r="E11153" t="s">
        <v>14</v>
      </c>
      <c r="F11153" t="s">
        <v>46566</v>
      </c>
      <c r="G11153" t="s">
        <v>567</v>
      </c>
      <c r="H11153" t="s">
        <v>92070</v>
      </c>
      <c r="I11153" t="s">
        <v>101934</v>
      </c>
      <c r="J11153" t="s">
        <v>92072</v>
      </c>
      <c r="L11153" t="s">
        <v>4801</v>
      </c>
      <c r="M11153" t="s">
        <v>92071</v>
      </c>
      <c r="N11153"/>
    </row>
    <row r="11154" spans="1:14" ht="14.4" x14ac:dyDescent="0.3">
      <c r="A11154" t="s">
        <v>92073</v>
      </c>
      <c r="B11154" t="s">
        <v>92074</v>
      </c>
      <c r="C11154" t="s">
        <v>92075</v>
      </c>
      <c r="D11154">
        <v>201</v>
      </c>
      <c r="E11154" t="s">
        <v>70298</v>
      </c>
      <c r="F11154" t="s">
        <v>9179</v>
      </c>
      <c r="G11154" t="s">
        <v>4806</v>
      </c>
      <c r="H11154" t="s">
        <v>92076</v>
      </c>
      <c r="I11154" t="s">
        <v>4799</v>
      </c>
      <c r="J11154" t="s">
        <v>92078</v>
      </c>
      <c r="L11154" t="s">
        <v>4801</v>
      </c>
      <c r="M11154" t="s">
        <v>92077</v>
      </c>
      <c r="N11154"/>
    </row>
    <row r="11155" spans="1:14" ht="14.4" x14ac:dyDescent="0.3">
      <c r="A11155" t="s">
        <v>92079</v>
      </c>
      <c r="B11155" t="s">
        <v>92080</v>
      </c>
      <c r="C11155" t="s">
        <v>44214</v>
      </c>
      <c r="D11155">
        <v>5833</v>
      </c>
      <c r="E11155" t="s">
        <v>92081</v>
      </c>
      <c r="F11155" t="s">
        <v>9995</v>
      </c>
      <c r="G11155" t="s">
        <v>4806</v>
      </c>
      <c r="H11155" t="s">
        <v>92082</v>
      </c>
      <c r="I11155" t="s">
        <v>92084</v>
      </c>
      <c r="J11155" t="s">
        <v>92085</v>
      </c>
      <c r="L11155" t="s">
        <v>4801</v>
      </c>
      <c r="M11155" t="s">
        <v>92083</v>
      </c>
      <c r="N11155"/>
    </row>
    <row r="11156" spans="1:14" ht="14.4" x14ac:dyDescent="0.3">
      <c r="A11156" t="s">
        <v>92086</v>
      </c>
      <c r="B11156" t="s">
        <v>92087</v>
      </c>
      <c r="C11156" t="s">
        <v>92088</v>
      </c>
      <c r="D11156">
        <v>2040</v>
      </c>
      <c r="E11156" t="s">
        <v>13503</v>
      </c>
      <c r="F11156" t="s">
        <v>7084</v>
      </c>
      <c r="G11156" t="s">
        <v>5680</v>
      </c>
      <c r="H11156" t="s">
        <v>92089</v>
      </c>
      <c r="I11156" t="s">
        <v>92091</v>
      </c>
      <c r="J11156" t="s">
        <v>93480</v>
      </c>
      <c r="K11156" t="s">
        <v>93336</v>
      </c>
      <c r="L11156" t="s">
        <v>4801</v>
      </c>
      <c r="M11156" t="s">
        <v>92090</v>
      </c>
      <c r="N11156"/>
    </row>
    <row r="11157" spans="1:14" ht="14.4" x14ac:dyDescent="0.3">
      <c r="A11157" t="s">
        <v>92092</v>
      </c>
      <c r="B11157" t="s">
        <v>92093</v>
      </c>
      <c r="C11157" t="s">
        <v>92094</v>
      </c>
      <c r="D11157">
        <v>2585</v>
      </c>
      <c r="E11157" t="s">
        <v>92095</v>
      </c>
      <c r="F11157" t="s">
        <v>6492</v>
      </c>
      <c r="G11157" t="s">
        <v>567</v>
      </c>
      <c r="H11157" t="s">
        <v>92096</v>
      </c>
      <c r="I11157" t="s">
        <v>4799</v>
      </c>
      <c r="J11157" t="s">
        <v>101935</v>
      </c>
      <c r="K11157" t="s">
        <v>91417</v>
      </c>
      <c r="L11157" t="s">
        <v>4801</v>
      </c>
      <c r="M11157" t="s">
        <v>92097</v>
      </c>
      <c r="N11157"/>
    </row>
    <row r="11158" spans="1:14" ht="14.4" x14ac:dyDescent="0.3">
      <c r="A11158" t="s">
        <v>92098</v>
      </c>
      <c r="B11158" t="s">
        <v>92099</v>
      </c>
      <c r="C11158" t="s">
        <v>28847</v>
      </c>
      <c r="D11158">
        <v>1118</v>
      </c>
      <c r="E11158" t="s">
        <v>86344</v>
      </c>
      <c r="F11158" t="s">
        <v>18</v>
      </c>
      <c r="G11158" t="s">
        <v>567</v>
      </c>
      <c r="H11158" t="s">
        <v>92100</v>
      </c>
      <c r="I11158" t="s">
        <v>4799</v>
      </c>
      <c r="J11158" t="s">
        <v>92102</v>
      </c>
      <c r="L11158" t="s">
        <v>4801</v>
      </c>
      <c r="M11158" t="s">
        <v>92101</v>
      </c>
      <c r="N11158"/>
    </row>
    <row r="11159" spans="1:14" ht="14.4" x14ac:dyDescent="0.3">
      <c r="A11159" t="s">
        <v>92103</v>
      </c>
      <c r="B11159" t="s">
        <v>92104</v>
      </c>
      <c r="C11159" t="s">
        <v>92105</v>
      </c>
      <c r="D11159">
        <v>145</v>
      </c>
      <c r="E11159" t="s">
        <v>92106</v>
      </c>
      <c r="F11159" t="s">
        <v>5335</v>
      </c>
      <c r="G11159" t="s">
        <v>5271</v>
      </c>
      <c r="H11159" t="s">
        <v>92107</v>
      </c>
      <c r="I11159" t="s">
        <v>92109</v>
      </c>
      <c r="J11159" t="s">
        <v>92110</v>
      </c>
      <c r="L11159" t="s">
        <v>4801</v>
      </c>
      <c r="M11159" t="s">
        <v>92108</v>
      </c>
      <c r="N11159"/>
    </row>
    <row r="11160" spans="1:14" ht="14.4" x14ac:dyDescent="0.3">
      <c r="A11160" t="s">
        <v>92111</v>
      </c>
      <c r="B11160" t="s">
        <v>92112</v>
      </c>
      <c r="C11160" t="s">
        <v>92113</v>
      </c>
      <c r="D11160">
        <v>0</v>
      </c>
      <c r="E11160" t="s">
        <v>92114</v>
      </c>
      <c r="F11160" t="s">
        <v>19872</v>
      </c>
      <c r="G11160" t="s">
        <v>5004</v>
      </c>
      <c r="H11160" t="s">
        <v>92115</v>
      </c>
      <c r="I11160" t="s">
        <v>4799</v>
      </c>
      <c r="J11160" t="s">
        <v>92568</v>
      </c>
      <c r="K11160" t="s">
        <v>91417</v>
      </c>
      <c r="L11160" t="s">
        <v>4801</v>
      </c>
      <c r="M11160" t="s">
        <v>92116</v>
      </c>
      <c r="N11160"/>
    </row>
    <row r="11161" spans="1:14" ht="14.4" x14ac:dyDescent="0.3">
      <c r="A11161" t="s">
        <v>92117</v>
      </c>
      <c r="B11161" t="s">
        <v>92118</v>
      </c>
      <c r="C11161" t="s">
        <v>92119</v>
      </c>
      <c r="D11161">
        <v>0</v>
      </c>
      <c r="E11161" t="s">
        <v>20227</v>
      </c>
      <c r="F11161" t="s">
        <v>5003</v>
      </c>
      <c r="G11161" t="s">
        <v>5004</v>
      </c>
      <c r="H11161" t="s">
        <v>92120</v>
      </c>
      <c r="I11161" t="s">
        <v>34078</v>
      </c>
      <c r="J11161" t="s">
        <v>92122</v>
      </c>
      <c r="L11161" t="s">
        <v>4801</v>
      </c>
      <c r="M11161" t="s">
        <v>92121</v>
      </c>
      <c r="N11161"/>
    </row>
    <row r="11162" spans="1:14" ht="14.4" x14ac:dyDescent="0.3">
      <c r="A11162" t="s">
        <v>92123</v>
      </c>
      <c r="B11162" t="s">
        <v>92124</v>
      </c>
      <c r="C11162" t="s">
        <v>92125</v>
      </c>
      <c r="D11162">
        <v>40</v>
      </c>
      <c r="E11162" t="s">
        <v>92126</v>
      </c>
      <c r="F11162" t="s">
        <v>6381</v>
      </c>
      <c r="G11162" t="s">
        <v>4851</v>
      </c>
      <c r="H11162" t="s">
        <v>92127</v>
      </c>
      <c r="I11162" t="s">
        <v>92129</v>
      </c>
      <c r="J11162" t="s">
        <v>92130</v>
      </c>
      <c r="L11162" t="s">
        <v>4853</v>
      </c>
      <c r="M11162" t="s">
        <v>92128</v>
      </c>
      <c r="N11162"/>
    </row>
    <row r="11163" spans="1:14" ht="14.4" x14ac:dyDescent="0.3">
      <c r="A11163" t="s">
        <v>92131</v>
      </c>
      <c r="B11163" t="s">
        <v>92132</v>
      </c>
      <c r="C11163" t="s">
        <v>92133</v>
      </c>
      <c r="D11163">
        <v>66</v>
      </c>
      <c r="E11163" t="s">
        <v>92134</v>
      </c>
      <c r="F11163" t="s">
        <v>7180</v>
      </c>
      <c r="G11163" t="s">
        <v>567</v>
      </c>
      <c r="H11163" t="s">
        <v>92135</v>
      </c>
      <c r="I11163" t="s">
        <v>97772</v>
      </c>
      <c r="J11163" t="s">
        <v>92137</v>
      </c>
      <c r="L11163" t="s">
        <v>98353</v>
      </c>
      <c r="M11163" t="s">
        <v>92136</v>
      </c>
      <c r="N11163"/>
    </row>
    <row r="11164" spans="1:14" ht="14.4" x14ac:dyDescent="0.3">
      <c r="A11164" t="s">
        <v>91657</v>
      </c>
      <c r="B11164" t="s">
        <v>91658</v>
      </c>
      <c r="C11164" t="s">
        <v>91659</v>
      </c>
      <c r="D11164">
        <v>0</v>
      </c>
      <c r="E11164" t="s">
        <v>91660</v>
      </c>
      <c r="F11164" t="s">
        <v>45088</v>
      </c>
      <c r="G11164" t="s">
        <v>4851</v>
      </c>
      <c r="H11164" t="s">
        <v>91661</v>
      </c>
      <c r="I11164" t="s">
        <v>4799</v>
      </c>
      <c r="J11164" t="s">
        <v>91663</v>
      </c>
      <c r="L11164" t="s">
        <v>4801</v>
      </c>
      <c r="M11164" t="s">
        <v>91662</v>
      </c>
      <c r="N11164"/>
    </row>
    <row r="11165" spans="1:14" ht="14.4" x14ac:dyDescent="0.3">
      <c r="A11165" t="s">
        <v>92138</v>
      </c>
      <c r="B11165" t="s">
        <v>92139</v>
      </c>
      <c r="C11165" t="s">
        <v>92140</v>
      </c>
      <c r="D11165">
        <v>450</v>
      </c>
      <c r="E11165" t="s">
        <v>8700</v>
      </c>
      <c r="F11165" t="s">
        <v>6135</v>
      </c>
      <c r="G11165" t="s">
        <v>6136</v>
      </c>
      <c r="H11165" t="s">
        <v>92141</v>
      </c>
      <c r="I11165" t="s">
        <v>4799</v>
      </c>
      <c r="J11165" t="s">
        <v>92143</v>
      </c>
      <c r="K11165" t="s">
        <v>92144</v>
      </c>
      <c r="L11165" t="s">
        <v>4801</v>
      </c>
      <c r="M11165" t="s">
        <v>92142</v>
      </c>
      <c r="N11165"/>
    </row>
    <row r="11166" spans="1:14" ht="14.4" x14ac:dyDescent="0.3">
      <c r="A11166" t="s">
        <v>92145</v>
      </c>
      <c r="B11166" t="s">
        <v>92146</v>
      </c>
      <c r="C11166" t="s">
        <v>92147</v>
      </c>
      <c r="D11166">
        <v>5</v>
      </c>
      <c r="E11166" t="s">
        <v>34902</v>
      </c>
      <c r="F11166" t="s">
        <v>5622</v>
      </c>
      <c r="G11166" t="s">
        <v>4915</v>
      </c>
      <c r="H11166" t="s">
        <v>92148</v>
      </c>
      <c r="I11166" t="s">
        <v>4799</v>
      </c>
      <c r="J11166" t="s">
        <v>92150</v>
      </c>
      <c r="L11166" t="s">
        <v>5488</v>
      </c>
      <c r="M11166" t="s">
        <v>92149</v>
      </c>
      <c r="N11166"/>
    </row>
    <row r="11167" spans="1:14" ht="14.4" x14ac:dyDescent="0.3">
      <c r="A11167" t="s">
        <v>92151</v>
      </c>
      <c r="B11167" t="s">
        <v>93481</v>
      </c>
      <c r="C11167" t="s">
        <v>92152</v>
      </c>
      <c r="D11167">
        <v>300</v>
      </c>
      <c r="E11167" t="s">
        <v>30639</v>
      </c>
      <c r="F11167" t="s">
        <v>4835</v>
      </c>
      <c r="G11167" t="s">
        <v>567</v>
      </c>
      <c r="H11167" t="s">
        <v>92153</v>
      </c>
      <c r="I11167" t="s">
        <v>4799</v>
      </c>
      <c r="J11167" t="s">
        <v>92155</v>
      </c>
      <c r="L11167" t="s">
        <v>4801</v>
      </c>
      <c r="M11167" t="s">
        <v>92154</v>
      </c>
      <c r="N11167"/>
    </row>
    <row r="11168" spans="1:14" ht="14.4" x14ac:dyDescent="0.3">
      <c r="A11168" t="s">
        <v>92156</v>
      </c>
      <c r="B11168" t="s">
        <v>92157</v>
      </c>
      <c r="C11168" t="s">
        <v>92158</v>
      </c>
      <c r="D11168">
        <v>400</v>
      </c>
      <c r="E11168" t="s">
        <v>29682</v>
      </c>
      <c r="F11168" t="s">
        <v>5410</v>
      </c>
      <c r="G11168" t="s">
        <v>5411</v>
      </c>
      <c r="H11168" t="s">
        <v>92159</v>
      </c>
      <c r="I11168" t="s">
        <v>4799</v>
      </c>
      <c r="J11168" t="s">
        <v>92161</v>
      </c>
      <c r="L11168" t="s">
        <v>4801</v>
      </c>
      <c r="M11168" t="s">
        <v>92160</v>
      </c>
      <c r="N11168"/>
    </row>
    <row r="11169" spans="1:14" ht="14.4" x14ac:dyDescent="0.3">
      <c r="A11169" t="s">
        <v>92162</v>
      </c>
      <c r="B11169" t="s">
        <v>98752</v>
      </c>
      <c r="C11169" t="s">
        <v>92163</v>
      </c>
      <c r="D11169">
        <v>1860</v>
      </c>
      <c r="E11169" t="s">
        <v>92164</v>
      </c>
      <c r="F11169" t="s">
        <v>92164</v>
      </c>
      <c r="G11169" t="s">
        <v>8197</v>
      </c>
      <c r="H11169" t="s">
        <v>8198</v>
      </c>
      <c r="I11169" t="s">
        <v>4799</v>
      </c>
      <c r="L11169" t="s">
        <v>4801</v>
      </c>
      <c r="M11169" t="s">
        <v>4799</v>
      </c>
      <c r="N11169"/>
    </row>
    <row r="11170" spans="1:14" ht="14.4" x14ac:dyDescent="0.3">
      <c r="A11170" t="s">
        <v>92172</v>
      </c>
      <c r="B11170" t="s">
        <v>92173</v>
      </c>
      <c r="C11170" t="s">
        <v>92174</v>
      </c>
      <c r="D11170">
        <v>389</v>
      </c>
      <c r="E11170" t="s">
        <v>45107</v>
      </c>
      <c r="F11170" t="s">
        <v>27</v>
      </c>
      <c r="G11170" t="s">
        <v>567</v>
      </c>
      <c r="H11170" t="s">
        <v>12089</v>
      </c>
      <c r="L11170" t="s">
        <v>4801</v>
      </c>
      <c r="M11170" t="s">
        <v>86707</v>
      </c>
      <c r="N11170"/>
    </row>
    <row r="11171" spans="1:14" ht="14.4" x14ac:dyDescent="0.3">
      <c r="A11171" t="s">
        <v>92175</v>
      </c>
      <c r="B11171" t="s">
        <v>92176</v>
      </c>
      <c r="C11171" t="s">
        <v>92177</v>
      </c>
      <c r="D11171">
        <v>35</v>
      </c>
      <c r="E11171" t="s">
        <v>45107</v>
      </c>
      <c r="F11171" t="s">
        <v>27</v>
      </c>
      <c r="G11171" t="s">
        <v>567</v>
      </c>
      <c r="H11171" t="s">
        <v>12089</v>
      </c>
      <c r="L11171" t="s">
        <v>4801</v>
      </c>
      <c r="M11171" t="s">
        <v>86707</v>
      </c>
      <c r="N11171"/>
    </row>
    <row r="11172" spans="1:14" ht="14.4" x14ac:dyDescent="0.3">
      <c r="A11172" t="s">
        <v>92178</v>
      </c>
      <c r="B11172" t="s">
        <v>92179</v>
      </c>
      <c r="C11172" t="s">
        <v>92180</v>
      </c>
      <c r="D11172">
        <v>22</v>
      </c>
      <c r="E11172" t="s">
        <v>33780</v>
      </c>
      <c r="F11172" t="s">
        <v>5060</v>
      </c>
      <c r="G11172" t="s">
        <v>4806</v>
      </c>
      <c r="H11172" t="s">
        <v>92181</v>
      </c>
      <c r="I11172" t="s">
        <v>92183</v>
      </c>
      <c r="J11172" t="s">
        <v>92184</v>
      </c>
      <c r="L11172" t="s">
        <v>4801</v>
      </c>
      <c r="M11172" t="s">
        <v>92182</v>
      </c>
      <c r="N11172"/>
    </row>
    <row r="11173" spans="1:14" ht="14.4" x14ac:dyDescent="0.3">
      <c r="A11173" t="s">
        <v>92166</v>
      </c>
      <c r="B11173" t="s">
        <v>92167</v>
      </c>
      <c r="C11173" t="s">
        <v>91128</v>
      </c>
      <c r="D11173">
        <v>3153</v>
      </c>
      <c r="E11173" t="s">
        <v>92168</v>
      </c>
      <c r="F11173" t="s">
        <v>4857</v>
      </c>
      <c r="G11173" t="s">
        <v>4858</v>
      </c>
      <c r="H11173" t="s">
        <v>92169</v>
      </c>
      <c r="I11173" t="s">
        <v>4799</v>
      </c>
      <c r="J11173" t="s">
        <v>92171</v>
      </c>
      <c r="L11173" t="s">
        <v>4862</v>
      </c>
      <c r="M11173" t="s">
        <v>92170</v>
      </c>
      <c r="N11173"/>
    </row>
    <row r="11174" spans="1:14" ht="14.4" x14ac:dyDescent="0.3">
      <c r="A11174" t="s">
        <v>92185</v>
      </c>
      <c r="B11174" t="s">
        <v>92186</v>
      </c>
      <c r="C11174" t="s">
        <v>92187</v>
      </c>
      <c r="D11174">
        <v>152</v>
      </c>
      <c r="E11174" t="s">
        <v>92188</v>
      </c>
      <c r="F11174" t="s">
        <v>20635</v>
      </c>
      <c r="G11174" t="s">
        <v>4851</v>
      </c>
      <c r="H11174" t="s">
        <v>92189</v>
      </c>
      <c r="I11174" t="s">
        <v>92191</v>
      </c>
      <c r="J11174" t="s">
        <v>92192</v>
      </c>
      <c r="L11174" t="s">
        <v>4801</v>
      </c>
      <c r="M11174" t="s">
        <v>92190</v>
      </c>
      <c r="N11174"/>
    </row>
    <row r="11175" spans="1:14" ht="14.4" x14ac:dyDescent="0.3">
      <c r="A11175" t="s">
        <v>92193</v>
      </c>
      <c r="B11175" t="s">
        <v>92194</v>
      </c>
      <c r="C11175" t="s">
        <v>92195</v>
      </c>
      <c r="D11175">
        <v>90</v>
      </c>
      <c r="E11175" t="s">
        <v>92196</v>
      </c>
      <c r="F11175" t="s">
        <v>92197</v>
      </c>
      <c r="G11175" t="s">
        <v>8197</v>
      </c>
      <c r="H11175" t="s">
        <v>8198</v>
      </c>
      <c r="L11175" t="s">
        <v>4801</v>
      </c>
      <c r="M11175" t="s">
        <v>4799</v>
      </c>
      <c r="N11175"/>
    </row>
    <row r="11176" spans="1:14" ht="14.4" x14ac:dyDescent="0.3">
      <c r="A11176" t="s">
        <v>92198</v>
      </c>
      <c r="B11176" t="s">
        <v>92199</v>
      </c>
      <c r="C11176" t="s">
        <v>92200</v>
      </c>
      <c r="D11176">
        <v>0</v>
      </c>
      <c r="E11176" t="s">
        <v>5629</v>
      </c>
      <c r="F11176" t="s">
        <v>15190</v>
      </c>
      <c r="G11176" t="s">
        <v>5680</v>
      </c>
      <c r="H11176" t="s">
        <v>92201</v>
      </c>
      <c r="I11176" t="s">
        <v>4799</v>
      </c>
      <c r="J11176" t="s">
        <v>92203</v>
      </c>
      <c r="L11176" t="s">
        <v>4998</v>
      </c>
      <c r="M11176" t="s">
        <v>92202</v>
      </c>
      <c r="N11176"/>
    </row>
    <row r="11177" spans="1:14" ht="14.4" x14ac:dyDescent="0.3">
      <c r="A11177" t="s">
        <v>92204</v>
      </c>
      <c r="B11177" t="s">
        <v>92205</v>
      </c>
      <c r="C11177" t="s">
        <v>92206</v>
      </c>
      <c r="D11177">
        <v>469</v>
      </c>
      <c r="E11177" t="s">
        <v>47679</v>
      </c>
      <c r="F11177" t="s">
        <v>11</v>
      </c>
      <c r="G11177" t="s">
        <v>567</v>
      </c>
      <c r="H11177" t="s">
        <v>92207</v>
      </c>
      <c r="I11177" t="s">
        <v>36678</v>
      </c>
      <c r="J11177" t="s">
        <v>92209</v>
      </c>
      <c r="L11177" t="s">
        <v>92375</v>
      </c>
      <c r="M11177" t="s">
        <v>92208</v>
      </c>
      <c r="N11177"/>
    </row>
    <row r="11178" spans="1:14" ht="14.4" x14ac:dyDescent="0.3">
      <c r="A11178" t="s">
        <v>92210</v>
      </c>
      <c r="B11178" t="s">
        <v>92211</v>
      </c>
      <c r="C11178" t="s">
        <v>92212</v>
      </c>
      <c r="D11178">
        <v>507</v>
      </c>
      <c r="E11178" t="s">
        <v>48381</v>
      </c>
      <c r="F11178" t="s">
        <v>4835</v>
      </c>
      <c r="G11178" t="s">
        <v>567</v>
      </c>
      <c r="H11178" t="s">
        <v>92213</v>
      </c>
      <c r="I11178" t="s">
        <v>4799</v>
      </c>
      <c r="J11178" t="s">
        <v>92215</v>
      </c>
      <c r="L11178" t="s">
        <v>94405</v>
      </c>
      <c r="M11178" t="s">
        <v>92214</v>
      </c>
      <c r="N11178"/>
    </row>
    <row r="11179" spans="1:14" ht="14.4" x14ac:dyDescent="0.3">
      <c r="A11179" t="s">
        <v>92216</v>
      </c>
      <c r="B11179" t="s">
        <v>92217</v>
      </c>
      <c r="C11179" t="s">
        <v>33222</v>
      </c>
      <c r="D11179">
        <v>100</v>
      </c>
      <c r="E11179" t="s">
        <v>14</v>
      </c>
      <c r="F11179" t="s">
        <v>8355</v>
      </c>
      <c r="G11179" t="s">
        <v>4858</v>
      </c>
      <c r="H11179" t="s">
        <v>92218</v>
      </c>
      <c r="I11179" t="s">
        <v>4799</v>
      </c>
      <c r="J11179" t="s">
        <v>92220</v>
      </c>
      <c r="L11179" t="s">
        <v>4801</v>
      </c>
      <c r="M11179" t="s">
        <v>92219</v>
      </c>
      <c r="N11179"/>
    </row>
    <row r="11180" spans="1:14" ht="14.4" x14ac:dyDescent="0.3">
      <c r="A11180" t="s">
        <v>92227</v>
      </c>
      <c r="B11180" t="s">
        <v>92228</v>
      </c>
      <c r="C11180" t="s">
        <v>92229</v>
      </c>
      <c r="D11180">
        <v>115</v>
      </c>
      <c r="E11180" t="s">
        <v>42705</v>
      </c>
      <c r="F11180" t="s">
        <v>4835</v>
      </c>
      <c r="G11180" t="s">
        <v>567</v>
      </c>
      <c r="H11180" t="s">
        <v>92230</v>
      </c>
      <c r="I11180" t="s">
        <v>4799</v>
      </c>
      <c r="J11180" t="s">
        <v>92232</v>
      </c>
      <c r="L11180" t="s">
        <v>4801</v>
      </c>
      <c r="M11180" t="s">
        <v>92231</v>
      </c>
      <c r="N11180"/>
    </row>
    <row r="11181" spans="1:14" ht="14.4" x14ac:dyDescent="0.3">
      <c r="A11181" t="s">
        <v>92233</v>
      </c>
      <c r="B11181" t="s">
        <v>92234</v>
      </c>
      <c r="C11181" t="s">
        <v>92235</v>
      </c>
      <c r="D11181">
        <v>7</v>
      </c>
      <c r="E11181" t="s">
        <v>92236</v>
      </c>
      <c r="F11181" t="s">
        <v>5314</v>
      </c>
      <c r="G11181" t="s">
        <v>5033</v>
      </c>
      <c r="H11181" t="s">
        <v>92237</v>
      </c>
      <c r="I11181" t="s">
        <v>92239</v>
      </c>
      <c r="J11181" t="s">
        <v>92240</v>
      </c>
      <c r="L11181" t="s">
        <v>5036</v>
      </c>
      <c r="M11181" t="s">
        <v>92238</v>
      </c>
      <c r="N11181"/>
    </row>
    <row r="11182" spans="1:14" ht="14.4" x14ac:dyDescent="0.3">
      <c r="A11182" t="s">
        <v>92247</v>
      </c>
      <c r="B11182" t="s">
        <v>92248</v>
      </c>
      <c r="C11182" t="s">
        <v>92249</v>
      </c>
      <c r="D11182">
        <v>50</v>
      </c>
      <c r="E11182" t="s">
        <v>92250</v>
      </c>
      <c r="F11182" t="s">
        <v>7180</v>
      </c>
      <c r="G11182" t="s">
        <v>567</v>
      </c>
      <c r="H11182" t="s">
        <v>92251</v>
      </c>
      <c r="I11182" t="s">
        <v>92253</v>
      </c>
      <c r="J11182" t="s">
        <v>92254</v>
      </c>
      <c r="K11182" t="s">
        <v>44523</v>
      </c>
      <c r="L11182" t="s">
        <v>91340</v>
      </c>
      <c r="M11182" t="s">
        <v>92252</v>
      </c>
      <c r="N11182"/>
    </row>
    <row r="11183" spans="1:14" ht="14.4" x14ac:dyDescent="0.3">
      <c r="A11183" t="s">
        <v>91542</v>
      </c>
      <c r="B11183" t="s">
        <v>91543</v>
      </c>
      <c r="C11183" t="s">
        <v>91544</v>
      </c>
      <c r="D11183">
        <v>1200</v>
      </c>
      <c r="E11183" t="s">
        <v>19282</v>
      </c>
      <c r="F11183" t="s">
        <v>4835</v>
      </c>
      <c r="G11183" t="s">
        <v>567</v>
      </c>
      <c r="H11183" t="s">
        <v>91545</v>
      </c>
      <c r="I11183" t="s">
        <v>59807</v>
      </c>
      <c r="J11183" t="s">
        <v>91547</v>
      </c>
      <c r="K11183" t="s">
        <v>105464</v>
      </c>
      <c r="L11183" t="s">
        <v>4815</v>
      </c>
      <c r="M11183" t="s">
        <v>91546</v>
      </c>
      <c r="N11183"/>
    </row>
    <row r="11184" spans="1:14" ht="14.4" x14ac:dyDescent="0.3">
      <c r="A11184" t="s">
        <v>91569</v>
      </c>
      <c r="B11184" t="s">
        <v>91570</v>
      </c>
      <c r="C11184" t="s">
        <v>88673</v>
      </c>
      <c r="D11184">
        <v>195</v>
      </c>
      <c r="E11184" t="s">
        <v>48851</v>
      </c>
      <c r="F11184" t="s">
        <v>5186</v>
      </c>
      <c r="G11184" t="s">
        <v>5187</v>
      </c>
      <c r="H11184" t="s">
        <v>91571</v>
      </c>
      <c r="I11184" t="s">
        <v>98617</v>
      </c>
      <c r="J11184" t="s">
        <v>88674</v>
      </c>
      <c r="L11184" t="s">
        <v>5191</v>
      </c>
      <c r="M11184" t="s">
        <v>91572</v>
      </c>
      <c r="N11184"/>
    </row>
    <row r="11185" spans="1:14" ht="14.4" x14ac:dyDescent="0.3">
      <c r="A11185" t="s">
        <v>91594</v>
      </c>
      <c r="B11185" t="s">
        <v>91595</v>
      </c>
      <c r="C11185" t="s">
        <v>91596</v>
      </c>
      <c r="D11185">
        <v>257</v>
      </c>
      <c r="E11185" t="s">
        <v>91597</v>
      </c>
      <c r="F11185" t="s">
        <v>4835</v>
      </c>
      <c r="G11185" t="s">
        <v>567</v>
      </c>
      <c r="H11185" t="s">
        <v>91598</v>
      </c>
      <c r="I11185" t="s">
        <v>4799</v>
      </c>
      <c r="J11185" t="s">
        <v>91600</v>
      </c>
      <c r="K11185" t="s">
        <v>8337</v>
      </c>
      <c r="L11185" t="s">
        <v>4801</v>
      </c>
      <c r="M11185" t="s">
        <v>91599</v>
      </c>
      <c r="N11185"/>
    </row>
    <row r="11186" spans="1:14" ht="14.4" x14ac:dyDescent="0.3">
      <c r="A11186" t="s">
        <v>92221</v>
      </c>
      <c r="B11186" t="s">
        <v>92222</v>
      </c>
      <c r="C11186" t="s">
        <v>92223</v>
      </c>
      <c r="D11186">
        <v>354</v>
      </c>
      <c r="E11186" t="s">
        <v>133</v>
      </c>
      <c r="F11186" t="s">
        <v>5336</v>
      </c>
      <c r="G11186" t="s">
        <v>4952</v>
      </c>
      <c r="H11186" t="s">
        <v>92224</v>
      </c>
      <c r="I11186" t="s">
        <v>4799</v>
      </c>
      <c r="J11186" t="s">
        <v>92226</v>
      </c>
      <c r="K11186" t="s">
        <v>14349</v>
      </c>
      <c r="L11186" t="s">
        <v>4801</v>
      </c>
      <c r="M11186" t="s">
        <v>92225</v>
      </c>
      <c r="N11186"/>
    </row>
    <row r="11187" spans="1:14" ht="14.4" x14ac:dyDescent="0.3">
      <c r="A11187" t="s">
        <v>92241</v>
      </c>
      <c r="B11187" t="s">
        <v>92242</v>
      </c>
      <c r="C11187" t="s">
        <v>92243</v>
      </c>
      <c r="D11187">
        <v>90180</v>
      </c>
      <c r="E11187" t="s">
        <v>25769</v>
      </c>
      <c r="F11187" t="s">
        <v>17184</v>
      </c>
      <c r="G11187" t="s">
        <v>4952</v>
      </c>
      <c r="H11187" t="s">
        <v>92244</v>
      </c>
      <c r="I11187" t="s">
        <v>4799</v>
      </c>
      <c r="J11187" t="s">
        <v>92246</v>
      </c>
      <c r="K11187" t="s">
        <v>27043</v>
      </c>
      <c r="L11187" t="s">
        <v>4956</v>
      </c>
      <c r="M11187" t="s">
        <v>92245</v>
      </c>
      <c r="N11187"/>
    </row>
    <row r="11188" spans="1:14" ht="14.4" x14ac:dyDescent="0.3">
      <c r="A11188" t="s">
        <v>92269</v>
      </c>
      <c r="B11188" t="s">
        <v>92270</v>
      </c>
      <c r="C11188" t="s">
        <v>92271</v>
      </c>
      <c r="D11188">
        <v>355</v>
      </c>
      <c r="E11188" t="s">
        <v>92272</v>
      </c>
      <c r="F11188" t="s">
        <v>5032</v>
      </c>
      <c r="G11188" t="s">
        <v>5033</v>
      </c>
      <c r="H11188" t="s">
        <v>92273</v>
      </c>
      <c r="I11188" t="s">
        <v>92275</v>
      </c>
      <c r="J11188" t="s">
        <v>92276</v>
      </c>
      <c r="L11188" t="s">
        <v>5036</v>
      </c>
      <c r="M11188" t="s">
        <v>92274</v>
      </c>
      <c r="N11188"/>
    </row>
    <row r="11189" spans="1:14" ht="14.4" x14ac:dyDescent="0.3">
      <c r="A11189" t="s">
        <v>92255</v>
      </c>
      <c r="B11189" t="s">
        <v>92256</v>
      </c>
      <c r="C11189" t="s">
        <v>92257</v>
      </c>
      <c r="D11189">
        <v>16</v>
      </c>
      <c r="E11189" t="s">
        <v>27025</v>
      </c>
      <c r="F11189" t="s">
        <v>4951</v>
      </c>
      <c r="G11189" t="s">
        <v>4952</v>
      </c>
      <c r="H11189" t="s">
        <v>92258</v>
      </c>
      <c r="I11189" t="s">
        <v>92259</v>
      </c>
      <c r="J11189" t="s">
        <v>92260</v>
      </c>
      <c r="L11189" t="s">
        <v>4801</v>
      </c>
      <c r="M11189" t="s">
        <v>72854</v>
      </c>
      <c r="N11189"/>
    </row>
    <row r="11190" spans="1:14" ht="14.4" x14ac:dyDescent="0.3">
      <c r="A11190" t="s">
        <v>92262</v>
      </c>
      <c r="B11190" t="s">
        <v>92263</v>
      </c>
      <c r="C11190" t="s">
        <v>92264</v>
      </c>
      <c r="D11190">
        <v>880</v>
      </c>
      <c r="E11190" t="s">
        <v>14</v>
      </c>
      <c r="F11190" t="s">
        <v>92265</v>
      </c>
      <c r="G11190" t="s">
        <v>7027</v>
      </c>
      <c r="H11190" t="s">
        <v>92266</v>
      </c>
      <c r="I11190" t="s">
        <v>4799</v>
      </c>
      <c r="J11190" t="s">
        <v>92268</v>
      </c>
      <c r="L11190" t="s">
        <v>7170</v>
      </c>
      <c r="M11190" t="s">
        <v>92267</v>
      </c>
      <c r="N11190"/>
    </row>
    <row r="11191" spans="1:14" ht="14.4" x14ac:dyDescent="0.3">
      <c r="A11191" t="s">
        <v>91427</v>
      </c>
      <c r="B11191" t="s">
        <v>91428</v>
      </c>
      <c r="C11191" t="s">
        <v>91429</v>
      </c>
      <c r="D11191">
        <v>595</v>
      </c>
      <c r="E11191" t="s">
        <v>91430</v>
      </c>
      <c r="F11191" t="s">
        <v>17887</v>
      </c>
      <c r="G11191" t="s">
        <v>4806</v>
      </c>
      <c r="H11191" t="s">
        <v>91431</v>
      </c>
      <c r="I11191" t="s">
        <v>4799</v>
      </c>
      <c r="J11191" t="s">
        <v>91433</v>
      </c>
      <c r="L11191" t="s">
        <v>4899</v>
      </c>
      <c r="M11191" t="s">
        <v>91432</v>
      </c>
      <c r="N11191"/>
    </row>
    <row r="11192" spans="1:14" ht="14.4" x14ac:dyDescent="0.3">
      <c r="A11192" t="s">
        <v>92277</v>
      </c>
      <c r="B11192" t="s">
        <v>92278</v>
      </c>
      <c r="C11192" t="s">
        <v>35229</v>
      </c>
      <c r="D11192">
        <v>1101</v>
      </c>
      <c r="E11192" t="s">
        <v>92279</v>
      </c>
      <c r="F11192" t="s">
        <v>4835</v>
      </c>
      <c r="G11192" t="s">
        <v>567</v>
      </c>
      <c r="H11192" t="s">
        <v>92280</v>
      </c>
      <c r="I11192" t="s">
        <v>4799</v>
      </c>
      <c r="J11192" t="s">
        <v>92282</v>
      </c>
      <c r="L11192" t="s">
        <v>4801</v>
      </c>
      <c r="M11192" t="s">
        <v>92281</v>
      </c>
      <c r="N11192"/>
    </row>
    <row r="11193" spans="1:14" ht="14.4" x14ac:dyDescent="0.3">
      <c r="A11193" t="s">
        <v>92283</v>
      </c>
      <c r="B11193" t="s">
        <v>92284</v>
      </c>
      <c r="C11193" t="s">
        <v>92285</v>
      </c>
      <c r="D11193">
        <v>304</v>
      </c>
      <c r="E11193" t="s">
        <v>11317</v>
      </c>
      <c r="F11193" t="s">
        <v>20121</v>
      </c>
      <c r="G11193" t="s">
        <v>4806</v>
      </c>
      <c r="H11193" t="s">
        <v>92286</v>
      </c>
      <c r="I11193" t="s">
        <v>92288</v>
      </c>
      <c r="J11193" t="s">
        <v>92289</v>
      </c>
      <c r="K11193" t="s">
        <v>14349</v>
      </c>
      <c r="L11193" t="s">
        <v>4801</v>
      </c>
      <c r="M11193" t="s">
        <v>92287</v>
      </c>
      <c r="N11193"/>
    </row>
    <row r="11194" spans="1:14" ht="14.4" x14ac:dyDescent="0.3">
      <c r="A11194" t="s">
        <v>92290</v>
      </c>
      <c r="B11194" t="s">
        <v>92291</v>
      </c>
      <c r="C11194" t="s">
        <v>84377</v>
      </c>
      <c r="D11194">
        <v>346</v>
      </c>
      <c r="E11194" t="s">
        <v>14</v>
      </c>
      <c r="F11194" t="s">
        <v>11623</v>
      </c>
      <c r="G11194" t="s">
        <v>567</v>
      </c>
      <c r="H11194" t="s">
        <v>92292</v>
      </c>
      <c r="I11194" t="s">
        <v>93482</v>
      </c>
      <c r="J11194" t="s">
        <v>92294</v>
      </c>
      <c r="L11194" t="s">
        <v>93265</v>
      </c>
      <c r="M11194" t="s">
        <v>92293</v>
      </c>
      <c r="N11194"/>
    </row>
    <row r="11195" spans="1:14" ht="14.4" x14ac:dyDescent="0.3">
      <c r="A11195" t="s">
        <v>92295</v>
      </c>
      <c r="B11195" t="s">
        <v>92296</v>
      </c>
      <c r="C11195" t="s">
        <v>92297</v>
      </c>
      <c r="D11195">
        <v>221</v>
      </c>
      <c r="E11195" t="s">
        <v>29682</v>
      </c>
      <c r="F11195" t="s">
        <v>28836</v>
      </c>
      <c r="G11195" t="s">
        <v>5411</v>
      </c>
      <c r="H11195" t="s">
        <v>92298</v>
      </c>
      <c r="J11195" t="s">
        <v>89395</v>
      </c>
      <c r="L11195" t="s">
        <v>4801</v>
      </c>
      <c r="M11195" t="s">
        <v>92299</v>
      </c>
      <c r="N11195"/>
    </row>
    <row r="11196" spans="1:14" ht="14.4" x14ac:dyDescent="0.3">
      <c r="A11196" t="s">
        <v>92306</v>
      </c>
      <c r="B11196" t="s">
        <v>92307</v>
      </c>
      <c r="C11196" t="s">
        <v>92308</v>
      </c>
      <c r="D11196">
        <v>1896</v>
      </c>
      <c r="E11196" t="s">
        <v>92309</v>
      </c>
      <c r="F11196" t="s">
        <v>5</v>
      </c>
      <c r="G11196" t="s">
        <v>567</v>
      </c>
      <c r="H11196" t="s">
        <v>92310</v>
      </c>
      <c r="I11196" t="s">
        <v>4799</v>
      </c>
      <c r="J11196" t="s">
        <v>92312</v>
      </c>
      <c r="L11196" t="s">
        <v>98432</v>
      </c>
      <c r="M11196" t="s">
        <v>92311</v>
      </c>
      <c r="N11196"/>
    </row>
    <row r="11197" spans="1:14" ht="14.4" x14ac:dyDescent="0.3">
      <c r="A11197" t="s">
        <v>92313</v>
      </c>
      <c r="B11197" t="s">
        <v>92314</v>
      </c>
      <c r="C11197" t="s">
        <v>92315</v>
      </c>
      <c r="D11197">
        <v>231</v>
      </c>
      <c r="E11197" t="s">
        <v>15106</v>
      </c>
      <c r="F11197" t="s">
        <v>5336</v>
      </c>
      <c r="G11197" t="s">
        <v>4952</v>
      </c>
      <c r="H11197" t="s">
        <v>92316</v>
      </c>
      <c r="I11197" t="s">
        <v>4799</v>
      </c>
      <c r="J11197" t="s">
        <v>92318</v>
      </c>
      <c r="L11197" t="s">
        <v>4801</v>
      </c>
      <c r="M11197" t="s">
        <v>92317</v>
      </c>
      <c r="N11197"/>
    </row>
    <row r="11198" spans="1:14" ht="14.4" x14ac:dyDescent="0.3">
      <c r="A11198" t="s">
        <v>92319</v>
      </c>
      <c r="B11198" t="s">
        <v>92320</v>
      </c>
      <c r="C11198" t="s">
        <v>92321</v>
      </c>
      <c r="D11198">
        <v>229</v>
      </c>
      <c r="E11198" t="s">
        <v>18628</v>
      </c>
      <c r="F11198" t="s">
        <v>6069</v>
      </c>
      <c r="G11198" t="s">
        <v>567</v>
      </c>
      <c r="H11198" t="s">
        <v>92322</v>
      </c>
      <c r="I11198" t="s">
        <v>92324</v>
      </c>
      <c r="J11198" t="s">
        <v>92325</v>
      </c>
      <c r="L11198" t="s">
        <v>4801</v>
      </c>
      <c r="M11198" t="s">
        <v>92323</v>
      </c>
      <c r="N11198"/>
    </row>
    <row r="11199" spans="1:14" ht="14.4" x14ac:dyDescent="0.3">
      <c r="A11199" t="s">
        <v>92326</v>
      </c>
      <c r="B11199" t="s">
        <v>92327</v>
      </c>
      <c r="C11199" t="s">
        <v>92328</v>
      </c>
      <c r="D11199">
        <v>704</v>
      </c>
      <c r="E11199" t="s">
        <v>92329</v>
      </c>
      <c r="F11199" t="s">
        <v>5336</v>
      </c>
      <c r="G11199" t="s">
        <v>4952</v>
      </c>
      <c r="H11199" t="s">
        <v>92330</v>
      </c>
      <c r="I11199" t="s">
        <v>4799</v>
      </c>
      <c r="J11199" t="s">
        <v>92332</v>
      </c>
      <c r="L11199" t="s">
        <v>4801</v>
      </c>
      <c r="M11199" t="s">
        <v>92331</v>
      </c>
      <c r="N11199"/>
    </row>
    <row r="11200" spans="1:14" ht="14.4" x14ac:dyDescent="0.3">
      <c r="A11200" t="s">
        <v>92333</v>
      </c>
      <c r="B11200" t="s">
        <v>92334</v>
      </c>
      <c r="C11200" t="s">
        <v>92335</v>
      </c>
      <c r="D11200">
        <v>6</v>
      </c>
      <c r="E11200" t="s">
        <v>92336</v>
      </c>
      <c r="F11200" t="s">
        <v>7084</v>
      </c>
      <c r="G11200" t="s">
        <v>5680</v>
      </c>
      <c r="H11200" t="s">
        <v>92337</v>
      </c>
      <c r="I11200" t="s">
        <v>92339</v>
      </c>
      <c r="J11200" t="s">
        <v>92340</v>
      </c>
      <c r="L11200" t="s">
        <v>4801</v>
      </c>
      <c r="M11200" t="s">
        <v>92338</v>
      </c>
      <c r="N11200"/>
    </row>
    <row r="11201" spans="1:14" ht="14.4" x14ac:dyDescent="0.3">
      <c r="A11201" t="s">
        <v>92341</v>
      </c>
      <c r="B11201" t="s">
        <v>92342</v>
      </c>
      <c r="C11201" t="s">
        <v>91560</v>
      </c>
      <c r="D11201">
        <v>1093</v>
      </c>
      <c r="E11201" t="s">
        <v>509</v>
      </c>
      <c r="F11201" t="s">
        <v>4835</v>
      </c>
      <c r="G11201" t="s">
        <v>567</v>
      </c>
      <c r="H11201" t="s">
        <v>92343</v>
      </c>
      <c r="I11201" t="s">
        <v>4799</v>
      </c>
      <c r="J11201" t="s">
        <v>56389</v>
      </c>
      <c r="K11201" t="s">
        <v>91539</v>
      </c>
      <c r="L11201" t="s">
        <v>94405</v>
      </c>
      <c r="M11201" t="s">
        <v>92344</v>
      </c>
      <c r="N11201"/>
    </row>
    <row r="11202" spans="1:14" ht="14.4" x14ac:dyDescent="0.3">
      <c r="A11202" t="s">
        <v>92345</v>
      </c>
      <c r="B11202" t="s">
        <v>92346</v>
      </c>
      <c r="C11202" t="s">
        <v>60383</v>
      </c>
      <c r="D11202">
        <v>398</v>
      </c>
      <c r="E11202" t="s">
        <v>14</v>
      </c>
      <c r="F11202" t="s">
        <v>5588</v>
      </c>
      <c r="G11202" t="s">
        <v>567</v>
      </c>
      <c r="H11202" t="s">
        <v>92347</v>
      </c>
      <c r="I11202" t="s">
        <v>4799</v>
      </c>
      <c r="J11202" t="s">
        <v>92349</v>
      </c>
      <c r="L11202" t="s">
        <v>5849</v>
      </c>
      <c r="M11202" t="s">
        <v>92348</v>
      </c>
      <c r="N11202"/>
    </row>
    <row r="11203" spans="1:14" ht="14.4" x14ac:dyDescent="0.3">
      <c r="A11203" t="s">
        <v>92350</v>
      </c>
      <c r="B11203" t="s">
        <v>92351</v>
      </c>
      <c r="C11203" t="s">
        <v>92352</v>
      </c>
      <c r="D11203">
        <v>0</v>
      </c>
      <c r="E11203" t="s">
        <v>4987</v>
      </c>
      <c r="F11203" t="s">
        <v>61157</v>
      </c>
      <c r="G11203" t="s">
        <v>567</v>
      </c>
      <c r="H11203" t="s">
        <v>92353</v>
      </c>
      <c r="I11203" t="s">
        <v>4799</v>
      </c>
      <c r="J11203" t="s">
        <v>92355</v>
      </c>
      <c r="L11203" t="s">
        <v>4801</v>
      </c>
      <c r="M11203" t="s">
        <v>92354</v>
      </c>
      <c r="N11203"/>
    </row>
    <row r="11204" spans="1:14" ht="14.4" x14ac:dyDescent="0.3">
      <c r="A11204" t="s">
        <v>92356</v>
      </c>
      <c r="B11204" t="s">
        <v>92357</v>
      </c>
      <c r="C11204" t="s">
        <v>92358</v>
      </c>
      <c r="D11204">
        <v>1220</v>
      </c>
      <c r="E11204" t="s">
        <v>26592</v>
      </c>
      <c r="F11204" t="s">
        <v>5132</v>
      </c>
      <c r="G11204" t="s">
        <v>567</v>
      </c>
      <c r="H11204" t="s">
        <v>92359</v>
      </c>
      <c r="I11204" t="s">
        <v>4799</v>
      </c>
      <c r="J11204" t="s">
        <v>92361</v>
      </c>
      <c r="K11204" t="s">
        <v>101943</v>
      </c>
      <c r="L11204" t="s">
        <v>93265</v>
      </c>
      <c r="M11204" t="s">
        <v>92360</v>
      </c>
      <c r="N11204"/>
    </row>
    <row r="11205" spans="1:14" ht="14.4" x14ac:dyDescent="0.3">
      <c r="A11205" t="s">
        <v>92362</v>
      </c>
      <c r="B11205" t="s">
        <v>92363</v>
      </c>
      <c r="C11205" t="s">
        <v>92364</v>
      </c>
      <c r="D11205">
        <v>247</v>
      </c>
      <c r="E11205" t="s">
        <v>92365</v>
      </c>
      <c r="F11205" t="s">
        <v>88893</v>
      </c>
      <c r="G11205" t="s">
        <v>4806</v>
      </c>
      <c r="H11205" t="s">
        <v>92366</v>
      </c>
      <c r="I11205" t="s">
        <v>4799</v>
      </c>
      <c r="J11205" t="s">
        <v>92368</v>
      </c>
      <c r="L11205" t="s">
        <v>4801</v>
      </c>
      <c r="M11205" t="s">
        <v>92367</v>
      </c>
      <c r="N11205"/>
    </row>
    <row r="11206" spans="1:14" ht="14.4" x14ac:dyDescent="0.3">
      <c r="A11206" t="s">
        <v>92300</v>
      </c>
      <c r="B11206" t="s">
        <v>92301</v>
      </c>
      <c r="C11206" t="s">
        <v>92302</v>
      </c>
      <c r="D11206">
        <v>730</v>
      </c>
      <c r="E11206" t="s">
        <v>47345</v>
      </c>
      <c r="F11206" t="s">
        <v>6170</v>
      </c>
      <c r="G11206" t="s">
        <v>6171</v>
      </c>
      <c r="H11206" t="s">
        <v>92303</v>
      </c>
      <c r="I11206" t="s">
        <v>93483</v>
      </c>
      <c r="J11206" t="s">
        <v>92305</v>
      </c>
      <c r="L11206" t="s">
        <v>4801</v>
      </c>
      <c r="M11206" t="s">
        <v>92304</v>
      </c>
      <c r="N11206"/>
    </row>
    <row r="11207" spans="1:14" ht="14.4" x14ac:dyDescent="0.3">
      <c r="A11207" t="s">
        <v>91665</v>
      </c>
      <c r="B11207" t="s">
        <v>91666</v>
      </c>
      <c r="C11207" t="s">
        <v>91667</v>
      </c>
      <c r="D11207">
        <v>4998</v>
      </c>
      <c r="E11207" t="s">
        <v>91668</v>
      </c>
      <c r="F11207" t="s">
        <v>33924</v>
      </c>
      <c r="G11207" t="s">
        <v>7027</v>
      </c>
      <c r="H11207" t="s">
        <v>91669</v>
      </c>
      <c r="I11207" t="s">
        <v>4799</v>
      </c>
      <c r="J11207" t="s">
        <v>57622</v>
      </c>
      <c r="K11207" t="s">
        <v>105663</v>
      </c>
      <c r="L11207" t="s">
        <v>7030</v>
      </c>
      <c r="M11207" t="s">
        <v>91670</v>
      </c>
      <c r="N11207"/>
    </row>
    <row r="11208" spans="1:14" ht="14.4" x14ac:dyDescent="0.3">
      <c r="A11208" t="s">
        <v>92569</v>
      </c>
      <c r="B11208" t="s">
        <v>101936</v>
      </c>
      <c r="C11208" t="s">
        <v>101937</v>
      </c>
      <c r="D11208">
        <v>2</v>
      </c>
      <c r="E11208" t="s">
        <v>16227</v>
      </c>
      <c r="F11208" t="s">
        <v>15307</v>
      </c>
      <c r="G11208" t="s">
        <v>5680</v>
      </c>
      <c r="H11208" t="s">
        <v>92570</v>
      </c>
      <c r="I11208" t="s">
        <v>4799</v>
      </c>
      <c r="J11208" t="s">
        <v>101938</v>
      </c>
      <c r="K11208" t="s">
        <v>91539</v>
      </c>
      <c r="L11208" t="s">
        <v>4801</v>
      </c>
      <c r="M11208" t="s">
        <v>92571</v>
      </c>
      <c r="N11208"/>
    </row>
    <row r="11209" spans="1:14" ht="14.4" x14ac:dyDescent="0.3">
      <c r="A11209" t="s">
        <v>92572</v>
      </c>
      <c r="B11209" t="s">
        <v>92573</v>
      </c>
      <c r="C11209" t="s">
        <v>92574</v>
      </c>
      <c r="D11209">
        <v>11</v>
      </c>
      <c r="E11209" t="s">
        <v>14135</v>
      </c>
      <c r="F11209" t="s">
        <v>16979</v>
      </c>
      <c r="G11209" t="s">
        <v>5033</v>
      </c>
      <c r="H11209" t="s">
        <v>92575</v>
      </c>
      <c r="I11209" t="s">
        <v>92577</v>
      </c>
      <c r="J11209" t="s">
        <v>92578</v>
      </c>
      <c r="L11209" t="s">
        <v>5036</v>
      </c>
      <c r="M11209" t="s">
        <v>92576</v>
      </c>
      <c r="N11209"/>
    </row>
    <row r="11210" spans="1:14" ht="14.4" x14ac:dyDescent="0.3">
      <c r="A11210" t="s">
        <v>92579</v>
      </c>
      <c r="B11210" t="s">
        <v>92580</v>
      </c>
      <c r="C11210" t="s">
        <v>92581</v>
      </c>
      <c r="D11210">
        <v>6</v>
      </c>
      <c r="E11210" t="s">
        <v>92582</v>
      </c>
      <c r="F11210" t="s">
        <v>33503</v>
      </c>
      <c r="G11210" t="s">
        <v>5004</v>
      </c>
      <c r="H11210" t="s">
        <v>92583</v>
      </c>
      <c r="I11210" t="s">
        <v>92585</v>
      </c>
      <c r="J11210" t="s">
        <v>92586</v>
      </c>
      <c r="L11210" t="s">
        <v>4801</v>
      </c>
      <c r="M11210" t="s">
        <v>92584</v>
      </c>
      <c r="N11210"/>
    </row>
    <row r="11211" spans="1:14" ht="14.4" x14ac:dyDescent="0.3">
      <c r="A11211" t="s">
        <v>92587</v>
      </c>
      <c r="B11211" t="s">
        <v>92588</v>
      </c>
      <c r="C11211" t="s">
        <v>92589</v>
      </c>
      <c r="D11211">
        <v>59</v>
      </c>
      <c r="E11211" t="s">
        <v>92590</v>
      </c>
      <c r="F11211" t="s">
        <v>14309</v>
      </c>
      <c r="G11211" t="s">
        <v>5033</v>
      </c>
      <c r="H11211" t="s">
        <v>92591</v>
      </c>
      <c r="I11211" t="s">
        <v>4799</v>
      </c>
      <c r="J11211" t="s">
        <v>94964</v>
      </c>
      <c r="L11211" t="s">
        <v>4801</v>
      </c>
      <c r="M11211" t="s">
        <v>92592</v>
      </c>
      <c r="N11211"/>
    </row>
    <row r="11212" spans="1:14" ht="14.4" x14ac:dyDescent="0.3">
      <c r="A11212" t="s">
        <v>92593</v>
      </c>
      <c r="B11212" t="s">
        <v>92594</v>
      </c>
      <c r="C11212" t="s">
        <v>92595</v>
      </c>
      <c r="D11212">
        <v>0</v>
      </c>
      <c r="E11212" t="s">
        <v>92596</v>
      </c>
      <c r="F11212" t="s">
        <v>19872</v>
      </c>
      <c r="G11212" t="s">
        <v>5004</v>
      </c>
      <c r="H11212" t="s">
        <v>92597</v>
      </c>
      <c r="I11212" t="s">
        <v>92599</v>
      </c>
      <c r="J11212" t="s">
        <v>92600</v>
      </c>
      <c r="L11212" t="s">
        <v>5007</v>
      </c>
      <c r="M11212" t="s">
        <v>92598</v>
      </c>
      <c r="N11212"/>
    </row>
    <row r="11213" spans="1:14" ht="14.4" x14ac:dyDescent="0.3">
      <c r="A11213" t="s">
        <v>92601</v>
      </c>
      <c r="B11213" t="s">
        <v>92602</v>
      </c>
      <c r="C11213" t="s">
        <v>46940</v>
      </c>
      <c r="D11213">
        <v>169</v>
      </c>
      <c r="E11213" t="s">
        <v>14</v>
      </c>
      <c r="F11213" t="s">
        <v>12643</v>
      </c>
      <c r="G11213" t="s">
        <v>4952</v>
      </c>
      <c r="H11213" t="s">
        <v>92603</v>
      </c>
      <c r="I11213" t="s">
        <v>4799</v>
      </c>
      <c r="J11213" t="s">
        <v>92605</v>
      </c>
      <c r="L11213" t="s">
        <v>4801</v>
      </c>
      <c r="M11213" t="s">
        <v>92604</v>
      </c>
      <c r="N11213"/>
    </row>
    <row r="11214" spans="1:14" ht="14.4" x14ac:dyDescent="0.3">
      <c r="A11214" t="s">
        <v>92606</v>
      </c>
      <c r="B11214" t="s">
        <v>92607</v>
      </c>
      <c r="C11214" t="s">
        <v>92608</v>
      </c>
      <c r="D11214">
        <v>61</v>
      </c>
      <c r="E11214" t="s">
        <v>29201</v>
      </c>
      <c r="F11214" t="s">
        <v>7180</v>
      </c>
      <c r="G11214" t="s">
        <v>567</v>
      </c>
      <c r="H11214" t="s">
        <v>92609</v>
      </c>
      <c r="I11214" t="s">
        <v>92611</v>
      </c>
      <c r="J11214" t="s">
        <v>92612</v>
      </c>
      <c r="L11214" t="s">
        <v>98353</v>
      </c>
      <c r="M11214" t="s">
        <v>92610</v>
      </c>
      <c r="N11214"/>
    </row>
    <row r="11215" spans="1:14" ht="14.4" x14ac:dyDescent="0.3">
      <c r="A11215" t="s">
        <v>92637</v>
      </c>
      <c r="B11215" t="s">
        <v>92638</v>
      </c>
      <c r="C11215" t="s">
        <v>39468</v>
      </c>
      <c r="D11215">
        <v>53</v>
      </c>
      <c r="E11215" t="s">
        <v>34588</v>
      </c>
      <c r="F11215" t="s">
        <v>11445</v>
      </c>
      <c r="G11215" t="s">
        <v>567</v>
      </c>
      <c r="H11215" t="s">
        <v>92639</v>
      </c>
      <c r="I11215" t="s">
        <v>92641</v>
      </c>
      <c r="J11215" t="s">
        <v>92642</v>
      </c>
      <c r="L11215" t="s">
        <v>4801</v>
      </c>
      <c r="M11215" t="s">
        <v>92640</v>
      </c>
      <c r="N11215"/>
    </row>
    <row r="11216" spans="1:14" ht="14.4" x14ac:dyDescent="0.3">
      <c r="A11216" t="s">
        <v>92643</v>
      </c>
      <c r="B11216" t="s">
        <v>92644</v>
      </c>
      <c r="C11216" t="s">
        <v>92645</v>
      </c>
      <c r="D11216">
        <v>147</v>
      </c>
      <c r="E11216" t="s">
        <v>92646</v>
      </c>
      <c r="F11216" t="s">
        <v>30096</v>
      </c>
      <c r="G11216" t="s">
        <v>4952</v>
      </c>
      <c r="H11216" t="s">
        <v>92647</v>
      </c>
      <c r="I11216" t="s">
        <v>92649</v>
      </c>
      <c r="J11216" t="s">
        <v>92650</v>
      </c>
      <c r="L11216" t="s">
        <v>4801</v>
      </c>
      <c r="M11216" t="s">
        <v>92648</v>
      </c>
      <c r="N11216"/>
    </row>
    <row r="11217" spans="1:14" ht="14.4" x14ac:dyDescent="0.3">
      <c r="A11217" t="s">
        <v>92651</v>
      </c>
      <c r="B11217" t="s">
        <v>92652</v>
      </c>
      <c r="C11217" t="s">
        <v>92653</v>
      </c>
      <c r="D11217">
        <v>35</v>
      </c>
      <c r="E11217" t="s">
        <v>10419</v>
      </c>
      <c r="F11217" t="s">
        <v>7745</v>
      </c>
      <c r="G11217" t="s">
        <v>567</v>
      </c>
      <c r="H11217" t="s">
        <v>92654</v>
      </c>
      <c r="I11217" t="s">
        <v>92656</v>
      </c>
      <c r="J11217" t="s">
        <v>92657</v>
      </c>
      <c r="L11217" t="s">
        <v>91340</v>
      </c>
      <c r="M11217" t="s">
        <v>92655</v>
      </c>
      <c r="N11217"/>
    </row>
    <row r="11218" spans="1:14" ht="14.4" x14ac:dyDescent="0.3">
      <c r="A11218" t="s">
        <v>92422</v>
      </c>
      <c r="B11218" t="s">
        <v>92423</v>
      </c>
      <c r="C11218" t="s">
        <v>92424</v>
      </c>
      <c r="D11218">
        <v>956</v>
      </c>
      <c r="E11218" t="s">
        <v>15619</v>
      </c>
      <c r="F11218" t="s">
        <v>6170</v>
      </c>
      <c r="G11218" t="s">
        <v>6171</v>
      </c>
      <c r="H11218" t="s">
        <v>92425</v>
      </c>
      <c r="I11218" t="s">
        <v>92427</v>
      </c>
      <c r="J11218" t="s">
        <v>92428</v>
      </c>
      <c r="L11218" t="s">
        <v>4801</v>
      </c>
      <c r="M11218" t="s">
        <v>92426</v>
      </c>
      <c r="N11218"/>
    </row>
    <row r="11219" spans="1:14" ht="14.4" x14ac:dyDescent="0.3">
      <c r="A11219" t="s">
        <v>92613</v>
      </c>
      <c r="B11219" t="s">
        <v>92614</v>
      </c>
      <c r="C11219" t="s">
        <v>92615</v>
      </c>
      <c r="D11219">
        <v>0</v>
      </c>
      <c r="E11219" t="s">
        <v>14213</v>
      </c>
      <c r="F11219" t="s">
        <v>7438</v>
      </c>
      <c r="G11219" t="s">
        <v>5612</v>
      </c>
      <c r="H11219" t="s">
        <v>92616</v>
      </c>
      <c r="I11219" t="s">
        <v>92618</v>
      </c>
      <c r="J11219" t="s">
        <v>56634</v>
      </c>
      <c r="L11219" t="s">
        <v>4801</v>
      </c>
      <c r="M11219" t="s">
        <v>92617</v>
      </c>
      <c r="N11219"/>
    </row>
    <row r="11220" spans="1:14" ht="14.4" x14ac:dyDescent="0.3">
      <c r="A11220" t="s">
        <v>92619</v>
      </c>
      <c r="B11220" t="s">
        <v>92620</v>
      </c>
      <c r="C11220" t="s">
        <v>92621</v>
      </c>
      <c r="D11220">
        <v>101</v>
      </c>
      <c r="E11220" t="s">
        <v>6480</v>
      </c>
      <c r="F11220" t="s">
        <v>5336</v>
      </c>
      <c r="G11220" t="s">
        <v>4952</v>
      </c>
      <c r="H11220" t="s">
        <v>92622</v>
      </c>
      <c r="J11220" t="s">
        <v>92624</v>
      </c>
      <c r="L11220" t="s">
        <v>4801</v>
      </c>
      <c r="M11220" t="s">
        <v>92623</v>
      </c>
      <c r="N11220"/>
    </row>
    <row r="11221" spans="1:14" ht="14.4" x14ac:dyDescent="0.3">
      <c r="A11221" t="s">
        <v>92625</v>
      </c>
      <c r="B11221" t="s">
        <v>92626</v>
      </c>
      <c r="C11221" t="s">
        <v>46871</v>
      </c>
      <c r="D11221">
        <v>292</v>
      </c>
      <c r="E11221" t="s">
        <v>14</v>
      </c>
      <c r="F11221" t="s">
        <v>8029</v>
      </c>
      <c r="G11221" t="s">
        <v>5396</v>
      </c>
      <c r="H11221" t="s">
        <v>92627</v>
      </c>
      <c r="I11221" t="s">
        <v>4799</v>
      </c>
      <c r="J11221" t="s">
        <v>92629</v>
      </c>
      <c r="L11221" t="s">
        <v>5430</v>
      </c>
      <c r="M11221" t="s">
        <v>92628</v>
      </c>
      <c r="N11221"/>
    </row>
    <row r="11222" spans="1:14" ht="14.4" x14ac:dyDescent="0.3">
      <c r="A11222" t="s">
        <v>92630</v>
      </c>
      <c r="B11222" t="s">
        <v>92631</v>
      </c>
      <c r="C11222" t="s">
        <v>92632</v>
      </c>
      <c r="D11222">
        <v>1220</v>
      </c>
      <c r="E11222" t="s">
        <v>92633</v>
      </c>
      <c r="F11222" t="s">
        <v>4835</v>
      </c>
      <c r="G11222" t="s">
        <v>567</v>
      </c>
      <c r="H11222" t="s">
        <v>92634</v>
      </c>
      <c r="I11222" t="s">
        <v>101944</v>
      </c>
      <c r="J11222" t="s">
        <v>92636</v>
      </c>
      <c r="L11222" t="s">
        <v>4801</v>
      </c>
      <c r="M11222" t="s">
        <v>92635</v>
      </c>
      <c r="N11222"/>
    </row>
    <row r="11223" spans="1:14" ht="14.4" x14ac:dyDescent="0.3">
      <c r="A11223" t="s">
        <v>92658</v>
      </c>
      <c r="B11223" t="s">
        <v>92659</v>
      </c>
      <c r="C11223" t="s">
        <v>92660</v>
      </c>
      <c r="D11223">
        <v>15</v>
      </c>
      <c r="E11223" t="s">
        <v>29949</v>
      </c>
      <c r="F11223" t="s">
        <v>16608</v>
      </c>
      <c r="G11223" t="s">
        <v>567</v>
      </c>
      <c r="H11223" t="s">
        <v>92661</v>
      </c>
      <c r="I11223" t="s">
        <v>4799</v>
      </c>
      <c r="J11223" t="s">
        <v>92663</v>
      </c>
      <c r="L11223" t="s">
        <v>4801</v>
      </c>
      <c r="M11223" t="s">
        <v>92662</v>
      </c>
      <c r="N11223"/>
    </row>
    <row r="11224" spans="1:14" ht="14.4" x14ac:dyDescent="0.3">
      <c r="A11224" t="s">
        <v>92664</v>
      </c>
      <c r="B11224" t="s">
        <v>92665</v>
      </c>
      <c r="C11224" t="s">
        <v>47688</v>
      </c>
      <c r="D11224">
        <v>2335</v>
      </c>
      <c r="E11224" t="s">
        <v>14</v>
      </c>
      <c r="F11224" t="s">
        <v>6205</v>
      </c>
      <c r="G11224" t="s">
        <v>567</v>
      </c>
      <c r="H11224" t="s">
        <v>92666</v>
      </c>
      <c r="I11224" t="s">
        <v>4799</v>
      </c>
      <c r="J11224" t="s">
        <v>92668</v>
      </c>
      <c r="L11224" t="s">
        <v>4801</v>
      </c>
      <c r="M11224" t="s">
        <v>92667</v>
      </c>
      <c r="N11224"/>
    </row>
    <row r="11225" spans="1:14" ht="14.4" x14ac:dyDescent="0.3">
      <c r="A11225" t="s">
        <v>92669</v>
      </c>
      <c r="B11225" t="s">
        <v>92670</v>
      </c>
      <c r="C11225" t="s">
        <v>92671</v>
      </c>
      <c r="D11225">
        <v>1275</v>
      </c>
      <c r="E11225" t="s">
        <v>30586</v>
      </c>
      <c r="F11225" t="s">
        <v>26484</v>
      </c>
      <c r="G11225" t="s">
        <v>567</v>
      </c>
      <c r="H11225" t="s">
        <v>92672</v>
      </c>
      <c r="I11225" t="s">
        <v>92674</v>
      </c>
      <c r="J11225" t="s">
        <v>101945</v>
      </c>
      <c r="L11225" t="s">
        <v>100487</v>
      </c>
      <c r="M11225" t="s">
        <v>92673</v>
      </c>
      <c r="N11225"/>
    </row>
    <row r="11226" spans="1:14" ht="14.4" x14ac:dyDescent="0.3">
      <c r="A11226" t="s">
        <v>92675</v>
      </c>
      <c r="B11226" t="s">
        <v>92676</v>
      </c>
      <c r="C11226" t="s">
        <v>92677</v>
      </c>
      <c r="D11226">
        <v>1944</v>
      </c>
      <c r="E11226" t="s">
        <v>5858</v>
      </c>
      <c r="F11226" t="s">
        <v>5336</v>
      </c>
      <c r="G11226" t="s">
        <v>4952</v>
      </c>
      <c r="H11226" t="s">
        <v>92678</v>
      </c>
      <c r="I11226" t="s">
        <v>92680</v>
      </c>
      <c r="J11226" t="s">
        <v>92681</v>
      </c>
      <c r="K11226" t="s">
        <v>98753</v>
      </c>
      <c r="L11226" t="s">
        <v>4801</v>
      </c>
      <c r="M11226" t="s">
        <v>92679</v>
      </c>
      <c r="N11226"/>
    </row>
    <row r="11227" spans="1:14" ht="14.4" x14ac:dyDescent="0.3">
      <c r="A11227" t="s">
        <v>92682</v>
      </c>
      <c r="B11227" t="s">
        <v>92683</v>
      </c>
      <c r="C11227" t="s">
        <v>92684</v>
      </c>
      <c r="D11227">
        <v>1855</v>
      </c>
      <c r="E11227" t="s">
        <v>6178</v>
      </c>
      <c r="F11227" t="s">
        <v>11351</v>
      </c>
      <c r="G11227" t="s">
        <v>5411</v>
      </c>
      <c r="H11227" t="s">
        <v>92685</v>
      </c>
      <c r="I11227" t="s">
        <v>92687</v>
      </c>
      <c r="J11227" t="s">
        <v>55949</v>
      </c>
      <c r="L11227" t="s">
        <v>5683</v>
      </c>
      <c r="M11227" t="s">
        <v>92686</v>
      </c>
      <c r="N11227"/>
    </row>
    <row r="11228" spans="1:14" ht="14.4" x14ac:dyDescent="0.3">
      <c r="A11228" t="s">
        <v>92688</v>
      </c>
      <c r="B11228" t="s">
        <v>92689</v>
      </c>
      <c r="C11228" t="s">
        <v>92690</v>
      </c>
      <c r="D11228">
        <v>192</v>
      </c>
      <c r="E11228" t="s">
        <v>59244</v>
      </c>
      <c r="F11228" t="s">
        <v>5745</v>
      </c>
      <c r="G11228" t="s">
        <v>4827</v>
      </c>
      <c r="H11228" t="s">
        <v>92691</v>
      </c>
      <c r="I11228" t="s">
        <v>4799</v>
      </c>
      <c r="J11228" t="s">
        <v>92693</v>
      </c>
      <c r="L11228" t="s">
        <v>4801</v>
      </c>
      <c r="M11228" t="s">
        <v>92692</v>
      </c>
      <c r="N11228"/>
    </row>
    <row r="11229" spans="1:14" ht="14.4" x14ac:dyDescent="0.3">
      <c r="A11229" t="s">
        <v>92694</v>
      </c>
      <c r="B11229" t="s">
        <v>92695</v>
      </c>
      <c r="C11229" t="s">
        <v>92696</v>
      </c>
      <c r="D11229">
        <v>22450</v>
      </c>
      <c r="E11229" t="s">
        <v>42887</v>
      </c>
      <c r="F11229" t="s">
        <v>6394</v>
      </c>
      <c r="G11229" t="s">
        <v>4806</v>
      </c>
      <c r="H11229" t="s">
        <v>92697</v>
      </c>
      <c r="I11229" t="s">
        <v>4799</v>
      </c>
      <c r="J11229" t="s">
        <v>92699</v>
      </c>
      <c r="L11229" t="s">
        <v>4801</v>
      </c>
      <c r="M11229" t="s">
        <v>92698</v>
      </c>
      <c r="N11229"/>
    </row>
    <row r="11230" spans="1:14" ht="14.4" x14ac:dyDescent="0.3">
      <c r="A11230" t="s">
        <v>92700</v>
      </c>
      <c r="B11230" t="s">
        <v>92701</v>
      </c>
      <c r="C11230" t="s">
        <v>70950</v>
      </c>
      <c r="D11230">
        <v>469</v>
      </c>
      <c r="E11230" t="s">
        <v>9284</v>
      </c>
      <c r="F11230" t="s">
        <v>9021</v>
      </c>
      <c r="G11230" t="s">
        <v>5033</v>
      </c>
      <c r="H11230" t="s">
        <v>92702</v>
      </c>
      <c r="I11230" t="s">
        <v>92704</v>
      </c>
      <c r="J11230" t="s">
        <v>92705</v>
      </c>
      <c r="L11230" t="s">
        <v>5036</v>
      </c>
      <c r="M11230" t="s">
        <v>92703</v>
      </c>
      <c r="N11230"/>
    </row>
    <row r="11231" spans="1:14" ht="14.4" x14ac:dyDescent="0.3">
      <c r="A11231" t="s">
        <v>92706</v>
      </c>
      <c r="B11231" t="s">
        <v>92707</v>
      </c>
      <c r="C11231" t="s">
        <v>92708</v>
      </c>
      <c r="D11231">
        <v>500</v>
      </c>
      <c r="E11231" t="s">
        <v>18029</v>
      </c>
      <c r="F11231" t="s">
        <v>7151</v>
      </c>
      <c r="G11231" t="s">
        <v>7152</v>
      </c>
      <c r="H11231" t="s">
        <v>92709</v>
      </c>
      <c r="I11231" t="s">
        <v>4799</v>
      </c>
      <c r="J11231" t="s">
        <v>92711</v>
      </c>
      <c r="L11231" t="s">
        <v>5909</v>
      </c>
      <c r="M11231" t="s">
        <v>92710</v>
      </c>
      <c r="N11231"/>
    </row>
    <row r="11232" spans="1:14" ht="14.4" x14ac:dyDescent="0.3">
      <c r="A11232" t="s">
        <v>92712</v>
      </c>
      <c r="B11232" t="s">
        <v>92713</v>
      </c>
      <c r="C11232" t="s">
        <v>33646</v>
      </c>
      <c r="D11232">
        <v>299</v>
      </c>
      <c r="E11232" t="s">
        <v>31044</v>
      </c>
      <c r="F11232" t="s">
        <v>7022</v>
      </c>
      <c r="G11232" t="s">
        <v>4806</v>
      </c>
      <c r="H11232" t="s">
        <v>92714</v>
      </c>
      <c r="I11232" t="s">
        <v>60039</v>
      </c>
      <c r="J11232" t="s">
        <v>92716</v>
      </c>
      <c r="L11232" t="s">
        <v>4808</v>
      </c>
      <c r="M11232" t="s">
        <v>92715</v>
      </c>
      <c r="N11232"/>
    </row>
    <row r="11233" spans="1:14" ht="14.4" x14ac:dyDescent="0.3">
      <c r="A11233" t="s">
        <v>92717</v>
      </c>
      <c r="B11233" t="s">
        <v>92718</v>
      </c>
      <c r="C11233" t="s">
        <v>92719</v>
      </c>
      <c r="D11233">
        <v>71</v>
      </c>
      <c r="E11233" t="s">
        <v>92720</v>
      </c>
      <c r="F11233" t="s">
        <v>4835</v>
      </c>
      <c r="G11233" t="s">
        <v>567</v>
      </c>
      <c r="H11233" t="s">
        <v>92721</v>
      </c>
      <c r="I11233" t="s">
        <v>4799</v>
      </c>
      <c r="J11233" t="s">
        <v>92723</v>
      </c>
      <c r="L11233" t="s">
        <v>4801</v>
      </c>
      <c r="M11233" t="s">
        <v>92722</v>
      </c>
      <c r="N11233"/>
    </row>
    <row r="11234" spans="1:14" ht="14.4" x14ac:dyDescent="0.3">
      <c r="A11234" t="s">
        <v>92724</v>
      </c>
      <c r="B11234" t="s">
        <v>92725</v>
      </c>
      <c r="C11234" t="s">
        <v>92726</v>
      </c>
      <c r="D11234">
        <v>400</v>
      </c>
      <c r="E11234" t="s">
        <v>17887</v>
      </c>
      <c r="F11234" t="s">
        <v>8435</v>
      </c>
      <c r="G11234" t="s">
        <v>567</v>
      </c>
      <c r="H11234" t="s">
        <v>92727</v>
      </c>
      <c r="I11234" t="s">
        <v>4799</v>
      </c>
      <c r="J11234" t="s">
        <v>92729</v>
      </c>
      <c r="K11234" t="s">
        <v>92730</v>
      </c>
      <c r="L11234" t="s">
        <v>4801</v>
      </c>
      <c r="M11234" t="s">
        <v>92728</v>
      </c>
      <c r="N11234"/>
    </row>
    <row r="11235" spans="1:14" ht="14.4" x14ac:dyDescent="0.3">
      <c r="A11235" t="s">
        <v>92731</v>
      </c>
      <c r="B11235" t="s">
        <v>92732</v>
      </c>
      <c r="C11235" t="s">
        <v>92733</v>
      </c>
      <c r="D11235">
        <v>12</v>
      </c>
      <c r="E11235" t="s">
        <v>92734</v>
      </c>
      <c r="F11235" t="s">
        <v>92735</v>
      </c>
      <c r="G11235" t="s">
        <v>5411</v>
      </c>
      <c r="H11235" t="s">
        <v>92736</v>
      </c>
      <c r="I11235" t="s">
        <v>93500</v>
      </c>
      <c r="J11235" t="s">
        <v>92738</v>
      </c>
      <c r="L11235" t="s">
        <v>4801</v>
      </c>
      <c r="M11235" t="s">
        <v>92737</v>
      </c>
      <c r="N11235"/>
    </row>
    <row r="11236" spans="1:14" ht="14.4" x14ac:dyDescent="0.3">
      <c r="A11236" t="s">
        <v>92739</v>
      </c>
      <c r="B11236" t="s">
        <v>92740</v>
      </c>
      <c r="C11236" t="s">
        <v>92741</v>
      </c>
      <c r="D11236">
        <v>544</v>
      </c>
      <c r="E11236" t="s">
        <v>49088</v>
      </c>
      <c r="F11236" t="s">
        <v>4835</v>
      </c>
      <c r="G11236" t="s">
        <v>567</v>
      </c>
      <c r="H11236" t="s">
        <v>92742</v>
      </c>
      <c r="I11236" t="s">
        <v>92744</v>
      </c>
      <c r="J11236" t="s">
        <v>101946</v>
      </c>
      <c r="L11236" t="s">
        <v>4801</v>
      </c>
      <c r="M11236" t="s">
        <v>92743</v>
      </c>
      <c r="N11236"/>
    </row>
    <row r="11237" spans="1:14" ht="14.4" x14ac:dyDescent="0.3">
      <c r="A11237" t="s">
        <v>92745</v>
      </c>
      <c r="B11237" t="s">
        <v>92746</v>
      </c>
      <c r="C11237" t="s">
        <v>34938</v>
      </c>
      <c r="D11237">
        <v>115</v>
      </c>
      <c r="E11237" t="s">
        <v>101947</v>
      </c>
      <c r="F11237" t="s">
        <v>7982</v>
      </c>
      <c r="G11237" t="s">
        <v>567</v>
      </c>
      <c r="H11237" t="s">
        <v>92747</v>
      </c>
      <c r="I11237" t="s">
        <v>92749</v>
      </c>
      <c r="J11237" t="s">
        <v>92750</v>
      </c>
      <c r="L11237" t="s">
        <v>4801</v>
      </c>
      <c r="M11237" t="s">
        <v>92748</v>
      </c>
      <c r="N11237"/>
    </row>
    <row r="11238" spans="1:14" ht="14.4" x14ac:dyDescent="0.3">
      <c r="A11238" t="s">
        <v>92751</v>
      </c>
      <c r="B11238" t="s">
        <v>92752</v>
      </c>
      <c r="C11238" t="s">
        <v>92753</v>
      </c>
      <c r="D11238">
        <v>298</v>
      </c>
      <c r="E11238" t="s">
        <v>14577</v>
      </c>
      <c r="F11238" t="s">
        <v>7466</v>
      </c>
      <c r="G11238" t="s">
        <v>4827</v>
      </c>
      <c r="H11238" t="s">
        <v>92754</v>
      </c>
      <c r="I11238" t="s">
        <v>4799</v>
      </c>
      <c r="J11238" t="s">
        <v>92756</v>
      </c>
      <c r="L11238" t="s">
        <v>4831</v>
      </c>
      <c r="M11238" t="s">
        <v>92755</v>
      </c>
      <c r="N11238"/>
    </row>
    <row r="11239" spans="1:14" ht="14.4" x14ac:dyDescent="0.3">
      <c r="A11239" t="s">
        <v>92757</v>
      </c>
      <c r="B11239" t="s">
        <v>92758</v>
      </c>
      <c r="C11239" t="s">
        <v>41911</v>
      </c>
      <c r="D11239">
        <v>236</v>
      </c>
      <c r="E11239" t="s">
        <v>14515</v>
      </c>
      <c r="F11239" t="s">
        <v>12698</v>
      </c>
      <c r="G11239" t="s">
        <v>4806</v>
      </c>
      <c r="H11239" t="s">
        <v>92759</v>
      </c>
      <c r="I11239" t="s">
        <v>4799</v>
      </c>
      <c r="J11239" t="s">
        <v>92761</v>
      </c>
      <c r="L11239" t="s">
        <v>4801</v>
      </c>
      <c r="M11239" t="s">
        <v>92760</v>
      </c>
      <c r="N11239"/>
    </row>
    <row r="11240" spans="1:14" ht="14.4" x14ac:dyDescent="0.3">
      <c r="A11240" t="s">
        <v>92762</v>
      </c>
      <c r="B11240" t="s">
        <v>92763</v>
      </c>
      <c r="C11240" t="s">
        <v>92764</v>
      </c>
      <c r="D11240">
        <v>79</v>
      </c>
      <c r="E11240" t="s">
        <v>14</v>
      </c>
      <c r="F11240" t="s">
        <v>92765</v>
      </c>
      <c r="G11240" t="s">
        <v>567</v>
      </c>
      <c r="H11240" t="s">
        <v>92766</v>
      </c>
      <c r="I11240" t="s">
        <v>92768</v>
      </c>
      <c r="J11240" t="s">
        <v>92769</v>
      </c>
      <c r="L11240" t="s">
        <v>4846</v>
      </c>
      <c r="M11240" t="s">
        <v>92767</v>
      </c>
      <c r="N11240"/>
    </row>
    <row r="11241" spans="1:14" ht="14.4" x14ac:dyDescent="0.3">
      <c r="A11241" t="s">
        <v>92770</v>
      </c>
      <c r="B11241" t="s">
        <v>92771</v>
      </c>
      <c r="C11241" t="s">
        <v>92772</v>
      </c>
      <c r="D11241">
        <v>529</v>
      </c>
      <c r="E11241" t="s">
        <v>92773</v>
      </c>
      <c r="F11241" t="s">
        <v>5686</v>
      </c>
      <c r="G11241" t="s">
        <v>567</v>
      </c>
      <c r="H11241" t="s">
        <v>92774</v>
      </c>
      <c r="I11241" t="s">
        <v>92776</v>
      </c>
      <c r="J11241" t="s">
        <v>92777</v>
      </c>
      <c r="L11241" t="s">
        <v>4846</v>
      </c>
      <c r="M11241" t="s">
        <v>92775</v>
      </c>
      <c r="N11241"/>
    </row>
    <row r="11242" spans="1:14" ht="14.4" x14ac:dyDescent="0.3">
      <c r="A11242" t="s">
        <v>92778</v>
      </c>
      <c r="B11242" t="s">
        <v>92779</v>
      </c>
      <c r="C11242" t="s">
        <v>92780</v>
      </c>
      <c r="D11242">
        <v>688</v>
      </c>
      <c r="E11242" t="s">
        <v>5049</v>
      </c>
      <c r="F11242" t="s">
        <v>6571</v>
      </c>
      <c r="G11242" t="s">
        <v>567</v>
      </c>
      <c r="H11242" t="s">
        <v>92781</v>
      </c>
      <c r="I11242" t="s">
        <v>4799</v>
      </c>
      <c r="J11242" t="s">
        <v>92783</v>
      </c>
      <c r="L11242" t="s">
        <v>4801</v>
      </c>
      <c r="M11242" t="s">
        <v>92782</v>
      </c>
      <c r="N11242"/>
    </row>
    <row r="11243" spans="1:14" ht="14.4" x14ac:dyDescent="0.3">
      <c r="A11243" t="s">
        <v>92784</v>
      </c>
      <c r="B11243" t="s">
        <v>92785</v>
      </c>
      <c r="C11243" t="s">
        <v>92786</v>
      </c>
      <c r="D11243">
        <v>111</v>
      </c>
      <c r="E11243" t="s">
        <v>14</v>
      </c>
      <c r="F11243" t="s">
        <v>27420</v>
      </c>
      <c r="G11243" t="s">
        <v>567</v>
      </c>
      <c r="H11243" t="s">
        <v>92787</v>
      </c>
      <c r="I11243" t="s">
        <v>4799</v>
      </c>
      <c r="J11243" t="s">
        <v>92789</v>
      </c>
      <c r="L11243" t="s">
        <v>100567</v>
      </c>
      <c r="M11243" t="s">
        <v>92788</v>
      </c>
      <c r="N11243"/>
    </row>
    <row r="11244" spans="1:14" ht="14.4" x14ac:dyDescent="0.3">
      <c r="A11244" t="s">
        <v>92790</v>
      </c>
      <c r="B11244" t="s">
        <v>92791</v>
      </c>
      <c r="C11244" t="s">
        <v>58639</v>
      </c>
      <c r="D11244">
        <v>213</v>
      </c>
      <c r="E11244" t="s">
        <v>58640</v>
      </c>
      <c r="F11244" t="s">
        <v>9734</v>
      </c>
      <c r="G11244" t="s">
        <v>567</v>
      </c>
      <c r="H11244" t="s">
        <v>92792</v>
      </c>
      <c r="I11244" t="s">
        <v>92794</v>
      </c>
      <c r="J11244" t="s">
        <v>92795</v>
      </c>
      <c r="L11244" t="s">
        <v>5076</v>
      </c>
      <c r="M11244" t="s">
        <v>92793</v>
      </c>
      <c r="N11244"/>
    </row>
    <row r="11245" spans="1:14" ht="14.4" x14ac:dyDescent="0.3">
      <c r="A11245" t="s">
        <v>92796</v>
      </c>
      <c r="B11245" t="s">
        <v>92797</v>
      </c>
      <c r="C11245" t="s">
        <v>92798</v>
      </c>
      <c r="D11245">
        <v>16</v>
      </c>
      <c r="E11245" t="s">
        <v>16794</v>
      </c>
      <c r="F11245" t="s">
        <v>5576</v>
      </c>
      <c r="G11245" t="s">
        <v>567</v>
      </c>
      <c r="H11245" t="s">
        <v>92799</v>
      </c>
      <c r="I11245" t="s">
        <v>4799</v>
      </c>
      <c r="J11245" t="s">
        <v>92801</v>
      </c>
      <c r="L11245" t="s">
        <v>4815</v>
      </c>
      <c r="M11245" t="s">
        <v>92800</v>
      </c>
      <c r="N11245"/>
    </row>
    <row r="11246" spans="1:14" ht="14.4" x14ac:dyDescent="0.3">
      <c r="A11246" t="s">
        <v>92802</v>
      </c>
      <c r="B11246" t="s">
        <v>92803</v>
      </c>
      <c r="C11246" t="s">
        <v>44910</v>
      </c>
      <c r="D11246">
        <v>945</v>
      </c>
      <c r="E11246" t="s">
        <v>25173</v>
      </c>
      <c r="F11246" t="s">
        <v>9375</v>
      </c>
      <c r="G11246" t="s">
        <v>567</v>
      </c>
      <c r="H11246" t="s">
        <v>92804</v>
      </c>
      <c r="I11246" t="s">
        <v>4799</v>
      </c>
      <c r="J11246" t="s">
        <v>92806</v>
      </c>
      <c r="L11246" t="s">
        <v>4801</v>
      </c>
      <c r="M11246" t="s">
        <v>92805</v>
      </c>
      <c r="N11246"/>
    </row>
    <row r="11247" spans="1:14" ht="14.4" x14ac:dyDescent="0.3">
      <c r="A11247" t="s">
        <v>92807</v>
      </c>
      <c r="B11247" t="s">
        <v>92808</v>
      </c>
      <c r="C11247" t="s">
        <v>92809</v>
      </c>
      <c r="D11247">
        <v>275</v>
      </c>
      <c r="E11247" t="s">
        <v>92810</v>
      </c>
      <c r="F11247" t="s">
        <v>20588</v>
      </c>
      <c r="G11247" t="s">
        <v>4874</v>
      </c>
      <c r="H11247" t="s">
        <v>92811</v>
      </c>
      <c r="I11247" t="s">
        <v>4799</v>
      </c>
      <c r="J11247" t="s">
        <v>92813</v>
      </c>
      <c r="L11247" t="s">
        <v>4801</v>
      </c>
      <c r="M11247" t="s">
        <v>92812</v>
      </c>
      <c r="N11247"/>
    </row>
    <row r="11248" spans="1:14" ht="14.4" x14ac:dyDescent="0.3">
      <c r="A11248" t="s">
        <v>92814</v>
      </c>
      <c r="B11248" t="s">
        <v>92815</v>
      </c>
      <c r="C11248" t="s">
        <v>92816</v>
      </c>
      <c r="D11248">
        <v>1466</v>
      </c>
      <c r="E11248" t="s">
        <v>28327</v>
      </c>
      <c r="F11248" t="s">
        <v>4857</v>
      </c>
      <c r="G11248" t="s">
        <v>4858</v>
      </c>
      <c r="H11248" t="s">
        <v>92817</v>
      </c>
      <c r="I11248" t="s">
        <v>92819</v>
      </c>
      <c r="J11248" t="s">
        <v>92820</v>
      </c>
      <c r="L11248" t="s">
        <v>4862</v>
      </c>
      <c r="M11248" t="s">
        <v>92818</v>
      </c>
      <c r="N11248"/>
    </row>
    <row r="11249" spans="1:14" ht="14.4" x14ac:dyDescent="0.3">
      <c r="A11249" t="s">
        <v>92821</v>
      </c>
      <c r="B11249" t="s">
        <v>92822</v>
      </c>
      <c r="C11249" t="s">
        <v>92823</v>
      </c>
      <c r="D11249">
        <v>85</v>
      </c>
      <c r="E11249" t="s">
        <v>92824</v>
      </c>
      <c r="F11249" t="s">
        <v>5299</v>
      </c>
      <c r="G11249" t="s">
        <v>567</v>
      </c>
      <c r="H11249" t="s">
        <v>92825</v>
      </c>
      <c r="I11249" t="s">
        <v>4799</v>
      </c>
      <c r="J11249" t="s">
        <v>55865</v>
      </c>
      <c r="L11249" t="s">
        <v>4801</v>
      </c>
      <c r="M11249" t="s">
        <v>92826</v>
      </c>
      <c r="N11249"/>
    </row>
    <row r="11250" spans="1:14" ht="14.4" x14ac:dyDescent="0.3">
      <c r="A11250" t="s">
        <v>92827</v>
      </c>
      <c r="B11250" t="s">
        <v>92828</v>
      </c>
      <c r="C11250" t="s">
        <v>26857</v>
      </c>
      <c r="D11250">
        <v>18</v>
      </c>
      <c r="E11250" t="s">
        <v>5150</v>
      </c>
      <c r="F11250" t="s">
        <v>7387</v>
      </c>
      <c r="G11250" t="s">
        <v>4851</v>
      </c>
      <c r="H11250" t="s">
        <v>92829</v>
      </c>
      <c r="I11250" t="s">
        <v>4799</v>
      </c>
      <c r="J11250" t="s">
        <v>92831</v>
      </c>
      <c r="L11250" t="s">
        <v>4853</v>
      </c>
      <c r="M11250" t="s">
        <v>92830</v>
      </c>
      <c r="N11250"/>
    </row>
    <row r="11251" spans="1:14" ht="14.4" x14ac:dyDescent="0.3">
      <c r="A11251" t="s">
        <v>92832</v>
      </c>
      <c r="B11251" t="s">
        <v>92833</v>
      </c>
      <c r="C11251" t="s">
        <v>92834</v>
      </c>
      <c r="D11251">
        <v>255</v>
      </c>
      <c r="E11251" t="s">
        <v>92835</v>
      </c>
      <c r="F11251" t="s">
        <v>5336</v>
      </c>
      <c r="G11251" t="s">
        <v>4952</v>
      </c>
      <c r="H11251" t="s">
        <v>92836</v>
      </c>
      <c r="I11251" t="s">
        <v>4799</v>
      </c>
      <c r="J11251" t="s">
        <v>92838</v>
      </c>
      <c r="L11251" t="s">
        <v>4801</v>
      </c>
      <c r="M11251" t="s">
        <v>92837</v>
      </c>
      <c r="N11251"/>
    </row>
    <row r="11252" spans="1:14" ht="14.4" x14ac:dyDescent="0.3">
      <c r="A11252" t="s">
        <v>92839</v>
      </c>
      <c r="B11252" t="s">
        <v>92840</v>
      </c>
      <c r="C11252" t="s">
        <v>92841</v>
      </c>
      <c r="D11252">
        <v>291</v>
      </c>
      <c r="E11252" t="s">
        <v>92842</v>
      </c>
      <c r="F11252" t="s">
        <v>9267</v>
      </c>
      <c r="G11252" t="s">
        <v>567</v>
      </c>
      <c r="H11252" t="s">
        <v>92843</v>
      </c>
      <c r="I11252" t="s">
        <v>4799</v>
      </c>
      <c r="J11252" t="s">
        <v>92845</v>
      </c>
      <c r="L11252" t="s">
        <v>4801</v>
      </c>
      <c r="M11252" t="s">
        <v>92844</v>
      </c>
      <c r="N11252"/>
    </row>
    <row r="11253" spans="1:14" ht="14.4" x14ac:dyDescent="0.3">
      <c r="A11253" t="s">
        <v>92846</v>
      </c>
      <c r="B11253" t="s">
        <v>92847</v>
      </c>
      <c r="C11253" t="s">
        <v>92848</v>
      </c>
      <c r="D11253">
        <v>342</v>
      </c>
      <c r="E11253" t="s">
        <v>92849</v>
      </c>
      <c r="F11253" t="s">
        <v>32172</v>
      </c>
      <c r="G11253" t="s">
        <v>5004</v>
      </c>
      <c r="H11253" t="s">
        <v>92850</v>
      </c>
      <c r="I11253" t="s">
        <v>92852</v>
      </c>
      <c r="J11253" t="s">
        <v>92853</v>
      </c>
      <c r="L11253" t="s">
        <v>4801</v>
      </c>
      <c r="M11253" t="s">
        <v>92851</v>
      </c>
      <c r="N11253"/>
    </row>
    <row r="11254" spans="1:14" ht="14.4" x14ac:dyDescent="0.3">
      <c r="A11254" t="s">
        <v>92379</v>
      </c>
      <c r="B11254" t="s">
        <v>92380</v>
      </c>
      <c r="C11254" t="s">
        <v>92381</v>
      </c>
      <c r="D11254">
        <v>1075</v>
      </c>
      <c r="E11254" t="s">
        <v>56686</v>
      </c>
      <c r="F11254" t="s">
        <v>5576</v>
      </c>
      <c r="G11254" t="s">
        <v>567</v>
      </c>
      <c r="H11254" t="s">
        <v>92382</v>
      </c>
      <c r="I11254" t="s">
        <v>4799</v>
      </c>
      <c r="J11254" t="s">
        <v>92384</v>
      </c>
      <c r="L11254" t="s">
        <v>4815</v>
      </c>
      <c r="M11254" t="s">
        <v>92383</v>
      </c>
      <c r="N11254"/>
    </row>
    <row r="11255" spans="1:14" ht="14.4" x14ac:dyDescent="0.3">
      <c r="A11255" t="s">
        <v>92404</v>
      </c>
      <c r="B11255" t="s">
        <v>92405</v>
      </c>
      <c r="C11255" t="s">
        <v>35087</v>
      </c>
      <c r="D11255">
        <v>289</v>
      </c>
      <c r="E11255" t="s">
        <v>37037</v>
      </c>
      <c r="F11255" t="s">
        <v>5576</v>
      </c>
      <c r="G11255" t="s">
        <v>567</v>
      </c>
      <c r="H11255" t="s">
        <v>92406</v>
      </c>
      <c r="I11255" t="s">
        <v>4799</v>
      </c>
      <c r="J11255" t="s">
        <v>92408</v>
      </c>
      <c r="L11255" t="s">
        <v>4815</v>
      </c>
      <c r="M11255" t="s">
        <v>92407</v>
      </c>
      <c r="N11255"/>
    </row>
    <row r="11256" spans="1:14" ht="14.4" x14ac:dyDescent="0.3">
      <c r="A11256" t="s">
        <v>92854</v>
      </c>
      <c r="B11256" t="s">
        <v>92855</v>
      </c>
      <c r="C11256" t="s">
        <v>92856</v>
      </c>
      <c r="D11256">
        <v>93</v>
      </c>
      <c r="E11256" t="s">
        <v>92857</v>
      </c>
      <c r="F11256" t="s">
        <v>4835</v>
      </c>
      <c r="G11256" t="s">
        <v>567</v>
      </c>
      <c r="H11256" t="s">
        <v>92858</v>
      </c>
      <c r="I11256" t="s">
        <v>4799</v>
      </c>
      <c r="J11256" t="s">
        <v>92860</v>
      </c>
      <c r="L11256" t="s">
        <v>4801</v>
      </c>
      <c r="M11256" t="s">
        <v>92859</v>
      </c>
      <c r="N11256"/>
    </row>
    <row r="11257" spans="1:14" ht="14.4" x14ac:dyDescent="0.3">
      <c r="A11257" t="s">
        <v>92429</v>
      </c>
      <c r="B11257" t="s">
        <v>92430</v>
      </c>
      <c r="C11257" t="s">
        <v>92431</v>
      </c>
      <c r="D11257">
        <v>181</v>
      </c>
      <c r="E11257" t="s">
        <v>92432</v>
      </c>
      <c r="F11257" t="s">
        <v>9375</v>
      </c>
      <c r="G11257" t="s">
        <v>567</v>
      </c>
      <c r="H11257" t="s">
        <v>92433</v>
      </c>
      <c r="I11257" t="s">
        <v>4799</v>
      </c>
      <c r="J11257" t="s">
        <v>92435</v>
      </c>
      <c r="L11257" t="s">
        <v>91340</v>
      </c>
      <c r="M11257" t="s">
        <v>92434</v>
      </c>
      <c r="N11257"/>
    </row>
    <row r="11258" spans="1:14" ht="14.4" x14ac:dyDescent="0.3">
      <c r="A11258" t="s">
        <v>92537</v>
      </c>
      <c r="B11258" t="s">
        <v>92538</v>
      </c>
      <c r="C11258" t="s">
        <v>92539</v>
      </c>
      <c r="D11258">
        <v>229</v>
      </c>
      <c r="E11258" t="s">
        <v>44695</v>
      </c>
      <c r="F11258" t="s">
        <v>9110</v>
      </c>
      <c r="G11258" t="s">
        <v>567</v>
      </c>
      <c r="H11258" t="s">
        <v>92540</v>
      </c>
      <c r="I11258" t="s">
        <v>92542</v>
      </c>
      <c r="J11258" t="s">
        <v>92543</v>
      </c>
      <c r="L11258" t="s">
        <v>4801</v>
      </c>
      <c r="M11258" t="s">
        <v>92541</v>
      </c>
      <c r="N11258"/>
    </row>
    <row r="11259" spans="1:14" ht="14.4" x14ac:dyDescent="0.3">
      <c r="A11259" t="s">
        <v>92861</v>
      </c>
      <c r="B11259" t="s">
        <v>92862</v>
      </c>
      <c r="C11259" t="s">
        <v>92863</v>
      </c>
      <c r="D11259">
        <v>210</v>
      </c>
      <c r="E11259" t="s">
        <v>7271</v>
      </c>
      <c r="F11259" t="s">
        <v>4835</v>
      </c>
      <c r="G11259" t="s">
        <v>567</v>
      </c>
      <c r="H11259" t="s">
        <v>92864</v>
      </c>
      <c r="I11259" t="s">
        <v>92866</v>
      </c>
      <c r="J11259" t="s">
        <v>92867</v>
      </c>
      <c r="L11259" t="s">
        <v>92372</v>
      </c>
      <c r="M11259" t="s">
        <v>92865</v>
      </c>
      <c r="N11259"/>
    </row>
    <row r="11260" spans="1:14" ht="14.4" x14ac:dyDescent="0.3">
      <c r="A11260" t="s">
        <v>92868</v>
      </c>
      <c r="B11260" t="s">
        <v>92375</v>
      </c>
      <c r="C11260" t="s">
        <v>92869</v>
      </c>
      <c r="D11260">
        <v>355</v>
      </c>
      <c r="E11260" t="s">
        <v>58889</v>
      </c>
      <c r="F11260" t="s">
        <v>65</v>
      </c>
      <c r="G11260" t="s">
        <v>567</v>
      </c>
      <c r="H11260" t="s">
        <v>92870</v>
      </c>
      <c r="I11260" t="s">
        <v>4799</v>
      </c>
      <c r="L11260" t="s">
        <v>4801</v>
      </c>
      <c r="M11260" t="s">
        <v>92871</v>
      </c>
      <c r="N11260"/>
    </row>
    <row r="11261" spans="1:14" ht="14.4" x14ac:dyDescent="0.3">
      <c r="A11261" t="s">
        <v>92872</v>
      </c>
      <c r="B11261" t="s">
        <v>92873</v>
      </c>
      <c r="C11261" t="s">
        <v>92874</v>
      </c>
      <c r="D11261">
        <v>62</v>
      </c>
      <c r="E11261" t="s">
        <v>14</v>
      </c>
      <c r="F11261" t="s">
        <v>9021</v>
      </c>
      <c r="G11261" t="s">
        <v>5033</v>
      </c>
      <c r="H11261" t="s">
        <v>92875</v>
      </c>
      <c r="I11261" t="s">
        <v>92877</v>
      </c>
      <c r="J11261" t="s">
        <v>101948</v>
      </c>
      <c r="L11261" t="s">
        <v>4801</v>
      </c>
      <c r="M11261" t="s">
        <v>92876</v>
      </c>
      <c r="N11261"/>
    </row>
    <row r="11262" spans="1:14" ht="14.4" x14ac:dyDescent="0.3">
      <c r="A11262" t="s">
        <v>92878</v>
      </c>
      <c r="B11262" t="s">
        <v>92879</v>
      </c>
      <c r="C11262" t="s">
        <v>92880</v>
      </c>
      <c r="D11262">
        <v>265</v>
      </c>
      <c r="E11262" t="s">
        <v>57812</v>
      </c>
      <c r="F11262" t="s">
        <v>21535</v>
      </c>
      <c r="G11262" t="s">
        <v>567</v>
      </c>
      <c r="H11262" t="s">
        <v>92881</v>
      </c>
      <c r="I11262" t="s">
        <v>4799</v>
      </c>
      <c r="J11262" t="s">
        <v>92883</v>
      </c>
      <c r="L11262" t="s">
        <v>4801</v>
      </c>
      <c r="M11262" t="s">
        <v>92882</v>
      </c>
      <c r="N11262"/>
    </row>
    <row r="11263" spans="1:14" ht="14.4" x14ac:dyDescent="0.3">
      <c r="A11263" t="s">
        <v>92884</v>
      </c>
      <c r="B11263" t="s">
        <v>92885</v>
      </c>
      <c r="C11263" t="s">
        <v>92886</v>
      </c>
      <c r="D11263">
        <v>60</v>
      </c>
      <c r="E11263" t="s">
        <v>92887</v>
      </c>
      <c r="F11263" t="s">
        <v>5104</v>
      </c>
      <c r="G11263" t="s">
        <v>567</v>
      </c>
      <c r="H11263" t="s">
        <v>92888</v>
      </c>
      <c r="I11263" t="s">
        <v>4799</v>
      </c>
      <c r="J11263" t="s">
        <v>92890</v>
      </c>
      <c r="L11263" t="s">
        <v>4801</v>
      </c>
      <c r="M11263" t="s">
        <v>92889</v>
      </c>
      <c r="N11263"/>
    </row>
    <row r="11264" spans="1:14" ht="14.4" x14ac:dyDescent="0.3">
      <c r="A11264" t="s">
        <v>92891</v>
      </c>
      <c r="B11264" t="s">
        <v>92892</v>
      </c>
      <c r="C11264" t="s">
        <v>92893</v>
      </c>
      <c r="D11264">
        <v>147</v>
      </c>
      <c r="E11264" t="s">
        <v>92894</v>
      </c>
      <c r="F11264" t="s">
        <v>9021</v>
      </c>
      <c r="G11264" t="s">
        <v>5033</v>
      </c>
      <c r="H11264" t="s">
        <v>92895</v>
      </c>
      <c r="I11264" t="s">
        <v>4799</v>
      </c>
      <c r="J11264" t="s">
        <v>92897</v>
      </c>
      <c r="L11264" t="s">
        <v>4801</v>
      </c>
      <c r="M11264" t="s">
        <v>92896</v>
      </c>
      <c r="N11264"/>
    </row>
    <row r="11265" spans="1:14" ht="14.4" x14ac:dyDescent="0.3">
      <c r="A11265" t="s">
        <v>92898</v>
      </c>
      <c r="B11265" t="s">
        <v>92899</v>
      </c>
      <c r="C11265" t="s">
        <v>92900</v>
      </c>
      <c r="D11265">
        <v>100</v>
      </c>
      <c r="E11265" t="s">
        <v>39803</v>
      </c>
      <c r="F11265" t="s">
        <v>7022</v>
      </c>
      <c r="G11265" t="s">
        <v>4806</v>
      </c>
      <c r="H11265" t="s">
        <v>92901</v>
      </c>
      <c r="I11265" t="s">
        <v>92902</v>
      </c>
      <c r="J11265" t="s">
        <v>101949</v>
      </c>
      <c r="L11265" t="s">
        <v>4801</v>
      </c>
      <c r="M11265" t="s">
        <v>72854</v>
      </c>
      <c r="N11265"/>
    </row>
    <row r="11266" spans="1:14" ht="14.4" x14ac:dyDescent="0.3">
      <c r="A11266" t="s">
        <v>92910</v>
      </c>
      <c r="B11266" t="s">
        <v>92911</v>
      </c>
      <c r="C11266" t="s">
        <v>35849</v>
      </c>
      <c r="D11266">
        <v>773</v>
      </c>
      <c r="E11266" t="s">
        <v>14186</v>
      </c>
      <c r="F11266" t="s">
        <v>5343</v>
      </c>
      <c r="G11266" t="s">
        <v>4806</v>
      </c>
      <c r="H11266" t="s">
        <v>92912</v>
      </c>
      <c r="I11266" t="s">
        <v>40392</v>
      </c>
      <c r="J11266" t="s">
        <v>92914</v>
      </c>
      <c r="L11266" t="s">
        <v>4899</v>
      </c>
      <c r="M11266" t="s">
        <v>92913</v>
      </c>
      <c r="N11266"/>
    </row>
    <row r="11267" spans="1:14" ht="14.4" x14ac:dyDescent="0.3">
      <c r="A11267" t="s">
        <v>92915</v>
      </c>
      <c r="B11267" t="s">
        <v>92916</v>
      </c>
      <c r="C11267" t="s">
        <v>92917</v>
      </c>
      <c r="D11267">
        <v>109</v>
      </c>
      <c r="E11267" t="s">
        <v>92918</v>
      </c>
      <c r="F11267" t="s">
        <v>5046</v>
      </c>
      <c r="G11267" t="s">
        <v>567</v>
      </c>
      <c r="H11267" t="s">
        <v>92919</v>
      </c>
      <c r="L11267" t="s">
        <v>4801</v>
      </c>
      <c r="M11267" t="s">
        <v>92920</v>
      </c>
      <c r="N11267"/>
    </row>
    <row r="11268" spans="1:14" ht="14.4" x14ac:dyDescent="0.3">
      <c r="A11268" t="s">
        <v>92903</v>
      </c>
      <c r="B11268" t="s">
        <v>92904</v>
      </c>
      <c r="C11268" t="s">
        <v>27198</v>
      </c>
      <c r="D11268">
        <v>700</v>
      </c>
      <c r="E11268" t="s">
        <v>14</v>
      </c>
      <c r="F11268" t="s">
        <v>5622</v>
      </c>
      <c r="G11268" t="s">
        <v>4915</v>
      </c>
      <c r="H11268" t="s">
        <v>92905</v>
      </c>
      <c r="I11268" t="s">
        <v>92907</v>
      </c>
      <c r="J11268" t="s">
        <v>92908</v>
      </c>
      <c r="K11268" t="s">
        <v>92909</v>
      </c>
      <c r="L11268" t="s">
        <v>4801</v>
      </c>
      <c r="M11268" t="s">
        <v>92906</v>
      </c>
      <c r="N11268"/>
    </row>
    <row r="11269" spans="1:14" ht="14.4" x14ac:dyDescent="0.3">
      <c r="A11269" t="s">
        <v>92554</v>
      </c>
      <c r="B11269" t="s">
        <v>92555</v>
      </c>
      <c r="C11269" t="s">
        <v>92556</v>
      </c>
      <c r="D11269">
        <v>360</v>
      </c>
      <c r="E11269" t="s">
        <v>6036</v>
      </c>
      <c r="F11269" t="s">
        <v>7180</v>
      </c>
      <c r="G11269" t="s">
        <v>567</v>
      </c>
      <c r="H11269" t="s">
        <v>92557</v>
      </c>
      <c r="I11269" t="s">
        <v>4799</v>
      </c>
      <c r="J11269" t="s">
        <v>92559</v>
      </c>
      <c r="L11269" t="s">
        <v>94408</v>
      </c>
      <c r="M11269" t="s">
        <v>92558</v>
      </c>
      <c r="N11269"/>
    </row>
    <row r="11270" spans="1:14" ht="14.4" x14ac:dyDescent="0.3">
      <c r="A11270" t="s">
        <v>92921</v>
      </c>
      <c r="B11270" t="s">
        <v>92922</v>
      </c>
      <c r="C11270" t="s">
        <v>92923</v>
      </c>
      <c r="D11270">
        <v>465</v>
      </c>
      <c r="E11270" t="s">
        <v>6036</v>
      </c>
      <c r="F11270" t="s">
        <v>5003</v>
      </c>
      <c r="G11270" t="s">
        <v>5004</v>
      </c>
      <c r="H11270" t="s">
        <v>92924</v>
      </c>
      <c r="I11270" t="s">
        <v>92926</v>
      </c>
      <c r="J11270" t="s">
        <v>92927</v>
      </c>
      <c r="L11270" t="s">
        <v>5007</v>
      </c>
      <c r="M11270" t="s">
        <v>92925</v>
      </c>
      <c r="N11270"/>
    </row>
    <row r="11271" spans="1:14" ht="14.4" x14ac:dyDescent="0.3">
      <c r="A11271" t="s">
        <v>92928</v>
      </c>
      <c r="B11271" t="s">
        <v>92929</v>
      </c>
      <c r="C11271" t="s">
        <v>92930</v>
      </c>
      <c r="D11271">
        <v>2005</v>
      </c>
      <c r="E11271" t="s">
        <v>92931</v>
      </c>
      <c r="F11271" t="s">
        <v>8515</v>
      </c>
      <c r="G11271" t="s">
        <v>5396</v>
      </c>
      <c r="H11271" t="s">
        <v>92932</v>
      </c>
      <c r="I11271" t="s">
        <v>92934</v>
      </c>
      <c r="J11271" t="s">
        <v>92935</v>
      </c>
      <c r="L11271" t="s">
        <v>4801</v>
      </c>
      <c r="M11271" t="s">
        <v>92933</v>
      </c>
      <c r="N11271"/>
    </row>
    <row r="11272" spans="1:14" ht="14.4" x14ac:dyDescent="0.3">
      <c r="A11272" t="s">
        <v>92949</v>
      </c>
      <c r="B11272" t="s">
        <v>92950</v>
      </c>
      <c r="C11272" t="s">
        <v>92951</v>
      </c>
      <c r="D11272">
        <v>2955</v>
      </c>
      <c r="E11272" t="s">
        <v>53160</v>
      </c>
      <c r="F11272" t="s">
        <v>4835</v>
      </c>
      <c r="G11272" t="s">
        <v>567</v>
      </c>
      <c r="H11272" t="s">
        <v>92952</v>
      </c>
      <c r="I11272" t="s">
        <v>92954</v>
      </c>
      <c r="J11272" t="s">
        <v>92955</v>
      </c>
      <c r="L11272" t="s">
        <v>92372</v>
      </c>
      <c r="M11272" t="s">
        <v>92953</v>
      </c>
      <c r="N11272"/>
    </row>
    <row r="11273" spans="1:14" ht="14.4" x14ac:dyDescent="0.3">
      <c r="A11273" t="s">
        <v>92956</v>
      </c>
      <c r="B11273" t="s">
        <v>92957</v>
      </c>
      <c r="C11273" t="s">
        <v>92958</v>
      </c>
      <c r="D11273">
        <v>0</v>
      </c>
      <c r="E11273" t="s">
        <v>92959</v>
      </c>
      <c r="F11273" t="s">
        <v>5186</v>
      </c>
      <c r="G11273" t="s">
        <v>5187</v>
      </c>
      <c r="H11273" t="s">
        <v>92960</v>
      </c>
      <c r="I11273" t="s">
        <v>92962</v>
      </c>
      <c r="J11273" t="s">
        <v>89777</v>
      </c>
      <c r="L11273" t="s">
        <v>4801</v>
      </c>
      <c r="M11273" t="s">
        <v>92961</v>
      </c>
      <c r="N11273"/>
    </row>
    <row r="11274" spans="1:14" ht="14.4" x14ac:dyDescent="0.3">
      <c r="A11274" t="s">
        <v>92936</v>
      </c>
      <c r="B11274" t="s">
        <v>92937</v>
      </c>
      <c r="C11274" t="s">
        <v>92938</v>
      </c>
      <c r="D11274">
        <v>4351</v>
      </c>
      <c r="E11274" t="s">
        <v>92939</v>
      </c>
      <c r="F11274" t="s">
        <v>5536</v>
      </c>
      <c r="G11274" t="s">
        <v>567</v>
      </c>
      <c r="H11274" t="s">
        <v>92940</v>
      </c>
      <c r="I11274" t="s">
        <v>92942</v>
      </c>
      <c r="J11274" t="s">
        <v>92943</v>
      </c>
      <c r="K11274" t="s">
        <v>44523</v>
      </c>
      <c r="L11274" t="s">
        <v>4801</v>
      </c>
      <c r="M11274" t="s">
        <v>92941</v>
      </c>
      <c r="N11274"/>
    </row>
    <row r="11275" spans="1:14" ht="14.4" x14ac:dyDescent="0.3">
      <c r="A11275" t="s">
        <v>92963</v>
      </c>
      <c r="B11275" t="s">
        <v>92964</v>
      </c>
      <c r="C11275" t="s">
        <v>92965</v>
      </c>
      <c r="D11275">
        <v>81</v>
      </c>
      <c r="E11275" t="s">
        <v>4964</v>
      </c>
      <c r="F11275" t="s">
        <v>4835</v>
      </c>
      <c r="G11275" t="s">
        <v>567</v>
      </c>
      <c r="H11275" t="s">
        <v>92966</v>
      </c>
      <c r="I11275" t="s">
        <v>92968</v>
      </c>
      <c r="J11275" t="s">
        <v>92969</v>
      </c>
      <c r="L11275" t="s">
        <v>4801</v>
      </c>
      <c r="M11275" t="s">
        <v>92967</v>
      </c>
      <c r="N11275"/>
    </row>
    <row r="11276" spans="1:14" ht="14.4" x14ac:dyDescent="0.3">
      <c r="A11276" t="s">
        <v>92970</v>
      </c>
      <c r="B11276" t="s">
        <v>92971</v>
      </c>
      <c r="C11276" t="s">
        <v>92972</v>
      </c>
      <c r="D11276">
        <v>3363</v>
      </c>
      <c r="E11276" t="s">
        <v>26631</v>
      </c>
      <c r="F11276" t="s">
        <v>12982</v>
      </c>
      <c r="G11276" t="s">
        <v>4851</v>
      </c>
      <c r="H11276" t="s">
        <v>92973</v>
      </c>
      <c r="I11276" t="s">
        <v>4799</v>
      </c>
      <c r="J11276" t="s">
        <v>101950</v>
      </c>
      <c r="L11276" t="s">
        <v>4801</v>
      </c>
      <c r="M11276" t="s">
        <v>92974</v>
      </c>
      <c r="N11276"/>
    </row>
    <row r="11277" spans="1:14" ht="14.4" x14ac:dyDescent="0.3">
      <c r="A11277" t="s">
        <v>92975</v>
      </c>
      <c r="B11277" t="s">
        <v>92976</v>
      </c>
      <c r="C11277" t="s">
        <v>92977</v>
      </c>
      <c r="D11277">
        <v>649</v>
      </c>
      <c r="E11277" t="s">
        <v>92978</v>
      </c>
      <c r="F11277" t="s">
        <v>10321</v>
      </c>
      <c r="G11277" t="s">
        <v>4995</v>
      </c>
      <c r="H11277" t="s">
        <v>92979</v>
      </c>
      <c r="I11277" t="s">
        <v>84657</v>
      </c>
      <c r="J11277" t="s">
        <v>92981</v>
      </c>
      <c r="L11277" t="s">
        <v>4998</v>
      </c>
      <c r="M11277" t="s">
        <v>92980</v>
      </c>
      <c r="N11277"/>
    </row>
    <row r="11278" spans="1:14" ht="14.4" x14ac:dyDescent="0.3">
      <c r="A11278" t="s">
        <v>92988</v>
      </c>
      <c r="B11278" t="s">
        <v>92989</v>
      </c>
      <c r="C11278" t="s">
        <v>92990</v>
      </c>
      <c r="D11278">
        <v>9</v>
      </c>
      <c r="E11278" t="s">
        <v>92991</v>
      </c>
      <c r="F11278" t="s">
        <v>5484</v>
      </c>
      <c r="G11278" t="s">
        <v>4915</v>
      </c>
      <c r="H11278" t="s">
        <v>92992</v>
      </c>
      <c r="I11278" t="s">
        <v>4799</v>
      </c>
      <c r="J11278" t="s">
        <v>92994</v>
      </c>
      <c r="L11278" t="s">
        <v>4801</v>
      </c>
      <c r="M11278" t="s">
        <v>92993</v>
      </c>
      <c r="N11278"/>
    </row>
    <row r="11279" spans="1:14" ht="14.4" x14ac:dyDescent="0.3">
      <c r="A11279" t="s">
        <v>92982</v>
      </c>
      <c r="B11279" t="s">
        <v>92983</v>
      </c>
      <c r="C11279" t="s">
        <v>92984</v>
      </c>
      <c r="D11279">
        <v>400</v>
      </c>
      <c r="E11279" t="s">
        <v>42389</v>
      </c>
      <c r="F11279" t="s">
        <v>7055</v>
      </c>
      <c r="G11279" t="s">
        <v>567</v>
      </c>
      <c r="H11279" t="s">
        <v>92985</v>
      </c>
      <c r="I11279" t="s">
        <v>4799</v>
      </c>
      <c r="J11279" t="s">
        <v>92987</v>
      </c>
      <c r="L11279" t="s">
        <v>4801</v>
      </c>
      <c r="M11279" t="s">
        <v>92986</v>
      </c>
      <c r="N11279"/>
    </row>
    <row r="11280" spans="1:14" ht="14.4" x14ac:dyDescent="0.3">
      <c r="A11280" t="s">
        <v>92995</v>
      </c>
      <c r="B11280" t="s">
        <v>92996</v>
      </c>
      <c r="C11280" t="s">
        <v>92997</v>
      </c>
      <c r="D11280">
        <v>240</v>
      </c>
      <c r="E11280" t="s">
        <v>32389</v>
      </c>
      <c r="F11280" t="s">
        <v>5336</v>
      </c>
      <c r="G11280" t="s">
        <v>4952</v>
      </c>
      <c r="H11280" t="s">
        <v>92998</v>
      </c>
      <c r="I11280" t="s">
        <v>4799</v>
      </c>
      <c r="J11280" t="s">
        <v>93000</v>
      </c>
      <c r="L11280" t="s">
        <v>4801</v>
      </c>
      <c r="M11280" t="s">
        <v>92999</v>
      </c>
      <c r="N11280"/>
    </row>
    <row r="11281" spans="1:14" ht="14.4" x14ac:dyDescent="0.3">
      <c r="A11281" t="s">
        <v>92944</v>
      </c>
      <c r="B11281" t="s">
        <v>92945</v>
      </c>
      <c r="C11281" t="s">
        <v>23688</v>
      </c>
      <c r="D11281">
        <v>2</v>
      </c>
      <c r="E11281" t="s">
        <v>14</v>
      </c>
      <c r="F11281" t="s">
        <v>5321</v>
      </c>
      <c r="G11281" t="s">
        <v>5411</v>
      </c>
      <c r="H11281" t="s">
        <v>92946</v>
      </c>
      <c r="I11281" t="s">
        <v>4799</v>
      </c>
      <c r="J11281" t="s">
        <v>92948</v>
      </c>
      <c r="L11281" t="s">
        <v>7170</v>
      </c>
      <c r="M11281" t="s">
        <v>92947</v>
      </c>
      <c r="N11281"/>
    </row>
    <row r="11282" spans="1:14" ht="14.4" x14ac:dyDescent="0.3">
      <c r="A11282" t="s">
        <v>93001</v>
      </c>
      <c r="B11282" t="s">
        <v>93002</v>
      </c>
      <c r="C11282" t="s">
        <v>93003</v>
      </c>
      <c r="D11282">
        <v>852</v>
      </c>
      <c r="E11282" t="s">
        <v>21602</v>
      </c>
      <c r="F11282" t="s">
        <v>93004</v>
      </c>
      <c r="G11282" t="s">
        <v>4806</v>
      </c>
      <c r="H11282" t="s">
        <v>93005</v>
      </c>
      <c r="I11282" t="s">
        <v>4799</v>
      </c>
      <c r="J11282" t="s">
        <v>93007</v>
      </c>
      <c r="L11282" t="s">
        <v>4801</v>
      </c>
      <c r="M11282" t="s">
        <v>93006</v>
      </c>
      <c r="N11282"/>
    </row>
    <row r="11283" spans="1:14" ht="14.4" x14ac:dyDescent="0.3">
      <c r="A11283" t="s">
        <v>93008</v>
      </c>
      <c r="B11283" t="s">
        <v>93009</v>
      </c>
      <c r="C11283" t="s">
        <v>10799</v>
      </c>
      <c r="D11283">
        <v>1397</v>
      </c>
      <c r="E11283" t="s">
        <v>93010</v>
      </c>
      <c r="F11283" t="s">
        <v>5759</v>
      </c>
      <c r="G11283" t="s">
        <v>4851</v>
      </c>
      <c r="H11283" t="s">
        <v>93011</v>
      </c>
      <c r="I11283" t="s">
        <v>93013</v>
      </c>
      <c r="J11283" t="s">
        <v>93014</v>
      </c>
      <c r="L11283" t="s">
        <v>4801</v>
      </c>
      <c r="M11283" t="s">
        <v>93012</v>
      </c>
      <c r="N11283"/>
    </row>
    <row r="11284" spans="1:14" ht="14.4" x14ac:dyDescent="0.3">
      <c r="A11284" t="s">
        <v>93015</v>
      </c>
      <c r="B11284" t="s">
        <v>93016</v>
      </c>
      <c r="C11284" t="s">
        <v>93017</v>
      </c>
      <c r="D11284">
        <v>288</v>
      </c>
      <c r="E11284" t="s">
        <v>14</v>
      </c>
      <c r="F11284" t="s">
        <v>11436</v>
      </c>
      <c r="G11284" t="s">
        <v>4827</v>
      </c>
      <c r="H11284" t="s">
        <v>93018</v>
      </c>
      <c r="I11284" t="s">
        <v>4799</v>
      </c>
      <c r="J11284" t="s">
        <v>93020</v>
      </c>
      <c r="L11284" t="s">
        <v>4801</v>
      </c>
      <c r="M11284" t="s">
        <v>93019</v>
      </c>
      <c r="N11284"/>
    </row>
    <row r="11285" spans="1:14" ht="14.4" x14ac:dyDescent="0.3">
      <c r="A11285" t="s">
        <v>93021</v>
      </c>
      <c r="B11285" t="s">
        <v>93022</v>
      </c>
      <c r="C11285" t="s">
        <v>47779</v>
      </c>
      <c r="D11285">
        <v>319</v>
      </c>
      <c r="E11285" t="s">
        <v>16450</v>
      </c>
      <c r="F11285" t="s">
        <v>5576</v>
      </c>
      <c r="G11285" t="s">
        <v>567</v>
      </c>
      <c r="H11285" t="s">
        <v>93023</v>
      </c>
      <c r="I11285" t="s">
        <v>93025</v>
      </c>
      <c r="J11285" t="s">
        <v>93026</v>
      </c>
      <c r="L11285" t="s">
        <v>4801</v>
      </c>
      <c r="M11285" t="s">
        <v>93024</v>
      </c>
      <c r="N11285"/>
    </row>
    <row r="11286" spans="1:14" ht="14.4" x14ac:dyDescent="0.3">
      <c r="A11286" t="s">
        <v>93027</v>
      </c>
      <c r="B11286" t="s">
        <v>93028</v>
      </c>
      <c r="C11286" t="s">
        <v>93507</v>
      </c>
      <c r="D11286">
        <v>10</v>
      </c>
      <c r="E11286" t="s">
        <v>93508</v>
      </c>
      <c r="F11286" t="s">
        <v>20737</v>
      </c>
      <c r="G11286" t="s">
        <v>567</v>
      </c>
      <c r="H11286" t="s">
        <v>93029</v>
      </c>
      <c r="I11286" t="s">
        <v>93510</v>
      </c>
      <c r="J11286" t="s">
        <v>93511</v>
      </c>
      <c r="L11286" t="s">
        <v>4801</v>
      </c>
      <c r="M11286" t="s">
        <v>93509</v>
      </c>
      <c r="N11286"/>
    </row>
    <row r="11287" spans="1:14" ht="14.4" x14ac:dyDescent="0.3">
      <c r="A11287" t="s">
        <v>93030</v>
      </c>
      <c r="B11287" t="s">
        <v>93031</v>
      </c>
      <c r="C11287" t="s">
        <v>93032</v>
      </c>
      <c r="D11287">
        <v>824</v>
      </c>
      <c r="E11287" t="s">
        <v>38566</v>
      </c>
      <c r="F11287" t="s">
        <v>5343</v>
      </c>
      <c r="G11287" t="s">
        <v>4806</v>
      </c>
      <c r="H11287" t="s">
        <v>93033</v>
      </c>
      <c r="I11287" t="s">
        <v>4799</v>
      </c>
      <c r="J11287" t="s">
        <v>93035</v>
      </c>
      <c r="L11287" t="s">
        <v>4801</v>
      </c>
      <c r="M11287" t="s">
        <v>93034</v>
      </c>
      <c r="N11287"/>
    </row>
    <row r="11288" spans="1:14" ht="14.4" x14ac:dyDescent="0.3">
      <c r="A11288" t="s">
        <v>93036</v>
      </c>
      <c r="B11288" t="s">
        <v>93037</v>
      </c>
      <c r="C11288" t="s">
        <v>5348</v>
      </c>
      <c r="D11288">
        <v>5879</v>
      </c>
      <c r="E11288" t="s">
        <v>87011</v>
      </c>
      <c r="F11288" t="s">
        <v>5104</v>
      </c>
      <c r="G11288" t="s">
        <v>567</v>
      </c>
      <c r="H11288" t="s">
        <v>93038</v>
      </c>
      <c r="I11288" t="s">
        <v>4799</v>
      </c>
      <c r="J11288" t="s">
        <v>93040</v>
      </c>
      <c r="K11288" t="s">
        <v>93512</v>
      </c>
      <c r="L11288" t="s">
        <v>5849</v>
      </c>
      <c r="M11288" t="s">
        <v>93039</v>
      </c>
      <c r="N11288"/>
    </row>
    <row r="11289" spans="1:14" ht="14.4" x14ac:dyDescent="0.3">
      <c r="A11289" t="s">
        <v>93041</v>
      </c>
      <c r="B11289" t="s">
        <v>93042</v>
      </c>
      <c r="C11289" t="s">
        <v>93043</v>
      </c>
      <c r="D11289">
        <v>0</v>
      </c>
      <c r="E11289" t="s">
        <v>36359</v>
      </c>
      <c r="F11289" t="s">
        <v>93044</v>
      </c>
      <c r="G11289" t="s">
        <v>4874</v>
      </c>
      <c r="H11289" t="s">
        <v>93045</v>
      </c>
      <c r="I11289" t="s">
        <v>4799</v>
      </c>
      <c r="J11289" t="s">
        <v>52258</v>
      </c>
      <c r="L11289" t="s">
        <v>4963</v>
      </c>
      <c r="M11289" t="s">
        <v>93046</v>
      </c>
      <c r="N11289"/>
    </row>
    <row r="11290" spans="1:14" ht="14.4" x14ac:dyDescent="0.3">
      <c r="A11290" t="s">
        <v>93053</v>
      </c>
      <c r="B11290" t="s">
        <v>93054</v>
      </c>
      <c r="C11290" t="s">
        <v>93055</v>
      </c>
      <c r="D11290">
        <v>657</v>
      </c>
      <c r="E11290" t="s">
        <v>42887</v>
      </c>
      <c r="F11290" t="s">
        <v>6394</v>
      </c>
      <c r="G11290" t="s">
        <v>4806</v>
      </c>
      <c r="H11290" t="s">
        <v>93056</v>
      </c>
      <c r="I11290" t="s">
        <v>93058</v>
      </c>
      <c r="J11290" t="s">
        <v>93059</v>
      </c>
      <c r="K11290" t="s">
        <v>4799</v>
      </c>
      <c r="L11290" t="s">
        <v>4801</v>
      </c>
      <c r="M11290" t="s">
        <v>93057</v>
      </c>
      <c r="N11290"/>
    </row>
    <row r="11291" spans="1:14" ht="14.4" x14ac:dyDescent="0.3">
      <c r="A11291" t="s">
        <v>93047</v>
      </c>
      <c r="B11291" t="s">
        <v>93048</v>
      </c>
      <c r="C11291" t="s">
        <v>93049</v>
      </c>
      <c r="D11291">
        <v>167</v>
      </c>
      <c r="E11291" t="s">
        <v>14358</v>
      </c>
      <c r="F11291" t="s">
        <v>5336</v>
      </c>
      <c r="G11291" t="s">
        <v>4952</v>
      </c>
      <c r="H11291" t="s">
        <v>93050</v>
      </c>
      <c r="I11291" t="s">
        <v>4799</v>
      </c>
      <c r="J11291" t="s">
        <v>93052</v>
      </c>
      <c r="L11291" t="s">
        <v>4801</v>
      </c>
      <c r="M11291" t="s">
        <v>93051</v>
      </c>
      <c r="N11291"/>
    </row>
    <row r="11292" spans="1:14" ht="14.4" x14ac:dyDescent="0.3">
      <c r="A11292" t="s">
        <v>93060</v>
      </c>
      <c r="B11292" t="s">
        <v>93061</v>
      </c>
      <c r="C11292" t="s">
        <v>93062</v>
      </c>
      <c r="D11292">
        <v>421</v>
      </c>
      <c r="E11292" t="s">
        <v>93063</v>
      </c>
      <c r="F11292" t="s">
        <v>21407</v>
      </c>
      <c r="G11292" t="s">
        <v>4806</v>
      </c>
      <c r="H11292" t="s">
        <v>93064</v>
      </c>
      <c r="I11292" t="s">
        <v>93066</v>
      </c>
      <c r="J11292" t="s">
        <v>93067</v>
      </c>
      <c r="L11292" t="s">
        <v>4899</v>
      </c>
      <c r="M11292" t="s">
        <v>93065</v>
      </c>
      <c r="N11292"/>
    </row>
    <row r="11293" spans="1:14" ht="14.4" x14ac:dyDescent="0.3">
      <c r="A11293" t="s">
        <v>93074</v>
      </c>
      <c r="B11293" t="s">
        <v>93075</v>
      </c>
      <c r="C11293" t="s">
        <v>93076</v>
      </c>
      <c r="D11293">
        <v>646</v>
      </c>
      <c r="E11293" t="s">
        <v>93077</v>
      </c>
      <c r="F11293" t="s">
        <v>5003</v>
      </c>
      <c r="G11293" t="s">
        <v>5004</v>
      </c>
      <c r="H11293" t="s">
        <v>93078</v>
      </c>
      <c r="I11293" t="s">
        <v>93080</v>
      </c>
      <c r="J11293" t="s">
        <v>93081</v>
      </c>
      <c r="L11293" t="s">
        <v>5007</v>
      </c>
      <c r="M11293" t="s">
        <v>93079</v>
      </c>
      <c r="N11293"/>
    </row>
    <row r="11294" spans="1:14" ht="14.4" x14ac:dyDescent="0.3">
      <c r="A11294" t="s">
        <v>92414</v>
      </c>
      <c r="B11294" t="s">
        <v>92415</v>
      </c>
      <c r="C11294" t="s">
        <v>16449</v>
      </c>
      <c r="D11294">
        <v>5230</v>
      </c>
      <c r="E11294" t="s">
        <v>16450</v>
      </c>
      <c r="F11294" t="s">
        <v>5576</v>
      </c>
      <c r="G11294" t="s">
        <v>567</v>
      </c>
      <c r="H11294" t="s">
        <v>92416</v>
      </c>
      <c r="I11294" t="s">
        <v>100898</v>
      </c>
      <c r="J11294" t="s">
        <v>92418</v>
      </c>
      <c r="L11294" t="s">
        <v>4815</v>
      </c>
      <c r="M11294" t="s">
        <v>92417</v>
      </c>
      <c r="N11294"/>
    </row>
    <row r="11295" spans="1:14" ht="14.4" x14ac:dyDescent="0.3">
      <c r="A11295" t="s">
        <v>92561</v>
      </c>
      <c r="B11295" t="s">
        <v>92562</v>
      </c>
      <c r="C11295" t="s">
        <v>92563</v>
      </c>
      <c r="D11295">
        <v>1472</v>
      </c>
      <c r="E11295" t="s">
        <v>92564</v>
      </c>
      <c r="F11295" t="s">
        <v>4835</v>
      </c>
      <c r="G11295" t="s">
        <v>567</v>
      </c>
      <c r="H11295" t="s">
        <v>92565</v>
      </c>
      <c r="I11295" t="s">
        <v>85692</v>
      </c>
      <c r="J11295" t="s">
        <v>92418</v>
      </c>
      <c r="L11295" t="s">
        <v>92372</v>
      </c>
      <c r="M11295" t="s">
        <v>92566</v>
      </c>
      <c r="N11295"/>
    </row>
    <row r="11296" spans="1:14" ht="14.4" x14ac:dyDescent="0.3">
      <c r="A11296" t="s">
        <v>93068</v>
      </c>
      <c r="B11296" t="s">
        <v>93069</v>
      </c>
      <c r="C11296" t="s">
        <v>93070</v>
      </c>
      <c r="D11296">
        <v>891</v>
      </c>
      <c r="E11296" t="s">
        <v>71066</v>
      </c>
      <c r="F11296" t="s">
        <v>7084</v>
      </c>
      <c r="G11296" t="s">
        <v>5680</v>
      </c>
      <c r="H11296" t="s">
        <v>93071</v>
      </c>
      <c r="I11296" t="s">
        <v>4799</v>
      </c>
      <c r="J11296" t="s">
        <v>93073</v>
      </c>
      <c r="L11296" t="s">
        <v>4801</v>
      </c>
      <c r="M11296" t="s">
        <v>93072</v>
      </c>
      <c r="N11296"/>
    </row>
    <row r="11297" spans="1:14" ht="14.4" x14ac:dyDescent="0.3">
      <c r="A11297" t="s">
        <v>93082</v>
      </c>
      <c r="B11297" t="s">
        <v>93083</v>
      </c>
      <c r="C11297" t="s">
        <v>93513</v>
      </c>
      <c r="D11297">
        <v>160</v>
      </c>
      <c r="E11297" t="s">
        <v>93084</v>
      </c>
      <c r="F11297" t="s">
        <v>4835</v>
      </c>
      <c r="G11297" t="s">
        <v>567</v>
      </c>
      <c r="H11297" t="s">
        <v>93085</v>
      </c>
      <c r="I11297" t="s">
        <v>4799</v>
      </c>
      <c r="J11297" t="s">
        <v>93087</v>
      </c>
      <c r="K11297" t="s">
        <v>4799</v>
      </c>
      <c r="L11297" t="s">
        <v>4801</v>
      </c>
      <c r="M11297" t="s">
        <v>93086</v>
      </c>
      <c r="N11297"/>
    </row>
    <row r="11298" spans="1:14" ht="14.4" x14ac:dyDescent="0.3">
      <c r="A11298" t="s">
        <v>93088</v>
      </c>
      <c r="B11298" t="s">
        <v>93089</v>
      </c>
      <c r="C11298" t="s">
        <v>93090</v>
      </c>
      <c r="D11298">
        <v>734</v>
      </c>
      <c r="E11298" t="s">
        <v>93091</v>
      </c>
      <c r="F11298" t="s">
        <v>8458</v>
      </c>
      <c r="G11298" t="s">
        <v>567</v>
      </c>
      <c r="H11298" t="s">
        <v>93092</v>
      </c>
      <c r="I11298" t="s">
        <v>4799</v>
      </c>
      <c r="J11298" t="s">
        <v>93094</v>
      </c>
      <c r="L11298" t="s">
        <v>4801</v>
      </c>
      <c r="M11298" t="s">
        <v>93093</v>
      </c>
      <c r="N11298"/>
    </row>
    <row r="11299" spans="1:14" ht="14.4" x14ac:dyDescent="0.3">
      <c r="A11299" t="s">
        <v>92530</v>
      </c>
      <c r="B11299" t="s">
        <v>92531</v>
      </c>
      <c r="C11299" t="s">
        <v>92532</v>
      </c>
      <c r="D11299">
        <v>7259</v>
      </c>
      <c r="E11299" t="s">
        <v>14</v>
      </c>
      <c r="F11299" t="s">
        <v>91741</v>
      </c>
      <c r="G11299" t="s">
        <v>5612</v>
      </c>
      <c r="H11299" t="s">
        <v>92533</v>
      </c>
      <c r="I11299" t="s">
        <v>101705</v>
      </c>
      <c r="J11299" t="s">
        <v>92535</v>
      </c>
      <c r="L11299" t="s">
        <v>4801</v>
      </c>
      <c r="M11299" t="s">
        <v>92534</v>
      </c>
      <c r="N11299"/>
    </row>
    <row r="11300" spans="1:14" ht="14.4" x14ac:dyDescent="0.3">
      <c r="A11300" t="s">
        <v>93095</v>
      </c>
      <c r="B11300" t="s">
        <v>93096</v>
      </c>
      <c r="C11300" t="s">
        <v>43961</v>
      </c>
      <c r="D11300">
        <v>5422</v>
      </c>
      <c r="E11300" t="s">
        <v>22783</v>
      </c>
      <c r="F11300" t="s">
        <v>5484</v>
      </c>
      <c r="G11300" t="s">
        <v>4915</v>
      </c>
      <c r="H11300" t="s">
        <v>93097</v>
      </c>
      <c r="I11300" t="s">
        <v>93099</v>
      </c>
      <c r="J11300" t="s">
        <v>93100</v>
      </c>
      <c r="L11300" t="s">
        <v>5488</v>
      </c>
      <c r="M11300" t="s">
        <v>93098</v>
      </c>
      <c r="N11300"/>
    </row>
    <row r="11301" spans="1:14" ht="14.4" x14ac:dyDescent="0.3">
      <c r="A11301" t="s">
        <v>93109</v>
      </c>
      <c r="B11301" t="s">
        <v>93110</v>
      </c>
      <c r="C11301" t="s">
        <v>61466</v>
      </c>
      <c r="D11301">
        <v>1687</v>
      </c>
      <c r="E11301" t="s">
        <v>14620</v>
      </c>
      <c r="F11301" t="s">
        <v>5814</v>
      </c>
      <c r="G11301" t="s">
        <v>4806</v>
      </c>
      <c r="H11301" t="s">
        <v>93111</v>
      </c>
      <c r="I11301" t="s">
        <v>4799</v>
      </c>
      <c r="J11301" t="s">
        <v>94973</v>
      </c>
      <c r="L11301" t="s">
        <v>4808</v>
      </c>
      <c r="M11301" t="s">
        <v>93112</v>
      </c>
      <c r="N11301"/>
    </row>
    <row r="11302" spans="1:14" ht="14.4" x14ac:dyDescent="0.3">
      <c r="A11302" t="s">
        <v>93113</v>
      </c>
      <c r="B11302" t="s">
        <v>93114</v>
      </c>
      <c r="C11302" t="s">
        <v>93115</v>
      </c>
      <c r="D11302">
        <v>408</v>
      </c>
      <c r="E11302" t="s">
        <v>6300</v>
      </c>
      <c r="F11302" t="s">
        <v>5144</v>
      </c>
      <c r="G11302" t="s">
        <v>4827</v>
      </c>
      <c r="H11302" t="s">
        <v>93116</v>
      </c>
      <c r="I11302" t="s">
        <v>93118</v>
      </c>
      <c r="J11302" t="s">
        <v>93119</v>
      </c>
      <c r="L11302" t="s">
        <v>4801</v>
      </c>
      <c r="M11302" t="s">
        <v>93117</v>
      </c>
      <c r="N11302"/>
    </row>
    <row r="11303" spans="1:14" ht="14.4" x14ac:dyDescent="0.3">
      <c r="A11303" t="s">
        <v>93125</v>
      </c>
      <c r="B11303" t="s">
        <v>93126</v>
      </c>
      <c r="C11303" t="s">
        <v>17402</v>
      </c>
      <c r="D11303">
        <v>5439</v>
      </c>
      <c r="E11303" t="s">
        <v>93127</v>
      </c>
      <c r="F11303" t="s">
        <v>5470</v>
      </c>
      <c r="G11303" t="s">
        <v>4806</v>
      </c>
      <c r="H11303" t="s">
        <v>93128</v>
      </c>
      <c r="I11303" t="s">
        <v>4799</v>
      </c>
      <c r="J11303" t="s">
        <v>93130</v>
      </c>
      <c r="L11303" t="s">
        <v>4801</v>
      </c>
      <c r="M11303" t="s">
        <v>93129</v>
      </c>
      <c r="N11303"/>
    </row>
    <row r="11304" spans="1:14" ht="14.4" x14ac:dyDescent="0.3">
      <c r="A11304" t="s">
        <v>93131</v>
      </c>
      <c r="B11304" t="s">
        <v>93132</v>
      </c>
      <c r="C11304" t="s">
        <v>93133</v>
      </c>
      <c r="D11304">
        <v>319</v>
      </c>
      <c r="E11304" t="s">
        <v>14</v>
      </c>
      <c r="F11304" t="s">
        <v>6104</v>
      </c>
      <c r="G11304" t="s">
        <v>4851</v>
      </c>
      <c r="H11304" t="s">
        <v>93134</v>
      </c>
      <c r="I11304" t="s">
        <v>93136</v>
      </c>
      <c r="J11304" t="s">
        <v>54711</v>
      </c>
      <c r="L11304" t="s">
        <v>4853</v>
      </c>
      <c r="M11304" t="s">
        <v>93135</v>
      </c>
      <c r="N11304"/>
    </row>
    <row r="11305" spans="1:14" ht="14.4" x14ac:dyDescent="0.3">
      <c r="A11305" t="s">
        <v>93101</v>
      </c>
      <c r="B11305" t="s">
        <v>93102</v>
      </c>
      <c r="C11305" t="s">
        <v>93103</v>
      </c>
      <c r="D11305">
        <v>4617</v>
      </c>
      <c r="E11305" t="s">
        <v>93104</v>
      </c>
      <c r="F11305" t="s">
        <v>5484</v>
      </c>
      <c r="G11305" t="s">
        <v>4915</v>
      </c>
      <c r="H11305" t="s">
        <v>93105</v>
      </c>
      <c r="I11305" t="s">
        <v>93107</v>
      </c>
      <c r="J11305" t="s">
        <v>93108</v>
      </c>
      <c r="L11305" t="s">
        <v>4801</v>
      </c>
      <c r="M11305" t="s">
        <v>93106</v>
      </c>
      <c r="N11305"/>
    </row>
    <row r="11306" spans="1:14" ht="14.4" x14ac:dyDescent="0.3">
      <c r="A11306" t="s">
        <v>93120</v>
      </c>
      <c r="B11306" t="s">
        <v>93121</v>
      </c>
      <c r="C11306" t="s">
        <v>93122</v>
      </c>
      <c r="D11306">
        <v>10606</v>
      </c>
      <c r="E11306" t="s">
        <v>5175</v>
      </c>
      <c r="F11306" t="s">
        <v>4977</v>
      </c>
      <c r="G11306" t="s">
        <v>4806</v>
      </c>
      <c r="H11306" t="s">
        <v>93123</v>
      </c>
      <c r="I11306" t="s">
        <v>101956</v>
      </c>
      <c r="J11306" t="s">
        <v>105742</v>
      </c>
      <c r="L11306" t="s">
        <v>4899</v>
      </c>
      <c r="M11306" t="s">
        <v>93124</v>
      </c>
      <c r="N11306"/>
    </row>
    <row r="11307" spans="1:14" ht="14.4" x14ac:dyDescent="0.3">
      <c r="A11307" t="s">
        <v>93137</v>
      </c>
      <c r="B11307" t="s">
        <v>93138</v>
      </c>
      <c r="C11307" t="s">
        <v>93139</v>
      </c>
      <c r="D11307">
        <v>5500</v>
      </c>
      <c r="E11307" t="s">
        <v>59573</v>
      </c>
      <c r="F11307" t="s">
        <v>7180</v>
      </c>
      <c r="G11307" t="s">
        <v>567</v>
      </c>
      <c r="H11307" t="s">
        <v>93140</v>
      </c>
      <c r="I11307" t="s">
        <v>93142</v>
      </c>
      <c r="J11307" t="s">
        <v>93143</v>
      </c>
      <c r="K11307" t="s">
        <v>44523</v>
      </c>
      <c r="L11307" t="s">
        <v>94408</v>
      </c>
      <c r="M11307" t="s">
        <v>93141</v>
      </c>
      <c r="N11307"/>
    </row>
    <row r="11308" spans="1:14" ht="14.4" x14ac:dyDescent="0.3">
      <c r="A11308" t="s">
        <v>93144</v>
      </c>
      <c r="B11308" t="s">
        <v>93145</v>
      </c>
      <c r="C11308" t="s">
        <v>61049</v>
      </c>
      <c r="D11308">
        <v>954</v>
      </c>
      <c r="E11308" t="s">
        <v>14</v>
      </c>
      <c r="F11308" t="s">
        <v>15906</v>
      </c>
      <c r="G11308" t="s">
        <v>4874</v>
      </c>
      <c r="H11308" t="s">
        <v>93146</v>
      </c>
      <c r="I11308" t="s">
        <v>4799</v>
      </c>
      <c r="J11308" t="s">
        <v>93148</v>
      </c>
      <c r="L11308" t="s">
        <v>4801</v>
      </c>
      <c r="M11308" t="s">
        <v>93147</v>
      </c>
      <c r="N11308"/>
    </row>
    <row r="11309" spans="1:14" ht="14.4" x14ac:dyDescent="0.3">
      <c r="A11309" t="s">
        <v>93156</v>
      </c>
      <c r="B11309" t="s">
        <v>93157</v>
      </c>
      <c r="C11309" t="s">
        <v>93158</v>
      </c>
      <c r="D11309">
        <v>1029</v>
      </c>
      <c r="E11309" t="s">
        <v>14</v>
      </c>
      <c r="F11309" t="s">
        <v>6170</v>
      </c>
      <c r="G11309" t="s">
        <v>6171</v>
      </c>
      <c r="H11309" t="s">
        <v>93159</v>
      </c>
      <c r="I11309" t="s">
        <v>4799</v>
      </c>
      <c r="J11309" t="s">
        <v>93161</v>
      </c>
      <c r="L11309" t="s">
        <v>4801</v>
      </c>
      <c r="M11309" t="s">
        <v>93160</v>
      </c>
      <c r="N11309"/>
    </row>
    <row r="11310" spans="1:14" ht="14.4" x14ac:dyDescent="0.3">
      <c r="A11310" t="s">
        <v>93163</v>
      </c>
      <c r="B11310" t="s">
        <v>93164</v>
      </c>
      <c r="C11310" t="s">
        <v>93165</v>
      </c>
      <c r="D11310">
        <v>1345</v>
      </c>
      <c r="E11310" t="s">
        <v>93166</v>
      </c>
      <c r="F11310" t="s">
        <v>11701</v>
      </c>
      <c r="G11310" t="s">
        <v>4874</v>
      </c>
      <c r="H11310" t="s">
        <v>93167</v>
      </c>
      <c r="I11310" t="s">
        <v>4799</v>
      </c>
      <c r="J11310" t="s">
        <v>93169</v>
      </c>
      <c r="L11310" t="s">
        <v>4801</v>
      </c>
      <c r="M11310" t="s">
        <v>93168</v>
      </c>
      <c r="N11310"/>
    </row>
    <row r="11311" spans="1:14" ht="14.4" x14ac:dyDescent="0.3">
      <c r="A11311" t="s">
        <v>93170</v>
      </c>
      <c r="B11311" t="s">
        <v>93171</v>
      </c>
      <c r="C11311" t="s">
        <v>58877</v>
      </c>
      <c r="D11311">
        <v>958</v>
      </c>
      <c r="E11311" t="s">
        <v>5329</v>
      </c>
      <c r="F11311" t="s">
        <v>10887</v>
      </c>
      <c r="G11311" t="s">
        <v>4806</v>
      </c>
      <c r="H11311" t="s">
        <v>93172</v>
      </c>
      <c r="I11311" t="s">
        <v>93174</v>
      </c>
      <c r="J11311" t="s">
        <v>93175</v>
      </c>
      <c r="K11311" t="s">
        <v>8337</v>
      </c>
      <c r="L11311" t="s">
        <v>4801</v>
      </c>
      <c r="M11311" t="s">
        <v>93173</v>
      </c>
      <c r="N11311"/>
    </row>
    <row r="11312" spans="1:14" ht="14.4" x14ac:dyDescent="0.3">
      <c r="A11312" t="s">
        <v>93176</v>
      </c>
      <c r="B11312" t="s">
        <v>93177</v>
      </c>
      <c r="C11312" t="s">
        <v>93178</v>
      </c>
      <c r="D11312">
        <v>6</v>
      </c>
      <c r="E11312" t="s">
        <v>29682</v>
      </c>
      <c r="F11312" t="s">
        <v>5410</v>
      </c>
      <c r="G11312" t="s">
        <v>5411</v>
      </c>
      <c r="H11312" t="s">
        <v>93179</v>
      </c>
      <c r="I11312" t="s">
        <v>4799</v>
      </c>
      <c r="J11312" t="s">
        <v>93181</v>
      </c>
      <c r="L11312" t="s">
        <v>4801</v>
      </c>
      <c r="M11312" t="s">
        <v>93180</v>
      </c>
      <c r="N11312"/>
    </row>
    <row r="11313" spans="1:14" ht="14.4" x14ac:dyDescent="0.3">
      <c r="A11313" t="s">
        <v>93182</v>
      </c>
      <c r="B11313" t="s">
        <v>93183</v>
      </c>
      <c r="C11313" t="s">
        <v>93184</v>
      </c>
      <c r="D11313">
        <v>1285</v>
      </c>
      <c r="E11313" t="s">
        <v>93185</v>
      </c>
      <c r="F11313" t="s">
        <v>9110</v>
      </c>
      <c r="G11313" t="s">
        <v>567</v>
      </c>
      <c r="H11313" t="s">
        <v>93186</v>
      </c>
      <c r="I11313" t="s">
        <v>93188</v>
      </c>
      <c r="J11313" t="s">
        <v>93189</v>
      </c>
      <c r="L11313" t="s">
        <v>5076</v>
      </c>
      <c r="M11313" t="s">
        <v>93187</v>
      </c>
      <c r="N11313"/>
    </row>
    <row r="11314" spans="1:14" ht="14.4" x14ac:dyDescent="0.3">
      <c r="A11314" t="s">
        <v>93190</v>
      </c>
      <c r="B11314" t="s">
        <v>93191</v>
      </c>
      <c r="C11314" t="s">
        <v>93192</v>
      </c>
      <c r="D11314">
        <v>145</v>
      </c>
      <c r="E11314" t="s">
        <v>93193</v>
      </c>
      <c r="F11314" t="s">
        <v>93194</v>
      </c>
      <c r="G11314" t="s">
        <v>5396</v>
      </c>
      <c r="H11314" t="s">
        <v>93195</v>
      </c>
      <c r="I11314" t="s">
        <v>4799</v>
      </c>
      <c r="J11314" t="s">
        <v>93197</v>
      </c>
      <c r="L11314" t="s">
        <v>5430</v>
      </c>
      <c r="M11314" t="s">
        <v>93196</v>
      </c>
      <c r="N11314"/>
    </row>
    <row r="11315" spans="1:14" ht="14.4" x14ac:dyDescent="0.3">
      <c r="A11315" t="s">
        <v>93198</v>
      </c>
      <c r="B11315" t="s">
        <v>93199</v>
      </c>
      <c r="C11315" t="s">
        <v>93200</v>
      </c>
      <c r="D11315">
        <v>382</v>
      </c>
      <c r="E11315" t="s">
        <v>19571</v>
      </c>
      <c r="F11315" t="s">
        <v>6765</v>
      </c>
      <c r="G11315" t="s">
        <v>4952</v>
      </c>
      <c r="H11315" t="s">
        <v>93201</v>
      </c>
      <c r="I11315" t="s">
        <v>4799</v>
      </c>
      <c r="J11315" t="s">
        <v>93202</v>
      </c>
      <c r="L11315" t="s">
        <v>4801</v>
      </c>
      <c r="M11315" t="s">
        <v>93514</v>
      </c>
      <c r="N11315"/>
    </row>
    <row r="11316" spans="1:14" ht="14.4" x14ac:dyDescent="0.3">
      <c r="A11316" t="s">
        <v>93203</v>
      </c>
      <c r="B11316" t="s">
        <v>93204</v>
      </c>
      <c r="C11316" t="s">
        <v>93205</v>
      </c>
      <c r="D11316">
        <v>5337</v>
      </c>
      <c r="E11316" t="s">
        <v>41170</v>
      </c>
      <c r="F11316" t="s">
        <v>4923</v>
      </c>
      <c r="G11316" t="s">
        <v>4915</v>
      </c>
      <c r="H11316" t="s">
        <v>93206</v>
      </c>
      <c r="I11316" t="s">
        <v>93208</v>
      </c>
      <c r="J11316" t="s">
        <v>93209</v>
      </c>
      <c r="L11316" t="s">
        <v>4801</v>
      </c>
      <c r="M11316" t="s">
        <v>93207</v>
      </c>
      <c r="N11316"/>
    </row>
    <row r="11317" spans="1:14" ht="14.4" x14ac:dyDescent="0.3">
      <c r="A11317" t="s">
        <v>93210</v>
      </c>
      <c r="B11317" t="s">
        <v>93211</v>
      </c>
      <c r="C11317" t="s">
        <v>27978</v>
      </c>
      <c r="D11317">
        <v>333</v>
      </c>
      <c r="E11317" t="s">
        <v>8457</v>
      </c>
      <c r="F11317" t="s">
        <v>7002</v>
      </c>
      <c r="G11317" t="s">
        <v>5004</v>
      </c>
      <c r="H11317" t="s">
        <v>93212</v>
      </c>
      <c r="I11317" t="s">
        <v>93214</v>
      </c>
      <c r="J11317" t="s">
        <v>93215</v>
      </c>
      <c r="L11317" t="s">
        <v>4801</v>
      </c>
      <c r="M11317" t="s">
        <v>93213</v>
      </c>
      <c r="N11317"/>
    </row>
    <row r="11318" spans="1:14" ht="14.4" x14ac:dyDescent="0.3">
      <c r="A11318" t="s">
        <v>93216</v>
      </c>
      <c r="B11318" t="s">
        <v>94974</v>
      </c>
      <c r="C11318" t="s">
        <v>93217</v>
      </c>
      <c r="D11318">
        <v>77</v>
      </c>
      <c r="E11318" t="s">
        <v>93218</v>
      </c>
      <c r="F11318" t="s">
        <v>4835</v>
      </c>
      <c r="G11318" t="s">
        <v>567</v>
      </c>
      <c r="H11318" t="s">
        <v>93219</v>
      </c>
      <c r="I11318" t="s">
        <v>4799</v>
      </c>
      <c r="L11318" t="s">
        <v>4801</v>
      </c>
      <c r="M11318" t="s">
        <v>93220</v>
      </c>
      <c r="N11318"/>
    </row>
    <row r="11319" spans="1:14" ht="14.4" x14ac:dyDescent="0.3">
      <c r="A11319" t="s">
        <v>93221</v>
      </c>
      <c r="B11319" t="s">
        <v>93222</v>
      </c>
      <c r="C11319" t="s">
        <v>93223</v>
      </c>
      <c r="D11319">
        <v>196</v>
      </c>
      <c r="E11319" t="s">
        <v>7523</v>
      </c>
      <c r="F11319" t="s">
        <v>6135</v>
      </c>
      <c r="G11319" t="s">
        <v>6136</v>
      </c>
      <c r="H11319" t="s">
        <v>93224</v>
      </c>
      <c r="I11319" t="s">
        <v>93515</v>
      </c>
      <c r="J11319" t="s">
        <v>93226</v>
      </c>
      <c r="K11319" t="s">
        <v>93266</v>
      </c>
      <c r="L11319" t="s">
        <v>4801</v>
      </c>
      <c r="M11319" t="s">
        <v>93225</v>
      </c>
      <c r="N11319"/>
    </row>
    <row r="11320" spans="1:14" ht="14.4" x14ac:dyDescent="0.3">
      <c r="A11320" t="s">
        <v>93227</v>
      </c>
      <c r="B11320" t="s">
        <v>93228</v>
      </c>
      <c r="C11320" t="s">
        <v>93229</v>
      </c>
      <c r="D11320">
        <v>243</v>
      </c>
      <c r="E11320" t="s">
        <v>32253</v>
      </c>
      <c r="F11320" t="s">
        <v>5576</v>
      </c>
      <c r="G11320" t="s">
        <v>567</v>
      </c>
      <c r="H11320" t="s">
        <v>93230</v>
      </c>
      <c r="I11320" t="s">
        <v>4799</v>
      </c>
      <c r="J11320" t="s">
        <v>93232</v>
      </c>
      <c r="L11320" t="s">
        <v>4801</v>
      </c>
      <c r="M11320" t="s">
        <v>93231</v>
      </c>
      <c r="N11320"/>
    </row>
    <row r="11321" spans="1:14" ht="14.4" x14ac:dyDescent="0.3">
      <c r="A11321" t="s">
        <v>93233</v>
      </c>
      <c r="B11321" t="s">
        <v>93234</v>
      </c>
      <c r="C11321" t="s">
        <v>93235</v>
      </c>
      <c r="D11321">
        <v>1234</v>
      </c>
      <c r="E11321" t="s">
        <v>14508</v>
      </c>
      <c r="F11321" t="s">
        <v>9617</v>
      </c>
      <c r="G11321" t="s">
        <v>567</v>
      </c>
      <c r="H11321" t="s">
        <v>93236</v>
      </c>
      <c r="I11321" t="s">
        <v>93238</v>
      </c>
      <c r="J11321" t="s">
        <v>93239</v>
      </c>
      <c r="L11321" t="s">
        <v>5076</v>
      </c>
      <c r="M11321" t="s">
        <v>93237</v>
      </c>
      <c r="N11321"/>
    </row>
    <row r="11322" spans="1:14" ht="14.4" x14ac:dyDescent="0.3">
      <c r="A11322" t="s">
        <v>93240</v>
      </c>
      <c r="B11322" t="s">
        <v>93241</v>
      </c>
      <c r="C11322" t="s">
        <v>93242</v>
      </c>
      <c r="D11322">
        <v>207</v>
      </c>
      <c r="E11322" t="s">
        <v>15306</v>
      </c>
      <c r="F11322" t="s">
        <v>5536</v>
      </c>
      <c r="G11322" t="s">
        <v>567</v>
      </c>
      <c r="H11322" t="s">
        <v>93243</v>
      </c>
      <c r="I11322" t="s">
        <v>93245</v>
      </c>
      <c r="J11322" t="s">
        <v>93246</v>
      </c>
      <c r="L11322" t="s">
        <v>4801</v>
      </c>
      <c r="M11322" t="s">
        <v>93244</v>
      </c>
      <c r="N11322"/>
    </row>
    <row r="11323" spans="1:14" ht="14.4" x14ac:dyDescent="0.3">
      <c r="A11323" t="s">
        <v>93247</v>
      </c>
      <c r="B11323" t="s">
        <v>93248</v>
      </c>
      <c r="C11323" t="s">
        <v>34739</v>
      </c>
      <c r="D11323">
        <v>2426</v>
      </c>
      <c r="E11323" t="s">
        <v>5932</v>
      </c>
      <c r="F11323" t="s">
        <v>5611</v>
      </c>
      <c r="G11323" t="s">
        <v>5612</v>
      </c>
      <c r="H11323" t="s">
        <v>93249</v>
      </c>
      <c r="I11323" t="s">
        <v>4799</v>
      </c>
      <c r="J11323" t="s">
        <v>57599</v>
      </c>
      <c r="L11323" t="s">
        <v>6092</v>
      </c>
      <c r="M11323" t="s">
        <v>93250</v>
      </c>
      <c r="N11323"/>
    </row>
    <row r="11324" spans="1:14" ht="14.4" x14ac:dyDescent="0.3">
      <c r="A11324" t="s">
        <v>93258</v>
      </c>
      <c r="B11324" t="s">
        <v>93259</v>
      </c>
      <c r="C11324" t="s">
        <v>93260</v>
      </c>
      <c r="D11324">
        <v>3728</v>
      </c>
      <c r="E11324" t="s">
        <v>14</v>
      </c>
      <c r="F11324" t="s">
        <v>7575</v>
      </c>
      <c r="G11324" t="s">
        <v>5612</v>
      </c>
      <c r="H11324" t="s">
        <v>93261</v>
      </c>
      <c r="I11324" t="s">
        <v>4799</v>
      </c>
      <c r="J11324" t="s">
        <v>93263</v>
      </c>
      <c r="L11324" t="s">
        <v>6092</v>
      </c>
      <c r="M11324" t="s">
        <v>93262</v>
      </c>
      <c r="N11324"/>
    </row>
    <row r="11325" spans="1:14" ht="14.4" x14ac:dyDescent="0.3">
      <c r="A11325" t="s">
        <v>93251</v>
      </c>
      <c r="B11325" t="s">
        <v>93252</v>
      </c>
      <c r="C11325" t="s">
        <v>93253</v>
      </c>
      <c r="D11325">
        <v>644</v>
      </c>
      <c r="E11325" t="s">
        <v>93254</v>
      </c>
      <c r="F11325" t="s">
        <v>5121</v>
      </c>
      <c r="G11325" t="s">
        <v>567</v>
      </c>
      <c r="H11325" t="s">
        <v>93255</v>
      </c>
      <c r="I11325" t="s">
        <v>4799</v>
      </c>
      <c r="J11325" t="s">
        <v>93257</v>
      </c>
      <c r="L11325" t="s">
        <v>4801</v>
      </c>
      <c r="M11325" t="s">
        <v>93256</v>
      </c>
      <c r="N11325"/>
    </row>
    <row r="11326" spans="1:14" ht="14.4" x14ac:dyDescent="0.3">
      <c r="A11326" t="s">
        <v>93295</v>
      </c>
      <c r="B11326" t="s">
        <v>93296</v>
      </c>
      <c r="C11326" t="s">
        <v>93297</v>
      </c>
      <c r="D11326">
        <v>42</v>
      </c>
      <c r="E11326" t="s">
        <v>93298</v>
      </c>
      <c r="F11326" t="s">
        <v>5043</v>
      </c>
      <c r="G11326" t="s">
        <v>567</v>
      </c>
      <c r="H11326" t="s">
        <v>93299</v>
      </c>
      <c r="I11326" t="s">
        <v>93301</v>
      </c>
      <c r="J11326" t="s">
        <v>93302</v>
      </c>
      <c r="L11326" t="s">
        <v>4801</v>
      </c>
      <c r="M11326" t="s">
        <v>93300</v>
      </c>
      <c r="N11326"/>
    </row>
    <row r="11327" spans="1:14" ht="14.4" x14ac:dyDescent="0.3">
      <c r="A11327" t="s">
        <v>93516</v>
      </c>
      <c r="B11327" t="s">
        <v>93517</v>
      </c>
      <c r="C11327" t="s">
        <v>93518</v>
      </c>
      <c r="D11327">
        <v>1722</v>
      </c>
      <c r="E11327" t="s">
        <v>12055</v>
      </c>
      <c r="F11327" t="s">
        <v>60484</v>
      </c>
      <c r="G11327" t="s">
        <v>5680</v>
      </c>
      <c r="H11327" t="s">
        <v>93519</v>
      </c>
      <c r="I11327" t="s">
        <v>4799</v>
      </c>
      <c r="J11327" t="s">
        <v>93521</v>
      </c>
      <c r="L11327" t="s">
        <v>5683</v>
      </c>
      <c r="M11327" t="s">
        <v>93520</v>
      </c>
      <c r="N11327"/>
    </row>
    <row r="11328" spans="1:14" ht="14.4" x14ac:dyDescent="0.3">
      <c r="A11328" t="s">
        <v>93522</v>
      </c>
      <c r="B11328" t="s">
        <v>93523</v>
      </c>
      <c r="C11328" t="s">
        <v>93524</v>
      </c>
      <c r="D11328">
        <v>800</v>
      </c>
      <c r="E11328" t="s">
        <v>8161</v>
      </c>
      <c r="F11328" t="s">
        <v>34660</v>
      </c>
      <c r="G11328" t="s">
        <v>5033</v>
      </c>
      <c r="H11328" t="s">
        <v>93525</v>
      </c>
      <c r="I11328" t="s">
        <v>4799</v>
      </c>
      <c r="J11328" t="s">
        <v>94975</v>
      </c>
      <c r="K11328" t="s">
        <v>98754</v>
      </c>
      <c r="L11328" t="s">
        <v>4801</v>
      </c>
      <c r="M11328" t="s">
        <v>93526</v>
      </c>
      <c r="N11328"/>
    </row>
    <row r="11329" spans="1:14" ht="14.4" x14ac:dyDescent="0.3">
      <c r="A11329" t="s">
        <v>93527</v>
      </c>
      <c r="B11329" t="s">
        <v>93528</v>
      </c>
      <c r="C11329" t="s">
        <v>93529</v>
      </c>
      <c r="D11329">
        <v>1441</v>
      </c>
      <c r="E11329" t="s">
        <v>10713</v>
      </c>
      <c r="F11329" t="s">
        <v>9806</v>
      </c>
      <c r="G11329" t="s">
        <v>4874</v>
      </c>
      <c r="H11329" t="s">
        <v>93530</v>
      </c>
      <c r="I11329" t="s">
        <v>4799</v>
      </c>
      <c r="L11329" t="s">
        <v>4801</v>
      </c>
      <c r="M11329" t="s">
        <v>72854</v>
      </c>
      <c r="N11329"/>
    </row>
    <row r="11330" spans="1:14" ht="14.4" x14ac:dyDescent="0.3">
      <c r="A11330" t="s">
        <v>93531</v>
      </c>
      <c r="B11330" t="s">
        <v>93532</v>
      </c>
      <c r="C11330" t="s">
        <v>93533</v>
      </c>
      <c r="D11330">
        <v>135</v>
      </c>
      <c r="E11330" t="s">
        <v>35270</v>
      </c>
      <c r="F11330" t="s">
        <v>10209</v>
      </c>
      <c r="G11330" t="s">
        <v>567</v>
      </c>
      <c r="H11330" t="s">
        <v>93534</v>
      </c>
      <c r="I11330" t="s">
        <v>93536</v>
      </c>
      <c r="J11330" t="s">
        <v>93537</v>
      </c>
      <c r="L11330" t="s">
        <v>91340</v>
      </c>
      <c r="M11330" t="s">
        <v>93535</v>
      </c>
      <c r="N11330"/>
    </row>
    <row r="11331" spans="1:14" ht="14.4" x14ac:dyDescent="0.3">
      <c r="A11331" t="s">
        <v>93538</v>
      </c>
      <c r="B11331" t="s">
        <v>93539</v>
      </c>
      <c r="C11331" t="s">
        <v>93540</v>
      </c>
      <c r="D11331">
        <v>1755</v>
      </c>
      <c r="E11331" t="s">
        <v>93541</v>
      </c>
      <c r="F11331" t="s">
        <v>5893</v>
      </c>
      <c r="G11331" t="s">
        <v>567</v>
      </c>
      <c r="H11331" t="s">
        <v>93542</v>
      </c>
      <c r="I11331" t="s">
        <v>98755</v>
      </c>
      <c r="J11331" t="s">
        <v>93544</v>
      </c>
      <c r="L11331" t="s">
        <v>4801</v>
      </c>
      <c r="M11331" t="s">
        <v>93543</v>
      </c>
      <c r="N11331"/>
    </row>
    <row r="11332" spans="1:14" ht="14.4" x14ac:dyDescent="0.3">
      <c r="A11332" t="s">
        <v>93545</v>
      </c>
      <c r="B11332" t="s">
        <v>93546</v>
      </c>
      <c r="C11332" t="s">
        <v>93547</v>
      </c>
      <c r="D11332">
        <v>2002</v>
      </c>
      <c r="E11332" t="s">
        <v>10434</v>
      </c>
      <c r="F11332" t="s">
        <v>15</v>
      </c>
      <c r="G11332" t="s">
        <v>567</v>
      </c>
      <c r="H11332" t="s">
        <v>93548</v>
      </c>
      <c r="I11332" t="s">
        <v>4799</v>
      </c>
      <c r="J11332" t="s">
        <v>93550</v>
      </c>
      <c r="L11332" t="s">
        <v>4801</v>
      </c>
      <c r="M11332" t="s">
        <v>93549</v>
      </c>
      <c r="N11332"/>
    </row>
    <row r="11333" spans="1:14" ht="14.4" x14ac:dyDescent="0.3">
      <c r="A11333" t="s">
        <v>93559</v>
      </c>
      <c r="B11333" t="s">
        <v>93560</v>
      </c>
      <c r="C11333" t="s">
        <v>93561</v>
      </c>
      <c r="D11333">
        <v>12</v>
      </c>
      <c r="E11333" t="s">
        <v>14</v>
      </c>
      <c r="F11333" t="s">
        <v>93562</v>
      </c>
      <c r="G11333" t="s">
        <v>5187</v>
      </c>
      <c r="H11333" t="s">
        <v>93563</v>
      </c>
      <c r="I11333" t="s">
        <v>4799</v>
      </c>
      <c r="J11333" t="s">
        <v>101957</v>
      </c>
      <c r="L11333" t="s">
        <v>5191</v>
      </c>
      <c r="M11333" t="s">
        <v>93564</v>
      </c>
      <c r="N11333"/>
    </row>
    <row r="11334" spans="1:14" ht="14.4" x14ac:dyDescent="0.3">
      <c r="A11334" t="s">
        <v>93565</v>
      </c>
      <c r="B11334" t="s">
        <v>93566</v>
      </c>
      <c r="C11334" t="s">
        <v>93567</v>
      </c>
      <c r="D11334">
        <v>221</v>
      </c>
      <c r="E11334" t="s">
        <v>14</v>
      </c>
      <c r="F11334" t="s">
        <v>10209</v>
      </c>
      <c r="G11334" t="s">
        <v>567</v>
      </c>
      <c r="H11334" t="s">
        <v>93568</v>
      </c>
      <c r="I11334" t="s">
        <v>93570</v>
      </c>
      <c r="J11334" t="s">
        <v>93571</v>
      </c>
      <c r="L11334" t="s">
        <v>94408</v>
      </c>
      <c r="M11334" t="s">
        <v>93569</v>
      </c>
      <c r="N11334"/>
    </row>
    <row r="11335" spans="1:14" ht="14.4" x14ac:dyDescent="0.3">
      <c r="A11335" t="s">
        <v>93572</v>
      </c>
      <c r="B11335" t="s">
        <v>93573</v>
      </c>
      <c r="C11335" t="s">
        <v>93574</v>
      </c>
      <c r="D11335">
        <v>279</v>
      </c>
      <c r="E11335" t="s">
        <v>93575</v>
      </c>
      <c r="F11335" t="s">
        <v>9734</v>
      </c>
      <c r="G11335" t="s">
        <v>567</v>
      </c>
      <c r="H11335" t="s">
        <v>93576</v>
      </c>
      <c r="I11335" t="s">
        <v>93578</v>
      </c>
      <c r="J11335" t="s">
        <v>93579</v>
      </c>
      <c r="L11335" t="s">
        <v>4801</v>
      </c>
      <c r="M11335" t="s">
        <v>93577</v>
      </c>
      <c r="N11335"/>
    </row>
    <row r="11336" spans="1:14" ht="14.4" x14ac:dyDescent="0.3">
      <c r="A11336" t="s">
        <v>93551</v>
      </c>
      <c r="B11336" t="s">
        <v>93552</v>
      </c>
      <c r="C11336" t="s">
        <v>93553</v>
      </c>
      <c r="D11336">
        <v>270</v>
      </c>
      <c r="E11336" t="s">
        <v>93554</v>
      </c>
      <c r="F11336" t="s">
        <v>4835</v>
      </c>
      <c r="G11336" t="s">
        <v>567</v>
      </c>
      <c r="H11336" t="s">
        <v>93555</v>
      </c>
      <c r="I11336" t="s">
        <v>93557</v>
      </c>
      <c r="J11336" t="s">
        <v>93558</v>
      </c>
      <c r="L11336" t="s">
        <v>4801</v>
      </c>
      <c r="M11336" t="s">
        <v>93556</v>
      </c>
      <c r="N11336"/>
    </row>
    <row r="11337" spans="1:14" ht="14.4" x14ac:dyDescent="0.3">
      <c r="A11337" t="s">
        <v>93580</v>
      </c>
      <c r="B11337" t="s">
        <v>93581</v>
      </c>
      <c r="C11337" t="s">
        <v>93582</v>
      </c>
      <c r="D11337">
        <v>189</v>
      </c>
      <c r="E11337" t="s">
        <v>93583</v>
      </c>
      <c r="F11337" t="s">
        <v>4866</v>
      </c>
      <c r="G11337" t="s">
        <v>4827</v>
      </c>
      <c r="H11337" t="s">
        <v>93584</v>
      </c>
      <c r="I11337" t="s">
        <v>4799</v>
      </c>
      <c r="J11337" t="s">
        <v>93586</v>
      </c>
      <c r="L11337" t="s">
        <v>4801</v>
      </c>
      <c r="M11337" t="s">
        <v>93585</v>
      </c>
      <c r="N11337"/>
    </row>
    <row r="11338" spans="1:14" ht="14.4" x14ac:dyDescent="0.3">
      <c r="A11338" t="s">
        <v>93587</v>
      </c>
      <c r="B11338" t="s">
        <v>93588</v>
      </c>
      <c r="C11338" t="s">
        <v>48256</v>
      </c>
      <c r="D11338">
        <v>597</v>
      </c>
      <c r="E11338" t="s">
        <v>14</v>
      </c>
      <c r="F11338" t="s">
        <v>7022</v>
      </c>
      <c r="G11338" t="s">
        <v>4806</v>
      </c>
      <c r="H11338" t="s">
        <v>93589</v>
      </c>
      <c r="I11338" t="s">
        <v>4799</v>
      </c>
      <c r="J11338" t="s">
        <v>93591</v>
      </c>
      <c r="L11338" t="s">
        <v>4801</v>
      </c>
      <c r="M11338" t="s">
        <v>93590</v>
      </c>
      <c r="N11338"/>
    </row>
    <row r="11339" spans="1:14" ht="14.4" x14ac:dyDescent="0.3">
      <c r="A11339" t="s">
        <v>93592</v>
      </c>
      <c r="B11339" t="s">
        <v>93593</v>
      </c>
      <c r="C11339" t="s">
        <v>93594</v>
      </c>
      <c r="D11339">
        <v>38</v>
      </c>
      <c r="E11339" t="s">
        <v>93595</v>
      </c>
      <c r="F11339" t="s">
        <v>4835</v>
      </c>
      <c r="G11339" t="s">
        <v>567</v>
      </c>
      <c r="H11339" t="s">
        <v>93596</v>
      </c>
      <c r="I11339" t="s">
        <v>93598</v>
      </c>
      <c r="J11339" t="s">
        <v>93599</v>
      </c>
      <c r="L11339" t="s">
        <v>92372</v>
      </c>
      <c r="M11339" t="s">
        <v>93597</v>
      </c>
      <c r="N11339"/>
    </row>
    <row r="11340" spans="1:14" ht="14.4" x14ac:dyDescent="0.3">
      <c r="A11340" t="s">
        <v>93600</v>
      </c>
      <c r="B11340" t="s">
        <v>93601</v>
      </c>
      <c r="C11340" t="s">
        <v>93602</v>
      </c>
      <c r="D11340">
        <v>230</v>
      </c>
      <c r="E11340" t="s">
        <v>93603</v>
      </c>
      <c r="F11340" t="s">
        <v>12665</v>
      </c>
      <c r="G11340" t="s">
        <v>4851</v>
      </c>
      <c r="H11340" t="s">
        <v>93604</v>
      </c>
      <c r="I11340" t="s">
        <v>4799</v>
      </c>
      <c r="J11340" t="s">
        <v>93606</v>
      </c>
      <c r="L11340" t="s">
        <v>4801</v>
      </c>
      <c r="M11340" t="s">
        <v>93605</v>
      </c>
      <c r="N11340"/>
    </row>
    <row r="11341" spans="1:14" ht="14.4" x14ac:dyDescent="0.3">
      <c r="A11341" t="s">
        <v>93343</v>
      </c>
      <c r="B11341" t="s">
        <v>93344</v>
      </c>
      <c r="C11341" t="s">
        <v>93345</v>
      </c>
      <c r="D11341">
        <v>677</v>
      </c>
      <c r="E11341" t="s">
        <v>9831</v>
      </c>
      <c r="F11341" t="s">
        <v>7</v>
      </c>
      <c r="G11341" t="s">
        <v>567</v>
      </c>
      <c r="H11341" t="s">
        <v>93346</v>
      </c>
      <c r="I11341" t="s">
        <v>4799</v>
      </c>
      <c r="J11341" t="s">
        <v>93348</v>
      </c>
      <c r="L11341" t="s">
        <v>4801</v>
      </c>
      <c r="M11341" t="s">
        <v>93347</v>
      </c>
      <c r="N11341"/>
    </row>
    <row r="11342" spans="1:14" ht="14.4" x14ac:dyDescent="0.3">
      <c r="A11342" t="s">
        <v>93607</v>
      </c>
      <c r="B11342" t="s">
        <v>93608</v>
      </c>
      <c r="C11342" t="s">
        <v>93609</v>
      </c>
      <c r="D11342">
        <v>67</v>
      </c>
      <c r="E11342" t="s">
        <v>93610</v>
      </c>
      <c r="F11342" t="s">
        <v>5003</v>
      </c>
      <c r="G11342" t="s">
        <v>5004</v>
      </c>
      <c r="H11342" t="s">
        <v>93611</v>
      </c>
      <c r="I11342" t="s">
        <v>4799</v>
      </c>
      <c r="J11342" t="s">
        <v>93613</v>
      </c>
      <c r="L11342" t="s">
        <v>4801</v>
      </c>
      <c r="M11342" t="s">
        <v>93612</v>
      </c>
      <c r="N11342"/>
    </row>
    <row r="11343" spans="1:14" ht="14.4" x14ac:dyDescent="0.3">
      <c r="A11343" t="s">
        <v>93629</v>
      </c>
      <c r="B11343" t="s">
        <v>93630</v>
      </c>
      <c r="C11343" t="s">
        <v>93631</v>
      </c>
      <c r="D11343">
        <v>295</v>
      </c>
      <c r="E11343" t="s">
        <v>10519</v>
      </c>
      <c r="F11343" t="s">
        <v>4835</v>
      </c>
      <c r="G11343" t="s">
        <v>567</v>
      </c>
      <c r="H11343" t="s">
        <v>93632</v>
      </c>
      <c r="I11343" t="s">
        <v>4799</v>
      </c>
      <c r="J11343" t="s">
        <v>93634</v>
      </c>
      <c r="L11343" t="s">
        <v>4801</v>
      </c>
      <c r="M11343" t="s">
        <v>93633</v>
      </c>
      <c r="N11343"/>
    </row>
    <row r="11344" spans="1:14" ht="14.4" x14ac:dyDescent="0.3">
      <c r="A11344" t="s">
        <v>93622</v>
      </c>
      <c r="B11344" t="s">
        <v>93623</v>
      </c>
      <c r="C11344" t="s">
        <v>93624</v>
      </c>
      <c r="D11344">
        <v>1194</v>
      </c>
      <c r="E11344" t="s">
        <v>5335</v>
      </c>
      <c r="F11344" t="s">
        <v>21253</v>
      </c>
      <c r="G11344" t="s">
        <v>4874</v>
      </c>
      <c r="H11344" t="s">
        <v>93625</v>
      </c>
      <c r="I11344" t="s">
        <v>4799</v>
      </c>
      <c r="J11344" t="s">
        <v>93628</v>
      </c>
      <c r="L11344" t="s">
        <v>4853</v>
      </c>
      <c r="M11344" t="s">
        <v>93626</v>
      </c>
      <c r="N11344"/>
    </row>
    <row r="11345" spans="1:14" ht="14.4" x14ac:dyDescent="0.3">
      <c r="A11345" t="s">
        <v>93635</v>
      </c>
      <c r="B11345" t="s">
        <v>93636</v>
      </c>
      <c r="C11345" t="s">
        <v>93637</v>
      </c>
      <c r="D11345">
        <v>139</v>
      </c>
      <c r="E11345" t="s">
        <v>37745</v>
      </c>
      <c r="F11345" t="s">
        <v>5336</v>
      </c>
      <c r="G11345" t="s">
        <v>4952</v>
      </c>
      <c r="H11345" t="s">
        <v>93638</v>
      </c>
      <c r="I11345" t="s">
        <v>4799</v>
      </c>
      <c r="J11345" t="s">
        <v>93640</v>
      </c>
      <c r="L11345" t="s">
        <v>4801</v>
      </c>
      <c r="M11345" t="s">
        <v>93639</v>
      </c>
      <c r="N11345"/>
    </row>
    <row r="11346" spans="1:14" ht="14.4" x14ac:dyDescent="0.3">
      <c r="A11346" t="s">
        <v>93641</v>
      </c>
      <c r="B11346" t="s">
        <v>93642</v>
      </c>
      <c r="C11346" t="s">
        <v>93643</v>
      </c>
      <c r="D11346">
        <v>14547</v>
      </c>
      <c r="E11346" t="s">
        <v>87912</v>
      </c>
      <c r="F11346" t="s">
        <v>5704</v>
      </c>
      <c r="G11346" t="s">
        <v>4827</v>
      </c>
      <c r="H11346" t="s">
        <v>93644</v>
      </c>
      <c r="I11346" t="s">
        <v>93646</v>
      </c>
      <c r="J11346" t="s">
        <v>93647</v>
      </c>
      <c r="L11346" t="s">
        <v>4831</v>
      </c>
      <c r="M11346" t="s">
        <v>93645</v>
      </c>
      <c r="N11346"/>
    </row>
    <row r="11347" spans="1:14" ht="14.4" x14ac:dyDescent="0.3">
      <c r="A11347" t="s">
        <v>93648</v>
      </c>
      <c r="B11347" t="s">
        <v>93649</v>
      </c>
      <c r="C11347" t="s">
        <v>93650</v>
      </c>
      <c r="D11347">
        <v>420</v>
      </c>
      <c r="E11347" t="s">
        <v>5280</v>
      </c>
      <c r="F11347" t="s">
        <v>13084</v>
      </c>
      <c r="G11347" t="s">
        <v>5004</v>
      </c>
      <c r="H11347" t="s">
        <v>93651</v>
      </c>
      <c r="I11347" t="s">
        <v>93653</v>
      </c>
      <c r="J11347" t="s">
        <v>93654</v>
      </c>
      <c r="L11347" t="s">
        <v>4808</v>
      </c>
      <c r="M11347" t="s">
        <v>93652</v>
      </c>
      <c r="N11347"/>
    </row>
    <row r="11348" spans="1:14" ht="14.4" x14ac:dyDescent="0.3">
      <c r="A11348" t="s">
        <v>93661</v>
      </c>
      <c r="B11348" t="s">
        <v>93662</v>
      </c>
      <c r="C11348" t="s">
        <v>93663</v>
      </c>
      <c r="D11348">
        <v>40</v>
      </c>
      <c r="E11348" t="s">
        <v>93664</v>
      </c>
      <c r="F11348" t="s">
        <v>9874</v>
      </c>
      <c r="G11348" t="s">
        <v>567</v>
      </c>
      <c r="H11348" t="s">
        <v>93665</v>
      </c>
      <c r="I11348" t="s">
        <v>4799</v>
      </c>
      <c r="J11348" t="s">
        <v>93667</v>
      </c>
      <c r="L11348" t="s">
        <v>4801</v>
      </c>
      <c r="M11348" t="s">
        <v>93666</v>
      </c>
      <c r="N11348"/>
    </row>
    <row r="11349" spans="1:14" ht="14.4" x14ac:dyDescent="0.3">
      <c r="A11349" t="s">
        <v>93668</v>
      </c>
      <c r="B11349" t="s">
        <v>93669</v>
      </c>
      <c r="C11349" t="s">
        <v>93670</v>
      </c>
      <c r="D11349">
        <v>140</v>
      </c>
      <c r="E11349" t="s">
        <v>5048</v>
      </c>
      <c r="F11349" t="s">
        <v>4835</v>
      </c>
      <c r="G11349" t="s">
        <v>567</v>
      </c>
      <c r="H11349" t="s">
        <v>93671</v>
      </c>
      <c r="I11349" t="s">
        <v>34340</v>
      </c>
      <c r="J11349" t="s">
        <v>93673</v>
      </c>
      <c r="L11349" t="s">
        <v>4801</v>
      </c>
      <c r="M11349" t="s">
        <v>93672</v>
      </c>
      <c r="N11349"/>
    </row>
    <row r="11350" spans="1:14" ht="14.4" x14ac:dyDescent="0.3">
      <c r="A11350" t="s">
        <v>93655</v>
      </c>
      <c r="B11350" t="s">
        <v>93656</v>
      </c>
      <c r="C11350" t="s">
        <v>93657</v>
      </c>
      <c r="D11350">
        <v>3701</v>
      </c>
      <c r="E11350" t="s">
        <v>44745</v>
      </c>
      <c r="F11350" t="s">
        <v>5622</v>
      </c>
      <c r="G11350" t="s">
        <v>4915</v>
      </c>
      <c r="H11350" t="s">
        <v>93658</v>
      </c>
      <c r="I11350" t="s">
        <v>93660</v>
      </c>
      <c r="J11350" t="s">
        <v>101964</v>
      </c>
      <c r="L11350" t="s">
        <v>5488</v>
      </c>
      <c r="M11350" t="s">
        <v>93659</v>
      </c>
      <c r="N11350"/>
    </row>
    <row r="11351" spans="1:14" ht="14.4" x14ac:dyDescent="0.3">
      <c r="A11351" t="s">
        <v>93674</v>
      </c>
      <c r="B11351" t="s">
        <v>93675</v>
      </c>
      <c r="C11351" t="s">
        <v>93676</v>
      </c>
      <c r="D11351">
        <v>665</v>
      </c>
      <c r="E11351" t="s">
        <v>14577</v>
      </c>
      <c r="F11351" t="s">
        <v>7466</v>
      </c>
      <c r="G11351" t="s">
        <v>4827</v>
      </c>
      <c r="H11351" t="s">
        <v>93677</v>
      </c>
      <c r="I11351" t="s">
        <v>93679</v>
      </c>
      <c r="J11351" t="s">
        <v>93680</v>
      </c>
      <c r="L11351" t="s">
        <v>4801</v>
      </c>
      <c r="M11351" t="s">
        <v>93678</v>
      </c>
      <c r="N11351"/>
    </row>
    <row r="11352" spans="1:14" ht="14.4" x14ac:dyDescent="0.3">
      <c r="A11352" t="s">
        <v>93688</v>
      </c>
      <c r="B11352" t="s">
        <v>93689</v>
      </c>
      <c r="C11352" t="s">
        <v>93690</v>
      </c>
      <c r="D11352">
        <v>157</v>
      </c>
      <c r="E11352" t="s">
        <v>14515</v>
      </c>
      <c r="F11352" t="s">
        <v>7516</v>
      </c>
      <c r="G11352" t="s">
        <v>4874</v>
      </c>
      <c r="H11352" t="s">
        <v>93691</v>
      </c>
      <c r="I11352" t="s">
        <v>4799</v>
      </c>
      <c r="J11352" t="s">
        <v>93693</v>
      </c>
      <c r="K11352" t="s">
        <v>101965</v>
      </c>
      <c r="L11352" t="s">
        <v>4801</v>
      </c>
      <c r="M11352" t="s">
        <v>93692</v>
      </c>
      <c r="N11352"/>
    </row>
    <row r="11353" spans="1:14" ht="14.4" x14ac:dyDescent="0.3">
      <c r="A11353" t="s">
        <v>93694</v>
      </c>
      <c r="B11353" t="s">
        <v>93695</v>
      </c>
      <c r="C11353" t="s">
        <v>44679</v>
      </c>
      <c r="D11353">
        <v>253</v>
      </c>
      <c r="E11353" t="s">
        <v>44680</v>
      </c>
      <c r="F11353" t="s">
        <v>4835</v>
      </c>
      <c r="G11353" t="s">
        <v>567</v>
      </c>
      <c r="H11353" t="s">
        <v>93696</v>
      </c>
      <c r="I11353" t="s">
        <v>93698</v>
      </c>
      <c r="J11353" t="s">
        <v>87053</v>
      </c>
      <c r="L11353" t="s">
        <v>4801</v>
      </c>
      <c r="M11353" t="s">
        <v>93697</v>
      </c>
      <c r="N11353"/>
    </row>
    <row r="11354" spans="1:14" ht="14.4" x14ac:dyDescent="0.3">
      <c r="A11354" t="s">
        <v>93699</v>
      </c>
      <c r="B11354" t="s">
        <v>93700</v>
      </c>
      <c r="C11354" t="s">
        <v>93701</v>
      </c>
      <c r="D11354">
        <v>9</v>
      </c>
      <c r="E11354" t="s">
        <v>5382</v>
      </c>
      <c r="F11354" t="s">
        <v>43248</v>
      </c>
      <c r="G11354" t="s">
        <v>567</v>
      </c>
      <c r="H11354" t="s">
        <v>93702</v>
      </c>
      <c r="I11354" t="s">
        <v>4799</v>
      </c>
      <c r="J11354" t="s">
        <v>93704</v>
      </c>
      <c r="L11354" t="s">
        <v>100487</v>
      </c>
      <c r="M11354" t="s">
        <v>93703</v>
      </c>
      <c r="N11354"/>
    </row>
    <row r="11355" spans="1:14" ht="14.4" x14ac:dyDescent="0.3">
      <c r="A11355" t="s">
        <v>93705</v>
      </c>
      <c r="B11355" t="s">
        <v>93706</v>
      </c>
      <c r="C11355" t="s">
        <v>93707</v>
      </c>
      <c r="D11355">
        <v>25</v>
      </c>
      <c r="E11355" t="s">
        <v>46342</v>
      </c>
      <c r="F11355" t="s">
        <v>6375</v>
      </c>
      <c r="G11355" t="s">
        <v>567</v>
      </c>
      <c r="H11355" t="s">
        <v>93708</v>
      </c>
      <c r="I11355" t="s">
        <v>4799</v>
      </c>
      <c r="J11355" t="s">
        <v>94983</v>
      </c>
      <c r="L11355" t="s">
        <v>4801</v>
      </c>
      <c r="M11355" t="s">
        <v>93709</v>
      </c>
      <c r="N11355"/>
    </row>
    <row r="11356" spans="1:14" ht="14.4" x14ac:dyDescent="0.3">
      <c r="A11356" t="s">
        <v>93718</v>
      </c>
      <c r="B11356" t="s">
        <v>93719</v>
      </c>
      <c r="C11356" t="s">
        <v>93720</v>
      </c>
      <c r="D11356">
        <v>789</v>
      </c>
      <c r="E11356" t="s">
        <v>15527</v>
      </c>
      <c r="F11356" t="s">
        <v>5270</v>
      </c>
      <c r="G11356" t="s">
        <v>5271</v>
      </c>
      <c r="H11356" t="s">
        <v>93721</v>
      </c>
      <c r="I11356" t="s">
        <v>4799</v>
      </c>
      <c r="J11356" t="s">
        <v>93723</v>
      </c>
      <c r="L11356" t="s">
        <v>4801</v>
      </c>
      <c r="M11356" t="s">
        <v>93722</v>
      </c>
      <c r="N11356"/>
    </row>
    <row r="11357" spans="1:14" ht="14.4" x14ac:dyDescent="0.3">
      <c r="A11357" t="s">
        <v>93724</v>
      </c>
      <c r="B11357" t="s">
        <v>93725</v>
      </c>
      <c r="C11357" t="s">
        <v>93726</v>
      </c>
      <c r="D11357">
        <v>730</v>
      </c>
      <c r="E11357" t="s">
        <v>93727</v>
      </c>
      <c r="F11357" t="s">
        <v>9375</v>
      </c>
      <c r="G11357" t="s">
        <v>567</v>
      </c>
      <c r="H11357" t="s">
        <v>93728</v>
      </c>
      <c r="I11357" t="s">
        <v>4799</v>
      </c>
      <c r="J11357" t="s">
        <v>93730</v>
      </c>
      <c r="K11357" t="s">
        <v>93731</v>
      </c>
      <c r="L11357" t="s">
        <v>4801</v>
      </c>
      <c r="M11357" t="s">
        <v>93729</v>
      </c>
      <c r="N11357"/>
    </row>
    <row r="11358" spans="1:14" ht="14.4" x14ac:dyDescent="0.3">
      <c r="A11358" t="s">
        <v>93738</v>
      </c>
      <c r="B11358" t="s">
        <v>93739</v>
      </c>
      <c r="C11358" t="s">
        <v>93740</v>
      </c>
      <c r="D11358">
        <v>5646</v>
      </c>
      <c r="E11358" t="s">
        <v>9316</v>
      </c>
      <c r="F11358" t="s">
        <v>6680</v>
      </c>
      <c r="G11358" t="s">
        <v>4952</v>
      </c>
      <c r="H11358" t="s">
        <v>93741</v>
      </c>
      <c r="I11358" t="s">
        <v>4799</v>
      </c>
      <c r="J11358" t="s">
        <v>93743</v>
      </c>
      <c r="L11358" t="s">
        <v>4801</v>
      </c>
      <c r="M11358" t="s">
        <v>93742</v>
      </c>
      <c r="N11358"/>
    </row>
    <row r="11359" spans="1:14" ht="14.4" x14ac:dyDescent="0.3">
      <c r="A11359" t="s">
        <v>93744</v>
      </c>
      <c r="B11359" t="s">
        <v>93745</v>
      </c>
      <c r="C11359" t="s">
        <v>93746</v>
      </c>
      <c r="D11359">
        <v>115</v>
      </c>
      <c r="E11359" t="s">
        <v>272</v>
      </c>
      <c r="F11359" t="s">
        <v>4835</v>
      </c>
      <c r="G11359" t="s">
        <v>567</v>
      </c>
      <c r="H11359" t="s">
        <v>93747</v>
      </c>
      <c r="I11359" t="s">
        <v>93749</v>
      </c>
      <c r="J11359" t="s">
        <v>93750</v>
      </c>
      <c r="L11359" t="s">
        <v>4801</v>
      </c>
      <c r="M11359" t="s">
        <v>93748</v>
      </c>
      <c r="N11359"/>
    </row>
    <row r="11360" spans="1:14" ht="14.4" x14ac:dyDescent="0.3">
      <c r="A11360" t="s">
        <v>93751</v>
      </c>
      <c r="B11360" t="s">
        <v>93752</v>
      </c>
      <c r="C11360" t="s">
        <v>93753</v>
      </c>
      <c r="D11360">
        <v>78</v>
      </c>
      <c r="E11360" t="s">
        <v>14</v>
      </c>
      <c r="F11360" t="s">
        <v>19624</v>
      </c>
      <c r="G11360" t="s">
        <v>4858</v>
      </c>
      <c r="H11360" t="s">
        <v>93754</v>
      </c>
      <c r="I11360" t="s">
        <v>4799</v>
      </c>
      <c r="J11360" t="s">
        <v>93756</v>
      </c>
      <c r="L11360" t="s">
        <v>4801</v>
      </c>
      <c r="M11360" t="s">
        <v>93755</v>
      </c>
      <c r="N11360"/>
    </row>
    <row r="11361" spans="1:14" ht="14.4" x14ac:dyDescent="0.3">
      <c r="A11361" t="s">
        <v>93757</v>
      </c>
      <c r="B11361" t="s">
        <v>93758</v>
      </c>
      <c r="C11361" t="s">
        <v>93759</v>
      </c>
      <c r="D11361">
        <v>55</v>
      </c>
      <c r="E11361" t="s">
        <v>93760</v>
      </c>
      <c r="F11361" t="s">
        <v>6069</v>
      </c>
      <c r="G11361" t="s">
        <v>567</v>
      </c>
      <c r="H11361" t="s">
        <v>93761</v>
      </c>
      <c r="I11361" t="s">
        <v>93763</v>
      </c>
      <c r="J11361" t="s">
        <v>93764</v>
      </c>
      <c r="L11361" t="s">
        <v>4801</v>
      </c>
      <c r="M11361" t="s">
        <v>93762</v>
      </c>
      <c r="N11361"/>
    </row>
    <row r="11362" spans="1:14" ht="14.4" x14ac:dyDescent="0.3">
      <c r="A11362" t="s">
        <v>93765</v>
      </c>
      <c r="B11362" t="s">
        <v>93766</v>
      </c>
      <c r="C11362" t="s">
        <v>24480</v>
      </c>
      <c r="D11362">
        <v>1338</v>
      </c>
      <c r="E11362" t="s">
        <v>45</v>
      </c>
      <c r="F11362" t="s">
        <v>5157</v>
      </c>
      <c r="G11362" t="s">
        <v>567</v>
      </c>
      <c r="H11362" t="s">
        <v>93767</v>
      </c>
      <c r="I11362" t="s">
        <v>4799</v>
      </c>
      <c r="J11362" t="s">
        <v>93769</v>
      </c>
      <c r="L11362" t="s">
        <v>4801</v>
      </c>
      <c r="M11362" t="s">
        <v>93768</v>
      </c>
      <c r="N11362"/>
    </row>
    <row r="11363" spans="1:14" ht="14.4" x14ac:dyDescent="0.3">
      <c r="A11363" t="s">
        <v>93710</v>
      </c>
      <c r="B11363" t="s">
        <v>93711</v>
      </c>
      <c r="C11363" t="s">
        <v>93712</v>
      </c>
      <c r="D11363">
        <v>180</v>
      </c>
      <c r="E11363" t="s">
        <v>93713</v>
      </c>
      <c r="F11363" t="s">
        <v>4835</v>
      </c>
      <c r="G11363" t="s">
        <v>567</v>
      </c>
      <c r="H11363" t="s">
        <v>93714</v>
      </c>
      <c r="I11363" t="s">
        <v>93716</v>
      </c>
      <c r="J11363" t="s">
        <v>93717</v>
      </c>
      <c r="K11363" t="s">
        <v>101966</v>
      </c>
      <c r="L11363" t="s">
        <v>4801</v>
      </c>
      <c r="M11363" t="s">
        <v>93715</v>
      </c>
      <c r="N11363"/>
    </row>
    <row r="11364" spans="1:14" ht="14.4" x14ac:dyDescent="0.3">
      <c r="A11364" t="s">
        <v>93732</v>
      </c>
      <c r="B11364" t="s">
        <v>93733</v>
      </c>
      <c r="C11364" t="s">
        <v>93734</v>
      </c>
      <c r="D11364">
        <v>20</v>
      </c>
      <c r="E11364" t="s">
        <v>14314</v>
      </c>
      <c r="F11364" t="s">
        <v>5336</v>
      </c>
      <c r="G11364" t="s">
        <v>4952</v>
      </c>
      <c r="H11364" t="s">
        <v>93735</v>
      </c>
      <c r="I11364" t="s">
        <v>4799</v>
      </c>
      <c r="J11364" t="s">
        <v>93737</v>
      </c>
      <c r="L11364" t="s">
        <v>4801</v>
      </c>
      <c r="M11364" t="s">
        <v>93736</v>
      </c>
      <c r="N11364"/>
    </row>
    <row r="11365" spans="1:14" ht="14.4" x14ac:dyDescent="0.3">
      <c r="A11365" t="s">
        <v>93770</v>
      </c>
      <c r="B11365" t="s">
        <v>93771</v>
      </c>
      <c r="C11365" t="s">
        <v>93772</v>
      </c>
      <c r="D11365">
        <v>55</v>
      </c>
      <c r="E11365" t="s">
        <v>5569</v>
      </c>
      <c r="F11365" t="s">
        <v>5570</v>
      </c>
      <c r="G11365" t="s">
        <v>4827</v>
      </c>
      <c r="H11365" t="s">
        <v>93773</v>
      </c>
      <c r="I11365" t="s">
        <v>84299</v>
      </c>
      <c r="J11365" t="s">
        <v>93775</v>
      </c>
      <c r="L11365" t="s">
        <v>4831</v>
      </c>
      <c r="M11365" t="s">
        <v>93774</v>
      </c>
      <c r="N11365"/>
    </row>
    <row r="11366" spans="1:14" ht="14.4" x14ac:dyDescent="0.3">
      <c r="A11366" t="s">
        <v>93776</v>
      </c>
      <c r="B11366" t="s">
        <v>105743</v>
      </c>
      <c r="C11366" t="s">
        <v>93777</v>
      </c>
      <c r="D11366">
        <v>215</v>
      </c>
      <c r="E11366" t="s">
        <v>93778</v>
      </c>
      <c r="F11366" t="s">
        <v>7</v>
      </c>
      <c r="G11366" t="s">
        <v>567</v>
      </c>
      <c r="H11366" t="s">
        <v>93779</v>
      </c>
      <c r="I11366" t="s">
        <v>4799</v>
      </c>
      <c r="J11366" t="s">
        <v>93781</v>
      </c>
      <c r="K11366" t="s">
        <v>101967</v>
      </c>
      <c r="L11366" t="s">
        <v>4801</v>
      </c>
      <c r="M11366" t="s">
        <v>93780</v>
      </c>
      <c r="N11366"/>
    </row>
    <row r="11367" spans="1:14" ht="14.4" x14ac:dyDescent="0.3">
      <c r="A11367" t="s">
        <v>93789</v>
      </c>
      <c r="B11367" t="s">
        <v>93790</v>
      </c>
      <c r="C11367" t="s">
        <v>93791</v>
      </c>
      <c r="D11367">
        <v>7418</v>
      </c>
      <c r="E11367" t="s">
        <v>44359</v>
      </c>
      <c r="F11367" t="s">
        <v>7445</v>
      </c>
      <c r="G11367" t="s">
        <v>5396</v>
      </c>
      <c r="H11367" t="s">
        <v>93792</v>
      </c>
      <c r="I11367" t="s">
        <v>41433</v>
      </c>
      <c r="J11367" t="s">
        <v>93794</v>
      </c>
      <c r="K11367" t="s">
        <v>57094</v>
      </c>
      <c r="L11367" t="s">
        <v>4801</v>
      </c>
      <c r="M11367" t="s">
        <v>93793</v>
      </c>
      <c r="N11367"/>
    </row>
    <row r="11368" spans="1:14" ht="14.4" x14ac:dyDescent="0.3">
      <c r="A11368" t="s">
        <v>93795</v>
      </c>
      <c r="B11368" t="s">
        <v>93796</v>
      </c>
      <c r="C11368" t="s">
        <v>93797</v>
      </c>
      <c r="D11368">
        <v>736</v>
      </c>
      <c r="E11368" t="s">
        <v>85839</v>
      </c>
      <c r="F11368" t="s">
        <v>4835</v>
      </c>
      <c r="G11368" t="s">
        <v>567</v>
      </c>
      <c r="H11368" t="s">
        <v>93798</v>
      </c>
      <c r="I11368" t="s">
        <v>93800</v>
      </c>
      <c r="J11368" t="s">
        <v>85843</v>
      </c>
      <c r="L11368" t="s">
        <v>5849</v>
      </c>
      <c r="M11368" t="s">
        <v>93799</v>
      </c>
      <c r="N11368"/>
    </row>
    <row r="11369" spans="1:14" ht="14.4" x14ac:dyDescent="0.3">
      <c r="A11369" t="s">
        <v>93807</v>
      </c>
      <c r="B11369" t="s">
        <v>93808</v>
      </c>
      <c r="C11369" t="s">
        <v>93809</v>
      </c>
      <c r="D11369">
        <v>19</v>
      </c>
      <c r="E11369" t="s">
        <v>16489</v>
      </c>
      <c r="F11369" t="s">
        <v>6170</v>
      </c>
      <c r="G11369" t="s">
        <v>6171</v>
      </c>
      <c r="H11369" t="s">
        <v>93810</v>
      </c>
      <c r="I11369" t="s">
        <v>4799</v>
      </c>
      <c r="J11369" t="s">
        <v>93812</v>
      </c>
      <c r="L11369" t="s">
        <v>4801</v>
      </c>
      <c r="M11369" t="s">
        <v>93811</v>
      </c>
      <c r="N11369"/>
    </row>
    <row r="11370" spans="1:14" ht="14.4" x14ac:dyDescent="0.3">
      <c r="A11370" t="s">
        <v>93813</v>
      </c>
      <c r="B11370" t="s">
        <v>93814</v>
      </c>
      <c r="C11370" t="s">
        <v>93815</v>
      </c>
      <c r="D11370">
        <v>0</v>
      </c>
      <c r="E11370" t="s">
        <v>93816</v>
      </c>
      <c r="F11370" t="s">
        <v>7055</v>
      </c>
      <c r="G11370" t="s">
        <v>567</v>
      </c>
      <c r="H11370" t="s">
        <v>93817</v>
      </c>
      <c r="J11370" t="s">
        <v>93819</v>
      </c>
      <c r="L11370" t="s">
        <v>91340</v>
      </c>
      <c r="M11370" t="s">
        <v>93818</v>
      </c>
      <c r="N11370"/>
    </row>
    <row r="11371" spans="1:14" ht="14.4" x14ac:dyDescent="0.3">
      <c r="A11371" t="s">
        <v>93820</v>
      </c>
      <c r="B11371" t="s">
        <v>93821</v>
      </c>
      <c r="C11371" t="s">
        <v>93822</v>
      </c>
      <c r="D11371">
        <v>1341</v>
      </c>
      <c r="E11371" t="s">
        <v>93823</v>
      </c>
      <c r="F11371" t="s">
        <v>5121</v>
      </c>
      <c r="G11371" t="s">
        <v>567</v>
      </c>
      <c r="H11371" t="s">
        <v>93824</v>
      </c>
      <c r="I11371" t="s">
        <v>93826</v>
      </c>
      <c r="J11371" t="s">
        <v>93827</v>
      </c>
      <c r="K11371" t="s">
        <v>44523</v>
      </c>
      <c r="L11371" t="s">
        <v>4801</v>
      </c>
      <c r="M11371" t="s">
        <v>93825</v>
      </c>
      <c r="N11371"/>
    </row>
    <row r="11372" spans="1:14" ht="14.4" x14ac:dyDescent="0.3">
      <c r="A11372" t="s">
        <v>93782</v>
      </c>
      <c r="B11372" t="s">
        <v>93783</v>
      </c>
      <c r="C11372" t="s">
        <v>93784</v>
      </c>
      <c r="D11372">
        <v>123</v>
      </c>
      <c r="E11372" t="s">
        <v>93785</v>
      </c>
      <c r="F11372" t="s">
        <v>15445</v>
      </c>
      <c r="G11372" t="s">
        <v>4952</v>
      </c>
      <c r="H11372" t="s">
        <v>93786</v>
      </c>
      <c r="I11372" t="s">
        <v>4799</v>
      </c>
      <c r="J11372" t="s">
        <v>93788</v>
      </c>
      <c r="L11372" t="s">
        <v>4956</v>
      </c>
      <c r="M11372" t="s">
        <v>93787</v>
      </c>
      <c r="N11372"/>
    </row>
    <row r="11373" spans="1:14" ht="14.4" x14ac:dyDescent="0.3">
      <c r="A11373" t="s">
        <v>93828</v>
      </c>
      <c r="B11373" t="s">
        <v>93829</v>
      </c>
      <c r="C11373" t="s">
        <v>93830</v>
      </c>
      <c r="D11373">
        <v>380</v>
      </c>
      <c r="E11373" t="s">
        <v>14</v>
      </c>
      <c r="F11373" t="s">
        <v>6381</v>
      </c>
      <c r="G11373" t="s">
        <v>4851</v>
      </c>
      <c r="H11373" t="s">
        <v>93831</v>
      </c>
      <c r="I11373" t="s">
        <v>93833</v>
      </c>
      <c r="J11373" t="s">
        <v>93834</v>
      </c>
      <c r="L11373" t="s">
        <v>4853</v>
      </c>
      <c r="M11373" t="s">
        <v>93832</v>
      </c>
      <c r="N11373"/>
    </row>
    <row r="11374" spans="1:14" ht="14.4" x14ac:dyDescent="0.3">
      <c r="A11374" t="s">
        <v>93842</v>
      </c>
      <c r="B11374" t="s">
        <v>93843</v>
      </c>
      <c r="C11374" t="s">
        <v>93844</v>
      </c>
      <c r="D11374">
        <v>29</v>
      </c>
      <c r="E11374" t="s">
        <v>33816</v>
      </c>
      <c r="F11374" t="s">
        <v>4850</v>
      </c>
      <c r="G11374" t="s">
        <v>4851</v>
      </c>
      <c r="H11374" t="s">
        <v>93845</v>
      </c>
      <c r="I11374" t="s">
        <v>4799</v>
      </c>
      <c r="J11374" t="s">
        <v>93847</v>
      </c>
      <c r="L11374" t="s">
        <v>4801</v>
      </c>
      <c r="M11374" t="s">
        <v>93846</v>
      </c>
      <c r="N11374"/>
    </row>
    <row r="11375" spans="1:14" ht="14.4" x14ac:dyDescent="0.3">
      <c r="A11375" t="s">
        <v>93835</v>
      </c>
      <c r="B11375" t="s">
        <v>93836</v>
      </c>
      <c r="C11375" t="s">
        <v>93837</v>
      </c>
      <c r="D11375">
        <v>986</v>
      </c>
      <c r="E11375" t="s">
        <v>6485</v>
      </c>
      <c r="F11375" t="s">
        <v>5427</v>
      </c>
      <c r="G11375" t="s">
        <v>5396</v>
      </c>
      <c r="H11375" t="s">
        <v>93838</v>
      </c>
      <c r="I11375" t="s">
        <v>93840</v>
      </c>
      <c r="J11375" t="s">
        <v>93841</v>
      </c>
      <c r="K11375" t="s">
        <v>4799</v>
      </c>
      <c r="L11375" t="s">
        <v>4801</v>
      </c>
      <c r="M11375" t="s">
        <v>93839</v>
      </c>
      <c r="N11375"/>
    </row>
    <row r="11376" spans="1:14" ht="14.4" x14ac:dyDescent="0.3">
      <c r="A11376" t="s">
        <v>93849</v>
      </c>
      <c r="B11376" t="s">
        <v>93850</v>
      </c>
      <c r="C11376" t="s">
        <v>93851</v>
      </c>
      <c r="D11376">
        <v>154</v>
      </c>
      <c r="E11376" t="s">
        <v>90736</v>
      </c>
      <c r="F11376" t="s">
        <v>5336</v>
      </c>
      <c r="G11376" t="s">
        <v>4952</v>
      </c>
      <c r="H11376" t="s">
        <v>93852</v>
      </c>
      <c r="I11376" t="s">
        <v>4799</v>
      </c>
      <c r="J11376" t="s">
        <v>93854</v>
      </c>
      <c r="L11376" t="s">
        <v>4801</v>
      </c>
      <c r="M11376" t="s">
        <v>93853</v>
      </c>
      <c r="N11376"/>
    </row>
    <row r="11377" spans="1:14" ht="14.4" x14ac:dyDescent="0.3">
      <c r="A11377" t="s">
        <v>93855</v>
      </c>
      <c r="B11377" t="s">
        <v>101968</v>
      </c>
      <c r="C11377" t="s">
        <v>12061</v>
      </c>
      <c r="D11377">
        <v>1655</v>
      </c>
      <c r="E11377" t="s">
        <v>93856</v>
      </c>
      <c r="F11377" t="s">
        <v>32263</v>
      </c>
      <c r="G11377" t="s">
        <v>567</v>
      </c>
      <c r="H11377" t="s">
        <v>93857</v>
      </c>
      <c r="I11377" t="s">
        <v>4799</v>
      </c>
      <c r="J11377" t="s">
        <v>93859</v>
      </c>
      <c r="K11377" t="s">
        <v>101969</v>
      </c>
      <c r="L11377" t="s">
        <v>4801</v>
      </c>
      <c r="M11377" t="s">
        <v>93858</v>
      </c>
      <c r="N11377"/>
    </row>
    <row r="11378" spans="1:14" ht="14.4" x14ac:dyDescent="0.3">
      <c r="A11378" t="s">
        <v>93868</v>
      </c>
      <c r="B11378" t="s">
        <v>93869</v>
      </c>
      <c r="C11378" t="s">
        <v>93870</v>
      </c>
      <c r="D11378">
        <v>226</v>
      </c>
      <c r="E11378" t="s">
        <v>93871</v>
      </c>
      <c r="F11378" t="s">
        <v>7084</v>
      </c>
      <c r="G11378" t="s">
        <v>5680</v>
      </c>
      <c r="H11378" t="s">
        <v>93872</v>
      </c>
      <c r="I11378" t="s">
        <v>4799</v>
      </c>
      <c r="J11378" t="s">
        <v>93874</v>
      </c>
      <c r="L11378" t="s">
        <v>4801</v>
      </c>
      <c r="M11378" t="s">
        <v>93873</v>
      </c>
      <c r="N11378"/>
    </row>
    <row r="11379" spans="1:14" ht="14.4" x14ac:dyDescent="0.3">
      <c r="A11379" t="s">
        <v>93875</v>
      </c>
      <c r="B11379" t="s">
        <v>93876</v>
      </c>
      <c r="C11379" t="s">
        <v>93877</v>
      </c>
      <c r="D11379">
        <v>134</v>
      </c>
      <c r="E11379" t="s">
        <v>6079</v>
      </c>
      <c r="F11379" t="s">
        <v>6205</v>
      </c>
      <c r="G11379" t="s">
        <v>567</v>
      </c>
      <c r="H11379" t="s">
        <v>93878</v>
      </c>
      <c r="I11379" t="s">
        <v>93880</v>
      </c>
      <c r="J11379" t="s">
        <v>93881</v>
      </c>
      <c r="L11379" t="s">
        <v>4801</v>
      </c>
      <c r="M11379" t="s">
        <v>93879</v>
      </c>
      <c r="N11379"/>
    </row>
    <row r="11380" spans="1:14" ht="14.4" x14ac:dyDescent="0.3">
      <c r="A11380" t="s">
        <v>93882</v>
      </c>
      <c r="B11380" t="s">
        <v>93883</v>
      </c>
      <c r="C11380" t="s">
        <v>45478</v>
      </c>
      <c r="D11380">
        <v>1753</v>
      </c>
      <c r="E11380" t="s">
        <v>14</v>
      </c>
      <c r="F11380" t="s">
        <v>24723</v>
      </c>
      <c r="G11380" t="s">
        <v>6136</v>
      </c>
      <c r="H11380" t="s">
        <v>93884</v>
      </c>
      <c r="I11380" t="s">
        <v>4799</v>
      </c>
      <c r="J11380" t="s">
        <v>93886</v>
      </c>
      <c r="L11380" t="s">
        <v>6140</v>
      </c>
      <c r="M11380" t="s">
        <v>93885</v>
      </c>
      <c r="N11380"/>
    </row>
    <row r="11381" spans="1:14" ht="14.4" x14ac:dyDescent="0.3">
      <c r="A11381" t="s">
        <v>93860</v>
      </c>
      <c r="B11381" t="s">
        <v>93861</v>
      </c>
      <c r="C11381" t="s">
        <v>93862</v>
      </c>
      <c r="D11381">
        <v>0</v>
      </c>
      <c r="E11381" t="s">
        <v>93863</v>
      </c>
      <c r="F11381" t="s">
        <v>5314</v>
      </c>
      <c r="G11381" t="s">
        <v>5033</v>
      </c>
      <c r="H11381" t="s">
        <v>93864</v>
      </c>
      <c r="I11381" t="s">
        <v>93866</v>
      </c>
      <c r="J11381" t="s">
        <v>93867</v>
      </c>
      <c r="L11381" t="s">
        <v>4801</v>
      </c>
      <c r="M11381" t="s">
        <v>93865</v>
      </c>
      <c r="N11381"/>
    </row>
    <row r="11382" spans="1:14" ht="14.4" x14ac:dyDescent="0.3">
      <c r="A11382" t="s">
        <v>93887</v>
      </c>
      <c r="B11382" t="s">
        <v>93888</v>
      </c>
      <c r="C11382" t="s">
        <v>98756</v>
      </c>
      <c r="D11382">
        <v>611</v>
      </c>
      <c r="E11382" t="s">
        <v>30003</v>
      </c>
      <c r="F11382" t="s">
        <v>6069</v>
      </c>
      <c r="G11382" t="s">
        <v>567</v>
      </c>
      <c r="H11382" t="s">
        <v>93889</v>
      </c>
      <c r="I11382" t="s">
        <v>93891</v>
      </c>
      <c r="J11382" t="s">
        <v>98757</v>
      </c>
      <c r="L11382" t="s">
        <v>4801</v>
      </c>
      <c r="M11382" t="s">
        <v>93890</v>
      </c>
      <c r="N11382"/>
    </row>
    <row r="11383" spans="1:14" ht="14.4" x14ac:dyDescent="0.3">
      <c r="A11383" t="s">
        <v>93892</v>
      </c>
      <c r="B11383" t="s">
        <v>93893</v>
      </c>
      <c r="C11383" t="s">
        <v>93894</v>
      </c>
      <c r="D11383">
        <v>0</v>
      </c>
      <c r="E11383" t="s">
        <v>14</v>
      </c>
      <c r="F11383" t="s">
        <v>6503</v>
      </c>
      <c r="G11383" t="s">
        <v>5033</v>
      </c>
      <c r="H11383" t="s">
        <v>93895</v>
      </c>
      <c r="I11383" t="s">
        <v>4799</v>
      </c>
      <c r="J11383" t="s">
        <v>93897</v>
      </c>
      <c r="K11383" t="s">
        <v>43295</v>
      </c>
      <c r="L11383" t="s">
        <v>5036</v>
      </c>
      <c r="M11383" t="s">
        <v>93896</v>
      </c>
      <c r="N11383"/>
    </row>
    <row r="11384" spans="1:14" ht="14.4" x14ac:dyDescent="0.3">
      <c r="A11384" t="s">
        <v>93898</v>
      </c>
      <c r="B11384" t="s">
        <v>93899</v>
      </c>
      <c r="C11384" t="s">
        <v>93900</v>
      </c>
      <c r="D11384">
        <v>153</v>
      </c>
      <c r="E11384" t="s">
        <v>5465</v>
      </c>
      <c r="F11384" t="s">
        <v>5032</v>
      </c>
      <c r="G11384" t="s">
        <v>5033</v>
      </c>
      <c r="H11384" t="s">
        <v>93901</v>
      </c>
      <c r="I11384" t="s">
        <v>93903</v>
      </c>
      <c r="J11384" t="s">
        <v>60334</v>
      </c>
      <c r="K11384" t="s">
        <v>105744</v>
      </c>
      <c r="L11384" t="s">
        <v>4801</v>
      </c>
      <c r="M11384" t="s">
        <v>93902</v>
      </c>
      <c r="N11384"/>
    </row>
    <row r="11385" spans="1:14" ht="14.4" x14ac:dyDescent="0.3">
      <c r="A11385" t="s">
        <v>93912</v>
      </c>
      <c r="B11385" t="s">
        <v>93913</v>
      </c>
      <c r="C11385" t="s">
        <v>93914</v>
      </c>
      <c r="D11385">
        <v>16</v>
      </c>
      <c r="E11385" t="s">
        <v>93915</v>
      </c>
      <c r="F11385" t="s">
        <v>4835</v>
      </c>
      <c r="G11385" t="s">
        <v>567</v>
      </c>
      <c r="H11385" t="s">
        <v>93916</v>
      </c>
      <c r="I11385" t="s">
        <v>93918</v>
      </c>
      <c r="J11385" t="s">
        <v>93919</v>
      </c>
      <c r="L11385" t="s">
        <v>4801</v>
      </c>
      <c r="M11385" t="s">
        <v>93917</v>
      </c>
      <c r="N11385"/>
    </row>
    <row r="11386" spans="1:14" ht="14.4" x14ac:dyDescent="0.3">
      <c r="A11386" t="s">
        <v>93920</v>
      </c>
      <c r="B11386" t="s">
        <v>93921</v>
      </c>
      <c r="C11386" t="s">
        <v>17575</v>
      </c>
      <c r="D11386">
        <v>212</v>
      </c>
      <c r="E11386" t="s">
        <v>14</v>
      </c>
      <c r="F11386" t="s">
        <v>71526</v>
      </c>
      <c r="G11386" t="s">
        <v>5187</v>
      </c>
      <c r="H11386" t="s">
        <v>93922</v>
      </c>
      <c r="I11386" t="s">
        <v>93924</v>
      </c>
      <c r="J11386" t="s">
        <v>93925</v>
      </c>
      <c r="L11386" t="s">
        <v>5191</v>
      </c>
      <c r="M11386" t="s">
        <v>93923</v>
      </c>
      <c r="N11386"/>
    </row>
    <row r="11387" spans="1:14" ht="14.4" x14ac:dyDescent="0.3">
      <c r="A11387" t="s">
        <v>93926</v>
      </c>
      <c r="B11387" t="s">
        <v>93927</v>
      </c>
      <c r="C11387" t="s">
        <v>101970</v>
      </c>
      <c r="D11387">
        <v>90</v>
      </c>
      <c r="E11387" t="s">
        <v>15279</v>
      </c>
      <c r="F11387" t="s">
        <v>6205</v>
      </c>
      <c r="G11387" t="s">
        <v>567</v>
      </c>
      <c r="H11387" t="s">
        <v>93928</v>
      </c>
      <c r="I11387" t="s">
        <v>4799</v>
      </c>
      <c r="J11387" t="s">
        <v>93930</v>
      </c>
      <c r="K11387" t="s">
        <v>15322</v>
      </c>
      <c r="L11387" t="s">
        <v>5849</v>
      </c>
      <c r="M11387" t="s">
        <v>93929</v>
      </c>
      <c r="N11387"/>
    </row>
    <row r="11388" spans="1:14" ht="14.4" x14ac:dyDescent="0.3">
      <c r="A11388" t="s">
        <v>93931</v>
      </c>
      <c r="B11388" t="s">
        <v>93932</v>
      </c>
      <c r="C11388" t="s">
        <v>93933</v>
      </c>
      <c r="D11388">
        <v>2556</v>
      </c>
      <c r="E11388" t="s">
        <v>93934</v>
      </c>
      <c r="F11388" t="s">
        <v>6680</v>
      </c>
      <c r="G11388" t="s">
        <v>4952</v>
      </c>
      <c r="H11388" t="s">
        <v>93935</v>
      </c>
      <c r="I11388" t="s">
        <v>93937</v>
      </c>
      <c r="J11388" t="s">
        <v>93938</v>
      </c>
      <c r="L11388" t="s">
        <v>4801</v>
      </c>
      <c r="M11388" t="s">
        <v>93936</v>
      </c>
      <c r="N11388"/>
    </row>
    <row r="11389" spans="1:14" ht="14.4" x14ac:dyDescent="0.3">
      <c r="A11389" t="s">
        <v>93939</v>
      </c>
      <c r="B11389" t="s">
        <v>93940</v>
      </c>
      <c r="C11389" t="s">
        <v>97781</v>
      </c>
      <c r="D11389">
        <v>212</v>
      </c>
      <c r="E11389" t="s">
        <v>93941</v>
      </c>
      <c r="F11389" t="s">
        <v>4850</v>
      </c>
      <c r="G11389" t="s">
        <v>4851</v>
      </c>
      <c r="H11389" t="s">
        <v>93942</v>
      </c>
      <c r="I11389" t="s">
        <v>93944</v>
      </c>
      <c r="J11389" t="s">
        <v>93945</v>
      </c>
      <c r="L11389" t="s">
        <v>4801</v>
      </c>
      <c r="M11389" t="s">
        <v>93943</v>
      </c>
      <c r="N11389"/>
    </row>
    <row r="11390" spans="1:14" ht="14.4" x14ac:dyDescent="0.3">
      <c r="A11390" t="s">
        <v>93946</v>
      </c>
      <c r="B11390" t="s">
        <v>93947</v>
      </c>
      <c r="C11390" t="s">
        <v>93948</v>
      </c>
      <c r="D11390">
        <v>295</v>
      </c>
      <c r="E11390" t="s">
        <v>87531</v>
      </c>
      <c r="F11390" t="s">
        <v>83609</v>
      </c>
      <c r="G11390" t="s">
        <v>567</v>
      </c>
      <c r="H11390" t="s">
        <v>93949</v>
      </c>
      <c r="I11390" t="s">
        <v>4799</v>
      </c>
      <c r="J11390" t="s">
        <v>93951</v>
      </c>
      <c r="L11390" t="s">
        <v>4801</v>
      </c>
      <c r="M11390" t="s">
        <v>93950</v>
      </c>
      <c r="N11390"/>
    </row>
    <row r="11391" spans="1:14" ht="14.4" x14ac:dyDescent="0.3">
      <c r="A11391" t="s">
        <v>93952</v>
      </c>
      <c r="B11391" t="s">
        <v>93953</v>
      </c>
      <c r="C11391" t="s">
        <v>93954</v>
      </c>
      <c r="D11391">
        <v>219</v>
      </c>
      <c r="E11391" t="s">
        <v>93955</v>
      </c>
      <c r="F11391" t="s">
        <v>5382</v>
      </c>
      <c r="G11391" t="s">
        <v>4827</v>
      </c>
      <c r="H11391" t="s">
        <v>93956</v>
      </c>
      <c r="I11391" t="s">
        <v>4799</v>
      </c>
      <c r="J11391" t="s">
        <v>93958</v>
      </c>
      <c r="L11391" t="s">
        <v>4801</v>
      </c>
      <c r="M11391" t="s">
        <v>93957</v>
      </c>
      <c r="N11391"/>
    </row>
    <row r="11392" spans="1:14" ht="14.4" x14ac:dyDescent="0.3">
      <c r="A11392" t="s">
        <v>93965</v>
      </c>
      <c r="B11392" t="s">
        <v>93966</v>
      </c>
      <c r="C11392" t="s">
        <v>14424</v>
      </c>
      <c r="D11392">
        <v>651</v>
      </c>
      <c r="E11392" t="s">
        <v>93967</v>
      </c>
      <c r="F11392" t="s">
        <v>10540</v>
      </c>
      <c r="G11392" t="s">
        <v>567</v>
      </c>
      <c r="H11392" t="s">
        <v>93968</v>
      </c>
      <c r="I11392" t="s">
        <v>93970</v>
      </c>
      <c r="J11392" t="s">
        <v>93971</v>
      </c>
      <c r="L11392" t="s">
        <v>100567</v>
      </c>
      <c r="M11392" t="s">
        <v>93969</v>
      </c>
      <c r="N11392"/>
    </row>
    <row r="11393" spans="1:14" ht="14.4" x14ac:dyDescent="0.3">
      <c r="A11393" t="s">
        <v>93972</v>
      </c>
      <c r="B11393" t="s">
        <v>93973</v>
      </c>
      <c r="C11393" t="s">
        <v>93974</v>
      </c>
      <c r="D11393">
        <v>5</v>
      </c>
      <c r="E11393" t="s">
        <v>5754</v>
      </c>
      <c r="F11393" t="s">
        <v>4835</v>
      </c>
      <c r="G11393" t="s">
        <v>567</v>
      </c>
      <c r="H11393" t="s">
        <v>93975</v>
      </c>
      <c r="I11393" t="s">
        <v>4799</v>
      </c>
      <c r="J11393" t="s">
        <v>93977</v>
      </c>
      <c r="L11393" t="s">
        <v>4801</v>
      </c>
      <c r="M11393" t="s">
        <v>93976</v>
      </c>
      <c r="N11393"/>
    </row>
    <row r="11394" spans="1:14" ht="14.4" x14ac:dyDescent="0.3">
      <c r="A11394" t="s">
        <v>93978</v>
      </c>
      <c r="B11394" t="s">
        <v>93979</v>
      </c>
      <c r="C11394" t="s">
        <v>93980</v>
      </c>
      <c r="D11394">
        <v>160</v>
      </c>
      <c r="E11394" t="s">
        <v>93981</v>
      </c>
      <c r="F11394" t="s">
        <v>18023</v>
      </c>
      <c r="G11394" t="s">
        <v>4806</v>
      </c>
      <c r="H11394" t="s">
        <v>93982</v>
      </c>
      <c r="I11394" t="s">
        <v>4799</v>
      </c>
      <c r="J11394" t="s">
        <v>93984</v>
      </c>
      <c r="L11394" t="s">
        <v>4801</v>
      </c>
      <c r="M11394" t="s">
        <v>93983</v>
      </c>
      <c r="N11394"/>
    </row>
    <row r="11395" spans="1:14" ht="14.4" x14ac:dyDescent="0.3">
      <c r="A11395" t="s">
        <v>93985</v>
      </c>
      <c r="B11395" t="s">
        <v>93986</v>
      </c>
      <c r="C11395" t="s">
        <v>93987</v>
      </c>
      <c r="D11395">
        <v>201</v>
      </c>
      <c r="E11395" t="s">
        <v>93988</v>
      </c>
      <c r="F11395" t="s">
        <v>4805</v>
      </c>
      <c r="G11395" t="s">
        <v>4806</v>
      </c>
      <c r="H11395" t="s">
        <v>93989</v>
      </c>
      <c r="I11395" t="s">
        <v>93991</v>
      </c>
      <c r="J11395" t="s">
        <v>93992</v>
      </c>
      <c r="L11395" t="s">
        <v>4801</v>
      </c>
      <c r="M11395" t="s">
        <v>93990</v>
      </c>
      <c r="N11395"/>
    </row>
    <row r="11396" spans="1:14" ht="14.4" x14ac:dyDescent="0.3">
      <c r="A11396" t="s">
        <v>93993</v>
      </c>
      <c r="B11396" t="s">
        <v>93994</v>
      </c>
      <c r="C11396" t="s">
        <v>93995</v>
      </c>
      <c r="D11396">
        <v>87</v>
      </c>
      <c r="E11396" t="s">
        <v>87531</v>
      </c>
      <c r="F11396" t="s">
        <v>22111</v>
      </c>
      <c r="G11396" t="s">
        <v>4874</v>
      </c>
      <c r="H11396" t="s">
        <v>93996</v>
      </c>
      <c r="I11396" t="s">
        <v>93997</v>
      </c>
      <c r="J11396" t="s">
        <v>93998</v>
      </c>
      <c r="L11396" t="s">
        <v>4801</v>
      </c>
      <c r="M11396" t="s">
        <v>82229</v>
      </c>
      <c r="N11396"/>
    </row>
    <row r="11397" spans="1:14" ht="14.4" x14ac:dyDescent="0.3">
      <c r="A11397" t="s">
        <v>93501</v>
      </c>
      <c r="B11397" t="s">
        <v>93502</v>
      </c>
      <c r="C11397" t="s">
        <v>93503</v>
      </c>
      <c r="D11397">
        <v>1010</v>
      </c>
      <c r="E11397" t="s">
        <v>61858</v>
      </c>
      <c r="F11397" t="s">
        <v>6949</v>
      </c>
      <c r="G11397" t="s">
        <v>567</v>
      </c>
      <c r="H11397" t="s">
        <v>93504</v>
      </c>
      <c r="I11397" t="s">
        <v>4799</v>
      </c>
      <c r="J11397" t="s">
        <v>93506</v>
      </c>
      <c r="L11397" t="s">
        <v>4815</v>
      </c>
      <c r="M11397" t="s">
        <v>93505</v>
      </c>
      <c r="N11397"/>
    </row>
    <row r="11398" spans="1:14" ht="14.4" x14ac:dyDescent="0.3">
      <c r="A11398" t="s">
        <v>93614</v>
      </c>
      <c r="B11398" t="s">
        <v>93615</v>
      </c>
      <c r="C11398" t="s">
        <v>93616</v>
      </c>
      <c r="D11398">
        <v>185</v>
      </c>
      <c r="E11398" t="s">
        <v>28966</v>
      </c>
      <c r="F11398" t="s">
        <v>93617</v>
      </c>
      <c r="G11398" t="s">
        <v>4827</v>
      </c>
      <c r="H11398" t="s">
        <v>93618</v>
      </c>
      <c r="I11398" t="s">
        <v>93620</v>
      </c>
      <c r="J11398" t="s">
        <v>93621</v>
      </c>
      <c r="L11398" t="s">
        <v>4801</v>
      </c>
      <c r="M11398" t="s">
        <v>93619</v>
      </c>
      <c r="N11398"/>
    </row>
    <row r="11399" spans="1:14" ht="14.4" x14ac:dyDescent="0.3">
      <c r="A11399" t="s">
        <v>93681</v>
      </c>
      <c r="B11399" t="s">
        <v>93682</v>
      </c>
      <c r="C11399" t="s">
        <v>93683</v>
      </c>
      <c r="D11399">
        <v>168</v>
      </c>
      <c r="E11399" t="s">
        <v>21937</v>
      </c>
      <c r="F11399" t="s">
        <v>5395</v>
      </c>
      <c r="G11399" t="s">
        <v>5396</v>
      </c>
      <c r="H11399" t="s">
        <v>93684</v>
      </c>
      <c r="I11399" t="s">
        <v>93686</v>
      </c>
      <c r="J11399" t="s">
        <v>93687</v>
      </c>
      <c r="L11399" t="s">
        <v>4801</v>
      </c>
      <c r="M11399" t="s">
        <v>93685</v>
      </c>
      <c r="N11399"/>
    </row>
    <row r="11400" spans="1:14" ht="14.4" x14ac:dyDescent="0.3">
      <c r="A11400" t="s">
        <v>93801</v>
      </c>
      <c r="B11400" t="s">
        <v>93802</v>
      </c>
      <c r="C11400" t="s">
        <v>93803</v>
      </c>
      <c r="D11400">
        <v>27</v>
      </c>
      <c r="E11400" t="s">
        <v>14135</v>
      </c>
      <c r="F11400" t="s">
        <v>6765</v>
      </c>
      <c r="G11400" t="s">
        <v>4952</v>
      </c>
      <c r="H11400" t="s">
        <v>93804</v>
      </c>
      <c r="I11400" t="s">
        <v>4799</v>
      </c>
      <c r="J11400" t="s">
        <v>93806</v>
      </c>
      <c r="L11400" t="s">
        <v>4801</v>
      </c>
      <c r="M11400" t="s">
        <v>93805</v>
      </c>
      <c r="N11400"/>
    </row>
    <row r="11401" spans="1:14" ht="14.4" x14ac:dyDescent="0.3">
      <c r="A11401" t="s">
        <v>93904</v>
      </c>
      <c r="B11401" t="s">
        <v>93905</v>
      </c>
      <c r="C11401" t="s">
        <v>93906</v>
      </c>
      <c r="D11401">
        <v>12</v>
      </c>
      <c r="E11401" t="s">
        <v>93907</v>
      </c>
      <c r="F11401" t="s">
        <v>4884</v>
      </c>
      <c r="G11401" t="s">
        <v>4885</v>
      </c>
      <c r="H11401" t="s">
        <v>93908</v>
      </c>
      <c r="I11401" t="s">
        <v>93910</v>
      </c>
      <c r="J11401" t="s">
        <v>93911</v>
      </c>
      <c r="L11401" t="s">
        <v>4801</v>
      </c>
      <c r="M11401" t="s">
        <v>93909</v>
      </c>
      <c r="N11401"/>
    </row>
    <row r="11402" spans="1:14" ht="14.4" x14ac:dyDescent="0.3">
      <c r="A11402" t="s">
        <v>93959</v>
      </c>
      <c r="B11402" t="s">
        <v>93960</v>
      </c>
      <c r="C11402" t="s">
        <v>93961</v>
      </c>
      <c r="D11402">
        <v>183</v>
      </c>
      <c r="E11402" t="s">
        <v>93962</v>
      </c>
      <c r="F11402" t="s">
        <v>5299</v>
      </c>
      <c r="G11402" t="s">
        <v>567</v>
      </c>
      <c r="H11402" t="s">
        <v>93963</v>
      </c>
      <c r="I11402" t="s">
        <v>88117</v>
      </c>
      <c r="J11402" t="s">
        <v>89853</v>
      </c>
      <c r="L11402" t="s">
        <v>4801</v>
      </c>
      <c r="M11402" t="s">
        <v>93964</v>
      </c>
      <c r="N11402"/>
    </row>
    <row r="11403" spans="1:14" ht="14.4" x14ac:dyDescent="0.3">
      <c r="A11403" t="s">
        <v>93443</v>
      </c>
      <c r="B11403" t="s">
        <v>93444</v>
      </c>
      <c r="C11403" t="s">
        <v>93445</v>
      </c>
      <c r="D11403">
        <v>44</v>
      </c>
      <c r="E11403" t="s">
        <v>72191</v>
      </c>
      <c r="F11403" t="s">
        <v>4835</v>
      </c>
      <c r="G11403" t="s">
        <v>567</v>
      </c>
      <c r="H11403" t="s">
        <v>93446</v>
      </c>
      <c r="I11403" t="s">
        <v>4799</v>
      </c>
      <c r="J11403" t="s">
        <v>93448</v>
      </c>
      <c r="L11403" t="s">
        <v>4801</v>
      </c>
      <c r="M11403" t="s">
        <v>93447</v>
      </c>
      <c r="N11403"/>
    </row>
    <row r="11404" spans="1:14" ht="14.4" x14ac:dyDescent="0.3">
      <c r="A11404" t="s">
        <v>93461</v>
      </c>
      <c r="B11404" t="s">
        <v>93462</v>
      </c>
      <c r="C11404" t="s">
        <v>93463</v>
      </c>
      <c r="D11404">
        <v>533</v>
      </c>
      <c r="E11404" t="s">
        <v>93464</v>
      </c>
      <c r="F11404" t="s">
        <v>11304</v>
      </c>
      <c r="G11404" t="s">
        <v>567</v>
      </c>
      <c r="H11404" t="s">
        <v>93465</v>
      </c>
      <c r="I11404" t="s">
        <v>4799</v>
      </c>
      <c r="J11404" t="s">
        <v>93467</v>
      </c>
      <c r="L11404" t="s">
        <v>4801</v>
      </c>
      <c r="M11404" t="s">
        <v>93466</v>
      </c>
      <c r="N11404"/>
    </row>
    <row r="11405" spans="1:14" ht="14.4" x14ac:dyDescent="0.3">
      <c r="A11405" t="s">
        <v>93484</v>
      </c>
      <c r="B11405" t="s">
        <v>93485</v>
      </c>
      <c r="C11405" t="s">
        <v>93486</v>
      </c>
      <c r="D11405">
        <v>0</v>
      </c>
      <c r="E11405" t="s">
        <v>93487</v>
      </c>
      <c r="F11405" t="s">
        <v>93488</v>
      </c>
      <c r="G11405" t="s">
        <v>7152</v>
      </c>
      <c r="H11405" t="s">
        <v>93489</v>
      </c>
      <c r="I11405" t="s">
        <v>93491</v>
      </c>
      <c r="J11405" t="s">
        <v>93492</v>
      </c>
      <c r="L11405" t="s">
        <v>4801</v>
      </c>
      <c r="M11405" t="s">
        <v>93490</v>
      </c>
      <c r="N11405"/>
    </row>
    <row r="11406" spans="1:14" ht="14.4" x14ac:dyDescent="0.3">
      <c r="A11406" t="s">
        <v>93493</v>
      </c>
      <c r="B11406" t="s">
        <v>93494</v>
      </c>
      <c r="C11406" t="s">
        <v>93495</v>
      </c>
      <c r="D11406">
        <v>297</v>
      </c>
      <c r="E11406" t="s">
        <v>93496</v>
      </c>
      <c r="F11406" t="s">
        <v>10209</v>
      </c>
      <c r="G11406" t="s">
        <v>567</v>
      </c>
      <c r="H11406" t="s">
        <v>93497</v>
      </c>
      <c r="I11406" t="s">
        <v>93498</v>
      </c>
      <c r="J11406" t="s">
        <v>93499</v>
      </c>
      <c r="L11406" t="s">
        <v>4801</v>
      </c>
      <c r="M11406" t="s">
        <v>82229</v>
      </c>
      <c r="N11406"/>
    </row>
    <row r="11407" spans="1:14" ht="14.4" x14ac:dyDescent="0.3">
      <c r="A11407" t="s">
        <v>93999</v>
      </c>
      <c r="B11407" t="s">
        <v>94000</v>
      </c>
      <c r="C11407" t="s">
        <v>94001</v>
      </c>
      <c r="D11407">
        <v>243</v>
      </c>
      <c r="E11407" t="s">
        <v>94002</v>
      </c>
      <c r="F11407" t="s">
        <v>9110</v>
      </c>
      <c r="G11407" t="s">
        <v>567</v>
      </c>
      <c r="H11407" t="s">
        <v>94003</v>
      </c>
      <c r="I11407" t="s">
        <v>94005</v>
      </c>
      <c r="J11407" t="s">
        <v>94006</v>
      </c>
      <c r="L11407" t="s">
        <v>4801</v>
      </c>
      <c r="M11407" t="s">
        <v>94004</v>
      </c>
      <c r="N11407"/>
    </row>
    <row r="11408" spans="1:14" ht="14.4" x14ac:dyDescent="0.3">
      <c r="A11408" t="s">
        <v>94007</v>
      </c>
      <c r="B11408" t="s">
        <v>94008</v>
      </c>
      <c r="C11408" t="s">
        <v>94009</v>
      </c>
      <c r="D11408">
        <v>441</v>
      </c>
      <c r="E11408" t="s">
        <v>94010</v>
      </c>
      <c r="F11408" t="s">
        <v>11</v>
      </c>
      <c r="G11408" t="s">
        <v>567</v>
      </c>
      <c r="H11408" t="s">
        <v>94011</v>
      </c>
      <c r="I11408" t="s">
        <v>94013</v>
      </c>
      <c r="J11408" t="s">
        <v>94014</v>
      </c>
      <c r="L11408" t="s">
        <v>98432</v>
      </c>
      <c r="M11408" t="s">
        <v>94012</v>
      </c>
      <c r="N11408"/>
    </row>
    <row r="11409" spans="1:14" ht="14.4" x14ac:dyDescent="0.3">
      <c r="A11409" t="s">
        <v>94015</v>
      </c>
      <c r="B11409" t="s">
        <v>94016</v>
      </c>
      <c r="C11409" t="s">
        <v>94017</v>
      </c>
      <c r="D11409">
        <v>519</v>
      </c>
      <c r="E11409" t="s">
        <v>94018</v>
      </c>
      <c r="F11409" t="s">
        <v>4850</v>
      </c>
      <c r="G11409" t="s">
        <v>4851</v>
      </c>
      <c r="H11409" t="s">
        <v>94019</v>
      </c>
      <c r="I11409" t="s">
        <v>4799</v>
      </c>
      <c r="J11409" t="s">
        <v>94021</v>
      </c>
      <c r="L11409" t="s">
        <v>4801</v>
      </c>
      <c r="M11409" t="s">
        <v>94020</v>
      </c>
      <c r="N11409"/>
    </row>
    <row r="11410" spans="1:14" ht="14.4" x14ac:dyDescent="0.3">
      <c r="A11410" t="s">
        <v>94022</v>
      </c>
      <c r="B11410" t="s">
        <v>94023</v>
      </c>
      <c r="C11410" t="s">
        <v>94024</v>
      </c>
      <c r="D11410">
        <v>114</v>
      </c>
      <c r="E11410" t="s">
        <v>14</v>
      </c>
      <c r="F11410" t="s">
        <v>9395</v>
      </c>
      <c r="G11410" t="s">
        <v>4806</v>
      </c>
      <c r="H11410" t="s">
        <v>94025</v>
      </c>
      <c r="I11410" t="s">
        <v>94027</v>
      </c>
      <c r="J11410" t="s">
        <v>94028</v>
      </c>
      <c r="L11410" t="s">
        <v>4899</v>
      </c>
      <c r="M11410" t="s">
        <v>94026</v>
      </c>
      <c r="N11410"/>
    </row>
    <row r="11411" spans="1:14" ht="14.4" x14ac:dyDescent="0.3">
      <c r="A11411" t="s">
        <v>94029</v>
      </c>
      <c r="B11411" t="s">
        <v>94030</v>
      </c>
      <c r="C11411" t="s">
        <v>94031</v>
      </c>
      <c r="D11411">
        <v>5841</v>
      </c>
      <c r="E11411" t="s">
        <v>87011</v>
      </c>
      <c r="F11411" t="s">
        <v>5104</v>
      </c>
      <c r="G11411" t="s">
        <v>567</v>
      </c>
      <c r="H11411" t="s">
        <v>94032</v>
      </c>
      <c r="I11411" t="s">
        <v>4799</v>
      </c>
      <c r="J11411" t="s">
        <v>94034</v>
      </c>
      <c r="L11411" t="s">
        <v>4801</v>
      </c>
      <c r="M11411" t="s">
        <v>94033</v>
      </c>
      <c r="N11411"/>
    </row>
    <row r="11412" spans="1:14" ht="14.4" x14ac:dyDescent="0.3">
      <c r="A11412" t="s">
        <v>94042</v>
      </c>
      <c r="B11412" t="s">
        <v>94043</v>
      </c>
      <c r="C11412" t="s">
        <v>94044</v>
      </c>
      <c r="D11412">
        <v>176</v>
      </c>
      <c r="E11412" t="s">
        <v>94045</v>
      </c>
      <c r="F11412" t="s">
        <v>7634</v>
      </c>
      <c r="G11412" t="s">
        <v>567</v>
      </c>
      <c r="H11412" t="s">
        <v>94046</v>
      </c>
      <c r="I11412" t="s">
        <v>94048</v>
      </c>
      <c r="J11412" t="s">
        <v>94049</v>
      </c>
      <c r="K11412" t="s">
        <v>101971</v>
      </c>
      <c r="L11412" t="s">
        <v>4801</v>
      </c>
      <c r="M11412" t="s">
        <v>94047</v>
      </c>
      <c r="N11412"/>
    </row>
    <row r="11413" spans="1:14" ht="14.4" x14ac:dyDescent="0.3">
      <c r="A11413" t="s">
        <v>94050</v>
      </c>
      <c r="B11413" t="s">
        <v>94051</v>
      </c>
      <c r="C11413" t="s">
        <v>94052</v>
      </c>
      <c r="D11413">
        <v>130</v>
      </c>
      <c r="E11413" t="s">
        <v>94053</v>
      </c>
      <c r="F11413" t="s">
        <v>11041</v>
      </c>
      <c r="G11413" t="s">
        <v>567</v>
      </c>
      <c r="H11413" t="s">
        <v>94054</v>
      </c>
      <c r="I11413" t="s">
        <v>94056</v>
      </c>
      <c r="J11413" t="s">
        <v>94057</v>
      </c>
      <c r="L11413" t="s">
        <v>4973</v>
      </c>
      <c r="M11413" t="s">
        <v>94055</v>
      </c>
      <c r="N11413"/>
    </row>
    <row r="11414" spans="1:14" ht="14.4" x14ac:dyDescent="0.3">
      <c r="A11414" t="s">
        <v>94066</v>
      </c>
      <c r="B11414" t="s">
        <v>94067</v>
      </c>
      <c r="C11414" t="s">
        <v>94068</v>
      </c>
      <c r="D11414">
        <v>555</v>
      </c>
      <c r="E11414" t="s">
        <v>94069</v>
      </c>
      <c r="F11414" t="s">
        <v>5581</v>
      </c>
      <c r="G11414" t="s">
        <v>4851</v>
      </c>
      <c r="H11414" t="s">
        <v>94070</v>
      </c>
      <c r="I11414" t="s">
        <v>4799</v>
      </c>
      <c r="J11414" t="s">
        <v>94072</v>
      </c>
      <c r="L11414" t="s">
        <v>4801</v>
      </c>
      <c r="M11414" t="s">
        <v>94071</v>
      </c>
      <c r="N11414"/>
    </row>
    <row r="11415" spans="1:14" ht="14.4" x14ac:dyDescent="0.3">
      <c r="A11415" t="s">
        <v>94073</v>
      </c>
      <c r="B11415" t="s">
        <v>94074</v>
      </c>
      <c r="C11415" t="s">
        <v>94075</v>
      </c>
      <c r="D11415">
        <v>260</v>
      </c>
      <c r="E11415" t="s">
        <v>9754</v>
      </c>
      <c r="F11415" t="s">
        <v>5388</v>
      </c>
      <c r="G11415" t="s">
        <v>4827</v>
      </c>
      <c r="H11415" t="s">
        <v>94076</v>
      </c>
      <c r="I11415" t="s">
        <v>4799</v>
      </c>
      <c r="J11415" t="s">
        <v>94078</v>
      </c>
      <c r="L11415" t="s">
        <v>4801</v>
      </c>
      <c r="M11415" t="s">
        <v>94077</v>
      </c>
      <c r="N11415"/>
    </row>
    <row r="11416" spans="1:14" ht="14.4" x14ac:dyDescent="0.3">
      <c r="A11416" t="s">
        <v>94079</v>
      </c>
      <c r="B11416" t="s">
        <v>94080</v>
      </c>
      <c r="C11416" t="s">
        <v>94081</v>
      </c>
      <c r="D11416">
        <v>291</v>
      </c>
      <c r="E11416" t="s">
        <v>14</v>
      </c>
      <c r="F11416" t="s">
        <v>94082</v>
      </c>
      <c r="G11416" t="s">
        <v>567</v>
      </c>
      <c r="H11416" t="s">
        <v>94083</v>
      </c>
      <c r="I11416" t="s">
        <v>94085</v>
      </c>
      <c r="J11416" t="s">
        <v>94086</v>
      </c>
      <c r="L11416" t="s">
        <v>4801</v>
      </c>
      <c r="M11416" t="s">
        <v>94084</v>
      </c>
      <c r="N11416"/>
    </row>
    <row r="11417" spans="1:14" ht="14.4" x14ac:dyDescent="0.3">
      <c r="A11417" t="s">
        <v>94035</v>
      </c>
      <c r="B11417" t="s">
        <v>94036</v>
      </c>
      <c r="C11417" t="s">
        <v>94037</v>
      </c>
      <c r="D11417">
        <v>198</v>
      </c>
      <c r="E11417" t="s">
        <v>94038</v>
      </c>
      <c r="F11417" t="s">
        <v>15445</v>
      </c>
      <c r="G11417" t="s">
        <v>4952</v>
      </c>
      <c r="H11417" t="s">
        <v>94039</v>
      </c>
      <c r="I11417" t="s">
        <v>4799</v>
      </c>
      <c r="J11417" t="s">
        <v>94041</v>
      </c>
      <c r="L11417" t="s">
        <v>4801</v>
      </c>
      <c r="M11417" t="s">
        <v>94040</v>
      </c>
      <c r="N11417"/>
    </row>
    <row r="11418" spans="1:14" ht="14.4" x14ac:dyDescent="0.3">
      <c r="A11418" t="s">
        <v>94058</v>
      </c>
      <c r="B11418" t="s">
        <v>94059</v>
      </c>
      <c r="C11418" t="s">
        <v>94060</v>
      </c>
      <c r="D11418">
        <v>11</v>
      </c>
      <c r="E11418" t="s">
        <v>94061</v>
      </c>
      <c r="F11418" t="s">
        <v>5410</v>
      </c>
      <c r="G11418" t="s">
        <v>5411</v>
      </c>
      <c r="H11418" t="s">
        <v>94062</v>
      </c>
      <c r="I11418" t="s">
        <v>94064</v>
      </c>
      <c r="J11418" t="s">
        <v>94065</v>
      </c>
      <c r="K11418" t="s">
        <v>93336</v>
      </c>
      <c r="L11418" t="s">
        <v>4801</v>
      </c>
      <c r="M11418" t="s">
        <v>94063</v>
      </c>
      <c r="N11418"/>
    </row>
    <row r="11419" spans="1:14" ht="14.4" x14ac:dyDescent="0.3">
      <c r="A11419" t="s">
        <v>94087</v>
      </c>
      <c r="B11419" t="s">
        <v>94088</v>
      </c>
      <c r="C11419" t="s">
        <v>44214</v>
      </c>
      <c r="D11419">
        <v>6740</v>
      </c>
      <c r="E11419" t="s">
        <v>33816</v>
      </c>
      <c r="F11419" t="s">
        <v>4850</v>
      </c>
      <c r="G11419" t="s">
        <v>4851</v>
      </c>
      <c r="H11419" t="s">
        <v>94089</v>
      </c>
      <c r="I11419" t="s">
        <v>94091</v>
      </c>
      <c r="J11419" t="s">
        <v>55106</v>
      </c>
      <c r="L11419" t="s">
        <v>4801</v>
      </c>
      <c r="M11419" t="s">
        <v>94090</v>
      </c>
      <c r="N11419"/>
    </row>
    <row r="11420" spans="1:14" ht="14.4" x14ac:dyDescent="0.3">
      <c r="A11420" t="s">
        <v>94092</v>
      </c>
      <c r="B11420" t="s">
        <v>94093</v>
      </c>
      <c r="C11420" t="s">
        <v>94094</v>
      </c>
      <c r="D11420">
        <v>51</v>
      </c>
      <c r="E11420" t="s">
        <v>22218</v>
      </c>
      <c r="F11420" t="s">
        <v>5588</v>
      </c>
      <c r="G11420" t="s">
        <v>567</v>
      </c>
      <c r="H11420" t="s">
        <v>94095</v>
      </c>
      <c r="I11420" t="s">
        <v>94097</v>
      </c>
      <c r="J11420" t="s">
        <v>94098</v>
      </c>
      <c r="K11420" t="s">
        <v>93369</v>
      </c>
      <c r="L11420" t="s">
        <v>4801</v>
      </c>
      <c r="M11420" t="s">
        <v>94096</v>
      </c>
      <c r="N11420"/>
    </row>
    <row r="11421" spans="1:14" ht="14.4" x14ac:dyDescent="0.3">
      <c r="A11421" t="s">
        <v>94099</v>
      </c>
      <c r="B11421" t="s">
        <v>94100</v>
      </c>
      <c r="C11421" t="s">
        <v>94101</v>
      </c>
      <c r="D11421">
        <v>1145</v>
      </c>
      <c r="E11421" t="s">
        <v>25678</v>
      </c>
      <c r="F11421" t="s">
        <v>5305</v>
      </c>
      <c r="G11421" t="s">
        <v>4858</v>
      </c>
      <c r="H11421" t="s">
        <v>94102</v>
      </c>
      <c r="I11421" t="s">
        <v>94104</v>
      </c>
      <c r="J11421" t="s">
        <v>94105</v>
      </c>
      <c r="L11421" t="s">
        <v>4846</v>
      </c>
      <c r="M11421" t="s">
        <v>94103</v>
      </c>
      <c r="N11421"/>
    </row>
    <row r="11422" spans="1:14" ht="14.4" x14ac:dyDescent="0.3">
      <c r="A11422" t="s">
        <v>94113</v>
      </c>
      <c r="B11422" t="s">
        <v>101972</v>
      </c>
      <c r="C11422" t="s">
        <v>59877</v>
      </c>
      <c r="D11422">
        <v>45</v>
      </c>
      <c r="E11422" t="s">
        <v>59878</v>
      </c>
      <c r="F11422" t="s">
        <v>7</v>
      </c>
      <c r="G11422" t="s">
        <v>567</v>
      </c>
      <c r="H11422" t="s">
        <v>94114</v>
      </c>
      <c r="I11422" t="s">
        <v>85153</v>
      </c>
      <c r="J11422" t="s">
        <v>85154</v>
      </c>
      <c r="L11422" t="s">
        <v>94405</v>
      </c>
      <c r="M11422" t="s">
        <v>101973</v>
      </c>
      <c r="N11422"/>
    </row>
    <row r="11423" spans="1:14" ht="14.4" x14ac:dyDescent="0.3">
      <c r="A11423" t="s">
        <v>94106</v>
      </c>
      <c r="B11423" t="s">
        <v>94107</v>
      </c>
      <c r="C11423" t="s">
        <v>94108</v>
      </c>
      <c r="D11423">
        <v>600</v>
      </c>
      <c r="E11423" t="s">
        <v>27870</v>
      </c>
      <c r="F11423" t="s">
        <v>6394</v>
      </c>
      <c r="G11423" t="s">
        <v>4806</v>
      </c>
      <c r="H11423" t="s">
        <v>94109</v>
      </c>
      <c r="I11423" t="s">
        <v>94111</v>
      </c>
      <c r="J11423" t="s">
        <v>94112</v>
      </c>
      <c r="L11423" t="s">
        <v>4801</v>
      </c>
      <c r="M11423" t="s">
        <v>94110</v>
      </c>
      <c r="N11423"/>
    </row>
    <row r="11424" spans="1:14" ht="14.4" x14ac:dyDescent="0.3">
      <c r="A11424" t="s">
        <v>94122</v>
      </c>
      <c r="B11424" t="s">
        <v>94123</v>
      </c>
      <c r="C11424" t="s">
        <v>94124</v>
      </c>
      <c r="D11424">
        <v>40</v>
      </c>
      <c r="E11424" t="s">
        <v>6501</v>
      </c>
      <c r="F11424" t="s">
        <v>5427</v>
      </c>
      <c r="G11424" t="s">
        <v>5396</v>
      </c>
      <c r="H11424" t="s">
        <v>94125</v>
      </c>
      <c r="I11424" t="s">
        <v>94127</v>
      </c>
      <c r="J11424" t="s">
        <v>94128</v>
      </c>
      <c r="L11424" t="s">
        <v>5430</v>
      </c>
      <c r="M11424" t="s">
        <v>94126</v>
      </c>
      <c r="N11424"/>
    </row>
    <row r="11425" spans="1:14" ht="14.4" x14ac:dyDescent="0.3">
      <c r="A11425" t="s">
        <v>94129</v>
      </c>
      <c r="B11425" t="s">
        <v>94130</v>
      </c>
      <c r="C11425" t="s">
        <v>94131</v>
      </c>
      <c r="D11425">
        <v>540</v>
      </c>
      <c r="E11425" t="s">
        <v>91142</v>
      </c>
      <c r="F11425" t="s">
        <v>11</v>
      </c>
      <c r="G11425" t="s">
        <v>567</v>
      </c>
      <c r="H11425" t="s">
        <v>94132</v>
      </c>
      <c r="I11425" t="s">
        <v>4799</v>
      </c>
      <c r="J11425" t="s">
        <v>94134</v>
      </c>
      <c r="L11425" t="s">
        <v>4801</v>
      </c>
      <c r="M11425" t="s">
        <v>94133</v>
      </c>
      <c r="N11425"/>
    </row>
    <row r="11426" spans="1:14" ht="14.4" x14ac:dyDescent="0.3">
      <c r="A11426" t="s">
        <v>94135</v>
      </c>
      <c r="B11426" t="s">
        <v>94136</v>
      </c>
      <c r="C11426" t="s">
        <v>94137</v>
      </c>
      <c r="D11426">
        <v>915</v>
      </c>
      <c r="E11426" t="s">
        <v>14</v>
      </c>
      <c r="F11426" t="s">
        <v>28896</v>
      </c>
      <c r="G11426" t="s">
        <v>567</v>
      </c>
      <c r="H11426" t="s">
        <v>94138</v>
      </c>
      <c r="I11426" t="s">
        <v>94140</v>
      </c>
      <c r="J11426" t="s">
        <v>94141</v>
      </c>
      <c r="L11426" t="s">
        <v>4801</v>
      </c>
      <c r="M11426" t="s">
        <v>94139</v>
      </c>
      <c r="N11426"/>
    </row>
    <row r="11427" spans="1:14" ht="14.4" x14ac:dyDescent="0.3">
      <c r="A11427" t="s">
        <v>94115</v>
      </c>
      <c r="B11427" t="s">
        <v>94116</v>
      </c>
      <c r="C11427" t="s">
        <v>94117</v>
      </c>
      <c r="D11427">
        <v>938</v>
      </c>
      <c r="E11427" t="s">
        <v>14</v>
      </c>
      <c r="F11427" t="s">
        <v>7807</v>
      </c>
      <c r="G11427" t="s">
        <v>4806</v>
      </c>
      <c r="H11427" t="s">
        <v>94118</v>
      </c>
      <c r="I11427" t="s">
        <v>94120</v>
      </c>
      <c r="J11427" t="s">
        <v>94121</v>
      </c>
      <c r="L11427" t="s">
        <v>4808</v>
      </c>
      <c r="M11427" t="s">
        <v>94119</v>
      </c>
      <c r="N11427"/>
    </row>
    <row r="11428" spans="1:14" ht="14.4" x14ac:dyDescent="0.3">
      <c r="A11428" t="s">
        <v>94153</v>
      </c>
      <c r="B11428" t="s">
        <v>94154</v>
      </c>
      <c r="C11428" t="s">
        <v>94155</v>
      </c>
      <c r="D11428">
        <v>33</v>
      </c>
      <c r="E11428" t="s">
        <v>94156</v>
      </c>
      <c r="F11428" t="s">
        <v>8784</v>
      </c>
      <c r="G11428" t="s">
        <v>4952</v>
      </c>
      <c r="H11428" t="s">
        <v>94157</v>
      </c>
      <c r="I11428" t="s">
        <v>94159</v>
      </c>
      <c r="J11428" t="s">
        <v>94160</v>
      </c>
      <c r="L11428" t="s">
        <v>4801</v>
      </c>
      <c r="M11428" t="s">
        <v>94158</v>
      </c>
      <c r="N11428"/>
    </row>
    <row r="11429" spans="1:14" ht="14.4" x14ac:dyDescent="0.3">
      <c r="A11429" t="s">
        <v>94161</v>
      </c>
      <c r="B11429" t="s">
        <v>94162</v>
      </c>
      <c r="C11429" t="s">
        <v>94163</v>
      </c>
      <c r="D11429">
        <v>1029</v>
      </c>
      <c r="E11429" t="s">
        <v>94164</v>
      </c>
      <c r="F11429" t="s">
        <v>65</v>
      </c>
      <c r="G11429" t="s">
        <v>567</v>
      </c>
      <c r="H11429" t="s">
        <v>94165</v>
      </c>
      <c r="I11429" t="s">
        <v>94167</v>
      </c>
      <c r="J11429" t="s">
        <v>94168</v>
      </c>
      <c r="L11429" t="s">
        <v>4801</v>
      </c>
      <c r="M11429" t="s">
        <v>94166</v>
      </c>
      <c r="N11429"/>
    </row>
    <row r="11430" spans="1:14" ht="14.4" x14ac:dyDescent="0.3">
      <c r="A11430" t="s">
        <v>94169</v>
      </c>
      <c r="B11430" t="s">
        <v>94170</v>
      </c>
      <c r="C11430" t="s">
        <v>94171</v>
      </c>
      <c r="D11430">
        <v>796</v>
      </c>
      <c r="E11430" t="s">
        <v>14</v>
      </c>
      <c r="F11430" t="s">
        <v>16689</v>
      </c>
      <c r="G11430" t="s">
        <v>567</v>
      </c>
      <c r="H11430" t="s">
        <v>94172</v>
      </c>
      <c r="I11430" t="s">
        <v>94174</v>
      </c>
      <c r="J11430" t="s">
        <v>94175</v>
      </c>
      <c r="L11430" t="s">
        <v>4801</v>
      </c>
      <c r="M11430" t="s">
        <v>94173</v>
      </c>
      <c r="N11430"/>
    </row>
    <row r="11431" spans="1:14" ht="14.4" x14ac:dyDescent="0.3">
      <c r="A11431" t="s">
        <v>94142</v>
      </c>
      <c r="B11431" t="s">
        <v>94143</v>
      </c>
      <c r="C11431" t="s">
        <v>94144</v>
      </c>
      <c r="D11431">
        <v>1431</v>
      </c>
      <c r="E11431" t="s">
        <v>37342</v>
      </c>
      <c r="F11431" t="s">
        <v>9564</v>
      </c>
      <c r="G11431" t="s">
        <v>4806</v>
      </c>
      <c r="H11431" t="s">
        <v>94145</v>
      </c>
      <c r="I11431" t="s">
        <v>37344</v>
      </c>
      <c r="J11431" t="s">
        <v>101974</v>
      </c>
      <c r="L11431" t="s">
        <v>4801</v>
      </c>
      <c r="M11431" t="s">
        <v>94146</v>
      </c>
      <c r="N11431"/>
    </row>
    <row r="11432" spans="1:14" ht="14.4" x14ac:dyDescent="0.3">
      <c r="A11432" t="s">
        <v>94147</v>
      </c>
      <c r="B11432" t="s">
        <v>94148</v>
      </c>
      <c r="C11432" t="s">
        <v>72104</v>
      </c>
      <c r="D11432">
        <v>2855</v>
      </c>
      <c r="E11432" t="s">
        <v>25433</v>
      </c>
      <c r="F11432" t="s">
        <v>5937</v>
      </c>
      <c r="G11432" t="s">
        <v>4827</v>
      </c>
      <c r="H11432" t="s">
        <v>94149</v>
      </c>
      <c r="I11432" t="s">
        <v>94151</v>
      </c>
      <c r="J11432" t="s">
        <v>94152</v>
      </c>
      <c r="L11432" t="s">
        <v>4801</v>
      </c>
      <c r="M11432" t="s">
        <v>94150</v>
      </c>
      <c r="N11432"/>
    </row>
    <row r="11433" spans="1:14" ht="14.4" x14ac:dyDescent="0.3">
      <c r="A11433" t="s">
        <v>94176</v>
      </c>
      <c r="B11433" t="s">
        <v>94177</v>
      </c>
      <c r="C11433" t="s">
        <v>94178</v>
      </c>
      <c r="D11433">
        <v>190</v>
      </c>
      <c r="E11433" t="s">
        <v>7294</v>
      </c>
      <c r="F11433" t="s">
        <v>5336</v>
      </c>
      <c r="G11433" t="s">
        <v>4952</v>
      </c>
      <c r="H11433" t="s">
        <v>94179</v>
      </c>
      <c r="I11433" t="s">
        <v>4799</v>
      </c>
      <c r="J11433" t="s">
        <v>94181</v>
      </c>
      <c r="L11433" t="s">
        <v>4801</v>
      </c>
      <c r="M11433" t="s">
        <v>94180</v>
      </c>
      <c r="N11433"/>
    </row>
    <row r="11434" spans="1:14" ht="14.4" x14ac:dyDescent="0.3">
      <c r="A11434" t="s">
        <v>94182</v>
      </c>
      <c r="B11434" t="s">
        <v>94183</v>
      </c>
      <c r="C11434" t="s">
        <v>94184</v>
      </c>
      <c r="D11434">
        <v>416</v>
      </c>
      <c r="E11434" t="s">
        <v>19637</v>
      </c>
      <c r="F11434" t="s">
        <v>7316</v>
      </c>
      <c r="G11434" t="s">
        <v>567</v>
      </c>
      <c r="H11434" t="s">
        <v>94185</v>
      </c>
      <c r="I11434" t="s">
        <v>94187</v>
      </c>
      <c r="J11434" t="s">
        <v>94188</v>
      </c>
      <c r="L11434" t="s">
        <v>4801</v>
      </c>
      <c r="M11434" t="s">
        <v>94186</v>
      </c>
      <c r="N11434"/>
    </row>
    <row r="11435" spans="1:14" ht="14.4" x14ac:dyDescent="0.3">
      <c r="A11435" t="s">
        <v>94189</v>
      </c>
      <c r="B11435" t="s">
        <v>94190</v>
      </c>
      <c r="C11435" t="s">
        <v>94191</v>
      </c>
      <c r="D11435">
        <v>0</v>
      </c>
      <c r="E11435" t="s">
        <v>94192</v>
      </c>
      <c r="F11435" t="s">
        <v>16920</v>
      </c>
      <c r="G11435" t="s">
        <v>7027</v>
      </c>
      <c r="H11435" t="s">
        <v>94193</v>
      </c>
      <c r="I11435" t="s">
        <v>4799</v>
      </c>
      <c r="J11435" t="s">
        <v>98758</v>
      </c>
      <c r="L11435" t="s">
        <v>4801</v>
      </c>
      <c r="M11435" t="s">
        <v>94194</v>
      </c>
      <c r="N11435"/>
    </row>
    <row r="11436" spans="1:14" ht="14.4" x14ac:dyDescent="0.3">
      <c r="A11436" t="s">
        <v>94195</v>
      </c>
      <c r="B11436" t="s">
        <v>94196</v>
      </c>
      <c r="C11436" t="s">
        <v>94197</v>
      </c>
      <c r="D11436">
        <v>120</v>
      </c>
      <c r="E11436" t="s">
        <v>41716</v>
      </c>
      <c r="F11436" t="s">
        <v>6205</v>
      </c>
      <c r="G11436" t="s">
        <v>567</v>
      </c>
      <c r="H11436" t="s">
        <v>94198</v>
      </c>
      <c r="I11436" t="s">
        <v>4799</v>
      </c>
      <c r="J11436" t="s">
        <v>101975</v>
      </c>
      <c r="L11436" t="s">
        <v>4801</v>
      </c>
      <c r="M11436" t="s">
        <v>94199</v>
      </c>
      <c r="N11436"/>
    </row>
    <row r="11437" spans="1:14" ht="14.4" x14ac:dyDescent="0.3">
      <c r="A11437" t="s">
        <v>94200</v>
      </c>
      <c r="B11437" t="s">
        <v>94201</v>
      </c>
      <c r="C11437" t="s">
        <v>94202</v>
      </c>
      <c r="D11437">
        <v>511</v>
      </c>
      <c r="E11437" t="s">
        <v>7523</v>
      </c>
      <c r="F11437" t="s">
        <v>6135</v>
      </c>
      <c r="G11437" t="s">
        <v>6136</v>
      </c>
      <c r="H11437" t="s">
        <v>94203</v>
      </c>
      <c r="I11437" t="s">
        <v>94205</v>
      </c>
      <c r="J11437" t="s">
        <v>94206</v>
      </c>
      <c r="L11437" t="s">
        <v>4801</v>
      </c>
      <c r="M11437" t="s">
        <v>94204</v>
      </c>
      <c r="N11437"/>
    </row>
    <row r="11438" spans="1:14" ht="14.4" x14ac:dyDescent="0.3">
      <c r="A11438" t="s">
        <v>94207</v>
      </c>
      <c r="B11438" t="s">
        <v>94208</v>
      </c>
      <c r="C11438" t="s">
        <v>94209</v>
      </c>
      <c r="D11438">
        <v>432</v>
      </c>
      <c r="E11438" t="s">
        <v>94210</v>
      </c>
      <c r="F11438" t="s">
        <v>7</v>
      </c>
      <c r="G11438" t="s">
        <v>567</v>
      </c>
      <c r="H11438" t="s">
        <v>94211</v>
      </c>
      <c r="I11438" t="s">
        <v>4799</v>
      </c>
      <c r="J11438" t="s">
        <v>94213</v>
      </c>
      <c r="L11438" t="s">
        <v>4801</v>
      </c>
      <c r="M11438" t="s">
        <v>94212</v>
      </c>
      <c r="N11438"/>
    </row>
    <row r="11439" spans="1:14" ht="14.4" x14ac:dyDescent="0.3">
      <c r="A11439" t="s">
        <v>94214</v>
      </c>
      <c r="B11439" t="s">
        <v>94215</v>
      </c>
      <c r="C11439" t="s">
        <v>42926</v>
      </c>
      <c r="D11439">
        <v>11</v>
      </c>
      <c r="E11439" t="s">
        <v>94216</v>
      </c>
      <c r="F11439" t="s">
        <v>5919</v>
      </c>
      <c r="G11439" t="s">
        <v>4952</v>
      </c>
      <c r="H11439" t="s">
        <v>94217</v>
      </c>
      <c r="I11439" t="s">
        <v>4799</v>
      </c>
      <c r="J11439" t="s">
        <v>94218</v>
      </c>
      <c r="L11439" t="s">
        <v>4801</v>
      </c>
      <c r="M11439" t="s">
        <v>72854</v>
      </c>
      <c r="N11439"/>
    </row>
    <row r="11440" spans="1:14" ht="14.4" x14ac:dyDescent="0.3">
      <c r="A11440" t="s">
        <v>94219</v>
      </c>
      <c r="B11440" t="s">
        <v>94220</v>
      </c>
      <c r="C11440" t="s">
        <v>94221</v>
      </c>
      <c r="D11440">
        <v>261</v>
      </c>
      <c r="E11440" t="s">
        <v>35514</v>
      </c>
      <c r="F11440" t="s">
        <v>5919</v>
      </c>
      <c r="G11440" t="s">
        <v>4952</v>
      </c>
      <c r="H11440" t="s">
        <v>94222</v>
      </c>
      <c r="I11440" t="s">
        <v>94224</v>
      </c>
      <c r="J11440" t="s">
        <v>94225</v>
      </c>
      <c r="L11440" t="s">
        <v>4801</v>
      </c>
      <c r="M11440" t="s">
        <v>94223</v>
      </c>
      <c r="N11440"/>
    </row>
    <row r="11441" spans="1:14" ht="14.4" x14ac:dyDescent="0.3">
      <c r="A11441" t="s">
        <v>94226</v>
      </c>
      <c r="B11441" t="s">
        <v>94227</v>
      </c>
      <c r="C11441" t="s">
        <v>29145</v>
      </c>
      <c r="D11441">
        <v>1732</v>
      </c>
      <c r="E11441" t="s">
        <v>37634</v>
      </c>
      <c r="F11441" t="s">
        <v>9874</v>
      </c>
      <c r="G11441" t="s">
        <v>567</v>
      </c>
      <c r="H11441" t="s">
        <v>94228</v>
      </c>
      <c r="I11441" t="s">
        <v>94230</v>
      </c>
      <c r="J11441" t="s">
        <v>94231</v>
      </c>
      <c r="L11441" t="s">
        <v>98353</v>
      </c>
      <c r="M11441" t="s">
        <v>94229</v>
      </c>
      <c r="N11441"/>
    </row>
    <row r="11442" spans="1:14" ht="14.4" x14ac:dyDescent="0.3">
      <c r="A11442" t="s">
        <v>94232</v>
      </c>
      <c r="B11442" t="s">
        <v>94233</v>
      </c>
      <c r="C11442" t="s">
        <v>94234</v>
      </c>
      <c r="D11442">
        <v>1550</v>
      </c>
      <c r="E11442" t="s">
        <v>94235</v>
      </c>
      <c r="F11442" t="s">
        <v>5536</v>
      </c>
      <c r="G11442" t="s">
        <v>567</v>
      </c>
      <c r="H11442" t="s">
        <v>94236</v>
      </c>
      <c r="I11442" t="s">
        <v>94238</v>
      </c>
      <c r="J11442" t="s">
        <v>94239</v>
      </c>
      <c r="L11442" t="s">
        <v>4801</v>
      </c>
      <c r="M11442" t="s">
        <v>94237</v>
      </c>
      <c r="N11442"/>
    </row>
    <row r="11443" spans="1:14" ht="14.4" x14ac:dyDescent="0.3">
      <c r="A11443" t="s">
        <v>94240</v>
      </c>
      <c r="B11443" t="s">
        <v>94241</v>
      </c>
      <c r="C11443" t="s">
        <v>14654</v>
      </c>
      <c r="D11443">
        <v>1412</v>
      </c>
      <c r="E11443" t="s">
        <v>7835</v>
      </c>
      <c r="F11443" t="s">
        <v>5157</v>
      </c>
      <c r="G11443" t="s">
        <v>567</v>
      </c>
      <c r="H11443" t="s">
        <v>94242</v>
      </c>
      <c r="I11443" t="s">
        <v>94244</v>
      </c>
      <c r="J11443" t="s">
        <v>94245</v>
      </c>
      <c r="L11443" t="s">
        <v>4973</v>
      </c>
      <c r="M11443" t="s">
        <v>94243</v>
      </c>
      <c r="N11443"/>
    </row>
    <row r="11444" spans="1:14" ht="14.4" x14ac:dyDescent="0.3">
      <c r="A11444" t="s">
        <v>94246</v>
      </c>
      <c r="B11444" t="s">
        <v>94247</v>
      </c>
      <c r="C11444" t="s">
        <v>94248</v>
      </c>
      <c r="D11444">
        <v>259</v>
      </c>
      <c r="E11444" t="s">
        <v>14</v>
      </c>
      <c r="F11444" t="s">
        <v>70684</v>
      </c>
      <c r="G11444" t="s">
        <v>567</v>
      </c>
      <c r="H11444" t="s">
        <v>94249</v>
      </c>
      <c r="I11444" t="s">
        <v>101976</v>
      </c>
      <c r="J11444" t="s">
        <v>94251</v>
      </c>
      <c r="L11444" t="s">
        <v>4801</v>
      </c>
      <c r="M11444" t="s">
        <v>94250</v>
      </c>
      <c r="N11444"/>
    </row>
    <row r="11445" spans="1:14" ht="14.4" x14ac:dyDescent="0.3">
      <c r="A11445" t="s">
        <v>94252</v>
      </c>
      <c r="B11445" t="s">
        <v>94253</v>
      </c>
      <c r="C11445" t="s">
        <v>94254</v>
      </c>
      <c r="D11445">
        <v>5344</v>
      </c>
      <c r="E11445" t="s">
        <v>22713</v>
      </c>
      <c r="F11445" t="s">
        <v>5528</v>
      </c>
      <c r="G11445" t="s">
        <v>5396</v>
      </c>
      <c r="H11445" t="s">
        <v>94255</v>
      </c>
      <c r="I11445" t="s">
        <v>94257</v>
      </c>
      <c r="J11445" t="s">
        <v>94258</v>
      </c>
      <c r="L11445" t="s">
        <v>4801</v>
      </c>
      <c r="M11445" t="s">
        <v>94256</v>
      </c>
      <c r="N11445"/>
    </row>
    <row r="11446" spans="1:14" ht="14.4" x14ac:dyDescent="0.3">
      <c r="A11446" t="s">
        <v>94259</v>
      </c>
      <c r="B11446" t="s">
        <v>94260</v>
      </c>
      <c r="C11446" t="s">
        <v>94261</v>
      </c>
      <c r="D11446">
        <v>344</v>
      </c>
      <c r="E11446" t="s">
        <v>94262</v>
      </c>
      <c r="F11446" t="s">
        <v>4977</v>
      </c>
      <c r="G11446" t="s">
        <v>4806</v>
      </c>
      <c r="H11446" t="s">
        <v>94263</v>
      </c>
      <c r="I11446" t="s">
        <v>4799</v>
      </c>
      <c r="J11446" t="s">
        <v>94265</v>
      </c>
      <c r="L11446" t="s">
        <v>4801</v>
      </c>
      <c r="M11446" t="s">
        <v>94264</v>
      </c>
      <c r="N11446"/>
    </row>
    <row r="11447" spans="1:14" ht="14.4" x14ac:dyDescent="0.3">
      <c r="A11447" t="s">
        <v>94266</v>
      </c>
      <c r="B11447" t="s">
        <v>94267</v>
      </c>
      <c r="C11447" t="s">
        <v>94268</v>
      </c>
      <c r="D11447">
        <v>8</v>
      </c>
      <c r="E11447" t="s">
        <v>14</v>
      </c>
      <c r="F11447" t="s">
        <v>5336</v>
      </c>
      <c r="G11447" t="s">
        <v>4952</v>
      </c>
      <c r="H11447" t="s">
        <v>94269</v>
      </c>
      <c r="I11447" t="s">
        <v>4799</v>
      </c>
      <c r="J11447" t="s">
        <v>94271</v>
      </c>
      <c r="L11447" t="s">
        <v>4801</v>
      </c>
      <c r="M11447" t="s">
        <v>94270</v>
      </c>
      <c r="N11447"/>
    </row>
    <row r="11448" spans="1:14" ht="14.4" x14ac:dyDescent="0.3">
      <c r="A11448" t="s">
        <v>94272</v>
      </c>
      <c r="B11448" t="s">
        <v>94273</v>
      </c>
      <c r="C11448" t="s">
        <v>94984</v>
      </c>
      <c r="D11448">
        <v>40</v>
      </c>
      <c r="E11448" t="s">
        <v>11429</v>
      </c>
      <c r="F11448" t="s">
        <v>5132</v>
      </c>
      <c r="G11448" t="s">
        <v>567</v>
      </c>
      <c r="H11448" t="s">
        <v>94274</v>
      </c>
      <c r="I11448" t="s">
        <v>94985</v>
      </c>
      <c r="J11448" t="s">
        <v>101977</v>
      </c>
      <c r="L11448" t="s">
        <v>100487</v>
      </c>
      <c r="M11448" t="s">
        <v>94275</v>
      </c>
      <c r="N11448"/>
    </row>
    <row r="11449" spans="1:14" ht="14.4" x14ac:dyDescent="0.3">
      <c r="A11449" t="s">
        <v>94276</v>
      </c>
      <c r="B11449" t="s">
        <v>94277</v>
      </c>
      <c r="C11449" t="s">
        <v>94278</v>
      </c>
      <c r="D11449">
        <v>364</v>
      </c>
      <c r="E11449" t="s">
        <v>94279</v>
      </c>
      <c r="F11449" t="s">
        <v>5003</v>
      </c>
      <c r="G11449" t="s">
        <v>5004</v>
      </c>
      <c r="H11449" t="s">
        <v>94280</v>
      </c>
      <c r="I11449" t="s">
        <v>94282</v>
      </c>
      <c r="J11449" t="s">
        <v>94283</v>
      </c>
      <c r="K11449" t="s">
        <v>101978</v>
      </c>
      <c r="L11449" t="s">
        <v>4801</v>
      </c>
      <c r="M11449" t="s">
        <v>94281</v>
      </c>
      <c r="N11449"/>
    </row>
    <row r="11450" spans="1:14" ht="14.4" x14ac:dyDescent="0.3">
      <c r="A11450" t="s">
        <v>94291</v>
      </c>
      <c r="B11450" t="s">
        <v>94292</v>
      </c>
      <c r="C11450" t="s">
        <v>26694</v>
      </c>
      <c r="D11450">
        <v>1768</v>
      </c>
      <c r="E11450" t="s">
        <v>5918</v>
      </c>
      <c r="F11450" t="s">
        <v>41049</v>
      </c>
      <c r="G11450" t="s">
        <v>4806</v>
      </c>
      <c r="H11450" t="s">
        <v>94293</v>
      </c>
      <c r="I11450" t="s">
        <v>4799</v>
      </c>
      <c r="J11450" t="s">
        <v>94295</v>
      </c>
      <c r="L11450" t="s">
        <v>100567</v>
      </c>
      <c r="M11450" t="s">
        <v>94294</v>
      </c>
      <c r="N11450"/>
    </row>
    <row r="11451" spans="1:14" ht="14.4" x14ac:dyDescent="0.3">
      <c r="A11451" t="s">
        <v>94284</v>
      </c>
      <c r="B11451" t="s">
        <v>94285</v>
      </c>
      <c r="C11451" t="s">
        <v>94286</v>
      </c>
      <c r="D11451">
        <v>131</v>
      </c>
      <c r="E11451" t="s">
        <v>94287</v>
      </c>
      <c r="F11451" t="s">
        <v>9110</v>
      </c>
      <c r="G11451" t="s">
        <v>567</v>
      </c>
      <c r="H11451" t="s">
        <v>94288</v>
      </c>
      <c r="I11451" t="s">
        <v>94289</v>
      </c>
      <c r="J11451" t="s">
        <v>94290</v>
      </c>
      <c r="K11451" t="s">
        <v>44523</v>
      </c>
      <c r="L11451" t="s">
        <v>4801</v>
      </c>
      <c r="M11451" t="s">
        <v>72854</v>
      </c>
      <c r="N11451"/>
    </row>
    <row r="11452" spans="1:14" ht="14.4" x14ac:dyDescent="0.3">
      <c r="A11452" t="s">
        <v>94296</v>
      </c>
      <c r="B11452" t="s">
        <v>94297</v>
      </c>
      <c r="C11452" t="s">
        <v>94298</v>
      </c>
      <c r="D11452">
        <v>400</v>
      </c>
      <c r="E11452" t="s">
        <v>35855</v>
      </c>
      <c r="F11452" t="s">
        <v>5395</v>
      </c>
      <c r="G11452" t="s">
        <v>5396</v>
      </c>
      <c r="H11452" t="s">
        <v>94299</v>
      </c>
      <c r="I11452" t="s">
        <v>94301</v>
      </c>
      <c r="J11452" t="s">
        <v>94302</v>
      </c>
      <c r="L11452" t="s">
        <v>4801</v>
      </c>
      <c r="M11452" t="s">
        <v>94300</v>
      </c>
      <c r="N11452"/>
    </row>
    <row r="11453" spans="1:14" ht="14.4" x14ac:dyDescent="0.3">
      <c r="A11453" t="s">
        <v>94303</v>
      </c>
      <c r="B11453" t="s">
        <v>94304</v>
      </c>
      <c r="C11453" t="s">
        <v>94305</v>
      </c>
      <c r="D11453">
        <v>21</v>
      </c>
      <c r="E11453" t="s">
        <v>6408</v>
      </c>
      <c r="F11453" t="s">
        <v>94306</v>
      </c>
      <c r="G11453" t="s">
        <v>4874</v>
      </c>
      <c r="H11453" t="s">
        <v>94307</v>
      </c>
      <c r="I11453" t="s">
        <v>94309</v>
      </c>
      <c r="J11453" t="s">
        <v>94310</v>
      </c>
      <c r="L11453" t="s">
        <v>4801</v>
      </c>
      <c r="M11453" t="s">
        <v>94308</v>
      </c>
      <c r="N11453"/>
    </row>
    <row r="11454" spans="1:14" ht="14.4" x14ac:dyDescent="0.3">
      <c r="A11454" t="s">
        <v>94311</v>
      </c>
      <c r="B11454" t="s">
        <v>94312</v>
      </c>
      <c r="C11454" t="s">
        <v>94313</v>
      </c>
      <c r="D11454">
        <v>1648</v>
      </c>
      <c r="E11454" t="s">
        <v>47</v>
      </c>
      <c r="F11454" t="s">
        <v>7</v>
      </c>
      <c r="G11454" t="s">
        <v>567</v>
      </c>
      <c r="H11454" t="s">
        <v>94314</v>
      </c>
      <c r="I11454" t="s">
        <v>94316</v>
      </c>
      <c r="J11454" t="s">
        <v>94317</v>
      </c>
      <c r="K11454" t="s">
        <v>4799</v>
      </c>
      <c r="L11454" t="s">
        <v>94405</v>
      </c>
      <c r="M11454" t="s">
        <v>94315</v>
      </c>
      <c r="N11454"/>
    </row>
    <row r="11455" spans="1:14" ht="14.4" x14ac:dyDescent="0.3">
      <c r="A11455" t="s">
        <v>93287</v>
      </c>
      <c r="B11455" t="s">
        <v>93288</v>
      </c>
      <c r="C11455" t="s">
        <v>93289</v>
      </c>
      <c r="D11455">
        <v>804</v>
      </c>
      <c r="E11455" t="s">
        <v>93290</v>
      </c>
      <c r="F11455" t="s">
        <v>62</v>
      </c>
      <c r="G11455" t="s">
        <v>567</v>
      </c>
      <c r="H11455" t="s">
        <v>93291</v>
      </c>
      <c r="I11455" t="s">
        <v>4799</v>
      </c>
      <c r="J11455" t="s">
        <v>93293</v>
      </c>
      <c r="L11455" t="s">
        <v>4801</v>
      </c>
      <c r="M11455" t="s">
        <v>93292</v>
      </c>
      <c r="N11455"/>
    </row>
    <row r="11456" spans="1:14" ht="14.4" x14ac:dyDescent="0.3">
      <c r="A11456" t="s">
        <v>94318</v>
      </c>
      <c r="B11456" t="s">
        <v>94319</v>
      </c>
      <c r="C11456" t="s">
        <v>43681</v>
      </c>
      <c r="D11456">
        <v>221</v>
      </c>
      <c r="E11456" t="s">
        <v>11337</v>
      </c>
      <c r="F11456" t="s">
        <v>5186</v>
      </c>
      <c r="G11456" t="s">
        <v>5187</v>
      </c>
      <c r="H11456" t="s">
        <v>94320</v>
      </c>
      <c r="I11456" t="s">
        <v>94322</v>
      </c>
      <c r="J11456" t="s">
        <v>98759</v>
      </c>
      <c r="L11456" t="s">
        <v>5191</v>
      </c>
      <c r="M11456" t="s">
        <v>94321</v>
      </c>
      <c r="N11456"/>
    </row>
    <row r="11457" spans="1:14" ht="14.4" x14ac:dyDescent="0.3">
      <c r="A11457" t="s">
        <v>94323</v>
      </c>
      <c r="B11457" t="s">
        <v>94324</v>
      </c>
      <c r="C11457" t="s">
        <v>94325</v>
      </c>
      <c r="D11457">
        <v>278</v>
      </c>
      <c r="E11457" t="s">
        <v>94326</v>
      </c>
      <c r="F11457" t="s">
        <v>6549</v>
      </c>
      <c r="G11457" t="s">
        <v>4827</v>
      </c>
      <c r="H11457" t="s">
        <v>94327</v>
      </c>
      <c r="I11457" t="s">
        <v>94329</v>
      </c>
      <c r="J11457" t="s">
        <v>54274</v>
      </c>
      <c r="K11457" t="s">
        <v>44523</v>
      </c>
      <c r="L11457" t="s">
        <v>4831</v>
      </c>
      <c r="M11457" t="s">
        <v>94328</v>
      </c>
      <c r="N11457"/>
    </row>
    <row r="11458" spans="1:14" ht="14.4" x14ac:dyDescent="0.3">
      <c r="A11458" t="s">
        <v>94330</v>
      </c>
      <c r="B11458" t="s">
        <v>94331</v>
      </c>
      <c r="C11458" t="s">
        <v>94332</v>
      </c>
      <c r="D11458">
        <v>648</v>
      </c>
      <c r="E11458" t="s">
        <v>94333</v>
      </c>
      <c r="F11458" t="s">
        <v>5336</v>
      </c>
      <c r="G11458" t="s">
        <v>4952</v>
      </c>
      <c r="H11458" t="s">
        <v>94334</v>
      </c>
      <c r="I11458" t="s">
        <v>4799</v>
      </c>
      <c r="J11458" t="s">
        <v>101979</v>
      </c>
      <c r="L11458" t="s">
        <v>4801</v>
      </c>
      <c r="M11458" t="s">
        <v>94335</v>
      </c>
      <c r="N11458"/>
    </row>
    <row r="11459" spans="1:14" ht="14.4" x14ac:dyDescent="0.3">
      <c r="A11459" t="s">
        <v>94336</v>
      </c>
      <c r="B11459" t="s">
        <v>94337</v>
      </c>
      <c r="C11459" t="s">
        <v>94338</v>
      </c>
      <c r="D11459">
        <v>140</v>
      </c>
      <c r="E11459" t="s">
        <v>14</v>
      </c>
      <c r="F11459" t="s">
        <v>38305</v>
      </c>
      <c r="G11459" t="s">
        <v>567</v>
      </c>
      <c r="H11459" t="s">
        <v>94339</v>
      </c>
      <c r="I11459" t="s">
        <v>4799</v>
      </c>
      <c r="J11459" t="s">
        <v>94341</v>
      </c>
      <c r="L11459" t="s">
        <v>94408</v>
      </c>
      <c r="M11459" t="s">
        <v>94340</v>
      </c>
      <c r="N11459"/>
    </row>
    <row r="11460" spans="1:14" ht="14.4" x14ac:dyDescent="0.3">
      <c r="A11460" t="s">
        <v>94342</v>
      </c>
      <c r="B11460" t="s">
        <v>94343</v>
      </c>
      <c r="C11460" t="s">
        <v>94344</v>
      </c>
      <c r="D11460">
        <v>22</v>
      </c>
      <c r="E11460" t="s">
        <v>94345</v>
      </c>
      <c r="F11460" t="s">
        <v>26484</v>
      </c>
      <c r="G11460" t="s">
        <v>567</v>
      </c>
      <c r="H11460" t="s">
        <v>94346</v>
      </c>
      <c r="I11460" t="s">
        <v>94348</v>
      </c>
      <c r="J11460" t="s">
        <v>94994</v>
      </c>
      <c r="L11460" t="s">
        <v>100487</v>
      </c>
      <c r="M11460" t="s">
        <v>94347</v>
      </c>
      <c r="N11460"/>
    </row>
    <row r="11461" spans="1:14" ht="14.4" x14ac:dyDescent="0.3">
      <c r="A11461" t="s">
        <v>94349</v>
      </c>
      <c r="B11461" t="s">
        <v>94350</v>
      </c>
      <c r="C11461" t="s">
        <v>94351</v>
      </c>
      <c r="D11461">
        <v>297</v>
      </c>
      <c r="E11461" t="s">
        <v>47501</v>
      </c>
      <c r="F11461" t="s">
        <v>13084</v>
      </c>
      <c r="G11461" t="s">
        <v>5004</v>
      </c>
      <c r="H11461" t="s">
        <v>94352</v>
      </c>
      <c r="I11461" t="s">
        <v>94354</v>
      </c>
      <c r="J11461" t="s">
        <v>94355</v>
      </c>
      <c r="L11461" t="s">
        <v>4801</v>
      </c>
      <c r="M11461" t="s">
        <v>94353</v>
      </c>
      <c r="N11461"/>
    </row>
    <row r="11462" spans="1:14" ht="14.4" x14ac:dyDescent="0.3">
      <c r="A11462" t="s">
        <v>94356</v>
      </c>
      <c r="B11462" t="s">
        <v>94357</v>
      </c>
      <c r="C11462" t="s">
        <v>94358</v>
      </c>
      <c r="D11462">
        <v>0</v>
      </c>
      <c r="E11462" t="s">
        <v>94359</v>
      </c>
      <c r="F11462" t="s">
        <v>5003</v>
      </c>
      <c r="G11462" t="s">
        <v>5004</v>
      </c>
      <c r="H11462" t="s">
        <v>94360</v>
      </c>
      <c r="I11462" t="s">
        <v>85669</v>
      </c>
      <c r="J11462" t="s">
        <v>94995</v>
      </c>
      <c r="L11462" t="s">
        <v>4801</v>
      </c>
      <c r="M11462" t="s">
        <v>94361</v>
      </c>
      <c r="N11462"/>
    </row>
    <row r="11463" spans="1:14" ht="14.4" x14ac:dyDescent="0.3">
      <c r="A11463" t="s">
        <v>94362</v>
      </c>
      <c r="B11463" t="s">
        <v>94363</v>
      </c>
      <c r="C11463" t="s">
        <v>94364</v>
      </c>
      <c r="D11463">
        <v>267</v>
      </c>
      <c r="E11463" t="s">
        <v>48186</v>
      </c>
      <c r="F11463" t="s">
        <v>5796</v>
      </c>
      <c r="G11463" t="s">
        <v>4952</v>
      </c>
      <c r="H11463" t="s">
        <v>94365</v>
      </c>
      <c r="I11463" t="s">
        <v>4799</v>
      </c>
      <c r="J11463" t="s">
        <v>53947</v>
      </c>
      <c r="L11463" t="s">
        <v>4801</v>
      </c>
      <c r="M11463" t="s">
        <v>94366</v>
      </c>
      <c r="N11463"/>
    </row>
    <row r="11464" spans="1:14" ht="14.4" x14ac:dyDescent="0.3">
      <c r="A11464" t="s">
        <v>94367</v>
      </c>
      <c r="B11464" t="s">
        <v>94368</v>
      </c>
      <c r="C11464" t="s">
        <v>82683</v>
      </c>
      <c r="D11464">
        <v>1001</v>
      </c>
      <c r="E11464" t="s">
        <v>14</v>
      </c>
      <c r="F11464" t="s">
        <v>61999</v>
      </c>
      <c r="G11464" t="s">
        <v>567</v>
      </c>
      <c r="H11464" t="s">
        <v>94369</v>
      </c>
      <c r="I11464" t="s">
        <v>94371</v>
      </c>
      <c r="J11464" t="s">
        <v>82687</v>
      </c>
      <c r="L11464" t="s">
        <v>4801</v>
      </c>
      <c r="M11464" t="s">
        <v>94370</v>
      </c>
      <c r="N11464"/>
    </row>
    <row r="11465" spans="1:14" ht="14.4" x14ac:dyDescent="0.3">
      <c r="A11465" t="s">
        <v>94372</v>
      </c>
      <c r="B11465" t="s">
        <v>94373</v>
      </c>
      <c r="C11465" t="s">
        <v>94374</v>
      </c>
      <c r="D11465">
        <v>910</v>
      </c>
      <c r="E11465" t="s">
        <v>5808</v>
      </c>
      <c r="F11465" t="s">
        <v>4977</v>
      </c>
      <c r="G11465" t="s">
        <v>4806</v>
      </c>
      <c r="H11465" t="s">
        <v>94375</v>
      </c>
      <c r="I11465" t="s">
        <v>94377</v>
      </c>
      <c r="J11465" t="s">
        <v>94378</v>
      </c>
      <c r="L11465" t="s">
        <v>4801</v>
      </c>
      <c r="M11465" t="s">
        <v>94376</v>
      </c>
      <c r="N11465"/>
    </row>
    <row r="11466" spans="1:14" ht="14.4" x14ac:dyDescent="0.3">
      <c r="A11466" t="s">
        <v>94379</v>
      </c>
      <c r="B11466" t="s">
        <v>94380</v>
      </c>
      <c r="C11466" t="s">
        <v>94381</v>
      </c>
      <c r="D11466">
        <v>305</v>
      </c>
      <c r="E11466" t="s">
        <v>14</v>
      </c>
      <c r="F11466" t="s">
        <v>33327</v>
      </c>
      <c r="G11466" t="s">
        <v>4806</v>
      </c>
      <c r="H11466" t="s">
        <v>94382</v>
      </c>
      <c r="I11466" t="s">
        <v>4799</v>
      </c>
      <c r="J11466" t="s">
        <v>55228</v>
      </c>
      <c r="L11466" t="s">
        <v>4801</v>
      </c>
      <c r="M11466" t="s">
        <v>94383</v>
      </c>
      <c r="N11466"/>
    </row>
    <row r="11467" spans="1:14" ht="14.4" x14ac:dyDescent="0.3">
      <c r="A11467" t="s">
        <v>94996</v>
      </c>
      <c r="B11467" t="s">
        <v>94997</v>
      </c>
      <c r="C11467" t="s">
        <v>29396</v>
      </c>
      <c r="D11467">
        <v>2122</v>
      </c>
      <c r="E11467" t="s">
        <v>70871</v>
      </c>
      <c r="F11467" t="s">
        <v>4857</v>
      </c>
      <c r="G11467" t="s">
        <v>4858</v>
      </c>
      <c r="H11467" t="s">
        <v>94998</v>
      </c>
      <c r="I11467" t="s">
        <v>95000</v>
      </c>
      <c r="J11467" t="s">
        <v>95001</v>
      </c>
      <c r="L11467" t="s">
        <v>4862</v>
      </c>
      <c r="M11467" t="s">
        <v>94999</v>
      </c>
      <c r="N11467"/>
    </row>
    <row r="11468" spans="1:14" ht="14.4" x14ac:dyDescent="0.3">
      <c r="A11468" t="s">
        <v>95002</v>
      </c>
      <c r="B11468" t="s">
        <v>95003</v>
      </c>
      <c r="C11468" t="s">
        <v>95004</v>
      </c>
      <c r="D11468">
        <v>1754</v>
      </c>
      <c r="E11468" t="s">
        <v>22713</v>
      </c>
      <c r="F11468" t="s">
        <v>5528</v>
      </c>
      <c r="G11468" t="s">
        <v>5396</v>
      </c>
      <c r="H11468" t="s">
        <v>95005</v>
      </c>
      <c r="I11468" t="s">
        <v>95007</v>
      </c>
      <c r="J11468" t="s">
        <v>95008</v>
      </c>
      <c r="L11468" t="s">
        <v>4801</v>
      </c>
      <c r="M11468" t="s">
        <v>95006</v>
      </c>
      <c r="N11468"/>
    </row>
    <row r="11469" spans="1:14" ht="14.4" x14ac:dyDescent="0.3">
      <c r="A11469" t="s">
        <v>95009</v>
      </c>
      <c r="B11469" t="s">
        <v>95010</v>
      </c>
      <c r="C11469" t="s">
        <v>95011</v>
      </c>
      <c r="D11469">
        <v>1</v>
      </c>
      <c r="E11469" t="s">
        <v>5335</v>
      </c>
      <c r="F11469" t="s">
        <v>5395</v>
      </c>
      <c r="G11469" t="s">
        <v>5396</v>
      </c>
      <c r="H11469" t="s">
        <v>95012</v>
      </c>
      <c r="I11469" t="s">
        <v>95014</v>
      </c>
      <c r="J11469" t="s">
        <v>95015</v>
      </c>
      <c r="L11469" t="s">
        <v>5909</v>
      </c>
      <c r="M11469" t="s">
        <v>95013</v>
      </c>
      <c r="N11469"/>
    </row>
    <row r="11470" spans="1:14" ht="14.4" x14ac:dyDescent="0.3">
      <c r="A11470" t="s">
        <v>95016</v>
      </c>
      <c r="B11470" t="s">
        <v>95017</v>
      </c>
      <c r="C11470" t="s">
        <v>95018</v>
      </c>
      <c r="D11470">
        <v>79</v>
      </c>
      <c r="E11470" t="s">
        <v>51173</v>
      </c>
      <c r="F11470" t="s">
        <v>4835</v>
      </c>
      <c r="G11470" t="s">
        <v>567</v>
      </c>
      <c r="H11470" t="s">
        <v>95019</v>
      </c>
      <c r="I11470" t="s">
        <v>4799</v>
      </c>
      <c r="J11470" t="s">
        <v>95021</v>
      </c>
      <c r="L11470" t="s">
        <v>4815</v>
      </c>
      <c r="M11470" t="s">
        <v>95020</v>
      </c>
      <c r="N11470"/>
    </row>
    <row r="11471" spans="1:14" ht="14.4" x14ac:dyDescent="0.3">
      <c r="A11471" t="s">
        <v>95022</v>
      </c>
      <c r="B11471" t="s">
        <v>95023</v>
      </c>
      <c r="C11471" t="s">
        <v>95024</v>
      </c>
      <c r="D11471">
        <v>897</v>
      </c>
      <c r="E11471" t="s">
        <v>95025</v>
      </c>
      <c r="F11471" t="s">
        <v>6825</v>
      </c>
      <c r="G11471" t="s">
        <v>567</v>
      </c>
      <c r="H11471" t="s">
        <v>95026</v>
      </c>
      <c r="I11471" t="s">
        <v>95028</v>
      </c>
      <c r="J11471" t="s">
        <v>95029</v>
      </c>
      <c r="L11471" t="s">
        <v>4801</v>
      </c>
      <c r="M11471" t="s">
        <v>95027</v>
      </c>
      <c r="N11471"/>
    </row>
    <row r="11472" spans="1:14" ht="14.4" x14ac:dyDescent="0.3">
      <c r="A11472" t="s">
        <v>94874</v>
      </c>
      <c r="B11472" t="s">
        <v>94875</v>
      </c>
      <c r="C11472" t="s">
        <v>94876</v>
      </c>
      <c r="D11472">
        <v>227</v>
      </c>
      <c r="E11472" t="s">
        <v>94210</v>
      </c>
      <c r="F11472" t="s">
        <v>7</v>
      </c>
      <c r="G11472" t="s">
        <v>567</v>
      </c>
      <c r="H11472" t="s">
        <v>94877</v>
      </c>
      <c r="I11472" t="s">
        <v>4799</v>
      </c>
      <c r="J11472" t="s">
        <v>94879</v>
      </c>
      <c r="L11472" t="s">
        <v>4801</v>
      </c>
      <c r="M11472" t="s">
        <v>94878</v>
      </c>
      <c r="N11472"/>
    </row>
    <row r="11473" spans="1:14" ht="14.4" x14ac:dyDescent="0.3">
      <c r="A11473" t="s">
        <v>95030</v>
      </c>
      <c r="B11473" t="s">
        <v>95031</v>
      </c>
      <c r="C11473" t="s">
        <v>95032</v>
      </c>
      <c r="D11473">
        <v>230</v>
      </c>
      <c r="E11473" t="s">
        <v>95033</v>
      </c>
      <c r="F11473" t="s">
        <v>7</v>
      </c>
      <c r="G11473" t="s">
        <v>567</v>
      </c>
      <c r="H11473" t="s">
        <v>95034</v>
      </c>
      <c r="I11473" t="s">
        <v>4799</v>
      </c>
      <c r="J11473" t="s">
        <v>95036</v>
      </c>
      <c r="L11473" t="s">
        <v>4801</v>
      </c>
      <c r="M11473" t="s">
        <v>95035</v>
      </c>
      <c r="N11473"/>
    </row>
    <row r="11474" spans="1:14" ht="14.4" x14ac:dyDescent="0.3">
      <c r="A11474" t="s">
        <v>95037</v>
      </c>
      <c r="B11474" t="s">
        <v>95038</v>
      </c>
      <c r="C11474" t="s">
        <v>95039</v>
      </c>
      <c r="D11474">
        <v>269</v>
      </c>
      <c r="E11474" t="s">
        <v>9716</v>
      </c>
      <c r="F11474" t="s">
        <v>4850</v>
      </c>
      <c r="G11474" t="s">
        <v>4851</v>
      </c>
      <c r="H11474" t="s">
        <v>95040</v>
      </c>
      <c r="I11474" t="s">
        <v>4799</v>
      </c>
      <c r="J11474" t="s">
        <v>95042</v>
      </c>
      <c r="L11474" t="s">
        <v>4801</v>
      </c>
      <c r="M11474" t="s">
        <v>95041</v>
      </c>
      <c r="N11474"/>
    </row>
    <row r="11475" spans="1:14" ht="14.4" x14ac:dyDescent="0.3">
      <c r="A11475" t="s">
        <v>95043</v>
      </c>
      <c r="B11475" t="s">
        <v>95044</v>
      </c>
      <c r="C11475" t="s">
        <v>95045</v>
      </c>
      <c r="D11475">
        <v>192</v>
      </c>
      <c r="E11475" t="s">
        <v>95046</v>
      </c>
      <c r="F11475" t="s">
        <v>18</v>
      </c>
      <c r="G11475" t="s">
        <v>567</v>
      </c>
      <c r="H11475" t="s">
        <v>95047</v>
      </c>
      <c r="I11475" t="s">
        <v>95049</v>
      </c>
      <c r="J11475" t="s">
        <v>95050</v>
      </c>
      <c r="L11475" t="s">
        <v>4801</v>
      </c>
      <c r="M11475" t="s">
        <v>95048</v>
      </c>
      <c r="N11475"/>
    </row>
    <row r="11476" spans="1:14" ht="14.4" x14ac:dyDescent="0.3">
      <c r="A11476" t="s">
        <v>95051</v>
      </c>
      <c r="B11476" t="s">
        <v>95052</v>
      </c>
      <c r="C11476" t="s">
        <v>58839</v>
      </c>
      <c r="D11476">
        <v>1524</v>
      </c>
      <c r="E11476" t="s">
        <v>22645</v>
      </c>
      <c r="F11476" t="s">
        <v>6104</v>
      </c>
      <c r="G11476" t="s">
        <v>4851</v>
      </c>
      <c r="H11476" t="s">
        <v>95053</v>
      </c>
      <c r="I11476" t="s">
        <v>95055</v>
      </c>
      <c r="J11476" t="s">
        <v>95056</v>
      </c>
      <c r="K11476" t="s">
        <v>95057</v>
      </c>
      <c r="L11476" t="s">
        <v>4853</v>
      </c>
      <c r="M11476" t="s">
        <v>95054</v>
      </c>
      <c r="N11476"/>
    </row>
    <row r="11477" spans="1:14" ht="14.4" x14ac:dyDescent="0.3">
      <c r="A11477" t="s">
        <v>95058</v>
      </c>
      <c r="B11477" t="s">
        <v>95059</v>
      </c>
      <c r="C11477" t="s">
        <v>94938</v>
      </c>
      <c r="D11477">
        <v>1514</v>
      </c>
      <c r="E11477" t="s">
        <v>94939</v>
      </c>
      <c r="F11477" t="s">
        <v>65</v>
      </c>
      <c r="G11477" t="s">
        <v>567</v>
      </c>
      <c r="H11477" t="s">
        <v>95060</v>
      </c>
      <c r="I11477" t="s">
        <v>94940</v>
      </c>
      <c r="J11477" t="s">
        <v>98760</v>
      </c>
      <c r="L11477" t="s">
        <v>4801</v>
      </c>
      <c r="M11477" t="s">
        <v>95061</v>
      </c>
      <c r="N11477"/>
    </row>
    <row r="11478" spans="1:14" ht="14.4" x14ac:dyDescent="0.3">
      <c r="A11478" t="s">
        <v>95062</v>
      </c>
      <c r="B11478" t="s">
        <v>95063</v>
      </c>
      <c r="C11478" t="s">
        <v>95064</v>
      </c>
      <c r="D11478">
        <v>246</v>
      </c>
      <c r="E11478" t="s">
        <v>95065</v>
      </c>
      <c r="F11478" t="s">
        <v>10887</v>
      </c>
      <c r="G11478" t="s">
        <v>4806</v>
      </c>
      <c r="H11478" t="s">
        <v>95066</v>
      </c>
      <c r="I11478" t="s">
        <v>95068</v>
      </c>
      <c r="J11478" t="s">
        <v>95069</v>
      </c>
      <c r="L11478" t="s">
        <v>4801</v>
      </c>
      <c r="M11478" t="s">
        <v>95067</v>
      </c>
      <c r="N11478"/>
    </row>
    <row r="11479" spans="1:14" ht="14.4" x14ac:dyDescent="0.3">
      <c r="A11479" t="s">
        <v>95070</v>
      </c>
      <c r="B11479" t="s">
        <v>95071</v>
      </c>
      <c r="C11479" t="s">
        <v>95072</v>
      </c>
      <c r="D11479">
        <v>1115</v>
      </c>
      <c r="E11479" t="s">
        <v>95073</v>
      </c>
      <c r="F11479" t="s">
        <v>9207</v>
      </c>
      <c r="G11479" t="s">
        <v>567</v>
      </c>
      <c r="H11479" t="s">
        <v>95074</v>
      </c>
      <c r="I11479" t="s">
        <v>95076</v>
      </c>
      <c r="J11479" t="s">
        <v>95077</v>
      </c>
      <c r="L11479" t="s">
        <v>4801</v>
      </c>
      <c r="M11479" t="s">
        <v>95075</v>
      </c>
      <c r="N11479"/>
    </row>
    <row r="11480" spans="1:14" ht="14.4" x14ac:dyDescent="0.3">
      <c r="A11480" t="s">
        <v>95078</v>
      </c>
      <c r="B11480" t="s">
        <v>95079</v>
      </c>
      <c r="C11480" t="s">
        <v>95080</v>
      </c>
      <c r="D11480">
        <v>1100</v>
      </c>
      <c r="E11480" t="s">
        <v>43608</v>
      </c>
      <c r="F11480" t="s">
        <v>8446</v>
      </c>
      <c r="G11480" t="s">
        <v>7152</v>
      </c>
      <c r="H11480" t="s">
        <v>95081</v>
      </c>
      <c r="I11480" t="s">
        <v>95083</v>
      </c>
      <c r="J11480" t="s">
        <v>95084</v>
      </c>
      <c r="L11480" t="s">
        <v>4801</v>
      </c>
      <c r="M11480" t="s">
        <v>95082</v>
      </c>
      <c r="N11480"/>
    </row>
    <row r="11481" spans="1:14" ht="14.4" x14ac:dyDescent="0.3">
      <c r="A11481" t="s">
        <v>95085</v>
      </c>
      <c r="B11481" t="s">
        <v>105752</v>
      </c>
      <c r="C11481" t="s">
        <v>95086</v>
      </c>
      <c r="D11481">
        <v>197</v>
      </c>
      <c r="E11481" t="s">
        <v>14</v>
      </c>
      <c r="F11481" t="s">
        <v>11675</v>
      </c>
      <c r="G11481" t="s">
        <v>567</v>
      </c>
      <c r="H11481" t="s">
        <v>95087</v>
      </c>
      <c r="I11481" t="s">
        <v>95089</v>
      </c>
      <c r="J11481" t="s">
        <v>95090</v>
      </c>
      <c r="L11481" t="s">
        <v>100487</v>
      </c>
      <c r="M11481" t="s">
        <v>95088</v>
      </c>
      <c r="N11481"/>
    </row>
    <row r="11482" spans="1:14" ht="14.4" x14ac:dyDescent="0.3">
      <c r="A11482" t="s">
        <v>95098</v>
      </c>
      <c r="B11482" t="s">
        <v>95099</v>
      </c>
      <c r="C11482" t="s">
        <v>95100</v>
      </c>
      <c r="D11482">
        <v>50</v>
      </c>
      <c r="E11482" t="s">
        <v>95101</v>
      </c>
      <c r="F11482" t="s">
        <v>4835</v>
      </c>
      <c r="G11482" t="s">
        <v>567</v>
      </c>
      <c r="H11482" t="s">
        <v>95102</v>
      </c>
      <c r="I11482" t="s">
        <v>95104</v>
      </c>
      <c r="J11482" t="s">
        <v>95105</v>
      </c>
      <c r="L11482" t="s">
        <v>4801</v>
      </c>
      <c r="M11482" t="s">
        <v>95103</v>
      </c>
      <c r="N11482"/>
    </row>
    <row r="11483" spans="1:14" ht="14.4" x14ac:dyDescent="0.3">
      <c r="A11483" t="s">
        <v>95106</v>
      </c>
      <c r="B11483" t="s">
        <v>95107</v>
      </c>
      <c r="C11483" t="s">
        <v>95108</v>
      </c>
      <c r="D11483">
        <v>96</v>
      </c>
      <c r="E11483" t="s">
        <v>5981</v>
      </c>
      <c r="F11483" t="s">
        <v>4835</v>
      </c>
      <c r="G11483" t="s">
        <v>567</v>
      </c>
      <c r="H11483" t="s">
        <v>95109</v>
      </c>
      <c r="I11483" t="s">
        <v>95111</v>
      </c>
      <c r="J11483" t="s">
        <v>95112</v>
      </c>
      <c r="L11483" t="s">
        <v>4801</v>
      </c>
      <c r="M11483" t="s">
        <v>95110</v>
      </c>
      <c r="N11483"/>
    </row>
    <row r="11484" spans="1:14" ht="14.4" x14ac:dyDescent="0.3">
      <c r="A11484" t="s">
        <v>95113</v>
      </c>
      <c r="B11484" t="s">
        <v>95114</v>
      </c>
      <c r="C11484" t="s">
        <v>95115</v>
      </c>
      <c r="D11484">
        <v>429</v>
      </c>
      <c r="E11484" t="s">
        <v>90336</v>
      </c>
      <c r="F11484" t="s">
        <v>5</v>
      </c>
      <c r="G11484" t="s">
        <v>567</v>
      </c>
      <c r="H11484" t="s">
        <v>95116</v>
      </c>
      <c r="I11484" t="s">
        <v>4799</v>
      </c>
      <c r="J11484" t="s">
        <v>95118</v>
      </c>
      <c r="L11484" t="s">
        <v>98432</v>
      </c>
      <c r="M11484" t="s">
        <v>95117</v>
      </c>
      <c r="N11484"/>
    </row>
    <row r="11485" spans="1:14" ht="14.4" x14ac:dyDescent="0.3">
      <c r="A11485" t="s">
        <v>95119</v>
      </c>
      <c r="B11485" t="s">
        <v>95120</v>
      </c>
      <c r="C11485" t="s">
        <v>95121</v>
      </c>
      <c r="D11485">
        <v>0</v>
      </c>
      <c r="E11485" t="s">
        <v>95122</v>
      </c>
      <c r="F11485" t="s">
        <v>6492</v>
      </c>
      <c r="G11485" t="s">
        <v>567</v>
      </c>
      <c r="H11485" t="s">
        <v>95123</v>
      </c>
      <c r="I11485" t="s">
        <v>95125</v>
      </c>
      <c r="J11485" t="s">
        <v>95126</v>
      </c>
      <c r="L11485" t="s">
        <v>4801</v>
      </c>
      <c r="M11485" t="s">
        <v>95124</v>
      </c>
      <c r="N11485"/>
    </row>
    <row r="11486" spans="1:14" ht="14.4" x14ac:dyDescent="0.3">
      <c r="A11486" t="s">
        <v>95127</v>
      </c>
      <c r="B11486" t="s">
        <v>95128</v>
      </c>
      <c r="C11486" t="s">
        <v>95129</v>
      </c>
      <c r="D11486">
        <v>125</v>
      </c>
      <c r="E11486" t="s">
        <v>38374</v>
      </c>
      <c r="F11486" t="s">
        <v>5576</v>
      </c>
      <c r="G11486" t="s">
        <v>567</v>
      </c>
      <c r="H11486" t="s">
        <v>95130</v>
      </c>
      <c r="I11486" t="s">
        <v>4799</v>
      </c>
      <c r="J11486" t="s">
        <v>95132</v>
      </c>
      <c r="L11486" t="s">
        <v>4815</v>
      </c>
      <c r="M11486" t="s">
        <v>95131</v>
      </c>
      <c r="N11486"/>
    </row>
    <row r="11487" spans="1:14" ht="14.4" x14ac:dyDescent="0.3">
      <c r="A11487" t="s">
        <v>95133</v>
      </c>
      <c r="B11487" t="s">
        <v>95134</v>
      </c>
      <c r="C11487" t="s">
        <v>95135</v>
      </c>
      <c r="D11487">
        <v>76</v>
      </c>
      <c r="E11487" t="s">
        <v>5131</v>
      </c>
      <c r="F11487" t="s">
        <v>5163</v>
      </c>
      <c r="G11487" t="s">
        <v>567</v>
      </c>
      <c r="H11487" t="s">
        <v>95136</v>
      </c>
      <c r="I11487" t="s">
        <v>95138</v>
      </c>
      <c r="J11487" t="s">
        <v>92165</v>
      </c>
      <c r="L11487" t="s">
        <v>4801</v>
      </c>
      <c r="M11487" t="s">
        <v>95137</v>
      </c>
      <c r="N11487"/>
    </row>
    <row r="11488" spans="1:14" ht="14.4" x14ac:dyDescent="0.3">
      <c r="A11488" t="s">
        <v>95139</v>
      </c>
      <c r="B11488" t="s">
        <v>95140</v>
      </c>
      <c r="C11488" t="s">
        <v>95141</v>
      </c>
      <c r="D11488">
        <v>500</v>
      </c>
      <c r="E11488" t="s">
        <v>13244</v>
      </c>
      <c r="F11488" t="s">
        <v>4961</v>
      </c>
      <c r="G11488" t="s">
        <v>4874</v>
      </c>
      <c r="H11488" t="s">
        <v>95142</v>
      </c>
      <c r="I11488" t="s">
        <v>95144</v>
      </c>
      <c r="J11488" t="s">
        <v>95145</v>
      </c>
      <c r="L11488" t="s">
        <v>4801</v>
      </c>
      <c r="M11488" t="s">
        <v>95143</v>
      </c>
      <c r="N11488"/>
    </row>
    <row r="11489" spans="1:14" ht="14.4" x14ac:dyDescent="0.3">
      <c r="A11489" t="s">
        <v>95146</v>
      </c>
      <c r="B11489" t="s">
        <v>95147</v>
      </c>
      <c r="C11489" t="s">
        <v>95148</v>
      </c>
      <c r="D11489">
        <v>399</v>
      </c>
      <c r="E11489" t="s">
        <v>7387</v>
      </c>
      <c r="F11489" t="s">
        <v>5270</v>
      </c>
      <c r="G11489" t="s">
        <v>5271</v>
      </c>
      <c r="H11489" t="s">
        <v>95149</v>
      </c>
      <c r="I11489" t="s">
        <v>95151</v>
      </c>
      <c r="J11489" t="s">
        <v>95152</v>
      </c>
      <c r="L11489" t="s">
        <v>4801</v>
      </c>
      <c r="M11489" t="s">
        <v>95150</v>
      </c>
      <c r="N11489"/>
    </row>
    <row r="11490" spans="1:14" ht="14.4" x14ac:dyDescent="0.3">
      <c r="A11490" t="s">
        <v>95153</v>
      </c>
      <c r="B11490" t="s">
        <v>105753</v>
      </c>
      <c r="C11490" t="s">
        <v>95154</v>
      </c>
      <c r="D11490">
        <v>4565</v>
      </c>
      <c r="E11490" t="s">
        <v>61050</v>
      </c>
      <c r="F11490" t="s">
        <v>27382</v>
      </c>
      <c r="G11490" t="s">
        <v>7161</v>
      </c>
      <c r="H11490" t="s">
        <v>95155</v>
      </c>
      <c r="I11490" t="s">
        <v>95157</v>
      </c>
      <c r="J11490" t="s">
        <v>95158</v>
      </c>
      <c r="L11490" t="s">
        <v>5414</v>
      </c>
      <c r="M11490" t="s">
        <v>95156</v>
      </c>
      <c r="N11490"/>
    </row>
    <row r="11491" spans="1:14" ht="14.4" x14ac:dyDescent="0.3">
      <c r="A11491" t="s">
        <v>95091</v>
      </c>
      <c r="B11491" t="s">
        <v>95092</v>
      </c>
      <c r="C11491" t="s">
        <v>95093</v>
      </c>
      <c r="D11491">
        <v>0</v>
      </c>
      <c r="E11491" t="s">
        <v>95094</v>
      </c>
      <c r="F11491" t="s">
        <v>23580</v>
      </c>
      <c r="G11491" t="s">
        <v>5004</v>
      </c>
      <c r="H11491" t="s">
        <v>95095</v>
      </c>
      <c r="I11491" t="s">
        <v>4799</v>
      </c>
      <c r="J11491" t="s">
        <v>95097</v>
      </c>
      <c r="L11491" t="s">
        <v>4801</v>
      </c>
      <c r="M11491" t="s">
        <v>95096</v>
      </c>
      <c r="N11491"/>
    </row>
    <row r="11492" spans="1:14" ht="14.4" x14ac:dyDescent="0.3">
      <c r="A11492" t="s">
        <v>95159</v>
      </c>
      <c r="B11492" t="s">
        <v>95160</v>
      </c>
      <c r="C11492" t="s">
        <v>95161</v>
      </c>
      <c r="D11492">
        <v>153</v>
      </c>
      <c r="E11492" t="s">
        <v>95162</v>
      </c>
      <c r="F11492" t="s">
        <v>6663</v>
      </c>
      <c r="G11492" t="s">
        <v>567</v>
      </c>
      <c r="H11492" t="s">
        <v>95163</v>
      </c>
      <c r="I11492" t="s">
        <v>4799</v>
      </c>
      <c r="J11492" t="s">
        <v>95165</v>
      </c>
      <c r="L11492" t="s">
        <v>4801</v>
      </c>
      <c r="M11492" t="s">
        <v>95164</v>
      </c>
      <c r="N11492"/>
    </row>
    <row r="11493" spans="1:14" ht="14.4" x14ac:dyDescent="0.3">
      <c r="A11493" t="s">
        <v>95166</v>
      </c>
      <c r="B11493" t="s">
        <v>95167</v>
      </c>
      <c r="C11493" t="s">
        <v>95168</v>
      </c>
      <c r="D11493">
        <v>71</v>
      </c>
      <c r="E11493" t="s">
        <v>95169</v>
      </c>
      <c r="F11493" t="s">
        <v>4866</v>
      </c>
      <c r="G11493" t="s">
        <v>4827</v>
      </c>
      <c r="H11493" t="s">
        <v>95170</v>
      </c>
      <c r="I11493" t="s">
        <v>95172</v>
      </c>
      <c r="J11493" t="s">
        <v>95173</v>
      </c>
      <c r="L11493" t="s">
        <v>4801</v>
      </c>
      <c r="M11493" t="s">
        <v>95171</v>
      </c>
      <c r="N11493"/>
    </row>
    <row r="11494" spans="1:14" ht="14.4" x14ac:dyDescent="0.3">
      <c r="A11494" t="s">
        <v>95174</v>
      </c>
      <c r="B11494" t="s">
        <v>95175</v>
      </c>
      <c r="C11494" t="s">
        <v>95176</v>
      </c>
      <c r="D11494">
        <v>190</v>
      </c>
      <c r="E11494" t="s">
        <v>95177</v>
      </c>
      <c r="F11494" t="s">
        <v>5043</v>
      </c>
      <c r="G11494" t="s">
        <v>567</v>
      </c>
      <c r="H11494" t="s">
        <v>95178</v>
      </c>
      <c r="I11494" t="s">
        <v>95180</v>
      </c>
      <c r="J11494" t="s">
        <v>95181</v>
      </c>
      <c r="L11494" t="s">
        <v>4801</v>
      </c>
      <c r="M11494" t="s">
        <v>95179</v>
      </c>
      <c r="N11494"/>
    </row>
    <row r="11495" spans="1:14" ht="14.4" x14ac:dyDescent="0.3">
      <c r="A11495" t="s">
        <v>95182</v>
      </c>
      <c r="B11495" t="s">
        <v>95183</v>
      </c>
      <c r="C11495" t="s">
        <v>95184</v>
      </c>
      <c r="D11495">
        <v>256</v>
      </c>
      <c r="E11495" t="s">
        <v>42650</v>
      </c>
      <c r="F11495" t="s">
        <v>6667</v>
      </c>
      <c r="G11495" t="s">
        <v>567</v>
      </c>
      <c r="H11495" t="s">
        <v>95185</v>
      </c>
      <c r="I11495" t="s">
        <v>95187</v>
      </c>
      <c r="J11495" t="s">
        <v>95188</v>
      </c>
      <c r="L11495" t="s">
        <v>4801</v>
      </c>
      <c r="M11495" t="s">
        <v>95186</v>
      </c>
      <c r="N11495"/>
    </row>
    <row r="11496" spans="1:14" ht="14.4" x14ac:dyDescent="0.3">
      <c r="A11496" t="s">
        <v>95189</v>
      </c>
      <c r="B11496" t="s">
        <v>95190</v>
      </c>
      <c r="C11496" t="s">
        <v>95191</v>
      </c>
      <c r="D11496">
        <v>940</v>
      </c>
      <c r="E11496" t="s">
        <v>95192</v>
      </c>
      <c r="F11496" t="s">
        <v>15</v>
      </c>
      <c r="G11496" t="s">
        <v>567</v>
      </c>
      <c r="H11496" t="s">
        <v>95193</v>
      </c>
      <c r="I11496" t="s">
        <v>95195</v>
      </c>
      <c r="J11496" t="s">
        <v>95196</v>
      </c>
      <c r="L11496" t="s">
        <v>4801</v>
      </c>
      <c r="M11496" t="s">
        <v>95194</v>
      </c>
      <c r="N11496"/>
    </row>
    <row r="11497" spans="1:14" ht="14.4" x14ac:dyDescent="0.3">
      <c r="A11497" t="s">
        <v>95197</v>
      </c>
      <c r="B11497" t="s">
        <v>95198</v>
      </c>
      <c r="C11497" t="s">
        <v>95199</v>
      </c>
      <c r="D11497">
        <v>0</v>
      </c>
      <c r="E11497" t="s">
        <v>95200</v>
      </c>
      <c r="F11497" t="s">
        <v>16253</v>
      </c>
      <c r="G11497" t="s">
        <v>4952</v>
      </c>
      <c r="H11497" t="s">
        <v>95201</v>
      </c>
      <c r="I11497" t="s">
        <v>4799</v>
      </c>
      <c r="J11497" t="s">
        <v>95203</v>
      </c>
      <c r="L11497" t="s">
        <v>4801</v>
      </c>
      <c r="M11497" t="s">
        <v>95202</v>
      </c>
      <c r="N11497"/>
    </row>
    <row r="11498" spans="1:14" ht="14.4" x14ac:dyDescent="0.3">
      <c r="A11498" t="s">
        <v>95204</v>
      </c>
      <c r="B11498" t="s">
        <v>95205</v>
      </c>
      <c r="C11498" t="s">
        <v>7072</v>
      </c>
      <c r="D11498">
        <v>1345</v>
      </c>
      <c r="E11498" t="s">
        <v>14</v>
      </c>
      <c r="F11498" t="s">
        <v>85613</v>
      </c>
      <c r="G11498" t="s">
        <v>567</v>
      </c>
      <c r="H11498" t="s">
        <v>95206</v>
      </c>
      <c r="I11498" t="s">
        <v>95208</v>
      </c>
      <c r="J11498" t="s">
        <v>95209</v>
      </c>
      <c r="L11498" t="s">
        <v>4801</v>
      </c>
      <c r="M11498" t="s">
        <v>95207</v>
      </c>
      <c r="N11498"/>
    </row>
    <row r="11499" spans="1:14" ht="14.4" x14ac:dyDescent="0.3">
      <c r="A11499" t="s">
        <v>95210</v>
      </c>
      <c r="B11499" t="s">
        <v>95211</v>
      </c>
      <c r="C11499" t="s">
        <v>95212</v>
      </c>
      <c r="D11499">
        <v>1357</v>
      </c>
      <c r="E11499" t="s">
        <v>5629</v>
      </c>
      <c r="F11499" t="s">
        <v>5043</v>
      </c>
      <c r="G11499" t="s">
        <v>567</v>
      </c>
      <c r="H11499" t="s">
        <v>95213</v>
      </c>
      <c r="I11499" t="s">
        <v>4799</v>
      </c>
      <c r="J11499" t="s">
        <v>95215</v>
      </c>
      <c r="L11499" t="s">
        <v>4801</v>
      </c>
      <c r="M11499" t="s">
        <v>95214</v>
      </c>
      <c r="N11499"/>
    </row>
    <row r="11500" spans="1:14" ht="14.4" x14ac:dyDescent="0.3">
      <c r="A11500" t="s">
        <v>95216</v>
      </c>
      <c r="B11500" t="s">
        <v>95217</v>
      </c>
      <c r="C11500" t="s">
        <v>95218</v>
      </c>
      <c r="D11500">
        <v>190</v>
      </c>
      <c r="E11500" t="s">
        <v>95219</v>
      </c>
      <c r="F11500" t="s">
        <v>8310</v>
      </c>
      <c r="G11500" t="s">
        <v>4952</v>
      </c>
      <c r="H11500" t="s">
        <v>95220</v>
      </c>
      <c r="I11500" t="s">
        <v>4799</v>
      </c>
      <c r="J11500" t="s">
        <v>95222</v>
      </c>
      <c r="L11500" t="s">
        <v>4801</v>
      </c>
      <c r="M11500" t="s">
        <v>95221</v>
      </c>
      <c r="N11500"/>
    </row>
    <row r="11501" spans="1:14" ht="14.4" x14ac:dyDescent="0.3">
      <c r="A11501" t="s">
        <v>95224</v>
      </c>
      <c r="B11501" t="s">
        <v>95225</v>
      </c>
      <c r="C11501" t="s">
        <v>95226</v>
      </c>
      <c r="D11501">
        <v>2350</v>
      </c>
      <c r="E11501" t="s">
        <v>34238</v>
      </c>
      <c r="F11501" t="s">
        <v>7594</v>
      </c>
      <c r="G11501" t="s">
        <v>4952</v>
      </c>
      <c r="H11501" t="s">
        <v>95227</v>
      </c>
      <c r="I11501" t="s">
        <v>4799</v>
      </c>
      <c r="J11501" t="s">
        <v>95230</v>
      </c>
      <c r="L11501" t="s">
        <v>4801</v>
      </c>
      <c r="M11501" t="s">
        <v>95228</v>
      </c>
      <c r="N11501"/>
    </row>
    <row r="11502" spans="1:14" ht="14.4" x14ac:dyDescent="0.3">
      <c r="A11502" t="s">
        <v>95231</v>
      </c>
      <c r="B11502" t="s">
        <v>95232</v>
      </c>
      <c r="C11502" t="s">
        <v>95233</v>
      </c>
      <c r="D11502">
        <v>104</v>
      </c>
      <c r="E11502" t="s">
        <v>6068</v>
      </c>
      <c r="F11502" t="s">
        <v>4835</v>
      </c>
      <c r="G11502" t="s">
        <v>567</v>
      </c>
      <c r="H11502" t="s">
        <v>95234</v>
      </c>
      <c r="I11502" t="s">
        <v>95236</v>
      </c>
      <c r="J11502" t="s">
        <v>95237</v>
      </c>
      <c r="K11502" t="s">
        <v>102002</v>
      </c>
      <c r="L11502" t="s">
        <v>4815</v>
      </c>
      <c r="M11502" t="s">
        <v>95235</v>
      </c>
      <c r="N11502"/>
    </row>
    <row r="11503" spans="1:14" ht="14.4" x14ac:dyDescent="0.3">
      <c r="A11503" t="s">
        <v>95238</v>
      </c>
      <c r="B11503" t="s">
        <v>95239</v>
      </c>
      <c r="C11503" t="s">
        <v>95240</v>
      </c>
      <c r="D11503">
        <v>4723</v>
      </c>
      <c r="E11503" t="s">
        <v>71350</v>
      </c>
      <c r="F11503" t="s">
        <v>7739</v>
      </c>
      <c r="G11503" t="s">
        <v>5033</v>
      </c>
      <c r="H11503" t="s">
        <v>95241</v>
      </c>
      <c r="I11503" t="s">
        <v>95229</v>
      </c>
      <c r="J11503" t="s">
        <v>95243</v>
      </c>
      <c r="L11503" t="s">
        <v>4801</v>
      </c>
      <c r="M11503" t="s">
        <v>95242</v>
      </c>
      <c r="N11503"/>
    </row>
    <row r="11504" spans="1:14" ht="14.4" x14ac:dyDescent="0.3">
      <c r="A11504" t="s">
        <v>95244</v>
      </c>
      <c r="B11504" t="s">
        <v>95245</v>
      </c>
      <c r="C11504" t="s">
        <v>95246</v>
      </c>
      <c r="D11504">
        <v>76</v>
      </c>
      <c r="E11504" t="s">
        <v>21788</v>
      </c>
      <c r="F11504" t="s">
        <v>23838</v>
      </c>
      <c r="G11504" t="s">
        <v>4827</v>
      </c>
      <c r="H11504" t="s">
        <v>95247</v>
      </c>
      <c r="I11504" t="s">
        <v>95249</v>
      </c>
      <c r="J11504" t="s">
        <v>87807</v>
      </c>
      <c r="L11504" t="s">
        <v>4801</v>
      </c>
      <c r="M11504" t="s">
        <v>95248</v>
      </c>
      <c r="N11504"/>
    </row>
    <row r="11505" spans="1:14" ht="14.4" x14ac:dyDescent="0.3">
      <c r="A11505" t="s">
        <v>95250</v>
      </c>
      <c r="B11505" t="s">
        <v>95251</v>
      </c>
      <c r="C11505" t="s">
        <v>95252</v>
      </c>
      <c r="D11505">
        <v>50</v>
      </c>
      <c r="E11505" t="s">
        <v>7910</v>
      </c>
      <c r="F11505" t="s">
        <v>6135</v>
      </c>
      <c r="G11505" t="s">
        <v>6136</v>
      </c>
      <c r="H11505" t="s">
        <v>95253</v>
      </c>
      <c r="I11505" t="s">
        <v>95255</v>
      </c>
      <c r="J11505" t="s">
        <v>95256</v>
      </c>
      <c r="L11505" t="s">
        <v>4801</v>
      </c>
      <c r="M11505" t="s">
        <v>95254</v>
      </c>
      <c r="N11505"/>
    </row>
    <row r="11506" spans="1:14" ht="14.4" x14ac:dyDescent="0.3">
      <c r="A11506" t="s">
        <v>95257</v>
      </c>
      <c r="B11506" t="s">
        <v>95258</v>
      </c>
      <c r="C11506" t="s">
        <v>95259</v>
      </c>
      <c r="D11506">
        <v>500</v>
      </c>
      <c r="E11506" t="s">
        <v>13827</v>
      </c>
      <c r="F11506" t="s">
        <v>5986</v>
      </c>
      <c r="G11506" t="s">
        <v>4952</v>
      </c>
      <c r="H11506" t="s">
        <v>95260</v>
      </c>
      <c r="I11506" t="s">
        <v>4799</v>
      </c>
      <c r="J11506" t="s">
        <v>95262</v>
      </c>
      <c r="L11506" t="s">
        <v>4801</v>
      </c>
      <c r="M11506" t="s">
        <v>95261</v>
      </c>
      <c r="N11506"/>
    </row>
    <row r="11507" spans="1:14" ht="14.4" x14ac:dyDescent="0.3">
      <c r="A11507" t="s">
        <v>95263</v>
      </c>
      <c r="B11507" t="s">
        <v>95264</v>
      </c>
      <c r="C11507" t="s">
        <v>95265</v>
      </c>
      <c r="D11507">
        <v>2180</v>
      </c>
      <c r="E11507" t="s">
        <v>14515</v>
      </c>
      <c r="F11507" t="s">
        <v>18724</v>
      </c>
      <c r="G11507" t="s">
        <v>4915</v>
      </c>
      <c r="H11507" t="s">
        <v>95266</v>
      </c>
      <c r="I11507" t="s">
        <v>95268</v>
      </c>
      <c r="J11507" t="s">
        <v>95269</v>
      </c>
      <c r="L11507" t="s">
        <v>4801</v>
      </c>
      <c r="M11507" t="s">
        <v>95267</v>
      </c>
      <c r="N11507"/>
    </row>
    <row r="11508" spans="1:14" ht="14.4" x14ac:dyDescent="0.3">
      <c r="A11508" t="s">
        <v>95270</v>
      </c>
      <c r="B11508" t="s">
        <v>95271</v>
      </c>
      <c r="C11508" t="s">
        <v>95272</v>
      </c>
      <c r="D11508">
        <v>1005</v>
      </c>
      <c r="E11508" t="s">
        <v>39798</v>
      </c>
      <c r="F11508" t="s">
        <v>9375</v>
      </c>
      <c r="G11508" t="s">
        <v>567</v>
      </c>
      <c r="H11508" t="s">
        <v>95273</v>
      </c>
      <c r="I11508" t="s">
        <v>4799</v>
      </c>
      <c r="J11508" t="s">
        <v>95275</v>
      </c>
      <c r="L11508" t="s">
        <v>100567</v>
      </c>
      <c r="M11508" t="s">
        <v>95274</v>
      </c>
      <c r="N11508"/>
    </row>
    <row r="11509" spans="1:14" ht="14.4" x14ac:dyDescent="0.3">
      <c r="A11509" t="s">
        <v>95276</v>
      </c>
      <c r="B11509" t="s">
        <v>95277</v>
      </c>
      <c r="C11509" t="s">
        <v>95278</v>
      </c>
      <c r="D11509">
        <v>17</v>
      </c>
      <c r="E11509" t="s">
        <v>14</v>
      </c>
      <c r="F11509" t="s">
        <v>5336</v>
      </c>
      <c r="G11509" t="s">
        <v>4952</v>
      </c>
      <c r="H11509" t="s">
        <v>95279</v>
      </c>
      <c r="I11509" t="s">
        <v>4799</v>
      </c>
      <c r="J11509" t="s">
        <v>95281</v>
      </c>
      <c r="L11509" t="s">
        <v>4801</v>
      </c>
      <c r="M11509" t="s">
        <v>95280</v>
      </c>
      <c r="N11509"/>
    </row>
    <row r="11510" spans="1:14" ht="14.4" x14ac:dyDescent="0.3">
      <c r="A11510" t="s">
        <v>95282</v>
      </c>
      <c r="B11510" t="s">
        <v>95283</v>
      </c>
      <c r="C11510" t="s">
        <v>95284</v>
      </c>
      <c r="D11510">
        <v>250</v>
      </c>
      <c r="E11510" t="s">
        <v>95285</v>
      </c>
      <c r="F11510" t="s">
        <v>13084</v>
      </c>
      <c r="G11510" t="s">
        <v>5004</v>
      </c>
      <c r="H11510" t="s">
        <v>95286</v>
      </c>
      <c r="I11510" t="s">
        <v>95288</v>
      </c>
      <c r="J11510" t="s">
        <v>95289</v>
      </c>
      <c r="L11510" t="s">
        <v>4808</v>
      </c>
      <c r="M11510" t="s">
        <v>95287</v>
      </c>
      <c r="N11510"/>
    </row>
    <row r="11511" spans="1:14" ht="14.4" x14ac:dyDescent="0.3">
      <c r="A11511" t="s">
        <v>95290</v>
      </c>
      <c r="B11511" t="s">
        <v>95291</v>
      </c>
      <c r="C11511" t="s">
        <v>95292</v>
      </c>
      <c r="D11511">
        <v>147</v>
      </c>
      <c r="E11511" t="s">
        <v>95293</v>
      </c>
      <c r="F11511" t="s">
        <v>95294</v>
      </c>
      <c r="G11511" t="s">
        <v>567</v>
      </c>
      <c r="H11511" t="s">
        <v>95295</v>
      </c>
      <c r="I11511" t="s">
        <v>95297</v>
      </c>
      <c r="J11511" t="s">
        <v>95298</v>
      </c>
      <c r="L11511" t="s">
        <v>4801</v>
      </c>
      <c r="M11511" t="s">
        <v>95296</v>
      </c>
      <c r="N11511"/>
    </row>
    <row r="11512" spans="1:14" ht="14.4" x14ac:dyDescent="0.3">
      <c r="A11512" t="s">
        <v>95299</v>
      </c>
      <c r="B11512" t="s">
        <v>95300</v>
      </c>
      <c r="C11512" t="s">
        <v>95301</v>
      </c>
      <c r="D11512">
        <v>344</v>
      </c>
      <c r="E11512" t="s">
        <v>31442</v>
      </c>
      <c r="F11512" t="s">
        <v>5759</v>
      </c>
      <c r="G11512" t="s">
        <v>4851</v>
      </c>
      <c r="H11512" t="s">
        <v>95302</v>
      </c>
      <c r="I11512" t="s">
        <v>95304</v>
      </c>
      <c r="J11512" t="s">
        <v>95305</v>
      </c>
      <c r="L11512" t="s">
        <v>4801</v>
      </c>
      <c r="M11512" t="s">
        <v>95303</v>
      </c>
      <c r="N11512"/>
    </row>
    <row r="11513" spans="1:14" ht="14.4" x14ac:dyDescent="0.3">
      <c r="A11513" t="s">
        <v>95306</v>
      </c>
      <c r="B11513" t="s">
        <v>95307</v>
      </c>
      <c r="C11513" t="s">
        <v>95308</v>
      </c>
      <c r="D11513">
        <v>19800</v>
      </c>
      <c r="E11513" t="s">
        <v>10470</v>
      </c>
      <c r="F11513" t="s">
        <v>22822</v>
      </c>
      <c r="G11513" t="s">
        <v>4806</v>
      </c>
      <c r="H11513" t="s">
        <v>95309</v>
      </c>
      <c r="I11513" t="s">
        <v>4799</v>
      </c>
      <c r="J11513" t="s">
        <v>95311</v>
      </c>
      <c r="L11513" t="s">
        <v>4801</v>
      </c>
      <c r="M11513" t="s">
        <v>95310</v>
      </c>
      <c r="N11513"/>
    </row>
    <row r="11514" spans="1:14" ht="14.4" x14ac:dyDescent="0.3">
      <c r="A11514" t="s">
        <v>95312</v>
      </c>
      <c r="B11514" t="s">
        <v>95313</v>
      </c>
      <c r="C11514" t="s">
        <v>95314</v>
      </c>
      <c r="D11514">
        <v>536</v>
      </c>
      <c r="E11514" t="s">
        <v>5858</v>
      </c>
      <c r="F11514" t="s">
        <v>5336</v>
      </c>
      <c r="G11514" t="s">
        <v>4952</v>
      </c>
      <c r="H11514" t="s">
        <v>95315</v>
      </c>
      <c r="I11514" t="s">
        <v>95317</v>
      </c>
      <c r="J11514" t="s">
        <v>95318</v>
      </c>
      <c r="L11514" t="s">
        <v>4801</v>
      </c>
      <c r="M11514" t="s">
        <v>95316</v>
      </c>
      <c r="N11514"/>
    </row>
    <row r="11515" spans="1:14" ht="14.4" x14ac:dyDescent="0.3">
      <c r="A11515" t="s">
        <v>95319</v>
      </c>
      <c r="B11515" t="s">
        <v>95320</v>
      </c>
      <c r="C11515" t="s">
        <v>95321</v>
      </c>
      <c r="D11515">
        <v>1663</v>
      </c>
      <c r="E11515" t="s">
        <v>20177</v>
      </c>
      <c r="F11515" t="s">
        <v>5336</v>
      </c>
      <c r="G11515" t="s">
        <v>4952</v>
      </c>
      <c r="H11515" t="s">
        <v>95322</v>
      </c>
      <c r="I11515" t="s">
        <v>4799</v>
      </c>
      <c r="J11515" t="s">
        <v>95324</v>
      </c>
      <c r="L11515" t="s">
        <v>4801</v>
      </c>
      <c r="M11515" t="s">
        <v>95323</v>
      </c>
      <c r="N11515"/>
    </row>
    <row r="11516" spans="1:14" ht="14.4" x14ac:dyDescent="0.3">
      <c r="A11516" t="s">
        <v>95325</v>
      </c>
      <c r="B11516" t="s">
        <v>95326</v>
      </c>
      <c r="C11516" t="s">
        <v>42569</v>
      </c>
      <c r="D11516">
        <v>3073</v>
      </c>
      <c r="E11516" t="s">
        <v>62007</v>
      </c>
      <c r="F11516" t="s">
        <v>6205</v>
      </c>
      <c r="G11516" t="s">
        <v>567</v>
      </c>
      <c r="H11516" t="s">
        <v>95327</v>
      </c>
      <c r="I11516" t="s">
        <v>4799</v>
      </c>
      <c r="J11516" t="s">
        <v>95329</v>
      </c>
      <c r="L11516" t="s">
        <v>4801</v>
      </c>
      <c r="M11516" t="s">
        <v>95328</v>
      </c>
      <c r="N11516"/>
    </row>
    <row r="11517" spans="1:14" ht="14.4" x14ac:dyDescent="0.3">
      <c r="A11517" t="s">
        <v>95330</v>
      </c>
      <c r="B11517" t="s">
        <v>95331</v>
      </c>
      <c r="C11517" t="s">
        <v>43253</v>
      </c>
      <c r="D11517">
        <v>5291</v>
      </c>
      <c r="E11517" t="s">
        <v>14</v>
      </c>
      <c r="F11517" t="s">
        <v>95332</v>
      </c>
      <c r="G11517" t="s">
        <v>15570</v>
      </c>
      <c r="H11517" t="s">
        <v>95333</v>
      </c>
      <c r="I11517" t="s">
        <v>95335</v>
      </c>
      <c r="J11517" t="s">
        <v>95336</v>
      </c>
      <c r="L11517" t="s">
        <v>4801</v>
      </c>
      <c r="M11517" t="s">
        <v>95334</v>
      </c>
      <c r="N11517"/>
    </row>
    <row r="11518" spans="1:14" ht="14.4" x14ac:dyDescent="0.3">
      <c r="A11518" t="s">
        <v>95337</v>
      </c>
      <c r="B11518" t="s">
        <v>95338</v>
      </c>
      <c r="C11518" t="s">
        <v>95339</v>
      </c>
      <c r="D11518">
        <v>80</v>
      </c>
      <c r="E11518" t="s">
        <v>95340</v>
      </c>
      <c r="F11518" t="s">
        <v>8234</v>
      </c>
      <c r="G11518" t="s">
        <v>567</v>
      </c>
      <c r="H11518" t="s">
        <v>95341</v>
      </c>
      <c r="I11518" t="s">
        <v>4799</v>
      </c>
      <c r="J11518" t="s">
        <v>95343</v>
      </c>
      <c r="L11518" t="s">
        <v>4801</v>
      </c>
      <c r="M11518" t="s">
        <v>95342</v>
      </c>
      <c r="N11518"/>
    </row>
    <row r="11519" spans="1:14" ht="14.4" x14ac:dyDescent="0.3">
      <c r="A11519" t="s">
        <v>95344</v>
      </c>
      <c r="B11519" t="s">
        <v>95345</v>
      </c>
      <c r="C11519" t="s">
        <v>95346</v>
      </c>
      <c r="D11519">
        <v>76</v>
      </c>
      <c r="E11519" t="s">
        <v>95347</v>
      </c>
      <c r="F11519" t="s">
        <v>5314</v>
      </c>
      <c r="G11519" t="s">
        <v>5033</v>
      </c>
      <c r="H11519" t="s">
        <v>95348</v>
      </c>
      <c r="I11519" t="s">
        <v>95350</v>
      </c>
      <c r="J11519" t="s">
        <v>95351</v>
      </c>
      <c r="L11519" t="s">
        <v>4801</v>
      </c>
      <c r="M11519" t="s">
        <v>95349</v>
      </c>
      <c r="N11519"/>
    </row>
    <row r="11520" spans="1:14" ht="14.4" x14ac:dyDescent="0.3">
      <c r="A11520" t="s">
        <v>95358</v>
      </c>
      <c r="B11520" t="s">
        <v>95359</v>
      </c>
      <c r="C11520" t="s">
        <v>95360</v>
      </c>
      <c r="D11520">
        <v>1143</v>
      </c>
      <c r="E11520" t="s">
        <v>95361</v>
      </c>
      <c r="F11520" t="s">
        <v>4835</v>
      </c>
      <c r="G11520" t="s">
        <v>567</v>
      </c>
      <c r="H11520" t="s">
        <v>95362</v>
      </c>
      <c r="I11520" t="s">
        <v>95364</v>
      </c>
      <c r="J11520" t="s">
        <v>95365</v>
      </c>
      <c r="L11520" t="s">
        <v>5849</v>
      </c>
      <c r="M11520" t="s">
        <v>95363</v>
      </c>
      <c r="N11520"/>
    </row>
    <row r="11521" spans="1:14" ht="14.4" x14ac:dyDescent="0.3">
      <c r="A11521" t="s">
        <v>95352</v>
      </c>
      <c r="B11521" t="s">
        <v>95353</v>
      </c>
      <c r="C11521" t="s">
        <v>95354</v>
      </c>
      <c r="D11521">
        <v>2</v>
      </c>
      <c r="E11521" t="s">
        <v>14</v>
      </c>
      <c r="F11521" t="s">
        <v>21220</v>
      </c>
      <c r="G11521" t="s">
        <v>5680</v>
      </c>
      <c r="H11521" t="s">
        <v>95355</v>
      </c>
      <c r="I11521" t="s">
        <v>95357</v>
      </c>
      <c r="J11521" t="s">
        <v>55709</v>
      </c>
      <c r="L11521" t="s">
        <v>5683</v>
      </c>
      <c r="M11521" t="s">
        <v>95356</v>
      </c>
      <c r="N11521"/>
    </row>
    <row r="11522" spans="1:14" ht="14.4" x14ac:dyDescent="0.3">
      <c r="A11522" t="s">
        <v>95366</v>
      </c>
      <c r="B11522" t="s">
        <v>95367</v>
      </c>
      <c r="C11522" t="s">
        <v>95368</v>
      </c>
      <c r="D11522">
        <v>155</v>
      </c>
      <c r="E11522" t="s">
        <v>95369</v>
      </c>
      <c r="F11522" t="s">
        <v>9475</v>
      </c>
      <c r="G11522" t="s">
        <v>4806</v>
      </c>
      <c r="H11522" t="s">
        <v>95370</v>
      </c>
      <c r="I11522" t="s">
        <v>95372</v>
      </c>
      <c r="J11522" t="s">
        <v>102011</v>
      </c>
      <c r="L11522" t="s">
        <v>4801</v>
      </c>
      <c r="M11522" t="s">
        <v>95371</v>
      </c>
      <c r="N11522"/>
    </row>
    <row r="11523" spans="1:14" ht="14.4" x14ac:dyDescent="0.3">
      <c r="A11523" t="s">
        <v>95373</v>
      </c>
      <c r="B11523" t="s">
        <v>95374</v>
      </c>
      <c r="C11523" t="s">
        <v>95375</v>
      </c>
      <c r="D11523">
        <v>914</v>
      </c>
      <c r="E11523" t="s">
        <v>28036</v>
      </c>
      <c r="F11523" t="s">
        <v>5581</v>
      </c>
      <c r="G11523" t="s">
        <v>4851</v>
      </c>
      <c r="H11523" t="s">
        <v>95376</v>
      </c>
      <c r="I11523" t="s">
        <v>4799</v>
      </c>
      <c r="J11523" t="s">
        <v>95378</v>
      </c>
      <c r="K11523" t="s">
        <v>97782</v>
      </c>
      <c r="L11523" t="s">
        <v>4801</v>
      </c>
      <c r="M11523" t="s">
        <v>95377</v>
      </c>
      <c r="N11523"/>
    </row>
    <row r="11524" spans="1:14" ht="14.4" x14ac:dyDescent="0.3">
      <c r="A11524" t="s">
        <v>95379</v>
      </c>
      <c r="B11524" t="s">
        <v>95380</v>
      </c>
      <c r="C11524" t="s">
        <v>11005</v>
      </c>
      <c r="D11524">
        <v>807</v>
      </c>
      <c r="E11524" t="s">
        <v>14</v>
      </c>
      <c r="F11524" t="s">
        <v>6518</v>
      </c>
      <c r="G11524" t="s">
        <v>4806</v>
      </c>
      <c r="H11524" t="s">
        <v>95381</v>
      </c>
      <c r="I11524" t="s">
        <v>95383</v>
      </c>
      <c r="J11524" t="s">
        <v>95384</v>
      </c>
      <c r="L11524" t="s">
        <v>4801</v>
      </c>
      <c r="M11524" t="s">
        <v>95382</v>
      </c>
      <c r="N11524"/>
    </row>
    <row r="11525" spans="1:14" ht="14.4" x14ac:dyDescent="0.3">
      <c r="A11525" t="s">
        <v>95385</v>
      </c>
      <c r="B11525" t="s">
        <v>97783</v>
      </c>
      <c r="C11525" t="s">
        <v>97784</v>
      </c>
      <c r="D11525">
        <v>8</v>
      </c>
      <c r="E11525" t="s">
        <v>20879</v>
      </c>
      <c r="F11525" t="s">
        <v>5622</v>
      </c>
      <c r="G11525" t="s">
        <v>4915</v>
      </c>
      <c r="H11525" t="s">
        <v>95386</v>
      </c>
      <c r="I11525" t="s">
        <v>95388</v>
      </c>
      <c r="J11525" t="s">
        <v>95389</v>
      </c>
      <c r="L11525" t="s">
        <v>5488</v>
      </c>
      <c r="M11525" t="s">
        <v>95387</v>
      </c>
      <c r="N11525"/>
    </row>
    <row r="11526" spans="1:14" ht="14.4" x14ac:dyDescent="0.3">
      <c r="A11526" t="s">
        <v>95390</v>
      </c>
      <c r="B11526" t="s">
        <v>95391</v>
      </c>
      <c r="C11526" t="s">
        <v>95392</v>
      </c>
      <c r="D11526">
        <v>80</v>
      </c>
      <c r="E11526" t="s">
        <v>11429</v>
      </c>
      <c r="F11526" t="s">
        <v>6375</v>
      </c>
      <c r="G11526" t="s">
        <v>567</v>
      </c>
      <c r="H11526" t="s">
        <v>95393</v>
      </c>
      <c r="I11526" t="s">
        <v>95395</v>
      </c>
      <c r="J11526" t="s">
        <v>61960</v>
      </c>
      <c r="L11526" t="s">
        <v>4801</v>
      </c>
      <c r="M11526" t="s">
        <v>95394</v>
      </c>
      <c r="N11526"/>
    </row>
    <row r="11527" spans="1:14" ht="14.4" x14ac:dyDescent="0.3">
      <c r="A11527" t="s">
        <v>95396</v>
      </c>
      <c r="B11527" t="s">
        <v>95397</v>
      </c>
      <c r="C11527" t="s">
        <v>26857</v>
      </c>
      <c r="D11527">
        <v>256</v>
      </c>
      <c r="E11527" t="s">
        <v>7406</v>
      </c>
      <c r="F11527" t="s">
        <v>6680</v>
      </c>
      <c r="G11527" t="s">
        <v>4952</v>
      </c>
      <c r="H11527" t="s">
        <v>95398</v>
      </c>
      <c r="I11527" t="s">
        <v>91255</v>
      </c>
      <c r="J11527" t="s">
        <v>49539</v>
      </c>
      <c r="L11527" t="s">
        <v>4956</v>
      </c>
      <c r="M11527" t="s">
        <v>95399</v>
      </c>
      <c r="N11527"/>
    </row>
    <row r="11528" spans="1:14" ht="14.4" x14ac:dyDescent="0.3">
      <c r="A11528" t="s">
        <v>95400</v>
      </c>
      <c r="B11528" t="s">
        <v>95401</v>
      </c>
      <c r="C11528" t="s">
        <v>7072</v>
      </c>
      <c r="D11528">
        <v>380</v>
      </c>
      <c r="E11528" t="s">
        <v>95402</v>
      </c>
      <c r="F11528" t="s">
        <v>5840</v>
      </c>
      <c r="G11528" t="s">
        <v>567</v>
      </c>
      <c r="H11528" t="s">
        <v>95403</v>
      </c>
      <c r="I11528" t="s">
        <v>95405</v>
      </c>
      <c r="J11528" t="s">
        <v>95406</v>
      </c>
      <c r="L11528" t="s">
        <v>4801</v>
      </c>
      <c r="M11528" t="s">
        <v>95404</v>
      </c>
      <c r="N11528"/>
    </row>
    <row r="11529" spans="1:14" ht="14.4" x14ac:dyDescent="0.3">
      <c r="A11529" t="s">
        <v>95407</v>
      </c>
      <c r="B11529" t="s">
        <v>95408</v>
      </c>
      <c r="C11529" t="s">
        <v>95409</v>
      </c>
      <c r="D11529">
        <v>1550</v>
      </c>
      <c r="E11529" t="s">
        <v>95410</v>
      </c>
      <c r="F11529" t="s">
        <v>5937</v>
      </c>
      <c r="G11529" t="s">
        <v>4827</v>
      </c>
      <c r="H11529" t="s">
        <v>95411</v>
      </c>
      <c r="I11529" t="s">
        <v>95413</v>
      </c>
      <c r="J11529" t="s">
        <v>95414</v>
      </c>
      <c r="L11529" t="s">
        <v>4801</v>
      </c>
      <c r="M11529" t="s">
        <v>95412</v>
      </c>
      <c r="N11529"/>
    </row>
    <row r="11530" spans="1:14" ht="14.4" x14ac:dyDescent="0.3">
      <c r="A11530" t="s">
        <v>95415</v>
      </c>
      <c r="B11530" t="s">
        <v>95416</v>
      </c>
      <c r="C11530" t="s">
        <v>95417</v>
      </c>
      <c r="D11530">
        <v>332</v>
      </c>
      <c r="E11530" t="s">
        <v>95418</v>
      </c>
      <c r="F11530" t="s">
        <v>4977</v>
      </c>
      <c r="G11530" t="s">
        <v>4806</v>
      </c>
      <c r="H11530" t="s">
        <v>95419</v>
      </c>
      <c r="I11530" t="s">
        <v>95421</v>
      </c>
      <c r="J11530" t="s">
        <v>95422</v>
      </c>
      <c r="L11530" t="s">
        <v>4801</v>
      </c>
      <c r="M11530" t="s">
        <v>95420</v>
      </c>
      <c r="N11530"/>
    </row>
    <row r="11531" spans="1:14" ht="14.4" x14ac:dyDescent="0.3">
      <c r="A11531" t="s">
        <v>95423</v>
      </c>
      <c r="B11531" t="s">
        <v>95424</v>
      </c>
      <c r="C11531" t="s">
        <v>95425</v>
      </c>
      <c r="D11531">
        <v>448</v>
      </c>
      <c r="E11531" t="s">
        <v>95426</v>
      </c>
      <c r="F11531" t="s">
        <v>5576</v>
      </c>
      <c r="G11531" t="s">
        <v>567</v>
      </c>
      <c r="H11531" t="s">
        <v>95427</v>
      </c>
      <c r="I11531" t="s">
        <v>4799</v>
      </c>
      <c r="J11531" t="s">
        <v>95429</v>
      </c>
      <c r="L11531" t="s">
        <v>4815</v>
      </c>
      <c r="M11531" t="s">
        <v>95428</v>
      </c>
      <c r="N11531"/>
    </row>
    <row r="11532" spans="1:14" ht="14.4" x14ac:dyDescent="0.3">
      <c r="A11532" t="s">
        <v>95430</v>
      </c>
      <c r="B11532" t="s">
        <v>95431</v>
      </c>
      <c r="C11532" t="s">
        <v>95432</v>
      </c>
      <c r="D11532">
        <v>121</v>
      </c>
      <c r="E11532" t="s">
        <v>14</v>
      </c>
      <c r="F11532" t="s">
        <v>95433</v>
      </c>
      <c r="G11532" t="s">
        <v>567</v>
      </c>
      <c r="H11532" t="s">
        <v>95434</v>
      </c>
      <c r="I11532" t="s">
        <v>95436</v>
      </c>
      <c r="J11532" t="s">
        <v>95437</v>
      </c>
      <c r="L11532" t="s">
        <v>93265</v>
      </c>
      <c r="M11532" t="s">
        <v>95435</v>
      </c>
      <c r="N11532"/>
    </row>
    <row r="11533" spans="1:14" ht="14.4" x14ac:dyDescent="0.3">
      <c r="A11533" t="s">
        <v>95438</v>
      </c>
      <c r="B11533" t="s">
        <v>95439</v>
      </c>
      <c r="C11533" t="s">
        <v>95440</v>
      </c>
      <c r="D11533">
        <v>701</v>
      </c>
      <c r="E11533" t="s">
        <v>5465</v>
      </c>
      <c r="F11533" t="s">
        <v>5560</v>
      </c>
      <c r="G11533" t="s">
        <v>5033</v>
      </c>
      <c r="H11533" t="s">
        <v>95441</v>
      </c>
      <c r="I11533" t="s">
        <v>95443</v>
      </c>
      <c r="J11533" t="s">
        <v>95444</v>
      </c>
      <c r="L11533" t="s">
        <v>4801</v>
      </c>
      <c r="M11533" t="s">
        <v>95442</v>
      </c>
      <c r="N11533"/>
    </row>
    <row r="11534" spans="1:14" ht="14.4" x14ac:dyDescent="0.3">
      <c r="A11534" t="s">
        <v>95451</v>
      </c>
      <c r="B11534" t="s">
        <v>95452</v>
      </c>
      <c r="C11534" t="s">
        <v>95453</v>
      </c>
      <c r="D11534">
        <v>85</v>
      </c>
      <c r="E11534" t="s">
        <v>95454</v>
      </c>
      <c r="F11534" t="s">
        <v>4835</v>
      </c>
      <c r="G11534" t="s">
        <v>567</v>
      </c>
      <c r="H11534" t="s">
        <v>95455</v>
      </c>
      <c r="I11534" t="s">
        <v>95457</v>
      </c>
      <c r="J11534" t="s">
        <v>95458</v>
      </c>
      <c r="L11534" t="s">
        <v>4801</v>
      </c>
      <c r="M11534" t="s">
        <v>95456</v>
      </c>
      <c r="N11534"/>
    </row>
    <row r="11535" spans="1:14" ht="14.4" x14ac:dyDescent="0.3">
      <c r="A11535" t="s">
        <v>95466</v>
      </c>
      <c r="B11535" t="s">
        <v>95467</v>
      </c>
      <c r="C11535" t="s">
        <v>98761</v>
      </c>
      <c r="D11535">
        <v>271</v>
      </c>
      <c r="E11535" t="s">
        <v>6774</v>
      </c>
      <c r="F11535" t="s">
        <v>4835</v>
      </c>
      <c r="G11535" t="s">
        <v>567</v>
      </c>
      <c r="H11535" t="s">
        <v>95468</v>
      </c>
      <c r="I11535" t="s">
        <v>4799</v>
      </c>
      <c r="J11535" t="s">
        <v>95470</v>
      </c>
      <c r="L11535" t="s">
        <v>4815</v>
      </c>
      <c r="M11535" t="s">
        <v>95469</v>
      </c>
      <c r="N11535"/>
    </row>
    <row r="11536" spans="1:14" ht="14.4" x14ac:dyDescent="0.3">
      <c r="A11536" t="s">
        <v>95471</v>
      </c>
      <c r="B11536" t="s">
        <v>95472</v>
      </c>
      <c r="C11536" t="s">
        <v>95473</v>
      </c>
      <c r="D11536">
        <v>90</v>
      </c>
      <c r="E11536" t="s">
        <v>9754</v>
      </c>
      <c r="F11536" t="s">
        <v>34365</v>
      </c>
      <c r="G11536" t="s">
        <v>4806</v>
      </c>
      <c r="H11536" t="s">
        <v>95474</v>
      </c>
      <c r="I11536" t="s">
        <v>95476</v>
      </c>
      <c r="J11536" t="s">
        <v>95477</v>
      </c>
      <c r="L11536" t="s">
        <v>4801</v>
      </c>
      <c r="M11536" t="s">
        <v>95475</v>
      </c>
      <c r="N11536"/>
    </row>
    <row r="11537" spans="1:14" ht="14.4" x14ac:dyDescent="0.3">
      <c r="A11537" t="s">
        <v>95478</v>
      </c>
      <c r="B11537" t="s">
        <v>95479</v>
      </c>
      <c r="C11537" t="s">
        <v>95480</v>
      </c>
      <c r="D11537">
        <v>130</v>
      </c>
      <c r="E11537" t="s">
        <v>29529</v>
      </c>
      <c r="F11537" t="s">
        <v>5132</v>
      </c>
      <c r="G11537" t="s">
        <v>567</v>
      </c>
      <c r="H11537" t="s">
        <v>95481</v>
      </c>
      <c r="I11537" t="s">
        <v>95483</v>
      </c>
      <c r="J11537" t="s">
        <v>95484</v>
      </c>
      <c r="K11537" t="s">
        <v>9312</v>
      </c>
      <c r="L11537" t="s">
        <v>100487</v>
      </c>
      <c r="M11537" t="s">
        <v>95482</v>
      </c>
      <c r="N11537"/>
    </row>
    <row r="11538" spans="1:14" ht="14.4" x14ac:dyDescent="0.3">
      <c r="A11538" t="s">
        <v>95485</v>
      </c>
      <c r="B11538" t="s">
        <v>95486</v>
      </c>
      <c r="C11538" t="s">
        <v>95487</v>
      </c>
      <c r="D11538">
        <v>3852</v>
      </c>
      <c r="E11538" t="s">
        <v>14</v>
      </c>
      <c r="F11538" t="s">
        <v>32795</v>
      </c>
      <c r="G11538" t="s">
        <v>5680</v>
      </c>
      <c r="H11538" t="s">
        <v>95488</v>
      </c>
      <c r="I11538" t="s">
        <v>95490</v>
      </c>
      <c r="J11538" t="s">
        <v>54653</v>
      </c>
      <c r="L11538" t="s">
        <v>4801</v>
      </c>
      <c r="M11538" t="s">
        <v>95489</v>
      </c>
      <c r="N11538"/>
    </row>
    <row r="11539" spans="1:14" ht="14.4" x14ac:dyDescent="0.3">
      <c r="A11539" t="s">
        <v>95491</v>
      </c>
      <c r="B11539" t="s">
        <v>95492</v>
      </c>
      <c r="C11539" t="s">
        <v>95493</v>
      </c>
      <c r="D11539">
        <v>4773</v>
      </c>
      <c r="E11539" t="s">
        <v>31469</v>
      </c>
      <c r="F11539" t="s">
        <v>7508</v>
      </c>
      <c r="G11539" t="s">
        <v>7509</v>
      </c>
      <c r="H11539" t="s">
        <v>95494</v>
      </c>
      <c r="I11539" t="s">
        <v>95496</v>
      </c>
      <c r="J11539" t="s">
        <v>95497</v>
      </c>
      <c r="L11539" t="s">
        <v>4801</v>
      </c>
      <c r="M11539" t="s">
        <v>95495</v>
      </c>
      <c r="N11539"/>
    </row>
    <row r="11540" spans="1:14" ht="14.4" x14ac:dyDescent="0.3">
      <c r="A11540" t="s">
        <v>95498</v>
      </c>
      <c r="B11540" t="s">
        <v>95499</v>
      </c>
      <c r="C11540" t="s">
        <v>95500</v>
      </c>
      <c r="D11540">
        <v>11</v>
      </c>
      <c r="E11540" t="s">
        <v>95501</v>
      </c>
      <c r="F11540" t="s">
        <v>5554</v>
      </c>
      <c r="G11540" t="s">
        <v>5004</v>
      </c>
      <c r="H11540" t="s">
        <v>95502</v>
      </c>
      <c r="I11540" t="s">
        <v>95504</v>
      </c>
      <c r="J11540" t="s">
        <v>95505</v>
      </c>
      <c r="L11540" t="s">
        <v>4801</v>
      </c>
      <c r="M11540" t="s">
        <v>95503</v>
      </c>
      <c r="N11540"/>
    </row>
    <row r="11541" spans="1:14" ht="14.4" x14ac:dyDescent="0.3">
      <c r="A11541" t="s">
        <v>95506</v>
      </c>
      <c r="B11541" t="s">
        <v>95507</v>
      </c>
      <c r="C11541" t="s">
        <v>95508</v>
      </c>
      <c r="D11541">
        <v>55</v>
      </c>
      <c r="E11541" t="s">
        <v>8700</v>
      </c>
      <c r="F11541" t="s">
        <v>11046</v>
      </c>
      <c r="G11541" t="s">
        <v>7027</v>
      </c>
      <c r="H11541" t="s">
        <v>95509</v>
      </c>
      <c r="I11541" t="s">
        <v>95511</v>
      </c>
      <c r="J11541" t="s">
        <v>95512</v>
      </c>
      <c r="L11541" t="s">
        <v>4801</v>
      </c>
      <c r="M11541" t="s">
        <v>95510</v>
      </c>
      <c r="N11541"/>
    </row>
    <row r="11542" spans="1:14" ht="14.4" x14ac:dyDescent="0.3">
      <c r="A11542" t="s">
        <v>95513</v>
      </c>
      <c r="B11542" t="s">
        <v>95514</v>
      </c>
      <c r="C11542" t="s">
        <v>95515</v>
      </c>
      <c r="D11542">
        <v>426</v>
      </c>
      <c r="E11542" t="s">
        <v>14067</v>
      </c>
      <c r="F11542" t="s">
        <v>8061</v>
      </c>
      <c r="G11542" t="s">
        <v>5680</v>
      </c>
      <c r="H11542" t="s">
        <v>95516</v>
      </c>
      <c r="I11542" t="s">
        <v>95518</v>
      </c>
      <c r="J11542" t="s">
        <v>90210</v>
      </c>
      <c r="L11542" t="s">
        <v>5683</v>
      </c>
      <c r="M11542" t="s">
        <v>95517</v>
      </c>
      <c r="N11542"/>
    </row>
    <row r="11543" spans="1:14" ht="14.4" x14ac:dyDescent="0.3">
      <c r="A11543" t="s">
        <v>95519</v>
      </c>
      <c r="B11543" t="s">
        <v>95520</v>
      </c>
      <c r="C11543" t="s">
        <v>95521</v>
      </c>
      <c r="D11543">
        <v>339</v>
      </c>
      <c r="E11543" t="s">
        <v>14</v>
      </c>
      <c r="F11543" t="s">
        <v>16440</v>
      </c>
      <c r="G11543" t="s">
        <v>7027</v>
      </c>
      <c r="H11543" t="s">
        <v>95522</v>
      </c>
      <c r="I11543" t="s">
        <v>95524</v>
      </c>
      <c r="J11543" t="s">
        <v>95525</v>
      </c>
      <c r="L11543" t="s">
        <v>7170</v>
      </c>
      <c r="M11543" t="s">
        <v>95523</v>
      </c>
      <c r="N11543"/>
    </row>
    <row r="11544" spans="1:14" ht="14.4" x14ac:dyDescent="0.3">
      <c r="A11544" t="s">
        <v>94976</v>
      </c>
      <c r="B11544" t="s">
        <v>94977</v>
      </c>
      <c r="C11544" t="s">
        <v>94978</v>
      </c>
      <c r="D11544">
        <v>26</v>
      </c>
      <c r="E11544" t="s">
        <v>40197</v>
      </c>
      <c r="F11544" t="s">
        <v>94979</v>
      </c>
      <c r="G11544" t="s">
        <v>4806</v>
      </c>
      <c r="H11544" t="s">
        <v>94980</v>
      </c>
      <c r="I11544" t="s">
        <v>94981</v>
      </c>
      <c r="J11544" t="s">
        <v>94982</v>
      </c>
      <c r="L11544" t="s">
        <v>4801</v>
      </c>
      <c r="M11544" t="s">
        <v>82229</v>
      </c>
      <c r="N11544"/>
    </row>
    <row r="11545" spans="1:14" ht="14.4" x14ac:dyDescent="0.3">
      <c r="A11545" t="s">
        <v>95533</v>
      </c>
      <c r="B11545" t="s">
        <v>95534</v>
      </c>
      <c r="C11545" t="s">
        <v>95535</v>
      </c>
      <c r="D11545">
        <v>8</v>
      </c>
      <c r="E11545" t="s">
        <v>45687</v>
      </c>
      <c r="F11545" t="s">
        <v>6205</v>
      </c>
      <c r="G11545" t="s">
        <v>567</v>
      </c>
      <c r="H11545" t="s">
        <v>95536</v>
      </c>
      <c r="I11545" t="s">
        <v>4799</v>
      </c>
      <c r="J11545" t="s">
        <v>56563</v>
      </c>
      <c r="L11545" t="s">
        <v>4801</v>
      </c>
      <c r="M11545" t="s">
        <v>95537</v>
      </c>
      <c r="N11545"/>
    </row>
    <row r="11546" spans="1:14" ht="14.4" x14ac:dyDescent="0.3">
      <c r="A11546" t="s">
        <v>95538</v>
      </c>
      <c r="B11546" t="s">
        <v>95539</v>
      </c>
      <c r="C11546" t="s">
        <v>95540</v>
      </c>
      <c r="D11546">
        <v>1230</v>
      </c>
      <c r="E11546" t="s">
        <v>516</v>
      </c>
      <c r="F11546" t="s">
        <v>4835</v>
      </c>
      <c r="G11546" t="s">
        <v>567</v>
      </c>
      <c r="H11546" t="s">
        <v>95541</v>
      </c>
      <c r="I11546" t="s">
        <v>4799</v>
      </c>
      <c r="J11546" t="s">
        <v>95543</v>
      </c>
      <c r="L11546" t="s">
        <v>4801</v>
      </c>
      <c r="M11546" t="s">
        <v>95542</v>
      </c>
      <c r="N11546"/>
    </row>
    <row r="11547" spans="1:14" ht="14.4" x14ac:dyDescent="0.3">
      <c r="A11547" t="s">
        <v>95544</v>
      </c>
      <c r="B11547" t="s">
        <v>95545</v>
      </c>
      <c r="C11547" t="s">
        <v>95546</v>
      </c>
      <c r="D11547">
        <v>0</v>
      </c>
      <c r="E11547" t="s">
        <v>88358</v>
      </c>
      <c r="F11547" t="s">
        <v>5395</v>
      </c>
      <c r="G11547" t="s">
        <v>5396</v>
      </c>
      <c r="H11547" t="s">
        <v>95547</v>
      </c>
      <c r="I11547" t="s">
        <v>95549</v>
      </c>
      <c r="J11547" t="s">
        <v>95550</v>
      </c>
      <c r="L11547" t="s">
        <v>4801</v>
      </c>
      <c r="M11547" t="s">
        <v>95548</v>
      </c>
      <c r="N11547"/>
    </row>
    <row r="11548" spans="1:14" ht="14.4" x14ac:dyDescent="0.3">
      <c r="A11548" t="s">
        <v>95551</v>
      </c>
      <c r="B11548" t="s">
        <v>95552</v>
      </c>
      <c r="C11548" t="s">
        <v>95553</v>
      </c>
      <c r="D11548">
        <v>1335</v>
      </c>
      <c r="E11548" t="s">
        <v>34171</v>
      </c>
      <c r="F11548" t="s">
        <v>6765</v>
      </c>
      <c r="G11548" t="s">
        <v>4952</v>
      </c>
      <c r="H11548" t="s">
        <v>95554</v>
      </c>
      <c r="I11548" t="s">
        <v>4799</v>
      </c>
      <c r="J11548" t="s">
        <v>95556</v>
      </c>
      <c r="L11548" t="s">
        <v>4801</v>
      </c>
      <c r="M11548" t="s">
        <v>95555</v>
      </c>
      <c r="N11548"/>
    </row>
    <row r="11549" spans="1:14" ht="14.4" x14ac:dyDescent="0.3">
      <c r="A11549" t="s">
        <v>95557</v>
      </c>
      <c r="B11549" t="s">
        <v>95558</v>
      </c>
      <c r="C11549" t="s">
        <v>95559</v>
      </c>
      <c r="D11549">
        <v>762</v>
      </c>
      <c r="E11549" t="s">
        <v>87976</v>
      </c>
      <c r="F11549" t="s">
        <v>9716</v>
      </c>
      <c r="G11549" t="s">
        <v>4827</v>
      </c>
      <c r="H11549" t="s">
        <v>95560</v>
      </c>
      <c r="I11549" t="s">
        <v>95562</v>
      </c>
      <c r="J11549" t="s">
        <v>95563</v>
      </c>
      <c r="L11549" t="s">
        <v>4801</v>
      </c>
      <c r="M11549" t="s">
        <v>95561</v>
      </c>
      <c r="N11549"/>
    </row>
    <row r="11550" spans="1:14" ht="14.4" x14ac:dyDescent="0.3">
      <c r="A11550" t="s">
        <v>95564</v>
      </c>
      <c r="B11550" t="s">
        <v>95565</v>
      </c>
      <c r="C11550" t="s">
        <v>28361</v>
      </c>
      <c r="D11550">
        <v>1285</v>
      </c>
      <c r="E11550" t="s">
        <v>8700</v>
      </c>
      <c r="F11550" t="s">
        <v>8162</v>
      </c>
      <c r="G11550" t="s">
        <v>4806</v>
      </c>
      <c r="H11550" t="s">
        <v>95566</v>
      </c>
      <c r="I11550" t="s">
        <v>95568</v>
      </c>
      <c r="J11550" t="s">
        <v>95569</v>
      </c>
      <c r="L11550" t="s">
        <v>4899</v>
      </c>
      <c r="M11550" t="s">
        <v>95567</v>
      </c>
      <c r="N11550"/>
    </row>
    <row r="11551" spans="1:14" ht="14.4" x14ac:dyDescent="0.3">
      <c r="A11551" t="s">
        <v>95445</v>
      </c>
      <c r="B11551" t="s">
        <v>95446</v>
      </c>
      <c r="C11551" t="s">
        <v>95447</v>
      </c>
      <c r="D11551">
        <v>393</v>
      </c>
      <c r="E11551" t="s">
        <v>95448</v>
      </c>
      <c r="F11551" t="s">
        <v>10887</v>
      </c>
      <c r="G11551" t="s">
        <v>4806</v>
      </c>
      <c r="H11551" t="s">
        <v>95449</v>
      </c>
      <c r="I11551" t="s">
        <v>4799</v>
      </c>
      <c r="J11551" t="s">
        <v>102019</v>
      </c>
      <c r="L11551" t="s">
        <v>4801</v>
      </c>
      <c r="M11551" t="s">
        <v>95450</v>
      </c>
      <c r="N11551"/>
    </row>
    <row r="11552" spans="1:14" ht="14.4" x14ac:dyDescent="0.3">
      <c r="A11552" t="s">
        <v>95526</v>
      </c>
      <c r="B11552" t="s">
        <v>95527</v>
      </c>
      <c r="C11552" t="s">
        <v>95528</v>
      </c>
      <c r="D11552">
        <v>2437</v>
      </c>
      <c r="E11552" t="s">
        <v>14</v>
      </c>
      <c r="F11552" t="s">
        <v>5243</v>
      </c>
      <c r="G11552" t="s">
        <v>4851</v>
      </c>
      <c r="H11552" t="s">
        <v>95529</v>
      </c>
      <c r="I11552" t="s">
        <v>95531</v>
      </c>
      <c r="J11552" t="s">
        <v>95532</v>
      </c>
      <c r="L11552" t="s">
        <v>4853</v>
      </c>
      <c r="M11552" t="s">
        <v>95530</v>
      </c>
      <c r="N11552"/>
    </row>
    <row r="11553" spans="1:14" ht="14.4" x14ac:dyDescent="0.3">
      <c r="A11553" t="s">
        <v>95570</v>
      </c>
      <c r="B11553" t="s">
        <v>95571</v>
      </c>
      <c r="C11553" t="s">
        <v>95572</v>
      </c>
      <c r="D11553">
        <v>851</v>
      </c>
      <c r="E11553" t="s">
        <v>95573</v>
      </c>
      <c r="F11553" t="s">
        <v>95574</v>
      </c>
      <c r="G11553" t="s">
        <v>567</v>
      </c>
      <c r="H11553" t="s">
        <v>95575</v>
      </c>
      <c r="I11553" t="s">
        <v>95577</v>
      </c>
      <c r="J11553" t="s">
        <v>95578</v>
      </c>
      <c r="L11553" t="s">
        <v>4801</v>
      </c>
      <c r="M11553" t="s">
        <v>95576</v>
      </c>
      <c r="N11553"/>
    </row>
    <row r="11554" spans="1:14" ht="14.4" x14ac:dyDescent="0.3">
      <c r="A11554" t="s">
        <v>98770</v>
      </c>
      <c r="B11554" t="s">
        <v>98771</v>
      </c>
      <c r="C11554" t="s">
        <v>98772</v>
      </c>
      <c r="D11554">
        <v>302</v>
      </c>
      <c r="E11554" t="s">
        <v>52083</v>
      </c>
      <c r="F11554" t="s">
        <v>4835</v>
      </c>
      <c r="G11554" t="s">
        <v>567</v>
      </c>
      <c r="H11554" t="s">
        <v>98773</v>
      </c>
      <c r="I11554" t="s">
        <v>98775</v>
      </c>
      <c r="J11554" t="s">
        <v>98776</v>
      </c>
      <c r="K11554" t="s">
        <v>84241</v>
      </c>
      <c r="L11554" t="s">
        <v>4801</v>
      </c>
      <c r="M11554" t="s">
        <v>98774</v>
      </c>
      <c r="N11554"/>
    </row>
    <row r="11555" spans="1:14" ht="14.4" x14ac:dyDescent="0.3">
      <c r="A11555" t="s">
        <v>95579</v>
      </c>
      <c r="B11555" t="s">
        <v>95580</v>
      </c>
      <c r="C11555" t="s">
        <v>40757</v>
      </c>
      <c r="D11555">
        <v>1310</v>
      </c>
      <c r="E11555" t="s">
        <v>59637</v>
      </c>
      <c r="F11555" t="s">
        <v>6394</v>
      </c>
      <c r="G11555" t="s">
        <v>4806</v>
      </c>
      <c r="H11555" t="s">
        <v>95581</v>
      </c>
      <c r="I11555" t="s">
        <v>95583</v>
      </c>
      <c r="J11555" t="s">
        <v>95584</v>
      </c>
      <c r="L11555" t="s">
        <v>4801</v>
      </c>
      <c r="M11555" t="s">
        <v>95582</v>
      </c>
      <c r="N11555"/>
    </row>
    <row r="11556" spans="1:14" ht="14.4" x14ac:dyDescent="0.3">
      <c r="A11556" t="s">
        <v>95585</v>
      </c>
      <c r="B11556" t="s">
        <v>95586</v>
      </c>
      <c r="C11556" t="s">
        <v>95587</v>
      </c>
      <c r="D11556">
        <v>100</v>
      </c>
      <c r="E11556" t="s">
        <v>26592</v>
      </c>
      <c r="F11556" t="s">
        <v>5132</v>
      </c>
      <c r="G11556" t="s">
        <v>567</v>
      </c>
      <c r="H11556" t="s">
        <v>95588</v>
      </c>
      <c r="I11556" t="s">
        <v>95590</v>
      </c>
      <c r="J11556" t="s">
        <v>95591</v>
      </c>
      <c r="L11556" t="s">
        <v>93265</v>
      </c>
      <c r="M11556" t="s">
        <v>95589</v>
      </c>
      <c r="N11556"/>
    </row>
    <row r="11557" spans="1:14" ht="14.4" x14ac:dyDescent="0.3">
      <c r="A11557" t="s">
        <v>95592</v>
      </c>
      <c r="B11557" t="s">
        <v>95593</v>
      </c>
      <c r="C11557" t="s">
        <v>95594</v>
      </c>
      <c r="D11557">
        <v>0</v>
      </c>
      <c r="E11557" t="s">
        <v>95595</v>
      </c>
      <c r="F11557" t="s">
        <v>95596</v>
      </c>
      <c r="G11557" t="s">
        <v>5396</v>
      </c>
      <c r="H11557" t="s">
        <v>95597</v>
      </c>
      <c r="I11557" t="s">
        <v>95599</v>
      </c>
      <c r="J11557" t="s">
        <v>95600</v>
      </c>
      <c r="L11557" t="s">
        <v>4801</v>
      </c>
      <c r="M11557" t="s">
        <v>95598</v>
      </c>
      <c r="N11557"/>
    </row>
    <row r="11558" spans="1:14" ht="14.4" x14ac:dyDescent="0.3">
      <c r="A11558" t="s">
        <v>95601</v>
      </c>
      <c r="B11558" t="s">
        <v>95602</v>
      </c>
      <c r="C11558" t="s">
        <v>95603</v>
      </c>
      <c r="D11558">
        <v>69</v>
      </c>
      <c r="E11558" t="s">
        <v>89333</v>
      </c>
      <c r="F11558" t="s">
        <v>4835</v>
      </c>
      <c r="G11558" t="s">
        <v>567</v>
      </c>
      <c r="H11558" t="s">
        <v>95604</v>
      </c>
      <c r="I11558" t="s">
        <v>4799</v>
      </c>
      <c r="J11558" t="s">
        <v>95606</v>
      </c>
      <c r="L11558" t="s">
        <v>4801</v>
      </c>
      <c r="M11558" t="s">
        <v>95605</v>
      </c>
      <c r="N11558"/>
    </row>
    <row r="11559" spans="1:14" ht="14.4" x14ac:dyDescent="0.3">
      <c r="A11559" t="s">
        <v>95607</v>
      </c>
      <c r="B11559" t="s">
        <v>95608</v>
      </c>
      <c r="C11559" t="s">
        <v>95609</v>
      </c>
      <c r="D11559">
        <v>1411</v>
      </c>
      <c r="E11559" t="s">
        <v>95610</v>
      </c>
      <c r="F11559" t="s">
        <v>5132</v>
      </c>
      <c r="G11559" t="s">
        <v>567</v>
      </c>
      <c r="H11559" t="s">
        <v>95611</v>
      </c>
      <c r="I11559" t="s">
        <v>95613</v>
      </c>
      <c r="J11559" t="s">
        <v>95614</v>
      </c>
      <c r="L11559" t="s">
        <v>4801</v>
      </c>
      <c r="M11559" t="s">
        <v>95612</v>
      </c>
      <c r="N11559"/>
    </row>
    <row r="11560" spans="1:14" ht="14.4" x14ac:dyDescent="0.3">
      <c r="A11560" t="s">
        <v>95615</v>
      </c>
      <c r="B11560" t="s">
        <v>95616</v>
      </c>
      <c r="C11560" t="s">
        <v>43924</v>
      </c>
      <c r="D11560">
        <v>2285</v>
      </c>
      <c r="E11560" t="s">
        <v>36109</v>
      </c>
      <c r="F11560" t="s">
        <v>8446</v>
      </c>
      <c r="G11560" t="s">
        <v>7152</v>
      </c>
      <c r="H11560" t="s">
        <v>95617</v>
      </c>
      <c r="I11560" t="s">
        <v>95619</v>
      </c>
      <c r="J11560" t="s">
        <v>71061</v>
      </c>
      <c r="L11560" t="s">
        <v>7156</v>
      </c>
      <c r="M11560" t="s">
        <v>95618</v>
      </c>
      <c r="N11560"/>
    </row>
    <row r="11561" spans="1:14" ht="14.4" x14ac:dyDescent="0.3">
      <c r="A11561" t="s">
        <v>95627</v>
      </c>
      <c r="B11561" t="s">
        <v>95628</v>
      </c>
      <c r="C11561" t="s">
        <v>36950</v>
      </c>
      <c r="D11561">
        <v>1865</v>
      </c>
      <c r="E11561" t="s">
        <v>45679</v>
      </c>
      <c r="F11561" t="s">
        <v>5840</v>
      </c>
      <c r="G11561" t="s">
        <v>567</v>
      </c>
      <c r="H11561" t="s">
        <v>95629</v>
      </c>
      <c r="I11561" t="s">
        <v>95631</v>
      </c>
      <c r="J11561" t="s">
        <v>53640</v>
      </c>
      <c r="K11561" t="s">
        <v>105755</v>
      </c>
      <c r="L11561" t="s">
        <v>4801</v>
      </c>
      <c r="M11561" t="s">
        <v>95630</v>
      </c>
      <c r="N11561"/>
    </row>
    <row r="11562" spans="1:14" ht="14.4" x14ac:dyDescent="0.3">
      <c r="A11562" t="s">
        <v>95639</v>
      </c>
      <c r="B11562" t="s">
        <v>95640</v>
      </c>
      <c r="C11562" t="s">
        <v>95641</v>
      </c>
      <c r="D11562">
        <v>84</v>
      </c>
      <c r="E11562" t="s">
        <v>14</v>
      </c>
      <c r="F11562" t="s">
        <v>48465</v>
      </c>
      <c r="G11562" t="s">
        <v>567</v>
      </c>
      <c r="H11562" t="s">
        <v>95642</v>
      </c>
      <c r="I11562" t="s">
        <v>95644</v>
      </c>
      <c r="J11562" t="s">
        <v>95645</v>
      </c>
      <c r="L11562" t="s">
        <v>4801</v>
      </c>
      <c r="M11562" t="s">
        <v>95643</v>
      </c>
      <c r="N11562"/>
    </row>
    <row r="11563" spans="1:14" ht="14.4" x14ac:dyDescent="0.3">
      <c r="A11563" t="s">
        <v>95646</v>
      </c>
      <c r="B11563" t="s">
        <v>95647</v>
      </c>
      <c r="C11563" t="s">
        <v>95648</v>
      </c>
      <c r="D11563">
        <v>321</v>
      </c>
      <c r="E11563" t="s">
        <v>20953</v>
      </c>
      <c r="F11563" t="s">
        <v>4813</v>
      </c>
      <c r="G11563" t="s">
        <v>567</v>
      </c>
      <c r="H11563" t="s">
        <v>95649</v>
      </c>
      <c r="I11563" t="s">
        <v>4799</v>
      </c>
      <c r="J11563" t="s">
        <v>95651</v>
      </c>
      <c r="L11563" t="s">
        <v>4801</v>
      </c>
      <c r="M11563" t="s">
        <v>95650</v>
      </c>
      <c r="N11563"/>
    </row>
    <row r="11564" spans="1:14" ht="14.4" x14ac:dyDescent="0.3">
      <c r="A11564" t="s">
        <v>95652</v>
      </c>
      <c r="B11564" t="s">
        <v>95653</v>
      </c>
      <c r="C11564" t="s">
        <v>95654</v>
      </c>
      <c r="D11564">
        <v>1630</v>
      </c>
      <c r="E11564" t="s">
        <v>7508</v>
      </c>
      <c r="F11564" t="s">
        <v>10471</v>
      </c>
      <c r="G11564" t="s">
        <v>4874</v>
      </c>
      <c r="H11564" t="s">
        <v>95655</v>
      </c>
      <c r="I11564" t="s">
        <v>4799</v>
      </c>
      <c r="J11564" t="s">
        <v>95657</v>
      </c>
      <c r="L11564" t="s">
        <v>4801</v>
      </c>
      <c r="M11564" t="s">
        <v>95656</v>
      </c>
      <c r="N11564"/>
    </row>
    <row r="11565" spans="1:14" ht="14.4" x14ac:dyDescent="0.3">
      <c r="A11565" t="s">
        <v>95620</v>
      </c>
      <c r="B11565" t="s">
        <v>95621</v>
      </c>
      <c r="C11565" t="s">
        <v>95622</v>
      </c>
      <c r="D11565">
        <v>4305</v>
      </c>
      <c r="E11565" t="s">
        <v>95623</v>
      </c>
      <c r="F11565" t="s">
        <v>7419</v>
      </c>
      <c r="G11565" t="s">
        <v>5396</v>
      </c>
      <c r="H11565" t="s">
        <v>95624</v>
      </c>
      <c r="I11565" t="s">
        <v>46543</v>
      </c>
      <c r="J11565" t="s">
        <v>95626</v>
      </c>
      <c r="L11565" t="s">
        <v>5430</v>
      </c>
      <c r="M11565" t="s">
        <v>95625</v>
      </c>
      <c r="N11565"/>
    </row>
    <row r="11566" spans="1:14" ht="14.4" x14ac:dyDescent="0.3">
      <c r="A11566" t="s">
        <v>95658</v>
      </c>
      <c r="B11566" t="s">
        <v>95659</v>
      </c>
      <c r="C11566" t="s">
        <v>95660</v>
      </c>
      <c r="D11566">
        <v>520</v>
      </c>
      <c r="E11566" t="s">
        <v>5734</v>
      </c>
      <c r="F11566" t="s">
        <v>5986</v>
      </c>
      <c r="G11566" t="s">
        <v>4952</v>
      </c>
      <c r="H11566" t="s">
        <v>95661</v>
      </c>
      <c r="I11566" t="s">
        <v>95663</v>
      </c>
      <c r="J11566" t="s">
        <v>95664</v>
      </c>
      <c r="L11566" t="s">
        <v>4956</v>
      </c>
      <c r="M11566" t="s">
        <v>95662</v>
      </c>
      <c r="N11566"/>
    </row>
    <row r="11567" spans="1:14" ht="14.4" x14ac:dyDescent="0.3">
      <c r="A11567" t="s">
        <v>95673</v>
      </c>
      <c r="B11567" t="s">
        <v>95674</v>
      </c>
      <c r="C11567" t="s">
        <v>44244</v>
      </c>
      <c r="D11567">
        <v>584</v>
      </c>
      <c r="E11567" t="s">
        <v>70860</v>
      </c>
      <c r="F11567" t="s">
        <v>11701</v>
      </c>
      <c r="G11567" t="s">
        <v>4874</v>
      </c>
      <c r="H11567" t="s">
        <v>95675</v>
      </c>
      <c r="I11567" t="s">
        <v>4799</v>
      </c>
      <c r="J11567" t="s">
        <v>95677</v>
      </c>
      <c r="L11567" t="s">
        <v>4801</v>
      </c>
      <c r="M11567" t="s">
        <v>95676</v>
      </c>
      <c r="N11567"/>
    </row>
    <row r="11568" spans="1:14" ht="14.4" x14ac:dyDescent="0.3">
      <c r="A11568" t="s">
        <v>95678</v>
      </c>
      <c r="B11568" t="s">
        <v>95679</v>
      </c>
      <c r="C11568" t="s">
        <v>95680</v>
      </c>
      <c r="D11568">
        <v>191</v>
      </c>
      <c r="E11568" t="s">
        <v>95681</v>
      </c>
      <c r="F11568" t="s">
        <v>95682</v>
      </c>
      <c r="G11568" t="s">
        <v>4806</v>
      </c>
      <c r="H11568" t="s">
        <v>95683</v>
      </c>
      <c r="I11568" t="s">
        <v>4799</v>
      </c>
      <c r="J11568" t="s">
        <v>95685</v>
      </c>
      <c r="L11568" t="s">
        <v>4801</v>
      </c>
      <c r="M11568" t="s">
        <v>95684</v>
      </c>
      <c r="N11568"/>
    </row>
    <row r="11569" spans="1:14" ht="14.4" x14ac:dyDescent="0.3">
      <c r="A11569" t="s">
        <v>94555</v>
      </c>
      <c r="B11569" t="s">
        <v>94556</v>
      </c>
      <c r="C11569" t="s">
        <v>94557</v>
      </c>
      <c r="D11569">
        <v>840</v>
      </c>
      <c r="E11569" t="s">
        <v>94558</v>
      </c>
      <c r="F11569" t="s">
        <v>5388</v>
      </c>
      <c r="G11569" t="s">
        <v>4827</v>
      </c>
      <c r="H11569" t="s">
        <v>94559</v>
      </c>
      <c r="I11569" t="s">
        <v>94561</v>
      </c>
      <c r="J11569" t="s">
        <v>94562</v>
      </c>
      <c r="L11569" t="s">
        <v>4801</v>
      </c>
      <c r="M11569" t="s">
        <v>94560</v>
      </c>
      <c r="N11569"/>
    </row>
    <row r="11570" spans="1:14" ht="14.4" x14ac:dyDescent="0.3">
      <c r="A11570" t="s">
        <v>94859</v>
      </c>
      <c r="B11570" t="s">
        <v>94860</v>
      </c>
      <c r="C11570" t="s">
        <v>94861</v>
      </c>
      <c r="D11570">
        <v>1490</v>
      </c>
      <c r="E11570" t="s">
        <v>14</v>
      </c>
      <c r="F11570" t="s">
        <v>13780</v>
      </c>
      <c r="G11570" t="s">
        <v>567</v>
      </c>
      <c r="H11570" t="s">
        <v>94862</v>
      </c>
      <c r="I11570" t="s">
        <v>4799</v>
      </c>
      <c r="J11570" t="s">
        <v>94864</v>
      </c>
      <c r="L11570" t="s">
        <v>4801</v>
      </c>
      <c r="M11570" t="s">
        <v>94863</v>
      </c>
      <c r="N11570"/>
    </row>
    <row r="11571" spans="1:14" ht="14.4" x14ac:dyDescent="0.3">
      <c r="A11571" t="s">
        <v>95665</v>
      </c>
      <c r="B11571" t="s">
        <v>95666</v>
      </c>
      <c r="C11571" t="s">
        <v>95667</v>
      </c>
      <c r="D11571">
        <v>149</v>
      </c>
      <c r="E11571" t="s">
        <v>95668</v>
      </c>
      <c r="F11571" t="s">
        <v>26484</v>
      </c>
      <c r="G11571" t="s">
        <v>567</v>
      </c>
      <c r="H11571" t="s">
        <v>95669</v>
      </c>
      <c r="I11571" t="s">
        <v>95671</v>
      </c>
      <c r="J11571" t="s">
        <v>95672</v>
      </c>
      <c r="L11571" t="s">
        <v>4801</v>
      </c>
      <c r="M11571" t="s">
        <v>95670</v>
      </c>
      <c r="N11571"/>
    </row>
    <row r="11572" spans="1:14" ht="14.4" x14ac:dyDescent="0.3">
      <c r="A11572" t="s">
        <v>95632</v>
      </c>
      <c r="B11572" t="s">
        <v>95633</v>
      </c>
      <c r="C11572" t="s">
        <v>95634</v>
      </c>
      <c r="D11572">
        <v>0</v>
      </c>
      <c r="E11572" t="s">
        <v>36484</v>
      </c>
      <c r="F11572" t="s">
        <v>6444</v>
      </c>
      <c r="G11572" t="s">
        <v>4806</v>
      </c>
      <c r="H11572" t="s">
        <v>95635</v>
      </c>
      <c r="I11572" t="s">
        <v>95637</v>
      </c>
      <c r="J11572" t="s">
        <v>95638</v>
      </c>
      <c r="L11572" t="s">
        <v>4801</v>
      </c>
      <c r="M11572" t="s">
        <v>95636</v>
      </c>
      <c r="N11572"/>
    </row>
    <row r="11573" spans="1:14" ht="14.4" x14ac:dyDescent="0.3">
      <c r="A11573" t="s">
        <v>95694</v>
      </c>
      <c r="B11573" t="s">
        <v>95695</v>
      </c>
      <c r="C11573" t="s">
        <v>95696</v>
      </c>
      <c r="D11573">
        <v>0</v>
      </c>
      <c r="E11573" t="s">
        <v>91430</v>
      </c>
      <c r="F11573" t="s">
        <v>17887</v>
      </c>
      <c r="G11573" t="s">
        <v>4806</v>
      </c>
      <c r="H11573" t="s">
        <v>95697</v>
      </c>
      <c r="I11573" t="s">
        <v>4799</v>
      </c>
      <c r="J11573" t="s">
        <v>95699</v>
      </c>
      <c r="L11573" t="s">
        <v>4801</v>
      </c>
      <c r="M11573" t="s">
        <v>95698</v>
      </c>
      <c r="N11573"/>
    </row>
    <row r="11574" spans="1:14" ht="14.4" x14ac:dyDescent="0.3">
      <c r="A11574" t="s">
        <v>95700</v>
      </c>
      <c r="B11574" t="s">
        <v>95701</v>
      </c>
      <c r="C11574" t="s">
        <v>95702</v>
      </c>
      <c r="D11574">
        <v>75</v>
      </c>
      <c r="E11574" t="s">
        <v>27314</v>
      </c>
      <c r="F11574" t="s">
        <v>27303</v>
      </c>
      <c r="G11574" t="s">
        <v>567</v>
      </c>
      <c r="H11574" t="s">
        <v>95703</v>
      </c>
      <c r="L11574" t="s">
        <v>4801</v>
      </c>
      <c r="M11574" t="s">
        <v>95704</v>
      </c>
      <c r="N11574"/>
    </row>
    <row r="11575" spans="1:14" ht="14.4" x14ac:dyDescent="0.3">
      <c r="A11575" t="s">
        <v>95705</v>
      </c>
      <c r="B11575" t="s">
        <v>95706</v>
      </c>
      <c r="C11575" t="s">
        <v>95707</v>
      </c>
      <c r="D11575">
        <v>45</v>
      </c>
      <c r="E11575" t="s">
        <v>13468</v>
      </c>
      <c r="F11575" t="s">
        <v>5046</v>
      </c>
      <c r="G11575" t="s">
        <v>567</v>
      </c>
      <c r="H11575" t="s">
        <v>95708</v>
      </c>
      <c r="I11575" t="s">
        <v>95709</v>
      </c>
      <c r="J11575" t="s">
        <v>95710</v>
      </c>
      <c r="L11575" t="s">
        <v>4801</v>
      </c>
      <c r="M11575" t="s">
        <v>72854</v>
      </c>
      <c r="N11575"/>
    </row>
    <row r="11576" spans="1:14" ht="14.4" x14ac:dyDescent="0.3">
      <c r="A11576" t="s">
        <v>95711</v>
      </c>
      <c r="B11576" t="s">
        <v>95712</v>
      </c>
      <c r="C11576" t="s">
        <v>95713</v>
      </c>
      <c r="D11576">
        <v>50</v>
      </c>
      <c r="E11576" t="s">
        <v>28001</v>
      </c>
      <c r="F11576" t="s">
        <v>5452</v>
      </c>
      <c r="G11576" t="s">
        <v>567</v>
      </c>
      <c r="H11576" t="s">
        <v>95714</v>
      </c>
      <c r="I11576" t="s">
        <v>4799</v>
      </c>
      <c r="J11576" t="s">
        <v>95716</v>
      </c>
      <c r="L11576" t="s">
        <v>100567</v>
      </c>
      <c r="M11576" t="s">
        <v>95715</v>
      </c>
      <c r="N11576"/>
    </row>
    <row r="11577" spans="1:14" ht="14.4" x14ac:dyDescent="0.3">
      <c r="A11577" t="s">
        <v>95717</v>
      </c>
      <c r="B11577" t="s">
        <v>95718</v>
      </c>
      <c r="C11577" t="s">
        <v>95719</v>
      </c>
      <c r="D11577">
        <v>955</v>
      </c>
      <c r="E11577" t="s">
        <v>14</v>
      </c>
      <c r="F11577" t="s">
        <v>35094</v>
      </c>
      <c r="G11577" t="s">
        <v>5033</v>
      </c>
      <c r="H11577" t="s">
        <v>95720</v>
      </c>
      <c r="I11577" t="s">
        <v>95722</v>
      </c>
      <c r="J11577" t="s">
        <v>95723</v>
      </c>
      <c r="L11577" t="s">
        <v>5036</v>
      </c>
      <c r="M11577" t="s">
        <v>95721</v>
      </c>
      <c r="N11577"/>
    </row>
    <row r="11578" spans="1:14" ht="14.4" x14ac:dyDescent="0.3">
      <c r="A11578" t="s">
        <v>94619</v>
      </c>
      <c r="B11578" t="s">
        <v>94620</v>
      </c>
      <c r="C11578" t="s">
        <v>94621</v>
      </c>
      <c r="D11578">
        <v>350</v>
      </c>
      <c r="E11578" t="s">
        <v>5349</v>
      </c>
      <c r="F11578" t="s">
        <v>19947</v>
      </c>
      <c r="G11578" t="s">
        <v>7027</v>
      </c>
      <c r="H11578" t="s">
        <v>94622</v>
      </c>
      <c r="I11578" t="s">
        <v>4799</v>
      </c>
      <c r="J11578" t="s">
        <v>94624</v>
      </c>
      <c r="L11578" t="s">
        <v>4801</v>
      </c>
      <c r="M11578" t="s">
        <v>94623</v>
      </c>
      <c r="N11578"/>
    </row>
    <row r="11579" spans="1:14" ht="14.4" x14ac:dyDescent="0.3">
      <c r="A11579" t="s">
        <v>95686</v>
      </c>
      <c r="B11579" t="s">
        <v>95687</v>
      </c>
      <c r="C11579" t="s">
        <v>95688</v>
      </c>
      <c r="D11579">
        <v>58</v>
      </c>
      <c r="E11579" t="s">
        <v>95689</v>
      </c>
      <c r="F11579" t="s">
        <v>5046</v>
      </c>
      <c r="G11579" t="s">
        <v>567</v>
      </c>
      <c r="H11579" t="s">
        <v>95690</v>
      </c>
      <c r="I11579" t="s">
        <v>95692</v>
      </c>
      <c r="J11579" t="s">
        <v>95693</v>
      </c>
      <c r="L11579" t="s">
        <v>4801</v>
      </c>
      <c r="M11579" t="s">
        <v>95691</v>
      </c>
      <c r="N11579"/>
    </row>
    <row r="11580" spans="1:14" ht="14.4" x14ac:dyDescent="0.3">
      <c r="A11580" t="s">
        <v>94956</v>
      </c>
      <c r="B11580" t="s">
        <v>94957</v>
      </c>
      <c r="C11580" t="s">
        <v>94958</v>
      </c>
      <c r="D11580">
        <v>193</v>
      </c>
      <c r="E11580" t="s">
        <v>94959</v>
      </c>
      <c r="F11580" t="s">
        <v>5193</v>
      </c>
      <c r="G11580" t="s">
        <v>4806</v>
      </c>
      <c r="H11580" t="s">
        <v>94960</v>
      </c>
      <c r="I11580" t="s">
        <v>94962</v>
      </c>
      <c r="J11580" t="s">
        <v>94963</v>
      </c>
      <c r="L11580" t="s">
        <v>4801</v>
      </c>
      <c r="M11580" t="s">
        <v>94961</v>
      </c>
      <c r="N11580"/>
    </row>
    <row r="11581" spans="1:14" ht="14.4" x14ac:dyDescent="0.3">
      <c r="A11581" t="s">
        <v>95724</v>
      </c>
      <c r="B11581" t="s">
        <v>95725</v>
      </c>
      <c r="C11581" t="s">
        <v>95726</v>
      </c>
      <c r="D11581">
        <v>1123</v>
      </c>
      <c r="E11581" t="s">
        <v>14</v>
      </c>
      <c r="F11581" t="s">
        <v>5043</v>
      </c>
      <c r="G11581" t="s">
        <v>567</v>
      </c>
      <c r="H11581" t="s">
        <v>95727</v>
      </c>
      <c r="I11581" t="s">
        <v>95729</v>
      </c>
      <c r="J11581" t="s">
        <v>95730</v>
      </c>
      <c r="L11581" t="s">
        <v>4801</v>
      </c>
      <c r="M11581" t="s">
        <v>95728</v>
      </c>
      <c r="N11581"/>
    </row>
    <row r="11582" spans="1:14" ht="14.4" x14ac:dyDescent="0.3">
      <c r="A11582" t="s">
        <v>95731</v>
      </c>
      <c r="B11582" t="s">
        <v>95732</v>
      </c>
      <c r="C11582" t="s">
        <v>95733</v>
      </c>
      <c r="D11582">
        <v>1582</v>
      </c>
      <c r="E11582" t="s">
        <v>95</v>
      </c>
      <c r="F11582" t="s">
        <v>4850</v>
      </c>
      <c r="G11582" t="s">
        <v>4851</v>
      </c>
      <c r="H11582" t="s">
        <v>95734</v>
      </c>
      <c r="I11582" t="s">
        <v>95736</v>
      </c>
      <c r="J11582" t="s">
        <v>95737</v>
      </c>
      <c r="L11582" t="s">
        <v>4853</v>
      </c>
      <c r="M11582" t="s">
        <v>95735</v>
      </c>
      <c r="N11582"/>
    </row>
    <row r="11583" spans="1:14" ht="14.4" x14ac:dyDescent="0.3">
      <c r="A11583" t="s">
        <v>95758</v>
      </c>
      <c r="B11583" t="s">
        <v>95759</v>
      </c>
      <c r="C11583" t="s">
        <v>95760</v>
      </c>
      <c r="D11583">
        <v>1110</v>
      </c>
      <c r="E11583" t="s">
        <v>95761</v>
      </c>
      <c r="F11583" t="s">
        <v>15</v>
      </c>
      <c r="G11583" t="s">
        <v>567</v>
      </c>
      <c r="H11583" t="s">
        <v>95762</v>
      </c>
      <c r="I11583" t="s">
        <v>95764</v>
      </c>
      <c r="J11583" t="s">
        <v>95765</v>
      </c>
      <c r="L11583" t="s">
        <v>4801</v>
      </c>
      <c r="M11583" t="s">
        <v>95763</v>
      </c>
      <c r="N11583"/>
    </row>
    <row r="11584" spans="1:14" ht="14.4" x14ac:dyDescent="0.3">
      <c r="A11584" t="s">
        <v>95766</v>
      </c>
      <c r="B11584" t="s">
        <v>95767</v>
      </c>
      <c r="C11584" t="s">
        <v>95768</v>
      </c>
      <c r="D11584">
        <v>305</v>
      </c>
      <c r="E11584" t="s">
        <v>45</v>
      </c>
      <c r="F11584" t="s">
        <v>4835</v>
      </c>
      <c r="G11584" t="s">
        <v>567</v>
      </c>
      <c r="H11584" t="s">
        <v>95769</v>
      </c>
      <c r="I11584" t="s">
        <v>102028</v>
      </c>
      <c r="J11584" t="s">
        <v>95771</v>
      </c>
      <c r="L11584" t="s">
        <v>4801</v>
      </c>
      <c r="M11584" t="s">
        <v>95770</v>
      </c>
      <c r="N11584"/>
    </row>
    <row r="11585" spans="1:14" ht="14.4" x14ac:dyDescent="0.3">
      <c r="A11585" t="s">
        <v>95745</v>
      </c>
      <c r="B11585" t="s">
        <v>95746</v>
      </c>
      <c r="C11585" t="s">
        <v>95747</v>
      </c>
      <c r="D11585">
        <v>736</v>
      </c>
      <c r="E11585" t="s">
        <v>37301</v>
      </c>
      <c r="F11585" t="s">
        <v>9008</v>
      </c>
      <c r="G11585" t="s">
        <v>4851</v>
      </c>
      <c r="H11585" t="s">
        <v>95748</v>
      </c>
      <c r="I11585" t="s">
        <v>95750</v>
      </c>
      <c r="J11585" t="s">
        <v>52717</v>
      </c>
      <c r="K11585" t="s">
        <v>4799</v>
      </c>
      <c r="L11585" t="s">
        <v>4853</v>
      </c>
      <c r="M11585" t="s">
        <v>95749</v>
      </c>
      <c r="N11585"/>
    </row>
    <row r="11586" spans="1:14" ht="14.4" x14ac:dyDescent="0.3">
      <c r="A11586" t="s">
        <v>95772</v>
      </c>
      <c r="B11586" t="s">
        <v>95773</v>
      </c>
      <c r="C11586" t="s">
        <v>95774</v>
      </c>
      <c r="D11586">
        <v>650</v>
      </c>
      <c r="E11586" t="s">
        <v>14</v>
      </c>
      <c r="F11586" t="s">
        <v>16608</v>
      </c>
      <c r="G11586" t="s">
        <v>567</v>
      </c>
      <c r="H11586" t="s">
        <v>95775</v>
      </c>
      <c r="I11586" t="s">
        <v>95777</v>
      </c>
      <c r="J11586" t="s">
        <v>95778</v>
      </c>
      <c r="L11586" t="s">
        <v>4801</v>
      </c>
      <c r="M11586" t="s">
        <v>95776</v>
      </c>
      <c r="N11586"/>
    </row>
    <row r="11587" spans="1:14" ht="14.4" x14ac:dyDescent="0.3">
      <c r="A11587" t="s">
        <v>95779</v>
      </c>
      <c r="B11587" t="s">
        <v>95780</v>
      </c>
      <c r="C11587" t="s">
        <v>95781</v>
      </c>
      <c r="D11587">
        <v>201</v>
      </c>
      <c r="E11587" t="s">
        <v>14</v>
      </c>
      <c r="F11587" t="s">
        <v>5477</v>
      </c>
      <c r="G11587" t="s">
        <v>567</v>
      </c>
      <c r="H11587" t="s">
        <v>95782</v>
      </c>
      <c r="I11587" t="s">
        <v>95784</v>
      </c>
      <c r="J11587" t="s">
        <v>95785</v>
      </c>
      <c r="L11587" t="s">
        <v>4801</v>
      </c>
      <c r="M11587" t="s">
        <v>95783</v>
      </c>
      <c r="N11587"/>
    </row>
    <row r="11588" spans="1:14" ht="14.4" x14ac:dyDescent="0.3">
      <c r="A11588" t="s">
        <v>95786</v>
      </c>
      <c r="B11588" t="s">
        <v>95787</v>
      </c>
      <c r="C11588" t="s">
        <v>95788</v>
      </c>
      <c r="D11588">
        <v>185</v>
      </c>
      <c r="E11588" t="s">
        <v>14</v>
      </c>
      <c r="F11588" t="s">
        <v>9214</v>
      </c>
      <c r="G11588" t="s">
        <v>567</v>
      </c>
      <c r="H11588" t="s">
        <v>95789</v>
      </c>
      <c r="I11588" t="s">
        <v>95791</v>
      </c>
      <c r="J11588" t="s">
        <v>95792</v>
      </c>
      <c r="L11588" t="s">
        <v>4801</v>
      </c>
      <c r="M11588" t="s">
        <v>95790</v>
      </c>
      <c r="N11588"/>
    </row>
    <row r="11589" spans="1:14" ht="14.4" x14ac:dyDescent="0.3">
      <c r="A11589" t="s">
        <v>95793</v>
      </c>
      <c r="B11589" t="s">
        <v>95794</v>
      </c>
      <c r="C11589" t="s">
        <v>95795</v>
      </c>
      <c r="D11589">
        <v>48</v>
      </c>
      <c r="E11589" t="s">
        <v>95796</v>
      </c>
      <c r="F11589" t="s">
        <v>33924</v>
      </c>
      <c r="G11589" t="s">
        <v>7152</v>
      </c>
      <c r="H11589" t="s">
        <v>95797</v>
      </c>
      <c r="I11589" t="s">
        <v>95799</v>
      </c>
      <c r="J11589" t="s">
        <v>95800</v>
      </c>
      <c r="L11589" t="s">
        <v>4801</v>
      </c>
      <c r="M11589" t="s">
        <v>95798</v>
      </c>
      <c r="N11589"/>
    </row>
    <row r="11590" spans="1:14" ht="14.4" x14ac:dyDescent="0.3">
      <c r="A11590" t="s">
        <v>95801</v>
      </c>
      <c r="B11590" t="s">
        <v>95802</v>
      </c>
      <c r="C11590" t="s">
        <v>95803</v>
      </c>
      <c r="D11590">
        <v>326</v>
      </c>
      <c r="E11590" t="s">
        <v>29503</v>
      </c>
      <c r="F11590" t="s">
        <v>5132</v>
      </c>
      <c r="G11590" t="s">
        <v>567</v>
      </c>
      <c r="H11590" t="s">
        <v>95804</v>
      </c>
      <c r="I11590" t="s">
        <v>95806</v>
      </c>
      <c r="J11590" t="s">
        <v>95807</v>
      </c>
      <c r="L11590" t="s">
        <v>4801</v>
      </c>
      <c r="M11590" t="s">
        <v>95805</v>
      </c>
      <c r="N11590"/>
    </row>
    <row r="11591" spans="1:14" ht="14.4" x14ac:dyDescent="0.3">
      <c r="A11591" t="s">
        <v>95808</v>
      </c>
      <c r="B11591" t="s">
        <v>95809</v>
      </c>
      <c r="C11591" t="s">
        <v>95810</v>
      </c>
      <c r="D11591">
        <v>3083</v>
      </c>
      <c r="E11591" t="s">
        <v>39429</v>
      </c>
      <c r="F11591" t="s">
        <v>5442</v>
      </c>
      <c r="G11591" t="s">
        <v>4806</v>
      </c>
      <c r="H11591" t="s">
        <v>95811</v>
      </c>
      <c r="I11591" t="s">
        <v>95813</v>
      </c>
      <c r="J11591" t="s">
        <v>95814</v>
      </c>
      <c r="L11591" t="s">
        <v>4808</v>
      </c>
      <c r="M11591" t="s">
        <v>95812</v>
      </c>
      <c r="N11591"/>
    </row>
    <row r="11592" spans="1:14" ht="14.4" x14ac:dyDescent="0.3">
      <c r="A11592" t="s">
        <v>95822</v>
      </c>
      <c r="B11592" t="s">
        <v>95823</v>
      </c>
      <c r="C11592" t="s">
        <v>95824</v>
      </c>
      <c r="D11592">
        <v>158</v>
      </c>
      <c r="E11592" t="s">
        <v>11171</v>
      </c>
      <c r="F11592" t="s">
        <v>6205</v>
      </c>
      <c r="G11592" t="s">
        <v>567</v>
      </c>
      <c r="H11592" t="s">
        <v>95825</v>
      </c>
      <c r="I11592" t="s">
        <v>95827</v>
      </c>
      <c r="J11592" t="s">
        <v>95828</v>
      </c>
      <c r="L11592" t="s">
        <v>5849</v>
      </c>
      <c r="M11592" t="s">
        <v>95826</v>
      </c>
      <c r="N11592"/>
    </row>
    <row r="11593" spans="1:14" ht="14.4" x14ac:dyDescent="0.3">
      <c r="A11593" t="s">
        <v>95829</v>
      </c>
      <c r="B11593" t="s">
        <v>95830</v>
      </c>
      <c r="C11593" t="s">
        <v>95831</v>
      </c>
      <c r="D11593">
        <v>33</v>
      </c>
      <c r="E11593" t="s">
        <v>14</v>
      </c>
      <c r="F11593" t="s">
        <v>30470</v>
      </c>
      <c r="G11593" t="s">
        <v>567</v>
      </c>
      <c r="H11593" t="s">
        <v>95832</v>
      </c>
      <c r="I11593" t="s">
        <v>4799</v>
      </c>
      <c r="J11593" t="s">
        <v>95834</v>
      </c>
      <c r="L11593" t="s">
        <v>4801</v>
      </c>
      <c r="M11593" t="s">
        <v>95833</v>
      </c>
      <c r="N11593"/>
    </row>
    <row r="11594" spans="1:14" ht="14.4" x14ac:dyDescent="0.3">
      <c r="A11594" t="s">
        <v>95841</v>
      </c>
      <c r="B11594" t="s">
        <v>95842</v>
      </c>
      <c r="C11594" t="s">
        <v>95843</v>
      </c>
      <c r="D11594">
        <v>76</v>
      </c>
      <c r="E11594" t="s">
        <v>7835</v>
      </c>
      <c r="F11594" t="s">
        <v>5157</v>
      </c>
      <c r="G11594" t="s">
        <v>567</v>
      </c>
      <c r="H11594" t="s">
        <v>95844</v>
      </c>
      <c r="I11594" t="s">
        <v>95846</v>
      </c>
      <c r="J11594" t="s">
        <v>95847</v>
      </c>
      <c r="L11594" t="s">
        <v>4801</v>
      </c>
      <c r="M11594" t="s">
        <v>95845</v>
      </c>
      <c r="N11594"/>
    </row>
    <row r="11595" spans="1:14" ht="14.4" x14ac:dyDescent="0.3">
      <c r="A11595" t="s">
        <v>95848</v>
      </c>
      <c r="B11595" t="s">
        <v>95849</v>
      </c>
      <c r="C11595" t="s">
        <v>95850</v>
      </c>
      <c r="D11595">
        <v>423</v>
      </c>
      <c r="E11595" t="s">
        <v>95851</v>
      </c>
      <c r="F11595" t="s">
        <v>7739</v>
      </c>
      <c r="G11595" t="s">
        <v>5033</v>
      </c>
      <c r="H11595" t="s">
        <v>95852</v>
      </c>
      <c r="I11595" t="s">
        <v>4799</v>
      </c>
      <c r="J11595" t="s">
        <v>95854</v>
      </c>
      <c r="L11595" t="s">
        <v>4801</v>
      </c>
      <c r="M11595" t="s">
        <v>95853</v>
      </c>
      <c r="N11595"/>
    </row>
    <row r="11596" spans="1:14" ht="14.4" x14ac:dyDescent="0.3">
      <c r="A11596" t="s">
        <v>95855</v>
      </c>
      <c r="B11596" t="s">
        <v>95856</v>
      </c>
      <c r="C11596" t="s">
        <v>95857</v>
      </c>
      <c r="D11596">
        <v>463</v>
      </c>
      <c r="E11596" t="s">
        <v>95858</v>
      </c>
      <c r="F11596" t="s">
        <v>5018</v>
      </c>
      <c r="G11596" t="s">
        <v>567</v>
      </c>
      <c r="H11596" t="s">
        <v>95859</v>
      </c>
      <c r="I11596" t="s">
        <v>95861</v>
      </c>
      <c r="J11596" t="s">
        <v>95862</v>
      </c>
      <c r="L11596" t="s">
        <v>4846</v>
      </c>
      <c r="M11596" t="s">
        <v>95860</v>
      </c>
      <c r="N11596"/>
    </row>
    <row r="11597" spans="1:14" ht="14.4" x14ac:dyDescent="0.3">
      <c r="A11597" t="s">
        <v>95738</v>
      </c>
      <c r="B11597" t="s">
        <v>95739</v>
      </c>
      <c r="C11597" t="s">
        <v>95740</v>
      </c>
      <c r="D11597">
        <v>1433</v>
      </c>
      <c r="E11597" t="s">
        <v>10494</v>
      </c>
      <c r="F11597" t="s">
        <v>4850</v>
      </c>
      <c r="G11597" t="s">
        <v>4851</v>
      </c>
      <c r="H11597" t="s">
        <v>95741</v>
      </c>
      <c r="I11597" t="s">
        <v>95743</v>
      </c>
      <c r="J11597" t="s">
        <v>95744</v>
      </c>
      <c r="L11597" t="s">
        <v>4853</v>
      </c>
      <c r="M11597" t="s">
        <v>95742</v>
      </c>
      <c r="N11597"/>
    </row>
    <row r="11598" spans="1:14" ht="14.4" x14ac:dyDescent="0.3">
      <c r="A11598" t="s">
        <v>95751</v>
      </c>
      <c r="B11598" t="s">
        <v>95752</v>
      </c>
      <c r="C11598" t="s">
        <v>95753</v>
      </c>
      <c r="D11598">
        <v>646</v>
      </c>
      <c r="E11598" t="s">
        <v>8168</v>
      </c>
      <c r="F11598" t="s">
        <v>5299</v>
      </c>
      <c r="G11598" t="s">
        <v>567</v>
      </c>
      <c r="H11598" t="s">
        <v>95754</v>
      </c>
      <c r="I11598" t="s">
        <v>95756</v>
      </c>
      <c r="J11598" t="s">
        <v>95757</v>
      </c>
      <c r="K11598" t="s">
        <v>98777</v>
      </c>
      <c r="L11598" t="s">
        <v>4801</v>
      </c>
      <c r="M11598" t="s">
        <v>95755</v>
      </c>
      <c r="N11598"/>
    </row>
    <row r="11599" spans="1:14" ht="14.4" x14ac:dyDescent="0.3">
      <c r="A11599" t="s">
        <v>95815</v>
      </c>
      <c r="B11599" t="s">
        <v>95816</v>
      </c>
      <c r="C11599" t="s">
        <v>95817</v>
      </c>
      <c r="D11599">
        <v>462</v>
      </c>
      <c r="E11599" t="s">
        <v>95818</v>
      </c>
      <c r="F11599" t="s">
        <v>6663</v>
      </c>
      <c r="G11599" t="s">
        <v>567</v>
      </c>
      <c r="H11599" t="s">
        <v>95819</v>
      </c>
      <c r="I11599" t="s">
        <v>4799</v>
      </c>
      <c r="J11599" t="s">
        <v>95821</v>
      </c>
      <c r="K11599" t="s">
        <v>102029</v>
      </c>
      <c r="L11599" t="s">
        <v>4801</v>
      </c>
      <c r="M11599" t="s">
        <v>95820</v>
      </c>
      <c r="N11599"/>
    </row>
    <row r="11600" spans="1:14" ht="14.4" x14ac:dyDescent="0.3">
      <c r="A11600" t="s">
        <v>95835</v>
      </c>
      <c r="B11600" t="s">
        <v>105756</v>
      </c>
      <c r="C11600" t="s">
        <v>95836</v>
      </c>
      <c r="D11600">
        <v>52</v>
      </c>
      <c r="E11600" t="s">
        <v>95837</v>
      </c>
      <c r="F11600" t="s">
        <v>4835</v>
      </c>
      <c r="G11600" t="s">
        <v>567</v>
      </c>
      <c r="H11600" t="s">
        <v>95838</v>
      </c>
      <c r="I11600" t="s">
        <v>4799</v>
      </c>
      <c r="J11600" t="s">
        <v>95840</v>
      </c>
      <c r="L11600" t="s">
        <v>4801</v>
      </c>
      <c r="M11600" t="s">
        <v>95839</v>
      </c>
      <c r="N11600"/>
    </row>
    <row r="11601" spans="1:14" ht="14.4" x14ac:dyDescent="0.3">
      <c r="A11601" t="s">
        <v>95869</v>
      </c>
      <c r="B11601" t="s">
        <v>95870</v>
      </c>
      <c r="C11601" t="s">
        <v>95871</v>
      </c>
      <c r="D11601">
        <v>3126</v>
      </c>
      <c r="E11601" t="s">
        <v>95872</v>
      </c>
      <c r="F11601" t="s">
        <v>12602</v>
      </c>
      <c r="G11601" t="s">
        <v>567</v>
      </c>
      <c r="H11601" t="s">
        <v>95873</v>
      </c>
      <c r="I11601" t="s">
        <v>95875</v>
      </c>
      <c r="J11601" t="s">
        <v>95876</v>
      </c>
      <c r="L11601" t="s">
        <v>4801</v>
      </c>
      <c r="M11601" t="s">
        <v>95874</v>
      </c>
      <c r="N11601"/>
    </row>
    <row r="11602" spans="1:14" ht="14.4" x14ac:dyDescent="0.3">
      <c r="A11602" t="s">
        <v>95877</v>
      </c>
      <c r="B11602" t="s">
        <v>95878</v>
      </c>
      <c r="C11602" t="s">
        <v>43681</v>
      </c>
      <c r="D11602">
        <v>124</v>
      </c>
      <c r="E11602" t="s">
        <v>11337</v>
      </c>
      <c r="F11602" t="s">
        <v>5186</v>
      </c>
      <c r="G11602" t="s">
        <v>5187</v>
      </c>
      <c r="H11602" t="s">
        <v>95879</v>
      </c>
      <c r="I11602" t="s">
        <v>95881</v>
      </c>
      <c r="J11602" t="s">
        <v>95882</v>
      </c>
      <c r="L11602" t="s">
        <v>5191</v>
      </c>
      <c r="M11602" t="s">
        <v>95880</v>
      </c>
      <c r="N11602"/>
    </row>
    <row r="11603" spans="1:14" ht="14.4" x14ac:dyDescent="0.3">
      <c r="A11603" t="s">
        <v>95883</v>
      </c>
      <c r="B11603" t="s">
        <v>95884</v>
      </c>
      <c r="C11603" t="s">
        <v>95885</v>
      </c>
      <c r="D11603">
        <v>5786</v>
      </c>
      <c r="E11603" t="s">
        <v>95886</v>
      </c>
      <c r="F11603" t="s">
        <v>4923</v>
      </c>
      <c r="G11603" t="s">
        <v>4915</v>
      </c>
      <c r="H11603" t="s">
        <v>95887</v>
      </c>
      <c r="I11603" t="s">
        <v>95889</v>
      </c>
      <c r="J11603" t="s">
        <v>95890</v>
      </c>
      <c r="L11603" t="s">
        <v>4801</v>
      </c>
      <c r="M11603" t="s">
        <v>95888</v>
      </c>
      <c r="N11603"/>
    </row>
    <row r="11604" spans="1:14" ht="14.4" x14ac:dyDescent="0.3">
      <c r="A11604" t="s">
        <v>95891</v>
      </c>
      <c r="B11604" t="s">
        <v>95892</v>
      </c>
      <c r="C11604" t="s">
        <v>47222</v>
      </c>
      <c r="D11604">
        <v>1173</v>
      </c>
      <c r="E11604" t="s">
        <v>6165</v>
      </c>
      <c r="F11604" t="s">
        <v>5314</v>
      </c>
      <c r="G11604" t="s">
        <v>5033</v>
      </c>
      <c r="H11604" t="s">
        <v>95893</v>
      </c>
      <c r="I11604" t="s">
        <v>95895</v>
      </c>
      <c r="J11604" t="s">
        <v>95896</v>
      </c>
      <c r="L11604" t="s">
        <v>4801</v>
      </c>
      <c r="M11604" t="s">
        <v>95894</v>
      </c>
      <c r="N11604"/>
    </row>
    <row r="11605" spans="1:14" ht="14.4" x14ac:dyDescent="0.3">
      <c r="A11605" t="s">
        <v>95897</v>
      </c>
      <c r="B11605" t="s">
        <v>95898</v>
      </c>
      <c r="C11605" t="s">
        <v>95899</v>
      </c>
      <c r="D11605">
        <v>26</v>
      </c>
      <c r="E11605" t="s">
        <v>12575</v>
      </c>
      <c r="F11605" t="s">
        <v>9617</v>
      </c>
      <c r="G11605" t="s">
        <v>567</v>
      </c>
      <c r="H11605" t="s">
        <v>95900</v>
      </c>
      <c r="I11605" t="s">
        <v>95902</v>
      </c>
      <c r="J11605" t="s">
        <v>95903</v>
      </c>
      <c r="L11605" t="s">
        <v>4801</v>
      </c>
      <c r="M11605" t="s">
        <v>95901</v>
      </c>
      <c r="N11605"/>
    </row>
    <row r="11606" spans="1:14" ht="14.4" x14ac:dyDescent="0.3">
      <c r="A11606" t="s">
        <v>95904</v>
      </c>
      <c r="B11606" t="s">
        <v>95905</v>
      </c>
      <c r="C11606" t="s">
        <v>95906</v>
      </c>
      <c r="D11606">
        <v>128</v>
      </c>
      <c r="E11606" t="s">
        <v>5150</v>
      </c>
      <c r="F11606" t="s">
        <v>10902</v>
      </c>
      <c r="G11606" t="s">
        <v>567</v>
      </c>
      <c r="H11606" t="s">
        <v>95907</v>
      </c>
      <c r="I11606" t="s">
        <v>95909</v>
      </c>
      <c r="J11606" t="s">
        <v>95910</v>
      </c>
      <c r="L11606" t="s">
        <v>4801</v>
      </c>
      <c r="M11606" t="s">
        <v>95908</v>
      </c>
      <c r="N11606"/>
    </row>
    <row r="11607" spans="1:14" ht="14.4" x14ac:dyDescent="0.3">
      <c r="A11607" t="s">
        <v>95911</v>
      </c>
      <c r="B11607" t="s">
        <v>95912</v>
      </c>
      <c r="C11607" t="s">
        <v>95913</v>
      </c>
      <c r="D11607">
        <v>40</v>
      </c>
      <c r="E11607" t="s">
        <v>14</v>
      </c>
      <c r="F11607" t="s">
        <v>17887</v>
      </c>
      <c r="G11607" t="s">
        <v>4806</v>
      </c>
      <c r="H11607" t="s">
        <v>95914</v>
      </c>
      <c r="I11607" t="s">
        <v>95916</v>
      </c>
      <c r="J11607" t="s">
        <v>95917</v>
      </c>
      <c r="L11607" t="s">
        <v>4801</v>
      </c>
      <c r="M11607" t="s">
        <v>95915</v>
      </c>
      <c r="N11607"/>
    </row>
    <row r="11608" spans="1:14" ht="14.4" x14ac:dyDescent="0.3">
      <c r="A11608" t="s">
        <v>95918</v>
      </c>
      <c r="B11608" t="s">
        <v>95919</v>
      </c>
      <c r="C11608" t="s">
        <v>95920</v>
      </c>
      <c r="D11608">
        <v>79</v>
      </c>
      <c r="E11608" t="s">
        <v>95921</v>
      </c>
      <c r="F11608" t="s">
        <v>4835</v>
      </c>
      <c r="G11608" t="s">
        <v>567</v>
      </c>
      <c r="H11608" t="s">
        <v>95922</v>
      </c>
      <c r="I11608" t="s">
        <v>95924</v>
      </c>
      <c r="J11608" t="s">
        <v>95925</v>
      </c>
      <c r="L11608" t="s">
        <v>4801</v>
      </c>
      <c r="M11608" t="s">
        <v>95923</v>
      </c>
      <c r="N11608"/>
    </row>
    <row r="11609" spans="1:14" ht="14.4" x14ac:dyDescent="0.3">
      <c r="A11609" t="s">
        <v>95926</v>
      </c>
      <c r="B11609" t="s">
        <v>102030</v>
      </c>
      <c r="C11609" t="s">
        <v>102031</v>
      </c>
      <c r="D11609">
        <v>260</v>
      </c>
      <c r="E11609" t="s">
        <v>102032</v>
      </c>
      <c r="F11609" t="s">
        <v>5651</v>
      </c>
      <c r="G11609" t="s">
        <v>4874</v>
      </c>
      <c r="H11609" t="s">
        <v>95928</v>
      </c>
      <c r="I11609" t="s">
        <v>95929</v>
      </c>
      <c r="J11609" t="s">
        <v>95930</v>
      </c>
      <c r="L11609" t="s">
        <v>4801</v>
      </c>
      <c r="M11609" t="s">
        <v>102033</v>
      </c>
      <c r="N11609"/>
    </row>
    <row r="11610" spans="1:14" ht="14.4" x14ac:dyDescent="0.3">
      <c r="A11610" t="s">
        <v>95931</v>
      </c>
      <c r="B11610" t="s">
        <v>95932</v>
      </c>
      <c r="C11610" t="s">
        <v>95933</v>
      </c>
      <c r="D11610">
        <v>0</v>
      </c>
      <c r="E11610" t="s">
        <v>95934</v>
      </c>
      <c r="F11610" t="s">
        <v>5554</v>
      </c>
      <c r="G11610" t="s">
        <v>5004</v>
      </c>
      <c r="H11610" t="s">
        <v>95935</v>
      </c>
      <c r="I11610" t="s">
        <v>95937</v>
      </c>
      <c r="J11610" t="s">
        <v>95938</v>
      </c>
      <c r="L11610" t="s">
        <v>4801</v>
      </c>
      <c r="M11610" t="s">
        <v>95936</v>
      </c>
      <c r="N11610"/>
    </row>
    <row r="11611" spans="1:14" ht="14.4" x14ac:dyDescent="0.3">
      <c r="A11611" t="s">
        <v>95939</v>
      </c>
      <c r="B11611" t="s">
        <v>95940</v>
      </c>
      <c r="C11611" t="s">
        <v>45478</v>
      </c>
      <c r="D11611">
        <v>75</v>
      </c>
      <c r="E11611" t="s">
        <v>14</v>
      </c>
      <c r="F11611" t="s">
        <v>95941</v>
      </c>
      <c r="G11611" t="s">
        <v>5680</v>
      </c>
      <c r="H11611" t="s">
        <v>95942</v>
      </c>
      <c r="I11611" t="s">
        <v>95944</v>
      </c>
      <c r="J11611" t="s">
        <v>95945</v>
      </c>
      <c r="L11611" t="s">
        <v>4801</v>
      </c>
      <c r="M11611" t="s">
        <v>95943</v>
      </c>
      <c r="N11611"/>
    </row>
    <row r="11612" spans="1:14" ht="14.4" x14ac:dyDescent="0.3">
      <c r="A11612" t="s">
        <v>95946</v>
      </c>
      <c r="B11612" t="s">
        <v>95947</v>
      </c>
      <c r="C11612" t="s">
        <v>95948</v>
      </c>
      <c r="D11612">
        <v>373</v>
      </c>
      <c r="E11612" t="s">
        <v>95949</v>
      </c>
      <c r="F11612" t="s">
        <v>27</v>
      </c>
      <c r="G11612" t="s">
        <v>567</v>
      </c>
      <c r="H11612" t="s">
        <v>27559</v>
      </c>
      <c r="L11612" t="s">
        <v>4801</v>
      </c>
      <c r="M11612" t="s">
        <v>95950</v>
      </c>
      <c r="N11612"/>
    </row>
    <row r="11613" spans="1:14" ht="14.4" x14ac:dyDescent="0.3">
      <c r="A11613" t="s">
        <v>94533</v>
      </c>
      <c r="B11613" t="s">
        <v>94534</v>
      </c>
      <c r="C11613" t="s">
        <v>35849</v>
      </c>
      <c r="D11613">
        <v>5189</v>
      </c>
      <c r="E11613" t="s">
        <v>94535</v>
      </c>
      <c r="F11613" t="s">
        <v>5343</v>
      </c>
      <c r="G11613" t="s">
        <v>4806</v>
      </c>
      <c r="H11613" t="s">
        <v>94536</v>
      </c>
      <c r="I11613" t="s">
        <v>94538</v>
      </c>
      <c r="J11613" t="s">
        <v>94539</v>
      </c>
      <c r="L11613" t="s">
        <v>4801</v>
      </c>
      <c r="M11613" t="s">
        <v>94537</v>
      </c>
      <c r="N11613"/>
    </row>
    <row r="11614" spans="1:14" ht="14.4" x14ac:dyDescent="0.3">
      <c r="A11614" t="s">
        <v>95863</v>
      </c>
      <c r="B11614" t="s">
        <v>95864</v>
      </c>
      <c r="C11614" t="s">
        <v>95865</v>
      </c>
      <c r="D11614">
        <v>2418</v>
      </c>
      <c r="E11614" t="s">
        <v>14135</v>
      </c>
      <c r="F11614" t="s">
        <v>5622</v>
      </c>
      <c r="G11614" t="s">
        <v>4915</v>
      </c>
      <c r="H11614" t="s">
        <v>95866</v>
      </c>
      <c r="I11614" t="s">
        <v>43845</v>
      </c>
      <c r="J11614" t="s">
        <v>95868</v>
      </c>
      <c r="L11614" t="s">
        <v>5488</v>
      </c>
      <c r="M11614" t="s">
        <v>95867</v>
      </c>
      <c r="N11614"/>
    </row>
    <row r="11615" spans="1:14" ht="14.4" x14ac:dyDescent="0.3">
      <c r="A11615" t="s">
        <v>95964</v>
      </c>
      <c r="B11615" t="s">
        <v>95965</v>
      </c>
      <c r="C11615" t="s">
        <v>71521</v>
      </c>
      <c r="D11615">
        <v>236</v>
      </c>
      <c r="E11615" t="s">
        <v>14</v>
      </c>
      <c r="F11615" t="s">
        <v>27243</v>
      </c>
      <c r="G11615" t="s">
        <v>4806</v>
      </c>
      <c r="H11615" t="s">
        <v>95966</v>
      </c>
      <c r="I11615" t="s">
        <v>95968</v>
      </c>
      <c r="J11615" t="s">
        <v>95969</v>
      </c>
      <c r="L11615" t="s">
        <v>4801</v>
      </c>
      <c r="M11615" t="s">
        <v>95967</v>
      </c>
      <c r="N11615"/>
    </row>
    <row r="11616" spans="1:14" ht="14.4" x14ac:dyDescent="0.3">
      <c r="A11616" t="s">
        <v>95970</v>
      </c>
      <c r="B11616" t="s">
        <v>95971</v>
      </c>
      <c r="C11616" t="s">
        <v>95972</v>
      </c>
      <c r="D11616">
        <v>85</v>
      </c>
      <c r="E11616" t="s">
        <v>14</v>
      </c>
      <c r="F11616" t="s">
        <v>32172</v>
      </c>
      <c r="G11616" t="s">
        <v>6136</v>
      </c>
      <c r="H11616" t="s">
        <v>95973</v>
      </c>
      <c r="I11616" t="s">
        <v>95975</v>
      </c>
      <c r="J11616" t="s">
        <v>95976</v>
      </c>
      <c r="L11616" t="s">
        <v>4801</v>
      </c>
      <c r="M11616" t="s">
        <v>95974</v>
      </c>
      <c r="N11616"/>
    </row>
    <row r="11617" spans="1:14" ht="14.4" x14ac:dyDescent="0.3">
      <c r="A11617" t="s">
        <v>95977</v>
      </c>
      <c r="B11617" t="s">
        <v>95978</v>
      </c>
      <c r="C11617" t="s">
        <v>95979</v>
      </c>
      <c r="D11617">
        <v>33</v>
      </c>
      <c r="E11617" t="s">
        <v>13598</v>
      </c>
      <c r="F11617" t="s">
        <v>5163</v>
      </c>
      <c r="G11617" t="s">
        <v>567</v>
      </c>
      <c r="H11617" t="s">
        <v>95980</v>
      </c>
      <c r="L11617" t="s">
        <v>4801</v>
      </c>
      <c r="M11617" t="s">
        <v>95981</v>
      </c>
      <c r="N11617"/>
    </row>
    <row r="11618" spans="1:14" ht="14.4" x14ac:dyDescent="0.3">
      <c r="A11618" t="s">
        <v>95982</v>
      </c>
      <c r="B11618" t="s">
        <v>95983</v>
      </c>
      <c r="C11618" t="s">
        <v>71516</v>
      </c>
      <c r="D11618">
        <v>4655</v>
      </c>
      <c r="E11618" t="s">
        <v>22913</v>
      </c>
      <c r="F11618" t="s">
        <v>5395</v>
      </c>
      <c r="G11618" t="s">
        <v>5396</v>
      </c>
      <c r="H11618" t="s">
        <v>95984</v>
      </c>
      <c r="I11618" t="s">
        <v>95986</v>
      </c>
      <c r="J11618" t="s">
        <v>95987</v>
      </c>
      <c r="L11618" t="s">
        <v>5909</v>
      </c>
      <c r="M11618" t="s">
        <v>95985</v>
      </c>
      <c r="N11618"/>
    </row>
    <row r="11619" spans="1:14" ht="14.4" x14ac:dyDescent="0.3">
      <c r="A11619" t="s">
        <v>95988</v>
      </c>
      <c r="B11619" t="s">
        <v>95989</v>
      </c>
      <c r="C11619" t="s">
        <v>95990</v>
      </c>
      <c r="D11619">
        <v>563</v>
      </c>
      <c r="E11619" t="s">
        <v>16075</v>
      </c>
      <c r="F11619" t="s">
        <v>43873</v>
      </c>
      <c r="G11619" t="s">
        <v>7161</v>
      </c>
      <c r="H11619" t="s">
        <v>95991</v>
      </c>
      <c r="I11619" t="s">
        <v>95993</v>
      </c>
      <c r="J11619" t="s">
        <v>95994</v>
      </c>
      <c r="L11619" t="s">
        <v>4801</v>
      </c>
      <c r="M11619" t="s">
        <v>95992</v>
      </c>
      <c r="N11619"/>
    </row>
    <row r="11620" spans="1:14" ht="14.4" x14ac:dyDescent="0.3">
      <c r="A11620" t="s">
        <v>95997</v>
      </c>
      <c r="B11620" t="s">
        <v>95998</v>
      </c>
      <c r="C11620" t="s">
        <v>28014</v>
      </c>
      <c r="D11620">
        <v>715</v>
      </c>
      <c r="E11620" t="s">
        <v>14</v>
      </c>
      <c r="F11620" t="s">
        <v>95999</v>
      </c>
      <c r="G11620" t="s">
        <v>4915</v>
      </c>
      <c r="H11620" t="s">
        <v>96000</v>
      </c>
      <c r="I11620" t="s">
        <v>96002</v>
      </c>
      <c r="J11620" t="s">
        <v>96003</v>
      </c>
      <c r="L11620" t="s">
        <v>4801</v>
      </c>
      <c r="M11620" t="s">
        <v>96001</v>
      </c>
      <c r="N11620"/>
    </row>
    <row r="11621" spans="1:14" ht="14.4" x14ac:dyDescent="0.3">
      <c r="A11621" t="s">
        <v>96004</v>
      </c>
      <c r="B11621" t="s">
        <v>96005</v>
      </c>
      <c r="C11621" t="s">
        <v>38667</v>
      </c>
      <c r="D11621">
        <v>927</v>
      </c>
      <c r="E11621" t="s">
        <v>38668</v>
      </c>
      <c r="F11621" t="s">
        <v>5104</v>
      </c>
      <c r="G11621" t="s">
        <v>567</v>
      </c>
      <c r="H11621" t="s">
        <v>96006</v>
      </c>
      <c r="I11621" t="s">
        <v>4799</v>
      </c>
      <c r="J11621" t="s">
        <v>96008</v>
      </c>
      <c r="L11621" t="s">
        <v>4801</v>
      </c>
      <c r="M11621" t="s">
        <v>96007</v>
      </c>
      <c r="N11621"/>
    </row>
    <row r="11622" spans="1:14" ht="14.4" x14ac:dyDescent="0.3">
      <c r="A11622" t="s">
        <v>96009</v>
      </c>
      <c r="B11622" t="s">
        <v>96010</v>
      </c>
      <c r="C11622" t="s">
        <v>26489</v>
      </c>
      <c r="D11622">
        <v>1609</v>
      </c>
      <c r="E11622" t="s">
        <v>11899</v>
      </c>
      <c r="F11622" t="s">
        <v>5104</v>
      </c>
      <c r="G11622" t="s">
        <v>567</v>
      </c>
      <c r="H11622" t="s">
        <v>96011</v>
      </c>
      <c r="I11622" t="s">
        <v>4799</v>
      </c>
      <c r="J11622" t="s">
        <v>96013</v>
      </c>
      <c r="L11622" t="s">
        <v>4801</v>
      </c>
      <c r="M11622" t="s">
        <v>96012</v>
      </c>
      <c r="N11622"/>
    </row>
    <row r="11623" spans="1:14" ht="14.4" x14ac:dyDescent="0.3">
      <c r="A11623" t="s">
        <v>96014</v>
      </c>
      <c r="B11623" t="s">
        <v>96015</v>
      </c>
      <c r="C11623" t="s">
        <v>58536</v>
      </c>
      <c r="D11623">
        <v>989</v>
      </c>
      <c r="E11623" t="s">
        <v>96016</v>
      </c>
      <c r="F11623" t="s">
        <v>4835</v>
      </c>
      <c r="G11623" t="s">
        <v>567</v>
      </c>
      <c r="H11623" t="s">
        <v>96017</v>
      </c>
      <c r="I11623" t="s">
        <v>96019</v>
      </c>
      <c r="J11623" t="s">
        <v>96020</v>
      </c>
      <c r="L11623" t="s">
        <v>5849</v>
      </c>
      <c r="M11623" t="s">
        <v>96018</v>
      </c>
      <c r="N11623"/>
    </row>
    <row r="11624" spans="1:14" ht="14.4" x14ac:dyDescent="0.3">
      <c r="A11624" t="s">
        <v>96030</v>
      </c>
      <c r="B11624" t="s">
        <v>96031</v>
      </c>
      <c r="C11624" t="s">
        <v>96032</v>
      </c>
      <c r="D11624">
        <v>123</v>
      </c>
      <c r="E11624" t="s">
        <v>10961</v>
      </c>
      <c r="F11624" t="s">
        <v>4835</v>
      </c>
      <c r="G11624" t="s">
        <v>567</v>
      </c>
      <c r="H11624" t="s">
        <v>96033</v>
      </c>
      <c r="I11624" t="s">
        <v>96035</v>
      </c>
      <c r="J11624" t="s">
        <v>96036</v>
      </c>
      <c r="L11624" t="s">
        <v>4801</v>
      </c>
      <c r="M11624" t="s">
        <v>96034</v>
      </c>
      <c r="N11624"/>
    </row>
    <row r="11625" spans="1:14" ht="14.4" x14ac:dyDescent="0.3">
      <c r="A11625" t="s">
        <v>96037</v>
      </c>
      <c r="B11625" t="s">
        <v>96038</v>
      </c>
      <c r="C11625" t="s">
        <v>96039</v>
      </c>
      <c r="D11625">
        <v>171</v>
      </c>
      <c r="E11625" t="s">
        <v>96040</v>
      </c>
      <c r="F11625" t="s">
        <v>5336</v>
      </c>
      <c r="G11625" t="s">
        <v>4952</v>
      </c>
      <c r="H11625" t="s">
        <v>96041</v>
      </c>
      <c r="I11625" t="s">
        <v>4799</v>
      </c>
      <c r="J11625" t="s">
        <v>96043</v>
      </c>
      <c r="K11625" t="s">
        <v>96044</v>
      </c>
      <c r="L11625" t="s">
        <v>4801</v>
      </c>
      <c r="M11625" t="s">
        <v>96042</v>
      </c>
      <c r="N11625"/>
    </row>
    <row r="11626" spans="1:14" ht="14.4" x14ac:dyDescent="0.3">
      <c r="A11626" t="s">
        <v>96052</v>
      </c>
      <c r="B11626" t="s">
        <v>96053</v>
      </c>
      <c r="C11626" t="s">
        <v>96054</v>
      </c>
      <c r="D11626">
        <v>221</v>
      </c>
      <c r="E11626" t="s">
        <v>96055</v>
      </c>
      <c r="F11626" t="s">
        <v>7</v>
      </c>
      <c r="G11626" t="s">
        <v>567</v>
      </c>
      <c r="H11626" t="s">
        <v>96056</v>
      </c>
      <c r="I11626" t="s">
        <v>4799</v>
      </c>
      <c r="J11626" t="s">
        <v>96058</v>
      </c>
      <c r="L11626" t="s">
        <v>4801</v>
      </c>
      <c r="M11626" t="s">
        <v>96057</v>
      </c>
      <c r="N11626"/>
    </row>
    <row r="11627" spans="1:14" ht="14.4" x14ac:dyDescent="0.3">
      <c r="A11627" t="s">
        <v>96059</v>
      </c>
      <c r="B11627" t="s">
        <v>96060</v>
      </c>
      <c r="C11627" t="s">
        <v>96061</v>
      </c>
      <c r="D11627">
        <v>459</v>
      </c>
      <c r="E11627" t="s">
        <v>20953</v>
      </c>
      <c r="F11627" t="s">
        <v>6228</v>
      </c>
      <c r="G11627" t="s">
        <v>567</v>
      </c>
      <c r="H11627" t="s">
        <v>96062</v>
      </c>
      <c r="I11627" t="s">
        <v>96064</v>
      </c>
      <c r="J11627" t="s">
        <v>96065</v>
      </c>
      <c r="L11627" t="s">
        <v>4801</v>
      </c>
      <c r="M11627" t="s">
        <v>96063</v>
      </c>
      <c r="N11627"/>
    </row>
    <row r="11628" spans="1:14" ht="14.4" x14ac:dyDescent="0.3">
      <c r="A11628" t="s">
        <v>96066</v>
      </c>
      <c r="B11628" t="s">
        <v>96067</v>
      </c>
      <c r="C11628" t="s">
        <v>96068</v>
      </c>
      <c r="D11628">
        <v>0</v>
      </c>
      <c r="E11628" t="s">
        <v>5629</v>
      </c>
      <c r="F11628" t="s">
        <v>15190</v>
      </c>
      <c r="G11628" t="s">
        <v>5680</v>
      </c>
      <c r="H11628" t="s">
        <v>96069</v>
      </c>
      <c r="I11628" t="s">
        <v>96071</v>
      </c>
      <c r="J11628" t="s">
        <v>96072</v>
      </c>
      <c r="L11628" t="s">
        <v>4801</v>
      </c>
      <c r="M11628" t="s">
        <v>96070</v>
      </c>
      <c r="N11628"/>
    </row>
    <row r="11629" spans="1:14" ht="14.4" x14ac:dyDescent="0.3">
      <c r="A11629" t="s">
        <v>96073</v>
      </c>
      <c r="B11629" t="s">
        <v>96074</v>
      </c>
      <c r="C11629" t="s">
        <v>96075</v>
      </c>
      <c r="D11629">
        <v>1051</v>
      </c>
      <c r="E11629" t="s">
        <v>13227</v>
      </c>
      <c r="F11629" t="s">
        <v>9506</v>
      </c>
      <c r="G11629" t="s">
        <v>567</v>
      </c>
      <c r="H11629" t="s">
        <v>96076</v>
      </c>
      <c r="I11629" t="s">
        <v>96078</v>
      </c>
      <c r="J11629" t="s">
        <v>96079</v>
      </c>
      <c r="L11629" t="s">
        <v>4801</v>
      </c>
      <c r="M11629" t="s">
        <v>96077</v>
      </c>
      <c r="N11629"/>
    </row>
    <row r="11630" spans="1:14" ht="14.4" x14ac:dyDescent="0.3">
      <c r="A11630" t="s">
        <v>96080</v>
      </c>
      <c r="B11630" t="s">
        <v>96081</v>
      </c>
      <c r="C11630" t="s">
        <v>96082</v>
      </c>
      <c r="D11630">
        <v>150</v>
      </c>
      <c r="E11630" t="s">
        <v>96083</v>
      </c>
      <c r="F11630" t="s">
        <v>4835</v>
      </c>
      <c r="G11630" t="s">
        <v>567</v>
      </c>
      <c r="H11630" t="s">
        <v>96084</v>
      </c>
      <c r="I11630" t="s">
        <v>96086</v>
      </c>
      <c r="J11630" t="s">
        <v>96087</v>
      </c>
      <c r="K11630" t="s">
        <v>96088</v>
      </c>
      <c r="L11630" t="s">
        <v>4801</v>
      </c>
      <c r="M11630" t="s">
        <v>96085</v>
      </c>
      <c r="N11630"/>
    </row>
    <row r="11631" spans="1:14" ht="14.4" x14ac:dyDescent="0.3">
      <c r="A11631" t="s">
        <v>96089</v>
      </c>
      <c r="B11631" t="s">
        <v>96090</v>
      </c>
      <c r="C11631" t="s">
        <v>96091</v>
      </c>
      <c r="D11631">
        <v>335</v>
      </c>
      <c r="E11631" t="s">
        <v>5003</v>
      </c>
      <c r="F11631" t="s">
        <v>4977</v>
      </c>
      <c r="G11631" t="s">
        <v>4806</v>
      </c>
      <c r="H11631" t="s">
        <v>96092</v>
      </c>
      <c r="I11631" t="s">
        <v>96094</v>
      </c>
      <c r="J11631" t="s">
        <v>96095</v>
      </c>
      <c r="L11631" t="s">
        <v>4801</v>
      </c>
      <c r="M11631" t="s">
        <v>96093</v>
      </c>
      <c r="N11631"/>
    </row>
    <row r="11632" spans="1:14" ht="14.4" x14ac:dyDescent="0.3">
      <c r="A11632" t="s">
        <v>96096</v>
      </c>
      <c r="B11632" t="s">
        <v>96097</v>
      </c>
      <c r="C11632" t="s">
        <v>24886</v>
      </c>
      <c r="D11632">
        <v>471</v>
      </c>
      <c r="E11632" t="s">
        <v>96098</v>
      </c>
      <c r="F11632" t="s">
        <v>5759</v>
      </c>
      <c r="G11632" t="s">
        <v>4851</v>
      </c>
      <c r="H11632" t="s">
        <v>96099</v>
      </c>
      <c r="I11632" t="s">
        <v>4799</v>
      </c>
      <c r="J11632" t="s">
        <v>96101</v>
      </c>
      <c r="L11632" t="s">
        <v>4801</v>
      </c>
      <c r="M11632" t="s">
        <v>96100</v>
      </c>
      <c r="N11632"/>
    </row>
    <row r="11633" spans="1:14" ht="14.4" x14ac:dyDescent="0.3">
      <c r="A11633" t="s">
        <v>96102</v>
      </c>
      <c r="B11633" t="s">
        <v>96103</v>
      </c>
      <c r="C11633" t="s">
        <v>45707</v>
      </c>
      <c r="D11633">
        <v>123</v>
      </c>
      <c r="E11633" t="s">
        <v>14</v>
      </c>
      <c r="F11633" t="s">
        <v>22111</v>
      </c>
      <c r="G11633" t="s">
        <v>4874</v>
      </c>
      <c r="H11633" t="s">
        <v>96104</v>
      </c>
      <c r="I11633" t="s">
        <v>4799</v>
      </c>
      <c r="J11633" t="s">
        <v>96106</v>
      </c>
      <c r="L11633" t="s">
        <v>4801</v>
      </c>
      <c r="M11633" t="s">
        <v>96105</v>
      </c>
      <c r="N11633"/>
    </row>
    <row r="11634" spans="1:14" ht="14.4" x14ac:dyDescent="0.3">
      <c r="A11634" t="s">
        <v>96114</v>
      </c>
      <c r="B11634" t="s">
        <v>96115</v>
      </c>
      <c r="C11634" t="s">
        <v>96116</v>
      </c>
      <c r="D11634">
        <v>1802</v>
      </c>
      <c r="E11634" t="s">
        <v>96117</v>
      </c>
      <c r="F11634" t="s">
        <v>10004</v>
      </c>
      <c r="G11634" t="s">
        <v>4952</v>
      </c>
      <c r="H11634" t="s">
        <v>96118</v>
      </c>
      <c r="I11634" t="s">
        <v>96120</v>
      </c>
      <c r="J11634" t="s">
        <v>96121</v>
      </c>
      <c r="L11634" t="s">
        <v>4801</v>
      </c>
      <c r="M11634" t="s">
        <v>96119</v>
      </c>
      <c r="N11634"/>
    </row>
    <row r="11635" spans="1:14" ht="14.4" x14ac:dyDescent="0.3">
      <c r="A11635" t="s">
        <v>96127</v>
      </c>
      <c r="B11635" t="s">
        <v>96128</v>
      </c>
      <c r="C11635" t="s">
        <v>7726</v>
      </c>
      <c r="D11635">
        <v>12</v>
      </c>
      <c r="E11635" t="s">
        <v>96129</v>
      </c>
      <c r="F11635" t="s">
        <v>6135</v>
      </c>
      <c r="G11635" t="s">
        <v>6136</v>
      </c>
      <c r="H11635" t="s">
        <v>96130</v>
      </c>
      <c r="I11635" t="s">
        <v>96132</v>
      </c>
      <c r="J11635" t="s">
        <v>96133</v>
      </c>
      <c r="L11635" t="s">
        <v>4801</v>
      </c>
      <c r="M11635" t="s">
        <v>96131</v>
      </c>
      <c r="N11635"/>
    </row>
    <row r="11636" spans="1:14" ht="14.4" x14ac:dyDescent="0.3">
      <c r="A11636" t="s">
        <v>96134</v>
      </c>
      <c r="B11636" t="s">
        <v>96135</v>
      </c>
      <c r="C11636" t="s">
        <v>96136</v>
      </c>
      <c r="D11636">
        <v>3415</v>
      </c>
      <c r="E11636" t="s">
        <v>5049</v>
      </c>
      <c r="F11636" t="s">
        <v>12178</v>
      </c>
      <c r="G11636" t="s">
        <v>5004</v>
      </c>
      <c r="H11636" t="s">
        <v>96137</v>
      </c>
      <c r="I11636" t="s">
        <v>96139</v>
      </c>
      <c r="J11636" t="s">
        <v>96140</v>
      </c>
      <c r="L11636" t="s">
        <v>5007</v>
      </c>
      <c r="M11636" t="s">
        <v>96138</v>
      </c>
      <c r="N11636"/>
    </row>
    <row r="11637" spans="1:14" ht="14.4" x14ac:dyDescent="0.3">
      <c r="A11637" t="s">
        <v>96141</v>
      </c>
      <c r="B11637" t="s">
        <v>96142</v>
      </c>
      <c r="C11637" t="s">
        <v>96143</v>
      </c>
      <c r="D11637">
        <v>188</v>
      </c>
      <c r="E11637" t="s">
        <v>29667</v>
      </c>
      <c r="F11637" t="s">
        <v>4835</v>
      </c>
      <c r="G11637" t="s">
        <v>567</v>
      </c>
      <c r="H11637" t="s">
        <v>96144</v>
      </c>
      <c r="I11637" t="s">
        <v>4799</v>
      </c>
      <c r="J11637" t="s">
        <v>96146</v>
      </c>
      <c r="K11637" t="s">
        <v>94816</v>
      </c>
      <c r="L11637" t="s">
        <v>4801</v>
      </c>
      <c r="M11637" t="s">
        <v>96145</v>
      </c>
      <c r="N11637"/>
    </row>
    <row r="11638" spans="1:14" ht="14.4" x14ac:dyDescent="0.3">
      <c r="A11638" t="s">
        <v>96152</v>
      </c>
      <c r="B11638" t="s">
        <v>96153</v>
      </c>
      <c r="C11638" t="s">
        <v>96154</v>
      </c>
      <c r="D11638">
        <v>983</v>
      </c>
      <c r="E11638" t="s">
        <v>60060</v>
      </c>
      <c r="F11638" t="s">
        <v>5043</v>
      </c>
      <c r="G11638" t="s">
        <v>567</v>
      </c>
      <c r="H11638" t="s">
        <v>96155</v>
      </c>
      <c r="I11638" t="s">
        <v>96157</v>
      </c>
      <c r="J11638" t="s">
        <v>98788</v>
      </c>
      <c r="L11638" t="s">
        <v>4801</v>
      </c>
      <c r="M11638" t="s">
        <v>96156</v>
      </c>
      <c r="N11638"/>
    </row>
    <row r="11639" spans="1:14" ht="14.4" x14ac:dyDescent="0.3">
      <c r="A11639" t="s">
        <v>96159</v>
      </c>
      <c r="B11639" t="s">
        <v>96160</v>
      </c>
      <c r="C11639" t="s">
        <v>96161</v>
      </c>
      <c r="D11639">
        <v>77</v>
      </c>
      <c r="E11639" t="s">
        <v>96162</v>
      </c>
      <c r="F11639" t="s">
        <v>5043</v>
      </c>
      <c r="G11639" t="s">
        <v>567</v>
      </c>
      <c r="H11639" t="s">
        <v>96163</v>
      </c>
      <c r="I11639" t="s">
        <v>96157</v>
      </c>
      <c r="J11639" t="s">
        <v>96158</v>
      </c>
      <c r="L11639" t="s">
        <v>4801</v>
      </c>
      <c r="M11639" t="s">
        <v>96164</v>
      </c>
      <c r="N11639"/>
    </row>
    <row r="11640" spans="1:14" ht="14.4" x14ac:dyDescent="0.3">
      <c r="A11640" t="s">
        <v>96165</v>
      </c>
      <c r="B11640" t="s">
        <v>105766</v>
      </c>
      <c r="C11640" t="s">
        <v>105767</v>
      </c>
      <c r="D11640">
        <v>3087</v>
      </c>
      <c r="E11640" t="s">
        <v>105768</v>
      </c>
      <c r="F11640" t="s">
        <v>14777</v>
      </c>
      <c r="G11640" t="s">
        <v>567</v>
      </c>
      <c r="H11640" t="s">
        <v>96166</v>
      </c>
      <c r="I11640" t="s">
        <v>96168</v>
      </c>
      <c r="J11640" t="s">
        <v>102043</v>
      </c>
      <c r="L11640" t="s">
        <v>4853</v>
      </c>
      <c r="M11640" t="s">
        <v>96167</v>
      </c>
      <c r="N11640"/>
    </row>
    <row r="11641" spans="1:14" ht="14.4" x14ac:dyDescent="0.3">
      <c r="A11641" t="s">
        <v>94910</v>
      </c>
      <c r="B11641" t="s">
        <v>94911</v>
      </c>
      <c r="C11641" t="s">
        <v>46671</v>
      </c>
      <c r="D11641">
        <v>860</v>
      </c>
      <c r="E11641" t="s">
        <v>416</v>
      </c>
      <c r="F11641" t="s">
        <v>16689</v>
      </c>
      <c r="G11641" t="s">
        <v>567</v>
      </c>
      <c r="H11641" t="s">
        <v>94912</v>
      </c>
      <c r="I11641" t="s">
        <v>94914</v>
      </c>
      <c r="J11641" t="s">
        <v>94915</v>
      </c>
      <c r="K11641" t="s">
        <v>94776</v>
      </c>
      <c r="L11641" t="s">
        <v>4801</v>
      </c>
      <c r="M11641" t="s">
        <v>94913</v>
      </c>
      <c r="N11641"/>
    </row>
    <row r="11642" spans="1:14" ht="14.4" x14ac:dyDescent="0.3">
      <c r="A11642" t="s">
        <v>94920</v>
      </c>
      <c r="B11642" t="s">
        <v>94921</v>
      </c>
      <c r="C11642" t="s">
        <v>94922</v>
      </c>
      <c r="D11642">
        <v>1175</v>
      </c>
      <c r="E11642" t="s">
        <v>14</v>
      </c>
      <c r="F11642" t="s">
        <v>37591</v>
      </c>
      <c r="G11642" t="s">
        <v>7027</v>
      </c>
      <c r="H11642" t="s">
        <v>94923</v>
      </c>
      <c r="I11642" t="s">
        <v>4799</v>
      </c>
      <c r="J11642" t="s">
        <v>94925</v>
      </c>
      <c r="L11642" t="s">
        <v>4801</v>
      </c>
      <c r="M11642" t="s">
        <v>94924</v>
      </c>
      <c r="N11642"/>
    </row>
    <row r="11643" spans="1:14" ht="14.4" x14ac:dyDescent="0.3">
      <c r="A11643" t="s">
        <v>95951</v>
      </c>
      <c r="B11643" t="s">
        <v>95952</v>
      </c>
      <c r="C11643" t="s">
        <v>42926</v>
      </c>
      <c r="D11643">
        <v>49</v>
      </c>
      <c r="E11643" t="s">
        <v>6408</v>
      </c>
      <c r="F11643" t="s">
        <v>20972</v>
      </c>
      <c r="G11643" t="s">
        <v>4806</v>
      </c>
      <c r="H11643" t="s">
        <v>95953</v>
      </c>
      <c r="I11643" t="s">
        <v>95955</v>
      </c>
      <c r="J11643" t="s">
        <v>95956</v>
      </c>
      <c r="L11643" t="s">
        <v>4808</v>
      </c>
      <c r="M11643" t="s">
        <v>95954</v>
      </c>
      <c r="N11643"/>
    </row>
    <row r="11644" spans="1:14" ht="14.4" x14ac:dyDescent="0.3">
      <c r="A11644" t="s">
        <v>95957</v>
      </c>
      <c r="B11644" t="s">
        <v>95958</v>
      </c>
      <c r="C11644" t="s">
        <v>95959</v>
      </c>
      <c r="D11644">
        <v>0</v>
      </c>
      <c r="E11644" t="s">
        <v>7351</v>
      </c>
      <c r="F11644" t="s">
        <v>13671</v>
      </c>
      <c r="G11644" t="s">
        <v>5187</v>
      </c>
      <c r="H11644" t="s">
        <v>95960</v>
      </c>
      <c r="I11644" t="s">
        <v>95962</v>
      </c>
      <c r="J11644" t="s">
        <v>95963</v>
      </c>
      <c r="L11644" t="s">
        <v>4801</v>
      </c>
      <c r="M11644" t="s">
        <v>95961</v>
      </c>
      <c r="N11644"/>
    </row>
    <row r="11645" spans="1:14" ht="14.4" x14ac:dyDescent="0.3">
      <c r="A11645" t="s">
        <v>96021</v>
      </c>
      <c r="B11645" t="s">
        <v>96022</v>
      </c>
      <c r="C11645" t="s">
        <v>45983</v>
      </c>
      <c r="D11645">
        <v>81</v>
      </c>
      <c r="E11645" t="s">
        <v>4964</v>
      </c>
      <c r="F11645" t="s">
        <v>4835</v>
      </c>
      <c r="G11645" t="s">
        <v>567</v>
      </c>
      <c r="H11645" t="s">
        <v>96023</v>
      </c>
      <c r="I11645" t="s">
        <v>92968</v>
      </c>
      <c r="J11645" t="s">
        <v>102041</v>
      </c>
      <c r="L11645" t="s">
        <v>4801</v>
      </c>
      <c r="M11645" t="s">
        <v>96024</v>
      </c>
      <c r="N11645"/>
    </row>
    <row r="11646" spans="1:14" ht="14.4" x14ac:dyDescent="0.3">
      <c r="A11646" t="s">
        <v>96025</v>
      </c>
      <c r="B11646" t="s">
        <v>96026</v>
      </c>
      <c r="C11646" t="s">
        <v>98786</v>
      </c>
      <c r="D11646">
        <v>24</v>
      </c>
      <c r="E11646" t="s">
        <v>7533</v>
      </c>
      <c r="F11646" t="s">
        <v>25540</v>
      </c>
      <c r="G11646" t="s">
        <v>4806</v>
      </c>
      <c r="H11646" t="s">
        <v>96027</v>
      </c>
      <c r="I11646" t="s">
        <v>96029</v>
      </c>
      <c r="J11646" t="s">
        <v>98787</v>
      </c>
      <c r="L11646" t="s">
        <v>4801</v>
      </c>
      <c r="M11646" t="s">
        <v>96028</v>
      </c>
      <c r="N11646"/>
    </row>
    <row r="11647" spans="1:14" ht="14.4" x14ac:dyDescent="0.3">
      <c r="A11647" t="s">
        <v>96045</v>
      </c>
      <c r="B11647" t="s">
        <v>96046</v>
      </c>
      <c r="C11647" t="s">
        <v>96047</v>
      </c>
      <c r="D11647">
        <v>133</v>
      </c>
      <c r="E11647" t="s">
        <v>5465</v>
      </c>
      <c r="F11647" t="s">
        <v>27303</v>
      </c>
      <c r="G11647" t="s">
        <v>567</v>
      </c>
      <c r="H11647" t="s">
        <v>96048</v>
      </c>
      <c r="I11647" t="s">
        <v>96050</v>
      </c>
      <c r="J11647" t="s">
        <v>96051</v>
      </c>
      <c r="K11647" t="s">
        <v>102042</v>
      </c>
      <c r="L11647" t="s">
        <v>4801</v>
      </c>
      <c r="M11647" t="s">
        <v>96049</v>
      </c>
      <c r="N11647"/>
    </row>
    <row r="11648" spans="1:14" ht="14.4" x14ac:dyDescent="0.3">
      <c r="A11648" t="s">
        <v>96107</v>
      </c>
      <c r="B11648" t="s">
        <v>96108</v>
      </c>
      <c r="C11648" t="s">
        <v>18607</v>
      </c>
      <c r="D11648">
        <v>255</v>
      </c>
      <c r="E11648" t="s">
        <v>96109</v>
      </c>
      <c r="F11648" t="s">
        <v>5415</v>
      </c>
      <c r="G11648" t="s">
        <v>567</v>
      </c>
      <c r="H11648" t="s">
        <v>96110</v>
      </c>
      <c r="I11648" t="s">
        <v>96112</v>
      </c>
      <c r="J11648" t="s">
        <v>96113</v>
      </c>
      <c r="L11648" t="s">
        <v>4801</v>
      </c>
      <c r="M11648" t="s">
        <v>96111</v>
      </c>
      <c r="N11648"/>
    </row>
    <row r="11649" spans="1:14" ht="14.4" x14ac:dyDescent="0.3">
      <c r="A11649" t="s">
        <v>96122</v>
      </c>
      <c r="B11649" t="s">
        <v>96123</v>
      </c>
      <c r="C11649" t="s">
        <v>6209</v>
      </c>
      <c r="D11649">
        <v>10</v>
      </c>
      <c r="E11649" t="s">
        <v>14</v>
      </c>
      <c r="F11649" t="s">
        <v>6210</v>
      </c>
      <c r="G11649" t="s">
        <v>4952</v>
      </c>
      <c r="H11649" t="s">
        <v>96124</v>
      </c>
      <c r="I11649" t="s">
        <v>4799</v>
      </c>
      <c r="J11649" t="s">
        <v>96126</v>
      </c>
      <c r="L11649" t="s">
        <v>4801</v>
      </c>
      <c r="M11649" t="s">
        <v>96125</v>
      </c>
      <c r="N11649"/>
    </row>
    <row r="11650" spans="1:14" ht="14.4" x14ac:dyDescent="0.3">
      <c r="A11650" t="s">
        <v>96147</v>
      </c>
      <c r="B11650" t="s">
        <v>96148</v>
      </c>
      <c r="C11650" t="s">
        <v>96149</v>
      </c>
      <c r="D11650">
        <v>16</v>
      </c>
      <c r="E11650" t="s">
        <v>37301</v>
      </c>
      <c r="F11650" t="s">
        <v>9008</v>
      </c>
      <c r="G11650" t="s">
        <v>4851</v>
      </c>
      <c r="H11650" t="s">
        <v>96150</v>
      </c>
      <c r="I11650" t="s">
        <v>58502</v>
      </c>
      <c r="J11650" t="s">
        <v>55422</v>
      </c>
      <c r="K11650" t="s">
        <v>105765</v>
      </c>
      <c r="L11650" t="s">
        <v>4801</v>
      </c>
      <c r="M11650" t="s">
        <v>96151</v>
      </c>
      <c r="N11650"/>
    </row>
    <row r="11651" spans="1:14" ht="14.4" x14ac:dyDescent="0.3">
      <c r="A11651" t="s">
        <v>96169</v>
      </c>
      <c r="B11651" t="s">
        <v>96170</v>
      </c>
      <c r="C11651" t="s">
        <v>96171</v>
      </c>
      <c r="D11651">
        <v>63</v>
      </c>
      <c r="E11651" t="s">
        <v>9293</v>
      </c>
      <c r="F11651" t="s">
        <v>6205</v>
      </c>
      <c r="G11651" t="s">
        <v>567</v>
      </c>
      <c r="H11651" t="s">
        <v>96172</v>
      </c>
      <c r="I11651" t="s">
        <v>4799</v>
      </c>
      <c r="J11651" t="s">
        <v>102051</v>
      </c>
      <c r="L11651" t="s">
        <v>4801</v>
      </c>
      <c r="M11651" t="s">
        <v>96173</v>
      </c>
      <c r="N11651"/>
    </row>
    <row r="11652" spans="1:14" ht="14.4" x14ac:dyDescent="0.3">
      <c r="A11652" t="s">
        <v>96181</v>
      </c>
      <c r="B11652" t="s">
        <v>96182</v>
      </c>
      <c r="C11652" t="s">
        <v>96183</v>
      </c>
      <c r="D11652">
        <v>1237</v>
      </c>
      <c r="E11652" t="s">
        <v>14515</v>
      </c>
      <c r="F11652" t="s">
        <v>9340</v>
      </c>
      <c r="G11652" t="s">
        <v>4806</v>
      </c>
      <c r="H11652" t="s">
        <v>96184</v>
      </c>
      <c r="I11652" t="s">
        <v>4799</v>
      </c>
      <c r="J11652" t="s">
        <v>96186</v>
      </c>
      <c r="K11652" t="s">
        <v>57094</v>
      </c>
      <c r="L11652" t="s">
        <v>4801</v>
      </c>
      <c r="M11652" t="s">
        <v>96185</v>
      </c>
      <c r="N11652"/>
    </row>
    <row r="11653" spans="1:14" ht="14.4" x14ac:dyDescent="0.3">
      <c r="A11653" t="s">
        <v>96187</v>
      </c>
      <c r="B11653" t="s">
        <v>96188</v>
      </c>
      <c r="C11653" t="s">
        <v>96189</v>
      </c>
      <c r="D11653">
        <v>253</v>
      </c>
      <c r="E11653" t="s">
        <v>87531</v>
      </c>
      <c r="F11653" t="s">
        <v>96190</v>
      </c>
      <c r="G11653" t="s">
        <v>567</v>
      </c>
      <c r="H11653" t="s">
        <v>96191</v>
      </c>
      <c r="I11653" t="s">
        <v>96193</v>
      </c>
      <c r="J11653" t="s">
        <v>96194</v>
      </c>
      <c r="L11653" t="s">
        <v>4801</v>
      </c>
      <c r="M11653" t="s">
        <v>96192</v>
      </c>
      <c r="N11653"/>
    </row>
    <row r="11654" spans="1:14" ht="14.4" x14ac:dyDescent="0.3">
      <c r="A11654" t="s">
        <v>96195</v>
      </c>
      <c r="B11654" t="s">
        <v>96196</v>
      </c>
      <c r="C11654" t="s">
        <v>96197</v>
      </c>
      <c r="D11654">
        <v>29</v>
      </c>
      <c r="E11654" t="s">
        <v>96198</v>
      </c>
      <c r="F11654" t="s">
        <v>24772</v>
      </c>
      <c r="G11654" t="s">
        <v>567</v>
      </c>
      <c r="H11654" t="s">
        <v>96199</v>
      </c>
      <c r="I11654" t="s">
        <v>96201</v>
      </c>
      <c r="J11654" t="s">
        <v>96202</v>
      </c>
      <c r="L11654" t="s">
        <v>4801</v>
      </c>
      <c r="M11654" t="s">
        <v>96200</v>
      </c>
      <c r="N11654"/>
    </row>
    <row r="11655" spans="1:14" ht="14.4" x14ac:dyDescent="0.3">
      <c r="A11655" t="s">
        <v>96174</v>
      </c>
      <c r="B11655" t="s">
        <v>96175</v>
      </c>
      <c r="C11655" t="s">
        <v>96176</v>
      </c>
      <c r="D11655">
        <v>590</v>
      </c>
      <c r="E11655" t="s">
        <v>14</v>
      </c>
      <c r="F11655" t="s">
        <v>8426</v>
      </c>
      <c r="G11655" t="s">
        <v>567</v>
      </c>
      <c r="H11655" t="s">
        <v>96177</v>
      </c>
      <c r="I11655" t="s">
        <v>96179</v>
      </c>
      <c r="J11655" t="s">
        <v>96180</v>
      </c>
      <c r="L11655" t="s">
        <v>4801</v>
      </c>
      <c r="M11655" t="s">
        <v>96178</v>
      </c>
      <c r="N11655"/>
    </row>
    <row r="11656" spans="1:14" ht="14.4" x14ac:dyDescent="0.3">
      <c r="A11656" t="s">
        <v>96215</v>
      </c>
      <c r="B11656" t="s">
        <v>96216</v>
      </c>
      <c r="C11656" t="s">
        <v>96217</v>
      </c>
      <c r="D11656">
        <v>96</v>
      </c>
      <c r="E11656" t="s">
        <v>26880</v>
      </c>
      <c r="F11656" t="s">
        <v>9013</v>
      </c>
      <c r="G11656" t="s">
        <v>5033</v>
      </c>
      <c r="H11656" t="s">
        <v>96218</v>
      </c>
      <c r="I11656" t="s">
        <v>96220</v>
      </c>
      <c r="J11656" t="s">
        <v>96221</v>
      </c>
      <c r="L11656" t="s">
        <v>4801</v>
      </c>
      <c r="M11656" t="s">
        <v>96219</v>
      </c>
      <c r="N11656"/>
    </row>
    <row r="11657" spans="1:14" ht="14.4" x14ac:dyDescent="0.3">
      <c r="A11657" t="s">
        <v>96222</v>
      </c>
      <c r="B11657" t="s">
        <v>96223</v>
      </c>
      <c r="C11657" t="s">
        <v>7726</v>
      </c>
      <c r="D11657">
        <v>2858</v>
      </c>
      <c r="E11657" t="s">
        <v>4889</v>
      </c>
      <c r="F11657" t="s">
        <v>8029</v>
      </c>
      <c r="G11657" t="s">
        <v>5396</v>
      </c>
      <c r="H11657" t="s">
        <v>96224</v>
      </c>
      <c r="I11657" t="s">
        <v>41386</v>
      </c>
      <c r="J11657" t="s">
        <v>56318</v>
      </c>
      <c r="L11657" t="s">
        <v>4801</v>
      </c>
      <c r="M11657" t="s">
        <v>96225</v>
      </c>
      <c r="N11657"/>
    </row>
    <row r="11658" spans="1:14" ht="14.4" x14ac:dyDescent="0.3">
      <c r="A11658" t="s">
        <v>96203</v>
      </c>
      <c r="B11658" t="s">
        <v>96204</v>
      </c>
      <c r="C11658" t="s">
        <v>96205</v>
      </c>
      <c r="D11658">
        <v>181</v>
      </c>
      <c r="E11658" t="s">
        <v>17553</v>
      </c>
      <c r="F11658" t="s">
        <v>6680</v>
      </c>
      <c r="G11658" t="s">
        <v>4952</v>
      </c>
      <c r="H11658" t="s">
        <v>96206</v>
      </c>
      <c r="I11658" t="s">
        <v>96208</v>
      </c>
      <c r="J11658" t="s">
        <v>96209</v>
      </c>
      <c r="L11658" t="s">
        <v>4956</v>
      </c>
      <c r="M11658" t="s">
        <v>96207</v>
      </c>
      <c r="N11658"/>
    </row>
    <row r="11659" spans="1:14" ht="14.4" x14ac:dyDescent="0.3">
      <c r="A11659" t="s">
        <v>96226</v>
      </c>
      <c r="B11659" t="s">
        <v>96227</v>
      </c>
      <c r="C11659" t="s">
        <v>89950</v>
      </c>
      <c r="D11659">
        <v>1607</v>
      </c>
      <c r="E11659" t="s">
        <v>17392</v>
      </c>
      <c r="F11659" t="s">
        <v>5132</v>
      </c>
      <c r="G11659" t="s">
        <v>567</v>
      </c>
      <c r="H11659" t="s">
        <v>96228</v>
      </c>
      <c r="I11659" t="s">
        <v>96230</v>
      </c>
      <c r="J11659" t="s">
        <v>96231</v>
      </c>
      <c r="K11659" t="s">
        <v>96232</v>
      </c>
      <c r="L11659" t="s">
        <v>4801</v>
      </c>
      <c r="M11659" t="s">
        <v>96229</v>
      </c>
      <c r="N11659"/>
    </row>
    <row r="11660" spans="1:14" ht="14.4" x14ac:dyDescent="0.3">
      <c r="A11660" t="s">
        <v>96241</v>
      </c>
      <c r="B11660" t="s">
        <v>96242</v>
      </c>
      <c r="C11660" t="s">
        <v>96243</v>
      </c>
      <c r="D11660">
        <v>1150</v>
      </c>
      <c r="E11660" t="s">
        <v>5465</v>
      </c>
      <c r="F11660" t="s">
        <v>6023</v>
      </c>
      <c r="G11660" t="s">
        <v>4952</v>
      </c>
      <c r="H11660" t="s">
        <v>96244</v>
      </c>
      <c r="I11660" t="s">
        <v>4799</v>
      </c>
      <c r="J11660" t="s">
        <v>96246</v>
      </c>
      <c r="L11660" t="s">
        <v>4801</v>
      </c>
      <c r="M11660" t="s">
        <v>96245</v>
      </c>
      <c r="N11660"/>
    </row>
    <row r="11661" spans="1:14" ht="14.4" x14ac:dyDescent="0.3">
      <c r="A11661" t="s">
        <v>96247</v>
      </c>
      <c r="B11661" t="s">
        <v>96248</v>
      </c>
      <c r="C11661" t="s">
        <v>6662</v>
      </c>
      <c r="D11661">
        <v>552</v>
      </c>
      <c r="E11661" t="s">
        <v>14</v>
      </c>
      <c r="F11661" t="s">
        <v>5046</v>
      </c>
      <c r="G11661" t="s">
        <v>567</v>
      </c>
      <c r="H11661" t="s">
        <v>96249</v>
      </c>
      <c r="I11661" t="s">
        <v>96251</v>
      </c>
      <c r="J11661" t="s">
        <v>96252</v>
      </c>
      <c r="L11661" t="s">
        <v>98353</v>
      </c>
      <c r="M11661" t="s">
        <v>96250</v>
      </c>
      <c r="N11661"/>
    </row>
    <row r="11662" spans="1:14" ht="14.4" x14ac:dyDescent="0.3">
      <c r="A11662" t="s">
        <v>96253</v>
      </c>
      <c r="B11662" t="s">
        <v>96254</v>
      </c>
      <c r="C11662" t="s">
        <v>96255</v>
      </c>
      <c r="D11662">
        <v>83</v>
      </c>
      <c r="E11662" t="s">
        <v>7351</v>
      </c>
      <c r="F11662" t="s">
        <v>11046</v>
      </c>
      <c r="G11662" t="s">
        <v>7027</v>
      </c>
      <c r="H11662" t="s">
        <v>96256</v>
      </c>
      <c r="I11662" t="s">
        <v>4799</v>
      </c>
      <c r="J11662" t="s">
        <v>96258</v>
      </c>
      <c r="L11662" t="s">
        <v>4801</v>
      </c>
      <c r="M11662" t="s">
        <v>96257</v>
      </c>
      <c r="N11662"/>
    </row>
    <row r="11663" spans="1:14" ht="14.4" x14ac:dyDescent="0.3">
      <c r="A11663" t="s">
        <v>96259</v>
      </c>
      <c r="B11663" t="s">
        <v>96260</v>
      </c>
      <c r="C11663" t="s">
        <v>96261</v>
      </c>
      <c r="D11663">
        <v>6685</v>
      </c>
      <c r="E11663" t="s">
        <v>96262</v>
      </c>
      <c r="F11663" t="s">
        <v>5305</v>
      </c>
      <c r="G11663" t="s">
        <v>4858</v>
      </c>
      <c r="H11663" t="s">
        <v>96263</v>
      </c>
      <c r="I11663" t="s">
        <v>96265</v>
      </c>
      <c r="J11663" t="s">
        <v>96266</v>
      </c>
      <c r="K11663" t="s">
        <v>96232</v>
      </c>
      <c r="L11663" t="s">
        <v>4801</v>
      </c>
      <c r="M11663" t="s">
        <v>96264</v>
      </c>
      <c r="N11663"/>
    </row>
    <row r="11664" spans="1:14" ht="14.4" x14ac:dyDescent="0.3">
      <c r="A11664" t="s">
        <v>96267</v>
      </c>
      <c r="B11664" t="s">
        <v>96268</v>
      </c>
      <c r="C11664" t="s">
        <v>96269</v>
      </c>
      <c r="D11664">
        <v>129</v>
      </c>
      <c r="E11664" t="s">
        <v>96270</v>
      </c>
      <c r="F11664" t="s">
        <v>5003</v>
      </c>
      <c r="G11664" t="s">
        <v>5004</v>
      </c>
      <c r="H11664" t="s">
        <v>96271</v>
      </c>
      <c r="I11664" t="s">
        <v>96273</v>
      </c>
      <c r="J11664" t="s">
        <v>96274</v>
      </c>
      <c r="L11664" t="s">
        <v>4801</v>
      </c>
      <c r="M11664" t="s">
        <v>96272</v>
      </c>
      <c r="N11664"/>
    </row>
    <row r="11665" spans="1:14" ht="14.4" x14ac:dyDescent="0.3">
      <c r="A11665" t="s">
        <v>96275</v>
      </c>
      <c r="B11665" t="s">
        <v>96276</v>
      </c>
      <c r="C11665" t="s">
        <v>96277</v>
      </c>
      <c r="D11665">
        <v>284</v>
      </c>
      <c r="E11665" t="s">
        <v>96278</v>
      </c>
      <c r="F11665" t="s">
        <v>7084</v>
      </c>
      <c r="G11665" t="s">
        <v>5680</v>
      </c>
      <c r="H11665" t="s">
        <v>96279</v>
      </c>
      <c r="I11665" t="s">
        <v>96281</v>
      </c>
      <c r="J11665" t="s">
        <v>96282</v>
      </c>
      <c r="L11665" t="s">
        <v>4801</v>
      </c>
      <c r="M11665" t="s">
        <v>96280</v>
      </c>
      <c r="N11665"/>
    </row>
    <row r="11666" spans="1:14" ht="14.4" x14ac:dyDescent="0.3">
      <c r="A11666" t="s">
        <v>96283</v>
      </c>
      <c r="B11666" t="s">
        <v>96284</v>
      </c>
      <c r="C11666" t="s">
        <v>42869</v>
      </c>
      <c r="D11666">
        <v>555</v>
      </c>
      <c r="E11666" t="s">
        <v>14</v>
      </c>
      <c r="F11666" t="s">
        <v>31859</v>
      </c>
      <c r="G11666" t="s">
        <v>4806</v>
      </c>
      <c r="H11666" t="s">
        <v>96285</v>
      </c>
      <c r="I11666" t="s">
        <v>4799</v>
      </c>
      <c r="J11666" t="s">
        <v>96287</v>
      </c>
      <c r="L11666" t="s">
        <v>4801</v>
      </c>
      <c r="M11666" t="s">
        <v>96286</v>
      </c>
      <c r="N11666"/>
    </row>
    <row r="11667" spans="1:14" ht="14.4" x14ac:dyDescent="0.3">
      <c r="A11667" t="s">
        <v>94865</v>
      </c>
      <c r="B11667" t="s">
        <v>94866</v>
      </c>
      <c r="C11667" t="s">
        <v>94867</v>
      </c>
      <c r="D11667">
        <v>1077</v>
      </c>
      <c r="E11667" t="s">
        <v>94868</v>
      </c>
      <c r="F11667" t="s">
        <v>7026</v>
      </c>
      <c r="G11667" t="s">
        <v>7027</v>
      </c>
      <c r="H11667" t="s">
        <v>94869</v>
      </c>
      <c r="I11667" t="s">
        <v>94871</v>
      </c>
      <c r="J11667" t="s">
        <v>94872</v>
      </c>
      <c r="L11667" t="s">
        <v>7030</v>
      </c>
      <c r="M11667" t="s">
        <v>94870</v>
      </c>
      <c r="N11667"/>
    </row>
    <row r="11668" spans="1:14" ht="14.4" x14ac:dyDescent="0.3">
      <c r="A11668" t="s">
        <v>94933</v>
      </c>
      <c r="B11668" t="s">
        <v>94934</v>
      </c>
      <c r="C11668" t="s">
        <v>94935</v>
      </c>
      <c r="D11668">
        <v>14547</v>
      </c>
      <c r="E11668" t="s">
        <v>87912</v>
      </c>
      <c r="F11668" t="s">
        <v>5704</v>
      </c>
      <c r="G11668" t="s">
        <v>4827</v>
      </c>
      <c r="H11668" t="s">
        <v>94936</v>
      </c>
      <c r="I11668" t="s">
        <v>94937</v>
      </c>
      <c r="J11668" t="s">
        <v>93647</v>
      </c>
      <c r="L11668" t="s">
        <v>4801</v>
      </c>
      <c r="M11668" t="s">
        <v>82229</v>
      </c>
      <c r="N11668"/>
    </row>
    <row r="11669" spans="1:14" ht="14.4" x14ac:dyDescent="0.3">
      <c r="A11669" t="s">
        <v>96210</v>
      </c>
      <c r="B11669" t="s">
        <v>96211</v>
      </c>
      <c r="C11669" t="s">
        <v>96212</v>
      </c>
      <c r="D11669">
        <v>3331</v>
      </c>
      <c r="E11669" t="s">
        <v>25912</v>
      </c>
      <c r="F11669" t="s">
        <v>7470</v>
      </c>
      <c r="G11669" t="s">
        <v>4874</v>
      </c>
      <c r="H11669" t="s">
        <v>96213</v>
      </c>
      <c r="I11669" t="s">
        <v>4799</v>
      </c>
      <c r="J11669" t="s">
        <v>96214</v>
      </c>
      <c r="L11669" t="s">
        <v>4963</v>
      </c>
      <c r="M11669" t="s">
        <v>72854</v>
      </c>
      <c r="N11669"/>
    </row>
    <row r="11670" spans="1:14" ht="14.4" x14ac:dyDescent="0.3">
      <c r="A11670" t="s">
        <v>96233</v>
      </c>
      <c r="B11670" t="s">
        <v>96234</v>
      </c>
      <c r="C11670" t="s">
        <v>96235</v>
      </c>
      <c r="D11670">
        <v>240</v>
      </c>
      <c r="E11670" t="s">
        <v>96236</v>
      </c>
      <c r="F11670" t="s">
        <v>16227</v>
      </c>
      <c r="G11670" t="s">
        <v>567</v>
      </c>
      <c r="H11670" t="s">
        <v>96237</v>
      </c>
      <c r="I11670" t="s">
        <v>96239</v>
      </c>
      <c r="J11670" t="s">
        <v>96240</v>
      </c>
      <c r="L11670" t="s">
        <v>4801</v>
      </c>
      <c r="M11670" t="s">
        <v>96238</v>
      </c>
      <c r="N11670"/>
    </row>
    <row r="11671" spans="1:14" ht="14.4" x14ac:dyDescent="0.3">
      <c r="A11671" t="s">
        <v>96288</v>
      </c>
      <c r="B11671" t="s">
        <v>96289</v>
      </c>
      <c r="C11671" t="s">
        <v>96290</v>
      </c>
      <c r="D11671">
        <v>7</v>
      </c>
      <c r="E11671" t="s">
        <v>96291</v>
      </c>
      <c r="F11671" t="s">
        <v>5163</v>
      </c>
      <c r="G11671" t="s">
        <v>567</v>
      </c>
      <c r="H11671" t="s">
        <v>96292</v>
      </c>
      <c r="I11671" t="s">
        <v>4799</v>
      </c>
      <c r="J11671" t="s">
        <v>96294</v>
      </c>
      <c r="L11671" t="s">
        <v>4801</v>
      </c>
      <c r="M11671" t="s">
        <v>96293</v>
      </c>
      <c r="N11671"/>
    </row>
    <row r="11672" spans="1:14" ht="14.4" x14ac:dyDescent="0.3">
      <c r="A11672" t="s">
        <v>96295</v>
      </c>
      <c r="B11672" t="s">
        <v>96296</v>
      </c>
      <c r="C11672" t="s">
        <v>96297</v>
      </c>
      <c r="D11672">
        <v>500</v>
      </c>
      <c r="E11672" t="s">
        <v>14</v>
      </c>
      <c r="F11672" t="s">
        <v>6680</v>
      </c>
      <c r="G11672" t="s">
        <v>4952</v>
      </c>
      <c r="H11672" t="s">
        <v>96298</v>
      </c>
      <c r="I11672" t="s">
        <v>4799</v>
      </c>
      <c r="J11672" t="s">
        <v>96300</v>
      </c>
      <c r="L11672" t="s">
        <v>4801</v>
      </c>
      <c r="M11672" t="s">
        <v>96299</v>
      </c>
      <c r="N11672"/>
    </row>
    <row r="11673" spans="1:14" ht="14.4" x14ac:dyDescent="0.3">
      <c r="A11673" t="s">
        <v>96301</v>
      </c>
      <c r="B11673" t="s">
        <v>96302</v>
      </c>
      <c r="C11673" t="s">
        <v>96303</v>
      </c>
      <c r="D11673">
        <v>551</v>
      </c>
      <c r="E11673" t="s">
        <v>84360</v>
      </c>
      <c r="F11673" t="s">
        <v>7026</v>
      </c>
      <c r="G11673" t="s">
        <v>7027</v>
      </c>
      <c r="H11673" t="s">
        <v>96304</v>
      </c>
      <c r="I11673" t="s">
        <v>4799</v>
      </c>
      <c r="J11673" t="s">
        <v>96306</v>
      </c>
      <c r="L11673" t="s">
        <v>4801</v>
      </c>
      <c r="M11673" t="s">
        <v>96305</v>
      </c>
      <c r="N11673"/>
    </row>
    <row r="11674" spans="1:14" ht="14.4" x14ac:dyDescent="0.3">
      <c r="A11674" t="s">
        <v>96307</v>
      </c>
      <c r="B11674" t="s">
        <v>96308</v>
      </c>
      <c r="C11674" t="s">
        <v>96309</v>
      </c>
      <c r="D11674">
        <v>725</v>
      </c>
      <c r="E11674" t="s">
        <v>45</v>
      </c>
      <c r="F11674" t="s">
        <v>4835</v>
      </c>
      <c r="G11674" t="s">
        <v>567</v>
      </c>
      <c r="H11674" t="s">
        <v>96310</v>
      </c>
      <c r="I11674" t="s">
        <v>96312</v>
      </c>
      <c r="J11674" t="s">
        <v>96313</v>
      </c>
      <c r="L11674" t="s">
        <v>4801</v>
      </c>
      <c r="M11674" t="s">
        <v>96311</v>
      </c>
      <c r="N11674"/>
    </row>
    <row r="11675" spans="1:14" ht="14.4" x14ac:dyDescent="0.3">
      <c r="A11675" t="s">
        <v>96314</v>
      </c>
      <c r="B11675" t="s">
        <v>96315</v>
      </c>
      <c r="C11675" t="s">
        <v>96316</v>
      </c>
      <c r="D11675">
        <v>2113</v>
      </c>
      <c r="E11675" t="s">
        <v>20678</v>
      </c>
      <c r="F11675" t="s">
        <v>5012</v>
      </c>
      <c r="G11675" t="s">
        <v>4827</v>
      </c>
      <c r="H11675" t="s">
        <v>96317</v>
      </c>
      <c r="I11675" t="s">
        <v>96319</v>
      </c>
      <c r="J11675" t="s">
        <v>96320</v>
      </c>
      <c r="K11675" t="s">
        <v>102052</v>
      </c>
      <c r="L11675" t="s">
        <v>4801</v>
      </c>
      <c r="M11675" t="s">
        <v>96318</v>
      </c>
      <c r="N11675"/>
    </row>
    <row r="11676" spans="1:14" ht="14.4" x14ac:dyDescent="0.3">
      <c r="A11676" t="s">
        <v>96329</v>
      </c>
      <c r="B11676" t="s">
        <v>96330</v>
      </c>
      <c r="C11676" t="s">
        <v>96331</v>
      </c>
      <c r="D11676">
        <v>25</v>
      </c>
      <c r="E11676" t="s">
        <v>96332</v>
      </c>
      <c r="F11676" t="s">
        <v>36686</v>
      </c>
      <c r="G11676" t="s">
        <v>4851</v>
      </c>
      <c r="H11676" t="s">
        <v>96333</v>
      </c>
      <c r="I11676" t="s">
        <v>4799</v>
      </c>
      <c r="J11676" t="s">
        <v>96335</v>
      </c>
      <c r="L11676" t="s">
        <v>4801</v>
      </c>
      <c r="M11676" t="s">
        <v>96334</v>
      </c>
      <c r="N11676"/>
    </row>
    <row r="11677" spans="1:14" ht="14.4" x14ac:dyDescent="0.3">
      <c r="A11677" t="s">
        <v>96321</v>
      </c>
      <c r="B11677" t="s">
        <v>96322</v>
      </c>
      <c r="C11677" t="s">
        <v>96323</v>
      </c>
      <c r="D11677">
        <v>5796</v>
      </c>
      <c r="E11677" t="s">
        <v>96324</v>
      </c>
      <c r="F11677" t="s">
        <v>5314</v>
      </c>
      <c r="G11677" t="s">
        <v>5033</v>
      </c>
      <c r="H11677" t="s">
        <v>96325</v>
      </c>
      <c r="I11677" t="s">
        <v>96327</v>
      </c>
      <c r="J11677" t="s">
        <v>96328</v>
      </c>
      <c r="L11677" t="s">
        <v>4801</v>
      </c>
      <c r="M11677" t="s">
        <v>96326</v>
      </c>
      <c r="N11677"/>
    </row>
    <row r="11678" spans="1:14" ht="14.4" x14ac:dyDescent="0.3">
      <c r="A11678" t="s">
        <v>96336</v>
      </c>
      <c r="B11678" t="s">
        <v>96337</v>
      </c>
      <c r="C11678" t="s">
        <v>96338</v>
      </c>
      <c r="D11678">
        <v>196</v>
      </c>
      <c r="E11678" t="s">
        <v>29474</v>
      </c>
      <c r="F11678" t="s">
        <v>5937</v>
      </c>
      <c r="G11678" t="s">
        <v>4827</v>
      </c>
      <c r="H11678" t="s">
        <v>96339</v>
      </c>
      <c r="I11678" t="s">
        <v>96341</v>
      </c>
      <c r="J11678" t="s">
        <v>96342</v>
      </c>
      <c r="L11678" t="s">
        <v>4801</v>
      </c>
      <c r="M11678" t="s">
        <v>96340</v>
      </c>
      <c r="N11678"/>
    </row>
    <row r="11679" spans="1:14" ht="14.4" x14ac:dyDescent="0.3">
      <c r="A11679" t="s">
        <v>96343</v>
      </c>
      <c r="B11679" t="s">
        <v>96344</v>
      </c>
      <c r="C11679" t="s">
        <v>96345</v>
      </c>
      <c r="D11679">
        <v>504</v>
      </c>
      <c r="E11679" t="s">
        <v>96346</v>
      </c>
      <c r="F11679" t="s">
        <v>9389</v>
      </c>
      <c r="G11679" t="s">
        <v>4806</v>
      </c>
      <c r="H11679" t="s">
        <v>96347</v>
      </c>
      <c r="I11679" t="s">
        <v>96349</v>
      </c>
      <c r="J11679" t="s">
        <v>96350</v>
      </c>
      <c r="K11679" t="s">
        <v>96351</v>
      </c>
      <c r="L11679" t="s">
        <v>4801</v>
      </c>
      <c r="M11679" t="s">
        <v>96348</v>
      </c>
      <c r="N11679"/>
    </row>
    <row r="11680" spans="1:14" ht="14.4" x14ac:dyDescent="0.3">
      <c r="A11680" t="s">
        <v>96352</v>
      </c>
      <c r="B11680" t="s">
        <v>96353</v>
      </c>
      <c r="C11680" t="s">
        <v>96354</v>
      </c>
      <c r="D11680">
        <v>1097</v>
      </c>
      <c r="E11680" t="s">
        <v>96355</v>
      </c>
      <c r="F11680" t="s">
        <v>9267</v>
      </c>
      <c r="G11680" t="s">
        <v>567</v>
      </c>
      <c r="H11680" t="s">
        <v>96356</v>
      </c>
      <c r="I11680" t="s">
        <v>96358</v>
      </c>
      <c r="J11680" t="s">
        <v>96359</v>
      </c>
      <c r="L11680" t="s">
        <v>5076</v>
      </c>
      <c r="M11680" t="s">
        <v>96357</v>
      </c>
      <c r="N11680"/>
    </row>
    <row r="11681" spans="1:14" ht="14.4" x14ac:dyDescent="0.3">
      <c r="A11681" t="s">
        <v>96360</v>
      </c>
      <c r="B11681" t="s">
        <v>96361</v>
      </c>
      <c r="C11681" t="s">
        <v>41861</v>
      </c>
      <c r="D11681">
        <v>928</v>
      </c>
      <c r="E11681" t="s">
        <v>7698</v>
      </c>
      <c r="F11681" t="s">
        <v>96362</v>
      </c>
      <c r="G11681" t="s">
        <v>4806</v>
      </c>
      <c r="H11681" t="s">
        <v>96363</v>
      </c>
      <c r="I11681" t="s">
        <v>4799</v>
      </c>
      <c r="J11681" t="s">
        <v>96365</v>
      </c>
      <c r="L11681" t="s">
        <v>4801</v>
      </c>
      <c r="M11681" t="s">
        <v>96364</v>
      </c>
      <c r="N11681"/>
    </row>
    <row r="11682" spans="1:14" ht="14.4" x14ac:dyDescent="0.3">
      <c r="A11682" t="s">
        <v>96366</v>
      </c>
      <c r="B11682" t="s">
        <v>96367</v>
      </c>
      <c r="C11682" t="s">
        <v>27796</v>
      </c>
      <c r="D11682">
        <v>191</v>
      </c>
      <c r="E11682" t="s">
        <v>29507</v>
      </c>
      <c r="F11682" t="s">
        <v>9330</v>
      </c>
      <c r="G11682" t="s">
        <v>567</v>
      </c>
      <c r="H11682" t="s">
        <v>96368</v>
      </c>
      <c r="I11682" t="s">
        <v>96370</v>
      </c>
      <c r="J11682" t="s">
        <v>96371</v>
      </c>
      <c r="L11682" t="s">
        <v>4801</v>
      </c>
      <c r="M11682" t="s">
        <v>96369</v>
      </c>
      <c r="N11682"/>
    </row>
    <row r="11683" spans="1:14" ht="14.4" x14ac:dyDescent="0.3">
      <c r="A11683" t="s">
        <v>96372</v>
      </c>
      <c r="B11683" t="s">
        <v>96373</v>
      </c>
      <c r="C11683" t="s">
        <v>96374</v>
      </c>
      <c r="D11683">
        <v>93</v>
      </c>
      <c r="E11683" t="s">
        <v>6408</v>
      </c>
      <c r="F11683" t="s">
        <v>23949</v>
      </c>
      <c r="G11683" t="s">
        <v>4874</v>
      </c>
      <c r="H11683" t="s">
        <v>96375</v>
      </c>
      <c r="I11683" t="s">
        <v>96377</v>
      </c>
      <c r="J11683" t="s">
        <v>96378</v>
      </c>
      <c r="L11683" t="s">
        <v>4801</v>
      </c>
      <c r="M11683" t="s">
        <v>96376</v>
      </c>
      <c r="N11683"/>
    </row>
    <row r="11684" spans="1:14" ht="14.4" x14ac:dyDescent="0.3">
      <c r="A11684" t="s">
        <v>96379</v>
      </c>
      <c r="B11684" t="s">
        <v>96380</v>
      </c>
      <c r="C11684" t="s">
        <v>96381</v>
      </c>
      <c r="D11684">
        <v>17</v>
      </c>
      <c r="E11684" t="s">
        <v>96382</v>
      </c>
      <c r="F11684" t="s">
        <v>8585</v>
      </c>
      <c r="G11684" t="s">
        <v>5396</v>
      </c>
      <c r="H11684" t="s">
        <v>96383</v>
      </c>
      <c r="I11684" t="s">
        <v>96385</v>
      </c>
      <c r="J11684" t="s">
        <v>96386</v>
      </c>
      <c r="L11684" t="s">
        <v>5430</v>
      </c>
      <c r="M11684" t="s">
        <v>96384</v>
      </c>
      <c r="N11684"/>
    </row>
    <row r="11685" spans="1:14" ht="14.4" x14ac:dyDescent="0.3">
      <c r="A11685" t="s">
        <v>96387</v>
      </c>
      <c r="B11685" t="s">
        <v>96388</v>
      </c>
      <c r="C11685" t="s">
        <v>96389</v>
      </c>
      <c r="D11685">
        <v>3821</v>
      </c>
      <c r="E11685" t="s">
        <v>5422</v>
      </c>
      <c r="F11685" t="s">
        <v>4835</v>
      </c>
      <c r="G11685" t="s">
        <v>567</v>
      </c>
      <c r="H11685" t="s">
        <v>96390</v>
      </c>
      <c r="I11685" t="s">
        <v>4799</v>
      </c>
      <c r="J11685" t="s">
        <v>96392</v>
      </c>
      <c r="K11685" t="s">
        <v>4799</v>
      </c>
      <c r="L11685" t="s">
        <v>94405</v>
      </c>
      <c r="M11685" t="s">
        <v>96391</v>
      </c>
      <c r="N11685"/>
    </row>
    <row r="11686" spans="1:14" ht="14.4" x14ac:dyDescent="0.3">
      <c r="A11686" t="s">
        <v>96393</v>
      </c>
      <c r="B11686" t="s">
        <v>96394</v>
      </c>
      <c r="C11686" t="s">
        <v>96395</v>
      </c>
      <c r="D11686">
        <v>141</v>
      </c>
      <c r="E11686" t="s">
        <v>47861</v>
      </c>
      <c r="F11686" t="s">
        <v>9405</v>
      </c>
      <c r="G11686" t="s">
        <v>567</v>
      </c>
      <c r="H11686" t="s">
        <v>96396</v>
      </c>
      <c r="I11686" t="s">
        <v>96398</v>
      </c>
      <c r="J11686" t="s">
        <v>96399</v>
      </c>
      <c r="K11686" t="s">
        <v>84241</v>
      </c>
      <c r="L11686" t="s">
        <v>4801</v>
      </c>
      <c r="M11686" t="s">
        <v>96397</v>
      </c>
      <c r="N11686"/>
    </row>
    <row r="11687" spans="1:14" ht="14.4" x14ac:dyDescent="0.3">
      <c r="A11687" t="s">
        <v>96400</v>
      </c>
      <c r="B11687" t="s">
        <v>96401</v>
      </c>
      <c r="C11687" t="s">
        <v>29886</v>
      </c>
      <c r="D11687">
        <v>2516</v>
      </c>
      <c r="E11687" t="s">
        <v>96402</v>
      </c>
      <c r="F11687" t="s">
        <v>6667</v>
      </c>
      <c r="G11687" t="s">
        <v>567</v>
      </c>
      <c r="H11687" t="s">
        <v>96403</v>
      </c>
      <c r="I11687" t="s">
        <v>35046</v>
      </c>
      <c r="J11687" t="s">
        <v>96405</v>
      </c>
      <c r="L11687" t="s">
        <v>4801</v>
      </c>
      <c r="M11687" t="s">
        <v>96404</v>
      </c>
      <c r="N11687"/>
    </row>
    <row r="11688" spans="1:14" ht="14.4" x14ac:dyDescent="0.3">
      <c r="A11688" t="s">
        <v>96406</v>
      </c>
      <c r="B11688" t="s">
        <v>96407</v>
      </c>
      <c r="C11688" t="s">
        <v>96408</v>
      </c>
      <c r="D11688">
        <v>0</v>
      </c>
      <c r="E11688" t="s">
        <v>10961</v>
      </c>
      <c r="F11688" t="s">
        <v>8409</v>
      </c>
      <c r="G11688" t="s">
        <v>5680</v>
      </c>
      <c r="H11688" t="s">
        <v>96409</v>
      </c>
      <c r="I11688" t="s">
        <v>96411</v>
      </c>
      <c r="J11688" t="s">
        <v>52864</v>
      </c>
      <c r="L11688" t="s">
        <v>5683</v>
      </c>
      <c r="M11688" t="s">
        <v>96410</v>
      </c>
      <c r="N11688"/>
    </row>
    <row r="11689" spans="1:14" ht="14.4" x14ac:dyDescent="0.3">
      <c r="A11689" t="s">
        <v>96412</v>
      </c>
      <c r="B11689" t="s">
        <v>96413</v>
      </c>
      <c r="C11689" t="s">
        <v>96414</v>
      </c>
      <c r="D11689">
        <v>80</v>
      </c>
      <c r="E11689" t="s">
        <v>14</v>
      </c>
      <c r="F11689" t="s">
        <v>23580</v>
      </c>
      <c r="G11689" t="s">
        <v>5004</v>
      </c>
      <c r="H11689" t="s">
        <v>96415</v>
      </c>
      <c r="I11689" t="s">
        <v>96417</v>
      </c>
      <c r="J11689" t="s">
        <v>96418</v>
      </c>
      <c r="L11689" t="s">
        <v>5007</v>
      </c>
      <c r="M11689" t="s">
        <v>96416</v>
      </c>
      <c r="N11689"/>
    </row>
    <row r="11690" spans="1:14" ht="14.4" x14ac:dyDescent="0.3">
      <c r="A11690" t="s">
        <v>96419</v>
      </c>
      <c r="B11690" t="s">
        <v>96420</v>
      </c>
      <c r="C11690" t="s">
        <v>96421</v>
      </c>
      <c r="D11690">
        <v>532</v>
      </c>
      <c r="E11690" t="s">
        <v>14</v>
      </c>
      <c r="F11690" t="s">
        <v>11445</v>
      </c>
      <c r="G11690" t="s">
        <v>567</v>
      </c>
      <c r="H11690" t="s">
        <v>96422</v>
      </c>
      <c r="J11690" t="s">
        <v>96424</v>
      </c>
      <c r="L11690" t="s">
        <v>4973</v>
      </c>
      <c r="M11690" t="s">
        <v>96423</v>
      </c>
      <c r="N11690"/>
    </row>
    <row r="11691" spans="1:14" ht="14.4" x14ac:dyDescent="0.3">
      <c r="A11691" t="s">
        <v>96425</v>
      </c>
      <c r="B11691" t="s">
        <v>96426</v>
      </c>
      <c r="C11691" t="s">
        <v>96427</v>
      </c>
      <c r="D11691">
        <v>32</v>
      </c>
      <c r="E11691" t="s">
        <v>96428</v>
      </c>
      <c r="F11691" t="s">
        <v>5986</v>
      </c>
      <c r="G11691" t="s">
        <v>4952</v>
      </c>
      <c r="H11691" t="s">
        <v>96429</v>
      </c>
      <c r="I11691" t="s">
        <v>96431</v>
      </c>
      <c r="J11691" t="s">
        <v>96432</v>
      </c>
      <c r="L11691" t="s">
        <v>4956</v>
      </c>
      <c r="M11691" t="s">
        <v>96430</v>
      </c>
      <c r="N11691"/>
    </row>
    <row r="11692" spans="1:14" ht="14.4" x14ac:dyDescent="0.3">
      <c r="A11692" t="s">
        <v>96433</v>
      </c>
      <c r="B11692" t="s">
        <v>96434</v>
      </c>
      <c r="C11692" t="s">
        <v>96435</v>
      </c>
      <c r="D11692">
        <v>83</v>
      </c>
      <c r="E11692" t="s">
        <v>96436</v>
      </c>
      <c r="F11692" t="s">
        <v>5336</v>
      </c>
      <c r="G11692" t="s">
        <v>4952</v>
      </c>
      <c r="H11692" t="s">
        <v>96437</v>
      </c>
      <c r="I11692" t="s">
        <v>4799</v>
      </c>
      <c r="J11692" t="s">
        <v>96439</v>
      </c>
      <c r="L11692" t="s">
        <v>4801</v>
      </c>
      <c r="M11692" t="s">
        <v>96438</v>
      </c>
      <c r="N11692"/>
    </row>
    <row r="11693" spans="1:14" ht="14.4" x14ac:dyDescent="0.3">
      <c r="A11693" t="s">
        <v>96440</v>
      </c>
      <c r="B11693" t="s">
        <v>96441</v>
      </c>
      <c r="C11693" t="s">
        <v>96442</v>
      </c>
      <c r="D11693">
        <v>715</v>
      </c>
      <c r="E11693" t="s">
        <v>96443</v>
      </c>
      <c r="F11693" t="s">
        <v>5305</v>
      </c>
      <c r="G11693" t="s">
        <v>4858</v>
      </c>
      <c r="H11693" t="s">
        <v>96444</v>
      </c>
      <c r="I11693" t="s">
        <v>96446</v>
      </c>
      <c r="J11693" t="s">
        <v>96447</v>
      </c>
      <c r="L11693" t="s">
        <v>4801</v>
      </c>
      <c r="M11693" t="s">
        <v>96445</v>
      </c>
      <c r="N11693"/>
    </row>
    <row r="11694" spans="1:14" ht="14.4" x14ac:dyDescent="0.3">
      <c r="A11694" t="s">
        <v>96448</v>
      </c>
      <c r="B11694" t="s">
        <v>96449</v>
      </c>
      <c r="C11694" t="s">
        <v>96450</v>
      </c>
      <c r="D11694">
        <v>2366</v>
      </c>
      <c r="E11694" t="s">
        <v>96451</v>
      </c>
      <c r="F11694" t="s">
        <v>8435</v>
      </c>
      <c r="G11694" t="s">
        <v>567</v>
      </c>
      <c r="H11694" t="s">
        <v>96452</v>
      </c>
      <c r="I11694" t="s">
        <v>4799</v>
      </c>
      <c r="J11694" t="s">
        <v>96454</v>
      </c>
      <c r="L11694" t="s">
        <v>5849</v>
      </c>
      <c r="M11694" t="s">
        <v>96453</v>
      </c>
      <c r="N11694"/>
    </row>
    <row r="11695" spans="1:14" ht="14.4" x14ac:dyDescent="0.3">
      <c r="A11695" t="s">
        <v>96455</v>
      </c>
      <c r="B11695" t="s">
        <v>96456</v>
      </c>
      <c r="C11695" t="s">
        <v>43289</v>
      </c>
      <c r="D11695">
        <v>1801</v>
      </c>
      <c r="E11695" t="s">
        <v>5109</v>
      </c>
      <c r="F11695" t="s">
        <v>7634</v>
      </c>
      <c r="G11695" t="s">
        <v>567</v>
      </c>
      <c r="H11695" t="s">
        <v>96457</v>
      </c>
      <c r="I11695" t="s">
        <v>96459</v>
      </c>
      <c r="J11695" t="s">
        <v>96460</v>
      </c>
      <c r="L11695" t="s">
        <v>4801</v>
      </c>
      <c r="M11695" t="s">
        <v>96458</v>
      </c>
      <c r="N11695"/>
    </row>
    <row r="11696" spans="1:14" ht="14.4" x14ac:dyDescent="0.3">
      <c r="A11696" t="s">
        <v>96461</v>
      </c>
      <c r="B11696" t="s">
        <v>96462</v>
      </c>
      <c r="C11696" t="s">
        <v>96463</v>
      </c>
      <c r="D11696">
        <v>172</v>
      </c>
      <c r="E11696" t="s">
        <v>29116</v>
      </c>
      <c r="F11696" t="s">
        <v>4850</v>
      </c>
      <c r="G11696" t="s">
        <v>4851</v>
      </c>
      <c r="H11696" t="s">
        <v>96464</v>
      </c>
      <c r="I11696" t="s">
        <v>4799</v>
      </c>
      <c r="J11696" t="s">
        <v>96466</v>
      </c>
      <c r="L11696" t="s">
        <v>4801</v>
      </c>
      <c r="M11696" t="s">
        <v>96465</v>
      </c>
      <c r="N11696"/>
    </row>
    <row r="11697" spans="1:14" ht="14.4" x14ac:dyDescent="0.3">
      <c r="A11697" t="s">
        <v>96467</v>
      </c>
      <c r="B11697" t="s">
        <v>96468</v>
      </c>
      <c r="C11697" t="s">
        <v>96469</v>
      </c>
      <c r="D11697">
        <v>420</v>
      </c>
      <c r="E11697" t="s">
        <v>14</v>
      </c>
      <c r="F11697" t="s">
        <v>6365</v>
      </c>
      <c r="G11697" t="s">
        <v>567</v>
      </c>
      <c r="H11697" t="s">
        <v>96470</v>
      </c>
      <c r="I11697" t="s">
        <v>96472</v>
      </c>
      <c r="J11697" t="s">
        <v>96473</v>
      </c>
      <c r="K11697" t="s">
        <v>43295</v>
      </c>
      <c r="L11697" t="s">
        <v>4801</v>
      </c>
      <c r="M11697" t="s">
        <v>96471</v>
      </c>
      <c r="N11697"/>
    </row>
    <row r="11698" spans="1:14" ht="14.4" x14ac:dyDescent="0.3">
      <c r="A11698" t="s">
        <v>96479</v>
      </c>
      <c r="B11698" t="s">
        <v>96480</v>
      </c>
      <c r="C11698" t="s">
        <v>96481</v>
      </c>
      <c r="D11698">
        <v>1105</v>
      </c>
      <c r="E11698" t="s">
        <v>6408</v>
      </c>
      <c r="F11698" t="s">
        <v>96482</v>
      </c>
      <c r="G11698" t="s">
        <v>567</v>
      </c>
      <c r="H11698" t="s">
        <v>96483</v>
      </c>
      <c r="I11698" t="s">
        <v>96485</v>
      </c>
      <c r="J11698" t="s">
        <v>96486</v>
      </c>
      <c r="K11698" t="s">
        <v>25616</v>
      </c>
      <c r="L11698" t="s">
        <v>4801</v>
      </c>
      <c r="M11698" t="s">
        <v>96484</v>
      </c>
      <c r="N11698"/>
    </row>
    <row r="11699" spans="1:14" ht="14.4" x14ac:dyDescent="0.3">
      <c r="A11699" t="s">
        <v>96487</v>
      </c>
      <c r="B11699" t="s">
        <v>96488</v>
      </c>
      <c r="C11699" t="s">
        <v>58984</v>
      </c>
      <c r="D11699">
        <v>52</v>
      </c>
      <c r="E11699" t="s">
        <v>58985</v>
      </c>
      <c r="F11699" t="s">
        <v>4835</v>
      </c>
      <c r="G11699" t="s">
        <v>567</v>
      </c>
      <c r="H11699" t="s">
        <v>96489</v>
      </c>
      <c r="I11699" t="s">
        <v>4799</v>
      </c>
      <c r="J11699" t="s">
        <v>58986</v>
      </c>
      <c r="L11699" t="s">
        <v>4801</v>
      </c>
      <c r="M11699" t="s">
        <v>96490</v>
      </c>
      <c r="N11699"/>
    </row>
    <row r="11700" spans="1:14" ht="14.4" x14ac:dyDescent="0.3">
      <c r="A11700" t="s">
        <v>96494</v>
      </c>
      <c r="B11700" t="s">
        <v>96495</v>
      </c>
      <c r="C11700" t="s">
        <v>96496</v>
      </c>
      <c r="D11700">
        <v>5</v>
      </c>
      <c r="E11700" t="s">
        <v>96497</v>
      </c>
      <c r="F11700" t="s">
        <v>29995</v>
      </c>
      <c r="G11700" t="s">
        <v>4851</v>
      </c>
      <c r="H11700" t="s">
        <v>96498</v>
      </c>
      <c r="I11700" t="s">
        <v>4799</v>
      </c>
      <c r="J11700" t="s">
        <v>96500</v>
      </c>
      <c r="L11700" t="s">
        <v>4801</v>
      </c>
      <c r="M11700" t="s">
        <v>96499</v>
      </c>
      <c r="N11700"/>
    </row>
    <row r="11701" spans="1:14" ht="14.4" x14ac:dyDescent="0.3">
      <c r="A11701" t="s">
        <v>96501</v>
      </c>
      <c r="B11701" t="s">
        <v>96502</v>
      </c>
      <c r="C11701" t="s">
        <v>96503</v>
      </c>
      <c r="D11701">
        <v>791</v>
      </c>
      <c r="E11701" t="s">
        <v>5049</v>
      </c>
      <c r="F11701" t="s">
        <v>6571</v>
      </c>
      <c r="G11701" t="s">
        <v>567</v>
      </c>
      <c r="H11701" t="s">
        <v>96504</v>
      </c>
      <c r="I11701" t="s">
        <v>33411</v>
      </c>
      <c r="J11701" t="s">
        <v>96506</v>
      </c>
      <c r="L11701" t="s">
        <v>4801</v>
      </c>
      <c r="M11701" t="s">
        <v>96505</v>
      </c>
      <c r="N11701"/>
    </row>
    <row r="11702" spans="1:14" ht="14.4" x14ac:dyDescent="0.3">
      <c r="A11702" t="s">
        <v>96507</v>
      </c>
      <c r="B11702" t="s">
        <v>96508</v>
      </c>
      <c r="C11702" t="s">
        <v>39470</v>
      </c>
      <c r="D11702">
        <v>90</v>
      </c>
      <c r="E11702" t="s">
        <v>96509</v>
      </c>
      <c r="F11702" t="s">
        <v>9375</v>
      </c>
      <c r="G11702" t="s">
        <v>567</v>
      </c>
      <c r="H11702" t="s">
        <v>12089</v>
      </c>
      <c r="J11702" t="s">
        <v>96510</v>
      </c>
      <c r="L11702" t="s">
        <v>4801</v>
      </c>
      <c r="M11702" t="s">
        <v>86707</v>
      </c>
      <c r="N11702"/>
    </row>
    <row r="11703" spans="1:14" ht="14.4" x14ac:dyDescent="0.3">
      <c r="A11703" t="s">
        <v>96491</v>
      </c>
      <c r="B11703" t="s">
        <v>96492</v>
      </c>
      <c r="C11703" t="s">
        <v>39470</v>
      </c>
      <c r="D11703">
        <v>90</v>
      </c>
      <c r="E11703" t="s">
        <v>96493</v>
      </c>
      <c r="F11703" t="s">
        <v>9375</v>
      </c>
      <c r="G11703" t="s">
        <v>567</v>
      </c>
      <c r="H11703" t="s">
        <v>12089</v>
      </c>
      <c r="L11703" t="s">
        <v>4801</v>
      </c>
      <c r="M11703" t="s">
        <v>86707</v>
      </c>
      <c r="N11703"/>
    </row>
    <row r="11704" spans="1:14" ht="14.4" x14ac:dyDescent="0.3">
      <c r="A11704" t="s">
        <v>96511</v>
      </c>
      <c r="B11704" t="s">
        <v>96512</v>
      </c>
      <c r="C11704" t="s">
        <v>96513</v>
      </c>
      <c r="D11704">
        <v>4742</v>
      </c>
      <c r="E11704" t="s">
        <v>96514</v>
      </c>
      <c r="F11704" t="s">
        <v>4835</v>
      </c>
      <c r="G11704" t="s">
        <v>567</v>
      </c>
      <c r="H11704" t="s">
        <v>96515</v>
      </c>
      <c r="I11704" t="s">
        <v>4799</v>
      </c>
      <c r="J11704" t="s">
        <v>97785</v>
      </c>
      <c r="L11704" t="s">
        <v>94405</v>
      </c>
      <c r="M11704" t="s">
        <v>96516</v>
      </c>
      <c r="N11704"/>
    </row>
    <row r="11705" spans="1:14" ht="14.4" x14ac:dyDescent="0.3">
      <c r="A11705" t="s">
        <v>96517</v>
      </c>
      <c r="B11705" t="s">
        <v>96518</v>
      </c>
      <c r="C11705" t="s">
        <v>39470</v>
      </c>
      <c r="D11705">
        <v>90</v>
      </c>
      <c r="E11705" t="s">
        <v>96519</v>
      </c>
      <c r="F11705" t="s">
        <v>9375</v>
      </c>
      <c r="G11705" t="s">
        <v>567</v>
      </c>
      <c r="H11705" t="s">
        <v>12089</v>
      </c>
      <c r="L11705" t="s">
        <v>4801</v>
      </c>
      <c r="M11705" t="s">
        <v>86707</v>
      </c>
      <c r="N11705"/>
    </row>
    <row r="11706" spans="1:14" ht="14.4" x14ac:dyDescent="0.3">
      <c r="A11706" t="s">
        <v>96520</v>
      </c>
      <c r="B11706" t="s">
        <v>96521</v>
      </c>
      <c r="C11706" t="s">
        <v>96522</v>
      </c>
      <c r="D11706">
        <v>63</v>
      </c>
      <c r="E11706" t="s">
        <v>96523</v>
      </c>
      <c r="F11706" t="s">
        <v>6170</v>
      </c>
      <c r="G11706" t="s">
        <v>6171</v>
      </c>
      <c r="H11706" t="s">
        <v>96524</v>
      </c>
      <c r="I11706" t="s">
        <v>96526</v>
      </c>
      <c r="J11706" t="s">
        <v>96527</v>
      </c>
      <c r="L11706" t="s">
        <v>6174</v>
      </c>
      <c r="M11706" t="s">
        <v>96525</v>
      </c>
      <c r="N11706"/>
    </row>
    <row r="11707" spans="1:14" ht="14.4" x14ac:dyDescent="0.3">
      <c r="A11707" t="s">
        <v>96535</v>
      </c>
      <c r="B11707" t="s">
        <v>96536</v>
      </c>
      <c r="C11707" t="s">
        <v>96537</v>
      </c>
      <c r="D11707">
        <v>505</v>
      </c>
      <c r="E11707" t="s">
        <v>9979</v>
      </c>
      <c r="F11707" t="s">
        <v>6375</v>
      </c>
      <c r="G11707" t="s">
        <v>567</v>
      </c>
      <c r="H11707" t="s">
        <v>96538</v>
      </c>
      <c r="I11707" t="s">
        <v>96540</v>
      </c>
      <c r="J11707" t="s">
        <v>96541</v>
      </c>
      <c r="L11707" t="s">
        <v>4801</v>
      </c>
      <c r="M11707" t="s">
        <v>96539</v>
      </c>
      <c r="N11707"/>
    </row>
    <row r="11708" spans="1:14" ht="14.4" x14ac:dyDescent="0.3">
      <c r="A11708" t="s">
        <v>96474</v>
      </c>
      <c r="B11708" t="s">
        <v>96475</v>
      </c>
      <c r="C11708" t="s">
        <v>37202</v>
      </c>
      <c r="D11708">
        <v>145</v>
      </c>
      <c r="E11708" t="s">
        <v>10385</v>
      </c>
      <c r="F11708" t="s">
        <v>6765</v>
      </c>
      <c r="G11708" t="s">
        <v>4952</v>
      </c>
      <c r="H11708" t="s">
        <v>96476</v>
      </c>
      <c r="I11708" t="s">
        <v>4799</v>
      </c>
      <c r="J11708" t="s">
        <v>96478</v>
      </c>
      <c r="L11708" t="s">
        <v>4801</v>
      </c>
      <c r="M11708" t="s">
        <v>96477</v>
      </c>
      <c r="N11708"/>
    </row>
    <row r="11709" spans="1:14" ht="14.4" x14ac:dyDescent="0.3">
      <c r="A11709" t="s">
        <v>96528</v>
      </c>
      <c r="B11709" t="s">
        <v>96529</v>
      </c>
      <c r="C11709" t="s">
        <v>96530</v>
      </c>
      <c r="D11709">
        <v>145</v>
      </c>
      <c r="E11709" t="s">
        <v>5629</v>
      </c>
      <c r="F11709" t="s">
        <v>6104</v>
      </c>
      <c r="G11709" t="s">
        <v>4851</v>
      </c>
      <c r="H11709" t="s">
        <v>96531</v>
      </c>
      <c r="I11709" t="s">
        <v>96533</v>
      </c>
      <c r="J11709" t="s">
        <v>96534</v>
      </c>
      <c r="L11709" t="s">
        <v>4801</v>
      </c>
      <c r="M11709" t="s">
        <v>96532</v>
      </c>
      <c r="N11709"/>
    </row>
    <row r="11710" spans="1:14" ht="14.4" x14ac:dyDescent="0.3">
      <c r="A11710" t="s">
        <v>96555</v>
      </c>
      <c r="B11710" t="s">
        <v>96556</v>
      </c>
      <c r="C11710" t="s">
        <v>9828</v>
      </c>
      <c r="D11710">
        <v>1876</v>
      </c>
      <c r="E11710" t="s">
        <v>41712</v>
      </c>
      <c r="F11710" t="s">
        <v>5265</v>
      </c>
      <c r="G11710" t="s">
        <v>567</v>
      </c>
      <c r="H11710" t="s">
        <v>96557</v>
      </c>
      <c r="I11710" t="s">
        <v>96559</v>
      </c>
      <c r="J11710" t="s">
        <v>96560</v>
      </c>
      <c r="K11710" t="s">
        <v>96561</v>
      </c>
      <c r="L11710" t="s">
        <v>98432</v>
      </c>
      <c r="M11710" t="s">
        <v>96558</v>
      </c>
      <c r="N11710"/>
    </row>
    <row r="11711" spans="1:14" ht="14.4" x14ac:dyDescent="0.3">
      <c r="A11711" t="s">
        <v>96548</v>
      </c>
      <c r="B11711" t="s">
        <v>96549</v>
      </c>
      <c r="C11711" t="s">
        <v>96550</v>
      </c>
      <c r="D11711">
        <v>7</v>
      </c>
      <c r="E11711" t="s">
        <v>96551</v>
      </c>
      <c r="F11711" t="s">
        <v>16253</v>
      </c>
      <c r="G11711" t="s">
        <v>4952</v>
      </c>
      <c r="H11711" t="s">
        <v>96552</v>
      </c>
      <c r="I11711" t="s">
        <v>4799</v>
      </c>
      <c r="J11711" t="s">
        <v>96554</v>
      </c>
      <c r="L11711" t="s">
        <v>4801</v>
      </c>
      <c r="M11711" t="s">
        <v>96553</v>
      </c>
      <c r="N11711"/>
    </row>
    <row r="11712" spans="1:14" ht="14.4" x14ac:dyDescent="0.3">
      <c r="A11712" t="s">
        <v>96562</v>
      </c>
      <c r="B11712" t="s">
        <v>96563</v>
      </c>
      <c r="C11712" t="s">
        <v>46755</v>
      </c>
      <c r="D11712">
        <v>2599</v>
      </c>
      <c r="E11712" t="s">
        <v>5150</v>
      </c>
      <c r="F11712" t="s">
        <v>5937</v>
      </c>
      <c r="G11712" t="s">
        <v>4827</v>
      </c>
      <c r="H11712" t="s">
        <v>96564</v>
      </c>
      <c r="I11712" t="s">
        <v>70924</v>
      </c>
      <c r="J11712" t="s">
        <v>96566</v>
      </c>
      <c r="L11712" t="s">
        <v>4801</v>
      </c>
      <c r="M11712" t="s">
        <v>96565</v>
      </c>
      <c r="N11712"/>
    </row>
    <row r="11713" spans="1:14" ht="14.4" x14ac:dyDescent="0.3">
      <c r="A11713" t="s">
        <v>96567</v>
      </c>
      <c r="B11713" t="s">
        <v>96568</v>
      </c>
      <c r="C11713" t="s">
        <v>35718</v>
      </c>
      <c r="D11713">
        <v>1970</v>
      </c>
      <c r="E11713" t="s">
        <v>35719</v>
      </c>
      <c r="F11713" t="s">
        <v>5043</v>
      </c>
      <c r="G11713" t="s">
        <v>567</v>
      </c>
      <c r="H11713" t="s">
        <v>96569</v>
      </c>
      <c r="I11713" t="s">
        <v>4799</v>
      </c>
      <c r="J11713" t="s">
        <v>96571</v>
      </c>
      <c r="L11713" t="s">
        <v>4801</v>
      </c>
      <c r="M11713" t="s">
        <v>96570</v>
      </c>
      <c r="N11713"/>
    </row>
    <row r="11714" spans="1:14" ht="14.4" x14ac:dyDescent="0.3">
      <c r="A11714" t="s">
        <v>96572</v>
      </c>
      <c r="B11714" t="s">
        <v>96573</v>
      </c>
      <c r="C11714" t="s">
        <v>96574</v>
      </c>
      <c r="D11714">
        <v>90200</v>
      </c>
      <c r="E11714" t="s">
        <v>17183</v>
      </c>
      <c r="F11714" t="s">
        <v>17184</v>
      </c>
      <c r="G11714" t="s">
        <v>4952</v>
      </c>
      <c r="H11714" t="s">
        <v>96575</v>
      </c>
      <c r="I11714" t="s">
        <v>95223</v>
      </c>
      <c r="J11714" t="s">
        <v>96577</v>
      </c>
      <c r="L11714" t="s">
        <v>4801</v>
      </c>
      <c r="M11714" t="s">
        <v>96576</v>
      </c>
      <c r="N11714"/>
    </row>
    <row r="11715" spans="1:14" ht="14.4" x14ac:dyDescent="0.3">
      <c r="A11715" t="s">
        <v>96584</v>
      </c>
      <c r="B11715" t="s">
        <v>96585</v>
      </c>
      <c r="C11715" t="s">
        <v>96586</v>
      </c>
      <c r="D11715">
        <v>1351</v>
      </c>
      <c r="E11715" t="s">
        <v>14</v>
      </c>
      <c r="F11715" t="s">
        <v>6023</v>
      </c>
      <c r="G11715" t="s">
        <v>4952</v>
      </c>
      <c r="H11715" t="s">
        <v>96587</v>
      </c>
      <c r="I11715" t="s">
        <v>96589</v>
      </c>
      <c r="J11715" t="s">
        <v>96590</v>
      </c>
      <c r="L11715" t="s">
        <v>4956</v>
      </c>
      <c r="M11715" t="s">
        <v>96588</v>
      </c>
      <c r="N11715"/>
    </row>
    <row r="11716" spans="1:14" ht="14.4" x14ac:dyDescent="0.3">
      <c r="A11716" t="s">
        <v>96591</v>
      </c>
      <c r="B11716" t="s">
        <v>96592</v>
      </c>
      <c r="C11716" t="s">
        <v>96593</v>
      </c>
      <c r="D11716">
        <v>113</v>
      </c>
      <c r="E11716" t="s">
        <v>14</v>
      </c>
      <c r="F11716" t="s">
        <v>6205</v>
      </c>
      <c r="G11716" t="s">
        <v>567</v>
      </c>
      <c r="H11716" t="s">
        <v>96594</v>
      </c>
      <c r="I11716" t="s">
        <v>4799</v>
      </c>
      <c r="J11716" t="s">
        <v>96596</v>
      </c>
      <c r="L11716" t="s">
        <v>4801</v>
      </c>
      <c r="M11716" t="s">
        <v>96595</v>
      </c>
      <c r="N11716"/>
    </row>
    <row r="11717" spans="1:14" ht="14.4" x14ac:dyDescent="0.3">
      <c r="A11717" t="s">
        <v>96597</v>
      </c>
      <c r="B11717" t="s">
        <v>102053</v>
      </c>
      <c r="C11717" t="s">
        <v>96598</v>
      </c>
      <c r="D11717">
        <v>25</v>
      </c>
      <c r="E11717" t="s">
        <v>59465</v>
      </c>
      <c r="F11717" t="s">
        <v>4850</v>
      </c>
      <c r="G11717" t="s">
        <v>4851</v>
      </c>
      <c r="H11717" t="s">
        <v>96599</v>
      </c>
      <c r="I11717" t="s">
        <v>4799</v>
      </c>
      <c r="J11717" t="s">
        <v>96601</v>
      </c>
      <c r="L11717" t="s">
        <v>4801</v>
      </c>
      <c r="M11717" t="s">
        <v>96600</v>
      </c>
      <c r="N11717"/>
    </row>
    <row r="11718" spans="1:14" ht="14.4" x14ac:dyDescent="0.3">
      <c r="A11718" t="s">
        <v>96602</v>
      </c>
      <c r="B11718" t="s">
        <v>96603</v>
      </c>
      <c r="C11718" t="s">
        <v>96604</v>
      </c>
      <c r="D11718">
        <v>726</v>
      </c>
      <c r="E11718" t="s">
        <v>46253</v>
      </c>
      <c r="F11718" t="s">
        <v>9226</v>
      </c>
      <c r="G11718" t="s">
        <v>567</v>
      </c>
      <c r="H11718" t="s">
        <v>96605</v>
      </c>
      <c r="I11718" t="s">
        <v>4799</v>
      </c>
      <c r="J11718" t="s">
        <v>96607</v>
      </c>
      <c r="L11718" t="s">
        <v>5076</v>
      </c>
      <c r="M11718" t="s">
        <v>96606</v>
      </c>
      <c r="N11718"/>
    </row>
    <row r="11719" spans="1:14" ht="14.4" x14ac:dyDescent="0.3">
      <c r="A11719" t="s">
        <v>96608</v>
      </c>
      <c r="B11719" t="s">
        <v>96609</v>
      </c>
      <c r="C11719" t="s">
        <v>96610</v>
      </c>
      <c r="D11719">
        <v>527</v>
      </c>
      <c r="E11719" t="s">
        <v>86050</v>
      </c>
      <c r="F11719" t="s">
        <v>5003</v>
      </c>
      <c r="G11719" t="s">
        <v>5004</v>
      </c>
      <c r="H11719" t="s">
        <v>96611</v>
      </c>
      <c r="I11719" t="s">
        <v>96613</v>
      </c>
      <c r="J11719" t="s">
        <v>96614</v>
      </c>
      <c r="L11719" t="s">
        <v>4801</v>
      </c>
      <c r="M11719" t="s">
        <v>96612</v>
      </c>
      <c r="N11719"/>
    </row>
    <row r="11720" spans="1:14" ht="14.4" x14ac:dyDescent="0.3">
      <c r="A11720" t="s">
        <v>96615</v>
      </c>
      <c r="B11720" t="s">
        <v>96616</v>
      </c>
      <c r="C11720" t="s">
        <v>96617</v>
      </c>
      <c r="D11720">
        <v>20</v>
      </c>
      <c r="E11720" t="s">
        <v>96618</v>
      </c>
      <c r="F11720" t="s">
        <v>5410</v>
      </c>
      <c r="G11720" t="s">
        <v>5411</v>
      </c>
      <c r="H11720" t="s">
        <v>96619</v>
      </c>
      <c r="I11720" t="s">
        <v>96621</v>
      </c>
      <c r="J11720" t="s">
        <v>96622</v>
      </c>
      <c r="L11720" t="s">
        <v>4801</v>
      </c>
      <c r="M11720" t="s">
        <v>96620</v>
      </c>
      <c r="N11720"/>
    </row>
    <row r="11721" spans="1:14" ht="14.4" x14ac:dyDescent="0.3">
      <c r="A11721" t="s">
        <v>96628</v>
      </c>
      <c r="B11721" t="s">
        <v>96629</v>
      </c>
      <c r="C11721" t="s">
        <v>96630</v>
      </c>
      <c r="D11721">
        <v>855</v>
      </c>
      <c r="E11721" t="s">
        <v>96631</v>
      </c>
      <c r="F11721" t="s">
        <v>5157</v>
      </c>
      <c r="G11721" t="s">
        <v>567</v>
      </c>
      <c r="H11721" t="s">
        <v>96632</v>
      </c>
      <c r="I11721" t="s">
        <v>96634</v>
      </c>
      <c r="J11721" t="s">
        <v>56209</v>
      </c>
      <c r="K11721" t="s">
        <v>94523</v>
      </c>
      <c r="L11721" t="s">
        <v>4801</v>
      </c>
      <c r="M11721" t="s">
        <v>96633</v>
      </c>
      <c r="N11721"/>
    </row>
    <row r="11722" spans="1:14" ht="14.4" x14ac:dyDescent="0.3">
      <c r="A11722" t="s">
        <v>96636</v>
      </c>
      <c r="B11722" t="s">
        <v>96637</v>
      </c>
      <c r="C11722" t="s">
        <v>96638</v>
      </c>
      <c r="D11722">
        <v>9640</v>
      </c>
      <c r="E11722" t="s">
        <v>96639</v>
      </c>
      <c r="F11722" t="s">
        <v>5704</v>
      </c>
      <c r="G11722" t="s">
        <v>4827</v>
      </c>
      <c r="H11722" t="s">
        <v>96640</v>
      </c>
      <c r="I11722" t="s">
        <v>96642</v>
      </c>
      <c r="J11722" t="s">
        <v>96643</v>
      </c>
      <c r="L11722" t="s">
        <v>4801</v>
      </c>
      <c r="M11722" t="s">
        <v>96641</v>
      </c>
      <c r="N11722"/>
    </row>
    <row r="11723" spans="1:14" ht="14.4" x14ac:dyDescent="0.3">
      <c r="A11723" t="s">
        <v>96644</v>
      </c>
      <c r="B11723" t="s">
        <v>96645</v>
      </c>
      <c r="C11723" t="s">
        <v>102061</v>
      </c>
      <c r="D11723">
        <v>2304</v>
      </c>
      <c r="E11723" t="s">
        <v>17526</v>
      </c>
      <c r="F11723" t="s">
        <v>5150</v>
      </c>
      <c r="G11723" t="s">
        <v>15044</v>
      </c>
      <c r="H11723" t="s">
        <v>96646</v>
      </c>
      <c r="I11723" t="s">
        <v>96648</v>
      </c>
      <c r="J11723" t="s">
        <v>96649</v>
      </c>
      <c r="K11723" t="s">
        <v>96650</v>
      </c>
      <c r="L11723" t="s">
        <v>4801</v>
      </c>
      <c r="M11723" t="s">
        <v>96647</v>
      </c>
      <c r="N11723"/>
    </row>
    <row r="11724" spans="1:14" ht="14.4" x14ac:dyDescent="0.3">
      <c r="A11724" t="s">
        <v>94656</v>
      </c>
      <c r="B11724" t="s">
        <v>94657</v>
      </c>
      <c r="C11724" t="s">
        <v>94658</v>
      </c>
      <c r="D11724">
        <v>11</v>
      </c>
      <c r="E11724" t="s">
        <v>94659</v>
      </c>
      <c r="F11724" t="s">
        <v>4977</v>
      </c>
      <c r="G11724" t="s">
        <v>4806</v>
      </c>
      <c r="H11724" t="s">
        <v>94660</v>
      </c>
      <c r="I11724" t="s">
        <v>94662</v>
      </c>
      <c r="J11724" t="s">
        <v>94663</v>
      </c>
      <c r="L11724" t="s">
        <v>4801</v>
      </c>
      <c r="M11724" t="s">
        <v>94661</v>
      </c>
      <c r="N11724"/>
    </row>
    <row r="11725" spans="1:14" ht="14.4" x14ac:dyDescent="0.3">
      <c r="A11725" t="s">
        <v>95459</v>
      </c>
      <c r="B11725" t="s">
        <v>95460</v>
      </c>
      <c r="C11725" t="s">
        <v>95461</v>
      </c>
      <c r="D11725">
        <v>921</v>
      </c>
      <c r="E11725" t="s">
        <v>95462</v>
      </c>
      <c r="F11725" t="s">
        <v>6571</v>
      </c>
      <c r="G11725" t="s">
        <v>567</v>
      </c>
      <c r="H11725" t="s">
        <v>95463</v>
      </c>
      <c r="I11725" t="s">
        <v>4799</v>
      </c>
      <c r="J11725" t="s">
        <v>95465</v>
      </c>
      <c r="L11725" t="s">
        <v>4801</v>
      </c>
      <c r="M11725" t="s">
        <v>95464</v>
      </c>
      <c r="N11725"/>
    </row>
    <row r="11726" spans="1:14" ht="14.4" x14ac:dyDescent="0.3">
      <c r="A11726" t="s">
        <v>96542</v>
      </c>
      <c r="B11726" t="s">
        <v>96543</v>
      </c>
      <c r="C11726" t="s">
        <v>96544</v>
      </c>
      <c r="D11726">
        <v>25</v>
      </c>
      <c r="E11726" t="s">
        <v>35009</v>
      </c>
      <c r="F11726" t="s">
        <v>4977</v>
      </c>
      <c r="G11726" t="s">
        <v>4806</v>
      </c>
      <c r="H11726" t="s">
        <v>96545</v>
      </c>
      <c r="I11726" t="s">
        <v>4799</v>
      </c>
      <c r="J11726" t="s">
        <v>96547</v>
      </c>
      <c r="L11726" t="s">
        <v>4801</v>
      </c>
      <c r="M11726" t="s">
        <v>96546</v>
      </c>
      <c r="N11726"/>
    </row>
    <row r="11727" spans="1:14" ht="14.4" x14ac:dyDescent="0.3">
      <c r="A11727" t="s">
        <v>96578</v>
      </c>
      <c r="B11727" t="s">
        <v>96579</v>
      </c>
      <c r="C11727" t="s">
        <v>96580</v>
      </c>
      <c r="D11727">
        <v>465</v>
      </c>
      <c r="E11727" t="s">
        <v>96581</v>
      </c>
      <c r="F11727" t="s">
        <v>5651</v>
      </c>
      <c r="G11727" t="s">
        <v>4874</v>
      </c>
      <c r="H11727" t="s">
        <v>96582</v>
      </c>
      <c r="I11727" t="s">
        <v>4799</v>
      </c>
      <c r="J11727" t="s">
        <v>98789</v>
      </c>
      <c r="L11727" t="s">
        <v>4801</v>
      </c>
      <c r="M11727" t="s">
        <v>96583</v>
      </c>
      <c r="N11727"/>
    </row>
    <row r="11728" spans="1:14" ht="14.4" x14ac:dyDescent="0.3">
      <c r="A11728" t="s">
        <v>96623</v>
      </c>
      <c r="B11728" t="s">
        <v>96624</v>
      </c>
      <c r="C11728" t="s">
        <v>47111</v>
      </c>
      <c r="D11728">
        <v>100</v>
      </c>
      <c r="E11728" t="s">
        <v>40662</v>
      </c>
      <c r="F11728" t="s">
        <v>6765</v>
      </c>
      <c r="G11728" t="s">
        <v>4952</v>
      </c>
      <c r="H11728" t="s">
        <v>96625</v>
      </c>
      <c r="I11728" t="s">
        <v>4799</v>
      </c>
      <c r="J11728" t="s">
        <v>96627</v>
      </c>
      <c r="L11728" t="s">
        <v>4801</v>
      </c>
      <c r="M11728" t="s">
        <v>96626</v>
      </c>
      <c r="N11728"/>
    </row>
    <row r="11729" spans="1:14" ht="14.4" x14ac:dyDescent="0.3">
      <c r="A11729" t="s">
        <v>96651</v>
      </c>
      <c r="B11729" t="s">
        <v>96652</v>
      </c>
      <c r="C11729" t="s">
        <v>44993</v>
      </c>
      <c r="D11729">
        <v>1310</v>
      </c>
      <c r="E11729" t="s">
        <v>28786</v>
      </c>
      <c r="F11729" t="s">
        <v>5900</v>
      </c>
      <c r="G11729" t="s">
        <v>5612</v>
      </c>
      <c r="H11729" t="s">
        <v>96653</v>
      </c>
      <c r="I11729" t="s">
        <v>96655</v>
      </c>
      <c r="J11729" t="s">
        <v>96656</v>
      </c>
      <c r="L11729" t="s">
        <v>4801</v>
      </c>
      <c r="M11729" t="s">
        <v>96654</v>
      </c>
      <c r="N11729"/>
    </row>
    <row r="11730" spans="1:14" ht="14.4" x14ac:dyDescent="0.3">
      <c r="A11730" t="s">
        <v>96657</v>
      </c>
      <c r="B11730" t="s">
        <v>96658</v>
      </c>
      <c r="C11730" t="s">
        <v>96659</v>
      </c>
      <c r="D11730">
        <v>326</v>
      </c>
      <c r="E11730" t="s">
        <v>96660</v>
      </c>
      <c r="F11730" t="s">
        <v>5789</v>
      </c>
      <c r="G11730" t="s">
        <v>567</v>
      </c>
      <c r="H11730" t="s">
        <v>96661</v>
      </c>
      <c r="J11730" t="s">
        <v>96662</v>
      </c>
      <c r="L11730" t="s">
        <v>4801</v>
      </c>
      <c r="M11730" t="s">
        <v>72854</v>
      </c>
      <c r="N11730"/>
    </row>
    <row r="11731" spans="1:14" ht="14.4" x14ac:dyDescent="0.3">
      <c r="A11731" t="s">
        <v>96663</v>
      </c>
      <c r="B11731" t="s">
        <v>96664</v>
      </c>
      <c r="C11731" t="s">
        <v>96665</v>
      </c>
      <c r="D11731">
        <v>221</v>
      </c>
      <c r="E11731" t="s">
        <v>96666</v>
      </c>
      <c r="F11731" t="s">
        <v>9110</v>
      </c>
      <c r="G11731" t="s">
        <v>567</v>
      </c>
      <c r="H11731" t="s">
        <v>96667</v>
      </c>
      <c r="I11731" t="s">
        <v>96669</v>
      </c>
      <c r="J11731" t="s">
        <v>96670</v>
      </c>
      <c r="L11731" t="s">
        <v>4801</v>
      </c>
      <c r="M11731" t="s">
        <v>96668</v>
      </c>
      <c r="N11731"/>
    </row>
    <row r="11732" spans="1:14" ht="14.4" x14ac:dyDescent="0.3">
      <c r="A11732" t="s">
        <v>96671</v>
      </c>
      <c r="B11732" t="s">
        <v>96672</v>
      </c>
      <c r="C11732" t="s">
        <v>96673</v>
      </c>
      <c r="D11732">
        <v>718</v>
      </c>
      <c r="E11732" t="s">
        <v>14</v>
      </c>
      <c r="F11732" t="s">
        <v>32263</v>
      </c>
      <c r="G11732" t="s">
        <v>567</v>
      </c>
      <c r="H11732" t="s">
        <v>96674</v>
      </c>
      <c r="J11732" t="s">
        <v>96676</v>
      </c>
      <c r="L11732" t="s">
        <v>4801</v>
      </c>
      <c r="M11732" t="s">
        <v>96675</v>
      </c>
      <c r="N11732"/>
    </row>
    <row r="11733" spans="1:14" ht="14.4" x14ac:dyDescent="0.3">
      <c r="A11733" t="s">
        <v>96690</v>
      </c>
      <c r="B11733" t="s">
        <v>96691</v>
      </c>
      <c r="C11733" t="s">
        <v>96692</v>
      </c>
      <c r="D11733">
        <v>380</v>
      </c>
      <c r="E11733" t="s">
        <v>133</v>
      </c>
      <c r="F11733" t="s">
        <v>5336</v>
      </c>
      <c r="G11733" t="s">
        <v>4952</v>
      </c>
      <c r="H11733" t="s">
        <v>96693</v>
      </c>
      <c r="I11733" t="s">
        <v>4799</v>
      </c>
      <c r="J11733" t="s">
        <v>96695</v>
      </c>
      <c r="L11733" t="s">
        <v>4801</v>
      </c>
      <c r="M11733" t="s">
        <v>96694</v>
      </c>
      <c r="N11733"/>
    </row>
    <row r="11734" spans="1:14" ht="14.4" x14ac:dyDescent="0.3">
      <c r="A11734" t="s">
        <v>96696</v>
      </c>
      <c r="B11734" t="s">
        <v>96697</v>
      </c>
      <c r="C11734" t="s">
        <v>96698</v>
      </c>
      <c r="D11734">
        <v>42</v>
      </c>
      <c r="E11734" t="s">
        <v>96699</v>
      </c>
      <c r="F11734" t="s">
        <v>6705</v>
      </c>
      <c r="G11734" t="s">
        <v>567</v>
      </c>
      <c r="H11734" t="s">
        <v>96700</v>
      </c>
      <c r="I11734" t="s">
        <v>96702</v>
      </c>
      <c r="J11734" t="s">
        <v>96703</v>
      </c>
      <c r="L11734" t="s">
        <v>4801</v>
      </c>
      <c r="M11734" t="s">
        <v>96701</v>
      </c>
      <c r="N11734"/>
    </row>
    <row r="11735" spans="1:14" ht="14.4" x14ac:dyDescent="0.3">
      <c r="A11735" t="s">
        <v>96704</v>
      </c>
      <c r="B11735" t="s">
        <v>96705</v>
      </c>
      <c r="C11735" t="s">
        <v>96706</v>
      </c>
      <c r="D11735">
        <v>879</v>
      </c>
      <c r="E11735" t="s">
        <v>96707</v>
      </c>
      <c r="F11735" t="s">
        <v>35010</v>
      </c>
      <c r="G11735" t="s">
        <v>4827</v>
      </c>
      <c r="H11735" t="s">
        <v>96708</v>
      </c>
      <c r="I11735" t="s">
        <v>96710</v>
      </c>
      <c r="J11735" t="s">
        <v>96711</v>
      </c>
      <c r="L11735" t="s">
        <v>4801</v>
      </c>
      <c r="M11735" t="s">
        <v>96709</v>
      </c>
      <c r="N11735"/>
    </row>
    <row r="11736" spans="1:14" ht="14.4" x14ac:dyDescent="0.3">
      <c r="A11736" t="s">
        <v>96712</v>
      </c>
      <c r="B11736" t="s">
        <v>96713</v>
      </c>
      <c r="C11736" t="s">
        <v>96714</v>
      </c>
      <c r="D11736">
        <v>78</v>
      </c>
      <c r="E11736" t="s">
        <v>36025</v>
      </c>
      <c r="F11736" t="s">
        <v>4850</v>
      </c>
      <c r="G11736" t="s">
        <v>4851</v>
      </c>
      <c r="H11736" t="s">
        <v>96715</v>
      </c>
      <c r="I11736" t="s">
        <v>4799</v>
      </c>
      <c r="J11736" t="s">
        <v>96717</v>
      </c>
      <c r="L11736" t="s">
        <v>4801</v>
      </c>
      <c r="M11736" t="s">
        <v>96716</v>
      </c>
      <c r="N11736"/>
    </row>
    <row r="11737" spans="1:14" ht="14.4" x14ac:dyDescent="0.3">
      <c r="A11737" t="s">
        <v>96677</v>
      </c>
      <c r="B11737" t="s">
        <v>96678</v>
      </c>
      <c r="C11737" t="s">
        <v>96679</v>
      </c>
      <c r="D11737">
        <v>452</v>
      </c>
      <c r="E11737" t="s">
        <v>8700</v>
      </c>
      <c r="F11737" t="s">
        <v>5270</v>
      </c>
      <c r="G11737" t="s">
        <v>5271</v>
      </c>
      <c r="H11737" t="s">
        <v>96680</v>
      </c>
      <c r="I11737" t="s">
        <v>96682</v>
      </c>
      <c r="J11737" t="s">
        <v>96683</v>
      </c>
      <c r="L11737" t="s">
        <v>4801</v>
      </c>
      <c r="M11737" t="s">
        <v>96681</v>
      </c>
      <c r="N11737"/>
    </row>
    <row r="11738" spans="1:14" ht="14.4" x14ac:dyDescent="0.3">
      <c r="A11738" t="s">
        <v>96718</v>
      </c>
      <c r="B11738" t="s">
        <v>96719</v>
      </c>
      <c r="C11738" t="s">
        <v>96720</v>
      </c>
      <c r="D11738">
        <v>237</v>
      </c>
      <c r="E11738" t="s">
        <v>36728</v>
      </c>
      <c r="F11738" t="s">
        <v>6765</v>
      </c>
      <c r="G11738" t="s">
        <v>4952</v>
      </c>
      <c r="H11738" t="s">
        <v>96721</v>
      </c>
      <c r="I11738" t="s">
        <v>96723</v>
      </c>
      <c r="J11738" t="s">
        <v>96724</v>
      </c>
      <c r="L11738" t="s">
        <v>4801</v>
      </c>
      <c r="M11738" t="s">
        <v>96722</v>
      </c>
      <c r="N11738"/>
    </row>
    <row r="11739" spans="1:14" ht="14.4" x14ac:dyDescent="0.3">
      <c r="A11739" t="s">
        <v>94986</v>
      </c>
      <c r="B11739" t="s">
        <v>94987</v>
      </c>
      <c r="C11739" t="s">
        <v>94988</v>
      </c>
      <c r="D11739">
        <v>35</v>
      </c>
      <c r="E11739" t="s">
        <v>94989</v>
      </c>
      <c r="F11739" t="s">
        <v>26484</v>
      </c>
      <c r="G11739" t="s">
        <v>4806</v>
      </c>
      <c r="H11739" t="s">
        <v>94990</v>
      </c>
      <c r="I11739" t="s">
        <v>94992</v>
      </c>
      <c r="J11739" t="s">
        <v>94993</v>
      </c>
      <c r="L11739" t="s">
        <v>4801</v>
      </c>
      <c r="M11739" t="s">
        <v>94991</v>
      </c>
      <c r="N11739"/>
    </row>
    <row r="11740" spans="1:14" ht="14.4" x14ac:dyDescent="0.3">
      <c r="A11740" t="s">
        <v>96684</v>
      </c>
      <c r="B11740" t="s">
        <v>96685</v>
      </c>
      <c r="C11740" t="s">
        <v>96686</v>
      </c>
      <c r="D11740">
        <v>112</v>
      </c>
      <c r="E11740" t="s">
        <v>12178</v>
      </c>
      <c r="F11740" t="s">
        <v>15190</v>
      </c>
      <c r="G11740" t="s">
        <v>5680</v>
      </c>
      <c r="H11740" t="s">
        <v>96687</v>
      </c>
      <c r="I11740" t="s">
        <v>89394</v>
      </c>
      <c r="J11740" t="s">
        <v>96689</v>
      </c>
      <c r="L11740" t="s">
        <v>4801</v>
      </c>
      <c r="M11740" t="s">
        <v>96688</v>
      </c>
      <c r="N11740"/>
    </row>
    <row r="11741" spans="1:14" ht="14.4" x14ac:dyDescent="0.3">
      <c r="A11741" t="s">
        <v>96725</v>
      </c>
      <c r="B11741" t="s">
        <v>96726</v>
      </c>
      <c r="C11741" t="s">
        <v>96727</v>
      </c>
      <c r="D11741">
        <v>0</v>
      </c>
      <c r="E11741" t="s">
        <v>96728</v>
      </c>
      <c r="F11741" t="s">
        <v>9734</v>
      </c>
      <c r="G11741" t="s">
        <v>567</v>
      </c>
      <c r="H11741" t="s">
        <v>96729</v>
      </c>
      <c r="I11741" t="s">
        <v>96730</v>
      </c>
      <c r="J11741" t="s">
        <v>96731</v>
      </c>
      <c r="K11741" t="s">
        <v>44523</v>
      </c>
      <c r="L11741" t="s">
        <v>4801</v>
      </c>
      <c r="M11741" t="s">
        <v>82229</v>
      </c>
      <c r="N11741"/>
    </row>
    <row r="11742" spans="1:14" ht="14.4" x14ac:dyDescent="0.3">
      <c r="A11742" t="s">
        <v>96732</v>
      </c>
      <c r="B11742" t="s">
        <v>96733</v>
      </c>
      <c r="C11742" t="s">
        <v>96734</v>
      </c>
      <c r="D11742">
        <v>1335</v>
      </c>
      <c r="E11742" t="s">
        <v>96735</v>
      </c>
      <c r="F11742" t="s">
        <v>35094</v>
      </c>
      <c r="G11742" t="s">
        <v>5033</v>
      </c>
      <c r="H11742" t="s">
        <v>96736</v>
      </c>
      <c r="I11742" t="s">
        <v>96738</v>
      </c>
      <c r="J11742" t="s">
        <v>54906</v>
      </c>
      <c r="L11742" t="s">
        <v>5036</v>
      </c>
      <c r="M11742" t="s">
        <v>96737</v>
      </c>
      <c r="N11742"/>
    </row>
    <row r="11743" spans="1:14" ht="14.4" x14ac:dyDescent="0.3">
      <c r="A11743" t="s">
        <v>96739</v>
      </c>
      <c r="B11743" t="s">
        <v>96740</v>
      </c>
      <c r="C11743" t="s">
        <v>96741</v>
      </c>
      <c r="D11743">
        <v>0</v>
      </c>
      <c r="E11743" t="s">
        <v>6408</v>
      </c>
      <c r="F11743" t="s">
        <v>16889</v>
      </c>
      <c r="G11743" t="s">
        <v>5396</v>
      </c>
      <c r="H11743" t="s">
        <v>96742</v>
      </c>
      <c r="I11743" t="s">
        <v>96744</v>
      </c>
      <c r="J11743" t="s">
        <v>96745</v>
      </c>
      <c r="K11743" t="s">
        <v>44523</v>
      </c>
      <c r="L11743" t="s">
        <v>5430</v>
      </c>
      <c r="M11743" t="s">
        <v>96743</v>
      </c>
      <c r="N11743"/>
    </row>
    <row r="11744" spans="1:14" ht="14.4" x14ac:dyDescent="0.3">
      <c r="A11744" t="s">
        <v>96746</v>
      </c>
      <c r="B11744" t="s">
        <v>96747</v>
      </c>
      <c r="C11744" t="s">
        <v>96748</v>
      </c>
      <c r="D11744">
        <v>1713</v>
      </c>
      <c r="E11744" t="s">
        <v>96749</v>
      </c>
      <c r="F11744" t="s">
        <v>9021</v>
      </c>
      <c r="G11744" t="s">
        <v>5033</v>
      </c>
      <c r="H11744" t="s">
        <v>96750</v>
      </c>
      <c r="I11744" t="s">
        <v>96752</v>
      </c>
      <c r="J11744" t="s">
        <v>96753</v>
      </c>
      <c r="L11744" t="s">
        <v>4801</v>
      </c>
      <c r="M11744" t="s">
        <v>96751</v>
      </c>
      <c r="N11744"/>
    </row>
    <row r="11745" spans="1:14" ht="14.4" x14ac:dyDescent="0.3">
      <c r="A11745" t="s">
        <v>96754</v>
      </c>
      <c r="B11745" t="s">
        <v>96755</v>
      </c>
      <c r="C11745" t="s">
        <v>96756</v>
      </c>
      <c r="D11745">
        <v>100</v>
      </c>
      <c r="E11745" t="s">
        <v>96757</v>
      </c>
      <c r="F11745" t="s">
        <v>4835</v>
      </c>
      <c r="G11745" t="s">
        <v>567</v>
      </c>
      <c r="H11745" t="s">
        <v>96758</v>
      </c>
      <c r="I11745" t="s">
        <v>96760</v>
      </c>
      <c r="J11745" t="s">
        <v>96761</v>
      </c>
      <c r="L11745" t="s">
        <v>4801</v>
      </c>
      <c r="M11745" t="s">
        <v>96759</v>
      </c>
      <c r="N11745"/>
    </row>
    <row r="11746" spans="1:14" ht="14.4" x14ac:dyDescent="0.3">
      <c r="A11746" t="s">
        <v>96762</v>
      </c>
      <c r="B11746" t="s">
        <v>96763</v>
      </c>
      <c r="C11746" t="s">
        <v>96764</v>
      </c>
      <c r="D11746">
        <v>289</v>
      </c>
      <c r="E11746" t="s">
        <v>11180</v>
      </c>
      <c r="F11746" t="s">
        <v>4977</v>
      </c>
      <c r="G11746" t="s">
        <v>4806</v>
      </c>
      <c r="H11746" t="s">
        <v>96765</v>
      </c>
      <c r="I11746" t="s">
        <v>59118</v>
      </c>
      <c r="J11746" t="s">
        <v>57665</v>
      </c>
      <c r="L11746" t="s">
        <v>4801</v>
      </c>
      <c r="M11746" t="s">
        <v>96766</v>
      </c>
      <c r="N11746"/>
    </row>
    <row r="11747" spans="1:14" ht="14.4" x14ac:dyDescent="0.3">
      <c r="A11747" t="s">
        <v>96767</v>
      </c>
      <c r="B11747" t="s">
        <v>96768</v>
      </c>
      <c r="C11747" t="s">
        <v>102062</v>
      </c>
      <c r="D11747">
        <v>851</v>
      </c>
      <c r="E11747" t="s">
        <v>9992</v>
      </c>
      <c r="F11747" t="s">
        <v>7316</v>
      </c>
      <c r="G11747" t="s">
        <v>567</v>
      </c>
      <c r="H11747" t="s">
        <v>96769</v>
      </c>
      <c r="I11747" t="s">
        <v>96771</v>
      </c>
      <c r="J11747" t="s">
        <v>96772</v>
      </c>
      <c r="K11747" t="s">
        <v>4799</v>
      </c>
      <c r="L11747" t="s">
        <v>98353</v>
      </c>
      <c r="M11747" t="s">
        <v>96770</v>
      </c>
      <c r="N11747"/>
    </row>
    <row r="11748" spans="1:14" ht="14.4" x14ac:dyDescent="0.3">
      <c r="A11748" t="s">
        <v>96779</v>
      </c>
      <c r="B11748" t="s">
        <v>96780</v>
      </c>
      <c r="C11748" t="s">
        <v>40165</v>
      </c>
      <c r="D11748">
        <v>1489</v>
      </c>
      <c r="E11748" t="s">
        <v>25153</v>
      </c>
      <c r="F11748" t="s">
        <v>4937</v>
      </c>
      <c r="G11748" t="s">
        <v>4851</v>
      </c>
      <c r="H11748" t="s">
        <v>96781</v>
      </c>
      <c r="I11748" t="s">
        <v>96783</v>
      </c>
      <c r="J11748" t="s">
        <v>96784</v>
      </c>
      <c r="L11748" t="s">
        <v>4853</v>
      </c>
      <c r="M11748" t="s">
        <v>96782</v>
      </c>
      <c r="N11748"/>
    </row>
    <row r="11749" spans="1:14" ht="14.4" x14ac:dyDescent="0.3">
      <c r="A11749" t="s">
        <v>96785</v>
      </c>
      <c r="B11749" t="s">
        <v>96786</v>
      </c>
      <c r="C11749" t="s">
        <v>96787</v>
      </c>
      <c r="D11749">
        <v>2950</v>
      </c>
      <c r="E11749" t="s">
        <v>96788</v>
      </c>
      <c r="F11749" t="s">
        <v>5659</v>
      </c>
      <c r="G11749" t="s">
        <v>4858</v>
      </c>
      <c r="H11749" t="s">
        <v>96789</v>
      </c>
      <c r="I11749" t="s">
        <v>96791</v>
      </c>
      <c r="J11749" t="s">
        <v>96792</v>
      </c>
      <c r="L11749" t="s">
        <v>4801</v>
      </c>
      <c r="M11749" t="s">
        <v>96790</v>
      </c>
      <c r="N11749"/>
    </row>
    <row r="11750" spans="1:14" ht="14.4" x14ac:dyDescent="0.3">
      <c r="A11750" t="s">
        <v>96793</v>
      </c>
      <c r="B11750" t="s">
        <v>96794</v>
      </c>
      <c r="C11750" t="s">
        <v>40165</v>
      </c>
      <c r="D11750">
        <v>1166</v>
      </c>
      <c r="E11750" t="s">
        <v>27547</v>
      </c>
      <c r="F11750" t="s">
        <v>96795</v>
      </c>
      <c r="G11750" t="s">
        <v>4827</v>
      </c>
      <c r="H11750" t="s">
        <v>96796</v>
      </c>
      <c r="I11750" t="s">
        <v>96798</v>
      </c>
      <c r="J11750" t="s">
        <v>96799</v>
      </c>
      <c r="L11750" t="s">
        <v>4801</v>
      </c>
      <c r="M11750" t="s">
        <v>96797</v>
      </c>
      <c r="N11750"/>
    </row>
    <row r="11751" spans="1:14" ht="14.4" x14ac:dyDescent="0.3">
      <c r="A11751" t="s">
        <v>96800</v>
      </c>
      <c r="B11751" t="s">
        <v>96801</v>
      </c>
      <c r="C11751" t="s">
        <v>96802</v>
      </c>
      <c r="D11751">
        <v>61</v>
      </c>
      <c r="E11751" t="s">
        <v>6480</v>
      </c>
      <c r="F11751" t="s">
        <v>31981</v>
      </c>
      <c r="G11751" t="s">
        <v>5396</v>
      </c>
      <c r="H11751" t="s">
        <v>96803</v>
      </c>
      <c r="I11751" t="s">
        <v>86654</v>
      </c>
      <c r="J11751" t="s">
        <v>96804</v>
      </c>
      <c r="L11751" t="s">
        <v>4801</v>
      </c>
      <c r="M11751" t="s">
        <v>82229</v>
      </c>
      <c r="N11751"/>
    </row>
    <row r="11752" spans="1:14" ht="14.4" x14ac:dyDescent="0.3">
      <c r="A11752" t="s">
        <v>96805</v>
      </c>
      <c r="B11752" t="s">
        <v>96806</v>
      </c>
      <c r="C11752" t="s">
        <v>96807</v>
      </c>
      <c r="D11752">
        <v>295</v>
      </c>
      <c r="E11752" t="s">
        <v>96808</v>
      </c>
      <c r="F11752" t="s">
        <v>4835</v>
      </c>
      <c r="G11752" t="s">
        <v>567</v>
      </c>
      <c r="H11752" t="s">
        <v>96809</v>
      </c>
      <c r="I11752" t="s">
        <v>4799</v>
      </c>
      <c r="J11752" t="s">
        <v>53780</v>
      </c>
      <c r="L11752" t="s">
        <v>94405</v>
      </c>
      <c r="M11752" t="s">
        <v>96810</v>
      </c>
      <c r="N11752"/>
    </row>
    <row r="11753" spans="1:14" ht="14.4" x14ac:dyDescent="0.3">
      <c r="A11753" t="s">
        <v>96811</v>
      </c>
      <c r="B11753" t="s">
        <v>96812</v>
      </c>
      <c r="C11753" t="s">
        <v>96813</v>
      </c>
      <c r="D11753">
        <v>275</v>
      </c>
      <c r="E11753" t="s">
        <v>6408</v>
      </c>
      <c r="F11753" t="s">
        <v>72256</v>
      </c>
      <c r="G11753" t="s">
        <v>567</v>
      </c>
      <c r="H11753" t="s">
        <v>96814</v>
      </c>
      <c r="I11753" t="s">
        <v>96816</v>
      </c>
      <c r="J11753" t="s">
        <v>96817</v>
      </c>
      <c r="L11753" t="s">
        <v>4801</v>
      </c>
      <c r="M11753" t="s">
        <v>96815</v>
      </c>
      <c r="N11753"/>
    </row>
    <row r="11754" spans="1:14" ht="14.4" x14ac:dyDescent="0.3">
      <c r="A11754" t="s">
        <v>96818</v>
      </c>
      <c r="B11754" t="s">
        <v>96819</v>
      </c>
      <c r="C11754" t="s">
        <v>96820</v>
      </c>
      <c r="D11754">
        <v>202</v>
      </c>
      <c r="E11754" t="s">
        <v>14</v>
      </c>
      <c r="F11754" t="s">
        <v>14570</v>
      </c>
      <c r="G11754" t="s">
        <v>5396</v>
      </c>
      <c r="H11754" t="s">
        <v>96821</v>
      </c>
      <c r="J11754" t="s">
        <v>96823</v>
      </c>
      <c r="L11754" t="s">
        <v>4801</v>
      </c>
      <c r="M11754" t="s">
        <v>96822</v>
      </c>
      <c r="N11754"/>
    </row>
    <row r="11755" spans="1:14" ht="14.4" x14ac:dyDescent="0.3">
      <c r="A11755" t="s">
        <v>96824</v>
      </c>
      <c r="B11755" t="s">
        <v>96825</v>
      </c>
      <c r="C11755" t="s">
        <v>96826</v>
      </c>
      <c r="D11755">
        <v>1700</v>
      </c>
      <c r="E11755" t="s">
        <v>96827</v>
      </c>
      <c r="F11755" t="s">
        <v>9502</v>
      </c>
      <c r="G11755" t="s">
        <v>567</v>
      </c>
      <c r="H11755" t="s">
        <v>96828</v>
      </c>
      <c r="J11755" t="s">
        <v>96830</v>
      </c>
      <c r="K11755" t="s">
        <v>25616</v>
      </c>
      <c r="L11755" t="s">
        <v>4801</v>
      </c>
      <c r="M11755" t="s">
        <v>96829</v>
      </c>
      <c r="N11755"/>
    </row>
    <row r="11756" spans="1:14" ht="14.4" x14ac:dyDescent="0.3">
      <c r="A11756" t="s">
        <v>97786</v>
      </c>
      <c r="B11756" t="s">
        <v>97787</v>
      </c>
      <c r="C11756" t="s">
        <v>97788</v>
      </c>
      <c r="D11756">
        <v>985</v>
      </c>
      <c r="E11756" t="s">
        <v>416</v>
      </c>
      <c r="F11756" t="s">
        <v>5789</v>
      </c>
      <c r="G11756" t="s">
        <v>567</v>
      </c>
      <c r="H11756" t="s">
        <v>97789</v>
      </c>
      <c r="I11756" t="s">
        <v>97791</v>
      </c>
      <c r="J11756" t="s">
        <v>97792</v>
      </c>
      <c r="L11756" t="s">
        <v>4815</v>
      </c>
      <c r="M11756" t="s">
        <v>97790</v>
      </c>
      <c r="N11756"/>
    </row>
    <row r="11757" spans="1:14" ht="14.4" x14ac:dyDescent="0.3">
      <c r="A11757" t="s">
        <v>96773</v>
      </c>
      <c r="B11757" t="s">
        <v>96774</v>
      </c>
      <c r="C11757" t="s">
        <v>96775</v>
      </c>
      <c r="D11757">
        <v>456</v>
      </c>
      <c r="E11757" t="s">
        <v>6764</v>
      </c>
      <c r="F11757" t="s">
        <v>6765</v>
      </c>
      <c r="G11757" t="s">
        <v>4952</v>
      </c>
      <c r="H11757" t="s">
        <v>96776</v>
      </c>
      <c r="J11757" t="s">
        <v>96778</v>
      </c>
      <c r="L11757" t="s">
        <v>4801</v>
      </c>
      <c r="M11757" t="s">
        <v>96777</v>
      </c>
      <c r="N11757"/>
    </row>
    <row r="11758" spans="1:14" ht="14.4" x14ac:dyDescent="0.3">
      <c r="A11758" t="s">
        <v>96831</v>
      </c>
      <c r="B11758" t="s">
        <v>102063</v>
      </c>
      <c r="C11758" t="s">
        <v>102064</v>
      </c>
      <c r="D11758">
        <v>885</v>
      </c>
      <c r="E11758" t="s">
        <v>6825</v>
      </c>
      <c r="F11758" t="s">
        <v>4866</v>
      </c>
      <c r="G11758" t="s">
        <v>4827</v>
      </c>
      <c r="H11758" t="s">
        <v>96832</v>
      </c>
      <c r="I11758" t="s">
        <v>96834</v>
      </c>
      <c r="J11758" t="s">
        <v>96835</v>
      </c>
      <c r="L11758" t="s">
        <v>4801</v>
      </c>
      <c r="M11758" t="s">
        <v>96833</v>
      </c>
      <c r="N11758"/>
    </row>
    <row r="11759" spans="1:14" ht="14.4" x14ac:dyDescent="0.3">
      <c r="A11759" t="s">
        <v>96841</v>
      </c>
      <c r="B11759" t="s">
        <v>96842</v>
      </c>
      <c r="C11759" t="s">
        <v>96843</v>
      </c>
      <c r="D11759">
        <v>0</v>
      </c>
      <c r="E11759" t="s">
        <v>17811</v>
      </c>
      <c r="F11759" t="s">
        <v>8146</v>
      </c>
      <c r="G11759" t="s">
        <v>4995</v>
      </c>
      <c r="H11759" t="s">
        <v>96844</v>
      </c>
      <c r="I11759" t="s">
        <v>96846</v>
      </c>
      <c r="J11759" t="s">
        <v>96847</v>
      </c>
      <c r="L11759" t="s">
        <v>4998</v>
      </c>
      <c r="M11759" t="s">
        <v>96845</v>
      </c>
      <c r="N11759"/>
    </row>
    <row r="11760" spans="1:14" ht="14.4" x14ac:dyDescent="0.3">
      <c r="A11760" t="s">
        <v>96848</v>
      </c>
      <c r="B11760" t="s">
        <v>96849</v>
      </c>
      <c r="C11760" t="s">
        <v>96850</v>
      </c>
      <c r="D11760">
        <v>633</v>
      </c>
      <c r="E11760" t="s">
        <v>96851</v>
      </c>
      <c r="F11760" t="s">
        <v>4835</v>
      </c>
      <c r="G11760" t="s">
        <v>567</v>
      </c>
      <c r="H11760" t="s">
        <v>96852</v>
      </c>
      <c r="I11760" t="s">
        <v>4799</v>
      </c>
      <c r="J11760" t="s">
        <v>96854</v>
      </c>
      <c r="L11760" t="s">
        <v>4801</v>
      </c>
      <c r="M11760" t="s">
        <v>96853</v>
      </c>
      <c r="N11760"/>
    </row>
    <row r="11761" spans="1:14" ht="14.4" x14ac:dyDescent="0.3">
      <c r="A11761" t="s">
        <v>96855</v>
      </c>
      <c r="B11761" t="s">
        <v>96856</v>
      </c>
      <c r="C11761" t="s">
        <v>96857</v>
      </c>
      <c r="D11761">
        <v>572</v>
      </c>
      <c r="E11761" t="s">
        <v>14</v>
      </c>
      <c r="F11761" t="s">
        <v>96858</v>
      </c>
      <c r="G11761" t="s">
        <v>567</v>
      </c>
      <c r="H11761" t="s">
        <v>96859</v>
      </c>
      <c r="I11761" t="s">
        <v>96861</v>
      </c>
      <c r="J11761" t="s">
        <v>96862</v>
      </c>
      <c r="L11761" t="s">
        <v>4801</v>
      </c>
      <c r="M11761" t="s">
        <v>96860</v>
      </c>
      <c r="N11761"/>
    </row>
    <row r="11762" spans="1:14" ht="14.4" x14ac:dyDescent="0.3">
      <c r="A11762" t="s">
        <v>96836</v>
      </c>
      <c r="B11762" t="s">
        <v>96837</v>
      </c>
      <c r="C11762" t="s">
        <v>96838</v>
      </c>
      <c r="D11762">
        <v>73</v>
      </c>
      <c r="E11762" t="s">
        <v>14</v>
      </c>
      <c r="F11762" t="s">
        <v>70684</v>
      </c>
      <c r="G11762" t="s">
        <v>567</v>
      </c>
      <c r="H11762" t="s">
        <v>96839</v>
      </c>
      <c r="I11762" t="s">
        <v>70686</v>
      </c>
      <c r="J11762" t="s">
        <v>88248</v>
      </c>
      <c r="L11762" t="s">
        <v>4801</v>
      </c>
      <c r="M11762" t="s">
        <v>96840</v>
      </c>
      <c r="N11762"/>
    </row>
    <row r="11763" spans="1:14" ht="14.4" x14ac:dyDescent="0.3">
      <c r="A11763" t="s">
        <v>96878</v>
      </c>
      <c r="B11763" t="s">
        <v>96879</v>
      </c>
      <c r="C11763" t="s">
        <v>96880</v>
      </c>
      <c r="D11763">
        <v>258</v>
      </c>
      <c r="E11763" t="s">
        <v>96881</v>
      </c>
      <c r="F11763" t="s">
        <v>88530</v>
      </c>
      <c r="G11763" t="s">
        <v>5033</v>
      </c>
      <c r="H11763" t="s">
        <v>96882</v>
      </c>
      <c r="I11763" t="s">
        <v>96884</v>
      </c>
      <c r="J11763" t="s">
        <v>96885</v>
      </c>
      <c r="L11763" t="s">
        <v>4801</v>
      </c>
      <c r="M11763" t="s">
        <v>96883</v>
      </c>
      <c r="N11763"/>
    </row>
    <row r="11764" spans="1:14" ht="14.4" x14ac:dyDescent="0.3">
      <c r="A11764" t="s">
        <v>96886</v>
      </c>
      <c r="B11764" t="s">
        <v>96887</v>
      </c>
      <c r="C11764" t="s">
        <v>96888</v>
      </c>
      <c r="D11764">
        <v>1523</v>
      </c>
      <c r="E11764" t="s">
        <v>96889</v>
      </c>
      <c r="F11764" t="s">
        <v>6913</v>
      </c>
      <c r="G11764" t="s">
        <v>4827</v>
      </c>
      <c r="H11764" t="s">
        <v>96890</v>
      </c>
      <c r="I11764" t="s">
        <v>96892</v>
      </c>
      <c r="J11764" t="s">
        <v>96893</v>
      </c>
      <c r="L11764" t="s">
        <v>4801</v>
      </c>
      <c r="M11764" t="s">
        <v>96891</v>
      </c>
      <c r="N11764"/>
    </row>
    <row r="11765" spans="1:14" ht="14.4" x14ac:dyDescent="0.3">
      <c r="A11765" t="s">
        <v>96894</v>
      </c>
      <c r="B11765" t="s">
        <v>96895</v>
      </c>
      <c r="C11765" t="s">
        <v>96896</v>
      </c>
      <c r="D11765">
        <v>168</v>
      </c>
      <c r="E11765" t="s">
        <v>320</v>
      </c>
      <c r="F11765" t="s">
        <v>4835</v>
      </c>
      <c r="G11765" t="s">
        <v>567</v>
      </c>
      <c r="H11765" t="s">
        <v>96897</v>
      </c>
      <c r="I11765" t="s">
        <v>4799</v>
      </c>
      <c r="J11765" t="s">
        <v>96899</v>
      </c>
      <c r="L11765" t="s">
        <v>4801</v>
      </c>
      <c r="M11765" t="s">
        <v>96898</v>
      </c>
      <c r="N11765"/>
    </row>
    <row r="11766" spans="1:14" ht="14.4" x14ac:dyDescent="0.3">
      <c r="A11766" t="s">
        <v>96906</v>
      </c>
      <c r="B11766" t="s">
        <v>96907</v>
      </c>
      <c r="C11766" t="s">
        <v>96908</v>
      </c>
      <c r="D11766">
        <v>25</v>
      </c>
      <c r="E11766" t="s">
        <v>96909</v>
      </c>
      <c r="F11766" t="s">
        <v>5395</v>
      </c>
      <c r="G11766" t="s">
        <v>5396</v>
      </c>
      <c r="H11766" t="s">
        <v>96910</v>
      </c>
      <c r="I11766" t="s">
        <v>96912</v>
      </c>
      <c r="J11766" t="s">
        <v>96913</v>
      </c>
      <c r="L11766" t="s">
        <v>4801</v>
      </c>
      <c r="M11766" t="s">
        <v>96911</v>
      </c>
      <c r="N11766"/>
    </row>
    <row r="11767" spans="1:14" ht="14.4" x14ac:dyDescent="0.3">
      <c r="A11767" t="s">
        <v>96914</v>
      </c>
      <c r="B11767" t="s">
        <v>96915</v>
      </c>
      <c r="C11767" t="s">
        <v>96916</v>
      </c>
      <c r="D11767">
        <v>423</v>
      </c>
      <c r="E11767" t="s">
        <v>14</v>
      </c>
      <c r="F11767" t="s">
        <v>96917</v>
      </c>
      <c r="G11767" t="s">
        <v>4806</v>
      </c>
      <c r="H11767" t="s">
        <v>96918</v>
      </c>
      <c r="I11767" t="s">
        <v>96920</v>
      </c>
      <c r="J11767" t="s">
        <v>96921</v>
      </c>
      <c r="L11767" t="s">
        <v>4801</v>
      </c>
      <c r="M11767" t="s">
        <v>96919</v>
      </c>
      <c r="N11767"/>
    </row>
    <row r="11768" spans="1:14" ht="14.4" x14ac:dyDescent="0.3">
      <c r="A11768" t="s">
        <v>96922</v>
      </c>
      <c r="B11768" t="s">
        <v>96923</v>
      </c>
      <c r="C11768" t="s">
        <v>96924</v>
      </c>
      <c r="D11768">
        <v>109</v>
      </c>
      <c r="E11768" t="s">
        <v>5629</v>
      </c>
      <c r="F11768" t="s">
        <v>6069</v>
      </c>
      <c r="G11768" t="s">
        <v>567</v>
      </c>
      <c r="H11768" t="s">
        <v>96925</v>
      </c>
      <c r="I11768" t="s">
        <v>96927</v>
      </c>
      <c r="J11768" t="s">
        <v>96928</v>
      </c>
      <c r="L11768" t="s">
        <v>4801</v>
      </c>
      <c r="M11768" t="s">
        <v>96926</v>
      </c>
      <c r="N11768"/>
    </row>
    <row r="11769" spans="1:14" ht="14.4" x14ac:dyDescent="0.3">
      <c r="A11769" t="s">
        <v>96929</v>
      </c>
      <c r="B11769" t="s">
        <v>96930</v>
      </c>
      <c r="C11769" t="s">
        <v>96931</v>
      </c>
      <c r="D11769">
        <v>0</v>
      </c>
      <c r="E11769" t="s">
        <v>61955</v>
      </c>
      <c r="F11769" t="s">
        <v>16810</v>
      </c>
      <c r="G11769" t="s">
        <v>5033</v>
      </c>
      <c r="H11769" t="s">
        <v>96932</v>
      </c>
      <c r="I11769" t="s">
        <v>96934</v>
      </c>
      <c r="J11769" t="s">
        <v>96935</v>
      </c>
      <c r="L11769" t="s">
        <v>4801</v>
      </c>
      <c r="M11769" t="s">
        <v>96933</v>
      </c>
      <c r="N11769"/>
    </row>
    <row r="11770" spans="1:14" ht="14.4" x14ac:dyDescent="0.3">
      <c r="A11770" t="s">
        <v>96936</v>
      </c>
      <c r="B11770" t="s">
        <v>96937</v>
      </c>
      <c r="C11770" t="s">
        <v>42636</v>
      </c>
      <c r="D11770">
        <v>6234</v>
      </c>
      <c r="E11770" t="s">
        <v>37634</v>
      </c>
      <c r="F11770" t="s">
        <v>9927</v>
      </c>
      <c r="G11770" t="s">
        <v>567</v>
      </c>
      <c r="H11770" t="s">
        <v>96938</v>
      </c>
      <c r="I11770" t="s">
        <v>96940</v>
      </c>
      <c r="J11770" t="s">
        <v>96941</v>
      </c>
      <c r="L11770" t="s">
        <v>4801</v>
      </c>
      <c r="M11770" t="s">
        <v>96939</v>
      </c>
      <c r="N11770"/>
    </row>
    <row r="11771" spans="1:14" ht="14.4" x14ac:dyDescent="0.3">
      <c r="A11771" t="s">
        <v>96942</v>
      </c>
      <c r="B11771" t="s">
        <v>96943</v>
      </c>
      <c r="C11771" t="s">
        <v>96944</v>
      </c>
      <c r="D11771">
        <v>190</v>
      </c>
      <c r="E11771" t="s">
        <v>11701</v>
      </c>
      <c r="F11771" t="s">
        <v>65</v>
      </c>
      <c r="G11771" t="s">
        <v>567</v>
      </c>
      <c r="H11771" t="s">
        <v>96945</v>
      </c>
      <c r="L11771" t="s">
        <v>4801</v>
      </c>
      <c r="M11771" t="s">
        <v>96946</v>
      </c>
      <c r="N11771"/>
    </row>
    <row r="11772" spans="1:14" ht="14.4" x14ac:dyDescent="0.3">
      <c r="A11772" t="s">
        <v>96947</v>
      </c>
      <c r="B11772" t="s">
        <v>96948</v>
      </c>
      <c r="C11772" t="s">
        <v>41067</v>
      </c>
      <c r="D11772">
        <v>717</v>
      </c>
      <c r="E11772" t="s">
        <v>30320</v>
      </c>
      <c r="F11772" t="s">
        <v>5343</v>
      </c>
      <c r="G11772" t="s">
        <v>4806</v>
      </c>
      <c r="H11772" t="s">
        <v>96949</v>
      </c>
      <c r="I11772" t="s">
        <v>58558</v>
      </c>
      <c r="J11772" t="s">
        <v>96951</v>
      </c>
      <c r="K11772" t="s">
        <v>102065</v>
      </c>
      <c r="L11772" t="s">
        <v>4801</v>
      </c>
      <c r="M11772" t="s">
        <v>96950</v>
      </c>
      <c r="N11772"/>
    </row>
    <row r="11773" spans="1:14" ht="14.4" x14ac:dyDescent="0.3">
      <c r="A11773" t="s">
        <v>96952</v>
      </c>
      <c r="B11773" t="s">
        <v>96953</v>
      </c>
      <c r="C11773" t="s">
        <v>9840</v>
      </c>
      <c r="D11773">
        <v>8</v>
      </c>
      <c r="E11773" t="s">
        <v>20237</v>
      </c>
      <c r="F11773" t="s">
        <v>5336</v>
      </c>
      <c r="G11773" t="s">
        <v>4952</v>
      </c>
      <c r="H11773" t="s">
        <v>96954</v>
      </c>
      <c r="I11773" t="s">
        <v>96956</v>
      </c>
      <c r="J11773" t="s">
        <v>96957</v>
      </c>
      <c r="L11773" t="s">
        <v>4956</v>
      </c>
      <c r="M11773" t="s">
        <v>96955</v>
      </c>
      <c r="N11773"/>
    </row>
    <row r="11774" spans="1:14" ht="14.4" x14ac:dyDescent="0.3">
      <c r="A11774" t="s">
        <v>96958</v>
      </c>
      <c r="B11774" t="s">
        <v>96959</v>
      </c>
      <c r="C11774" t="s">
        <v>96960</v>
      </c>
      <c r="D11774">
        <v>1194</v>
      </c>
      <c r="E11774" t="s">
        <v>6408</v>
      </c>
      <c r="F11774" t="s">
        <v>9405</v>
      </c>
      <c r="G11774" t="s">
        <v>567</v>
      </c>
      <c r="H11774" t="s">
        <v>96961</v>
      </c>
      <c r="I11774" t="s">
        <v>96963</v>
      </c>
      <c r="J11774" t="s">
        <v>96964</v>
      </c>
      <c r="K11774" t="s">
        <v>96965</v>
      </c>
      <c r="L11774" t="s">
        <v>4956</v>
      </c>
      <c r="M11774" t="s">
        <v>96962</v>
      </c>
      <c r="N11774"/>
    </row>
    <row r="11775" spans="1:14" ht="14.4" x14ac:dyDescent="0.3">
      <c r="A11775" t="s">
        <v>96966</v>
      </c>
      <c r="B11775" t="s">
        <v>96967</v>
      </c>
      <c r="C11775" t="s">
        <v>96968</v>
      </c>
      <c r="D11775">
        <v>563</v>
      </c>
      <c r="E11775" t="s">
        <v>14</v>
      </c>
      <c r="F11775" t="s">
        <v>15445</v>
      </c>
      <c r="G11775" t="s">
        <v>4952</v>
      </c>
      <c r="H11775" t="s">
        <v>96969</v>
      </c>
      <c r="J11775" t="s">
        <v>96971</v>
      </c>
      <c r="L11775" t="s">
        <v>4801</v>
      </c>
      <c r="M11775" t="s">
        <v>96970</v>
      </c>
      <c r="N11775"/>
    </row>
    <row r="11776" spans="1:14" ht="14.4" x14ac:dyDescent="0.3">
      <c r="A11776" t="s">
        <v>96972</v>
      </c>
      <c r="B11776" t="s">
        <v>96973</v>
      </c>
      <c r="C11776" t="s">
        <v>96974</v>
      </c>
      <c r="D11776">
        <v>877</v>
      </c>
      <c r="E11776" t="s">
        <v>96975</v>
      </c>
      <c r="F11776" t="s">
        <v>5046</v>
      </c>
      <c r="G11776" t="s">
        <v>567</v>
      </c>
      <c r="H11776" t="s">
        <v>96976</v>
      </c>
      <c r="J11776" t="s">
        <v>96977</v>
      </c>
      <c r="L11776" t="s">
        <v>4801</v>
      </c>
      <c r="M11776" t="s">
        <v>72854</v>
      </c>
      <c r="N11776"/>
    </row>
    <row r="11777" spans="1:14" ht="14.4" x14ac:dyDescent="0.3">
      <c r="A11777" t="s">
        <v>96978</v>
      </c>
      <c r="B11777" t="s">
        <v>96979</v>
      </c>
      <c r="C11777" t="s">
        <v>96980</v>
      </c>
      <c r="D11777">
        <v>208</v>
      </c>
      <c r="E11777" t="s">
        <v>14</v>
      </c>
      <c r="F11777" t="s">
        <v>96981</v>
      </c>
      <c r="G11777" t="s">
        <v>4851</v>
      </c>
      <c r="H11777" t="s">
        <v>96982</v>
      </c>
      <c r="I11777" t="s">
        <v>96984</v>
      </c>
      <c r="J11777" t="s">
        <v>96985</v>
      </c>
      <c r="L11777" t="s">
        <v>4801</v>
      </c>
      <c r="M11777" t="s">
        <v>96983</v>
      </c>
      <c r="N11777"/>
    </row>
    <row r="11778" spans="1:14" ht="14.4" x14ac:dyDescent="0.3">
      <c r="A11778" t="s">
        <v>96992</v>
      </c>
      <c r="B11778" t="s">
        <v>96993</v>
      </c>
      <c r="C11778" t="s">
        <v>96994</v>
      </c>
      <c r="D11778">
        <v>468</v>
      </c>
      <c r="E11778" t="s">
        <v>96995</v>
      </c>
      <c r="F11778" t="s">
        <v>9375</v>
      </c>
      <c r="G11778" t="s">
        <v>567</v>
      </c>
      <c r="H11778" t="s">
        <v>96996</v>
      </c>
      <c r="J11778" t="s">
        <v>96997</v>
      </c>
      <c r="L11778" t="s">
        <v>4801</v>
      </c>
      <c r="M11778" t="s">
        <v>72854</v>
      </c>
      <c r="N11778"/>
    </row>
    <row r="11779" spans="1:14" ht="14.4" x14ac:dyDescent="0.3">
      <c r="A11779" t="s">
        <v>96998</v>
      </c>
      <c r="B11779" t="s">
        <v>96999</v>
      </c>
      <c r="C11779" t="s">
        <v>97000</v>
      </c>
      <c r="D11779">
        <v>35</v>
      </c>
      <c r="E11779" t="s">
        <v>97001</v>
      </c>
      <c r="F11779" t="s">
        <v>4835</v>
      </c>
      <c r="G11779" t="s">
        <v>567</v>
      </c>
      <c r="H11779" t="s">
        <v>97002</v>
      </c>
      <c r="I11779" t="s">
        <v>4799</v>
      </c>
      <c r="J11779" t="s">
        <v>97004</v>
      </c>
      <c r="L11779" t="s">
        <v>4801</v>
      </c>
      <c r="M11779" t="s">
        <v>97003</v>
      </c>
      <c r="N11779"/>
    </row>
    <row r="11780" spans="1:14" ht="14.4" x14ac:dyDescent="0.3">
      <c r="A11780" t="s">
        <v>97005</v>
      </c>
      <c r="B11780" t="s">
        <v>97006</v>
      </c>
      <c r="C11780" t="s">
        <v>97007</v>
      </c>
      <c r="D11780">
        <v>381</v>
      </c>
      <c r="E11780" t="s">
        <v>97008</v>
      </c>
      <c r="F11780" t="s">
        <v>7634</v>
      </c>
      <c r="G11780" t="s">
        <v>567</v>
      </c>
      <c r="H11780" t="s">
        <v>97009</v>
      </c>
      <c r="I11780" t="s">
        <v>97011</v>
      </c>
      <c r="J11780" t="s">
        <v>97012</v>
      </c>
      <c r="L11780" t="s">
        <v>4801</v>
      </c>
      <c r="M11780" t="s">
        <v>97010</v>
      </c>
      <c r="N11780"/>
    </row>
    <row r="11781" spans="1:14" ht="14.4" x14ac:dyDescent="0.3">
      <c r="A11781" t="s">
        <v>97013</v>
      </c>
      <c r="B11781" t="s">
        <v>97014</v>
      </c>
      <c r="C11781" t="s">
        <v>97015</v>
      </c>
      <c r="D11781">
        <v>185</v>
      </c>
      <c r="E11781" t="s">
        <v>85082</v>
      </c>
      <c r="F11781" t="s">
        <v>10004</v>
      </c>
      <c r="G11781" t="s">
        <v>4952</v>
      </c>
      <c r="H11781" t="s">
        <v>97016</v>
      </c>
      <c r="I11781" t="s">
        <v>97018</v>
      </c>
      <c r="J11781" t="s">
        <v>97019</v>
      </c>
      <c r="L11781" t="s">
        <v>4956</v>
      </c>
      <c r="M11781" t="s">
        <v>97017</v>
      </c>
      <c r="N11781"/>
    </row>
    <row r="11782" spans="1:14" ht="14.4" x14ac:dyDescent="0.3">
      <c r="A11782" t="s">
        <v>97020</v>
      </c>
      <c r="B11782" t="s">
        <v>97021</v>
      </c>
      <c r="C11782" t="s">
        <v>97022</v>
      </c>
      <c r="D11782">
        <v>309</v>
      </c>
      <c r="E11782" t="s">
        <v>223</v>
      </c>
      <c r="F11782" t="s">
        <v>4835</v>
      </c>
      <c r="G11782" t="s">
        <v>567</v>
      </c>
      <c r="H11782" t="s">
        <v>97023</v>
      </c>
      <c r="I11782" t="s">
        <v>4799</v>
      </c>
      <c r="J11782" t="s">
        <v>97025</v>
      </c>
      <c r="L11782" t="s">
        <v>4801</v>
      </c>
      <c r="M11782" t="s">
        <v>97024</v>
      </c>
      <c r="N11782"/>
    </row>
    <row r="11783" spans="1:14" ht="14.4" x14ac:dyDescent="0.3">
      <c r="A11783" t="s">
        <v>97026</v>
      </c>
      <c r="B11783" t="s">
        <v>97027</v>
      </c>
      <c r="C11783" t="s">
        <v>97028</v>
      </c>
      <c r="D11783">
        <v>276</v>
      </c>
      <c r="E11783" t="s">
        <v>71018</v>
      </c>
      <c r="F11783" t="s">
        <v>6375</v>
      </c>
      <c r="G11783" t="s">
        <v>567</v>
      </c>
      <c r="H11783" t="s">
        <v>97029</v>
      </c>
      <c r="I11783" t="s">
        <v>97031</v>
      </c>
      <c r="J11783" t="s">
        <v>54332</v>
      </c>
      <c r="L11783" t="s">
        <v>4801</v>
      </c>
      <c r="M11783" t="s">
        <v>97030</v>
      </c>
      <c r="N11783"/>
    </row>
    <row r="11784" spans="1:14" ht="14.4" x14ac:dyDescent="0.3">
      <c r="A11784" t="s">
        <v>97032</v>
      </c>
      <c r="B11784" t="s">
        <v>97033</v>
      </c>
      <c r="C11784" t="s">
        <v>97034</v>
      </c>
      <c r="D11784">
        <v>0</v>
      </c>
      <c r="E11784" t="s">
        <v>16315</v>
      </c>
      <c r="F11784" t="s">
        <v>97035</v>
      </c>
      <c r="G11784" t="s">
        <v>4806</v>
      </c>
      <c r="H11784" t="s">
        <v>97036</v>
      </c>
      <c r="I11784" t="s">
        <v>97038</v>
      </c>
      <c r="J11784" t="s">
        <v>97039</v>
      </c>
      <c r="L11784" t="s">
        <v>4899</v>
      </c>
      <c r="M11784" t="s">
        <v>97037</v>
      </c>
      <c r="N11784"/>
    </row>
    <row r="11785" spans="1:14" ht="14.4" x14ac:dyDescent="0.3">
      <c r="A11785" t="s">
        <v>94950</v>
      </c>
      <c r="B11785" t="s">
        <v>94951</v>
      </c>
      <c r="C11785" t="s">
        <v>87147</v>
      </c>
      <c r="D11785">
        <v>2880</v>
      </c>
      <c r="E11785" t="s">
        <v>94952</v>
      </c>
      <c r="F11785" t="s">
        <v>5874</v>
      </c>
      <c r="G11785" t="s">
        <v>4851</v>
      </c>
      <c r="H11785" t="s">
        <v>94953</v>
      </c>
      <c r="I11785" t="s">
        <v>87151</v>
      </c>
      <c r="J11785" t="s">
        <v>87152</v>
      </c>
      <c r="K11785" t="s">
        <v>94955</v>
      </c>
      <c r="L11785" t="s">
        <v>4853</v>
      </c>
      <c r="M11785" t="s">
        <v>94954</v>
      </c>
      <c r="N11785"/>
    </row>
    <row r="11786" spans="1:14" ht="14.4" x14ac:dyDescent="0.3">
      <c r="A11786" t="s">
        <v>96863</v>
      </c>
      <c r="B11786" t="s">
        <v>96864</v>
      </c>
      <c r="C11786" t="s">
        <v>96865</v>
      </c>
      <c r="D11786">
        <v>855</v>
      </c>
      <c r="E11786" t="s">
        <v>13932</v>
      </c>
      <c r="F11786" t="s">
        <v>8567</v>
      </c>
      <c r="G11786" t="s">
        <v>567</v>
      </c>
      <c r="H11786" t="s">
        <v>96866</v>
      </c>
      <c r="I11786" t="s">
        <v>96868</v>
      </c>
      <c r="J11786" t="s">
        <v>96869</v>
      </c>
      <c r="K11786" t="s">
        <v>44523</v>
      </c>
      <c r="L11786" t="s">
        <v>4801</v>
      </c>
      <c r="M11786" t="s">
        <v>96867</v>
      </c>
      <c r="N11786"/>
    </row>
    <row r="11787" spans="1:14" ht="14.4" x14ac:dyDescent="0.3">
      <c r="A11787" t="s">
        <v>96870</v>
      </c>
      <c r="B11787" t="s">
        <v>96871</v>
      </c>
      <c r="C11787" t="s">
        <v>96872</v>
      </c>
      <c r="D11787">
        <v>6</v>
      </c>
      <c r="E11787" t="s">
        <v>15376</v>
      </c>
      <c r="F11787" t="s">
        <v>96873</v>
      </c>
      <c r="G11787" t="s">
        <v>5033</v>
      </c>
      <c r="H11787" t="s">
        <v>96874</v>
      </c>
      <c r="I11787" t="s">
        <v>96876</v>
      </c>
      <c r="J11787" t="s">
        <v>96877</v>
      </c>
      <c r="L11787" t="s">
        <v>4956</v>
      </c>
      <c r="M11787" t="s">
        <v>96875</v>
      </c>
      <c r="N11787"/>
    </row>
    <row r="11788" spans="1:14" ht="14.4" x14ac:dyDescent="0.3">
      <c r="A11788" t="s">
        <v>94926</v>
      </c>
      <c r="B11788" t="s">
        <v>94927</v>
      </c>
      <c r="C11788" t="s">
        <v>94928</v>
      </c>
      <c r="D11788">
        <v>139</v>
      </c>
      <c r="E11788" t="s">
        <v>6663</v>
      </c>
      <c r="F11788" t="s">
        <v>5588</v>
      </c>
      <c r="G11788" t="s">
        <v>567</v>
      </c>
      <c r="H11788" t="s">
        <v>94929</v>
      </c>
      <c r="I11788" t="s">
        <v>94931</v>
      </c>
      <c r="J11788" t="s">
        <v>94932</v>
      </c>
      <c r="L11788" t="s">
        <v>4801</v>
      </c>
      <c r="M11788" t="s">
        <v>94930</v>
      </c>
      <c r="N11788"/>
    </row>
    <row r="11789" spans="1:14" ht="14.4" x14ac:dyDescent="0.3">
      <c r="A11789" t="s">
        <v>96900</v>
      </c>
      <c r="B11789" t="s">
        <v>96901</v>
      </c>
      <c r="C11789" t="s">
        <v>96902</v>
      </c>
      <c r="D11789">
        <v>336</v>
      </c>
      <c r="E11789" t="s">
        <v>8168</v>
      </c>
      <c r="F11789" t="s">
        <v>4835</v>
      </c>
      <c r="G11789" t="s">
        <v>567</v>
      </c>
      <c r="H11789" t="s">
        <v>96903</v>
      </c>
      <c r="I11789" t="s">
        <v>4799</v>
      </c>
      <c r="J11789" t="s">
        <v>96905</v>
      </c>
      <c r="L11789" t="s">
        <v>4801</v>
      </c>
      <c r="M11789" t="s">
        <v>96904</v>
      </c>
      <c r="N11789"/>
    </row>
    <row r="11790" spans="1:14" ht="14.4" x14ac:dyDescent="0.3">
      <c r="A11790" t="s">
        <v>96986</v>
      </c>
      <c r="B11790" t="s">
        <v>96987</v>
      </c>
      <c r="C11790" t="s">
        <v>96988</v>
      </c>
      <c r="D11790">
        <v>102</v>
      </c>
      <c r="E11790" t="s">
        <v>36151</v>
      </c>
      <c r="F11790" t="s">
        <v>4835</v>
      </c>
      <c r="G11790" t="s">
        <v>567</v>
      </c>
      <c r="H11790" t="s">
        <v>96989</v>
      </c>
      <c r="I11790" t="s">
        <v>4799</v>
      </c>
      <c r="J11790" t="s">
        <v>96991</v>
      </c>
      <c r="L11790" t="s">
        <v>4801</v>
      </c>
      <c r="M11790" t="s">
        <v>96990</v>
      </c>
      <c r="N11790"/>
    </row>
    <row r="11791" spans="1:14" ht="14.4" x14ac:dyDescent="0.3">
      <c r="A11791" t="s">
        <v>97040</v>
      </c>
      <c r="B11791" t="s">
        <v>105776</v>
      </c>
      <c r="C11791" t="s">
        <v>42636</v>
      </c>
      <c r="D11791">
        <v>401</v>
      </c>
      <c r="E11791" t="s">
        <v>14</v>
      </c>
      <c r="F11791" t="s">
        <v>97041</v>
      </c>
      <c r="G11791" t="s">
        <v>5411</v>
      </c>
      <c r="H11791" t="s">
        <v>97042</v>
      </c>
      <c r="I11791" t="s">
        <v>97044</v>
      </c>
      <c r="J11791" t="s">
        <v>97045</v>
      </c>
      <c r="L11791" t="s">
        <v>4801</v>
      </c>
      <c r="M11791" t="s">
        <v>97043</v>
      </c>
      <c r="N11791"/>
    </row>
    <row r="11792" spans="1:14" ht="14.4" x14ac:dyDescent="0.3">
      <c r="A11792" t="s">
        <v>97046</v>
      </c>
      <c r="B11792" t="s">
        <v>97047</v>
      </c>
      <c r="C11792" t="s">
        <v>89191</v>
      </c>
      <c r="D11792">
        <v>100</v>
      </c>
      <c r="E11792" t="s">
        <v>97048</v>
      </c>
      <c r="F11792" t="s">
        <v>111</v>
      </c>
      <c r="G11792" t="s">
        <v>567</v>
      </c>
      <c r="H11792" t="s">
        <v>97049</v>
      </c>
      <c r="I11792" t="s">
        <v>97051</v>
      </c>
      <c r="J11792" t="s">
        <v>97052</v>
      </c>
      <c r="L11792" t="s">
        <v>98432</v>
      </c>
      <c r="M11792" t="s">
        <v>97050</v>
      </c>
      <c r="N11792"/>
    </row>
    <row r="11793" spans="1:14" ht="14.4" x14ac:dyDescent="0.3">
      <c r="A11793" t="s">
        <v>97053</v>
      </c>
      <c r="B11793" t="s">
        <v>97054</v>
      </c>
      <c r="C11793" t="s">
        <v>97055</v>
      </c>
      <c r="D11793">
        <v>306</v>
      </c>
      <c r="E11793" t="s">
        <v>97056</v>
      </c>
      <c r="F11793" t="s">
        <v>32343</v>
      </c>
      <c r="G11793" t="s">
        <v>5033</v>
      </c>
      <c r="H11793" t="s">
        <v>97057</v>
      </c>
      <c r="I11793" t="s">
        <v>97059</v>
      </c>
      <c r="J11793" t="s">
        <v>97060</v>
      </c>
      <c r="L11793" t="s">
        <v>4801</v>
      </c>
      <c r="M11793" t="s">
        <v>97058</v>
      </c>
      <c r="N11793"/>
    </row>
    <row r="11794" spans="1:14" ht="14.4" x14ac:dyDescent="0.3">
      <c r="A11794" t="s">
        <v>97061</v>
      </c>
      <c r="B11794" t="s">
        <v>97062</v>
      </c>
      <c r="C11794" t="s">
        <v>97063</v>
      </c>
      <c r="D11794">
        <v>291</v>
      </c>
      <c r="E11794" t="s">
        <v>5150</v>
      </c>
      <c r="F11794" t="s">
        <v>27420</v>
      </c>
      <c r="G11794" t="s">
        <v>567</v>
      </c>
      <c r="H11794" t="s">
        <v>97064</v>
      </c>
      <c r="I11794" t="s">
        <v>4799</v>
      </c>
      <c r="J11794" t="s">
        <v>97066</v>
      </c>
      <c r="L11794" t="s">
        <v>100567</v>
      </c>
      <c r="M11794" t="s">
        <v>97065</v>
      </c>
      <c r="N11794"/>
    </row>
    <row r="11795" spans="1:14" ht="14.4" x14ac:dyDescent="0.3">
      <c r="A11795" t="s">
        <v>97067</v>
      </c>
      <c r="B11795" t="s">
        <v>97068</v>
      </c>
      <c r="C11795" t="s">
        <v>97069</v>
      </c>
      <c r="D11795">
        <v>34</v>
      </c>
      <c r="E11795" t="s">
        <v>26009</v>
      </c>
      <c r="F11795" t="s">
        <v>9013</v>
      </c>
      <c r="G11795" t="s">
        <v>5033</v>
      </c>
      <c r="H11795" t="s">
        <v>97070</v>
      </c>
      <c r="I11795" t="s">
        <v>97072</v>
      </c>
      <c r="J11795" t="s">
        <v>97073</v>
      </c>
      <c r="L11795" t="s">
        <v>4801</v>
      </c>
      <c r="M11795" t="s">
        <v>97071</v>
      </c>
      <c r="N11795"/>
    </row>
    <row r="11796" spans="1:14" ht="14.4" x14ac:dyDescent="0.3">
      <c r="A11796" t="s">
        <v>97074</v>
      </c>
      <c r="B11796" t="s">
        <v>97075</v>
      </c>
      <c r="C11796" t="s">
        <v>97076</v>
      </c>
      <c r="D11796">
        <v>500</v>
      </c>
      <c r="E11796" t="s">
        <v>5335</v>
      </c>
      <c r="F11796" t="s">
        <v>32467</v>
      </c>
      <c r="G11796" t="s">
        <v>4806</v>
      </c>
      <c r="H11796" t="s">
        <v>97077</v>
      </c>
      <c r="I11796" t="s">
        <v>97079</v>
      </c>
      <c r="J11796" t="s">
        <v>97080</v>
      </c>
      <c r="L11796" t="s">
        <v>4801</v>
      </c>
      <c r="M11796" t="s">
        <v>97078</v>
      </c>
      <c r="N11796"/>
    </row>
    <row r="11797" spans="1:14" ht="14.4" x14ac:dyDescent="0.3">
      <c r="A11797" t="s">
        <v>97081</v>
      </c>
      <c r="B11797" t="s">
        <v>97082</v>
      </c>
      <c r="C11797" t="s">
        <v>97083</v>
      </c>
      <c r="D11797">
        <v>418</v>
      </c>
      <c r="E11797" t="s">
        <v>31692</v>
      </c>
      <c r="F11797" t="s">
        <v>6913</v>
      </c>
      <c r="G11797" t="s">
        <v>4827</v>
      </c>
      <c r="H11797" t="s">
        <v>97084</v>
      </c>
      <c r="I11797" t="s">
        <v>97086</v>
      </c>
      <c r="J11797" t="s">
        <v>54209</v>
      </c>
      <c r="L11797" t="s">
        <v>4801</v>
      </c>
      <c r="M11797" t="s">
        <v>97085</v>
      </c>
      <c r="N11797"/>
    </row>
    <row r="11798" spans="1:14" ht="14.4" x14ac:dyDescent="0.3">
      <c r="A11798" t="s">
        <v>97087</v>
      </c>
      <c r="B11798" t="s">
        <v>97088</v>
      </c>
      <c r="C11798" t="s">
        <v>97089</v>
      </c>
      <c r="D11798">
        <v>221</v>
      </c>
      <c r="E11798" t="s">
        <v>97090</v>
      </c>
      <c r="F11798" t="s">
        <v>9110</v>
      </c>
      <c r="G11798" t="s">
        <v>567</v>
      </c>
      <c r="H11798" t="s">
        <v>97091</v>
      </c>
      <c r="I11798" t="s">
        <v>97093</v>
      </c>
      <c r="J11798" t="s">
        <v>97094</v>
      </c>
      <c r="K11798" t="s">
        <v>4799</v>
      </c>
      <c r="L11798" t="s">
        <v>4801</v>
      </c>
      <c r="M11798" t="s">
        <v>97092</v>
      </c>
      <c r="N11798"/>
    </row>
    <row r="11799" spans="1:14" ht="14.4" x14ac:dyDescent="0.3">
      <c r="A11799" t="s">
        <v>97095</v>
      </c>
      <c r="B11799" t="s">
        <v>97096</v>
      </c>
      <c r="C11799" t="s">
        <v>97097</v>
      </c>
      <c r="D11799">
        <v>495</v>
      </c>
      <c r="E11799" t="s">
        <v>97098</v>
      </c>
      <c r="F11799" t="s">
        <v>6421</v>
      </c>
      <c r="G11799" t="s">
        <v>567</v>
      </c>
      <c r="H11799" t="s">
        <v>97099</v>
      </c>
      <c r="I11799" t="s">
        <v>97101</v>
      </c>
      <c r="J11799" t="s">
        <v>97102</v>
      </c>
      <c r="L11799" t="s">
        <v>4801</v>
      </c>
      <c r="M11799" t="s">
        <v>97100</v>
      </c>
      <c r="N11799"/>
    </row>
    <row r="11800" spans="1:14" ht="14.4" x14ac:dyDescent="0.3">
      <c r="A11800" t="s">
        <v>97103</v>
      </c>
      <c r="B11800" t="s">
        <v>97104</v>
      </c>
      <c r="C11800" t="s">
        <v>97105</v>
      </c>
      <c r="D11800">
        <v>3</v>
      </c>
      <c r="E11800" t="s">
        <v>14</v>
      </c>
      <c r="F11800" t="s">
        <v>5163</v>
      </c>
      <c r="G11800" t="s">
        <v>567</v>
      </c>
      <c r="H11800" t="s">
        <v>97106</v>
      </c>
      <c r="I11800" t="s">
        <v>97108</v>
      </c>
      <c r="J11800" t="s">
        <v>97109</v>
      </c>
      <c r="L11800" t="s">
        <v>4846</v>
      </c>
      <c r="M11800" t="s">
        <v>97107</v>
      </c>
      <c r="N11800"/>
    </row>
    <row r="11801" spans="1:14" ht="14.4" x14ac:dyDescent="0.3">
      <c r="A11801" t="s">
        <v>97110</v>
      </c>
      <c r="B11801" t="s">
        <v>102075</v>
      </c>
      <c r="C11801" t="s">
        <v>97111</v>
      </c>
      <c r="D11801">
        <v>250</v>
      </c>
      <c r="E11801" t="s">
        <v>70684</v>
      </c>
      <c r="F11801" t="s">
        <v>4977</v>
      </c>
      <c r="G11801" t="s">
        <v>4806</v>
      </c>
      <c r="H11801" t="s">
        <v>97112</v>
      </c>
      <c r="I11801" t="s">
        <v>4799</v>
      </c>
      <c r="J11801" t="s">
        <v>97114</v>
      </c>
      <c r="L11801" t="s">
        <v>4801</v>
      </c>
      <c r="M11801" t="s">
        <v>97113</v>
      </c>
      <c r="N11801"/>
    </row>
    <row r="11802" spans="1:14" ht="14.4" x14ac:dyDescent="0.3">
      <c r="A11802" t="s">
        <v>97115</v>
      </c>
      <c r="B11802" t="s">
        <v>97116</v>
      </c>
      <c r="C11802" t="s">
        <v>97117</v>
      </c>
      <c r="D11802">
        <v>457</v>
      </c>
      <c r="E11802" t="s">
        <v>6829</v>
      </c>
      <c r="F11802" t="s">
        <v>4835</v>
      </c>
      <c r="G11802" t="s">
        <v>567</v>
      </c>
      <c r="H11802" t="s">
        <v>97118</v>
      </c>
      <c r="I11802" t="s">
        <v>4799</v>
      </c>
      <c r="J11802" t="s">
        <v>97120</v>
      </c>
      <c r="L11802" t="s">
        <v>5849</v>
      </c>
      <c r="M11802" t="s">
        <v>97119</v>
      </c>
      <c r="N11802"/>
    </row>
    <row r="11803" spans="1:14" ht="14.4" x14ac:dyDescent="0.3">
      <c r="A11803" t="s">
        <v>97121</v>
      </c>
      <c r="B11803" t="s">
        <v>97122</v>
      </c>
      <c r="C11803" t="s">
        <v>97123</v>
      </c>
      <c r="D11803">
        <v>420</v>
      </c>
      <c r="E11803" t="s">
        <v>5175</v>
      </c>
      <c r="F11803" t="s">
        <v>6104</v>
      </c>
      <c r="G11803" t="s">
        <v>4851</v>
      </c>
      <c r="H11803" t="s">
        <v>97124</v>
      </c>
      <c r="I11803" t="s">
        <v>97126</v>
      </c>
      <c r="J11803" t="s">
        <v>97127</v>
      </c>
      <c r="L11803" t="s">
        <v>4801</v>
      </c>
      <c r="M11803" t="s">
        <v>97125</v>
      </c>
      <c r="N11803"/>
    </row>
    <row r="11804" spans="1:14" ht="14.4" x14ac:dyDescent="0.3">
      <c r="A11804" t="s">
        <v>97128</v>
      </c>
      <c r="B11804" t="s">
        <v>97129</v>
      </c>
      <c r="C11804" t="s">
        <v>97130</v>
      </c>
      <c r="D11804">
        <v>445</v>
      </c>
      <c r="E11804" t="s">
        <v>25933</v>
      </c>
      <c r="F11804" t="s">
        <v>7352</v>
      </c>
      <c r="G11804" t="s">
        <v>6136</v>
      </c>
      <c r="H11804" t="s">
        <v>97131</v>
      </c>
      <c r="I11804" t="s">
        <v>97133</v>
      </c>
      <c r="J11804" t="s">
        <v>97134</v>
      </c>
      <c r="L11804" t="s">
        <v>4801</v>
      </c>
      <c r="M11804" t="s">
        <v>97132</v>
      </c>
      <c r="N11804"/>
    </row>
    <row r="11805" spans="1:14" ht="14.4" x14ac:dyDescent="0.3">
      <c r="A11805" t="s">
        <v>97135</v>
      </c>
      <c r="B11805" t="s">
        <v>97136</v>
      </c>
      <c r="C11805" t="s">
        <v>97137</v>
      </c>
      <c r="D11805">
        <v>1044</v>
      </c>
      <c r="E11805" t="s">
        <v>97138</v>
      </c>
      <c r="F11805" t="s">
        <v>7189</v>
      </c>
      <c r="G11805" t="s">
        <v>7161</v>
      </c>
      <c r="H11805" t="s">
        <v>97139</v>
      </c>
      <c r="I11805" t="s">
        <v>97141</v>
      </c>
      <c r="J11805" t="s">
        <v>97142</v>
      </c>
      <c r="L11805" t="s">
        <v>4801</v>
      </c>
      <c r="M11805" t="s">
        <v>97140</v>
      </c>
      <c r="N11805"/>
    </row>
    <row r="11806" spans="1:14" ht="14.4" x14ac:dyDescent="0.3">
      <c r="A11806" t="s">
        <v>97143</v>
      </c>
      <c r="B11806" t="s">
        <v>97144</v>
      </c>
      <c r="C11806" t="s">
        <v>97145</v>
      </c>
      <c r="D11806">
        <v>1629</v>
      </c>
      <c r="E11806" t="s">
        <v>97146</v>
      </c>
      <c r="F11806" t="s">
        <v>4857</v>
      </c>
      <c r="G11806" t="s">
        <v>4858</v>
      </c>
      <c r="H11806" t="s">
        <v>97147</v>
      </c>
      <c r="I11806" t="s">
        <v>97149</v>
      </c>
      <c r="J11806" t="s">
        <v>97150</v>
      </c>
      <c r="L11806" t="s">
        <v>4801</v>
      </c>
      <c r="M11806" t="s">
        <v>97148</v>
      </c>
      <c r="N11806"/>
    </row>
    <row r="11807" spans="1:14" ht="14.4" x14ac:dyDescent="0.3">
      <c r="A11807" t="s">
        <v>97151</v>
      </c>
      <c r="B11807" t="s">
        <v>97152</v>
      </c>
      <c r="C11807" t="s">
        <v>97153</v>
      </c>
      <c r="D11807">
        <v>0</v>
      </c>
      <c r="E11807" t="s">
        <v>37502</v>
      </c>
      <c r="F11807" t="s">
        <v>4813</v>
      </c>
      <c r="G11807" t="s">
        <v>567</v>
      </c>
      <c r="H11807" t="s">
        <v>97154</v>
      </c>
      <c r="I11807" t="s">
        <v>4799</v>
      </c>
      <c r="J11807" t="s">
        <v>97156</v>
      </c>
      <c r="L11807" t="s">
        <v>4815</v>
      </c>
      <c r="M11807" t="s">
        <v>97155</v>
      </c>
      <c r="N11807"/>
    </row>
    <row r="11808" spans="1:14" ht="14.4" x14ac:dyDescent="0.3">
      <c r="A11808" t="s">
        <v>97157</v>
      </c>
      <c r="B11808" t="s">
        <v>97158</v>
      </c>
      <c r="C11808" t="s">
        <v>97159</v>
      </c>
      <c r="D11808">
        <v>208</v>
      </c>
      <c r="E11808" t="s">
        <v>58809</v>
      </c>
      <c r="F11808" t="s">
        <v>22822</v>
      </c>
      <c r="G11808" t="s">
        <v>4806</v>
      </c>
      <c r="H11808" t="s">
        <v>97160</v>
      </c>
      <c r="I11808" t="s">
        <v>97162</v>
      </c>
      <c r="J11808" t="s">
        <v>97163</v>
      </c>
      <c r="L11808" t="s">
        <v>4801</v>
      </c>
      <c r="M11808" t="s">
        <v>97161</v>
      </c>
      <c r="N11808"/>
    </row>
    <row r="11809" spans="1:14" ht="14.4" x14ac:dyDescent="0.3">
      <c r="A11809" t="s">
        <v>94880</v>
      </c>
      <c r="B11809" t="s">
        <v>94881</v>
      </c>
      <c r="C11809" t="s">
        <v>83774</v>
      </c>
      <c r="D11809">
        <v>252</v>
      </c>
      <c r="E11809" t="s">
        <v>70620</v>
      </c>
      <c r="F11809" t="s">
        <v>9110</v>
      </c>
      <c r="G11809" t="s">
        <v>567</v>
      </c>
      <c r="H11809" t="s">
        <v>94882</v>
      </c>
      <c r="I11809" t="s">
        <v>94884</v>
      </c>
      <c r="J11809" t="s">
        <v>94885</v>
      </c>
      <c r="L11809" t="s">
        <v>4801</v>
      </c>
      <c r="M11809" t="s">
        <v>94883</v>
      </c>
      <c r="N11809"/>
    </row>
    <row r="11810" spans="1:14" ht="14.4" x14ac:dyDescent="0.3">
      <c r="A11810" t="s">
        <v>97164</v>
      </c>
      <c r="B11810" t="s">
        <v>97165</v>
      </c>
      <c r="C11810" t="s">
        <v>97166</v>
      </c>
      <c r="D11810">
        <v>2706</v>
      </c>
      <c r="E11810" t="s">
        <v>6165</v>
      </c>
      <c r="F11810" t="s">
        <v>5314</v>
      </c>
      <c r="G11810" t="s">
        <v>5033</v>
      </c>
      <c r="H11810" t="s">
        <v>97167</v>
      </c>
      <c r="I11810" t="s">
        <v>97169</v>
      </c>
      <c r="J11810" t="s">
        <v>97170</v>
      </c>
      <c r="L11810" t="s">
        <v>4801</v>
      </c>
      <c r="M11810" t="s">
        <v>97168</v>
      </c>
      <c r="N11810"/>
    </row>
    <row r="11811" spans="1:14" ht="14.4" x14ac:dyDescent="0.3">
      <c r="A11811" t="s">
        <v>97179</v>
      </c>
      <c r="B11811" t="s">
        <v>97180</v>
      </c>
      <c r="C11811" t="s">
        <v>57164</v>
      </c>
      <c r="D11811">
        <v>300</v>
      </c>
      <c r="E11811" t="s">
        <v>97181</v>
      </c>
      <c r="F11811" t="s">
        <v>4835</v>
      </c>
      <c r="G11811" t="s">
        <v>567</v>
      </c>
      <c r="H11811" t="s">
        <v>97182</v>
      </c>
      <c r="I11811" t="s">
        <v>4799</v>
      </c>
      <c r="J11811" t="s">
        <v>102076</v>
      </c>
      <c r="L11811" t="s">
        <v>4801</v>
      </c>
      <c r="M11811" t="s">
        <v>97183</v>
      </c>
      <c r="N11811"/>
    </row>
    <row r="11812" spans="1:14" ht="14.4" x14ac:dyDescent="0.3">
      <c r="A11812" t="s">
        <v>97184</v>
      </c>
      <c r="B11812" t="s">
        <v>97185</v>
      </c>
      <c r="C11812" t="s">
        <v>47444</v>
      </c>
      <c r="D11812">
        <v>1887</v>
      </c>
      <c r="E11812" t="s">
        <v>97186</v>
      </c>
      <c r="F11812" t="s">
        <v>5581</v>
      </c>
      <c r="G11812" t="s">
        <v>4851</v>
      </c>
      <c r="H11812" t="s">
        <v>97187</v>
      </c>
      <c r="I11812" t="s">
        <v>4799</v>
      </c>
      <c r="J11812" t="s">
        <v>97189</v>
      </c>
      <c r="K11812" t="s">
        <v>4799</v>
      </c>
      <c r="L11812" t="s">
        <v>4801</v>
      </c>
      <c r="M11812" t="s">
        <v>97188</v>
      </c>
      <c r="N11812"/>
    </row>
    <row r="11813" spans="1:14" ht="14.4" x14ac:dyDescent="0.3">
      <c r="A11813" t="s">
        <v>102077</v>
      </c>
      <c r="B11813" t="s">
        <v>102078</v>
      </c>
      <c r="C11813" t="s">
        <v>102079</v>
      </c>
      <c r="D11813">
        <v>1521</v>
      </c>
      <c r="E11813" t="s">
        <v>22552</v>
      </c>
      <c r="F11813" t="s">
        <v>4835</v>
      </c>
      <c r="G11813" t="s">
        <v>567</v>
      </c>
      <c r="H11813" t="s">
        <v>102080</v>
      </c>
      <c r="I11813" t="s">
        <v>102082</v>
      </c>
      <c r="J11813" t="s">
        <v>102083</v>
      </c>
      <c r="K11813" t="s">
        <v>4799</v>
      </c>
      <c r="L11813" t="s">
        <v>4801</v>
      </c>
      <c r="M11813" t="s">
        <v>102081</v>
      </c>
      <c r="N11813"/>
    </row>
    <row r="11814" spans="1:14" ht="14.4" x14ac:dyDescent="0.3">
      <c r="A11814" t="s">
        <v>97190</v>
      </c>
      <c r="B11814" t="s">
        <v>97191</v>
      </c>
      <c r="C11814" t="s">
        <v>97192</v>
      </c>
      <c r="D11814">
        <v>509</v>
      </c>
      <c r="E11814" t="s">
        <v>97193</v>
      </c>
      <c r="F11814" t="s">
        <v>9577</v>
      </c>
      <c r="G11814" t="s">
        <v>4806</v>
      </c>
      <c r="H11814" t="s">
        <v>97194</v>
      </c>
      <c r="I11814" t="s">
        <v>97196</v>
      </c>
      <c r="J11814" t="s">
        <v>97197</v>
      </c>
      <c r="L11814" t="s">
        <v>4801</v>
      </c>
      <c r="M11814" t="s">
        <v>97195</v>
      </c>
      <c r="N11814"/>
    </row>
    <row r="11815" spans="1:14" ht="14.4" x14ac:dyDescent="0.3">
      <c r="A11815" t="s">
        <v>97206</v>
      </c>
      <c r="B11815" t="s">
        <v>97207</v>
      </c>
      <c r="C11815" t="s">
        <v>97208</v>
      </c>
      <c r="D11815">
        <v>329</v>
      </c>
      <c r="E11815" t="s">
        <v>87388</v>
      </c>
      <c r="F11815" t="s">
        <v>6228</v>
      </c>
      <c r="G11815" t="s">
        <v>567</v>
      </c>
      <c r="H11815" t="s">
        <v>97209</v>
      </c>
      <c r="I11815" t="s">
        <v>97211</v>
      </c>
      <c r="J11815" t="s">
        <v>97212</v>
      </c>
      <c r="L11815" t="s">
        <v>94408</v>
      </c>
      <c r="M11815" t="s">
        <v>97210</v>
      </c>
      <c r="N11815"/>
    </row>
    <row r="11816" spans="1:14" ht="14.4" x14ac:dyDescent="0.3">
      <c r="A11816" t="s">
        <v>97213</v>
      </c>
      <c r="B11816" t="s">
        <v>97214</v>
      </c>
      <c r="C11816" t="s">
        <v>97215</v>
      </c>
      <c r="D11816">
        <v>1038</v>
      </c>
      <c r="E11816" t="s">
        <v>10313</v>
      </c>
      <c r="F11816" t="s">
        <v>10314</v>
      </c>
      <c r="G11816" t="s">
        <v>567</v>
      </c>
      <c r="H11816" t="s">
        <v>97216</v>
      </c>
      <c r="I11816" t="s">
        <v>97218</v>
      </c>
      <c r="J11816" t="s">
        <v>97219</v>
      </c>
      <c r="L11816" t="s">
        <v>100569</v>
      </c>
      <c r="M11816" t="s">
        <v>97217</v>
      </c>
      <c r="N11816"/>
    </row>
    <row r="11817" spans="1:14" ht="14.4" x14ac:dyDescent="0.3">
      <c r="A11817" t="s">
        <v>97220</v>
      </c>
      <c r="B11817" t="s">
        <v>97221</v>
      </c>
      <c r="C11817" t="s">
        <v>97222</v>
      </c>
      <c r="D11817">
        <v>150</v>
      </c>
      <c r="E11817" t="s">
        <v>97223</v>
      </c>
      <c r="F11817" t="s">
        <v>5157</v>
      </c>
      <c r="G11817" t="s">
        <v>567</v>
      </c>
      <c r="H11817" t="s">
        <v>97224</v>
      </c>
      <c r="I11817" t="s">
        <v>97225</v>
      </c>
      <c r="J11817" t="s">
        <v>97226</v>
      </c>
      <c r="L11817" t="s">
        <v>4801</v>
      </c>
      <c r="M11817" t="s">
        <v>72854</v>
      </c>
      <c r="N11817"/>
    </row>
    <row r="11818" spans="1:14" ht="14.4" x14ac:dyDescent="0.3">
      <c r="A11818" t="s">
        <v>97227</v>
      </c>
      <c r="B11818" t="s">
        <v>97228</v>
      </c>
      <c r="C11818" t="s">
        <v>97229</v>
      </c>
      <c r="D11818">
        <v>955</v>
      </c>
      <c r="E11818" t="s">
        <v>97230</v>
      </c>
      <c r="F11818" t="s">
        <v>5759</v>
      </c>
      <c r="G11818" t="s">
        <v>4851</v>
      </c>
      <c r="H11818" t="s">
        <v>97231</v>
      </c>
      <c r="I11818" t="s">
        <v>97233</v>
      </c>
      <c r="J11818" t="s">
        <v>97234</v>
      </c>
      <c r="K11818" t="s">
        <v>97235</v>
      </c>
      <c r="L11818" t="s">
        <v>4801</v>
      </c>
      <c r="M11818" t="s">
        <v>97232</v>
      </c>
      <c r="N11818"/>
    </row>
    <row r="11819" spans="1:14" ht="14.4" x14ac:dyDescent="0.3">
      <c r="A11819" t="s">
        <v>97236</v>
      </c>
      <c r="B11819" t="s">
        <v>97237</v>
      </c>
      <c r="C11819" t="s">
        <v>97238</v>
      </c>
      <c r="D11819">
        <v>304</v>
      </c>
      <c r="E11819" t="s">
        <v>97239</v>
      </c>
      <c r="F11819" t="s">
        <v>97240</v>
      </c>
      <c r="G11819" t="s">
        <v>567</v>
      </c>
      <c r="H11819" t="s">
        <v>97241</v>
      </c>
      <c r="I11819" t="s">
        <v>4799</v>
      </c>
      <c r="J11819" t="s">
        <v>97243</v>
      </c>
      <c r="L11819" t="s">
        <v>4801</v>
      </c>
      <c r="M11819" t="s">
        <v>97242</v>
      </c>
      <c r="N11819"/>
    </row>
    <row r="11820" spans="1:14" ht="14.4" x14ac:dyDescent="0.3">
      <c r="A11820" t="s">
        <v>97244</v>
      </c>
      <c r="B11820" t="s">
        <v>97245</v>
      </c>
      <c r="C11820" t="s">
        <v>97246</v>
      </c>
      <c r="D11820">
        <v>108</v>
      </c>
      <c r="E11820" t="s">
        <v>14</v>
      </c>
      <c r="F11820" t="s">
        <v>19450</v>
      </c>
      <c r="G11820" t="s">
        <v>567</v>
      </c>
      <c r="H11820" t="s">
        <v>97247</v>
      </c>
      <c r="I11820" t="s">
        <v>97249</v>
      </c>
      <c r="J11820" t="s">
        <v>97793</v>
      </c>
      <c r="K11820" t="s">
        <v>102084</v>
      </c>
      <c r="L11820" t="s">
        <v>100567</v>
      </c>
      <c r="M11820" t="s">
        <v>97248</v>
      </c>
      <c r="N11820"/>
    </row>
    <row r="11821" spans="1:14" ht="14.4" x14ac:dyDescent="0.3">
      <c r="A11821" t="s">
        <v>97250</v>
      </c>
      <c r="B11821" t="s">
        <v>97251</v>
      </c>
      <c r="C11821" t="s">
        <v>97252</v>
      </c>
      <c r="D11821">
        <v>0</v>
      </c>
      <c r="E11821" t="s">
        <v>97253</v>
      </c>
      <c r="F11821" t="s">
        <v>6485</v>
      </c>
      <c r="G11821" t="s">
        <v>4881</v>
      </c>
      <c r="H11821" t="s">
        <v>97254</v>
      </c>
      <c r="I11821" t="s">
        <v>97256</v>
      </c>
      <c r="J11821" t="s">
        <v>97257</v>
      </c>
      <c r="K11821" t="s">
        <v>5464</v>
      </c>
      <c r="L11821" t="s">
        <v>4801</v>
      </c>
      <c r="M11821" t="s">
        <v>97255</v>
      </c>
      <c r="N11821"/>
    </row>
    <row r="11822" spans="1:14" ht="14.4" x14ac:dyDescent="0.3">
      <c r="A11822" t="s">
        <v>97258</v>
      </c>
      <c r="B11822" t="s">
        <v>97259</v>
      </c>
      <c r="C11822" t="s">
        <v>42265</v>
      </c>
      <c r="D11822">
        <v>8</v>
      </c>
      <c r="E11822" t="s">
        <v>42266</v>
      </c>
      <c r="F11822" t="s">
        <v>5336</v>
      </c>
      <c r="G11822" t="s">
        <v>4952</v>
      </c>
      <c r="H11822" t="s">
        <v>97260</v>
      </c>
      <c r="I11822" t="s">
        <v>4799</v>
      </c>
      <c r="J11822" t="s">
        <v>97262</v>
      </c>
      <c r="L11822" t="s">
        <v>4801</v>
      </c>
      <c r="M11822" t="s">
        <v>97261</v>
      </c>
      <c r="N11822"/>
    </row>
    <row r="11823" spans="1:14" ht="14.4" x14ac:dyDescent="0.3">
      <c r="A11823" t="s">
        <v>97263</v>
      </c>
      <c r="B11823" t="s">
        <v>97264</v>
      </c>
      <c r="C11823" t="s">
        <v>23688</v>
      </c>
      <c r="D11823">
        <v>2252</v>
      </c>
      <c r="E11823" t="s">
        <v>4993</v>
      </c>
      <c r="F11823" t="s">
        <v>7898</v>
      </c>
      <c r="G11823" t="s">
        <v>5411</v>
      </c>
      <c r="H11823" t="s">
        <v>97265</v>
      </c>
      <c r="I11823" t="s">
        <v>97267</v>
      </c>
      <c r="J11823" t="s">
        <v>97268</v>
      </c>
      <c r="L11823" t="s">
        <v>4801</v>
      </c>
      <c r="M11823" t="s">
        <v>97266</v>
      </c>
      <c r="N11823"/>
    </row>
    <row r="11824" spans="1:14" ht="14.4" x14ac:dyDescent="0.3">
      <c r="A11824" t="s">
        <v>97269</v>
      </c>
      <c r="B11824" t="s">
        <v>97270</v>
      </c>
      <c r="C11824" t="s">
        <v>97271</v>
      </c>
      <c r="D11824">
        <v>341</v>
      </c>
      <c r="E11824" t="s">
        <v>97272</v>
      </c>
      <c r="F11824" t="s">
        <v>4835</v>
      </c>
      <c r="G11824" t="s">
        <v>567</v>
      </c>
      <c r="H11824" t="s">
        <v>97273</v>
      </c>
      <c r="I11824" t="s">
        <v>4799</v>
      </c>
      <c r="J11824" t="s">
        <v>97275</v>
      </c>
      <c r="L11824" t="s">
        <v>4801</v>
      </c>
      <c r="M11824" t="s">
        <v>97274</v>
      </c>
      <c r="N11824"/>
    </row>
    <row r="11825" spans="1:14" ht="14.4" x14ac:dyDescent="0.3">
      <c r="A11825" t="s">
        <v>97276</v>
      </c>
      <c r="B11825" t="s">
        <v>97277</v>
      </c>
      <c r="C11825" t="s">
        <v>97278</v>
      </c>
      <c r="D11825">
        <v>61</v>
      </c>
      <c r="E11825" t="s">
        <v>7987</v>
      </c>
      <c r="F11825" t="s">
        <v>12509</v>
      </c>
      <c r="G11825" t="s">
        <v>7152</v>
      </c>
      <c r="H11825" t="s">
        <v>97279</v>
      </c>
      <c r="I11825" t="s">
        <v>41979</v>
      </c>
      <c r="J11825" t="s">
        <v>97281</v>
      </c>
      <c r="L11825" t="s">
        <v>7156</v>
      </c>
      <c r="M11825" t="s">
        <v>97280</v>
      </c>
      <c r="N11825"/>
    </row>
    <row r="11826" spans="1:14" ht="14.4" x14ac:dyDescent="0.3">
      <c r="A11826" t="s">
        <v>97282</v>
      </c>
      <c r="B11826" t="s">
        <v>97283</v>
      </c>
      <c r="C11826" t="s">
        <v>42771</v>
      </c>
      <c r="D11826">
        <v>4500</v>
      </c>
      <c r="E11826" t="s">
        <v>47123</v>
      </c>
      <c r="F11826" t="s">
        <v>5150</v>
      </c>
      <c r="G11826" t="s">
        <v>15044</v>
      </c>
      <c r="H11826" t="s">
        <v>97284</v>
      </c>
      <c r="I11826" t="s">
        <v>97286</v>
      </c>
      <c r="J11826" t="s">
        <v>97287</v>
      </c>
      <c r="L11826" t="s">
        <v>4801</v>
      </c>
      <c r="M11826" t="s">
        <v>97285</v>
      </c>
      <c r="N11826"/>
    </row>
    <row r="11827" spans="1:14" ht="14.4" x14ac:dyDescent="0.3">
      <c r="A11827" t="s">
        <v>97288</v>
      </c>
      <c r="B11827" t="s">
        <v>97289</v>
      </c>
      <c r="C11827" t="s">
        <v>97290</v>
      </c>
      <c r="D11827">
        <v>0</v>
      </c>
      <c r="E11827" t="s">
        <v>97291</v>
      </c>
      <c r="F11827" t="s">
        <v>288</v>
      </c>
      <c r="G11827" t="s">
        <v>4952</v>
      </c>
      <c r="H11827" t="s">
        <v>97292</v>
      </c>
      <c r="I11827" t="s">
        <v>4799</v>
      </c>
      <c r="J11827" t="s">
        <v>97294</v>
      </c>
      <c r="L11827" t="s">
        <v>4801</v>
      </c>
      <c r="M11827" t="s">
        <v>97293</v>
      </c>
      <c r="N11827"/>
    </row>
    <row r="11828" spans="1:14" ht="14.4" x14ac:dyDescent="0.3">
      <c r="A11828" t="s">
        <v>97295</v>
      </c>
      <c r="B11828" t="s">
        <v>97296</v>
      </c>
      <c r="C11828" t="s">
        <v>97297</v>
      </c>
      <c r="D11828">
        <v>1006</v>
      </c>
      <c r="E11828" t="s">
        <v>21725</v>
      </c>
      <c r="F11828" t="s">
        <v>4977</v>
      </c>
      <c r="G11828" t="s">
        <v>4806</v>
      </c>
      <c r="H11828" t="s">
        <v>97298</v>
      </c>
      <c r="I11828" t="s">
        <v>97300</v>
      </c>
      <c r="J11828" t="s">
        <v>97301</v>
      </c>
      <c r="L11828" t="s">
        <v>4801</v>
      </c>
      <c r="M11828" t="s">
        <v>97299</v>
      </c>
      <c r="N11828"/>
    </row>
    <row r="11829" spans="1:14" ht="14.4" x14ac:dyDescent="0.3">
      <c r="A11829" t="s">
        <v>97302</v>
      </c>
      <c r="B11829" t="s">
        <v>97303</v>
      </c>
      <c r="C11829" t="s">
        <v>97304</v>
      </c>
      <c r="D11829">
        <v>150</v>
      </c>
      <c r="E11829" t="s">
        <v>97223</v>
      </c>
      <c r="F11829" t="s">
        <v>5157</v>
      </c>
      <c r="G11829" t="s">
        <v>567</v>
      </c>
      <c r="H11829" t="s">
        <v>97305</v>
      </c>
      <c r="I11829" t="s">
        <v>97307</v>
      </c>
      <c r="J11829" t="s">
        <v>97308</v>
      </c>
      <c r="L11829" t="s">
        <v>100569</v>
      </c>
      <c r="M11829" t="s">
        <v>97306</v>
      </c>
      <c r="N11829"/>
    </row>
    <row r="11830" spans="1:14" ht="14.4" x14ac:dyDescent="0.3">
      <c r="A11830" t="s">
        <v>97316</v>
      </c>
      <c r="B11830" t="s">
        <v>97317</v>
      </c>
      <c r="C11830" t="s">
        <v>97318</v>
      </c>
      <c r="D11830">
        <v>183</v>
      </c>
      <c r="E11830" t="s">
        <v>97319</v>
      </c>
      <c r="F11830" t="s">
        <v>5265</v>
      </c>
      <c r="G11830" t="s">
        <v>567</v>
      </c>
      <c r="H11830" t="s">
        <v>97320</v>
      </c>
      <c r="I11830" t="s">
        <v>97321</v>
      </c>
      <c r="J11830" t="s">
        <v>97322</v>
      </c>
      <c r="L11830" t="s">
        <v>4801</v>
      </c>
      <c r="M11830" t="s">
        <v>82229</v>
      </c>
      <c r="N11830"/>
    </row>
    <row r="11831" spans="1:14" ht="14.4" x14ac:dyDescent="0.3">
      <c r="A11831" t="s">
        <v>97323</v>
      </c>
      <c r="B11831" t="s">
        <v>97324</v>
      </c>
      <c r="C11831" t="s">
        <v>97325</v>
      </c>
      <c r="D11831">
        <v>332</v>
      </c>
      <c r="E11831" t="s">
        <v>97326</v>
      </c>
      <c r="F11831" t="s">
        <v>6421</v>
      </c>
      <c r="G11831" t="s">
        <v>567</v>
      </c>
      <c r="H11831" t="s">
        <v>97327</v>
      </c>
      <c r="I11831" t="s">
        <v>4799</v>
      </c>
      <c r="J11831" t="s">
        <v>97329</v>
      </c>
      <c r="L11831" t="s">
        <v>4801</v>
      </c>
      <c r="M11831" t="s">
        <v>97328</v>
      </c>
      <c r="N11831"/>
    </row>
    <row r="11832" spans="1:14" ht="14.4" x14ac:dyDescent="0.3">
      <c r="A11832" t="s">
        <v>97330</v>
      </c>
      <c r="B11832" t="s">
        <v>97331</v>
      </c>
      <c r="C11832" t="s">
        <v>97332</v>
      </c>
      <c r="D11832">
        <v>985</v>
      </c>
      <c r="E11832" t="s">
        <v>25649</v>
      </c>
      <c r="F11832" t="s">
        <v>5581</v>
      </c>
      <c r="G11832" t="s">
        <v>4851</v>
      </c>
      <c r="H11832" t="s">
        <v>97333</v>
      </c>
      <c r="I11832" t="s">
        <v>97334</v>
      </c>
      <c r="J11832" t="s">
        <v>97335</v>
      </c>
      <c r="K11832" t="s">
        <v>97732</v>
      </c>
      <c r="L11832" t="s">
        <v>4801</v>
      </c>
      <c r="M11832" t="s">
        <v>72854</v>
      </c>
      <c r="N11832"/>
    </row>
    <row r="11833" spans="1:14" ht="14.4" x14ac:dyDescent="0.3">
      <c r="A11833" t="s">
        <v>97342</v>
      </c>
      <c r="B11833" t="s">
        <v>97343</v>
      </c>
      <c r="C11833" t="s">
        <v>97344</v>
      </c>
      <c r="D11833">
        <v>342</v>
      </c>
      <c r="E11833" t="s">
        <v>14</v>
      </c>
      <c r="F11833" t="s">
        <v>10209</v>
      </c>
      <c r="G11833" t="s">
        <v>567</v>
      </c>
      <c r="H11833" t="s">
        <v>97345</v>
      </c>
      <c r="I11833" t="s">
        <v>97347</v>
      </c>
      <c r="J11833" t="s">
        <v>97348</v>
      </c>
      <c r="L11833" t="s">
        <v>4801</v>
      </c>
      <c r="M11833" t="s">
        <v>97346</v>
      </c>
      <c r="N11833"/>
    </row>
    <row r="11834" spans="1:14" ht="14.4" x14ac:dyDescent="0.3">
      <c r="A11834" t="s">
        <v>97354</v>
      </c>
      <c r="B11834" t="s">
        <v>97355</v>
      </c>
      <c r="C11834" t="s">
        <v>97356</v>
      </c>
      <c r="D11834">
        <v>160</v>
      </c>
      <c r="E11834" t="s">
        <v>8168</v>
      </c>
      <c r="F11834" t="s">
        <v>5046</v>
      </c>
      <c r="G11834" t="s">
        <v>567</v>
      </c>
      <c r="H11834" t="s">
        <v>97357</v>
      </c>
      <c r="I11834" t="s">
        <v>97359</v>
      </c>
      <c r="J11834" t="s">
        <v>97360</v>
      </c>
      <c r="L11834" t="s">
        <v>94408</v>
      </c>
      <c r="M11834" t="s">
        <v>97358</v>
      </c>
      <c r="N11834"/>
    </row>
    <row r="11835" spans="1:14" ht="14.4" x14ac:dyDescent="0.3">
      <c r="A11835" t="s">
        <v>97361</v>
      </c>
      <c r="B11835" t="s">
        <v>97362</v>
      </c>
      <c r="C11835" t="s">
        <v>97363</v>
      </c>
      <c r="D11835">
        <v>200</v>
      </c>
      <c r="E11835" t="s">
        <v>97364</v>
      </c>
      <c r="F11835" t="s">
        <v>5046</v>
      </c>
      <c r="G11835" t="s">
        <v>567</v>
      </c>
      <c r="H11835" t="s">
        <v>97365</v>
      </c>
      <c r="I11835" t="s">
        <v>97367</v>
      </c>
      <c r="J11835" t="s">
        <v>97368</v>
      </c>
      <c r="L11835" t="s">
        <v>4801</v>
      </c>
      <c r="M11835" t="s">
        <v>97366</v>
      </c>
      <c r="N11835"/>
    </row>
    <row r="11836" spans="1:14" ht="14.4" x14ac:dyDescent="0.3">
      <c r="A11836" t="s">
        <v>97369</v>
      </c>
      <c r="B11836" t="s">
        <v>97370</v>
      </c>
      <c r="C11836" t="s">
        <v>97371</v>
      </c>
      <c r="D11836">
        <v>5751</v>
      </c>
      <c r="E11836" t="s">
        <v>97372</v>
      </c>
      <c r="F11836" t="s">
        <v>13959</v>
      </c>
      <c r="G11836" t="s">
        <v>567</v>
      </c>
      <c r="H11836" t="s">
        <v>97373</v>
      </c>
      <c r="I11836" t="s">
        <v>102085</v>
      </c>
      <c r="J11836" t="s">
        <v>97375</v>
      </c>
      <c r="L11836" t="s">
        <v>4815</v>
      </c>
      <c r="M11836" t="s">
        <v>97374</v>
      </c>
      <c r="N11836"/>
    </row>
    <row r="11837" spans="1:14" ht="14.4" x14ac:dyDescent="0.3">
      <c r="A11837" t="s">
        <v>97171</v>
      </c>
      <c r="B11837" t="s">
        <v>97172</v>
      </c>
      <c r="C11837" t="s">
        <v>97173</v>
      </c>
      <c r="D11837">
        <v>245</v>
      </c>
      <c r="E11837" t="s">
        <v>97174</v>
      </c>
      <c r="F11837" t="s">
        <v>23580</v>
      </c>
      <c r="G11837" t="s">
        <v>5004</v>
      </c>
      <c r="H11837" t="s">
        <v>97175</v>
      </c>
      <c r="I11837" t="s">
        <v>97177</v>
      </c>
      <c r="J11837" t="s">
        <v>97178</v>
      </c>
      <c r="L11837" t="s">
        <v>5007</v>
      </c>
      <c r="M11837" t="s">
        <v>97176</v>
      </c>
      <c r="N11837"/>
    </row>
    <row r="11838" spans="1:14" ht="14.4" x14ac:dyDescent="0.3">
      <c r="A11838" t="s">
        <v>97198</v>
      </c>
      <c r="B11838" t="s">
        <v>97199</v>
      </c>
      <c r="C11838" t="s">
        <v>97200</v>
      </c>
      <c r="D11838">
        <v>1148</v>
      </c>
      <c r="E11838" t="s">
        <v>97201</v>
      </c>
      <c r="F11838" t="s">
        <v>5003</v>
      </c>
      <c r="G11838" t="s">
        <v>5004</v>
      </c>
      <c r="H11838" t="s">
        <v>97202</v>
      </c>
      <c r="I11838" t="s">
        <v>97204</v>
      </c>
      <c r="J11838" t="s">
        <v>97205</v>
      </c>
      <c r="L11838" t="s">
        <v>4801</v>
      </c>
      <c r="M11838" t="s">
        <v>97203</v>
      </c>
      <c r="N11838"/>
    </row>
    <row r="11839" spans="1:14" ht="14.4" x14ac:dyDescent="0.3">
      <c r="A11839" t="s">
        <v>97309</v>
      </c>
      <c r="B11839" t="s">
        <v>97310</v>
      </c>
      <c r="C11839" t="s">
        <v>97311</v>
      </c>
      <c r="D11839">
        <v>122</v>
      </c>
      <c r="E11839" t="s">
        <v>97312</v>
      </c>
      <c r="F11839" t="s">
        <v>11623</v>
      </c>
      <c r="G11839" t="s">
        <v>567</v>
      </c>
      <c r="H11839" t="s">
        <v>97313</v>
      </c>
      <c r="I11839" t="s">
        <v>4799</v>
      </c>
      <c r="J11839" t="s">
        <v>97315</v>
      </c>
      <c r="L11839" t="s">
        <v>4801</v>
      </c>
      <c r="M11839" t="s">
        <v>97314</v>
      </c>
      <c r="N11839"/>
    </row>
    <row r="11840" spans="1:14" ht="14.4" x14ac:dyDescent="0.3">
      <c r="A11840" t="s">
        <v>97336</v>
      </c>
      <c r="B11840" t="s">
        <v>97337</v>
      </c>
      <c r="C11840" t="s">
        <v>97338</v>
      </c>
      <c r="D11840">
        <v>11</v>
      </c>
      <c r="E11840" t="s">
        <v>42163</v>
      </c>
      <c r="F11840" t="s">
        <v>5395</v>
      </c>
      <c r="G11840" t="s">
        <v>5396</v>
      </c>
      <c r="H11840" t="s">
        <v>97339</v>
      </c>
      <c r="I11840" t="s">
        <v>4799</v>
      </c>
      <c r="J11840" t="s">
        <v>97341</v>
      </c>
      <c r="L11840" t="s">
        <v>4801</v>
      </c>
      <c r="M11840" t="s">
        <v>97340</v>
      </c>
      <c r="N11840"/>
    </row>
    <row r="11841" spans="1:14" ht="14.4" x14ac:dyDescent="0.3">
      <c r="A11841" t="s">
        <v>97405</v>
      </c>
      <c r="B11841" t="s">
        <v>97406</v>
      </c>
      <c r="C11841" t="s">
        <v>97407</v>
      </c>
      <c r="D11841">
        <v>882</v>
      </c>
      <c r="E11841" t="s">
        <v>97408</v>
      </c>
      <c r="F11841" t="s">
        <v>14049</v>
      </c>
      <c r="G11841" t="s">
        <v>5680</v>
      </c>
      <c r="H11841" t="s">
        <v>97409</v>
      </c>
      <c r="I11841" t="s">
        <v>97411</v>
      </c>
      <c r="J11841" t="s">
        <v>97412</v>
      </c>
      <c r="L11841" t="s">
        <v>4801</v>
      </c>
      <c r="M11841" t="s">
        <v>97410</v>
      </c>
      <c r="N11841"/>
    </row>
    <row r="11842" spans="1:14" ht="14.4" x14ac:dyDescent="0.3">
      <c r="A11842" t="s">
        <v>97414</v>
      </c>
      <c r="B11842" t="s">
        <v>97415</v>
      </c>
      <c r="C11842" t="s">
        <v>44244</v>
      </c>
      <c r="D11842">
        <v>515</v>
      </c>
      <c r="E11842" t="s">
        <v>14</v>
      </c>
      <c r="F11842" t="s">
        <v>17721</v>
      </c>
      <c r="G11842" t="s">
        <v>5680</v>
      </c>
      <c r="H11842" t="s">
        <v>97416</v>
      </c>
      <c r="I11842" t="s">
        <v>97418</v>
      </c>
      <c r="J11842" t="s">
        <v>97419</v>
      </c>
      <c r="L11842" t="s">
        <v>4801</v>
      </c>
      <c r="M11842" t="s">
        <v>97417</v>
      </c>
      <c r="N11842"/>
    </row>
    <row r="11843" spans="1:14" ht="14.4" x14ac:dyDescent="0.3">
      <c r="A11843" t="s">
        <v>97376</v>
      </c>
      <c r="B11843" t="s">
        <v>97377</v>
      </c>
      <c r="C11843" t="s">
        <v>97378</v>
      </c>
      <c r="D11843">
        <v>78</v>
      </c>
      <c r="E11843" t="s">
        <v>97379</v>
      </c>
      <c r="F11843" t="s">
        <v>11304</v>
      </c>
      <c r="G11843" t="s">
        <v>567</v>
      </c>
      <c r="H11843" t="s">
        <v>97380</v>
      </c>
      <c r="I11843" t="s">
        <v>102086</v>
      </c>
      <c r="J11843" t="s">
        <v>97382</v>
      </c>
      <c r="K11843" t="s">
        <v>4799</v>
      </c>
      <c r="L11843" t="s">
        <v>4801</v>
      </c>
      <c r="M11843" t="s">
        <v>97381</v>
      </c>
      <c r="N11843"/>
    </row>
    <row r="11844" spans="1:14" ht="14.4" x14ac:dyDescent="0.3">
      <c r="A11844" t="s">
        <v>97383</v>
      </c>
      <c r="B11844" t="s">
        <v>97384</v>
      </c>
      <c r="C11844" t="s">
        <v>97385</v>
      </c>
      <c r="D11844">
        <v>29</v>
      </c>
      <c r="E11844" t="s">
        <v>97386</v>
      </c>
      <c r="F11844" t="s">
        <v>13959</v>
      </c>
      <c r="G11844" t="s">
        <v>567</v>
      </c>
      <c r="H11844" t="s">
        <v>97387</v>
      </c>
      <c r="I11844" t="s">
        <v>4799</v>
      </c>
      <c r="J11844" t="s">
        <v>97389</v>
      </c>
      <c r="L11844" t="s">
        <v>94408</v>
      </c>
      <c r="M11844" t="s">
        <v>97388</v>
      </c>
      <c r="N11844"/>
    </row>
    <row r="11845" spans="1:14" ht="14.4" x14ac:dyDescent="0.3">
      <c r="A11845" t="s">
        <v>97398</v>
      </c>
      <c r="B11845" t="s">
        <v>97399</v>
      </c>
      <c r="C11845" t="s">
        <v>97400</v>
      </c>
      <c r="D11845">
        <v>1000</v>
      </c>
      <c r="E11845" t="s">
        <v>6408</v>
      </c>
      <c r="F11845" t="s">
        <v>5043</v>
      </c>
      <c r="G11845" t="s">
        <v>567</v>
      </c>
      <c r="H11845" t="s">
        <v>97401</v>
      </c>
      <c r="I11845" t="s">
        <v>97403</v>
      </c>
      <c r="J11845" t="s">
        <v>97404</v>
      </c>
      <c r="K11845" t="s">
        <v>44523</v>
      </c>
      <c r="L11845" t="s">
        <v>4801</v>
      </c>
      <c r="M11845" t="s">
        <v>97402</v>
      </c>
      <c r="N11845"/>
    </row>
    <row r="11846" spans="1:14" ht="14.4" x14ac:dyDescent="0.3">
      <c r="A11846" t="s">
        <v>97349</v>
      </c>
      <c r="B11846" t="s">
        <v>97350</v>
      </c>
      <c r="C11846" t="s">
        <v>9884</v>
      </c>
      <c r="D11846">
        <v>185</v>
      </c>
      <c r="E11846" t="s">
        <v>14</v>
      </c>
      <c r="F11846" t="s">
        <v>7055</v>
      </c>
      <c r="G11846" t="s">
        <v>567</v>
      </c>
      <c r="H11846" t="s">
        <v>97351</v>
      </c>
      <c r="I11846" t="s">
        <v>4799</v>
      </c>
      <c r="J11846" t="s">
        <v>97353</v>
      </c>
      <c r="L11846" t="s">
        <v>4801</v>
      </c>
      <c r="M11846" t="s">
        <v>97352</v>
      </c>
      <c r="N11846"/>
    </row>
    <row r="11847" spans="1:14" ht="14.4" x14ac:dyDescent="0.3">
      <c r="A11847" t="s">
        <v>97390</v>
      </c>
      <c r="B11847" t="s">
        <v>97391</v>
      </c>
      <c r="C11847" t="s">
        <v>97392</v>
      </c>
      <c r="D11847">
        <v>11</v>
      </c>
      <c r="E11847" t="s">
        <v>97393</v>
      </c>
      <c r="F11847" t="s">
        <v>6342</v>
      </c>
      <c r="G11847" t="s">
        <v>567</v>
      </c>
      <c r="H11847" t="s">
        <v>97394</v>
      </c>
      <c r="I11847" t="s">
        <v>97396</v>
      </c>
      <c r="J11847" t="s">
        <v>97397</v>
      </c>
      <c r="K11847" t="s">
        <v>5464</v>
      </c>
      <c r="L11847" t="s">
        <v>4801</v>
      </c>
      <c r="M11847" t="s">
        <v>97395</v>
      </c>
      <c r="N11847"/>
    </row>
    <row r="11848" spans="1:14" ht="14.4" x14ac:dyDescent="0.3">
      <c r="A11848" t="s">
        <v>97420</v>
      </c>
      <c r="B11848" t="s">
        <v>97421</v>
      </c>
      <c r="C11848" t="s">
        <v>97422</v>
      </c>
      <c r="D11848">
        <v>2830</v>
      </c>
      <c r="E11848" t="s">
        <v>97423</v>
      </c>
      <c r="F11848" t="s">
        <v>5132</v>
      </c>
      <c r="G11848" t="s">
        <v>567</v>
      </c>
      <c r="H11848" t="s">
        <v>97424</v>
      </c>
      <c r="I11848" t="s">
        <v>102087</v>
      </c>
      <c r="J11848" t="s">
        <v>102088</v>
      </c>
      <c r="L11848" t="s">
        <v>4801</v>
      </c>
      <c r="M11848" t="s">
        <v>97425</v>
      </c>
      <c r="N11848"/>
    </row>
    <row r="11849" spans="1:14" ht="14.4" x14ac:dyDescent="0.3">
      <c r="A11849" t="s">
        <v>97433</v>
      </c>
      <c r="B11849" t="s">
        <v>97434</v>
      </c>
      <c r="C11849" t="s">
        <v>24480</v>
      </c>
      <c r="D11849">
        <v>27</v>
      </c>
      <c r="E11849" t="s">
        <v>97435</v>
      </c>
      <c r="F11849" t="s">
        <v>71</v>
      </c>
      <c r="G11849" t="s">
        <v>567</v>
      </c>
      <c r="H11849" t="s">
        <v>97436</v>
      </c>
      <c r="I11849" t="s">
        <v>4799</v>
      </c>
      <c r="J11849" t="s">
        <v>105777</v>
      </c>
      <c r="L11849" t="s">
        <v>4801</v>
      </c>
      <c r="M11849" t="s">
        <v>97437</v>
      </c>
      <c r="N11849"/>
    </row>
    <row r="11850" spans="1:14" ht="14.4" x14ac:dyDescent="0.3">
      <c r="A11850" t="s">
        <v>97438</v>
      </c>
      <c r="B11850" t="s">
        <v>97439</v>
      </c>
      <c r="C11850" t="s">
        <v>97440</v>
      </c>
      <c r="D11850">
        <v>3532</v>
      </c>
      <c r="E11850" t="s">
        <v>14</v>
      </c>
      <c r="F11850" t="s">
        <v>31435</v>
      </c>
      <c r="G11850" t="s">
        <v>4827</v>
      </c>
      <c r="H11850" t="s">
        <v>97441</v>
      </c>
      <c r="I11850" t="s">
        <v>93627</v>
      </c>
      <c r="J11850" t="s">
        <v>93628</v>
      </c>
      <c r="L11850" t="s">
        <v>4801</v>
      </c>
      <c r="M11850" t="s">
        <v>97442</v>
      </c>
      <c r="N11850"/>
    </row>
    <row r="11851" spans="1:14" ht="14.4" x14ac:dyDescent="0.3">
      <c r="A11851" t="s">
        <v>97476</v>
      </c>
      <c r="B11851" t="s">
        <v>97477</v>
      </c>
      <c r="C11851" t="s">
        <v>97478</v>
      </c>
      <c r="D11851">
        <v>850</v>
      </c>
      <c r="E11851" t="s">
        <v>97479</v>
      </c>
      <c r="F11851" t="s">
        <v>26484</v>
      </c>
      <c r="G11851" t="s">
        <v>567</v>
      </c>
      <c r="H11851" t="s">
        <v>97480</v>
      </c>
      <c r="I11851" t="s">
        <v>97482</v>
      </c>
      <c r="J11851" t="s">
        <v>98798</v>
      </c>
      <c r="L11851" t="s">
        <v>100487</v>
      </c>
      <c r="M11851" t="s">
        <v>97481</v>
      </c>
      <c r="N11851"/>
    </row>
    <row r="11852" spans="1:14" ht="14.4" x14ac:dyDescent="0.3">
      <c r="A11852" t="s">
        <v>97491</v>
      </c>
      <c r="B11852" t="s">
        <v>97492</v>
      </c>
      <c r="C11852" t="s">
        <v>97493</v>
      </c>
      <c r="D11852">
        <v>470</v>
      </c>
      <c r="E11852" t="s">
        <v>97494</v>
      </c>
      <c r="F11852" t="s">
        <v>5046</v>
      </c>
      <c r="G11852" t="s">
        <v>567</v>
      </c>
      <c r="H11852" t="s">
        <v>97495</v>
      </c>
      <c r="L11852" t="s">
        <v>4801</v>
      </c>
      <c r="M11852" t="s">
        <v>82229</v>
      </c>
      <c r="N11852"/>
    </row>
    <row r="11853" spans="1:14" ht="14.4" x14ac:dyDescent="0.3">
      <c r="A11853" t="s">
        <v>94545</v>
      </c>
      <c r="B11853" t="s">
        <v>94546</v>
      </c>
      <c r="C11853" t="s">
        <v>94547</v>
      </c>
      <c r="D11853">
        <v>1348</v>
      </c>
      <c r="E11853" t="s">
        <v>94548</v>
      </c>
      <c r="F11853" t="s">
        <v>42082</v>
      </c>
      <c r="G11853" t="s">
        <v>567</v>
      </c>
      <c r="H11853" t="s">
        <v>94549</v>
      </c>
      <c r="I11853" t="s">
        <v>94551</v>
      </c>
      <c r="J11853" t="s">
        <v>94552</v>
      </c>
      <c r="L11853" t="s">
        <v>4801</v>
      </c>
      <c r="M11853" t="s">
        <v>94550</v>
      </c>
      <c r="N11853"/>
    </row>
    <row r="11854" spans="1:14" ht="14.4" x14ac:dyDescent="0.3">
      <c r="A11854" t="s">
        <v>97496</v>
      </c>
      <c r="B11854" t="s">
        <v>97497</v>
      </c>
      <c r="C11854" t="s">
        <v>97498</v>
      </c>
      <c r="D11854">
        <v>510</v>
      </c>
      <c r="E11854" t="s">
        <v>23114</v>
      </c>
      <c r="F11854" t="s">
        <v>4977</v>
      </c>
      <c r="G11854" t="s">
        <v>4806</v>
      </c>
      <c r="H11854" t="s">
        <v>97499</v>
      </c>
      <c r="I11854" t="s">
        <v>4799</v>
      </c>
      <c r="J11854" t="s">
        <v>97501</v>
      </c>
      <c r="K11854" t="s">
        <v>94743</v>
      </c>
      <c r="L11854" t="s">
        <v>4801</v>
      </c>
      <c r="M11854" t="s">
        <v>97500</v>
      </c>
      <c r="N11854"/>
    </row>
    <row r="11855" spans="1:14" ht="14.4" x14ac:dyDescent="0.3">
      <c r="A11855" t="s">
        <v>97443</v>
      </c>
      <c r="B11855" t="s">
        <v>97444</v>
      </c>
      <c r="C11855" t="s">
        <v>97445</v>
      </c>
      <c r="D11855">
        <v>126</v>
      </c>
      <c r="E11855" t="s">
        <v>12989</v>
      </c>
      <c r="F11855" t="s">
        <v>10540</v>
      </c>
      <c r="G11855" t="s">
        <v>567</v>
      </c>
      <c r="H11855" t="s">
        <v>97446</v>
      </c>
      <c r="I11855" t="s">
        <v>4799</v>
      </c>
      <c r="J11855" t="s">
        <v>97448</v>
      </c>
      <c r="L11855" t="s">
        <v>100567</v>
      </c>
      <c r="M11855" t="s">
        <v>97447</v>
      </c>
      <c r="N11855"/>
    </row>
    <row r="11856" spans="1:14" ht="14.4" x14ac:dyDescent="0.3">
      <c r="A11856" t="s">
        <v>97455</v>
      </c>
      <c r="B11856" t="s">
        <v>97456</v>
      </c>
      <c r="C11856" t="s">
        <v>97457</v>
      </c>
      <c r="D11856">
        <v>85</v>
      </c>
      <c r="E11856" t="s">
        <v>59962</v>
      </c>
      <c r="F11856" t="s">
        <v>6485</v>
      </c>
      <c r="G11856" t="s">
        <v>4881</v>
      </c>
      <c r="H11856" t="s">
        <v>97458</v>
      </c>
      <c r="I11856" t="s">
        <v>97460</v>
      </c>
      <c r="J11856" t="s">
        <v>97461</v>
      </c>
      <c r="L11856" t="s">
        <v>4801</v>
      </c>
      <c r="M11856" t="s">
        <v>97459</v>
      </c>
      <c r="N11856"/>
    </row>
    <row r="11857" spans="1:14" ht="14.4" x14ac:dyDescent="0.3">
      <c r="A11857" t="s">
        <v>97462</v>
      </c>
      <c r="B11857" t="s">
        <v>97463</v>
      </c>
      <c r="C11857" t="s">
        <v>97464</v>
      </c>
      <c r="D11857">
        <v>88</v>
      </c>
      <c r="E11857" t="s">
        <v>97465</v>
      </c>
      <c r="F11857" t="s">
        <v>4835</v>
      </c>
      <c r="G11857" t="s">
        <v>567</v>
      </c>
      <c r="H11857" t="s">
        <v>97466</v>
      </c>
      <c r="I11857" t="s">
        <v>47350</v>
      </c>
      <c r="J11857" t="s">
        <v>97467</v>
      </c>
      <c r="K11857" t="s">
        <v>44523</v>
      </c>
      <c r="L11857" t="s">
        <v>4801</v>
      </c>
      <c r="M11857" t="s">
        <v>82229</v>
      </c>
      <c r="N11857"/>
    </row>
    <row r="11858" spans="1:14" ht="14.4" x14ac:dyDescent="0.3">
      <c r="A11858" t="s">
        <v>94835</v>
      </c>
      <c r="B11858" t="s">
        <v>94836</v>
      </c>
      <c r="C11858" t="s">
        <v>94837</v>
      </c>
      <c r="D11858">
        <v>14</v>
      </c>
      <c r="E11858" t="s">
        <v>13219</v>
      </c>
      <c r="F11858" t="s">
        <v>5395</v>
      </c>
      <c r="G11858" t="s">
        <v>5396</v>
      </c>
      <c r="H11858" t="s">
        <v>94838</v>
      </c>
      <c r="I11858" t="s">
        <v>94840</v>
      </c>
      <c r="J11858" t="s">
        <v>94841</v>
      </c>
      <c r="L11858" t="s">
        <v>4801</v>
      </c>
      <c r="M11858" t="s">
        <v>94839</v>
      </c>
      <c r="N11858"/>
    </row>
    <row r="11859" spans="1:14" ht="14.4" x14ac:dyDescent="0.3">
      <c r="A11859" t="s">
        <v>94846</v>
      </c>
      <c r="B11859" t="s">
        <v>94847</v>
      </c>
      <c r="C11859" t="s">
        <v>94848</v>
      </c>
      <c r="D11859">
        <v>144</v>
      </c>
      <c r="E11859" t="s">
        <v>94849</v>
      </c>
      <c r="F11859" t="s">
        <v>5163</v>
      </c>
      <c r="G11859" t="s">
        <v>567</v>
      </c>
      <c r="H11859" t="s">
        <v>94850</v>
      </c>
      <c r="I11859" t="s">
        <v>94852</v>
      </c>
      <c r="J11859" t="s">
        <v>94853</v>
      </c>
      <c r="L11859" t="s">
        <v>4801</v>
      </c>
      <c r="M11859" t="s">
        <v>94851</v>
      </c>
      <c r="N11859"/>
    </row>
    <row r="11860" spans="1:14" ht="14.4" x14ac:dyDescent="0.3">
      <c r="A11860" t="s">
        <v>97468</v>
      </c>
      <c r="B11860" t="s">
        <v>97469</v>
      </c>
      <c r="C11860" t="s">
        <v>97470</v>
      </c>
      <c r="D11860">
        <v>1156</v>
      </c>
      <c r="E11860" t="s">
        <v>97471</v>
      </c>
      <c r="F11860" t="s">
        <v>23495</v>
      </c>
      <c r="G11860" t="s">
        <v>567</v>
      </c>
      <c r="H11860" t="s">
        <v>97472</v>
      </c>
      <c r="I11860" t="s">
        <v>97474</v>
      </c>
      <c r="J11860" t="s">
        <v>97475</v>
      </c>
      <c r="L11860" t="s">
        <v>4801</v>
      </c>
      <c r="M11860" t="s">
        <v>97473</v>
      </c>
      <c r="N11860"/>
    </row>
    <row r="11861" spans="1:14" ht="14.4" x14ac:dyDescent="0.3">
      <c r="A11861" t="s">
        <v>97483</v>
      </c>
      <c r="B11861" t="s">
        <v>97484</v>
      </c>
      <c r="C11861" t="s">
        <v>97485</v>
      </c>
      <c r="D11861">
        <v>19</v>
      </c>
      <c r="E11861" t="s">
        <v>97486</v>
      </c>
      <c r="F11861" t="s">
        <v>11304</v>
      </c>
      <c r="G11861" t="s">
        <v>567</v>
      </c>
      <c r="H11861" t="s">
        <v>97487</v>
      </c>
      <c r="I11861" t="s">
        <v>97489</v>
      </c>
      <c r="J11861" t="s">
        <v>97490</v>
      </c>
      <c r="L11861" t="s">
        <v>4801</v>
      </c>
      <c r="M11861" t="s">
        <v>97488</v>
      </c>
      <c r="N11861"/>
    </row>
    <row r="11862" spans="1:14" ht="14.4" x14ac:dyDescent="0.3">
      <c r="A11862" t="s">
        <v>97502</v>
      </c>
      <c r="B11862" t="s">
        <v>97503</v>
      </c>
      <c r="C11862" t="s">
        <v>27978</v>
      </c>
      <c r="D11862">
        <v>1565</v>
      </c>
      <c r="E11862" t="s">
        <v>28199</v>
      </c>
      <c r="F11862" t="s">
        <v>7</v>
      </c>
      <c r="G11862" t="s">
        <v>567</v>
      </c>
      <c r="H11862" t="s">
        <v>97504</v>
      </c>
      <c r="I11862" t="s">
        <v>97506</v>
      </c>
      <c r="J11862" t="s">
        <v>97507</v>
      </c>
      <c r="L11862" t="s">
        <v>94405</v>
      </c>
      <c r="M11862" t="s">
        <v>97505</v>
      </c>
      <c r="N11862"/>
    </row>
    <row r="11863" spans="1:14" ht="14.4" x14ac:dyDescent="0.3">
      <c r="A11863" t="s">
        <v>97508</v>
      </c>
      <c r="B11863" t="s">
        <v>97509</v>
      </c>
      <c r="C11863" t="s">
        <v>97510</v>
      </c>
      <c r="D11863">
        <v>480</v>
      </c>
      <c r="E11863" t="s">
        <v>97511</v>
      </c>
      <c r="F11863" t="s">
        <v>97512</v>
      </c>
      <c r="G11863" t="s">
        <v>567</v>
      </c>
      <c r="H11863" t="s">
        <v>97513</v>
      </c>
      <c r="I11863" t="s">
        <v>97515</v>
      </c>
      <c r="J11863" t="s">
        <v>97516</v>
      </c>
      <c r="L11863" t="s">
        <v>4801</v>
      </c>
      <c r="M11863" t="s">
        <v>97514</v>
      </c>
      <c r="N11863"/>
    </row>
    <row r="11864" spans="1:14" ht="14.4" x14ac:dyDescent="0.3">
      <c r="A11864" t="s">
        <v>97517</v>
      </c>
      <c r="B11864" t="s">
        <v>97518</v>
      </c>
      <c r="C11864" t="s">
        <v>97519</v>
      </c>
      <c r="D11864">
        <v>3305</v>
      </c>
      <c r="E11864" t="s">
        <v>6122</v>
      </c>
      <c r="F11864" t="s">
        <v>97520</v>
      </c>
      <c r="G11864" t="s">
        <v>5612</v>
      </c>
      <c r="H11864" t="s">
        <v>97521</v>
      </c>
      <c r="I11864" t="s">
        <v>97523</v>
      </c>
      <c r="J11864" t="s">
        <v>97524</v>
      </c>
      <c r="L11864" t="s">
        <v>6092</v>
      </c>
      <c r="M11864" t="s">
        <v>97522</v>
      </c>
      <c r="N11864"/>
    </row>
    <row r="11865" spans="1:14" ht="14.4" x14ac:dyDescent="0.3">
      <c r="A11865" t="s">
        <v>97525</v>
      </c>
      <c r="B11865" t="s">
        <v>97526</v>
      </c>
      <c r="C11865" t="s">
        <v>58481</v>
      </c>
      <c r="D11865">
        <v>5983</v>
      </c>
      <c r="E11865" t="s">
        <v>6503</v>
      </c>
      <c r="F11865" t="s">
        <v>4835</v>
      </c>
      <c r="G11865" t="s">
        <v>567</v>
      </c>
      <c r="H11865" t="s">
        <v>97527</v>
      </c>
      <c r="I11865" t="s">
        <v>4799</v>
      </c>
      <c r="J11865" t="s">
        <v>97529</v>
      </c>
      <c r="L11865" t="s">
        <v>4815</v>
      </c>
      <c r="M11865" t="s">
        <v>97528</v>
      </c>
      <c r="N11865"/>
    </row>
    <row r="11866" spans="1:14" ht="14.4" x14ac:dyDescent="0.3">
      <c r="A11866" t="s">
        <v>97530</v>
      </c>
      <c r="B11866" t="s">
        <v>97531</v>
      </c>
      <c r="C11866" t="s">
        <v>97532</v>
      </c>
      <c r="D11866">
        <v>239</v>
      </c>
      <c r="E11866" t="s">
        <v>14</v>
      </c>
      <c r="F11866" t="s">
        <v>6825</v>
      </c>
      <c r="G11866" t="s">
        <v>567</v>
      </c>
      <c r="H11866" t="s">
        <v>97533</v>
      </c>
      <c r="I11866" t="s">
        <v>97535</v>
      </c>
      <c r="J11866" t="s">
        <v>52671</v>
      </c>
      <c r="K11866" t="s">
        <v>97536</v>
      </c>
      <c r="L11866" t="s">
        <v>4801</v>
      </c>
      <c r="M11866" t="s">
        <v>97534</v>
      </c>
      <c r="N11866"/>
    </row>
    <row r="11867" spans="1:14" ht="14.4" x14ac:dyDescent="0.3">
      <c r="A11867" t="s">
        <v>97537</v>
      </c>
      <c r="B11867" t="s">
        <v>97538</v>
      </c>
      <c r="C11867" t="s">
        <v>97539</v>
      </c>
      <c r="D11867">
        <v>990</v>
      </c>
      <c r="E11867" t="s">
        <v>97540</v>
      </c>
      <c r="F11867" t="s">
        <v>42909</v>
      </c>
      <c r="G11867" t="s">
        <v>567</v>
      </c>
      <c r="H11867" t="s">
        <v>97541</v>
      </c>
      <c r="I11867" t="s">
        <v>4799</v>
      </c>
      <c r="J11867" t="s">
        <v>97543</v>
      </c>
      <c r="L11867" t="s">
        <v>4801</v>
      </c>
      <c r="M11867" t="s">
        <v>97542</v>
      </c>
      <c r="N11867"/>
    </row>
    <row r="11868" spans="1:14" ht="14.4" x14ac:dyDescent="0.3">
      <c r="A11868" t="s">
        <v>97544</v>
      </c>
      <c r="B11868" t="s">
        <v>97545</v>
      </c>
      <c r="C11868" t="s">
        <v>97546</v>
      </c>
      <c r="D11868">
        <v>2458</v>
      </c>
      <c r="E11868" t="s">
        <v>8304</v>
      </c>
      <c r="F11868" t="s">
        <v>5395</v>
      </c>
      <c r="G11868" t="s">
        <v>5396</v>
      </c>
      <c r="H11868" t="s">
        <v>97547</v>
      </c>
      <c r="I11868" t="s">
        <v>97549</v>
      </c>
      <c r="J11868" t="s">
        <v>97550</v>
      </c>
      <c r="L11868" t="s">
        <v>5909</v>
      </c>
      <c r="M11868" t="s">
        <v>97548</v>
      </c>
      <c r="N11868"/>
    </row>
    <row r="11869" spans="1:14" ht="14.4" x14ac:dyDescent="0.3">
      <c r="A11869" t="s">
        <v>97551</v>
      </c>
      <c r="B11869" t="s">
        <v>97552</v>
      </c>
      <c r="C11869" t="s">
        <v>97553</v>
      </c>
      <c r="D11869">
        <v>4469</v>
      </c>
      <c r="E11869" t="s">
        <v>97554</v>
      </c>
      <c r="F11869" t="s">
        <v>5299</v>
      </c>
      <c r="G11869" t="s">
        <v>567</v>
      </c>
      <c r="H11869" t="s">
        <v>97555</v>
      </c>
      <c r="I11869" t="s">
        <v>97557</v>
      </c>
      <c r="J11869" t="s">
        <v>97558</v>
      </c>
      <c r="L11869" t="s">
        <v>4801</v>
      </c>
      <c r="M11869" t="s">
        <v>97556</v>
      </c>
      <c r="N11869"/>
    </row>
    <row r="11870" spans="1:14" ht="14.4" x14ac:dyDescent="0.3">
      <c r="A11870" t="s">
        <v>94572</v>
      </c>
      <c r="B11870" t="s">
        <v>94573</v>
      </c>
      <c r="C11870" t="s">
        <v>94574</v>
      </c>
      <c r="D11870">
        <v>319</v>
      </c>
      <c r="E11870" t="s">
        <v>94575</v>
      </c>
      <c r="F11870" t="s">
        <v>94576</v>
      </c>
      <c r="G11870" t="s">
        <v>4874</v>
      </c>
      <c r="H11870" t="s">
        <v>94577</v>
      </c>
      <c r="I11870" t="s">
        <v>94579</v>
      </c>
      <c r="J11870" t="s">
        <v>94580</v>
      </c>
      <c r="L11870" t="s">
        <v>4801</v>
      </c>
      <c r="M11870" t="s">
        <v>94578</v>
      </c>
      <c r="N11870"/>
    </row>
    <row r="11871" spans="1:14" ht="14.4" x14ac:dyDescent="0.3">
      <c r="A11871" t="s">
        <v>97559</v>
      </c>
      <c r="B11871" t="s">
        <v>97560</v>
      </c>
      <c r="C11871" t="s">
        <v>97561</v>
      </c>
      <c r="D11871">
        <v>1003</v>
      </c>
      <c r="E11871" t="s">
        <v>21630</v>
      </c>
      <c r="F11871" t="s">
        <v>8435</v>
      </c>
      <c r="G11871" t="s">
        <v>567</v>
      </c>
      <c r="H11871" t="s">
        <v>97562</v>
      </c>
      <c r="I11871" t="s">
        <v>4799</v>
      </c>
      <c r="J11871" t="s">
        <v>97564</v>
      </c>
      <c r="L11871" t="s">
        <v>4801</v>
      </c>
      <c r="M11871" t="s">
        <v>97563</v>
      </c>
      <c r="N11871"/>
    </row>
    <row r="11872" spans="1:14" ht="14.4" x14ac:dyDescent="0.3">
      <c r="A11872" t="s">
        <v>97565</v>
      </c>
      <c r="B11872" t="s">
        <v>97566</v>
      </c>
      <c r="C11872" t="s">
        <v>97567</v>
      </c>
      <c r="D11872">
        <v>18</v>
      </c>
      <c r="E11872" t="s">
        <v>36728</v>
      </c>
      <c r="F11872" t="s">
        <v>6765</v>
      </c>
      <c r="G11872" t="s">
        <v>4952</v>
      </c>
      <c r="H11872" t="s">
        <v>97568</v>
      </c>
      <c r="I11872" t="s">
        <v>4799</v>
      </c>
      <c r="J11872" t="s">
        <v>97570</v>
      </c>
      <c r="L11872" t="s">
        <v>4801</v>
      </c>
      <c r="M11872" t="s">
        <v>97569</v>
      </c>
      <c r="N11872"/>
    </row>
    <row r="11873" spans="1:14" ht="14.4" x14ac:dyDescent="0.3">
      <c r="A11873" t="s">
        <v>94736</v>
      </c>
      <c r="B11873" t="s">
        <v>94737</v>
      </c>
      <c r="C11873" t="s">
        <v>94738</v>
      </c>
      <c r="D11873">
        <v>318</v>
      </c>
      <c r="E11873" t="s">
        <v>15716</v>
      </c>
      <c r="F11873" t="s">
        <v>4850</v>
      </c>
      <c r="G11873" t="s">
        <v>4851</v>
      </c>
      <c r="H11873" t="s">
        <v>94739</v>
      </c>
      <c r="I11873" t="s">
        <v>94741</v>
      </c>
      <c r="J11873" t="s">
        <v>94742</v>
      </c>
      <c r="K11873" t="s">
        <v>94743</v>
      </c>
      <c r="L11873" t="s">
        <v>4801</v>
      </c>
      <c r="M11873" t="s">
        <v>94740</v>
      </c>
      <c r="N11873"/>
    </row>
    <row r="11874" spans="1:14" ht="14.4" x14ac:dyDescent="0.3">
      <c r="A11874" t="s">
        <v>94965</v>
      </c>
      <c r="B11874" t="s">
        <v>94966</v>
      </c>
      <c r="C11874" t="s">
        <v>94967</v>
      </c>
      <c r="D11874">
        <v>627</v>
      </c>
      <c r="E11874" t="s">
        <v>94968</v>
      </c>
      <c r="F11874" t="s">
        <v>5132</v>
      </c>
      <c r="G11874" t="s">
        <v>567</v>
      </c>
      <c r="H11874" t="s">
        <v>94969</v>
      </c>
      <c r="I11874" t="s">
        <v>94971</v>
      </c>
      <c r="J11874" t="s">
        <v>94972</v>
      </c>
      <c r="L11874" t="s">
        <v>4801</v>
      </c>
      <c r="M11874" t="s">
        <v>94970</v>
      </c>
      <c r="N11874"/>
    </row>
    <row r="11875" spans="1:14" ht="14.4" x14ac:dyDescent="0.3">
      <c r="A11875" t="s">
        <v>97426</v>
      </c>
      <c r="B11875" t="s">
        <v>97427</v>
      </c>
      <c r="C11875" t="s">
        <v>97428</v>
      </c>
      <c r="D11875">
        <v>2102</v>
      </c>
      <c r="E11875" t="s">
        <v>97429</v>
      </c>
      <c r="F11875" t="s">
        <v>7026</v>
      </c>
      <c r="G11875" t="s">
        <v>7027</v>
      </c>
      <c r="H11875" t="s">
        <v>97430</v>
      </c>
      <c r="I11875" t="s">
        <v>97432</v>
      </c>
      <c r="J11875" t="s">
        <v>102089</v>
      </c>
      <c r="L11875" t="s">
        <v>7170</v>
      </c>
      <c r="M11875" t="s">
        <v>97431</v>
      </c>
      <c r="N11875"/>
    </row>
    <row r="11876" spans="1:14" ht="14.4" x14ac:dyDescent="0.3">
      <c r="A11876" t="s">
        <v>97449</v>
      </c>
      <c r="B11876" t="s">
        <v>97450</v>
      </c>
      <c r="C11876" t="s">
        <v>97794</v>
      </c>
      <c r="D11876">
        <v>1441</v>
      </c>
      <c r="E11876" t="s">
        <v>27017</v>
      </c>
      <c r="F11876" t="s">
        <v>5536</v>
      </c>
      <c r="G11876" t="s">
        <v>567</v>
      </c>
      <c r="H11876" t="s">
        <v>97451</v>
      </c>
      <c r="I11876" t="s">
        <v>97453</v>
      </c>
      <c r="J11876" t="s">
        <v>97454</v>
      </c>
      <c r="L11876" t="s">
        <v>4801</v>
      </c>
      <c r="M11876" t="s">
        <v>97452</v>
      </c>
      <c r="N11876"/>
    </row>
    <row r="11877" spans="1:14" ht="14.4" x14ac:dyDescent="0.3">
      <c r="A11877" t="s">
        <v>97571</v>
      </c>
      <c r="B11877" t="s">
        <v>97572</v>
      </c>
      <c r="C11877" t="s">
        <v>97573</v>
      </c>
      <c r="D11877">
        <v>2</v>
      </c>
      <c r="E11877" t="s">
        <v>97574</v>
      </c>
      <c r="F11877" t="s">
        <v>97575</v>
      </c>
      <c r="G11877" t="s">
        <v>5680</v>
      </c>
      <c r="H11877" t="s">
        <v>97576</v>
      </c>
      <c r="I11877" t="s">
        <v>97578</v>
      </c>
      <c r="J11877" t="s">
        <v>97579</v>
      </c>
      <c r="K11877" t="s">
        <v>97580</v>
      </c>
      <c r="L11877" t="s">
        <v>4801</v>
      </c>
      <c r="M11877" t="s">
        <v>97577</v>
      </c>
      <c r="N11877"/>
    </row>
    <row r="11878" spans="1:14" ht="14.4" x14ac:dyDescent="0.3">
      <c r="A11878" t="s">
        <v>97581</v>
      </c>
      <c r="B11878" t="s">
        <v>97582</v>
      </c>
      <c r="C11878" t="s">
        <v>97583</v>
      </c>
      <c r="D11878">
        <v>2607</v>
      </c>
      <c r="E11878" t="s">
        <v>97584</v>
      </c>
      <c r="F11878" t="s">
        <v>4977</v>
      </c>
      <c r="G11878" t="s">
        <v>4806</v>
      </c>
      <c r="H11878" t="s">
        <v>97585</v>
      </c>
      <c r="I11878" t="s">
        <v>97587</v>
      </c>
      <c r="J11878" t="s">
        <v>97588</v>
      </c>
      <c r="L11878" t="s">
        <v>4801</v>
      </c>
      <c r="M11878" t="s">
        <v>97586</v>
      </c>
      <c r="N11878"/>
    </row>
    <row r="11879" spans="1:14" ht="14.4" x14ac:dyDescent="0.3">
      <c r="A11879" t="s">
        <v>97589</v>
      </c>
      <c r="B11879" t="s">
        <v>97590</v>
      </c>
      <c r="C11879" t="s">
        <v>97591</v>
      </c>
      <c r="D11879">
        <v>1</v>
      </c>
      <c r="E11879" t="s">
        <v>14577</v>
      </c>
      <c r="F11879" t="s">
        <v>7466</v>
      </c>
      <c r="G11879" t="s">
        <v>4827</v>
      </c>
      <c r="H11879" t="s">
        <v>97592</v>
      </c>
      <c r="I11879" t="s">
        <v>97594</v>
      </c>
      <c r="J11879" t="s">
        <v>97595</v>
      </c>
      <c r="L11879" t="s">
        <v>4801</v>
      </c>
      <c r="M11879" t="s">
        <v>97593</v>
      </c>
      <c r="N11879"/>
    </row>
    <row r="11880" spans="1:14" ht="14.4" x14ac:dyDescent="0.3">
      <c r="A11880" t="s">
        <v>97795</v>
      </c>
      <c r="B11880" t="s">
        <v>97796</v>
      </c>
      <c r="C11880" t="s">
        <v>97797</v>
      </c>
      <c r="D11880">
        <v>305</v>
      </c>
      <c r="E11880" t="s">
        <v>97798</v>
      </c>
      <c r="F11880" t="s">
        <v>20067</v>
      </c>
      <c r="G11880" t="s">
        <v>567</v>
      </c>
      <c r="H11880" t="s">
        <v>97799</v>
      </c>
      <c r="I11880" t="s">
        <v>97801</v>
      </c>
      <c r="J11880" t="s">
        <v>97802</v>
      </c>
      <c r="L11880" t="s">
        <v>100569</v>
      </c>
      <c r="M11880" t="s">
        <v>97800</v>
      </c>
      <c r="N11880"/>
    </row>
    <row r="11881" spans="1:14" ht="14.4" x14ac:dyDescent="0.3">
      <c r="A11881" t="s">
        <v>97803</v>
      </c>
      <c r="B11881" t="s">
        <v>97804</v>
      </c>
      <c r="C11881" t="s">
        <v>97805</v>
      </c>
      <c r="D11881">
        <v>28</v>
      </c>
      <c r="E11881" t="s">
        <v>97806</v>
      </c>
      <c r="F11881" t="s">
        <v>7634</v>
      </c>
      <c r="G11881" t="s">
        <v>567</v>
      </c>
      <c r="H11881" t="s">
        <v>97807</v>
      </c>
      <c r="I11881" t="s">
        <v>97809</v>
      </c>
      <c r="J11881" t="s">
        <v>97810</v>
      </c>
      <c r="L11881" t="s">
        <v>4801</v>
      </c>
      <c r="M11881" t="s">
        <v>97808</v>
      </c>
      <c r="N11881"/>
    </row>
    <row r="11882" spans="1:14" ht="14.4" x14ac:dyDescent="0.3">
      <c r="A11882" t="s">
        <v>97811</v>
      </c>
      <c r="B11882" t="s">
        <v>97812</v>
      </c>
      <c r="C11882" t="s">
        <v>97813</v>
      </c>
      <c r="D11882">
        <v>768</v>
      </c>
      <c r="E11882" t="s">
        <v>97814</v>
      </c>
      <c r="F11882" t="s">
        <v>97815</v>
      </c>
      <c r="G11882" t="s">
        <v>567</v>
      </c>
      <c r="H11882" t="s">
        <v>97816</v>
      </c>
      <c r="I11882" t="s">
        <v>97818</v>
      </c>
      <c r="J11882" t="s">
        <v>97819</v>
      </c>
      <c r="L11882" t="s">
        <v>4801</v>
      </c>
      <c r="M11882" t="s">
        <v>97817</v>
      </c>
      <c r="N11882"/>
    </row>
    <row r="11883" spans="1:14" ht="14.4" x14ac:dyDescent="0.3">
      <c r="A11883" t="s">
        <v>97820</v>
      </c>
      <c r="B11883" t="s">
        <v>97821</v>
      </c>
      <c r="C11883" t="s">
        <v>97822</v>
      </c>
      <c r="D11883">
        <v>1089</v>
      </c>
      <c r="E11883" t="s">
        <v>291</v>
      </c>
      <c r="F11883" t="s">
        <v>5336</v>
      </c>
      <c r="G11883" t="s">
        <v>4952</v>
      </c>
      <c r="H11883" t="s">
        <v>97823</v>
      </c>
      <c r="I11883" t="s">
        <v>97825</v>
      </c>
      <c r="J11883" t="s">
        <v>97826</v>
      </c>
      <c r="K11883" t="s">
        <v>97827</v>
      </c>
      <c r="L11883" t="s">
        <v>4801</v>
      </c>
      <c r="M11883" t="s">
        <v>97824</v>
      </c>
      <c r="N11883"/>
    </row>
    <row r="11884" spans="1:14" ht="14.4" x14ac:dyDescent="0.3">
      <c r="A11884" t="s">
        <v>97828</v>
      </c>
      <c r="B11884" t="s">
        <v>97829</v>
      </c>
      <c r="C11884" t="s">
        <v>97830</v>
      </c>
      <c r="D11884">
        <v>80</v>
      </c>
      <c r="E11884" t="s">
        <v>97831</v>
      </c>
      <c r="F11884" t="s">
        <v>48349</v>
      </c>
      <c r="G11884" t="s">
        <v>567</v>
      </c>
      <c r="H11884" t="s">
        <v>97832</v>
      </c>
      <c r="I11884" t="s">
        <v>97834</v>
      </c>
      <c r="J11884" t="s">
        <v>97835</v>
      </c>
      <c r="K11884" t="s">
        <v>43295</v>
      </c>
      <c r="L11884" t="s">
        <v>4801</v>
      </c>
      <c r="M11884" t="s">
        <v>97833</v>
      </c>
      <c r="N11884"/>
    </row>
    <row r="11885" spans="1:14" ht="14.4" x14ac:dyDescent="0.3">
      <c r="A11885" t="s">
        <v>97836</v>
      </c>
      <c r="B11885" t="s">
        <v>97837</v>
      </c>
      <c r="C11885" t="s">
        <v>97838</v>
      </c>
      <c r="D11885">
        <v>661</v>
      </c>
      <c r="E11885" t="s">
        <v>17266</v>
      </c>
      <c r="F11885" t="s">
        <v>15307</v>
      </c>
      <c r="G11885" t="s">
        <v>5680</v>
      </c>
      <c r="H11885" t="s">
        <v>97839</v>
      </c>
      <c r="I11885" t="s">
        <v>97841</v>
      </c>
      <c r="J11885" t="s">
        <v>97842</v>
      </c>
      <c r="L11885" t="s">
        <v>4801</v>
      </c>
      <c r="M11885" t="s">
        <v>97840</v>
      </c>
      <c r="N11885"/>
    </row>
    <row r="11886" spans="1:14" ht="14.4" x14ac:dyDescent="0.3">
      <c r="A11886" t="s">
        <v>97843</v>
      </c>
      <c r="B11886" t="s">
        <v>97844</v>
      </c>
      <c r="C11886" t="s">
        <v>97845</v>
      </c>
      <c r="D11886">
        <v>85</v>
      </c>
      <c r="E11886" t="s">
        <v>38006</v>
      </c>
      <c r="F11886" t="s">
        <v>65</v>
      </c>
      <c r="G11886" t="s">
        <v>567</v>
      </c>
      <c r="H11886" t="s">
        <v>97846</v>
      </c>
      <c r="I11886" t="s">
        <v>97848</v>
      </c>
      <c r="J11886" t="s">
        <v>97849</v>
      </c>
      <c r="K11886" t="s">
        <v>97850</v>
      </c>
      <c r="L11886" t="s">
        <v>4801</v>
      </c>
      <c r="M11886" t="s">
        <v>97847</v>
      </c>
      <c r="N11886"/>
    </row>
    <row r="11887" spans="1:14" ht="14.4" x14ac:dyDescent="0.3">
      <c r="A11887" t="s">
        <v>97851</v>
      </c>
      <c r="B11887" t="s">
        <v>97852</v>
      </c>
      <c r="C11887" t="s">
        <v>97853</v>
      </c>
      <c r="D11887">
        <v>36</v>
      </c>
      <c r="E11887" t="s">
        <v>11171</v>
      </c>
      <c r="F11887" t="s">
        <v>6069</v>
      </c>
      <c r="G11887" t="s">
        <v>567</v>
      </c>
      <c r="H11887" t="s">
        <v>97854</v>
      </c>
      <c r="I11887" t="s">
        <v>97856</v>
      </c>
      <c r="J11887" t="s">
        <v>97857</v>
      </c>
      <c r="L11887" t="s">
        <v>4801</v>
      </c>
      <c r="M11887" t="s">
        <v>97855</v>
      </c>
      <c r="N11887"/>
    </row>
    <row r="11888" spans="1:14" ht="14.4" x14ac:dyDescent="0.3">
      <c r="A11888" t="s">
        <v>97885</v>
      </c>
      <c r="B11888" t="s">
        <v>97886</v>
      </c>
      <c r="C11888" t="s">
        <v>97887</v>
      </c>
      <c r="D11888">
        <v>137</v>
      </c>
      <c r="E11888" t="s">
        <v>57886</v>
      </c>
      <c r="F11888" t="s">
        <v>5576</v>
      </c>
      <c r="G11888" t="s">
        <v>567</v>
      </c>
      <c r="H11888" t="s">
        <v>97888</v>
      </c>
      <c r="I11888" t="s">
        <v>97890</v>
      </c>
      <c r="J11888" t="s">
        <v>97891</v>
      </c>
      <c r="K11888" t="s">
        <v>102090</v>
      </c>
      <c r="L11888" t="s">
        <v>4801</v>
      </c>
      <c r="M11888" t="s">
        <v>97889</v>
      </c>
      <c r="N11888"/>
    </row>
    <row r="11889" spans="1:14" ht="14.4" x14ac:dyDescent="0.3">
      <c r="A11889" t="s">
        <v>97892</v>
      </c>
      <c r="B11889" t="s">
        <v>97893</v>
      </c>
      <c r="C11889" t="s">
        <v>97894</v>
      </c>
      <c r="D11889">
        <v>495</v>
      </c>
      <c r="E11889" t="s">
        <v>97895</v>
      </c>
      <c r="F11889" t="s">
        <v>4835</v>
      </c>
      <c r="G11889" t="s">
        <v>567</v>
      </c>
      <c r="H11889" t="s">
        <v>97896</v>
      </c>
      <c r="I11889" t="s">
        <v>4799</v>
      </c>
      <c r="J11889" t="s">
        <v>97898</v>
      </c>
      <c r="L11889" t="s">
        <v>4801</v>
      </c>
      <c r="M11889" t="s">
        <v>97897</v>
      </c>
      <c r="N11889"/>
    </row>
    <row r="11890" spans="1:14" ht="14.4" x14ac:dyDescent="0.3">
      <c r="A11890" t="s">
        <v>97865</v>
      </c>
      <c r="B11890" t="s">
        <v>97866</v>
      </c>
      <c r="C11890" t="s">
        <v>97867</v>
      </c>
      <c r="D11890">
        <v>1404</v>
      </c>
      <c r="E11890" t="s">
        <v>22713</v>
      </c>
      <c r="F11890" t="s">
        <v>5528</v>
      </c>
      <c r="G11890" t="s">
        <v>5396</v>
      </c>
      <c r="H11890" t="s">
        <v>97868</v>
      </c>
      <c r="L11890" t="s">
        <v>4801</v>
      </c>
      <c r="M11890" t="s">
        <v>97869</v>
      </c>
      <c r="N11890"/>
    </row>
    <row r="11891" spans="1:14" ht="14.4" x14ac:dyDescent="0.3">
      <c r="A11891" t="s">
        <v>97870</v>
      </c>
      <c r="B11891" t="s">
        <v>97871</v>
      </c>
      <c r="C11891" t="s">
        <v>97872</v>
      </c>
      <c r="D11891">
        <v>1132</v>
      </c>
      <c r="E11891" t="s">
        <v>42716</v>
      </c>
      <c r="F11891" t="s">
        <v>20737</v>
      </c>
      <c r="G11891" t="s">
        <v>567</v>
      </c>
      <c r="H11891" t="s">
        <v>97873</v>
      </c>
      <c r="I11891" t="s">
        <v>97875</v>
      </c>
      <c r="J11891" t="s">
        <v>97876</v>
      </c>
      <c r="L11891" t="s">
        <v>4801</v>
      </c>
      <c r="M11891" t="s">
        <v>97874</v>
      </c>
      <c r="N11891"/>
    </row>
    <row r="11892" spans="1:14" ht="14.4" x14ac:dyDescent="0.3">
      <c r="A11892" t="s">
        <v>97877</v>
      </c>
      <c r="B11892" t="s">
        <v>97878</v>
      </c>
      <c r="C11892" t="s">
        <v>97879</v>
      </c>
      <c r="D11892">
        <v>133</v>
      </c>
      <c r="E11892" t="s">
        <v>17553</v>
      </c>
      <c r="F11892" t="s">
        <v>6680</v>
      </c>
      <c r="G11892" t="s">
        <v>4952</v>
      </c>
      <c r="H11892" t="s">
        <v>97880</v>
      </c>
      <c r="I11892" t="s">
        <v>97882</v>
      </c>
      <c r="J11892" t="s">
        <v>97883</v>
      </c>
      <c r="K11892" t="s">
        <v>97884</v>
      </c>
      <c r="L11892" t="s">
        <v>4801</v>
      </c>
      <c r="M11892" t="s">
        <v>97881</v>
      </c>
      <c r="N11892"/>
    </row>
    <row r="11893" spans="1:14" ht="14.4" x14ac:dyDescent="0.3">
      <c r="A11893" t="s">
        <v>97899</v>
      </c>
      <c r="B11893" t="s">
        <v>97900</v>
      </c>
      <c r="C11893" t="s">
        <v>32655</v>
      </c>
      <c r="D11893">
        <v>3780</v>
      </c>
      <c r="E11893" t="s">
        <v>4849</v>
      </c>
      <c r="F11893" t="s">
        <v>4850</v>
      </c>
      <c r="G11893" t="s">
        <v>4851</v>
      </c>
      <c r="H11893" t="s">
        <v>97901</v>
      </c>
      <c r="I11893" t="s">
        <v>97903</v>
      </c>
      <c r="J11893" t="s">
        <v>97904</v>
      </c>
      <c r="L11893" t="s">
        <v>4853</v>
      </c>
      <c r="M11893" t="s">
        <v>97902</v>
      </c>
      <c r="N11893"/>
    </row>
    <row r="11894" spans="1:14" ht="14.4" x14ac:dyDescent="0.3">
      <c r="A11894" t="s">
        <v>97912</v>
      </c>
      <c r="B11894" t="s">
        <v>97913</v>
      </c>
      <c r="C11894" t="s">
        <v>97914</v>
      </c>
      <c r="D11894">
        <v>0</v>
      </c>
      <c r="E11894" t="s">
        <v>90705</v>
      </c>
      <c r="F11894" t="s">
        <v>34660</v>
      </c>
      <c r="G11894" t="s">
        <v>5033</v>
      </c>
      <c r="H11894" t="s">
        <v>97915</v>
      </c>
      <c r="I11894" t="s">
        <v>97917</v>
      </c>
      <c r="J11894" t="s">
        <v>97918</v>
      </c>
      <c r="L11894" t="s">
        <v>4801</v>
      </c>
      <c r="M11894" t="s">
        <v>97916</v>
      </c>
      <c r="N11894"/>
    </row>
    <row r="11895" spans="1:14" ht="14.4" x14ac:dyDescent="0.3">
      <c r="A11895" t="s">
        <v>97919</v>
      </c>
      <c r="B11895" t="s">
        <v>97920</v>
      </c>
      <c r="C11895" t="s">
        <v>97921</v>
      </c>
      <c r="D11895">
        <v>0</v>
      </c>
      <c r="E11895" t="s">
        <v>14213</v>
      </c>
      <c r="F11895" t="s">
        <v>97922</v>
      </c>
      <c r="G11895" t="s">
        <v>4806</v>
      </c>
      <c r="H11895" t="s">
        <v>97923</v>
      </c>
      <c r="I11895" t="s">
        <v>97925</v>
      </c>
      <c r="J11895" t="s">
        <v>102091</v>
      </c>
      <c r="K11895" t="s">
        <v>44523</v>
      </c>
      <c r="L11895" t="s">
        <v>4801</v>
      </c>
      <c r="M11895" t="s">
        <v>97924</v>
      </c>
      <c r="N11895"/>
    </row>
    <row r="11896" spans="1:14" ht="14.4" x14ac:dyDescent="0.3">
      <c r="A11896" t="s">
        <v>97926</v>
      </c>
      <c r="B11896" t="s">
        <v>97927</v>
      </c>
      <c r="C11896" t="s">
        <v>95535</v>
      </c>
      <c r="D11896">
        <v>52</v>
      </c>
      <c r="E11896" t="s">
        <v>97928</v>
      </c>
      <c r="F11896" t="s">
        <v>5410</v>
      </c>
      <c r="G11896" t="s">
        <v>5411</v>
      </c>
      <c r="H11896" t="s">
        <v>97929</v>
      </c>
      <c r="I11896" t="s">
        <v>97931</v>
      </c>
      <c r="J11896" t="s">
        <v>97932</v>
      </c>
      <c r="L11896" t="s">
        <v>4801</v>
      </c>
      <c r="M11896" t="s">
        <v>97930</v>
      </c>
      <c r="N11896"/>
    </row>
    <row r="11897" spans="1:14" ht="14.4" x14ac:dyDescent="0.3">
      <c r="A11897" t="s">
        <v>97933</v>
      </c>
      <c r="B11897" t="s">
        <v>97934</v>
      </c>
      <c r="C11897" t="s">
        <v>97935</v>
      </c>
      <c r="D11897">
        <v>662</v>
      </c>
      <c r="E11897" t="s">
        <v>23370</v>
      </c>
      <c r="F11897" t="s">
        <v>4835</v>
      </c>
      <c r="G11897" t="s">
        <v>567</v>
      </c>
      <c r="H11897" t="s">
        <v>97936</v>
      </c>
      <c r="I11897" t="s">
        <v>4799</v>
      </c>
      <c r="J11897" t="s">
        <v>97938</v>
      </c>
      <c r="L11897" t="s">
        <v>4801</v>
      </c>
      <c r="M11897" t="s">
        <v>97937</v>
      </c>
      <c r="N11897"/>
    </row>
    <row r="11898" spans="1:14" ht="14.4" x14ac:dyDescent="0.3">
      <c r="A11898" t="s">
        <v>97939</v>
      </c>
      <c r="B11898" t="s">
        <v>97940</v>
      </c>
      <c r="C11898" t="s">
        <v>97941</v>
      </c>
      <c r="D11898">
        <v>18</v>
      </c>
      <c r="E11898" t="s">
        <v>97942</v>
      </c>
      <c r="F11898" t="s">
        <v>97943</v>
      </c>
      <c r="G11898" t="s">
        <v>6136</v>
      </c>
      <c r="H11898" t="s">
        <v>97944</v>
      </c>
      <c r="I11898" t="s">
        <v>97946</v>
      </c>
      <c r="J11898" t="s">
        <v>97947</v>
      </c>
      <c r="L11898" t="s">
        <v>4801</v>
      </c>
      <c r="M11898" t="s">
        <v>97945</v>
      </c>
      <c r="N11898"/>
    </row>
    <row r="11899" spans="1:14" ht="14.4" x14ac:dyDescent="0.3">
      <c r="A11899" t="s">
        <v>97948</v>
      </c>
      <c r="B11899" t="s">
        <v>97949</v>
      </c>
      <c r="C11899" t="s">
        <v>97950</v>
      </c>
      <c r="D11899">
        <v>3001</v>
      </c>
      <c r="E11899" t="s">
        <v>9995</v>
      </c>
      <c r="F11899" t="s">
        <v>33472</v>
      </c>
      <c r="G11899" t="s">
        <v>6136</v>
      </c>
      <c r="H11899" t="s">
        <v>97951</v>
      </c>
      <c r="I11899" t="s">
        <v>97953</v>
      </c>
      <c r="J11899" t="s">
        <v>97954</v>
      </c>
      <c r="L11899" t="s">
        <v>4801</v>
      </c>
      <c r="M11899" t="s">
        <v>97952</v>
      </c>
      <c r="N11899"/>
    </row>
    <row r="11900" spans="1:14" ht="14.4" x14ac:dyDescent="0.3">
      <c r="A11900" t="s">
        <v>97955</v>
      </c>
      <c r="B11900" t="s">
        <v>97956</v>
      </c>
      <c r="C11900" t="s">
        <v>97957</v>
      </c>
      <c r="D11900">
        <v>13</v>
      </c>
      <c r="E11900" t="s">
        <v>14</v>
      </c>
      <c r="F11900" t="s">
        <v>37876</v>
      </c>
      <c r="G11900" t="s">
        <v>4806</v>
      </c>
      <c r="H11900" t="s">
        <v>97958</v>
      </c>
      <c r="I11900" t="s">
        <v>97960</v>
      </c>
      <c r="J11900" t="s">
        <v>97961</v>
      </c>
      <c r="L11900" t="s">
        <v>4801</v>
      </c>
      <c r="M11900" t="s">
        <v>97959</v>
      </c>
      <c r="N11900"/>
    </row>
    <row r="11901" spans="1:14" ht="14.4" x14ac:dyDescent="0.3">
      <c r="A11901" t="s">
        <v>97962</v>
      </c>
      <c r="B11901" t="s">
        <v>98799</v>
      </c>
      <c r="C11901" t="s">
        <v>42529</v>
      </c>
      <c r="D11901">
        <v>1988</v>
      </c>
      <c r="E11901" t="s">
        <v>7123</v>
      </c>
      <c r="F11901" t="s">
        <v>5104</v>
      </c>
      <c r="G11901" t="s">
        <v>567</v>
      </c>
      <c r="H11901" t="s">
        <v>97963</v>
      </c>
      <c r="I11901" t="s">
        <v>4799</v>
      </c>
      <c r="J11901" t="s">
        <v>97965</v>
      </c>
      <c r="K11901" t="s">
        <v>98800</v>
      </c>
      <c r="L11901" t="s">
        <v>5849</v>
      </c>
      <c r="M11901" t="s">
        <v>97964</v>
      </c>
      <c r="N11901"/>
    </row>
    <row r="11902" spans="1:14" ht="14.4" x14ac:dyDescent="0.3">
      <c r="A11902" t="s">
        <v>97974</v>
      </c>
      <c r="B11902" t="s">
        <v>97975</v>
      </c>
      <c r="C11902" t="s">
        <v>97976</v>
      </c>
      <c r="D11902">
        <v>376</v>
      </c>
      <c r="E11902" t="s">
        <v>90343</v>
      </c>
      <c r="F11902" t="s">
        <v>9375</v>
      </c>
      <c r="G11902" t="s">
        <v>567</v>
      </c>
      <c r="H11902" t="s">
        <v>97977</v>
      </c>
      <c r="I11902" t="s">
        <v>97979</v>
      </c>
      <c r="J11902" t="s">
        <v>97980</v>
      </c>
      <c r="L11902" t="s">
        <v>4801</v>
      </c>
      <c r="M11902" t="s">
        <v>97978</v>
      </c>
      <c r="N11902"/>
    </row>
    <row r="11903" spans="1:14" ht="14.4" x14ac:dyDescent="0.3">
      <c r="A11903" t="s">
        <v>97609</v>
      </c>
      <c r="B11903" t="s">
        <v>97610</v>
      </c>
      <c r="C11903" t="s">
        <v>30389</v>
      </c>
      <c r="D11903">
        <v>2100</v>
      </c>
      <c r="E11903" t="s">
        <v>97611</v>
      </c>
      <c r="F11903" t="s">
        <v>17006</v>
      </c>
      <c r="G11903" t="s">
        <v>4874</v>
      </c>
      <c r="H11903" t="s">
        <v>97612</v>
      </c>
      <c r="I11903" t="s">
        <v>97614</v>
      </c>
      <c r="J11903" t="s">
        <v>97615</v>
      </c>
      <c r="K11903" t="s">
        <v>4799</v>
      </c>
      <c r="L11903" t="s">
        <v>4801</v>
      </c>
      <c r="M11903" t="s">
        <v>97613</v>
      </c>
      <c r="N11903"/>
    </row>
    <row r="11904" spans="1:14" ht="14.4" x14ac:dyDescent="0.3">
      <c r="A11904" t="s">
        <v>97858</v>
      </c>
      <c r="B11904" t="s">
        <v>97859</v>
      </c>
      <c r="C11904" t="s">
        <v>33646</v>
      </c>
      <c r="D11904">
        <v>2480</v>
      </c>
      <c r="E11904" t="s">
        <v>97860</v>
      </c>
      <c r="F11904" t="s">
        <v>5157</v>
      </c>
      <c r="G11904" t="s">
        <v>567</v>
      </c>
      <c r="H11904" t="s">
        <v>97861</v>
      </c>
      <c r="I11904" t="s">
        <v>97863</v>
      </c>
      <c r="J11904" t="s">
        <v>97864</v>
      </c>
      <c r="L11904" t="s">
        <v>6218</v>
      </c>
      <c r="M11904" t="s">
        <v>97862</v>
      </c>
      <c r="N11904"/>
    </row>
    <row r="11905" spans="1:14" ht="14.4" x14ac:dyDescent="0.3">
      <c r="A11905" t="s">
        <v>97905</v>
      </c>
      <c r="B11905" t="s">
        <v>97906</v>
      </c>
      <c r="C11905" t="s">
        <v>97907</v>
      </c>
      <c r="D11905">
        <v>233</v>
      </c>
      <c r="E11905" t="s">
        <v>5335</v>
      </c>
      <c r="F11905" t="s">
        <v>16253</v>
      </c>
      <c r="G11905" t="s">
        <v>4952</v>
      </c>
      <c r="H11905" t="s">
        <v>97908</v>
      </c>
      <c r="I11905" t="s">
        <v>97910</v>
      </c>
      <c r="J11905" t="s">
        <v>97911</v>
      </c>
      <c r="L11905" t="s">
        <v>4801</v>
      </c>
      <c r="M11905" t="s">
        <v>97909</v>
      </c>
      <c r="N11905"/>
    </row>
    <row r="11906" spans="1:14" ht="14.4" x14ac:dyDescent="0.3">
      <c r="A11906" t="s">
        <v>97966</v>
      </c>
      <c r="B11906" t="s">
        <v>97967</v>
      </c>
      <c r="C11906" t="s">
        <v>97968</v>
      </c>
      <c r="D11906">
        <v>1769</v>
      </c>
      <c r="E11906" t="s">
        <v>22529</v>
      </c>
      <c r="F11906" t="s">
        <v>5043</v>
      </c>
      <c r="G11906" t="s">
        <v>567</v>
      </c>
      <c r="H11906" t="s">
        <v>97969</v>
      </c>
      <c r="I11906" t="s">
        <v>97971</v>
      </c>
      <c r="J11906" t="s">
        <v>97972</v>
      </c>
      <c r="K11906" t="s">
        <v>97973</v>
      </c>
      <c r="L11906" t="s">
        <v>4801</v>
      </c>
      <c r="M11906" t="s">
        <v>97970</v>
      </c>
      <c r="N11906"/>
    </row>
    <row r="11907" spans="1:14" ht="14.4" x14ac:dyDescent="0.3">
      <c r="A11907" t="s">
        <v>97981</v>
      </c>
      <c r="B11907" t="s">
        <v>97982</v>
      </c>
      <c r="C11907" t="s">
        <v>97983</v>
      </c>
      <c r="D11907">
        <v>210</v>
      </c>
      <c r="E11907" t="s">
        <v>97984</v>
      </c>
      <c r="F11907" t="s">
        <v>5265</v>
      </c>
      <c r="G11907" t="s">
        <v>567</v>
      </c>
      <c r="H11907" t="s">
        <v>97985</v>
      </c>
      <c r="I11907" t="s">
        <v>97987</v>
      </c>
      <c r="J11907" t="s">
        <v>55372</v>
      </c>
      <c r="K11907" t="s">
        <v>97732</v>
      </c>
      <c r="L11907" t="s">
        <v>4801</v>
      </c>
      <c r="M11907" t="s">
        <v>97986</v>
      </c>
      <c r="N11907"/>
    </row>
    <row r="11908" spans="1:14" ht="14.4" x14ac:dyDescent="0.3">
      <c r="A11908" t="s">
        <v>97988</v>
      </c>
      <c r="B11908" t="s">
        <v>97989</v>
      </c>
      <c r="C11908" t="s">
        <v>97990</v>
      </c>
      <c r="D11908">
        <v>761</v>
      </c>
      <c r="E11908" t="s">
        <v>22459</v>
      </c>
      <c r="F11908" t="s">
        <v>5003</v>
      </c>
      <c r="G11908" t="s">
        <v>5004</v>
      </c>
      <c r="H11908" t="s">
        <v>97991</v>
      </c>
      <c r="I11908" t="s">
        <v>4799</v>
      </c>
      <c r="J11908" t="s">
        <v>97993</v>
      </c>
      <c r="L11908" t="s">
        <v>4801</v>
      </c>
      <c r="M11908" t="s">
        <v>97992</v>
      </c>
      <c r="N11908"/>
    </row>
    <row r="11909" spans="1:14" ht="14.4" x14ac:dyDescent="0.3">
      <c r="A11909" t="s">
        <v>97994</v>
      </c>
      <c r="B11909" t="s">
        <v>97995</v>
      </c>
      <c r="C11909" t="s">
        <v>97996</v>
      </c>
      <c r="D11909">
        <v>763</v>
      </c>
      <c r="E11909" t="s">
        <v>97997</v>
      </c>
      <c r="F11909" t="s">
        <v>9375</v>
      </c>
      <c r="G11909" t="s">
        <v>567</v>
      </c>
      <c r="H11909" t="s">
        <v>97998</v>
      </c>
      <c r="I11909" t="s">
        <v>98000</v>
      </c>
      <c r="J11909" t="s">
        <v>98001</v>
      </c>
      <c r="L11909" t="s">
        <v>4801</v>
      </c>
      <c r="M11909" t="s">
        <v>97999</v>
      </c>
      <c r="N11909"/>
    </row>
    <row r="11910" spans="1:14" ht="14.4" x14ac:dyDescent="0.3">
      <c r="A11910" t="s">
        <v>98002</v>
      </c>
      <c r="B11910" t="s">
        <v>98003</v>
      </c>
      <c r="C11910" t="s">
        <v>98004</v>
      </c>
      <c r="D11910">
        <v>144</v>
      </c>
      <c r="E11910" t="s">
        <v>5511</v>
      </c>
      <c r="F11910" t="s">
        <v>5919</v>
      </c>
      <c r="G11910" t="s">
        <v>4952</v>
      </c>
      <c r="H11910" t="s">
        <v>98005</v>
      </c>
      <c r="I11910" t="s">
        <v>98007</v>
      </c>
      <c r="J11910" t="s">
        <v>98008</v>
      </c>
      <c r="L11910" t="s">
        <v>4801</v>
      </c>
      <c r="M11910" t="s">
        <v>98006</v>
      </c>
      <c r="N11910"/>
    </row>
    <row r="11911" spans="1:14" ht="14.4" x14ac:dyDescent="0.3">
      <c r="A11911" t="s">
        <v>98023</v>
      </c>
      <c r="B11911" t="s">
        <v>98024</v>
      </c>
      <c r="C11911" t="s">
        <v>98025</v>
      </c>
      <c r="D11911">
        <v>258</v>
      </c>
      <c r="E11911" t="s">
        <v>98026</v>
      </c>
      <c r="F11911" t="s">
        <v>4835</v>
      </c>
      <c r="G11911" t="s">
        <v>567</v>
      </c>
      <c r="H11911" t="s">
        <v>98027</v>
      </c>
      <c r="I11911" t="s">
        <v>98029</v>
      </c>
      <c r="J11911" t="s">
        <v>98030</v>
      </c>
      <c r="L11911" t="s">
        <v>94405</v>
      </c>
      <c r="M11911" t="s">
        <v>98028</v>
      </c>
      <c r="N11911"/>
    </row>
    <row r="11912" spans="1:14" ht="14.4" x14ac:dyDescent="0.3">
      <c r="A11912" t="s">
        <v>98031</v>
      </c>
      <c r="B11912" t="s">
        <v>98032</v>
      </c>
      <c r="C11912" t="s">
        <v>98033</v>
      </c>
      <c r="D11912">
        <v>32</v>
      </c>
      <c r="E11912" t="s">
        <v>98034</v>
      </c>
      <c r="F11912" t="s">
        <v>5104</v>
      </c>
      <c r="G11912" t="s">
        <v>567</v>
      </c>
      <c r="H11912" t="s">
        <v>98035</v>
      </c>
      <c r="I11912" t="s">
        <v>4799</v>
      </c>
      <c r="J11912" t="s">
        <v>82765</v>
      </c>
      <c r="K11912" t="s">
        <v>15322</v>
      </c>
      <c r="L11912" t="s">
        <v>5849</v>
      </c>
      <c r="M11912" t="s">
        <v>98036</v>
      </c>
      <c r="N11912"/>
    </row>
    <row r="11913" spans="1:14" ht="14.4" x14ac:dyDescent="0.3">
      <c r="A11913" t="s">
        <v>97738</v>
      </c>
      <c r="B11913" t="s">
        <v>97739</v>
      </c>
      <c r="C11913" t="s">
        <v>97740</v>
      </c>
      <c r="D11913">
        <v>435</v>
      </c>
      <c r="E11913" t="s">
        <v>14</v>
      </c>
      <c r="F11913" t="s">
        <v>97741</v>
      </c>
      <c r="G11913" t="s">
        <v>4915</v>
      </c>
      <c r="H11913" t="s">
        <v>97742</v>
      </c>
      <c r="I11913" t="s">
        <v>97744</v>
      </c>
      <c r="J11913" t="s">
        <v>97745</v>
      </c>
      <c r="L11913" t="s">
        <v>4801</v>
      </c>
      <c r="M11913" t="s">
        <v>97743</v>
      </c>
      <c r="N11913"/>
    </row>
    <row r="11914" spans="1:14" ht="14.4" x14ac:dyDescent="0.3">
      <c r="A11914" t="s">
        <v>98017</v>
      </c>
      <c r="B11914" t="s">
        <v>98018</v>
      </c>
      <c r="C11914" t="s">
        <v>98019</v>
      </c>
      <c r="D11914">
        <v>169</v>
      </c>
      <c r="E11914" t="s">
        <v>14</v>
      </c>
      <c r="F11914" t="s">
        <v>8457</v>
      </c>
      <c r="G11914" t="s">
        <v>4806</v>
      </c>
      <c r="H11914" t="s">
        <v>98020</v>
      </c>
      <c r="I11914" t="s">
        <v>4799</v>
      </c>
      <c r="J11914" t="s">
        <v>98022</v>
      </c>
      <c r="L11914" t="s">
        <v>4801</v>
      </c>
      <c r="M11914" t="s">
        <v>98021</v>
      </c>
      <c r="N11914"/>
    </row>
    <row r="11915" spans="1:14" ht="14.4" x14ac:dyDescent="0.3">
      <c r="A11915" t="s">
        <v>98037</v>
      </c>
      <c r="B11915" t="s">
        <v>98038</v>
      </c>
      <c r="C11915" t="s">
        <v>98039</v>
      </c>
      <c r="D11915">
        <v>53</v>
      </c>
      <c r="E11915" t="s">
        <v>6680</v>
      </c>
      <c r="F11915" t="s">
        <v>89592</v>
      </c>
      <c r="G11915" t="s">
        <v>5033</v>
      </c>
      <c r="H11915" t="s">
        <v>98040</v>
      </c>
      <c r="I11915" t="s">
        <v>98042</v>
      </c>
      <c r="J11915" t="s">
        <v>98043</v>
      </c>
      <c r="L11915" t="s">
        <v>5036</v>
      </c>
      <c r="M11915" t="s">
        <v>98041</v>
      </c>
      <c r="N11915"/>
    </row>
    <row r="11916" spans="1:14" ht="14.4" x14ac:dyDescent="0.3">
      <c r="A11916" t="s">
        <v>98044</v>
      </c>
      <c r="B11916" t="s">
        <v>98045</v>
      </c>
      <c r="C11916" t="s">
        <v>46501</v>
      </c>
      <c r="D11916">
        <v>1228</v>
      </c>
      <c r="E11916" t="s">
        <v>98046</v>
      </c>
      <c r="F11916" t="s">
        <v>8767</v>
      </c>
      <c r="G11916" t="s">
        <v>567</v>
      </c>
      <c r="H11916" t="s">
        <v>98047</v>
      </c>
      <c r="I11916" t="s">
        <v>98049</v>
      </c>
      <c r="J11916" t="s">
        <v>98050</v>
      </c>
      <c r="L11916" t="s">
        <v>4801</v>
      </c>
      <c r="M11916" t="s">
        <v>98048</v>
      </c>
      <c r="N11916"/>
    </row>
    <row r="11917" spans="1:14" ht="14.4" x14ac:dyDescent="0.3">
      <c r="A11917" t="s">
        <v>98051</v>
      </c>
      <c r="B11917" t="s">
        <v>98052</v>
      </c>
      <c r="C11917" t="s">
        <v>98053</v>
      </c>
      <c r="D11917">
        <v>398</v>
      </c>
      <c r="E11917" t="s">
        <v>10470</v>
      </c>
      <c r="F11917" t="s">
        <v>4977</v>
      </c>
      <c r="G11917" t="s">
        <v>4806</v>
      </c>
      <c r="H11917" t="s">
        <v>98054</v>
      </c>
      <c r="I11917" t="s">
        <v>98056</v>
      </c>
      <c r="J11917" t="s">
        <v>98057</v>
      </c>
      <c r="L11917" t="s">
        <v>4801</v>
      </c>
      <c r="M11917" t="s">
        <v>98055</v>
      </c>
      <c r="N11917"/>
    </row>
    <row r="11918" spans="1:14" ht="14.4" x14ac:dyDescent="0.3">
      <c r="A11918" t="s">
        <v>98058</v>
      </c>
      <c r="B11918" t="s">
        <v>98059</v>
      </c>
      <c r="C11918" t="s">
        <v>98060</v>
      </c>
      <c r="D11918">
        <v>0</v>
      </c>
      <c r="E11918" t="s">
        <v>98061</v>
      </c>
      <c r="F11918" t="s">
        <v>31419</v>
      </c>
      <c r="G11918" t="s">
        <v>5004</v>
      </c>
      <c r="H11918" t="s">
        <v>98062</v>
      </c>
      <c r="I11918" t="s">
        <v>98064</v>
      </c>
      <c r="J11918" t="s">
        <v>98065</v>
      </c>
      <c r="L11918" t="s">
        <v>4801</v>
      </c>
      <c r="M11918" t="s">
        <v>98063</v>
      </c>
      <c r="N11918"/>
    </row>
    <row r="11919" spans="1:14" ht="14.4" x14ac:dyDescent="0.3">
      <c r="A11919" t="s">
        <v>98009</v>
      </c>
      <c r="B11919" t="s">
        <v>98010</v>
      </c>
      <c r="C11919" t="s">
        <v>98011</v>
      </c>
      <c r="D11919">
        <v>1425</v>
      </c>
      <c r="E11919" t="s">
        <v>98012</v>
      </c>
      <c r="F11919" t="s">
        <v>13084</v>
      </c>
      <c r="G11919" t="s">
        <v>5004</v>
      </c>
      <c r="H11919" t="s">
        <v>98013</v>
      </c>
      <c r="I11919" t="s">
        <v>98015</v>
      </c>
      <c r="J11919" t="s">
        <v>98016</v>
      </c>
      <c r="L11919" t="s">
        <v>4801</v>
      </c>
      <c r="M11919" t="s">
        <v>98014</v>
      </c>
      <c r="N11919"/>
    </row>
    <row r="11920" spans="1:14" ht="14.4" x14ac:dyDescent="0.3">
      <c r="A11920" t="s">
        <v>98066</v>
      </c>
      <c r="B11920" t="s">
        <v>98067</v>
      </c>
      <c r="C11920" t="s">
        <v>98068</v>
      </c>
      <c r="D11920">
        <v>110</v>
      </c>
      <c r="E11920" t="s">
        <v>98069</v>
      </c>
      <c r="F11920" t="s">
        <v>5415</v>
      </c>
      <c r="G11920" t="s">
        <v>567</v>
      </c>
      <c r="H11920" t="s">
        <v>98070</v>
      </c>
      <c r="I11920" t="s">
        <v>98072</v>
      </c>
      <c r="J11920" t="s">
        <v>98073</v>
      </c>
      <c r="K11920" t="s">
        <v>96232</v>
      </c>
      <c r="L11920" t="s">
        <v>4801</v>
      </c>
      <c r="M11920" t="s">
        <v>98071</v>
      </c>
      <c r="N11920"/>
    </row>
    <row r="11921" spans="1:14" ht="14.4" x14ac:dyDescent="0.3">
      <c r="A11921" t="s">
        <v>98074</v>
      </c>
      <c r="B11921" t="s">
        <v>98075</v>
      </c>
      <c r="C11921" t="s">
        <v>98076</v>
      </c>
      <c r="D11921">
        <v>3220</v>
      </c>
      <c r="E11921" t="s">
        <v>27834</v>
      </c>
      <c r="F11921" t="s">
        <v>6069</v>
      </c>
      <c r="G11921" t="s">
        <v>567</v>
      </c>
      <c r="H11921" t="s">
        <v>98077</v>
      </c>
      <c r="I11921" t="s">
        <v>4799</v>
      </c>
      <c r="J11921" t="s">
        <v>98079</v>
      </c>
      <c r="L11921" t="s">
        <v>4801</v>
      </c>
      <c r="M11921" t="s">
        <v>98078</v>
      </c>
      <c r="N11921"/>
    </row>
    <row r="11922" spans="1:14" ht="14.4" x14ac:dyDescent="0.3">
      <c r="A11922" t="s">
        <v>98080</v>
      </c>
      <c r="B11922" t="s">
        <v>98081</v>
      </c>
      <c r="C11922" t="s">
        <v>98082</v>
      </c>
      <c r="D11922">
        <v>4210</v>
      </c>
      <c r="E11922" t="s">
        <v>14</v>
      </c>
      <c r="F11922" t="s">
        <v>32795</v>
      </c>
      <c r="G11922" t="s">
        <v>5680</v>
      </c>
      <c r="H11922" t="s">
        <v>98083</v>
      </c>
      <c r="I11922" t="s">
        <v>98085</v>
      </c>
      <c r="J11922" t="s">
        <v>54485</v>
      </c>
      <c r="L11922" t="s">
        <v>4801</v>
      </c>
      <c r="M11922" t="s">
        <v>98084</v>
      </c>
      <c r="N11922"/>
    </row>
    <row r="11923" spans="1:14" ht="14.4" x14ac:dyDescent="0.3">
      <c r="A11923" t="s">
        <v>98086</v>
      </c>
      <c r="B11923" t="s">
        <v>98087</v>
      </c>
      <c r="C11923" t="s">
        <v>98088</v>
      </c>
      <c r="D11923">
        <v>0</v>
      </c>
      <c r="E11923" t="s">
        <v>56992</v>
      </c>
      <c r="F11923" t="s">
        <v>27</v>
      </c>
      <c r="G11923" t="s">
        <v>567</v>
      </c>
      <c r="H11923" t="s">
        <v>12089</v>
      </c>
      <c r="L11923" t="s">
        <v>4801</v>
      </c>
      <c r="M11923" t="s">
        <v>86707</v>
      </c>
      <c r="N11923"/>
    </row>
    <row r="11924" spans="1:14" ht="14.4" x14ac:dyDescent="0.3">
      <c r="A11924" t="s">
        <v>98089</v>
      </c>
      <c r="B11924" t="s">
        <v>98090</v>
      </c>
      <c r="C11924" t="s">
        <v>98091</v>
      </c>
      <c r="D11924">
        <v>8</v>
      </c>
      <c r="E11924" t="s">
        <v>98092</v>
      </c>
      <c r="F11924" t="s">
        <v>98093</v>
      </c>
      <c r="G11924" t="s">
        <v>8197</v>
      </c>
      <c r="H11924" t="s">
        <v>8198</v>
      </c>
      <c r="I11924" t="s">
        <v>98094</v>
      </c>
      <c r="J11924" t="s">
        <v>98095</v>
      </c>
      <c r="L11924" t="s">
        <v>4801</v>
      </c>
      <c r="M11924" t="s">
        <v>4799</v>
      </c>
      <c r="N11924"/>
    </row>
    <row r="11925" spans="1:14" ht="14.4" x14ac:dyDescent="0.3">
      <c r="A11925" t="s">
        <v>98096</v>
      </c>
      <c r="B11925" t="s">
        <v>98097</v>
      </c>
      <c r="C11925" t="s">
        <v>98098</v>
      </c>
      <c r="D11925">
        <v>567</v>
      </c>
      <c r="E11925" t="s">
        <v>98099</v>
      </c>
      <c r="F11925" t="s">
        <v>30107</v>
      </c>
      <c r="G11925" t="s">
        <v>5396</v>
      </c>
      <c r="H11925" t="s">
        <v>98100</v>
      </c>
      <c r="I11925" t="s">
        <v>98102</v>
      </c>
      <c r="J11925" t="s">
        <v>98103</v>
      </c>
      <c r="L11925" t="s">
        <v>4801</v>
      </c>
      <c r="M11925" t="s">
        <v>98101</v>
      </c>
      <c r="N11925"/>
    </row>
    <row r="11926" spans="1:14" ht="14.4" x14ac:dyDescent="0.3">
      <c r="A11926" t="s">
        <v>98104</v>
      </c>
      <c r="B11926" t="s">
        <v>98105</v>
      </c>
      <c r="C11926" t="s">
        <v>98106</v>
      </c>
      <c r="D11926">
        <v>0</v>
      </c>
      <c r="E11926" t="s">
        <v>11849</v>
      </c>
      <c r="F11926" t="s">
        <v>5840</v>
      </c>
      <c r="G11926" t="s">
        <v>567</v>
      </c>
      <c r="H11926" t="s">
        <v>98107</v>
      </c>
      <c r="I11926" t="s">
        <v>98109</v>
      </c>
      <c r="J11926" t="s">
        <v>98110</v>
      </c>
      <c r="K11926" t="s">
        <v>44523</v>
      </c>
      <c r="L11926" t="s">
        <v>4801</v>
      </c>
      <c r="M11926" t="s">
        <v>98108</v>
      </c>
      <c r="N11926"/>
    </row>
    <row r="11927" spans="1:14" ht="14.4" x14ac:dyDescent="0.3">
      <c r="A11927" t="s">
        <v>98111</v>
      </c>
      <c r="B11927" t="s">
        <v>98112</v>
      </c>
      <c r="C11927" t="s">
        <v>98113</v>
      </c>
      <c r="D11927">
        <v>134</v>
      </c>
      <c r="E11927" t="s">
        <v>98114</v>
      </c>
      <c r="F11927" t="s">
        <v>5651</v>
      </c>
      <c r="G11927" t="s">
        <v>4874</v>
      </c>
      <c r="H11927" t="s">
        <v>98115</v>
      </c>
      <c r="I11927" t="s">
        <v>98117</v>
      </c>
      <c r="J11927" t="s">
        <v>98118</v>
      </c>
      <c r="L11927" t="s">
        <v>4853</v>
      </c>
      <c r="M11927" t="s">
        <v>98116</v>
      </c>
      <c r="N11927"/>
    </row>
    <row r="11928" spans="1:14" ht="14.4" x14ac:dyDescent="0.3">
      <c r="A11928" t="s">
        <v>98119</v>
      </c>
      <c r="B11928" t="s">
        <v>98120</v>
      </c>
      <c r="C11928" t="s">
        <v>98121</v>
      </c>
      <c r="D11928">
        <v>6</v>
      </c>
      <c r="E11928" t="s">
        <v>98122</v>
      </c>
      <c r="F11928" t="s">
        <v>20656</v>
      </c>
      <c r="G11928" t="s">
        <v>8197</v>
      </c>
      <c r="H11928" t="s">
        <v>8198</v>
      </c>
      <c r="I11928" t="s">
        <v>98123</v>
      </c>
      <c r="J11928" t="s">
        <v>98124</v>
      </c>
      <c r="L11928" t="s">
        <v>4801</v>
      </c>
      <c r="M11928" t="s">
        <v>4799</v>
      </c>
      <c r="N11928"/>
    </row>
    <row r="11929" spans="1:14" ht="14.4" x14ac:dyDescent="0.3">
      <c r="A11929" t="s">
        <v>98125</v>
      </c>
      <c r="B11929" t="s">
        <v>98126</v>
      </c>
      <c r="C11929" t="s">
        <v>98127</v>
      </c>
      <c r="D11929">
        <v>1285</v>
      </c>
      <c r="E11929" t="s">
        <v>8371</v>
      </c>
      <c r="F11929" t="s">
        <v>5570</v>
      </c>
      <c r="G11929" t="s">
        <v>4827</v>
      </c>
      <c r="H11929" t="s">
        <v>98128</v>
      </c>
      <c r="I11929" t="s">
        <v>98130</v>
      </c>
      <c r="J11929" t="s">
        <v>98131</v>
      </c>
      <c r="L11929" t="s">
        <v>4801</v>
      </c>
      <c r="M11929" t="s">
        <v>98129</v>
      </c>
      <c r="N11929"/>
    </row>
    <row r="11930" spans="1:14" ht="14.4" x14ac:dyDescent="0.3">
      <c r="A11930" t="s">
        <v>98132</v>
      </c>
      <c r="B11930" t="s">
        <v>98133</v>
      </c>
      <c r="C11930" t="s">
        <v>98134</v>
      </c>
      <c r="D11930">
        <v>1107</v>
      </c>
      <c r="E11930" t="s">
        <v>71186</v>
      </c>
      <c r="F11930" t="s">
        <v>4805</v>
      </c>
      <c r="G11930" t="s">
        <v>4806</v>
      </c>
      <c r="H11930" t="s">
        <v>98135</v>
      </c>
      <c r="I11930" t="s">
        <v>98136</v>
      </c>
      <c r="J11930" t="s">
        <v>98137</v>
      </c>
      <c r="L11930" t="s">
        <v>4801</v>
      </c>
      <c r="M11930" t="s">
        <v>82229</v>
      </c>
      <c r="N11930"/>
    </row>
    <row r="11931" spans="1:14" ht="14.4" x14ac:dyDescent="0.3">
      <c r="A11931" t="s">
        <v>98146</v>
      </c>
      <c r="B11931" t="s">
        <v>98147</v>
      </c>
      <c r="C11931" t="s">
        <v>98148</v>
      </c>
      <c r="D11931">
        <v>1429</v>
      </c>
      <c r="E11931" t="s">
        <v>98149</v>
      </c>
      <c r="F11931" t="s">
        <v>7787</v>
      </c>
      <c r="G11931" t="s">
        <v>4827</v>
      </c>
      <c r="H11931" t="s">
        <v>98150</v>
      </c>
      <c r="I11931" t="s">
        <v>98801</v>
      </c>
      <c r="J11931" t="s">
        <v>98152</v>
      </c>
      <c r="L11931" t="s">
        <v>4801</v>
      </c>
      <c r="M11931" t="s">
        <v>98151</v>
      </c>
      <c r="N11931"/>
    </row>
    <row r="11932" spans="1:14" ht="14.4" x14ac:dyDescent="0.3">
      <c r="A11932" t="s">
        <v>98153</v>
      </c>
      <c r="B11932" t="s">
        <v>98154</v>
      </c>
      <c r="C11932" t="s">
        <v>98155</v>
      </c>
      <c r="D11932">
        <v>5125</v>
      </c>
      <c r="E11932" t="s">
        <v>34</v>
      </c>
      <c r="F11932" t="s">
        <v>4835</v>
      </c>
      <c r="G11932" t="s">
        <v>567</v>
      </c>
      <c r="H11932" t="s">
        <v>98156</v>
      </c>
      <c r="I11932" t="s">
        <v>4799</v>
      </c>
      <c r="J11932" t="s">
        <v>54221</v>
      </c>
      <c r="K11932" t="s">
        <v>102092</v>
      </c>
      <c r="L11932" t="s">
        <v>94405</v>
      </c>
      <c r="M11932" t="s">
        <v>98157</v>
      </c>
      <c r="N11932"/>
    </row>
    <row r="11933" spans="1:14" ht="14.4" x14ac:dyDescent="0.3">
      <c r="A11933" t="s">
        <v>98165</v>
      </c>
      <c r="B11933" t="s">
        <v>98166</v>
      </c>
      <c r="C11933" t="s">
        <v>98167</v>
      </c>
      <c r="D11933">
        <v>303</v>
      </c>
      <c r="E11933" t="s">
        <v>27353</v>
      </c>
      <c r="F11933" t="s">
        <v>5937</v>
      </c>
      <c r="G11933" t="s">
        <v>4827</v>
      </c>
      <c r="H11933" t="s">
        <v>98168</v>
      </c>
      <c r="L11933" t="s">
        <v>4801</v>
      </c>
      <c r="M11933" t="s">
        <v>98169</v>
      </c>
      <c r="N11933"/>
    </row>
    <row r="11934" spans="1:14" ht="14.4" x14ac:dyDescent="0.3">
      <c r="A11934" t="s">
        <v>98170</v>
      </c>
      <c r="B11934" t="s">
        <v>98171</v>
      </c>
      <c r="C11934" t="s">
        <v>98172</v>
      </c>
      <c r="D11934">
        <v>0</v>
      </c>
      <c r="E11934" t="s">
        <v>98173</v>
      </c>
      <c r="F11934" t="s">
        <v>98174</v>
      </c>
      <c r="G11934" t="s">
        <v>4885</v>
      </c>
      <c r="H11934" t="s">
        <v>98175</v>
      </c>
      <c r="I11934" t="s">
        <v>98177</v>
      </c>
      <c r="J11934" t="s">
        <v>98178</v>
      </c>
      <c r="L11934" t="s">
        <v>4801</v>
      </c>
      <c r="M11934" t="s">
        <v>98176</v>
      </c>
      <c r="N11934"/>
    </row>
    <row r="11935" spans="1:14" ht="14.4" x14ac:dyDescent="0.3">
      <c r="A11935" t="s">
        <v>98179</v>
      </c>
      <c r="B11935" t="s">
        <v>98180</v>
      </c>
      <c r="C11935" t="s">
        <v>98181</v>
      </c>
      <c r="D11935">
        <v>34</v>
      </c>
      <c r="E11935" t="s">
        <v>87214</v>
      </c>
      <c r="F11935" t="s">
        <v>7739</v>
      </c>
      <c r="G11935" t="s">
        <v>5033</v>
      </c>
      <c r="H11935" t="s">
        <v>98182</v>
      </c>
      <c r="I11935" t="s">
        <v>98184</v>
      </c>
      <c r="J11935" t="s">
        <v>98185</v>
      </c>
      <c r="L11935" t="s">
        <v>4801</v>
      </c>
      <c r="M11935" t="s">
        <v>98183</v>
      </c>
      <c r="N11935"/>
    </row>
    <row r="11936" spans="1:14" ht="14.4" x14ac:dyDescent="0.3">
      <c r="A11936" t="s">
        <v>98186</v>
      </c>
      <c r="B11936" t="s">
        <v>98187</v>
      </c>
      <c r="C11936" t="s">
        <v>98188</v>
      </c>
      <c r="D11936">
        <v>175</v>
      </c>
      <c r="E11936" t="s">
        <v>78</v>
      </c>
      <c r="F11936" t="s">
        <v>7151</v>
      </c>
      <c r="G11936" t="s">
        <v>7152</v>
      </c>
      <c r="H11936" t="s">
        <v>98189</v>
      </c>
      <c r="I11936" t="s">
        <v>98191</v>
      </c>
      <c r="J11936" t="s">
        <v>98192</v>
      </c>
      <c r="L11936" t="s">
        <v>4801</v>
      </c>
      <c r="M11936" t="s">
        <v>98190</v>
      </c>
      <c r="N11936"/>
    </row>
    <row r="11937" spans="1:14" ht="14.4" x14ac:dyDescent="0.3">
      <c r="A11937" t="s">
        <v>98200</v>
      </c>
      <c r="B11937" t="s">
        <v>98201</v>
      </c>
      <c r="C11937" t="s">
        <v>98202</v>
      </c>
      <c r="D11937">
        <v>59</v>
      </c>
      <c r="E11937" t="s">
        <v>10935</v>
      </c>
      <c r="F11937" t="s">
        <v>9375</v>
      </c>
      <c r="G11937" t="s">
        <v>567</v>
      </c>
      <c r="H11937" t="s">
        <v>98203</v>
      </c>
      <c r="I11937" t="s">
        <v>98205</v>
      </c>
      <c r="J11937" t="s">
        <v>98206</v>
      </c>
      <c r="L11937" t="s">
        <v>4801</v>
      </c>
      <c r="M11937" t="s">
        <v>98204</v>
      </c>
      <c r="N11937"/>
    </row>
    <row r="11938" spans="1:14" ht="14.4" x14ac:dyDescent="0.3">
      <c r="A11938" t="s">
        <v>98207</v>
      </c>
      <c r="B11938" t="s">
        <v>98208</v>
      </c>
      <c r="C11938" t="s">
        <v>98209</v>
      </c>
      <c r="D11938">
        <v>147</v>
      </c>
      <c r="E11938" t="s">
        <v>303</v>
      </c>
      <c r="F11938" t="s">
        <v>4835</v>
      </c>
      <c r="G11938" t="s">
        <v>567</v>
      </c>
      <c r="H11938" t="s">
        <v>98210</v>
      </c>
      <c r="I11938" t="s">
        <v>98212</v>
      </c>
      <c r="J11938" t="s">
        <v>98213</v>
      </c>
      <c r="L11938" t="s">
        <v>4801</v>
      </c>
      <c r="M11938" t="s">
        <v>98211</v>
      </c>
      <c r="N11938"/>
    </row>
    <row r="11939" spans="1:14" ht="14.4" x14ac:dyDescent="0.3">
      <c r="A11939" t="s">
        <v>97720</v>
      </c>
      <c r="B11939" t="s">
        <v>97721</v>
      </c>
      <c r="C11939" t="s">
        <v>97722</v>
      </c>
      <c r="D11939">
        <v>1980</v>
      </c>
      <c r="E11939" t="s">
        <v>16227</v>
      </c>
      <c r="F11939" t="s">
        <v>8395</v>
      </c>
      <c r="G11939" t="s">
        <v>4827</v>
      </c>
      <c r="H11939" t="s">
        <v>97723</v>
      </c>
      <c r="I11939" t="s">
        <v>97725</v>
      </c>
      <c r="J11939" t="s">
        <v>97726</v>
      </c>
      <c r="L11939" t="s">
        <v>4801</v>
      </c>
      <c r="M11939" t="s">
        <v>97724</v>
      </c>
      <c r="N11939"/>
    </row>
    <row r="11940" spans="1:14" ht="14.4" x14ac:dyDescent="0.3">
      <c r="A11940" t="s">
        <v>97773</v>
      </c>
      <c r="B11940" t="s">
        <v>97774</v>
      </c>
      <c r="C11940" t="s">
        <v>97775</v>
      </c>
      <c r="D11940">
        <v>4</v>
      </c>
      <c r="E11940" t="s">
        <v>97776</v>
      </c>
      <c r="F11940" t="s">
        <v>5528</v>
      </c>
      <c r="G11940" t="s">
        <v>5396</v>
      </c>
      <c r="H11940" t="s">
        <v>97777</v>
      </c>
      <c r="I11940" t="s">
        <v>97779</v>
      </c>
      <c r="J11940" t="s">
        <v>97780</v>
      </c>
      <c r="L11940" t="s">
        <v>4801</v>
      </c>
      <c r="M11940" t="s">
        <v>97778</v>
      </c>
      <c r="N11940"/>
    </row>
    <row r="11941" spans="1:14" ht="14.4" x14ac:dyDescent="0.3">
      <c r="A11941" t="s">
        <v>98138</v>
      </c>
      <c r="B11941" t="s">
        <v>98139</v>
      </c>
      <c r="C11941" t="s">
        <v>98140</v>
      </c>
      <c r="D11941">
        <v>282</v>
      </c>
      <c r="E11941" t="s">
        <v>98141</v>
      </c>
      <c r="F11941" t="s">
        <v>6705</v>
      </c>
      <c r="G11941" t="s">
        <v>567</v>
      </c>
      <c r="H11941" t="s">
        <v>98142</v>
      </c>
      <c r="I11941" t="s">
        <v>98144</v>
      </c>
      <c r="J11941" t="s">
        <v>98145</v>
      </c>
      <c r="K11941" t="s">
        <v>4799</v>
      </c>
      <c r="L11941" t="s">
        <v>100569</v>
      </c>
      <c r="M11941" t="s">
        <v>98143</v>
      </c>
      <c r="N11941"/>
    </row>
    <row r="11942" spans="1:14" ht="14.4" x14ac:dyDescent="0.3">
      <c r="A11942" t="s">
        <v>98158</v>
      </c>
      <c r="B11942" t="s">
        <v>98159</v>
      </c>
      <c r="C11942" t="s">
        <v>98160</v>
      </c>
      <c r="D11942">
        <v>0</v>
      </c>
      <c r="E11942" t="s">
        <v>34902</v>
      </c>
      <c r="F11942" t="s">
        <v>9375</v>
      </c>
      <c r="G11942" t="s">
        <v>567</v>
      </c>
      <c r="H11942" t="s">
        <v>98161</v>
      </c>
      <c r="I11942" t="s">
        <v>98163</v>
      </c>
      <c r="J11942" t="s">
        <v>98164</v>
      </c>
      <c r="K11942" t="s">
        <v>44523</v>
      </c>
      <c r="L11942" t="s">
        <v>4801</v>
      </c>
      <c r="M11942" t="s">
        <v>98162</v>
      </c>
      <c r="N11942"/>
    </row>
    <row r="11943" spans="1:14" ht="14.4" x14ac:dyDescent="0.3">
      <c r="A11943" t="s">
        <v>97695</v>
      </c>
      <c r="B11943" t="s">
        <v>97696</v>
      </c>
      <c r="C11943" t="s">
        <v>97697</v>
      </c>
      <c r="D11943">
        <v>5443</v>
      </c>
      <c r="E11943" t="s">
        <v>14</v>
      </c>
      <c r="F11943" t="s">
        <v>7581</v>
      </c>
      <c r="G11943" t="s">
        <v>5612</v>
      </c>
      <c r="H11943" t="s">
        <v>97698</v>
      </c>
      <c r="L11943" t="s">
        <v>5903</v>
      </c>
      <c r="M11943" t="s">
        <v>97699</v>
      </c>
      <c r="N11943"/>
    </row>
    <row r="11944" spans="1:14" ht="14.4" x14ac:dyDescent="0.3">
      <c r="A11944" t="s">
        <v>98214</v>
      </c>
      <c r="B11944" t="s">
        <v>98215</v>
      </c>
      <c r="C11944" t="s">
        <v>98216</v>
      </c>
      <c r="D11944">
        <v>711</v>
      </c>
      <c r="E11944" t="s">
        <v>14</v>
      </c>
      <c r="F11944" t="s">
        <v>6170</v>
      </c>
      <c r="G11944" t="s">
        <v>6171</v>
      </c>
      <c r="H11944" t="s">
        <v>98217</v>
      </c>
      <c r="I11944" t="s">
        <v>61439</v>
      </c>
      <c r="J11944" t="s">
        <v>98219</v>
      </c>
      <c r="L11944" t="s">
        <v>6174</v>
      </c>
      <c r="M11944" t="s">
        <v>98218</v>
      </c>
      <c r="N11944"/>
    </row>
    <row r="11945" spans="1:14" ht="14.4" x14ac:dyDescent="0.3">
      <c r="A11945" t="s">
        <v>98193</v>
      </c>
      <c r="B11945" t="s">
        <v>98194</v>
      </c>
      <c r="C11945" t="s">
        <v>42623</v>
      </c>
      <c r="D11945">
        <v>290</v>
      </c>
      <c r="E11945" t="s">
        <v>98195</v>
      </c>
      <c r="F11945" t="s">
        <v>5043</v>
      </c>
      <c r="G11945" t="s">
        <v>567</v>
      </c>
      <c r="H11945" t="s">
        <v>98196</v>
      </c>
      <c r="I11945" t="s">
        <v>98198</v>
      </c>
      <c r="J11945" t="s">
        <v>98199</v>
      </c>
      <c r="L11945" t="s">
        <v>4801</v>
      </c>
      <c r="M11945" t="s">
        <v>98197</v>
      </c>
      <c r="N11945"/>
    </row>
    <row r="11946" spans="1:14" ht="14.4" x14ac:dyDescent="0.3">
      <c r="A11946" t="s">
        <v>98227</v>
      </c>
      <c r="B11946" t="s">
        <v>98228</v>
      </c>
      <c r="C11946" t="s">
        <v>44001</v>
      </c>
      <c r="D11946">
        <v>1725</v>
      </c>
      <c r="E11946" t="s">
        <v>14</v>
      </c>
      <c r="F11946" t="s">
        <v>7898</v>
      </c>
      <c r="G11946" t="s">
        <v>5411</v>
      </c>
      <c r="H11946" t="s">
        <v>98229</v>
      </c>
      <c r="I11946" t="s">
        <v>98231</v>
      </c>
      <c r="J11946" t="s">
        <v>98232</v>
      </c>
      <c r="K11946" t="s">
        <v>102093</v>
      </c>
      <c r="L11946" t="s">
        <v>5683</v>
      </c>
      <c r="M11946" t="s">
        <v>98230</v>
      </c>
      <c r="N11946"/>
    </row>
    <row r="11947" spans="1:14" ht="14.4" x14ac:dyDescent="0.3">
      <c r="A11947" t="s">
        <v>98220</v>
      </c>
      <c r="B11947" t="s">
        <v>98221</v>
      </c>
      <c r="C11947" t="s">
        <v>98222</v>
      </c>
      <c r="D11947">
        <v>1042</v>
      </c>
      <c r="E11947" t="s">
        <v>98223</v>
      </c>
      <c r="F11947" t="s">
        <v>10911</v>
      </c>
      <c r="G11947" t="s">
        <v>4827</v>
      </c>
      <c r="H11947" t="s">
        <v>98224</v>
      </c>
      <c r="I11947" t="s">
        <v>98225</v>
      </c>
      <c r="J11947" t="s">
        <v>98226</v>
      </c>
      <c r="L11947" t="s">
        <v>4801</v>
      </c>
      <c r="M11947" t="s">
        <v>82229</v>
      </c>
      <c r="N11947"/>
    </row>
    <row r="11948" spans="1:14" ht="14.4" x14ac:dyDescent="0.3">
      <c r="A11948" t="s">
        <v>98237</v>
      </c>
      <c r="B11948" t="s">
        <v>98238</v>
      </c>
      <c r="C11948" t="s">
        <v>98239</v>
      </c>
      <c r="D11948">
        <v>2835</v>
      </c>
      <c r="E11948" t="s">
        <v>5131</v>
      </c>
      <c r="F11948" t="s">
        <v>9506</v>
      </c>
      <c r="G11948" t="s">
        <v>567</v>
      </c>
      <c r="H11948" t="s">
        <v>98240</v>
      </c>
      <c r="I11948" t="s">
        <v>4799</v>
      </c>
      <c r="J11948" t="s">
        <v>98242</v>
      </c>
      <c r="L11948" t="s">
        <v>4801</v>
      </c>
      <c r="M11948" t="s">
        <v>98241</v>
      </c>
      <c r="N11948"/>
    </row>
    <row r="11949" spans="1:14" ht="14.4" x14ac:dyDescent="0.3">
      <c r="A11949" t="s">
        <v>98233</v>
      </c>
      <c r="B11949" t="s">
        <v>98234</v>
      </c>
      <c r="C11949" t="s">
        <v>28693</v>
      </c>
      <c r="D11949">
        <v>337</v>
      </c>
      <c r="E11949" t="s">
        <v>5335</v>
      </c>
      <c r="F11949" t="s">
        <v>5336</v>
      </c>
      <c r="G11949" t="s">
        <v>4952</v>
      </c>
      <c r="H11949" t="s">
        <v>98235</v>
      </c>
      <c r="I11949" t="s">
        <v>4799</v>
      </c>
      <c r="J11949" t="s">
        <v>90962</v>
      </c>
      <c r="L11949" t="s">
        <v>4801</v>
      </c>
      <c r="M11949" t="s">
        <v>98236</v>
      </c>
      <c r="N11949"/>
    </row>
    <row r="11950" spans="1:14" ht="14.4" x14ac:dyDescent="0.3">
      <c r="A11950" t="s">
        <v>98243</v>
      </c>
      <c r="B11950" t="s">
        <v>98244</v>
      </c>
      <c r="C11950" t="s">
        <v>98245</v>
      </c>
      <c r="D11950">
        <v>201</v>
      </c>
      <c r="E11950" t="s">
        <v>5394</v>
      </c>
      <c r="F11950" t="s">
        <v>5395</v>
      </c>
      <c r="G11950" t="s">
        <v>5396</v>
      </c>
      <c r="H11950" t="s">
        <v>98246</v>
      </c>
      <c r="I11950" t="s">
        <v>98248</v>
      </c>
      <c r="J11950" t="s">
        <v>98249</v>
      </c>
      <c r="L11950" t="s">
        <v>4801</v>
      </c>
      <c r="M11950" t="s">
        <v>98247</v>
      </c>
      <c r="N11950"/>
    </row>
    <row r="11951" spans="1:14" ht="14.4" x14ac:dyDescent="0.3">
      <c r="A11951" t="s">
        <v>98250</v>
      </c>
      <c r="B11951" t="s">
        <v>98251</v>
      </c>
      <c r="C11951" t="s">
        <v>98252</v>
      </c>
      <c r="D11951">
        <v>1600</v>
      </c>
      <c r="E11951" t="s">
        <v>14</v>
      </c>
      <c r="F11951" t="s">
        <v>16689</v>
      </c>
      <c r="G11951" t="s">
        <v>567</v>
      </c>
      <c r="H11951" t="s">
        <v>98253</v>
      </c>
      <c r="I11951" t="s">
        <v>98255</v>
      </c>
      <c r="J11951" t="s">
        <v>98256</v>
      </c>
      <c r="L11951" t="s">
        <v>4801</v>
      </c>
      <c r="M11951" t="s">
        <v>98254</v>
      </c>
      <c r="N11951"/>
    </row>
    <row r="11952" spans="1:14" ht="14.4" x14ac:dyDescent="0.3">
      <c r="A11952" t="s">
        <v>98257</v>
      </c>
      <c r="B11952" t="s">
        <v>98258</v>
      </c>
      <c r="C11952" t="s">
        <v>98259</v>
      </c>
      <c r="D11952">
        <v>0</v>
      </c>
      <c r="E11952" t="s">
        <v>17811</v>
      </c>
      <c r="F11952" t="s">
        <v>8146</v>
      </c>
      <c r="G11952" t="s">
        <v>4995</v>
      </c>
      <c r="H11952" t="s">
        <v>98260</v>
      </c>
      <c r="I11952" t="s">
        <v>98262</v>
      </c>
      <c r="J11952" t="s">
        <v>98263</v>
      </c>
      <c r="L11952" t="s">
        <v>4801</v>
      </c>
      <c r="M11952" t="s">
        <v>98261</v>
      </c>
      <c r="N11952"/>
    </row>
    <row r="11953" spans="1:14" ht="14.4" x14ac:dyDescent="0.3">
      <c r="A11953" t="s">
        <v>98264</v>
      </c>
      <c r="B11953" t="s">
        <v>98265</v>
      </c>
      <c r="C11953" t="s">
        <v>98266</v>
      </c>
      <c r="D11953">
        <v>65</v>
      </c>
      <c r="E11953" t="s">
        <v>98267</v>
      </c>
      <c r="F11953" t="s">
        <v>5157</v>
      </c>
      <c r="G11953" t="s">
        <v>567</v>
      </c>
      <c r="H11953" t="s">
        <v>98268</v>
      </c>
      <c r="I11953" t="s">
        <v>98270</v>
      </c>
      <c r="J11953" t="s">
        <v>98271</v>
      </c>
      <c r="L11953" t="s">
        <v>4801</v>
      </c>
      <c r="M11953" t="s">
        <v>98269</v>
      </c>
      <c r="N11953"/>
    </row>
    <row r="11954" spans="1:14" ht="14.4" x14ac:dyDescent="0.3">
      <c r="A11954" t="s">
        <v>98272</v>
      </c>
      <c r="B11954" t="s">
        <v>98273</v>
      </c>
      <c r="C11954" t="s">
        <v>98274</v>
      </c>
      <c r="D11954">
        <v>2256</v>
      </c>
      <c r="E11954" t="s">
        <v>5402</v>
      </c>
      <c r="F11954" t="s">
        <v>5151</v>
      </c>
      <c r="G11954" t="s">
        <v>4851</v>
      </c>
      <c r="H11954" t="s">
        <v>98275</v>
      </c>
      <c r="I11954" t="s">
        <v>98277</v>
      </c>
      <c r="J11954" t="s">
        <v>98278</v>
      </c>
      <c r="L11954" t="s">
        <v>4933</v>
      </c>
      <c r="M11954" t="s">
        <v>98276</v>
      </c>
      <c r="N11954"/>
    </row>
    <row r="11955" spans="1:14" ht="14.4" x14ac:dyDescent="0.3">
      <c r="A11955" t="s">
        <v>98279</v>
      </c>
      <c r="B11955" t="s">
        <v>98280</v>
      </c>
      <c r="C11955" t="s">
        <v>40506</v>
      </c>
      <c r="D11955">
        <v>3809</v>
      </c>
      <c r="E11955" t="s">
        <v>44745</v>
      </c>
      <c r="F11955" t="s">
        <v>5622</v>
      </c>
      <c r="G11955" t="s">
        <v>4915</v>
      </c>
      <c r="H11955" t="s">
        <v>98281</v>
      </c>
      <c r="I11955" t="s">
        <v>98283</v>
      </c>
      <c r="J11955" t="s">
        <v>98284</v>
      </c>
      <c r="L11955" t="s">
        <v>4933</v>
      </c>
      <c r="M11955" t="s">
        <v>98282</v>
      </c>
      <c r="N11955"/>
    </row>
    <row r="11956" spans="1:14" ht="14.4" x14ac:dyDescent="0.3">
      <c r="A11956" t="s">
        <v>98285</v>
      </c>
      <c r="B11956" t="s">
        <v>98286</v>
      </c>
      <c r="C11956" t="s">
        <v>98287</v>
      </c>
      <c r="D11956">
        <v>380</v>
      </c>
      <c r="E11956" t="s">
        <v>98288</v>
      </c>
      <c r="F11956" t="s">
        <v>86671</v>
      </c>
      <c r="G11956" t="s">
        <v>7027</v>
      </c>
      <c r="H11956" t="s">
        <v>98289</v>
      </c>
      <c r="I11956" t="s">
        <v>98291</v>
      </c>
      <c r="J11956" t="s">
        <v>98292</v>
      </c>
      <c r="L11956" t="s">
        <v>4801</v>
      </c>
      <c r="M11956" t="s">
        <v>98290</v>
      </c>
      <c r="N11956"/>
    </row>
    <row r="11957" spans="1:14" ht="14.4" x14ac:dyDescent="0.3">
      <c r="A11957" t="s">
        <v>98293</v>
      </c>
      <c r="B11957" t="s">
        <v>98294</v>
      </c>
      <c r="C11957" t="s">
        <v>98295</v>
      </c>
      <c r="D11957">
        <v>590</v>
      </c>
      <c r="E11957" t="s">
        <v>98296</v>
      </c>
      <c r="F11957" t="s">
        <v>41509</v>
      </c>
      <c r="G11957" t="s">
        <v>4874</v>
      </c>
      <c r="H11957" t="s">
        <v>98297</v>
      </c>
      <c r="I11957" t="s">
        <v>98299</v>
      </c>
      <c r="J11957" t="s">
        <v>98300</v>
      </c>
      <c r="L11957" t="s">
        <v>4801</v>
      </c>
      <c r="M11957" t="s">
        <v>98298</v>
      </c>
      <c r="N11957"/>
    </row>
    <row r="11958" spans="1:14" ht="14.4" x14ac:dyDescent="0.3">
      <c r="A11958" t="s">
        <v>98301</v>
      </c>
      <c r="B11958" t="s">
        <v>98302</v>
      </c>
      <c r="C11958" t="s">
        <v>98303</v>
      </c>
      <c r="D11958">
        <v>217</v>
      </c>
      <c r="E11958" t="s">
        <v>18267</v>
      </c>
      <c r="F11958" t="s">
        <v>30096</v>
      </c>
      <c r="G11958" t="s">
        <v>4952</v>
      </c>
      <c r="H11958" t="s">
        <v>98304</v>
      </c>
      <c r="I11958" t="s">
        <v>58422</v>
      </c>
      <c r="J11958" t="s">
        <v>98306</v>
      </c>
      <c r="K11958" t="s">
        <v>44523</v>
      </c>
      <c r="L11958" t="s">
        <v>4801</v>
      </c>
      <c r="M11958" t="s">
        <v>98305</v>
      </c>
      <c r="N11958"/>
    </row>
    <row r="11959" spans="1:14" ht="14.4" x14ac:dyDescent="0.3">
      <c r="A11959" t="s">
        <v>98307</v>
      </c>
      <c r="B11959" t="s">
        <v>98308</v>
      </c>
      <c r="C11959" t="s">
        <v>98309</v>
      </c>
      <c r="D11959">
        <v>0</v>
      </c>
      <c r="E11959" t="s">
        <v>98310</v>
      </c>
      <c r="F11959" t="s">
        <v>8409</v>
      </c>
      <c r="G11959" t="s">
        <v>5680</v>
      </c>
      <c r="H11959" t="s">
        <v>98311</v>
      </c>
      <c r="I11959" t="s">
        <v>98313</v>
      </c>
      <c r="J11959" t="s">
        <v>98314</v>
      </c>
      <c r="K11959" t="s">
        <v>44523</v>
      </c>
      <c r="L11959" t="s">
        <v>4801</v>
      </c>
      <c r="M11959" t="s">
        <v>98312</v>
      </c>
      <c r="N11959"/>
    </row>
    <row r="11960" spans="1:14" ht="14.4" x14ac:dyDescent="0.3">
      <c r="A11960" t="s">
        <v>98315</v>
      </c>
      <c r="B11960" t="s">
        <v>98316</v>
      </c>
      <c r="C11960" t="s">
        <v>98317</v>
      </c>
      <c r="D11960">
        <v>514</v>
      </c>
      <c r="E11960" t="s">
        <v>98318</v>
      </c>
      <c r="F11960" t="s">
        <v>19326</v>
      </c>
      <c r="G11960" t="s">
        <v>567</v>
      </c>
      <c r="H11960" t="s">
        <v>98319</v>
      </c>
      <c r="I11960" t="s">
        <v>4799</v>
      </c>
      <c r="J11960" t="s">
        <v>98321</v>
      </c>
      <c r="L11960" t="s">
        <v>4801</v>
      </c>
      <c r="M11960" t="s">
        <v>98320</v>
      </c>
      <c r="N11960"/>
    </row>
    <row r="11961" spans="1:14" ht="14.4" x14ac:dyDescent="0.3">
      <c r="A11961" t="s">
        <v>98322</v>
      </c>
      <c r="B11961" t="s">
        <v>98323</v>
      </c>
      <c r="C11961" t="s">
        <v>98324</v>
      </c>
      <c r="D11961">
        <v>66</v>
      </c>
      <c r="E11961" t="s">
        <v>98325</v>
      </c>
      <c r="F11961" t="s">
        <v>71</v>
      </c>
      <c r="G11961" t="s">
        <v>567</v>
      </c>
      <c r="H11961" t="s">
        <v>98326</v>
      </c>
      <c r="I11961" t="s">
        <v>4799</v>
      </c>
      <c r="J11961" t="s">
        <v>98328</v>
      </c>
      <c r="L11961" t="s">
        <v>4801</v>
      </c>
      <c r="M11961" t="s">
        <v>98327</v>
      </c>
      <c r="N11961"/>
    </row>
    <row r="11962" spans="1:14" ht="14.4" x14ac:dyDescent="0.3">
      <c r="A11962" t="s">
        <v>98329</v>
      </c>
      <c r="B11962" t="s">
        <v>98330</v>
      </c>
      <c r="C11962" t="s">
        <v>98331</v>
      </c>
      <c r="D11962">
        <v>466</v>
      </c>
      <c r="E11962" t="s">
        <v>14</v>
      </c>
      <c r="F11962" t="s">
        <v>5576</v>
      </c>
      <c r="G11962" t="s">
        <v>567</v>
      </c>
      <c r="H11962" t="s">
        <v>98332</v>
      </c>
      <c r="I11962" t="s">
        <v>4799</v>
      </c>
      <c r="J11962" t="s">
        <v>98334</v>
      </c>
      <c r="K11962" t="s">
        <v>102094</v>
      </c>
      <c r="L11962" t="s">
        <v>4801</v>
      </c>
      <c r="M11962" t="s">
        <v>98333</v>
      </c>
      <c r="N11962"/>
    </row>
    <row r="11963" spans="1:14" ht="14.4" x14ac:dyDescent="0.3">
      <c r="A11963" t="s">
        <v>98734</v>
      </c>
      <c r="B11963" t="s">
        <v>98735</v>
      </c>
      <c r="C11963" t="s">
        <v>98736</v>
      </c>
      <c r="D11963">
        <v>36</v>
      </c>
      <c r="E11963" t="s">
        <v>98737</v>
      </c>
      <c r="F11963" t="s">
        <v>9389</v>
      </c>
      <c r="G11963" t="s">
        <v>4806</v>
      </c>
      <c r="H11963" t="s">
        <v>98738</v>
      </c>
      <c r="I11963" t="s">
        <v>98739</v>
      </c>
      <c r="J11963" t="s">
        <v>98740</v>
      </c>
      <c r="K11963" t="s">
        <v>44523</v>
      </c>
      <c r="L11963" t="s">
        <v>4801</v>
      </c>
      <c r="M11963" t="s">
        <v>82229</v>
      </c>
      <c r="N11963"/>
    </row>
    <row r="11964" spans="1:14" ht="14.4" x14ac:dyDescent="0.3">
      <c r="A11964" t="s">
        <v>98746</v>
      </c>
      <c r="B11964" t="s">
        <v>98747</v>
      </c>
      <c r="C11964" t="s">
        <v>98748</v>
      </c>
      <c r="D11964">
        <v>125</v>
      </c>
      <c r="E11964" t="s">
        <v>9639</v>
      </c>
      <c r="F11964" t="s">
        <v>45644</v>
      </c>
      <c r="G11964" t="s">
        <v>567</v>
      </c>
      <c r="H11964" t="s">
        <v>98749</v>
      </c>
      <c r="I11964" t="s">
        <v>4799</v>
      </c>
      <c r="J11964" t="s">
        <v>98751</v>
      </c>
      <c r="L11964" t="s">
        <v>4801</v>
      </c>
      <c r="M11964" t="s">
        <v>98750</v>
      </c>
      <c r="N11964"/>
    </row>
    <row r="11965" spans="1:14" ht="14.4" x14ac:dyDescent="0.3">
      <c r="A11965" t="s">
        <v>98808</v>
      </c>
      <c r="B11965" t="s">
        <v>98809</v>
      </c>
      <c r="C11965" t="s">
        <v>43145</v>
      </c>
      <c r="D11965">
        <v>1118</v>
      </c>
      <c r="E11965" t="s">
        <v>14</v>
      </c>
      <c r="F11965" t="s">
        <v>6707</v>
      </c>
      <c r="G11965" t="s">
        <v>4851</v>
      </c>
      <c r="H11965" t="s">
        <v>98810</v>
      </c>
      <c r="I11965" t="s">
        <v>98812</v>
      </c>
      <c r="J11965" t="s">
        <v>98813</v>
      </c>
      <c r="L11965" t="s">
        <v>4801</v>
      </c>
      <c r="M11965" t="s">
        <v>98811</v>
      </c>
      <c r="N11965"/>
    </row>
    <row r="11966" spans="1:14" ht="14.4" x14ac:dyDescent="0.3">
      <c r="A11966" t="s">
        <v>98814</v>
      </c>
      <c r="B11966" t="s">
        <v>98815</v>
      </c>
      <c r="C11966" t="s">
        <v>98816</v>
      </c>
      <c r="D11966">
        <v>200</v>
      </c>
      <c r="E11966" t="s">
        <v>15619</v>
      </c>
      <c r="F11966" t="s">
        <v>6170</v>
      </c>
      <c r="G11966" t="s">
        <v>6171</v>
      </c>
      <c r="H11966" t="s">
        <v>98817</v>
      </c>
      <c r="I11966" t="s">
        <v>91109</v>
      </c>
      <c r="J11966" t="s">
        <v>91110</v>
      </c>
      <c r="K11966" t="s">
        <v>98819</v>
      </c>
      <c r="L11966" t="s">
        <v>4801</v>
      </c>
      <c r="M11966" t="s">
        <v>98818</v>
      </c>
      <c r="N11966"/>
    </row>
    <row r="11967" spans="1:14" ht="14.4" x14ac:dyDescent="0.3">
      <c r="A11967" t="s">
        <v>98820</v>
      </c>
      <c r="B11967" t="s">
        <v>102095</v>
      </c>
      <c r="C11967" t="s">
        <v>98821</v>
      </c>
      <c r="D11967">
        <v>153</v>
      </c>
      <c r="E11967" t="s">
        <v>95</v>
      </c>
      <c r="F11967" t="s">
        <v>5721</v>
      </c>
      <c r="G11967" t="s">
        <v>567</v>
      </c>
      <c r="H11967" t="s">
        <v>98822</v>
      </c>
      <c r="I11967" t="s">
        <v>4799</v>
      </c>
      <c r="J11967" t="s">
        <v>98824</v>
      </c>
      <c r="K11967" t="s">
        <v>4799</v>
      </c>
      <c r="L11967" t="s">
        <v>4801</v>
      </c>
      <c r="M11967" t="s">
        <v>98823</v>
      </c>
      <c r="N11967"/>
    </row>
    <row r="11968" spans="1:14" ht="14.4" x14ac:dyDescent="0.3">
      <c r="A11968" t="s">
        <v>98832</v>
      </c>
      <c r="B11968" t="s">
        <v>98833</v>
      </c>
      <c r="C11968" t="s">
        <v>98834</v>
      </c>
      <c r="D11968">
        <v>1447</v>
      </c>
      <c r="E11968" t="s">
        <v>14</v>
      </c>
      <c r="F11968" t="s">
        <v>98835</v>
      </c>
      <c r="G11968" t="s">
        <v>4915</v>
      </c>
      <c r="H11968" t="s">
        <v>98836</v>
      </c>
      <c r="I11968" t="s">
        <v>98838</v>
      </c>
      <c r="J11968" t="s">
        <v>48943</v>
      </c>
      <c r="L11968" t="s">
        <v>4933</v>
      </c>
      <c r="M11968" t="s">
        <v>98837</v>
      </c>
      <c r="N11968"/>
    </row>
    <row r="11969" spans="1:14" ht="14.4" x14ac:dyDescent="0.3">
      <c r="A11969" t="s">
        <v>98839</v>
      </c>
      <c r="B11969" t="s">
        <v>98840</v>
      </c>
      <c r="C11969" t="s">
        <v>98841</v>
      </c>
      <c r="D11969">
        <v>1116</v>
      </c>
      <c r="E11969" t="s">
        <v>14</v>
      </c>
      <c r="F11969" t="s">
        <v>31584</v>
      </c>
      <c r="G11969" t="s">
        <v>4915</v>
      </c>
      <c r="H11969" t="s">
        <v>98842</v>
      </c>
      <c r="I11969" t="s">
        <v>98844</v>
      </c>
      <c r="J11969" t="s">
        <v>48943</v>
      </c>
      <c r="L11969" t="s">
        <v>4933</v>
      </c>
      <c r="M11969" t="s">
        <v>98843</v>
      </c>
      <c r="N11969"/>
    </row>
    <row r="11970" spans="1:14" ht="14.4" x14ac:dyDescent="0.3">
      <c r="A11970" t="s">
        <v>98845</v>
      </c>
      <c r="B11970" t="s">
        <v>98846</v>
      </c>
      <c r="C11970" t="s">
        <v>98847</v>
      </c>
      <c r="D11970">
        <v>700</v>
      </c>
      <c r="E11970" t="s">
        <v>98848</v>
      </c>
      <c r="F11970" t="s">
        <v>6421</v>
      </c>
      <c r="G11970" t="s">
        <v>567</v>
      </c>
      <c r="H11970" t="s">
        <v>98849</v>
      </c>
      <c r="I11970" t="s">
        <v>98851</v>
      </c>
      <c r="J11970" t="s">
        <v>98852</v>
      </c>
      <c r="L11970" t="s">
        <v>4801</v>
      </c>
      <c r="M11970" t="s">
        <v>98850</v>
      </c>
      <c r="N11970"/>
    </row>
    <row r="11971" spans="1:14" ht="14.4" x14ac:dyDescent="0.3">
      <c r="A11971" t="s">
        <v>98802</v>
      </c>
      <c r="B11971" t="s">
        <v>98803</v>
      </c>
      <c r="C11971" t="s">
        <v>98804</v>
      </c>
      <c r="D11971">
        <v>229</v>
      </c>
      <c r="E11971" t="s">
        <v>14186</v>
      </c>
      <c r="F11971" t="s">
        <v>4835</v>
      </c>
      <c r="G11971" t="s">
        <v>567</v>
      </c>
      <c r="H11971" t="s">
        <v>98805</v>
      </c>
      <c r="I11971" t="s">
        <v>98806</v>
      </c>
      <c r="J11971" t="s">
        <v>98807</v>
      </c>
      <c r="L11971" t="s">
        <v>4801</v>
      </c>
      <c r="M11971" t="s">
        <v>72854</v>
      </c>
      <c r="N11971"/>
    </row>
    <row r="11972" spans="1:14" ht="14.4" x14ac:dyDescent="0.3">
      <c r="A11972" t="s">
        <v>98853</v>
      </c>
      <c r="B11972" t="s">
        <v>98854</v>
      </c>
      <c r="C11972" t="s">
        <v>98855</v>
      </c>
      <c r="D11972">
        <v>111</v>
      </c>
      <c r="E11972" t="s">
        <v>52628</v>
      </c>
      <c r="F11972" t="s">
        <v>4835</v>
      </c>
      <c r="G11972" t="s">
        <v>567</v>
      </c>
      <c r="H11972" t="s">
        <v>98856</v>
      </c>
      <c r="I11972" t="s">
        <v>4799</v>
      </c>
      <c r="J11972" t="s">
        <v>98858</v>
      </c>
      <c r="L11972" t="s">
        <v>4801</v>
      </c>
      <c r="M11972" t="s">
        <v>98857</v>
      </c>
      <c r="N11972"/>
    </row>
    <row r="11973" spans="1:14" ht="14.4" x14ac:dyDescent="0.3">
      <c r="A11973" t="s">
        <v>98859</v>
      </c>
      <c r="B11973" t="s">
        <v>98860</v>
      </c>
      <c r="C11973" t="s">
        <v>98861</v>
      </c>
      <c r="D11973">
        <v>12</v>
      </c>
      <c r="E11973" t="s">
        <v>98862</v>
      </c>
      <c r="F11973" t="s">
        <v>9375</v>
      </c>
      <c r="G11973" t="s">
        <v>567</v>
      </c>
      <c r="H11973" t="s">
        <v>98863</v>
      </c>
      <c r="I11973" t="s">
        <v>4799</v>
      </c>
      <c r="J11973" t="s">
        <v>98865</v>
      </c>
      <c r="L11973" t="s">
        <v>100567</v>
      </c>
      <c r="M11973" t="s">
        <v>98864</v>
      </c>
      <c r="N11973"/>
    </row>
    <row r="11974" spans="1:14" ht="14.4" x14ac:dyDescent="0.3">
      <c r="A11974" t="s">
        <v>98866</v>
      </c>
      <c r="B11974" t="s">
        <v>98867</v>
      </c>
      <c r="C11974" t="s">
        <v>26194</v>
      </c>
      <c r="D11974">
        <v>2415</v>
      </c>
      <c r="E11974" t="s">
        <v>46253</v>
      </c>
      <c r="F11974" t="s">
        <v>15</v>
      </c>
      <c r="G11974" t="s">
        <v>567</v>
      </c>
      <c r="H11974" t="s">
        <v>98868</v>
      </c>
      <c r="I11974" t="s">
        <v>98870</v>
      </c>
      <c r="J11974" t="s">
        <v>98871</v>
      </c>
      <c r="L11974" t="s">
        <v>4801</v>
      </c>
      <c r="M11974" t="s">
        <v>98869</v>
      </c>
      <c r="N11974"/>
    </row>
    <row r="11975" spans="1:14" ht="14.4" x14ac:dyDescent="0.3">
      <c r="A11975" t="s">
        <v>98872</v>
      </c>
      <c r="B11975" t="s">
        <v>98873</v>
      </c>
      <c r="C11975" t="s">
        <v>102096</v>
      </c>
      <c r="D11975">
        <v>984</v>
      </c>
      <c r="E11975" t="s">
        <v>6165</v>
      </c>
      <c r="F11975" t="s">
        <v>5314</v>
      </c>
      <c r="G11975" t="s">
        <v>5033</v>
      </c>
      <c r="H11975" t="s">
        <v>98874</v>
      </c>
      <c r="I11975" t="s">
        <v>96752</v>
      </c>
      <c r="J11975" t="s">
        <v>98876</v>
      </c>
      <c r="K11975" t="s">
        <v>98877</v>
      </c>
      <c r="L11975" t="s">
        <v>4801</v>
      </c>
      <c r="M11975" t="s">
        <v>98875</v>
      </c>
      <c r="N11975"/>
    </row>
    <row r="11976" spans="1:14" ht="14.4" x14ac:dyDescent="0.3">
      <c r="A11976" t="s">
        <v>98825</v>
      </c>
      <c r="B11976" t="s">
        <v>98826</v>
      </c>
      <c r="C11976" t="s">
        <v>98827</v>
      </c>
      <c r="D11976">
        <v>480</v>
      </c>
      <c r="E11976" t="s">
        <v>72122</v>
      </c>
      <c r="F11976" t="s">
        <v>6765</v>
      </c>
      <c r="G11976" t="s">
        <v>4952</v>
      </c>
      <c r="H11976" t="s">
        <v>98828</v>
      </c>
      <c r="I11976" t="s">
        <v>98830</v>
      </c>
      <c r="J11976" t="s">
        <v>98831</v>
      </c>
      <c r="L11976" t="s">
        <v>4801</v>
      </c>
      <c r="M11976" t="s">
        <v>98829</v>
      </c>
      <c r="N11976"/>
    </row>
    <row r="11977" spans="1:14" ht="14.4" x14ac:dyDescent="0.3">
      <c r="A11977" t="s">
        <v>98878</v>
      </c>
      <c r="B11977" t="s">
        <v>98879</v>
      </c>
      <c r="C11977" t="s">
        <v>98880</v>
      </c>
      <c r="D11977">
        <v>98</v>
      </c>
      <c r="E11977" t="s">
        <v>98881</v>
      </c>
      <c r="F11977" t="s">
        <v>7682</v>
      </c>
      <c r="G11977" t="s">
        <v>6136</v>
      </c>
      <c r="H11977" t="s">
        <v>98882</v>
      </c>
      <c r="I11977" t="s">
        <v>98884</v>
      </c>
      <c r="J11977" t="s">
        <v>98885</v>
      </c>
      <c r="L11977" t="s">
        <v>4801</v>
      </c>
      <c r="M11977" t="s">
        <v>98883</v>
      </c>
      <c r="N11977"/>
    </row>
    <row r="11978" spans="1:14" ht="14.4" x14ac:dyDescent="0.3">
      <c r="A11978" t="s">
        <v>98895</v>
      </c>
      <c r="B11978" t="s">
        <v>98896</v>
      </c>
      <c r="C11978" t="s">
        <v>98897</v>
      </c>
      <c r="D11978">
        <v>650</v>
      </c>
      <c r="E11978" t="s">
        <v>98898</v>
      </c>
      <c r="F11978" t="s">
        <v>4835</v>
      </c>
      <c r="G11978" t="s">
        <v>567</v>
      </c>
      <c r="H11978" t="s">
        <v>98899</v>
      </c>
      <c r="I11978" t="s">
        <v>98901</v>
      </c>
      <c r="J11978" t="s">
        <v>98902</v>
      </c>
      <c r="L11978" t="s">
        <v>4801</v>
      </c>
      <c r="M11978" t="s">
        <v>98900</v>
      </c>
      <c r="N11978"/>
    </row>
    <row r="11979" spans="1:14" ht="14.4" x14ac:dyDescent="0.3">
      <c r="A11979" t="s">
        <v>98903</v>
      </c>
      <c r="B11979" t="s">
        <v>98904</v>
      </c>
      <c r="C11979" t="s">
        <v>98905</v>
      </c>
      <c r="D11979">
        <v>0</v>
      </c>
      <c r="E11979" t="s">
        <v>23725</v>
      </c>
      <c r="F11979" t="s">
        <v>35239</v>
      </c>
      <c r="G11979" t="s">
        <v>5396</v>
      </c>
      <c r="H11979" t="s">
        <v>98906</v>
      </c>
      <c r="I11979" t="s">
        <v>98908</v>
      </c>
      <c r="J11979" t="s">
        <v>98909</v>
      </c>
      <c r="K11979" t="s">
        <v>44523</v>
      </c>
      <c r="L11979" t="s">
        <v>4801</v>
      </c>
      <c r="M11979" t="s">
        <v>98907</v>
      </c>
      <c r="N11979"/>
    </row>
    <row r="11980" spans="1:14" ht="14.4" x14ac:dyDescent="0.3">
      <c r="A11980" t="s">
        <v>98910</v>
      </c>
      <c r="B11980" t="s">
        <v>98911</v>
      </c>
      <c r="C11980" t="s">
        <v>98912</v>
      </c>
      <c r="D11980">
        <v>77</v>
      </c>
      <c r="E11980" t="s">
        <v>72060</v>
      </c>
      <c r="F11980" t="s">
        <v>5003</v>
      </c>
      <c r="G11980" t="s">
        <v>5004</v>
      </c>
      <c r="H11980" t="s">
        <v>98913</v>
      </c>
      <c r="I11980" t="s">
        <v>98915</v>
      </c>
      <c r="J11980" t="s">
        <v>98916</v>
      </c>
      <c r="L11980" t="s">
        <v>4801</v>
      </c>
      <c r="M11980" t="s">
        <v>98914</v>
      </c>
      <c r="N11980"/>
    </row>
    <row r="11981" spans="1:14" ht="14.4" x14ac:dyDescent="0.3">
      <c r="A11981" t="s">
        <v>98917</v>
      </c>
      <c r="B11981" t="s">
        <v>98918</v>
      </c>
      <c r="C11981" t="s">
        <v>98919</v>
      </c>
      <c r="D11981">
        <v>51</v>
      </c>
      <c r="E11981" t="s">
        <v>98920</v>
      </c>
      <c r="F11981" t="s">
        <v>6228</v>
      </c>
      <c r="G11981" t="s">
        <v>567</v>
      </c>
      <c r="H11981" t="s">
        <v>98921</v>
      </c>
      <c r="I11981" t="s">
        <v>98923</v>
      </c>
      <c r="J11981" t="s">
        <v>98924</v>
      </c>
      <c r="L11981" t="s">
        <v>4801</v>
      </c>
      <c r="M11981" t="s">
        <v>98922</v>
      </c>
      <c r="N11981"/>
    </row>
    <row r="11982" spans="1:14" ht="14.4" x14ac:dyDescent="0.3">
      <c r="A11982" t="s">
        <v>98925</v>
      </c>
      <c r="B11982" t="s">
        <v>98926</v>
      </c>
      <c r="C11982" t="s">
        <v>98927</v>
      </c>
      <c r="D11982">
        <v>215</v>
      </c>
      <c r="E11982" t="s">
        <v>28493</v>
      </c>
      <c r="F11982" t="s">
        <v>5456</v>
      </c>
      <c r="G11982" t="s">
        <v>4885</v>
      </c>
      <c r="H11982" t="s">
        <v>98928</v>
      </c>
      <c r="I11982" t="s">
        <v>98930</v>
      </c>
      <c r="J11982" t="s">
        <v>98931</v>
      </c>
      <c r="K11982" t="s">
        <v>44523</v>
      </c>
      <c r="L11982" t="s">
        <v>4801</v>
      </c>
      <c r="M11982" t="s">
        <v>98929</v>
      </c>
      <c r="N11982"/>
    </row>
    <row r="11983" spans="1:14" ht="14.4" x14ac:dyDescent="0.3">
      <c r="A11983" t="s">
        <v>98932</v>
      </c>
      <c r="B11983" t="s">
        <v>98933</v>
      </c>
      <c r="C11983" t="s">
        <v>95688</v>
      </c>
      <c r="D11983">
        <v>58</v>
      </c>
      <c r="E11983" t="s">
        <v>95689</v>
      </c>
      <c r="F11983" t="s">
        <v>5046</v>
      </c>
      <c r="G11983" t="s">
        <v>567</v>
      </c>
      <c r="H11983" t="s">
        <v>98934</v>
      </c>
      <c r="I11983" t="s">
        <v>98936</v>
      </c>
      <c r="J11983" t="s">
        <v>98937</v>
      </c>
      <c r="L11983" t="s">
        <v>4801</v>
      </c>
      <c r="M11983" t="s">
        <v>98935</v>
      </c>
      <c r="N11983"/>
    </row>
    <row r="11984" spans="1:14" ht="14.4" x14ac:dyDescent="0.3">
      <c r="A11984" t="s">
        <v>98938</v>
      </c>
      <c r="B11984" t="s">
        <v>98939</v>
      </c>
      <c r="C11984" t="s">
        <v>98940</v>
      </c>
      <c r="D11984">
        <v>138</v>
      </c>
      <c r="E11984" t="s">
        <v>98941</v>
      </c>
      <c r="F11984" t="s">
        <v>9584</v>
      </c>
      <c r="G11984" t="s">
        <v>567</v>
      </c>
      <c r="H11984" t="s">
        <v>98942</v>
      </c>
      <c r="I11984" t="s">
        <v>98944</v>
      </c>
      <c r="J11984" t="s">
        <v>98945</v>
      </c>
      <c r="L11984" t="s">
        <v>4801</v>
      </c>
      <c r="M11984" t="s">
        <v>98943</v>
      </c>
      <c r="N11984"/>
    </row>
    <row r="11985" spans="1:14" ht="14.4" x14ac:dyDescent="0.3">
      <c r="A11985" t="s">
        <v>98886</v>
      </c>
      <c r="B11985" t="s">
        <v>98887</v>
      </c>
      <c r="C11985" t="s">
        <v>98888</v>
      </c>
      <c r="D11985">
        <v>2094</v>
      </c>
      <c r="E11985" t="s">
        <v>98889</v>
      </c>
      <c r="F11985" t="s">
        <v>98890</v>
      </c>
      <c r="G11985" t="s">
        <v>567</v>
      </c>
      <c r="H11985" t="s">
        <v>98891</v>
      </c>
      <c r="I11985" t="s">
        <v>98893</v>
      </c>
      <c r="J11985" t="s">
        <v>98894</v>
      </c>
      <c r="L11985" t="s">
        <v>4801</v>
      </c>
      <c r="M11985" t="s">
        <v>98892</v>
      </c>
      <c r="N11985"/>
    </row>
    <row r="11986" spans="1:14" ht="14.4" x14ac:dyDescent="0.3">
      <c r="A11986" t="s">
        <v>98946</v>
      </c>
      <c r="B11986" t="s">
        <v>98947</v>
      </c>
      <c r="C11986" t="s">
        <v>98948</v>
      </c>
      <c r="D11986">
        <v>0</v>
      </c>
      <c r="E11986" t="s">
        <v>98949</v>
      </c>
      <c r="F11986" t="s">
        <v>4835</v>
      </c>
      <c r="G11986" t="s">
        <v>567</v>
      </c>
      <c r="H11986" t="s">
        <v>98950</v>
      </c>
      <c r="I11986" t="s">
        <v>98952</v>
      </c>
      <c r="J11986" t="s">
        <v>98953</v>
      </c>
      <c r="L11986" t="s">
        <v>4801</v>
      </c>
      <c r="M11986" t="s">
        <v>98951</v>
      </c>
      <c r="N11986"/>
    </row>
    <row r="11987" spans="1:14" ht="14.4" x14ac:dyDescent="0.3">
      <c r="A11987" t="s">
        <v>98954</v>
      </c>
      <c r="B11987" t="s">
        <v>98955</v>
      </c>
      <c r="C11987" t="s">
        <v>98956</v>
      </c>
      <c r="D11987">
        <v>7303</v>
      </c>
      <c r="E11987" t="s">
        <v>5120</v>
      </c>
      <c r="F11987" t="s">
        <v>11312</v>
      </c>
      <c r="G11987" t="s">
        <v>7027</v>
      </c>
      <c r="H11987" t="s">
        <v>98957</v>
      </c>
      <c r="I11987" t="s">
        <v>98959</v>
      </c>
      <c r="J11987" t="s">
        <v>55009</v>
      </c>
      <c r="L11987" t="s">
        <v>7030</v>
      </c>
      <c r="M11987" t="s">
        <v>98958</v>
      </c>
      <c r="N11987"/>
    </row>
    <row r="11988" spans="1:14" ht="14.4" x14ac:dyDescent="0.3">
      <c r="A11988" t="s">
        <v>98960</v>
      </c>
      <c r="B11988" t="s">
        <v>98961</v>
      </c>
      <c r="C11988" t="s">
        <v>98962</v>
      </c>
      <c r="D11988">
        <v>0</v>
      </c>
      <c r="E11988" t="s">
        <v>5280</v>
      </c>
      <c r="F11988" t="s">
        <v>32795</v>
      </c>
      <c r="G11988" t="s">
        <v>5680</v>
      </c>
      <c r="H11988" t="s">
        <v>98963</v>
      </c>
      <c r="I11988" t="s">
        <v>98965</v>
      </c>
      <c r="J11988" t="s">
        <v>98966</v>
      </c>
      <c r="L11988" t="s">
        <v>4801</v>
      </c>
      <c r="M11988" t="s">
        <v>98964</v>
      </c>
      <c r="N11988"/>
    </row>
    <row r="11989" spans="1:14" ht="14.4" x14ac:dyDescent="0.3">
      <c r="A11989" t="s">
        <v>98967</v>
      </c>
      <c r="B11989" t="s">
        <v>98968</v>
      </c>
      <c r="C11989" t="s">
        <v>98969</v>
      </c>
      <c r="D11989">
        <v>3</v>
      </c>
      <c r="E11989" t="s">
        <v>98970</v>
      </c>
      <c r="F11989" t="s">
        <v>8515</v>
      </c>
      <c r="G11989" t="s">
        <v>5396</v>
      </c>
      <c r="H11989" t="s">
        <v>98971</v>
      </c>
      <c r="I11989" t="s">
        <v>98973</v>
      </c>
      <c r="J11989" t="s">
        <v>98974</v>
      </c>
      <c r="K11989" t="s">
        <v>98975</v>
      </c>
      <c r="L11989" t="s">
        <v>4801</v>
      </c>
      <c r="M11989" t="s">
        <v>98972</v>
      </c>
      <c r="N11989"/>
    </row>
    <row r="11990" spans="1:14" ht="14.4" x14ac:dyDescent="0.3">
      <c r="A11990" t="s">
        <v>98976</v>
      </c>
      <c r="B11990" t="s">
        <v>98977</v>
      </c>
      <c r="C11990" t="s">
        <v>98978</v>
      </c>
      <c r="D11990">
        <v>2191</v>
      </c>
      <c r="E11990" t="s">
        <v>37295</v>
      </c>
      <c r="F11990" t="s">
        <v>6170</v>
      </c>
      <c r="G11990" t="s">
        <v>6171</v>
      </c>
      <c r="H11990" t="s">
        <v>98979</v>
      </c>
      <c r="I11990" t="s">
        <v>98981</v>
      </c>
      <c r="J11990" t="s">
        <v>89994</v>
      </c>
      <c r="L11990" t="s">
        <v>6174</v>
      </c>
      <c r="M11990" t="s">
        <v>98980</v>
      </c>
      <c r="N11990"/>
    </row>
    <row r="11991" spans="1:14" ht="14.4" x14ac:dyDescent="0.3">
      <c r="A11991" t="s">
        <v>98985</v>
      </c>
      <c r="B11991" t="s">
        <v>98986</v>
      </c>
      <c r="C11991" t="s">
        <v>98987</v>
      </c>
      <c r="D11991">
        <v>2911</v>
      </c>
      <c r="E11991" t="s">
        <v>25125</v>
      </c>
      <c r="F11991" t="s">
        <v>19976</v>
      </c>
      <c r="G11991" t="s">
        <v>5271</v>
      </c>
      <c r="H11991" t="s">
        <v>98988</v>
      </c>
      <c r="I11991" t="s">
        <v>98990</v>
      </c>
      <c r="J11991" t="s">
        <v>98991</v>
      </c>
      <c r="L11991" t="s">
        <v>4801</v>
      </c>
      <c r="M11991" t="s">
        <v>98989</v>
      </c>
      <c r="N11991"/>
    </row>
    <row r="11992" spans="1:14" ht="14.4" x14ac:dyDescent="0.3">
      <c r="A11992" t="s">
        <v>98992</v>
      </c>
      <c r="B11992" t="s">
        <v>98993</v>
      </c>
      <c r="C11992" t="s">
        <v>98994</v>
      </c>
      <c r="D11992">
        <v>16</v>
      </c>
      <c r="E11992" t="s">
        <v>98995</v>
      </c>
      <c r="F11992" t="s">
        <v>5484</v>
      </c>
      <c r="G11992" t="s">
        <v>4915</v>
      </c>
      <c r="H11992" t="s">
        <v>98996</v>
      </c>
      <c r="I11992" t="s">
        <v>98998</v>
      </c>
      <c r="J11992" t="s">
        <v>98999</v>
      </c>
      <c r="L11992" t="s">
        <v>4801</v>
      </c>
      <c r="M11992" t="s">
        <v>98997</v>
      </c>
      <c r="N11992"/>
    </row>
    <row r="11993" spans="1:14" ht="14.4" x14ac:dyDescent="0.3">
      <c r="A11993" t="s">
        <v>99000</v>
      </c>
      <c r="B11993" t="s">
        <v>99001</v>
      </c>
      <c r="C11993" t="s">
        <v>99002</v>
      </c>
      <c r="D11993">
        <v>130</v>
      </c>
      <c r="E11993" t="s">
        <v>99003</v>
      </c>
      <c r="F11993" t="s">
        <v>99004</v>
      </c>
      <c r="G11993" t="s">
        <v>567</v>
      </c>
      <c r="H11993" t="s">
        <v>99005</v>
      </c>
      <c r="I11993" t="s">
        <v>99007</v>
      </c>
      <c r="J11993" t="s">
        <v>99008</v>
      </c>
      <c r="L11993" t="s">
        <v>4801</v>
      </c>
      <c r="M11993" t="s">
        <v>99006</v>
      </c>
      <c r="N11993"/>
    </row>
    <row r="11994" spans="1:14" ht="14.4" x14ac:dyDescent="0.3">
      <c r="A11994" t="s">
        <v>99009</v>
      </c>
      <c r="B11994" t="s">
        <v>99010</v>
      </c>
      <c r="C11994" t="s">
        <v>99011</v>
      </c>
      <c r="D11994">
        <v>348</v>
      </c>
      <c r="E11994" t="s">
        <v>12697</v>
      </c>
      <c r="F11994" t="s">
        <v>22087</v>
      </c>
      <c r="G11994" t="s">
        <v>567</v>
      </c>
      <c r="H11994" t="s">
        <v>99012</v>
      </c>
      <c r="I11994" t="s">
        <v>99014</v>
      </c>
      <c r="J11994" t="s">
        <v>99015</v>
      </c>
      <c r="L11994" t="s">
        <v>4801</v>
      </c>
      <c r="M11994" t="s">
        <v>99013</v>
      </c>
      <c r="N11994"/>
    </row>
    <row r="11995" spans="1:14" ht="14.4" x14ac:dyDescent="0.3">
      <c r="A11995" t="s">
        <v>99016</v>
      </c>
      <c r="B11995" t="s">
        <v>99017</v>
      </c>
      <c r="C11995" t="s">
        <v>34739</v>
      </c>
      <c r="D11995">
        <v>75</v>
      </c>
      <c r="E11995" t="s">
        <v>99018</v>
      </c>
      <c r="F11995" t="s">
        <v>11351</v>
      </c>
      <c r="G11995" t="s">
        <v>5411</v>
      </c>
      <c r="H11995" t="s">
        <v>99019</v>
      </c>
      <c r="I11995" t="s">
        <v>99021</v>
      </c>
      <c r="J11995" t="s">
        <v>99022</v>
      </c>
      <c r="L11995" t="s">
        <v>4801</v>
      </c>
      <c r="M11995" t="s">
        <v>99020</v>
      </c>
      <c r="N11995"/>
    </row>
    <row r="11996" spans="1:14" ht="14.4" x14ac:dyDescent="0.3">
      <c r="A11996" t="s">
        <v>99023</v>
      </c>
      <c r="B11996" t="s">
        <v>99024</v>
      </c>
      <c r="C11996" t="s">
        <v>99025</v>
      </c>
      <c r="D11996">
        <v>2880</v>
      </c>
      <c r="E11996" t="s">
        <v>5335</v>
      </c>
      <c r="F11996" t="s">
        <v>6104</v>
      </c>
      <c r="G11996" t="s">
        <v>4851</v>
      </c>
      <c r="H11996" t="s">
        <v>99026</v>
      </c>
      <c r="I11996" t="s">
        <v>4799</v>
      </c>
      <c r="J11996" t="s">
        <v>99028</v>
      </c>
      <c r="L11996" t="s">
        <v>4801</v>
      </c>
      <c r="M11996" t="s">
        <v>99027</v>
      </c>
      <c r="N11996"/>
    </row>
    <row r="11997" spans="1:14" ht="14.4" x14ac:dyDescent="0.3">
      <c r="A11997" t="s">
        <v>99029</v>
      </c>
      <c r="B11997" t="s">
        <v>99030</v>
      </c>
      <c r="C11997" t="s">
        <v>99031</v>
      </c>
      <c r="D11997">
        <v>0</v>
      </c>
      <c r="E11997" t="s">
        <v>8221</v>
      </c>
      <c r="F11997" t="s">
        <v>5410</v>
      </c>
      <c r="G11997" t="s">
        <v>5411</v>
      </c>
      <c r="H11997" t="s">
        <v>99032</v>
      </c>
      <c r="I11997" t="s">
        <v>99034</v>
      </c>
      <c r="J11997" t="s">
        <v>99035</v>
      </c>
      <c r="K11997" t="s">
        <v>44523</v>
      </c>
      <c r="L11997" t="s">
        <v>4801</v>
      </c>
      <c r="M11997" t="s">
        <v>99033</v>
      </c>
      <c r="N11997"/>
    </row>
    <row r="11998" spans="1:14" ht="14.4" x14ac:dyDescent="0.3">
      <c r="A11998" t="s">
        <v>99036</v>
      </c>
      <c r="B11998" t="s">
        <v>99037</v>
      </c>
      <c r="C11998" t="s">
        <v>24176</v>
      </c>
      <c r="D11998">
        <v>1254</v>
      </c>
      <c r="E11998" t="s">
        <v>12055</v>
      </c>
      <c r="F11998" t="s">
        <v>8446</v>
      </c>
      <c r="G11998" t="s">
        <v>7152</v>
      </c>
      <c r="H11998" t="s">
        <v>99038</v>
      </c>
      <c r="I11998" t="s">
        <v>58886</v>
      </c>
      <c r="J11998" t="s">
        <v>99040</v>
      </c>
      <c r="L11998" t="s">
        <v>7156</v>
      </c>
      <c r="M11998" t="s">
        <v>99039</v>
      </c>
      <c r="N11998"/>
    </row>
    <row r="11999" spans="1:14" ht="14.4" x14ac:dyDescent="0.3">
      <c r="A11999" t="s">
        <v>99041</v>
      </c>
      <c r="B11999" t="s">
        <v>99042</v>
      </c>
      <c r="C11999" t="s">
        <v>99043</v>
      </c>
      <c r="D11999">
        <v>169</v>
      </c>
      <c r="E11999" t="s">
        <v>14135</v>
      </c>
      <c r="F11999" t="s">
        <v>5343</v>
      </c>
      <c r="G11999" t="s">
        <v>4806</v>
      </c>
      <c r="H11999" t="s">
        <v>99044</v>
      </c>
      <c r="I11999" t="s">
        <v>4799</v>
      </c>
      <c r="J11999" t="s">
        <v>99046</v>
      </c>
      <c r="L11999" t="s">
        <v>4801</v>
      </c>
      <c r="M11999" t="s">
        <v>99045</v>
      </c>
      <c r="N11999"/>
    </row>
    <row r="12000" spans="1:14" ht="14.4" x14ac:dyDescent="0.3">
      <c r="A12000" t="s">
        <v>99047</v>
      </c>
      <c r="B12000" t="s">
        <v>99048</v>
      </c>
      <c r="C12000" t="s">
        <v>99049</v>
      </c>
      <c r="D12000">
        <v>660</v>
      </c>
      <c r="E12000" t="s">
        <v>99050</v>
      </c>
      <c r="F12000" t="s">
        <v>7</v>
      </c>
      <c r="G12000" t="s">
        <v>567</v>
      </c>
      <c r="H12000" t="s">
        <v>99051</v>
      </c>
      <c r="I12000" t="s">
        <v>4799</v>
      </c>
      <c r="J12000" t="s">
        <v>99053</v>
      </c>
      <c r="L12000" t="s">
        <v>4801</v>
      </c>
      <c r="M12000" t="s">
        <v>99052</v>
      </c>
      <c r="N12000"/>
    </row>
    <row r="12001" spans="1:14" ht="14.4" x14ac:dyDescent="0.3">
      <c r="A12001" t="s">
        <v>99054</v>
      </c>
      <c r="B12001" t="s">
        <v>99055</v>
      </c>
      <c r="C12001" t="s">
        <v>99056</v>
      </c>
      <c r="D12001">
        <v>1024</v>
      </c>
      <c r="E12001" t="s">
        <v>14168</v>
      </c>
      <c r="F12001" t="s">
        <v>17961</v>
      </c>
      <c r="G12001" t="s">
        <v>4874</v>
      </c>
      <c r="H12001" t="s">
        <v>99057</v>
      </c>
      <c r="I12001" t="s">
        <v>99059</v>
      </c>
      <c r="J12001" t="s">
        <v>99060</v>
      </c>
      <c r="K12001" t="s">
        <v>44523</v>
      </c>
      <c r="L12001" t="s">
        <v>4801</v>
      </c>
      <c r="M12001" t="s">
        <v>99058</v>
      </c>
      <c r="N12001"/>
    </row>
    <row r="12002" spans="1:14" ht="14.4" x14ac:dyDescent="0.3">
      <c r="A12002" t="s">
        <v>99061</v>
      </c>
      <c r="B12002" t="s">
        <v>99062</v>
      </c>
      <c r="C12002" t="s">
        <v>99063</v>
      </c>
      <c r="D12002">
        <v>440</v>
      </c>
      <c r="E12002" t="s">
        <v>99064</v>
      </c>
      <c r="F12002" t="s">
        <v>27269</v>
      </c>
      <c r="G12002" t="s">
        <v>4952</v>
      </c>
      <c r="H12002" t="s">
        <v>99065</v>
      </c>
      <c r="I12002" t="s">
        <v>99067</v>
      </c>
      <c r="J12002" t="s">
        <v>99068</v>
      </c>
      <c r="L12002" t="s">
        <v>4801</v>
      </c>
      <c r="M12002" t="s">
        <v>99066</v>
      </c>
      <c r="N12002"/>
    </row>
    <row r="12003" spans="1:14" ht="14.4" x14ac:dyDescent="0.3">
      <c r="A12003" t="s">
        <v>99069</v>
      </c>
      <c r="B12003" t="s">
        <v>99070</v>
      </c>
      <c r="C12003" t="s">
        <v>99071</v>
      </c>
      <c r="D12003">
        <v>455</v>
      </c>
      <c r="E12003" t="s">
        <v>6068</v>
      </c>
      <c r="F12003" t="s">
        <v>4835</v>
      </c>
      <c r="G12003" t="s">
        <v>567</v>
      </c>
      <c r="H12003" t="s">
        <v>99072</v>
      </c>
      <c r="I12003" t="s">
        <v>99074</v>
      </c>
      <c r="J12003" t="s">
        <v>99075</v>
      </c>
      <c r="L12003" t="s">
        <v>4815</v>
      </c>
      <c r="M12003" t="s">
        <v>99073</v>
      </c>
      <c r="N12003"/>
    </row>
    <row r="12004" spans="1:14" ht="14.4" x14ac:dyDescent="0.3">
      <c r="A12004" t="s">
        <v>99076</v>
      </c>
      <c r="B12004" t="s">
        <v>99077</v>
      </c>
      <c r="C12004" t="s">
        <v>99078</v>
      </c>
      <c r="D12004">
        <v>24</v>
      </c>
      <c r="E12004" t="s">
        <v>7786</v>
      </c>
      <c r="F12004" t="s">
        <v>7787</v>
      </c>
      <c r="G12004" t="s">
        <v>4827</v>
      </c>
      <c r="H12004" t="s">
        <v>99079</v>
      </c>
      <c r="I12004" t="s">
        <v>99081</v>
      </c>
      <c r="J12004" t="s">
        <v>99082</v>
      </c>
      <c r="L12004" t="s">
        <v>4801</v>
      </c>
      <c r="M12004" t="s">
        <v>99080</v>
      </c>
      <c r="N12004"/>
    </row>
    <row r="12005" spans="1:14" ht="14.4" x14ac:dyDescent="0.3">
      <c r="A12005" t="s">
        <v>99083</v>
      </c>
      <c r="B12005" t="s">
        <v>99084</v>
      </c>
      <c r="C12005" t="s">
        <v>99085</v>
      </c>
      <c r="D12005">
        <v>2549</v>
      </c>
      <c r="E12005" t="s">
        <v>25933</v>
      </c>
      <c r="F12005" t="s">
        <v>4826</v>
      </c>
      <c r="G12005" t="s">
        <v>4827</v>
      </c>
      <c r="H12005" t="s">
        <v>99086</v>
      </c>
      <c r="I12005" t="s">
        <v>99088</v>
      </c>
      <c r="J12005" t="s">
        <v>99089</v>
      </c>
      <c r="L12005" t="s">
        <v>4801</v>
      </c>
      <c r="M12005" t="s">
        <v>99087</v>
      </c>
      <c r="N12005"/>
    </row>
    <row r="12006" spans="1:14" ht="14.4" x14ac:dyDescent="0.3">
      <c r="A12006" t="s">
        <v>99090</v>
      </c>
      <c r="B12006" t="s">
        <v>99091</v>
      </c>
      <c r="C12006" t="s">
        <v>99092</v>
      </c>
      <c r="D12006">
        <v>1126</v>
      </c>
      <c r="E12006" t="s">
        <v>94164</v>
      </c>
      <c r="F12006" t="s">
        <v>65</v>
      </c>
      <c r="G12006" t="s">
        <v>567</v>
      </c>
      <c r="H12006" t="s">
        <v>99093</v>
      </c>
      <c r="I12006" t="s">
        <v>99095</v>
      </c>
      <c r="J12006" t="s">
        <v>99096</v>
      </c>
      <c r="L12006" t="s">
        <v>4801</v>
      </c>
      <c r="M12006" t="s">
        <v>99094</v>
      </c>
      <c r="N12006"/>
    </row>
    <row r="12007" spans="1:14" ht="14.4" x14ac:dyDescent="0.3">
      <c r="A12007" t="s">
        <v>99097</v>
      </c>
      <c r="B12007" t="s">
        <v>99098</v>
      </c>
      <c r="C12007" t="s">
        <v>99099</v>
      </c>
      <c r="D12007">
        <v>390</v>
      </c>
      <c r="E12007" t="s">
        <v>7835</v>
      </c>
      <c r="F12007" t="s">
        <v>4835</v>
      </c>
      <c r="G12007" t="s">
        <v>567</v>
      </c>
      <c r="H12007" t="s">
        <v>99100</v>
      </c>
      <c r="I12007" t="s">
        <v>99102</v>
      </c>
      <c r="J12007" t="s">
        <v>99103</v>
      </c>
      <c r="K12007" t="s">
        <v>99104</v>
      </c>
      <c r="L12007" t="s">
        <v>4801</v>
      </c>
      <c r="M12007" t="s">
        <v>99101</v>
      </c>
      <c r="N12007"/>
    </row>
    <row r="12008" spans="1:14" ht="14.4" x14ac:dyDescent="0.3">
      <c r="A12008" t="s">
        <v>99105</v>
      </c>
      <c r="B12008" t="s">
        <v>99106</v>
      </c>
      <c r="C12008" t="s">
        <v>99107</v>
      </c>
      <c r="D12008">
        <v>291</v>
      </c>
      <c r="E12008" t="s">
        <v>99108</v>
      </c>
      <c r="F12008" t="s">
        <v>4835</v>
      </c>
      <c r="G12008" t="s">
        <v>567</v>
      </c>
      <c r="H12008" t="s">
        <v>99109</v>
      </c>
      <c r="I12008" t="s">
        <v>99111</v>
      </c>
      <c r="J12008" t="s">
        <v>99112</v>
      </c>
      <c r="L12008" t="s">
        <v>4801</v>
      </c>
      <c r="M12008" t="s">
        <v>99110</v>
      </c>
      <c r="N12008"/>
    </row>
    <row r="12009" spans="1:14" ht="14.4" x14ac:dyDescent="0.3">
      <c r="A12009" t="s">
        <v>99113</v>
      </c>
      <c r="B12009" t="s">
        <v>99114</v>
      </c>
      <c r="C12009" t="s">
        <v>99115</v>
      </c>
      <c r="D12009">
        <v>397</v>
      </c>
      <c r="E12009" t="s">
        <v>14</v>
      </c>
      <c r="F12009" t="s">
        <v>8457</v>
      </c>
      <c r="G12009" t="s">
        <v>4806</v>
      </c>
      <c r="H12009" t="s">
        <v>99116</v>
      </c>
      <c r="I12009" t="s">
        <v>99118</v>
      </c>
      <c r="J12009" t="s">
        <v>99119</v>
      </c>
      <c r="L12009" t="s">
        <v>4801</v>
      </c>
      <c r="M12009" t="s">
        <v>99117</v>
      </c>
      <c r="N12009"/>
    </row>
    <row r="12010" spans="1:14" ht="14.4" x14ac:dyDescent="0.3">
      <c r="A12010" t="s">
        <v>99120</v>
      </c>
      <c r="B12010" t="s">
        <v>99121</v>
      </c>
      <c r="C12010" t="s">
        <v>99122</v>
      </c>
      <c r="D12010">
        <v>100</v>
      </c>
      <c r="E12010" t="s">
        <v>99123</v>
      </c>
      <c r="F12010" t="s">
        <v>5046</v>
      </c>
      <c r="G12010" t="s">
        <v>567</v>
      </c>
      <c r="H12010" t="s">
        <v>99124</v>
      </c>
      <c r="I12010" t="s">
        <v>99126</v>
      </c>
      <c r="J12010" t="s">
        <v>99127</v>
      </c>
      <c r="K12010" t="s">
        <v>44523</v>
      </c>
      <c r="L12010" t="s">
        <v>4801</v>
      </c>
      <c r="M12010" t="s">
        <v>99125</v>
      </c>
      <c r="N12010"/>
    </row>
    <row r="12011" spans="1:14" ht="14.4" x14ac:dyDescent="0.3">
      <c r="A12011" t="s">
        <v>99136</v>
      </c>
      <c r="B12011" t="s">
        <v>99137</v>
      </c>
      <c r="C12011" t="s">
        <v>99138</v>
      </c>
      <c r="D12011">
        <v>168</v>
      </c>
      <c r="E12011" t="s">
        <v>14</v>
      </c>
      <c r="F12011" t="s">
        <v>6949</v>
      </c>
      <c r="G12011" t="s">
        <v>567</v>
      </c>
      <c r="H12011" t="s">
        <v>99139</v>
      </c>
      <c r="I12011" t="s">
        <v>4799</v>
      </c>
      <c r="J12011" t="s">
        <v>99141</v>
      </c>
      <c r="L12011" t="s">
        <v>4801</v>
      </c>
      <c r="M12011" t="s">
        <v>99140</v>
      </c>
      <c r="N12011"/>
    </row>
    <row r="12012" spans="1:14" ht="14.4" x14ac:dyDescent="0.3">
      <c r="A12012" t="s">
        <v>99128</v>
      </c>
      <c r="B12012" t="s">
        <v>99129</v>
      </c>
      <c r="C12012" t="s">
        <v>99130</v>
      </c>
      <c r="D12012">
        <v>2270</v>
      </c>
      <c r="E12012" t="s">
        <v>99131</v>
      </c>
      <c r="F12012" t="s">
        <v>5745</v>
      </c>
      <c r="G12012" t="s">
        <v>4827</v>
      </c>
      <c r="H12012" t="s">
        <v>99132</v>
      </c>
      <c r="I12012" t="s">
        <v>99134</v>
      </c>
      <c r="J12012" t="s">
        <v>99135</v>
      </c>
      <c r="L12012" t="s">
        <v>4801</v>
      </c>
      <c r="M12012" t="s">
        <v>99133</v>
      </c>
      <c r="N12012"/>
    </row>
    <row r="12013" spans="1:14" ht="14.4" x14ac:dyDescent="0.3">
      <c r="A12013" t="s">
        <v>99142</v>
      </c>
      <c r="B12013" t="s">
        <v>99143</v>
      </c>
      <c r="C12013" t="s">
        <v>99144</v>
      </c>
      <c r="D12013">
        <v>50</v>
      </c>
      <c r="E12013" t="s">
        <v>20227</v>
      </c>
      <c r="F12013" t="s">
        <v>5003</v>
      </c>
      <c r="G12013" t="s">
        <v>5004</v>
      </c>
      <c r="H12013" t="s">
        <v>99145</v>
      </c>
      <c r="I12013" t="s">
        <v>99147</v>
      </c>
      <c r="J12013" t="s">
        <v>99148</v>
      </c>
      <c r="L12013" t="s">
        <v>4801</v>
      </c>
      <c r="M12013" t="s">
        <v>99146</v>
      </c>
      <c r="N12013"/>
    </row>
    <row r="12014" spans="1:14" ht="14.4" x14ac:dyDescent="0.3">
      <c r="A12014" t="s">
        <v>99149</v>
      </c>
      <c r="B12014" t="s">
        <v>99150</v>
      </c>
      <c r="C12014" t="s">
        <v>99151</v>
      </c>
      <c r="D12014">
        <v>213</v>
      </c>
      <c r="E12014" t="s">
        <v>14</v>
      </c>
      <c r="F12014" t="s">
        <v>4951</v>
      </c>
      <c r="G12014" t="s">
        <v>4952</v>
      </c>
      <c r="H12014" t="s">
        <v>99152</v>
      </c>
      <c r="I12014" t="s">
        <v>99154</v>
      </c>
      <c r="J12014" t="s">
        <v>99155</v>
      </c>
      <c r="K12014" t="s">
        <v>44523</v>
      </c>
      <c r="L12014" t="s">
        <v>4801</v>
      </c>
      <c r="M12014" t="s">
        <v>99153</v>
      </c>
      <c r="N12014"/>
    </row>
    <row r="12015" spans="1:14" ht="14.4" x14ac:dyDescent="0.3">
      <c r="A12015" t="s">
        <v>99176</v>
      </c>
      <c r="B12015" t="s">
        <v>99177</v>
      </c>
      <c r="C12015" t="s">
        <v>99178</v>
      </c>
      <c r="D12015">
        <v>2317</v>
      </c>
      <c r="E12015" t="s">
        <v>99179</v>
      </c>
      <c r="F12015" t="s">
        <v>6170</v>
      </c>
      <c r="G12015" t="s">
        <v>6171</v>
      </c>
      <c r="H12015" t="s">
        <v>99180</v>
      </c>
      <c r="I12015" t="s">
        <v>99182</v>
      </c>
      <c r="J12015" t="s">
        <v>99183</v>
      </c>
      <c r="L12015" t="s">
        <v>4801</v>
      </c>
      <c r="M12015" t="s">
        <v>99181</v>
      </c>
      <c r="N12015"/>
    </row>
    <row r="12016" spans="1:14" ht="14.4" x14ac:dyDescent="0.3">
      <c r="A12016" t="s">
        <v>98489</v>
      </c>
      <c r="B12016" t="s">
        <v>98490</v>
      </c>
      <c r="C12016" t="s">
        <v>98491</v>
      </c>
      <c r="D12016">
        <v>236</v>
      </c>
      <c r="E12016" t="s">
        <v>8318</v>
      </c>
      <c r="F12016" t="s">
        <v>5721</v>
      </c>
      <c r="G12016" t="s">
        <v>567</v>
      </c>
      <c r="H12016" t="s">
        <v>98492</v>
      </c>
      <c r="I12016" t="s">
        <v>4799</v>
      </c>
      <c r="J12016" t="s">
        <v>98494</v>
      </c>
      <c r="L12016" t="s">
        <v>100567</v>
      </c>
      <c r="M12016" t="s">
        <v>98493</v>
      </c>
      <c r="N12016"/>
    </row>
    <row r="12017" spans="1:14" ht="14.4" x14ac:dyDescent="0.3">
      <c r="A12017" t="s">
        <v>99156</v>
      </c>
      <c r="B12017" t="s">
        <v>99157</v>
      </c>
      <c r="C12017" t="s">
        <v>99158</v>
      </c>
      <c r="D12017">
        <v>601</v>
      </c>
      <c r="E12017" t="s">
        <v>99159</v>
      </c>
      <c r="F12017" t="s">
        <v>6949</v>
      </c>
      <c r="G12017" t="s">
        <v>567</v>
      </c>
      <c r="H12017" t="s">
        <v>99160</v>
      </c>
      <c r="I12017" t="s">
        <v>4799</v>
      </c>
      <c r="J12017" t="s">
        <v>99162</v>
      </c>
      <c r="L12017" t="s">
        <v>4801</v>
      </c>
      <c r="M12017" t="s">
        <v>99161</v>
      </c>
      <c r="N12017"/>
    </row>
    <row r="12018" spans="1:14" ht="14.4" x14ac:dyDescent="0.3">
      <c r="A12018" t="s">
        <v>99171</v>
      </c>
      <c r="B12018" t="s">
        <v>102105</v>
      </c>
      <c r="C12018" t="s">
        <v>102106</v>
      </c>
      <c r="D12018">
        <v>4</v>
      </c>
      <c r="E12018" t="s">
        <v>92991</v>
      </c>
      <c r="F12018" t="s">
        <v>5484</v>
      </c>
      <c r="G12018" t="s">
        <v>4915</v>
      </c>
      <c r="H12018" t="s">
        <v>99172</v>
      </c>
      <c r="I12018" t="s">
        <v>99174</v>
      </c>
      <c r="J12018" t="s">
        <v>99175</v>
      </c>
      <c r="L12018" t="s">
        <v>4801</v>
      </c>
      <c r="M12018" t="s">
        <v>99173</v>
      </c>
      <c r="N12018"/>
    </row>
    <row r="12019" spans="1:14" ht="14.4" x14ac:dyDescent="0.3">
      <c r="A12019" t="s">
        <v>98591</v>
      </c>
      <c r="B12019" t="s">
        <v>98592</v>
      </c>
      <c r="C12019" t="s">
        <v>98593</v>
      </c>
      <c r="D12019">
        <v>809</v>
      </c>
      <c r="E12019" t="s">
        <v>98594</v>
      </c>
      <c r="F12019" t="s">
        <v>5343</v>
      </c>
      <c r="G12019" t="s">
        <v>4806</v>
      </c>
      <c r="H12019" t="s">
        <v>98595</v>
      </c>
      <c r="I12019" t="s">
        <v>98597</v>
      </c>
      <c r="J12019" t="s">
        <v>98598</v>
      </c>
      <c r="L12019" t="s">
        <v>4899</v>
      </c>
      <c r="M12019" t="s">
        <v>98596</v>
      </c>
      <c r="N12019"/>
    </row>
    <row r="12020" spans="1:14" ht="14.4" x14ac:dyDescent="0.3">
      <c r="A12020" t="s">
        <v>99163</v>
      </c>
      <c r="B12020" t="s">
        <v>99164</v>
      </c>
      <c r="C12020" t="s">
        <v>99165</v>
      </c>
      <c r="D12020">
        <v>330</v>
      </c>
      <c r="E12020" t="s">
        <v>99166</v>
      </c>
      <c r="F12020" t="s">
        <v>5659</v>
      </c>
      <c r="G12020" t="s">
        <v>4858</v>
      </c>
      <c r="H12020" t="s">
        <v>99167</v>
      </c>
      <c r="I12020" t="s">
        <v>99169</v>
      </c>
      <c r="J12020" t="s">
        <v>99170</v>
      </c>
      <c r="K12020" t="s">
        <v>44523</v>
      </c>
      <c r="L12020" t="s">
        <v>4801</v>
      </c>
      <c r="M12020" t="s">
        <v>99168</v>
      </c>
      <c r="N12020"/>
    </row>
    <row r="12021" spans="1:14" ht="14.4" x14ac:dyDescent="0.3">
      <c r="A12021" t="s">
        <v>99184</v>
      </c>
      <c r="B12021" t="s">
        <v>99185</v>
      </c>
      <c r="C12021" t="s">
        <v>102107</v>
      </c>
      <c r="D12021">
        <v>5605</v>
      </c>
      <c r="E12021" t="s">
        <v>17624</v>
      </c>
      <c r="F12021" t="s">
        <v>7026</v>
      </c>
      <c r="G12021" t="s">
        <v>7027</v>
      </c>
      <c r="H12021" t="s">
        <v>99186</v>
      </c>
      <c r="I12021" t="s">
        <v>99188</v>
      </c>
      <c r="J12021" t="s">
        <v>99189</v>
      </c>
      <c r="L12021" t="s">
        <v>7030</v>
      </c>
      <c r="M12021" t="s">
        <v>99187</v>
      </c>
      <c r="N12021"/>
    </row>
    <row r="12022" spans="1:14" ht="14.4" x14ac:dyDescent="0.3">
      <c r="A12022" t="s">
        <v>99190</v>
      </c>
      <c r="B12022" t="s">
        <v>99191</v>
      </c>
      <c r="C12022" t="s">
        <v>99192</v>
      </c>
      <c r="D12022">
        <v>801</v>
      </c>
      <c r="E12022" t="s">
        <v>99193</v>
      </c>
      <c r="F12022" t="s">
        <v>5197</v>
      </c>
      <c r="G12022" t="s">
        <v>4806</v>
      </c>
      <c r="H12022" t="s">
        <v>99194</v>
      </c>
      <c r="I12022" t="s">
        <v>99196</v>
      </c>
      <c r="J12022" t="s">
        <v>99197</v>
      </c>
      <c r="L12022" t="s">
        <v>4801</v>
      </c>
      <c r="M12022" t="s">
        <v>99195</v>
      </c>
      <c r="N12022"/>
    </row>
    <row r="12023" spans="1:14" ht="14.4" x14ac:dyDescent="0.3">
      <c r="A12023" t="s">
        <v>98381</v>
      </c>
      <c r="B12023" t="s">
        <v>98382</v>
      </c>
      <c r="C12023" t="s">
        <v>98383</v>
      </c>
      <c r="D12023">
        <v>389</v>
      </c>
      <c r="E12023" t="s">
        <v>4977</v>
      </c>
      <c r="F12023" t="s">
        <v>9769</v>
      </c>
      <c r="G12023" t="s">
        <v>4806</v>
      </c>
      <c r="H12023" t="s">
        <v>98384</v>
      </c>
      <c r="I12023" t="s">
        <v>98386</v>
      </c>
      <c r="J12023" t="s">
        <v>98387</v>
      </c>
      <c r="L12023" t="s">
        <v>4801</v>
      </c>
      <c r="M12023" t="s">
        <v>98385</v>
      </c>
      <c r="N12023"/>
    </row>
    <row r="12024" spans="1:14" ht="14.4" x14ac:dyDescent="0.3">
      <c r="A12024" t="s">
        <v>99198</v>
      </c>
      <c r="B12024" t="s">
        <v>99199</v>
      </c>
      <c r="C12024" t="s">
        <v>99092</v>
      </c>
      <c r="D12024">
        <v>544</v>
      </c>
      <c r="E12024" t="s">
        <v>28086</v>
      </c>
      <c r="F12024" t="s">
        <v>12602</v>
      </c>
      <c r="G12024" t="s">
        <v>567</v>
      </c>
      <c r="H12024" t="s">
        <v>99200</v>
      </c>
      <c r="I12024" t="s">
        <v>99202</v>
      </c>
      <c r="J12024" t="s">
        <v>99203</v>
      </c>
      <c r="K12024" t="s">
        <v>102108</v>
      </c>
      <c r="L12024" t="s">
        <v>5076</v>
      </c>
      <c r="M12024" t="s">
        <v>99201</v>
      </c>
      <c r="N12024"/>
    </row>
    <row r="12025" spans="1:14" ht="14.4" x14ac:dyDescent="0.3">
      <c r="A12025" t="s">
        <v>99204</v>
      </c>
      <c r="B12025" t="s">
        <v>99205</v>
      </c>
      <c r="C12025" t="s">
        <v>99206</v>
      </c>
      <c r="D12025">
        <v>295</v>
      </c>
      <c r="E12025" t="s">
        <v>10935</v>
      </c>
      <c r="F12025" t="s">
        <v>9375</v>
      </c>
      <c r="G12025" t="s">
        <v>567</v>
      </c>
      <c r="H12025" t="s">
        <v>99207</v>
      </c>
      <c r="L12025" t="s">
        <v>4801</v>
      </c>
      <c r="M12025" t="s">
        <v>99208</v>
      </c>
      <c r="N12025"/>
    </row>
    <row r="12026" spans="1:14" ht="14.4" x14ac:dyDescent="0.3">
      <c r="A12026" t="s">
        <v>99209</v>
      </c>
      <c r="B12026" t="s">
        <v>99210</v>
      </c>
      <c r="C12026" t="s">
        <v>99211</v>
      </c>
      <c r="D12026">
        <v>2201</v>
      </c>
      <c r="E12026" t="s">
        <v>14</v>
      </c>
      <c r="F12026" t="s">
        <v>12509</v>
      </c>
      <c r="G12026" t="s">
        <v>7152</v>
      </c>
      <c r="H12026" t="s">
        <v>99212</v>
      </c>
      <c r="I12026" t="s">
        <v>44208</v>
      </c>
      <c r="J12026" t="s">
        <v>56892</v>
      </c>
      <c r="L12026" t="s">
        <v>7156</v>
      </c>
      <c r="M12026" t="s">
        <v>99213</v>
      </c>
      <c r="N12026"/>
    </row>
    <row r="12027" spans="1:14" ht="14.4" x14ac:dyDescent="0.3">
      <c r="A12027" t="s">
        <v>99214</v>
      </c>
      <c r="B12027" t="s">
        <v>99215</v>
      </c>
      <c r="C12027" t="s">
        <v>99216</v>
      </c>
      <c r="D12027">
        <v>420</v>
      </c>
      <c r="E12027" t="s">
        <v>9754</v>
      </c>
      <c r="F12027" t="s">
        <v>9110</v>
      </c>
      <c r="G12027" t="s">
        <v>567</v>
      </c>
      <c r="H12027" t="s">
        <v>99217</v>
      </c>
      <c r="I12027" t="s">
        <v>99219</v>
      </c>
      <c r="J12027" t="s">
        <v>99220</v>
      </c>
      <c r="L12027" t="s">
        <v>4801</v>
      </c>
      <c r="M12027" t="s">
        <v>99218</v>
      </c>
      <c r="N12027"/>
    </row>
    <row r="12028" spans="1:14" ht="14.4" x14ac:dyDescent="0.3">
      <c r="A12028" t="s">
        <v>99221</v>
      </c>
      <c r="B12028" t="s">
        <v>99222</v>
      </c>
      <c r="C12028" t="s">
        <v>99223</v>
      </c>
      <c r="D12028">
        <v>546</v>
      </c>
      <c r="E12028" t="s">
        <v>39429</v>
      </c>
      <c r="F12028" t="s">
        <v>14049</v>
      </c>
      <c r="G12028" t="s">
        <v>5680</v>
      </c>
      <c r="H12028" t="s">
        <v>99224</v>
      </c>
      <c r="I12028" t="s">
        <v>99226</v>
      </c>
      <c r="J12028" t="s">
        <v>99227</v>
      </c>
      <c r="L12028" t="s">
        <v>4801</v>
      </c>
      <c r="M12028" t="s">
        <v>99225</v>
      </c>
      <c r="N12028"/>
    </row>
    <row r="12029" spans="1:14" ht="14.4" x14ac:dyDescent="0.3">
      <c r="A12029" t="s">
        <v>99228</v>
      </c>
      <c r="B12029" t="s">
        <v>99229</v>
      </c>
      <c r="C12029" t="s">
        <v>99230</v>
      </c>
      <c r="D12029">
        <v>52</v>
      </c>
      <c r="E12029" t="s">
        <v>99231</v>
      </c>
      <c r="F12029" t="s">
        <v>5046</v>
      </c>
      <c r="G12029" t="s">
        <v>567</v>
      </c>
      <c r="H12029" t="s">
        <v>99232</v>
      </c>
      <c r="I12029" t="s">
        <v>99234</v>
      </c>
      <c r="J12029" t="s">
        <v>99235</v>
      </c>
      <c r="L12029" t="s">
        <v>4801</v>
      </c>
      <c r="M12029" t="s">
        <v>99233</v>
      </c>
      <c r="N12029"/>
    </row>
    <row r="12030" spans="1:14" ht="14.4" x14ac:dyDescent="0.3">
      <c r="A12030" t="s">
        <v>99236</v>
      </c>
      <c r="B12030" t="s">
        <v>99237</v>
      </c>
      <c r="C12030" t="s">
        <v>99238</v>
      </c>
      <c r="D12030">
        <v>1270</v>
      </c>
      <c r="E12030" t="s">
        <v>99239</v>
      </c>
      <c r="F12030" t="s">
        <v>5046</v>
      </c>
      <c r="G12030" t="s">
        <v>567</v>
      </c>
      <c r="H12030" t="s">
        <v>99240</v>
      </c>
      <c r="I12030" t="s">
        <v>99242</v>
      </c>
      <c r="J12030" t="s">
        <v>99243</v>
      </c>
      <c r="L12030" t="s">
        <v>4801</v>
      </c>
      <c r="M12030" t="s">
        <v>99241</v>
      </c>
      <c r="N12030"/>
    </row>
    <row r="12031" spans="1:14" ht="14.4" x14ac:dyDescent="0.3">
      <c r="A12031" t="s">
        <v>99244</v>
      </c>
      <c r="B12031" t="s">
        <v>99245</v>
      </c>
      <c r="C12031" t="s">
        <v>99246</v>
      </c>
      <c r="D12031">
        <v>112</v>
      </c>
      <c r="E12031" t="s">
        <v>11317</v>
      </c>
      <c r="F12031" t="s">
        <v>5343</v>
      </c>
      <c r="G12031" t="s">
        <v>4806</v>
      </c>
      <c r="H12031" t="s">
        <v>99247</v>
      </c>
      <c r="I12031" t="s">
        <v>99248</v>
      </c>
      <c r="J12031" t="s">
        <v>99249</v>
      </c>
      <c r="L12031" t="s">
        <v>4801</v>
      </c>
      <c r="M12031" t="s">
        <v>82229</v>
      </c>
      <c r="N12031"/>
    </row>
    <row r="12032" spans="1:14" ht="14.4" x14ac:dyDescent="0.3">
      <c r="A12032" t="s">
        <v>99250</v>
      </c>
      <c r="B12032" t="s">
        <v>99251</v>
      </c>
      <c r="C12032" t="s">
        <v>99252</v>
      </c>
      <c r="D12032">
        <v>90</v>
      </c>
      <c r="E12032" t="s">
        <v>99253</v>
      </c>
      <c r="F12032" t="s">
        <v>5163</v>
      </c>
      <c r="G12032" t="s">
        <v>567</v>
      </c>
      <c r="H12032" t="s">
        <v>99254</v>
      </c>
      <c r="I12032" t="s">
        <v>99256</v>
      </c>
      <c r="J12032" t="s">
        <v>99257</v>
      </c>
      <c r="L12032" t="s">
        <v>4801</v>
      </c>
      <c r="M12032" t="s">
        <v>99255</v>
      </c>
      <c r="N12032"/>
    </row>
    <row r="12033" spans="1:14" ht="14.4" x14ac:dyDescent="0.3">
      <c r="A12033" t="s">
        <v>99263</v>
      </c>
      <c r="B12033" t="s">
        <v>99264</v>
      </c>
      <c r="C12033" t="s">
        <v>99265</v>
      </c>
      <c r="D12033">
        <v>440</v>
      </c>
      <c r="E12033" t="s">
        <v>99266</v>
      </c>
      <c r="F12033" t="s">
        <v>41814</v>
      </c>
      <c r="G12033" t="s">
        <v>7027</v>
      </c>
      <c r="H12033" t="s">
        <v>99267</v>
      </c>
      <c r="I12033" t="s">
        <v>99269</v>
      </c>
      <c r="J12033" t="s">
        <v>99270</v>
      </c>
      <c r="L12033" t="s">
        <v>4801</v>
      </c>
      <c r="M12033" t="s">
        <v>99268</v>
      </c>
      <c r="N12033"/>
    </row>
    <row r="12034" spans="1:14" ht="14.4" x14ac:dyDescent="0.3">
      <c r="A12034" t="s">
        <v>99271</v>
      </c>
      <c r="B12034" t="s">
        <v>99272</v>
      </c>
      <c r="C12034" t="s">
        <v>99273</v>
      </c>
      <c r="D12034">
        <v>150</v>
      </c>
      <c r="E12034" t="s">
        <v>99274</v>
      </c>
      <c r="F12034" t="s">
        <v>5484</v>
      </c>
      <c r="G12034" t="s">
        <v>4915</v>
      </c>
      <c r="H12034" t="s">
        <v>99275</v>
      </c>
      <c r="I12034" t="s">
        <v>99277</v>
      </c>
      <c r="J12034" t="s">
        <v>99278</v>
      </c>
      <c r="L12034" t="s">
        <v>4801</v>
      </c>
      <c r="M12034" t="s">
        <v>99276</v>
      </c>
      <c r="N12034"/>
    </row>
    <row r="12035" spans="1:14" ht="14.4" x14ac:dyDescent="0.3">
      <c r="A12035" t="s">
        <v>99279</v>
      </c>
      <c r="B12035" t="s">
        <v>99280</v>
      </c>
      <c r="C12035" t="s">
        <v>99281</v>
      </c>
      <c r="D12035">
        <v>469</v>
      </c>
      <c r="E12035" t="s">
        <v>99282</v>
      </c>
      <c r="F12035" t="s">
        <v>5043</v>
      </c>
      <c r="G12035" t="s">
        <v>567</v>
      </c>
      <c r="H12035" t="s">
        <v>99283</v>
      </c>
      <c r="I12035" t="s">
        <v>4799</v>
      </c>
      <c r="J12035" t="s">
        <v>99285</v>
      </c>
      <c r="L12035" t="s">
        <v>5076</v>
      </c>
      <c r="M12035" t="s">
        <v>99284</v>
      </c>
      <c r="N12035"/>
    </row>
    <row r="12036" spans="1:14" ht="14.4" x14ac:dyDescent="0.3">
      <c r="A12036" t="s">
        <v>99286</v>
      </c>
      <c r="B12036" t="s">
        <v>99287</v>
      </c>
      <c r="C12036" t="s">
        <v>99288</v>
      </c>
      <c r="D12036">
        <v>1000</v>
      </c>
      <c r="E12036" t="s">
        <v>12551</v>
      </c>
      <c r="F12036" t="s">
        <v>5082</v>
      </c>
      <c r="G12036" t="s">
        <v>4827</v>
      </c>
      <c r="H12036" t="s">
        <v>99289</v>
      </c>
      <c r="I12036" t="s">
        <v>99291</v>
      </c>
      <c r="J12036" t="s">
        <v>99292</v>
      </c>
      <c r="L12036" t="s">
        <v>4801</v>
      </c>
      <c r="M12036" t="s">
        <v>99290</v>
      </c>
      <c r="N12036"/>
    </row>
    <row r="12037" spans="1:14" ht="14.4" x14ac:dyDescent="0.3">
      <c r="A12037" t="s">
        <v>99293</v>
      </c>
      <c r="B12037" t="s">
        <v>99294</v>
      </c>
      <c r="C12037" t="s">
        <v>99295</v>
      </c>
      <c r="D12037">
        <v>0</v>
      </c>
      <c r="E12037" t="s">
        <v>99296</v>
      </c>
      <c r="F12037" t="s">
        <v>99297</v>
      </c>
      <c r="G12037" t="s">
        <v>4952</v>
      </c>
      <c r="H12037" t="s">
        <v>99298</v>
      </c>
      <c r="I12037" t="s">
        <v>99300</v>
      </c>
      <c r="J12037" t="s">
        <v>99301</v>
      </c>
      <c r="L12037" t="s">
        <v>4801</v>
      </c>
      <c r="M12037" t="s">
        <v>99299</v>
      </c>
      <c r="N12037"/>
    </row>
    <row r="12038" spans="1:14" ht="14.4" x14ac:dyDescent="0.3">
      <c r="A12038" t="s">
        <v>99308</v>
      </c>
      <c r="B12038" t="s">
        <v>99309</v>
      </c>
      <c r="C12038" t="s">
        <v>99310</v>
      </c>
      <c r="D12038">
        <v>635</v>
      </c>
      <c r="E12038" t="s">
        <v>12764</v>
      </c>
      <c r="F12038" t="s">
        <v>7026</v>
      </c>
      <c r="G12038" t="s">
        <v>7027</v>
      </c>
      <c r="H12038" t="s">
        <v>99311</v>
      </c>
      <c r="I12038" t="s">
        <v>99313</v>
      </c>
      <c r="J12038" t="s">
        <v>99314</v>
      </c>
      <c r="L12038" t="s">
        <v>4801</v>
      </c>
      <c r="M12038" t="s">
        <v>99312</v>
      </c>
      <c r="N12038"/>
    </row>
    <row r="12039" spans="1:14" ht="14.4" x14ac:dyDescent="0.3">
      <c r="A12039" t="s">
        <v>99315</v>
      </c>
      <c r="B12039" t="s">
        <v>99316</v>
      </c>
      <c r="C12039" t="s">
        <v>99317</v>
      </c>
      <c r="D12039">
        <v>222</v>
      </c>
      <c r="E12039" t="s">
        <v>5335</v>
      </c>
      <c r="F12039" t="s">
        <v>5336</v>
      </c>
      <c r="G12039" t="s">
        <v>4952</v>
      </c>
      <c r="H12039" t="s">
        <v>99318</v>
      </c>
      <c r="I12039" t="s">
        <v>99319</v>
      </c>
      <c r="J12039" t="s">
        <v>99320</v>
      </c>
      <c r="K12039" t="s">
        <v>44523</v>
      </c>
      <c r="L12039" t="s">
        <v>4801</v>
      </c>
      <c r="M12039" t="s">
        <v>72854</v>
      </c>
      <c r="N12039"/>
    </row>
    <row r="12040" spans="1:14" ht="14.4" x14ac:dyDescent="0.3">
      <c r="A12040" t="s">
        <v>99330</v>
      </c>
      <c r="B12040" t="s">
        <v>99331</v>
      </c>
      <c r="C12040" t="s">
        <v>99332</v>
      </c>
      <c r="D12040">
        <v>399</v>
      </c>
      <c r="E12040" t="s">
        <v>86057</v>
      </c>
      <c r="F12040" t="s">
        <v>5265</v>
      </c>
      <c r="G12040" t="s">
        <v>567</v>
      </c>
      <c r="H12040" t="s">
        <v>99333</v>
      </c>
      <c r="I12040" t="s">
        <v>99335</v>
      </c>
      <c r="J12040" t="s">
        <v>99336</v>
      </c>
      <c r="L12040" t="s">
        <v>98432</v>
      </c>
      <c r="M12040" t="s">
        <v>99334</v>
      </c>
      <c r="N12040"/>
    </row>
    <row r="12041" spans="1:14" ht="14.4" x14ac:dyDescent="0.3">
      <c r="A12041" t="s">
        <v>98541</v>
      </c>
      <c r="B12041" t="s">
        <v>98542</v>
      </c>
      <c r="C12041" t="s">
        <v>33724</v>
      </c>
      <c r="D12041">
        <v>180</v>
      </c>
      <c r="E12041" t="s">
        <v>25841</v>
      </c>
      <c r="F12041" t="s">
        <v>8446</v>
      </c>
      <c r="G12041" t="s">
        <v>7152</v>
      </c>
      <c r="H12041" t="s">
        <v>98543</v>
      </c>
      <c r="I12041" t="s">
        <v>98545</v>
      </c>
      <c r="J12041" t="s">
        <v>98546</v>
      </c>
      <c r="L12041" t="s">
        <v>7156</v>
      </c>
      <c r="M12041" t="s">
        <v>98544</v>
      </c>
      <c r="N12041"/>
    </row>
    <row r="12042" spans="1:14" ht="14.4" x14ac:dyDescent="0.3">
      <c r="A12042" t="s">
        <v>99258</v>
      </c>
      <c r="B12042" t="s">
        <v>99259</v>
      </c>
      <c r="C12042" t="s">
        <v>99260</v>
      </c>
      <c r="D12042">
        <v>7904</v>
      </c>
      <c r="E12042" t="s">
        <v>11317</v>
      </c>
      <c r="F12042" t="s">
        <v>5150</v>
      </c>
      <c r="G12042" t="s">
        <v>15044</v>
      </c>
      <c r="H12042" t="s">
        <v>99261</v>
      </c>
      <c r="I12042" t="s">
        <v>96648</v>
      </c>
      <c r="J12042" t="s">
        <v>96649</v>
      </c>
      <c r="L12042" t="s">
        <v>4801</v>
      </c>
      <c r="M12042" t="s">
        <v>99262</v>
      </c>
      <c r="N12042"/>
    </row>
    <row r="12043" spans="1:14" ht="14.4" x14ac:dyDescent="0.3">
      <c r="A12043" t="s">
        <v>99302</v>
      </c>
      <c r="B12043" t="s">
        <v>99303</v>
      </c>
      <c r="C12043" t="s">
        <v>99304</v>
      </c>
      <c r="D12043">
        <v>453</v>
      </c>
      <c r="E12043" t="s">
        <v>35245</v>
      </c>
      <c r="F12043" t="s">
        <v>5157</v>
      </c>
      <c r="G12043" t="s">
        <v>567</v>
      </c>
      <c r="H12043" t="s">
        <v>99305</v>
      </c>
      <c r="I12043" t="s">
        <v>99307</v>
      </c>
      <c r="J12043" t="s">
        <v>102109</v>
      </c>
      <c r="L12043" t="s">
        <v>4801</v>
      </c>
      <c r="M12043" t="s">
        <v>99306</v>
      </c>
      <c r="N12043"/>
    </row>
    <row r="12044" spans="1:14" ht="14.4" x14ac:dyDescent="0.3">
      <c r="A12044" t="s">
        <v>99321</v>
      </c>
      <c r="B12044" t="s">
        <v>99322</v>
      </c>
      <c r="C12044" t="s">
        <v>99323</v>
      </c>
      <c r="D12044">
        <v>160</v>
      </c>
      <c r="E12044" t="s">
        <v>99324</v>
      </c>
      <c r="F12044" t="s">
        <v>99325</v>
      </c>
      <c r="G12044" t="s">
        <v>4851</v>
      </c>
      <c r="H12044" t="s">
        <v>99326</v>
      </c>
      <c r="I12044" t="s">
        <v>99328</v>
      </c>
      <c r="J12044" t="s">
        <v>99329</v>
      </c>
      <c r="L12044" t="s">
        <v>4801</v>
      </c>
      <c r="M12044" t="s">
        <v>99327</v>
      </c>
      <c r="N12044"/>
    </row>
    <row r="12045" spans="1:14" ht="14.4" x14ac:dyDescent="0.3">
      <c r="A12045" t="s">
        <v>99337</v>
      </c>
      <c r="B12045" t="s">
        <v>99338</v>
      </c>
      <c r="C12045" t="s">
        <v>99339</v>
      </c>
      <c r="D12045">
        <v>903</v>
      </c>
      <c r="E12045" t="s">
        <v>18538</v>
      </c>
      <c r="F12045" t="s">
        <v>7002</v>
      </c>
      <c r="G12045" t="s">
        <v>5004</v>
      </c>
      <c r="H12045" t="s">
        <v>99340</v>
      </c>
      <c r="I12045" t="s">
        <v>99342</v>
      </c>
      <c r="J12045" t="s">
        <v>56403</v>
      </c>
      <c r="L12045" t="s">
        <v>4801</v>
      </c>
      <c r="M12045" t="s">
        <v>99341</v>
      </c>
      <c r="N12045"/>
    </row>
    <row r="12046" spans="1:14" ht="14.4" x14ac:dyDescent="0.3">
      <c r="A12046" t="s">
        <v>99343</v>
      </c>
      <c r="B12046" t="s">
        <v>99344</v>
      </c>
      <c r="C12046" t="s">
        <v>99345</v>
      </c>
      <c r="D12046">
        <v>121</v>
      </c>
      <c r="E12046" t="s">
        <v>99346</v>
      </c>
      <c r="F12046" t="s">
        <v>5789</v>
      </c>
      <c r="G12046" t="s">
        <v>567</v>
      </c>
      <c r="H12046" t="s">
        <v>99347</v>
      </c>
      <c r="I12046" t="s">
        <v>92109</v>
      </c>
      <c r="J12046" t="s">
        <v>98573</v>
      </c>
      <c r="L12046" t="s">
        <v>4801</v>
      </c>
      <c r="M12046" t="s">
        <v>99348</v>
      </c>
      <c r="N12046"/>
    </row>
    <row r="12047" spans="1:14" ht="14.4" x14ac:dyDescent="0.3">
      <c r="A12047" t="s">
        <v>98402</v>
      </c>
      <c r="B12047" t="s">
        <v>98403</v>
      </c>
      <c r="C12047" t="s">
        <v>98404</v>
      </c>
      <c r="D12047">
        <v>68</v>
      </c>
      <c r="E12047" t="s">
        <v>98405</v>
      </c>
      <c r="F12047" t="s">
        <v>4835</v>
      </c>
      <c r="G12047" t="s">
        <v>567</v>
      </c>
      <c r="H12047" t="s">
        <v>98406</v>
      </c>
      <c r="I12047" t="s">
        <v>98407</v>
      </c>
      <c r="J12047" t="s">
        <v>98408</v>
      </c>
      <c r="K12047" t="s">
        <v>44523</v>
      </c>
      <c r="L12047" t="s">
        <v>4801</v>
      </c>
      <c r="M12047" t="s">
        <v>82229</v>
      </c>
      <c r="N12047"/>
    </row>
    <row r="12048" spans="1:14" ht="14.4" x14ac:dyDescent="0.3">
      <c r="A12048" t="s">
        <v>99349</v>
      </c>
      <c r="B12048" t="s">
        <v>99350</v>
      </c>
      <c r="C12048" t="s">
        <v>99351</v>
      </c>
      <c r="D12048">
        <v>68</v>
      </c>
      <c r="E12048" t="s">
        <v>99282</v>
      </c>
      <c r="F12048" t="s">
        <v>5043</v>
      </c>
      <c r="G12048" t="s">
        <v>567</v>
      </c>
      <c r="H12048" t="s">
        <v>99352</v>
      </c>
      <c r="I12048" t="s">
        <v>99354</v>
      </c>
      <c r="J12048" t="s">
        <v>99355</v>
      </c>
      <c r="K12048" t="s">
        <v>44523</v>
      </c>
      <c r="L12048" t="s">
        <v>4801</v>
      </c>
      <c r="M12048" t="s">
        <v>99353</v>
      </c>
      <c r="N12048"/>
    </row>
    <row r="12049" spans="1:14" ht="14.4" x14ac:dyDescent="0.3">
      <c r="A12049" t="s">
        <v>99364</v>
      </c>
      <c r="B12049" t="s">
        <v>99365</v>
      </c>
      <c r="C12049" t="s">
        <v>23688</v>
      </c>
      <c r="D12049">
        <v>3256</v>
      </c>
      <c r="E12049" t="s">
        <v>99366</v>
      </c>
      <c r="F12049" t="s">
        <v>7508</v>
      </c>
      <c r="G12049" t="s">
        <v>7509</v>
      </c>
      <c r="H12049" t="s">
        <v>99367</v>
      </c>
      <c r="I12049" t="s">
        <v>99369</v>
      </c>
      <c r="J12049" t="s">
        <v>99370</v>
      </c>
      <c r="L12049" t="s">
        <v>4801</v>
      </c>
      <c r="M12049" t="s">
        <v>99368</v>
      </c>
      <c r="N12049"/>
    </row>
    <row r="12050" spans="1:14" ht="14.4" x14ac:dyDescent="0.3">
      <c r="A12050" t="s">
        <v>99356</v>
      </c>
      <c r="B12050" t="s">
        <v>99357</v>
      </c>
      <c r="C12050" t="s">
        <v>99358</v>
      </c>
      <c r="D12050">
        <v>21</v>
      </c>
      <c r="E12050" t="s">
        <v>99359</v>
      </c>
      <c r="F12050" t="s">
        <v>7847</v>
      </c>
      <c r="G12050" t="s">
        <v>5396</v>
      </c>
      <c r="H12050" t="s">
        <v>99360</v>
      </c>
      <c r="I12050" t="s">
        <v>99362</v>
      </c>
      <c r="J12050" t="s">
        <v>99363</v>
      </c>
      <c r="L12050" t="s">
        <v>4801</v>
      </c>
      <c r="M12050" t="s">
        <v>99361</v>
      </c>
      <c r="N12050"/>
    </row>
    <row r="12051" spans="1:14" ht="14.4" x14ac:dyDescent="0.3">
      <c r="A12051" t="s">
        <v>99371</v>
      </c>
      <c r="B12051" t="s">
        <v>99372</v>
      </c>
      <c r="C12051" t="s">
        <v>99373</v>
      </c>
      <c r="D12051">
        <v>70</v>
      </c>
      <c r="E12051" t="s">
        <v>10935</v>
      </c>
      <c r="F12051" t="s">
        <v>9375</v>
      </c>
      <c r="G12051" t="s">
        <v>567</v>
      </c>
      <c r="H12051" t="s">
        <v>99374</v>
      </c>
      <c r="L12051" t="s">
        <v>4801</v>
      </c>
      <c r="M12051" t="s">
        <v>99375</v>
      </c>
      <c r="N12051"/>
    </row>
    <row r="12052" spans="1:14" ht="14.4" x14ac:dyDescent="0.3">
      <c r="A12052" t="s">
        <v>99376</v>
      </c>
      <c r="B12052" t="s">
        <v>99377</v>
      </c>
      <c r="C12052" t="s">
        <v>90592</v>
      </c>
      <c r="D12052">
        <v>70</v>
      </c>
      <c r="E12052" t="s">
        <v>10935</v>
      </c>
      <c r="F12052" t="s">
        <v>9375</v>
      </c>
      <c r="G12052" t="s">
        <v>567</v>
      </c>
      <c r="H12052" t="s">
        <v>99378</v>
      </c>
      <c r="J12052" t="s">
        <v>99380</v>
      </c>
      <c r="L12052" t="s">
        <v>4801</v>
      </c>
      <c r="M12052" t="s">
        <v>99379</v>
      </c>
      <c r="N12052"/>
    </row>
    <row r="12053" spans="1:14" ht="14.4" x14ac:dyDescent="0.3">
      <c r="A12053" t="s">
        <v>99381</v>
      </c>
      <c r="B12053" t="s">
        <v>99382</v>
      </c>
      <c r="C12053" t="s">
        <v>90592</v>
      </c>
      <c r="D12053">
        <v>80</v>
      </c>
      <c r="E12053" t="s">
        <v>10935</v>
      </c>
      <c r="F12053" t="s">
        <v>9375</v>
      </c>
      <c r="G12053" t="s">
        <v>567</v>
      </c>
      <c r="H12053" t="s">
        <v>99383</v>
      </c>
      <c r="L12053" t="s">
        <v>4801</v>
      </c>
      <c r="M12053" t="s">
        <v>99384</v>
      </c>
      <c r="N12053"/>
    </row>
    <row r="12054" spans="1:14" ht="14.4" x14ac:dyDescent="0.3">
      <c r="A12054" t="s">
        <v>99385</v>
      </c>
      <c r="B12054" t="s">
        <v>99386</v>
      </c>
      <c r="C12054" t="s">
        <v>99387</v>
      </c>
      <c r="D12054">
        <v>18</v>
      </c>
      <c r="E12054" t="s">
        <v>14</v>
      </c>
      <c r="F12054" t="s">
        <v>99388</v>
      </c>
      <c r="G12054" t="s">
        <v>4806</v>
      </c>
      <c r="H12054" t="s">
        <v>99389</v>
      </c>
      <c r="I12054" t="s">
        <v>99391</v>
      </c>
      <c r="J12054" t="s">
        <v>99392</v>
      </c>
      <c r="L12054" t="s">
        <v>4801</v>
      </c>
      <c r="M12054" t="s">
        <v>99390</v>
      </c>
      <c r="N12054"/>
    </row>
    <row r="12055" spans="1:14" ht="14.4" x14ac:dyDescent="0.3">
      <c r="A12055" t="s">
        <v>99393</v>
      </c>
      <c r="B12055" t="s">
        <v>99394</v>
      </c>
      <c r="C12055" t="s">
        <v>99395</v>
      </c>
      <c r="D12055">
        <v>1372</v>
      </c>
      <c r="E12055" t="s">
        <v>92261</v>
      </c>
      <c r="F12055" t="s">
        <v>8843</v>
      </c>
      <c r="G12055" t="s">
        <v>4851</v>
      </c>
      <c r="H12055" t="s">
        <v>99396</v>
      </c>
      <c r="I12055" t="s">
        <v>71574</v>
      </c>
      <c r="J12055" t="s">
        <v>56580</v>
      </c>
      <c r="L12055" t="s">
        <v>4801</v>
      </c>
      <c r="M12055" t="s">
        <v>72854</v>
      </c>
      <c r="N12055"/>
    </row>
    <row r="12056" spans="1:14" ht="14.4" x14ac:dyDescent="0.3">
      <c r="A12056" t="s">
        <v>99397</v>
      </c>
      <c r="B12056" t="s">
        <v>99398</v>
      </c>
      <c r="C12056" t="s">
        <v>99399</v>
      </c>
      <c r="D12056">
        <v>350</v>
      </c>
      <c r="E12056" t="s">
        <v>99400</v>
      </c>
      <c r="F12056" t="s">
        <v>5132</v>
      </c>
      <c r="G12056" t="s">
        <v>567</v>
      </c>
      <c r="H12056" t="s">
        <v>99401</v>
      </c>
      <c r="I12056" t="s">
        <v>99403</v>
      </c>
      <c r="J12056" t="s">
        <v>99404</v>
      </c>
      <c r="L12056" t="s">
        <v>4801</v>
      </c>
      <c r="M12056" t="s">
        <v>99402</v>
      </c>
      <c r="N12056"/>
    </row>
    <row r="12057" spans="1:14" ht="14.4" x14ac:dyDescent="0.3">
      <c r="A12057" t="s">
        <v>99405</v>
      </c>
      <c r="B12057" t="s">
        <v>99406</v>
      </c>
      <c r="C12057" t="s">
        <v>99407</v>
      </c>
      <c r="D12057">
        <v>520</v>
      </c>
      <c r="E12057" t="s">
        <v>5932</v>
      </c>
      <c r="F12057" t="s">
        <v>99408</v>
      </c>
      <c r="G12057" t="s">
        <v>7027</v>
      </c>
      <c r="H12057" t="s">
        <v>99409</v>
      </c>
      <c r="I12057" t="s">
        <v>99411</v>
      </c>
      <c r="J12057" t="s">
        <v>99412</v>
      </c>
      <c r="L12057" t="s">
        <v>4801</v>
      </c>
      <c r="M12057" t="s">
        <v>99410</v>
      </c>
      <c r="N12057"/>
    </row>
    <row r="12058" spans="1:14" ht="14.4" x14ac:dyDescent="0.3">
      <c r="A12058" t="s">
        <v>99413</v>
      </c>
      <c r="B12058" t="s">
        <v>99414</v>
      </c>
      <c r="C12058" t="s">
        <v>99415</v>
      </c>
      <c r="D12058">
        <v>76</v>
      </c>
      <c r="E12058" t="s">
        <v>99416</v>
      </c>
      <c r="F12058" t="s">
        <v>24723</v>
      </c>
      <c r="G12058" t="s">
        <v>6136</v>
      </c>
      <c r="H12058" t="s">
        <v>99417</v>
      </c>
      <c r="I12058" t="s">
        <v>99419</v>
      </c>
      <c r="J12058" t="s">
        <v>99420</v>
      </c>
      <c r="L12058" t="s">
        <v>4801</v>
      </c>
      <c r="M12058" t="s">
        <v>99418</v>
      </c>
      <c r="N12058"/>
    </row>
    <row r="12059" spans="1:14" ht="14.4" x14ac:dyDescent="0.3">
      <c r="A12059" t="s">
        <v>99421</v>
      </c>
      <c r="B12059" t="s">
        <v>99422</v>
      </c>
      <c r="C12059" t="s">
        <v>99423</v>
      </c>
      <c r="D12059">
        <v>4900</v>
      </c>
      <c r="E12059" t="s">
        <v>99424</v>
      </c>
      <c r="F12059" t="s">
        <v>99425</v>
      </c>
      <c r="G12059" t="s">
        <v>4827</v>
      </c>
      <c r="H12059" t="s">
        <v>99426</v>
      </c>
      <c r="I12059" t="s">
        <v>99428</v>
      </c>
      <c r="J12059" t="s">
        <v>99429</v>
      </c>
      <c r="L12059" t="s">
        <v>4801</v>
      </c>
      <c r="M12059" t="s">
        <v>99427</v>
      </c>
      <c r="N12059"/>
    </row>
    <row r="12060" spans="1:14" ht="14.4" x14ac:dyDescent="0.3">
      <c r="A12060" t="s">
        <v>99430</v>
      </c>
      <c r="B12060" t="s">
        <v>99431</v>
      </c>
      <c r="C12060" t="s">
        <v>99432</v>
      </c>
      <c r="D12060">
        <v>124</v>
      </c>
      <c r="E12060" t="s">
        <v>99433</v>
      </c>
      <c r="F12060" t="s">
        <v>97413</v>
      </c>
      <c r="G12060" t="s">
        <v>567</v>
      </c>
      <c r="H12060" t="s">
        <v>99434</v>
      </c>
      <c r="I12060" t="s">
        <v>99436</v>
      </c>
      <c r="J12060" t="s">
        <v>99437</v>
      </c>
      <c r="L12060" t="s">
        <v>4801</v>
      </c>
      <c r="M12060" t="s">
        <v>99435</v>
      </c>
      <c r="N12060"/>
    </row>
    <row r="12061" spans="1:14" ht="14.4" x14ac:dyDescent="0.3">
      <c r="A12061" t="s">
        <v>99438</v>
      </c>
      <c r="B12061" t="s">
        <v>99439</v>
      </c>
      <c r="C12061" t="s">
        <v>33599</v>
      </c>
      <c r="D12061">
        <v>343</v>
      </c>
      <c r="E12061" t="s">
        <v>10713</v>
      </c>
      <c r="F12061" t="s">
        <v>6375</v>
      </c>
      <c r="G12061" t="s">
        <v>4827</v>
      </c>
      <c r="H12061" t="s">
        <v>99440</v>
      </c>
      <c r="I12061" t="s">
        <v>99442</v>
      </c>
      <c r="J12061" t="s">
        <v>99443</v>
      </c>
      <c r="L12061" t="s">
        <v>4801</v>
      </c>
      <c r="M12061" t="s">
        <v>99441</v>
      </c>
      <c r="N12061"/>
    </row>
    <row r="12062" spans="1:14" ht="14.4" x14ac:dyDescent="0.3">
      <c r="A12062" t="s">
        <v>99444</v>
      </c>
      <c r="B12062" t="s">
        <v>99445</v>
      </c>
      <c r="C12062" t="s">
        <v>99446</v>
      </c>
      <c r="D12062">
        <v>1472</v>
      </c>
      <c r="E12062" t="s">
        <v>26152</v>
      </c>
      <c r="F12062" t="s">
        <v>4850</v>
      </c>
      <c r="G12062" t="s">
        <v>4851</v>
      </c>
      <c r="H12062" t="s">
        <v>99447</v>
      </c>
      <c r="I12062" t="s">
        <v>99449</v>
      </c>
      <c r="J12062" t="s">
        <v>99450</v>
      </c>
      <c r="L12062" t="s">
        <v>4801</v>
      </c>
      <c r="M12062" t="s">
        <v>99448</v>
      </c>
      <c r="N12062"/>
    </row>
    <row r="12063" spans="1:14" ht="14.4" x14ac:dyDescent="0.3">
      <c r="A12063" t="s">
        <v>99459</v>
      </c>
      <c r="B12063" t="s">
        <v>99460</v>
      </c>
      <c r="C12063" t="s">
        <v>10444</v>
      </c>
      <c r="D12063">
        <v>841</v>
      </c>
      <c r="E12063" t="s">
        <v>99461</v>
      </c>
      <c r="F12063" t="s">
        <v>5121</v>
      </c>
      <c r="G12063" t="s">
        <v>567</v>
      </c>
      <c r="H12063" t="s">
        <v>99462</v>
      </c>
      <c r="I12063" t="s">
        <v>99464</v>
      </c>
      <c r="L12063" t="s">
        <v>4801</v>
      </c>
      <c r="M12063" t="s">
        <v>99463</v>
      </c>
      <c r="N12063"/>
    </row>
    <row r="12064" spans="1:14" ht="14.4" x14ac:dyDescent="0.3">
      <c r="A12064" t="s">
        <v>99465</v>
      </c>
      <c r="B12064" t="s">
        <v>99466</v>
      </c>
      <c r="C12064" t="s">
        <v>99467</v>
      </c>
      <c r="D12064">
        <v>0</v>
      </c>
      <c r="E12064" t="s">
        <v>4977</v>
      </c>
      <c r="F12064" t="s">
        <v>8409</v>
      </c>
      <c r="G12064" t="s">
        <v>5680</v>
      </c>
      <c r="H12064" t="s">
        <v>99468</v>
      </c>
      <c r="I12064" t="s">
        <v>99470</v>
      </c>
      <c r="J12064" t="s">
        <v>99471</v>
      </c>
      <c r="L12064" t="s">
        <v>4801</v>
      </c>
      <c r="M12064" t="s">
        <v>99469</v>
      </c>
      <c r="N12064"/>
    </row>
    <row r="12065" spans="1:14" ht="14.4" x14ac:dyDescent="0.3">
      <c r="A12065" t="s">
        <v>99472</v>
      </c>
      <c r="B12065" t="s">
        <v>99473</v>
      </c>
      <c r="C12065" t="s">
        <v>99474</v>
      </c>
      <c r="D12065">
        <v>1147</v>
      </c>
      <c r="E12065" t="s">
        <v>99475</v>
      </c>
      <c r="F12065" t="s">
        <v>4977</v>
      </c>
      <c r="G12065" t="s">
        <v>4806</v>
      </c>
      <c r="H12065" t="s">
        <v>99476</v>
      </c>
      <c r="I12065" t="s">
        <v>99477</v>
      </c>
      <c r="J12065" t="s">
        <v>99478</v>
      </c>
      <c r="L12065" t="s">
        <v>4801</v>
      </c>
      <c r="M12065" t="s">
        <v>82229</v>
      </c>
      <c r="N12065"/>
    </row>
    <row r="12066" spans="1:14" ht="14.4" x14ac:dyDescent="0.3">
      <c r="A12066" t="s">
        <v>99479</v>
      </c>
      <c r="B12066" t="s">
        <v>99480</v>
      </c>
      <c r="C12066" t="s">
        <v>99481</v>
      </c>
      <c r="D12066">
        <v>1062</v>
      </c>
      <c r="E12066" t="s">
        <v>99482</v>
      </c>
      <c r="F12066" t="s">
        <v>5576</v>
      </c>
      <c r="G12066" t="s">
        <v>567</v>
      </c>
      <c r="H12066" t="s">
        <v>99483</v>
      </c>
      <c r="I12066" t="s">
        <v>4799</v>
      </c>
      <c r="J12066" t="s">
        <v>99485</v>
      </c>
      <c r="L12066" t="s">
        <v>4815</v>
      </c>
      <c r="M12066" t="s">
        <v>99484</v>
      </c>
      <c r="N12066"/>
    </row>
    <row r="12067" spans="1:14" ht="14.4" x14ac:dyDescent="0.3">
      <c r="A12067" t="s">
        <v>99493</v>
      </c>
      <c r="B12067" t="s">
        <v>105778</v>
      </c>
      <c r="C12067" t="s">
        <v>105779</v>
      </c>
      <c r="D12067">
        <v>439</v>
      </c>
      <c r="E12067" t="s">
        <v>105780</v>
      </c>
      <c r="F12067" t="s">
        <v>5163</v>
      </c>
      <c r="G12067" t="s">
        <v>567</v>
      </c>
      <c r="H12067" t="s">
        <v>99494</v>
      </c>
      <c r="I12067" t="s">
        <v>99495</v>
      </c>
      <c r="J12067" t="s">
        <v>99496</v>
      </c>
      <c r="K12067" t="s">
        <v>4799</v>
      </c>
      <c r="L12067" t="s">
        <v>4801</v>
      </c>
      <c r="M12067" t="s">
        <v>105781</v>
      </c>
      <c r="N12067"/>
    </row>
    <row r="12068" spans="1:14" ht="14.4" x14ac:dyDescent="0.3">
      <c r="A12068" t="s">
        <v>99497</v>
      </c>
      <c r="B12068" t="s">
        <v>99498</v>
      </c>
      <c r="C12068" t="s">
        <v>99499</v>
      </c>
      <c r="D12068">
        <v>1198</v>
      </c>
      <c r="E12068" t="s">
        <v>99500</v>
      </c>
      <c r="F12068" t="s">
        <v>4843</v>
      </c>
      <c r="G12068" t="s">
        <v>567</v>
      </c>
      <c r="H12068" t="s">
        <v>99501</v>
      </c>
      <c r="I12068" t="s">
        <v>99503</v>
      </c>
      <c r="J12068" t="s">
        <v>99504</v>
      </c>
      <c r="L12068" t="s">
        <v>4801</v>
      </c>
      <c r="M12068" t="s">
        <v>99502</v>
      </c>
      <c r="N12068"/>
    </row>
    <row r="12069" spans="1:14" ht="14.4" x14ac:dyDescent="0.3">
      <c r="A12069" t="s">
        <v>99505</v>
      </c>
      <c r="B12069" t="s">
        <v>99506</v>
      </c>
      <c r="C12069" t="s">
        <v>99507</v>
      </c>
      <c r="D12069">
        <v>5810</v>
      </c>
      <c r="E12069" t="s">
        <v>99508</v>
      </c>
      <c r="F12069" t="s">
        <v>21400</v>
      </c>
      <c r="G12069" t="s">
        <v>4952</v>
      </c>
      <c r="H12069" t="s">
        <v>99509</v>
      </c>
      <c r="I12069" t="s">
        <v>99511</v>
      </c>
      <c r="J12069" t="s">
        <v>99512</v>
      </c>
      <c r="L12069" t="s">
        <v>4801</v>
      </c>
      <c r="M12069" t="s">
        <v>99510</v>
      </c>
      <c r="N12069"/>
    </row>
    <row r="12070" spans="1:14" ht="14.4" x14ac:dyDescent="0.3">
      <c r="A12070" t="s">
        <v>99513</v>
      </c>
      <c r="B12070" t="s">
        <v>99514</v>
      </c>
      <c r="C12070" t="s">
        <v>99515</v>
      </c>
      <c r="D12070">
        <v>188</v>
      </c>
      <c r="E12070" t="s">
        <v>7751</v>
      </c>
      <c r="F12070" t="s">
        <v>6498</v>
      </c>
      <c r="G12070" t="s">
        <v>4827</v>
      </c>
      <c r="H12070" t="s">
        <v>99516</v>
      </c>
      <c r="I12070" t="s">
        <v>99518</v>
      </c>
      <c r="J12070" t="s">
        <v>99519</v>
      </c>
      <c r="K12070" t="s">
        <v>99520</v>
      </c>
      <c r="L12070" t="s">
        <v>4831</v>
      </c>
      <c r="M12070" t="s">
        <v>99517</v>
      </c>
      <c r="N12070"/>
    </row>
    <row r="12071" spans="1:14" ht="14.4" x14ac:dyDescent="0.3">
      <c r="A12071" t="s">
        <v>99451</v>
      </c>
      <c r="B12071" t="s">
        <v>99452</v>
      </c>
      <c r="C12071" t="s">
        <v>89501</v>
      </c>
      <c r="D12071">
        <v>970</v>
      </c>
      <c r="E12071" t="s">
        <v>99453</v>
      </c>
      <c r="F12071" t="s">
        <v>99454</v>
      </c>
      <c r="G12071" t="s">
        <v>6136</v>
      </c>
      <c r="H12071" t="s">
        <v>99455</v>
      </c>
      <c r="I12071" t="s">
        <v>99457</v>
      </c>
      <c r="J12071" t="s">
        <v>99458</v>
      </c>
      <c r="L12071" t="s">
        <v>4801</v>
      </c>
      <c r="M12071" t="s">
        <v>99456</v>
      </c>
      <c r="N12071"/>
    </row>
    <row r="12072" spans="1:14" ht="14.4" x14ac:dyDescent="0.3">
      <c r="A12072" t="s">
        <v>99486</v>
      </c>
      <c r="B12072" t="s">
        <v>99487</v>
      </c>
      <c r="C12072" t="s">
        <v>99488</v>
      </c>
      <c r="D12072">
        <v>46</v>
      </c>
      <c r="E12072" t="s">
        <v>4993</v>
      </c>
      <c r="F12072" t="s">
        <v>7898</v>
      </c>
      <c r="G12072" t="s">
        <v>5411</v>
      </c>
      <c r="H12072" t="s">
        <v>99489</v>
      </c>
      <c r="I12072" t="s">
        <v>99491</v>
      </c>
      <c r="J12072" t="s">
        <v>99492</v>
      </c>
      <c r="L12072" t="s">
        <v>4801</v>
      </c>
      <c r="M12072" t="s">
        <v>99490</v>
      </c>
      <c r="N12072"/>
    </row>
    <row r="12073" spans="1:14" ht="14.4" x14ac:dyDescent="0.3">
      <c r="A12073" t="s">
        <v>99521</v>
      </c>
      <c r="B12073" t="s">
        <v>99522</v>
      </c>
      <c r="C12073" t="s">
        <v>91198</v>
      </c>
      <c r="D12073">
        <v>1214</v>
      </c>
      <c r="E12073" t="s">
        <v>10091</v>
      </c>
      <c r="F12073" t="s">
        <v>5484</v>
      </c>
      <c r="G12073" t="s">
        <v>4915</v>
      </c>
      <c r="H12073" t="s">
        <v>99523</v>
      </c>
      <c r="I12073" t="s">
        <v>99525</v>
      </c>
      <c r="J12073" t="s">
        <v>99526</v>
      </c>
      <c r="L12073" t="s">
        <v>4801</v>
      </c>
      <c r="M12073" t="s">
        <v>99524</v>
      </c>
      <c r="N12073"/>
    </row>
    <row r="12074" spans="1:14" ht="14.4" x14ac:dyDescent="0.3">
      <c r="A12074" t="s">
        <v>99527</v>
      </c>
      <c r="B12074" t="s">
        <v>99528</v>
      </c>
      <c r="C12074" t="s">
        <v>99529</v>
      </c>
      <c r="D12074">
        <v>6</v>
      </c>
      <c r="E12074" t="s">
        <v>8783</v>
      </c>
      <c r="F12074" t="s">
        <v>99530</v>
      </c>
      <c r="G12074" t="s">
        <v>4952</v>
      </c>
      <c r="H12074" t="s">
        <v>99531</v>
      </c>
      <c r="I12074" t="s">
        <v>99532</v>
      </c>
      <c r="J12074" t="s">
        <v>99533</v>
      </c>
      <c r="L12074" t="s">
        <v>4801</v>
      </c>
      <c r="M12074" t="s">
        <v>72854</v>
      </c>
      <c r="N12074"/>
    </row>
    <row r="12075" spans="1:14" ht="14.4" x14ac:dyDescent="0.3">
      <c r="A12075" t="s">
        <v>99534</v>
      </c>
      <c r="B12075" t="s">
        <v>99535</v>
      </c>
      <c r="C12075" t="s">
        <v>99536</v>
      </c>
      <c r="D12075">
        <v>65</v>
      </c>
      <c r="E12075" t="s">
        <v>9995</v>
      </c>
      <c r="F12075" t="s">
        <v>16740</v>
      </c>
      <c r="G12075" t="s">
        <v>4806</v>
      </c>
      <c r="H12075" t="s">
        <v>99537</v>
      </c>
      <c r="I12075" t="s">
        <v>99539</v>
      </c>
      <c r="J12075" t="s">
        <v>99540</v>
      </c>
      <c r="L12075" t="s">
        <v>4801</v>
      </c>
      <c r="M12075" t="s">
        <v>99538</v>
      </c>
      <c r="N12075"/>
    </row>
    <row r="12076" spans="1:14" ht="14.4" x14ac:dyDescent="0.3">
      <c r="A12076" t="s">
        <v>99555</v>
      </c>
      <c r="B12076" t="s">
        <v>99556</v>
      </c>
      <c r="C12076" t="s">
        <v>99557</v>
      </c>
      <c r="D12076">
        <v>330</v>
      </c>
      <c r="E12076" t="s">
        <v>14</v>
      </c>
      <c r="F12076" t="s">
        <v>31563</v>
      </c>
      <c r="G12076" t="s">
        <v>5396</v>
      </c>
      <c r="H12076" t="s">
        <v>99558</v>
      </c>
      <c r="I12076" t="s">
        <v>99560</v>
      </c>
      <c r="J12076" t="s">
        <v>99561</v>
      </c>
      <c r="L12076" t="s">
        <v>5430</v>
      </c>
      <c r="M12076" t="s">
        <v>99559</v>
      </c>
      <c r="N12076"/>
    </row>
    <row r="12077" spans="1:14" ht="14.4" x14ac:dyDescent="0.3">
      <c r="A12077" t="s">
        <v>99562</v>
      </c>
      <c r="B12077" t="s">
        <v>99563</v>
      </c>
      <c r="C12077" t="s">
        <v>99564</v>
      </c>
      <c r="D12077">
        <v>30</v>
      </c>
      <c r="E12077" t="s">
        <v>99565</v>
      </c>
      <c r="F12077" t="s">
        <v>30107</v>
      </c>
      <c r="G12077" t="s">
        <v>5396</v>
      </c>
      <c r="H12077" t="s">
        <v>99566</v>
      </c>
      <c r="I12077" t="s">
        <v>95995</v>
      </c>
      <c r="J12077" t="s">
        <v>95996</v>
      </c>
      <c r="L12077" t="s">
        <v>5430</v>
      </c>
      <c r="M12077" t="s">
        <v>99567</v>
      </c>
      <c r="N12077"/>
    </row>
    <row r="12078" spans="1:14" ht="14.4" x14ac:dyDescent="0.3">
      <c r="A12078" t="s">
        <v>99541</v>
      </c>
      <c r="B12078" t="s">
        <v>99542</v>
      </c>
      <c r="C12078" t="s">
        <v>99543</v>
      </c>
      <c r="D12078">
        <v>4405</v>
      </c>
      <c r="E12078" t="s">
        <v>59327</v>
      </c>
      <c r="F12078" t="s">
        <v>5388</v>
      </c>
      <c r="G12078" t="s">
        <v>4827</v>
      </c>
      <c r="H12078" t="s">
        <v>99544</v>
      </c>
      <c r="I12078" t="s">
        <v>88288</v>
      </c>
      <c r="J12078" t="s">
        <v>99546</v>
      </c>
      <c r="L12078" t="s">
        <v>4831</v>
      </c>
      <c r="M12078" t="s">
        <v>99545</v>
      </c>
      <c r="N12078"/>
    </row>
    <row r="12079" spans="1:14" ht="14.4" x14ac:dyDescent="0.3">
      <c r="A12079" t="s">
        <v>99547</v>
      </c>
      <c r="B12079" t="s">
        <v>99548</v>
      </c>
      <c r="C12079" t="s">
        <v>99549</v>
      </c>
      <c r="D12079">
        <v>0</v>
      </c>
      <c r="E12079" t="s">
        <v>99550</v>
      </c>
      <c r="F12079" t="s">
        <v>8315</v>
      </c>
      <c r="G12079" t="s">
        <v>4806</v>
      </c>
      <c r="H12079" t="s">
        <v>99551</v>
      </c>
      <c r="I12079" t="s">
        <v>99553</v>
      </c>
      <c r="J12079" t="s">
        <v>99554</v>
      </c>
      <c r="L12079" t="s">
        <v>4801</v>
      </c>
      <c r="M12079" t="s">
        <v>99552</v>
      </c>
      <c r="N12079"/>
    </row>
    <row r="12080" spans="1:14" ht="14.4" x14ac:dyDescent="0.3">
      <c r="A12080" t="s">
        <v>99568</v>
      </c>
      <c r="B12080" t="s">
        <v>99569</v>
      </c>
      <c r="C12080" t="s">
        <v>99570</v>
      </c>
      <c r="D12080">
        <v>0</v>
      </c>
      <c r="E12080" t="s">
        <v>36445</v>
      </c>
      <c r="F12080" t="s">
        <v>99571</v>
      </c>
      <c r="G12080" t="s">
        <v>5396</v>
      </c>
      <c r="H12080" t="s">
        <v>99572</v>
      </c>
      <c r="I12080" t="s">
        <v>99573</v>
      </c>
      <c r="J12080" t="s">
        <v>99574</v>
      </c>
      <c r="K12080" t="s">
        <v>97973</v>
      </c>
      <c r="L12080" t="s">
        <v>4801</v>
      </c>
      <c r="M12080" t="s">
        <v>72854</v>
      </c>
      <c r="N12080"/>
    </row>
    <row r="12081" spans="1:14" ht="14.4" x14ac:dyDescent="0.3">
      <c r="A12081" t="s">
        <v>98395</v>
      </c>
      <c r="B12081" t="s">
        <v>98396</v>
      </c>
      <c r="C12081" t="s">
        <v>98397</v>
      </c>
      <c r="D12081">
        <v>248</v>
      </c>
      <c r="E12081" t="s">
        <v>11350</v>
      </c>
      <c r="F12081" t="s">
        <v>11351</v>
      </c>
      <c r="G12081" t="s">
        <v>5411</v>
      </c>
      <c r="H12081" t="s">
        <v>98398</v>
      </c>
      <c r="I12081" t="s">
        <v>98400</v>
      </c>
      <c r="J12081" t="s">
        <v>98401</v>
      </c>
      <c r="L12081" t="s">
        <v>4801</v>
      </c>
      <c r="M12081" t="s">
        <v>98399</v>
      </c>
      <c r="N12081"/>
    </row>
    <row r="12082" spans="1:14" ht="14.4" x14ac:dyDescent="0.3">
      <c r="A12082" t="s">
        <v>98559</v>
      </c>
      <c r="B12082" t="s">
        <v>98560</v>
      </c>
      <c r="C12082" t="s">
        <v>98561</v>
      </c>
      <c r="D12082">
        <v>502</v>
      </c>
      <c r="E12082" t="s">
        <v>29682</v>
      </c>
      <c r="F12082" t="s">
        <v>5410</v>
      </c>
      <c r="G12082" t="s">
        <v>5411</v>
      </c>
      <c r="H12082" t="s">
        <v>98562</v>
      </c>
      <c r="I12082" t="s">
        <v>98564</v>
      </c>
      <c r="J12082" t="s">
        <v>92161</v>
      </c>
      <c r="L12082" t="s">
        <v>4801</v>
      </c>
      <c r="M12082" t="s">
        <v>98563</v>
      </c>
      <c r="N12082"/>
    </row>
    <row r="12083" spans="1:14" ht="14.4" x14ac:dyDescent="0.3">
      <c r="A12083" t="s">
        <v>99575</v>
      </c>
      <c r="B12083" t="s">
        <v>99576</v>
      </c>
      <c r="C12083" t="s">
        <v>102110</v>
      </c>
      <c r="D12083">
        <v>2528</v>
      </c>
      <c r="E12083" t="s">
        <v>102111</v>
      </c>
      <c r="F12083" t="s">
        <v>4835</v>
      </c>
      <c r="G12083" t="s">
        <v>567</v>
      </c>
      <c r="H12083" t="s">
        <v>99577</v>
      </c>
      <c r="I12083" t="s">
        <v>4799</v>
      </c>
      <c r="J12083" t="s">
        <v>99578</v>
      </c>
      <c r="L12083" t="s">
        <v>4801</v>
      </c>
      <c r="M12083" t="s">
        <v>102112</v>
      </c>
      <c r="N12083"/>
    </row>
    <row r="12084" spans="1:14" ht="14.4" x14ac:dyDescent="0.3">
      <c r="A12084" t="s">
        <v>99579</v>
      </c>
      <c r="B12084" t="s">
        <v>99580</v>
      </c>
      <c r="C12084" t="s">
        <v>99581</v>
      </c>
      <c r="D12084">
        <v>84</v>
      </c>
      <c r="E12084" t="s">
        <v>14</v>
      </c>
      <c r="F12084" t="s">
        <v>6680</v>
      </c>
      <c r="G12084" t="s">
        <v>4952</v>
      </c>
      <c r="H12084" t="s">
        <v>99582</v>
      </c>
      <c r="I12084" t="s">
        <v>99584</v>
      </c>
      <c r="J12084" t="s">
        <v>99585</v>
      </c>
      <c r="L12084" t="s">
        <v>4801</v>
      </c>
      <c r="M12084" t="s">
        <v>99583</v>
      </c>
      <c r="N12084"/>
    </row>
    <row r="12085" spans="1:14" ht="14.4" x14ac:dyDescent="0.3">
      <c r="A12085" t="s">
        <v>99586</v>
      </c>
      <c r="B12085" t="s">
        <v>99587</v>
      </c>
      <c r="C12085" t="s">
        <v>99588</v>
      </c>
      <c r="D12085">
        <v>159</v>
      </c>
      <c r="E12085" t="s">
        <v>14</v>
      </c>
      <c r="F12085" t="s">
        <v>99589</v>
      </c>
      <c r="G12085" t="s">
        <v>5396</v>
      </c>
      <c r="H12085" t="s">
        <v>99590</v>
      </c>
      <c r="I12085" t="s">
        <v>99592</v>
      </c>
      <c r="J12085" t="s">
        <v>99593</v>
      </c>
      <c r="L12085" t="s">
        <v>5430</v>
      </c>
      <c r="M12085" t="s">
        <v>99591</v>
      </c>
      <c r="N12085"/>
    </row>
    <row r="12086" spans="1:14" ht="14.4" x14ac:dyDescent="0.3">
      <c r="A12086" t="s">
        <v>99594</v>
      </c>
      <c r="B12086" t="s">
        <v>99595</v>
      </c>
      <c r="C12086" t="s">
        <v>99596</v>
      </c>
      <c r="D12086">
        <v>8</v>
      </c>
      <c r="E12086" t="s">
        <v>99597</v>
      </c>
      <c r="F12086" t="s">
        <v>29882</v>
      </c>
      <c r="G12086" t="s">
        <v>4806</v>
      </c>
      <c r="H12086" t="s">
        <v>99598</v>
      </c>
      <c r="I12086" t="s">
        <v>99600</v>
      </c>
      <c r="J12086" t="s">
        <v>99601</v>
      </c>
      <c r="L12086" t="s">
        <v>4801</v>
      </c>
      <c r="M12086" t="s">
        <v>99599</v>
      </c>
      <c r="N12086"/>
    </row>
    <row r="12087" spans="1:14" ht="14.4" x14ac:dyDescent="0.3">
      <c r="A12087" t="s">
        <v>99617</v>
      </c>
      <c r="B12087" t="s">
        <v>99618</v>
      </c>
      <c r="C12087" t="s">
        <v>99619</v>
      </c>
      <c r="D12087">
        <v>6245</v>
      </c>
      <c r="E12087" t="s">
        <v>99620</v>
      </c>
      <c r="F12087" t="s">
        <v>5043</v>
      </c>
      <c r="G12087" t="s">
        <v>567</v>
      </c>
      <c r="H12087" t="s">
        <v>99621</v>
      </c>
      <c r="I12087" t="s">
        <v>4799</v>
      </c>
      <c r="J12087" t="s">
        <v>99623</v>
      </c>
      <c r="L12087" t="s">
        <v>4801</v>
      </c>
      <c r="M12087" t="s">
        <v>99622</v>
      </c>
      <c r="N12087"/>
    </row>
    <row r="12088" spans="1:14" ht="14.4" x14ac:dyDescent="0.3">
      <c r="A12088" t="s">
        <v>99602</v>
      </c>
      <c r="B12088" t="s">
        <v>99603</v>
      </c>
      <c r="C12088" t="s">
        <v>99604</v>
      </c>
      <c r="D12088">
        <v>417</v>
      </c>
      <c r="E12088" t="s">
        <v>6122</v>
      </c>
      <c r="F12088" t="s">
        <v>11967</v>
      </c>
      <c r="G12088" t="s">
        <v>4874</v>
      </c>
      <c r="H12088" t="s">
        <v>99605</v>
      </c>
      <c r="I12088" t="s">
        <v>99607</v>
      </c>
      <c r="J12088" t="s">
        <v>99608</v>
      </c>
      <c r="L12088" t="s">
        <v>4801</v>
      </c>
      <c r="M12088" t="s">
        <v>99606</v>
      </c>
      <c r="N12088"/>
    </row>
    <row r="12089" spans="1:14" ht="14.4" x14ac:dyDescent="0.3">
      <c r="A12089" t="s">
        <v>99609</v>
      </c>
      <c r="B12089" t="s">
        <v>99610</v>
      </c>
      <c r="C12089" t="s">
        <v>99611</v>
      </c>
      <c r="D12089">
        <v>0</v>
      </c>
      <c r="E12089" t="s">
        <v>5465</v>
      </c>
      <c r="F12089" t="s">
        <v>99612</v>
      </c>
      <c r="G12089" t="s">
        <v>15570</v>
      </c>
      <c r="H12089" t="s">
        <v>99613</v>
      </c>
      <c r="I12089" t="s">
        <v>99615</v>
      </c>
      <c r="J12089" t="s">
        <v>99616</v>
      </c>
      <c r="K12089" t="s">
        <v>44523</v>
      </c>
      <c r="L12089" t="s">
        <v>4801</v>
      </c>
      <c r="M12089" t="s">
        <v>99614</v>
      </c>
      <c r="N12089"/>
    </row>
    <row r="12090" spans="1:14" ht="14.4" x14ac:dyDescent="0.3">
      <c r="A12090" t="s">
        <v>98604</v>
      </c>
      <c r="B12090" t="s">
        <v>98605</v>
      </c>
      <c r="C12090" t="s">
        <v>98606</v>
      </c>
      <c r="D12090">
        <v>576</v>
      </c>
      <c r="E12090" t="s">
        <v>6565</v>
      </c>
      <c r="F12090" t="s">
        <v>4835</v>
      </c>
      <c r="G12090" t="s">
        <v>567</v>
      </c>
      <c r="H12090" t="s">
        <v>98607</v>
      </c>
      <c r="I12090" t="s">
        <v>98609</v>
      </c>
      <c r="J12090" t="s">
        <v>98610</v>
      </c>
      <c r="K12090" t="s">
        <v>44523</v>
      </c>
      <c r="L12090" t="s">
        <v>4801</v>
      </c>
      <c r="M12090" t="s">
        <v>98608</v>
      </c>
      <c r="N12090"/>
    </row>
    <row r="12091" spans="1:14" ht="14.4" x14ac:dyDescent="0.3">
      <c r="A12091" t="s">
        <v>98628</v>
      </c>
      <c r="B12091" t="s">
        <v>98629</v>
      </c>
      <c r="C12091" t="s">
        <v>98630</v>
      </c>
      <c r="D12091">
        <v>337</v>
      </c>
      <c r="E12091" t="s">
        <v>23563</v>
      </c>
      <c r="F12091" t="s">
        <v>4977</v>
      </c>
      <c r="G12091" t="s">
        <v>4806</v>
      </c>
      <c r="H12091" t="s">
        <v>98631</v>
      </c>
      <c r="I12091" t="s">
        <v>4799</v>
      </c>
      <c r="J12091" t="s">
        <v>98633</v>
      </c>
      <c r="L12091" t="s">
        <v>4801</v>
      </c>
      <c r="M12091" t="s">
        <v>98632</v>
      </c>
      <c r="N12091"/>
    </row>
    <row r="12092" spans="1:14" ht="14.4" x14ac:dyDescent="0.3">
      <c r="A12092" t="s">
        <v>99624</v>
      </c>
      <c r="B12092" t="s">
        <v>99625</v>
      </c>
      <c r="C12092" t="s">
        <v>99626</v>
      </c>
      <c r="D12092">
        <v>5860</v>
      </c>
      <c r="E12092" t="s">
        <v>15432</v>
      </c>
      <c r="F12092" t="s">
        <v>7026</v>
      </c>
      <c r="G12092" t="s">
        <v>7027</v>
      </c>
      <c r="H12092" t="s">
        <v>99627</v>
      </c>
      <c r="I12092" t="s">
        <v>4799</v>
      </c>
      <c r="J12092" t="s">
        <v>99629</v>
      </c>
      <c r="L12092" t="s">
        <v>4801</v>
      </c>
      <c r="M12092" t="s">
        <v>99628</v>
      </c>
      <c r="N12092"/>
    </row>
    <row r="12093" spans="1:14" ht="14.4" x14ac:dyDescent="0.3">
      <c r="A12093" t="s">
        <v>98418</v>
      </c>
      <c r="B12093" t="s">
        <v>98419</v>
      </c>
      <c r="C12093" t="s">
        <v>98420</v>
      </c>
      <c r="D12093">
        <v>40</v>
      </c>
      <c r="E12093" t="s">
        <v>98421</v>
      </c>
      <c r="F12093" t="s">
        <v>7757</v>
      </c>
      <c r="G12093" t="s">
        <v>567</v>
      </c>
      <c r="H12093" t="s">
        <v>98422</v>
      </c>
      <c r="I12093" t="s">
        <v>98424</v>
      </c>
      <c r="J12093" t="s">
        <v>98425</v>
      </c>
      <c r="L12093" t="s">
        <v>100487</v>
      </c>
      <c r="M12093" t="s">
        <v>98423</v>
      </c>
      <c r="N12093"/>
    </row>
    <row r="12094" spans="1:14" ht="14.4" x14ac:dyDescent="0.3">
      <c r="A12094" t="s">
        <v>99630</v>
      </c>
      <c r="B12094" t="s">
        <v>99631</v>
      </c>
      <c r="C12094" t="s">
        <v>99632</v>
      </c>
      <c r="D12094">
        <v>155</v>
      </c>
      <c r="E12094" t="s">
        <v>99633</v>
      </c>
      <c r="F12094" t="s">
        <v>65</v>
      </c>
      <c r="G12094" t="s">
        <v>567</v>
      </c>
      <c r="H12094" t="s">
        <v>99634</v>
      </c>
      <c r="I12094" t="s">
        <v>70357</v>
      </c>
      <c r="J12094" t="s">
        <v>99636</v>
      </c>
      <c r="L12094" t="s">
        <v>4801</v>
      </c>
      <c r="M12094" t="s">
        <v>99635</v>
      </c>
      <c r="N12094"/>
    </row>
    <row r="12095" spans="1:14" ht="14.4" x14ac:dyDescent="0.3">
      <c r="A12095" t="s">
        <v>99637</v>
      </c>
      <c r="B12095" t="s">
        <v>99638</v>
      </c>
      <c r="C12095" t="s">
        <v>99639</v>
      </c>
      <c r="D12095">
        <v>65</v>
      </c>
      <c r="E12095" t="s">
        <v>25791</v>
      </c>
      <c r="F12095" t="s">
        <v>7026</v>
      </c>
      <c r="G12095" t="s">
        <v>7027</v>
      </c>
      <c r="H12095" t="s">
        <v>99640</v>
      </c>
      <c r="I12095" t="s">
        <v>99642</v>
      </c>
      <c r="J12095" t="s">
        <v>99643</v>
      </c>
      <c r="L12095" t="s">
        <v>7030</v>
      </c>
      <c r="M12095" t="s">
        <v>99641</v>
      </c>
      <c r="N12095"/>
    </row>
    <row r="12096" spans="1:14" ht="14.4" x14ac:dyDescent="0.3">
      <c r="A12096" t="s">
        <v>99644</v>
      </c>
      <c r="B12096" t="s">
        <v>99645</v>
      </c>
      <c r="C12096" t="s">
        <v>99646</v>
      </c>
      <c r="D12096">
        <v>583</v>
      </c>
      <c r="E12096" t="s">
        <v>87976</v>
      </c>
      <c r="F12096" t="s">
        <v>99647</v>
      </c>
      <c r="G12096" t="s">
        <v>4851</v>
      </c>
      <c r="H12096" t="s">
        <v>99648</v>
      </c>
      <c r="I12096" t="s">
        <v>99649</v>
      </c>
      <c r="J12096" t="s">
        <v>99650</v>
      </c>
      <c r="K12096" t="s">
        <v>44523</v>
      </c>
      <c r="L12096" t="s">
        <v>4801</v>
      </c>
      <c r="M12096" t="s">
        <v>82229</v>
      </c>
      <c r="N12096"/>
    </row>
    <row r="12097" spans="1:14" ht="14.4" x14ac:dyDescent="0.3">
      <c r="A12097" t="s">
        <v>99651</v>
      </c>
      <c r="B12097" t="s">
        <v>99652</v>
      </c>
      <c r="C12097" t="s">
        <v>99653</v>
      </c>
      <c r="D12097">
        <v>190</v>
      </c>
      <c r="E12097" t="s">
        <v>99654</v>
      </c>
      <c r="F12097" t="s">
        <v>22156</v>
      </c>
      <c r="G12097" t="s">
        <v>567</v>
      </c>
      <c r="H12097" t="s">
        <v>99655</v>
      </c>
      <c r="I12097" t="s">
        <v>99657</v>
      </c>
      <c r="J12097" t="s">
        <v>99658</v>
      </c>
      <c r="L12097" t="s">
        <v>4801</v>
      </c>
      <c r="M12097" t="s">
        <v>99656</v>
      </c>
      <c r="N12097"/>
    </row>
    <row r="12098" spans="1:14" ht="14.4" x14ac:dyDescent="0.3">
      <c r="A12098" t="s">
        <v>99659</v>
      </c>
      <c r="B12098" t="s">
        <v>99660</v>
      </c>
      <c r="C12098" t="s">
        <v>99661</v>
      </c>
      <c r="D12098">
        <v>370</v>
      </c>
      <c r="E12098" t="s">
        <v>5043</v>
      </c>
      <c r="F12098" t="s">
        <v>5382</v>
      </c>
      <c r="G12098" t="s">
        <v>4827</v>
      </c>
      <c r="H12098" t="s">
        <v>99662</v>
      </c>
      <c r="I12098" t="s">
        <v>99664</v>
      </c>
      <c r="J12098" t="s">
        <v>99665</v>
      </c>
      <c r="L12098" t="s">
        <v>4801</v>
      </c>
      <c r="M12098" t="s">
        <v>99663</v>
      </c>
      <c r="N12098"/>
    </row>
    <row r="12099" spans="1:14" ht="14.4" x14ac:dyDescent="0.3">
      <c r="A12099" t="s">
        <v>99666</v>
      </c>
      <c r="B12099" t="s">
        <v>99667</v>
      </c>
      <c r="C12099" t="s">
        <v>99668</v>
      </c>
      <c r="D12099">
        <v>934</v>
      </c>
      <c r="E12099" t="s">
        <v>99669</v>
      </c>
      <c r="F12099" t="s">
        <v>35010</v>
      </c>
      <c r="G12099" t="s">
        <v>4827</v>
      </c>
      <c r="H12099" t="s">
        <v>99670</v>
      </c>
      <c r="I12099" t="s">
        <v>99672</v>
      </c>
      <c r="J12099" t="s">
        <v>99673</v>
      </c>
      <c r="L12099" t="s">
        <v>4801</v>
      </c>
      <c r="M12099" t="s">
        <v>99671</v>
      </c>
      <c r="N12099"/>
    </row>
    <row r="12100" spans="1:14" ht="14.4" x14ac:dyDescent="0.3">
      <c r="A12100" t="s">
        <v>99688</v>
      </c>
      <c r="B12100" t="s">
        <v>99689</v>
      </c>
      <c r="C12100" t="s">
        <v>99690</v>
      </c>
      <c r="D12100">
        <v>403</v>
      </c>
      <c r="E12100" t="s">
        <v>99691</v>
      </c>
      <c r="F12100" t="s">
        <v>6052</v>
      </c>
      <c r="G12100" t="s">
        <v>4851</v>
      </c>
      <c r="H12100" t="s">
        <v>99692</v>
      </c>
      <c r="I12100" t="s">
        <v>99694</v>
      </c>
      <c r="J12100" t="s">
        <v>99695</v>
      </c>
      <c r="L12100" t="s">
        <v>4801</v>
      </c>
      <c r="M12100" t="s">
        <v>99693</v>
      </c>
      <c r="N12100"/>
    </row>
    <row r="12101" spans="1:14" ht="14.4" x14ac:dyDescent="0.3">
      <c r="A12101" t="s">
        <v>99696</v>
      </c>
      <c r="B12101" t="s">
        <v>99697</v>
      </c>
      <c r="C12101" t="s">
        <v>47052</v>
      </c>
      <c r="D12101">
        <v>3710</v>
      </c>
      <c r="E12101" t="s">
        <v>99698</v>
      </c>
      <c r="F12101" t="s">
        <v>5104</v>
      </c>
      <c r="G12101" t="s">
        <v>567</v>
      </c>
      <c r="H12101" t="s">
        <v>99699</v>
      </c>
      <c r="I12101" t="s">
        <v>99701</v>
      </c>
      <c r="J12101" t="s">
        <v>99702</v>
      </c>
      <c r="L12101" t="s">
        <v>4801</v>
      </c>
      <c r="M12101" t="s">
        <v>99700</v>
      </c>
      <c r="N12101"/>
    </row>
    <row r="12102" spans="1:14" ht="14.4" x14ac:dyDescent="0.3">
      <c r="A12102" t="s">
        <v>98762</v>
      </c>
      <c r="B12102" t="s">
        <v>98763</v>
      </c>
      <c r="C12102" t="s">
        <v>98764</v>
      </c>
      <c r="D12102">
        <v>675</v>
      </c>
      <c r="E12102" t="s">
        <v>98765</v>
      </c>
      <c r="F12102" t="s">
        <v>60095</v>
      </c>
      <c r="G12102" t="s">
        <v>567</v>
      </c>
      <c r="H12102" t="s">
        <v>98766</v>
      </c>
      <c r="I12102" t="s">
        <v>98768</v>
      </c>
      <c r="J12102" t="s">
        <v>98769</v>
      </c>
      <c r="L12102" t="s">
        <v>4801</v>
      </c>
      <c r="M12102" t="s">
        <v>98767</v>
      </c>
      <c r="N12102"/>
    </row>
    <row r="12103" spans="1:14" ht="14.4" x14ac:dyDescent="0.3">
      <c r="A12103" t="s">
        <v>99674</v>
      </c>
      <c r="B12103" t="s">
        <v>99675</v>
      </c>
      <c r="C12103" t="s">
        <v>99676</v>
      </c>
      <c r="D12103">
        <v>276</v>
      </c>
      <c r="E12103" t="s">
        <v>87531</v>
      </c>
      <c r="F12103" t="s">
        <v>7699</v>
      </c>
      <c r="G12103" t="s">
        <v>4806</v>
      </c>
      <c r="H12103" t="s">
        <v>99677</v>
      </c>
      <c r="I12103" t="s">
        <v>99679</v>
      </c>
      <c r="J12103" t="s">
        <v>99680</v>
      </c>
      <c r="L12103" t="s">
        <v>4801</v>
      </c>
      <c r="M12103" t="s">
        <v>99678</v>
      </c>
      <c r="N12103"/>
    </row>
    <row r="12104" spans="1:14" ht="14.4" x14ac:dyDescent="0.3">
      <c r="A12104" t="s">
        <v>99681</v>
      </c>
      <c r="B12104" t="s">
        <v>99682</v>
      </c>
      <c r="C12104" t="s">
        <v>99683</v>
      </c>
      <c r="D12104">
        <v>750</v>
      </c>
      <c r="E12104" t="s">
        <v>99684</v>
      </c>
      <c r="F12104" t="s">
        <v>6492</v>
      </c>
      <c r="G12104" t="s">
        <v>567</v>
      </c>
      <c r="H12104" t="s">
        <v>99685</v>
      </c>
      <c r="I12104" t="s">
        <v>4799</v>
      </c>
      <c r="J12104" t="s">
        <v>99687</v>
      </c>
      <c r="L12104" t="s">
        <v>94405</v>
      </c>
      <c r="M12104" t="s">
        <v>99686</v>
      </c>
      <c r="N12104"/>
    </row>
    <row r="12105" spans="1:14" ht="14.4" x14ac:dyDescent="0.3">
      <c r="A12105" t="s">
        <v>99703</v>
      </c>
      <c r="B12105" t="s">
        <v>99704</v>
      </c>
      <c r="C12105" t="s">
        <v>99705</v>
      </c>
      <c r="D12105">
        <v>1758</v>
      </c>
      <c r="E12105" t="s">
        <v>47</v>
      </c>
      <c r="F12105" t="s">
        <v>7</v>
      </c>
      <c r="G12105" t="s">
        <v>567</v>
      </c>
      <c r="H12105" t="s">
        <v>99706</v>
      </c>
      <c r="I12105" t="s">
        <v>4799</v>
      </c>
      <c r="J12105" t="s">
        <v>99708</v>
      </c>
      <c r="L12105" t="s">
        <v>94405</v>
      </c>
      <c r="M12105" t="s">
        <v>99707</v>
      </c>
      <c r="N12105"/>
    </row>
    <row r="12106" spans="1:14" ht="14.4" x14ac:dyDescent="0.3">
      <c r="A12106" t="s">
        <v>99709</v>
      </c>
      <c r="B12106" t="s">
        <v>99710</v>
      </c>
      <c r="C12106" t="s">
        <v>105782</v>
      </c>
      <c r="D12106">
        <v>610</v>
      </c>
      <c r="E12106" t="s">
        <v>89564</v>
      </c>
      <c r="F12106" t="s">
        <v>5343</v>
      </c>
      <c r="G12106" t="s">
        <v>4806</v>
      </c>
      <c r="H12106" t="s">
        <v>99711</v>
      </c>
      <c r="I12106" t="s">
        <v>99713</v>
      </c>
      <c r="J12106" t="s">
        <v>99714</v>
      </c>
      <c r="L12106" t="s">
        <v>4801</v>
      </c>
      <c r="M12106" t="s">
        <v>99712</v>
      </c>
      <c r="N12106"/>
    </row>
    <row r="12107" spans="1:14" ht="14.4" x14ac:dyDescent="0.3">
      <c r="A12107" t="s">
        <v>99715</v>
      </c>
      <c r="B12107" t="s">
        <v>99716</v>
      </c>
      <c r="C12107" t="s">
        <v>99717</v>
      </c>
      <c r="D12107">
        <v>3721</v>
      </c>
      <c r="E12107" t="s">
        <v>99718</v>
      </c>
      <c r="F12107" t="s">
        <v>8014</v>
      </c>
      <c r="G12107" t="s">
        <v>4915</v>
      </c>
      <c r="H12107" t="s">
        <v>99719</v>
      </c>
      <c r="I12107" t="s">
        <v>99721</v>
      </c>
      <c r="J12107" t="s">
        <v>99722</v>
      </c>
      <c r="L12107" t="s">
        <v>4801</v>
      </c>
      <c r="M12107" t="s">
        <v>99720</v>
      </c>
      <c r="N12107"/>
    </row>
    <row r="12108" spans="1:14" ht="14.4" x14ac:dyDescent="0.3">
      <c r="A12108" t="s">
        <v>99723</v>
      </c>
      <c r="B12108" t="s">
        <v>99724</v>
      </c>
      <c r="C12108" t="s">
        <v>16358</v>
      </c>
      <c r="D12108">
        <v>1499</v>
      </c>
      <c r="E12108" t="s">
        <v>7698</v>
      </c>
      <c r="F12108" t="s">
        <v>4961</v>
      </c>
      <c r="G12108" t="s">
        <v>4874</v>
      </c>
      <c r="H12108" t="s">
        <v>99725</v>
      </c>
      <c r="I12108" t="s">
        <v>99727</v>
      </c>
      <c r="J12108" t="s">
        <v>99728</v>
      </c>
      <c r="L12108" t="s">
        <v>4801</v>
      </c>
      <c r="M12108" t="s">
        <v>99726</v>
      </c>
      <c r="N12108"/>
    </row>
    <row r="12109" spans="1:14" ht="14.4" x14ac:dyDescent="0.3">
      <c r="A12109" t="s">
        <v>99729</v>
      </c>
      <c r="B12109" t="s">
        <v>99730</v>
      </c>
      <c r="C12109" t="s">
        <v>99731</v>
      </c>
      <c r="D12109">
        <v>215</v>
      </c>
      <c r="E12109" t="s">
        <v>58418</v>
      </c>
      <c r="F12109" t="s">
        <v>5937</v>
      </c>
      <c r="G12109" t="s">
        <v>4827</v>
      </c>
      <c r="H12109" t="s">
        <v>99732</v>
      </c>
      <c r="I12109" t="s">
        <v>99734</v>
      </c>
      <c r="J12109" t="s">
        <v>99735</v>
      </c>
      <c r="L12109" t="s">
        <v>4801</v>
      </c>
      <c r="M12109" t="s">
        <v>99733</v>
      </c>
      <c r="N12109"/>
    </row>
    <row r="12110" spans="1:14" ht="14.4" x14ac:dyDescent="0.3">
      <c r="A12110" t="s">
        <v>99742</v>
      </c>
      <c r="B12110" t="s">
        <v>99743</v>
      </c>
      <c r="C12110" t="s">
        <v>99744</v>
      </c>
      <c r="D12110">
        <v>1331</v>
      </c>
      <c r="E12110" t="s">
        <v>30929</v>
      </c>
      <c r="F12110" t="s">
        <v>5336</v>
      </c>
      <c r="G12110" t="s">
        <v>4952</v>
      </c>
      <c r="H12110" t="s">
        <v>99745</v>
      </c>
      <c r="I12110" t="s">
        <v>99747</v>
      </c>
      <c r="J12110" t="s">
        <v>99748</v>
      </c>
      <c r="L12110" t="s">
        <v>4801</v>
      </c>
      <c r="M12110" t="s">
        <v>99746</v>
      </c>
      <c r="N12110"/>
    </row>
    <row r="12111" spans="1:14" ht="14.4" x14ac:dyDescent="0.3">
      <c r="A12111" t="s">
        <v>99736</v>
      </c>
      <c r="B12111" t="s">
        <v>99737</v>
      </c>
      <c r="C12111" t="s">
        <v>44919</v>
      </c>
      <c r="D12111">
        <v>214</v>
      </c>
      <c r="E12111" t="s">
        <v>5280</v>
      </c>
      <c r="F12111" t="s">
        <v>6705</v>
      </c>
      <c r="G12111" t="s">
        <v>567</v>
      </c>
      <c r="H12111" t="s">
        <v>99738</v>
      </c>
      <c r="I12111" t="s">
        <v>99740</v>
      </c>
      <c r="J12111" t="s">
        <v>99741</v>
      </c>
      <c r="L12111" t="s">
        <v>100569</v>
      </c>
      <c r="M12111" t="s">
        <v>99739</v>
      </c>
      <c r="N12111"/>
    </row>
    <row r="12112" spans="1:14" ht="14.4" x14ac:dyDescent="0.3">
      <c r="A12112" t="s">
        <v>99756</v>
      </c>
      <c r="B12112" t="s">
        <v>99757</v>
      </c>
      <c r="C12112" t="s">
        <v>99758</v>
      </c>
      <c r="D12112">
        <v>0</v>
      </c>
      <c r="E12112" t="s">
        <v>60629</v>
      </c>
      <c r="F12112" t="s">
        <v>12643</v>
      </c>
      <c r="G12112" t="s">
        <v>4952</v>
      </c>
      <c r="H12112" t="s">
        <v>99759</v>
      </c>
      <c r="I12112" t="s">
        <v>99761</v>
      </c>
      <c r="J12112" t="s">
        <v>99762</v>
      </c>
      <c r="L12112" t="s">
        <v>4801</v>
      </c>
      <c r="M12112" t="s">
        <v>99760</v>
      </c>
      <c r="N12112"/>
    </row>
    <row r="12113" spans="1:14" ht="14.4" x14ac:dyDescent="0.3">
      <c r="A12113" t="s">
        <v>99749</v>
      </c>
      <c r="B12113" t="s">
        <v>99750</v>
      </c>
      <c r="C12113" t="s">
        <v>99751</v>
      </c>
      <c r="D12113">
        <v>12</v>
      </c>
      <c r="E12113" t="s">
        <v>36445</v>
      </c>
      <c r="F12113" t="s">
        <v>11201</v>
      </c>
      <c r="G12113" t="s">
        <v>4806</v>
      </c>
      <c r="H12113" t="s">
        <v>99752</v>
      </c>
      <c r="I12113" t="s">
        <v>99754</v>
      </c>
      <c r="J12113" t="s">
        <v>99755</v>
      </c>
      <c r="L12113" t="s">
        <v>4808</v>
      </c>
      <c r="M12113" t="s">
        <v>99753</v>
      </c>
      <c r="N12113"/>
    </row>
    <row r="12114" spans="1:14" ht="14.4" x14ac:dyDescent="0.3">
      <c r="A12114" t="s">
        <v>99769</v>
      </c>
      <c r="B12114" t="s">
        <v>99770</v>
      </c>
      <c r="C12114" t="s">
        <v>99771</v>
      </c>
      <c r="D12114">
        <v>587</v>
      </c>
      <c r="E12114" t="s">
        <v>99772</v>
      </c>
      <c r="F12114" t="s">
        <v>8426</v>
      </c>
      <c r="G12114" t="s">
        <v>567</v>
      </c>
      <c r="H12114" t="s">
        <v>99773</v>
      </c>
      <c r="I12114" t="s">
        <v>99775</v>
      </c>
      <c r="J12114" t="s">
        <v>99776</v>
      </c>
      <c r="L12114" t="s">
        <v>4801</v>
      </c>
      <c r="M12114" t="s">
        <v>99774</v>
      </c>
      <c r="N12114"/>
    </row>
    <row r="12115" spans="1:14" ht="14.4" x14ac:dyDescent="0.3">
      <c r="A12115" t="s">
        <v>99777</v>
      </c>
      <c r="B12115" t="s">
        <v>99778</v>
      </c>
      <c r="C12115" t="s">
        <v>99779</v>
      </c>
      <c r="D12115">
        <v>200</v>
      </c>
      <c r="E12115" t="s">
        <v>95681</v>
      </c>
      <c r="F12115" t="s">
        <v>95682</v>
      </c>
      <c r="G12115" t="s">
        <v>4806</v>
      </c>
      <c r="H12115" t="s">
        <v>99780</v>
      </c>
      <c r="I12115" t="s">
        <v>99782</v>
      </c>
      <c r="J12115" t="s">
        <v>95685</v>
      </c>
      <c r="K12115" t="s">
        <v>105783</v>
      </c>
      <c r="L12115" t="s">
        <v>4801</v>
      </c>
      <c r="M12115" t="s">
        <v>99781</v>
      </c>
      <c r="N12115"/>
    </row>
    <row r="12116" spans="1:14" ht="14.4" x14ac:dyDescent="0.3">
      <c r="A12116" t="s">
        <v>99783</v>
      </c>
      <c r="B12116" t="s">
        <v>99784</v>
      </c>
      <c r="C12116" t="s">
        <v>99785</v>
      </c>
      <c r="D12116">
        <v>324</v>
      </c>
      <c r="E12116" t="s">
        <v>99786</v>
      </c>
      <c r="F12116" t="s">
        <v>5132</v>
      </c>
      <c r="G12116" t="s">
        <v>567</v>
      </c>
      <c r="H12116" t="s">
        <v>99787</v>
      </c>
      <c r="I12116" t="s">
        <v>4799</v>
      </c>
      <c r="J12116" t="s">
        <v>99789</v>
      </c>
      <c r="L12116" t="s">
        <v>4801</v>
      </c>
      <c r="M12116" t="s">
        <v>99788</v>
      </c>
      <c r="N12116"/>
    </row>
    <row r="12117" spans="1:14" ht="14.4" x14ac:dyDescent="0.3">
      <c r="A12117" t="s">
        <v>99790</v>
      </c>
      <c r="B12117" t="s">
        <v>99791</v>
      </c>
      <c r="C12117" t="s">
        <v>99792</v>
      </c>
      <c r="D12117">
        <v>590</v>
      </c>
      <c r="E12117" t="s">
        <v>4857</v>
      </c>
      <c r="F12117" t="s">
        <v>5336</v>
      </c>
      <c r="G12117" t="s">
        <v>4952</v>
      </c>
      <c r="H12117" t="s">
        <v>99793</v>
      </c>
      <c r="I12117" t="s">
        <v>4799</v>
      </c>
      <c r="J12117" t="s">
        <v>99795</v>
      </c>
      <c r="L12117" t="s">
        <v>4801</v>
      </c>
      <c r="M12117" t="s">
        <v>99794</v>
      </c>
      <c r="N12117"/>
    </row>
    <row r="12118" spans="1:14" ht="14.4" x14ac:dyDescent="0.3">
      <c r="A12118" t="s">
        <v>99804</v>
      </c>
      <c r="B12118" t="s">
        <v>99805</v>
      </c>
      <c r="C12118" t="s">
        <v>99806</v>
      </c>
      <c r="D12118">
        <v>290</v>
      </c>
      <c r="E12118" t="s">
        <v>9716</v>
      </c>
      <c r="F12118" t="s">
        <v>4850</v>
      </c>
      <c r="G12118" t="s">
        <v>4851</v>
      </c>
      <c r="H12118" t="s">
        <v>99807</v>
      </c>
      <c r="I12118" t="s">
        <v>99808</v>
      </c>
      <c r="J12118" t="s">
        <v>99809</v>
      </c>
      <c r="L12118" t="s">
        <v>4801</v>
      </c>
      <c r="M12118" t="s">
        <v>72854</v>
      </c>
      <c r="N12118"/>
    </row>
    <row r="12119" spans="1:14" ht="14.4" x14ac:dyDescent="0.3">
      <c r="A12119" t="s">
        <v>98507</v>
      </c>
      <c r="B12119" t="s">
        <v>98508</v>
      </c>
      <c r="C12119" t="s">
        <v>98509</v>
      </c>
      <c r="D12119">
        <v>1525</v>
      </c>
      <c r="E12119" t="s">
        <v>14577</v>
      </c>
      <c r="F12119" t="s">
        <v>6518</v>
      </c>
      <c r="G12119" t="s">
        <v>4806</v>
      </c>
      <c r="H12119" t="s">
        <v>98510</v>
      </c>
      <c r="I12119" t="s">
        <v>98512</v>
      </c>
      <c r="J12119" t="s">
        <v>98513</v>
      </c>
      <c r="L12119" t="s">
        <v>4801</v>
      </c>
      <c r="M12119" t="s">
        <v>98511</v>
      </c>
      <c r="N12119"/>
    </row>
    <row r="12120" spans="1:14" ht="14.4" x14ac:dyDescent="0.3">
      <c r="A12120" t="s">
        <v>99763</v>
      </c>
      <c r="B12120" t="s">
        <v>102113</v>
      </c>
      <c r="C12120" t="s">
        <v>99764</v>
      </c>
      <c r="D12120">
        <v>427</v>
      </c>
      <c r="E12120" t="s">
        <v>5120</v>
      </c>
      <c r="F12120" t="s">
        <v>6170</v>
      </c>
      <c r="G12120" t="s">
        <v>6171</v>
      </c>
      <c r="H12120" t="s">
        <v>99765</v>
      </c>
      <c r="I12120" t="s">
        <v>99767</v>
      </c>
      <c r="J12120" t="s">
        <v>99768</v>
      </c>
      <c r="L12120" t="s">
        <v>4801</v>
      </c>
      <c r="M12120" t="s">
        <v>99766</v>
      </c>
      <c r="N12120"/>
    </row>
    <row r="12121" spans="1:14" ht="14.4" x14ac:dyDescent="0.3">
      <c r="A12121" t="s">
        <v>98585</v>
      </c>
      <c r="B12121" t="s">
        <v>98586</v>
      </c>
      <c r="C12121" t="s">
        <v>12061</v>
      </c>
      <c r="D12121">
        <v>536</v>
      </c>
      <c r="E12121" t="s">
        <v>98587</v>
      </c>
      <c r="F12121" t="s">
        <v>20737</v>
      </c>
      <c r="G12121" t="s">
        <v>567</v>
      </c>
      <c r="H12121" t="s">
        <v>98588</v>
      </c>
      <c r="I12121" t="s">
        <v>98589</v>
      </c>
      <c r="J12121" t="s">
        <v>98590</v>
      </c>
      <c r="L12121" t="s">
        <v>4801</v>
      </c>
      <c r="M12121" t="s">
        <v>82229</v>
      </c>
      <c r="N12121"/>
    </row>
    <row r="12122" spans="1:14" ht="14.4" x14ac:dyDescent="0.3">
      <c r="A12122" t="s">
        <v>98409</v>
      </c>
      <c r="B12122" t="s">
        <v>98410</v>
      </c>
      <c r="C12122" t="s">
        <v>98411</v>
      </c>
      <c r="D12122">
        <v>167</v>
      </c>
      <c r="E12122" t="s">
        <v>98412</v>
      </c>
      <c r="F12122" t="s">
        <v>98413</v>
      </c>
      <c r="G12122" t="s">
        <v>4874</v>
      </c>
      <c r="H12122" t="s">
        <v>98414</v>
      </c>
      <c r="I12122" t="s">
        <v>98416</v>
      </c>
      <c r="J12122" t="s">
        <v>98417</v>
      </c>
      <c r="L12122" t="s">
        <v>4801</v>
      </c>
      <c r="M12122" t="s">
        <v>98415</v>
      </c>
      <c r="N12122"/>
    </row>
    <row r="12123" spans="1:14" ht="14.4" x14ac:dyDescent="0.3">
      <c r="A12123" t="s">
        <v>98482</v>
      </c>
      <c r="B12123" t="s">
        <v>98483</v>
      </c>
      <c r="C12123" t="s">
        <v>98484</v>
      </c>
      <c r="D12123">
        <v>2053</v>
      </c>
      <c r="E12123" t="s">
        <v>5629</v>
      </c>
      <c r="F12123" t="s">
        <v>34365</v>
      </c>
      <c r="G12123" t="s">
        <v>4806</v>
      </c>
      <c r="H12123" t="s">
        <v>98485</v>
      </c>
      <c r="I12123" t="s">
        <v>98487</v>
      </c>
      <c r="J12123" t="s">
        <v>98488</v>
      </c>
      <c r="L12123" t="s">
        <v>4801</v>
      </c>
      <c r="M12123" t="s">
        <v>98486</v>
      </c>
      <c r="N12123"/>
    </row>
    <row r="12124" spans="1:14" ht="14.4" x14ac:dyDescent="0.3">
      <c r="A12124" t="s">
        <v>98524</v>
      </c>
      <c r="B12124" t="s">
        <v>98525</v>
      </c>
      <c r="C12124" t="s">
        <v>98526</v>
      </c>
      <c r="D12124">
        <v>1017</v>
      </c>
      <c r="E12124" t="s">
        <v>8267</v>
      </c>
      <c r="F12124" t="s">
        <v>5442</v>
      </c>
      <c r="G12124" t="s">
        <v>4806</v>
      </c>
      <c r="H12124" t="s">
        <v>98527</v>
      </c>
      <c r="I12124" t="s">
        <v>98529</v>
      </c>
      <c r="J12124" t="s">
        <v>94768</v>
      </c>
      <c r="L12124" t="s">
        <v>4808</v>
      </c>
      <c r="M12124" t="s">
        <v>98528</v>
      </c>
      <c r="N12124"/>
    </row>
    <row r="12125" spans="1:14" ht="14.4" x14ac:dyDescent="0.3">
      <c r="A12125" t="s">
        <v>98619</v>
      </c>
      <c r="B12125" t="s">
        <v>98620</v>
      </c>
      <c r="C12125" t="s">
        <v>98621</v>
      </c>
      <c r="D12125">
        <v>76</v>
      </c>
      <c r="E12125" t="s">
        <v>98622</v>
      </c>
      <c r="F12125" t="s">
        <v>4835</v>
      </c>
      <c r="G12125" t="s">
        <v>567</v>
      </c>
      <c r="H12125" t="s">
        <v>98623</v>
      </c>
      <c r="I12125" t="s">
        <v>98625</v>
      </c>
      <c r="J12125" t="s">
        <v>98626</v>
      </c>
      <c r="L12125" t="s">
        <v>4801</v>
      </c>
      <c r="M12125" t="s">
        <v>98624</v>
      </c>
      <c r="N12125"/>
    </row>
    <row r="12126" spans="1:14" ht="14.4" x14ac:dyDescent="0.3">
      <c r="A12126" t="s">
        <v>99796</v>
      </c>
      <c r="B12126" t="s">
        <v>99797</v>
      </c>
      <c r="C12126" t="s">
        <v>99798</v>
      </c>
      <c r="D12126">
        <v>0</v>
      </c>
      <c r="E12126" t="s">
        <v>99799</v>
      </c>
      <c r="F12126" t="s">
        <v>111</v>
      </c>
      <c r="G12126" t="s">
        <v>567</v>
      </c>
      <c r="H12126" t="s">
        <v>99800</v>
      </c>
      <c r="I12126" t="s">
        <v>99802</v>
      </c>
      <c r="J12126" t="s">
        <v>99803</v>
      </c>
      <c r="K12126" t="s">
        <v>44523</v>
      </c>
      <c r="L12126" t="s">
        <v>4801</v>
      </c>
      <c r="M12126" t="s">
        <v>99801</v>
      </c>
      <c r="N12126"/>
    </row>
    <row r="12127" spans="1:14" ht="14.4" x14ac:dyDescent="0.3">
      <c r="A12127" t="s">
        <v>99810</v>
      </c>
      <c r="B12127" t="s">
        <v>99811</v>
      </c>
      <c r="C12127" t="s">
        <v>99812</v>
      </c>
      <c r="D12127">
        <v>715</v>
      </c>
      <c r="E12127" t="s">
        <v>99813</v>
      </c>
      <c r="F12127" t="s">
        <v>99814</v>
      </c>
      <c r="G12127" t="s">
        <v>4827</v>
      </c>
      <c r="H12127" t="s">
        <v>99815</v>
      </c>
      <c r="I12127" t="s">
        <v>99817</v>
      </c>
      <c r="J12127" t="s">
        <v>99818</v>
      </c>
      <c r="L12127" t="s">
        <v>4801</v>
      </c>
      <c r="M12127" t="s">
        <v>99816</v>
      </c>
      <c r="N12127"/>
    </row>
    <row r="12128" spans="1:14" ht="14.4" x14ac:dyDescent="0.3">
      <c r="A12128" t="s">
        <v>98566</v>
      </c>
      <c r="B12128" t="s">
        <v>98567</v>
      </c>
      <c r="C12128" t="s">
        <v>98568</v>
      </c>
      <c r="D12128">
        <v>640</v>
      </c>
      <c r="E12128" t="s">
        <v>41372</v>
      </c>
      <c r="F12128" t="s">
        <v>5046</v>
      </c>
      <c r="G12128" t="s">
        <v>567</v>
      </c>
      <c r="H12128" t="s">
        <v>98569</v>
      </c>
      <c r="I12128" t="s">
        <v>98571</v>
      </c>
      <c r="J12128" t="s">
        <v>98572</v>
      </c>
      <c r="K12128" t="s">
        <v>44523</v>
      </c>
      <c r="L12128" t="s">
        <v>4801</v>
      </c>
      <c r="M12128" t="s">
        <v>98570</v>
      </c>
      <c r="N12128"/>
    </row>
    <row r="12129" spans="1:14" ht="14.4" x14ac:dyDescent="0.3">
      <c r="A12129" t="s">
        <v>99819</v>
      </c>
      <c r="B12129" t="s">
        <v>99820</v>
      </c>
      <c r="C12129" t="s">
        <v>46411</v>
      </c>
      <c r="D12129">
        <v>5943</v>
      </c>
      <c r="E12129" t="s">
        <v>8073</v>
      </c>
      <c r="F12129" t="s">
        <v>4835</v>
      </c>
      <c r="G12129" t="s">
        <v>567</v>
      </c>
      <c r="H12129" t="s">
        <v>99821</v>
      </c>
      <c r="I12129" t="s">
        <v>4799</v>
      </c>
      <c r="J12129" t="s">
        <v>57311</v>
      </c>
      <c r="L12129" t="s">
        <v>4801</v>
      </c>
      <c r="M12129" t="s">
        <v>99822</v>
      </c>
      <c r="N12129"/>
    </row>
    <row r="12130" spans="1:14" ht="14.4" x14ac:dyDescent="0.3">
      <c r="A12130" t="s">
        <v>99823</v>
      </c>
      <c r="B12130" t="s">
        <v>99824</v>
      </c>
      <c r="C12130" t="s">
        <v>99825</v>
      </c>
      <c r="D12130">
        <v>19</v>
      </c>
      <c r="E12130" t="s">
        <v>14</v>
      </c>
      <c r="F12130" t="s">
        <v>5336</v>
      </c>
      <c r="G12130" t="s">
        <v>4952</v>
      </c>
      <c r="H12130" t="s">
        <v>99826</v>
      </c>
      <c r="I12130" t="s">
        <v>99828</v>
      </c>
      <c r="J12130" t="s">
        <v>99829</v>
      </c>
      <c r="K12130" t="s">
        <v>102114</v>
      </c>
      <c r="L12130" t="s">
        <v>4801</v>
      </c>
      <c r="M12130" t="s">
        <v>99827</v>
      </c>
      <c r="N12130"/>
    </row>
    <row r="12131" spans="1:14" ht="14.4" x14ac:dyDescent="0.3">
      <c r="A12131" t="s">
        <v>99830</v>
      </c>
      <c r="B12131" t="s">
        <v>99831</v>
      </c>
      <c r="C12131" t="s">
        <v>99832</v>
      </c>
      <c r="D12131">
        <v>1281</v>
      </c>
      <c r="E12131" t="s">
        <v>14</v>
      </c>
      <c r="F12131" t="s">
        <v>6023</v>
      </c>
      <c r="G12131" t="s">
        <v>4952</v>
      </c>
      <c r="H12131" t="s">
        <v>99833</v>
      </c>
      <c r="I12131" t="s">
        <v>99835</v>
      </c>
      <c r="J12131" t="s">
        <v>83355</v>
      </c>
      <c r="L12131" t="s">
        <v>4801</v>
      </c>
      <c r="M12131" t="s">
        <v>99834</v>
      </c>
      <c r="N12131"/>
    </row>
    <row r="12132" spans="1:14" ht="14.4" x14ac:dyDescent="0.3">
      <c r="A12132" t="s">
        <v>99836</v>
      </c>
      <c r="B12132" t="s">
        <v>99837</v>
      </c>
      <c r="C12132" t="s">
        <v>99838</v>
      </c>
      <c r="D12132">
        <v>194</v>
      </c>
      <c r="E12132" t="s">
        <v>99839</v>
      </c>
      <c r="F12132" t="s">
        <v>20244</v>
      </c>
      <c r="G12132" t="s">
        <v>7027</v>
      </c>
      <c r="H12132" t="s">
        <v>99840</v>
      </c>
      <c r="I12132" t="s">
        <v>99842</v>
      </c>
      <c r="J12132" t="s">
        <v>99843</v>
      </c>
      <c r="L12132" t="s">
        <v>4801</v>
      </c>
      <c r="M12132" t="s">
        <v>99841</v>
      </c>
      <c r="N12132"/>
    </row>
    <row r="12133" spans="1:14" ht="14.4" x14ac:dyDescent="0.3">
      <c r="A12133" t="s">
        <v>99844</v>
      </c>
      <c r="B12133" t="s">
        <v>99845</v>
      </c>
      <c r="C12133" t="s">
        <v>99846</v>
      </c>
      <c r="D12133">
        <v>339</v>
      </c>
      <c r="E12133" t="s">
        <v>15106</v>
      </c>
      <c r="F12133" t="s">
        <v>5336</v>
      </c>
      <c r="G12133" t="s">
        <v>4952</v>
      </c>
      <c r="H12133" t="s">
        <v>99847</v>
      </c>
      <c r="I12133" t="s">
        <v>99849</v>
      </c>
      <c r="J12133" t="s">
        <v>99850</v>
      </c>
      <c r="L12133" t="s">
        <v>4801</v>
      </c>
      <c r="M12133" t="s">
        <v>99848</v>
      </c>
      <c r="N12133"/>
    </row>
    <row r="12134" spans="1:14" ht="14.4" x14ac:dyDescent="0.3">
      <c r="A12134" t="s">
        <v>99853</v>
      </c>
      <c r="B12134" t="s">
        <v>99854</v>
      </c>
      <c r="C12134" t="s">
        <v>99855</v>
      </c>
      <c r="D12134">
        <v>0</v>
      </c>
      <c r="E12134" t="s">
        <v>99856</v>
      </c>
      <c r="F12134" t="s">
        <v>13084</v>
      </c>
      <c r="G12134" t="s">
        <v>5004</v>
      </c>
      <c r="H12134" t="s">
        <v>99857</v>
      </c>
      <c r="I12134" t="s">
        <v>99859</v>
      </c>
      <c r="J12134" t="s">
        <v>99860</v>
      </c>
      <c r="L12134" t="s">
        <v>4801</v>
      </c>
      <c r="M12134" t="s">
        <v>99858</v>
      </c>
      <c r="N12134"/>
    </row>
    <row r="12135" spans="1:14" ht="14.4" x14ac:dyDescent="0.3">
      <c r="A12135" t="s">
        <v>99861</v>
      </c>
      <c r="B12135" t="s">
        <v>99862</v>
      </c>
      <c r="C12135" t="s">
        <v>99863</v>
      </c>
      <c r="D12135">
        <v>1081</v>
      </c>
      <c r="E12135" t="s">
        <v>14270</v>
      </c>
      <c r="F12135" t="s">
        <v>14271</v>
      </c>
      <c r="G12135" t="s">
        <v>4806</v>
      </c>
      <c r="H12135" t="s">
        <v>99864</v>
      </c>
      <c r="I12135" t="s">
        <v>99866</v>
      </c>
      <c r="J12135" t="s">
        <v>99867</v>
      </c>
      <c r="L12135" t="s">
        <v>4801</v>
      </c>
      <c r="M12135" t="s">
        <v>99865</v>
      </c>
      <c r="N12135"/>
    </row>
    <row r="12136" spans="1:14" ht="14.4" x14ac:dyDescent="0.3">
      <c r="A12136" t="s">
        <v>99868</v>
      </c>
      <c r="B12136" t="s">
        <v>99869</v>
      </c>
      <c r="C12136" t="s">
        <v>99870</v>
      </c>
      <c r="D12136">
        <v>540</v>
      </c>
      <c r="E12136" t="s">
        <v>14</v>
      </c>
      <c r="F12136" t="s">
        <v>5163</v>
      </c>
      <c r="G12136" t="s">
        <v>567</v>
      </c>
      <c r="H12136" t="s">
        <v>99871</v>
      </c>
      <c r="I12136" t="s">
        <v>99873</v>
      </c>
      <c r="J12136" t="s">
        <v>58201</v>
      </c>
      <c r="L12136" t="s">
        <v>4846</v>
      </c>
      <c r="M12136" t="s">
        <v>99872</v>
      </c>
      <c r="N12136"/>
    </row>
    <row r="12137" spans="1:14" ht="14.4" x14ac:dyDescent="0.3">
      <c r="A12137" t="s">
        <v>99874</v>
      </c>
      <c r="B12137" t="s">
        <v>99875</v>
      </c>
      <c r="C12137" t="s">
        <v>99876</v>
      </c>
      <c r="D12137">
        <v>5</v>
      </c>
      <c r="E12137" t="s">
        <v>12728</v>
      </c>
      <c r="F12137" t="s">
        <v>15307</v>
      </c>
      <c r="G12137" t="s">
        <v>5680</v>
      </c>
      <c r="H12137" t="s">
        <v>99877</v>
      </c>
      <c r="I12137" t="s">
        <v>99879</v>
      </c>
      <c r="J12137" t="s">
        <v>99880</v>
      </c>
      <c r="L12137" t="s">
        <v>4801</v>
      </c>
      <c r="M12137" t="s">
        <v>99878</v>
      </c>
      <c r="N12137"/>
    </row>
    <row r="12138" spans="1:14" ht="14.4" x14ac:dyDescent="0.3">
      <c r="A12138" t="s">
        <v>99881</v>
      </c>
      <c r="B12138" t="s">
        <v>99882</v>
      </c>
      <c r="C12138" t="s">
        <v>99883</v>
      </c>
      <c r="D12138">
        <v>32</v>
      </c>
      <c r="E12138" t="s">
        <v>29667</v>
      </c>
      <c r="F12138" t="s">
        <v>4835</v>
      </c>
      <c r="G12138" t="s">
        <v>567</v>
      </c>
      <c r="H12138" t="s">
        <v>99884</v>
      </c>
      <c r="I12138" t="s">
        <v>4799</v>
      </c>
      <c r="J12138" t="s">
        <v>99886</v>
      </c>
      <c r="L12138" t="s">
        <v>4801</v>
      </c>
      <c r="M12138" t="s">
        <v>99885</v>
      </c>
      <c r="N12138"/>
    </row>
    <row r="12139" spans="1:14" ht="14.4" x14ac:dyDescent="0.3">
      <c r="A12139" t="s">
        <v>99887</v>
      </c>
      <c r="B12139" t="s">
        <v>99888</v>
      </c>
      <c r="C12139" t="s">
        <v>99889</v>
      </c>
      <c r="D12139">
        <v>253</v>
      </c>
      <c r="E12139" t="s">
        <v>8300</v>
      </c>
      <c r="F12139" t="s">
        <v>6135</v>
      </c>
      <c r="G12139" t="s">
        <v>6136</v>
      </c>
      <c r="H12139" t="s">
        <v>99890</v>
      </c>
      <c r="I12139" t="s">
        <v>99891</v>
      </c>
      <c r="J12139" t="s">
        <v>99892</v>
      </c>
      <c r="L12139" t="s">
        <v>4801</v>
      </c>
      <c r="M12139" t="s">
        <v>82229</v>
      </c>
      <c r="N12139"/>
    </row>
    <row r="12140" spans="1:14" ht="14.4" x14ac:dyDescent="0.3">
      <c r="A12140" t="s">
        <v>99893</v>
      </c>
      <c r="B12140" t="s">
        <v>99894</v>
      </c>
      <c r="C12140" t="s">
        <v>99895</v>
      </c>
      <c r="D12140">
        <v>770</v>
      </c>
      <c r="E12140" t="s">
        <v>85679</v>
      </c>
      <c r="F12140" t="s">
        <v>7</v>
      </c>
      <c r="G12140" t="s">
        <v>567</v>
      </c>
      <c r="H12140" t="s">
        <v>99896</v>
      </c>
      <c r="I12140" t="s">
        <v>4799</v>
      </c>
      <c r="L12140" t="s">
        <v>4801</v>
      </c>
      <c r="M12140" t="s">
        <v>99897</v>
      </c>
      <c r="N12140"/>
    </row>
    <row r="12141" spans="1:14" ht="14.4" x14ac:dyDescent="0.3">
      <c r="A12141" t="s">
        <v>98495</v>
      </c>
      <c r="B12141" t="s">
        <v>98496</v>
      </c>
      <c r="C12141" t="s">
        <v>42744</v>
      </c>
      <c r="D12141">
        <v>1216</v>
      </c>
      <c r="E12141" t="s">
        <v>14</v>
      </c>
      <c r="F12141" t="s">
        <v>6023</v>
      </c>
      <c r="G12141" t="s">
        <v>4952</v>
      </c>
      <c r="H12141" t="s">
        <v>98497</v>
      </c>
      <c r="I12141" t="s">
        <v>98499</v>
      </c>
      <c r="J12141" t="s">
        <v>98500</v>
      </c>
      <c r="L12141" t="s">
        <v>4801</v>
      </c>
      <c r="M12141" t="s">
        <v>98498</v>
      </c>
      <c r="N12141"/>
    </row>
    <row r="12142" spans="1:14" ht="14.4" x14ac:dyDescent="0.3">
      <c r="A12142" t="s">
        <v>99904</v>
      </c>
      <c r="B12142" t="s">
        <v>99905</v>
      </c>
      <c r="C12142" t="s">
        <v>99906</v>
      </c>
      <c r="D12142">
        <v>7963</v>
      </c>
      <c r="E12142" t="s">
        <v>99907</v>
      </c>
      <c r="F12142" t="s">
        <v>5900</v>
      </c>
      <c r="G12142" t="s">
        <v>5612</v>
      </c>
      <c r="H12142" t="s">
        <v>99908</v>
      </c>
      <c r="I12142" t="s">
        <v>99910</v>
      </c>
      <c r="J12142" t="s">
        <v>99911</v>
      </c>
      <c r="L12142" t="s">
        <v>4801</v>
      </c>
      <c r="M12142" t="s">
        <v>99909</v>
      </c>
      <c r="N12142"/>
    </row>
    <row r="12143" spans="1:14" ht="14.4" x14ac:dyDescent="0.3">
      <c r="A12143" t="s">
        <v>99912</v>
      </c>
      <c r="B12143" t="s">
        <v>99913</v>
      </c>
      <c r="C12143" t="s">
        <v>99914</v>
      </c>
      <c r="D12143">
        <v>0</v>
      </c>
      <c r="E12143" t="s">
        <v>8145</v>
      </c>
      <c r="F12143" t="s">
        <v>8146</v>
      </c>
      <c r="G12143" t="s">
        <v>4995</v>
      </c>
      <c r="H12143" t="s">
        <v>99915</v>
      </c>
      <c r="I12143" t="s">
        <v>61845</v>
      </c>
      <c r="J12143" t="s">
        <v>99917</v>
      </c>
      <c r="L12143" t="s">
        <v>4801</v>
      </c>
      <c r="M12143" t="s">
        <v>99916</v>
      </c>
      <c r="N12143"/>
    </row>
    <row r="12144" spans="1:14" ht="14.4" x14ac:dyDescent="0.3">
      <c r="A12144" t="s">
        <v>98778</v>
      </c>
      <c r="B12144" t="s">
        <v>98779</v>
      </c>
      <c r="C12144" t="s">
        <v>98780</v>
      </c>
      <c r="D12144">
        <v>3270</v>
      </c>
      <c r="E12144" t="s">
        <v>98781</v>
      </c>
      <c r="F12144" t="s">
        <v>6069</v>
      </c>
      <c r="G12144" t="s">
        <v>567</v>
      </c>
      <c r="H12144" t="s">
        <v>98782</v>
      </c>
      <c r="I12144" t="s">
        <v>98784</v>
      </c>
      <c r="J12144" t="s">
        <v>98785</v>
      </c>
      <c r="L12144" t="s">
        <v>4801</v>
      </c>
      <c r="M12144" t="s">
        <v>98783</v>
      </c>
      <c r="N12144"/>
    </row>
    <row r="12145" spans="1:14" ht="14.4" x14ac:dyDescent="0.3">
      <c r="A12145" t="s">
        <v>98790</v>
      </c>
      <c r="B12145" t="s">
        <v>98791</v>
      </c>
      <c r="C12145" t="s">
        <v>98792</v>
      </c>
      <c r="D12145">
        <v>325</v>
      </c>
      <c r="E12145" t="s">
        <v>98793</v>
      </c>
      <c r="F12145" t="s">
        <v>4835</v>
      </c>
      <c r="G12145" t="s">
        <v>567</v>
      </c>
      <c r="H12145" t="s">
        <v>98794</v>
      </c>
      <c r="I12145" t="s">
        <v>98796</v>
      </c>
      <c r="J12145" t="s">
        <v>98797</v>
      </c>
      <c r="K12145" t="s">
        <v>44523</v>
      </c>
      <c r="L12145" t="s">
        <v>4801</v>
      </c>
      <c r="M12145" t="s">
        <v>98795</v>
      </c>
      <c r="N12145"/>
    </row>
    <row r="12146" spans="1:14" ht="14.4" x14ac:dyDescent="0.3">
      <c r="A12146" t="s">
        <v>99898</v>
      </c>
      <c r="B12146" t="s">
        <v>99899</v>
      </c>
      <c r="C12146" t="s">
        <v>99900</v>
      </c>
      <c r="D12146">
        <v>340</v>
      </c>
      <c r="E12146" t="s">
        <v>40662</v>
      </c>
      <c r="F12146" t="s">
        <v>6765</v>
      </c>
      <c r="G12146" t="s">
        <v>4952</v>
      </c>
      <c r="H12146" t="s">
        <v>99901</v>
      </c>
      <c r="I12146" t="s">
        <v>4799</v>
      </c>
      <c r="J12146" t="s">
        <v>99903</v>
      </c>
      <c r="K12146" t="s">
        <v>15322</v>
      </c>
      <c r="L12146" t="s">
        <v>4801</v>
      </c>
      <c r="M12146" t="s">
        <v>99902</v>
      </c>
      <c r="N12146"/>
    </row>
    <row r="12147" spans="1:14" ht="14.4" x14ac:dyDescent="0.3">
      <c r="A12147" t="s">
        <v>99918</v>
      </c>
      <c r="B12147" t="s">
        <v>99919</v>
      </c>
      <c r="C12147" t="s">
        <v>99920</v>
      </c>
      <c r="D12147">
        <v>0</v>
      </c>
      <c r="E12147" t="s">
        <v>97253</v>
      </c>
      <c r="F12147" t="s">
        <v>6485</v>
      </c>
      <c r="G12147" t="s">
        <v>4881</v>
      </c>
      <c r="H12147" t="s">
        <v>99921</v>
      </c>
      <c r="I12147" t="s">
        <v>99923</v>
      </c>
      <c r="J12147" t="s">
        <v>99924</v>
      </c>
      <c r="L12147" t="s">
        <v>4801</v>
      </c>
      <c r="M12147" t="s">
        <v>99922</v>
      </c>
      <c r="N12147"/>
    </row>
    <row r="12148" spans="1:14" ht="14.4" x14ac:dyDescent="0.3">
      <c r="A12148" t="s">
        <v>99925</v>
      </c>
      <c r="B12148" t="s">
        <v>99926</v>
      </c>
      <c r="C12148" t="s">
        <v>99927</v>
      </c>
      <c r="D12148">
        <v>129</v>
      </c>
      <c r="E12148" t="s">
        <v>99928</v>
      </c>
      <c r="F12148" t="s">
        <v>12558</v>
      </c>
      <c r="G12148" t="s">
        <v>567</v>
      </c>
      <c r="H12148" t="s">
        <v>99929</v>
      </c>
      <c r="I12148" t="s">
        <v>99931</v>
      </c>
      <c r="J12148" t="s">
        <v>99932</v>
      </c>
      <c r="L12148" t="s">
        <v>4801</v>
      </c>
      <c r="M12148" t="s">
        <v>99930</v>
      </c>
      <c r="N12148"/>
    </row>
    <row r="12149" spans="1:14" ht="14.4" x14ac:dyDescent="0.3">
      <c r="A12149" t="s">
        <v>99933</v>
      </c>
      <c r="B12149" t="s">
        <v>99934</v>
      </c>
      <c r="C12149" t="s">
        <v>99935</v>
      </c>
      <c r="D12149">
        <v>475</v>
      </c>
      <c r="E12149" t="s">
        <v>99936</v>
      </c>
      <c r="F12149" t="s">
        <v>5003</v>
      </c>
      <c r="G12149" t="s">
        <v>5004</v>
      </c>
      <c r="H12149" t="s">
        <v>99937</v>
      </c>
      <c r="I12149" t="s">
        <v>99939</v>
      </c>
      <c r="J12149" t="s">
        <v>99940</v>
      </c>
      <c r="L12149" t="s">
        <v>4801</v>
      </c>
      <c r="M12149" t="s">
        <v>99938</v>
      </c>
      <c r="N12149"/>
    </row>
    <row r="12150" spans="1:14" ht="14.4" x14ac:dyDescent="0.3">
      <c r="A12150" t="s">
        <v>99941</v>
      </c>
      <c r="B12150" t="s">
        <v>99942</v>
      </c>
      <c r="C12150" t="s">
        <v>99943</v>
      </c>
      <c r="D12150">
        <v>644</v>
      </c>
      <c r="E12150" t="s">
        <v>6079</v>
      </c>
      <c r="F12150" t="s">
        <v>4805</v>
      </c>
      <c r="G12150" t="s">
        <v>4806</v>
      </c>
      <c r="H12150" t="s">
        <v>99944</v>
      </c>
      <c r="I12150" t="s">
        <v>99946</v>
      </c>
      <c r="J12150" t="s">
        <v>99947</v>
      </c>
      <c r="L12150" t="s">
        <v>4801</v>
      </c>
      <c r="M12150" t="s">
        <v>99945</v>
      </c>
      <c r="N12150"/>
    </row>
    <row r="12151" spans="1:14" ht="14.4" x14ac:dyDescent="0.3">
      <c r="A12151" t="s">
        <v>99948</v>
      </c>
      <c r="B12151" t="s">
        <v>99949</v>
      </c>
      <c r="C12151" t="s">
        <v>99950</v>
      </c>
      <c r="D12151">
        <v>73</v>
      </c>
      <c r="E12151" t="s">
        <v>14</v>
      </c>
      <c r="F12151" t="s">
        <v>5216</v>
      </c>
      <c r="G12151" t="s">
        <v>5187</v>
      </c>
      <c r="H12151" t="s">
        <v>99951</v>
      </c>
      <c r="I12151" t="s">
        <v>99953</v>
      </c>
      <c r="J12151" t="s">
        <v>99954</v>
      </c>
      <c r="L12151" t="s">
        <v>5191</v>
      </c>
      <c r="M12151" t="s">
        <v>99952</v>
      </c>
      <c r="N12151"/>
    </row>
    <row r="12152" spans="1:14" ht="14.4" x14ac:dyDescent="0.3">
      <c r="A12152" t="s">
        <v>99961</v>
      </c>
      <c r="B12152" t="s">
        <v>99962</v>
      </c>
      <c r="C12152" t="s">
        <v>99963</v>
      </c>
      <c r="D12152">
        <v>1374</v>
      </c>
      <c r="E12152" t="s">
        <v>36546</v>
      </c>
      <c r="F12152" t="s">
        <v>7865</v>
      </c>
      <c r="G12152" t="s">
        <v>4806</v>
      </c>
      <c r="H12152" t="s">
        <v>99964</v>
      </c>
      <c r="I12152" t="s">
        <v>99966</v>
      </c>
      <c r="J12152" t="s">
        <v>99967</v>
      </c>
      <c r="L12152" t="s">
        <v>4808</v>
      </c>
      <c r="M12152" t="s">
        <v>99965</v>
      </c>
      <c r="N12152"/>
    </row>
    <row r="12153" spans="1:14" ht="14.4" x14ac:dyDescent="0.3">
      <c r="A12153" t="s">
        <v>99968</v>
      </c>
      <c r="B12153" t="s">
        <v>99969</v>
      </c>
      <c r="C12153" t="s">
        <v>99970</v>
      </c>
      <c r="D12153">
        <v>165</v>
      </c>
      <c r="E12153" t="s">
        <v>83867</v>
      </c>
      <c r="F12153" t="s">
        <v>5104</v>
      </c>
      <c r="G12153" t="s">
        <v>567</v>
      </c>
      <c r="H12153" t="s">
        <v>99971</v>
      </c>
      <c r="I12153" t="s">
        <v>4799</v>
      </c>
      <c r="J12153" t="s">
        <v>102115</v>
      </c>
      <c r="L12153" t="s">
        <v>4801</v>
      </c>
      <c r="M12153" t="s">
        <v>99972</v>
      </c>
      <c r="N12153"/>
    </row>
    <row r="12154" spans="1:14" ht="14.4" x14ac:dyDescent="0.3">
      <c r="A12154" t="s">
        <v>99973</v>
      </c>
      <c r="B12154" t="s">
        <v>99974</v>
      </c>
      <c r="C12154" t="s">
        <v>99975</v>
      </c>
      <c r="D12154">
        <v>0</v>
      </c>
      <c r="E12154" t="s">
        <v>6036</v>
      </c>
      <c r="F12154" t="s">
        <v>11294</v>
      </c>
      <c r="G12154" t="s">
        <v>5680</v>
      </c>
      <c r="H12154" t="s">
        <v>99976</v>
      </c>
      <c r="I12154" t="s">
        <v>99978</v>
      </c>
      <c r="J12154" t="s">
        <v>99979</v>
      </c>
      <c r="L12154" t="s">
        <v>4998</v>
      </c>
      <c r="M12154" t="s">
        <v>99977</v>
      </c>
      <c r="N12154"/>
    </row>
    <row r="12155" spans="1:14" ht="14.4" x14ac:dyDescent="0.3">
      <c r="A12155" t="s">
        <v>99980</v>
      </c>
      <c r="B12155" t="s">
        <v>99981</v>
      </c>
      <c r="C12155" t="s">
        <v>99982</v>
      </c>
      <c r="D12155">
        <v>76</v>
      </c>
      <c r="E12155" t="s">
        <v>99983</v>
      </c>
      <c r="F12155" t="s">
        <v>6871</v>
      </c>
      <c r="G12155" t="s">
        <v>567</v>
      </c>
      <c r="H12155" t="s">
        <v>99984</v>
      </c>
      <c r="I12155" t="s">
        <v>99986</v>
      </c>
      <c r="J12155" t="s">
        <v>99987</v>
      </c>
      <c r="L12155" t="s">
        <v>4801</v>
      </c>
      <c r="M12155" t="s">
        <v>99985</v>
      </c>
      <c r="N12155"/>
    </row>
    <row r="12156" spans="1:14" ht="14.4" x14ac:dyDescent="0.3">
      <c r="A12156" t="s">
        <v>99988</v>
      </c>
      <c r="B12156" t="s">
        <v>99989</v>
      </c>
      <c r="C12156" t="s">
        <v>98717</v>
      </c>
      <c r="D12156">
        <v>1111</v>
      </c>
      <c r="E12156" t="s">
        <v>11040</v>
      </c>
      <c r="F12156" t="s">
        <v>4977</v>
      </c>
      <c r="G12156" t="s">
        <v>4806</v>
      </c>
      <c r="H12156" t="s">
        <v>99990</v>
      </c>
      <c r="I12156" t="s">
        <v>99992</v>
      </c>
      <c r="J12156" t="s">
        <v>99993</v>
      </c>
      <c r="L12156" t="s">
        <v>4801</v>
      </c>
      <c r="M12156" t="s">
        <v>99991</v>
      </c>
      <c r="N12156"/>
    </row>
    <row r="12157" spans="1:14" ht="14.4" x14ac:dyDescent="0.3">
      <c r="A12157" t="s">
        <v>99994</v>
      </c>
      <c r="B12157" t="s">
        <v>99995</v>
      </c>
      <c r="C12157" t="s">
        <v>36950</v>
      </c>
      <c r="D12157">
        <v>59</v>
      </c>
      <c r="E12157" t="s">
        <v>11429</v>
      </c>
      <c r="F12157" t="s">
        <v>9874</v>
      </c>
      <c r="G12157" t="s">
        <v>567</v>
      </c>
      <c r="H12157" t="s">
        <v>99996</v>
      </c>
      <c r="I12157" t="s">
        <v>99998</v>
      </c>
      <c r="J12157" t="s">
        <v>99999</v>
      </c>
      <c r="L12157" t="s">
        <v>4801</v>
      </c>
      <c r="M12157" t="s">
        <v>99997</v>
      </c>
      <c r="N12157"/>
    </row>
    <row r="12158" spans="1:14" ht="14.4" x14ac:dyDescent="0.3">
      <c r="A12158" t="s">
        <v>100000</v>
      </c>
      <c r="B12158" t="s">
        <v>100001</v>
      </c>
      <c r="C12158" t="s">
        <v>100002</v>
      </c>
      <c r="D12158">
        <v>360</v>
      </c>
      <c r="E12158" t="s">
        <v>100003</v>
      </c>
      <c r="F12158" t="s">
        <v>15908</v>
      </c>
      <c r="G12158" t="s">
        <v>567</v>
      </c>
      <c r="H12158" t="s">
        <v>100004</v>
      </c>
      <c r="I12158" t="s">
        <v>100006</v>
      </c>
      <c r="J12158" t="s">
        <v>100007</v>
      </c>
      <c r="L12158" t="s">
        <v>4801</v>
      </c>
      <c r="M12158" t="s">
        <v>100005</v>
      </c>
      <c r="N12158"/>
    </row>
    <row r="12159" spans="1:14" ht="14.4" x14ac:dyDescent="0.3">
      <c r="A12159" t="s">
        <v>100015</v>
      </c>
      <c r="B12159" t="s">
        <v>100016</v>
      </c>
      <c r="C12159" t="s">
        <v>27978</v>
      </c>
      <c r="D12159">
        <v>24701</v>
      </c>
      <c r="E12159" t="s">
        <v>100017</v>
      </c>
      <c r="F12159" t="s">
        <v>7</v>
      </c>
      <c r="G12159" t="s">
        <v>567</v>
      </c>
      <c r="H12159" t="s">
        <v>100018</v>
      </c>
      <c r="I12159" t="s">
        <v>4799</v>
      </c>
      <c r="J12159" t="s">
        <v>97507</v>
      </c>
      <c r="K12159" t="s">
        <v>102116</v>
      </c>
      <c r="L12159" t="s">
        <v>4801</v>
      </c>
      <c r="M12159" t="s">
        <v>100019</v>
      </c>
      <c r="N12159"/>
    </row>
    <row r="12160" spans="1:14" ht="14.4" x14ac:dyDescent="0.3">
      <c r="A12160" t="s">
        <v>100020</v>
      </c>
      <c r="B12160" t="s">
        <v>100021</v>
      </c>
      <c r="C12160" t="s">
        <v>100022</v>
      </c>
      <c r="D12160">
        <v>229</v>
      </c>
      <c r="E12160" t="s">
        <v>100023</v>
      </c>
      <c r="F12160" t="s">
        <v>7002</v>
      </c>
      <c r="G12160" t="s">
        <v>5004</v>
      </c>
      <c r="H12160" t="s">
        <v>100024</v>
      </c>
      <c r="I12160" t="s">
        <v>100026</v>
      </c>
      <c r="J12160" t="s">
        <v>100027</v>
      </c>
      <c r="L12160" t="s">
        <v>4801</v>
      </c>
      <c r="M12160" t="s">
        <v>100025</v>
      </c>
      <c r="N12160"/>
    </row>
    <row r="12161" spans="1:14" ht="14.4" x14ac:dyDescent="0.3">
      <c r="A12161" t="s">
        <v>100028</v>
      </c>
      <c r="B12161" t="s">
        <v>100029</v>
      </c>
      <c r="C12161" t="s">
        <v>100030</v>
      </c>
      <c r="D12161">
        <v>20</v>
      </c>
      <c r="E12161" t="s">
        <v>100031</v>
      </c>
      <c r="F12161" t="s">
        <v>6705</v>
      </c>
      <c r="G12161" t="s">
        <v>567</v>
      </c>
      <c r="H12161" t="s">
        <v>100032</v>
      </c>
      <c r="I12161" t="s">
        <v>100034</v>
      </c>
      <c r="J12161" t="s">
        <v>100035</v>
      </c>
      <c r="L12161" t="s">
        <v>4801</v>
      </c>
      <c r="M12161" t="s">
        <v>100033</v>
      </c>
      <c r="N12161"/>
    </row>
    <row r="12162" spans="1:14" ht="14.4" x14ac:dyDescent="0.3">
      <c r="A12162" t="s">
        <v>100041</v>
      </c>
      <c r="B12162" t="s">
        <v>100042</v>
      </c>
      <c r="C12162" t="s">
        <v>100043</v>
      </c>
      <c r="D12162">
        <v>142</v>
      </c>
      <c r="E12162" t="s">
        <v>5675</v>
      </c>
      <c r="F12162" t="s">
        <v>4835</v>
      </c>
      <c r="G12162" t="s">
        <v>567</v>
      </c>
      <c r="H12162" t="s">
        <v>100044</v>
      </c>
      <c r="I12162" t="s">
        <v>100045</v>
      </c>
      <c r="J12162" t="s">
        <v>100046</v>
      </c>
      <c r="L12162" t="s">
        <v>4801</v>
      </c>
      <c r="M12162" t="s">
        <v>82229</v>
      </c>
      <c r="N12162"/>
    </row>
    <row r="12163" spans="1:14" ht="14.4" x14ac:dyDescent="0.3">
      <c r="A12163" t="s">
        <v>100047</v>
      </c>
      <c r="B12163" t="s">
        <v>100048</v>
      </c>
      <c r="C12163" t="s">
        <v>100049</v>
      </c>
      <c r="D12163">
        <v>375</v>
      </c>
      <c r="E12163" t="s">
        <v>37469</v>
      </c>
      <c r="F12163" t="s">
        <v>9103</v>
      </c>
      <c r="G12163" t="s">
        <v>5033</v>
      </c>
      <c r="H12163" t="s">
        <v>100050</v>
      </c>
      <c r="I12163" t="s">
        <v>100052</v>
      </c>
      <c r="J12163" t="s">
        <v>100053</v>
      </c>
      <c r="L12163" t="s">
        <v>4801</v>
      </c>
      <c r="M12163" t="s">
        <v>100051</v>
      </c>
      <c r="N12163"/>
    </row>
    <row r="12164" spans="1:14" ht="14.4" x14ac:dyDescent="0.3">
      <c r="A12164" t="s">
        <v>100054</v>
      </c>
      <c r="B12164" t="s">
        <v>100055</v>
      </c>
      <c r="C12164" t="s">
        <v>100056</v>
      </c>
      <c r="D12164">
        <v>598</v>
      </c>
      <c r="E12164" t="s">
        <v>100057</v>
      </c>
      <c r="F12164" t="s">
        <v>38017</v>
      </c>
      <c r="G12164" t="s">
        <v>4851</v>
      </c>
      <c r="H12164" t="s">
        <v>100058</v>
      </c>
      <c r="I12164" t="s">
        <v>100060</v>
      </c>
      <c r="J12164" t="s">
        <v>100061</v>
      </c>
      <c r="L12164" t="s">
        <v>4853</v>
      </c>
      <c r="M12164" t="s">
        <v>100059</v>
      </c>
      <c r="N12164"/>
    </row>
    <row r="12165" spans="1:14" ht="14.4" x14ac:dyDescent="0.3">
      <c r="A12165" t="s">
        <v>100062</v>
      </c>
      <c r="B12165" t="s">
        <v>100063</v>
      </c>
      <c r="C12165" t="s">
        <v>34724</v>
      </c>
      <c r="D12165">
        <v>3268</v>
      </c>
      <c r="E12165" t="s">
        <v>5651</v>
      </c>
      <c r="F12165" t="s">
        <v>4977</v>
      </c>
      <c r="G12165" t="s">
        <v>4806</v>
      </c>
      <c r="H12165" t="s">
        <v>100064</v>
      </c>
      <c r="I12165" t="s">
        <v>100066</v>
      </c>
      <c r="J12165" t="s">
        <v>100067</v>
      </c>
      <c r="L12165" t="s">
        <v>4801</v>
      </c>
      <c r="M12165" t="s">
        <v>100065</v>
      </c>
      <c r="N12165"/>
    </row>
    <row r="12166" spans="1:14" ht="14.4" x14ac:dyDescent="0.3">
      <c r="A12166" t="s">
        <v>100074</v>
      </c>
      <c r="B12166" t="s">
        <v>100075</v>
      </c>
      <c r="C12166" t="s">
        <v>100076</v>
      </c>
      <c r="D12166">
        <v>912</v>
      </c>
      <c r="E12166" t="s">
        <v>14</v>
      </c>
      <c r="F12166" t="s">
        <v>9662</v>
      </c>
      <c r="G12166" t="s">
        <v>567</v>
      </c>
      <c r="H12166" t="s">
        <v>100077</v>
      </c>
      <c r="I12166" t="s">
        <v>100079</v>
      </c>
      <c r="J12166" t="s">
        <v>100080</v>
      </c>
      <c r="L12166" t="s">
        <v>4801</v>
      </c>
      <c r="M12166" t="s">
        <v>100078</v>
      </c>
      <c r="N12166"/>
    </row>
    <row r="12167" spans="1:14" ht="14.4" x14ac:dyDescent="0.3">
      <c r="A12167" t="s">
        <v>99955</v>
      </c>
      <c r="B12167" t="s">
        <v>99956</v>
      </c>
      <c r="C12167" t="s">
        <v>39470</v>
      </c>
      <c r="D12167">
        <v>90</v>
      </c>
      <c r="E12167" t="s">
        <v>94947</v>
      </c>
      <c r="F12167" t="s">
        <v>9375</v>
      </c>
      <c r="G12167" t="s">
        <v>567</v>
      </c>
      <c r="H12167" t="s">
        <v>99957</v>
      </c>
      <c r="I12167" t="s">
        <v>99959</v>
      </c>
      <c r="J12167" t="s">
        <v>99960</v>
      </c>
      <c r="L12167" t="s">
        <v>4801</v>
      </c>
      <c r="M12167" t="s">
        <v>99958</v>
      </c>
      <c r="N12167"/>
    </row>
    <row r="12168" spans="1:14" ht="14.4" x14ac:dyDescent="0.3">
      <c r="A12168" t="s">
        <v>100008</v>
      </c>
      <c r="B12168" t="s">
        <v>100009</v>
      </c>
      <c r="C12168" t="s">
        <v>100010</v>
      </c>
      <c r="D12168">
        <v>194</v>
      </c>
      <c r="E12168" t="s">
        <v>32207</v>
      </c>
      <c r="F12168" t="s">
        <v>6765</v>
      </c>
      <c r="G12168" t="s">
        <v>4952</v>
      </c>
      <c r="H12168" t="s">
        <v>100011</v>
      </c>
      <c r="I12168" t="s">
        <v>100013</v>
      </c>
      <c r="J12168" t="s">
        <v>100014</v>
      </c>
      <c r="L12168" t="s">
        <v>4801</v>
      </c>
      <c r="M12168" t="s">
        <v>100012</v>
      </c>
      <c r="N12168"/>
    </row>
    <row r="12169" spans="1:14" ht="14.4" x14ac:dyDescent="0.3">
      <c r="A12169" t="s">
        <v>100036</v>
      </c>
      <c r="B12169" t="s">
        <v>100037</v>
      </c>
      <c r="C12169" t="s">
        <v>40757</v>
      </c>
      <c r="D12169">
        <v>938</v>
      </c>
      <c r="E12169" t="s">
        <v>59637</v>
      </c>
      <c r="F12169" t="s">
        <v>6394</v>
      </c>
      <c r="G12169" t="s">
        <v>4806</v>
      </c>
      <c r="H12169" t="s">
        <v>100038</v>
      </c>
      <c r="I12169" t="s">
        <v>4799</v>
      </c>
      <c r="J12169" t="s">
        <v>100040</v>
      </c>
      <c r="L12169" t="s">
        <v>4801</v>
      </c>
      <c r="M12169" t="s">
        <v>100039</v>
      </c>
      <c r="N12169"/>
    </row>
    <row r="12170" spans="1:14" ht="14.4" x14ac:dyDescent="0.3">
      <c r="A12170" t="s">
        <v>100068</v>
      </c>
      <c r="B12170" t="s">
        <v>100069</v>
      </c>
      <c r="C12170" t="s">
        <v>93374</v>
      </c>
      <c r="D12170">
        <v>56</v>
      </c>
      <c r="E12170" t="s">
        <v>7145</v>
      </c>
      <c r="F12170" t="s">
        <v>4907</v>
      </c>
      <c r="G12170" t="s">
        <v>567</v>
      </c>
      <c r="H12170" t="s">
        <v>100070</v>
      </c>
      <c r="I12170" t="s">
        <v>100072</v>
      </c>
      <c r="J12170" t="s">
        <v>100073</v>
      </c>
      <c r="K12170" t="s">
        <v>102117</v>
      </c>
      <c r="L12170" t="s">
        <v>4801</v>
      </c>
      <c r="M12170" t="s">
        <v>100071</v>
      </c>
      <c r="N12170"/>
    </row>
    <row r="12171" spans="1:14" ht="14.4" x14ac:dyDescent="0.3">
      <c r="A12171" t="s">
        <v>100081</v>
      </c>
      <c r="B12171" t="s">
        <v>100082</v>
      </c>
      <c r="C12171" t="s">
        <v>100083</v>
      </c>
      <c r="D12171">
        <v>681</v>
      </c>
      <c r="E12171" t="s">
        <v>26592</v>
      </c>
      <c r="F12171" t="s">
        <v>5132</v>
      </c>
      <c r="G12171" t="s">
        <v>567</v>
      </c>
      <c r="H12171" t="s">
        <v>100084</v>
      </c>
      <c r="I12171" t="s">
        <v>100086</v>
      </c>
      <c r="J12171" t="s">
        <v>100087</v>
      </c>
      <c r="K12171" t="s">
        <v>44523</v>
      </c>
      <c r="L12171" t="s">
        <v>4801</v>
      </c>
      <c r="M12171" t="s">
        <v>100085</v>
      </c>
      <c r="N12171"/>
    </row>
    <row r="12172" spans="1:14" ht="14.4" x14ac:dyDescent="0.3">
      <c r="A12172" t="s">
        <v>100088</v>
      </c>
      <c r="B12172" t="s">
        <v>100089</v>
      </c>
      <c r="C12172" t="s">
        <v>100090</v>
      </c>
      <c r="D12172">
        <v>601</v>
      </c>
      <c r="E12172" t="s">
        <v>100091</v>
      </c>
      <c r="F12172" t="s">
        <v>6492</v>
      </c>
      <c r="G12172" t="s">
        <v>567</v>
      </c>
      <c r="H12172" t="s">
        <v>100092</v>
      </c>
      <c r="I12172" t="s">
        <v>4799</v>
      </c>
      <c r="J12172" t="s">
        <v>100094</v>
      </c>
      <c r="L12172" t="s">
        <v>4815</v>
      </c>
      <c r="M12172" t="s">
        <v>100093</v>
      </c>
      <c r="N12172"/>
    </row>
    <row r="12173" spans="1:14" ht="14.4" x14ac:dyDescent="0.3">
      <c r="A12173" t="s">
        <v>100095</v>
      </c>
      <c r="B12173" t="s">
        <v>100096</v>
      </c>
      <c r="C12173" t="s">
        <v>100097</v>
      </c>
      <c r="D12173">
        <v>62</v>
      </c>
      <c r="E12173" t="s">
        <v>5394</v>
      </c>
      <c r="F12173" t="s">
        <v>5395</v>
      </c>
      <c r="G12173" t="s">
        <v>5396</v>
      </c>
      <c r="H12173" t="s">
        <v>100098</v>
      </c>
      <c r="I12173" t="s">
        <v>4799</v>
      </c>
      <c r="J12173" t="s">
        <v>100100</v>
      </c>
      <c r="L12173" t="s">
        <v>4801</v>
      </c>
      <c r="M12173" t="s">
        <v>100099</v>
      </c>
      <c r="N12173"/>
    </row>
    <row r="12174" spans="1:14" ht="14.4" x14ac:dyDescent="0.3">
      <c r="A12174" t="s">
        <v>100101</v>
      </c>
      <c r="B12174" t="s">
        <v>100102</v>
      </c>
      <c r="C12174" t="s">
        <v>100103</v>
      </c>
      <c r="D12174">
        <v>0</v>
      </c>
      <c r="E12174" t="s">
        <v>100104</v>
      </c>
      <c r="F12174" t="s">
        <v>19674</v>
      </c>
      <c r="G12174" t="s">
        <v>6136</v>
      </c>
      <c r="H12174" t="s">
        <v>100105</v>
      </c>
      <c r="I12174" t="s">
        <v>100107</v>
      </c>
      <c r="L12174" t="s">
        <v>4801</v>
      </c>
      <c r="M12174" t="s">
        <v>100106</v>
      </c>
      <c r="N12174"/>
    </row>
    <row r="12175" spans="1:14" ht="14.4" x14ac:dyDescent="0.3">
      <c r="A12175" t="s">
        <v>100108</v>
      </c>
      <c r="B12175" t="s">
        <v>100109</v>
      </c>
      <c r="C12175" t="s">
        <v>100110</v>
      </c>
      <c r="D12175">
        <v>50</v>
      </c>
      <c r="E12175" t="s">
        <v>59</v>
      </c>
      <c r="F12175" t="s">
        <v>7</v>
      </c>
      <c r="G12175" t="s">
        <v>567</v>
      </c>
      <c r="H12175" t="s">
        <v>100111</v>
      </c>
      <c r="I12175" t="s">
        <v>71887</v>
      </c>
      <c r="J12175" t="s">
        <v>102118</v>
      </c>
      <c r="L12175" t="s">
        <v>4801</v>
      </c>
      <c r="M12175" t="s">
        <v>100112</v>
      </c>
      <c r="N12175"/>
    </row>
    <row r="12176" spans="1:14" ht="14.4" x14ac:dyDescent="0.3">
      <c r="A12176" t="s">
        <v>100121</v>
      </c>
      <c r="B12176" t="s">
        <v>98553</v>
      </c>
      <c r="C12176" t="s">
        <v>100122</v>
      </c>
      <c r="D12176">
        <v>0</v>
      </c>
      <c r="E12176" t="s">
        <v>16224</v>
      </c>
      <c r="F12176" t="s">
        <v>95433</v>
      </c>
      <c r="G12176" t="s">
        <v>567</v>
      </c>
      <c r="H12176" t="s">
        <v>100123</v>
      </c>
      <c r="I12176" t="s">
        <v>100124</v>
      </c>
      <c r="J12176" t="s">
        <v>105784</v>
      </c>
      <c r="L12176" t="s">
        <v>4801</v>
      </c>
      <c r="M12176" t="s">
        <v>72854</v>
      </c>
      <c r="N12176"/>
    </row>
    <row r="12177" spans="1:14" ht="14.4" x14ac:dyDescent="0.3">
      <c r="A12177" t="s">
        <v>100113</v>
      </c>
      <c r="B12177" t="s">
        <v>100114</v>
      </c>
      <c r="C12177" t="s">
        <v>100115</v>
      </c>
      <c r="D12177">
        <v>1491</v>
      </c>
      <c r="E12177" t="s">
        <v>100116</v>
      </c>
      <c r="F12177" t="s">
        <v>4994</v>
      </c>
      <c r="G12177" t="s">
        <v>4995</v>
      </c>
      <c r="H12177" t="s">
        <v>100117</v>
      </c>
      <c r="I12177" t="s">
        <v>100119</v>
      </c>
      <c r="J12177" t="s">
        <v>100120</v>
      </c>
      <c r="L12177" t="s">
        <v>4998</v>
      </c>
      <c r="M12177" t="s">
        <v>100118</v>
      </c>
      <c r="N12177"/>
    </row>
    <row r="12178" spans="1:14" ht="14.4" x14ac:dyDescent="0.3">
      <c r="A12178" t="s">
        <v>100125</v>
      </c>
      <c r="B12178" t="s">
        <v>100126</v>
      </c>
      <c r="C12178" t="s">
        <v>100127</v>
      </c>
      <c r="D12178">
        <v>494</v>
      </c>
      <c r="E12178" t="s">
        <v>100128</v>
      </c>
      <c r="F12178" t="s">
        <v>18784</v>
      </c>
      <c r="G12178" t="s">
        <v>4952</v>
      </c>
      <c r="H12178" t="s">
        <v>100129</v>
      </c>
      <c r="I12178" t="s">
        <v>4799</v>
      </c>
      <c r="J12178" t="s">
        <v>100131</v>
      </c>
      <c r="L12178" t="s">
        <v>4801</v>
      </c>
      <c r="M12178" t="s">
        <v>100130</v>
      </c>
      <c r="N12178"/>
    </row>
    <row r="12179" spans="1:14" ht="14.4" x14ac:dyDescent="0.3">
      <c r="A12179" t="s">
        <v>100132</v>
      </c>
      <c r="B12179" t="s">
        <v>100133</v>
      </c>
      <c r="C12179" t="s">
        <v>100134</v>
      </c>
      <c r="D12179">
        <v>2326</v>
      </c>
      <c r="E12179" t="s">
        <v>5542</v>
      </c>
      <c r="F12179" t="s">
        <v>7239</v>
      </c>
      <c r="G12179" t="s">
        <v>7161</v>
      </c>
      <c r="H12179" t="s">
        <v>100135</v>
      </c>
      <c r="I12179" t="s">
        <v>100137</v>
      </c>
      <c r="J12179" t="s">
        <v>100138</v>
      </c>
      <c r="L12179" t="s">
        <v>4801</v>
      </c>
      <c r="M12179" t="s">
        <v>100136</v>
      </c>
      <c r="N12179"/>
    </row>
    <row r="12180" spans="1:14" ht="14.4" x14ac:dyDescent="0.3">
      <c r="A12180" t="s">
        <v>100139</v>
      </c>
      <c r="B12180" t="s">
        <v>100140</v>
      </c>
      <c r="C12180" t="s">
        <v>100141</v>
      </c>
      <c r="D12180">
        <v>705</v>
      </c>
      <c r="E12180" t="s">
        <v>99799</v>
      </c>
      <c r="F12180" t="s">
        <v>111</v>
      </c>
      <c r="G12180" t="s">
        <v>567</v>
      </c>
      <c r="H12180" t="s">
        <v>100142</v>
      </c>
      <c r="I12180" t="s">
        <v>100144</v>
      </c>
      <c r="J12180" t="s">
        <v>100145</v>
      </c>
      <c r="K12180" t="s">
        <v>100146</v>
      </c>
      <c r="L12180" t="s">
        <v>4801</v>
      </c>
      <c r="M12180" t="s">
        <v>100143</v>
      </c>
      <c r="N12180"/>
    </row>
    <row r="12181" spans="1:14" ht="14.4" x14ac:dyDescent="0.3">
      <c r="A12181" t="s">
        <v>100147</v>
      </c>
      <c r="B12181" t="s">
        <v>100148</v>
      </c>
      <c r="C12181" t="s">
        <v>100149</v>
      </c>
      <c r="D12181">
        <v>893</v>
      </c>
      <c r="E12181" t="s">
        <v>100150</v>
      </c>
      <c r="F12181" t="s">
        <v>4835</v>
      </c>
      <c r="G12181" t="s">
        <v>567</v>
      </c>
      <c r="H12181" t="s">
        <v>100151</v>
      </c>
      <c r="I12181" t="s">
        <v>4799</v>
      </c>
      <c r="J12181" t="s">
        <v>100153</v>
      </c>
      <c r="L12181" t="s">
        <v>4801</v>
      </c>
      <c r="M12181" t="s">
        <v>100152</v>
      </c>
      <c r="N12181"/>
    </row>
    <row r="12182" spans="1:14" ht="14.4" x14ac:dyDescent="0.3">
      <c r="A12182" t="s">
        <v>100154</v>
      </c>
      <c r="B12182" t="s">
        <v>100155</v>
      </c>
      <c r="C12182" t="s">
        <v>100156</v>
      </c>
      <c r="D12182">
        <v>123</v>
      </c>
      <c r="E12182" t="s">
        <v>100157</v>
      </c>
      <c r="F12182" t="s">
        <v>11</v>
      </c>
      <c r="G12182" t="s">
        <v>567</v>
      </c>
      <c r="H12182" t="s">
        <v>100158</v>
      </c>
      <c r="I12182" t="s">
        <v>100159</v>
      </c>
      <c r="J12182" t="s">
        <v>100160</v>
      </c>
      <c r="L12182" t="s">
        <v>98432</v>
      </c>
      <c r="M12182" t="s">
        <v>105785</v>
      </c>
      <c r="N12182"/>
    </row>
    <row r="12183" spans="1:14" ht="14.4" x14ac:dyDescent="0.3">
      <c r="A12183" t="s">
        <v>100161</v>
      </c>
      <c r="B12183" t="s">
        <v>100162</v>
      </c>
      <c r="C12183" t="s">
        <v>100163</v>
      </c>
      <c r="D12183">
        <v>316</v>
      </c>
      <c r="E12183" t="s">
        <v>100164</v>
      </c>
      <c r="F12183" t="s">
        <v>6680</v>
      </c>
      <c r="G12183" t="s">
        <v>4952</v>
      </c>
      <c r="H12183" t="s">
        <v>100165</v>
      </c>
      <c r="I12183" t="s">
        <v>71631</v>
      </c>
      <c r="J12183" t="s">
        <v>100166</v>
      </c>
      <c r="L12183" t="s">
        <v>4801</v>
      </c>
      <c r="M12183" t="s">
        <v>82229</v>
      </c>
      <c r="N12183"/>
    </row>
    <row r="12184" spans="1:14" ht="14.4" x14ac:dyDescent="0.3">
      <c r="A12184" t="s">
        <v>100167</v>
      </c>
      <c r="B12184" t="s">
        <v>100168</v>
      </c>
      <c r="C12184" t="s">
        <v>100169</v>
      </c>
      <c r="D12184">
        <v>285</v>
      </c>
      <c r="E12184" t="s">
        <v>10961</v>
      </c>
      <c r="F12184" t="s">
        <v>6674</v>
      </c>
      <c r="G12184" t="s">
        <v>4952</v>
      </c>
      <c r="H12184" t="s">
        <v>100170</v>
      </c>
      <c r="I12184" t="s">
        <v>100172</v>
      </c>
      <c r="J12184" t="s">
        <v>100173</v>
      </c>
      <c r="K12184" t="s">
        <v>5464</v>
      </c>
      <c r="L12184" t="s">
        <v>4801</v>
      </c>
      <c r="M12184" t="s">
        <v>100171</v>
      </c>
      <c r="N12184"/>
    </row>
    <row r="12185" spans="1:14" ht="14.4" x14ac:dyDescent="0.3">
      <c r="A12185" t="s">
        <v>100174</v>
      </c>
      <c r="B12185" t="s">
        <v>100175</v>
      </c>
      <c r="C12185" t="s">
        <v>100176</v>
      </c>
      <c r="D12185">
        <v>70</v>
      </c>
      <c r="E12185" t="s">
        <v>100177</v>
      </c>
      <c r="F12185" t="s">
        <v>5276</v>
      </c>
      <c r="G12185" t="s">
        <v>567</v>
      </c>
      <c r="H12185" t="s">
        <v>100178</v>
      </c>
      <c r="I12185" t="s">
        <v>100180</v>
      </c>
      <c r="J12185" t="s">
        <v>100181</v>
      </c>
      <c r="L12185" t="s">
        <v>4801</v>
      </c>
      <c r="M12185" t="s">
        <v>100179</v>
      </c>
      <c r="N12185"/>
    </row>
    <row r="12186" spans="1:14" ht="14.4" x14ac:dyDescent="0.3">
      <c r="A12186" t="s">
        <v>100182</v>
      </c>
      <c r="B12186" t="s">
        <v>100183</v>
      </c>
      <c r="C12186" t="s">
        <v>42566</v>
      </c>
      <c r="D12186">
        <v>385</v>
      </c>
      <c r="E12186" t="s">
        <v>27442</v>
      </c>
      <c r="F12186" t="s">
        <v>19217</v>
      </c>
      <c r="G12186" t="s">
        <v>567</v>
      </c>
      <c r="H12186" t="s">
        <v>100184</v>
      </c>
      <c r="I12186" t="s">
        <v>100186</v>
      </c>
      <c r="J12186" t="s">
        <v>56562</v>
      </c>
      <c r="L12186" t="s">
        <v>100487</v>
      </c>
      <c r="M12186" t="s">
        <v>100185</v>
      </c>
      <c r="N12186"/>
    </row>
    <row r="12187" spans="1:14" ht="14.4" x14ac:dyDescent="0.3">
      <c r="A12187" t="s">
        <v>100192</v>
      </c>
      <c r="B12187" t="s">
        <v>100193</v>
      </c>
      <c r="C12187" t="s">
        <v>27337</v>
      </c>
      <c r="D12187">
        <v>191</v>
      </c>
      <c r="E12187" t="s">
        <v>14</v>
      </c>
      <c r="F12187" t="s">
        <v>6680</v>
      </c>
      <c r="G12187" t="s">
        <v>4952</v>
      </c>
      <c r="H12187" t="s">
        <v>100194</v>
      </c>
      <c r="I12187" t="s">
        <v>59345</v>
      </c>
      <c r="J12187" t="s">
        <v>100196</v>
      </c>
      <c r="L12187" t="s">
        <v>4956</v>
      </c>
      <c r="M12187" t="s">
        <v>100195</v>
      </c>
      <c r="N12187"/>
    </row>
    <row r="12188" spans="1:14" ht="14.4" x14ac:dyDescent="0.3">
      <c r="A12188" t="s">
        <v>100187</v>
      </c>
      <c r="B12188" t="s">
        <v>100188</v>
      </c>
      <c r="C12188" t="s">
        <v>100189</v>
      </c>
      <c r="D12188">
        <v>529</v>
      </c>
      <c r="E12188" t="s">
        <v>91726</v>
      </c>
      <c r="F12188" t="s">
        <v>4835</v>
      </c>
      <c r="G12188" t="s">
        <v>567</v>
      </c>
      <c r="H12188" t="s">
        <v>100190</v>
      </c>
      <c r="I12188" t="s">
        <v>4799</v>
      </c>
      <c r="J12188" t="s">
        <v>105786</v>
      </c>
      <c r="L12188" t="s">
        <v>4801</v>
      </c>
      <c r="M12188" t="s">
        <v>100191</v>
      </c>
      <c r="N12188"/>
    </row>
    <row r="12189" spans="1:14" ht="14.4" x14ac:dyDescent="0.3">
      <c r="A12189" t="s">
        <v>100197</v>
      </c>
      <c r="B12189" t="s">
        <v>100198</v>
      </c>
      <c r="C12189" t="s">
        <v>100199</v>
      </c>
      <c r="D12189">
        <v>48</v>
      </c>
      <c r="E12189" t="s">
        <v>5150</v>
      </c>
      <c r="F12189" t="s">
        <v>5151</v>
      </c>
      <c r="G12189" t="s">
        <v>4851</v>
      </c>
      <c r="H12189" t="s">
        <v>100200</v>
      </c>
      <c r="I12189" t="s">
        <v>100202</v>
      </c>
      <c r="J12189" t="s">
        <v>100203</v>
      </c>
      <c r="L12189" t="s">
        <v>4801</v>
      </c>
      <c r="M12189" t="s">
        <v>100201</v>
      </c>
      <c r="N12189"/>
    </row>
    <row r="12190" spans="1:14" ht="14.4" x14ac:dyDescent="0.3">
      <c r="A12190" t="s">
        <v>100204</v>
      </c>
      <c r="B12190" t="s">
        <v>100205</v>
      </c>
      <c r="C12190" t="s">
        <v>48858</v>
      </c>
      <c r="D12190">
        <v>68</v>
      </c>
      <c r="E12190" t="s">
        <v>59359</v>
      </c>
      <c r="F12190" t="s">
        <v>4937</v>
      </c>
      <c r="G12190" t="s">
        <v>4851</v>
      </c>
      <c r="H12190" t="s">
        <v>100206</v>
      </c>
      <c r="I12190" t="s">
        <v>4799</v>
      </c>
      <c r="J12190" t="s">
        <v>100208</v>
      </c>
      <c r="L12190" t="s">
        <v>4801</v>
      </c>
      <c r="M12190" t="s">
        <v>100207</v>
      </c>
      <c r="N12190"/>
    </row>
    <row r="12191" spans="1:14" ht="14.4" x14ac:dyDescent="0.3">
      <c r="A12191" t="s">
        <v>100216</v>
      </c>
      <c r="B12191" t="s">
        <v>100217</v>
      </c>
      <c r="C12191" t="s">
        <v>60967</v>
      </c>
      <c r="D12191">
        <v>29</v>
      </c>
      <c r="E12191" t="s">
        <v>60968</v>
      </c>
      <c r="F12191" t="s">
        <v>8446</v>
      </c>
      <c r="G12191" t="s">
        <v>7152</v>
      </c>
      <c r="H12191" t="s">
        <v>100218</v>
      </c>
      <c r="I12191" t="s">
        <v>60970</v>
      </c>
      <c r="J12191" t="s">
        <v>100220</v>
      </c>
      <c r="K12191" t="s">
        <v>4799</v>
      </c>
      <c r="L12191" t="s">
        <v>4801</v>
      </c>
      <c r="M12191" t="s">
        <v>100219</v>
      </c>
      <c r="N12191"/>
    </row>
    <row r="12192" spans="1:14" ht="14.4" x14ac:dyDescent="0.3">
      <c r="A12192" t="s">
        <v>100209</v>
      </c>
      <c r="B12192" t="s">
        <v>100210</v>
      </c>
      <c r="C12192" t="s">
        <v>100211</v>
      </c>
      <c r="D12192">
        <v>0</v>
      </c>
      <c r="E12192" t="s">
        <v>14</v>
      </c>
      <c r="F12192" t="s">
        <v>60187</v>
      </c>
      <c r="G12192" t="s">
        <v>4995</v>
      </c>
      <c r="H12192" t="s">
        <v>100212</v>
      </c>
      <c r="I12192" t="s">
        <v>100214</v>
      </c>
      <c r="J12192" t="s">
        <v>100215</v>
      </c>
      <c r="L12192" t="s">
        <v>4998</v>
      </c>
      <c r="M12192" t="s">
        <v>100213</v>
      </c>
      <c r="N12192"/>
    </row>
    <row r="12193" spans="1:14" ht="14.4" x14ac:dyDescent="0.3">
      <c r="A12193" t="s">
        <v>100221</v>
      </c>
      <c r="B12193" t="s">
        <v>100222</v>
      </c>
      <c r="C12193" t="s">
        <v>100223</v>
      </c>
      <c r="D12193">
        <v>0</v>
      </c>
      <c r="E12193" t="s">
        <v>100224</v>
      </c>
      <c r="F12193" t="s">
        <v>21120</v>
      </c>
      <c r="G12193" t="s">
        <v>5033</v>
      </c>
      <c r="H12193" t="s">
        <v>100225</v>
      </c>
      <c r="I12193" t="s">
        <v>100227</v>
      </c>
      <c r="J12193" t="s">
        <v>100228</v>
      </c>
      <c r="L12193" t="s">
        <v>4801</v>
      </c>
      <c r="M12193" t="s">
        <v>100226</v>
      </c>
      <c r="N12193"/>
    </row>
    <row r="12194" spans="1:14" ht="14.4" x14ac:dyDescent="0.3">
      <c r="A12194" t="s">
        <v>100229</v>
      </c>
      <c r="B12194" t="s">
        <v>100230</v>
      </c>
      <c r="C12194" t="s">
        <v>100231</v>
      </c>
      <c r="D12194">
        <v>235</v>
      </c>
      <c r="E12194" t="s">
        <v>19571</v>
      </c>
      <c r="F12194" t="s">
        <v>6765</v>
      </c>
      <c r="G12194" t="s">
        <v>4952</v>
      </c>
      <c r="H12194" t="s">
        <v>100232</v>
      </c>
      <c r="I12194" t="s">
        <v>4799</v>
      </c>
      <c r="J12194" t="s">
        <v>100234</v>
      </c>
      <c r="L12194" t="s">
        <v>4801</v>
      </c>
      <c r="M12194" t="s">
        <v>100233</v>
      </c>
      <c r="N12194"/>
    </row>
    <row r="12195" spans="1:14" ht="14.4" x14ac:dyDescent="0.3">
      <c r="A12195" t="s">
        <v>100235</v>
      </c>
      <c r="B12195" t="s">
        <v>100236</v>
      </c>
      <c r="C12195" t="s">
        <v>100237</v>
      </c>
      <c r="D12195">
        <v>0</v>
      </c>
      <c r="E12195" t="s">
        <v>100238</v>
      </c>
      <c r="F12195" t="s">
        <v>89592</v>
      </c>
      <c r="G12195" t="s">
        <v>5033</v>
      </c>
      <c r="H12195" t="s">
        <v>100239</v>
      </c>
      <c r="I12195" t="s">
        <v>94949</v>
      </c>
      <c r="J12195" t="s">
        <v>100241</v>
      </c>
      <c r="L12195" t="s">
        <v>4801</v>
      </c>
      <c r="M12195" t="s">
        <v>100240</v>
      </c>
      <c r="N12195"/>
    </row>
    <row r="12196" spans="1:14" ht="14.4" x14ac:dyDescent="0.3">
      <c r="A12196" t="s">
        <v>100242</v>
      </c>
      <c r="B12196" t="s">
        <v>100243</v>
      </c>
      <c r="C12196" t="s">
        <v>42553</v>
      </c>
      <c r="D12196">
        <v>820</v>
      </c>
      <c r="E12196" t="s">
        <v>14</v>
      </c>
      <c r="F12196" t="s">
        <v>5216</v>
      </c>
      <c r="G12196" t="s">
        <v>5187</v>
      </c>
      <c r="H12196" t="s">
        <v>100244</v>
      </c>
      <c r="I12196" t="s">
        <v>100246</v>
      </c>
      <c r="J12196" t="s">
        <v>100247</v>
      </c>
      <c r="L12196" t="s">
        <v>5191</v>
      </c>
      <c r="M12196" t="s">
        <v>100245</v>
      </c>
      <c r="N12196"/>
    </row>
    <row r="12197" spans="1:14" ht="14.4" x14ac:dyDescent="0.3">
      <c r="A12197" t="s">
        <v>100248</v>
      </c>
      <c r="B12197" t="s">
        <v>100249</v>
      </c>
      <c r="C12197" t="s">
        <v>100250</v>
      </c>
      <c r="D12197">
        <v>211</v>
      </c>
      <c r="E12197" t="s">
        <v>35285</v>
      </c>
      <c r="F12197" t="s">
        <v>5046</v>
      </c>
      <c r="G12197" t="s">
        <v>567</v>
      </c>
      <c r="H12197" t="s">
        <v>100251</v>
      </c>
      <c r="I12197" t="s">
        <v>100253</v>
      </c>
      <c r="J12197" t="s">
        <v>59557</v>
      </c>
      <c r="L12197" t="s">
        <v>4801</v>
      </c>
      <c r="M12197" t="s">
        <v>100252</v>
      </c>
      <c r="N12197"/>
    </row>
    <row r="12198" spans="1:14" ht="14.4" x14ac:dyDescent="0.3">
      <c r="A12198" t="s">
        <v>100254</v>
      </c>
      <c r="B12198" t="s">
        <v>100255</v>
      </c>
      <c r="C12198" t="s">
        <v>100256</v>
      </c>
      <c r="D12198">
        <v>363</v>
      </c>
      <c r="E12198" t="s">
        <v>45</v>
      </c>
      <c r="F12198" t="s">
        <v>4835</v>
      </c>
      <c r="G12198" t="s">
        <v>567</v>
      </c>
      <c r="H12198" t="s">
        <v>100257</v>
      </c>
      <c r="I12198" t="s">
        <v>100259</v>
      </c>
      <c r="L12198" t="s">
        <v>4801</v>
      </c>
      <c r="M12198" t="s">
        <v>100258</v>
      </c>
      <c r="N12198"/>
    </row>
    <row r="12199" spans="1:14" ht="14.4" x14ac:dyDescent="0.3">
      <c r="A12199" t="s">
        <v>100260</v>
      </c>
      <c r="B12199" t="s">
        <v>100261</v>
      </c>
      <c r="C12199" t="s">
        <v>100262</v>
      </c>
      <c r="D12199">
        <v>1051</v>
      </c>
      <c r="E12199" t="s">
        <v>13227</v>
      </c>
      <c r="F12199" t="s">
        <v>9506</v>
      </c>
      <c r="G12199" t="s">
        <v>567</v>
      </c>
      <c r="H12199" t="s">
        <v>100263</v>
      </c>
      <c r="I12199" t="s">
        <v>100265</v>
      </c>
      <c r="J12199" t="s">
        <v>100266</v>
      </c>
      <c r="L12199" t="s">
        <v>4801</v>
      </c>
      <c r="M12199" t="s">
        <v>100264</v>
      </c>
      <c r="N12199"/>
    </row>
    <row r="12200" spans="1:14" ht="14.4" x14ac:dyDescent="0.3">
      <c r="A12200" t="s">
        <v>100267</v>
      </c>
      <c r="B12200" t="s">
        <v>100268</v>
      </c>
      <c r="C12200" t="s">
        <v>100269</v>
      </c>
      <c r="D12200">
        <v>100</v>
      </c>
      <c r="E12200" t="s">
        <v>37</v>
      </c>
      <c r="F12200" t="s">
        <v>5265</v>
      </c>
      <c r="G12200" t="s">
        <v>567</v>
      </c>
      <c r="H12200" t="s">
        <v>100270</v>
      </c>
      <c r="I12200" t="s">
        <v>100272</v>
      </c>
      <c r="J12200" t="s">
        <v>100273</v>
      </c>
      <c r="L12200" t="s">
        <v>4801</v>
      </c>
      <c r="M12200" t="s">
        <v>100271</v>
      </c>
      <c r="N12200"/>
    </row>
    <row r="12201" spans="1:14" ht="14.4" x14ac:dyDescent="0.3">
      <c r="A12201" t="s">
        <v>100274</v>
      </c>
      <c r="B12201" t="s">
        <v>100275</v>
      </c>
      <c r="C12201" t="s">
        <v>100276</v>
      </c>
      <c r="D12201">
        <v>1249</v>
      </c>
      <c r="E12201" t="s">
        <v>100277</v>
      </c>
      <c r="F12201" t="s">
        <v>12643</v>
      </c>
      <c r="G12201" t="s">
        <v>4952</v>
      </c>
      <c r="H12201" t="s">
        <v>100278</v>
      </c>
      <c r="I12201" t="s">
        <v>100279</v>
      </c>
      <c r="J12201" t="s">
        <v>100280</v>
      </c>
      <c r="L12201" t="s">
        <v>4801</v>
      </c>
      <c r="M12201" t="s">
        <v>72854</v>
      </c>
      <c r="N12201"/>
    </row>
    <row r="12202" spans="1:14" ht="14.4" x14ac:dyDescent="0.3">
      <c r="A12202" t="s">
        <v>100281</v>
      </c>
      <c r="B12202" t="s">
        <v>100282</v>
      </c>
      <c r="C12202" t="s">
        <v>100283</v>
      </c>
      <c r="D12202">
        <v>5055</v>
      </c>
      <c r="E12202" t="s">
        <v>42927</v>
      </c>
      <c r="F12202" t="s">
        <v>6170</v>
      </c>
      <c r="G12202" t="s">
        <v>6171</v>
      </c>
      <c r="H12202" t="s">
        <v>100284</v>
      </c>
      <c r="I12202" t="s">
        <v>100286</v>
      </c>
      <c r="J12202" t="s">
        <v>100287</v>
      </c>
      <c r="L12202" t="s">
        <v>4801</v>
      </c>
      <c r="M12202" t="s">
        <v>100285</v>
      </c>
      <c r="N12202"/>
    </row>
    <row r="12203" spans="1:14" ht="14.4" x14ac:dyDescent="0.3">
      <c r="A12203" t="s">
        <v>100288</v>
      </c>
      <c r="B12203" t="s">
        <v>100289</v>
      </c>
      <c r="C12203" t="s">
        <v>100290</v>
      </c>
      <c r="D12203">
        <v>298</v>
      </c>
      <c r="E12203" t="s">
        <v>33594</v>
      </c>
      <c r="F12203" t="s">
        <v>9194</v>
      </c>
      <c r="G12203" t="s">
        <v>4806</v>
      </c>
      <c r="H12203" t="s">
        <v>100291</v>
      </c>
      <c r="I12203" t="s">
        <v>100293</v>
      </c>
      <c r="J12203" t="s">
        <v>100294</v>
      </c>
      <c r="L12203" t="s">
        <v>4801</v>
      </c>
      <c r="M12203" t="s">
        <v>100292</v>
      </c>
      <c r="N12203"/>
    </row>
    <row r="12204" spans="1:14" ht="14.4" x14ac:dyDescent="0.3">
      <c r="A12204" t="s">
        <v>100295</v>
      </c>
      <c r="B12204" t="s">
        <v>100296</v>
      </c>
      <c r="C12204" t="s">
        <v>100297</v>
      </c>
      <c r="D12204">
        <v>492</v>
      </c>
      <c r="E12204" t="s">
        <v>100298</v>
      </c>
      <c r="F12204" t="s">
        <v>8162</v>
      </c>
      <c r="G12204" t="s">
        <v>4806</v>
      </c>
      <c r="H12204" t="s">
        <v>100299</v>
      </c>
      <c r="I12204" t="s">
        <v>4799</v>
      </c>
      <c r="J12204" t="s">
        <v>100301</v>
      </c>
      <c r="L12204" t="s">
        <v>4801</v>
      </c>
      <c r="M12204" t="s">
        <v>100300</v>
      </c>
      <c r="N12204"/>
    </row>
    <row r="12205" spans="1:14" ht="14.4" x14ac:dyDescent="0.3">
      <c r="A12205" t="s">
        <v>100302</v>
      </c>
      <c r="B12205" t="s">
        <v>100303</v>
      </c>
      <c r="C12205" t="s">
        <v>100304</v>
      </c>
      <c r="D12205">
        <v>620</v>
      </c>
      <c r="E12205" t="s">
        <v>14</v>
      </c>
      <c r="F12205" t="s">
        <v>7129</v>
      </c>
      <c r="G12205" t="s">
        <v>4806</v>
      </c>
      <c r="H12205" t="s">
        <v>100305</v>
      </c>
      <c r="I12205" t="s">
        <v>100307</v>
      </c>
      <c r="J12205" t="s">
        <v>100308</v>
      </c>
      <c r="L12205" t="s">
        <v>4801</v>
      </c>
      <c r="M12205" t="s">
        <v>100306</v>
      </c>
      <c r="N12205"/>
    </row>
    <row r="12206" spans="1:14" ht="14.4" x14ac:dyDescent="0.3">
      <c r="A12206" t="s">
        <v>100309</v>
      </c>
      <c r="B12206" t="s">
        <v>100310</v>
      </c>
      <c r="C12206" t="s">
        <v>100311</v>
      </c>
      <c r="D12206">
        <v>2249</v>
      </c>
      <c r="E12206" t="s">
        <v>10394</v>
      </c>
      <c r="F12206" t="s">
        <v>5150</v>
      </c>
      <c r="G12206" t="s">
        <v>15044</v>
      </c>
      <c r="H12206" t="s">
        <v>100312</v>
      </c>
      <c r="I12206" t="s">
        <v>100314</v>
      </c>
      <c r="J12206" t="s">
        <v>100315</v>
      </c>
      <c r="L12206" t="s">
        <v>4801</v>
      </c>
      <c r="M12206" t="s">
        <v>100313</v>
      </c>
      <c r="N12206"/>
    </row>
    <row r="12207" spans="1:14" ht="14.4" x14ac:dyDescent="0.3">
      <c r="A12207" t="s">
        <v>100316</v>
      </c>
      <c r="B12207" t="s">
        <v>100317</v>
      </c>
      <c r="C12207" t="s">
        <v>100318</v>
      </c>
      <c r="D12207">
        <v>446</v>
      </c>
      <c r="E12207" t="s">
        <v>30639</v>
      </c>
      <c r="F12207" t="s">
        <v>5477</v>
      </c>
      <c r="G12207" t="s">
        <v>567</v>
      </c>
      <c r="H12207" t="s">
        <v>100319</v>
      </c>
      <c r="I12207" t="s">
        <v>100321</v>
      </c>
      <c r="J12207" t="s">
        <v>100322</v>
      </c>
      <c r="L12207" t="s">
        <v>4801</v>
      </c>
      <c r="M12207" t="s">
        <v>100320</v>
      </c>
      <c r="N12207"/>
    </row>
    <row r="12208" spans="1:14" ht="14.4" x14ac:dyDescent="0.3">
      <c r="A12208" t="s">
        <v>100323</v>
      </c>
      <c r="B12208" t="s">
        <v>100324</v>
      </c>
      <c r="C12208" t="s">
        <v>100325</v>
      </c>
      <c r="D12208">
        <v>486</v>
      </c>
      <c r="E12208" t="s">
        <v>6165</v>
      </c>
      <c r="F12208" t="s">
        <v>5314</v>
      </c>
      <c r="G12208" t="s">
        <v>5033</v>
      </c>
      <c r="H12208" t="s">
        <v>100326</v>
      </c>
      <c r="I12208" t="s">
        <v>100328</v>
      </c>
      <c r="J12208" t="s">
        <v>100329</v>
      </c>
      <c r="L12208" t="s">
        <v>5036</v>
      </c>
      <c r="M12208" t="s">
        <v>100327</v>
      </c>
      <c r="N12208"/>
    </row>
    <row r="12209" spans="1:14" ht="14.4" x14ac:dyDescent="0.3">
      <c r="A12209" t="s">
        <v>100330</v>
      </c>
      <c r="B12209" t="s">
        <v>100331</v>
      </c>
      <c r="C12209" t="s">
        <v>100332</v>
      </c>
      <c r="D12209">
        <v>0</v>
      </c>
      <c r="E12209" t="s">
        <v>100333</v>
      </c>
      <c r="F12209" t="s">
        <v>8146</v>
      </c>
      <c r="G12209" t="s">
        <v>4995</v>
      </c>
      <c r="H12209" t="s">
        <v>100334</v>
      </c>
      <c r="I12209" t="s">
        <v>100336</v>
      </c>
      <c r="J12209" t="s">
        <v>100337</v>
      </c>
      <c r="L12209" t="s">
        <v>4998</v>
      </c>
      <c r="M12209" t="s">
        <v>100335</v>
      </c>
      <c r="N12209"/>
    </row>
    <row r="12210" spans="1:14" ht="14.4" x14ac:dyDescent="0.3">
      <c r="A12210" t="s">
        <v>100345</v>
      </c>
      <c r="B12210" t="s">
        <v>100346</v>
      </c>
      <c r="C12210" t="s">
        <v>100347</v>
      </c>
      <c r="D12210">
        <v>15</v>
      </c>
      <c r="E12210" t="s">
        <v>70363</v>
      </c>
      <c r="F12210" t="s">
        <v>6170</v>
      </c>
      <c r="G12210" t="s">
        <v>6171</v>
      </c>
      <c r="H12210" t="s">
        <v>100348</v>
      </c>
      <c r="I12210" t="s">
        <v>100350</v>
      </c>
      <c r="J12210" t="s">
        <v>100351</v>
      </c>
      <c r="L12210" t="s">
        <v>4801</v>
      </c>
      <c r="M12210" t="s">
        <v>100349</v>
      </c>
      <c r="N12210"/>
    </row>
    <row r="12211" spans="1:14" ht="14.4" x14ac:dyDescent="0.3">
      <c r="A12211" t="s">
        <v>100352</v>
      </c>
      <c r="B12211" t="s">
        <v>100353</v>
      </c>
      <c r="C12211" t="s">
        <v>100354</v>
      </c>
      <c r="D12211">
        <v>0</v>
      </c>
      <c r="E12211" t="s">
        <v>100355</v>
      </c>
      <c r="F12211" t="s">
        <v>5484</v>
      </c>
      <c r="G12211" t="s">
        <v>4915</v>
      </c>
      <c r="H12211" t="s">
        <v>100356</v>
      </c>
      <c r="I12211" t="s">
        <v>100358</v>
      </c>
      <c r="J12211" t="s">
        <v>100359</v>
      </c>
      <c r="L12211" t="s">
        <v>5488</v>
      </c>
      <c r="M12211" t="s">
        <v>100357</v>
      </c>
      <c r="N12211"/>
    </row>
    <row r="12212" spans="1:14" ht="14.4" x14ac:dyDescent="0.3">
      <c r="A12212" t="s">
        <v>100338</v>
      </c>
      <c r="B12212" t="s">
        <v>100339</v>
      </c>
      <c r="C12212" t="s">
        <v>100340</v>
      </c>
      <c r="D12212">
        <v>4382</v>
      </c>
      <c r="E12212" t="s">
        <v>14186</v>
      </c>
      <c r="F12212" t="s">
        <v>4994</v>
      </c>
      <c r="G12212" t="s">
        <v>4995</v>
      </c>
      <c r="H12212" t="s">
        <v>100341</v>
      </c>
      <c r="I12212" t="s">
        <v>100343</v>
      </c>
      <c r="J12212" t="s">
        <v>100344</v>
      </c>
      <c r="K12212" t="s">
        <v>6502</v>
      </c>
      <c r="L12212" t="s">
        <v>4998</v>
      </c>
      <c r="M12212" t="s">
        <v>100342</v>
      </c>
      <c r="N12212"/>
    </row>
    <row r="12213" spans="1:14" ht="14.4" x14ac:dyDescent="0.3">
      <c r="A12213" t="s">
        <v>100360</v>
      </c>
      <c r="B12213" t="s">
        <v>100361</v>
      </c>
      <c r="C12213" t="s">
        <v>90492</v>
      </c>
      <c r="D12213">
        <v>3069</v>
      </c>
      <c r="E12213" t="s">
        <v>35473</v>
      </c>
      <c r="F12213" t="s">
        <v>7026</v>
      </c>
      <c r="G12213" t="s">
        <v>7027</v>
      </c>
      <c r="H12213" t="s">
        <v>100362</v>
      </c>
      <c r="I12213" t="s">
        <v>100364</v>
      </c>
      <c r="J12213" t="s">
        <v>100365</v>
      </c>
      <c r="L12213" t="s">
        <v>7170</v>
      </c>
      <c r="M12213" t="s">
        <v>100363</v>
      </c>
      <c r="N12213"/>
    </row>
    <row r="12214" spans="1:14" ht="14.4" x14ac:dyDescent="0.3">
      <c r="A12214" t="s">
        <v>100366</v>
      </c>
      <c r="B12214" t="s">
        <v>100367</v>
      </c>
      <c r="C12214" t="s">
        <v>100368</v>
      </c>
      <c r="D12214">
        <v>751</v>
      </c>
      <c r="E12214" t="s">
        <v>7698</v>
      </c>
      <c r="F12214" t="s">
        <v>4961</v>
      </c>
      <c r="G12214" t="s">
        <v>4874</v>
      </c>
      <c r="H12214" t="s">
        <v>100369</v>
      </c>
      <c r="I12214" t="s">
        <v>4799</v>
      </c>
      <c r="J12214" t="s">
        <v>100371</v>
      </c>
      <c r="L12214" t="s">
        <v>4801</v>
      </c>
      <c r="M12214" t="s">
        <v>100370</v>
      </c>
      <c r="N12214"/>
    </row>
    <row r="12215" spans="1:14" ht="14.4" x14ac:dyDescent="0.3">
      <c r="A12215" t="s">
        <v>100379</v>
      </c>
      <c r="B12215" t="s">
        <v>100380</v>
      </c>
      <c r="C12215" t="s">
        <v>100381</v>
      </c>
      <c r="D12215">
        <v>254</v>
      </c>
      <c r="E12215" t="s">
        <v>7751</v>
      </c>
      <c r="F12215" t="s">
        <v>100382</v>
      </c>
      <c r="G12215" t="s">
        <v>7027</v>
      </c>
      <c r="H12215" t="s">
        <v>100383</v>
      </c>
      <c r="I12215" t="s">
        <v>100385</v>
      </c>
      <c r="J12215" t="s">
        <v>100386</v>
      </c>
      <c r="L12215" t="s">
        <v>4801</v>
      </c>
      <c r="M12215" t="s">
        <v>100384</v>
      </c>
      <c r="N12215"/>
    </row>
    <row r="12216" spans="1:14" ht="14.4" x14ac:dyDescent="0.3">
      <c r="A12216" t="s">
        <v>100394</v>
      </c>
      <c r="B12216" t="s">
        <v>100395</v>
      </c>
      <c r="C12216" t="s">
        <v>100396</v>
      </c>
      <c r="D12216">
        <v>311</v>
      </c>
      <c r="E12216" t="s">
        <v>100397</v>
      </c>
      <c r="F12216" t="s">
        <v>4835</v>
      </c>
      <c r="G12216" t="s">
        <v>567</v>
      </c>
      <c r="H12216" t="s">
        <v>100398</v>
      </c>
      <c r="I12216" t="s">
        <v>100400</v>
      </c>
      <c r="J12216" t="s">
        <v>100401</v>
      </c>
      <c r="L12216" t="s">
        <v>4801</v>
      </c>
      <c r="M12216" t="s">
        <v>100399</v>
      </c>
      <c r="N12216"/>
    </row>
    <row r="12217" spans="1:14" ht="14.4" x14ac:dyDescent="0.3">
      <c r="A12217" t="s">
        <v>100372</v>
      </c>
      <c r="B12217" t="s">
        <v>100373</v>
      </c>
      <c r="C12217" t="s">
        <v>100374</v>
      </c>
      <c r="D12217">
        <v>0</v>
      </c>
      <c r="E12217" t="s">
        <v>142</v>
      </c>
      <c r="F12217" t="s">
        <v>5622</v>
      </c>
      <c r="G12217" t="s">
        <v>4915</v>
      </c>
      <c r="H12217" t="s">
        <v>100375</v>
      </c>
      <c r="I12217" t="s">
        <v>100377</v>
      </c>
      <c r="J12217" t="s">
        <v>100378</v>
      </c>
      <c r="L12217" t="s">
        <v>5488</v>
      </c>
      <c r="M12217" t="s">
        <v>100376</v>
      </c>
      <c r="N12217"/>
    </row>
    <row r="12218" spans="1:14" ht="14.4" x14ac:dyDescent="0.3">
      <c r="A12218" t="s">
        <v>100387</v>
      </c>
      <c r="B12218" t="s">
        <v>100388</v>
      </c>
      <c r="C12218" t="s">
        <v>100389</v>
      </c>
      <c r="D12218">
        <v>1187</v>
      </c>
      <c r="E12218" t="s">
        <v>42163</v>
      </c>
      <c r="F12218" t="s">
        <v>23322</v>
      </c>
      <c r="G12218" t="s">
        <v>5680</v>
      </c>
      <c r="H12218" t="s">
        <v>100390</v>
      </c>
      <c r="I12218" t="s">
        <v>100392</v>
      </c>
      <c r="J12218" t="s">
        <v>100393</v>
      </c>
      <c r="L12218" t="s">
        <v>4801</v>
      </c>
      <c r="M12218" t="s">
        <v>100391</v>
      </c>
      <c r="N12218"/>
    </row>
    <row r="12219" spans="1:14" ht="14.4" x14ac:dyDescent="0.3">
      <c r="A12219" t="s">
        <v>100402</v>
      </c>
      <c r="B12219" t="s">
        <v>100403</v>
      </c>
      <c r="C12219" t="s">
        <v>100404</v>
      </c>
      <c r="D12219">
        <v>108</v>
      </c>
      <c r="E12219" t="s">
        <v>14</v>
      </c>
      <c r="F12219" t="s">
        <v>29362</v>
      </c>
      <c r="G12219" t="s">
        <v>4827</v>
      </c>
      <c r="H12219" t="s">
        <v>100405</v>
      </c>
      <c r="I12219" t="s">
        <v>100407</v>
      </c>
      <c r="J12219" t="s">
        <v>100408</v>
      </c>
      <c r="L12219" t="s">
        <v>4831</v>
      </c>
      <c r="M12219" t="s">
        <v>100406</v>
      </c>
      <c r="N12219"/>
    </row>
    <row r="12220" spans="1:14" ht="14.4" x14ac:dyDescent="0.3">
      <c r="A12220" t="s">
        <v>100409</v>
      </c>
      <c r="B12220" t="s">
        <v>100410</v>
      </c>
      <c r="C12220" t="s">
        <v>100411</v>
      </c>
      <c r="D12220">
        <v>100</v>
      </c>
      <c r="E12220" t="s">
        <v>5280</v>
      </c>
      <c r="F12220" t="s">
        <v>32795</v>
      </c>
      <c r="G12220" t="s">
        <v>5680</v>
      </c>
      <c r="H12220" t="s">
        <v>100412</v>
      </c>
      <c r="I12220" t="s">
        <v>100414</v>
      </c>
      <c r="J12220" t="s">
        <v>100415</v>
      </c>
      <c r="L12220" t="s">
        <v>4801</v>
      </c>
      <c r="M12220" t="s">
        <v>100413</v>
      </c>
      <c r="N12220"/>
    </row>
    <row r="12221" spans="1:14" ht="14.4" x14ac:dyDescent="0.3">
      <c r="A12221" t="s">
        <v>100416</v>
      </c>
      <c r="B12221" t="s">
        <v>100417</v>
      </c>
      <c r="C12221" t="s">
        <v>93759</v>
      </c>
      <c r="D12221">
        <v>110</v>
      </c>
      <c r="E12221" t="s">
        <v>100418</v>
      </c>
      <c r="F12221" t="s">
        <v>6069</v>
      </c>
      <c r="G12221" t="s">
        <v>567</v>
      </c>
      <c r="H12221" t="s">
        <v>100419</v>
      </c>
      <c r="I12221" t="s">
        <v>100421</v>
      </c>
      <c r="J12221" t="s">
        <v>100422</v>
      </c>
      <c r="L12221" t="s">
        <v>4801</v>
      </c>
      <c r="M12221" t="s">
        <v>100420</v>
      </c>
      <c r="N12221"/>
    </row>
    <row r="12222" spans="1:14" ht="14.4" x14ac:dyDescent="0.3">
      <c r="A12222" t="s">
        <v>100423</v>
      </c>
      <c r="B12222" t="s">
        <v>100424</v>
      </c>
      <c r="C12222" t="s">
        <v>100425</v>
      </c>
      <c r="D12222">
        <v>1026</v>
      </c>
      <c r="E12222" t="s">
        <v>14</v>
      </c>
      <c r="F12222" t="s">
        <v>40608</v>
      </c>
      <c r="G12222" t="s">
        <v>5680</v>
      </c>
      <c r="H12222" t="s">
        <v>100426</v>
      </c>
      <c r="I12222" t="s">
        <v>100428</v>
      </c>
      <c r="J12222" t="s">
        <v>100429</v>
      </c>
      <c r="L12222" t="s">
        <v>4801</v>
      </c>
      <c r="M12222" t="s">
        <v>100427</v>
      </c>
      <c r="N12222"/>
    </row>
    <row r="12223" spans="1:14" ht="14.4" x14ac:dyDescent="0.3">
      <c r="A12223" t="s">
        <v>100430</v>
      </c>
      <c r="B12223" t="s">
        <v>100431</v>
      </c>
      <c r="C12223" t="s">
        <v>100432</v>
      </c>
      <c r="D12223">
        <v>596</v>
      </c>
      <c r="E12223" t="s">
        <v>6588</v>
      </c>
      <c r="F12223" t="s">
        <v>4835</v>
      </c>
      <c r="G12223" t="s">
        <v>567</v>
      </c>
      <c r="H12223" t="s">
        <v>100433</v>
      </c>
      <c r="I12223" t="s">
        <v>100435</v>
      </c>
      <c r="J12223" t="s">
        <v>100436</v>
      </c>
      <c r="K12223" t="s">
        <v>100437</v>
      </c>
      <c r="L12223" t="s">
        <v>4801</v>
      </c>
      <c r="M12223" t="s">
        <v>100434</v>
      </c>
      <c r="N12223"/>
    </row>
    <row r="12224" spans="1:14" ht="14.4" x14ac:dyDescent="0.3">
      <c r="A12224" t="s">
        <v>100438</v>
      </c>
      <c r="B12224" t="s">
        <v>100439</v>
      </c>
      <c r="C12224" t="s">
        <v>100440</v>
      </c>
      <c r="D12224">
        <v>12</v>
      </c>
      <c r="E12224" t="s">
        <v>17266</v>
      </c>
      <c r="F12224" t="s">
        <v>15307</v>
      </c>
      <c r="G12224" t="s">
        <v>5680</v>
      </c>
      <c r="H12224" t="s">
        <v>100441</v>
      </c>
      <c r="I12224" t="s">
        <v>102127</v>
      </c>
      <c r="J12224" t="s">
        <v>102128</v>
      </c>
      <c r="L12224" t="s">
        <v>4801</v>
      </c>
      <c r="M12224" t="s">
        <v>100442</v>
      </c>
      <c r="N12224"/>
    </row>
    <row r="12225" spans="1:14" ht="14.4" x14ac:dyDescent="0.3">
      <c r="A12225" t="s">
        <v>102129</v>
      </c>
      <c r="B12225" t="s">
        <v>102130</v>
      </c>
      <c r="C12225" t="s">
        <v>102131</v>
      </c>
      <c r="D12225">
        <v>200</v>
      </c>
      <c r="E12225" t="s">
        <v>102132</v>
      </c>
      <c r="F12225" t="s">
        <v>5343</v>
      </c>
      <c r="G12225" t="s">
        <v>4806</v>
      </c>
      <c r="H12225" t="s">
        <v>102133</v>
      </c>
      <c r="I12225" t="s">
        <v>102135</v>
      </c>
      <c r="J12225" t="s">
        <v>102136</v>
      </c>
      <c r="L12225" t="s">
        <v>4801</v>
      </c>
      <c r="M12225" t="s">
        <v>102134</v>
      </c>
      <c r="N12225"/>
    </row>
    <row r="12226" spans="1:14" ht="14.4" x14ac:dyDescent="0.3">
      <c r="A12226" t="s">
        <v>102137</v>
      </c>
      <c r="B12226" t="s">
        <v>102138</v>
      </c>
      <c r="C12226" t="s">
        <v>102139</v>
      </c>
      <c r="D12226">
        <v>437</v>
      </c>
      <c r="E12226" t="s">
        <v>102140</v>
      </c>
      <c r="F12226" t="s">
        <v>6663</v>
      </c>
      <c r="G12226" t="s">
        <v>567</v>
      </c>
      <c r="H12226" t="s">
        <v>102141</v>
      </c>
      <c r="I12226" t="s">
        <v>4799</v>
      </c>
      <c r="J12226" t="s">
        <v>102143</v>
      </c>
      <c r="L12226" t="s">
        <v>4801</v>
      </c>
      <c r="M12226" t="s">
        <v>102142</v>
      </c>
      <c r="N12226"/>
    </row>
    <row r="12227" spans="1:14" ht="14.4" x14ac:dyDescent="0.3">
      <c r="A12227" t="s">
        <v>102144</v>
      </c>
      <c r="B12227" t="s">
        <v>102145</v>
      </c>
      <c r="C12227" t="s">
        <v>102146</v>
      </c>
      <c r="D12227">
        <v>1001</v>
      </c>
      <c r="E12227" t="s">
        <v>33990</v>
      </c>
      <c r="F12227" t="s">
        <v>4866</v>
      </c>
      <c r="G12227" t="s">
        <v>4827</v>
      </c>
      <c r="H12227" t="s">
        <v>102147</v>
      </c>
      <c r="I12227" t="s">
        <v>102149</v>
      </c>
      <c r="J12227" t="s">
        <v>102150</v>
      </c>
      <c r="L12227" t="s">
        <v>4801</v>
      </c>
      <c r="M12227" t="s">
        <v>102148</v>
      </c>
      <c r="N12227"/>
    </row>
    <row r="12228" spans="1:14" ht="14.4" x14ac:dyDescent="0.3">
      <c r="A12228" t="s">
        <v>102119</v>
      </c>
      <c r="B12228" t="s">
        <v>102120</v>
      </c>
      <c r="C12228" t="s">
        <v>102121</v>
      </c>
      <c r="D12228">
        <v>50</v>
      </c>
      <c r="E12228" t="s">
        <v>102122</v>
      </c>
      <c r="F12228" t="s">
        <v>5314</v>
      </c>
      <c r="G12228" t="s">
        <v>5033</v>
      </c>
      <c r="H12228" t="s">
        <v>102123</v>
      </c>
      <c r="I12228" t="s">
        <v>102125</v>
      </c>
      <c r="J12228" t="s">
        <v>102126</v>
      </c>
      <c r="L12228" t="s">
        <v>5036</v>
      </c>
      <c r="M12228" t="s">
        <v>102124</v>
      </c>
      <c r="N12228"/>
    </row>
    <row r="12229" spans="1:14" ht="14.4" x14ac:dyDescent="0.3">
      <c r="A12229" t="s">
        <v>102151</v>
      </c>
      <c r="B12229" t="s">
        <v>102152</v>
      </c>
      <c r="C12229" t="s">
        <v>48814</v>
      </c>
      <c r="D12229">
        <v>779</v>
      </c>
      <c r="E12229" t="s">
        <v>48785</v>
      </c>
      <c r="F12229" t="s">
        <v>4835</v>
      </c>
      <c r="G12229" t="s">
        <v>567</v>
      </c>
      <c r="H12229" t="s">
        <v>33274</v>
      </c>
      <c r="I12229" t="s">
        <v>102154</v>
      </c>
      <c r="J12229" t="s">
        <v>84501</v>
      </c>
      <c r="L12229" t="s">
        <v>4801</v>
      </c>
      <c r="M12229" t="s">
        <v>102153</v>
      </c>
      <c r="N12229"/>
    </row>
    <row r="12230" spans="1:14" ht="14.4" x14ac:dyDescent="0.3">
      <c r="A12230" t="s">
        <v>102163</v>
      </c>
      <c r="B12230" t="s">
        <v>102164</v>
      </c>
      <c r="C12230" t="s">
        <v>102165</v>
      </c>
      <c r="D12230">
        <v>814</v>
      </c>
      <c r="E12230" t="s">
        <v>5046</v>
      </c>
      <c r="F12230" t="s">
        <v>23580</v>
      </c>
      <c r="G12230" t="s">
        <v>5004</v>
      </c>
      <c r="H12230" t="s">
        <v>102166</v>
      </c>
      <c r="I12230" t="s">
        <v>102167</v>
      </c>
      <c r="J12230" t="s">
        <v>102168</v>
      </c>
      <c r="K12230" t="s">
        <v>102169</v>
      </c>
      <c r="L12230" t="s">
        <v>4801</v>
      </c>
      <c r="M12230" t="s">
        <v>82229</v>
      </c>
      <c r="N12230"/>
    </row>
    <row r="12231" spans="1:14" ht="14.4" x14ac:dyDescent="0.3">
      <c r="A12231" t="s">
        <v>102170</v>
      </c>
      <c r="B12231" t="s">
        <v>102171</v>
      </c>
      <c r="C12231" t="s">
        <v>102172</v>
      </c>
      <c r="D12231">
        <v>1801</v>
      </c>
      <c r="E12231" t="s">
        <v>6408</v>
      </c>
      <c r="F12231" t="s">
        <v>12271</v>
      </c>
      <c r="G12231" t="s">
        <v>567</v>
      </c>
      <c r="H12231" t="s">
        <v>102173</v>
      </c>
      <c r="I12231" t="s">
        <v>102175</v>
      </c>
      <c r="J12231" t="s">
        <v>102176</v>
      </c>
      <c r="K12231" t="s">
        <v>96232</v>
      </c>
      <c r="L12231" t="s">
        <v>4801</v>
      </c>
      <c r="M12231" t="s">
        <v>102174</v>
      </c>
      <c r="N12231"/>
    </row>
    <row r="12232" spans="1:14" ht="14.4" x14ac:dyDescent="0.3">
      <c r="A12232" t="s">
        <v>102155</v>
      </c>
      <c r="B12232" t="s">
        <v>102156</v>
      </c>
      <c r="C12232" t="s">
        <v>102157</v>
      </c>
      <c r="D12232">
        <v>144</v>
      </c>
      <c r="E12232" t="s">
        <v>102158</v>
      </c>
      <c r="F12232" t="s">
        <v>5046</v>
      </c>
      <c r="G12232" t="s">
        <v>567</v>
      </c>
      <c r="H12232" t="s">
        <v>102159</v>
      </c>
      <c r="I12232" t="s">
        <v>102161</v>
      </c>
      <c r="J12232" t="s">
        <v>102162</v>
      </c>
      <c r="L12232" t="s">
        <v>98353</v>
      </c>
      <c r="M12232" t="s">
        <v>102160</v>
      </c>
      <c r="N12232"/>
    </row>
    <row r="12233" spans="1:14" ht="14.4" x14ac:dyDescent="0.3">
      <c r="A12233" t="s">
        <v>102177</v>
      </c>
      <c r="B12233" t="s">
        <v>102178</v>
      </c>
      <c r="C12233" t="s">
        <v>102179</v>
      </c>
      <c r="D12233">
        <v>657</v>
      </c>
      <c r="E12233" t="s">
        <v>102180</v>
      </c>
      <c r="F12233" t="s">
        <v>4835</v>
      </c>
      <c r="G12233" t="s">
        <v>567</v>
      </c>
      <c r="H12233" t="s">
        <v>102181</v>
      </c>
      <c r="I12233" t="s">
        <v>4799</v>
      </c>
      <c r="J12233" t="s">
        <v>92461</v>
      </c>
      <c r="L12233" t="s">
        <v>4801</v>
      </c>
      <c r="M12233" t="s">
        <v>102182</v>
      </c>
      <c r="N12233"/>
    </row>
    <row r="12234" spans="1:14" ht="14.4" x14ac:dyDescent="0.3">
      <c r="A12234" t="s">
        <v>102183</v>
      </c>
      <c r="B12234" t="s">
        <v>102184</v>
      </c>
      <c r="C12234" t="s">
        <v>102185</v>
      </c>
      <c r="D12234">
        <v>0</v>
      </c>
      <c r="E12234" t="s">
        <v>102186</v>
      </c>
      <c r="F12234" t="s">
        <v>43587</v>
      </c>
      <c r="G12234" t="s">
        <v>4827</v>
      </c>
      <c r="H12234" t="s">
        <v>102187</v>
      </c>
      <c r="I12234" t="s">
        <v>102189</v>
      </c>
      <c r="J12234" t="s">
        <v>102190</v>
      </c>
      <c r="L12234" t="s">
        <v>4801</v>
      </c>
      <c r="M12234" t="s">
        <v>102188</v>
      </c>
      <c r="N12234"/>
    </row>
    <row r="12235" spans="1:14" ht="14.4" x14ac:dyDescent="0.3">
      <c r="A12235" t="s">
        <v>102191</v>
      </c>
      <c r="B12235" t="s">
        <v>102192</v>
      </c>
      <c r="C12235" t="s">
        <v>102193</v>
      </c>
      <c r="D12235">
        <v>925</v>
      </c>
      <c r="E12235" t="s">
        <v>5635</v>
      </c>
      <c r="F12235" t="s">
        <v>102194</v>
      </c>
      <c r="G12235" t="s">
        <v>4827</v>
      </c>
      <c r="H12235" t="s">
        <v>102195</v>
      </c>
      <c r="I12235" t="s">
        <v>102189</v>
      </c>
      <c r="J12235" t="s">
        <v>102197</v>
      </c>
      <c r="L12235" t="s">
        <v>4801</v>
      </c>
      <c r="M12235" t="s">
        <v>102196</v>
      </c>
      <c r="N12235"/>
    </row>
    <row r="12236" spans="1:14" ht="14.4" x14ac:dyDescent="0.3">
      <c r="A12236" t="s">
        <v>102198</v>
      </c>
      <c r="B12236" t="s">
        <v>102199</v>
      </c>
      <c r="C12236" t="s">
        <v>84375</v>
      </c>
      <c r="D12236">
        <v>1713</v>
      </c>
      <c r="E12236" t="s">
        <v>45</v>
      </c>
      <c r="F12236" t="s">
        <v>5157</v>
      </c>
      <c r="G12236" t="s">
        <v>567</v>
      </c>
      <c r="H12236" t="s">
        <v>102200</v>
      </c>
      <c r="I12236" t="s">
        <v>102202</v>
      </c>
      <c r="J12236" t="s">
        <v>102203</v>
      </c>
      <c r="L12236" t="s">
        <v>4973</v>
      </c>
      <c r="M12236" t="s">
        <v>102201</v>
      </c>
      <c r="N12236"/>
    </row>
    <row r="12237" spans="1:14" ht="14.4" x14ac:dyDescent="0.3">
      <c r="A12237" t="s">
        <v>102204</v>
      </c>
      <c r="B12237" t="s">
        <v>102205</v>
      </c>
      <c r="C12237" t="s">
        <v>17975</v>
      </c>
      <c r="D12237">
        <v>141</v>
      </c>
      <c r="E12237" t="s">
        <v>93351</v>
      </c>
      <c r="F12237" t="s">
        <v>13959</v>
      </c>
      <c r="G12237" t="s">
        <v>567</v>
      </c>
      <c r="H12237" t="s">
        <v>102206</v>
      </c>
      <c r="I12237" t="s">
        <v>102208</v>
      </c>
      <c r="J12237" t="s">
        <v>105787</v>
      </c>
      <c r="K12237" t="s">
        <v>44523</v>
      </c>
      <c r="L12237" t="s">
        <v>4801</v>
      </c>
      <c r="M12237" t="s">
        <v>102207</v>
      </c>
      <c r="N12237"/>
    </row>
    <row r="12238" spans="1:14" ht="14.4" x14ac:dyDescent="0.3">
      <c r="A12238" t="s">
        <v>102209</v>
      </c>
      <c r="B12238" t="s">
        <v>102210</v>
      </c>
      <c r="C12238" t="s">
        <v>102211</v>
      </c>
      <c r="D12238">
        <v>515</v>
      </c>
      <c r="E12238" t="s">
        <v>99179</v>
      </c>
      <c r="F12238" t="s">
        <v>9226</v>
      </c>
      <c r="G12238" t="s">
        <v>567</v>
      </c>
      <c r="H12238" t="s">
        <v>102212</v>
      </c>
      <c r="I12238" t="s">
        <v>91187</v>
      </c>
      <c r="J12238" t="s">
        <v>102214</v>
      </c>
      <c r="L12238" t="s">
        <v>5076</v>
      </c>
      <c r="M12238" t="s">
        <v>102213</v>
      </c>
      <c r="N12238"/>
    </row>
    <row r="12239" spans="1:14" ht="14.4" x14ac:dyDescent="0.3">
      <c r="A12239" t="s">
        <v>102215</v>
      </c>
      <c r="B12239" t="s">
        <v>102216</v>
      </c>
      <c r="C12239" t="s">
        <v>102217</v>
      </c>
      <c r="D12239">
        <v>111</v>
      </c>
      <c r="E12239" t="s">
        <v>102218</v>
      </c>
      <c r="F12239" t="s">
        <v>6069</v>
      </c>
      <c r="G12239" t="s">
        <v>567</v>
      </c>
      <c r="H12239" t="s">
        <v>102219</v>
      </c>
      <c r="I12239" t="s">
        <v>102221</v>
      </c>
      <c r="J12239" t="s">
        <v>102222</v>
      </c>
      <c r="L12239" t="s">
        <v>4801</v>
      </c>
      <c r="M12239" t="s">
        <v>102220</v>
      </c>
      <c r="N12239"/>
    </row>
    <row r="12240" spans="1:14" ht="14.4" x14ac:dyDescent="0.3">
      <c r="A12240" t="s">
        <v>102223</v>
      </c>
      <c r="B12240" t="s">
        <v>102224</v>
      </c>
      <c r="C12240" t="s">
        <v>61049</v>
      </c>
      <c r="D12240">
        <v>648</v>
      </c>
      <c r="E12240" t="s">
        <v>102225</v>
      </c>
      <c r="F12240" t="s">
        <v>9526</v>
      </c>
      <c r="G12240" t="s">
        <v>567</v>
      </c>
      <c r="H12240" t="s">
        <v>102226</v>
      </c>
      <c r="I12240" t="s">
        <v>102228</v>
      </c>
      <c r="J12240" t="s">
        <v>102229</v>
      </c>
      <c r="L12240" t="s">
        <v>4801</v>
      </c>
      <c r="M12240" t="s">
        <v>102227</v>
      </c>
      <c r="N12240"/>
    </row>
    <row r="12241" spans="1:14" ht="14.4" x14ac:dyDescent="0.3">
      <c r="A12241" t="s">
        <v>102290</v>
      </c>
      <c r="B12241" t="s">
        <v>102291</v>
      </c>
      <c r="C12241" t="s">
        <v>102292</v>
      </c>
      <c r="D12241">
        <v>1650</v>
      </c>
      <c r="E12241" t="s">
        <v>102293</v>
      </c>
      <c r="F12241" t="s">
        <v>4857</v>
      </c>
      <c r="G12241" t="s">
        <v>4858</v>
      </c>
      <c r="H12241" t="s">
        <v>102294</v>
      </c>
      <c r="I12241" t="s">
        <v>102296</v>
      </c>
      <c r="J12241" t="s">
        <v>102297</v>
      </c>
      <c r="L12241" t="s">
        <v>4801</v>
      </c>
      <c r="M12241" t="s">
        <v>102295</v>
      </c>
      <c r="N12241"/>
    </row>
    <row r="12242" spans="1:14" ht="14.4" x14ac:dyDescent="0.3">
      <c r="A12242" t="s">
        <v>102298</v>
      </c>
      <c r="B12242" t="s">
        <v>102299</v>
      </c>
      <c r="C12242" t="s">
        <v>102300</v>
      </c>
      <c r="D12242">
        <v>655</v>
      </c>
      <c r="E12242" t="s">
        <v>102301</v>
      </c>
      <c r="F12242" t="s">
        <v>24973</v>
      </c>
      <c r="G12242" t="s">
        <v>4806</v>
      </c>
      <c r="H12242" t="s">
        <v>102302</v>
      </c>
      <c r="I12242" t="s">
        <v>102304</v>
      </c>
      <c r="J12242" t="s">
        <v>102305</v>
      </c>
      <c r="L12242" t="s">
        <v>4808</v>
      </c>
      <c r="M12242" t="s">
        <v>102303</v>
      </c>
      <c r="N12242"/>
    </row>
    <row r="12243" spans="1:14" ht="14.4" x14ac:dyDescent="0.3">
      <c r="A12243" t="s">
        <v>102306</v>
      </c>
      <c r="B12243" t="s">
        <v>102307</v>
      </c>
      <c r="C12243" t="s">
        <v>102308</v>
      </c>
      <c r="D12243">
        <v>35</v>
      </c>
      <c r="E12243" t="s">
        <v>5074</v>
      </c>
      <c r="F12243" t="s">
        <v>5043</v>
      </c>
      <c r="G12243" t="s">
        <v>567</v>
      </c>
      <c r="H12243" t="s">
        <v>102309</v>
      </c>
      <c r="I12243" t="s">
        <v>102311</v>
      </c>
      <c r="J12243" t="s">
        <v>102312</v>
      </c>
      <c r="L12243" t="s">
        <v>4801</v>
      </c>
      <c r="M12243" t="s">
        <v>102310</v>
      </c>
      <c r="N12243"/>
    </row>
    <row r="12244" spans="1:14" ht="14.4" x14ac:dyDescent="0.3">
      <c r="A12244" t="s">
        <v>102230</v>
      </c>
      <c r="B12244" t="s">
        <v>102231</v>
      </c>
      <c r="C12244" t="s">
        <v>102232</v>
      </c>
      <c r="D12244">
        <v>0</v>
      </c>
      <c r="E12244" t="s">
        <v>102233</v>
      </c>
      <c r="F12244" t="s">
        <v>17341</v>
      </c>
      <c r="G12244" t="s">
        <v>567</v>
      </c>
      <c r="H12244" t="s">
        <v>102234</v>
      </c>
      <c r="I12244" t="s">
        <v>102236</v>
      </c>
      <c r="J12244" t="s">
        <v>102237</v>
      </c>
      <c r="L12244" t="s">
        <v>100487</v>
      </c>
      <c r="M12244" t="s">
        <v>102235</v>
      </c>
      <c r="N12244"/>
    </row>
    <row r="12245" spans="1:14" ht="14.4" x14ac:dyDescent="0.3">
      <c r="A12245" t="s">
        <v>102238</v>
      </c>
      <c r="B12245" t="s">
        <v>102239</v>
      </c>
      <c r="C12245" t="s">
        <v>102240</v>
      </c>
      <c r="D12245">
        <v>1427</v>
      </c>
      <c r="E12245" t="s">
        <v>7904</v>
      </c>
      <c r="F12245" t="s">
        <v>11457</v>
      </c>
      <c r="G12245" t="s">
        <v>4915</v>
      </c>
      <c r="H12245" t="s">
        <v>102241</v>
      </c>
      <c r="I12245" t="s">
        <v>37582</v>
      </c>
      <c r="J12245" t="s">
        <v>102243</v>
      </c>
      <c r="L12245" t="s">
        <v>4801</v>
      </c>
      <c r="M12245" t="s">
        <v>102242</v>
      </c>
      <c r="N12245"/>
    </row>
    <row r="12246" spans="1:14" ht="14.4" x14ac:dyDescent="0.3">
      <c r="A12246" t="s">
        <v>101980</v>
      </c>
      <c r="B12246" t="s">
        <v>101981</v>
      </c>
      <c r="C12246" t="s">
        <v>101982</v>
      </c>
      <c r="D12246">
        <v>1295</v>
      </c>
      <c r="E12246" t="s">
        <v>14</v>
      </c>
      <c r="F12246" t="s">
        <v>89933</v>
      </c>
      <c r="G12246" t="s">
        <v>567</v>
      </c>
      <c r="H12246" t="s">
        <v>101983</v>
      </c>
      <c r="I12246" t="s">
        <v>101985</v>
      </c>
      <c r="J12246" t="s">
        <v>101986</v>
      </c>
      <c r="L12246" t="s">
        <v>4846</v>
      </c>
      <c r="M12246" t="s">
        <v>101984</v>
      </c>
      <c r="N12246"/>
    </row>
    <row r="12247" spans="1:14" ht="14.4" x14ac:dyDescent="0.3">
      <c r="A12247" t="s">
        <v>102244</v>
      </c>
      <c r="B12247" t="s">
        <v>102245</v>
      </c>
      <c r="C12247" t="s">
        <v>96389</v>
      </c>
      <c r="D12247">
        <v>4409</v>
      </c>
      <c r="E12247" t="s">
        <v>5422</v>
      </c>
      <c r="F12247" t="s">
        <v>4835</v>
      </c>
      <c r="G12247" t="s">
        <v>567</v>
      </c>
      <c r="H12247" t="s">
        <v>102246</v>
      </c>
      <c r="I12247" t="s">
        <v>102248</v>
      </c>
      <c r="J12247" t="s">
        <v>60780</v>
      </c>
      <c r="K12247" t="s">
        <v>10022</v>
      </c>
      <c r="L12247" t="s">
        <v>4801</v>
      </c>
      <c r="M12247" t="s">
        <v>102247</v>
      </c>
      <c r="N12247"/>
    </row>
    <row r="12248" spans="1:14" ht="14.4" x14ac:dyDescent="0.3">
      <c r="A12248" t="s">
        <v>102249</v>
      </c>
      <c r="B12248" t="s">
        <v>102250</v>
      </c>
      <c r="C12248" t="s">
        <v>102251</v>
      </c>
      <c r="D12248">
        <v>9</v>
      </c>
      <c r="E12248" t="s">
        <v>7904</v>
      </c>
      <c r="F12248" t="s">
        <v>41814</v>
      </c>
      <c r="G12248" t="s">
        <v>7027</v>
      </c>
      <c r="H12248" t="s">
        <v>102252</v>
      </c>
      <c r="I12248" t="s">
        <v>102254</v>
      </c>
      <c r="J12248" t="s">
        <v>102255</v>
      </c>
      <c r="L12248" t="s">
        <v>4801</v>
      </c>
      <c r="M12248" t="s">
        <v>102253</v>
      </c>
      <c r="N12248"/>
    </row>
    <row r="12249" spans="1:14" ht="14.4" x14ac:dyDescent="0.3">
      <c r="A12249" t="s">
        <v>102256</v>
      </c>
      <c r="B12249" t="s">
        <v>102257</v>
      </c>
      <c r="C12249" t="s">
        <v>102258</v>
      </c>
      <c r="D12249">
        <v>0</v>
      </c>
      <c r="E12249" t="s">
        <v>102259</v>
      </c>
      <c r="F12249" t="s">
        <v>36753</v>
      </c>
      <c r="G12249" t="s">
        <v>5033</v>
      </c>
      <c r="H12249" t="s">
        <v>102260</v>
      </c>
      <c r="I12249" t="s">
        <v>102262</v>
      </c>
      <c r="J12249" t="s">
        <v>102263</v>
      </c>
      <c r="K12249" t="s">
        <v>44523</v>
      </c>
      <c r="L12249" t="s">
        <v>4801</v>
      </c>
      <c r="M12249" t="s">
        <v>102261</v>
      </c>
      <c r="N12249"/>
    </row>
    <row r="12250" spans="1:14" ht="14.4" x14ac:dyDescent="0.3">
      <c r="A12250" t="s">
        <v>102270</v>
      </c>
      <c r="B12250" t="s">
        <v>102271</v>
      </c>
      <c r="C12250" t="s">
        <v>44867</v>
      </c>
      <c r="D12250">
        <v>870</v>
      </c>
      <c r="E12250" t="s">
        <v>11429</v>
      </c>
      <c r="F12250" t="s">
        <v>9874</v>
      </c>
      <c r="G12250" t="s">
        <v>567</v>
      </c>
      <c r="H12250" t="s">
        <v>102272</v>
      </c>
      <c r="I12250" t="s">
        <v>102274</v>
      </c>
      <c r="J12250" t="s">
        <v>102275</v>
      </c>
      <c r="K12250" t="s">
        <v>105788</v>
      </c>
      <c r="L12250" t="s">
        <v>4801</v>
      </c>
      <c r="M12250" t="s">
        <v>102273</v>
      </c>
      <c r="N12250"/>
    </row>
    <row r="12251" spans="1:14" ht="14.4" x14ac:dyDescent="0.3">
      <c r="A12251" t="s">
        <v>102276</v>
      </c>
      <c r="B12251" t="s">
        <v>102277</v>
      </c>
      <c r="C12251" t="s">
        <v>102278</v>
      </c>
      <c r="D12251">
        <v>111</v>
      </c>
      <c r="E12251" t="s">
        <v>102279</v>
      </c>
      <c r="F12251" t="s">
        <v>9021</v>
      </c>
      <c r="G12251" t="s">
        <v>5033</v>
      </c>
      <c r="H12251" t="s">
        <v>102280</v>
      </c>
      <c r="I12251" t="s">
        <v>102282</v>
      </c>
      <c r="J12251" t="s">
        <v>102283</v>
      </c>
      <c r="L12251" t="s">
        <v>4801</v>
      </c>
      <c r="M12251" t="s">
        <v>102281</v>
      </c>
      <c r="N12251"/>
    </row>
    <row r="12252" spans="1:14" ht="14.4" x14ac:dyDescent="0.3">
      <c r="A12252" t="s">
        <v>102284</v>
      </c>
      <c r="B12252" t="s">
        <v>102285</v>
      </c>
      <c r="C12252" t="s">
        <v>102286</v>
      </c>
      <c r="D12252">
        <v>491</v>
      </c>
      <c r="E12252" t="s">
        <v>86050</v>
      </c>
      <c r="F12252" t="s">
        <v>10902</v>
      </c>
      <c r="G12252" t="s">
        <v>567</v>
      </c>
      <c r="H12252" t="s">
        <v>102287</v>
      </c>
      <c r="I12252" t="s">
        <v>102288</v>
      </c>
      <c r="J12252" t="s">
        <v>102289</v>
      </c>
      <c r="L12252" t="s">
        <v>4801</v>
      </c>
      <c r="M12252" t="s">
        <v>82229</v>
      </c>
      <c r="N12252"/>
    </row>
    <row r="12253" spans="1:14" ht="14.4" x14ac:dyDescent="0.3">
      <c r="A12253" t="s">
        <v>102264</v>
      </c>
      <c r="B12253" t="s">
        <v>102265</v>
      </c>
      <c r="C12253" t="s">
        <v>102266</v>
      </c>
      <c r="D12253">
        <v>212</v>
      </c>
      <c r="E12253" t="s">
        <v>7123</v>
      </c>
      <c r="F12253" t="s">
        <v>5104</v>
      </c>
      <c r="G12253" t="s">
        <v>567</v>
      </c>
      <c r="H12253" t="s">
        <v>102267</v>
      </c>
      <c r="I12253" t="s">
        <v>4799</v>
      </c>
      <c r="J12253" t="s">
        <v>102269</v>
      </c>
      <c r="L12253" t="s">
        <v>4801</v>
      </c>
      <c r="M12253" t="s">
        <v>102268</v>
      </c>
      <c r="N12253"/>
    </row>
    <row r="12254" spans="1:14" ht="14.4" x14ac:dyDescent="0.3">
      <c r="A12254" t="s">
        <v>102313</v>
      </c>
      <c r="B12254" t="s">
        <v>102314</v>
      </c>
      <c r="C12254" t="s">
        <v>47493</v>
      </c>
      <c r="D12254">
        <v>116</v>
      </c>
      <c r="E12254" t="s">
        <v>14</v>
      </c>
      <c r="F12254" t="s">
        <v>28260</v>
      </c>
      <c r="G12254" t="s">
        <v>567</v>
      </c>
      <c r="H12254" t="s">
        <v>102315</v>
      </c>
      <c r="I12254" t="s">
        <v>102317</v>
      </c>
      <c r="J12254" t="s">
        <v>102318</v>
      </c>
      <c r="L12254" t="s">
        <v>100487</v>
      </c>
      <c r="M12254" t="s">
        <v>102316</v>
      </c>
      <c r="N12254"/>
    </row>
    <row r="12255" spans="1:14" ht="14.4" x14ac:dyDescent="0.3">
      <c r="A12255" t="s">
        <v>102319</v>
      </c>
      <c r="B12255" t="s">
        <v>102320</v>
      </c>
      <c r="C12255" t="s">
        <v>102321</v>
      </c>
      <c r="D12255">
        <v>0</v>
      </c>
      <c r="E12255" t="s">
        <v>102322</v>
      </c>
      <c r="F12255" t="s">
        <v>8515</v>
      </c>
      <c r="G12255" t="s">
        <v>5396</v>
      </c>
      <c r="H12255" t="s">
        <v>102323</v>
      </c>
      <c r="I12255" t="s">
        <v>102325</v>
      </c>
      <c r="J12255" t="s">
        <v>102326</v>
      </c>
      <c r="K12255" t="s">
        <v>44523</v>
      </c>
      <c r="L12255" t="s">
        <v>4801</v>
      </c>
      <c r="M12255" t="s">
        <v>102324</v>
      </c>
      <c r="N12255"/>
    </row>
    <row r="12256" spans="1:14" ht="14.4" x14ac:dyDescent="0.3">
      <c r="A12256" t="s">
        <v>102327</v>
      </c>
      <c r="B12256" t="s">
        <v>102328</v>
      </c>
      <c r="C12256" t="s">
        <v>102329</v>
      </c>
      <c r="D12256">
        <v>189</v>
      </c>
      <c r="E12256" t="s">
        <v>102330</v>
      </c>
      <c r="F12256" t="s">
        <v>18679</v>
      </c>
      <c r="G12256" t="s">
        <v>4915</v>
      </c>
      <c r="H12256" t="s">
        <v>102331</v>
      </c>
      <c r="I12256" t="s">
        <v>102333</v>
      </c>
      <c r="J12256" t="s">
        <v>102334</v>
      </c>
      <c r="L12256" t="s">
        <v>4801</v>
      </c>
      <c r="M12256" t="s">
        <v>102332</v>
      </c>
      <c r="N12256"/>
    </row>
    <row r="12257" spans="1:14" ht="14.4" x14ac:dyDescent="0.3">
      <c r="A12257" t="s">
        <v>102335</v>
      </c>
      <c r="B12257" t="s">
        <v>102336</v>
      </c>
      <c r="C12257" t="s">
        <v>102337</v>
      </c>
      <c r="D12257">
        <v>60</v>
      </c>
      <c r="E12257" t="s">
        <v>102338</v>
      </c>
      <c r="F12257" t="s">
        <v>4857</v>
      </c>
      <c r="G12257" t="s">
        <v>4858</v>
      </c>
      <c r="H12257" t="s">
        <v>102339</v>
      </c>
      <c r="I12257" t="s">
        <v>102341</v>
      </c>
      <c r="J12257" t="s">
        <v>102342</v>
      </c>
      <c r="L12257" t="s">
        <v>4801</v>
      </c>
      <c r="M12257" t="s">
        <v>102340</v>
      </c>
      <c r="N12257"/>
    </row>
    <row r="12258" spans="1:14" ht="14.4" x14ac:dyDescent="0.3">
      <c r="A12258" t="s">
        <v>102350</v>
      </c>
      <c r="B12258" t="s">
        <v>102351</v>
      </c>
      <c r="C12258" t="s">
        <v>60807</v>
      </c>
      <c r="D12258">
        <v>112</v>
      </c>
      <c r="E12258" t="s">
        <v>14</v>
      </c>
      <c r="F12258" t="s">
        <v>41049</v>
      </c>
      <c r="G12258" t="s">
        <v>4806</v>
      </c>
      <c r="H12258" t="s">
        <v>102352</v>
      </c>
      <c r="I12258" t="s">
        <v>4799</v>
      </c>
      <c r="J12258" t="s">
        <v>102354</v>
      </c>
      <c r="L12258" t="s">
        <v>100567</v>
      </c>
      <c r="M12258" t="s">
        <v>102353</v>
      </c>
      <c r="N12258"/>
    </row>
    <row r="12259" spans="1:14" ht="14.4" x14ac:dyDescent="0.3">
      <c r="A12259" t="s">
        <v>102355</v>
      </c>
      <c r="B12259" t="s">
        <v>102356</v>
      </c>
      <c r="C12259" t="s">
        <v>102357</v>
      </c>
      <c r="D12259">
        <v>849</v>
      </c>
      <c r="E12259" t="s">
        <v>14</v>
      </c>
      <c r="F12259" t="s">
        <v>5679</v>
      </c>
      <c r="G12259" t="s">
        <v>5680</v>
      </c>
      <c r="H12259" t="s">
        <v>102358</v>
      </c>
      <c r="I12259" t="s">
        <v>102360</v>
      </c>
      <c r="J12259" t="s">
        <v>102361</v>
      </c>
      <c r="L12259" t="s">
        <v>4998</v>
      </c>
      <c r="M12259" t="s">
        <v>102359</v>
      </c>
      <c r="N12259"/>
    </row>
    <row r="12260" spans="1:14" ht="14.4" x14ac:dyDescent="0.3">
      <c r="A12260" t="s">
        <v>102362</v>
      </c>
      <c r="B12260" t="s">
        <v>102363</v>
      </c>
      <c r="C12260" t="s">
        <v>102364</v>
      </c>
      <c r="D12260">
        <v>33</v>
      </c>
      <c r="E12260" t="s">
        <v>102365</v>
      </c>
      <c r="F12260" t="s">
        <v>6663</v>
      </c>
      <c r="G12260" t="s">
        <v>567</v>
      </c>
      <c r="H12260" t="s">
        <v>102366</v>
      </c>
      <c r="I12260" t="s">
        <v>4799</v>
      </c>
      <c r="J12260" t="s">
        <v>102368</v>
      </c>
      <c r="L12260" t="s">
        <v>4801</v>
      </c>
      <c r="M12260" t="s">
        <v>102367</v>
      </c>
      <c r="N12260"/>
    </row>
    <row r="12261" spans="1:14" ht="14.4" x14ac:dyDescent="0.3">
      <c r="A12261" t="s">
        <v>102369</v>
      </c>
      <c r="B12261" t="s">
        <v>102370</v>
      </c>
      <c r="C12261" t="s">
        <v>102371</v>
      </c>
      <c r="D12261">
        <v>86</v>
      </c>
      <c r="E12261" t="s">
        <v>20379</v>
      </c>
      <c r="F12261" t="s">
        <v>5046</v>
      </c>
      <c r="G12261" t="s">
        <v>567</v>
      </c>
      <c r="H12261" t="s">
        <v>102372</v>
      </c>
      <c r="I12261" t="s">
        <v>102374</v>
      </c>
      <c r="J12261" t="s">
        <v>102375</v>
      </c>
      <c r="L12261" t="s">
        <v>98353</v>
      </c>
      <c r="M12261" t="s">
        <v>102373</v>
      </c>
      <c r="N12261"/>
    </row>
    <row r="12262" spans="1:14" ht="14.4" x14ac:dyDescent="0.3">
      <c r="A12262" t="s">
        <v>102376</v>
      </c>
      <c r="B12262" t="s">
        <v>102377</v>
      </c>
      <c r="C12262" t="s">
        <v>102378</v>
      </c>
      <c r="D12262">
        <v>0</v>
      </c>
      <c r="E12262" t="s">
        <v>102379</v>
      </c>
      <c r="F12262" t="s">
        <v>86671</v>
      </c>
      <c r="G12262" t="s">
        <v>7027</v>
      </c>
      <c r="H12262" t="s">
        <v>102380</v>
      </c>
      <c r="I12262" t="s">
        <v>102382</v>
      </c>
      <c r="J12262" t="s">
        <v>102383</v>
      </c>
      <c r="K12262" t="s">
        <v>102384</v>
      </c>
      <c r="L12262" t="s">
        <v>4801</v>
      </c>
      <c r="M12262" t="s">
        <v>102381</v>
      </c>
      <c r="N12262"/>
    </row>
    <row r="12263" spans="1:14" ht="14.4" x14ac:dyDescent="0.3">
      <c r="A12263" t="s">
        <v>102385</v>
      </c>
      <c r="B12263" t="s">
        <v>102386</v>
      </c>
      <c r="C12263" t="s">
        <v>47513</v>
      </c>
      <c r="D12263">
        <v>892</v>
      </c>
      <c r="E12263" t="s">
        <v>14904</v>
      </c>
      <c r="F12263" t="s">
        <v>11457</v>
      </c>
      <c r="G12263" t="s">
        <v>4915</v>
      </c>
      <c r="H12263" t="s">
        <v>102387</v>
      </c>
      <c r="I12263" t="s">
        <v>102389</v>
      </c>
      <c r="J12263" t="s">
        <v>102390</v>
      </c>
      <c r="L12263" t="s">
        <v>4801</v>
      </c>
      <c r="M12263" t="s">
        <v>102388</v>
      </c>
      <c r="N12263"/>
    </row>
    <row r="12264" spans="1:14" ht="14.4" x14ac:dyDescent="0.3">
      <c r="A12264" t="s">
        <v>102391</v>
      </c>
      <c r="B12264" t="s">
        <v>102392</v>
      </c>
      <c r="C12264" t="s">
        <v>18607</v>
      </c>
      <c r="D12264">
        <v>139</v>
      </c>
      <c r="E12264" t="s">
        <v>102393</v>
      </c>
      <c r="F12264" t="s">
        <v>38959</v>
      </c>
      <c r="G12264" t="s">
        <v>567</v>
      </c>
      <c r="H12264" t="s">
        <v>102394</v>
      </c>
      <c r="I12264" t="s">
        <v>102396</v>
      </c>
      <c r="J12264" t="s">
        <v>102397</v>
      </c>
      <c r="L12264" t="s">
        <v>4801</v>
      </c>
      <c r="M12264" t="s">
        <v>102395</v>
      </c>
      <c r="N12264"/>
    </row>
    <row r="12265" spans="1:14" ht="14.4" x14ac:dyDescent="0.3">
      <c r="A12265" t="s">
        <v>102398</v>
      </c>
      <c r="B12265" t="s">
        <v>102399</v>
      </c>
      <c r="C12265" t="s">
        <v>102400</v>
      </c>
      <c r="D12265">
        <v>655</v>
      </c>
      <c r="E12265" t="s">
        <v>21759</v>
      </c>
      <c r="F12265" t="s">
        <v>7445</v>
      </c>
      <c r="G12265" t="s">
        <v>5396</v>
      </c>
      <c r="H12265" t="s">
        <v>102401</v>
      </c>
      <c r="I12265" t="s">
        <v>102403</v>
      </c>
      <c r="J12265" t="s">
        <v>102404</v>
      </c>
      <c r="K12265" t="s">
        <v>102405</v>
      </c>
      <c r="L12265" t="s">
        <v>4801</v>
      </c>
      <c r="M12265" t="s">
        <v>102402</v>
      </c>
      <c r="N12265"/>
    </row>
    <row r="12266" spans="1:14" ht="14.4" x14ac:dyDescent="0.3">
      <c r="A12266" t="s">
        <v>102343</v>
      </c>
      <c r="B12266" t="s">
        <v>102344</v>
      </c>
      <c r="C12266" t="s">
        <v>102345</v>
      </c>
      <c r="D12266">
        <v>0</v>
      </c>
      <c r="E12266" t="s">
        <v>22087</v>
      </c>
      <c r="F12266" t="s">
        <v>13473</v>
      </c>
      <c r="G12266" t="s">
        <v>4827</v>
      </c>
      <c r="H12266" t="s">
        <v>102346</v>
      </c>
      <c r="I12266" t="s">
        <v>102348</v>
      </c>
      <c r="J12266" t="s">
        <v>102349</v>
      </c>
      <c r="K12266" t="s">
        <v>84241</v>
      </c>
      <c r="L12266" t="s">
        <v>4801</v>
      </c>
      <c r="M12266" t="s">
        <v>102347</v>
      </c>
      <c r="N12266"/>
    </row>
    <row r="12267" spans="1:14" ht="14.4" x14ac:dyDescent="0.3">
      <c r="A12267" t="s">
        <v>102413</v>
      </c>
      <c r="B12267" t="s">
        <v>102414</v>
      </c>
      <c r="C12267" t="s">
        <v>102415</v>
      </c>
      <c r="D12267">
        <v>1620</v>
      </c>
      <c r="E12267" t="s">
        <v>39980</v>
      </c>
      <c r="F12267" t="s">
        <v>5132</v>
      </c>
      <c r="G12267" t="s">
        <v>567</v>
      </c>
      <c r="H12267" t="s">
        <v>102416</v>
      </c>
      <c r="I12267" t="s">
        <v>102417</v>
      </c>
      <c r="J12267" t="s">
        <v>102418</v>
      </c>
      <c r="L12267" t="s">
        <v>4801</v>
      </c>
      <c r="M12267" t="s">
        <v>82229</v>
      </c>
      <c r="N12267"/>
    </row>
    <row r="12268" spans="1:14" ht="14.4" x14ac:dyDescent="0.3">
      <c r="A12268" t="s">
        <v>102419</v>
      </c>
      <c r="B12268" t="s">
        <v>102420</v>
      </c>
      <c r="C12268" t="s">
        <v>102421</v>
      </c>
      <c r="D12268">
        <v>1400</v>
      </c>
      <c r="E12268" t="s">
        <v>18652</v>
      </c>
      <c r="F12268" t="s">
        <v>4805</v>
      </c>
      <c r="G12268" t="s">
        <v>4806</v>
      </c>
      <c r="H12268" t="s">
        <v>102422</v>
      </c>
      <c r="I12268" t="s">
        <v>102424</v>
      </c>
      <c r="J12268" t="s">
        <v>102425</v>
      </c>
      <c r="K12268" t="s">
        <v>44523</v>
      </c>
      <c r="L12268" t="s">
        <v>4801</v>
      </c>
      <c r="M12268" t="s">
        <v>102423</v>
      </c>
      <c r="N12268"/>
    </row>
    <row r="12269" spans="1:14" ht="14.4" x14ac:dyDescent="0.3">
      <c r="A12269" t="s">
        <v>101203</v>
      </c>
      <c r="B12269" t="s">
        <v>101204</v>
      </c>
      <c r="C12269" t="s">
        <v>24480</v>
      </c>
      <c r="D12269">
        <v>1120</v>
      </c>
      <c r="E12269" t="s">
        <v>101205</v>
      </c>
      <c r="F12269" t="s">
        <v>5477</v>
      </c>
      <c r="G12269" t="s">
        <v>567</v>
      </c>
      <c r="H12269" t="s">
        <v>101206</v>
      </c>
      <c r="I12269" t="s">
        <v>101208</v>
      </c>
      <c r="J12269" t="s">
        <v>101209</v>
      </c>
      <c r="K12269" t="s">
        <v>44523</v>
      </c>
      <c r="L12269" t="s">
        <v>4801</v>
      </c>
      <c r="M12269" t="s">
        <v>101207</v>
      </c>
      <c r="N12269"/>
    </row>
    <row r="12270" spans="1:14" ht="14.4" x14ac:dyDescent="0.3">
      <c r="A12270" t="s">
        <v>102406</v>
      </c>
      <c r="B12270" t="s">
        <v>102407</v>
      </c>
      <c r="C12270" t="s">
        <v>102408</v>
      </c>
      <c r="D12270">
        <v>704</v>
      </c>
      <c r="E12270" t="s">
        <v>11429</v>
      </c>
      <c r="F12270" t="s">
        <v>5110</v>
      </c>
      <c r="G12270" t="s">
        <v>567</v>
      </c>
      <c r="H12270" t="s">
        <v>102409</v>
      </c>
      <c r="I12270" t="s">
        <v>102411</v>
      </c>
      <c r="J12270" t="s">
        <v>102412</v>
      </c>
      <c r="L12270" t="s">
        <v>4853</v>
      </c>
      <c r="M12270" t="s">
        <v>102410</v>
      </c>
      <c r="N12270"/>
    </row>
    <row r="12271" spans="1:14" ht="14.4" x14ac:dyDescent="0.3">
      <c r="A12271" t="s">
        <v>102426</v>
      </c>
      <c r="B12271" t="s">
        <v>102427</v>
      </c>
      <c r="C12271" t="s">
        <v>102428</v>
      </c>
      <c r="D12271">
        <v>145</v>
      </c>
      <c r="E12271" t="s">
        <v>14</v>
      </c>
      <c r="F12271" t="s">
        <v>88597</v>
      </c>
      <c r="G12271" t="s">
        <v>4851</v>
      </c>
      <c r="H12271" t="s">
        <v>102429</v>
      </c>
      <c r="I12271" t="s">
        <v>102431</v>
      </c>
      <c r="J12271" t="s">
        <v>102432</v>
      </c>
      <c r="L12271" t="s">
        <v>4853</v>
      </c>
      <c r="M12271" t="s">
        <v>102430</v>
      </c>
      <c r="N12271"/>
    </row>
    <row r="12272" spans="1:14" ht="14.4" x14ac:dyDescent="0.3">
      <c r="A12272" t="s">
        <v>102439</v>
      </c>
      <c r="B12272" t="s">
        <v>102440</v>
      </c>
      <c r="C12272" t="s">
        <v>102441</v>
      </c>
      <c r="D12272">
        <v>2145</v>
      </c>
      <c r="E12272" t="s">
        <v>8578</v>
      </c>
      <c r="F12272" t="s">
        <v>4835</v>
      </c>
      <c r="G12272" t="s">
        <v>567</v>
      </c>
      <c r="H12272" t="s">
        <v>102442</v>
      </c>
      <c r="I12272" t="s">
        <v>43765</v>
      </c>
      <c r="J12272" t="s">
        <v>56804</v>
      </c>
      <c r="L12272" t="s">
        <v>4801</v>
      </c>
      <c r="M12272" t="s">
        <v>102443</v>
      </c>
      <c r="N12272"/>
    </row>
    <row r="12273" spans="1:14" ht="14.4" x14ac:dyDescent="0.3">
      <c r="A12273" t="s">
        <v>102433</v>
      </c>
      <c r="B12273" t="s">
        <v>102434</v>
      </c>
      <c r="C12273" t="s">
        <v>10799</v>
      </c>
      <c r="D12273">
        <v>1175</v>
      </c>
      <c r="E12273" t="s">
        <v>92857</v>
      </c>
      <c r="F12273" t="s">
        <v>5759</v>
      </c>
      <c r="G12273" t="s">
        <v>4851</v>
      </c>
      <c r="H12273" t="s">
        <v>102435</v>
      </c>
      <c r="I12273" t="s">
        <v>102437</v>
      </c>
      <c r="J12273" t="s">
        <v>102438</v>
      </c>
      <c r="L12273" t="s">
        <v>4853</v>
      </c>
      <c r="M12273" t="s">
        <v>102436</v>
      </c>
      <c r="N12273"/>
    </row>
    <row r="12274" spans="1:14" ht="14.4" x14ac:dyDescent="0.3">
      <c r="A12274" t="s">
        <v>102444</v>
      </c>
      <c r="B12274" t="s">
        <v>102445</v>
      </c>
      <c r="C12274" t="s">
        <v>44629</v>
      </c>
      <c r="D12274">
        <v>35</v>
      </c>
      <c r="E12274" t="s">
        <v>5697</v>
      </c>
      <c r="F12274" t="s">
        <v>21930</v>
      </c>
      <c r="G12274" t="s">
        <v>4827</v>
      </c>
      <c r="H12274" t="s">
        <v>102446</v>
      </c>
      <c r="I12274" t="s">
        <v>102448</v>
      </c>
      <c r="J12274" t="s">
        <v>56966</v>
      </c>
      <c r="L12274" t="s">
        <v>4801</v>
      </c>
      <c r="M12274" t="s">
        <v>102447</v>
      </c>
      <c r="N12274"/>
    </row>
    <row r="12275" spans="1:14" ht="14.4" x14ac:dyDescent="0.3">
      <c r="A12275" t="s">
        <v>102449</v>
      </c>
      <c r="B12275" t="s">
        <v>102450</v>
      </c>
      <c r="C12275" t="s">
        <v>102451</v>
      </c>
      <c r="D12275">
        <v>0</v>
      </c>
      <c r="E12275" t="s">
        <v>6079</v>
      </c>
      <c r="F12275" t="s">
        <v>14401</v>
      </c>
      <c r="G12275" t="s">
        <v>5680</v>
      </c>
      <c r="H12275" t="s">
        <v>102452</v>
      </c>
      <c r="I12275" t="s">
        <v>102454</v>
      </c>
      <c r="J12275" t="s">
        <v>102455</v>
      </c>
      <c r="L12275" t="s">
        <v>25790</v>
      </c>
      <c r="M12275" t="s">
        <v>102453</v>
      </c>
      <c r="N12275"/>
    </row>
    <row r="12276" spans="1:14" ht="14.4" x14ac:dyDescent="0.3">
      <c r="A12276" t="s">
        <v>102456</v>
      </c>
      <c r="B12276" t="s">
        <v>102457</v>
      </c>
      <c r="C12276" t="s">
        <v>102458</v>
      </c>
      <c r="D12276">
        <v>972</v>
      </c>
      <c r="E12276" t="s">
        <v>102459</v>
      </c>
      <c r="F12276" t="s">
        <v>5543</v>
      </c>
      <c r="G12276" t="s">
        <v>4806</v>
      </c>
      <c r="H12276" t="s">
        <v>102460</v>
      </c>
      <c r="I12276" t="s">
        <v>102461</v>
      </c>
      <c r="J12276" t="s">
        <v>102462</v>
      </c>
      <c r="L12276" t="s">
        <v>4801</v>
      </c>
      <c r="M12276" t="s">
        <v>82229</v>
      </c>
      <c r="N12276"/>
    </row>
    <row r="12277" spans="1:14" ht="14.4" x14ac:dyDescent="0.3">
      <c r="A12277" t="s">
        <v>102463</v>
      </c>
      <c r="B12277" t="s">
        <v>102464</v>
      </c>
      <c r="C12277" t="s">
        <v>23369</v>
      </c>
      <c r="D12277">
        <v>13</v>
      </c>
      <c r="E12277" t="s">
        <v>102465</v>
      </c>
      <c r="F12277" t="s">
        <v>13959</v>
      </c>
      <c r="G12277" t="s">
        <v>567</v>
      </c>
      <c r="H12277" t="s">
        <v>102466</v>
      </c>
      <c r="I12277" t="s">
        <v>102468</v>
      </c>
      <c r="J12277" t="s">
        <v>102469</v>
      </c>
      <c r="L12277" t="s">
        <v>4815</v>
      </c>
      <c r="M12277" t="s">
        <v>102467</v>
      </c>
      <c r="N12277"/>
    </row>
    <row r="12278" spans="1:14" ht="14.4" x14ac:dyDescent="0.3">
      <c r="A12278" t="s">
        <v>102470</v>
      </c>
      <c r="B12278" t="s">
        <v>102471</v>
      </c>
      <c r="C12278" t="s">
        <v>102472</v>
      </c>
      <c r="D12278">
        <v>604</v>
      </c>
      <c r="E12278" t="s">
        <v>5505</v>
      </c>
      <c r="F12278" t="s">
        <v>5343</v>
      </c>
      <c r="G12278" t="s">
        <v>4806</v>
      </c>
      <c r="H12278" t="s">
        <v>102473</v>
      </c>
      <c r="I12278" t="s">
        <v>102475</v>
      </c>
      <c r="J12278" t="s">
        <v>102476</v>
      </c>
      <c r="L12278" t="s">
        <v>4801</v>
      </c>
      <c r="M12278" t="s">
        <v>102474</v>
      </c>
      <c r="N12278"/>
    </row>
    <row r="12279" spans="1:14" ht="14.4" x14ac:dyDescent="0.3">
      <c r="A12279" t="s">
        <v>102477</v>
      </c>
      <c r="B12279" t="s">
        <v>102478</v>
      </c>
      <c r="C12279" t="s">
        <v>40087</v>
      </c>
      <c r="D12279">
        <v>2397</v>
      </c>
      <c r="E12279" t="s">
        <v>504</v>
      </c>
      <c r="F12279" t="s">
        <v>4896</v>
      </c>
      <c r="G12279" t="s">
        <v>4806</v>
      </c>
      <c r="H12279" t="s">
        <v>102479</v>
      </c>
      <c r="I12279" t="s">
        <v>102481</v>
      </c>
      <c r="J12279" t="s">
        <v>102482</v>
      </c>
      <c r="K12279" t="s">
        <v>44523</v>
      </c>
      <c r="L12279" t="s">
        <v>4801</v>
      </c>
      <c r="M12279" t="s">
        <v>102480</v>
      </c>
      <c r="N12279"/>
    </row>
    <row r="12280" spans="1:14" ht="14.4" x14ac:dyDescent="0.3">
      <c r="A12280" t="s">
        <v>102483</v>
      </c>
      <c r="B12280" t="s">
        <v>102484</v>
      </c>
      <c r="C12280" t="s">
        <v>102485</v>
      </c>
      <c r="D12280">
        <v>281</v>
      </c>
      <c r="E12280" t="s">
        <v>102486</v>
      </c>
      <c r="F12280" t="s">
        <v>5336</v>
      </c>
      <c r="G12280" t="s">
        <v>4952</v>
      </c>
      <c r="H12280" t="s">
        <v>102487</v>
      </c>
      <c r="I12280" t="s">
        <v>102489</v>
      </c>
      <c r="J12280" t="s">
        <v>102490</v>
      </c>
      <c r="L12280" t="s">
        <v>4801</v>
      </c>
      <c r="M12280" t="s">
        <v>102488</v>
      </c>
      <c r="N12280"/>
    </row>
    <row r="12281" spans="1:14" ht="14.4" x14ac:dyDescent="0.3">
      <c r="A12281" t="s">
        <v>102499</v>
      </c>
      <c r="B12281" t="s">
        <v>102500</v>
      </c>
      <c r="C12281" t="s">
        <v>102501</v>
      </c>
      <c r="D12281">
        <v>135</v>
      </c>
      <c r="E12281" t="s">
        <v>61407</v>
      </c>
      <c r="F12281" t="s">
        <v>11746</v>
      </c>
      <c r="G12281" t="s">
        <v>567</v>
      </c>
      <c r="H12281" t="s">
        <v>102502</v>
      </c>
      <c r="I12281" t="s">
        <v>4799</v>
      </c>
      <c r="J12281" t="s">
        <v>102504</v>
      </c>
      <c r="K12281" t="s">
        <v>4799</v>
      </c>
      <c r="L12281" t="s">
        <v>4815</v>
      </c>
      <c r="M12281" t="s">
        <v>102503</v>
      </c>
      <c r="N12281"/>
    </row>
    <row r="12282" spans="1:14" ht="14.4" x14ac:dyDescent="0.3">
      <c r="A12282" t="s">
        <v>102505</v>
      </c>
      <c r="B12282" t="s">
        <v>102506</v>
      </c>
      <c r="C12282" t="s">
        <v>102507</v>
      </c>
      <c r="D12282">
        <v>202</v>
      </c>
      <c r="E12282" t="s">
        <v>36728</v>
      </c>
      <c r="F12282" t="s">
        <v>6765</v>
      </c>
      <c r="G12282" t="s">
        <v>4952</v>
      </c>
      <c r="H12282" t="s">
        <v>102508</v>
      </c>
      <c r="I12282" t="s">
        <v>4799</v>
      </c>
      <c r="J12282" t="s">
        <v>102510</v>
      </c>
      <c r="L12282" t="s">
        <v>4801</v>
      </c>
      <c r="M12282" t="s">
        <v>102509</v>
      </c>
      <c r="N12282"/>
    </row>
    <row r="12283" spans="1:14" ht="14.4" x14ac:dyDescent="0.3">
      <c r="A12283" t="s">
        <v>102491</v>
      </c>
      <c r="B12283" t="s">
        <v>102492</v>
      </c>
      <c r="C12283" t="s">
        <v>102493</v>
      </c>
      <c r="D12283">
        <v>0</v>
      </c>
      <c r="E12283" t="s">
        <v>102494</v>
      </c>
      <c r="F12283" t="s">
        <v>17887</v>
      </c>
      <c r="G12283" t="s">
        <v>4806</v>
      </c>
      <c r="H12283" t="s">
        <v>102495</v>
      </c>
      <c r="I12283" t="s">
        <v>102497</v>
      </c>
      <c r="J12283" t="s">
        <v>102498</v>
      </c>
      <c r="K12283" t="s">
        <v>44523</v>
      </c>
      <c r="L12283" t="s">
        <v>4801</v>
      </c>
      <c r="M12283" t="s">
        <v>102496</v>
      </c>
      <c r="N12283"/>
    </row>
    <row r="12284" spans="1:14" ht="14.4" x14ac:dyDescent="0.3">
      <c r="A12284" t="s">
        <v>102511</v>
      </c>
      <c r="B12284" t="s">
        <v>102512</v>
      </c>
      <c r="C12284" t="s">
        <v>102513</v>
      </c>
      <c r="D12284">
        <v>154</v>
      </c>
      <c r="E12284" t="s">
        <v>55330</v>
      </c>
      <c r="F12284" t="s">
        <v>4835</v>
      </c>
      <c r="G12284" t="s">
        <v>567</v>
      </c>
      <c r="H12284" t="s">
        <v>102514</v>
      </c>
      <c r="I12284" t="s">
        <v>4799</v>
      </c>
      <c r="J12284" t="s">
        <v>102516</v>
      </c>
      <c r="L12284" t="s">
        <v>4801</v>
      </c>
      <c r="M12284" t="s">
        <v>102515</v>
      </c>
      <c r="N12284"/>
    </row>
    <row r="12285" spans="1:14" ht="14.4" x14ac:dyDescent="0.3">
      <c r="A12285" t="s">
        <v>102524</v>
      </c>
      <c r="B12285" t="s">
        <v>102525</v>
      </c>
      <c r="C12285" t="s">
        <v>102526</v>
      </c>
      <c r="D12285">
        <v>0</v>
      </c>
      <c r="E12285" t="s">
        <v>14</v>
      </c>
      <c r="F12285" t="s">
        <v>14009</v>
      </c>
      <c r="G12285" t="s">
        <v>5396</v>
      </c>
      <c r="H12285" t="s">
        <v>102527</v>
      </c>
      <c r="I12285" t="s">
        <v>88790</v>
      </c>
      <c r="J12285" t="s">
        <v>54885</v>
      </c>
      <c r="L12285" t="s">
        <v>5430</v>
      </c>
      <c r="M12285" t="s">
        <v>102528</v>
      </c>
      <c r="N12285"/>
    </row>
    <row r="12286" spans="1:14" ht="14.4" x14ac:dyDescent="0.3">
      <c r="A12286" t="s">
        <v>102535</v>
      </c>
      <c r="B12286" t="s">
        <v>102536</v>
      </c>
      <c r="C12286" t="s">
        <v>102537</v>
      </c>
      <c r="D12286">
        <v>0</v>
      </c>
      <c r="E12286" t="s">
        <v>102538</v>
      </c>
      <c r="F12286" t="s">
        <v>102539</v>
      </c>
      <c r="G12286" t="s">
        <v>567</v>
      </c>
      <c r="H12286" t="s">
        <v>102540</v>
      </c>
      <c r="I12286" t="s">
        <v>102542</v>
      </c>
      <c r="J12286" t="s">
        <v>102543</v>
      </c>
      <c r="L12286" t="s">
        <v>100487</v>
      </c>
      <c r="M12286" t="s">
        <v>102541</v>
      </c>
      <c r="N12286"/>
    </row>
    <row r="12287" spans="1:14" ht="14.4" x14ac:dyDescent="0.3">
      <c r="A12287" t="s">
        <v>100836</v>
      </c>
      <c r="B12287" t="s">
        <v>100837</v>
      </c>
      <c r="C12287" t="s">
        <v>100838</v>
      </c>
      <c r="D12287">
        <v>154</v>
      </c>
      <c r="E12287" t="s">
        <v>100839</v>
      </c>
      <c r="F12287" t="s">
        <v>7982</v>
      </c>
      <c r="G12287" t="s">
        <v>567</v>
      </c>
      <c r="H12287" t="s">
        <v>100840</v>
      </c>
      <c r="I12287" t="s">
        <v>100841</v>
      </c>
      <c r="J12287" t="s">
        <v>100842</v>
      </c>
      <c r="K12287" t="s">
        <v>4799</v>
      </c>
      <c r="L12287" t="s">
        <v>4801</v>
      </c>
      <c r="M12287" t="s">
        <v>82229</v>
      </c>
      <c r="N12287"/>
    </row>
    <row r="12288" spans="1:14" ht="14.4" x14ac:dyDescent="0.3">
      <c r="A12288" t="s">
        <v>101147</v>
      </c>
      <c r="B12288" t="s">
        <v>101148</v>
      </c>
      <c r="C12288" t="s">
        <v>101149</v>
      </c>
      <c r="D12288">
        <v>349</v>
      </c>
      <c r="E12288" t="s">
        <v>87531</v>
      </c>
      <c r="F12288" t="s">
        <v>9577</v>
      </c>
      <c r="G12288" t="s">
        <v>4806</v>
      </c>
      <c r="H12288" t="s">
        <v>101150</v>
      </c>
      <c r="I12288" t="s">
        <v>101152</v>
      </c>
      <c r="J12288" t="s">
        <v>101153</v>
      </c>
      <c r="L12288" t="s">
        <v>4801</v>
      </c>
      <c r="M12288" t="s">
        <v>101151</v>
      </c>
      <c r="N12288"/>
    </row>
    <row r="12289" spans="1:14" ht="14.4" x14ac:dyDescent="0.3">
      <c r="A12289" t="s">
        <v>102517</v>
      </c>
      <c r="B12289" t="s">
        <v>102518</v>
      </c>
      <c r="C12289" t="s">
        <v>102519</v>
      </c>
      <c r="D12289">
        <v>628</v>
      </c>
      <c r="E12289" t="s">
        <v>40671</v>
      </c>
      <c r="F12289" t="s">
        <v>4835</v>
      </c>
      <c r="G12289" t="s">
        <v>567</v>
      </c>
      <c r="H12289" t="s">
        <v>102520</v>
      </c>
      <c r="I12289" t="s">
        <v>102522</v>
      </c>
      <c r="J12289" t="s">
        <v>102523</v>
      </c>
      <c r="L12289" t="s">
        <v>4801</v>
      </c>
      <c r="M12289" t="s">
        <v>102521</v>
      </c>
      <c r="N12289"/>
    </row>
    <row r="12290" spans="1:14" ht="14.4" x14ac:dyDescent="0.3">
      <c r="A12290" t="s">
        <v>102529</v>
      </c>
      <c r="B12290" t="s">
        <v>102530</v>
      </c>
      <c r="C12290" t="s">
        <v>102531</v>
      </c>
      <c r="D12290">
        <v>290</v>
      </c>
      <c r="E12290" t="s">
        <v>14</v>
      </c>
      <c r="F12290" t="s">
        <v>7044</v>
      </c>
      <c r="G12290" t="s">
        <v>7027</v>
      </c>
      <c r="H12290" t="s">
        <v>102532</v>
      </c>
      <c r="I12290" t="s">
        <v>4799</v>
      </c>
      <c r="J12290" t="s">
        <v>102534</v>
      </c>
      <c r="L12290" t="s">
        <v>4801</v>
      </c>
      <c r="M12290" t="s">
        <v>102533</v>
      </c>
      <c r="N12290"/>
    </row>
    <row r="12291" spans="1:14" ht="14.4" x14ac:dyDescent="0.3">
      <c r="A12291" t="s">
        <v>102551</v>
      </c>
      <c r="B12291" t="s">
        <v>102552</v>
      </c>
      <c r="C12291" t="s">
        <v>102553</v>
      </c>
      <c r="D12291">
        <v>86</v>
      </c>
      <c r="E12291" t="s">
        <v>102554</v>
      </c>
      <c r="F12291" t="s">
        <v>7516</v>
      </c>
      <c r="G12291" t="s">
        <v>4874</v>
      </c>
      <c r="H12291" t="s">
        <v>102555</v>
      </c>
      <c r="I12291" t="s">
        <v>102557</v>
      </c>
      <c r="J12291" t="s">
        <v>102558</v>
      </c>
      <c r="L12291" t="s">
        <v>4801</v>
      </c>
      <c r="M12291" t="s">
        <v>102556</v>
      </c>
      <c r="N12291"/>
    </row>
    <row r="12292" spans="1:14" ht="14.4" x14ac:dyDescent="0.3">
      <c r="A12292" t="s">
        <v>102559</v>
      </c>
      <c r="B12292" t="s">
        <v>102560</v>
      </c>
      <c r="C12292" t="s">
        <v>102561</v>
      </c>
      <c r="D12292">
        <v>663</v>
      </c>
      <c r="E12292" t="s">
        <v>102562</v>
      </c>
      <c r="F12292" t="s">
        <v>5104</v>
      </c>
      <c r="G12292" t="s">
        <v>567</v>
      </c>
      <c r="H12292" t="s">
        <v>102563</v>
      </c>
      <c r="I12292" t="s">
        <v>4799</v>
      </c>
      <c r="J12292" t="s">
        <v>102565</v>
      </c>
      <c r="L12292" t="s">
        <v>4801</v>
      </c>
      <c r="M12292" t="s">
        <v>102564</v>
      </c>
      <c r="N12292"/>
    </row>
    <row r="12293" spans="1:14" ht="14.4" x14ac:dyDescent="0.3">
      <c r="A12293" t="s">
        <v>101003</v>
      </c>
      <c r="B12293" t="s">
        <v>101004</v>
      </c>
      <c r="C12293" t="s">
        <v>101005</v>
      </c>
      <c r="D12293">
        <v>720</v>
      </c>
      <c r="E12293" t="s">
        <v>101006</v>
      </c>
      <c r="F12293" t="s">
        <v>4850</v>
      </c>
      <c r="G12293" t="s">
        <v>4851</v>
      </c>
      <c r="H12293" t="s">
        <v>101007</v>
      </c>
      <c r="I12293" t="s">
        <v>101008</v>
      </c>
      <c r="J12293" t="s">
        <v>101009</v>
      </c>
      <c r="K12293" t="s">
        <v>44523</v>
      </c>
      <c r="L12293" t="s">
        <v>4801</v>
      </c>
      <c r="M12293" t="s">
        <v>82229</v>
      </c>
      <c r="N12293"/>
    </row>
    <row r="12294" spans="1:14" ht="14.4" x14ac:dyDescent="0.3">
      <c r="A12294" t="s">
        <v>102544</v>
      </c>
      <c r="B12294" t="s">
        <v>102545</v>
      </c>
      <c r="C12294" t="s">
        <v>102546</v>
      </c>
      <c r="D12294">
        <v>508</v>
      </c>
      <c r="E12294" t="s">
        <v>36118</v>
      </c>
      <c r="F12294" t="s">
        <v>9021</v>
      </c>
      <c r="G12294" t="s">
        <v>5033</v>
      </c>
      <c r="H12294" t="s">
        <v>102547</v>
      </c>
      <c r="I12294" t="s">
        <v>102549</v>
      </c>
      <c r="J12294" t="s">
        <v>102550</v>
      </c>
      <c r="L12294" t="s">
        <v>4801</v>
      </c>
      <c r="M12294" t="s">
        <v>102548</v>
      </c>
      <c r="N12294"/>
    </row>
    <row r="12295" spans="1:14" ht="14.4" x14ac:dyDescent="0.3">
      <c r="A12295" t="s">
        <v>102566</v>
      </c>
      <c r="B12295" t="s">
        <v>102567</v>
      </c>
      <c r="C12295" t="s">
        <v>102568</v>
      </c>
      <c r="D12295">
        <v>1551</v>
      </c>
      <c r="E12295" t="s">
        <v>14</v>
      </c>
      <c r="F12295" t="s">
        <v>102569</v>
      </c>
      <c r="G12295" t="s">
        <v>4806</v>
      </c>
      <c r="H12295" t="s">
        <v>102570</v>
      </c>
      <c r="I12295" t="s">
        <v>102572</v>
      </c>
      <c r="J12295" t="s">
        <v>102573</v>
      </c>
      <c r="L12295" t="s">
        <v>4808</v>
      </c>
      <c r="M12295" t="s">
        <v>102571</v>
      </c>
      <c r="N12295"/>
    </row>
    <row r="12296" spans="1:14" ht="14.4" x14ac:dyDescent="0.3">
      <c r="A12296" t="s">
        <v>102574</v>
      </c>
      <c r="B12296" t="s">
        <v>102575</v>
      </c>
      <c r="C12296" t="s">
        <v>102576</v>
      </c>
      <c r="D12296">
        <v>175</v>
      </c>
      <c r="E12296" t="s">
        <v>102577</v>
      </c>
      <c r="F12296" t="s">
        <v>17435</v>
      </c>
      <c r="G12296" t="s">
        <v>567</v>
      </c>
      <c r="H12296" t="s">
        <v>102578</v>
      </c>
      <c r="I12296" t="s">
        <v>38351</v>
      </c>
      <c r="J12296" t="s">
        <v>55657</v>
      </c>
      <c r="L12296" t="s">
        <v>4801</v>
      </c>
      <c r="M12296" t="s">
        <v>102579</v>
      </c>
      <c r="N12296"/>
    </row>
    <row r="12297" spans="1:14" ht="14.4" x14ac:dyDescent="0.3">
      <c r="A12297" t="s">
        <v>102580</v>
      </c>
      <c r="B12297" t="s">
        <v>102581</v>
      </c>
      <c r="C12297" t="s">
        <v>102582</v>
      </c>
      <c r="D12297">
        <v>1228</v>
      </c>
      <c r="E12297" t="s">
        <v>10961</v>
      </c>
      <c r="F12297" t="s">
        <v>17341</v>
      </c>
      <c r="G12297" t="s">
        <v>567</v>
      </c>
      <c r="H12297" t="s">
        <v>102583</v>
      </c>
      <c r="I12297" t="s">
        <v>102585</v>
      </c>
      <c r="J12297" t="s">
        <v>102586</v>
      </c>
      <c r="L12297" t="s">
        <v>4801</v>
      </c>
      <c r="M12297" t="s">
        <v>102584</v>
      </c>
      <c r="N12297"/>
    </row>
    <row r="12298" spans="1:14" ht="14.4" x14ac:dyDescent="0.3">
      <c r="A12298" t="s">
        <v>102587</v>
      </c>
      <c r="B12298" t="s">
        <v>102588</v>
      </c>
      <c r="C12298" t="s">
        <v>102589</v>
      </c>
      <c r="D12298">
        <v>240</v>
      </c>
      <c r="E12298" t="s">
        <v>102590</v>
      </c>
      <c r="F12298" t="s">
        <v>9340</v>
      </c>
      <c r="G12298" t="s">
        <v>4806</v>
      </c>
      <c r="H12298" t="s">
        <v>102591</v>
      </c>
      <c r="I12298" t="s">
        <v>102593</v>
      </c>
      <c r="J12298" t="s">
        <v>102594</v>
      </c>
      <c r="L12298" t="s">
        <v>4801</v>
      </c>
      <c r="M12298" t="s">
        <v>102592</v>
      </c>
      <c r="N12298"/>
    </row>
    <row r="12299" spans="1:14" ht="14.4" x14ac:dyDescent="0.3">
      <c r="A12299" t="s">
        <v>102595</v>
      </c>
      <c r="B12299" t="s">
        <v>102596</v>
      </c>
      <c r="C12299" t="s">
        <v>102597</v>
      </c>
      <c r="D12299">
        <v>460</v>
      </c>
      <c r="E12299" t="s">
        <v>102598</v>
      </c>
      <c r="F12299" t="s">
        <v>30373</v>
      </c>
      <c r="G12299" t="s">
        <v>4806</v>
      </c>
      <c r="H12299" t="s">
        <v>102599</v>
      </c>
      <c r="I12299" t="s">
        <v>4799</v>
      </c>
      <c r="J12299" t="s">
        <v>105789</v>
      </c>
      <c r="K12299" t="s">
        <v>101297</v>
      </c>
      <c r="L12299" t="s">
        <v>4801</v>
      </c>
      <c r="M12299" t="s">
        <v>102600</v>
      </c>
      <c r="N12299"/>
    </row>
    <row r="12300" spans="1:14" ht="14.4" x14ac:dyDescent="0.3">
      <c r="A12300" t="s">
        <v>102601</v>
      </c>
      <c r="B12300" t="s">
        <v>102602</v>
      </c>
      <c r="C12300" t="s">
        <v>102603</v>
      </c>
      <c r="D12300">
        <v>44</v>
      </c>
      <c r="E12300" t="s">
        <v>11040</v>
      </c>
      <c r="F12300" t="s">
        <v>23322</v>
      </c>
      <c r="G12300" t="s">
        <v>5680</v>
      </c>
      <c r="H12300" t="s">
        <v>102604</v>
      </c>
      <c r="I12300" t="s">
        <v>102606</v>
      </c>
      <c r="J12300" t="s">
        <v>102607</v>
      </c>
      <c r="L12300" t="s">
        <v>25790</v>
      </c>
      <c r="M12300" t="s">
        <v>102605</v>
      </c>
      <c r="N12300"/>
    </row>
    <row r="12301" spans="1:14" ht="14.4" x14ac:dyDescent="0.3">
      <c r="A12301" t="s">
        <v>102618</v>
      </c>
      <c r="B12301" t="s">
        <v>102619</v>
      </c>
      <c r="C12301" t="s">
        <v>59979</v>
      </c>
      <c r="D12301">
        <v>655</v>
      </c>
      <c r="E12301" t="s">
        <v>102620</v>
      </c>
      <c r="F12301" t="s">
        <v>12924</v>
      </c>
      <c r="G12301" t="s">
        <v>5680</v>
      </c>
      <c r="H12301" t="s">
        <v>102621</v>
      </c>
      <c r="I12301" t="s">
        <v>102623</v>
      </c>
      <c r="J12301" t="s">
        <v>102624</v>
      </c>
      <c r="L12301" t="s">
        <v>4801</v>
      </c>
      <c r="M12301" t="s">
        <v>102622</v>
      </c>
      <c r="N12301"/>
    </row>
    <row r="12302" spans="1:14" ht="14.4" x14ac:dyDescent="0.3">
      <c r="A12302" t="s">
        <v>101010</v>
      </c>
      <c r="B12302" t="s">
        <v>101011</v>
      </c>
      <c r="C12302" t="s">
        <v>101012</v>
      </c>
      <c r="D12302">
        <v>595</v>
      </c>
      <c r="E12302" t="s">
        <v>9754</v>
      </c>
      <c r="F12302" t="s">
        <v>4977</v>
      </c>
      <c r="G12302" t="s">
        <v>4806</v>
      </c>
      <c r="H12302" t="s">
        <v>101013</v>
      </c>
      <c r="I12302" t="s">
        <v>101015</v>
      </c>
      <c r="J12302" t="s">
        <v>101016</v>
      </c>
      <c r="L12302" t="s">
        <v>4801</v>
      </c>
      <c r="M12302" t="s">
        <v>101014</v>
      </c>
      <c r="N12302"/>
    </row>
    <row r="12303" spans="1:14" ht="14.4" x14ac:dyDescent="0.3">
      <c r="A12303" t="s">
        <v>102608</v>
      </c>
      <c r="B12303" t="s">
        <v>102609</v>
      </c>
      <c r="C12303" t="s">
        <v>102610</v>
      </c>
      <c r="D12303">
        <v>77</v>
      </c>
      <c r="E12303" t="s">
        <v>92857</v>
      </c>
      <c r="F12303" t="s">
        <v>4835</v>
      </c>
      <c r="G12303" t="s">
        <v>567</v>
      </c>
      <c r="H12303" t="s">
        <v>102611</v>
      </c>
      <c r="I12303" t="s">
        <v>4799</v>
      </c>
      <c r="J12303" t="s">
        <v>55150</v>
      </c>
      <c r="L12303" t="s">
        <v>5849</v>
      </c>
      <c r="M12303" t="s">
        <v>102612</v>
      </c>
      <c r="N12303"/>
    </row>
    <row r="12304" spans="1:14" ht="14.4" x14ac:dyDescent="0.3">
      <c r="A12304" t="s">
        <v>102613</v>
      </c>
      <c r="B12304" t="s">
        <v>102614</v>
      </c>
      <c r="C12304" t="s">
        <v>28347</v>
      </c>
      <c r="D12304">
        <v>1681</v>
      </c>
      <c r="E12304" t="s">
        <v>14</v>
      </c>
      <c r="F12304" t="s">
        <v>12665</v>
      </c>
      <c r="G12304" t="s">
        <v>4851</v>
      </c>
      <c r="H12304" t="s">
        <v>102615</v>
      </c>
      <c r="I12304" t="s">
        <v>4799</v>
      </c>
      <c r="J12304" t="s">
        <v>102617</v>
      </c>
      <c r="L12304" t="s">
        <v>4853</v>
      </c>
      <c r="M12304" t="s">
        <v>102616</v>
      </c>
      <c r="N12304"/>
    </row>
    <row r="12305" spans="1:14" ht="14.4" x14ac:dyDescent="0.3">
      <c r="A12305" t="s">
        <v>102625</v>
      </c>
      <c r="B12305" t="s">
        <v>102626</v>
      </c>
      <c r="C12305" t="s">
        <v>102627</v>
      </c>
      <c r="D12305">
        <v>0</v>
      </c>
      <c r="E12305" t="s">
        <v>8267</v>
      </c>
      <c r="F12305" t="s">
        <v>10556</v>
      </c>
      <c r="G12305" t="s">
        <v>567</v>
      </c>
      <c r="H12305" t="s">
        <v>102628</v>
      </c>
      <c r="I12305" t="s">
        <v>102630</v>
      </c>
      <c r="J12305" t="s">
        <v>102631</v>
      </c>
      <c r="L12305" t="s">
        <v>4801</v>
      </c>
      <c r="M12305" t="s">
        <v>102629</v>
      </c>
      <c r="N12305"/>
    </row>
    <row r="12306" spans="1:14" ht="14.4" x14ac:dyDescent="0.3">
      <c r="A12306" t="s">
        <v>102632</v>
      </c>
      <c r="B12306" t="s">
        <v>102633</v>
      </c>
      <c r="C12306" t="s">
        <v>83369</v>
      </c>
      <c r="D12306">
        <v>155</v>
      </c>
      <c r="E12306" t="s">
        <v>59637</v>
      </c>
      <c r="F12306" t="s">
        <v>9734</v>
      </c>
      <c r="G12306" t="s">
        <v>567</v>
      </c>
      <c r="H12306" t="s">
        <v>102634</v>
      </c>
      <c r="I12306" t="s">
        <v>102636</v>
      </c>
      <c r="J12306" t="s">
        <v>102637</v>
      </c>
      <c r="L12306" t="s">
        <v>4801</v>
      </c>
      <c r="M12306" t="s">
        <v>102635</v>
      </c>
      <c r="N12306"/>
    </row>
    <row r="12307" spans="1:14" ht="14.4" x14ac:dyDescent="0.3">
      <c r="A12307" t="s">
        <v>102638</v>
      </c>
      <c r="B12307" t="s">
        <v>102639</v>
      </c>
      <c r="C12307" t="s">
        <v>102640</v>
      </c>
      <c r="D12307">
        <v>1040</v>
      </c>
      <c r="E12307" t="s">
        <v>26614</v>
      </c>
      <c r="F12307" t="s">
        <v>9617</v>
      </c>
      <c r="G12307" t="s">
        <v>567</v>
      </c>
      <c r="H12307" t="s">
        <v>102641</v>
      </c>
      <c r="I12307" t="s">
        <v>102643</v>
      </c>
      <c r="J12307" t="s">
        <v>102644</v>
      </c>
      <c r="K12307" t="s">
        <v>44523</v>
      </c>
      <c r="L12307" t="s">
        <v>4801</v>
      </c>
      <c r="M12307" t="s">
        <v>102642</v>
      </c>
      <c r="N12307"/>
    </row>
    <row r="12308" spans="1:14" ht="14.4" x14ac:dyDescent="0.3">
      <c r="A12308" t="s">
        <v>102645</v>
      </c>
      <c r="B12308" t="s">
        <v>102646</v>
      </c>
      <c r="C12308" t="s">
        <v>102647</v>
      </c>
      <c r="D12308">
        <v>1100</v>
      </c>
      <c r="E12308" t="s">
        <v>102648</v>
      </c>
      <c r="F12308" t="s">
        <v>5043</v>
      </c>
      <c r="G12308" t="s">
        <v>567</v>
      </c>
      <c r="H12308" t="s">
        <v>102649</v>
      </c>
      <c r="I12308" t="s">
        <v>4799</v>
      </c>
      <c r="J12308" t="s">
        <v>102651</v>
      </c>
      <c r="L12308" t="s">
        <v>4801</v>
      </c>
      <c r="M12308" t="s">
        <v>102650</v>
      </c>
      <c r="N12308"/>
    </row>
    <row r="12309" spans="1:14" ht="14.4" x14ac:dyDescent="0.3">
      <c r="A12309" t="s">
        <v>102652</v>
      </c>
      <c r="B12309" t="s">
        <v>102653</v>
      </c>
      <c r="C12309" t="s">
        <v>29361</v>
      </c>
      <c r="D12309">
        <v>229</v>
      </c>
      <c r="E12309" t="s">
        <v>102654</v>
      </c>
      <c r="F12309" t="s">
        <v>29362</v>
      </c>
      <c r="G12309" t="s">
        <v>4827</v>
      </c>
      <c r="H12309" t="s">
        <v>102655</v>
      </c>
      <c r="I12309" t="s">
        <v>102657</v>
      </c>
      <c r="J12309" t="s">
        <v>102658</v>
      </c>
      <c r="L12309" t="s">
        <v>4831</v>
      </c>
      <c r="M12309" t="s">
        <v>102656</v>
      </c>
      <c r="N12309"/>
    </row>
    <row r="12310" spans="1:14" ht="14.4" x14ac:dyDescent="0.3">
      <c r="A12310" t="s">
        <v>102659</v>
      </c>
      <c r="B12310" t="s">
        <v>102660</v>
      </c>
      <c r="C12310" t="s">
        <v>102661</v>
      </c>
      <c r="D12310">
        <v>378</v>
      </c>
      <c r="E12310" t="s">
        <v>34278</v>
      </c>
      <c r="F12310" t="s">
        <v>5104</v>
      </c>
      <c r="G12310" t="s">
        <v>567</v>
      </c>
      <c r="H12310" t="s">
        <v>102662</v>
      </c>
      <c r="I12310" t="s">
        <v>4799</v>
      </c>
      <c r="J12310" t="s">
        <v>102664</v>
      </c>
      <c r="L12310" t="s">
        <v>4801</v>
      </c>
      <c r="M12310" t="s">
        <v>102663</v>
      </c>
      <c r="N12310"/>
    </row>
    <row r="12311" spans="1:14" ht="14.4" x14ac:dyDescent="0.3">
      <c r="A12311" t="s">
        <v>102679</v>
      </c>
      <c r="B12311" t="s">
        <v>102680</v>
      </c>
      <c r="C12311" t="s">
        <v>102681</v>
      </c>
      <c r="D12311">
        <v>78</v>
      </c>
      <c r="E12311" t="s">
        <v>45610</v>
      </c>
      <c r="F12311" t="s">
        <v>5789</v>
      </c>
      <c r="G12311" t="s">
        <v>567</v>
      </c>
      <c r="H12311" t="s">
        <v>102682</v>
      </c>
      <c r="I12311" t="s">
        <v>102684</v>
      </c>
      <c r="J12311" t="s">
        <v>102685</v>
      </c>
      <c r="L12311" t="s">
        <v>4815</v>
      </c>
      <c r="M12311" t="s">
        <v>102683</v>
      </c>
      <c r="N12311"/>
    </row>
    <row r="12312" spans="1:14" ht="14.4" x14ac:dyDescent="0.3">
      <c r="A12312" t="s">
        <v>102686</v>
      </c>
      <c r="B12312" t="s">
        <v>102687</v>
      </c>
      <c r="C12312" t="s">
        <v>102688</v>
      </c>
      <c r="D12312">
        <v>602</v>
      </c>
      <c r="E12312" t="s">
        <v>102689</v>
      </c>
      <c r="F12312" t="s">
        <v>5003</v>
      </c>
      <c r="G12312" t="s">
        <v>5004</v>
      </c>
      <c r="H12312" t="s">
        <v>102690</v>
      </c>
      <c r="I12312" t="s">
        <v>102692</v>
      </c>
      <c r="J12312" t="s">
        <v>102693</v>
      </c>
      <c r="L12312" t="s">
        <v>4801</v>
      </c>
      <c r="M12312" t="s">
        <v>102691</v>
      </c>
      <c r="N12312"/>
    </row>
    <row r="12313" spans="1:14" ht="14.4" x14ac:dyDescent="0.3">
      <c r="A12313" t="s">
        <v>100507</v>
      </c>
      <c r="B12313" t="s">
        <v>100508</v>
      </c>
      <c r="C12313" t="s">
        <v>100509</v>
      </c>
      <c r="D12313">
        <v>797</v>
      </c>
      <c r="E12313" t="s">
        <v>87531</v>
      </c>
      <c r="F12313" t="s">
        <v>5576</v>
      </c>
      <c r="G12313" t="s">
        <v>567</v>
      </c>
      <c r="H12313" t="s">
        <v>100510</v>
      </c>
      <c r="I12313" t="s">
        <v>100512</v>
      </c>
      <c r="J12313" t="s">
        <v>100513</v>
      </c>
      <c r="L12313" t="s">
        <v>4801</v>
      </c>
      <c r="M12313" t="s">
        <v>100511</v>
      </c>
      <c r="N12313"/>
    </row>
    <row r="12314" spans="1:14" ht="14.4" x14ac:dyDescent="0.3">
      <c r="A12314" t="s">
        <v>102665</v>
      </c>
      <c r="B12314" t="s">
        <v>102666</v>
      </c>
      <c r="C12314" t="s">
        <v>102667</v>
      </c>
      <c r="D12314">
        <v>77</v>
      </c>
      <c r="E12314" t="s">
        <v>30303</v>
      </c>
      <c r="F12314" t="s">
        <v>6135</v>
      </c>
      <c r="G12314" t="s">
        <v>6136</v>
      </c>
      <c r="H12314" t="s">
        <v>102668</v>
      </c>
      <c r="I12314" t="s">
        <v>102670</v>
      </c>
      <c r="J12314" t="s">
        <v>102671</v>
      </c>
      <c r="L12314" t="s">
        <v>4801</v>
      </c>
      <c r="M12314" t="s">
        <v>102669</v>
      </c>
      <c r="N12314"/>
    </row>
    <row r="12315" spans="1:14" ht="14.4" x14ac:dyDescent="0.3">
      <c r="A12315" t="s">
        <v>102694</v>
      </c>
      <c r="B12315" t="s">
        <v>102695</v>
      </c>
      <c r="C12315" t="s">
        <v>102696</v>
      </c>
      <c r="D12315">
        <v>63</v>
      </c>
      <c r="E12315" t="s">
        <v>6036</v>
      </c>
      <c r="F12315" t="s">
        <v>9506</v>
      </c>
      <c r="G12315" t="s">
        <v>567</v>
      </c>
      <c r="H12315" t="s">
        <v>102697</v>
      </c>
      <c r="I12315" t="s">
        <v>102699</v>
      </c>
      <c r="J12315" t="s">
        <v>102700</v>
      </c>
      <c r="L12315" t="s">
        <v>5076</v>
      </c>
      <c r="M12315" t="s">
        <v>102698</v>
      </c>
      <c r="N12315"/>
    </row>
    <row r="12316" spans="1:14" ht="14.4" x14ac:dyDescent="0.3">
      <c r="A12316" t="s">
        <v>102672</v>
      </c>
      <c r="B12316" t="s">
        <v>102673</v>
      </c>
      <c r="C12316" t="s">
        <v>102674</v>
      </c>
      <c r="D12316">
        <v>136</v>
      </c>
      <c r="E12316" t="s">
        <v>102675</v>
      </c>
      <c r="F12316" t="s">
        <v>4843</v>
      </c>
      <c r="G12316" t="s">
        <v>567</v>
      </c>
      <c r="H12316" t="s">
        <v>102676</v>
      </c>
      <c r="I12316" t="s">
        <v>102677</v>
      </c>
      <c r="J12316" t="s">
        <v>102678</v>
      </c>
      <c r="K12316" t="s">
        <v>44523</v>
      </c>
      <c r="L12316" t="s">
        <v>4801</v>
      </c>
      <c r="M12316" t="s">
        <v>82229</v>
      </c>
      <c r="N12316"/>
    </row>
    <row r="12317" spans="1:14" ht="14.4" x14ac:dyDescent="0.3">
      <c r="A12317" t="s">
        <v>102701</v>
      </c>
      <c r="B12317" t="s">
        <v>102702</v>
      </c>
      <c r="C12317" t="s">
        <v>102703</v>
      </c>
      <c r="D12317">
        <v>6000</v>
      </c>
      <c r="E12317" t="s">
        <v>7026</v>
      </c>
      <c r="F12317" t="s">
        <v>5082</v>
      </c>
      <c r="G12317" t="s">
        <v>4827</v>
      </c>
      <c r="H12317" t="s">
        <v>102704</v>
      </c>
      <c r="I12317" t="s">
        <v>102706</v>
      </c>
      <c r="J12317" t="s">
        <v>102707</v>
      </c>
      <c r="L12317" t="s">
        <v>4831</v>
      </c>
      <c r="M12317" t="s">
        <v>102705</v>
      </c>
      <c r="N12317"/>
    </row>
    <row r="12318" spans="1:14" ht="14.4" x14ac:dyDescent="0.3">
      <c r="A12318" t="s">
        <v>102708</v>
      </c>
      <c r="B12318" t="s">
        <v>102709</v>
      </c>
      <c r="C12318" t="s">
        <v>102710</v>
      </c>
      <c r="D12318">
        <v>60</v>
      </c>
      <c r="E12318" t="s">
        <v>102711</v>
      </c>
      <c r="F12318" t="s">
        <v>17006</v>
      </c>
      <c r="G12318" t="s">
        <v>4874</v>
      </c>
      <c r="H12318" t="s">
        <v>102712</v>
      </c>
      <c r="I12318" t="s">
        <v>102713</v>
      </c>
      <c r="J12318" t="s">
        <v>102714</v>
      </c>
      <c r="K12318" t="s">
        <v>44523</v>
      </c>
      <c r="L12318" t="s">
        <v>4801</v>
      </c>
      <c r="M12318" t="s">
        <v>82229</v>
      </c>
      <c r="N12318"/>
    </row>
    <row r="12319" spans="1:14" ht="14.4" x14ac:dyDescent="0.3">
      <c r="A12319" t="s">
        <v>102726</v>
      </c>
      <c r="B12319" t="s">
        <v>102727</v>
      </c>
      <c r="C12319" t="s">
        <v>102728</v>
      </c>
      <c r="D12319">
        <v>12</v>
      </c>
      <c r="E12319" t="s">
        <v>102729</v>
      </c>
      <c r="F12319" t="s">
        <v>5163</v>
      </c>
      <c r="G12319" t="s">
        <v>567</v>
      </c>
      <c r="H12319" t="s">
        <v>102730</v>
      </c>
      <c r="I12319" t="s">
        <v>102732</v>
      </c>
      <c r="J12319" t="s">
        <v>102733</v>
      </c>
      <c r="L12319" t="s">
        <v>4846</v>
      </c>
      <c r="M12319" t="s">
        <v>102731</v>
      </c>
      <c r="N12319"/>
    </row>
    <row r="12320" spans="1:14" ht="14.4" x14ac:dyDescent="0.3">
      <c r="A12320" t="s">
        <v>102734</v>
      </c>
      <c r="B12320" t="s">
        <v>102735</v>
      </c>
      <c r="C12320" t="s">
        <v>102736</v>
      </c>
      <c r="D12320">
        <v>109</v>
      </c>
      <c r="E12320" t="s">
        <v>17141</v>
      </c>
      <c r="F12320" t="s">
        <v>4977</v>
      </c>
      <c r="G12320" t="s">
        <v>4806</v>
      </c>
      <c r="H12320" t="s">
        <v>102737</v>
      </c>
      <c r="I12320" t="s">
        <v>4799</v>
      </c>
      <c r="J12320" t="s">
        <v>98633</v>
      </c>
      <c r="L12320" t="s">
        <v>4801</v>
      </c>
      <c r="M12320" t="s">
        <v>102738</v>
      </c>
      <c r="N12320"/>
    </row>
    <row r="12321" spans="1:14" ht="14.4" x14ac:dyDescent="0.3">
      <c r="A12321" t="s">
        <v>102715</v>
      </c>
      <c r="B12321" t="s">
        <v>102716</v>
      </c>
      <c r="C12321" t="s">
        <v>84796</v>
      </c>
      <c r="D12321">
        <v>647</v>
      </c>
      <c r="E12321" t="s">
        <v>8539</v>
      </c>
      <c r="F12321" t="s">
        <v>7055</v>
      </c>
      <c r="G12321" t="s">
        <v>567</v>
      </c>
      <c r="H12321" t="s">
        <v>102717</v>
      </c>
      <c r="I12321" t="s">
        <v>4799</v>
      </c>
      <c r="J12321" t="s">
        <v>102719</v>
      </c>
      <c r="L12321" t="s">
        <v>100567</v>
      </c>
      <c r="M12321" t="s">
        <v>102718</v>
      </c>
      <c r="N12321"/>
    </row>
    <row r="12322" spans="1:14" ht="14.4" x14ac:dyDescent="0.3">
      <c r="A12322" t="s">
        <v>102720</v>
      </c>
      <c r="B12322" t="s">
        <v>105790</v>
      </c>
      <c r="C12322" t="s">
        <v>102721</v>
      </c>
      <c r="D12322">
        <v>612</v>
      </c>
      <c r="E12322" t="s">
        <v>102722</v>
      </c>
      <c r="F12322" t="s">
        <v>7</v>
      </c>
      <c r="G12322" t="s">
        <v>567</v>
      </c>
      <c r="H12322" t="s">
        <v>102723</v>
      </c>
      <c r="I12322" t="s">
        <v>4799</v>
      </c>
      <c r="J12322" t="s">
        <v>102725</v>
      </c>
      <c r="L12322" t="s">
        <v>4801</v>
      </c>
      <c r="M12322" t="s">
        <v>102724</v>
      </c>
      <c r="N12322"/>
    </row>
    <row r="12323" spans="1:14" ht="14.4" x14ac:dyDescent="0.3">
      <c r="A12323" t="s">
        <v>102739</v>
      </c>
      <c r="B12323" t="s">
        <v>102740</v>
      </c>
      <c r="C12323" t="s">
        <v>102741</v>
      </c>
      <c r="D12323">
        <v>265</v>
      </c>
      <c r="E12323" t="s">
        <v>8695</v>
      </c>
      <c r="F12323" t="s">
        <v>164</v>
      </c>
      <c r="G12323" t="s">
        <v>567</v>
      </c>
      <c r="H12323" t="s">
        <v>102742</v>
      </c>
      <c r="I12323" t="s">
        <v>4799</v>
      </c>
      <c r="J12323" t="s">
        <v>102744</v>
      </c>
      <c r="L12323" t="s">
        <v>4801</v>
      </c>
      <c r="M12323" t="s">
        <v>102743</v>
      </c>
      <c r="N12323"/>
    </row>
    <row r="12324" spans="1:14" ht="14.4" x14ac:dyDescent="0.3">
      <c r="A12324" t="s">
        <v>102745</v>
      </c>
      <c r="B12324" t="s">
        <v>102746</v>
      </c>
      <c r="C12324" t="s">
        <v>102747</v>
      </c>
      <c r="D12324">
        <v>39</v>
      </c>
      <c r="E12324" t="s">
        <v>4857</v>
      </c>
      <c r="F12324" t="s">
        <v>5336</v>
      </c>
      <c r="G12324" t="s">
        <v>4952</v>
      </c>
      <c r="H12324" t="s">
        <v>102748</v>
      </c>
      <c r="I12324" t="s">
        <v>102750</v>
      </c>
      <c r="J12324" t="s">
        <v>102751</v>
      </c>
      <c r="L12324" t="s">
        <v>4956</v>
      </c>
      <c r="M12324" t="s">
        <v>102749</v>
      </c>
      <c r="N12324"/>
    </row>
    <row r="12325" spans="1:14" ht="14.4" x14ac:dyDescent="0.3">
      <c r="A12325" t="s">
        <v>100640</v>
      </c>
      <c r="B12325" t="s">
        <v>100641</v>
      </c>
      <c r="C12325" t="s">
        <v>100642</v>
      </c>
      <c r="D12325">
        <v>7</v>
      </c>
      <c r="E12325" t="s">
        <v>10519</v>
      </c>
      <c r="F12325" t="s">
        <v>5395</v>
      </c>
      <c r="G12325" t="s">
        <v>5396</v>
      </c>
      <c r="H12325" t="s">
        <v>100643</v>
      </c>
      <c r="I12325" t="s">
        <v>100644</v>
      </c>
      <c r="J12325" t="s">
        <v>100645</v>
      </c>
      <c r="L12325" t="s">
        <v>4801</v>
      </c>
      <c r="M12325" t="s">
        <v>82229</v>
      </c>
      <c r="N12325"/>
    </row>
    <row r="12326" spans="1:14" ht="14.4" x14ac:dyDescent="0.3">
      <c r="A12326" t="s">
        <v>102752</v>
      </c>
      <c r="B12326" t="s">
        <v>100567</v>
      </c>
      <c r="C12326" t="s">
        <v>102753</v>
      </c>
      <c r="D12326">
        <v>0</v>
      </c>
      <c r="E12326" t="s">
        <v>34902</v>
      </c>
      <c r="F12326" t="s">
        <v>9375</v>
      </c>
      <c r="G12326" t="s">
        <v>567</v>
      </c>
      <c r="H12326" t="s">
        <v>102754</v>
      </c>
      <c r="I12326" t="s">
        <v>102756</v>
      </c>
      <c r="J12326" t="s">
        <v>102757</v>
      </c>
      <c r="L12326" t="s">
        <v>4801</v>
      </c>
      <c r="M12326" t="s">
        <v>102755</v>
      </c>
      <c r="N12326"/>
    </row>
    <row r="12327" spans="1:14" ht="14.4" x14ac:dyDescent="0.3">
      <c r="A12327" t="s">
        <v>102758</v>
      </c>
      <c r="B12327" t="s">
        <v>102759</v>
      </c>
      <c r="C12327" t="s">
        <v>102760</v>
      </c>
      <c r="D12327">
        <v>470</v>
      </c>
      <c r="E12327" t="s">
        <v>34859</v>
      </c>
      <c r="F12327" t="s">
        <v>4977</v>
      </c>
      <c r="G12327" t="s">
        <v>4806</v>
      </c>
      <c r="H12327" t="s">
        <v>102761</v>
      </c>
      <c r="I12327" t="s">
        <v>102763</v>
      </c>
      <c r="J12327" t="s">
        <v>90918</v>
      </c>
      <c r="L12327" t="s">
        <v>4899</v>
      </c>
      <c r="M12327" t="s">
        <v>102762</v>
      </c>
      <c r="N12327"/>
    </row>
    <row r="12328" spans="1:14" ht="14.4" x14ac:dyDescent="0.3">
      <c r="A12328" t="s">
        <v>100689</v>
      </c>
      <c r="B12328" t="s">
        <v>100690</v>
      </c>
      <c r="C12328" t="s">
        <v>100691</v>
      </c>
      <c r="D12328">
        <v>110</v>
      </c>
      <c r="E12328" t="s">
        <v>22713</v>
      </c>
      <c r="F12328" t="s">
        <v>5528</v>
      </c>
      <c r="G12328" t="s">
        <v>5396</v>
      </c>
      <c r="H12328" t="s">
        <v>100692</v>
      </c>
      <c r="I12328" t="s">
        <v>100694</v>
      </c>
      <c r="J12328" t="s">
        <v>100695</v>
      </c>
      <c r="L12328" t="s">
        <v>4801</v>
      </c>
      <c r="M12328" t="s">
        <v>100693</v>
      </c>
      <c r="N12328"/>
    </row>
    <row r="12329" spans="1:14" ht="14.4" x14ac:dyDescent="0.3">
      <c r="A12329" t="s">
        <v>102764</v>
      </c>
      <c r="B12329" t="s">
        <v>102765</v>
      </c>
      <c r="C12329" t="s">
        <v>102766</v>
      </c>
      <c r="D12329">
        <v>0</v>
      </c>
      <c r="E12329" t="s">
        <v>72387</v>
      </c>
      <c r="F12329" t="s">
        <v>19872</v>
      </c>
      <c r="G12329" t="s">
        <v>5004</v>
      </c>
      <c r="H12329" t="s">
        <v>102767</v>
      </c>
      <c r="I12329" t="s">
        <v>102769</v>
      </c>
      <c r="J12329" t="s">
        <v>102770</v>
      </c>
      <c r="L12329" t="s">
        <v>4801</v>
      </c>
      <c r="M12329" t="s">
        <v>102768</v>
      </c>
      <c r="N12329"/>
    </row>
    <row r="12330" spans="1:14" ht="14.4" x14ac:dyDescent="0.3">
      <c r="A12330" t="s">
        <v>102778</v>
      </c>
      <c r="B12330" t="s">
        <v>102779</v>
      </c>
      <c r="C12330" t="s">
        <v>102780</v>
      </c>
      <c r="D12330">
        <v>39</v>
      </c>
      <c r="E12330" t="s">
        <v>88358</v>
      </c>
      <c r="F12330" t="s">
        <v>5395</v>
      </c>
      <c r="G12330" t="s">
        <v>5396</v>
      </c>
      <c r="H12330" t="s">
        <v>102781</v>
      </c>
      <c r="I12330" t="s">
        <v>88361</v>
      </c>
      <c r="J12330" t="s">
        <v>53691</v>
      </c>
      <c r="L12330" t="s">
        <v>5430</v>
      </c>
      <c r="M12330" t="s">
        <v>102782</v>
      </c>
      <c r="N12330"/>
    </row>
    <row r="12331" spans="1:14" ht="14.4" x14ac:dyDescent="0.3">
      <c r="A12331" t="s">
        <v>102783</v>
      </c>
      <c r="B12331" t="s">
        <v>102784</v>
      </c>
      <c r="C12331" t="s">
        <v>102785</v>
      </c>
      <c r="D12331">
        <v>230</v>
      </c>
      <c r="E12331" t="s">
        <v>14515</v>
      </c>
      <c r="F12331" t="s">
        <v>12698</v>
      </c>
      <c r="G12331" t="s">
        <v>4806</v>
      </c>
      <c r="H12331" t="s">
        <v>102786</v>
      </c>
      <c r="I12331" t="s">
        <v>102787</v>
      </c>
      <c r="J12331" t="s">
        <v>102788</v>
      </c>
      <c r="K12331" t="s">
        <v>44523</v>
      </c>
      <c r="L12331" t="s">
        <v>4801</v>
      </c>
      <c r="M12331" t="s">
        <v>72854</v>
      </c>
      <c r="N12331"/>
    </row>
    <row r="12332" spans="1:14" ht="14.4" x14ac:dyDescent="0.3">
      <c r="A12332" t="s">
        <v>102789</v>
      </c>
      <c r="B12332" t="s">
        <v>102790</v>
      </c>
      <c r="C12332" t="s">
        <v>102791</v>
      </c>
      <c r="D12332">
        <v>95</v>
      </c>
      <c r="E12332" t="s">
        <v>19503</v>
      </c>
      <c r="F12332" t="s">
        <v>4835</v>
      </c>
      <c r="G12332" t="s">
        <v>567</v>
      </c>
      <c r="H12332" t="s">
        <v>102792</v>
      </c>
      <c r="I12332" t="s">
        <v>102794</v>
      </c>
      <c r="J12332" t="s">
        <v>102795</v>
      </c>
      <c r="K12332" t="s">
        <v>15322</v>
      </c>
      <c r="L12332" t="s">
        <v>4801</v>
      </c>
      <c r="M12332" t="s">
        <v>102793</v>
      </c>
      <c r="N12332"/>
    </row>
    <row r="12333" spans="1:14" ht="14.4" x14ac:dyDescent="0.3">
      <c r="A12333" t="s">
        <v>102796</v>
      </c>
      <c r="B12333" t="s">
        <v>102797</v>
      </c>
      <c r="C12333" t="s">
        <v>102798</v>
      </c>
      <c r="D12333">
        <v>151</v>
      </c>
      <c r="E12333" t="s">
        <v>11627</v>
      </c>
      <c r="F12333" t="s">
        <v>5336</v>
      </c>
      <c r="G12333" t="s">
        <v>4952</v>
      </c>
      <c r="H12333" t="s">
        <v>102799</v>
      </c>
      <c r="I12333" t="s">
        <v>4799</v>
      </c>
      <c r="J12333" t="s">
        <v>102801</v>
      </c>
      <c r="L12333" t="s">
        <v>4801</v>
      </c>
      <c r="M12333" t="s">
        <v>102800</v>
      </c>
      <c r="N12333"/>
    </row>
    <row r="12334" spans="1:14" ht="14.4" x14ac:dyDescent="0.3">
      <c r="A12334" t="s">
        <v>102809</v>
      </c>
      <c r="B12334" t="s">
        <v>102810</v>
      </c>
      <c r="C12334" t="s">
        <v>102811</v>
      </c>
      <c r="D12334">
        <v>6058</v>
      </c>
      <c r="E12334" t="s">
        <v>102812</v>
      </c>
      <c r="F12334" t="s">
        <v>10004</v>
      </c>
      <c r="G12334" t="s">
        <v>4952</v>
      </c>
      <c r="H12334" t="s">
        <v>102813</v>
      </c>
      <c r="I12334" t="s">
        <v>102815</v>
      </c>
      <c r="J12334" t="s">
        <v>102816</v>
      </c>
      <c r="L12334" t="s">
        <v>4956</v>
      </c>
      <c r="M12334" t="s">
        <v>102814</v>
      </c>
      <c r="N12334"/>
    </row>
    <row r="12335" spans="1:14" ht="14.4" x14ac:dyDescent="0.3">
      <c r="A12335" t="s">
        <v>102097</v>
      </c>
      <c r="B12335" t="s">
        <v>102098</v>
      </c>
      <c r="C12335" t="s">
        <v>102099</v>
      </c>
      <c r="D12335">
        <v>611</v>
      </c>
      <c r="E12335" t="s">
        <v>102100</v>
      </c>
      <c r="F12335" t="s">
        <v>97512</v>
      </c>
      <c r="G12335" t="s">
        <v>567</v>
      </c>
      <c r="H12335" t="s">
        <v>102101</v>
      </c>
      <c r="I12335" t="s">
        <v>102102</v>
      </c>
      <c r="J12335" t="s">
        <v>102103</v>
      </c>
      <c r="K12335" t="s">
        <v>102104</v>
      </c>
      <c r="L12335" t="s">
        <v>4801</v>
      </c>
      <c r="M12335" t="s">
        <v>82229</v>
      </c>
      <c r="N12335"/>
    </row>
    <row r="12336" spans="1:14" ht="14.4" x14ac:dyDescent="0.3">
      <c r="A12336" t="s">
        <v>102771</v>
      </c>
      <c r="B12336" t="s">
        <v>102772</v>
      </c>
      <c r="C12336" t="s">
        <v>102773</v>
      </c>
      <c r="D12336">
        <v>210</v>
      </c>
      <c r="E12336" t="s">
        <v>14</v>
      </c>
      <c r="F12336" t="s">
        <v>102774</v>
      </c>
      <c r="G12336" t="s">
        <v>4952</v>
      </c>
      <c r="H12336" t="s">
        <v>102775</v>
      </c>
      <c r="I12336" t="s">
        <v>4799</v>
      </c>
      <c r="J12336" t="s">
        <v>102777</v>
      </c>
      <c r="K12336" t="s">
        <v>96232</v>
      </c>
      <c r="L12336" t="s">
        <v>4801</v>
      </c>
      <c r="M12336" t="s">
        <v>102776</v>
      </c>
      <c r="N12336"/>
    </row>
    <row r="12337" spans="1:14" ht="14.4" x14ac:dyDescent="0.3">
      <c r="A12337" t="s">
        <v>102817</v>
      </c>
      <c r="B12337" t="s">
        <v>102818</v>
      </c>
      <c r="C12337" t="s">
        <v>102819</v>
      </c>
      <c r="D12337">
        <v>221</v>
      </c>
      <c r="E12337" t="s">
        <v>5422</v>
      </c>
      <c r="F12337" t="s">
        <v>4835</v>
      </c>
      <c r="G12337" t="s">
        <v>567</v>
      </c>
      <c r="H12337" t="s">
        <v>102820</v>
      </c>
      <c r="I12337" t="s">
        <v>102822</v>
      </c>
      <c r="J12337" t="s">
        <v>102823</v>
      </c>
      <c r="L12337" t="s">
        <v>4801</v>
      </c>
      <c r="M12337" t="s">
        <v>102821</v>
      </c>
      <c r="N12337"/>
    </row>
    <row r="12338" spans="1:14" ht="14.4" x14ac:dyDescent="0.3">
      <c r="A12338" t="s">
        <v>102802</v>
      </c>
      <c r="B12338" t="s">
        <v>102803</v>
      </c>
      <c r="C12338" t="s">
        <v>102804</v>
      </c>
      <c r="D12338">
        <v>1</v>
      </c>
      <c r="E12338" t="s">
        <v>14213</v>
      </c>
      <c r="F12338" t="s">
        <v>25593</v>
      </c>
      <c r="G12338" t="s">
        <v>5411</v>
      </c>
      <c r="H12338" t="s">
        <v>102805</v>
      </c>
      <c r="I12338" t="s">
        <v>102807</v>
      </c>
      <c r="J12338" t="s">
        <v>102808</v>
      </c>
      <c r="K12338" t="s">
        <v>44523</v>
      </c>
      <c r="L12338" t="s">
        <v>4801</v>
      </c>
      <c r="M12338" t="s">
        <v>102806</v>
      </c>
      <c r="N12338"/>
    </row>
    <row r="12339" spans="1:14" ht="14.4" x14ac:dyDescent="0.3">
      <c r="A12339" t="s">
        <v>102824</v>
      </c>
      <c r="B12339" t="s">
        <v>102825</v>
      </c>
      <c r="C12339" t="s">
        <v>102826</v>
      </c>
      <c r="D12339">
        <v>45</v>
      </c>
      <c r="E12339" t="s">
        <v>102827</v>
      </c>
      <c r="F12339" t="s">
        <v>6667</v>
      </c>
      <c r="G12339" t="s">
        <v>567</v>
      </c>
      <c r="H12339" t="s">
        <v>102828</v>
      </c>
      <c r="I12339" t="s">
        <v>102830</v>
      </c>
      <c r="J12339" t="s">
        <v>102831</v>
      </c>
      <c r="L12339" t="s">
        <v>4801</v>
      </c>
      <c r="M12339" t="s">
        <v>102829</v>
      </c>
      <c r="N12339"/>
    </row>
    <row r="12340" spans="1:14" ht="14.4" x14ac:dyDescent="0.3">
      <c r="A12340" t="s">
        <v>102838</v>
      </c>
      <c r="B12340" t="s">
        <v>102839</v>
      </c>
      <c r="C12340" t="s">
        <v>102840</v>
      </c>
      <c r="D12340">
        <v>135</v>
      </c>
      <c r="E12340" t="s">
        <v>102841</v>
      </c>
      <c r="F12340" t="s">
        <v>7982</v>
      </c>
      <c r="G12340" t="s">
        <v>567</v>
      </c>
      <c r="H12340" t="s">
        <v>102842</v>
      </c>
      <c r="I12340" t="s">
        <v>4799</v>
      </c>
      <c r="J12340" t="s">
        <v>102844</v>
      </c>
      <c r="L12340" t="s">
        <v>4801</v>
      </c>
      <c r="M12340" t="s">
        <v>102843</v>
      </c>
      <c r="N12340"/>
    </row>
    <row r="12341" spans="1:14" ht="14.4" x14ac:dyDescent="0.3">
      <c r="A12341" t="s">
        <v>102845</v>
      </c>
      <c r="B12341" t="s">
        <v>102846</v>
      </c>
      <c r="C12341" t="s">
        <v>102847</v>
      </c>
      <c r="D12341">
        <v>2</v>
      </c>
      <c r="E12341" t="s">
        <v>102848</v>
      </c>
      <c r="F12341" t="s">
        <v>5410</v>
      </c>
      <c r="G12341" t="s">
        <v>5411</v>
      </c>
      <c r="H12341" t="s">
        <v>102849</v>
      </c>
      <c r="I12341" t="s">
        <v>102851</v>
      </c>
      <c r="J12341" t="s">
        <v>102808</v>
      </c>
      <c r="L12341" t="s">
        <v>4801</v>
      </c>
      <c r="M12341" t="s">
        <v>102850</v>
      </c>
      <c r="N12341"/>
    </row>
    <row r="12342" spans="1:14" ht="14.4" x14ac:dyDescent="0.3">
      <c r="A12342" t="s">
        <v>102832</v>
      </c>
      <c r="B12342" t="s">
        <v>102833</v>
      </c>
      <c r="C12342" t="s">
        <v>102834</v>
      </c>
      <c r="D12342">
        <v>962</v>
      </c>
      <c r="E12342" t="s">
        <v>87269</v>
      </c>
      <c r="F12342" t="s">
        <v>6492</v>
      </c>
      <c r="G12342" t="s">
        <v>567</v>
      </c>
      <c r="H12342" t="s">
        <v>102835</v>
      </c>
      <c r="I12342" t="s">
        <v>4799</v>
      </c>
      <c r="J12342" t="s">
        <v>102837</v>
      </c>
      <c r="L12342" t="s">
        <v>4801</v>
      </c>
      <c r="M12342" t="s">
        <v>102836</v>
      </c>
      <c r="N12342"/>
    </row>
    <row r="12343" spans="1:14" ht="14.4" x14ac:dyDescent="0.3">
      <c r="A12343" t="s">
        <v>102852</v>
      </c>
      <c r="B12343" t="s">
        <v>102853</v>
      </c>
      <c r="C12343" t="s">
        <v>102854</v>
      </c>
      <c r="D12343">
        <v>425</v>
      </c>
      <c r="E12343" t="s">
        <v>102855</v>
      </c>
      <c r="F12343" t="s">
        <v>5721</v>
      </c>
      <c r="G12343" t="s">
        <v>567</v>
      </c>
      <c r="H12343" t="s">
        <v>102856</v>
      </c>
      <c r="I12343" t="s">
        <v>4799</v>
      </c>
      <c r="J12343" t="s">
        <v>102858</v>
      </c>
      <c r="L12343" t="s">
        <v>4801</v>
      </c>
      <c r="M12343" t="s">
        <v>102857</v>
      </c>
      <c r="N12343"/>
    </row>
    <row r="12344" spans="1:14" ht="14.4" x14ac:dyDescent="0.3">
      <c r="A12344" t="s">
        <v>102859</v>
      </c>
      <c r="B12344" t="s">
        <v>102860</v>
      </c>
      <c r="C12344" t="s">
        <v>102861</v>
      </c>
      <c r="D12344">
        <v>5448</v>
      </c>
      <c r="E12344" t="s">
        <v>102862</v>
      </c>
      <c r="F12344" t="s">
        <v>7277</v>
      </c>
      <c r="G12344" t="s">
        <v>5612</v>
      </c>
      <c r="H12344" t="s">
        <v>102863</v>
      </c>
      <c r="I12344" t="s">
        <v>102865</v>
      </c>
      <c r="J12344" t="s">
        <v>102866</v>
      </c>
      <c r="L12344" t="s">
        <v>4801</v>
      </c>
      <c r="M12344" t="s">
        <v>102864</v>
      </c>
      <c r="N12344"/>
    </row>
    <row r="12345" spans="1:14" ht="14.4" x14ac:dyDescent="0.3">
      <c r="A12345" t="s">
        <v>102867</v>
      </c>
      <c r="B12345" t="s">
        <v>102868</v>
      </c>
      <c r="C12345" t="s">
        <v>102869</v>
      </c>
      <c r="D12345">
        <v>559</v>
      </c>
      <c r="E12345" t="s">
        <v>11627</v>
      </c>
      <c r="F12345" t="s">
        <v>5336</v>
      </c>
      <c r="G12345" t="s">
        <v>4952</v>
      </c>
      <c r="H12345" t="s">
        <v>102870</v>
      </c>
      <c r="I12345" t="s">
        <v>102872</v>
      </c>
      <c r="J12345" t="s">
        <v>102873</v>
      </c>
      <c r="L12345" t="s">
        <v>4956</v>
      </c>
      <c r="M12345" t="s">
        <v>102871</v>
      </c>
      <c r="N12345"/>
    </row>
    <row r="12346" spans="1:14" ht="14.4" x14ac:dyDescent="0.3">
      <c r="A12346" t="s">
        <v>102874</v>
      </c>
      <c r="B12346" t="s">
        <v>102875</v>
      </c>
      <c r="C12346" t="s">
        <v>102876</v>
      </c>
      <c r="D12346">
        <v>0</v>
      </c>
      <c r="E12346" t="s">
        <v>5349</v>
      </c>
      <c r="F12346" t="s">
        <v>6069</v>
      </c>
      <c r="G12346" t="s">
        <v>567</v>
      </c>
      <c r="H12346" t="s">
        <v>102877</v>
      </c>
      <c r="I12346" t="s">
        <v>102879</v>
      </c>
      <c r="J12346" t="s">
        <v>102880</v>
      </c>
      <c r="K12346" t="s">
        <v>97973</v>
      </c>
      <c r="L12346" t="s">
        <v>4801</v>
      </c>
      <c r="M12346" t="s">
        <v>102878</v>
      </c>
      <c r="N12346"/>
    </row>
    <row r="12347" spans="1:14" ht="14.4" x14ac:dyDescent="0.3">
      <c r="A12347" t="s">
        <v>102890</v>
      </c>
      <c r="B12347" t="s">
        <v>102891</v>
      </c>
      <c r="C12347" t="s">
        <v>102892</v>
      </c>
      <c r="D12347">
        <v>206</v>
      </c>
      <c r="E12347" t="s">
        <v>25065</v>
      </c>
      <c r="F12347" t="s">
        <v>5336</v>
      </c>
      <c r="G12347" t="s">
        <v>4952</v>
      </c>
      <c r="H12347" t="s">
        <v>102893</v>
      </c>
      <c r="I12347" t="s">
        <v>102895</v>
      </c>
      <c r="J12347" t="s">
        <v>102896</v>
      </c>
      <c r="L12347" t="s">
        <v>4801</v>
      </c>
      <c r="M12347" t="s">
        <v>102894</v>
      </c>
      <c r="N12347"/>
    </row>
    <row r="12348" spans="1:14" ht="14.4" x14ac:dyDescent="0.3">
      <c r="A12348" t="s">
        <v>102897</v>
      </c>
      <c r="B12348" t="s">
        <v>102898</v>
      </c>
      <c r="C12348" t="s">
        <v>102899</v>
      </c>
      <c r="D12348">
        <v>0</v>
      </c>
      <c r="E12348" t="s">
        <v>102900</v>
      </c>
      <c r="F12348" t="s">
        <v>5900</v>
      </c>
      <c r="G12348" t="s">
        <v>5612</v>
      </c>
      <c r="H12348" t="s">
        <v>102901</v>
      </c>
      <c r="I12348" t="s">
        <v>102903</v>
      </c>
      <c r="J12348" t="s">
        <v>102904</v>
      </c>
      <c r="L12348" t="s">
        <v>6092</v>
      </c>
      <c r="M12348" t="s">
        <v>102902</v>
      </c>
      <c r="N12348"/>
    </row>
    <row r="12349" spans="1:14" ht="14.4" x14ac:dyDescent="0.3">
      <c r="A12349" t="s">
        <v>102919</v>
      </c>
      <c r="B12349" t="s">
        <v>102920</v>
      </c>
      <c r="C12349" t="s">
        <v>102921</v>
      </c>
      <c r="D12349">
        <v>41</v>
      </c>
      <c r="E12349" t="s">
        <v>41586</v>
      </c>
      <c r="F12349" t="s">
        <v>4835</v>
      </c>
      <c r="G12349" t="s">
        <v>567</v>
      </c>
      <c r="H12349" t="s">
        <v>102922</v>
      </c>
      <c r="I12349" t="s">
        <v>102924</v>
      </c>
      <c r="J12349" t="s">
        <v>102925</v>
      </c>
      <c r="L12349" t="s">
        <v>4801</v>
      </c>
      <c r="M12349" t="s">
        <v>102923</v>
      </c>
      <c r="N12349"/>
    </row>
    <row r="12350" spans="1:14" ht="14.4" x14ac:dyDescent="0.3">
      <c r="A12350" t="s">
        <v>102881</v>
      </c>
      <c r="B12350" t="s">
        <v>102882</v>
      </c>
      <c r="C12350" t="s">
        <v>102883</v>
      </c>
      <c r="D12350">
        <v>698</v>
      </c>
      <c r="E12350" t="s">
        <v>102884</v>
      </c>
      <c r="F12350" t="s">
        <v>102885</v>
      </c>
      <c r="G12350" t="s">
        <v>4806</v>
      </c>
      <c r="H12350" t="s">
        <v>102886</v>
      </c>
      <c r="I12350" t="s">
        <v>102888</v>
      </c>
      <c r="J12350" t="s">
        <v>102889</v>
      </c>
      <c r="L12350" t="s">
        <v>4801</v>
      </c>
      <c r="M12350" t="s">
        <v>102887</v>
      </c>
      <c r="N12350"/>
    </row>
    <row r="12351" spans="1:14" ht="14.4" x14ac:dyDescent="0.3">
      <c r="A12351" t="s">
        <v>102905</v>
      </c>
      <c r="B12351" t="s">
        <v>102906</v>
      </c>
      <c r="C12351" t="s">
        <v>102907</v>
      </c>
      <c r="D12351">
        <v>2351</v>
      </c>
      <c r="E12351" t="s">
        <v>10813</v>
      </c>
      <c r="F12351" t="s">
        <v>6821</v>
      </c>
      <c r="G12351" t="s">
        <v>567</v>
      </c>
      <c r="H12351" t="s">
        <v>102908</v>
      </c>
      <c r="I12351" t="s">
        <v>102910</v>
      </c>
      <c r="J12351" t="s">
        <v>102911</v>
      </c>
      <c r="L12351" t="s">
        <v>4801</v>
      </c>
      <c r="M12351" t="s">
        <v>102909</v>
      </c>
      <c r="N12351"/>
    </row>
    <row r="12352" spans="1:14" ht="14.4" x14ac:dyDescent="0.3">
      <c r="A12352" t="s">
        <v>102912</v>
      </c>
      <c r="B12352" t="s">
        <v>102913</v>
      </c>
      <c r="C12352" t="s">
        <v>102914</v>
      </c>
      <c r="D12352">
        <v>46</v>
      </c>
      <c r="E12352" t="s">
        <v>102915</v>
      </c>
      <c r="F12352" t="s">
        <v>7</v>
      </c>
      <c r="G12352" t="s">
        <v>567</v>
      </c>
      <c r="H12352" t="s">
        <v>102916</v>
      </c>
      <c r="I12352" t="s">
        <v>4799</v>
      </c>
      <c r="J12352" t="s">
        <v>102918</v>
      </c>
      <c r="L12352" t="s">
        <v>4801</v>
      </c>
      <c r="M12352" t="s">
        <v>102917</v>
      </c>
      <c r="N12352"/>
    </row>
    <row r="12353" spans="1:14" ht="14.4" x14ac:dyDescent="0.3">
      <c r="A12353" t="s">
        <v>102926</v>
      </c>
      <c r="B12353" t="s">
        <v>102927</v>
      </c>
      <c r="C12353" t="s">
        <v>42327</v>
      </c>
      <c r="D12353">
        <v>65</v>
      </c>
      <c r="E12353" t="s">
        <v>101748</v>
      </c>
      <c r="F12353" t="s">
        <v>4907</v>
      </c>
      <c r="G12353" t="s">
        <v>567</v>
      </c>
      <c r="H12353" t="s">
        <v>102928</v>
      </c>
      <c r="I12353" t="s">
        <v>102930</v>
      </c>
      <c r="J12353" t="s">
        <v>102931</v>
      </c>
      <c r="L12353" t="s">
        <v>4801</v>
      </c>
      <c r="M12353" t="s">
        <v>102929</v>
      </c>
      <c r="N12353"/>
    </row>
    <row r="12354" spans="1:14" ht="14.4" x14ac:dyDescent="0.3">
      <c r="A12354" t="s">
        <v>102932</v>
      </c>
      <c r="B12354" t="s">
        <v>102933</v>
      </c>
      <c r="C12354" t="s">
        <v>102934</v>
      </c>
      <c r="D12354">
        <v>15</v>
      </c>
      <c r="E12354" t="s">
        <v>102935</v>
      </c>
      <c r="F12354" t="s">
        <v>4826</v>
      </c>
      <c r="G12354" t="s">
        <v>4827</v>
      </c>
      <c r="H12354" t="s">
        <v>102936</v>
      </c>
      <c r="I12354" t="s">
        <v>4799</v>
      </c>
      <c r="J12354" t="s">
        <v>102938</v>
      </c>
      <c r="L12354" t="s">
        <v>4963</v>
      </c>
      <c r="M12354" t="s">
        <v>102937</v>
      </c>
      <c r="N12354"/>
    </row>
    <row r="12355" spans="1:14" ht="14.4" x14ac:dyDescent="0.3">
      <c r="A12355" t="s">
        <v>102947</v>
      </c>
      <c r="B12355" t="s">
        <v>102948</v>
      </c>
      <c r="C12355" t="s">
        <v>21324</v>
      </c>
      <c r="D12355">
        <v>1255</v>
      </c>
      <c r="E12355" t="s">
        <v>6165</v>
      </c>
      <c r="F12355" t="s">
        <v>5314</v>
      </c>
      <c r="G12355" t="s">
        <v>5033</v>
      </c>
      <c r="H12355" t="s">
        <v>102949</v>
      </c>
      <c r="I12355" t="s">
        <v>102951</v>
      </c>
      <c r="J12355" t="s">
        <v>102952</v>
      </c>
      <c r="K12355" t="s">
        <v>105792</v>
      </c>
      <c r="L12355" t="s">
        <v>4801</v>
      </c>
      <c r="M12355" t="s">
        <v>102950</v>
      </c>
      <c r="N12355"/>
    </row>
    <row r="12356" spans="1:14" ht="14.4" x14ac:dyDescent="0.3">
      <c r="A12356" t="s">
        <v>100784</v>
      </c>
      <c r="B12356" t="s">
        <v>100785</v>
      </c>
      <c r="C12356" t="s">
        <v>100786</v>
      </c>
      <c r="D12356">
        <v>1059</v>
      </c>
      <c r="E12356" t="s">
        <v>86526</v>
      </c>
      <c r="F12356" t="s">
        <v>4835</v>
      </c>
      <c r="G12356" t="s">
        <v>567</v>
      </c>
      <c r="H12356" t="s">
        <v>100787</v>
      </c>
      <c r="I12356" t="s">
        <v>100789</v>
      </c>
      <c r="J12356" t="s">
        <v>100790</v>
      </c>
      <c r="K12356" t="s">
        <v>44523</v>
      </c>
      <c r="L12356" t="s">
        <v>4801</v>
      </c>
      <c r="M12356" t="s">
        <v>100788</v>
      </c>
      <c r="N12356"/>
    </row>
    <row r="12357" spans="1:14" ht="14.4" x14ac:dyDescent="0.3">
      <c r="A12357" t="s">
        <v>102961</v>
      </c>
      <c r="B12357" t="s">
        <v>102962</v>
      </c>
      <c r="C12357" t="s">
        <v>102963</v>
      </c>
      <c r="D12357">
        <v>870</v>
      </c>
      <c r="E12357" t="s">
        <v>51322</v>
      </c>
      <c r="F12357" t="s">
        <v>4835</v>
      </c>
      <c r="G12357" t="s">
        <v>567</v>
      </c>
      <c r="H12357" t="s">
        <v>102964</v>
      </c>
      <c r="I12357" t="s">
        <v>102966</v>
      </c>
      <c r="J12357" t="s">
        <v>102967</v>
      </c>
      <c r="L12357" t="s">
        <v>4801</v>
      </c>
      <c r="M12357" t="s">
        <v>102965</v>
      </c>
      <c r="N12357"/>
    </row>
    <row r="12358" spans="1:14" ht="14.4" x14ac:dyDescent="0.3">
      <c r="A12358" t="s">
        <v>102968</v>
      </c>
      <c r="B12358" t="s">
        <v>102969</v>
      </c>
      <c r="C12358" t="s">
        <v>102970</v>
      </c>
      <c r="D12358">
        <v>146</v>
      </c>
      <c r="E12358" t="s">
        <v>87531</v>
      </c>
      <c r="F12358" t="s">
        <v>11746</v>
      </c>
      <c r="G12358" t="s">
        <v>567</v>
      </c>
      <c r="H12358" t="s">
        <v>102971</v>
      </c>
      <c r="I12358" t="s">
        <v>4799</v>
      </c>
      <c r="J12358" t="s">
        <v>102973</v>
      </c>
      <c r="L12358" t="s">
        <v>4801</v>
      </c>
      <c r="M12358" t="s">
        <v>102972</v>
      </c>
      <c r="N12358"/>
    </row>
    <row r="12359" spans="1:14" ht="14.4" x14ac:dyDescent="0.3">
      <c r="A12359" t="s">
        <v>102974</v>
      </c>
      <c r="B12359" t="s">
        <v>102975</v>
      </c>
      <c r="C12359" t="s">
        <v>102976</v>
      </c>
      <c r="D12359">
        <v>700</v>
      </c>
      <c r="E12359" t="s">
        <v>98848</v>
      </c>
      <c r="F12359" t="s">
        <v>6421</v>
      </c>
      <c r="G12359" t="s">
        <v>567</v>
      </c>
      <c r="H12359" t="s">
        <v>102977</v>
      </c>
      <c r="I12359" t="s">
        <v>102979</v>
      </c>
      <c r="J12359" t="s">
        <v>102980</v>
      </c>
      <c r="K12359" t="s">
        <v>102981</v>
      </c>
      <c r="L12359" t="s">
        <v>4801</v>
      </c>
      <c r="M12359" t="s">
        <v>102978</v>
      </c>
      <c r="N12359"/>
    </row>
    <row r="12360" spans="1:14" ht="14.4" x14ac:dyDescent="0.3">
      <c r="A12360" t="s">
        <v>102982</v>
      </c>
      <c r="B12360" t="s">
        <v>102983</v>
      </c>
      <c r="C12360" t="s">
        <v>102984</v>
      </c>
      <c r="D12360">
        <v>385</v>
      </c>
      <c r="E12360" t="s">
        <v>27442</v>
      </c>
      <c r="F12360" t="s">
        <v>19217</v>
      </c>
      <c r="G12360" t="s">
        <v>567</v>
      </c>
      <c r="H12360" t="s">
        <v>102985</v>
      </c>
      <c r="I12360" t="s">
        <v>58723</v>
      </c>
      <c r="J12360" t="s">
        <v>56562</v>
      </c>
      <c r="L12360" t="s">
        <v>4801</v>
      </c>
      <c r="M12360" t="s">
        <v>102986</v>
      </c>
      <c r="N12360"/>
    </row>
    <row r="12361" spans="1:14" ht="14.4" x14ac:dyDescent="0.3">
      <c r="A12361" t="s">
        <v>102939</v>
      </c>
      <c r="B12361" t="s">
        <v>102940</v>
      </c>
      <c r="C12361" t="s">
        <v>102941</v>
      </c>
      <c r="D12361">
        <v>288</v>
      </c>
      <c r="E12361" t="s">
        <v>102942</v>
      </c>
      <c r="F12361" t="s">
        <v>15138</v>
      </c>
      <c r="G12361" t="s">
        <v>5396</v>
      </c>
      <c r="H12361" t="s">
        <v>102943</v>
      </c>
      <c r="I12361" t="s">
        <v>102945</v>
      </c>
      <c r="J12361" t="s">
        <v>102946</v>
      </c>
      <c r="K12361" t="s">
        <v>105791</v>
      </c>
      <c r="L12361" t="s">
        <v>4801</v>
      </c>
      <c r="M12361" t="s">
        <v>102944</v>
      </c>
      <c r="N12361"/>
    </row>
    <row r="12362" spans="1:14" ht="14.4" x14ac:dyDescent="0.3">
      <c r="A12362" t="s">
        <v>102953</v>
      </c>
      <c r="B12362" t="s">
        <v>102954</v>
      </c>
      <c r="C12362" t="s">
        <v>102955</v>
      </c>
      <c r="D12362">
        <v>7487</v>
      </c>
      <c r="E12362" t="s">
        <v>102956</v>
      </c>
      <c r="F12362" t="s">
        <v>5900</v>
      </c>
      <c r="G12362" t="s">
        <v>5612</v>
      </c>
      <c r="H12362" t="s">
        <v>102957</v>
      </c>
      <c r="I12362" t="s">
        <v>102959</v>
      </c>
      <c r="J12362" t="s">
        <v>102960</v>
      </c>
      <c r="L12362" t="s">
        <v>4801</v>
      </c>
      <c r="M12362" t="s">
        <v>102958</v>
      </c>
      <c r="N12362"/>
    </row>
    <row r="12363" spans="1:14" ht="14.4" x14ac:dyDescent="0.3">
      <c r="A12363" t="s">
        <v>102987</v>
      </c>
      <c r="B12363" t="s">
        <v>102988</v>
      </c>
      <c r="C12363" t="s">
        <v>102989</v>
      </c>
      <c r="D12363">
        <v>95</v>
      </c>
      <c r="E12363" t="s">
        <v>19503</v>
      </c>
      <c r="F12363" t="s">
        <v>4835</v>
      </c>
      <c r="G12363" t="s">
        <v>567</v>
      </c>
      <c r="H12363" t="s">
        <v>102990</v>
      </c>
      <c r="I12363" t="s">
        <v>102992</v>
      </c>
      <c r="J12363" t="s">
        <v>102993</v>
      </c>
      <c r="L12363" t="s">
        <v>4801</v>
      </c>
      <c r="M12363" t="s">
        <v>102991</v>
      </c>
      <c r="N12363"/>
    </row>
    <row r="12364" spans="1:14" ht="14.4" x14ac:dyDescent="0.3">
      <c r="A12364" t="s">
        <v>102994</v>
      </c>
      <c r="B12364" t="s">
        <v>102995</v>
      </c>
      <c r="C12364" t="s">
        <v>102996</v>
      </c>
      <c r="D12364">
        <v>150</v>
      </c>
      <c r="E12364" t="s">
        <v>6065</v>
      </c>
      <c r="F12364" t="s">
        <v>5382</v>
      </c>
      <c r="G12364" t="s">
        <v>4827</v>
      </c>
      <c r="H12364" t="s">
        <v>102997</v>
      </c>
      <c r="I12364" t="s">
        <v>102999</v>
      </c>
      <c r="J12364" t="s">
        <v>103000</v>
      </c>
      <c r="L12364" t="s">
        <v>4801</v>
      </c>
      <c r="M12364" t="s">
        <v>102998</v>
      </c>
      <c r="N12364"/>
    </row>
    <row r="12365" spans="1:14" ht="14.4" x14ac:dyDescent="0.3">
      <c r="A12365" t="s">
        <v>103001</v>
      </c>
      <c r="B12365" t="s">
        <v>103002</v>
      </c>
      <c r="C12365" t="s">
        <v>35948</v>
      </c>
      <c r="D12365">
        <v>1069</v>
      </c>
      <c r="E12365" t="s">
        <v>6350</v>
      </c>
      <c r="F12365" t="s">
        <v>4835</v>
      </c>
      <c r="G12365" t="s">
        <v>567</v>
      </c>
      <c r="H12365" t="s">
        <v>103003</v>
      </c>
      <c r="I12365" t="s">
        <v>102248</v>
      </c>
      <c r="J12365" t="s">
        <v>60780</v>
      </c>
      <c r="K12365" t="s">
        <v>44523</v>
      </c>
      <c r="L12365" t="s">
        <v>4801</v>
      </c>
      <c r="M12365" t="s">
        <v>103004</v>
      </c>
      <c r="N12365"/>
    </row>
    <row r="12366" spans="1:14" ht="14.4" x14ac:dyDescent="0.3">
      <c r="A12366" t="s">
        <v>103005</v>
      </c>
      <c r="B12366" t="s">
        <v>103006</v>
      </c>
      <c r="C12366" t="s">
        <v>33222</v>
      </c>
      <c r="D12366">
        <v>258</v>
      </c>
      <c r="E12366" t="s">
        <v>14</v>
      </c>
      <c r="F12366" t="s">
        <v>6073</v>
      </c>
      <c r="G12366" t="s">
        <v>4858</v>
      </c>
      <c r="H12366" t="s">
        <v>103007</v>
      </c>
      <c r="I12366" t="s">
        <v>103009</v>
      </c>
      <c r="J12366" t="s">
        <v>103010</v>
      </c>
      <c r="L12366" t="s">
        <v>4801</v>
      </c>
      <c r="M12366" t="s">
        <v>103008</v>
      </c>
      <c r="N12366"/>
    </row>
    <row r="12367" spans="1:14" ht="14.4" x14ac:dyDescent="0.3">
      <c r="A12367" t="s">
        <v>103011</v>
      </c>
      <c r="B12367" t="s">
        <v>103012</v>
      </c>
      <c r="C12367" t="s">
        <v>85081</v>
      </c>
      <c r="D12367">
        <v>185</v>
      </c>
      <c r="E12367" t="s">
        <v>85082</v>
      </c>
      <c r="F12367" t="s">
        <v>10004</v>
      </c>
      <c r="G12367" t="s">
        <v>4952</v>
      </c>
      <c r="H12367" t="s">
        <v>103013</v>
      </c>
      <c r="I12367" t="s">
        <v>103015</v>
      </c>
      <c r="J12367" t="s">
        <v>55056</v>
      </c>
      <c r="L12367" t="s">
        <v>4956</v>
      </c>
      <c r="M12367" t="s">
        <v>103014</v>
      </c>
      <c r="N12367"/>
    </row>
    <row r="12368" spans="1:14" ht="14.4" x14ac:dyDescent="0.3">
      <c r="A12368" t="s">
        <v>103016</v>
      </c>
      <c r="B12368" t="s">
        <v>103017</v>
      </c>
      <c r="C12368" t="s">
        <v>103018</v>
      </c>
      <c r="D12368">
        <v>112</v>
      </c>
      <c r="E12368" t="s">
        <v>14</v>
      </c>
      <c r="F12368" t="s">
        <v>103019</v>
      </c>
      <c r="G12368" t="s">
        <v>5411</v>
      </c>
      <c r="H12368" t="s">
        <v>103020</v>
      </c>
      <c r="I12368" t="s">
        <v>103022</v>
      </c>
      <c r="J12368" t="s">
        <v>103023</v>
      </c>
      <c r="L12368" t="s">
        <v>4801</v>
      </c>
      <c r="M12368" t="s">
        <v>103021</v>
      </c>
      <c r="N12368"/>
    </row>
    <row r="12369" spans="1:14" ht="14.4" x14ac:dyDescent="0.3">
      <c r="A12369" t="s">
        <v>103032</v>
      </c>
      <c r="B12369" t="s">
        <v>103033</v>
      </c>
      <c r="C12369" t="s">
        <v>103034</v>
      </c>
      <c r="D12369">
        <v>710</v>
      </c>
      <c r="E12369" t="s">
        <v>103035</v>
      </c>
      <c r="F12369" t="s">
        <v>16689</v>
      </c>
      <c r="G12369" t="s">
        <v>567</v>
      </c>
      <c r="H12369" t="s">
        <v>103036</v>
      </c>
      <c r="I12369" t="s">
        <v>103038</v>
      </c>
      <c r="J12369" t="s">
        <v>103039</v>
      </c>
      <c r="L12369" t="s">
        <v>4801</v>
      </c>
      <c r="M12369" t="s">
        <v>103037</v>
      </c>
      <c r="N12369"/>
    </row>
    <row r="12370" spans="1:14" ht="14.4" x14ac:dyDescent="0.3">
      <c r="A12370" t="s">
        <v>103040</v>
      </c>
      <c r="B12370" t="s">
        <v>103041</v>
      </c>
      <c r="C12370" t="s">
        <v>103042</v>
      </c>
      <c r="D12370">
        <v>4125</v>
      </c>
      <c r="E12370" t="s">
        <v>14186</v>
      </c>
      <c r="F12370" t="s">
        <v>5343</v>
      </c>
      <c r="G12370" t="s">
        <v>4806</v>
      </c>
      <c r="H12370" t="s">
        <v>103043</v>
      </c>
      <c r="I12370" t="s">
        <v>103045</v>
      </c>
      <c r="J12370" t="s">
        <v>103046</v>
      </c>
      <c r="L12370" t="s">
        <v>4801</v>
      </c>
      <c r="M12370" t="s">
        <v>103044</v>
      </c>
      <c r="N12370"/>
    </row>
    <row r="12371" spans="1:14" ht="14.4" x14ac:dyDescent="0.3">
      <c r="A12371" t="s">
        <v>103024</v>
      </c>
      <c r="B12371" t="s">
        <v>103025</v>
      </c>
      <c r="C12371" t="s">
        <v>103026</v>
      </c>
      <c r="D12371">
        <v>5200</v>
      </c>
      <c r="E12371" t="s">
        <v>103027</v>
      </c>
      <c r="F12371" t="s">
        <v>11</v>
      </c>
      <c r="G12371" t="s">
        <v>567</v>
      </c>
      <c r="H12371" t="s">
        <v>103028</v>
      </c>
      <c r="I12371" t="s">
        <v>103030</v>
      </c>
      <c r="J12371" t="s">
        <v>103031</v>
      </c>
      <c r="K12371" t="s">
        <v>15322</v>
      </c>
      <c r="L12371" t="s">
        <v>4801</v>
      </c>
      <c r="M12371" t="s">
        <v>103029</v>
      </c>
      <c r="N12371"/>
    </row>
    <row r="12372" spans="1:14" ht="14.4" x14ac:dyDescent="0.3">
      <c r="A12372" t="s">
        <v>103047</v>
      </c>
      <c r="B12372" t="s">
        <v>103048</v>
      </c>
      <c r="C12372" t="s">
        <v>103049</v>
      </c>
      <c r="D12372">
        <v>1</v>
      </c>
      <c r="E12372" t="s">
        <v>92734</v>
      </c>
      <c r="F12372" t="s">
        <v>21293</v>
      </c>
      <c r="G12372" t="s">
        <v>5411</v>
      </c>
      <c r="H12372" t="s">
        <v>103050</v>
      </c>
      <c r="I12372" t="s">
        <v>103052</v>
      </c>
      <c r="J12372" t="s">
        <v>90312</v>
      </c>
      <c r="L12372" t="s">
        <v>4801</v>
      </c>
      <c r="M12372" t="s">
        <v>103051</v>
      </c>
      <c r="N12372"/>
    </row>
    <row r="12373" spans="1:14" ht="14.4" x14ac:dyDescent="0.3">
      <c r="A12373" t="s">
        <v>103053</v>
      </c>
      <c r="B12373" t="s">
        <v>103054</v>
      </c>
      <c r="C12373" t="s">
        <v>103055</v>
      </c>
      <c r="D12373">
        <v>0</v>
      </c>
      <c r="E12373" t="s">
        <v>103056</v>
      </c>
      <c r="F12373" t="s">
        <v>5003</v>
      </c>
      <c r="G12373" t="s">
        <v>5004</v>
      </c>
      <c r="H12373" t="s">
        <v>103057</v>
      </c>
      <c r="I12373" t="s">
        <v>103059</v>
      </c>
      <c r="J12373" t="s">
        <v>103060</v>
      </c>
      <c r="K12373" t="s">
        <v>84241</v>
      </c>
      <c r="L12373" t="s">
        <v>4801</v>
      </c>
      <c r="M12373" t="s">
        <v>103058</v>
      </c>
      <c r="N12373"/>
    </row>
    <row r="12374" spans="1:14" ht="14.4" x14ac:dyDescent="0.3">
      <c r="A12374" t="s">
        <v>103061</v>
      </c>
      <c r="B12374" t="s">
        <v>103062</v>
      </c>
      <c r="C12374" t="s">
        <v>103063</v>
      </c>
      <c r="D12374">
        <v>538</v>
      </c>
      <c r="E12374" t="s">
        <v>84711</v>
      </c>
      <c r="F12374" t="s">
        <v>4857</v>
      </c>
      <c r="G12374" t="s">
        <v>4858</v>
      </c>
      <c r="H12374" t="s">
        <v>103064</v>
      </c>
      <c r="I12374" t="s">
        <v>88741</v>
      </c>
      <c r="J12374" t="s">
        <v>88742</v>
      </c>
      <c r="K12374" t="s">
        <v>4799</v>
      </c>
      <c r="L12374" t="s">
        <v>4801</v>
      </c>
      <c r="M12374" t="s">
        <v>103065</v>
      </c>
      <c r="N12374"/>
    </row>
    <row r="12375" spans="1:14" ht="14.4" x14ac:dyDescent="0.3">
      <c r="A12375" t="s">
        <v>103066</v>
      </c>
      <c r="B12375" t="s">
        <v>103067</v>
      </c>
      <c r="C12375" t="s">
        <v>103068</v>
      </c>
      <c r="D12375">
        <v>235</v>
      </c>
      <c r="E12375" t="s">
        <v>28283</v>
      </c>
      <c r="F12375" t="s">
        <v>8234</v>
      </c>
      <c r="G12375" t="s">
        <v>567</v>
      </c>
      <c r="H12375" t="s">
        <v>103069</v>
      </c>
      <c r="I12375" t="s">
        <v>103071</v>
      </c>
      <c r="J12375" t="s">
        <v>103072</v>
      </c>
      <c r="L12375" t="s">
        <v>4801</v>
      </c>
      <c r="M12375" t="s">
        <v>103070</v>
      </c>
      <c r="N12375"/>
    </row>
    <row r="12376" spans="1:14" ht="14.4" x14ac:dyDescent="0.3">
      <c r="A12376" t="s">
        <v>103073</v>
      </c>
      <c r="B12376" t="s">
        <v>103074</v>
      </c>
      <c r="C12376" t="s">
        <v>103075</v>
      </c>
      <c r="D12376">
        <v>60</v>
      </c>
      <c r="E12376" t="s">
        <v>88901</v>
      </c>
      <c r="F12376" t="s">
        <v>5382</v>
      </c>
      <c r="G12376" t="s">
        <v>4827</v>
      </c>
      <c r="H12376" t="s">
        <v>103076</v>
      </c>
      <c r="I12376" t="s">
        <v>103077</v>
      </c>
      <c r="J12376" t="s">
        <v>103078</v>
      </c>
      <c r="L12376" t="s">
        <v>4801</v>
      </c>
      <c r="M12376" t="s">
        <v>82229</v>
      </c>
      <c r="N12376"/>
    </row>
    <row r="12377" spans="1:14" ht="14.4" x14ac:dyDescent="0.3">
      <c r="A12377" t="s">
        <v>103087</v>
      </c>
      <c r="B12377" t="s">
        <v>103088</v>
      </c>
      <c r="C12377" t="s">
        <v>103089</v>
      </c>
      <c r="D12377">
        <v>2087</v>
      </c>
      <c r="E12377" t="s">
        <v>29207</v>
      </c>
      <c r="F12377" t="s">
        <v>4930</v>
      </c>
      <c r="G12377" t="s">
        <v>4915</v>
      </c>
      <c r="H12377" t="s">
        <v>103090</v>
      </c>
      <c r="I12377" t="s">
        <v>103092</v>
      </c>
      <c r="J12377" t="s">
        <v>103093</v>
      </c>
      <c r="L12377" t="s">
        <v>4933</v>
      </c>
      <c r="M12377" t="s">
        <v>103091</v>
      </c>
      <c r="N12377"/>
    </row>
    <row r="12378" spans="1:14" ht="14.4" x14ac:dyDescent="0.3">
      <c r="A12378" t="s">
        <v>103094</v>
      </c>
      <c r="B12378" t="s">
        <v>103095</v>
      </c>
      <c r="C12378" t="s">
        <v>103096</v>
      </c>
      <c r="D12378">
        <v>94</v>
      </c>
      <c r="E12378" t="s">
        <v>103097</v>
      </c>
      <c r="F12378" t="s">
        <v>83625</v>
      </c>
      <c r="G12378" t="s">
        <v>4874</v>
      </c>
      <c r="H12378" t="s">
        <v>103098</v>
      </c>
      <c r="I12378" t="s">
        <v>103100</v>
      </c>
      <c r="J12378" t="s">
        <v>103101</v>
      </c>
      <c r="L12378" t="s">
        <v>4801</v>
      </c>
      <c r="M12378" t="s">
        <v>103099</v>
      </c>
      <c r="N12378"/>
    </row>
    <row r="12379" spans="1:14" ht="14.4" x14ac:dyDescent="0.3">
      <c r="A12379" t="s">
        <v>103102</v>
      </c>
      <c r="B12379" t="s">
        <v>103103</v>
      </c>
      <c r="C12379" t="s">
        <v>103104</v>
      </c>
      <c r="D12379">
        <v>665</v>
      </c>
      <c r="E12379" t="s">
        <v>28665</v>
      </c>
      <c r="F12379" t="s">
        <v>7151</v>
      </c>
      <c r="G12379" t="s">
        <v>7152</v>
      </c>
      <c r="H12379" t="s">
        <v>103105</v>
      </c>
      <c r="I12379" t="s">
        <v>103107</v>
      </c>
      <c r="J12379" t="s">
        <v>103108</v>
      </c>
      <c r="L12379" t="s">
        <v>7156</v>
      </c>
      <c r="M12379" t="s">
        <v>103106</v>
      </c>
      <c r="N12379"/>
    </row>
    <row r="12380" spans="1:14" ht="14.4" x14ac:dyDescent="0.3">
      <c r="A12380" t="s">
        <v>103116</v>
      </c>
      <c r="B12380" t="s">
        <v>103117</v>
      </c>
      <c r="C12380" t="s">
        <v>103118</v>
      </c>
      <c r="D12380">
        <v>0</v>
      </c>
      <c r="E12380" t="s">
        <v>103119</v>
      </c>
      <c r="F12380" t="s">
        <v>173</v>
      </c>
      <c r="G12380" t="s">
        <v>5411</v>
      </c>
      <c r="H12380" t="s">
        <v>103120</v>
      </c>
      <c r="I12380" t="s">
        <v>85564</v>
      </c>
      <c r="J12380" t="s">
        <v>103122</v>
      </c>
      <c r="L12380" t="s">
        <v>5414</v>
      </c>
      <c r="M12380" t="s">
        <v>103121</v>
      </c>
      <c r="N12380"/>
    </row>
    <row r="12381" spans="1:14" ht="14.4" x14ac:dyDescent="0.3">
      <c r="A12381" t="s">
        <v>103123</v>
      </c>
      <c r="B12381" t="s">
        <v>103124</v>
      </c>
      <c r="C12381" t="s">
        <v>103125</v>
      </c>
      <c r="D12381">
        <v>26</v>
      </c>
      <c r="E12381" t="s">
        <v>16528</v>
      </c>
      <c r="F12381" t="s">
        <v>6135</v>
      </c>
      <c r="G12381" t="s">
        <v>6136</v>
      </c>
      <c r="H12381" t="s">
        <v>103126</v>
      </c>
      <c r="I12381" t="s">
        <v>103128</v>
      </c>
      <c r="J12381" t="s">
        <v>103129</v>
      </c>
      <c r="L12381" t="s">
        <v>4801</v>
      </c>
      <c r="M12381" t="s">
        <v>103127</v>
      </c>
      <c r="N12381"/>
    </row>
    <row r="12382" spans="1:14" ht="14.4" x14ac:dyDescent="0.3">
      <c r="A12382" t="s">
        <v>103130</v>
      </c>
      <c r="B12382" t="s">
        <v>103131</v>
      </c>
      <c r="C12382" t="s">
        <v>103132</v>
      </c>
      <c r="D12382">
        <v>1320</v>
      </c>
      <c r="E12382" t="s">
        <v>85158</v>
      </c>
      <c r="F12382" t="s">
        <v>33587</v>
      </c>
      <c r="G12382" t="s">
        <v>4806</v>
      </c>
      <c r="H12382" t="s">
        <v>103133</v>
      </c>
      <c r="I12382" t="s">
        <v>103135</v>
      </c>
      <c r="J12382" t="s">
        <v>103136</v>
      </c>
      <c r="L12382" t="s">
        <v>4801</v>
      </c>
      <c r="M12382" t="s">
        <v>103134</v>
      </c>
      <c r="N12382"/>
    </row>
    <row r="12383" spans="1:14" ht="14.4" x14ac:dyDescent="0.3">
      <c r="A12383" t="s">
        <v>103137</v>
      </c>
      <c r="B12383" t="s">
        <v>103138</v>
      </c>
      <c r="C12383" t="s">
        <v>103139</v>
      </c>
      <c r="D12383">
        <v>303</v>
      </c>
      <c r="E12383" t="s">
        <v>6408</v>
      </c>
      <c r="F12383" t="s">
        <v>8426</v>
      </c>
      <c r="G12383" t="s">
        <v>567</v>
      </c>
      <c r="H12383" t="s">
        <v>103140</v>
      </c>
      <c r="I12383" t="s">
        <v>103142</v>
      </c>
      <c r="J12383" t="s">
        <v>103143</v>
      </c>
      <c r="L12383" t="s">
        <v>4801</v>
      </c>
      <c r="M12383" t="s">
        <v>103141</v>
      </c>
      <c r="N12383"/>
    </row>
    <row r="12384" spans="1:14" ht="14.4" x14ac:dyDescent="0.3">
      <c r="A12384" t="s">
        <v>103144</v>
      </c>
      <c r="B12384" t="s">
        <v>103145</v>
      </c>
      <c r="C12384" t="s">
        <v>103146</v>
      </c>
      <c r="D12384">
        <v>300</v>
      </c>
      <c r="E12384" t="s">
        <v>87531</v>
      </c>
      <c r="F12384" t="s">
        <v>5528</v>
      </c>
      <c r="G12384" t="s">
        <v>5396</v>
      </c>
      <c r="H12384" t="s">
        <v>103147</v>
      </c>
      <c r="I12384" t="s">
        <v>103149</v>
      </c>
      <c r="J12384" t="s">
        <v>103150</v>
      </c>
      <c r="L12384" t="s">
        <v>4801</v>
      </c>
      <c r="M12384" t="s">
        <v>103148</v>
      </c>
      <c r="N12384"/>
    </row>
    <row r="12385" spans="1:14" ht="14.4" x14ac:dyDescent="0.3">
      <c r="A12385" t="s">
        <v>103151</v>
      </c>
      <c r="B12385" t="s">
        <v>103152</v>
      </c>
      <c r="C12385" t="s">
        <v>103153</v>
      </c>
      <c r="D12385">
        <v>176</v>
      </c>
      <c r="E12385" t="s">
        <v>5947</v>
      </c>
      <c r="F12385" t="s">
        <v>5046</v>
      </c>
      <c r="G12385" t="s">
        <v>567</v>
      </c>
      <c r="H12385" t="s">
        <v>103154</v>
      </c>
      <c r="I12385" t="s">
        <v>103156</v>
      </c>
      <c r="J12385" t="s">
        <v>103157</v>
      </c>
      <c r="L12385" t="s">
        <v>98353</v>
      </c>
      <c r="M12385" t="s">
        <v>103155</v>
      </c>
      <c r="N12385"/>
    </row>
    <row r="12386" spans="1:14" ht="14.4" x14ac:dyDescent="0.3">
      <c r="A12386" t="s">
        <v>103158</v>
      </c>
      <c r="B12386" t="s">
        <v>103159</v>
      </c>
      <c r="C12386" t="s">
        <v>103160</v>
      </c>
      <c r="D12386">
        <v>582</v>
      </c>
      <c r="E12386" t="s">
        <v>44774</v>
      </c>
      <c r="F12386" t="s">
        <v>9734</v>
      </c>
      <c r="G12386" t="s">
        <v>567</v>
      </c>
      <c r="H12386" t="s">
        <v>103161</v>
      </c>
      <c r="I12386" t="s">
        <v>103163</v>
      </c>
      <c r="J12386" t="s">
        <v>56996</v>
      </c>
      <c r="L12386" t="s">
        <v>5076</v>
      </c>
      <c r="M12386" t="s">
        <v>103162</v>
      </c>
      <c r="N12386"/>
    </row>
    <row r="12387" spans="1:14" ht="14.4" x14ac:dyDescent="0.3">
      <c r="A12387" t="s">
        <v>103164</v>
      </c>
      <c r="B12387" t="s">
        <v>103165</v>
      </c>
      <c r="C12387" t="s">
        <v>89950</v>
      </c>
      <c r="D12387">
        <v>1159</v>
      </c>
      <c r="E12387" t="s">
        <v>17392</v>
      </c>
      <c r="F12387" t="s">
        <v>5132</v>
      </c>
      <c r="G12387" t="s">
        <v>567</v>
      </c>
      <c r="H12387" t="s">
        <v>103166</v>
      </c>
      <c r="I12387" t="s">
        <v>71362</v>
      </c>
      <c r="J12387" t="s">
        <v>103168</v>
      </c>
      <c r="L12387" t="s">
        <v>100487</v>
      </c>
      <c r="M12387" t="s">
        <v>103167</v>
      </c>
      <c r="N12387"/>
    </row>
    <row r="12388" spans="1:14" ht="14.4" x14ac:dyDescent="0.3">
      <c r="A12388" t="s">
        <v>103176</v>
      </c>
      <c r="B12388" t="s">
        <v>103177</v>
      </c>
      <c r="C12388" t="s">
        <v>20519</v>
      </c>
      <c r="D12388">
        <v>154</v>
      </c>
      <c r="E12388" t="s">
        <v>15432</v>
      </c>
      <c r="F12388" t="s">
        <v>7026</v>
      </c>
      <c r="G12388" t="s">
        <v>7027</v>
      </c>
      <c r="H12388" t="s">
        <v>103178</v>
      </c>
      <c r="I12388" t="s">
        <v>103180</v>
      </c>
      <c r="J12388" t="s">
        <v>83828</v>
      </c>
      <c r="L12388" t="s">
        <v>7170</v>
      </c>
      <c r="M12388" t="s">
        <v>103179</v>
      </c>
      <c r="N12388"/>
    </row>
    <row r="12389" spans="1:14" ht="14.4" x14ac:dyDescent="0.3">
      <c r="A12389" t="s">
        <v>103079</v>
      </c>
      <c r="B12389" t="s">
        <v>103080</v>
      </c>
      <c r="C12389" t="s">
        <v>103081</v>
      </c>
      <c r="D12389">
        <v>292</v>
      </c>
      <c r="E12389" t="s">
        <v>103082</v>
      </c>
      <c r="F12389" t="s">
        <v>4835</v>
      </c>
      <c r="G12389" t="s">
        <v>567</v>
      </c>
      <c r="H12389" t="s">
        <v>103083</v>
      </c>
      <c r="I12389" t="s">
        <v>103085</v>
      </c>
      <c r="J12389" t="s">
        <v>103086</v>
      </c>
      <c r="L12389" t="s">
        <v>4801</v>
      </c>
      <c r="M12389" t="s">
        <v>103084</v>
      </c>
      <c r="N12389"/>
    </row>
    <row r="12390" spans="1:14" ht="14.4" x14ac:dyDescent="0.3">
      <c r="A12390" t="s">
        <v>103109</v>
      </c>
      <c r="B12390" t="s">
        <v>103110</v>
      </c>
      <c r="C12390" t="s">
        <v>103111</v>
      </c>
      <c r="D12390">
        <v>66</v>
      </c>
      <c r="E12390" t="s">
        <v>103112</v>
      </c>
      <c r="F12390" t="s">
        <v>6394</v>
      </c>
      <c r="G12390" t="s">
        <v>4806</v>
      </c>
      <c r="H12390" t="s">
        <v>103113</v>
      </c>
      <c r="I12390" t="s">
        <v>103115</v>
      </c>
      <c r="J12390" t="s">
        <v>54712</v>
      </c>
      <c r="K12390" t="s">
        <v>44523</v>
      </c>
      <c r="L12390" t="s">
        <v>4801</v>
      </c>
      <c r="M12390" t="s">
        <v>103114</v>
      </c>
      <c r="N12390"/>
    </row>
    <row r="12391" spans="1:14" ht="14.4" x14ac:dyDescent="0.3">
      <c r="A12391" t="s">
        <v>103169</v>
      </c>
      <c r="B12391" t="s">
        <v>103170</v>
      </c>
      <c r="C12391" t="s">
        <v>103171</v>
      </c>
      <c r="D12391">
        <v>143</v>
      </c>
      <c r="E12391" t="s">
        <v>70831</v>
      </c>
      <c r="F12391" t="s">
        <v>9734</v>
      </c>
      <c r="G12391" t="s">
        <v>567</v>
      </c>
      <c r="H12391" t="s">
        <v>103172</v>
      </c>
      <c r="I12391" t="s">
        <v>103174</v>
      </c>
      <c r="J12391" t="s">
        <v>103175</v>
      </c>
      <c r="L12391" t="s">
        <v>4801</v>
      </c>
      <c r="M12391" t="s">
        <v>103173</v>
      </c>
      <c r="N12391"/>
    </row>
    <row r="12392" spans="1:14" ht="14.4" x14ac:dyDescent="0.3">
      <c r="A12392" t="s">
        <v>103181</v>
      </c>
      <c r="B12392" t="s">
        <v>103182</v>
      </c>
      <c r="C12392" t="s">
        <v>103183</v>
      </c>
      <c r="D12392">
        <v>721</v>
      </c>
      <c r="E12392" t="s">
        <v>90336</v>
      </c>
      <c r="F12392" t="s">
        <v>5</v>
      </c>
      <c r="G12392" t="s">
        <v>567</v>
      </c>
      <c r="H12392" t="s">
        <v>103184</v>
      </c>
      <c r="I12392" t="s">
        <v>4799</v>
      </c>
      <c r="J12392" t="s">
        <v>103186</v>
      </c>
      <c r="L12392" t="s">
        <v>98432</v>
      </c>
      <c r="M12392" t="s">
        <v>103185</v>
      </c>
      <c r="N12392"/>
    </row>
    <row r="12393" spans="1:14" ht="14.4" x14ac:dyDescent="0.3">
      <c r="A12393" t="s">
        <v>103187</v>
      </c>
      <c r="B12393" t="s">
        <v>103188</v>
      </c>
      <c r="C12393" t="s">
        <v>103189</v>
      </c>
      <c r="D12393">
        <v>100</v>
      </c>
      <c r="E12393" t="s">
        <v>103190</v>
      </c>
      <c r="F12393" t="s">
        <v>5410</v>
      </c>
      <c r="G12393" t="s">
        <v>5411</v>
      </c>
      <c r="H12393" t="s">
        <v>103191</v>
      </c>
      <c r="I12393" t="s">
        <v>103193</v>
      </c>
      <c r="J12393" t="s">
        <v>103194</v>
      </c>
      <c r="L12393" t="s">
        <v>4801</v>
      </c>
      <c r="M12393" t="s">
        <v>103192</v>
      </c>
      <c r="N12393"/>
    </row>
    <row r="12394" spans="1:14" ht="14.4" x14ac:dyDescent="0.3">
      <c r="A12394" t="s">
        <v>103195</v>
      </c>
      <c r="B12394" t="s">
        <v>103196</v>
      </c>
      <c r="C12394" t="s">
        <v>103197</v>
      </c>
      <c r="D12394">
        <v>520</v>
      </c>
      <c r="E12394" t="s">
        <v>103198</v>
      </c>
      <c r="F12394" t="s">
        <v>47748</v>
      </c>
      <c r="G12394" t="s">
        <v>567</v>
      </c>
      <c r="H12394" t="s">
        <v>103199</v>
      </c>
      <c r="I12394" t="s">
        <v>103201</v>
      </c>
      <c r="J12394" t="s">
        <v>103202</v>
      </c>
      <c r="K12394" t="s">
        <v>103203</v>
      </c>
      <c r="L12394" t="s">
        <v>4801</v>
      </c>
      <c r="M12394" t="s">
        <v>103200</v>
      </c>
      <c r="N12394"/>
    </row>
    <row r="12395" spans="1:14" ht="14.4" x14ac:dyDescent="0.3">
      <c r="A12395" t="s">
        <v>101923</v>
      </c>
      <c r="B12395" t="s">
        <v>101924</v>
      </c>
      <c r="C12395" t="s">
        <v>101925</v>
      </c>
      <c r="D12395">
        <v>8</v>
      </c>
      <c r="E12395" t="s">
        <v>34588</v>
      </c>
      <c r="F12395" t="s">
        <v>6342</v>
      </c>
      <c r="G12395" t="s">
        <v>567</v>
      </c>
      <c r="H12395" t="s">
        <v>101926</v>
      </c>
      <c r="I12395" t="s">
        <v>101928</v>
      </c>
      <c r="J12395" t="s">
        <v>101929</v>
      </c>
      <c r="L12395" t="s">
        <v>4801</v>
      </c>
      <c r="M12395" t="s">
        <v>101927</v>
      </c>
      <c r="N12395"/>
    </row>
    <row r="12396" spans="1:14" ht="14.4" x14ac:dyDescent="0.3">
      <c r="A12396" t="s">
        <v>103204</v>
      </c>
      <c r="B12396" t="s">
        <v>103205</v>
      </c>
      <c r="C12396" t="s">
        <v>103206</v>
      </c>
      <c r="D12396">
        <v>166</v>
      </c>
      <c r="E12396" t="s">
        <v>6485</v>
      </c>
      <c r="F12396" t="s">
        <v>25540</v>
      </c>
      <c r="G12396" t="s">
        <v>4806</v>
      </c>
      <c r="H12396" t="s">
        <v>103207</v>
      </c>
      <c r="I12396" t="s">
        <v>103209</v>
      </c>
      <c r="J12396" t="s">
        <v>103210</v>
      </c>
      <c r="L12396" t="s">
        <v>4899</v>
      </c>
      <c r="M12396" t="s">
        <v>103208</v>
      </c>
      <c r="N12396"/>
    </row>
    <row r="12397" spans="1:14" ht="14.4" x14ac:dyDescent="0.3">
      <c r="A12397" t="s">
        <v>103211</v>
      </c>
      <c r="B12397" t="s">
        <v>103212</v>
      </c>
      <c r="C12397" t="s">
        <v>103213</v>
      </c>
      <c r="D12397">
        <v>320</v>
      </c>
      <c r="E12397" t="s">
        <v>5150</v>
      </c>
      <c r="F12397" t="s">
        <v>13932</v>
      </c>
      <c r="G12397" t="s">
        <v>567</v>
      </c>
      <c r="H12397" t="s">
        <v>103214</v>
      </c>
      <c r="I12397" t="s">
        <v>105793</v>
      </c>
      <c r="J12397" t="s">
        <v>103216</v>
      </c>
      <c r="L12397" t="s">
        <v>4801</v>
      </c>
      <c r="M12397" t="s">
        <v>103215</v>
      </c>
      <c r="N12397"/>
    </row>
    <row r="12398" spans="1:14" ht="14.4" x14ac:dyDescent="0.3">
      <c r="A12398" t="s">
        <v>103225</v>
      </c>
      <c r="B12398" t="s">
        <v>103226</v>
      </c>
      <c r="C12398" t="s">
        <v>103227</v>
      </c>
      <c r="D12398">
        <v>535</v>
      </c>
      <c r="E12398" t="s">
        <v>187</v>
      </c>
      <c r="F12398" t="s">
        <v>111</v>
      </c>
      <c r="G12398" t="s">
        <v>567</v>
      </c>
      <c r="H12398" t="s">
        <v>103228</v>
      </c>
      <c r="I12398" t="s">
        <v>103230</v>
      </c>
      <c r="J12398" t="s">
        <v>103231</v>
      </c>
      <c r="K12398" t="s">
        <v>103232</v>
      </c>
      <c r="L12398" t="s">
        <v>4801</v>
      </c>
      <c r="M12398" t="s">
        <v>103229</v>
      </c>
      <c r="N12398"/>
    </row>
    <row r="12399" spans="1:14" ht="14.4" x14ac:dyDescent="0.3">
      <c r="A12399" t="s">
        <v>103233</v>
      </c>
      <c r="B12399" t="s">
        <v>103234</v>
      </c>
      <c r="C12399" t="s">
        <v>43869</v>
      </c>
      <c r="D12399">
        <v>4576</v>
      </c>
      <c r="E12399" t="s">
        <v>103235</v>
      </c>
      <c r="F12399" t="s">
        <v>4835</v>
      </c>
      <c r="G12399" t="s">
        <v>567</v>
      </c>
      <c r="H12399" t="s">
        <v>103236</v>
      </c>
      <c r="I12399" t="s">
        <v>56778</v>
      </c>
      <c r="J12399" t="s">
        <v>56779</v>
      </c>
      <c r="K12399" t="s">
        <v>103232</v>
      </c>
      <c r="L12399" t="s">
        <v>4801</v>
      </c>
      <c r="M12399" t="s">
        <v>103237</v>
      </c>
      <c r="N12399"/>
    </row>
    <row r="12400" spans="1:14" ht="14.4" x14ac:dyDescent="0.3">
      <c r="A12400" t="s">
        <v>103238</v>
      </c>
      <c r="B12400" t="s">
        <v>103239</v>
      </c>
      <c r="C12400" t="s">
        <v>103240</v>
      </c>
      <c r="D12400">
        <v>844</v>
      </c>
      <c r="E12400" t="s">
        <v>5511</v>
      </c>
      <c r="F12400" t="s">
        <v>5919</v>
      </c>
      <c r="G12400" t="s">
        <v>4952</v>
      </c>
      <c r="H12400" t="s">
        <v>103241</v>
      </c>
      <c r="I12400" t="s">
        <v>4799</v>
      </c>
      <c r="J12400" t="s">
        <v>103243</v>
      </c>
      <c r="L12400" t="s">
        <v>4801</v>
      </c>
      <c r="M12400" t="s">
        <v>103242</v>
      </c>
      <c r="N12400"/>
    </row>
    <row r="12401" spans="1:14" ht="14.4" x14ac:dyDescent="0.3">
      <c r="A12401" t="s">
        <v>103244</v>
      </c>
      <c r="B12401" t="s">
        <v>103245</v>
      </c>
      <c r="C12401" t="s">
        <v>103246</v>
      </c>
      <c r="D12401">
        <v>951</v>
      </c>
      <c r="E12401" t="s">
        <v>21757</v>
      </c>
      <c r="F12401" t="s">
        <v>17887</v>
      </c>
      <c r="G12401" t="s">
        <v>4806</v>
      </c>
      <c r="H12401" t="s">
        <v>103247</v>
      </c>
      <c r="I12401" t="s">
        <v>37138</v>
      </c>
      <c r="J12401" t="s">
        <v>55387</v>
      </c>
      <c r="L12401" t="s">
        <v>4801</v>
      </c>
      <c r="M12401" t="s">
        <v>103248</v>
      </c>
      <c r="N12401"/>
    </row>
    <row r="12402" spans="1:14" ht="14.4" x14ac:dyDescent="0.3">
      <c r="A12402" t="s">
        <v>103256</v>
      </c>
      <c r="B12402" t="s">
        <v>103257</v>
      </c>
      <c r="C12402" t="s">
        <v>103258</v>
      </c>
      <c r="D12402">
        <v>120</v>
      </c>
      <c r="E12402" t="s">
        <v>103259</v>
      </c>
      <c r="F12402" t="s">
        <v>103260</v>
      </c>
      <c r="G12402" t="s">
        <v>567</v>
      </c>
      <c r="H12402" t="s">
        <v>103261</v>
      </c>
      <c r="I12402" t="s">
        <v>103263</v>
      </c>
      <c r="J12402" t="s">
        <v>103264</v>
      </c>
      <c r="L12402" t="s">
        <v>4801</v>
      </c>
      <c r="M12402" t="s">
        <v>103262</v>
      </c>
      <c r="N12402"/>
    </row>
    <row r="12403" spans="1:14" ht="14.4" x14ac:dyDescent="0.3">
      <c r="A12403" t="s">
        <v>103265</v>
      </c>
      <c r="B12403" t="s">
        <v>103266</v>
      </c>
      <c r="C12403" t="s">
        <v>103267</v>
      </c>
      <c r="D12403">
        <v>0</v>
      </c>
      <c r="E12403" t="s">
        <v>10113</v>
      </c>
      <c r="F12403" t="s">
        <v>8409</v>
      </c>
      <c r="G12403" t="s">
        <v>5680</v>
      </c>
      <c r="H12403" t="s">
        <v>103268</v>
      </c>
      <c r="I12403" t="s">
        <v>103270</v>
      </c>
      <c r="J12403" t="s">
        <v>103271</v>
      </c>
      <c r="L12403" t="s">
        <v>25790</v>
      </c>
      <c r="M12403" t="s">
        <v>103269</v>
      </c>
      <c r="N12403"/>
    </row>
    <row r="12404" spans="1:14" ht="14.4" x14ac:dyDescent="0.3">
      <c r="A12404" t="s">
        <v>103272</v>
      </c>
      <c r="B12404" t="s">
        <v>103273</v>
      </c>
      <c r="C12404" t="s">
        <v>103274</v>
      </c>
      <c r="D12404">
        <v>12</v>
      </c>
      <c r="E12404" t="s">
        <v>7519</v>
      </c>
      <c r="F12404" t="s">
        <v>9103</v>
      </c>
      <c r="G12404" t="s">
        <v>5033</v>
      </c>
      <c r="H12404" t="s">
        <v>103275</v>
      </c>
      <c r="I12404" t="s">
        <v>103277</v>
      </c>
      <c r="J12404" t="s">
        <v>103278</v>
      </c>
      <c r="L12404" t="s">
        <v>4801</v>
      </c>
      <c r="M12404" t="s">
        <v>103276</v>
      </c>
      <c r="N12404"/>
    </row>
    <row r="12405" spans="1:14" ht="14.4" x14ac:dyDescent="0.3">
      <c r="A12405" t="s">
        <v>103279</v>
      </c>
      <c r="B12405" t="s">
        <v>103280</v>
      </c>
      <c r="C12405" t="s">
        <v>99092</v>
      </c>
      <c r="D12405">
        <v>1163</v>
      </c>
      <c r="E12405" t="s">
        <v>103281</v>
      </c>
      <c r="F12405" t="s">
        <v>4857</v>
      </c>
      <c r="G12405" t="s">
        <v>4858</v>
      </c>
      <c r="H12405" t="s">
        <v>103282</v>
      </c>
      <c r="I12405" t="s">
        <v>103284</v>
      </c>
      <c r="J12405" t="s">
        <v>103285</v>
      </c>
      <c r="L12405" t="s">
        <v>4801</v>
      </c>
      <c r="M12405" t="s">
        <v>103283</v>
      </c>
      <c r="N12405"/>
    </row>
    <row r="12406" spans="1:14" ht="14.4" x14ac:dyDescent="0.3">
      <c r="A12406" t="s">
        <v>103286</v>
      </c>
      <c r="B12406" t="s">
        <v>103287</v>
      </c>
      <c r="C12406" t="s">
        <v>103288</v>
      </c>
      <c r="D12406">
        <v>303</v>
      </c>
      <c r="E12406" t="s">
        <v>6350</v>
      </c>
      <c r="F12406" t="s">
        <v>4835</v>
      </c>
      <c r="G12406" t="s">
        <v>567</v>
      </c>
      <c r="H12406" t="s">
        <v>103289</v>
      </c>
      <c r="I12406" t="s">
        <v>103291</v>
      </c>
      <c r="J12406" t="s">
        <v>103292</v>
      </c>
      <c r="L12406" t="s">
        <v>4801</v>
      </c>
      <c r="M12406" t="s">
        <v>103290</v>
      </c>
      <c r="N12406"/>
    </row>
    <row r="12407" spans="1:14" ht="14.4" x14ac:dyDescent="0.3">
      <c r="A12407" t="s">
        <v>103301</v>
      </c>
      <c r="B12407" t="s">
        <v>103302</v>
      </c>
      <c r="C12407" t="s">
        <v>45992</v>
      </c>
      <c r="D12407">
        <v>3020</v>
      </c>
      <c r="E12407" t="s">
        <v>14</v>
      </c>
      <c r="F12407" t="s">
        <v>5659</v>
      </c>
      <c r="G12407" t="s">
        <v>4858</v>
      </c>
      <c r="H12407" t="s">
        <v>103303</v>
      </c>
      <c r="I12407" t="s">
        <v>103305</v>
      </c>
      <c r="J12407" t="s">
        <v>103306</v>
      </c>
      <c r="L12407" t="s">
        <v>4801</v>
      </c>
      <c r="M12407" t="s">
        <v>103304</v>
      </c>
      <c r="N12407"/>
    </row>
    <row r="12408" spans="1:14" ht="14.4" x14ac:dyDescent="0.3">
      <c r="A12408" t="s">
        <v>103315</v>
      </c>
      <c r="B12408" t="s">
        <v>103316</v>
      </c>
      <c r="C12408" t="s">
        <v>103317</v>
      </c>
      <c r="D12408">
        <v>2218</v>
      </c>
      <c r="E12408" t="s">
        <v>103318</v>
      </c>
      <c r="F12408" t="s">
        <v>5536</v>
      </c>
      <c r="G12408" t="s">
        <v>567</v>
      </c>
      <c r="H12408" t="s">
        <v>103319</v>
      </c>
      <c r="I12408" t="s">
        <v>103320</v>
      </c>
      <c r="J12408" t="s">
        <v>103321</v>
      </c>
      <c r="L12408" t="s">
        <v>4801</v>
      </c>
      <c r="M12408" t="s">
        <v>82229</v>
      </c>
      <c r="N12408"/>
    </row>
    <row r="12409" spans="1:14" ht="14.4" x14ac:dyDescent="0.3">
      <c r="A12409" t="s">
        <v>103322</v>
      </c>
      <c r="B12409" t="s">
        <v>103323</v>
      </c>
      <c r="C12409" t="s">
        <v>103324</v>
      </c>
      <c r="D12409">
        <v>3300</v>
      </c>
      <c r="E12409" t="s">
        <v>8842</v>
      </c>
      <c r="F12409" t="s">
        <v>103325</v>
      </c>
      <c r="G12409" t="s">
        <v>4827</v>
      </c>
      <c r="H12409" t="s">
        <v>103326</v>
      </c>
      <c r="I12409" t="s">
        <v>90765</v>
      </c>
      <c r="J12409" t="s">
        <v>90766</v>
      </c>
      <c r="L12409" t="s">
        <v>4801</v>
      </c>
      <c r="M12409" t="s">
        <v>103327</v>
      </c>
      <c r="N12409"/>
    </row>
    <row r="12410" spans="1:14" ht="14.4" x14ac:dyDescent="0.3">
      <c r="A12410" t="s">
        <v>103217</v>
      </c>
      <c r="B12410" t="s">
        <v>103218</v>
      </c>
      <c r="C12410" t="s">
        <v>103219</v>
      </c>
      <c r="D12410">
        <v>1460</v>
      </c>
      <c r="E12410" t="s">
        <v>103220</v>
      </c>
      <c r="F12410" t="s">
        <v>5739</v>
      </c>
      <c r="G12410" t="s">
        <v>4851</v>
      </c>
      <c r="H12410" t="s">
        <v>103221</v>
      </c>
      <c r="I12410" t="s">
        <v>103223</v>
      </c>
      <c r="J12410" t="s">
        <v>103224</v>
      </c>
      <c r="L12410" t="s">
        <v>4853</v>
      </c>
      <c r="M12410" t="s">
        <v>103222</v>
      </c>
      <c r="N12410"/>
    </row>
    <row r="12411" spans="1:14" ht="14.4" x14ac:dyDescent="0.3">
      <c r="A12411" t="s">
        <v>103249</v>
      </c>
      <c r="B12411" t="s">
        <v>103250</v>
      </c>
      <c r="C12411" t="s">
        <v>103251</v>
      </c>
      <c r="D12411">
        <v>1324</v>
      </c>
      <c r="E12411" t="s">
        <v>29507</v>
      </c>
      <c r="F12411" t="s">
        <v>6421</v>
      </c>
      <c r="G12411" t="s">
        <v>567</v>
      </c>
      <c r="H12411" t="s">
        <v>103252</v>
      </c>
      <c r="I12411" t="s">
        <v>103254</v>
      </c>
      <c r="J12411" t="s">
        <v>103255</v>
      </c>
      <c r="L12411" t="s">
        <v>4846</v>
      </c>
      <c r="M12411" t="s">
        <v>103253</v>
      </c>
      <c r="N12411"/>
    </row>
    <row r="12412" spans="1:14" ht="14.4" x14ac:dyDescent="0.3">
      <c r="A12412" t="s">
        <v>103328</v>
      </c>
      <c r="B12412" t="s">
        <v>103329</v>
      </c>
      <c r="C12412" t="s">
        <v>103330</v>
      </c>
      <c r="D12412">
        <v>515</v>
      </c>
      <c r="E12412" t="s">
        <v>103331</v>
      </c>
      <c r="F12412" t="s">
        <v>7180</v>
      </c>
      <c r="G12412" t="s">
        <v>567</v>
      </c>
      <c r="H12412" t="s">
        <v>103332</v>
      </c>
      <c r="I12412" t="s">
        <v>103334</v>
      </c>
      <c r="L12412" t="s">
        <v>4801</v>
      </c>
      <c r="M12412" t="s">
        <v>103333</v>
      </c>
      <c r="N12412"/>
    </row>
    <row r="12413" spans="1:14" ht="14.4" x14ac:dyDescent="0.3">
      <c r="A12413" t="s">
        <v>100743</v>
      </c>
      <c r="B12413" t="s">
        <v>100744</v>
      </c>
      <c r="C12413" t="s">
        <v>100745</v>
      </c>
      <c r="D12413">
        <v>491</v>
      </c>
      <c r="E12413" t="s">
        <v>72168</v>
      </c>
      <c r="F12413" t="s">
        <v>4866</v>
      </c>
      <c r="G12413" t="s">
        <v>4827</v>
      </c>
      <c r="H12413" t="s">
        <v>100746</v>
      </c>
      <c r="I12413" t="s">
        <v>100748</v>
      </c>
      <c r="J12413" t="s">
        <v>100749</v>
      </c>
      <c r="L12413" t="s">
        <v>4801</v>
      </c>
      <c r="M12413" t="s">
        <v>100747</v>
      </c>
      <c r="N12413"/>
    </row>
    <row r="12414" spans="1:14" ht="14.4" x14ac:dyDescent="0.3">
      <c r="A12414" t="s">
        <v>101085</v>
      </c>
      <c r="B12414" t="s">
        <v>101086</v>
      </c>
      <c r="C12414" t="s">
        <v>37912</v>
      </c>
      <c r="D12414">
        <v>2444</v>
      </c>
      <c r="E12414" t="s">
        <v>70363</v>
      </c>
      <c r="F12414" t="s">
        <v>6170</v>
      </c>
      <c r="G12414" t="s">
        <v>6171</v>
      </c>
      <c r="H12414" t="s">
        <v>101087</v>
      </c>
      <c r="I12414" t="s">
        <v>101089</v>
      </c>
      <c r="J12414" t="s">
        <v>101090</v>
      </c>
      <c r="K12414" t="s">
        <v>101091</v>
      </c>
      <c r="L12414" t="s">
        <v>4801</v>
      </c>
      <c r="M12414" t="s">
        <v>101088</v>
      </c>
      <c r="N12414"/>
    </row>
    <row r="12415" spans="1:14" ht="14.4" x14ac:dyDescent="0.3">
      <c r="A12415" t="s">
        <v>103293</v>
      </c>
      <c r="B12415" t="s">
        <v>103294</v>
      </c>
      <c r="C12415" t="s">
        <v>103295</v>
      </c>
      <c r="D12415">
        <v>1000</v>
      </c>
      <c r="E12415" t="s">
        <v>27487</v>
      </c>
      <c r="F12415" t="s">
        <v>103296</v>
      </c>
      <c r="G12415" t="s">
        <v>5411</v>
      </c>
      <c r="H12415" t="s">
        <v>103297</v>
      </c>
      <c r="I12415" t="s">
        <v>103299</v>
      </c>
      <c r="J12415" t="s">
        <v>103300</v>
      </c>
      <c r="L12415" t="s">
        <v>4801</v>
      </c>
      <c r="M12415" t="s">
        <v>103298</v>
      </c>
      <c r="N12415"/>
    </row>
    <row r="12416" spans="1:14" ht="14.4" x14ac:dyDescent="0.3">
      <c r="A12416" t="s">
        <v>103307</v>
      </c>
      <c r="B12416" t="s">
        <v>103308</v>
      </c>
      <c r="C12416" t="s">
        <v>103309</v>
      </c>
      <c r="D12416">
        <v>45</v>
      </c>
      <c r="E12416" t="s">
        <v>103310</v>
      </c>
      <c r="F12416" t="s">
        <v>5132</v>
      </c>
      <c r="G12416" t="s">
        <v>567</v>
      </c>
      <c r="H12416" t="s">
        <v>103311</v>
      </c>
      <c r="I12416" t="s">
        <v>103313</v>
      </c>
      <c r="J12416" t="s">
        <v>103314</v>
      </c>
      <c r="L12416" t="s">
        <v>4801</v>
      </c>
      <c r="M12416" t="s">
        <v>103312</v>
      </c>
      <c r="N12416"/>
    </row>
    <row r="12417" spans="1:14" ht="14.4" x14ac:dyDescent="0.3">
      <c r="A12417" t="s">
        <v>103342</v>
      </c>
      <c r="B12417" t="s">
        <v>103343</v>
      </c>
      <c r="C12417" t="s">
        <v>103344</v>
      </c>
      <c r="D12417">
        <v>0</v>
      </c>
      <c r="E12417" t="s">
        <v>26788</v>
      </c>
      <c r="F12417" t="s">
        <v>5336</v>
      </c>
      <c r="G12417" t="s">
        <v>4952</v>
      </c>
      <c r="H12417" t="s">
        <v>103345</v>
      </c>
      <c r="I12417" t="s">
        <v>103347</v>
      </c>
      <c r="J12417" t="s">
        <v>103348</v>
      </c>
      <c r="K12417" t="s">
        <v>103349</v>
      </c>
      <c r="L12417" t="s">
        <v>4801</v>
      </c>
      <c r="M12417" t="s">
        <v>103346</v>
      </c>
      <c r="N12417"/>
    </row>
    <row r="12418" spans="1:14" ht="14.4" x14ac:dyDescent="0.3">
      <c r="A12418" t="s">
        <v>101108</v>
      </c>
      <c r="B12418" t="s">
        <v>101109</v>
      </c>
      <c r="C12418" t="s">
        <v>27978</v>
      </c>
      <c r="D12418">
        <v>1100</v>
      </c>
      <c r="E12418" t="s">
        <v>98459</v>
      </c>
      <c r="F12418" t="s">
        <v>8458</v>
      </c>
      <c r="G12418" t="s">
        <v>567</v>
      </c>
      <c r="H12418" t="s">
        <v>101110</v>
      </c>
      <c r="I12418" t="s">
        <v>101112</v>
      </c>
      <c r="J12418" t="s">
        <v>101113</v>
      </c>
      <c r="L12418" t="s">
        <v>100569</v>
      </c>
      <c r="M12418" t="s">
        <v>101111</v>
      </c>
      <c r="N12418"/>
    </row>
    <row r="12419" spans="1:14" ht="14.4" x14ac:dyDescent="0.3">
      <c r="A12419" t="s">
        <v>101183</v>
      </c>
      <c r="B12419" t="s">
        <v>101184</v>
      </c>
      <c r="C12419" t="s">
        <v>101185</v>
      </c>
      <c r="D12419">
        <v>43</v>
      </c>
      <c r="E12419" t="s">
        <v>5394</v>
      </c>
      <c r="F12419" t="s">
        <v>5395</v>
      </c>
      <c r="G12419" t="s">
        <v>5396</v>
      </c>
      <c r="H12419" t="s">
        <v>101186</v>
      </c>
      <c r="I12419" t="s">
        <v>101188</v>
      </c>
      <c r="J12419" t="s">
        <v>49104</v>
      </c>
      <c r="L12419" t="s">
        <v>5909</v>
      </c>
      <c r="M12419" t="s">
        <v>101187</v>
      </c>
      <c r="N12419"/>
    </row>
    <row r="12420" spans="1:14" ht="14.4" x14ac:dyDescent="0.3">
      <c r="A12420" t="s">
        <v>103335</v>
      </c>
      <c r="B12420" t="s">
        <v>103336</v>
      </c>
      <c r="C12420" t="s">
        <v>103337</v>
      </c>
      <c r="D12420">
        <v>255</v>
      </c>
      <c r="E12420" t="s">
        <v>6065</v>
      </c>
      <c r="F12420" t="s">
        <v>5382</v>
      </c>
      <c r="G12420" t="s">
        <v>4827</v>
      </c>
      <c r="H12420" t="s">
        <v>103338</v>
      </c>
      <c r="I12420" t="s">
        <v>103340</v>
      </c>
      <c r="J12420" t="s">
        <v>103341</v>
      </c>
      <c r="L12420" t="s">
        <v>4801</v>
      </c>
      <c r="M12420" t="s">
        <v>103339</v>
      </c>
      <c r="N12420"/>
    </row>
    <row r="12421" spans="1:14" ht="14.4" x14ac:dyDescent="0.3">
      <c r="A12421" t="s">
        <v>103350</v>
      </c>
      <c r="B12421" t="s">
        <v>103351</v>
      </c>
      <c r="C12421" t="s">
        <v>58619</v>
      </c>
      <c r="D12421">
        <v>1988</v>
      </c>
      <c r="E12421" t="s">
        <v>11235</v>
      </c>
      <c r="F12421" t="s">
        <v>7739</v>
      </c>
      <c r="G12421" t="s">
        <v>5033</v>
      </c>
      <c r="H12421" t="s">
        <v>103352</v>
      </c>
      <c r="I12421" t="s">
        <v>103354</v>
      </c>
      <c r="J12421" t="s">
        <v>103355</v>
      </c>
      <c r="L12421" t="s">
        <v>4801</v>
      </c>
      <c r="M12421" t="s">
        <v>103353</v>
      </c>
      <c r="N12421"/>
    </row>
    <row r="12422" spans="1:14" ht="14.4" x14ac:dyDescent="0.3">
      <c r="A12422" t="s">
        <v>103356</v>
      </c>
      <c r="B12422" t="s">
        <v>103357</v>
      </c>
      <c r="C12422" t="s">
        <v>103358</v>
      </c>
      <c r="D12422">
        <v>699</v>
      </c>
      <c r="E12422" t="s">
        <v>7910</v>
      </c>
      <c r="F12422" t="s">
        <v>4977</v>
      </c>
      <c r="G12422" t="s">
        <v>4806</v>
      </c>
      <c r="H12422" t="s">
        <v>103359</v>
      </c>
      <c r="I12422" t="s">
        <v>103361</v>
      </c>
      <c r="J12422" t="s">
        <v>103362</v>
      </c>
      <c r="L12422" t="s">
        <v>4801</v>
      </c>
      <c r="M12422" t="s">
        <v>103360</v>
      </c>
      <c r="N12422"/>
    </row>
    <row r="12423" spans="1:14" ht="14.4" x14ac:dyDescent="0.3">
      <c r="A12423" t="s">
        <v>103363</v>
      </c>
      <c r="B12423" t="s">
        <v>103364</v>
      </c>
      <c r="C12423" t="s">
        <v>103365</v>
      </c>
      <c r="D12423">
        <v>611</v>
      </c>
      <c r="E12423" t="s">
        <v>33816</v>
      </c>
      <c r="F12423" t="s">
        <v>4850</v>
      </c>
      <c r="G12423" t="s">
        <v>4851</v>
      </c>
      <c r="H12423" t="s">
        <v>103366</v>
      </c>
      <c r="I12423" t="s">
        <v>103368</v>
      </c>
      <c r="J12423" t="s">
        <v>103369</v>
      </c>
      <c r="L12423" t="s">
        <v>4801</v>
      </c>
      <c r="M12423" t="s">
        <v>103367</v>
      </c>
      <c r="N12423"/>
    </row>
    <row r="12424" spans="1:14" ht="14.4" x14ac:dyDescent="0.3">
      <c r="A12424" t="s">
        <v>103370</v>
      </c>
      <c r="B12424" t="s">
        <v>103371</v>
      </c>
      <c r="C12424" t="s">
        <v>103372</v>
      </c>
      <c r="D12424">
        <v>233</v>
      </c>
      <c r="E12424" t="s">
        <v>103373</v>
      </c>
      <c r="F12424" t="s">
        <v>4835</v>
      </c>
      <c r="G12424" t="s">
        <v>567</v>
      </c>
      <c r="H12424" t="s">
        <v>103374</v>
      </c>
      <c r="I12424" t="s">
        <v>103375</v>
      </c>
      <c r="J12424" t="s">
        <v>103376</v>
      </c>
      <c r="K12424" t="s">
        <v>44523</v>
      </c>
      <c r="L12424" t="s">
        <v>4801</v>
      </c>
      <c r="M12424" t="s">
        <v>82229</v>
      </c>
      <c r="N12424"/>
    </row>
    <row r="12425" spans="1:14" ht="14.4" x14ac:dyDescent="0.3">
      <c r="A12425" t="s">
        <v>101040</v>
      </c>
      <c r="B12425" t="s">
        <v>101041</v>
      </c>
      <c r="C12425" t="s">
        <v>101042</v>
      </c>
      <c r="D12425">
        <v>0</v>
      </c>
      <c r="E12425" t="s">
        <v>101043</v>
      </c>
      <c r="F12425" t="s">
        <v>18784</v>
      </c>
      <c r="G12425" t="s">
        <v>4952</v>
      </c>
      <c r="H12425" t="s">
        <v>101044</v>
      </c>
      <c r="I12425" t="s">
        <v>4799</v>
      </c>
      <c r="J12425" t="s">
        <v>101046</v>
      </c>
      <c r="L12425" t="s">
        <v>4801</v>
      </c>
      <c r="M12425" t="s">
        <v>101045</v>
      </c>
      <c r="N12425"/>
    </row>
    <row r="12426" spans="1:14" ht="14.4" x14ac:dyDescent="0.3">
      <c r="A12426" t="s">
        <v>101236</v>
      </c>
      <c r="B12426" t="s">
        <v>101237</v>
      </c>
      <c r="C12426" t="s">
        <v>101238</v>
      </c>
      <c r="D12426">
        <v>1000</v>
      </c>
      <c r="E12426" t="s">
        <v>7026</v>
      </c>
      <c r="F12426" t="s">
        <v>5082</v>
      </c>
      <c r="G12426" t="s">
        <v>4827</v>
      </c>
      <c r="H12426" t="s">
        <v>101239</v>
      </c>
      <c r="I12426" t="s">
        <v>34446</v>
      </c>
      <c r="J12426" t="s">
        <v>101241</v>
      </c>
      <c r="L12426" t="s">
        <v>4801</v>
      </c>
      <c r="M12426" t="s">
        <v>101240</v>
      </c>
      <c r="N12426"/>
    </row>
    <row r="12427" spans="1:14" ht="14.4" x14ac:dyDescent="0.3">
      <c r="A12427" t="s">
        <v>102034</v>
      </c>
      <c r="B12427" t="s">
        <v>102035</v>
      </c>
      <c r="C12427" t="s">
        <v>102036</v>
      </c>
      <c r="D12427">
        <v>631</v>
      </c>
      <c r="E12427" t="s">
        <v>26614</v>
      </c>
      <c r="F12427" t="s">
        <v>5484</v>
      </c>
      <c r="G12427" t="s">
        <v>4915</v>
      </c>
      <c r="H12427" t="s">
        <v>102037</v>
      </c>
      <c r="I12427" t="s">
        <v>102039</v>
      </c>
      <c r="J12427" t="s">
        <v>102040</v>
      </c>
      <c r="K12427" t="s">
        <v>44523</v>
      </c>
      <c r="L12427" t="s">
        <v>4801</v>
      </c>
      <c r="M12427" t="s">
        <v>102038</v>
      </c>
      <c r="N12427"/>
    </row>
    <row r="12428" spans="1:14" ht="14.4" x14ac:dyDescent="0.3">
      <c r="A12428" t="s">
        <v>103377</v>
      </c>
      <c r="B12428" t="s">
        <v>103378</v>
      </c>
      <c r="C12428" t="s">
        <v>103379</v>
      </c>
      <c r="D12428">
        <v>0</v>
      </c>
      <c r="E12428" t="s">
        <v>103380</v>
      </c>
      <c r="F12428" t="s">
        <v>12602</v>
      </c>
      <c r="G12428" t="s">
        <v>567</v>
      </c>
      <c r="H12428" t="s">
        <v>103381</v>
      </c>
      <c r="I12428" t="s">
        <v>103383</v>
      </c>
      <c r="J12428" t="s">
        <v>103384</v>
      </c>
      <c r="L12428" t="s">
        <v>4801</v>
      </c>
      <c r="M12428" t="s">
        <v>103382</v>
      </c>
      <c r="N12428"/>
    </row>
    <row r="12429" spans="1:14" ht="14.4" x14ac:dyDescent="0.3">
      <c r="A12429" t="s">
        <v>103385</v>
      </c>
      <c r="B12429" t="s">
        <v>103386</v>
      </c>
      <c r="C12429" t="s">
        <v>103387</v>
      </c>
      <c r="D12429">
        <v>800</v>
      </c>
      <c r="E12429" t="s">
        <v>7904</v>
      </c>
      <c r="F12429" t="s">
        <v>103388</v>
      </c>
      <c r="G12429" t="s">
        <v>4806</v>
      </c>
      <c r="H12429" t="s">
        <v>103389</v>
      </c>
      <c r="I12429" t="s">
        <v>4799</v>
      </c>
      <c r="J12429" t="s">
        <v>103391</v>
      </c>
      <c r="L12429" t="s">
        <v>4801</v>
      </c>
      <c r="M12429" t="s">
        <v>103390</v>
      </c>
      <c r="N12429"/>
    </row>
    <row r="12430" spans="1:14" ht="14.4" x14ac:dyDescent="0.3">
      <c r="A12430" t="s">
        <v>103392</v>
      </c>
      <c r="B12430" t="s">
        <v>103393</v>
      </c>
      <c r="C12430" t="s">
        <v>103394</v>
      </c>
      <c r="D12430">
        <v>1510</v>
      </c>
      <c r="E12430" t="s">
        <v>103395</v>
      </c>
      <c r="F12430" t="s">
        <v>5477</v>
      </c>
      <c r="G12430" t="s">
        <v>567</v>
      </c>
      <c r="H12430" t="s">
        <v>103396</v>
      </c>
      <c r="I12430" t="s">
        <v>103398</v>
      </c>
      <c r="J12430" t="s">
        <v>103399</v>
      </c>
      <c r="L12430" t="s">
        <v>4801</v>
      </c>
      <c r="M12430" t="s">
        <v>103397</v>
      </c>
      <c r="N12430"/>
    </row>
    <row r="12431" spans="1:14" ht="14.4" x14ac:dyDescent="0.3">
      <c r="A12431" t="s">
        <v>103400</v>
      </c>
      <c r="B12431" t="s">
        <v>103401</v>
      </c>
      <c r="C12431" t="s">
        <v>103402</v>
      </c>
      <c r="D12431">
        <v>0</v>
      </c>
      <c r="E12431" t="s">
        <v>103403</v>
      </c>
      <c r="F12431" t="s">
        <v>8146</v>
      </c>
      <c r="G12431" t="s">
        <v>4995</v>
      </c>
      <c r="H12431" t="s">
        <v>103404</v>
      </c>
      <c r="I12431" t="s">
        <v>60182</v>
      </c>
      <c r="J12431" t="s">
        <v>103406</v>
      </c>
      <c r="L12431" t="s">
        <v>4998</v>
      </c>
      <c r="M12431" t="s">
        <v>103405</v>
      </c>
      <c r="N12431"/>
    </row>
    <row r="12432" spans="1:14" ht="14.4" x14ac:dyDescent="0.3">
      <c r="A12432" t="s">
        <v>103407</v>
      </c>
      <c r="B12432" t="s">
        <v>103408</v>
      </c>
      <c r="C12432" t="s">
        <v>103409</v>
      </c>
      <c r="D12432">
        <v>748</v>
      </c>
      <c r="E12432" t="s">
        <v>103410</v>
      </c>
      <c r="F12432" t="s">
        <v>4977</v>
      </c>
      <c r="G12432" t="s">
        <v>4806</v>
      </c>
      <c r="H12432" t="s">
        <v>103411</v>
      </c>
      <c r="I12432" t="s">
        <v>103413</v>
      </c>
      <c r="J12432" t="s">
        <v>103414</v>
      </c>
      <c r="L12432" t="s">
        <v>4801</v>
      </c>
      <c r="M12432" t="s">
        <v>103412</v>
      </c>
      <c r="N12432"/>
    </row>
    <row r="12433" spans="1:14" ht="14.4" x14ac:dyDescent="0.3">
      <c r="A12433" t="s">
        <v>103415</v>
      </c>
      <c r="B12433" t="s">
        <v>103416</v>
      </c>
      <c r="C12433" t="s">
        <v>103417</v>
      </c>
      <c r="D12433">
        <v>0</v>
      </c>
      <c r="E12433" t="s">
        <v>103418</v>
      </c>
      <c r="F12433" t="s">
        <v>4907</v>
      </c>
      <c r="G12433" t="s">
        <v>567</v>
      </c>
      <c r="H12433" t="s">
        <v>103419</v>
      </c>
      <c r="I12433" t="s">
        <v>103421</v>
      </c>
      <c r="J12433" t="s">
        <v>103422</v>
      </c>
      <c r="K12433" t="s">
        <v>97973</v>
      </c>
      <c r="L12433" t="s">
        <v>4801</v>
      </c>
      <c r="M12433" t="s">
        <v>103420</v>
      </c>
      <c r="N12433"/>
    </row>
    <row r="12434" spans="1:14" ht="14.4" x14ac:dyDescent="0.3">
      <c r="A12434" t="s">
        <v>103439</v>
      </c>
      <c r="B12434" t="s">
        <v>103440</v>
      </c>
      <c r="C12434" t="s">
        <v>103441</v>
      </c>
      <c r="D12434">
        <v>7253</v>
      </c>
      <c r="E12434" t="s">
        <v>14</v>
      </c>
      <c r="F12434" t="s">
        <v>91741</v>
      </c>
      <c r="G12434" t="s">
        <v>5612</v>
      </c>
      <c r="H12434" t="s">
        <v>103442</v>
      </c>
      <c r="I12434" t="s">
        <v>101705</v>
      </c>
      <c r="J12434" t="s">
        <v>92535</v>
      </c>
      <c r="L12434" t="s">
        <v>4801</v>
      </c>
      <c r="M12434" t="s">
        <v>103443</v>
      </c>
      <c r="N12434"/>
    </row>
    <row r="12435" spans="1:14" ht="14.4" x14ac:dyDescent="0.3">
      <c r="A12435" t="s">
        <v>103444</v>
      </c>
      <c r="B12435" t="s">
        <v>103445</v>
      </c>
      <c r="C12435" t="s">
        <v>103446</v>
      </c>
      <c r="D12435">
        <v>230</v>
      </c>
      <c r="E12435" t="s">
        <v>103447</v>
      </c>
      <c r="F12435" t="s">
        <v>20138</v>
      </c>
      <c r="G12435" t="s">
        <v>4952</v>
      </c>
      <c r="H12435" t="s">
        <v>103448</v>
      </c>
      <c r="I12435" t="s">
        <v>4799</v>
      </c>
      <c r="J12435" t="s">
        <v>103450</v>
      </c>
      <c r="L12435" t="s">
        <v>4801</v>
      </c>
      <c r="M12435" t="s">
        <v>103449</v>
      </c>
      <c r="N12435"/>
    </row>
    <row r="12436" spans="1:14" ht="14.4" x14ac:dyDescent="0.3">
      <c r="A12436" t="s">
        <v>101745</v>
      </c>
      <c r="B12436" t="s">
        <v>101746</v>
      </c>
      <c r="C12436" t="s">
        <v>101747</v>
      </c>
      <c r="D12436">
        <v>291</v>
      </c>
      <c r="E12436" t="s">
        <v>101748</v>
      </c>
      <c r="F12436" t="s">
        <v>101749</v>
      </c>
      <c r="G12436" t="s">
        <v>567</v>
      </c>
      <c r="H12436" t="s">
        <v>101750</v>
      </c>
      <c r="I12436" t="s">
        <v>101752</v>
      </c>
      <c r="J12436" t="s">
        <v>101753</v>
      </c>
      <c r="L12436" t="s">
        <v>4801</v>
      </c>
      <c r="M12436" t="s">
        <v>101751</v>
      </c>
      <c r="N12436"/>
    </row>
    <row r="12437" spans="1:14" ht="14.4" x14ac:dyDescent="0.3">
      <c r="A12437" t="s">
        <v>103459</v>
      </c>
      <c r="B12437" t="s">
        <v>103460</v>
      </c>
      <c r="C12437" t="s">
        <v>103461</v>
      </c>
      <c r="D12437">
        <v>756</v>
      </c>
      <c r="E12437" t="s">
        <v>103462</v>
      </c>
      <c r="F12437" t="s">
        <v>5452</v>
      </c>
      <c r="G12437" t="s">
        <v>567</v>
      </c>
      <c r="H12437" t="s">
        <v>103463</v>
      </c>
      <c r="I12437" t="s">
        <v>4799</v>
      </c>
      <c r="J12437" t="s">
        <v>103465</v>
      </c>
      <c r="L12437" t="s">
        <v>100543</v>
      </c>
      <c r="M12437" t="s">
        <v>103464</v>
      </c>
      <c r="N12437"/>
    </row>
    <row r="12438" spans="1:14" ht="14.4" x14ac:dyDescent="0.3">
      <c r="A12438" t="s">
        <v>103466</v>
      </c>
      <c r="B12438" t="s">
        <v>103467</v>
      </c>
      <c r="C12438" t="s">
        <v>103468</v>
      </c>
      <c r="D12438">
        <v>2</v>
      </c>
      <c r="E12438" t="s">
        <v>89482</v>
      </c>
      <c r="F12438" t="s">
        <v>4907</v>
      </c>
      <c r="G12438" t="s">
        <v>567</v>
      </c>
      <c r="H12438" t="s">
        <v>103469</v>
      </c>
      <c r="I12438" t="s">
        <v>103471</v>
      </c>
      <c r="J12438" t="s">
        <v>103472</v>
      </c>
      <c r="L12438" t="s">
        <v>4801</v>
      </c>
      <c r="M12438" t="s">
        <v>103470</v>
      </c>
      <c r="N12438"/>
    </row>
    <row r="12439" spans="1:14" ht="14.4" x14ac:dyDescent="0.3">
      <c r="A12439" t="s">
        <v>103473</v>
      </c>
      <c r="B12439" t="s">
        <v>103474</v>
      </c>
      <c r="C12439" t="s">
        <v>103475</v>
      </c>
      <c r="D12439">
        <v>504</v>
      </c>
      <c r="E12439" t="s">
        <v>103476</v>
      </c>
      <c r="F12439" t="s">
        <v>4835</v>
      </c>
      <c r="G12439" t="s">
        <v>567</v>
      </c>
      <c r="H12439" t="s">
        <v>103477</v>
      </c>
      <c r="I12439" t="s">
        <v>103479</v>
      </c>
      <c r="J12439" t="s">
        <v>103480</v>
      </c>
      <c r="L12439" t="s">
        <v>4801</v>
      </c>
      <c r="M12439" t="s">
        <v>103478</v>
      </c>
      <c r="N12439"/>
    </row>
    <row r="12440" spans="1:14" ht="14.4" x14ac:dyDescent="0.3">
      <c r="A12440" t="s">
        <v>100681</v>
      </c>
      <c r="B12440" t="s">
        <v>100682</v>
      </c>
      <c r="C12440" t="s">
        <v>100683</v>
      </c>
      <c r="D12440">
        <v>382</v>
      </c>
      <c r="E12440" t="s">
        <v>14</v>
      </c>
      <c r="F12440" t="s">
        <v>20127</v>
      </c>
      <c r="G12440" t="s">
        <v>567</v>
      </c>
      <c r="H12440" t="s">
        <v>100684</v>
      </c>
      <c r="I12440" t="s">
        <v>100686</v>
      </c>
      <c r="J12440" t="s">
        <v>100687</v>
      </c>
      <c r="L12440" t="s">
        <v>4801</v>
      </c>
      <c r="M12440" t="s">
        <v>100685</v>
      </c>
      <c r="N12440"/>
    </row>
    <row r="12441" spans="1:14" ht="14.4" x14ac:dyDescent="0.3">
      <c r="A12441" t="s">
        <v>101020</v>
      </c>
      <c r="B12441" t="s">
        <v>101021</v>
      </c>
      <c r="C12441" t="s">
        <v>58839</v>
      </c>
      <c r="D12441">
        <v>618</v>
      </c>
      <c r="E12441" t="s">
        <v>14639</v>
      </c>
      <c r="F12441" t="s">
        <v>5343</v>
      </c>
      <c r="G12441" t="s">
        <v>4806</v>
      </c>
      <c r="H12441" t="s">
        <v>101022</v>
      </c>
      <c r="I12441" t="s">
        <v>4799</v>
      </c>
      <c r="J12441" t="s">
        <v>94265</v>
      </c>
      <c r="L12441" t="s">
        <v>4801</v>
      </c>
      <c r="M12441" t="s">
        <v>101023</v>
      </c>
      <c r="N12441"/>
    </row>
    <row r="12442" spans="1:14" ht="14.4" x14ac:dyDescent="0.3">
      <c r="A12442" t="s">
        <v>101047</v>
      </c>
      <c r="B12442" t="s">
        <v>101048</v>
      </c>
      <c r="C12442" t="s">
        <v>101049</v>
      </c>
      <c r="D12442">
        <v>91</v>
      </c>
      <c r="E12442" t="s">
        <v>101050</v>
      </c>
      <c r="F12442" t="s">
        <v>11746</v>
      </c>
      <c r="G12442" t="s">
        <v>567</v>
      </c>
      <c r="H12442" t="s">
        <v>101051</v>
      </c>
      <c r="I12442" t="s">
        <v>4799</v>
      </c>
      <c r="J12442" t="s">
        <v>101053</v>
      </c>
      <c r="L12442" t="s">
        <v>4801</v>
      </c>
      <c r="M12442" t="s">
        <v>101052</v>
      </c>
      <c r="N12442"/>
    </row>
    <row r="12443" spans="1:14" ht="14.4" x14ac:dyDescent="0.3">
      <c r="A12443" t="s">
        <v>102066</v>
      </c>
      <c r="B12443" t="s">
        <v>102067</v>
      </c>
      <c r="C12443" t="s">
        <v>102068</v>
      </c>
      <c r="D12443">
        <v>1010</v>
      </c>
      <c r="E12443" t="s">
        <v>102069</v>
      </c>
      <c r="F12443" t="s">
        <v>102070</v>
      </c>
      <c r="G12443" t="s">
        <v>567</v>
      </c>
      <c r="H12443" t="s">
        <v>102071</v>
      </c>
      <c r="I12443" t="s">
        <v>102073</v>
      </c>
      <c r="J12443" t="s">
        <v>102074</v>
      </c>
      <c r="L12443" t="s">
        <v>4801</v>
      </c>
      <c r="M12443" t="s">
        <v>102072</v>
      </c>
      <c r="N12443"/>
    </row>
    <row r="12444" spans="1:14" ht="14.4" x14ac:dyDescent="0.3">
      <c r="A12444" t="s">
        <v>103423</v>
      </c>
      <c r="B12444" t="s">
        <v>103424</v>
      </c>
      <c r="C12444" t="s">
        <v>42305</v>
      </c>
      <c r="D12444">
        <v>837</v>
      </c>
      <c r="E12444" t="s">
        <v>103425</v>
      </c>
      <c r="F12444" t="s">
        <v>11</v>
      </c>
      <c r="G12444" t="s">
        <v>567</v>
      </c>
      <c r="H12444" t="s">
        <v>103426</v>
      </c>
      <c r="I12444" t="s">
        <v>103428</v>
      </c>
      <c r="J12444" t="s">
        <v>103429</v>
      </c>
      <c r="K12444" t="s">
        <v>44523</v>
      </c>
      <c r="L12444" t="s">
        <v>4801</v>
      </c>
      <c r="M12444" t="s">
        <v>103427</v>
      </c>
      <c r="N12444"/>
    </row>
    <row r="12445" spans="1:14" ht="14.4" x14ac:dyDescent="0.3">
      <c r="A12445" t="s">
        <v>103430</v>
      </c>
      <c r="B12445" t="s">
        <v>103431</v>
      </c>
      <c r="C12445" t="s">
        <v>103432</v>
      </c>
      <c r="D12445">
        <v>0</v>
      </c>
      <c r="E12445" t="s">
        <v>14213</v>
      </c>
      <c r="F12445" t="s">
        <v>103433</v>
      </c>
      <c r="G12445" t="s">
        <v>4952</v>
      </c>
      <c r="H12445" t="s">
        <v>103434</v>
      </c>
      <c r="I12445" t="s">
        <v>103436</v>
      </c>
      <c r="J12445" t="s">
        <v>103437</v>
      </c>
      <c r="L12445" t="s">
        <v>103438</v>
      </c>
      <c r="M12445" t="s">
        <v>103435</v>
      </c>
      <c r="N12445"/>
    </row>
    <row r="12446" spans="1:14" ht="14.4" x14ac:dyDescent="0.3">
      <c r="A12446" t="s">
        <v>100488</v>
      </c>
      <c r="B12446" t="s">
        <v>100489</v>
      </c>
      <c r="C12446" t="s">
        <v>100490</v>
      </c>
      <c r="D12446">
        <v>28</v>
      </c>
      <c r="E12446" t="s">
        <v>60555</v>
      </c>
      <c r="F12446" t="s">
        <v>13180</v>
      </c>
      <c r="G12446" t="s">
        <v>4827</v>
      </c>
      <c r="H12446" t="s">
        <v>100491</v>
      </c>
      <c r="I12446" t="s">
        <v>100493</v>
      </c>
      <c r="J12446" t="s">
        <v>100494</v>
      </c>
      <c r="K12446" t="s">
        <v>58659</v>
      </c>
      <c r="L12446" t="s">
        <v>4801</v>
      </c>
      <c r="M12446" t="s">
        <v>100492</v>
      </c>
      <c r="N12446"/>
    </row>
    <row r="12447" spans="1:14" ht="14.4" x14ac:dyDescent="0.3">
      <c r="A12447" t="s">
        <v>103451</v>
      </c>
      <c r="B12447" t="s">
        <v>103452</v>
      </c>
      <c r="C12447" t="s">
        <v>103453</v>
      </c>
      <c r="D12447">
        <v>17</v>
      </c>
      <c r="E12447" t="s">
        <v>103454</v>
      </c>
      <c r="F12447" t="s">
        <v>4835</v>
      </c>
      <c r="G12447" t="s">
        <v>567</v>
      </c>
      <c r="H12447" t="s">
        <v>103455</v>
      </c>
      <c r="I12447" t="s">
        <v>103457</v>
      </c>
      <c r="J12447" t="s">
        <v>103458</v>
      </c>
      <c r="L12447" t="s">
        <v>4801</v>
      </c>
      <c r="M12447" t="s">
        <v>103456</v>
      </c>
      <c r="N12447"/>
    </row>
    <row r="12448" spans="1:14" ht="14.4" x14ac:dyDescent="0.3">
      <c r="A12448" t="s">
        <v>103481</v>
      </c>
      <c r="B12448" t="s">
        <v>103482</v>
      </c>
      <c r="C12448" t="s">
        <v>103483</v>
      </c>
      <c r="D12448">
        <v>0</v>
      </c>
      <c r="E12448" t="s">
        <v>103484</v>
      </c>
      <c r="F12448" t="s">
        <v>6210</v>
      </c>
      <c r="G12448" t="s">
        <v>4952</v>
      </c>
      <c r="H12448" t="s">
        <v>103485</v>
      </c>
      <c r="I12448" t="s">
        <v>103487</v>
      </c>
      <c r="J12448" t="s">
        <v>103488</v>
      </c>
      <c r="L12448" t="s">
        <v>4801</v>
      </c>
      <c r="M12448" t="s">
        <v>103486</v>
      </c>
      <c r="N12448"/>
    </row>
    <row r="12449" spans="1:14" ht="14.4" x14ac:dyDescent="0.3">
      <c r="A12449" t="s">
        <v>103496</v>
      </c>
      <c r="B12449" t="s">
        <v>103497</v>
      </c>
      <c r="C12449" t="s">
        <v>103498</v>
      </c>
      <c r="D12449">
        <v>88</v>
      </c>
      <c r="E12449" t="s">
        <v>87976</v>
      </c>
      <c r="F12449" t="s">
        <v>60802</v>
      </c>
      <c r="G12449" t="s">
        <v>567</v>
      </c>
      <c r="H12449" t="s">
        <v>103499</v>
      </c>
      <c r="I12449" t="s">
        <v>48477</v>
      </c>
      <c r="J12449" t="s">
        <v>103500</v>
      </c>
      <c r="L12449" t="s">
        <v>4801</v>
      </c>
      <c r="M12449" t="s">
        <v>82229</v>
      </c>
      <c r="N12449"/>
    </row>
    <row r="12450" spans="1:14" ht="14.4" x14ac:dyDescent="0.3">
      <c r="A12450" t="s">
        <v>100659</v>
      </c>
      <c r="B12450" t="s">
        <v>100660</v>
      </c>
      <c r="C12450" t="s">
        <v>100661</v>
      </c>
      <c r="D12450">
        <v>237</v>
      </c>
      <c r="E12450" t="s">
        <v>60871</v>
      </c>
      <c r="F12450" t="s">
        <v>65</v>
      </c>
      <c r="G12450" t="s">
        <v>567</v>
      </c>
      <c r="H12450" t="s">
        <v>100662</v>
      </c>
      <c r="I12450" t="s">
        <v>100664</v>
      </c>
      <c r="J12450" t="s">
        <v>100665</v>
      </c>
      <c r="K12450" t="s">
        <v>15322</v>
      </c>
      <c r="L12450" t="s">
        <v>4801</v>
      </c>
      <c r="M12450" t="s">
        <v>100663</v>
      </c>
      <c r="N12450"/>
    </row>
    <row r="12451" spans="1:14" ht="14.4" x14ac:dyDescent="0.3">
      <c r="A12451" t="s">
        <v>101895</v>
      </c>
      <c r="B12451" t="s">
        <v>101896</v>
      </c>
      <c r="C12451" t="s">
        <v>101897</v>
      </c>
      <c r="D12451">
        <v>3001</v>
      </c>
      <c r="E12451" t="s">
        <v>9995</v>
      </c>
      <c r="F12451" t="s">
        <v>33472</v>
      </c>
      <c r="G12451" t="s">
        <v>6136</v>
      </c>
      <c r="H12451" t="s">
        <v>101898</v>
      </c>
      <c r="I12451" t="s">
        <v>97953</v>
      </c>
      <c r="J12451" t="s">
        <v>101900</v>
      </c>
      <c r="K12451" t="s">
        <v>44523</v>
      </c>
      <c r="L12451" t="s">
        <v>4801</v>
      </c>
      <c r="M12451" t="s">
        <v>101899</v>
      </c>
      <c r="N12451"/>
    </row>
    <row r="12452" spans="1:14" ht="14.4" x14ac:dyDescent="0.3">
      <c r="A12452" t="s">
        <v>103509</v>
      </c>
      <c r="B12452" t="s">
        <v>103510</v>
      </c>
      <c r="C12452" t="s">
        <v>103511</v>
      </c>
      <c r="D12452">
        <v>2770</v>
      </c>
      <c r="E12452" t="s">
        <v>23360</v>
      </c>
      <c r="F12452" t="s">
        <v>14327</v>
      </c>
      <c r="G12452" t="s">
        <v>4874</v>
      </c>
      <c r="H12452" t="s">
        <v>103512</v>
      </c>
      <c r="I12452" t="s">
        <v>103514</v>
      </c>
      <c r="J12452" t="s">
        <v>103515</v>
      </c>
      <c r="K12452" t="s">
        <v>42890</v>
      </c>
      <c r="L12452" t="s">
        <v>4801</v>
      </c>
      <c r="M12452" t="s">
        <v>103513</v>
      </c>
      <c r="N12452"/>
    </row>
    <row r="12453" spans="1:14" ht="14.4" x14ac:dyDescent="0.3">
      <c r="A12453" t="s">
        <v>103516</v>
      </c>
      <c r="B12453" t="s">
        <v>103517</v>
      </c>
      <c r="C12453" t="s">
        <v>103518</v>
      </c>
      <c r="D12453">
        <v>758</v>
      </c>
      <c r="E12453" t="s">
        <v>43909</v>
      </c>
      <c r="F12453" t="s">
        <v>5157</v>
      </c>
      <c r="G12453" t="s">
        <v>567</v>
      </c>
      <c r="H12453" t="s">
        <v>103519</v>
      </c>
      <c r="I12453" t="s">
        <v>103521</v>
      </c>
      <c r="J12453" t="s">
        <v>103522</v>
      </c>
      <c r="L12453" t="s">
        <v>4801</v>
      </c>
      <c r="M12453" t="s">
        <v>103520</v>
      </c>
      <c r="N12453"/>
    </row>
    <row r="12454" spans="1:14" ht="14.4" x14ac:dyDescent="0.3">
      <c r="A12454" t="s">
        <v>103489</v>
      </c>
      <c r="B12454" t="s">
        <v>103490</v>
      </c>
      <c r="C12454" t="s">
        <v>103491</v>
      </c>
      <c r="D12454">
        <v>350</v>
      </c>
      <c r="E12454" t="s">
        <v>93603</v>
      </c>
      <c r="F12454" t="s">
        <v>12665</v>
      </c>
      <c r="G12454" t="s">
        <v>4851</v>
      </c>
      <c r="H12454" t="s">
        <v>103492</v>
      </c>
      <c r="I12454" t="s">
        <v>103494</v>
      </c>
      <c r="J12454" t="s">
        <v>103495</v>
      </c>
      <c r="L12454" t="s">
        <v>4853</v>
      </c>
      <c r="M12454" t="s">
        <v>103493</v>
      </c>
      <c r="N12454"/>
    </row>
    <row r="12455" spans="1:14" ht="14.4" x14ac:dyDescent="0.3">
      <c r="A12455" t="s">
        <v>103501</v>
      </c>
      <c r="B12455" t="s">
        <v>103502</v>
      </c>
      <c r="C12455" t="s">
        <v>103503</v>
      </c>
      <c r="D12455">
        <v>409</v>
      </c>
      <c r="E12455" t="s">
        <v>103504</v>
      </c>
      <c r="F12455" t="s">
        <v>4937</v>
      </c>
      <c r="G12455" t="s">
        <v>4851</v>
      </c>
      <c r="H12455" t="s">
        <v>103505</v>
      </c>
      <c r="I12455" t="s">
        <v>103507</v>
      </c>
      <c r="J12455" t="s">
        <v>103508</v>
      </c>
      <c r="L12455" t="s">
        <v>4801</v>
      </c>
      <c r="M12455" t="s">
        <v>103506</v>
      </c>
      <c r="N12455"/>
    </row>
    <row r="12456" spans="1:14" ht="14.4" x14ac:dyDescent="0.3">
      <c r="A12456" t="s">
        <v>103531</v>
      </c>
      <c r="B12456" t="s">
        <v>103532</v>
      </c>
      <c r="C12456" t="s">
        <v>103533</v>
      </c>
      <c r="D12456">
        <v>0</v>
      </c>
      <c r="E12456" t="s">
        <v>44641</v>
      </c>
      <c r="F12456" t="s">
        <v>5528</v>
      </c>
      <c r="G12456" t="s">
        <v>5396</v>
      </c>
      <c r="H12456" t="s">
        <v>103534</v>
      </c>
      <c r="I12456" t="s">
        <v>103535</v>
      </c>
      <c r="J12456" t="s">
        <v>103536</v>
      </c>
      <c r="L12456" t="s">
        <v>4801</v>
      </c>
      <c r="M12456" t="s">
        <v>82229</v>
      </c>
      <c r="N12456"/>
    </row>
    <row r="12457" spans="1:14" ht="14.4" x14ac:dyDescent="0.3">
      <c r="A12457" t="s">
        <v>100733</v>
      </c>
      <c r="B12457" t="s">
        <v>100734</v>
      </c>
      <c r="C12457" t="s">
        <v>41452</v>
      </c>
      <c r="D12457">
        <v>127</v>
      </c>
      <c r="E12457" t="s">
        <v>41453</v>
      </c>
      <c r="F12457" t="s">
        <v>4961</v>
      </c>
      <c r="G12457" t="s">
        <v>4874</v>
      </c>
      <c r="H12457" t="s">
        <v>100735</v>
      </c>
      <c r="I12457" t="s">
        <v>100737</v>
      </c>
      <c r="J12457" t="s">
        <v>100738</v>
      </c>
      <c r="L12457" t="s">
        <v>4801</v>
      </c>
      <c r="M12457" t="s">
        <v>100736</v>
      </c>
      <c r="N12457"/>
    </row>
    <row r="12458" spans="1:14" ht="14.4" x14ac:dyDescent="0.3">
      <c r="A12458" t="s">
        <v>101761</v>
      </c>
      <c r="B12458" t="s">
        <v>101762</v>
      </c>
      <c r="C12458" t="s">
        <v>101763</v>
      </c>
      <c r="D12458">
        <v>22</v>
      </c>
      <c r="E12458" t="s">
        <v>101764</v>
      </c>
      <c r="F12458" t="s">
        <v>99589</v>
      </c>
      <c r="G12458" t="s">
        <v>5396</v>
      </c>
      <c r="H12458" t="s">
        <v>101765</v>
      </c>
      <c r="I12458" t="s">
        <v>101767</v>
      </c>
      <c r="J12458" t="s">
        <v>101768</v>
      </c>
      <c r="L12458" t="s">
        <v>4801</v>
      </c>
      <c r="M12458" t="s">
        <v>101766</v>
      </c>
      <c r="N12458"/>
    </row>
    <row r="12459" spans="1:14" ht="14.4" x14ac:dyDescent="0.3">
      <c r="A12459" t="s">
        <v>100861</v>
      </c>
      <c r="B12459" t="s">
        <v>100862</v>
      </c>
      <c r="C12459" t="s">
        <v>94248</v>
      </c>
      <c r="D12459">
        <v>761</v>
      </c>
      <c r="E12459" t="s">
        <v>100863</v>
      </c>
      <c r="F12459" t="s">
        <v>9584</v>
      </c>
      <c r="G12459" t="s">
        <v>567</v>
      </c>
      <c r="H12459" t="s">
        <v>100864</v>
      </c>
      <c r="I12459" t="s">
        <v>100866</v>
      </c>
      <c r="J12459" t="s">
        <v>100867</v>
      </c>
      <c r="L12459" t="s">
        <v>4801</v>
      </c>
      <c r="M12459" t="s">
        <v>100865</v>
      </c>
      <c r="N12459"/>
    </row>
    <row r="12460" spans="1:14" ht="14.4" x14ac:dyDescent="0.3">
      <c r="A12460" t="s">
        <v>101931</v>
      </c>
      <c r="B12460" t="s">
        <v>101932</v>
      </c>
      <c r="C12460" t="s">
        <v>101933</v>
      </c>
      <c r="D12460">
        <v>890</v>
      </c>
      <c r="E12460" t="s">
        <v>14</v>
      </c>
      <c r="F12460" t="s">
        <v>101315</v>
      </c>
      <c r="G12460" t="s">
        <v>4827</v>
      </c>
      <c r="H12460" t="s">
        <v>101316</v>
      </c>
      <c r="I12460" t="s">
        <v>101318</v>
      </c>
      <c r="J12460" t="s">
        <v>101319</v>
      </c>
      <c r="L12460" t="s">
        <v>4853</v>
      </c>
      <c r="M12460" t="s">
        <v>101317</v>
      </c>
      <c r="N12460"/>
    </row>
    <row r="12461" spans="1:14" ht="14.4" x14ac:dyDescent="0.3">
      <c r="A12461" t="s">
        <v>103523</v>
      </c>
      <c r="B12461" t="s">
        <v>103524</v>
      </c>
      <c r="C12461" t="s">
        <v>103525</v>
      </c>
      <c r="D12461">
        <v>1108</v>
      </c>
      <c r="E12461" t="s">
        <v>103526</v>
      </c>
      <c r="F12461" t="s">
        <v>6421</v>
      </c>
      <c r="G12461" t="s">
        <v>567</v>
      </c>
      <c r="H12461" t="s">
        <v>103527</v>
      </c>
      <c r="I12461" t="s">
        <v>103529</v>
      </c>
      <c r="J12461" t="s">
        <v>103530</v>
      </c>
      <c r="L12461" t="s">
        <v>4801</v>
      </c>
      <c r="M12461" t="s">
        <v>103528</v>
      </c>
      <c r="N12461"/>
    </row>
    <row r="12462" spans="1:14" ht="14.4" x14ac:dyDescent="0.3">
      <c r="A12462" t="s">
        <v>101131</v>
      </c>
      <c r="B12462" t="s">
        <v>101132</v>
      </c>
      <c r="C12462" t="s">
        <v>101133</v>
      </c>
      <c r="D12462">
        <v>851</v>
      </c>
      <c r="E12462" t="s">
        <v>101134</v>
      </c>
      <c r="F12462" t="s">
        <v>4937</v>
      </c>
      <c r="G12462" t="s">
        <v>4851</v>
      </c>
      <c r="H12462" t="s">
        <v>101135</v>
      </c>
      <c r="I12462" t="s">
        <v>4799</v>
      </c>
      <c r="J12462" t="s">
        <v>101137</v>
      </c>
      <c r="L12462" t="s">
        <v>4801</v>
      </c>
      <c r="M12462" t="s">
        <v>101136</v>
      </c>
      <c r="N12462"/>
    </row>
    <row r="12463" spans="1:14" ht="14.4" x14ac:dyDescent="0.3">
      <c r="A12463" t="s">
        <v>101304</v>
      </c>
      <c r="B12463" t="s">
        <v>101305</v>
      </c>
      <c r="C12463" t="s">
        <v>101306</v>
      </c>
      <c r="D12463">
        <v>286</v>
      </c>
      <c r="E12463" t="s">
        <v>101307</v>
      </c>
      <c r="F12463" t="s">
        <v>37689</v>
      </c>
      <c r="G12463" t="s">
        <v>4915</v>
      </c>
      <c r="H12463" t="s">
        <v>101308</v>
      </c>
      <c r="I12463" t="s">
        <v>101310</v>
      </c>
      <c r="J12463" t="s">
        <v>101311</v>
      </c>
      <c r="L12463" t="s">
        <v>4998</v>
      </c>
      <c r="M12463" t="s">
        <v>101309</v>
      </c>
      <c r="N12463"/>
    </row>
    <row r="12464" spans="1:14" ht="14.4" x14ac:dyDescent="0.3">
      <c r="A12464" t="s">
        <v>101312</v>
      </c>
      <c r="B12464" t="s">
        <v>101313</v>
      </c>
      <c r="C12464" t="s">
        <v>101314</v>
      </c>
      <c r="D12464">
        <v>298</v>
      </c>
      <c r="E12464" t="s">
        <v>14</v>
      </c>
      <c r="F12464" t="s">
        <v>101315</v>
      </c>
      <c r="G12464" t="s">
        <v>4827</v>
      </c>
      <c r="H12464" t="s">
        <v>101316</v>
      </c>
      <c r="I12464" t="s">
        <v>101318</v>
      </c>
      <c r="J12464" t="s">
        <v>101319</v>
      </c>
      <c r="L12464" t="s">
        <v>4853</v>
      </c>
      <c r="M12464" t="s">
        <v>101317</v>
      </c>
      <c r="N12464"/>
    </row>
    <row r="12465" spans="1:14" ht="14.4" x14ac:dyDescent="0.3">
      <c r="A12465" t="s">
        <v>100965</v>
      </c>
      <c r="B12465" t="s">
        <v>100966</v>
      </c>
      <c r="C12465" t="s">
        <v>100967</v>
      </c>
      <c r="D12465">
        <v>50</v>
      </c>
      <c r="E12465" t="s">
        <v>100968</v>
      </c>
      <c r="F12465" t="s">
        <v>5046</v>
      </c>
      <c r="G12465" t="s">
        <v>567</v>
      </c>
      <c r="H12465" t="s">
        <v>100969</v>
      </c>
      <c r="I12465" t="s">
        <v>100970</v>
      </c>
      <c r="J12465" t="s">
        <v>100971</v>
      </c>
      <c r="L12465" t="s">
        <v>4801</v>
      </c>
      <c r="M12465" t="s">
        <v>82229</v>
      </c>
      <c r="N12465"/>
    </row>
    <row r="12466" spans="1:14" ht="14.4" x14ac:dyDescent="0.3">
      <c r="A12466" t="s">
        <v>101324</v>
      </c>
      <c r="B12466" t="s">
        <v>101325</v>
      </c>
      <c r="C12466" t="s">
        <v>101326</v>
      </c>
      <c r="D12466">
        <v>28</v>
      </c>
      <c r="E12466" t="s">
        <v>5120</v>
      </c>
      <c r="F12466" t="s">
        <v>6170</v>
      </c>
      <c r="G12466" t="s">
        <v>6171</v>
      </c>
      <c r="H12466" t="s">
        <v>101327</v>
      </c>
      <c r="I12466" t="s">
        <v>101328</v>
      </c>
      <c r="J12466" t="s">
        <v>101329</v>
      </c>
      <c r="K12466" t="s">
        <v>101330</v>
      </c>
      <c r="L12466" t="s">
        <v>4801</v>
      </c>
      <c r="M12466" t="s">
        <v>82229</v>
      </c>
      <c r="N12466"/>
    </row>
    <row r="12467" spans="1:14" ht="14.4" x14ac:dyDescent="0.3">
      <c r="A12467" t="s">
        <v>103537</v>
      </c>
      <c r="B12467" t="s">
        <v>103538</v>
      </c>
      <c r="C12467" t="s">
        <v>103539</v>
      </c>
      <c r="D12467">
        <v>50</v>
      </c>
      <c r="E12467" t="s">
        <v>91192</v>
      </c>
      <c r="F12467" t="s">
        <v>5163</v>
      </c>
      <c r="G12467" t="s">
        <v>567</v>
      </c>
      <c r="H12467" t="s">
        <v>103540</v>
      </c>
      <c r="I12467" t="s">
        <v>103541</v>
      </c>
      <c r="J12467" t="s">
        <v>103542</v>
      </c>
      <c r="K12467" t="s">
        <v>44523</v>
      </c>
      <c r="L12467" t="s">
        <v>4801</v>
      </c>
      <c r="M12467" t="s">
        <v>72854</v>
      </c>
      <c r="N12467"/>
    </row>
    <row r="12468" spans="1:14" ht="14.4" x14ac:dyDescent="0.3">
      <c r="A12468" t="s">
        <v>103543</v>
      </c>
      <c r="B12468" t="s">
        <v>103544</v>
      </c>
      <c r="C12468" t="s">
        <v>43631</v>
      </c>
      <c r="D12468">
        <v>1062</v>
      </c>
      <c r="E12468" t="s">
        <v>26440</v>
      </c>
      <c r="F12468" t="s">
        <v>15419</v>
      </c>
      <c r="G12468" t="s">
        <v>5033</v>
      </c>
      <c r="H12468" t="s">
        <v>103545</v>
      </c>
      <c r="I12468" t="s">
        <v>43633</v>
      </c>
      <c r="J12468" t="s">
        <v>71060</v>
      </c>
      <c r="L12468" t="s">
        <v>5036</v>
      </c>
      <c r="M12468" t="s">
        <v>103546</v>
      </c>
      <c r="N12468"/>
    </row>
    <row r="12469" spans="1:14" ht="14.4" x14ac:dyDescent="0.3">
      <c r="A12469" t="s">
        <v>103547</v>
      </c>
      <c r="B12469" t="s">
        <v>103548</v>
      </c>
      <c r="C12469" t="s">
        <v>101314</v>
      </c>
      <c r="D12469">
        <v>298</v>
      </c>
      <c r="E12469" t="s">
        <v>14</v>
      </c>
      <c r="F12469" t="s">
        <v>101315</v>
      </c>
      <c r="G12469" t="s">
        <v>4827</v>
      </c>
      <c r="H12469" t="s">
        <v>103549</v>
      </c>
      <c r="I12469" t="s">
        <v>101318</v>
      </c>
      <c r="J12469" t="s">
        <v>103551</v>
      </c>
      <c r="L12469" t="s">
        <v>4853</v>
      </c>
      <c r="M12469" t="s">
        <v>103550</v>
      </c>
      <c r="N12469"/>
    </row>
    <row r="12470" spans="1:14" ht="14.4" x14ac:dyDescent="0.3">
      <c r="A12470" t="s">
        <v>103560</v>
      </c>
      <c r="B12470" t="s">
        <v>103561</v>
      </c>
      <c r="C12470" t="s">
        <v>103562</v>
      </c>
      <c r="D12470">
        <v>235</v>
      </c>
      <c r="E12470" t="s">
        <v>5074</v>
      </c>
      <c r="F12470" t="s">
        <v>5157</v>
      </c>
      <c r="G12470" t="s">
        <v>567</v>
      </c>
      <c r="H12470" t="s">
        <v>103563</v>
      </c>
      <c r="I12470" t="s">
        <v>103565</v>
      </c>
      <c r="J12470" t="s">
        <v>103566</v>
      </c>
      <c r="K12470" t="s">
        <v>57094</v>
      </c>
      <c r="L12470" t="s">
        <v>4801</v>
      </c>
      <c r="M12470" t="s">
        <v>103564</v>
      </c>
      <c r="N12470"/>
    </row>
    <row r="12471" spans="1:14" ht="14.4" x14ac:dyDescent="0.3">
      <c r="A12471" t="s">
        <v>100497</v>
      </c>
      <c r="B12471" t="s">
        <v>100498</v>
      </c>
      <c r="C12471" t="s">
        <v>100499</v>
      </c>
      <c r="D12471">
        <v>24</v>
      </c>
      <c r="E12471" t="s">
        <v>100500</v>
      </c>
      <c r="F12471" t="s">
        <v>5046</v>
      </c>
      <c r="G12471" t="s">
        <v>567</v>
      </c>
      <c r="H12471" t="s">
        <v>100501</v>
      </c>
      <c r="I12471" t="s">
        <v>100503</v>
      </c>
      <c r="J12471" t="s">
        <v>100504</v>
      </c>
      <c r="L12471" t="s">
        <v>4801</v>
      </c>
      <c r="M12471" t="s">
        <v>100502</v>
      </c>
      <c r="N12471"/>
    </row>
    <row r="12472" spans="1:14" ht="14.4" x14ac:dyDescent="0.3">
      <c r="A12472" t="s">
        <v>102054</v>
      </c>
      <c r="B12472" t="s">
        <v>102055</v>
      </c>
      <c r="C12472" t="s">
        <v>102056</v>
      </c>
      <c r="D12472">
        <v>1010</v>
      </c>
      <c r="E12472" t="s">
        <v>18029</v>
      </c>
      <c r="F12472" t="s">
        <v>7151</v>
      </c>
      <c r="G12472" t="s">
        <v>7152</v>
      </c>
      <c r="H12472" t="s">
        <v>102057</v>
      </c>
      <c r="I12472" t="s">
        <v>102059</v>
      </c>
      <c r="J12472" t="s">
        <v>102060</v>
      </c>
      <c r="K12472" t="s">
        <v>44523</v>
      </c>
      <c r="L12472" t="s">
        <v>4801</v>
      </c>
      <c r="M12472" t="s">
        <v>102058</v>
      </c>
      <c r="N12472"/>
    </row>
    <row r="12473" spans="1:14" ht="14.4" x14ac:dyDescent="0.3">
      <c r="A12473" t="s">
        <v>103552</v>
      </c>
      <c r="B12473" t="s">
        <v>103553</v>
      </c>
      <c r="C12473" t="s">
        <v>103554</v>
      </c>
      <c r="D12473">
        <v>285</v>
      </c>
      <c r="E12473" t="s">
        <v>103555</v>
      </c>
      <c r="F12473" t="s">
        <v>32166</v>
      </c>
      <c r="G12473" t="s">
        <v>567</v>
      </c>
      <c r="H12473" t="s">
        <v>103556</v>
      </c>
      <c r="I12473" t="s">
        <v>103558</v>
      </c>
      <c r="J12473" t="s">
        <v>103559</v>
      </c>
      <c r="L12473" t="s">
        <v>100487</v>
      </c>
      <c r="M12473" t="s">
        <v>103557</v>
      </c>
      <c r="N12473"/>
    </row>
    <row r="12474" spans="1:14" ht="14.4" x14ac:dyDescent="0.3">
      <c r="A12474" t="s">
        <v>103567</v>
      </c>
      <c r="B12474" t="s">
        <v>103568</v>
      </c>
      <c r="C12474" t="s">
        <v>103569</v>
      </c>
      <c r="D12474">
        <v>357</v>
      </c>
      <c r="E12474" t="s">
        <v>10687</v>
      </c>
      <c r="F12474" t="s">
        <v>5382</v>
      </c>
      <c r="G12474" t="s">
        <v>4827</v>
      </c>
      <c r="H12474" t="s">
        <v>103570</v>
      </c>
      <c r="I12474" t="s">
        <v>103572</v>
      </c>
      <c r="J12474" t="s">
        <v>103573</v>
      </c>
      <c r="L12474" t="s">
        <v>4831</v>
      </c>
      <c r="M12474" t="s">
        <v>103571</v>
      </c>
      <c r="N12474"/>
    </row>
    <row r="12475" spans="1:14" ht="14.4" x14ac:dyDescent="0.3">
      <c r="A12475" t="s">
        <v>101850</v>
      </c>
      <c r="B12475" t="s">
        <v>101851</v>
      </c>
      <c r="C12475" t="s">
        <v>101852</v>
      </c>
      <c r="D12475">
        <v>151</v>
      </c>
      <c r="E12475" t="s">
        <v>46913</v>
      </c>
      <c r="F12475" t="s">
        <v>6286</v>
      </c>
      <c r="G12475" t="s">
        <v>567</v>
      </c>
      <c r="H12475" t="s">
        <v>101853</v>
      </c>
      <c r="I12475" t="s">
        <v>101855</v>
      </c>
      <c r="J12475" t="s">
        <v>101856</v>
      </c>
      <c r="L12475" t="s">
        <v>100487</v>
      </c>
      <c r="M12475" t="s">
        <v>101854</v>
      </c>
      <c r="N12475"/>
    </row>
    <row r="12476" spans="1:14" ht="14.4" x14ac:dyDescent="0.3">
      <c r="A12476" t="s">
        <v>101095</v>
      </c>
      <c r="B12476" t="s">
        <v>101096</v>
      </c>
      <c r="C12476" t="s">
        <v>101097</v>
      </c>
      <c r="D12476">
        <v>1259</v>
      </c>
      <c r="E12476" t="s">
        <v>101098</v>
      </c>
      <c r="F12476" t="s">
        <v>6492</v>
      </c>
      <c r="G12476" t="s">
        <v>567</v>
      </c>
      <c r="H12476" t="s">
        <v>101099</v>
      </c>
      <c r="I12476" t="s">
        <v>4799</v>
      </c>
      <c r="J12476" t="s">
        <v>101101</v>
      </c>
      <c r="L12476" t="s">
        <v>4815</v>
      </c>
      <c r="M12476" t="s">
        <v>101100</v>
      </c>
      <c r="N12476"/>
    </row>
    <row r="12477" spans="1:14" ht="14.4" x14ac:dyDescent="0.3">
      <c r="A12477" t="s">
        <v>101381</v>
      </c>
      <c r="B12477" t="s">
        <v>101382</v>
      </c>
      <c r="C12477" t="s">
        <v>101383</v>
      </c>
      <c r="D12477">
        <v>711</v>
      </c>
      <c r="E12477" t="s">
        <v>14</v>
      </c>
      <c r="F12477" t="s">
        <v>6170</v>
      </c>
      <c r="G12477" t="s">
        <v>6171</v>
      </c>
      <c r="H12477" t="s">
        <v>101384</v>
      </c>
      <c r="I12477" t="s">
        <v>101386</v>
      </c>
      <c r="J12477" t="s">
        <v>101387</v>
      </c>
      <c r="L12477" t="s">
        <v>6174</v>
      </c>
      <c r="M12477" t="s">
        <v>101385</v>
      </c>
      <c r="N12477"/>
    </row>
    <row r="12478" spans="1:14" ht="14.4" x14ac:dyDescent="0.3">
      <c r="A12478" t="s">
        <v>103574</v>
      </c>
      <c r="B12478" t="s">
        <v>103575</v>
      </c>
      <c r="C12478" t="s">
        <v>103576</v>
      </c>
      <c r="D12478">
        <v>47</v>
      </c>
      <c r="E12478" t="s">
        <v>14</v>
      </c>
      <c r="F12478" t="s">
        <v>4835</v>
      </c>
      <c r="G12478" t="s">
        <v>567</v>
      </c>
      <c r="H12478" t="s">
        <v>103577</v>
      </c>
      <c r="I12478" t="s">
        <v>103579</v>
      </c>
      <c r="J12478" t="s">
        <v>103580</v>
      </c>
      <c r="L12478" t="s">
        <v>4801</v>
      </c>
      <c r="M12478" t="s">
        <v>103578</v>
      </c>
      <c r="N12478"/>
    </row>
    <row r="12479" spans="1:14" ht="14.4" x14ac:dyDescent="0.3">
      <c r="A12479" t="s">
        <v>103587</v>
      </c>
      <c r="B12479" t="s">
        <v>103588</v>
      </c>
      <c r="C12479" t="s">
        <v>103589</v>
      </c>
      <c r="D12479">
        <v>471</v>
      </c>
      <c r="E12479" t="s">
        <v>103590</v>
      </c>
      <c r="F12479" t="s">
        <v>9617</v>
      </c>
      <c r="G12479" t="s">
        <v>567</v>
      </c>
      <c r="H12479" t="s">
        <v>103591</v>
      </c>
      <c r="I12479" t="s">
        <v>103593</v>
      </c>
      <c r="J12479" t="s">
        <v>103594</v>
      </c>
      <c r="K12479" t="s">
        <v>44523</v>
      </c>
      <c r="L12479" t="s">
        <v>5076</v>
      </c>
      <c r="M12479" t="s">
        <v>103592</v>
      </c>
      <c r="N12479"/>
    </row>
    <row r="12480" spans="1:14" ht="14.4" x14ac:dyDescent="0.3">
      <c r="A12480" t="s">
        <v>101951</v>
      </c>
      <c r="B12480" t="s">
        <v>101952</v>
      </c>
      <c r="C12480" t="s">
        <v>91251</v>
      </c>
      <c r="D12480">
        <v>1438</v>
      </c>
      <c r="E12480" t="s">
        <v>6408</v>
      </c>
      <c r="F12480" t="s">
        <v>5216</v>
      </c>
      <c r="G12480" t="s">
        <v>5187</v>
      </c>
      <c r="H12480" t="s">
        <v>101953</v>
      </c>
      <c r="I12480" t="s">
        <v>101955</v>
      </c>
      <c r="J12480" t="s">
        <v>91092</v>
      </c>
      <c r="L12480" t="s">
        <v>5191</v>
      </c>
      <c r="M12480" t="s">
        <v>101954</v>
      </c>
      <c r="N12480"/>
    </row>
    <row r="12481" spans="1:14" ht="14.4" x14ac:dyDescent="0.3">
      <c r="A12481" t="s">
        <v>102003</v>
      </c>
      <c r="B12481" t="s">
        <v>102004</v>
      </c>
      <c r="C12481" t="s">
        <v>102005</v>
      </c>
      <c r="D12481">
        <v>539</v>
      </c>
      <c r="E12481" t="s">
        <v>102006</v>
      </c>
      <c r="F12481" t="s">
        <v>4835</v>
      </c>
      <c r="G12481" t="s">
        <v>567</v>
      </c>
      <c r="H12481" t="s">
        <v>102007</v>
      </c>
      <c r="I12481" t="s">
        <v>102009</v>
      </c>
      <c r="J12481" t="s">
        <v>102010</v>
      </c>
      <c r="K12481" t="s">
        <v>105754</v>
      </c>
      <c r="L12481" t="s">
        <v>94405</v>
      </c>
      <c r="M12481" t="s">
        <v>102008</v>
      </c>
      <c r="N12481"/>
    </row>
    <row r="12482" spans="1:14" ht="14.4" x14ac:dyDescent="0.3">
      <c r="A12482" t="s">
        <v>103581</v>
      </c>
      <c r="B12482" t="s">
        <v>103582</v>
      </c>
      <c r="C12482" t="s">
        <v>103583</v>
      </c>
      <c r="D12482">
        <v>1023</v>
      </c>
      <c r="E12482" t="s">
        <v>14</v>
      </c>
      <c r="F12482" t="s">
        <v>5826</v>
      </c>
      <c r="G12482" t="s">
        <v>5033</v>
      </c>
      <c r="H12482" t="s">
        <v>103584</v>
      </c>
      <c r="I12482" t="s">
        <v>103586</v>
      </c>
      <c r="J12482" t="s">
        <v>51253</v>
      </c>
      <c r="L12482" t="s">
        <v>4801</v>
      </c>
      <c r="M12482" t="s">
        <v>103585</v>
      </c>
      <c r="N12482"/>
    </row>
    <row r="12483" spans="1:14" ht="14.4" x14ac:dyDescent="0.3">
      <c r="A12483" t="s">
        <v>103603</v>
      </c>
      <c r="B12483" t="s">
        <v>103604</v>
      </c>
      <c r="C12483" t="s">
        <v>103605</v>
      </c>
      <c r="D12483">
        <v>2711</v>
      </c>
      <c r="E12483" t="s">
        <v>15376</v>
      </c>
      <c r="F12483" t="s">
        <v>7787</v>
      </c>
      <c r="G12483" t="s">
        <v>4827</v>
      </c>
      <c r="H12483" t="s">
        <v>103606</v>
      </c>
      <c r="I12483" t="s">
        <v>103608</v>
      </c>
      <c r="J12483" t="s">
        <v>103609</v>
      </c>
      <c r="L12483" t="s">
        <v>4801</v>
      </c>
      <c r="M12483" t="s">
        <v>103607</v>
      </c>
      <c r="N12483"/>
    </row>
    <row r="12484" spans="1:14" ht="14.4" x14ac:dyDescent="0.3">
      <c r="A12484" t="s">
        <v>103610</v>
      </c>
      <c r="B12484" t="s">
        <v>103611</v>
      </c>
      <c r="C12484" t="s">
        <v>60359</v>
      </c>
      <c r="D12484">
        <v>339</v>
      </c>
      <c r="E12484" t="s">
        <v>5858</v>
      </c>
      <c r="F12484" t="s">
        <v>5336</v>
      </c>
      <c r="G12484" t="s">
        <v>4952</v>
      </c>
      <c r="H12484" t="s">
        <v>103612</v>
      </c>
      <c r="I12484" t="s">
        <v>103614</v>
      </c>
      <c r="J12484" t="s">
        <v>103615</v>
      </c>
      <c r="L12484" t="s">
        <v>4801</v>
      </c>
      <c r="M12484" t="s">
        <v>103613</v>
      </c>
      <c r="N12484"/>
    </row>
    <row r="12485" spans="1:14" ht="14.4" x14ac:dyDescent="0.3">
      <c r="A12485" t="s">
        <v>103616</v>
      </c>
      <c r="B12485" t="s">
        <v>103617</v>
      </c>
      <c r="C12485" t="s">
        <v>103618</v>
      </c>
      <c r="D12485">
        <v>1160</v>
      </c>
      <c r="E12485" t="s">
        <v>103619</v>
      </c>
      <c r="F12485" t="s">
        <v>35391</v>
      </c>
      <c r="G12485" t="s">
        <v>5396</v>
      </c>
      <c r="H12485" t="s">
        <v>103620</v>
      </c>
      <c r="I12485" t="s">
        <v>103622</v>
      </c>
      <c r="J12485" t="s">
        <v>103623</v>
      </c>
      <c r="L12485" t="s">
        <v>5430</v>
      </c>
      <c r="M12485" t="s">
        <v>103621</v>
      </c>
      <c r="N12485"/>
    </row>
    <row r="12486" spans="1:14" ht="14.4" x14ac:dyDescent="0.3">
      <c r="A12486" t="s">
        <v>103631</v>
      </c>
      <c r="B12486" t="s">
        <v>103632</v>
      </c>
      <c r="C12486" t="s">
        <v>103633</v>
      </c>
      <c r="D12486">
        <v>3580</v>
      </c>
      <c r="E12486" t="s">
        <v>4889</v>
      </c>
      <c r="F12486" t="s">
        <v>4805</v>
      </c>
      <c r="G12486" t="s">
        <v>4806</v>
      </c>
      <c r="H12486" t="s">
        <v>103634</v>
      </c>
      <c r="I12486" t="s">
        <v>103636</v>
      </c>
      <c r="J12486" t="s">
        <v>48874</v>
      </c>
      <c r="L12486" t="s">
        <v>4808</v>
      </c>
      <c r="M12486" t="s">
        <v>103635</v>
      </c>
      <c r="N12486"/>
    </row>
    <row r="12487" spans="1:14" ht="14.4" x14ac:dyDescent="0.3">
      <c r="A12487" t="s">
        <v>103645</v>
      </c>
      <c r="B12487" t="s">
        <v>103646</v>
      </c>
      <c r="C12487" t="s">
        <v>103647</v>
      </c>
      <c r="D12487">
        <v>452</v>
      </c>
      <c r="E12487" t="s">
        <v>5542</v>
      </c>
      <c r="F12487" t="s">
        <v>103648</v>
      </c>
      <c r="G12487" t="s">
        <v>4806</v>
      </c>
      <c r="H12487" t="s">
        <v>103649</v>
      </c>
      <c r="I12487" t="s">
        <v>103651</v>
      </c>
      <c r="J12487" t="s">
        <v>103652</v>
      </c>
      <c r="K12487" t="s">
        <v>44523</v>
      </c>
      <c r="L12487" t="s">
        <v>4801</v>
      </c>
      <c r="M12487" t="s">
        <v>103650</v>
      </c>
      <c r="N12487"/>
    </row>
    <row r="12488" spans="1:14" ht="14.4" x14ac:dyDescent="0.3">
      <c r="A12488" t="s">
        <v>103661</v>
      </c>
      <c r="B12488" t="s">
        <v>103662</v>
      </c>
      <c r="C12488" t="s">
        <v>103663</v>
      </c>
      <c r="D12488">
        <v>0</v>
      </c>
      <c r="E12488" t="s">
        <v>103664</v>
      </c>
      <c r="F12488" t="s">
        <v>6485</v>
      </c>
      <c r="G12488" t="s">
        <v>4881</v>
      </c>
      <c r="H12488" t="s">
        <v>103665</v>
      </c>
      <c r="I12488" t="s">
        <v>103667</v>
      </c>
      <c r="J12488" t="s">
        <v>103668</v>
      </c>
      <c r="L12488" t="s">
        <v>4801</v>
      </c>
      <c r="M12488" t="s">
        <v>103666</v>
      </c>
      <c r="N12488"/>
    </row>
    <row r="12489" spans="1:14" ht="14.4" x14ac:dyDescent="0.3">
      <c r="A12489" t="s">
        <v>101910</v>
      </c>
      <c r="B12489" t="s">
        <v>101911</v>
      </c>
      <c r="C12489" t="s">
        <v>53343</v>
      </c>
      <c r="D12489">
        <v>1991</v>
      </c>
      <c r="E12489" t="s">
        <v>101912</v>
      </c>
      <c r="F12489" t="s">
        <v>4835</v>
      </c>
      <c r="G12489" t="s">
        <v>567</v>
      </c>
      <c r="H12489" t="s">
        <v>101913</v>
      </c>
      <c r="I12489" t="s">
        <v>101915</v>
      </c>
      <c r="J12489" t="s">
        <v>101916</v>
      </c>
      <c r="L12489" t="s">
        <v>4801</v>
      </c>
      <c r="M12489" t="s">
        <v>101914</v>
      </c>
      <c r="N12489"/>
    </row>
    <row r="12490" spans="1:14" ht="14.4" x14ac:dyDescent="0.3">
      <c r="A12490" t="s">
        <v>103624</v>
      </c>
      <c r="B12490" t="s">
        <v>103625</v>
      </c>
      <c r="C12490" t="s">
        <v>103626</v>
      </c>
      <c r="D12490">
        <v>180</v>
      </c>
      <c r="E12490" t="s">
        <v>14</v>
      </c>
      <c r="F12490" t="s">
        <v>8767</v>
      </c>
      <c r="G12490" t="s">
        <v>567</v>
      </c>
      <c r="H12490" t="s">
        <v>103627</v>
      </c>
      <c r="I12490" t="s">
        <v>103629</v>
      </c>
      <c r="J12490" t="s">
        <v>103630</v>
      </c>
      <c r="L12490" t="s">
        <v>4801</v>
      </c>
      <c r="M12490" t="s">
        <v>103628</v>
      </c>
      <c r="N12490"/>
    </row>
    <row r="12491" spans="1:14" ht="14.4" x14ac:dyDescent="0.3">
      <c r="A12491" t="s">
        <v>103637</v>
      </c>
      <c r="B12491" t="s">
        <v>103638</v>
      </c>
      <c r="C12491" t="s">
        <v>103639</v>
      </c>
      <c r="D12491">
        <v>210</v>
      </c>
      <c r="E12491" t="s">
        <v>103640</v>
      </c>
      <c r="F12491" t="s">
        <v>23495</v>
      </c>
      <c r="G12491" t="s">
        <v>567</v>
      </c>
      <c r="H12491" t="s">
        <v>103641</v>
      </c>
      <c r="I12491" t="s">
        <v>103643</v>
      </c>
      <c r="J12491" t="s">
        <v>103644</v>
      </c>
      <c r="L12491" t="s">
        <v>4801</v>
      </c>
      <c r="M12491" t="s">
        <v>103642</v>
      </c>
      <c r="N12491"/>
    </row>
    <row r="12492" spans="1:14" ht="14.4" x14ac:dyDescent="0.3">
      <c r="A12492" t="s">
        <v>103595</v>
      </c>
      <c r="B12492" t="s">
        <v>103596</v>
      </c>
      <c r="C12492" t="s">
        <v>103597</v>
      </c>
      <c r="D12492">
        <v>1030</v>
      </c>
      <c r="E12492" t="s">
        <v>7751</v>
      </c>
      <c r="F12492" t="s">
        <v>103598</v>
      </c>
      <c r="G12492" t="s">
        <v>4806</v>
      </c>
      <c r="H12492" t="s">
        <v>103599</v>
      </c>
      <c r="I12492" t="s">
        <v>103601</v>
      </c>
      <c r="J12492" t="s">
        <v>103602</v>
      </c>
      <c r="K12492" t="s">
        <v>57094</v>
      </c>
      <c r="L12492" t="s">
        <v>4801</v>
      </c>
      <c r="M12492" t="s">
        <v>103600</v>
      </c>
      <c r="N12492"/>
    </row>
    <row r="12493" spans="1:14" ht="14.4" x14ac:dyDescent="0.3">
      <c r="A12493" t="s">
        <v>103653</v>
      </c>
      <c r="B12493" t="s">
        <v>103654</v>
      </c>
      <c r="C12493" t="s">
        <v>103655</v>
      </c>
      <c r="D12493">
        <v>511</v>
      </c>
      <c r="E12493" t="s">
        <v>103656</v>
      </c>
      <c r="F12493" t="s">
        <v>21400</v>
      </c>
      <c r="G12493" t="s">
        <v>4952</v>
      </c>
      <c r="H12493" t="s">
        <v>103657</v>
      </c>
      <c r="I12493" t="s">
        <v>103659</v>
      </c>
      <c r="J12493" t="s">
        <v>103660</v>
      </c>
      <c r="L12493" t="s">
        <v>4801</v>
      </c>
      <c r="M12493" t="s">
        <v>103658</v>
      </c>
      <c r="N12493"/>
    </row>
    <row r="12494" spans="1:14" ht="14.4" x14ac:dyDescent="0.3">
      <c r="A12494" t="s">
        <v>103669</v>
      </c>
      <c r="B12494" t="s">
        <v>103670</v>
      </c>
      <c r="C12494" t="s">
        <v>103671</v>
      </c>
      <c r="D12494">
        <v>216</v>
      </c>
      <c r="E12494" t="s">
        <v>6444</v>
      </c>
      <c r="F12494" t="s">
        <v>6023</v>
      </c>
      <c r="G12494" t="s">
        <v>4952</v>
      </c>
      <c r="H12494" t="s">
        <v>103672</v>
      </c>
      <c r="I12494" t="s">
        <v>103674</v>
      </c>
      <c r="J12494" t="s">
        <v>103675</v>
      </c>
      <c r="L12494" t="s">
        <v>4801</v>
      </c>
      <c r="M12494" t="s">
        <v>103673</v>
      </c>
      <c r="N12494"/>
    </row>
    <row r="12495" spans="1:14" ht="14.4" x14ac:dyDescent="0.3">
      <c r="A12495" t="s">
        <v>100902</v>
      </c>
      <c r="B12495" t="s">
        <v>100903</v>
      </c>
      <c r="C12495" t="s">
        <v>100904</v>
      </c>
      <c r="D12495">
        <v>1186</v>
      </c>
      <c r="E12495" t="s">
        <v>100905</v>
      </c>
      <c r="F12495" t="s">
        <v>7466</v>
      </c>
      <c r="G12495" t="s">
        <v>4827</v>
      </c>
      <c r="H12495" t="s">
        <v>100906</v>
      </c>
      <c r="I12495" t="s">
        <v>100908</v>
      </c>
      <c r="J12495" t="s">
        <v>100909</v>
      </c>
      <c r="L12495" t="s">
        <v>4801</v>
      </c>
      <c r="M12495" t="s">
        <v>100907</v>
      </c>
      <c r="N12495"/>
    </row>
    <row r="12496" spans="1:14" ht="14.4" x14ac:dyDescent="0.3">
      <c r="A12496" t="s">
        <v>101028</v>
      </c>
      <c r="B12496" t="s">
        <v>101029</v>
      </c>
      <c r="C12496" t="s">
        <v>101030</v>
      </c>
      <c r="D12496">
        <v>126</v>
      </c>
      <c r="E12496" t="s">
        <v>101031</v>
      </c>
      <c r="F12496" t="s">
        <v>47748</v>
      </c>
      <c r="G12496" t="s">
        <v>567</v>
      </c>
      <c r="H12496" t="s">
        <v>101032</v>
      </c>
      <c r="I12496" t="s">
        <v>101034</v>
      </c>
      <c r="J12496" t="s">
        <v>101035</v>
      </c>
      <c r="L12496" t="s">
        <v>4801</v>
      </c>
      <c r="M12496" t="s">
        <v>101033</v>
      </c>
      <c r="N12496"/>
    </row>
    <row r="12497" spans="1:14" ht="14.4" x14ac:dyDescent="0.3">
      <c r="A12497" t="s">
        <v>103676</v>
      </c>
      <c r="B12497" t="s">
        <v>103677</v>
      </c>
      <c r="C12497" t="s">
        <v>103678</v>
      </c>
      <c r="D12497">
        <v>0</v>
      </c>
      <c r="E12497" t="s">
        <v>103679</v>
      </c>
      <c r="F12497" t="s">
        <v>7151</v>
      </c>
      <c r="G12497" t="s">
        <v>7152</v>
      </c>
      <c r="H12497" t="s">
        <v>103680</v>
      </c>
      <c r="I12497" t="s">
        <v>103682</v>
      </c>
      <c r="J12497" t="s">
        <v>103683</v>
      </c>
      <c r="L12497" t="s">
        <v>4801</v>
      </c>
      <c r="M12497" t="s">
        <v>103681</v>
      </c>
      <c r="N12497"/>
    </row>
    <row r="12498" spans="1:14" ht="14.4" x14ac:dyDescent="0.3">
      <c r="A12498" t="s">
        <v>103691</v>
      </c>
      <c r="B12498" t="s">
        <v>103692</v>
      </c>
      <c r="C12498" t="s">
        <v>103693</v>
      </c>
      <c r="D12498">
        <v>97</v>
      </c>
      <c r="E12498" t="s">
        <v>103694</v>
      </c>
      <c r="F12498" t="s">
        <v>4835</v>
      </c>
      <c r="G12498" t="s">
        <v>567</v>
      </c>
      <c r="H12498" t="s">
        <v>103695</v>
      </c>
      <c r="I12498" t="s">
        <v>103697</v>
      </c>
      <c r="J12498" t="s">
        <v>103698</v>
      </c>
      <c r="L12498" t="s">
        <v>4801</v>
      </c>
      <c r="M12498" t="s">
        <v>103696</v>
      </c>
      <c r="N12498"/>
    </row>
    <row r="12499" spans="1:14" ht="14.4" x14ac:dyDescent="0.3">
      <c r="A12499" t="s">
        <v>103684</v>
      </c>
      <c r="B12499" t="s">
        <v>103685</v>
      </c>
      <c r="C12499" t="s">
        <v>103686</v>
      </c>
      <c r="D12499">
        <v>51</v>
      </c>
      <c r="E12499" t="s">
        <v>14186</v>
      </c>
      <c r="F12499" t="s">
        <v>5640</v>
      </c>
      <c r="G12499" t="s">
        <v>4806</v>
      </c>
      <c r="H12499" t="s">
        <v>103687</v>
      </c>
      <c r="I12499" t="s">
        <v>103689</v>
      </c>
      <c r="J12499" t="s">
        <v>103690</v>
      </c>
      <c r="L12499" t="s">
        <v>4801</v>
      </c>
      <c r="M12499" t="s">
        <v>103688</v>
      </c>
      <c r="N12499"/>
    </row>
    <row r="12500" spans="1:14" ht="14.4" x14ac:dyDescent="0.3">
      <c r="A12500" t="s">
        <v>103699</v>
      </c>
      <c r="B12500" t="s">
        <v>94897</v>
      </c>
      <c r="C12500" t="s">
        <v>87078</v>
      </c>
      <c r="D12500">
        <v>497</v>
      </c>
      <c r="E12500" t="s">
        <v>14</v>
      </c>
      <c r="F12500" t="s">
        <v>87079</v>
      </c>
      <c r="G12500" t="s">
        <v>4874</v>
      </c>
      <c r="H12500" t="s">
        <v>103700</v>
      </c>
      <c r="I12500" t="s">
        <v>103702</v>
      </c>
      <c r="J12500" t="s">
        <v>87080</v>
      </c>
      <c r="L12500" t="s">
        <v>4801</v>
      </c>
      <c r="M12500" t="s">
        <v>103701</v>
      </c>
      <c r="N12500"/>
    </row>
    <row r="12501" spans="1:14" ht="14.4" x14ac:dyDescent="0.3">
      <c r="A12501" t="s">
        <v>103703</v>
      </c>
      <c r="B12501" t="s">
        <v>103704</v>
      </c>
      <c r="C12501" t="s">
        <v>103705</v>
      </c>
      <c r="D12501">
        <v>95</v>
      </c>
      <c r="E12501" t="s">
        <v>103706</v>
      </c>
      <c r="F12501" t="s">
        <v>9267</v>
      </c>
      <c r="G12501" t="s">
        <v>567</v>
      </c>
      <c r="H12501" t="s">
        <v>103707</v>
      </c>
      <c r="I12501" t="s">
        <v>103709</v>
      </c>
      <c r="L12501" t="s">
        <v>4801</v>
      </c>
      <c r="M12501" t="s">
        <v>103708</v>
      </c>
      <c r="N12501"/>
    </row>
    <row r="12502" spans="1:14" ht="14.4" x14ac:dyDescent="0.3">
      <c r="A12502" t="s">
        <v>103724</v>
      </c>
      <c r="B12502" t="s">
        <v>103725</v>
      </c>
      <c r="C12502" t="s">
        <v>103726</v>
      </c>
      <c r="D12502">
        <v>0</v>
      </c>
      <c r="E12502" t="s">
        <v>103727</v>
      </c>
      <c r="F12502" t="s">
        <v>6674</v>
      </c>
      <c r="G12502" t="s">
        <v>4952</v>
      </c>
      <c r="H12502" t="s">
        <v>103728</v>
      </c>
      <c r="I12502" t="s">
        <v>103730</v>
      </c>
      <c r="J12502" t="s">
        <v>103731</v>
      </c>
      <c r="K12502" t="s">
        <v>44523</v>
      </c>
      <c r="L12502" t="s">
        <v>4801</v>
      </c>
      <c r="M12502" t="s">
        <v>103729</v>
      </c>
      <c r="N12502"/>
    </row>
    <row r="12503" spans="1:14" ht="14.4" x14ac:dyDescent="0.3">
      <c r="A12503" t="s">
        <v>100885</v>
      </c>
      <c r="B12503" t="s">
        <v>100886</v>
      </c>
      <c r="C12503" t="s">
        <v>100887</v>
      </c>
      <c r="D12503">
        <v>194</v>
      </c>
      <c r="E12503" t="s">
        <v>14</v>
      </c>
      <c r="F12503" t="s">
        <v>6210</v>
      </c>
      <c r="G12503" t="s">
        <v>4952</v>
      </c>
      <c r="H12503" t="s">
        <v>100888</v>
      </c>
      <c r="I12503" t="s">
        <v>100890</v>
      </c>
      <c r="J12503" t="s">
        <v>100891</v>
      </c>
      <c r="L12503" t="s">
        <v>4801</v>
      </c>
      <c r="M12503" t="s">
        <v>100889</v>
      </c>
      <c r="N12503"/>
    </row>
    <row r="12504" spans="1:14" ht="14.4" x14ac:dyDescent="0.3">
      <c r="A12504" t="s">
        <v>101195</v>
      </c>
      <c r="B12504" t="s">
        <v>101196</v>
      </c>
      <c r="C12504" t="s">
        <v>101197</v>
      </c>
      <c r="D12504">
        <v>572</v>
      </c>
      <c r="E12504" t="s">
        <v>101198</v>
      </c>
      <c r="F12504" t="s">
        <v>18784</v>
      </c>
      <c r="G12504" t="s">
        <v>4952</v>
      </c>
      <c r="H12504" t="s">
        <v>101199</v>
      </c>
      <c r="I12504" t="s">
        <v>101201</v>
      </c>
      <c r="J12504" t="s">
        <v>101202</v>
      </c>
      <c r="L12504" t="s">
        <v>4801</v>
      </c>
      <c r="M12504" t="s">
        <v>101200</v>
      </c>
      <c r="N12504"/>
    </row>
    <row r="12505" spans="1:14" ht="14.4" x14ac:dyDescent="0.3">
      <c r="A12505" t="s">
        <v>103710</v>
      </c>
      <c r="B12505" t="s">
        <v>103711</v>
      </c>
      <c r="C12505" t="s">
        <v>103712</v>
      </c>
      <c r="D12505">
        <v>41</v>
      </c>
      <c r="E12505" t="s">
        <v>92564</v>
      </c>
      <c r="F12505" t="s">
        <v>4835</v>
      </c>
      <c r="G12505" t="s">
        <v>567</v>
      </c>
      <c r="H12505" t="s">
        <v>103713</v>
      </c>
      <c r="I12505" t="s">
        <v>103715</v>
      </c>
      <c r="J12505" t="s">
        <v>103716</v>
      </c>
      <c r="L12505" t="s">
        <v>4801</v>
      </c>
      <c r="M12505" t="s">
        <v>103714</v>
      </c>
      <c r="N12505"/>
    </row>
    <row r="12506" spans="1:14" ht="14.4" x14ac:dyDescent="0.3">
      <c r="A12506" t="s">
        <v>103717</v>
      </c>
      <c r="B12506" t="s">
        <v>103718</v>
      </c>
      <c r="C12506" t="s">
        <v>103719</v>
      </c>
      <c r="D12506">
        <v>389</v>
      </c>
      <c r="E12506" t="s">
        <v>103720</v>
      </c>
      <c r="F12506" t="s">
        <v>4835</v>
      </c>
      <c r="G12506" t="s">
        <v>567</v>
      </c>
      <c r="H12506" t="s">
        <v>103721</v>
      </c>
      <c r="I12506" t="s">
        <v>4799</v>
      </c>
      <c r="J12506" t="s">
        <v>103723</v>
      </c>
      <c r="L12506" t="s">
        <v>4801</v>
      </c>
      <c r="M12506" t="s">
        <v>103722</v>
      </c>
      <c r="N12506"/>
    </row>
    <row r="12507" spans="1:14" ht="14.4" x14ac:dyDescent="0.3">
      <c r="A12507" t="s">
        <v>103732</v>
      </c>
      <c r="B12507" t="s">
        <v>103733</v>
      </c>
      <c r="C12507" t="s">
        <v>103734</v>
      </c>
      <c r="D12507">
        <v>2506</v>
      </c>
      <c r="E12507" t="s">
        <v>103735</v>
      </c>
      <c r="F12507" t="s">
        <v>4977</v>
      </c>
      <c r="G12507" t="s">
        <v>4806</v>
      </c>
      <c r="H12507" t="s">
        <v>103736</v>
      </c>
      <c r="I12507" t="s">
        <v>103738</v>
      </c>
      <c r="J12507" t="s">
        <v>103739</v>
      </c>
      <c r="L12507" t="s">
        <v>4801</v>
      </c>
      <c r="M12507" t="s">
        <v>103737</v>
      </c>
      <c r="N12507"/>
    </row>
    <row r="12508" spans="1:14" ht="14.4" x14ac:dyDescent="0.3">
      <c r="A12508" t="s">
        <v>103754</v>
      </c>
      <c r="B12508" t="s">
        <v>103755</v>
      </c>
      <c r="C12508" t="s">
        <v>103756</v>
      </c>
      <c r="D12508">
        <v>224</v>
      </c>
      <c r="E12508" t="s">
        <v>103757</v>
      </c>
      <c r="F12508" t="s">
        <v>103758</v>
      </c>
      <c r="G12508" t="s">
        <v>567</v>
      </c>
      <c r="H12508" t="s">
        <v>103759</v>
      </c>
      <c r="I12508" t="s">
        <v>103761</v>
      </c>
      <c r="J12508" t="s">
        <v>103762</v>
      </c>
      <c r="L12508" t="s">
        <v>98432</v>
      </c>
      <c r="M12508" t="s">
        <v>103760</v>
      </c>
      <c r="N12508"/>
    </row>
    <row r="12509" spans="1:14" ht="14.4" x14ac:dyDescent="0.3">
      <c r="A12509" t="s">
        <v>103763</v>
      </c>
      <c r="B12509" t="s">
        <v>103764</v>
      </c>
      <c r="C12509" t="s">
        <v>103765</v>
      </c>
      <c r="D12509">
        <v>4880</v>
      </c>
      <c r="E12509" t="s">
        <v>103766</v>
      </c>
      <c r="F12509" t="s">
        <v>5336</v>
      </c>
      <c r="G12509" t="s">
        <v>4952</v>
      </c>
      <c r="H12509" t="s">
        <v>103767</v>
      </c>
      <c r="I12509" t="s">
        <v>103768</v>
      </c>
      <c r="J12509" t="s">
        <v>103769</v>
      </c>
      <c r="L12509" t="s">
        <v>4801</v>
      </c>
      <c r="M12509" t="s">
        <v>82229</v>
      </c>
      <c r="N12509"/>
    </row>
    <row r="12510" spans="1:14" ht="14.4" x14ac:dyDescent="0.3">
      <c r="A12510" t="s">
        <v>103793</v>
      </c>
      <c r="B12510" t="s">
        <v>103794</v>
      </c>
      <c r="C12510" t="s">
        <v>103795</v>
      </c>
      <c r="D12510">
        <v>1120</v>
      </c>
      <c r="E12510" t="s">
        <v>6408</v>
      </c>
      <c r="F12510" t="s">
        <v>24996</v>
      </c>
      <c r="G12510" t="s">
        <v>4806</v>
      </c>
      <c r="H12510" t="s">
        <v>103796</v>
      </c>
      <c r="I12510" t="s">
        <v>103798</v>
      </c>
      <c r="J12510" t="s">
        <v>103799</v>
      </c>
      <c r="K12510" t="s">
        <v>44523</v>
      </c>
      <c r="L12510" t="s">
        <v>4801</v>
      </c>
      <c r="M12510" t="s">
        <v>103797</v>
      </c>
      <c r="N12510"/>
    </row>
    <row r="12511" spans="1:14" ht="14.4" x14ac:dyDescent="0.3">
      <c r="A12511" t="s">
        <v>103740</v>
      </c>
      <c r="B12511" t="s">
        <v>103741</v>
      </c>
      <c r="C12511" t="s">
        <v>103742</v>
      </c>
      <c r="D12511">
        <v>208</v>
      </c>
      <c r="E12511" t="s">
        <v>14</v>
      </c>
      <c r="F12511" t="s">
        <v>6286</v>
      </c>
      <c r="G12511" t="s">
        <v>567</v>
      </c>
      <c r="H12511" t="s">
        <v>103743</v>
      </c>
      <c r="I12511" t="s">
        <v>103745</v>
      </c>
      <c r="J12511" t="s">
        <v>103746</v>
      </c>
      <c r="L12511" t="s">
        <v>4801</v>
      </c>
      <c r="M12511" t="s">
        <v>103744</v>
      </c>
      <c r="N12511"/>
    </row>
    <row r="12512" spans="1:14" ht="14.4" x14ac:dyDescent="0.3">
      <c r="A12512" t="s">
        <v>100580</v>
      </c>
      <c r="B12512" t="s">
        <v>100581</v>
      </c>
      <c r="C12512" t="s">
        <v>100582</v>
      </c>
      <c r="D12512">
        <v>255</v>
      </c>
      <c r="E12512" t="s">
        <v>61130</v>
      </c>
      <c r="F12512" t="s">
        <v>9214</v>
      </c>
      <c r="G12512" t="s">
        <v>567</v>
      </c>
      <c r="H12512" t="s">
        <v>100583</v>
      </c>
      <c r="I12512" t="s">
        <v>100585</v>
      </c>
      <c r="J12512" t="s">
        <v>100586</v>
      </c>
      <c r="L12512" t="s">
        <v>4801</v>
      </c>
      <c r="M12512" t="s">
        <v>100584</v>
      </c>
      <c r="N12512"/>
    </row>
    <row r="12513" spans="1:14" ht="14.4" x14ac:dyDescent="0.3">
      <c r="A12513" t="s">
        <v>103747</v>
      </c>
      <c r="B12513" t="s">
        <v>103748</v>
      </c>
      <c r="C12513" t="s">
        <v>103749</v>
      </c>
      <c r="D12513">
        <v>324</v>
      </c>
      <c r="E12513" t="s">
        <v>31193</v>
      </c>
      <c r="F12513" t="s">
        <v>7</v>
      </c>
      <c r="G12513" t="s">
        <v>567</v>
      </c>
      <c r="H12513" t="s">
        <v>103750</v>
      </c>
      <c r="I12513" t="s">
        <v>103752</v>
      </c>
      <c r="J12513" t="s">
        <v>103753</v>
      </c>
      <c r="L12513" t="s">
        <v>4801</v>
      </c>
      <c r="M12513" t="s">
        <v>103751</v>
      </c>
      <c r="N12513"/>
    </row>
    <row r="12514" spans="1:14" ht="14.4" x14ac:dyDescent="0.3">
      <c r="A12514" t="s">
        <v>103770</v>
      </c>
      <c r="B12514" t="s">
        <v>103771</v>
      </c>
      <c r="C12514" t="s">
        <v>103772</v>
      </c>
      <c r="D12514">
        <v>41</v>
      </c>
      <c r="E12514" t="s">
        <v>103773</v>
      </c>
      <c r="F12514" t="s">
        <v>4835</v>
      </c>
      <c r="G12514" t="s">
        <v>567</v>
      </c>
      <c r="H12514" t="s">
        <v>103774</v>
      </c>
      <c r="I12514" t="s">
        <v>103776</v>
      </c>
      <c r="J12514" t="s">
        <v>103777</v>
      </c>
      <c r="L12514" t="s">
        <v>4801</v>
      </c>
      <c r="M12514" t="s">
        <v>103775</v>
      </c>
      <c r="N12514"/>
    </row>
    <row r="12515" spans="1:14" ht="14.4" x14ac:dyDescent="0.3">
      <c r="A12515" t="s">
        <v>103778</v>
      </c>
      <c r="B12515" t="s">
        <v>103779</v>
      </c>
      <c r="C12515" t="s">
        <v>103780</v>
      </c>
      <c r="D12515">
        <v>685</v>
      </c>
      <c r="E12515" t="s">
        <v>103781</v>
      </c>
      <c r="F12515" t="s">
        <v>9330</v>
      </c>
      <c r="G12515" t="s">
        <v>567</v>
      </c>
      <c r="H12515" t="s">
        <v>103782</v>
      </c>
      <c r="I12515" t="s">
        <v>103784</v>
      </c>
      <c r="J12515" t="s">
        <v>103785</v>
      </c>
      <c r="L12515" t="s">
        <v>4801</v>
      </c>
      <c r="M12515" t="s">
        <v>103783</v>
      </c>
      <c r="N12515"/>
    </row>
    <row r="12516" spans="1:14" ht="14.4" x14ac:dyDescent="0.3">
      <c r="A12516" t="s">
        <v>103800</v>
      </c>
      <c r="B12516" t="s">
        <v>103801</v>
      </c>
      <c r="C12516" t="s">
        <v>105794</v>
      </c>
      <c r="D12516">
        <v>16</v>
      </c>
      <c r="E12516" t="s">
        <v>103802</v>
      </c>
      <c r="F12516" t="s">
        <v>5265</v>
      </c>
      <c r="G12516" t="s">
        <v>567</v>
      </c>
      <c r="H12516" t="s">
        <v>103803</v>
      </c>
      <c r="I12516" t="s">
        <v>103804</v>
      </c>
      <c r="J12516" t="s">
        <v>103805</v>
      </c>
      <c r="L12516" t="s">
        <v>4801</v>
      </c>
      <c r="M12516" t="s">
        <v>82229</v>
      </c>
      <c r="N12516"/>
    </row>
    <row r="12517" spans="1:14" ht="14.4" x14ac:dyDescent="0.3">
      <c r="A12517" t="s">
        <v>103786</v>
      </c>
      <c r="B12517" t="s">
        <v>103787</v>
      </c>
      <c r="C12517" t="s">
        <v>103788</v>
      </c>
      <c r="D12517">
        <v>66</v>
      </c>
      <c r="E12517" t="s">
        <v>25791</v>
      </c>
      <c r="F12517" t="s">
        <v>7026</v>
      </c>
      <c r="G12517" t="s">
        <v>7027</v>
      </c>
      <c r="H12517" t="s">
        <v>103789</v>
      </c>
      <c r="I12517" t="s">
        <v>103791</v>
      </c>
      <c r="J12517" t="s">
        <v>103792</v>
      </c>
      <c r="K12517" t="s">
        <v>44523</v>
      </c>
      <c r="L12517" t="s">
        <v>4801</v>
      </c>
      <c r="M12517" t="s">
        <v>103790</v>
      </c>
      <c r="N12517"/>
    </row>
    <row r="12518" spans="1:14" ht="14.4" x14ac:dyDescent="0.3">
      <c r="A12518" t="s">
        <v>103806</v>
      </c>
      <c r="B12518" t="s">
        <v>103807</v>
      </c>
      <c r="C12518" t="s">
        <v>103808</v>
      </c>
      <c r="D12518">
        <v>1853</v>
      </c>
      <c r="E12518" t="s">
        <v>49717</v>
      </c>
      <c r="F12518" t="s">
        <v>4835</v>
      </c>
      <c r="G12518" t="s">
        <v>567</v>
      </c>
      <c r="H12518" t="s">
        <v>103809</v>
      </c>
      <c r="I12518" t="s">
        <v>103811</v>
      </c>
      <c r="J12518" t="s">
        <v>103812</v>
      </c>
      <c r="K12518" t="s">
        <v>8433</v>
      </c>
      <c r="L12518" t="s">
        <v>4801</v>
      </c>
      <c r="M12518" t="s">
        <v>103810</v>
      </c>
      <c r="N12518"/>
    </row>
    <row r="12519" spans="1:14" ht="14.4" x14ac:dyDescent="0.3">
      <c r="A12519" t="s">
        <v>103813</v>
      </c>
      <c r="B12519" t="s">
        <v>103814</v>
      </c>
      <c r="C12519" t="s">
        <v>103815</v>
      </c>
      <c r="D12519">
        <v>0</v>
      </c>
      <c r="E12519" t="s">
        <v>95</v>
      </c>
      <c r="F12519" t="s">
        <v>5721</v>
      </c>
      <c r="G12519" t="s">
        <v>567</v>
      </c>
      <c r="H12519" t="s">
        <v>103816</v>
      </c>
      <c r="I12519" t="s">
        <v>4799</v>
      </c>
      <c r="J12519" t="s">
        <v>103818</v>
      </c>
      <c r="L12519" t="s">
        <v>4801</v>
      </c>
      <c r="M12519" t="s">
        <v>103817</v>
      </c>
      <c r="N12519"/>
    </row>
    <row r="12520" spans="1:14" ht="14.4" x14ac:dyDescent="0.3">
      <c r="A12520" t="s">
        <v>103819</v>
      </c>
      <c r="B12520" t="s">
        <v>103820</v>
      </c>
      <c r="C12520" t="s">
        <v>103821</v>
      </c>
      <c r="D12520">
        <v>41</v>
      </c>
      <c r="E12520" t="s">
        <v>14</v>
      </c>
      <c r="F12520" t="s">
        <v>6549</v>
      </c>
      <c r="G12520" t="s">
        <v>4827</v>
      </c>
      <c r="H12520" t="s">
        <v>103822</v>
      </c>
      <c r="I12520" t="s">
        <v>103824</v>
      </c>
      <c r="J12520" t="s">
        <v>103825</v>
      </c>
      <c r="L12520" t="s">
        <v>4801</v>
      </c>
      <c r="M12520" t="s">
        <v>103823</v>
      </c>
      <c r="N12520"/>
    </row>
    <row r="12521" spans="1:14" ht="14.4" x14ac:dyDescent="0.3">
      <c r="A12521" t="s">
        <v>103826</v>
      </c>
      <c r="B12521" t="s">
        <v>103827</v>
      </c>
      <c r="C12521" t="s">
        <v>103828</v>
      </c>
      <c r="D12521">
        <v>238</v>
      </c>
      <c r="E12521" t="s">
        <v>17773</v>
      </c>
      <c r="F12521" t="s">
        <v>5434</v>
      </c>
      <c r="G12521" t="s">
        <v>4827</v>
      </c>
      <c r="H12521" t="s">
        <v>103829</v>
      </c>
      <c r="I12521" t="s">
        <v>103831</v>
      </c>
      <c r="J12521" t="s">
        <v>103832</v>
      </c>
      <c r="L12521" t="s">
        <v>4801</v>
      </c>
      <c r="M12521" t="s">
        <v>103830</v>
      </c>
      <c r="N12521"/>
    </row>
    <row r="12522" spans="1:14" ht="14.4" x14ac:dyDescent="0.3">
      <c r="A12522" t="s">
        <v>103833</v>
      </c>
      <c r="B12522" t="s">
        <v>103834</v>
      </c>
      <c r="C12522" t="s">
        <v>103835</v>
      </c>
      <c r="D12522">
        <v>875</v>
      </c>
      <c r="E12522" t="s">
        <v>14</v>
      </c>
      <c r="F12522" t="s">
        <v>33962</v>
      </c>
      <c r="G12522" t="s">
        <v>4806</v>
      </c>
      <c r="H12522" t="s">
        <v>103836</v>
      </c>
      <c r="I12522" t="s">
        <v>103838</v>
      </c>
      <c r="J12522" t="s">
        <v>103839</v>
      </c>
      <c r="L12522" t="s">
        <v>4801</v>
      </c>
      <c r="M12522" t="s">
        <v>103837</v>
      </c>
      <c r="N12522"/>
    </row>
    <row r="12523" spans="1:14" ht="14.4" x14ac:dyDescent="0.3">
      <c r="A12523" t="s">
        <v>103840</v>
      </c>
      <c r="B12523" t="s">
        <v>103841</v>
      </c>
      <c r="C12523" t="s">
        <v>103842</v>
      </c>
      <c r="D12523">
        <v>382</v>
      </c>
      <c r="E12523" t="s">
        <v>97056</v>
      </c>
      <c r="F12523" t="s">
        <v>6170</v>
      </c>
      <c r="G12523" t="s">
        <v>6171</v>
      </c>
      <c r="H12523" t="s">
        <v>103843</v>
      </c>
      <c r="I12523" t="s">
        <v>103845</v>
      </c>
      <c r="J12523" t="s">
        <v>103846</v>
      </c>
      <c r="L12523" t="s">
        <v>4801</v>
      </c>
      <c r="M12523" t="s">
        <v>103844</v>
      </c>
      <c r="N12523"/>
    </row>
    <row r="12524" spans="1:14" ht="14.4" x14ac:dyDescent="0.3">
      <c r="A12524" t="s">
        <v>103854</v>
      </c>
      <c r="B12524" t="s">
        <v>103855</v>
      </c>
      <c r="C12524" t="s">
        <v>47918</v>
      </c>
      <c r="D12524">
        <v>867</v>
      </c>
      <c r="E12524" t="s">
        <v>14</v>
      </c>
      <c r="F12524" t="s">
        <v>9267</v>
      </c>
      <c r="G12524" t="s">
        <v>567</v>
      </c>
      <c r="H12524" t="s">
        <v>103856</v>
      </c>
      <c r="I12524" t="s">
        <v>85572</v>
      </c>
      <c r="J12524" t="s">
        <v>60661</v>
      </c>
      <c r="L12524" t="s">
        <v>4801</v>
      </c>
      <c r="M12524" t="s">
        <v>103857</v>
      </c>
      <c r="N12524"/>
    </row>
    <row r="12525" spans="1:14" ht="14.4" x14ac:dyDescent="0.3">
      <c r="A12525" t="s">
        <v>103858</v>
      </c>
      <c r="B12525" t="s">
        <v>103859</v>
      </c>
      <c r="C12525" t="s">
        <v>103860</v>
      </c>
      <c r="D12525">
        <v>1367</v>
      </c>
      <c r="E12525" t="s">
        <v>4857</v>
      </c>
      <c r="F12525" t="s">
        <v>5336</v>
      </c>
      <c r="G12525" t="s">
        <v>4952</v>
      </c>
      <c r="H12525" t="s">
        <v>103861</v>
      </c>
      <c r="I12525" t="s">
        <v>103863</v>
      </c>
      <c r="J12525" t="s">
        <v>103864</v>
      </c>
      <c r="L12525" t="s">
        <v>4801</v>
      </c>
      <c r="M12525" t="s">
        <v>103862</v>
      </c>
      <c r="N12525"/>
    </row>
    <row r="12526" spans="1:14" ht="14.4" x14ac:dyDescent="0.3">
      <c r="A12526" t="s">
        <v>103865</v>
      </c>
      <c r="B12526" t="s">
        <v>103866</v>
      </c>
      <c r="C12526" t="s">
        <v>103867</v>
      </c>
      <c r="D12526">
        <v>0</v>
      </c>
      <c r="E12526" t="s">
        <v>103868</v>
      </c>
      <c r="F12526" t="s">
        <v>36519</v>
      </c>
      <c r="G12526" t="s">
        <v>4827</v>
      </c>
      <c r="H12526" t="s">
        <v>103869</v>
      </c>
      <c r="I12526" t="s">
        <v>103871</v>
      </c>
      <c r="J12526" t="s">
        <v>103872</v>
      </c>
      <c r="K12526" t="s">
        <v>97973</v>
      </c>
      <c r="L12526" t="s">
        <v>4801</v>
      </c>
      <c r="M12526" t="s">
        <v>103870</v>
      </c>
      <c r="N12526"/>
    </row>
    <row r="12527" spans="1:14" ht="14.4" x14ac:dyDescent="0.3">
      <c r="A12527" t="s">
        <v>101987</v>
      </c>
      <c r="B12527" t="s">
        <v>101988</v>
      </c>
      <c r="C12527" t="s">
        <v>101989</v>
      </c>
      <c r="D12527">
        <v>346</v>
      </c>
      <c r="E12527" t="s">
        <v>5048</v>
      </c>
      <c r="F12527" t="s">
        <v>4835</v>
      </c>
      <c r="G12527" t="s">
        <v>567</v>
      </c>
      <c r="H12527" t="s">
        <v>101990</v>
      </c>
      <c r="I12527" t="s">
        <v>101992</v>
      </c>
      <c r="J12527" t="s">
        <v>101993</v>
      </c>
      <c r="L12527" t="s">
        <v>4801</v>
      </c>
      <c r="M12527" t="s">
        <v>101991</v>
      </c>
      <c r="N12527"/>
    </row>
    <row r="12528" spans="1:14" ht="14.4" x14ac:dyDescent="0.3">
      <c r="A12528" t="s">
        <v>103873</v>
      </c>
      <c r="B12528" t="s">
        <v>103874</v>
      </c>
      <c r="C12528" t="s">
        <v>103875</v>
      </c>
      <c r="D12528">
        <v>290</v>
      </c>
      <c r="E12528" t="s">
        <v>14</v>
      </c>
      <c r="F12528" t="s">
        <v>103876</v>
      </c>
      <c r="G12528" t="s">
        <v>4806</v>
      </c>
      <c r="H12528" t="s">
        <v>103877</v>
      </c>
      <c r="I12528" t="s">
        <v>103879</v>
      </c>
      <c r="J12528" t="s">
        <v>103880</v>
      </c>
      <c r="L12528" t="s">
        <v>4801</v>
      </c>
      <c r="M12528" t="s">
        <v>103878</v>
      </c>
      <c r="N12528"/>
    </row>
    <row r="12529" spans="1:14" ht="14.4" x14ac:dyDescent="0.3">
      <c r="A12529" t="s">
        <v>103881</v>
      </c>
      <c r="B12529" t="s">
        <v>103882</v>
      </c>
      <c r="C12529" t="s">
        <v>103883</v>
      </c>
      <c r="D12529">
        <v>3659</v>
      </c>
      <c r="E12529" t="s">
        <v>103884</v>
      </c>
      <c r="F12529" t="s">
        <v>7</v>
      </c>
      <c r="G12529" t="s">
        <v>567</v>
      </c>
      <c r="H12529" t="s">
        <v>103885</v>
      </c>
      <c r="I12529" t="s">
        <v>103887</v>
      </c>
      <c r="J12529" t="s">
        <v>103888</v>
      </c>
      <c r="L12529" t="s">
        <v>4801</v>
      </c>
      <c r="M12529" t="s">
        <v>103886</v>
      </c>
      <c r="N12529"/>
    </row>
    <row r="12530" spans="1:14" ht="14.4" x14ac:dyDescent="0.3">
      <c r="A12530" t="s">
        <v>103889</v>
      </c>
      <c r="B12530" t="s">
        <v>103890</v>
      </c>
      <c r="C12530" t="s">
        <v>103891</v>
      </c>
      <c r="D12530">
        <v>6473</v>
      </c>
      <c r="E12530" t="s">
        <v>36462</v>
      </c>
      <c r="F12530" t="s">
        <v>15786</v>
      </c>
      <c r="G12530" t="s">
        <v>4952</v>
      </c>
      <c r="H12530" t="s">
        <v>103892</v>
      </c>
      <c r="I12530" t="s">
        <v>103894</v>
      </c>
      <c r="J12530" t="s">
        <v>103895</v>
      </c>
      <c r="L12530" t="s">
        <v>4801</v>
      </c>
      <c r="M12530" t="s">
        <v>103893</v>
      </c>
      <c r="N12530"/>
    </row>
    <row r="12531" spans="1:14" ht="14.4" x14ac:dyDescent="0.3">
      <c r="A12531" t="s">
        <v>103896</v>
      </c>
      <c r="B12531" t="s">
        <v>103897</v>
      </c>
      <c r="C12531" t="s">
        <v>103898</v>
      </c>
      <c r="D12531">
        <v>0</v>
      </c>
      <c r="E12531" t="s">
        <v>103899</v>
      </c>
      <c r="F12531" t="s">
        <v>24322</v>
      </c>
      <c r="G12531" t="s">
        <v>4851</v>
      </c>
      <c r="H12531" t="s">
        <v>103900</v>
      </c>
      <c r="I12531" t="s">
        <v>103902</v>
      </c>
      <c r="J12531" t="s">
        <v>103903</v>
      </c>
      <c r="L12531" t="s">
        <v>4801</v>
      </c>
      <c r="M12531" t="s">
        <v>103901</v>
      </c>
      <c r="N12531"/>
    </row>
    <row r="12532" spans="1:14" ht="14.4" x14ac:dyDescent="0.3">
      <c r="A12532" t="s">
        <v>103904</v>
      </c>
      <c r="B12532" t="s">
        <v>103905</v>
      </c>
      <c r="C12532" t="s">
        <v>103906</v>
      </c>
      <c r="D12532">
        <v>330</v>
      </c>
      <c r="E12532" t="s">
        <v>14</v>
      </c>
      <c r="F12532" t="s">
        <v>11967</v>
      </c>
      <c r="G12532" t="s">
        <v>4874</v>
      </c>
      <c r="H12532" t="s">
        <v>103907</v>
      </c>
      <c r="I12532" t="s">
        <v>103909</v>
      </c>
      <c r="J12532" t="s">
        <v>103910</v>
      </c>
      <c r="L12532" t="s">
        <v>4801</v>
      </c>
      <c r="M12532" t="s">
        <v>103908</v>
      </c>
      <c r="N12532"/>
    </row>
    <row r="12533" spans="1:14" ht="14.4" x14ac:dyDescent="0.3">
      <c r="A12533" t="s">
        <v>103911</v>
      </c>
      <c r="B12533" t="s">
        <v>103912</v>
      </c>
      <c r="C12533" t="s">
        <v>103913</v>
      </c>
      <c r="D12533">
        <v>250</v>
      </c>
      <c r="E12533" t="s">
        <v>21344</v>
      </c>
      <c r="F12533" t="s">
        <v>4850</v>
      </c>
      <c r="G12533" t="s">
        <v>4851</v>
      </c>
      <c r="H12533" t="s">
        <v>103914</v>
      </c>
      <c r="I12533" t="s">
        <v>103916</v>
      </c>
      <c r="J12533" t="s">
        <v>103917</v>
      </c>
      <c r="L12533" t="s">
        <v>4801</v>
      </c>
      <c r="M12533" t="s">
        <v>103915</v>
      </c>
      <c r="N12533"/>
    </row>
    <row r="12534" spans="1:14" ht="14.4" x14ac:dyDescent="0.3">
      <c r="A12534" t="s">
        <v>103918</v>
      </c>
      <c r="B12534" t="s">
        <v>103919</v>
      </c>
      <c r="C12534" t="s">
        <v>103920</v>
      </c>
      <c r="D12534">
        <v>125</v>
      </c>
      <c r="E12534" t="s">
        <v>103921</v>
      </c>
      <c r="F12534" t="s">
        <v>9375</v>
      </c>
      <c r="G12534" t="s">
        <v>567</v>
      </c>
      <c r="H12534" t="s">
        <v>103922</v>
      </c>
      <c r="I12534" t="s">
        <v>103924</v>
      </c>
      <c r="J12534" t="s">
        <v>103925</v>
      </c>
      <c r="L12534" t="s">
        <v>4801</v>
      </c>
      <c r="M12534" t="s">
        <v>103923</v>
      </c>
      <c r="N12534"/>
    </row>
    <row r="12535" spans="1:14" ht="14.4" x14ac:dyDescent="0.3">
      <c r="A12535" t="s">
        <v>103926</v>
      </c>
      <c r="B12535" t="s">
        <v>103927</v>
      </c>
      <c r="C12535" t="s">
        <v>103928</v>
      </c>
      <c r="D12535">
        <v>8</v>
      </c>
      <c r="E12535" t="s">
        <v>103929</v>
      </c>
      <c r="F12535" t="s">
        <v>5456</v>
      </c>
      <c r="G12535" t="s">
        <v>4885</v>
      </c>
      <c r="H12535" t="s">
        <v>103930</v>
      </c>
      <c r="I12535" t="s">
        <v>103932</v>
      </c>
      <c r="J12535" t="s">
        <v>103933</v>
      </c>
      <c r="L12535" t="s">
        <v>4801</v>
      </c>
      <c r="M12535" t="s">
        <v>103931</v>
      </c>
      <c r="N12535"/>
    </row>
    <row r="12536" spans="1:14" ht="14.4" x14ac:dyDescent="0.3">
      <c r="A12536" t="s">
        <v>103934</v>
      </c>
      <c r="B12536" t="s">
        <v>103935</v>
      </c>
      <c r="C12536" t="s">
        <v>103936</v>
      </c>
      <c r="D12536">
        <v>529</v>
      </c>
      <c r="E12536" t="s">
        <v>95</v>
      </c>
      <c r="F12536" t="s">
        <v>4850</v>
      </c>
      <c r="G12536" t="s">
        <v>4851</v>
      </c>
      <c r="H12536" t="s">
        <v>103937</v>
      </c>
      <c r="I12536" t="s">
        <v>103939</v>
      </c>
      <c r="J12536" t="s">
        <v>103940</v>
      </c>
      <c r="L12536" t="s">
        <v>4801</v>
      </c>
      <c r="M12536" t="s">
        <v>103938</v>
      </c>
      <c r="N12536"/>
    </row>
    <row r="12537" spans="1:14" ht="14.4" x14ac:dyDescent="0.3">
      <c r="A12537" t="s">
        <v>103941</v>
      </c>
      <c r="B12537" t="s">
        <v>103942</v>
      </c>
      <c r="C12537" t="s">
        <v>103943</v>
      </c>
      <c r="D12537">
        <v>3430</v>
      </c>
      <c r="E12537" t="s">
        <v>9754</v>
      </c>
      <c r="F12537" t="s">
        <v>103944</v>
      </c>
      <c r="G12537" t="s">
        <v>7152</v>
      </c>
      <c r="H12537" t="s">
        <v>103945</v>
      </c>
      <c r="I12537" t="s">
        <v>103947</v>
      </c>
      <c r="J12537" t="s">
        <v>103948</v>
      </c>
      <c r="L12537" t="s">
        <v>4801</v>
      </c>
      <c r="M12537" t="s">
        <v>103946</v>
      </c>
      <c r="N12537"/>
    </row>
    <row r="12538" spans="1:14" ht="14.4" x14ac:dyDescent="0.3">
      <c r="A12538" t="s">
        <v>103949</v>
      </c>
      <c r="B12538" t="s">
        <v>103950</v>
      </c>
      <c r="C12538" t="s">
        <v>103951</v>
      </c>
      <c r="D12538">
        <v>562</v>
      </c>
      <c r="E12538" t="s">
        <v>7904</v>
      </c>
      <c r="F12538" t="s">
        <v>11457</v>
      </c>
      <c r="G12538" t="s">
        <v>4915</v>
      </c>
      <c r="H12538" t="s">
        <v>103952</v>
      </c>
      <c r="I12538" t="s">
        <v>103954</v>
      </c>
      <c r="J12538" t="s">
        <v>103955</v>
      </c>
      <c r="L12538" t="s">
        <v>4801</v>
      </c>
      <c r="M12538" t="s">
        <v>103953</v>
      </c>
      <c r="N12538"/>
    </row>
    <row r="12539" spans="1:14" ht="14.4" x14ac:dyDescent="0.3">
      <c r="A12539" t="s">
        <v>103961</v>
      </c>
      <c r="B12539" t="s">
        <v>103962</v>
      </c>
      <c r="C12539" t="s">
        <v>103963</v>
      </c>
      <c r="D12539">
        <v>1835</v>
      </c>
      <c r="E12539" t="s">
        <v>103964</v>
      </c>
      <c r="F12539" t="s">
        <v>103965</v>
      </c>
      <c r="G12539" t="s">
        <v>4806</v>
      </c>
      <c r="H12539" t="s">
        <v>103966</v>
      </c>
      <c r="I12539" t="s">
        <v>103968</v>
      </c>
      <c r="J12539" t="s">
        <v>103969</v>
      </c>
      <c r="L12539" t="s">
        <v>4801</v>
      </c>
      <c r="M12539" t="s">
        <v>103967</v>
      </c>
      <c r="N12539"/>
    </row>
    <row r="12540" spans="1:14" ht="14.4" x14ac:dyDescent="0.3">
      <c r="A12540" t="s">
        <v>103970</v>
      </c>
      <c r="B12540" t="s">
        <v>103971</v>
      </c>
      <c r="C12540" t="s">
        <v>103972</v>
      </c>
      <c r="D12540">
        <v>48</v>
      </c>
      <c r="E12540" t="s">
        <v>103973</v>
      </c>
      <c r="F12540" t="s">
        <v>9475</v>
      </c>
      <c r="G12540" t="s">
        <v>4806</v>
      </c>
      <c r="H12540" t="s">
        <v>103974</v>
      </c>
      <c r="I12540" t="s">
        <v>103976</v>
      </c>
      <c r="J12540" t="s">
        <v>103977</v>
      </c>
      <c r="L12540" t="s">
        <v>4801</v>
      </c>
      <c r="M12540" t="s">
        <v>103975</v>
      </c>
      <c r="N12540"/>
    </row>
    <row r="12541" spans="1:14" ht="14.4" x14ac:dyDescent="0.3">
      <c r="A12541" t="s">
        <v>103978</v>
      </c>
      <c r="B12541" t="s">
        <v>103979</v>
      </c>
      <c r="C12541" t="s">
        <v>103980</v>
      </c>
      <c r="D12541">
        <v>284</v>
      </c>
      <c r="E12541" t="s">
        <v>14</v>
      </c>
      <c r="F12541" t="s">
        <v>26538</v>
      </c>
      <c r="G12541" t="s">
        <v>567</v>
      </c>
      <c r="H12541" t="s">
        <v>103981</v>
      </c>
      <c r="I12541" t="s">
        <v>103983</v>
      </c>
      <c r="J12541" t="s">
        <v>103984</v>
      </c>
      <c r="L12541" t="s">
        <v>100487</v>
      </c>
      <c r="M12541" t="s">
        <v>103982</v>
      </c>
      <c r="N12541"/>
    </row>
    <row r="12542" spans="1:14" ht="14.4" x14ac:dyDescent="0.3">
      <c r="A12542" t="s">
        <v>103985</v>
      </c>
      <c r="B12542" t="s">
        <v>103986</v>
      </c>
      <c r="C12542" t="s">
        <v>103987</v>
      </c>
      <c r="D12542">
        <v>0</v>
      </c>
      <c r="E12542" t="s">
        <v>14213</v>
      </c>
      <c r="F12542" t="s">
        <v>43050</v>
      </c>
      <c r="G12542" t="s">
        <v>6136</v>
      </c>
      <c r="H12542" t="s">
        <v>103988</v>
      </c>
      <c r="I12542" t="s">
        <v>103990</v>
      </c>
      <c r="J12542" t="s">
        <v>103991</v>
      </c>
      <c r="L12542" t="s">
        <v>4801</v>
      </c>
      <c r="M12542" t="s">
        <v>103989</v>
      </c>
      <c r="N12542"/>
    </row>
    <row r="12543" spans="1:14" ht="14.4" x14ac:dyDescent="0.3">
      <c r="A12543" t="s">
        <v>103992</v>
      </c>
      <c r="B12543" t="s">
        <v>103993</v>
      </c>
      <c r="C12543" t="s">
        <v>103994</v>
      </c>
      <c r="D12543">
        <v>663</v>
      </c>
      <c r="E12543" t="s">
        <v>14</v>
      </c>
      <c r="F12543" t="s">
        <v>103995</v>
      </c>
      <c r="G12543" t="s">
        <v>5187</v>
      </c>
      <c r="H12543" t="s">
        <v>103996</v>
      </c>
      <c r="I12543" t="s">
        <v>103990</v>
      </c>
      <c r="J12543" t="s">
        <v>103998</v>
      </c>
      <c r="L12543" t="s">
        <v>4801</v>
      </c>
      <c r="M12543" t="s">
        <v>103997</v>
      </c>
      <c r="N12543"/>
    </row>
    <row r="12544" spans="1:14" ht="14.4" x14ac:dyDescent="0.3">
      <c r="A12544" t="s">
        <v>104003</v>
      </c>
      <c r="B12544" t="s">
        <v>104004</v>
      </c>
      <c r="C12544" t="s">
        <v>104005</v>
      </c>
      <c r="D12544">
        <v>77</v>
      </c>
      <c r="E12544" t="s">
        <v>104006</v>
      </c>
      <c r="F12544" t="s">
        <v>9375</v>
      </c>
      <c r="G12544" t="s">
        <v>567</v>
      </c>
      <c r="H12544" t="s">
        <v>104007</v>
      </c>
      <c r="I12544" t="s">
        <v>104009</v>
      </c>
      <c r="J12544" t="s">
        <v>104010</v>
      </c>
      <c r="L12544" t="s">
        <v>4801</v>
      </c>
      <c r="M12544" t="s">
        <v>104008</v>
      </c>
      <c r="N12544"/>
    </row>
    <row r="12545" spans="1:14" ht="14.4" x14ac:dyDescent="0.3">
      <c r="A12545" t="s">
        <v>100995</v>
      </c>
      <c r="B12545" t="s">
        <v>100996</v>
      </c>
      <c r="C12545" t="s">
        <v>100997</v>
      </c>
      <c r="D12545">
        <v>844</v>
      </c>
      <c r="E12545" t="s">
        <v>41712</v>
      </c>
      <c r="F12545" t="s">
        <v>5265</v>
      </c>
      <c r="G12545" t="s">
        <v>567</v>
      </c>
      <c r="H12545" t="s">
        <v>100998</v>
      </c>
      <c r="I12545" t="s">
        <v>101000</v>
      </c>
      <c r="J12545" t="s">
        <v>101001</v>
      </c>
      <c r="L12545" t="s">
        <v>4801</v>
      </c>
      <c r="M12545" t="s">
        <v>100999</v>
      </c>
      <c r="N12545"/>
    </row>
    <row r="12546" spans="1:14" ht="14.4" x14ac:dyDescent="0.3">
      <c r="A12546" t="s">
        <v>101347</v>
      </c>
      <c r="B12546" t="s">
        <v>101348</v>
      </c>
      <c r="C12546" t="s">
        <v>101349</v>
      </c>
      <c r="D12546">
        <v>913</v>
      </c>
      <c r="E12546" t="s">
        <v>14</v>
      </c>
      <c r="F12546" t="s">
        <v>8491</v>
      </c>
      <c r="G12546" t="s">
        <v>4827</v>
      </c>
      <c r="H12546" t="s">
        <v>101350</v>
      </c>
      <c r="I12546" t="s">
        <v>101352</v>
      </c>
      <c r="J12546" t="s">
        <v>101353</v>
      </c>
      <c r="L12546" t="s">
        <v>4801</v>
      </c>
      <c r="M12546" t="s">
        <v>101351</v>
      </c>
      <c r="N12546"/>
    </row>
    <row r="12547" spans="1:14" ht="14.4" x14ac:dyDescent="0.3">
      <c r="A12547" t="s">
        <v>101781</v>
      </c>
      <c r="B12547" t="s">
        <v>101782</v>
      </c>
      <c r="C12547" t="s">
        <v>101783</v>
      </c>
      <c r="D12547">
        <v>144</v>
      </c>
      <c r="E12547" t="s">
        <v>101784</v>
      </c>
      <c r="F12547" t="s">
        <v>93848</v>
      </c>
      <c r="G12547" t="s">
        <v>567</v>
      </c>
      <c r="H12547" t="s">
        <v>101785</v>
      </c>
      <c r="I12547" t="s">
        <v>101787</v>
      </c>
      <c r="J12547" t="s">
        <v>101788</v>
      </c>
      <c r="L12547" t="s">
        <v>4801</v>
      </c>
      <c r="M12547" t="s">
        <v>101786</v>
      </c>
      <c r="N12547"/>
    </row>
    <row r="12548" spans="1:14" ht="14.4" x14ac:dyDescent="0.3">
      <c r="A12548" t="s">
        <v>101158</v>
      </c>
      <c r="B12548" t="s">
        <v>101159</v>
      </c>
      <c r="C12548" t="s">
        <v>33492</v>
      </c>
      <c r="D12548">
        <v>1555</v>
      </c>
      <c r="E12548" t="s">
        <v>101160</v>
      </c>
      <c r="F12548" t="s">
        <v>6342</v>
      </c>
      <c r="G12548" t="s">
        <v>567</v>
      </c>
      <c r="H12548" t="s">
        <v>101161</v>
      </c>
      <c r="I12548" t="s">
        <v>101163</v>
      </c>
      <c r="J12548" t="s">
        <v>101164</v>
      </c>
      <c r="L12548" t="s">
        <v>4801</v>
      </c>
      <c r="M12548" t="s">
        <v>101162</v>
      </c>
      <c r="N12548"/>
    </row>
    <row r="12549" spans="1:14" ht="14.4" x14ac:dyDescent="0.3">
      <c r="A12549" t="s">
        <v>103956</v>
      </c>
      <c r="B12549" t="s">
        <v>103957</v>
      </c>
      <c r="C12549" t="s">
        <v>42499</v>
      </c>
      <c r="D12549">
        <v>326</v>
      </c>
      <c r="E12549" t="s">
        <v>39084</v>
      </c>
      <c r="F12549" t="s">
        <v>5121</v>
      </c>
      <c r="G12549" t="s">
        <v>567</v>
      </c>
      <c r="H12549" t="s">
        <v>103958</v>
      </c>
      <c r="I12549" t="s">
        <v>101163</v>
      </c>
      <c r="J12549" t="s">
        <v>103960</v>
      </c>
      <c r="L12549" t="s">
        <v>4801</v>
      </c>
      <c r="M12549" t="s">
        <v>103959</v>
      </c>
      <c r="N12549"/>
    </row>
    <row r="12550" spans="1:14" ht="14.4" x14ac:dyDescent="0.3">
      <c r="A12550" t="s">
        <v>103999</v>
      </c>
      <c r="B12550" t="s">
        <v>104000</v>
      </c>
      <c r="C12550" t="s">
        <v>42992</v>
      </c>
      <c r="D12550">
        <v>876</v>
      </c>
      <c r="E12550" t="s">
        <v>14</v>
      </c>
      <c r="F12550" t="s">
        <v>6342</v>
      </c>
      <c r="G12550" t="s">
        <v>567</v>
      </c>
      <c r="H12550" t="s">
        <v>104001</v>
      </c>
      <c r="I12550" t="s">
        <v>101163</v>
      </c>
      <c r="J12550" t="s">
        <v>103960</v>
      </c>
      <c r="L12550" t="s">
        <v>4801</v>
      </c>
      <c r="M12550" t="s">
        <v>104002</v>
      </c>
      <c r="N12550"/>
    </row>
    <row r="12551" spans="1:14" ht="14.4" x14ac:dyDescent="0.3">
      <c r="A12551" t="s">
        <v>104011</v>
      </c>
      <c r="B12551" t="s">
        <v>104012</v>
      </c>
      <c r="C12551" t="s">
        <v>59108</v>
      </c>
      <c r="D12551">
        <v>1100</v>
      </c>
      <c r="E12551" t="s">
        <v>12207</v>
      </c>
      <c r="F12551" t="s">
        <v>9405</v>
      </c>
      <c r="G12551" t="s">
        <v>567</v>
      </c>
      <c r="H12551" t="s">
        <v>104013</v>
      </c>
      <c r="I12551" t="s">
        <v>101163</v>
      </c>
      <c r="J12551" t="s">
        <v>103960</v>
      </c>
      <c r="L12551" t="s">
        <v>4801</v>
      </c>
      <c r="M12551" t="s">
        <v>104014</v>
      </c>
      <c r="N12551"/>
    </row>
    <row r="12552" spans="1:14" ht="14.4" x14ac:dyDescent="0.3">
      <c r="A12552" t="s">
        <v>104015</v>
      </c>
      <c r="B12552" t="s">
        <v>104016</v>
      </c>
      <c r="C12552" t="s">
        <v>104017</v>
      </c>
      <c r="D12552">
        <v>55</v>
      </c>
      <c r="E12552" t="s">
        <v>104018</v>
      </c>
      <c r="F12552" t="s">
        <v>4835</v>
      </c>
      <c r="G12552" t="s">
        <v>567</v>
      </c>
      <c r="H12552" t="s">
        <v>104019</v>
      </c>
      <c r="I12552" t="s">
        <v>104021</v>
      </c>
      <c r="J12552" t="s">
        <v>104022</v>
      </c>
      <c r="L12552" t="s">
        <v>4801</v>
      </c>
      <c r="M12552" t="s">
        <v>104020</v>
      </c>
      <c r="N12552"/>
    </row>
    <row r="12553" spans="1:14" ht="14.4" x14ac:dyDescent="0.3">
      <c r="A12553" t="s">
        <v>102020</v>
      </c>
      <c r="B12553" t="s">
        <v>102021</v>
      </c>
      <c r="C12553" t="s">
        <v>102022</v>
      </c>
      <c r="D12553">
        <v>138</v>
      </c>
      <c r="E12553" t="s">
        <v>102023</v>
      </c>
      <c r="F12553" t="s">
        <v>5003</v>
      </c>
      <c r="G12553" t="s">
        <v>5004</v>
      </c>
      <c r="H12553" t="s">
        <v>102024</v>
      </c>
      <c r="I12553" t="s">
        <v>102026</v>
      </c>
      <c r="J12553" t="s">
        <v>102027</v>
      </c>
      <c r="L12553" t="s">
        <v>4801</v>
      </c>
      <c r="M12553" t="s">
        <v>102025</v>
      </c>
      <c r="N12553"/>
    </row>
    <row r="12554" spans="1:14" ht="14.4" x14ac:dyDescent="0.3">
      <c r="A12554" t="s">
        <v>103847</v>
      </c>
      <c r="B12554" t="s">
        <v>103848</v>
      </c>
      <c r="C12554" t="s">
        <v>92951</v>
      </c>
      <c r="D12554">
        <v>2451</v>
      </c>
      <c r="E12554" t="s">
        <v>103849</v>
      </c>
      <c r="F12554" t="s">
        <v>4835</v>
      </c>
      <c r="G12554" t="s">
        <v>567</v>
      </c>
      <c r="H12554" t="s">
        <v>103850</v>
      </c>
      <c r="I12554" t="s">
        <v>103852</v>
      </c>
      <c r="J12554" t="s">
        <v>103853</v>
      </c>
      <c r="L12554" t="s">
        <v>5849</v>
      </c>
      <c r="M12554" t="s">
        <v>103851</v>
      </c>
      <c r="N12554"/>
    </row>
    <row r="12555" spans="1:14" ht="14.4" x14ac:dyDescent="0.3">
      <c r="A12555" t="s">
        <v>100652</v>
      </c>
      <c r="B12555" t="s">
        <v>100653</v>
      </c>
      <c r="C12555" t="s">
        <v>29698</v>
      </c>
      <c r="D12555">
        <v>1907</v>
      </c>
      <c r="E12555" t="s">
        <v>14</v>
      </c>
      <c r="F12555" t="s">
        <v>100654</v>
      </c>
      <c r="G12555" t="s">
        <v>4915</v>
      </c>
      <c r="H12555" t="s">
        <v>100655</v>
      </c>
      <c r="I12555" t="s">
        <v>100657</v>
      </c>
      <c r="J12555" t="s">
        <v>100658</v>
      </c>
      <c r="L12555" t="s">
        <v>4801</v>
      </c>
      <c r="M12555" t="s">
        <v>100656</v>
      </c>
      <c r="N12555"/>
    </row>
    <row r="12556" spans="1:14" ht="14.4" x14ac:dyDescent="0.3">
      <c r="A12556" t="s">
        <v>100852</v>
      </c>
      <c r="B12556" t="s">
        <v>100853</v>
      </c>
      <c r="C12556" t="s">
        <v>100854</v>
      </c>
      <c r="D12556">
        <v>415</v>
      </c>
      <c r="E12556" t="s">
        <v>45</v>
      </c>
      <c r="F12556" t="s">
        <v>4835</v>
      </c>
      <c r="G12556" t="s">
        <v>567</v>
      </c>
      <c r="H12556" t="s">
        <v>100855</v>
      </c>
      <c r="I12556" t="s">
        <v>100857</v>
      </c>
      <c r="J12556" t="s">
        <v>100858</v>
      </c>
      <c r="L12556" t="s">
        <v>4801</v>
      </c>
      <c r="M12556" t="s">
        <v>100856</v>
      </c>
      <c r="N12556"/>
    </row>
    <row r="12557" spans="1:14" ht="14.4" x14ac:dyDescent="0.3">
      <c r="A12557" t="s">
        <v>101420</v>
      </c>
      <c r="B12557" t="s">
        <v>101421</v>
      </c>
      <c r="C12557" t="s">
        <v>101422</v>
      </c>
      <c r="D12557">
        <v>55</v>
      </c>
      <c r="E12557" t="s">
        <v>14</v>
      </c>
      <c r="F12557" t="s">
        <v>11294</v>
      </c>
      <c r="G12557" t="s">
        <v>5680</v>
      </c>
      <c r="H12557" t="s">
        <v>101423</v>
      </c>
      <c r="I12557" t="s">
        <v>101425</v>
      </c>
      <c r="J12557" t="s">
        <v>101426</v>
      </c>
      <c r="L12557" t="s">
        <v>4998</v>
      </c>
      <c r="M12557" t="s">
        <v>101424</v>
      </c>
      <c r="N12557"/>
    </row>
    <row r="12558" spans="1:14" ht="14.4" x14ac:dyDescent="0.3">
      <c r="A12558" t="s">
        <v>104023</v>
      </c>
      <c r="B12558" t="s">
        <v>104024</v>
      </c>
      <c r="C12558" t="s">
        <v>104025</v>
      </c>
      <c r="D12558">
        <v>0</v>
      </c>
      <c r="E12558" t="s">
        <v>100551</v>
      </c>
      <c r="F12558" t="s">
        <v>6765</v>
      </c>
      <c r="G12558" t="s">
        <v>4952</v>
      </c>
      <c r="H12558" t="s">
        <v>104026</v>
      </c>
      <c r="I12558" t="s">
        <v>104028</v>
      </c>
      <c r="J12558" t="s">
        <v>104029</v>
      </c>
      <c r="L12558" t="s">
        <v>4801</v>
      </c>
      <c r="M12558" t="s">
        <v>104027</v>
      </c>
      <c r="N12558"/>
    </row>
    <row r="12559" spans="1:14" ht="14.4" x14ac:dyDescent="0.3">
      <c r="A12559" t="s">
        <v>104030</v>
      </c>
      <c r="B12559" t="s">
        <v>104031</v>
      </c>
      <c r="C12559" t="s">
        <v>104032</v>
      </c>
      <c r="D12559">
        <v>3090</v>
      </c>
      <c r="E12559" t="s">
        <v>104033</v>
      </c>
      <c r="F12559" t="s">
        <v>10540</v>
      </c>
      <c r="G12559" t="s">
        <v>567</v>
      </c>
      <c r="H12559" t="s">
        <v>104034</v>
      </c>
      <c r="I12559" t="s">
        <v>4799</v>
      </c>
      <c r="J12559" t="s">
        <v>104036</v>
      </c>
      <c r="L12559" t="s">
        <v>100543</v>
      </c>
      <c r="M12559" t="s">
        <v>104035</v>
      </c>
      <c r="N12559"/>
    </row>
    <row r="12560" spans="1:14" ht="14.4" x14ac:dyDescent="0.3">
      <c r="A12560" t="s">
        <v>104037</v>
      </c>
      <c r="B12560" t="s">
        <v>104038</v>
      </c>
      <c r="C12560" t="s">
        <v>104039</v>
      </c>
      <c r="D12560">
        <v>948</v>
      </c>
      <c r="E12560" t="s">
        <v>14</v>
      </c>
      <c r="F12560" t="s">
        <v>83625</v>
      </c>
      <c r="G12560" t="s">
        <v>4874</v>
      </c>
      <c r="H12560" t="s">
        <v>104040</v>
      </c>
      <c r="I12560" t="s">
        <v>104042</v>
      </c>
      <c r="J12560" t="s">
        <v>104043</v>
      </c>
      <c r="L12560" t="s">
        <v>4801</v>
      </c>
      <c r="M12560" t="s">
        <v>104041</v>
      </c>
      <c r="N12560"/>
    </row>
    <row r="12561" spans="1:14" ht="14.4" x14ac:dyDescent="0.3">
      <c r="A12561" t="s">
        <v>104044</v>
      </c>
      <c r="B12561" t="s">
        <v>104045</v>
      </c>
      <c r="C12561" t="s">
        <v>104046</v>
      </c>
      <c r="D12561">
        <v>880</v>
      </c>
      <c r="E12561" t="s">
        <v>7704</v>
      </c>
      <c r="F12561" t="s">
        <v>5043</v>
      </c>
      <c r="G12561" t="s">
        <v>567</v>
      </c>
      <c r="H12561" t="s">
        <v>104047</v>
      </c>
      <c r="I12561" t="s">
        <v>104049</v>
      </c>
      <c r="J12561" t="s">
        <v>104050</v>
      </c>
      <c r="L12561" t="s">
        <v>4801</v>
      </c>
      <c r="M12561" t="s">
        <v>104048</v>
      </c>
      <c r="N12561"/>
    </row>
    <row r="12562" spans="1:14" ht="14.4" x14ac:dyDescent="0.3">
      <c r="A12562" t="s">
        <v>104051</v>
      </c>
      <c r="B12562" t="s">
        <v>104052</v>
      </c>
      <c r="C12562" t="s">
        <v>104053</v>
      </c>
      <c r="D12562">
        <v>115</v>
      </c>
      <c r="E12562" t="s">
        <v>104054</v>
      </c>
      <c r="F12562" t="s">
        <v>104055</v>
      </c>
      <c r="G12562" t="s">
        <v>567</v>
      </c>
      <c r="H12562" t="s">
        <v>104056</v>
      </c>
      <c r="I12562" t="s">
        <v>104058</v>
      </c>
      <c r="J12562" t="s">
        <v>104059</v>
      </c>
      <c r="L12562" t="s">
        <v>4801</v>
      </c>
      <c r="M12562" t="s">
        <v>104057</v>
      </c>
      <c r="N12562"/>
    </row>
    <row r="12563" spans="1:14" ht="14.4" x14ac:dyDescent="0.3">
      <c r="A12563" t="s">
        <v>104060</v>
      </c>
      <c r="B12563" t="s">
        <v>104061</v>
      </c>
      <c r="C12563" t="s">
        <v>104062</v>
      </c>
      <c r="D12563">
        <v>137</v>
      </c>
      <c r="E12563" t="s">
        <v>41045</v>
      </c>
      <c r="F12563" t="s">
        <v>5721</v>
      </c>
      <c r="G12563" t="s">
        <v>567</v>
      </c>
      <c r="H12563" t="s">
        <v>104063</v>
      </c>
      <c r="I12563" t="s">
        <v>4799</v>
      </c>
      <c r="J12563" t="s">
        <v>104065</v>
      </c>
      <c r="L12563" t="s">
        <v>4801</v>
      </c>
      <c r="M12563" t="s">
        <v>104064</v>
      </c>
      <c r="N12563"/>
    </row>
    <row r="12564" spans="1:14" ht="14.4" x14ac:dyDescent="0.3">
      <c r="A12564" t="s">
        <v>104073</v>
      </c>
      <c r="B12564" t="s">
        <v>104074</v>
      </c>
      <c r="C12564" t="s">
        <v>41435</v>
      </c>
      <c r="D12564">
        <v>912</v>
      </c>
      <c r="E12564" t="s">
        <v>104075</v>
      </c>
      <c r="F12564" t="s">
        <v>14049</v>
      </c>
      <c r="G12564" t="s">
        <v>5680</v>
      </c>
      <c r="H12564" t="s">
        <v>104076</v>
      </c>
      <c r="I12564" t="s">
        <v>104078</v>
      </c>
      <c r="J12564" t="s">
        <v>104079</v>
      </c>
      <c r="L12564" t="s">
        <v>4801</v>
      </c>
      <c r="M12564" t="s">
        <v>104077</v>
      </c>
      <c r="N12564"/>
    </row>
    <row r="12565" spans="1:14" ht="14.4" x14ac:dyDescent="0.3">
      <c r="A12565" t="s">
        <v>101842</v>
      </c>
      <c r="B12565" t="s">
        <v>101843</v>
      </c>
      <c r="C12565" t="s">
        <v>101844</v>
      </c>
      <c r="D12565">
        <v>2090</v>
      </c>
      <c r="E12565" t="s">
        <v>40279</v>
      </c>
      <c r="F12565" t="s">
        <v>4835</v>
      </c>
      <c r="G12565" t="s">
        <v>567</v>
      </c>
      <c r="H12565" t="s">
        <v>101845</v>
      </c>
      <c r="I12565" t="s">
        <v>101847</v>
      </c>
      <c r="J12565" t="s">
        <v>101848</v>
      </c>
      <c r="L12565" t="s">
        <v>4801</v>
      </c>
      <c r="M12565" t="s">
        <v>101846</v>
      </c>
      <c r="N12565"/>
    </row>
    <row r="12566" spans="1:14" ht="14.4" x14ac:dyDescent="0.3">
      <c r="A12566" t="s">
        <v>104066</v>
      </c>
      <c r="B12566" t="s">
        <v>104067</v>
      </c>
      <c r="C12566" t="s">
        <v>104068</v>
      </c>
      <c r="D12566">
        <v>1224</v>
      </c>
      <c r="E12566" t="s">
        <v>104069</v>
      </c>
      <c r="F12566" t="s">
        <v>7</v>
      </c>
      <c r="G12566" t="s">
        <v>567</v>
      </c>
      <c r="H12566" t="s">
        <v>104070</v>
      </c>
      <c r="I12566" t="s">
        <v>4799</v>
      </c>
      <c r="J12566" t="s">
        <v>104072</v>
      </c>
      <c r="L12566" t="s">
        <v>4801</v>
      </c>
      <c r="M12566" t="s">
        <v>104071</v>
      </c>
      <c r="N12566"/>
    </row>
    <row r="12567" spans="1:14" ht="14.4" x14ac:dyDescent="0.3">
      <c r="A12567" t="s">
        <v>104086</v>
      </c>
      <c r="B12567" t="s">
        <v>104087</v>
      </c>
      <c r="C12567" t="s">
        <v>104088</v>
      </c>
      <c r="D12567">
        <v>1995</v>
      </c>
      <c r="E12567" t="s">
        <v>32247</v>
      </c>
      <c r="F12567" t="s">
        <v>10163</v>
      </c>
      <c r="G12567" t="s">
        <v>5612</v>
      </c>
      <c r="H12567" t="s">
        <v>104089</v>
      </c>
      <c r="I12567" t="s">
        <v>104091</v>
      </c>
      <c r="J12567" t="s">
        <v>104092</v>
      </c>
      <c r="L12567" t="s">
        <v>4801</v>
      </c>
      <c r="M12567" t="s">
        <v>104090</v>
      </c>
      <c r="N12567"/>
    </row>
    <row r="12568" spans="1:14" ht="14.4" x14ac:dyDescent="0.3">
      <c r="A12568" t="s">
        <v>104093</v>
      </c>
      <c r="B12568" t="s">
        <v>104094</v>
      </c>
      <c r="C12568" t="s">
        <v>45992</v>
      </c>
      <c r="D12568">
        <v>31</v>
      </c>
      <c r="E12568" t="s">
        <v>104095</v>
      </c>
      <c r="F12568" t="s">
        <v>4835</v>
      </c>
      <c r="G12568" t="s">
        <v>567</v>
      </c>
      <c r="H12568" t="s">
        <v>104096</v>
      </c>
      <c r="I12568" t="s">
        <v>104098</v>
      </c>
      <c r="J12568" t="s">
        <v>104099</v>
      </c>
      <c r="L12568" t="s">
        <v>4801</v>
      </c>
      <c r="M12568" t="s">
        <v>104097</v>
      </c>
      <c r="N12568"/>
    </row>
    <row r="12569" spans="1:14" ht="14.4" x14ac:dyDescent="0.3">
      <c r="A12569" t="s">
        <v>104100</v>
      </c>
      <c r="B12569" t="s">
        <v>104101</v>
      </c>
      <c r="C12569" t="s">
        <v>104102</v>
      </c>
      <c r="D12569">
        <v>256</v>
      </c>
      <c r="E12569" t="s">
        <v>104103</v>
      </c>
      <c r="F12569" t="s">
        <v>15419</v>
      </c>
      <c r="G12569" t="s">
        <v>5033</v>
      </c>
      <c r="H12569" t="s">
        <v>104104</v>
      </c>
      <c r="I12569" t="s">
        <v>104106</v>
      </c>
      <c r="J12569" t="s">
        <v>104107</v>
      </c>
      <c r="L12569" t="s">
        <v>4801</v>
      </c>
      <c r="M12569" t="s">
        <v>104105</v>
      </c>
      <c r="N12569"/>
    </row>
    <row r="12570" spans="1:14" ht="14.4" x14ac:dyDescent="0.3">
      <c r="A12570" t="s">
        <v>104122</v>
      </c>
      <c r="B12570" t="s">
        <v>104123</v>
      </c>
      <c r="C12570" t="s">
        <v>104124</v>
      </c>
      <c r="D12570">
        <v>840</v>
      </c>
      <c r="E12570" t="s">
        <v>14</v>
      </c>
      <c r="F12570" t="s">
        <v>104125</v>
      </c>
      <c r="G12570" t="s">
        <v>4851</v>
      </c>
      <c r="H12570" t="s">
        <v>104126</v>
      </c>
      <c r="I12570" t="s">
        <v>104128</v>
      </c>
      <c r="J12570" t="s">
        <v>104129</v>
      </c>
      <c r="L12570" t="s">
        <v>4801</v>
      </c>
      <c r="M12570" t="s">
        <v>104127</v>
      </c>
      <c r="N12570"/>
    </row>
    <row r="12571" spans="1:14" ht="14.4" x14ac:dyDescent="0.3">
      <c r="A12571" t="s">
        <v>104080</v>
      </c>
      <c r="B12571" t="s">
        <v>104081</v>
      </c>
      <c r="C12571" t="s">
        <v>104082</v>
      </c>
      <c r="D12571">
        <v>780</v>
      </c>
      <c r="E12571" t="s">
        <v>41450</v>
      </c>
      <c r="F12571" t="s">
        <v>9103</v>
      </c>
      <c r="G12571" t="s">
        <v>5033</v>
      </c>
      <c r="H12571" t="s">
        <v>104083</v>
      </c>
      <c r="I12571" t="s">
        <v>46492</v>
      </c>
      <c r="J12571" t="s">
        <v>104085</v>
      </c>
      <c r="L12571" t="s">
        <v>5036</v>
      </c>
      <c r="M12571" t="s">
        <v>104084</v>
      </c>
      <c r="N12571"/>
    </row>
    <row r="12572" spans="1:14" ht="14.4" x14ac:dyDescent="0.3">
      <c r="A12572" t="s">
        <v>104108</v>
      </c>
      <c r="B12572" t="s">
        <v>104109</v>
      </c>
      <c r="C12572" t="s">
        <v>104110</v>
      </c>
      <c r="D12572">
        <v>190</v>
      </c>
      <c r="E12572" t="s">
        <v>6079</v>
      </c>
      <c r="F12572" t="s">
        <v>5814</v>
      </c>
      <c r="G12572" t="s">
        <v>4806</v>
      </c>
      <c r="H12572" t="s">
        <v>104111</v>
      </c>
      <c r="I12572" t="s">
        <v>104113</v>
      </c>
      <c r="J12572" t="s">
        <v>62119</v>
      </c>
      <c r="K12572" t="s">
        <v>104114</v>
      </c>
      <c r="L12572" t="s">
        <v>4801</v>
      </c>
      <c r="M12572" t="s">
        <v>104112</v>
      </c>
      <c r="N12572"/>
    </row>
    <row r="12573" spans="1:14" ht="14.4" x14ac:dyDescent="0.3">
      <c r="A12573" t="s">
        <v>104115</v>
      </c>
      <c r="B12573" t="s">
        <v>104116</v>
      </c>
      <c r="C12573" t="s">
        <v>104117</v>
      </c>
      <c r="D12573">
        <v>276</v>
      </c>
      <c r="E12573" t="s">
        <v>28364</v>
      </c>
      <c r="F12573" t="s">
        <v>7682</v>
      </c>
      <c r="G12573" t="s">
        <v>6136</v>
      </c>
      <c r="H12573" t="s">
        <v>104118</v>
      </c>
      <c r="I12573" t="s">
        <v>104120</v>
      </c>
      <c r="J12573" t="s">
        <v>104121</v>
      </c>
      <c r="L12573" t="s">
        <v>4801</v>
      </c>
      <c r="M12573" t="s">
        <v>104119</v>
      </c>
      <c r="N12573"/>
    </row>
    <row r="12574" spans="1:14" ht="14.4" x14ac:dyDescent="0.3">
      <c r="A12574" t="s">
        <v>100602</v>
      </c>
      <c r="B12574" t="s">
        <v>100603</v>
      </c>
      <c r="C12574" t="s">
        <v>100604</v>
      </c>
      <c r="D12574">
        <v>174</v>
      </c>
      <c r="E12574" t="s">
        <v>21407</v>
      </c>
      <c r="F12574" t="s">
        <v>4857</v>
      </c>
      <c r="G12574" t="s">
        <v>4858</v>
      </c>
      <c r="H12574" t="s">
        <v>100605</v>
      </c>
      <c r="I12574" t="s">
        <v>100607</v>
      </c>
      <c r="J12574" t="s">
        <v>100608</v>
      </c>
      <c r="L12574" t="s">
        <v>4801</v>
      </c>
      <c r="M12574" t="s">
        <v>100606</v>
      </c>
      <c r="N12574"/>
    </row>
    <row r="12575" spans="1:14" ht="14.4" x14ac:dyDescent="0.3">
      <c r="A12575" t="s">
        <v>100818</v>
      </c>
      <c r="B12575" t="s">
        <v>100819</v>
      </c>
      <c r="C12575" t="s">
        <v>100820</v>
      </c>
      <c r="D12575">
        <v>93</v>
      </c>
      <c r="E12575" t="s">
        <v>41410</v>
      </c>
      <c r="F12575" t="s">
        <v>5456</v>
      </c>
      <c r="G12575" t="s">
        <v>4885</v>
      </c>
      <c r="H12575" t="s">
        <v>100821</v>
      </c>
      <c r="I12575" t="s">
        <v>100823</v>
      </c>
      <c r="J12575" t="s">
        <v>100824</v>
      </c>
      <c r="L12575" t="s">
        <v>4801</v>
      </c>
      <c r="M12575" t="s">
        <v>100822</v>
      </c>
      <c r="N12575"/>
    </row>
    <row r="12576" spans="1:14" ht="14.4" x14ac:dyDescent="0.3">
      <c r="A12576" t="s">
        <v>100870</v>
      </c>
      <c r="B12576" t="s">
        <v>100871</v>
      </c>
      <c r="C12576" t="s">
        <v>100872</v>
      </c>
      <c r="D12576">
        <v>251</v>
      </c>
      <c r="E12576" t="s">
        <v>60730</v>
      </c>
      <c r="F12576" t="s">
        <v>4977</v>
      </c>
      <c r="G12576" t="s">
        <v>4806</v>
      </c>
      <c r="H12576" t="s">
        <v>100873</v>
      </c>
      <c r="I12576" t="s">
        <v>100875</v>
      </c>
      <c r="J12576" t="s">
        <v>100876</v>
      </c>
      <c r="L12576" t="s">
        <v>4801</v>
      </c>
      <c r="M12576" t="s">
        <v>100874</v>
      </c>
      <c r="N12576"/>
    </row>
    <row r="12577" spans="1:14" ht="14.4" x14ac:dyDescent="0.3">
      <c r="A12577" t="s">
        <v>104130</v>
      </c>
      <c r="B12577" t="s">
        <v>104131</v>
      </c>
      <c r="C12577" t="s">
        <v>104132</v>
      </c>
      <c r="D12577">
        <v>0</v>
      </c>
      <c r="E12577" t="s">
        <v>104133</v>
      </c>
      <c r="F12577" t="s">
        <v>33658</v>
      </c>
      <c r="G12577" t="s">
        <v>6136</v>
      </c>
      <c r="H12577" t="s">
        <v>104134</v>
      </c>
      <c r="I12577" t="s">
        <v>104136</v>
      </c>
      <c r="J12577" t="s">
        <v>104137</v>
      </c>
      <c r="L12577" t="s">
        <v>4801</v>
      </c>
      <c r="M12577" t="s">
        <v>104135</v>
      </c>
      <c r="N12577"/>
    </row>
    <row r="12578" spans="1:14" ht="14.4" x14ac:dyDescent="0.3">
      <c r="A12578" t="s">
        <v>104138</v>
      </c>
      <c r="B12578" t="s">
        <v>104139</v>
      </c>
      <c r="C12578" t="s">
        <v>104140</v>
      </c>
      <c r="D12578">
        <v>55</v>
      </c>
      <c r="E12578" t="s">
        <v>14</v>
      </c>
      <c r="F12578" t="s">
        <v>16715</v>
      </c>
      <c r="G12578" t="s">
        <v>5033</v>
      </c>
      <c r="H12578" t="s">
        <v>104141</v>
      </c>
      <c r="I12578" t="s">
        <v>104143</v>
      </c>
      <c r="J12578" t="s">
        <v>104144</v>
      </c>
      <c r="L12578" t="s">
        <v>4801</v>
      </c>
      <c r="M12578" t="s">
        <v>104142</v>
      </c>
      <c r="N12578"/>
    </row>
    <row r="12579" spans="1:14" ht="14.4" x14ac:dyDescent="0.3">
      <c r="A12579" t="s">
        <v>104145</v>
      </c>
      <c r="B12579" t="s">
        <v>104146</v>
      </c>
      <c r="C12579" t="s">
        <v>104147</v>
      </c>
      <c r="D12579">
        <v>108</v>
      </c>
      <c r="E12579" t="s">
        <v>8267</v>
      </c>
      <c r="F12579" t="s">
        <v>104148</v>
      </c>
      <c r="G12579" t="s">
        <v>4806</v>
      </c>
      <c r="H12579" t="s">
        <v>104149</v>
      </c>
      <c r="I12579" t="s">
        <v>104151</v>
      </c>
      <c r="J12579" t="s">
        <v>104152</v>
      </c>
      <c r="L12579" t="s">
        <v>4801</v>
      </c>
      <c r="M12579" t="s">
        <v>104150</v>
      </c>
      <c r="N12579"/>
    </row>
    <row r="12580" spans="1:14" ht="14.4" x14ac:dyDescent="0.3">
      <c r="A12580" t="s">
        <v>104153</v>
      </c>
      <c r="B12580" t="s">
        <v>104154</v>
      </c>
      <c r="C12580" t="s">
        <v>88925</v>
      </c>
      <c r="D12580">
        <v>684</v>
      </c>
      <c r="E12580" t="s">
        <v>104155</v>
      </c>
      <c r="F12580" t="s">
        <v>5104</v>
      </c>
      <c r="G12580" t="s">
        <v>567</v>
      </c>
      <c r="H12580" t="s">
        <v>104156</v>
      </c>
      <c r="I12580" t="s">
        <v>104158</v>
      </c>
      <c r="J12580" t="s">
        <v>104159</v>
      </c>
      <c r="L12580" t="s">
        <v>4801</v>
      </c>
      <c r="M12580" t="s">
        <v>104157</v>
      </c>
      <c r="N12580"/>
    </row>
    <row r="12581" spans="1:14" ht="14.4" x14ac:dyDescent="0.3">
      <c r="A12581" t="s">
        <v>101875</v>
      </c>
      <c r="B12581" t="s">
        <v>101876</v>
      </c>
      <c r="C12581" t="s">
        <v>101877</v>
      </c>
      <c r="D12581">
        <v>42</v>
      </c>
      <c r="E12581" t="s">
        <v>101878</v>
      </c>
      <c r="F12581" t="s">
        <v>39027</v>
      </c>
      <c r="G12581" t="s">
        <v>4885</v>
      </c>
      <c r="H12581" t="s">
        <v>101879</v>
      </c>
      <c r="I12581" t="s">
        <v>101881</v>
      </c>
      <c r="J12581" t="s">
        <v>101882</v>
      </c>
      <c r="L12581" t="s">
        <v>4801</v>
      </c>
      <c r="M12581" t="s">
        <v>101880</v>
      </c>
      <c r="N12581"/>
    </row>
    <row r="12582" spans="1:14" ht="14.4" x14ac:dyDescent="0.3">
      <c r="A12582" t="s">
        <v>104160</v>
      </c>
      <c r="B12582" t="s">
        <v>104161</v>
      </c>
      <c r="C12582" t="s">
        <v>104162</v>
      </c>
      <c r="D12582">
        <v>651</v>
      </c>
      <c r="E12582" t="s">
        <v>15444</v>
      </c>
      <c r="F12582" t="s">
        <v>15445</v>
      </c>
      <c r="G12582" t="s">
        <v>4952</v>
      </c>
      <c r="H12582" t="s">
        <v>104163</v>
      </c>
      <c r="I12582" t="s">
        <v>104165</v>
      </c>
      <c r="J12582" t="s">
        <v>104166</v>
      </c>
      <c r="L12582" t="s">
        <v>4956</v>
      </c>
      <c r="M12582" t="s">
        <v>104164</v>
      </c>
      <c r="N12582"/>
    </row>
    <row r="12583" spans="1:14" ht="14.4" x14ac:dyDescent="0.3">
      <c r="A12583" t="s">
        <v>104167</v>
      </c>
      <c r="B12583" t="s">
        <v>104168</v>
      </c>
      <c r="C12583" t="s">
        <v>61698</v>
      </c>
      <c r="D12583">
        <v>1768</v>
      </c>
      <c r="E12583" t="s">
        <v>104169</v>
      </c>
      <c r="F12583" t="s">
        <v>6663</v>
      </c>
      <c r="G12583" t="s">
        <v>567</v>
      </c>
      <c r="H12583" t="s">
        <v>104170</v>
      </c>
      <c r="I12583" t="s">
        <v>4799</v>
      </c>
      <c r="J12583" t="s">
        <v>57623</v>
      </c>
      <c r="L12583" t="s">
        <v>4801</v>
      </c>
      <c r="M12583" t="s">
        <v>104171</v>
      </c>
      <c r="N12583"/>
    </row>
    <row r="12584" spans="1:14" ht="14.4" x14ac:dyDescent="0.3">
      <c r="A12584" t="s">
        <v>104172</v>
      </c>
      <c r="B12584" t="s">
        <v>104173</v>
      </c>
      <c r="C12584" t="s">
        <v>44149</v>
      </c>
      <c r="D12584">
        <v>500</v>
      </c>
      <c r="E12584" t="s">
        <v>30132</v>
      </c>
      <c r="F12584" t="s">
        <v>5104</v>
      </c>
      <c r="G12584" t="s">
        <v>567</v>
      </c>
      <c r="H12584" t="s">
        <v>104174</v>
      </c>
      <c r="I12584" t="s">
        <v>4799</v>
      </c>
      <c r="J12584" t="s">
        <v>57623</v>
      </c>
      <c r="L12584" t="s">
        <v>4801</v>
      </c>
      <c r="M12584" t="s">
        <v>104175</v>
      </c>
      <c r="N12584"/>
    </row>
    <row r="12585" spans="1:14" ht="14.4" x14ac:dyDescent="0.3">
      <c r="A12585" t="s">
        <v>104176</v>
      </c>
      <c r="B12585" t="s">
        <v>104177</v>
      </c>
      <c r="C12585" t="s">
        <v>104178</v>
      </c>
      <c r="D12585">
        <v>1018</v>
      </c>
      <c r="E12585" t="s">
        <v>104179</v>
      </c>
      <c r="F12585" t="s">
        <v>8435</v>
      </c>
      <c r="G12585" t="s">
        <v>567</v>
      </c>
      <c r="H12585" t="s">
        <v>104180</v>
      </c>
      <c r="I12585" t="s">
        <v>4799</v>
      </c>
      <c r="J12585" t="s">
        <v>57623</v>
      </c>
      <c r="L12585" t="s">
        <v>4801</v>
      </c>
      <c r="M12585" t="s">
        <v>104181</v>
      </c>
      <c r="N12585"/>
    </row>
    <row r="12586" spans="1:14" ht="14.4" x14ac:dyDescent="0.3">
      <c r="A12586" t="s">
        <v>104182</v>
      </c>
      <c r="B12586" t="s">
        <v>104183</v>
      </c>
      <c r="C12586" t="s">
        <v>104184</v>
      </c>
      <c r="D12586">
        <v>242</v>
      </c>
      <c r="E12586" t="s">
        <v>14515</v>
      </c>
      <c r="F12586" t="s">
        <v>5104</v>
      </c>
      <c r="G12586" t="s">
        <v>567</v>
      </c>
      <c r="H12586" t="s">
        <v>104185</v>
      </c>
      <c r="I12586" t="s">
        <v>4799</v>
      </c>
      <c r="J12586" t="s">
        <v>57623</v>
      </c>
      <c r="L12586" t="s">
        <v>4801</v>
      </c>
      <c r="M12586" t="s">
        <v>104186</v>
      </c>
      <c r="N12586"/>
    </row>
    <row r="12587" spans="1:14" ht="14.4" x14ac:dyDescent="0.3">
      <c r="A12587" t="s">
        <v>104187</v>
      </c>
      <c r="B12587" t="s">
        <v>104188</v>
      </c>
      <c r="C12587" t="s">
        <v>104189</v>
      </c>
      <c r="D12587">
        <v>2594</v>
      </c>
      <c r="E12587" t="s">
        <v>104190</v>
      </c>
      <c r="F12587" t="s">
        <v>5314</v>
      </c>
      <c r="G12587" t="s">
        <v>5033</v>
      </c>
      <c r="H12587" t="s">
        <v>104191</v>
      </c>
      <c r="I12587" t="s">
        <v>48187</v>
      </c>
      <c r="J12587" t="s">
        <v>53947</v>
      </c>
      <c r="K12587" t="s">
        <v>43295</v>
      </c>
      <c r="L12587" t="s">
        <v>4801</v>
      </c>
      <c r="M12587" t="s">
        <v>104192</v>
      </c>
      <c r="N12587"/>
    </row>
    <row r="12588" spans="1:14" ht="14.4" x14ac:dyDescent="0.3">
      <c r="A12588" t="s">
        <v>104193</v>
      </c>
      <c r="B12588" t="s">
        <v>104194</v>
      </c>
      <c r="C12588" t="s">
        <v>38093</v>
      </c>
      <c r="D12588">
        <v>908</v>
      </c>
      <c r="E12588" t="s">
        <v>104195</v>
      </c>
      <c r="F12588" t="s">
        <v>6663</v>
      </c>
      <c r="G12588" t="s">
        <v>567</v>
      </c>
      <c r="H12588" t="s">
        <v>104196</v>
      </c>
      <c r="I12588" t="s">
        <v>4799</v>
      </c>
      <c r="J12588" t="s">
        <v>57623</v>
      </c>
      <c r="L12588" t="s">
        <v>4801</v>
      </c>
      <c r="M12588" t="s">
        <v>104197</v>
      </c>
      <c r="N12588"/>
    </row>
    <row r="12589" spans="1:14" ht="14.4" x14ac:dyDescent="0.3">
      <c r="A12589" t="s">
        <v>104198</v>
      </c>
      <c r="B12589" t="s">
        <v>104199</v>
      </c>
      <c r="C12589" t="s">
        <v>104200</v>
      </c>
      <c r="D12589">
        <v>131</v>
      </c>
      <c r="E12589" t="s">
        <v>104201</v>
      </c>
      <c r="F12589" t="s">
        <v>5104</v>
      </c>
      <c r="G12589" t="s">
        <v>567</v>
      </c>
      <c r="H12589" t="s">
        <v>104202</v>
      </c>
      <c r="I12589" t="s">
        <v>4799</v>
      </c>
      <c r="J12589" t="s">
        <v>57623</v>
      </c>
      <c r="L12589" t="s">
        <v>4801</v>
      </c>
      <c r="M12589" t="s">
        <v>104203</v>
      </c>
      <c r="N12589"/>
    </row>
    <row r="12590" spans="1:14" ht="14.4" x14ac:dyDescent="0.3">
      <c r="A12590" t="s">
        <v>104204</v>
      </c>
      <c r="B12590" t="s">
        <v>104205</v>
      </c>
      <c r="C12590" t="s">
        <v>104206</v>
      </c>
      <c r="D12590">
        <v>2320</v>
      </c>
      <c r="E12590" t="s">
        <v>14</v>
      </c>
      <c r="F12590" t="s">
        <v>8234</v>
      </c>
      <c r="G12590" t="s">
        <v>567</v>
      </c>
      <c r="H12590" t="s">
        <v>104207</v>
      </c>
      <c r="I12590" t="s">
        <v>4799</v>
      </c>
      <c r="J12590" t="s">
        <v>104209</v>
      </c>
      <c r="L12590" t="s">
        <v>4801</v>
      </c>
      <c r="M12590" t="s">
        <v>104208</v>
      </c>
      <c r="N12590"/>
    </row>
    <row r="12591" spans="1:14" ht="14.4" x14ac:dyDescent="0.3">
      <c r="A12591" t="s">
        <v>104210</v>
      </c>
      <c r="B12591" t="s">
        <v>104211</v>
      </c>
      <c r="C12591" t="s">
        <v>104212</v>
      </c>
      <c r="D12591">
        <v>89</v>
      </c>
      <c r="E12591" t="s">
        <v>89933</v>
      </c>
      <c r="F12591" t="s">
        <v>5588</v>
      </c>
      <c r="G12591" t="s">
        <v>567</v>
      </c>
      <c r="H12591" t="s">
        <v>104213</v>
      </c>
      <c r="I12591" t="s">
        <v>4799</v>
      </c>
      <c r="J12591" t="s">
        <v>57623</v>
      </c>
      <c r="L12591" t="s">
        <v>4801</v>
      </c>
      <c r="M12591" t="s">
        <v>104214</v>
      </c>
      <c r="N12591"/>
    </row>
    <row r="12592" spans="1:14" ht="14.4" x14ac:dyDescent="0.3">
      <c r="A12592" t="s">
        <v>104215</v>
      </c>
      <c r="B12592" t="s">
        <v>104216</v>
      </c>
      <c r="C12592" t="s">
        <v>104217</v>
      </c>
      <c r="D12592">
        <v>72</v>
      </c>
      <c r="E12592" t="s">
        <v>100551</v>
      </c>
      <c r="F12592" t="s">
        <v>6765</v>
      </c>
      <c r="G12592" t="s">
        <v>4952</v>
      </c>
      <c r="H12592" t="s">
        <v>104218</v>
      </c>
      <c r="I12592" t="s">
        <v>104220</v>
      </c>
      <c r="J12592" t="s">
        <v>104221</v>
      </c>
      <c r="K12592" t="s">
        <v>96635</v>
      </c>
      <c r="L12592" t="s">
        <v>4801</v>
      </c>
      <c r="M12592" t="s">
        <v>104219</v>
      </c>
      <c r="N12592"/>
    </row>
    <row r="12593" spans="1:14" ht="14.4" x14ac:dyDescent="0.3">
      <c r="A12593" t="s">
        <v>104222</v>
      </c>
      <c r="B12593" t="s">
        <v>104223</v>
      </c>
      <c r="C12593" t="s">
        <v>104224</v>
      </c>
      <c r="D12593">
        <v>52</v>
      </c>
      <c r="E12593" t="s">
        <v>5382</v>
      </c>
      <c r="F12593" t="s">
        <v>11046</v>
      </c>
      <c r="G12593" t="s">
        <v>7027</v>
      </c>
      <c r="H12593" t="s">
        <v>104225</v>
      </c>
      <c r="I12593" t="s">
        <v>104227</v>
      </c>
      <c r="J12593" t="s">
        <v>104228</v>
      </c>
      <c r="L12593" t="s">
        <v>4801</v>
      </c>
      <c r="M12593" t="s">
        <v>104226</v>
      </c>
      <c r="N12593"/>
    </row>
    <row r="12594" spans="1:14" ht="14.4" x14ac:dyDescent="0.3">
      <c r="A12594" t="s">
        <v>104229</v>
      </c>
      <c r="B12594" t="s">
        <v>104230</v>
      </c>
      <c r="C12594" t="s">
        <v>104231</v>
      </c>
      <c r="D12594">
        <v>138</v>
      </c>
      <c r="E12594" t="s">
        <v>104232</v>
      </c>
      <c r="F12594" t="s">
        <v>6375</v>
      </c>
      <c r="G12594" t="s">
        <v>567</v>
      </c>
      <c r="H12594" t="s">
        <v>104233</v>
      </c>
      <c r="I12594" t="s">
        <v>104235</v>
      </c>
      <c r="J12594" t="s">
        <v>104236</v>
      </c>
      <c r="L12594" t="s">
        <v>4801</v>
      </c>
      <c r="M12594" t="s">
        <v>104234</v>
      </c>
      <c r="N12594"/>
    </row>
    <row r="12595" spans="1:14" ht="14.4" x14ac:dyDescent="0.3">
      <c r="A12595" t="s">
        <v>104237</v>
      </c>
      <c r="B12595" t="s">
        <v>104238</v>
      </c>
      <c r="C12595" t="s">
        <v>104239</v>
      </c>
      <c r="D12595">
        <v>628</v>
      </c>
      <c r="E12595" t="s">
        <v>46283</v>
      </c>
      <c r="F12595" t="s">
        <v>12602</v>
      </c>
      <c r="G12595" t="s">
        <v>567</v>
      </c>
      <c r="H12595" t="s">
        <v>104240</v>
      </c>
      <c r="I12595" t="s">
        <v>104242</v>
      </c>
      <c r="L12595" t="s">
        <v>4801</v>
      </c>
      <c r="M12595" t="s">
        <v>104241</v>
      </c>
      <c r="N12595"/>
    </row>
    <row r="12596" spans="1:14" ht="14.4" x14ac:dyDescent="0.3">
      <c r="A12596" t="s">
        <v>104243</v>
      </c>
      <c r="B12596" t="s">
        <v>104244</v>
      </c>
      <c r="C12596" t="s">
        <v>104245</v>
      </c>
      <c r="D12596">
        <v>2041</v>
      </c>
      <c r="E12596" t="s">
        <v>15279</v>
      </c>
      <c r="F12596" t="s">
        <v>6205</v>
      </c>
      <c r="G12596" t="s">
        <v>567</v>
      </c>
      <c r="H12596" t="s">
        <v>104246</v>
      </c>
      <c r="I12596" t="s">
        <v>4799</v>
      </c>
      <c r="J12596" t="s">
        <v>104248</v>
      </c>
      <c r="L12596" t="s">
        <v>5849</v>
      </c>
      <c r="M12596" t="s">
        <v>104247</v>
      </c>
      <c r="N12596"/>
    </row>
    <row r="12597" spans="1:14" ht="14.4" x14ac:dyDescent="0.3">
      <c r="A12597" t="s">
        <v>104249</v>
      </c>
      <c r="B12597" t="s">
        <v>104250</v>
      </c>
      <c r="C12597" t="s">
        <v>104251</v>
      </c>
      <c r="D12597">
        <v>486</v>
      </c>
      <c r="E12597" t="s">
        <v>104252</v>
      </c>
      <c r="F12597" t="s">
        <v>4835</v>
      </c>
      <c r="G12597" t="s">
        <v>567</v>
      </c>
      <c r="H12597" t="s">
        <v>104253</v>
      </c>
      <c r="I12597" t="s">
        <v>104255</v>
      </c>
      <c r="J12597" t="s">
        <v>104256</v>
      </c>
      <c r="L12597" t="s">
        <v>4801</v>
      </c>
      <c r="M12597" t="s">
        <v>104254</v>
      </c>
      <c r="N12597"/>
    </row>
    <row r="12598" spans="1:14" ht="14.4" x14ac:dyDescent="0.3">
      <c r="A12598" t="s">
        <v>104257</v>
      </c>
      <c r="B12598" t="s">
        <v>104258</v>
      </c>
      <c r="C12598" t="s">
        <v>104259</v>
      </c>
      <c r="D12598">
        <v>1174</v>
      </c>
      <c r="E12598" t="s">
        <v>6444</v>
      </c>
      <c r="F12598" t="s">
        <v>288</v>
      </c>
      <c r="G12598" t="s">
        <v>4952</v>
      </c>
      <c r="H12598" t="s">
        <v>104260</v>
      </c>
      <c r="I12598" t="s">
        <v>104262</v>
      </c>
      <c r="J12598" t="s">
        <v>104263</v>
      </c>
      <c r="L12598" t="s">
        <v>103438</v>
      </c>
      <c r="M12598" t="s">
        <v>104261</v>
      </c>
      <c r="N12598"/>
    </row>
    <row r="12599" spans="1:14" ht="14.4" x14ac:dyDescent="0.3">
      <c r="A12599" t="s">
        <v>104264</v>
      </c>
      <c r="B12599" t="s">
        <v>104265</v>
      </c>
      <c r="C12599" t="s">
        <v>104266</v>
      </c>
      <c r="D12599">
        <v>0</v>
      </c>
      <c r="E12599" t="s">
        <v>5629</v>
      </c>
      <c r="F12599" t="s">
        <v>15190</v>
      </c>
      <c r="G12599" t="s">
        <v>5680</v>
      </c>
      <c r="H12599" t="s">
        <v>104267</v>
      </c>
      <c r="I12599" t="s">
        <v>104269</v>
      </c>
      <c r="J12599" t="s">
        <v>104270</v>
      </c>
      <c r="L12599" t="s">
        <v>5683</v>
      </c>
      <c r="M12599" t="s">
        <v>104268</v>
      </c>
      <c r="N12599"/>
    </row>
    <row r="12600" spans="1:14" ht="14.4" x14ac:dyDescent="0.3">
      <c r="A12600" t="s">
        <v>100590</v>
      </c>
      <c r="B12600" t="s">
        <v>100591</v>
      </c>
      <c r="C12600" t="s">
        <v>59576</v>
      </c>
      <c r="D12600">
        <v>217</v>
      </c>
      <c r="E12600" t="s">
        <v>100592</v>
      </c>
      <c r="F12600" t="s">
        <v>5003</v>
      </c>
      <c r="G12600" t="s">
        <v>5004</v>
      </c>
      <c r="H12600" t="s">
        <v>100593</v>
      </c>
      <c r="I12600" t="s">
        <v>100595</v>
      </c>
      <c r="J12600" t="s">
        <v>100596</v>
      </c>
      <c r="L12600" t="s">
        <v>4801</v>
      </c>
      <c r="M12600" t="s">
        <v>100594</v>
      </c>
      <c r="N12600"/>
    </row>
    <row r="12601" spans="1:14" ht="14.4" x14ac:dyDescent="0.3">
      <c r="A12601" t="s">
        <v>104271</v>
      </c>
      <c r="B12601" t="s">
        <v>104272</v>
      </c>
      <c r="C12601" t="s">
        <v>104273</v>
      </c>
      <c r="D12601">
        <v>476</v>
      </c>
      <c r="E12601" t="s">
        <v>5858</v>
      </c>
      <c r="F12601" t="s">
        <v>5336</v>
      </c>
      <c r="G12601" t="s">
        <v>4952</v>
      </c>
      <c r="H12601" t="s">
        <v>104274</v>
      </c>
      <c r="I12601" t="s">
        <v>104276</v>
      </c>
      <c r="J12601" t="s">
        <v>104277</v>
      </c>
      <c r="L12601" t="s">
        <v>4801</v>
      </c>
      <c r="M12601" t="s">
        <v>104275</v>
      </c>
      <c r="N12601"/>
    </row>
    <row r="12602" spans="1:14" ht="14.4" x14ac:dyDescent="0.3">
      <c r="A12602" t="s">
        <v>104278</v>
      </c>
      <c r="B12602" t="s">
        <v>104279</v>
      </c>
      <c r="C12602" t="s">
        <v>104280</v>
      </c>
      <c r="D12602">
        <v>675</v>
      </c>
      <c r="E12602" t="s">
        <v>41836</v>
      </c>
      <c r="F12602" t="s">
        <v>12509</v>
      </c>
      <c r="G12602" t="s">
        <v>7152</v>
      </c>
      <c r="H12602" t="s">
        <v>104281</v>
      </c>
      <c r="I12602" t="s">
        <v>104283</v>
      </c>
      <c r="J12602" t="s">
        <v>104284</v>
      </c>
      <c r="L12602" t="s">
        <v>4801</v>
      </c>
      <c r="M12602" t="s">
        <v>104282</v>
      </c>
      <c r="N12602"/>
    </row>
    <row r="12603" spans="1:14" ht="14.4" x14ac:dyDescent="0.3">
      <c r="A12603" t="s">
        <v>104285</v>
      </c>
      <c r="B12603" t="s">
        <v>104286</v>
      </c>
      <c r="C12603" t="s">
        <v>104287</v>
      </c>
      <c r="D12603">
        <v>111</v>
      </c>
      <c r="E12603" t="s">
        <v>23114</v>
      </c>
      <c r="F12603" t="s">
        <v>4977</v>
      </c>
      <c r="G12603" t="s">
        <v>4806</v>
      </c>
      <c r="H12603" t="s">
        <v>104288</v>
      </c>
      <c r="I12603" t="s">
        <v>104290</v>
      </c>
      <c r="J12603" t="s">
        <v>104291</v>
      </c>
      <c r="L12603" t="s">
        <v>4801</v>
      </c>
      <c r="M12603" t="s">
        <v>104289</v>
      </c>
      <c r="N12603"/>
    </row>
    <row r="12604" spans="1:14" ht="14.4" x14ac:dyDescent="0.3">
      <c r="A12604" t="s">
        <v>104292</v>
      </c>
      <c r="B12604" t="s">
        <v>104293</v>
      </c>
      <c r="C12604" t="s">
        <v>104294</v>
      </c>
      <c r="D12604">
        <v>100</v>
      </c>
      <c r="E12604" t="s">
        <v>20624</v>
      </c>
      <c r="F12604" t="s">
        <v>6674</v>
      </c>
      <c r="G12604" t="s">
        <v>4952</v>
      </c>
      <c r="H12604" t="s">
        <v>104295</v>
      </c>
      <c r="I12604" t="s">
        <v>104297</v>
      </c>
      <c r="J12604" t="s">
        <v>104298</v>
      </c>
      <c r="L12604" t="s">
        <v>4801</v>
      </c>
      <c r="M12604" t="s">
        <v>104296</v>
      </c>
      <c r="N12604"/>
    </row>
    <row r="12605" spans="1:14" ht="14.4" x14ac:dyDescent="0.3">
      <c r="A12605" t="s">
        <v>104299</v>
      </c>
      <c r="B12605" t="s">
        <v>104300</v>
      </c>
      <c r="C12605" t="s">
        <v>104301</v>
      </c>
      <c r="D12605">
        <v>1373</v>
      </c>
      <c r="E12605" t="s">
        <v>14</v>
      </c>
      <c r="F12605" t="s">
        <v>5157</v>
      </c>
      <c r="G12605" t="s">
        <v>567</v>
      </c>
      <c r="H12605" t="s">
        <v>104302</v>
      </c>
      <c r="J12605" t="s">
        <v>104304</v>
      </c>
      <c r="L12605" t="s">
        <v>4801</v>
      </c>
      <c r="M12605" t="s">
        <v>104303</v>
      </c>
      <c r="N12605"/>
    </row>
    <row r="12606" spans="1:14" ht="14.4" x14ac:dyDescent="0.3">
      <c r="A12606" t="s">
        <v>104305</v>
      </c>
      <c r="B12606" t="s">
        <v>104306</v>
      </c>
      <c r="C12606" t="s">
        <v>104307</v>
      </c>
      <c r="D12606">
        <v>601</v>
      </c>
      <c r="E12606" t="s">
        <v>104308</v>
      </c>
      <c r="F12606" t="s">
        <v>7151</v>
      </c>
      <c r="G12606" t="s">
        <v>7152</v>
      </c>
      <c r="H12606" t="s">
        <v>104309</v>
      </c>
      <c r="I12606" t="s">
        <v>104311</v>
      </c>
      <c r="J12606" t="s">
        <v>104312</v>
      </c>
      <c r="L12606" t="s">
        <v>4801</v>
      </c>
      <c r="M12606" t="s">
        <v>104310</v>
      </c>
      <c r="N12606"/>
    </row>
    <row r="12607" spans="1:14" ht="14.4" x14ac:dyDescent="0.3">
      <c r="A12607" t="s">
        <v>104313</v>
      </c>
      <c r="B12607" t="s">
        <v>104314</v>
      </c>
      <c r="C12607" t="s">
        <v>104315</v>
      </c>
      <c r="D12607">
        <v>220</v>
      </c>
      <c r="E12607" t="s">
        <v>32323</v>
      </c>
      <c r="F12607" t="s">
        <v>2</v>
      </c>
      <c r="G12607" t="s">
        <v>567</v>
      </c>
      <c r="H12607" t="s">
        <v>104316</v>
      </c>
      <c r="I12607" t="s">
        <v>104318</v>
      </c>
      <c r="J12607" t="s">
        <v>104319</v>
      </c>
      <c r="L12607" t="s">
        <v>4801</v>
      </c>
      <c r="M12607" t="s">
        <v>104317</v>
      </c>
      <c r="N12607"/>
    </row>
    <row r="12608" spans="1:14" ht="14.4" x14ac:dyDescent="0.3">
      <c r="A12608" t="s">
        <v>104320</v>
      </c>
      <c r="B12608" t="s">
        <v>104321</v>
      </c>
      <c r="C12608" t="s">
        <v>104322</v>
      </c>
      <c r="D12608">
        <v>3352</v>
      </c>
      <c r="E12608" t="s">
        <v>104323</v>
      </c>
      <c r="F12608" t="s">
        <v>4835</v>
      </c>
      <c r="G12608" t="s">
        <v>567</v>
      </c>
      <c r="H12608" t="s">
        <v>104324</v>
      </c>
      <c r="I12608" t="s">
        <v>58891</v>
      </c>
      <c r="J12608" t="s">
        <v>104326</v>
      </c>
      <c r="L12608" t="s">
        <v>94405</v>
      </c>
      <c r="M12608" t="s">
        <v>104325</v>
      </c>
      <c r="N12608"/>
    </row>
    <row r="12609" spans="1:14" ht="14.4" x14ac:dyDescent="0.3">
      <c r="A12609" t="s">
        <v>104327</v>
      </c>
      <c r="B12609" t="s">
        <v>104328</v>
      </c>
      <c r="C12609" t="s">
        <v>104329</v>
      </c>
      <c r="D12609">
        <v>105</v>
      </c>
      <c r="E12609" t="s">
        <v>104330</v>
      </c>
      <c r="F12609" t="s">
        <v>6783</v>
      </c>
      <c r="G12609" t="s">
        <v>4806</v>
      </c>
      <c r="H12609" t="s">
        <v>104331</v>
      </c>
      <c r="I12609" t="s">
        <v>101881</v>
      </c>
      <c r="J12609" t="s">
        <v>104333</v>
      </c>
      <c r="L12609" t="s">
        <v>4801</v>
      </c>
      <c r="M12609" t="s">
        <v>104332</v>
      </c>
      <c r="N12609"/>
    </row>
    <row r="12610" spans="1:14" ht="14.4" x14ac:dyDescent="0.3">
      <c r="A12610" t="s">
        <v>104334</v>
      </c>
      <c r="B12610" t="s">
        <v>104335</v>
      </c>
      <c r="C12610" t="s">
        <v>104336</v>
      </c>
      <c r="D12610">
        <v>172</v>
      </c>
      <c r="E12610" t="s">
        <v>14</v>
      </c>
      <c r="F12610" t="s">
        <v>20127</v>
      </c>
      <c r="G12610" t="s">
        <v>567</v>
      </c>
      <c r="H12610" t="s">
        <v>104337</v>
      </c>
      <c r="I12610" t="s">
        <v>104339</v>
      </c>
      <c r="J12610" t="s">
        <v>104340</v>
      </c>
      <c r="L12610" t="s">
        <v>4801</v>
      </c>
      <c r="M12610" t="s">
        <v>104338</v>
      </c>
      <c r="N12610"/>
    </row>
    <row r="12611" spans="1:14" ht="14.4" x14ac:dyDescent="0.3">
      <c r="A12611" t="s">
        <v>104341</v>
      </c>
      <c r="B12611" t="s">
        <v>104342</v>
      </c>
      <c r="C12611" t="s">
        <v>104343</v>
      </c>
      <c r="D12611">
        <v>544</v>
      </c>
      <c r="E12611" t="s">
        <v>5109</v>
      </c>
      <c r="F12611" t="s">
        <v>7634</v>
      </c>
      <c r="G12611" t="s">
        <v>567</v>
      </c>
      <c r="H12611" t="s">
        <v>104344</v>
      </c>
      <c r="L12611" t="s">
        <v>4801</v>
      </c>
      <c r="M12611" t="s">
        <v>104345</v>
      </c>
      <c r="N12611"/>
    </row>
    <row r="12612" spans="1:14" ht="14.4" x14ac:dyDescent="0.3">
      <c r="A12612" t="s">
        <v>104346</v>
      </c>
      <c r="B12612" t="s">
        <v>104347</v>
      </c>
      <c r="C12612" t="s">
        <v>26470</v>
      </c>
      <c r="D12612">
        <v>65</v>
      </c>
      <c r="E12612" t="s">
        <v>8539</v>
      </c>
      <c r="F12612" t="s">
        <v>18892</v>
      </c>
      <c r="G12612" t="s">
        <v>4806</v>
      </c>
      <c r="H12612" t="s">
        <v>104348</v>
      </c>
      <c r="I12612" t="s">
        <v>104350</v>
      </c>
      <c r="J12612" t="s">
        <v>104351</v>
      </c>
      <c r="L12612" t="s">
        <v>4801</v>
      </c>
      <c r="M12612" t="s">
        <v>104349</v>
      </c>
      <c r="N12612"/>
    </row>
    <row r="12613" spans="1:14" ht="14.4" x14ac:dyDescent="0.3">
      <c r="A12613" t="s">
        <v>104352</v>
      </c>
      <c r="B12613" t="s">
        <v>104353</v>
      </c>
      <c r="C12613" t="s">
        <v>104354</v>
      </c>
      <c r="D12613">
        <v>412</v>
      </c>
      <c r="E12613" t="s">
        <v>14</v>
      </c>
      <c r="F12613" t="s">
        <v>6286</v>
      </c>
      <c r="G12613" t="s">
        <v>567</v>
      </c>
      <c r="H12613" t="s">
        <v>104355</v>
      </c>
      <c r="I12613" t="s">
        <v>56778</v>
      </c>
      <c r="J12613" t="s">
        <v>56779</v>
      </c>
      <c r="L12613" t="s">
        <v>100487</v>
      </c>
      <c r="M12613" t="s">
        <v>104356</v>
      </c>
      <c r="N12613"/>
    </row>
    <row r="12614" spans="1:14" ht="14.4" x14ac:dyDescent="0.3">
      <c r="A12614" t="s">
        <v>104357</v>
      </c>
      <c r="B12614" t="s">
        <v>104358</v>
      </c>
      <c r="C12614" t="s">
        <v>104359</v>
      </c>
      <c r="D12614">
        <v>387</v>
      </c>
      <c r="E12614" t="s">
        <v>7457</v>
      </c>
      <c r="F12614" t="s">
        <v>4866</v>
      </c>
      <c r="G12614" t="s">
        <v>4827</v>
      </c>
      <c r="H12614" t="s">
        <v>104360</v>
      </c>
      <c r="I12614" t="s">
        <v>104362</v>
      </c>
      <c r="J12614" t="s">
        <v>104363</v>
      </c>
      <c r="L12614" t="s">
        <v>4801</v>
      </c>
      <c r="M12614" t="s">
        <v>104361</v>
      </c>
      <c r="N12614"/>
    </row>
    <row r="12615" spans="1:14" ht="14.4" x14ac:dyDescent="0.3">
      <c r="A12615" t="s">
        <v>104364</v>
      </c>
      <c r="B12615" t="s">
        <v>104365</v>
      </c>
      <c r="C12615" t="s">
        <v>104366</v>
      </c>
      <c r="D12615">
        <v>680</v>
      </c>
      <c r="E12615" t="s">
        <v>104367</v>
      </c>
      <c r="F12615" t="s">
        <v>9555</v>
      </c>
      <c r="G12615" t="s">
        <v>567</v>
      </c>
      <c r="H12615" t="s">
        <v>104368</v>
      </c>
      <c r="I12615" t="s">
        <v>104370</v>
      </c>
      <c r="J12615" t="s">
        <v>104371</v>
      </c>
      <c r="L12615" t="s">
        <v>5076</v>
      </c>
      <c r="M12615" t="s">
        <v>104369</v>
      </c>
      <c r="N12615"/>
    </row>
    <row r="12616" spans="1:14" ht="14.4" x14ac:dyDescent="0.3">
      <c r="A12616" t="s">
        <v>104372</v>
      </c>
      <c r="B12616" t="s">
        <v>104373</v>
      </c>
      <c r="C12616" t="s">
        <v>104374</v>
      </c>
      <c r="D12616">
        <v>4985</v>
      </c>
      <c r="E12616" t="s">
        <v>104375</v>
      </c>
      <c r="F12616" t="s">
        <v>4835</v>
      </c>
      <c r="G12616" t="s">
        <v>567</v>
      </c>
      <c r="H12616" t="s">
        <v>104376</v>
      </c>
      <c r="I12616" t="s">
        <v>104378</v>
      </c>
      <c r="J12616" t="s">
        <v>104379</v>
      </c>
      <c r="L12616" t="s">
        <v>4801</v>
      </c>
      <c r="M12616" t="s">
        <v>104377</v>
      </c>
      <c r="N12616"/>
    </row>
    <row r="12617" spans="1:14" ht="14.4" x14ac:dyDescent="0.3">
      <c r="A12617" t="s">
        <v>104380</v>
      </c>
      <c r="B12617" t="s">
        <v>104381</v>
      </c>
      <c r="C12617" t="s">
        <v>104382</v>
      </c>
      <c r="D12617">
        <v>524</v>
      </c>
      <c r="E12617" t="s">
        <v>32605</v>
      </c>
      <c r="F12617" t="s">
        <v>5046</v>
      </c>
      <c r="G12617" t="s">
        <v>567</v>
      </c>
      <c r="H12617" t="s">
        <v>104383</v>
      </c>
      <c r="I12617" t="s">
        <v>104385</v>
      </c>
      <c r="J12617" t="s">
        <v>104386</v>
      </c>
      <c r="L12617" t="s">
        <v>4801</v>
      </c>
      <c r="M12617" t="s">
        <v>104384</v>
      </c>
      <c r="N12617"/>
    </row>
    <row r="12618" spans="1:14" ht="14.4" x14ac:dyDescent="0.3">
      <c r="A12618" t="s">
        <v>104387</v>
      </c>
      <c r="B12618" t="s">
        <v>104388</v>
      </c>
      <c r="C12618" t="s">
        <v>104389</v>
      </c>
      <c r="D12618">
        <v>130</v>
      </c>
      <c r="E12618" t="s">
        <v>8619</v>
      </c>
      <c r="F12618" t="s">
        <v>5132</v>
      </c>
      <c r="G12618" t="s">
        <v>567</v>
      </c>
      <c r="H12618" t="s">
        <v>104390</v>
      </c>
      <c r="I12618" t="s">
        <v>104391</v>
      </c>
      <c r="J12618" t="s">
        <v>104392</v>
      </c>
      <c r="L12618" t="s">
        <v>4801</v>
      </c>
      <c r="M12618" t="s">
        <v>72854</v>
      </c>
      <c r="N12618"/>
    </row>
    <row r="12619" spans="1:14" ht="14.4" x14ac:dyDescent="0.3">
      <c r="A12619" t="s">
        <v>104393</v>
      </c>
      <c r="B12619" t="s">
        <v>104394</v>
      </c>
      <c r="C12619" t="s">
        <v>104395</v>
      </c>
      <c r="D12619">
        <v>743</v>
      </c>
      <c r="E12619" t="s">
        <v>104396</v>
      </c>
      <c r="F12619" t="s">
        <v>5759</v>
      </c>
      <c r="G12619" t="s">
        <v>4851</v>
      </c>
      <c r="H12619" t="s">
        <v>104397</v>
      </c>
      <c r="I12619" t="s">
        <v>104399</v>
      </c>
      <c r="J12619" t="s">
        <v>104400</v>
      </c>
      <c r="L12619" t="s">
        <v>4801</v>
      </c>
      <c r="M12619" t="s">
        <v>104398</v>
      </c>
      <c r="N12619"/>
    </row>
    <row r="12620" spans="1:14" ht="14.4" x14ac:dyDescent="0.3">
      <c r="A12620" t="s">
        <v>104401</v>
      </c>
      <c r="B12620" t="s">
        <v>104402</v>
      </c>
      <c r="C12620" t="s">
        <v>10799</v>
      </c>
      <c r="D12620">
        <v>2117</v>
      </c>
      <c r="E12620" t="s">
        <v>14135</v>
      </c>
      <c r="F12620" t="s">
        <v>7533</v>
      </c>
      <c r="G12620" t="s">
        <v>4874</v>
      </c>
      <c r="H12620" t="s">
        <v>104403</v>
      </c>
      <c r="I12620" t="s">
        <v>4799</v>
      </c>
      <c r="J12620" t="s">
        <v>104405</v>
      </c>
      <c r="L12620" t="s">
        <v>4801</v>
      </c>
      <c r="M12620" t="s">
        <v>104404</v>
      </c>
      <c r="N12620"/>
    </row>
    <row r="12621" spans="1:14" ht="14.4" x14ac:dyDescent="0.3">
      <c r="A12621" t="s">
        <v>104406</v>
      </c>
      <c r="B12621" t="s">
        <v>104407</v>
      </c>
      <c r="C12621" t="s">
        <v>104408</v>
      </c>
      <c r="D12621">
        <v>432</v>
      </c>
      <c r="E12621" t="s">
        <v>25065</v>
      </c>
      <c r="F12621" t="s">
        <v>6170</v>
      </c>
      <c r="G12621" t="s">
        <v>6171</v>
      </c>
      <c r="H12621" t="s">
        <v>104409</v>
      </c>
      <c r="I12621" t="s">
        <v>104411</v>
      </c>
      <c r="J12621" t="s">
        <v>104412</v>
      </c>
      <c r="L12621" t="s">
        <v>4801</v>
      </c>
      <c r="M12621" t="s">
        <v>104410</v>
      </c>
      <c r="N12621"/>
    </row>
    <row r="12622" spans="1:14" ht="14.4" x14ac:dyDescent="0.3">
      <c r="A12622" t="s">
        <v>104413</v>
      </c>
      <c r="B12622" t="s">
        <v>104414</v>
      </c>
      <c r="C12622" t="s">
        <v>104415</v>
      </c>
      <c r="D12622">
        <v>130</v>
      </c>
      <c r="E12622" t="s">
        <v>30303</v>
      </c>
      <c r="F12622" t="s">
        <v>6135</v>
      </c>
      <c r="G12622" t="s">
        <v>6136</v>
      </c>
      <c r="H12622" t="s">
        <v>104416</v>
      </c>
      <c r="I12622" t="s">
        <v>104418</v>
      </c>
      <c r="J12622" t="s">
        <v>104419</v>
      </c>
      <c r="L12622" t="s">
        <v>4801</v>
      </c>
      <c r="M12622" t="s">
        <v>104417</v>
      </c>
      <c r="N12622"/>
    </row>
    <row r="12623" spans="1:14" ht="14.4" x14ac:dyDescent="0.3">
      <c r="A12623" t="s">
        <v>104420</v>
      </c>
      <c r="B12623" t="s">
        <v>104421</v>
      </c>
      <c r="C12623" t="s">
        <v>46162</v>
      </c>
      <c r="D12623">
        <v>1235</v>
      </c>
      <c r="E12623" t="s">
        <v>104422</v>
      </c>
      <c r="F12623" t="s">
        <v>11746</v>
      </c>
      <c r="G12623" t="s">
        <v>567</v>
      </c>
      <c r="H12623" t="s">
        <v>104423</v>
      </c>
      <c r="I12623" t="s">
        <v>104425</v>
      </c>
      <c r="J12623" t="s">
        <v>104426</v>
      </c>
      <c r="K12623" t="s">
        <v>104427</v>
      </c>
      <c r="L12623" t="s">
        <v>4815</v>
      </c>
      <c r="M12623" t="s">
        <v>104424</v>
      </c>
      <c r="N12623"/>
    </row>
    <row r="12624" spans="1:14" ht="14.4" x14ac:dyDescent="0.3">
      <c r="A12624" t="s">
        <v>104428</v>
      </c>
      <c r="B12624" t="s">
        <v>104429</v>
      </c>
      <c r="C12624" t="s">
        <v>104430</v>
      </c>
      <c r="D12624">
        <v>2</v>
      </c>
      <c r="E12624" t="s">
        <v>18783</v>
      </c>
      <c r="F12624" t="s">
        <v>5395</v>
      </c>
      <c r="G12624" t="s">
        <v>5396</v>
      </c>
      <c r="H12624" t="s">
        <v>104431</v>
      </c>
      <c r="I12624" t="s">
        <v>104433</v>
      </c>
      <c r="J12624" t="s">
        <v>104434</v>
      </c>
      <c r="K12624" t="s">
        <v>104435</v>
      </c>
      <c r="L12624" t="s">
        <v>4801</v>
      </c>
      <c r="M12624" t="s">
        <v>104432</v>
      </c>
      <c r="N12624"/>
    </row>
    <row r="12625" spans="1:14" ht="14.4" x14ac:dyDescent="0.3">
      <c r="A12625" t="s">
        <v>104436</v>
      </c>
      <c r="B12625" t="s">
        <v>104437</v>
      </c>
      <c r="C12625" t="s">
        <v>104438</v>
      </c>
      <c r="D12625">
        <v>29</v>
      </c>
      <c r="E12625" t="s">
        <v>104439</v>
      </c>
      <c r="F12625" t="s">
        <v>8395</v>
      </c>
      <c r="G12625" t="s">
        <v>4827</v>
      </c>
      <c r="H12625" t="s">
        <v>104440</v>
      </c>
      <c r="I12625" t="s">
        <v>104442</v>
      </c>
      <c r="J12625" t="s">
        <v>104443</v>
      </c>
      <c r="L12625" t="s">
        <v>4801</v>
      </c>
      <c r="M12625" t="s">
        <v>104441</v>
      </c>
      <c r="N12625"/>
    </row>
    <row r="12626" spans="1:14" ht="14.4" x14ac:dyDescent="0.3">
      <c r="A12626" t="s">
        <v>104444</v>
      </c>
      <c r="B12626" t="s">
        <v>104445</v>
      </c>
      <c r="C12626" t="s">
        <v>104446</v>
      </c>
      <c r="D12626">
        <v>19</v>
      </c>
      <c r="E12626" t="s">
        <v>14</v>
      </c>
      <c r="F12626" t="s">
        <v>7616</v>
      </c>
      <c r="G12626" t="s">
        <v>567</v>
      </c>
      <c r="H12626" t="s">
        <v>104447</v>
      </c>
      <c r="I12626" t="s">
        <v>104449</v>
      </c>
      <c r="J12626" t="s">
        <v>104450</v>
      </c>
      <c r="L12626" t="s">
        <v>4801</v>
      </c>
      <c r="M12626" t="s">
        <v>104448</v>
      </c>
      <c r="N12626"/>
    </row>
    <row r="12627" spans="1:14" ht="14.4" x14ac:dyDescent="0.3">
      <c r="A12627" t="s">
        <v>104451</v>
      </c>
      <c r="B12627" t="s">
        <v>104452</v>
      </c>
      <c r="C12627" t="s">
        <v>104453</v>
      </c>
      <c r="D12627">
        <v>14</v>
      </c>
      <c r="E12627" t="s">
        <v>36611</v>
      </c>
      <c r="F12627" t="s">
        <v>21930</v>
      </c>
      <c r="G12627" t="s">
        <v>4827</v>
      </c>
      <c r="H12627" t="s">
        <v>104454</v>
      </c>
      <c r="I12627" t="s">
        <v>104456</v>
      </c>
      <c r="J12627" t="s">
        <v>104457</v>
      </c>
      <c r="L12627" t="s">
        <v>4801</v>
      </c>
      <c r="M12627" t="s">
        <v>104455</v>
      </c>
      <c r="N12627"/>
    </row>
    <row r="12628" spans="1:14" ht="14.4" x14ac:dyDescent="0.3">
      <c r="A12628" t="s">
        <v>104458</v>
      </c>
      <c r="B12628" t="s">
        <v>104459</v>
      </c>
      <c r="C12628" t="s">
        <v>104460</v>
      </c>
      <c r="D12628">
        <v>6440</v>
      </c>
      <c r="E12628" t="s">
        <v>104461</v>
      </c>
      <c r="F12628" t="s">
        <v>71</v>
      </c>
      <c r="G12628" t="s">
        <v>567</v>
      </c>
      <c r="H12628" t="s">
        <v>104462</v>
      </c>
      <c r="I12628" t="s">
        <v>104464</v>
      </c>
      <c r="J12628" t="s">
        <v>105795</v>
      </c>
      <c r="L12628" t="s">
        <v>4801</v>
      </c>
      <c r="M12628" t="s">
        <v>104463</v>
      </c>
      <c r="N12628"/>
    </row>
    <row r="12629" spans="1:14" ht="14.4" x14ac:dyDescent="0.3">
      <c r="A12629" t="s">
        <v>104465</v>
      </c>
      <c r="B12629" t="s">
        <v>104466</v>
      </c>
      <c r="C12629" t="s">
        <v>104467</v>
      </c>
      <c r="D12629">
        <v>170</v>
      </c>
      <c r="E12629" t="s">
        <v>104468</v>
      </c>
      <c r="F12629" t="s">
        <v>5132</v>
      </c>
      <c r="G12629" t="s">
        <v>567</v>
      </c>
      <c r="H12629" t="s">
        <v>104469</v>
      </c>
      <c r="I12629" t="s">
        <v>104471</v>
      </c>
      <c r="J12629" t="s">
        <v>104472</v>
      </c>
      <c r="L12629" t="s">
        <v>4801</v>
      </c>
      <c r="M12629" t="s">
        <v>104470</v>
      </c>
      <c r="N12629"/>
    </row>
    <row r="12630" spans="1:14" ht="14.4" x14ac:dyDescent="0.3">
      <c r="A12630" t="s">
        <v>104473</v>
      </c>
      <c r="B12630" t="s">
        <v>104474</v>
      </c>
      <c r="C12630" t="s">
        <v>104475</v>
      </c>
      <c r="D12630">
        <v>1185</v>
      </c>
      <c r="E12630" t="s">
        <v>26592</v>
      </c>
      <c r="F12630" t="s">
        <v>5132</v>
      </c>
      <c r="G12630" t="s">
        <v>567</v>
      </c>
      <c r="H12630" t="s">
        <v>104476</v>
      </c>
      <c r="I12630" t="s">
        <v>104478</v>
      </c>
      <c r="J12630" t="s">
        <v>104479</v>
      </c>
      <c r="L12630" t="s">
        <v>4801</v>
      </c>
      <c r="M12630" t="s">
        <v>104477</v>
      </c>
      <c r="N12630"/>
    </row>
    <row r="12631" spans="1:14" ht="14.4" x14ac:dyDescent="0.3">
      <c r="A12631" t="s">
        <v>104480</v>
      </c>
      <c r="B12631" t="s">
        <v>104481</v>
      </c>
      <c r="C12631" t="s">
        <v>104482</v>
      </c>
      <c r="D12631">
        <v>0</v>
      </c>
      <c r="E12631" t="s">
        <v>104483</v>
      </c>
      <c r="F12631" t="s">
        <v>15419</v>
      </c>
      <c r="G12631" t="s">
        <v>5033</v>
      </c>
      <c r="H12631" t="s">
        <v>104484</v>
      </c>
      <c r="I12631" t="s">
        <v>104486</v>
      </c>
      <c r="J12631" t="s">
        <v>83719</v>
      </c>
      <c r="L12631" t="s">
        <v>4801</v>
      </c>
      <c r="M12631" t="s">
        <v>104485</v>
      </c>
      <c r="N12631"/>
    </row>
    <row r="12632" spans="1:14" ht="14.4" x14ac:dyDescent="0.3">
      <c r="A12632" t="s">
        <v>104487</v>
      </c>
      <c r="B12632" t="s">
        <v>104488</v>
      </c>
      <c r="C12632" t="s">
        <v>104489</v>
      </c>
      <c r="D12632">
        <v>80</v>
      </c>
      <c r="E12632" t="s">
        <v>104490</v>
      </c>
      <c r="F12632" t="s">
        <v>7352</v>
      </c>
      <c r="G12632" t="s">
        <v>6136</v>
      </c>
      <c r="H12632" t="s">
        <v>104491</v>
      </c>
      <c r="I12632" t="s">
        <v>104493</v>
      </c>
      <c r="J12632" t="s">
        <v>104494</v>
      </c>
      <c r="L12632" t="s">
        <v>4801</v>
      </c>
      <c r="M12632" t="s">
        <v>104492</v>
      </c>
      <c r="N12632"/>
    </row>
    <row r="12633" spans="1:14" ht="14.4" x14ac:dyDescent="0.3">
      <c r="A12633" t="s">
        <v>104495</v>
      </c>
      <c r="B12633" t="s">
        <v>104496</v>
      </c>
      <c r="C12633" t="s">
        <v>104497</v>
      </c>
      <c r="D12633">
        <v>88</v>
      </c>
      <c r="E12633" t="s">
        <v>104498</v>
      </c>
      <c r="F12633" t="s">
        <v>5415</v>
      </c>
      <c r="G12633" t="s">
        <v>567</v>
      </c>
      <c r="H12633" t="s">
        <v>104499</v>
      </c>
      <c r="I12633" t="s">
        <v>104501</v>
      </c>
      <c r="J12633" t="s">
        <v>104502</v>
      </c>
      <c r="L12633" t="s">
        <v>4801</v>
      </c>
      <c r="M12633" t="s">
        <v>104500</v>
      </c>
      <c r="N12633"/>
    </row>
    <row r="12634" spans="1:14" ht="14.4" x14ac:dyDescent="0.3">
      <c r="A12634" t="s">
        <v>104503</v>
      </c>
      <c r="B12634" t="s">
        <v>104504</v>
      </c>
      <c r="C12634" t="s">
        <v>97063</v>
      </c>
      <c r="D12634">
        <v>6300</v>
      </c>
      <c r="E12634" t="s">
        <v>104505</v>
      </c>
      <c r="F12634" t="s">
        <v>9995</v>
      </c>
      <c r="G12634" t="s">
        <v>4806</v>
      </c>
      <c r="H12634" t="s">
        <v>104506</v>
      </c>
      <c r="I12634" t="s">
        <v>104508</v>
      </c>
      <c r="J12634" t="s">
        <v>104509</v>
      </c>
      <c r="L12634" t="s">
        <v>4801</v>
      </c>
      <c r="M12634" t="s">
        <v>104507</v>
      </c>
      <c r="N12634"/>
    </row>
    <row r="12635" spans="1:14" ht="14.4" x14ac:dyDescent="0.3">
      <c r="A12635" t="s">
        <v>104510</v>
      </c>
      <c r="B12635" t="s">
        <v>104511</v>
      </c>
      <c r="C12635" t="s">
        <v>104512</v>
      </c>
      <c r="D12635">
        <v>1086</v>
      </c>
      <c r="E12635" t="s">
        <v>104513</v>
      </c>
      <c r="F12635" t="s">
        <v>14067</v>
      </c>
      <c r="G12635" t="s">
        <v>567</v>
      </c>
      <c r="H12635" t="s">
        <v>104514</v>
      </c>
      <c r="I12635" t="s">
        <v>104516</v>
      </c>
      <c r="J12635" t="s">
        <v>104517</v>
      </c>
      <c r="L12635" t="s">
        <v>4801</v>
      </c>
      <c r="M12635" t="s">
        <v>104515</v>
      </c>
      <c r="N12635"/>
    </row>
    <row r="12636" spans="1:14" ht="14.4" x14ac:dyDescent="0.3">
      <c r="A12636" t="s">
        <v>104518</v>
      </c>
      <c r="B12636" t="s">
        <v>104519</v>
      </c>
      <c r="C12636" t="s">
        <v>104520</v>
      </c>
      <c r="D12636">
        <v>130</v>
      </c>
      <c r="E12636" t="s">
        <v>104521</v>
      </c>
      <c r="F12636" t="s">
        <v>71</v>
      </c>
      <c r="G12636" t="s">
        <v>567</v>
      </c>
      <c r="H12636" t="s">
        <v>104522</v>
      </c>
      <c r="I12636" t="s">
        <v>104524</v>
      </c>
      <c r="J12636" t="s">
        <v>104525</v>
      </c>
      <c r="K12636" t="s">
        <v>104526</v>
      </c>
      <c r="L12636" t="s">
        <v>4801</v>
      </c>
      <c r="M12636" t="s">
        <v>104523</v>
      </c>
      <c r="N12636"/>
    </row>
    <row r="12637" spans="1:14" ht="14.4" x14ac:dyDescent="0.3">
      <c r="A12637" t="s">
        <v>104527</v>
      </c>
      <c r="B12637" t="s">
        <v>104528</v>
      </c>
      <c r="C12637" t="s">
        <v>104529</v>
      </c>
      <c r="D12637">
        <v>180</v>
      </c>
      <c r="E12637" t="s">
        <v>104530</v>
      </c>
      <c r="F12637" t="s">
        <v>5110</v>
      </c>
      <c r="G12637" t="s">
        <v>567</v>
      </c>
      <c r="H12637" t="s">
        <v>104531</v>
      </c>
      <c r="I12637" t="s">
        <v>104533</v>
      </c>
      <c r="J12637" t="s">
        <v>104534</v>
      </c>
      <c r="L12637" t="s">
        <v>4801</v>
      </c>
      <c r="M12637" t="s">
        <v>104532</v>
      </c>
      <c r="N12637"/>
    </row>
    <row r="12638" spans="1:14" ht="14.4" x14ac:dyDescent="0.3">
      <c r="A12638" t="s">
        <v>104535</v>
      </c>
      <c r="B12638" t="s">
        <v>104536</v>
      </c>
      <c r="C12638" t="s">
        <v>104537</v>
      </c>
      <c r="D12638">
        <v>100</v>
      </c>
      <c r="E12638" t="s">
        <v>104538</v>
      </c>
      <c r="F12638" t="s">
        <v>9013</v>
      </c>
      <c r="G12638" t="s">
        <v>5033</v>
      </c>
      <c r="H12638" t="s">
        <v>104539</v>
      </c>
      <c r="I12638" t="s">
        <v>104533</v>
      </c>
      <c r="J12638" t="s">
        <v>104541</v>
      </c>
      <c r="L12638" t="s">
        <v>4801</v>
      </c>
      <c r="M12638" t="s">
        <v>104540</v>
      </c>
      <c r="N12638"/>
    </row>
    <row r="12639" spans="1:14" ht="14.4" x14ac:dyDescent="0.3">
      <c r="A12639" t="s">
        <v>104542</v>
      </c>
      <c r="B12639" t="s">
        <v>104543</v>
      </c>
      <c r="C12639" t="s">
        <v>104544</v>
      </c>
      <c r="D12639">
        <v>169</v>
      </c>
      <c r="E12639" t="s">
        <v>104545</v>
      </c>
      <c r="F12639" t="s">
        <v>6365</v>
      </c>
      <c r="G12639" t="s">
        <v>567</v>
      </c>
      <c r="H12639" t="s">
        <v>104546</v>
      </c>
      <c r="I12639" t="s">
        <v>104548</v>
      </c>
      <c r="J12639" t="s">
        <v>104549</v>
      </c>
      <c r="L12639" t="s">
        <v>4801</v>
      </c>
      <c r="M12639" t="s">
        <v>104547</v>
      </c>
      <c r="N12639"/>
    </row>
    <row r="12640" spans="1:14" ht="14.4" x14ac:dyDescent="0.3">
      <c r="A12640" t="s">
        <v>104550</v>
      </c>
      <c r="B12640" t="s">
        <v>104551</v>
      </c>
      <c r="C12640" t="s">
        <v>35513</v>
      </c>
      <c r="D12640">
        <v>17</v>
      </c>
      <c r="E12640" t="s">
        <v>35514</v>
      </c>
      <c r="F12640" t="s">
        <v>9463</v>
      </c>
      <c r="G12640" t="s">
        <v>4806</v>
      </c>
      <c r="H12640" t="s">
        <v>104552</v>
      </c>
      <c r="I12640" t="s">
        <v>104554</v>
      </c>
      <c r="J12640" t="s">
        <v>54133</v>
      </c>
      <c r="L12640" t="s">
        <v>4801</v>
      </c>
      <c r="M12640" t="s">
        <v>104553</v>
      </c>
      <c r="N12640"/>
    </row>
    <row r="12641" spans="1:14" ht="14.4" x14ac:dyDescent="0.3">
      <c r="A12641" t="s">
        <v>104555</v>
      </c>
      <c r="B12641" t="s">
        <v>104556</v>
      </c>
      <c r="C12641" t="s">
        <v>104557</v>
      </c>
      <c r="D12641">
        <v>188</v>
      </c>
      <c r="E12641" t="s">
        <v>10385</v>
      </c>
      <c r="F12641" t="s">
        <v>6765</v>
      </c>
      <c r="G12641" t="s">
        <v>4952</v>
      </c>
      <c r="H12641" t="s">
        <v>104558</v>
      </c>
      <c r="I12641" t="s">
        <v>104560</v>
      </c>
      <c r="J12641" t="s">
        <v>104561</v>
      </c>
      <c r="L12641" t="s">
        <v>4801</v>
      </c>
      <c r="M12641" t="s">
        <v>104559</v>
      </c>
      <c r="N12641"/>
    </row>
    <row r="12642" spans="1:14" ht="14.4" x14ac:dyDescent="0.3">
      <c r="A12642" t="s">
        <v>104562</v>
      </c>
      <c r="B12642" t="s">
        <v>104563</v>
      </c>
      <c r="C12642" t="s">
        <v>104564</v>
      </c>
      <c r="D12642">
        <v>17</v>
      </c>
      <c r="E12642" t="s">
        <v>104565</v>
      </c>
      <c r="F12642" t="s">
        <v>30112</v>
      </c>
      <c r="G12642" t="s">
        <v>567</v>
      </c>
      <c r="H12642" t="s">
        <v>104566</v>
      </c>
      <c r="I12642" t="s">
        <v>4799</v>
      </c>
      <c r="J12642" t="s">
        <v>104568</v>
      </c>
      <c r="L12642" t="s">
        <v>4801</v>
      </c>
      <c r="M12642" t="s">
        <v>104567</v>
      </c>
      <c r="N12642"/>
    </row>
    <row r="12643" spans="1:14" ht="14.4" x14ac:dyDescent="0.3">
      <c r="A12643" t="s">
        <v>104569</v>
      </c>
      <c r="B12643" t="s">
        <v>104570</v>
      </c>
      <c r="C12643" t="s">
        <v>104571</v>
      </c>
      <c r="D12643">
        <v>1064</v>
      </c>
      <c r="E12643" t="s">
        <v>104572</v>
      </c>
      <c r="F12643" t="s">
        <v>5560</v>
      </c>
      <c r="G12643" t="s">
        <v>5033</v>
      </c>
      <c r="H12643" t="s">
        <v>104573</v>
      </c>
      <c r="I12643" t="s">
        <v>104574</v>
      </c>
      <c r="J12643" t="s">
        <v>104575</v>
      </c>
      <c r="L12643" t="s">
        <v>4801</v>
      </c>
      <c r="M12643" t="s">
        <v>72854</v>
      </c>
      <c r="N12643"/>
    </row>
    <row r="12644" spans="1:14" ht="14.4" x14ac:dyDescent="0.3">
      <c r="A12644" t="s">
        <v>104576</v>
      </c>
      <c r="B12644" t="s">
        <v>104577</v>
      </c>
      <c r="C12644" t="s">
        <v>104578</v>
      </c>
      <c r="D12644">
        <v>10</v>
      </c>
      <c r="E12644" t="s">
        <v>26292</v>
      </c>
      <c r="F12644" t="s">
        <v>9013</v>
      </c>
      <c r="G12644" t="s">
        <v>5033</v>
      </c>
      <c r="H12644" t="s">
        <v>104579</v>
      </c>
      <c r="I12644" t="s">
        <v>104581</v>
      </c>
      <c r="J12644" t="s">
        <v>104582</v>
      </c>
      <c r="L12644" t="s">
        <v>4801</v>
      </c>
      <c r="M12644" t="s">
        <v>104580</v>
      </c>
      <c r="N12644"/>
    </row>
    <row r="12645" spans="1:14" ht="14.4" x14ac:dyDescent="0.3">
      <c r="A12645" t="s">
        <v>104583</v>
      </c>
      <c r="B12645" t="s">
        <v>104584</v>
      </c>
      <c r="C12645" t="s">
        <v>95064</v>
      </c>
      <c r="D12645">
        <v>706</v>
      </c>
      <c r="E12645" t="s">
        <v>104585</v>
      </c>
      <c r="F12645" t="s">
        <v>28487</v>
      </c>
      <c r="G12645" t="s">
        <v>567</v>
      </c>
      <c r="H12645" t="s">
        <v>104586</v>
      </c>
      <c r="I12645" t="s">
        <v>104588</v>
      </c>
      <c r="J12645" t="s">
        <v>104589</v>
      </c>
      <c r="L12645" t="s">
        <v>4801</v>
      </c>
      <c r="M12645" t="s">
        <v>104587</v>
      </c>
      <c r="N12645"/>
    </row>
    <row r="12646" spans="1:14" ht="14.4" x14ac:dyDescent="0.3">
      <c r="A12646" t="s">
        <v>104590</v>
      </c>
      <c r="B12646" t="s">
        <v>104591</v>
      </c>
      <c r="C12646" t="s">
        <v>104592</v>
      </c>
      <c r="D12646">
        <v>25</v>
      </c>
      <c r="E12646" t="s">
        <v>133</v>
      </c>
      <c r="F12646" t="s">
        <v>5336</v>
      </c>
      <c r="G12646" t="s">
        <v>4952</v>
      </c>
      <c r="H12646" t="s">
        <v>104593</v>
      </c>
      <c r="I12646" t="s">
        <v>104595</v>
      </c>
      <c r="J12646" t="s">
        <v>104596</v>
      </c>
      <c r="K12646" t="s">
        <v>105796</v>
      </c>
      <c r="L12646" t="s">
        <v>4801</v>
      </c>
      <c r="M12646" t="s">
        <v>104594</v>
      </c>
      <c r="N12646"/>
    </row>
    <row r="12647" spans="1:14" ht="14.4" x14ac:dyDescent="0.3">
      <c r="A12647" t="s">
        <v>104597</v>
      </c>
      <c r="B12647" t="s">
        <v>104598</v>
      </c>
      <c r="C12647" t="s">
        <v>104599</v>
      </c>
      <c r="D12647">
        <v>0</v>
      </c>
      <c r="E12647" t="s">
        <v>104600</v>
      </c>
      <c r="F12647" t="s">
        <v>5003</v>
      </c>
      <c r="G12647" t="s">
        <v>5004</v>
      </c>
      <c r="H12647" t="s">
        <v>104601</v>
      </c>
      <c r="I12647" t="s">
        <v>104603</v>
      </c>
      <c r="J12647" t="s">
        <v>105797</v>
      </c>
      <c r="L12647" t="s">
        <v>5007</v>
      </c>
      <c r="M12647" t="s">
        <v>104602</v>
      </c>
      <c r="N12647"/>
    </row>
    <row r="12648" spans="1:14" ht="14.4" x14ac:dyDescent="0.3">
      <c r="A12648" t="s">
        <v>104604</v>
      </c>
      <c r="B12648" t="s">
        <v>104605</v>
      </c>
      <c r="C12648" t="s">
        <v>104606</v>
      </c>
      <c r="D12648">
        <v>2872</v>
      </c>
      <c r="E12648" t="s">
        <v>19695</v>
      </c>
      <c r="F12648" t="s">
        <v>6170</v>
      </c>
      <c r="G12648" t="s">
        <v>6171</v>
      </c>
      <c r="H12648" t="s">
        <v>104607</v>
      </c>
      <c r="I12648" t="s">
        <v>104609</v>
      </c>
      <c r="J12648" t="s">
        <v>104610</v>
      </c>
      <c r="L12648" t="s">
        <v>4801</v>
      </c>
      <c r="M12648" t="s">
        <v>104608</v>
      </c>
      <c r="N12648"/>
    </row>
    <row r="12649" spans="1:14" ht="14.4" x14ac:dyDescent="0.3">
      <c r="A12649" t="s">
        <v>104611</v>
      </c>
      <c r="B12649" t="s">
        <v>104612</v>
      </c>
      <c r="C12649" t="s">
        <v>104613</v>
      </c>
      <c r="D12649">
        <v>346</v>
      </c>
      <c r="E12649" t="s">
        <v>30020</v>
      </c>
      <c r="F12649" t="s">
        <v>5132</v>
      </c>
      <c r="G12649" t="s">
        <v>567</v>
      </c>
      <c r="H12649" t="s">
        <v>104614</v>
      </c>
      <c r="I12649" t="s">
        <v>104616</v>
      </c>
      <c r="J12649" t="s">
        <v>104617</v>
      </c>
      <c r="L12649" t="s">
        <v>4801</v>
      </c>
      <c r="M12649" t="s">
        <v>104615</v>
      </c>
      <c r="N12649"/>
    </row>
    <row r="12650" spans="1:14" ht="14.4" x14ac:dyDescent="0.3">
      <c r="A12650" t="s">
        <v>104618</v>
      </c>
      <c r="B12650" t="s">
        <v>104619</v>
      </c>
      <c r="C12650" t="s">
        <v>104620</v>
      </c>
      <c r="D12650">
        <v>4383</v>
      </c>
      <c r="E12650" t="s">
        <v>87523</v>
      </c>
      <c r="F12650" t="s">
        <v>4943</v>
      </c>
      <c r="G12650" t="s">
        <v>4851</v>
      </c>
      <c r="H12650" t="s">
        <v>104621</v>
      </c>
      <c r="I12650" t="s">
        <v>104623</v>
      </c>
      <c r="J12650" t="s">
        <v>104624</v>
      </c>
      <c r="K12650" t="s">
        <v>104625</v>
      </c>
      <c r="L12650" t="s">
        <v>4946</v>
      </c>
      <c r="M12650" t="s">
        <v>104622</v>
      </c>
      <c r="N12650"/>
    </row>
    <row r="12651" spans="1:14" ht="14.4" x14ac:dyDescent="0.3">
      <c r="A12651" t="s">
        <v>104626</v>
      </c>
      <c r="B12651" t="s">
        <v>104627</v>
      </c>
      <c r="C12651" t="s">
        <v>27978</v>
      </c>
      <c r="D12651">
        <v>694</v>
      </c>
      <c r="E12651" t="s">
        <v>6830</v>
      </c>
      <c r="F12651" t="s">
        <v>4835</v>
      </c>
      <c r="G12651" t="s">
        <v>567</v>
      </c>
      <c r="H12651" t="s">
        <v>104628</v>
      </c>
      <c r="I12651" t="s">
        <v>104630</v>
      </c>
      <c r="J12651" t="s">
        <v>104631</v>
      </c>
      <c r="L12651" t="s">
        <v>4801</v>
      </c>
      <c r="M12651" t="s">
        <v>104629</v>
      </c>
      <c r="N12651"/>
    </row>
    <row r="12652" spans="1:14" ht="14.4" x14ac:dyDescent="0.3">
      <c r="A12652" t="s">
        <v>104632</v>
      </c>
      <c r="B12652" t="s">
        <v>104633</v>
      </c>
      <c r="C12652" t="s">
        <v>104634</v>
      </c>
      <c r="D12652">
        <v>7</v>
      </c>
      <c r="E12652" t="s">
        <v>439</v>
      </c>
      <c r="F12652" t="s">
        <v>4835</v>
      </c>
      <c r="G12652" t="s">
        <v>567</v>
      </c>
      <c r="H12652" t="s">
        <v>104635</v>
      </c>
      <c r="I12652" t="s">
        <v>104637</v>
      </c>
      <c r="J12652" t="s">
        <v>104638</v>
      </c>
      <c r="L12652" t="s">
        <v>4801</v>
      </c>
      <c r="M12652" t="s">
        <v>104636</v>
      </c>
      <c r="N12652"/>
    </row>
    <row r="12653" spans="1:14" ht="14.4" x14ac:dyDescent="0.3">
      <c r="A12653" t="s">
        <v>104639</v>
      </c>
      <c r="B12653" t="s">
        <v>104640</v>
      </c>
      <c r="C12653" t="s">
        <v>104641</v>
      </c>
      <c r="D12653">
        <v>6510</v>
      </c>
      <c r="E12653" t="s">
        <v>104642</v>
      </c>
      <c r="F12653" t="s">
        <v>4835</v>
      </c>
      <c r="G12653" t="s">
        <v>567</v>
      </c>
      <c r="H12653" t="s">
        <v>104643</v>
      </c>
      <c r="I12653" t="s">
        <v>104645</v>
      </c>
      <c r="J12653" t="s">
        <v>104646</v>
      </c>
      <c r="L12653" t="s">
        <v>4801</v>
      </c>
      <c r="M12653" t="s">
        <v>104644</v>
      </c>
      <c r="N12653"/>
    </row>
    <row r="12654" spans="1:14" ht="14.4" x14ac:dyDescent="0.3">
      <c r="A12654" t="s">
        <v>104647</v>
      </c>
      <c r="B12654" t="s">
        <v>104648</v>
      </c>
      <c r="C12654" t="s">
        <v>104649</v>
      </c>
      <c r="D12654">
        <v>781</v>
      </c>
      <c r="E12654" t="s">
        <v>6444</v>
      </c>
      <c r="F12654" t="s">
        <v>5216</v>
      </c>
      <c r="G12654" t="s">
        <v>5187</v>
      </c>
      <c r="H12654" t="s">
        <v>104650</v>
      </c>
      <c r="I12654" t="s">
        <v>104651</v>
      </c>
      <c r="J12654" t="s">
        <v>104652</v>
      </c>
      <c r="L12654" t="s">
        <v>4801</v>
      </c>
      <c r="M12654" t="s">
        <v>72854</v>
      </c>
      <c r="N12654"/>
    </row>
    <row r="12655" spans="1:14" ht="14.4" x14ac:dyDescent="0.3">
      <c r="A12655" t="s">
        <v>104653</v>
      </c>
      <c r="B12655" t="s">
        <v>104654</v>
      </c>
      <c r="C12655" t="s">
        <v>104655</v>
      </c>
      <c r="D12655">
        <v>150</v>
      </c>
      <c r="E12655" t="s">
        <v>104656</v>
      </c>
      <c r="F12655" t="s">
        <v>6255</v>
      </c>
      <c r="G12655" t="s">
        <v>567</v>
      </c>
      <c r="H12655" t="s">
        <v>104657</v>
      </c>
      <c r="I12655" t="s">
        <v>104659</v>
      </c>
      <c r="J12655" t="s">
        <v>104660</v>
      </c>
      <c r="L12655" t="s">
        <v>4801</v>
      </c>
      <c r="M12655" t="s">
        <v>104658</v>
      </c>
      <c r="N12655"/>
    </row>
    <row r="12656" spans="1:14" ht="14.4" x14ac:dyDescent="0.3">
      <c r="A12656" t="s">
        <v>104661</v>
      </c>
      <c r="B12656" t="s">
        <v>104662</v>
      </c>
      <c r="C12656" t="s">
        <v>104663</v>
      </c>
      <c r="D12656">
        <v>88</v>
      </c>
      <c r="E12656" t="s">
        <v>104664</v>
      </c>
      <c r="F12656" t="s">
        <v>5343</v>
      </c>
      <c r="G12656" t="s">
        <v>4806</v>
      </c>
      <c r="H12656" t="s">
        <v>104665</v>
      </c>
      <c r="I12656" t="s">
        <v>104667</v>
      </c>
      <c r="J12656" t="s">
        <v>104668</v>
      </c>
      <c r="L12656" t="s">
        <v>4801</v>
      </c>
      <c r="M12656" t="s">
        <v>104666</v>
      </c>
      <c r="N12656"/>
    </row>
    <row r="12657" spans="1:14" ht="14.4" x14ac:dyDescent="0.3">
      <c r="A12657" t="s">
        <v>104669</v>
      </c>
      <c r="B12657" t="s">
        <v>104670</v>
      </c>
      <c r="C12657" t="s">
        <v>104671</v>
      </c>
      <c r="D12657">
        <v>114</v>
      </c>
      <c r="E12657" t="s">
        <v>104672</v>
      </c>
      <c r="F12657" t="s">
        <v>5725</v>
      </c>
      <c r="G12657" t="s">
        <v>567</v>
      </c>
      <c r="H12657" t="s">
        <v>104673</v>
      </c>
      <c r="I12657" t="s">
        <v>104675</v>
      </c>
      <c r="J12657" t="s">
        <v>104676</v>
      </c>
      <c r="L12657" t="s">
        <v>4801</v>
      </c>
      <c r="M12657" t="s">
        <v>104674</v>
      </c>
      <c r="N12657"/>
    </row>
    <row r="12658" spans="1:14" ht="14.4" x14ac:dyDescent="0.3">
      <c r="A12658" t="s">
        <v>104677</v>
      </c>
      <c r="B12658" t="s">
        <v>104678</v>
      </c>
      <c r="C12658" t="s">
        <v>104679</v>
      </c>
      <c r="D12658">
        <v>230</v>
      </c>
      <c r="E12658" t="s">
        <v>104680</v>
      </c>
      <c r="F12658" t="s">
        <v>9340</v>
      </c>
      <c r="G12658" t="s">
        <v>4806</v>
      </c>
      <c r="H12658" t="s">
        <v>104681</v>
      </c>
      <c r="I12658" t="s">
        <v>104683</v>
      </c>
      <c r="J12658" t="s">
        <v>104684</v>
      </c>
      <c r="L12658" t="s">
        <v>4801</v>
      </c>
      <c r="M12658" t="s">
        <v>104682</v>
      </c>
      <c r="N12658"/>
    </row>
    <row r="12659" spans="1:14" ht="14.4" x14ac:dyDescent="0.3">
      <c r="A12659" t="s">
        <v>104685</v>
      </c>
      <c r="B12659" t="s">
        <v>104686</v>
      </c>
      <c r="C12659" t="s">
        <v>85926</v>
      </c>
      <c r="D12659">
        <v>311</v>
      </c>
      <c r="E12659" t="s">
        <v>104687</v>
      </c>
      <c r="F12659" t="s">
        <v>8567</v>
      </c>
      <c r="G12659" t="s">
        <v>567</v>
      </c>
      <c r="H12659" t="s">
        <v>104688</v>
      </c>
      <c r="I12659" t="s">
        <v>104690</v>
      </c>
      <c r="J12659" t="s">
        <v>104691</v>
      </c>
      <c r="L12659" t="s">
        <v>4801</v>
      </c>
      <c r="M12659" t="s">
        <v>104689</v>
      </c>
      <c r="N12659"/>
    </row>
    <row r="12660" spans="1:14" ht="14.4" x14ac:dyDescent="0.3">
      <c r="A12660" t="s">
        <v>104692</v>
      </c>
      <c r="B12660" t="s">
        <v>104693</v>
      </c>
      <c r="C12660" t="s">
        <v>104694</v>
      </c>
      <c r="D12660">
        <v>291</v>
      </c>
      <c r="E12660" t="s">
        <v>104695</v>
      </c>
      <c r="F12660" t="s">
        <v>6492</v>
      </c>
      <c r="G12660" t="s">
        <v>567</v>
      </c>
      <c r="H12660" t="s">
        <v>104696</v>
      </c>
      <c r="I12660" t="s">
        <v>104697</v>
      </c>
      <c r="J12660" t="s">
        <v>104698</v>
      </c>
      <c r="L12660" t="s">
        <v>4801</v>
      </c>
      <c r="M12660" t="s">
        <v>72854</v>
      </c>
      <c r="N12660"/>
    </row>
    <row r="12661" spans="1:14" ht="14.4" x14ac:dyDescent="0.3">
      <c r="A12661" t="s">
        <v>104699</v>
      </c>
      <c r="B12661" t="s">
        <v>104700</v>
      </c>
      <c r="C12661" t="s">
        <v>104701</v>
      </c>
      <c r="D12661">
        <v>25</v>
      </c>
      <c r="E12661" t="s">
        <v>104702</v>
      </c>
      <c r="F12661" t="s">
        <v>5789</v>
      </c>
      <c r="G12661" t="s">
        <v>567</v>
      </c>
      <c r="H12661" t="s">
        <v>104703</v>
      </c>
      <c r="I12661" t="s">
        <v>104705</v>
      </c>
      <c r="J12661" t="s">
        <v>104706</v>
      </c>
      <c r="L12661" t="s">
        <v>4801</v>
      </c>
      <c r="M12661" t="s">
        <v>104704</v>
      </c>
      <c r="N12661"/>
    </row>
    <row r="12662" spans="1:14" ht="14.4" x14ac:dyDescent="0.3">
      <c r="A12662" t="s">
        <v>101736</v>
      </c>
      <c r="B12662" t="s">
        <v>101737</v>
      </c>
      <c r="C12662" t="s">
        <v>101738</v>
      </c>
      <c r="D12662">
        <v>0</v>
      </c>
      <c r="E12662" t="s">
        <v>101739</v>
      </c>
      <c r="F12662" t="s">
        <v>5725</v>
      </c>
      <c r="G12662" t="s">
        <v>567</v>
      </c>
      <c r="H12662" t="s">
        <v>101740</v>
      </c>
      <c r="I12662" t="s">
        <v>101742</v>
      </c>
      <c r="J12662" t="s">
        <v>101743</v>
      </c>
      <c r="L12662" t="s">
        <v>4801</v>
      </c>
      <c r="M12662" t="s">
        <v>101741</v>
      </c>
      <c r="N12662"/>
    </row>
    <row r="12663" spans="1:14" ht="14.4" x14ac:dyDescent="0.3">
      <c r="A12663" t="s">
        <v>104707</v>
      </c>
      <c r="B12663" t="s">
        <v>104708</v>
      </c>
      <c r="C12663" t="s">
        <v>104709</v>
      </c>
      <c r="D12663">
        <v>55</v>
      </c>
      <c r="E12663" t="s">
        <v>104710</v>
      </c>
      <c r="F12663" t="s">
        <v>9375</v>
      </c>
      <c r="G12663" t="s">
        <v>567</v>
      </c>
      <c r="H12663" t="s">
        <v>104711</v>
      </c>
      <c r="I12663" t="s">
        <v>4799</v>
      </c>
      <c r="J12663" t="s">
        <v>104713</v>
      </c>
      <c r="L12663" t="s">
        <v>4801</v>
      </c>
      <c r="M12663" t="s">
        <v>104712</v>
      </c>
      <c r="N12663"/>
    </row>
    <row r="12664" spans="1:14" ht="14.4" x14ac:dyDescent="0.3">
      <c r="A12664" t="s">
        <v>104714</v>
      </c>
      <c r="B12664" t="s">
        <v>104715</v>
      </c>
      <c r="C12664" t="s">
        <v>104716</v>
      </c>
      <c r="D12664">
        <v>1210</v>
      </c>
      <c r="E12664" t="s">
        <v>39190</v>
      </c>
      <c r="F12664" t="s">
        <v>5622</v>
      </c>
      <c r="G12664" t="s">
        <v>4915</v>
      </c>
      <c r="H12664" t="s">
        <v>104717</v>
      </c>
      <c r="I12664" t="s">
        <v>104719</v>
      </c>
      <c r="J12664" t="s">
        <v>95269</v>
      </c>
      <c r="L12664" t="s">
        <v>4801</v>
      </c>
      <c r="M12664" t="s">
        <v>104718</v>
      </c>
      <c r="N12664"/>
    </row>
    <row r="12665" spans="1:14" ht="14.4" x14ac:dyDescent="0.3">
      <c r="A12665" t="s">
        <v>104720</v>
      </c>
      <c r="B12665" t="s">
        <v>104721</v>
      </c>
      <c r="C12665" t="s">
        <v>104722</v>
      </c>
      <c r="D12665">
        <v>215</v>
      </c>
      <c r="E12665" t="s">
        <v>14</v>
      </c>
      <c r="F12665" t="s">
        <v>5456</v>
      </c>
      <c r="G12665" t="s">
        <v>4885</v>
      </c>
      <c r="H12665" t="s">
        <v>104723</v>
      </c>
      <c r="I12665" t="s">
        <v>104725</v>
      </c>
      <c r="J12665" t="s">
        <v>104726</v>
      </c>
      <c r="L12665" t="s">
        <v>4801</v>
      </c>
      <c r="M12665" t="s">
        <v>104724</v>
      </c>
      <c r="N12665"/>
    </row>
    <row r="12666" spans="1:14" ht="14.4" x14ac:dyDescent="0.3">
      <c r="A12666" t="s">
        <v>104727</v>
      </c>
      <c r="B12666" t="s">
        <v>104728</v>
      </c>
      <c r="C12666" t="s">
        <v>104729</v>
      </c>
      <c r="D12666">
        <v>0</v>
      </c>
      <c r="E12666" t="s">
        <v>6966</v>
      </c>
      <c r="F12666" t="s">
        <v>5321</v>
      </c>
      <c r="G12666" t="s">
        <v>567</v>
      </c>
      <c r="H12666" t="s">
        <v>104730</v>
      </c>
      <c r="I12666" t="s">
        <v>4799</v>
      </c>
      <c r="J12666" t="s">
        <v>104732</v>
      </c>
      <c r="L12666" t="s">
        <v>4801</v>
      </c>
      <c r="M12666" t="s">
        <v>104731</v>
      </c>
      <c r="N12666"/>
    </row>
    <row r="12667" spans="1:14" ht="14.4" x14ac:dyDescent="0.3">
      <c r="A12667" t="s">
        <v>104733</v>
      </c>
      <c r="B12667" t="s">
        <v>104734</v>
      </c>
      <c r="C12667" t="s">
        <v>104735</v>
      </c>
      <c r="D12667">
        <v>439</v>
      </c>
      <c r="E12667" t="s">
        <v>25729</v>
      </c>
      <c r="F12667" t="s">
        <v>104736</v>
      </c>
      <c r="G12667" t="s">
        <v>4806</v>
      </c>
      <c r="H12667" t="s">
        <v>104737</v>
      </c>
      <c r="I12667" t="s">
        <v>104739</v>
      </c>
      <c r="J12667" t="s">
        <v>104740</v>
      </c>
      <c r="L12667" t="s">
        <v>4801</v>
      </c>
      <c r="M12667" t="s">
        <v>104738</v>
      </c>
      <c r="N12667"/>
    </row>
    <row r="12668" spans="1:14" ht="14.4" x14ac:dyDescent="0.3">
      <c r="A12668" t="s">
        <v>104741</v>
      </c>
      <c r="B12668" t="s">
        <v>104742</v>
      </c>
      <c r="C12668" t="s">
        <v>104743</v>
      </c>
      <c r="D12668">
        <v>805</v>
      </c>
      <c r="E12668" t="s">
        <v>104744</v>
      </c>
      <c r="F12668" t="s">
        <v>22281</v>
      </c>
      <c r="G12668" t="s">
        <v>567</v>
      </c>
      <c r="H12668" t="s">
        <v>104745</v>
      </c>
      <c r="I12668" t="s">
        <v>104747</v>
      </c>
      <c r="J12668" t="s">
        <v>104748</v>
      </c>
      <c r="L12668" t="s">
        <v>4801</v>
      </c>
      <c r="M12668" t="s">
        <v>104746</v>
      </c>
      <c r="N12668"/>
    </row>
    <row r="12669" spans="1:14" ht="14.4" x14ac:dyDescent="0.3">
      <c r="A12669" t="s">
        <v>104749</v>
      </c>
      <c r="B12669" t="s">
        <v>104750</v>
      </c>
      <c r="C12669" t="s">
        <v>104751</v>
      </c>
      <c r="D12669">
        <v>30</v>
      </c>
      <c r="E12669" t="s">
        <v>104752</v>
      </c>
      <c r="F12669" t="s">
        <v>5043</v>
      </c>
      <c r="G12669" t="s">
        <v>567</v>
      </c>
      <c r="H12669" t="s">
        <v>104753</v>
      </c>
      <c r="I12669" t="s">
        <v>104755</v>
      </c>
      <c r="J12669" t="s">
        <v>104756</v>
      </c>
      <c r="L12669" t="s">
        <v>4801</v>
      </c>
      <c r="M12669" t="s">
        <v>104754</v>
      </c>
      <c r="N12669"/>
    </row>
    <row r="12670" spans="1:14" ht="14.4" x14ac:dyDescent="0.3">
      <c r="A12670" t="s">
        <v>104757</v>
      </c>
      <c r="B12670" t="s">
        <v>104758</v>
      </c>
      <c r="C12670" t="s">
        <v>104759</v>
      </c>
      <c r="D12670">
        <v>398</v>
      </c>
      <c r="E12670" t="s">
        <v>14</v>
      </c>
      <c r="F12670" t="s">
        <v>104760</v>
      </c>
      <c r="G12670" t="s">
        <v>567</v>
      </c>
      <c r="H12670" t="s">
        <v>104761</v>
      </c>
      <c r="I12670" t="s">
        <v>104763</v>
      </c>
      <c r="J12670" t="s">
        <v>104764</v>
      </c>
      <c r="L12670" t="s">
        <v>4973</v>
      </c>
      <c r="M12670" t="s">
        <v>104762</v>
      </c>
      <c r="N12670"/>
    </row>
    <row r="12671" spans="1:14" ht="14.4" x14ac:dyDescent="0.3">
      <c r="A12671" t="s">
        <v>104765</v>
      </c>
      <c r="B12671" t="s">
        <v>104766</v>
      </c>
      <c r="C12671" t="s">
        <v>104767</v>
      </c>
      <c r="D12671">
        <v>73</v>
      </c>
      <c r="E12671" t="s">
        <v>14</v>
      </c>
      <c r="F12671" t="s">
        <v>35300</v>
      </c>
      <c r="G12671" t="s">
        <v>5033</v>
      </c>
      <c r="H12671" t="s">
        <v>104768</v>
      </c>
      <c r="I12671" t="s">
        <v>104770</v>
      </c>
      <c r="J12671" t="s">
        <v>104771</v>
      </c>
      <c r="L12671" t="s">
        <v>4801</v>
      </c>
      <c r="M12671" t="s">
        <v>104769</v>
      </c>
      <c r="N12671"/>
    </row>
    <row r="12672" spans="1:14" ht="14.4" x14ac:dyDescent="0.3">
      <c r="A12672" t="s">
        <v>104772</v>
      </c>
      <c r="B12672" t="s">
        <v>104773</v>
      </c>
      <c r="C12672" t="s">
        <v>104774</v>
      </c>
      <c r="D12672">
        <v>129</v>
      </c>
      <c r="E12672" t="s">
        <v>104775</v>
      </c>
      <c r="F12672" t="s">
        <v>5003</v>
      </c>
      <c r="G12672" t="s">
        <v>5004</v>
      </c>
      <c r="H12672" t="s">
        <v>104776</v>
      </c>
      <c r="I12672" t="s">
        <v>104778</v>
      </c>
      <c r="J12672" t="s">
        <v>104779</v>
      </c>
      <c r="L12672" t="s">
        <v>4801</v>
      </c>
      <c r="M12672" t="s">
        <v>104777</v>
      </c>
      <c r="N12672"/>
    </row>
    <row r="12673" spans="1:14" ht="14.4" x14ac:dyDescent="0.3">
      <c r="A12673" t="s">
        <v>104780</v>
      </c>
      <c r="B12673" t="s">
        <v>104781</v>
      </c>
      <c r="C12673" t="s">
        <v>104782</v>
      </c>
      <c r="D12673">
        <v>457</v>
      </c>
      <c r="E12673" t="s">
        <v>104783</v>
      </c>
      <c r="F12673" t="s">
        <v>9734</v>
      </c>
      <c r="G12673" t="s">
        <v>567</v>
      </c>
      <c r="H12673" t="s">
        <v>104784</v>
      </c>
      <c r="I12673" t="s">
        <v>104786</v>
      </c>
      <c r="J12673" t="s">
        <v>104787</v>
      </c>
      <c r="L12673" t="s">
        <v>4801</v>
      </c>
      <c r="M12673" t="s">
        <v>104785</v>
      </c>
      <c r="N12673"/>
    </row>
    <row r="12674" spans="1:14" ht="14.4" x14ac:dyDescent="0.3">
      <c r="A12674" t="s">
        <v>104788</v>
      </c>
      <c r="B12674" t="s">
        <v>104789</v>
      </c>
      <c r="C12674" t="s">
        <v>57232</v>
      </c>
      <c r="D12674">
        <v>217</v>
      </c>
      <c r="E12674" t="s">
        <v>6774</v>
      </c>
      <c r="F12674" t="s">
        <v>4835</v>
      </c>
      <c r="G12674" t="s">
        <v>567</v>
      </c>
      <c r="H12674" t="s">
        <v>104790</v>
      </c>
      <c r="I12674" t="s">
        <v>104792</v>
      </c>
      <c r="J12674" t="s">
        <v>104793</v>
      </c>
      <c r="L12674" t="s">
        <v>4815</v>
      </c>
      <c r="M12674" t="s">
        <v>104791</v>
      </c>
      <c r="N12674"/>
    </row>
    <row r="12675" spans="1:14" ht="14.4" x14ac:dyDescent="0.3">
      <c r="A12675" t="s">
        <v>104802</v>
      </c>
      <c r="B12675" t="s">
        <v>104803</v>
      </c>
      <c r="C12675" t="s">
        <v>104804</v>
      </c>
      <c r="D12675">
        <v>285</v>
      </c>
      <c r="E12675" t="s">
        <v>104805</v>
      </c>
      <c r="F12675" t="s">
        <v>12271</v>
      </c>
      <c r="G12675" t="s">
        <v>567</v>
      </c>
      <c r="H12675" t="s">
        <v>104806</v>
      </c>
      <c r="I12675" t="s">
        <v>104808</v>
      </c>
      <c r="J12675" t="s">
        <v>104809</v>
      </c>
      <c r="K12675" t="s">
        <v>104810</v>
      </c>
      <c r="L12675" t="s">
        <v>4801</v>
      </c>
      <c r="M12675" t="s">
        <v>104807</v>
      </c>
      <c r="N12675"/>
    </row>
    <row r="12676" spans="1:14" ht="14.4" x14ac:dyDescent="0.3">
      <c r="A12676" t="s">
        <v>104794</v>
      </c>
      <c r="B12676" t="s">
        <v>104795</v>
      </c>
      <c r="C12676" t="s">
        <v>104796</v>
      </c>
      <c r="D12676">
        <v>3343</v>
      </c>
      <c r="E12676" t="s">
        <v>104797</v>
      </c>
      <c r="F12676" t="s">
        <v>5018</v>
      </c>
      <c r="G12676" t="s">
        <v>567</v>
      </c>
      <c r="H12676" t="s">
        <v>104798</v>
      </c>
      <c r="I12676" t="s">
        <v>104800</v>
      </c>
      <c r="J12676" t="s">
        <v>104801</v>
      </c>
      <c r="L12676" t="s">
        <v>4801</v>
      </c>
      <c r="M12676" t="s">
        <v>104799</v>
      </c>
      <c r="N12676"/>
    </row>
    <row r="12677" spans="1:14" ht="14.4" x14ac:dyDescent="0.3">
      <c r="A12677" t="s">
        <v>104811</v>
      </c>
      <c r="B12677" t="s">
        <v>104812</v>
      </c>
      <c r="C12677" t="s">
        <v>84309</v>
      </c>
      <c r="D12677">
        <v>1561</v>
      </c>
      <c r="E12677" t="s">
        <v>104813</v>
      </c>
      <c r="F12677" t="s">
        <v>11675</v>
      </c>
      <c r="G12677" t="s">
        <v>567</v>
      </c>
      <c r="H12677" t="s">
        <v>104814</v>
      </c>
      <c r="I12677" t="s">
        <v>104816</v>
      </c>
      <c r="J12677" t="s">
        <v>104817</v>
      </c>
      <c r="L12677" t="s">
        <v>4801</v>
      </c>
      <c r="M12677" t="s">
        <v>104815</v>
      </c>
      <c r="N12677"/>
    </row>
    <row r="12678" spans="1:14" ht="14.4" x14ac:dyDescent="0.3">
      <c r="A12678" t="s">
        <v>104818</v>
      </c>
      <c r="B12678" t="s">
        <v>104819</v>
      </c>
      <c r="C12678" t="s">
        <v>104820</v>
      </c>
      <c r="D12678">
        <v>540</v>
      </c>
      <c r="E12678" t="s">
        <v>39551</v>
      </c>
      <c r="F12678" t="s">
        <v>9375</v>
      </c>
      <c r="G12678" t="s">
        <v>567</v>
      </c>
      <c r="H12678" t="s">
        <v>104821</v>
      </c>
      <c r="I12678" t="s">
        <v>104823</v>
      </c>
      <c r="L12678" t="s">
        <v>4801</v>
      </c>
      <c r="M12678" t="s">
        <v>104822</v>
      </c>
      <c r="N12678"/>
    </row>
    <row r="12679" spans="1:14" ht="14.4" x14ac:dyDescent="0.3">
      <c r="A12679" t="s">
        <v>104831</v>
      </c>
      <c r="B12679" t="s">
        <v>104832</v>
      </c>
      <c r="C12679" t="s">
        <v>104833</v>
      </c>
      <c r="D12679">
        <v>206</v>
      </c>
      <c r="E12679" t="s">
        <v>104834</v>
      </c>
      <c r="F12679" t="s">
        <v>5104</v>
      </c>
      <c r="G12679" t="s">
        <v>567</v>
      </c>
      <c r="H12679" t="s">
        <v>104835</v>
      </c>
      <c r="I12679" t="s">
        <v>104837</v>
      </c>
      <c r="J12679" t="s">
        <v>104838</v>
      </c>
      <c r="L12679" t="s">
        <v>5849</v>
      </c>
      <c r="M12679" t="s">
        <v>104836</v>
      </c>
      <c r="N12679"/>
    </row>
    <row r="12680" spans="1:14" ht="14.4" x14ac:dyDescent="0.3">
      <c r="A12680" t="s">
        <v>104824</v>
      </c>
      <c r="B12680" t="s">
        <v>104825</v>
      </c>
      <c r="C12680" t="s">
        <v>104826</v>
      </c>
      <c r="D12680">
        <v>26</v>
      </c>
      <c r="E12680" t="s">
        <v>27469</v>
      </c>
      <c r="F12680" t="s">
        <v>8234</v>
      </c>
      <c r="G12680" t="s">
        <v>567</v>
      </c>
      <c r="H12680" t="s">
        <v>104827</v>
      </c>
      <c r="I12680" t="s">
        <v>104829</v>
      </c>
      <c r="J12680" t="s">
        <v>104830</v>
      </c>
      <c r="L12680" t="s">
        <v>5849</v>
      </c>
      <c r="M12680" t="s">
        <v>104828</v>
      </c>
      <c r="N12680"/>
    </row>
    <row r="12681" spans="1:14" ht="14.4" x14ac:dyDescent="0.3">
      <c r="A12681" t="s">
        <v>104839</v>
      </c>
      <c r="B12681" t="s">
        <v>104840</v>
      </c>
      <c r="C12681" t="s">
        <v>104841</v>
      </c>
      <c r="D12681">
        <v>27</v>
      </c>
      <c r="E12681" t="s">
        <v>48810</v>
      </c>
      <c r="F12681" t="s">
        <v>104842</v>
      </c>
      <c r="G12681" t="s">
        <v>4806</v>
      </c>
      <c r="H12681" t="s">
        <v>104843</v>
      </c>
      <c r="I12681" t="s">
        <v>104845</v>
      </c>
      <c r="J12681" t="s">
        <v>104846</v>
      </c>
      <c r="L12681" t="s">
        <v>4801</v>
      </c>
      <c r="M12681" t="s">
        <v>104844</v>
      </c>
      <c r="N12681"/>
    </row>
    <row r="12682" spans="1:14" ht="14.4" x14ac:dyDescent="0.3">
      <c r="A12682" t="s">
        <v>104856</v>
      </c>
      <c r="B12682" t="s">
        <v>104857</v>
      </c>
      <c r="C12682" t="s">
        <v>46700</v>
      </c>
      <c r="D12682">
        <v>708</v>
      </c>
      <c r="E12682" t="s">
        <v>104858</v>
      </c>
      <c r="F12682" t="s">
        <v>4943</v>
      </c>
      <c r="G12682" t="s">
        <v>4851</v>
      </c>
      <c r="H12682" t="s">
        <v>104859</v>
      </c>
      <c r="I12682" t="s">
        <v>104860</v>
      </c>
      <c r="J12682" t="s">
        <v>104861</v>
      </c>
      <c r="L12682" t="s">
        <v>4946</v>
      </c>
      <c r="M12682" t="s">
        <v>104860</v>
      </c>
      <c r="N12682"/>
    </row>
    <row r="12683" spans="1:14" ht="14.4" x14ac:dyDescent="0.3">
      <c r="A12683" t="s">
        <v>100932</v>
      </c>
      <c r="B12683" t="s">
        <v>100933</v>
      </c>
      <c r="C12683" t="s">
        <v>100934</v>
      </c>
      <c r="D12683">
        <v>19072</v>
      </c>
      <c r="E12683" t="s">
        <v>47077</v>
      </c>
      <c r="F12683" t="s">
        <v>7594</v>
      </c>
      <c r="G12683" t="s">
        <v>4952</v>
      </c>
      <c r="H12683" t="s">
        <v>100935</v>
      </c>
      <c r="I12683" t="s">
        <v>100937</v>
      </c>
      <c r="J12683" t="s">
        <v>100938</v>
      </c>
      <c r="L12683" t="s">
        <v>4801</v>
      </c>
      <c r="M12683" t="s">
        <v>100936</v>
      </c>
      <c r="N12683"/>
    </row>
    <row r="12684" spans="1:14" ht="14.4" x14ac:dyDescent="0.3">
      <c r="A12684" t="s">
        <v>104847</v>
      </c>
      <c r="B12684" t="s">
        <v>104848</v>
      </c>
      <c r="C12684" t="s">
        <v>104849</v>
      </c>
      <c r="D12684">
        <v>0</v>
      </c>
      <c r="E12684" t="s">
        <v>104850</v>
      </c>
      <c r="F12684" t="s">
        <v>104851</v>
      </c>
      <c r="G12684" t="s">
        <v>567</v>
      </c>
      <c r="H12684" t="s">
        <v>104852</v>
      </c>
      <c r="I12684" t="s">
        <v>104854</v>
      </c>
      <c r="J12684" t="s">
        <v>104855</v>
      </c>
      <c r="L12684" t="s">
        <v>100487</v>
      </c>
      <c r="M12684" t="s">
        <v>104853</v>
      </c>
      <c r="N12684"/>
    </row>
    <row r="12685" spans="1:14" ht="14.4" x14ac:dyDescent="0.3">
      <c r="A12685" t="s">
        <v>101055</v>
      </c>
      <c r="B12685" t="s">
        <v>101056</v>
      </c>
      <c r="C12685" t="s">
        <v>101057</v>
      </c>
      <c r="D12685">
        <v>3430</v>
      </c>
      <c r="E12685" t="s">
        <v>14186</v>
      </c>
      <c r="F12685" t="s">
        <v>6421</v>
      </c>
      <c r="G12685" t="s">
        <v>567</v>
      </c>
      <c r="H12685" t="s">
        <v>101058</v>
      </c>
      <c r="I12685" t="s">
        <v>101060</v>
      </c>
      <c r="J12685" t="s">
        <v>101061</v>
      </c>
      <c r="L12685" t="s">
        <v>4801</v>
      </c>
      <c r="M12685" t="s">
        <v>101059</v>
      </c>
      <c r="N12685"/>
    </row>
    <row r="12686" spans="1:14" ht="14.4" x14ac:dyDescent="0.3">
      <c r="A12686" t="s">
        <v>101754</v>
      </c>
      <c r="B12686" t="s">
        <v>101755</v>
      </c>
      <c r="C12686" t="s">
        <v>101756</v>
      </c>
      <c r="D12686">
        <v>61</v>
      </c>
      <c r="E12686" t="s">
        <v>14</v>
      </c>
      <c r="F12686" t="s">
        <v>9340</v>
      </c>
      <c r="G12686" t="s">
        <v>4806</v>
      </c>
      <c r="H12686" t="s">
        <v>101757</v>
      </c>
      <c r="I12686" t="s">
        <v>101759</v>
      </c>
      <c r="J12686" t="s">
        <v>101760</v>
      </c>
      <c r="L12686" t="s">
        <v>4801</v>
      </c>
      <c r="M12686" t="s">
        <v>101758</v>
      </c>
      <c r="N12686"/>
    </row>
    <row r="12687" spans="1:14" ht="14.4" x14ac:dyDescent="0.3">
      <c r="A12687" t="s">
        <v>104862</v>
      </c>
      <c r="B12687" t="s">
        <v>104863</v>
      </c>
      <c r="C12687" t="s">
        <v>104864</v>
      </c>
      <c r="D12687">
        <v>641</v>
      </c>
      <c r="E12687" t="s">
        <v>6122</v>
      </c>
      <c r="F12687" t="s">
        <v>104865</v>
      </c>
      <c r="G12687" t="s">
        <v>4851</v>
      </c>
      <c r="H12687" t="s">
        <v>104866</v>
      </c>
      <c r="I12687" t="s">
        <v>104868</v>
      </c>
      <c r="J12687" t="s">
        <v>104869</v>
      </c>
      <c r="L12687" t="s">
        <v>4801</v>
      </c>
      <c r="M12687" t="s">
        <v>104867</v>
      </c>
      <c r="N12687"/>
    </row>
    <row r="12688" spans="1:14" ht="14.4" x14ac:dyDescent="0.3">
      <c r="A12688" t="s">
        <v>104877</v>
      </c>
      <c r="B12688" t="s">
        <v>104878</v>
      </c>
      <c r="C12688" t="s">
        <v>104879</v>
      </c>
      <c r="D12688">
        <v>210</v>
      </c>
      <c r="E12688" t="s">
        <v>14</v>
      </c>
      <c r="F12688" t="s">
        <v>6205</v>
      </c>
      <c r="G12688" t="s">
        <v>567</v>
      </c>
      <c r="H12688" t="s">
        <v>104880</v>
      </c>
      <c r="I12688" t="s">
        <v>104882</v>
      </c>
      <c r="J12688" t="s">
        <v>104883</v>
      </c>
      <c r="L12688" t="s">
        <v>4801</v>
      </c>
      <c r="M12688" t="s">
        <v>104881</v>
      </c>
      <c r="N12688"/>
    </row>
    <row r="12689" spans="1:14" ht="14.4" x14ac:dyDescent="0.3">
      <c r="A12689" t="s">
        <v>104870</v>
      </c>
      <c r="B12689" t="s">
        <v>104871</v>
      </c>
      <c r="C12689" t="s">
        <v>104872</v>
      </c>
      <c r="D12689">
        <v>180</v>
      </c>
      <c r="E12689" t="s">
        <v>8928</v>
      </c>
      <c r="F12689" t="s">
        <v>17887</v>
      </c>
      <c r="G12689" t="s">
        <v>4806</v>
      </c>
      <c r="H12689" t="s">
        <v>104873</v>
      </c>
      <c r="I12689" t="s">
        <v>104875</v>
      </c>
      <c r="J12689" t="s">
        <v>104876</v>
      </c>
      <c r="L12689" t="s">
        <v>4801</v>
      </c>
      <c r="M12689" t="s">
        <v>104874</v>
      </c>
      <c r="N12689"/>
    </row>
    <row r="12690" spans="1:14" ht="14.4" x14ac:dyDescent="0.3">
      <c r="A12690" t="s">
        <v>104884</v>
      </c>
      <c r="B12690" t="s">
        <v>104885</v>
      </c>
      <c r="C12690" t="s">
        <v>104886</v>
      </c>
      <c r="D12690">
        <v>3895</v>
      </c>
      <c r="E12690" t="s">
        <v>104887</v>
      </c>
      <c r="F12690" t="s">
        <v>9506</v>
      </c>
      <c r="G12690" t="s">
        <v>567</v>
      </c>
      <c r="H12690" t="s">
        <v>104888</v>
      </c>
      <c r="I12690" t="s">
        <v>104890</v>
      </c>
      <c r="J12690" t="s">
        <v>104891</v>
      </c>
      <c r="L12690" t="s">
        <v>4801</v>
      </c>
      <c r="M12690" t="s">
        <v>104889</v>
      </c>
      <c r="N12690"/>
    </row>
    <row r="12691" spans="1:14" ht="14.4" x14ac:dyDescent="0.3">
      <c r="A12691" t="s">
        <v>104892</v>
      </c>
      <c r="B12691" t="s">
        <v>104893</v>
      </c>
      <c r="C12691" t="s">
        <v>104894</v>
      </c>
      <c r="D12691">
        <v>2831</v>
      </c>
      <c r="E12691" t="s">
        <v>104895</v>
      </c>
      <c r="F12691" t="s">
        <v>5305</v>
      </c>
      <c r="G12691" t="s">
        <v>4858</v>
      </c>
      <c r="H12691" t="s">
        <v>104896</v>
      </c>
      <c r="I12691" t="s">
        <v>104898</v>
      </c>
      <c r="J12691" t="s">
        <v>104899</v>
      </c>
      <c r="L12691" t="s">
        <v>4801</v>
      </c>
      <c r="M12691" t="s">
        <v>104897</v>
      </c>
      <c r="N12691"/>
    </row>
    <row r="12692" spans="1:14" ht="14.4" x14ac:dyDescent="0.3">
      <c r="A12692" t="s">
        <v>104900</v>
      </c>
      <c r="B12692" t="s">
        <v>104901</v>
      </c>
      <c r="C12692" t="s">
        <v>104902</v>
      </c>
      <c r="D12692">
        <v>74</v>
      </c>
      <c r="E12692" t="s">
        <v>104903</v>
      </c>
      <c r="F12692" t="s">
        <v>5003</v>
      </c>
      <c r="G12692" t="s">
        <v>5004</v>
      </c>
      <c r="H12692" t="s">
        <v>104904</v>
      </c>
      <c r="I12692" t="s">
        <v>104906</v>
      </c>
      <c r="J12692" t="s">
        <v>104907</v>
      </c>
      <c r="L12692" t="s">
        <v>4801</v>
      </c>
      <c r="M12692" t="s">
        <v>104905</v>
      </c>
      <c r="N12692"/>
    </row>
    <row r="12693" spans="1:14" ht="14.4" x14ac:dyDescent="0.3">
      <c r="A12693" t="s">
        <v>104908</v>
      </c>
      <c r="B12693" t="s">
        <v>104909</v>
      </c>
      <c r="C12693" t="s">
        <v>104910</v>
      </c>
      <c r="D12693">
        <v>852</v>
      </c>
      <c r="E12693" t="s">
        <v>104911</v>
      </c>
      <c r="F12693" t="s">
        <v>5132</v>
      </c>
      <c r="G12693" t="s">
        <v>567</v>
      </c>
      <c r="H12693" t="s">
        <v>104912</v>
      </c>
      <c r="I12693" t="s">
        <v>104914</v>
      </c>
      <c r="J12693" t="s">
        <v>104915</v>
      </c>
      <c r="L12693" t="s">
        <v>4801</v>
      </c>
      <c r="M12693" t="s">
        <v>104913</v>
      </c>
      <c r="N12693"/>
    </row>
    <row r="12694" spans="1:14" ht="14.4" x14ac:dyDescent="0.3">
      <c r="A12694" t="s">
        <v>104916</v>
      </c>
      <c r="B12694" t="s">
        <v>104917</v>
      </c>
      <c r="C12694" t="s">
        <v>40165</v>
      </c>
      <c r="D12694">
        <v>51</v>
      </c>
      <c r="E12694" t="s">
        <v>11899</v>
      </c>
      <c r="F12694" t="s">
        <v>7540</v>
      </c>
      <c r="G12694" t="s">
        <v>567</v>
      </c>
      <c r="H12694" t="s">
        <v>104918</v>
      </c>
      <c r="I12694" t="s">
        <v>104920</v>
      </c>
      <c r="J12694" t="s">
        <v>104921</v>
      </c>
      <c r="L12694" t="s">
        <v>4801</v>
      </c>
      <c r="M12694" t="s">
        <v>104919</v>
      </c>
      <c r="N12694"/>
    </row>
    <row r="12695" spans="1:14" ht="14.4" x14ac:dyDescent="0.3">
      <c r="A12695" t="s">
        <v>104922</v>
      </c>
      <c r="B12695" t="s">
        <v>104923</v>
      </c>
      <c r="C12695" t="s">
        <v>104924</v>
      </c>
      <c r="D12695">
        <v>100</v>
      </c>
      <c r="E12695" t="s">
        <v>37</v>
      </c>
      <c r="F12695" t="s">
        <v>5536</v>
      </c>
      <c r="G12695" t="s">
        <v>567</v>
      </c>
      <c r="H12695" t="s">
        <v>104925</v>
      </c>
      <c r="I12695" t="s">
        <v>104927</v>
      </c>
      <c r="J12695" t="s">
        <v>104928</v>
      </c>
      <c r="L12695" t="s">
        <v>6218</v>
      </c>
      <c r="M12695" t="s">
        <v>104926</v>
      </c>
      <c r="N12695"/>
    </row>
    <row r="12696" spans="1:14" ht="14.4" x14ac:dyDescent="0.3">
      <c r="A12696" t="s">
        <v>104936</v>
      </c>
      <c r="B12696" t="s">
        <v>104937</v>
      </c>
      <c r="C12696" t="s">
        <v>104938</v>
      </c>
      <c r="D12696">
        <v>957</v>
      </c>
      <c r="E12696" t="s">
        <v>44880</v>
      </c>
      <c r="F12696" t="s">
        <v>6069</v>
      </c>
      <c r="G12696" t="s">
        <v>567</v>
      </c>
      <c r="H12696" t="s">
        <v>104939</v>
      </c>
      <c r="I12696" t="s">
        <v>104941</v>
      </c>
      <c r="J12696" t="s">
        <v>104942</v>
      </c>
      <c r="K12696" t="s">
        <v>104943</v>
      </c>
      <c r="L12696" t="s">
        <v>4801</v>
      </c>
      <c r="M12696" t="s">
        <v>104940</v>
      </c>
      <c r="N12696"/>
    </row>
    <row r="12697" spans="1:14" ht="14.4" x14ac:dyDescent="0.3">
      <c r="A12697" t="s">
        <v>104929</v>
      </c>
      <c r="B12697" t="s">
        <v>104930</v>
      </c>
      <c r="C12697" t="s">
        <v>104931</v>
      </c>
      <c r="D12697">
        <v>0</v>
      </c>
      <c r="E12697" t="s">
        <v>18614</v>
      </c>
      <c r="F12697" t="s">
        <v>18784</v>
      </c>
      <c r="G12697" t="s">
        <v>4952</v>
      </c>
      <c r="H12697" t="s">
        <v>104932</v>
      </c>
      <c r="I12697" t="s">
        <v>104934</v>
      </c>
      <c r="J12697" t="s">
        <v>104935</v>
      </c>
      <c r="L12697" t="s">
        <v>4801</v>
      </c>
      <c r="M12697" t="s">
        <v>104933</v>
      </c>
      <c r="N12697"/>
    </row>
    <row r="12698" spans="1:14" ht="14.4" x14ac:dyDescent="0.3">
      <c r="A12698" t="s">
        <v>104944</v>
      </c>
      <c r="B12698" t="s">
        <v>104945</v>
      </c>
      <c r="C12698" t="s">
        <v>104946</v>
      </c>
      <c r="D12698">
        <v>818</v>
      </c>
      <c r="E12698" t="s">
        <v>104947</v>
      </c>
      <c r="F12698" t="s">
        <v>7</v>
      </c>
      <c r="G12698" t="s">
        <v>567</v>
      </c>
      <c r="H12698" t="s">
        <v>104948</v>
      </c>
      <c r="I12698" t="s">
        <v>104950</v>
      </c>
      <c r="J12698" t="s">
        <v>105805</v>
      </c>
      <c r="K12698" t="s">
        <v>105806</v>
      </c>
      <c r="L12698" t="s">
        <v>4801</v>
      </c>
      <c r="M12698" t="s">
        <v>104949</v>
      </c>
      <c r="N12698"/>
    </row>
    <row r="12699" spans="1:14" ht="14.4" x14ac:dyDescent="0.3">
      <c r="A12699" t="s">
        <v>104951</v>
      </c>
      <c r="B12699" t="s">
        <v>104952</v>
      </c>
      <c r="C12699" t="s">
        <v>83369</v>
      </c>
      <c r="D12699">
        <v>442</v>
      </c>
      <c r="E12699" t="s">
        <v>41610</v>
      </c>
      <c r="F12699" t="s">
        <v>12602</v>
      </c>
      <c r="G12699" t="s">
        <v>567</v>
      </c>
      <c r="H12699" t="s">
        <v>104953</v>
      </c>
      <c r="I12699" t="s">
        <v>104955</v>
      </c>
      <c r="J12699" t="s">
        <v>104956</v>
      </c>
      <c r="L12699" t="s">
        <v>4801</v>
      </c>
      <c r="M12699" t="s">
        <v>104954</v>
      </c>
      <c r="N12699"/>
    </row>
    <row r="12700" spans="1:14" ht="14.4" x14ac:dyDescent="0.3">
      <c r="A12700" t="s">
        <v>104957</v>
      </c>
      <c r="B12700" t="s">
        <v>104958</v>
      </c>
      <c r="C12700" t="s">
        <v>104959</v>
      </c>
      <c r="D12700">
        <v>300</v>
      </c>
      <c r="E12700" t="s">
        <v>17887</v>
      </c>
      <c r="F12700" t="s">
        <v>27420</v>
      </c>
      <c r="G12700" t="s">
        <v>567</v>
      </c>
      <c r="H12700" t="s">
        <v>104960</v>
      </c>
      <c r="I12700" t="s">
        <v>104961</v>
      </c>
      <c r="J12700" t="s">
        <v>104962</v>
      </c>
      <c r="L12700" t="s">
        <v>4801</v>
      </c>
      <c r="M12700" t="s">
        <v>72854</v>
      </c>
      <c r="N12700"/>
    </row>
    <row r="12701" spans="1:14" ht="14.4" x14ac:dyDescent="0.3">
      <c r="A12701" t="s">
        <v>104963</v>
      </c>
      <c r="B12701" t="s">
        <v>104964</v>
      </c>
      <c r="C12701" t="s">
        <v>104965</v>
      </c>
      <c r="D12701">
        <v>64</v>
      </c>
      <c r="E12701" t="s">
        <v>104966</v>
      </c>
      <c r="F12701" t="s">
        <v>5163</v>
      </c>
      <c r="G12701" t="s">
        <v>567</v>
      </c>
      <c r="H12701" t="s">
        <v>104967</v>
      </c>
      <c r="I12701" t="s">
        <v>104969</v>
      </c>
      <c r="J12701" t="s">
        <v>88052</v>
      </c>
      <c r="L12701" t="s">
        <v>4801</v>
      </c>
      <c r="M12701" t="s">
        <v>104968</v>
      </c>
      <c r="N12701"/>
    </row>
    <row r="12702" spans="1:14" ht="14.4" x14ac:dyDescent="0.3">
      <c r="A12702" t="s">
        <v>104970</v>
      </c>
      <c r="B12702" t="s">
        <v>104971</v>
      </c>
      <c r="C12702" t="s">
        <v>104972</v>
      </c>
      <c r="D12702">
        <v>357</v>
      </c>
      <c r="E12702" t="s">
        <v>104973</v>
      </c>
      <c r="F12702" t="s">
        <v>7982</v>
      </c>
      <c r="G12702" t="s">
        <v>567</v>
      </c>
      <c r="H12702" t="s">
        <v>104974</v>
      </c>
      <c r="I12702" t="s">
        <v>104976</v>
      </c>
      <c r="J12702" t="s">
        <v>104977</v>
      </c>
      <c r="L12702" t="s">
        <v>4801</v>
      </c>
      <c r="M12702" t="s">
        <v>104975</v>
      </c>
      <c r="N12702"/>
    </row>
    <row r="12703" spans="1:14" ht="14.4" x14ac:dyDescent="0.3">
      <c r="A12703" t="s">
        <v>104983</v>
      </c>
      <c r="B12703" t="s">
        <v>104984</v>
      </c>
      <c r="C12703" t="s">
        <v>104985</v>
      </c>
      <c r="D12703">
        <v>57</v>
      </c>
      <c r="E12703" t="s">
        <v>14</v>
      </c>
      <c r="F12703" t="s">
        <v>13631</v>
      </c>
      <c r="G12703" t="s">
        <v>4952</v>
      </c>
      <c r="H12703" t="s">
        <v>104986</v>
      </c>
      <c r="I12703" t="s">
        <v>104988</v>
      </c>
      <c r="J12703" t="s">
        <v>104989</v>
      </c>
      <c r="L12703" t="s">
        <v>4801</v>
      </c>
      <c r="M12703" t="s">
        <v>104987</v>
      </c>
      <c r="N12703"/>
    </row>
    <row r="12704" spans="1:14" ht="14.4" x14ac:dyDescent="0.3">
      <c r="A12704" t="s">
        <v>101213</v>
      </c>
      <c r="B12704" t="s">
        <v>101214</v>
      </c>
      <c r="C12704" t="s">
        <v>101215</v>
      </c>
      <c r="D12704">
        <v>431</v>
      </c>
      <c r="E12704" t="s">
        <v>101216</v>
      </c>
      <c r="F12704" t="s">
        <v>5003</v>
      </c>
      <c r="G12704" t="s">
        <v>5004</v>
      </c>
      <c r="H12704" t="s">
        <v>101217</v>
      </c>
      <c r="I12704" t="s">
        <v>101219</v>
      </c>
      <c r="J12704" t="s">
        <v>101220</v>
      </c>
      <c r="K12704" t="s">
        <v>105475</v>
      </c>
      <c r="L12704" t="s">
        <v>4801</v>
      </c>
      <c r="M12704" t="s">
        <v>101218</v>
      </c>
      <c r="N12704"/>
    </row>
    <row r="12705" spans="1:14" ht="14.4" x14ac:dyDescent="0.3">
      <c r="A12705" t="s">
        <v>104990</v>
      </c>
      <c r="B12705" t="s">
        <v>104991</v>
      </c>
      <c r="C12705" t="s">
        <v>104992</v>
      </c>
      <c r="D12705">
        <v>55</v>
      </c>
      <c r="E12705" t="s">
        <v>104993</v>
      </c>
      <c r="F12705" t="s">
        <v>4835</v>
      </c>
      <c r="G12705" t="s">
        <v>567</v>
      </c>
      <c r="H12705" t="s">
        <v>104994</v>
      </c>
      <c r="I12705" t="s">
        <v>104995</v>
      </c>
      <c r="J12705" t="s">
        <v>104996</v>
      </c>
      <c r="L12705" t="s">
        <v>4801</v>
      </c>
      <c r="M12705" t="s">
        <v>104995</v>
      </c>
      <c r="N12705"/>
    </row>
    <row r="12706" spans="1:14" ht="14.4" x14ac:dyDescent="0.3">
      <c r="A12706" t="s">
        <v>104997</v>
      </c>
      <c r="B12706" t="s">
        <v>104998</v>
      </c>
      <c r="C12706" t="s">
        <v>104999</v>
      </c>
      <c r="D12706">
        <v>40</v>
      </c>
      <c r="E12706" t="s">
        <v>105000</v>
      </c>
      <c r="F12706" t="s">
        <v>48704</v>
      </c>
      <c r="G12706" t="s">
        <v>4827</v>
      </c>
      <c r="H12706" t="s">
        <v>105001</v>
      </c>
      <c r="I12706" t="s">
        <v>105003</v>
      </c>
      <c r="J12706" t="s">
        <v>105004</v>
      </c>
      <c r="L12706" t="s">
        <v>4801</v>
      </c>
      <c r="M12706" t="s">
        <v>105002</v>
      </c>
      <c r="N12706"/>
    </row>
    <row r="12707" spans="1:14" ht="14.4" x14ac:dyDescent="0.3">
      <c r="A12707" t="s">
        <v>101887</v>
      </c>
      <c r="B12707" t="s">
        <v>101888</v>
      </c>
      <c r="C12707" t="s">
        <v>101889</v>
      </c>
      <c r="D12707">
        <v>81</v>
      </c>
      <c r="E12707" t="s">
        <v>14</v>
      </c>
      <c r="F12707" t="s">
        <v>10956</v>
      </c>
      <c r="G12707" t="s">
        <v>7027</v>
      </c>
      <c r="H12707" t="s">
        <v>101890</v>
      </c>
      <c r="I12707" t="s">
        <v>101892</v>
      </c>
      <c r="J12707" t="s">
        <v>101893</v>
      </c>
      <c r="L12707" t="s">
        <v>4801</v>
      </c>
      <c r="M12707" t="s">
        <v>101891</v>
      </c>
      <c r="N12707"/>
    </row>
    <row r="12708" spans="1:14" ht="14.4" x14ac:dyDescent="0.3">
      <c r="A12708" t="s">
        <v>104978</v>
      </c>
      <c r="B12708" t="s">
        <v>104979</v>
      </c>
      <c r="C12708" t="s">
        <v>105807</v>
      </c>
      <c r="D12708">
        <v>820</v>
      </c>
      <c r="E12708" t="s">
        <v>25521</v>
      </c>
      <c r="F12708" t="s">
        <v>5427</v>
      </c>
      <c r="G12708" t="s">
        <v>5396</v>
      </c>
      <c r="H12708" t="s">
        <v>104980</v>
      </c>
      <c r="I12708" t="s">
        <v>47131</v>
      </c>
      <c r="J12708" t="s">
        <v>104982</v>
      </c>
      <c r="L12708" t="s">
        <v>5430</v>
      </c>
      <c r="M12708" t="s">
        <v>104981</v>
      </c>
      <c r="N12708"/>
    </row>
    <row r="12709" spans="1:14" ht="14.4" x14ac:dyDescent="0.3">
      <c r="A12709" t="s">
        <v>105005</v>
      </c>
      <c r="B12709" t="s">
        <v>105006</v>
      </c>
      <c r="C12709" t="s">
        <v>105007</v>
      </c>
      <c r="D12709">
        <v>1959</v>
      </c>
      <c r="E12709" t="s">
        <v>102111</v>
      </c>
      <c r="F12709" t="s">
        <v>2</v>
      </c>
      <c r="G12709" t="s">
        <v>567</v>
      </c>
      <c r="H12709" t="s">
        <v>105008</v>
      </c>
      <c r="I12709" t="s">
        <v>105010</v>
      </c>
      <c r="J12709" t="s">
        <v>105011</v>
      </c>
      <c r="L12709" t="s">
        <v>4801</v>
      </c>
      <c r="M12709" t="s">
        <v>105009</v>
      </c>
      <c r="N12709"/>
    </row>
    <row r="12710" spans="1:14" ht="14.4" x14ac:dyDescent="0.3">
      <c r="A12710" t="s">
        <v>105012</v>
      </c>
      <c r="B12710" t="s">
        <v>105013</v>
      </c>
      <c r="C12710" t="s">
        <v>105014</v>
      </c>
      <c r="D12710">
        <v>6232</v>
      </c>
      <c r="E12710" t="s">
        <v>105015</v>
      </c>
      <c r="F12710" t="s">
        <v>12497</v>
      </c>
      <c r="G12710" t="s">
        <v>4851</v>
      </c>
      <c r="H12710" t="s">
        <v>105016</v>
      </c>
      <c r="I12710" t="s">
        <v>105018</v>
      </c>
      <c r="J12710" t="s">
        <v>105019</v>
      </c>
      <c r="L12710" t="s">
        <v>4801</v>
      </c>
      <c r="M12710" t="s">
        <v>105017</v>
      </c>
      <c r="N12710"/>
    </row>
    <row r="12711" spans="1:14" ht="14.4" x14ac:dyDescent="0.3">
      <c r="A12711" t="s">
        <v>105020</v>
      </c>
      <c r="B12711" t="s">
        <v>105021</v>
      </c>
      <c r="C12711" t="s">
        <v>105022</v>
      </c>
      <c r="D12711">
        <v>1460</v>
      </c>
      <c r="E12711" t="s">
        <v>5382</v>
      </c>
      <c r="F12711" t="s">
        <v>71444</v>
      </c>
      <c r="G12711" t="s">
        <v>4827</v>
      </c>
      <c r="H12711" t="s">
        <v>105023</v>
      </c>
      <c r="I12711" t="s">
        <v>96533</v>
      </c>
      <c r="J12711" t="s">
        <v>105025</v>
      </c>
      <c r="K12711" t="s">
        <v>105026</v>
      </c>
      <c r="L12711" t="s">
        <v>4801</v>
      </c>
      <c r="M12711" t="s">
        <v>105024</v>
      </c>
      <c r="N12711"/>
    </row>
    <row r="12712" spans="1:14" ht="14.4" x14ac:dyDescent="0.3">
      <c r="A12712" t="s">
        <v>105027</v>
      </c>
      <c r="B12712" t="s">
        <v>105028</v>
      </c>
      <c r="C12712" t="s">
        <v>105029</v>
      </c>
      <c r="D12712">
        <v>149</v>
      </c>
      <c r="E12712" t="s">
        <v>6503</v>
      </c>
      <c r="F12712" t="s">
        <v>4835</v>
      </c>
      <c r="G12712" t="s">
        <v>567</v>
      </c>
      <c r="H12712" t="s">
        <v>105030</v>
      </c>
      <c r="I12712" t="s">
        <v>105032</v>
      </c>
      <c r="J12712" t="s">
        <v>105033</v>
      </c>
      <c r="L12712" t="s">
        <v>4801</v>
      </c>
      <c r="M12712" t="s">
        <v>105031</v>
      </c>
      <c r="N12712"/>
    </row>
    <row r="12713" spans="1:14" ht="14.4" x14ac:dyDescent="0.3">
      <c r="A12713" t="s">
        <v>105034</v>
      </c>
      <c r="B12713" t="s">
        <v>105035</v>
      </c>
      <c r="C12713" t="s">
        <v>105036</v>
      </c>
      <c r="D12713">
        <v>53</v>
      </c>
      <c r="E12713" t="s">
        <v>59327</v>
      </c>
      <c r="F12713" t="s">
        <v>5388</v>
      </c>
      <c r="G12713" t="s">
        <v>4827</v>
      </c>
      <c r="H12713" t="s">
        <v>105037</v>
      </c>
      <c r="I12713" t="s">
        <v>105039</v>
      </c>
      <c r="J12713" t="s">
        <v>105040</v>
      </c>
      <c r="L12713" t="s">
        <v>4801</v>
      </c>
      <c r="M12713" t="s">
        <v>105038</v>
      </c>
      <c r="N12713"/>
    </row>
    <row r="12714" spans="1:14" ht="14.4" x14ac:dyDescent="0.3">
      <c r="A12714" t="s">
        <v>101797</v>
      </c>
      <c r="B12714" t="s">
        <v>101798</v>
      </c>
      <c r="C12714" t="s">
        <v>101799</v>
      </c>
      <c r="D12714">
        <v>0</v>
      </c>
      <c r="E12714" t="s">
        <v>101800</v>
      </c>
      <c r="F12714" t="s">
        <v>12178</v>
      </c>
      <c r="G12714" t="s">
        <v>5004</v>
      </c>
      <c r="H12714" t="s">
        <v>101801</v>
      </c>
      <c r="I12714" t="s">
        <v>101803</v>
      </c>
      <c r="J12714" t="s">
        <v>101804</v>
      </c>
      <c r="L12714" t="s">
        <v>4801</v>
      </c>
      <c r="M12714" t="s">
        <v>101802</v>
      </c>
      <c r="N12714"/>
    </row>
    <row r="12715" spans="1:14" ht="14.4" x14ac:dyDescent="0.3">
      <c r="A12715" t="s">
        <v>105041</v>
      </c>
      <c r="B12715" t="s">
        <v>105042</v>
      </c>
      <c r="C12715" t="s">
        <v>105043</v>
      </c>
      <c r="D12715">
        <v>10</v>
      </c>
      <c r="E12715" t="s">
        <v>105044</v>
      </c>
      <c r="F12715" t="s">
        <v>6210</v>
      </c>
      <c r="G12715" t="s">
        <v>4952</v>
      </c>
      <c r="H12715" t="s">
        <v>105045</v>
      </c>
      <c r="I12715" t="s">
        <v>105047</v>
      </c>
      <c r="J12715" t="s">
        <v>105048</v>
      </c>
      <c r="K12715" t="s">
        <v>105049</v>
      </c>
      <c r="L12715" t="s">
        <v>4801</v>
      </c>
      <c r="M12715" t="s">
        <v>105046</v>
      </c>
      <c r="N12715"/>
    </row>
    <row r="12716" spans="1:14" ht="14.4" x14ac:dyDescent="0.3">
      <c r="A12716" t="s">
        <v>105050</v>
      </c>
      <c r="B12716" t="s">
        <v>105051</v>
      </c>
      <c r="C12716" t="s">
        <v>98982</v>
      </c>
      <c r="D12716">
        <v>31</v>
      </c>
      <c r="E12716" t="s">
        <v>98983</v>
      </c>
      <c r="F12716" t="s">
        <v>18</v>
      </c>
      <c r="G12716" t="s">
        <v>567</v>
      </c>
      <c r="H12716" t="s">
        <v>105052</v>
      </c>
      <c r="I12716" t="s">
        <v>105054</v>
      </c>
      <c r="J12716" t="s">
        <v>98984</v>
      </c>
      <c r="K12716" t="s">
        <v>105055</v>
      </c>
      <c r="L12716" t="s">
        <v>94405</v>
      </c>
      <c r="M12716" t="s">
        <v>105053</v>
      </c>
      <c r="N12716"/>
    </row>
    <row r="12717" spans="1:14" ht="14.4" x14ac:dyDescent="0.3">
      <c r="A12717" t="s">
        <v>105056</v>
      </c>
      <c r="B12717" t="s">
        <v>105057</v>
      </c>
      <c r="C12717" t="s">
        <v>105058</v>
      </c>
      <c r="D12717">
        <v>10099</v>
      </c>
      <c r="E12717" t="s">
        <v>18309</v>
      </c>
      <c r="F12717" t="s">
        <v>4977</v>
      </c>
      <c r="G12717" t="s">
        <v>4806</v>
      </c>
      <c r="H12717" t="s">
        <v>105059</v>
      </c>
      <c r="I12717" t="s">
        <v>105061</v>
      </c>
      <c r="J12717" t="s">
        <v>105062</v>
      </c>
      <c r="L12717" t="s">
        <v>4899</v>
      </c>
      <c r="M12717" t="s">
        <v>105060</v>
      </c>
      <c r="N12717"/>
    </row>
    <row r="12718" spans="1:14" ht="14.4" x14ac:dyDescent="0.3">
      <c r="A12718" t="s">
        <v>105063</v>
      </c>
      <c r="B12718" t="s">
        <v>105064</v>
      </c>
      <c r="C12718" t="s">
        <v>105065</v>
      </c>
      <c r="D12718">
        <v>1</v>
      </c>
      <c r="E12718" t="s">
        <v>14</v>
      </c>
      <c r="F12718" t="s">
        <v>99297</v>
      </c>
      <c r="G12718" t="s">
        <v>4952</v>
      </c>
      <c r="H12718" t="s">
        <v>105066</v>
      </c>
      <c r="I12718" t="s">
        <v>105067</v>
      </c>
      <c r="J12718" t="s">
        <v>105068</v>
      </c>
      <c r="L12718" t="s">
        <v>4801</v>
      </c>
      <c r="M12718" t="s">
        <v>72854</v>
      </c>
      <c r="N12718"/>
    </row>
    <row r="12719" spans="1:14" ht="14.4" x14ac:dyDescent="0.3">
      <c r="A12719" t="s">
        <v>102044</v>
      </c>
      <c r="B12719" t="s">
        <v>102045</v>
      </c>
      <c r="C12719" t="s">
        <v>102046</v>
      </c>
      <c r="D12719">
        <v>120</v>
      </c>
      <c r="E12719" t="s">
        <v>10445</v>
      </c>
      <c r="F12719" t="s">
        <v>7</v>
      </c>
      <c r="G12719" t="s">
        <v>567</v>
      </c>
      <c r="H12719" t="s">
        <v>102047</v>
      </c>
      <c r="I12719" t="s">
        <v>102049</v>
      </c>
      <c r="J12719" t="s">
        <v>102050</v>
      </c>
      <c r="L12719" t="s">
        <v>4801</v>
      </c>
      <c r="M12719" t="s">
        <v>102048</v>
      </c>
      <c r="N12719"/>
    </row>
    <row r="12720" spans="1:14" ht="14.4" x14ac:dyDescent="0.3">
      <c r="A12720" t="s">
        <v>105069</v>
      </c>
      <c r="B12720" t="s">
        <v>105070</v>
      </c>
      <c r="C12720" t="s">
        <v>105071</v>
      </c>
      <c r="D12720">
        <v>169</v>
      </c>
      <c r="E12720" t="s">
        <v>105072</v>
      </c>
      <c r="F12720" t="s">
        <v>7</v>
      </c>
      <c r="G12720" t="s">
        <v>567</v>
      </c>
      <c r="H12720" t="s">
        <v>105073</v>
      </c>
      <c r="I12720" t="s">
        <v>105075</v>
      </c>
      <c r="J12720" t="s">
        <v>105076</v>
      </c>
      <c r="L12720" t="s">
        <v>4801</v>
      </c>
      <c r="M12720" t="s">
        <v>105074</v>
      </c>
      <c r="N12720"/>
    </row>
    <row r="12721" spans="1:14" ht="14.4" x14ac:dyDescent="0.3">
      <c r="A12721" t="s">
        <v>105077</v>
      </c>
      <c r="B12721" t="s">
        <v>105078</v>
      </c>
      <c r="C12721" t="s">
        <v>105079</v>
      </c>
      <c r="D12721">
        <v>169</v>
      </c>
      <c r="E12721" t="s">
        <v>105080</v>
      </c>
      <c r="F12721" t="s">
        <v>6765</v>
      </c>
      <c r="G12721" t="s">
        <v>4952</v>
      </c>
      <c r="H12721" t="s">
        <v>105081</v>
      </c>
      <c r="I12721" t="s">
        <v>105083</v>
      </c>
      <c r="J12721" t="s">
        <v>105084</v>
      </c>
      <c r="L12721" t="s">
        <v>4801</v>
      </c>
      <c r="M12721" t="s">
        <v>105082</v>
      </c>
      <c r="N12721"/>
    </row>
    <row r="12722" spans="1:14" ht="14.4" x14ac:dyDescent="0.3">
      <c r="A12722" t="s">
        <v>101357</v>
      </c>
      <c r="B12722" t="s">
        <v>101358</v>
      </c>
      <c r="C12722" t="s">
        <v>101359</v>
      </c>
      <c r="D12722">
        <v>1140</v>
      </c>
      <c r="E12722" t="s">
        <v>101360</v>
      </c>
      <c r="F12722" t="s">
        <v>9242</v>
      </c>
      <c r="G12722" t="s">
        <v>567</v>
      </c>
      <c r="H12722" t="s">
        <v>101361</v>
      </c>
      <c r="I12722" t="s">
        <v>101363</v>
      </c>
      <c r="J12722" t="s">
        <v>101364</v>
      </c>
      <c r="L12722" t="s">
        <v>4801</v>
      </c>
      <c r="M12722" t="s">
        <v>101362</v>
      </c>
      <c r="N12722"/>
    </row>
    <row r="12723" spans="1:14" ht="14.4" x14ac:dyDescent="0.3">
      <c r="A12723" t="s">
        <v>105085</v>
      </c>
      <c r="B12723" t="s">
        <v>105086</v>
      </c>
      <c r="C12723" t="s">
        <v>105087</v>
      </c>
      <c r="D12723">
        <v>0</v>
      </c>
      <c r="E12723" t="s">
        <v>5045</v>
      </c>
      <c r="F12723" t="s">
        <v>5003</v>
      </c>
      <c r="G12723" t="s">
        <v>5004</v>
      </c>
      <c r="H12723" t="s">
        <v>105088</v>
      </c>
      <c r="I12723" t="s">
        <v>105090</v>
      </c>
      <c r="J12723" t="s">
        <v>105091</v>
      </c>
      <c r="L12723" t="s">
        <v>4801</v>
      </c>
      <c r="M12723" t="s">
        <v>105089</v>
      </c>
      <c r="N12723"/>
    </row>
    <row r="12724" spans="1:14" ht="14.4" x14ac:dyDescent="0.3">
      <c r="A12724" t="s">
        <v>101994</v>
      </c>
      <c r="B12724" t="s">
        <v>101995</v>
      </c>
      <c r="C12724" t="s">
        <v>101996</v>
      </c>
      <c r="D12724">
        <v>390</v>
      </c>
      <c r="E12724" t="s">
        <v>101997</v>
      </c>
      <c r="F12724" t="s">
        <v>6069</v>
      </c>
      <c r="G12724" t="s">
        <v>567</v>
      </c>
      <c r="H12724" t="s">
        <v>101998</v>
      </c>
      <c r="I12724" t="s">
        <v>102000</v>
      </c>
      <c r="J12724" t="s">
        <v>102001</v>
      </c>
      <c r="L12724" t="s">
        <v>4801</v>
      </c>
      <c r="M12724" t="s">
        <v>101999</v>
      </c>
      <c r="N12724"/>
    </row>
    <row r="12725" spans="1:14" ht="14.4" x14ac:dyDescent="0.3">
      <c r="A12725" t="s">
        <v>102012</v>
      </c>
      <c r="B12725" t="s">
        <v>102013</v>
      </c>
      <c r="C12725" t="s">
        <v>102014</v>
      </c>
      <c r="D12725">
        <v>3193</v>
      </c>
      <c r="E12725" t="s">
        <v>7508</v>
      </c>
      <c r="F12725" t="s">
        <v>14800</v>
      </c>
      <c r="G12725" t="s">
        <v>4874</v>
      </c>
      <c r="H12725" t="s">
        <v>102015</v>
      </c>
      <c r="I12725" t="s">
        <v>102017</v>
      </c>
      <c r="J12725" t="s">
        <v>102018</v>
      </c>
      <c r="L12725" t="s">
        <v>4801</v>
      </c>
      <c r="M12725" t="s">
        <v>102016</v>
      </c>
      <c r="N12725"/>
    </row>
    <row r="12726" spans="1:14" ht="14.4" x14ac:dyDescent="0.3">
      <c r="A12726" t="s">
        <v>101939</v>
      </c>
      <c r="B12726" t="s">
        <v>101940</v>
      </c>
      <c r="C12726" t="s">
        <v>101941</v>
      </c>
      <c r="D12726">
        <v>113</v>
      </c>
      <c r="E12726" t="s">
        <v>14</v>
      </c>
      <c r="F12726" t="s">
        <v>11</v>
      </c>
      <c r="G12726" t="s">
        <v>567</v>
      </c>
      <c r="H12726" t="s">
        <v>101942</v>
      </c>
      <c r="I12726" t="s">
        <v>99851</v>
      </c>
      <c r="J12726" t="s">
        <v>99852</v>
      </c>
      <c r="L12726" t="s">
        <v>4801</v>
      </c>
      <c r="M12726" t="s">
        <v>72854</v>
      </c>
      <c r="N12726"/>
    </row>
    <row r="12727" spans="1:14" ht="14.4" x14ac:dyDescent="0.3">
      <c r="A12727" t="s">
        <v>101958</v>
      </c>
      <c r="B12727" t="s">
        <v>101959</v>
      </c>
      <c r="C12727" t="s">
        <v>101960</v>
      </c>
      <c r="D12727">
        <v>296</v>
      </c>
      <c r="E12727" t="s">
        <v>18614</v>
      </c>
      <c r="F12727" t="s">
        <v>27243</v>
      </c>
      <c r="G12727" t="s">
        <v>4806</v>
      </c>
      <c r="H12727" t="s">
        <v>101961</v>
      </c>
      <c r="I12727" t="s">
        <v>101962</v>
      </c>
      <c r="J12727" t="s">
        <v>101963</v>
      </c>
      <c r="L12727" t="s">
        <v>4801</v>
      </c>
      <c r="M12727" t="s">
        <v>72854</v>
      </c>
      <c r="N12727"/>
    </row>
    <row r="12728" spans="1:14" ht="14.4" x14ac:dyDescent="0.3">
      <c r="A12728" t="s">
        <v>105092</v>
      </c>
      <c r="B12728" t="s">
        <v>105093</v>
      </c>
      <c r="C12728" t="s">
        <v>92539</v>
      </c>
      <c r="D12728">
        <v>167</v>
      </c>
      <c r="E12728" t="s">
        <v>44695</v>
      </c>
      <c r="F12728" t="s">
        <v>9110</v>
      </c>
      <c r="G12728" t="s">
        <v>567</v>
      </c>
      <c r="H12728" t="s">
        <v>105094</v>
      </c>
      <c r="I12728" t="s">
        <v>105096</v>
      </c>
      <c r="J12728" t="s">
        <v>105097</v>
      </c>
      <c r="L12728" t="s">
        <v>4801</v>
      </c>
      <c r="M12728" t="s">
        <v>105095</v>
      </c>
      <c r="N12728"/>
    </row>
    <row r="12729" spans="1:14" ht="14.4" x14ac:dyDescent="0.3">
      <c r="A12729" t="s">
        <v>105098</v>
      </c>
      <c r="B12729" t="s">
        <v>105099</v>
      </c>
      <c r="C12729" t="s">
        <v>105100</v>
      </c>
      <c r="D12729">
        <v>483</v>
      </c>
      <c r="E12729" t="s">
        <v>23804</v>
      </c>
      <c r="F12729" t="s">
        <v>7</v>
      </c>
      <c r="G12729" t="s">
        <v>567</v>
      </c>
      <c r="H12729" t="s">
        <v>105101</v>
      </c>
      <c r="I12729" t="s">
        <v>105103</v>
      </c>
      <c r="J12729" t="s">
        <v>105104</v>
      </c>
      <c r="L12729" t="s">
        <v>4801</v>
      </c>
      <c r="M12729" t="s">
        <v>105102</v>
      </c>
      <c r="N12729"/>
    </row>
    <row r="12730" spans="1:14" ht="14.4" x14ac:dyDescent="0.3">
      <c r="A12730" t="s">
        <v>105105</v>
      </c>
      <c r="B12730" t="s">
        <v>105106</v>
      </c>
      <c r="C12730" t="s">
        <v>105107</v>
      </c>
      <c r="D12730">
        <v>5210</v>
      </c>
      <c r="E12730" t="s">
        <v>105108</v>
      </c>
      <c r="F12730" t="s">
        <v>5132</v>
      </c>
      <c r="G12730" t="s">
        <v>567</v>
      </c>
      <c r="H12730" t="s">
        <v>105109</v>
      </c>
      <c r="I12730" t="s">
        <v>105111</v>
      </c>
      <c r="J12730" t="s">
        <v>105112</v>
      </c>
      <c r="K12730" t="s">
        <v>105113</v>
      </c>
      <c r="L12730" t="s">
        <v>4801</v>
      </c>
      <c r="M12730" t="s">
        <v>105110</v>
      </c>
      <c r="N12730"/>
    </row>
    <row r="12731" spans="1:14" ht="14.4" x14ac:dyDescent="0.3">
      <c r="A12731" t="s">
        <v>105114</v>
      </c>
      <c r="B12731" t="s">
        <v>105115</v>
      </c>
      <c r="C12731" t="s">
        <v>101770</v>
      </c>
      <c r="D12731">
        <v>121</v>
      </c>
      <c r="E12731" t="s">
        <v>35689</v>
      </c>
      <c r="F12731" t="s">
        <v>4835</v>
      </c>
      <c r="G12731" t="s">
        <v>567</v>
      </c>
      <c r="H12731" t="s">
        <v>82726</v>
      </c>
      <c r="I12731" t="s">
        <v>105116</v>
      </c>
      <c r="J12731" t="s">
        <v>105117</v>
      </c>
      <c r="L12731" t="s">
        <v>94405</v>
      </c>
      <c r="M12731" t="s">
        <v>82728</v>
      </c>
      <c r="N12731"/>
    </row>
    <row r="12732" spans="1:14" ht="14.4" x14ac:dyDescent="0.3">
      <c r="A12732" t="s">
        <v>100704</v>
      </c>
      <c r="B12732" t="s">
        <v>100705</v>
      </c>
      <c r="C12732" t="s">
        <v>100706</v>
      </c>
      <c r="D12732">
        <v>213</v>
      </c>
      <c r="E12732" t="s">
        <v>4903</v>
      </c>
      <c r="F12732" t="s">
        <v>4835</v>
      </c>
      <c r="G12732" t="s">
        <v>567</v>
      </c>
      <c r="H12732" t="s">
        <v>100707</v>
      </c>
      <c r="I12732" t="s">
        <v>100709</v>
      </c>
      <c r="J12732" t="s">
        <v>100710</v>
      </c>
      <c r="L12732" t="s">
        <v>4801</v>
      </c>
      <c r="M12732" t="s">
        <v>100708</v>
      </c>
      <c r="N12732"/>
    </row>
    <row r="12733" spans="1:14" ht="14.4" x14ac:dyDescent="0.3">
      <c r="A12733" t="s">
        <v>100725</v>
      </c>
      <c r="B12733" t="s">
        <v>100726</v>
      </c>
      <c r="C12733" t="s">
        <v>100727</v>
      </c>
      <c r="D12733">
        <v>6867</v>
      </c>
      <c r="E12733" t="s">
        <v>100728</v>
      </c>
      <c r="F12733" t="s">
        <v>5570</v>
      </c>
      <c r="G12733" t="s">
        <v>4827</v>
      </c>
      <c r="H12733" t="s">
        <v>100729</v>
      </c>
      <c r="I12733" t="s">
        <v>100731</v>
      </c>
      <c r="J12733" t="s">
        <v>100732</v>
      </c>
      <c r="L12733" t="s">
        <v>4801</v>
      </c>
      <c r="M12733" t="s">
        <v>100730</v>
      </c>
      <c r="N12733"/>
    </row>
    <row r="12734" spans="1:14" ht="14.4" x14ac:dyDescent="0.3">
      <c r="A12734" t="s">
        <v>100982</v>
      </c>
      <c r="B12734" t="s">
        <v>100983</v>
      </c>
      <c r="C12734" t="s">
        <v>100984</v>
      </c>
      <c r="D12734">
        <v>359</v>
      </c>
      <c r="E12734" t="s">
        <v>5175</v>
      </c>
      <c r="F12734" t="s">
        <v>4977</v>
      </c>
      <c r="G12734" t="s">
        <v>4806</v>
      </c>
      <c r="H12734" t="s">
        <v>100985</v>
      </c>
      <c r="I12734" t="s">
        <v>100987</v>
      </c>
      <c r="J12734" t="s">
        <v>100988</v>
      </c>
      <c r="L12734" t="s">
        <v>4801</v>
      </c>
      <c r="M12734" t="s">
        <v>100986</v>
      </c>
      <c r="N12734"/>
    </row>
    <row r="12735" spans="1:14" ht="14.4" x14ac:dyDescent="0.3">
      <c r="A12735" t="s">
        <v>105125</v>
      </c>
      <c r="B12735" t="s">
        <v>105126</v>
      </c>
      <c r="C12735" t="s">
        <v>105127</v>
      </c>
      <c r="D12735">
        <v>282</v>
      </c>
      <c r="E12735" t="s">
        <v>105128</v>
      </c>
      <c r="F12735" t="s">
        <v>9375</v>
      </c>
      <c r="G12735" t="s">
        <v>567</v>
      </c>
      <c r="H12735" t="s">
        <v>105129</v>
      </c>
      <c r="I12735" t="s">
        <v>105131</v>
      </c>
      <c r="J12735" t="s">
        <v>105132</v>
      </c>
      <c r="L12735" t="s">
        <v>100567</v>
      </c>
      <c r="M12735" t="s">
        <v>105130</v>
      </c>
      <c r="N12735"/>
    </row>
    <row r="12736" spans="1:14" ht="14.4" x14ac:dyDescent="0.3">
      <c r="A12736" t="s">
        <v>105133</v>
      </c>
      <c r="B12736" t="s">
        <v>105134</v>
      </c>
      <c r="C12736" t="s">
        <v>105135</v>
      </c>
      <c r="D12736">
        <v>153</v>
      </c>
      <c r="E12736" t="s">
        <v>14</v>
      </c>
      <c r="F12736" t="s">
        <v>105136</v>
      </c>
      <c r="G12736" t="s">
        <v>4874</v>
      </c>
      <c r="H12736" t="s">
        <v>105137</v>
      </c>
      <c r="I12736" t="s">
        <v>105139</v>
      </c>
      <c r="J12736" t="s">
        <v>105140</v>
      </c>
      <c r="L12736" t="s">
        <v>4801</v>
      </c>
      <c r="M12736" t="s">
        <v>105138</v>
      </c>
      <c r="N12736"/>
    </row>
    <row r="12737" spans="1:14" ht="14.4" x14ac:dyDescent="0.3">
      <c r="A12737" t="s">
        <v>105141</v>
      </c>
      <c r="B12737" t="s">
        <v>105142</v>
      </c>
      <c r="C12737" t="s">
        <v>105143</v>
      </c>
      <c r="D12737">
        <v>0</v>
      </c>
      <c r="E12737" t="s">
        <v>105144</v>
      </c>
      <c r="F12737" t="s">
        <v>33658</v>
      </c>
      <c r="G12737" t="s">
        <v>6136</v>
      </c>
      <c r="H12737" t="s">
        <v>105145</v>
      </c>
      <c r="I12737" t="s">
        <v>105147</v>
      </c>
      <c r="J12737" t="s">
        <v>105148</v>
      </c>
      <c r="L12737" t="s">
        <v>4801</v>
      </c>
      <c r="M12737" t="s">
        <v>105146</v>
      </c>
      <c r="N12737"/>
    </row>
    <row r="12738" spans="1:14" ht="14.4" x14ac:dyDescent="0.3">
      <c r="A12738" t="s">
        <v>105149</v>
      </c>
      <c r="B12738" t="s">
        <v>105150</v>
      </c>
      <c r="C12738" t="s">
        <v>90355</v>
      </c>
      <c r="D12738">
        <v>237</v>
      </c>
      <c r="E12738" t="s">
        <v>6754</v>
      </c>
      <c r="F12738" t="s">
        <v>5082</v>
      </c>
      <c r="G12738" t="s">
        <v>4827</v>
      </c>
      <c r="H12738" t="s">
        <v>105151</v>
      </c>
      <c r="I12738" t="s">
        <v>105153</v>
      </c>
      <c r="J12738" t="s">
        <v>105154</v>
      </c>
      <c r="L12738" t="s">
        <v>4801</v>
      </c>
      <c r="M12738" t="s">
        <v>105152</v>
      </c>
      <c r="N12738"/>
    </row>
    <row r="12739" spans="1:14" ht="14.4" x14ac:dyDescent="0.3">
      <c r="A12739" t="s">
        <v>105155</v>
      </c>
      <c r="B12739" t="s">
        <v>105156</v>
      </c>
      <c r="C12739" t="s">
        <v>105157</v>
      </c>
      <c r="D12739">
        <v>136</v>
      </c>
      <c r="E12739" t="s">
        <v>105158</v>
      </c>
      <c r="F12739" t="s">
        <v>6663</v>
      </c>
      <c r="G12739" t="s">
        <v>567</v>
      </c>
      <c r="H12739" t="s">
        <v>105159</v>
      </c>
      <c r="I12739" t="s">
        <v>105161</v>
      </c>
      <c r="J12739" t="s">
        <v>105162</v>
      </c>
      <c r="L12739" t="s">
        <v>4801</v>
      </c>
      <c r="M12739" t="s">
        <v>105160</v>
      </c>
      <c r="N12739"/>
    </row>
    <row r="12740" spans="1:14" ht="14.4" x14ac:dyDescent="0.3">
      <c r="A12740" t="s">
        <v>105163</v>
      </c>
      <c r="B12740" t="s">
        <v>105164</v>
      </c>
      <c r="C12740" t="s">
        <v>105165</v>
      </c>
      <c r="D12740">
        <v>787</v>
      </c>
      <c r="E12740" t="s">
        <v>26731</v>
      </c>
      <c r="F12740" t="s">
        <v>26732</v>
      </c>
      <c r="G12740" t="s">
        <v>4806</v>
      </c>
      <c r="H12740" t="s">
        <v>105166</v>
      </c>
      <c r="I12740" t="s">
        <v>105168</v>
      </c>
      <c r="J12740" t="s">
        <v>105169</v>
      </c>
      <c r="L12740" t="s">
        <v>4801</v>
      </c>
      <c r="M12740" t="s">
        <v>105167</v>
      </c>
      <c r="N12740"/>
    </row>
    <row r="12741" spans="1:14" ht="14.4" x14ac:dyDescent="0.3">
      <c r="A12741" t="s">
        <v>100559</v>
      </c>
      <c r="B12741" t="s">
        <v>100560</v>
      </c>
      <c r="C12741" t="s">
        <v>100561</v>
      </c>
      <c r="D12741">
        <v>14</v>
      </c>
      <c r="E12741" t="s">
        <v>100562</v>
      </c>
      <c r="F12741" t="s">
        <v>6170</v>
      </c>
      <c r="G12741" t="s">
        <v>6171</v>
      </c>
      <c r="H12741" t="s">
        <v>100563</v>
      </c>
      <c r="I12741" t="s">
        <v>100565</v>
      </c>
      <c r="J12741" t="s">
        <v>100566</v>
      </c>
      <c r="L12741" t="s">
        <v>4801</v>
      </c>
      <c r="M12741" t="s">
        <v>100564</v>
      </c>
      <c r="N12741"/>
    </row>
    <row r="12742" spans="1:14" ht="14.4" x14ac:dyDescent="0.3">
      <c r="A12742" t="s">
        <v>100632</v>
      </c>
      <c r="B12742" t="s">
        <v>100633</v>
      </c>
      <c r="C12742" t="s">
        <v>100634</v>
      </c>
      <c r="D12742">
        <v>610</v>
      </c>
      <c r="E12742" t="s">
        <v>89564</v>
      </c>
      <c r="F12742" t="s">
        <v>5343</v>
      </c>
      <c r="G12742" t="s">
        <v>4806</v>
      </c>
      <c r="H12742" t="s">
        <v>100635</v>
      </c>
      <c r="I12742" t="s">
        <v>100637</v>
      </c>
      <c r="J12742" t="s">
        <v>100638</v>
      </c>
      <c r="L12742" t="s">
        <v>4801</v>
      </c>
      <c r="M12742" t="s">
        <v>100636</v>
      </c>
      <c r="N12742"/>
    </row>
    <row r="12743" spans="1:14" ht="14.4" x14ac:dyDescent="0.3">
      <c r="A12743" t="s">
        <v>105118</v>
      </c>
      <c r="B12743" t="s">
        <v>105119</v>
      </c>
      <c r="C12743" t="s">
        <v>105120</v>
      </c>
      <c r="D12743">
        <v>386</v>
      </c>
      <c r="E12743" t="s">
        <v>15122</v>
      </c>
      <c r="F12743" t="s">
        <v>7026</v>
      </c>
      <c r="G12743" t="s">
        <v>7027</v>
      </c>
      <c r="H12743" t="s">
        <v>105121</v>
      </c>
      <c r="I12743" t="s">
        <v>105123</v>
      </c>
      <c r="J12743" t="s">
        <v>105124</v>
      </c>
      <c r="L12743" t="s">
        <v>7170</v>
      </c>
      <c r="M12743" t="s">
        <v>105122</v>
      </c>
      <c r="N12743"/>
    </row>
    <row r="12744" spans="1:14" ht="14.4" x14ac:dyDescent="0.3">
      <c r="A12744" t="s">
        <v>100843</v>
      </c>
      <c r="B12744" t="s">
        <v>100844</v>
      </c>
      <c r="C12744" t="s">
        <v>100845</v>
      </c>
      <c r="D12744">
        <v>747</v>
      </c>
      <c r="E12744" t="s">
        <v>14</v>
      </c>
      <c r="F12744" t="s">
        <v>5640</v>
      </c>
      <c r="G12744" t="s">
        <v>4806</v>
      </c>
      <c r="H12744" t="s">
        <v>100846</v>
      </c>
      <c r="I12744" t="s">
        <v>100848</v>
      </c>
      <c r="J12744" t="s">
        <v>100849</v>
      </c>
      <c r="L12744" t="s">
        <v>4801</v>
      </c>
      <c r="M12744" t="s">
        <v>100847</v>
      </c>
      <c r="N12744"/>
    </row>
    <row r="12745" spans="1:14" ht="14.4" x14ac:dyDescent="0.3">
      <c r="A12745" t="s">
        <v>105808</v>
      </c>
      <c r="B12745" t="s">
        <v>105809</v>
      </c>
      <c r="C12745" t="s">
        <v>105810</v>
      </c>
      <c r="D12745">
        <v>19</v>
      </c>
      <c r="E12745" t="s">
        <v>105811</v>
      </c>
      <c r="F12745" t="s">
        <v>5796</v>
      </c>
      <c r="G12745" t="s">
        <v>4952</v>
      </c>
      <c r="H12745" t="s">
        <v>105812</v>
      </c>
      <c r="I12745" t="s">
        <v>105814</v>
      </c>
      <c r="J12745" t="s">
        <v>105815</v>
      </c>
      <c r="K12745" t="s">
        <v>89938</v>
      </c>
      <c r="L12745" t="s">
        <v>4801</v>
      </c>
      <c r="M12745" t="s">
        <v>105813</v>
      </c>
      <c r="N12745"/>
    </row>
    <row r="12746" spans="1:14" ht="14.4" x14ac:dyDescent="0.3">
      <c r="A12746" t="s">
        <v>105816</v>
      </c>
      <c r="B12746" t="s">
        <v>105817</v>
      </c>
      <c r="C12746" t="s">
        <v>105818</v>
      </c>
      <c r="D12746">
        <v>376</v>
      </c>
      <c r="E12746" t="s">
        <v>105819</v>
      </c>
      <c r="F12746" t="s">
        <v>23495</v>
      </c>
      <c r="G12746" t="s">
        <v>567</v>
      </c>
      <c r="H12746" t="s">
        <v>105820</v>
      </c>
      <c r="I12746" t="s">
        <v>105822</v>
      </c>
      <c r="J12746" t="s">
        <v>105823</v>
      </c>
      <c r="L12746" t="s">
        <v>4801</v>
      </c>
      <c r="M12746" t="s">
        <v>105821</v>
      </c>
      <c r="N12746"/>
    </row>
    <row r="12747" spans="1:14" ht="14.4" x14ac:dyDescent="0.3">
      <c r="A12747" t="s">
        <v>105824</v>
      </c>
      <c r="B12747" t="s">
        <v>105825</v>
      </c>
      <c r="C12747" t="s">
        <v>105826</v>
      </c>
      <c r="D12747">
        <v>226</v>
      </c>
      <c r="E12747" t="s">
        <v>105827</v>
      </c>
      <c r="F12747" t="s">
        <v>4835</v>
      </c>
      <c r="G12747" t="s">
        <v>567</v>
      </c>
      <c r="H12747" t="s">
        <v>105828</v>
      </c>
      <c r="I12747" t="s">
        <v>105830</v>
      </c>
      <c r="J12747" t="s">
        <v>105831</v>
      </c>
      <c r="L12747" t="s">
        <v>4801</v>
      </c>
      <c r="M12747" t="s">
        <v>105829</v>
      </c>
      <c r="N12747"/>
    </row>
    <row r="12748" spans="1:14" ht="14.4" x14ac:dyDescent="0.3">
      <c r="A12748" t="s">
        <v>105282</v>
      </c>
      <c r="B12748" t="s">
        <v>105283</v>
      </c>
      <c r="C12748" t="s">
        <v>105284</v>
      </c>
      <c r="D12748">
        <v>0</v>
      </c>
      <c r="E12748" t="s">
        <v>85617</v>
      </c>
      <c r="F12748" t="s">
        <v>5560</v>
      </c>
      <c r="G12748" t="s">
        <v>5033</v>
      </c>
      <c r="H12748" t="s">
        <v>105285</v>
      </c>
      <c r="I12748" t="s">
        <v>105287</v>
      </c>
      <c r="J12748" t="s">
        <v>105288</v>
      </c>
      <c r="L12748" t="s">
        <v>4801</v>
      </c>
      <c r="M12748" t="s">
        <v>105286</v>
      </c>
      <c r="N12748"/>
    </row>
    <row r="12749" spans="1:14" ht="14.4" x14ac:dyDescent="0.3">
      <c r="A12749" t="s">
        <v>105414</v>
      </c>
      <c r="B12749" t="s">
        <v>105415</v>
      </c>
      <c r="C12749" t="s">
        <v>105416</v>
      </c>
      <c r="D12749">
        <v>1420</v>
      </c>
      <c r="E12749" t="s">
        <v>11638</v>
      </c>
      <c r="F12749" t="s">
        <v>5796</v>
      </c>
      <c r="G12749" t="s">
        <v>4952</v>
      </c>
      <c r="H12749" t="s">
        <v>105417</v>
      </c>
      <c r="I12749" t="s">
        <v>105419</v>
      </c>
      <c r="J12749" t="s">
        <v>105420</v>
      </c>
      <c r="L12749" t="s">
        <v>4801</v>
      </c>
      <c r="M12749" t="s">
        <v>105418</v>
      </c>
      <c r="N12749"/>
    </row>
    <row r="12750" spans="1:14" ht="14.4" x14ac:dyDescent="0.3">
      <c r="A12750" t="s">
        <v>105423</v>
      </c>
      <c r="B12750" t="s">
        <v>105424</v>
      </c>
      <c r="C12750" t="s">
        <v>105425</v>
      </c>
      <c r="D12750">
        <v>149</v>
      </c>
      <c r="E12750" t="s">
        <v>7751</v>
      </c>
      <c r="F12750" t="s">
        <v>6765</v>
      </c>
      <c r="G12750" t="s">
        <v>4952</v>
      </c>
      <c r="H12750" t="s">
        <v>105426</v>
      </c>
      <c r="I12750" t="s">
        <v>105428</v>
      </c>
      <c r="J12750" t="s">
        <v>105429</v>
      </c>
      <c r="L12750" t="s">
        <v>4801</v>
      </c>
      <c r="M12750" t="s">
        <v>105427</v>
      </c>
      <c r="N12750"/>
    </row>
    <row r="12751" spans="1:14" ht="14.4" x14ac:dyDescent="0.3">
      <c r="A12751" t="s">
        <v>105242</v>
      </c>
      <c r="B12751" t="s">
        <v>105243</v>
      </c>
      <c r="C12751" t="s">
        <v>7818</v>
      </c>
      <c r="D12751">
        <v>1522</v>
      </c>
      <c r="E12751" t="s">
        <v>26643</v>
      </c>
      <c r="F12751" t="s">
        <v>14471</v>
      </c>
      <c r="G12751" t="s">
        <v>4851</v>
      </c>
      <c r="H12751" t="s">
        <v>105244</v>
      </c>
      <c r="I12751" t="s">
        <v>105246</v>
      </c>
      <c r="J12751" t="s">
        <v>105247</v>
      </c>
      <c r="L12751" t="s">
        <v>4801</v>
      </c>
      <c r="M12751" t="s">
        <v>105245</v>
      </c>
      <c r="N12751"/>
    </row>
    <row r="12752" spans="1:14" ht="14.4" x14ac:dyDescent="0.3">
      <c r="A12752" t="s">
        <v>105430</v>
      </c>
      <c r="B12752" t="s">
        <v>105431</v>
      </c>
      <c r="C12752" t="s">
        <v>105432</v>
      </c>
      <c r="D12752">
        <v>587</v>
      </c>
      <c r="E12752" t="s">
        <v>5329</v>
      </c>
      <c r="F12752" t="s">
        <v>5452</v>
      </c>
      <c r="G12752" t="s">
        <v>567</v>
      </c>
      <c r="H12752" t="s">
        <v>105433</v>
      </c>
      <c r="I12752" t="s">
        <v>105435</v>
      </c>
      <c r="J12752" t="s">
        <v>105436</v>
      </c>
      <c r="L12752" t="s">
        <v>4801</v>
      </c>
      <c r="M12752" t="s">
        <v>105434</v>
      </c>
      <c r="N12752"/>
    </row>
    <row r="12753" spans="1:14" ht="14.4" x14ac:dyDescent="0.3">
      <c r="A12753" t="s">
        <v>105400</v>
      </c>
      <c r="B12753" t="s">
        <v>105401</v>
      </c>
      <c r="C12753" t="s">
        <v>105402</v>
      </c>
      <c r="D12753">
        <v>180</v>
      </c>
      <c r="E12753" t="s">
        <v>5120</v>
      </c>
      <c r="F12753" t="s">
        <v>11312</v>
      </c>
      <c r="G12753" t="s">
        <v>7027</v>
      </c>
      <c r="H12753" t="s">
        <v>105403</v>
      </c>
      <c r="J12753" t="s">
        <v>105405</v>
      </c>
      <c r="L12753" t="s">
        <v>4801</v>
      </c>
      <c r="M12753" t="s">
        <v>105404</v>
      </c>
      <c r="N12753"/>
    </row>
    <row r="12754" spans="1:14" ht="14.4" x14ac:dyDescent="0.3">
      <c r="A12754" t="s">
        <v>105437</v>
      </c>
      <c r="B12754" t="s">
        <v>105438</v>
      </c>
      <c r="C12754" t="s">
        <v>105439</v>
      </c>
      <c r="D12754">
        <v>21</v>
      </c>
      <c r="E12754" t="s">
        <v>105440</v>
      </c>
      <c r="F12754" t="s">
        <v>5484</v>
      </c>
      <c r="G12754" t="s">
        <v>4915</v>
      </c>
      <c r="H12754" t="s">
        <v>105441</v>
      </c>
      <c r="I12754" t="s">
        <v>105443</v>
      </c>
      <c r="J12754" t="s">
        <v>105444</v>
      </c>
      <c r="L12754" t="s">
        <v>4801</v>
      </c>
      <c r="M12754" t="s">
        <v>105442</v>
      </c>
      <c r="N12754"/>
    </row>
    <row r="12755" spans="1:14" ht="14.4" x14ac:dyDescent="0.3">
      <c r="A12755" t="s">
        <v>105672</v>
      </c>
      <c r="B12755" t="s">
        <v>105673</v>
      </c>
      <c r="C12755" t="s">
        <v>105674</v>
      </c>
      <c r="D12755">
        <v>0</v>
      </c>
      <c r="E12755" t="s">
        <v>14</v>
      </c>
      <c r="F12755" t="s">
        <v>15716</v>
      </c>
      <c r="G12755" t="s">
        <v>567</v>
      </c>
      <c r="H12755" t="s">
        <v>105675</v>
      </c>
      <c r="I12755" t="s">
        <v>105677</v>
      </c>
      <c r="J12755" t="s">
        <v>105678</v>
      </c>
      <c r="K12755" t="s">
        <v>58659</v>
      </c>
      <c r="L12755" t="s">
        <v>4801</v>
      </c>
      <c r="M12755" t="s">
        <v>105676</v>
      </c>
      <c r="N12755"/>
    </row>
    <row r="12756" spans="1:14" ht="14.4" x14ac:dyDescent="0.3">
      <c r="A12756" t="s">
        <v>105757</v>
      </c>
      <c r="B12756" t="s">
        <v>105758</v>
      </c>
      <c r="C12756" t="s">
        <v>105759</v>
      </c>
      <c r="D12756">
        <v>170</v>
      </c>
      <c r="E12756" t="s">
        <v>105760</v>
      </c>
      <c r="F12756" t="s">
        <v>4907</v>
      </c>
      <c r="G12756" t="s">
        <v>567</v>
      </c>
      <c r="H12756" t="s">
        <v>105761</v>
      </c>
      <c r="I12756" t="s">
        <v>105763</v>
      </c>
      <c r="J12756" t="s">
        <v>105764</v>
      </c>
      <c r="L12756" t="s">
        <v>4801</v>
      </c>
      <c r="M12756" t="s">
        <v>105762</v>
      </c>
      <c r="N12756"/>
    </row>
    <row r="12757" spans="1:14" ht="14.4" x14ac:dyDescent="0.3">
      <c r="A12757" t="s">
        <v>105250</v>
      </c>
      <c r="B12757" t="s">
        <v>105251</v>
      </c>
      <c r="C12757" t="s">
        <v>105252</v>
      </c>
      <c r="D12757">
        <v>73</v>
      </c>
      <c r="E12757" t="s">
        <v>105253</v>
      </c>
      <c r="F12757" t="s">
        <v>4835</v>
      </c>
      <c r="G12757" t="s">
        <v>567</v>
      </c>
      <c r="H12757" t="s">
        <v>105254</v>
      </c>
      <c r="I12757" t="s">
        <v>105256</v>
      </c>
      <c r="J12757" t="s">
        <v>105257</v>
      </c>
      <c r="K12757" t="s">
        <v>105258</v>
      </c>
      <c r="L12757" t="s">
        <v>4801</v>
      </c>
      <c r="M12757" t="s">
        <v>105255</v>
      </c>
      <c r="N12757"/>
    </row>
    <row r="12758" spans="1:14" ht="14.4" x14ac:dyDescent="0.3">
      <c r="A12758" t="s">
        <v>105832</v>
      </c>
      <c r="B12758" t="s">
        <v>105833</v>
      </c>
      <c r="C12758" t="s">
        <v>105834</v>
      </c>
      <c r="D12758">
        <v>384</v>
      </c>
      <c r="E12758" t="s">
        <v>23798</v>
      </c>
      <c r="F12758" t="s">
        <v>16253</v>
      </c>
      <c r="G12758" t="s">
        <v>4952</v>
      </c>
      <c r="H12758" t="s">
        <v>105835</v>
      </c>
      <c r="I12758" t="s">
        <v>105837</v>
      </c>
      <c r="J12758" t="s">
        <v>105838</v>
      </c>
      <c r="L12758" t="s">
        <v>4801</v>
      </c>
      <c r="M12758" t="s">
        <v>105836</v>
      </c>
      <c r="N12758"/>
    </row>
    <row r="12759" spans="1:14" ht="14.4" x14ac:dyDescent="0.3">
      <c r="A12759" t="s">
        <v>105839</v>
      </c>
      <c r="B12759" t="s">
        <v>105840</v>
      </c>
      <c r="C12759" t="s">
        <v>105841</v>
      </c>
      <c r="D12759">
        <v>1</v>
      </c>
      <c r="E12759" t="s">
        <v>19222</v>
      </c>
      <c r="F12759" t="s">
        <v>42343</v>
      </c>
      <c r="G12759" t="s">
        <v>567</v>
      </c>
      <c r="H12759" t="s">
        <v>105842</v>
      </c>
      <c r="I12759" t="s">
        <v>105844</v>
      </c>
      <c r="J12759" t="s">
        <v>105845</v>
      </c>
      <c r="L12759" t="s">
        <v>4801</v>
      </c>
      <c r="M12759" t="s">
        <v>105843</v>
      </c>
      <c r="N12759"/>
    </row>
    <row r="12760" spans="1:14" ht="14.4" x14ac:dyDescent="0.3">
      <c r="A12760" t="s">
        <v>105846</v>
      </c>
      <c r="B12760" t="s">
        <v>105847</v>
      </c>
      <c r="C12760" t="s">
        <v>105848</v>
      </c>
      <c r="D12760">
        <v>1757</v>
      </c>
      <c r="E12760" t="s">
        <v>14</v>
      </c>
      <c r="F12760" t="s">
        <v>5243</v>
      </c>
      <c r="G12760" t="s">
        <v>4851</v>
      </c>
      <c r="H12760" t="s">
        <v>105849</v>
      </c>
      <c r="I12760" t="s">
        <v>105851</v>
      </c>
      <c r="J12760" t="s">
        <v>105852</v>
      </c>
      <c r="L12760" t="s">
        <v>4946</v>
      </c>
      <c r="M12760" t="s">
        <v>105850</v>
      </c>
      <c r="N12760"/>
    </row>
    <row r="12761" spans="1:14" ht="14.4" x14ac:dyDescent="0.3">
      <c r="A12761" t="s">
        <v>105853</v>
      </c>
      <c r="B12761" t="s">
        <v>105854</v>
      </c>
      <c r="C12761" t="s">
        <v>105855</v>
      </c>
      <c r="D12761">
        <v>0</v>
      </c>
      <c r="E12761" t="s">
        <v>105856</v>
      </c>
      <c r="F12761" t="s">
        <v>6485</v>
      </c>
      <c r="G12761" t="s">
        <v>4881</v>
      </c>
      <c r="H12761" t="s">
        <v>105857</v>
      </c>
      <c r="I12761" t="s">
        <v>105858</v>
      </c>
      <c r="J12761" t="s">
        <v>105859</v>
      </c>
      <c r="L12761" t="s">
        <v>4801</v>
      </c>
      <c r="M12761" t="s">
        <v>72854</v>
      </c>
      <c r="N12761"/>
    </row>
    <row r="12762" spans="1:14" ht="14.4" x14ac:dyDescent="0.3">
      <c r="A12762" t="s">
        <v>105860</v>
      </c>
      <c r="B12762" t="s">
        <v>105861</v>
      </c>
      <c r="C12762" t="s">
        <v>105862</v>
      </c>
      <c r="D12762">
        <v>57</v>
      </c>
      <c r="E12762" t="s">
        <v>11695</v>
      </c>
      <c r="F12762" t="s">
        <v>15307</v>
      </c>
      <c r="G12762" t="s">
        <v>5680</v>
      </c>
      <c r="H12762" t="s">
        <v>105863</v>
      </c>
      <c r="I12762" t="s">
        <v>44566</v>
      </c>
      <c r="J12762" t="s">
        <v>105865</v>
      </c>
      <c r="L12762" t="s">
        <v>4801</v>
      </c>
      <c r="M12762" t="s">
        <v>105864</v>
      </c>
      <c r="N12762"/>
    </row>
    <row r="12763" spans="1:14" ht="14.4" x14ac:dyDescent="0.3">
      <c r="A12763" t="s">
        <v>105866</v>
      </c>
      <c r="B12763" t="s">
        <v>105867</v>
      </c>
      <c r="C12763" t="s">
        <v>105868</v>
      </c>
      <c r="D12763">
        <v>742</v>
      </c>
      <c r="E12763" t="s">
        <v>41282</v>
      </c>
      <c r="F12763" t="s">
        <v>14242</v>
      </c>
      <c r="G12763" t="s">
        <v>5396</v>
      </c>
      <c r="H12763" t="s">
        <v>105869</v>
      </c>
      <c r="I12763" t="s">
        <v>105871</v>
      </c>
      <c r="J12763" t="s">
        <v>105872</v>
      </c>
      <c r="L12763" t="s">
        <v>4801</v>
      </c>
      <c r="M12763" t="s">
        <v>105870</v>
      </c>
      <c r="N12763"/>
    </row>
    <row r="12764" spans="1:14" ht="14.4" x14ac:dyDescent="0.3">
      <c r="A12764" t="s">
        <v>105873</v>
      </c>
      <c r="B12764" t="s">
        <v>105874</v>
      </c>
      <c r="C12764" t="s">
        <v>39793</v>
      </c>
      <c r="D12764">
        <v>25</v>
      </c>
      <c r="E12764" t="s">
        <v>8700</v>
      </c>
      <c r="F12764" t="s">
        <v>105875</v>
      </c>
      <c r="G12764" t="s">
        <v>567</v>
      </c>
      <c r="H12764" t="s">
        <v>105876</v>
      </c>
      <c r="I12764" t="s">
        <v>105878</v>
      </c>
      <c r="J12764" t="s">
        <v>105879</v>
      </c>
      <c r="L12764" t="s">
        <v>4801</v>
      </c>
      <c r="M12764" t="s">
        <v>105877</v>
      </c>
      <c r="N12764"/>
    </row>
    <row r="12765" spans="1:14" ht="14.4" x14ac:dyDescent="0.3">
      <c r="A12765" t="s">
        <v>105888</v>
      </c>
      <c r="B12765" t="s">
        <v>105889</v>
      </c>
      <c r="C12765" t="s">
        <v>105890</v>
      </c>
      <c r="D12765">
        <v>271</v>
      </c>
      <c r="E12765" t="s">
        <v>14712</v>
      </c>
      <c r="F12765" t="s">
        <v>6375</v>
      </c>
      <c r="G12765" t="s">
        <v>567</v>
      </c>
      <c r="H12765" t="s">
        <v>105891</v>
      </c>
      <c r="I12765" t="s">
        <v>105893</v>
      </c>
      <c r="J12765" t="s">
        <v>105894</v>
      </c>
      <c r="K12765" t="s">
        <v>105895</v>
      </c>
      <c r="L12765" t="s">
        <v>4801</v>
      </c>
      <c r="M12765" t="s">
        <v>105892</v>
      </c>
      <c r="N12765"/>
    </row>
    <row r="12766" spans="1:14" ht="14.4" x14ac:dyDescent="0.3">
      <c r="A12766" t="s">
        <v>105896</v>
      </c>
      <c r="B12766" t="s">
        <v>105897</v>
      </c>
      <c r="C12766" t="s">
        <v>105898</v>
      </c>
      <c r="D12766">
        <v>1889</v>
      </c>
      <c r="E12766" t="s">
        <v>14</v>
      </c>
      <c r="F12766" t="s">
        <v>105899</v>
      </c>
      <c r="G12766" t="s">
        <v>4874</v>
      </c>
      <c r="H12766" t="s">
        <v>105900</v>
      </c>
      <c r="I12766" t="s">
        <v>105902</v>
      </c>
      <c r="J12766" t="s">
        <v>105903</v>
      </c>
      <c r="L12766" t="s">
        <v>4801</v>
      </c>
      <c r="M12766" t="s">
        <v>105901</v>
      </c>
      <c r="N12766"/>
    </row>
    <row r="12767" spans="1:14" ht="14.4" x14ac:dyDescent="0.3">
      <c r="A12767" t="s">
        <v>105904</v>
      </c>
      <c r="B12767" t="s">
        <v>105905</v>
      </c>
      <c r="C12767" t="s">
        <v>105906</v>
      </c>
      <c r="D12767">
        <v>42</v>
      </c>
      <c r="E12767" t="s">
        <v>105907</v>
      </c>
      <c r="F12767" t="s">
        <v>7445</v>
      </c>
      <c r="G12767" t="s">
        <v>5396</v>
      </c>
      <c r="H12767" t="s">
        <v>105908</v>
      </c>
      <c r="I12767" t="s">
        <v>105910</v>
      </c>
      <c r="J12767" t="s">
        <v>105911</v>
      </c>
      <c r="L12767" t="s">
        <v>4801</v>
      </c>
      <c r="M12767" t="s">
        <v>105909</v>
      </c>
      <c r="N12767"/>
    </row>
    <row r="12768" spans="1:14" ht="14.4" x14ac:dyDescent="0.3">
      <c r="A12768" t="s">
        <v>105228</v>
      </c>
      <c r="B12768" t="s">
        <v>105229</v>
      </c>
      <c r="C12768" t="s">
        <v>105230</v>
      </c>
      <c r="D12768">
        <v>399</v>
      </c>
      <c r="E12768" t="s">
        <v>5314</v>
      </c>
      <c r="F12768" t="s">
        <v>105231</v>
      </c>
      <c r="G12768" t="s">
        <v>4806</v>
      </c>
      <c r="H12768" t="s">
        <v>105232</v>
      </c>
      <c r="I12768" t="s">
        <v>105233</v>
      </c>
      <c r="J12768" t="s">
        <v>105234</v>
      </c>
      <c r="L12768" t="s">
        <v>4801</v>
      </c>
      <c r="M12768" t="s">
        <v>72854</v>
      </c>
      <c r="N12768"/>
    </row>
    <row r="12769" spans="1:14" ht="14.4" x14ac:dyDescent="0.3">
      <c r="A12769" t="s">
        <v>105504</v>
      </c>
      <c r="B12769" t="s">
        <v>105505</v>
      </c>
      <c r="C12769" t="s">
        <v>105506</v>
      </c>
      <c r="D12769">
        <v>1253</v>
      </c>
      <c r="E12769" t="s">
        <v>5754</v>
      </c>
      <c r="F12769" t="s">
        <v>4835</v>
      </c>
      <c r="G12769" t="s">
        <v>567</v>
      </c>
      <c r="H12769" t="s">
        <v>105507</v>
      </c>
      <c r="I12769" t="s">
        <v>105508</v>
      </c>
      <c r="J12769" t="s">
        <v>105509</v>
      </c>
      <c r="L12769" t="s">
        <v>4801</v>
      </c>
      <c r="M12769" t="s">
        <v>72854</v>
      </c>
      <c r="N12769"/>
    </row>
    <row r="12770" spans="1:14" ht="14.4" x14ac:dyDescent="0.3">
      <c r="A12770" t="s">
        <v>105880</v>
      </c>
      <c r="B12770" t="s">
        <v>105881</v>
      </c>
      <c r="C12770" t="s">
        <v>105882</v>
      </c>
      <c r="D12770">
        <v>100</v>
      </c>
      <c r="E12770" t="s">
        <v>105883</v>
      </c>
      <c r="F12770" t="s">
        <v>5410</v>
      </c>
      <c r="G12770" t="s">
        <v>5411</v>
      </c>
      <c r="H12770" t="s">
        <v>105884</v>
      </c>
      <c r="I12770" t="s">
        <v>105886</v>
      </c>
      <c r="J12770" t="s">
        <v>105887</v>
      </c>
      <c r="L12770" t="s">
        <v>4801</v>
      </c>
      <c r="M12770" t="s">
        <v>105885</v>
      </c>
      <c r="N12770"/>
    </row>
    <row r="12771" spans="1:14" ht="14.4" x14ac:dyDescent="0.3">
      <c r="A12771" t="s">
        <v>105710</v>
      </c>
      <c r="B12771" t="s">
        <v>105711</v>
      </c>
      <c r="C12771" t="s">
        <v>105712</v>
      </c>
      <c r="D12771">
        <v>814</v>
      </c>
      <c r="E12771" t="s">
        <v>5046</v>
      </c>
      <c r="F12771" t="s">
        <v>23580</v>
      </c>
      <c r="G12771" t="s">
        <v>5004</v>
      </c>
      <c r="H12771" t="s">
        <v>105713</v>
      </c>
      <c r="I12771" t="s">
        <v>102167</v>
      </c>
      <c r="J12771" t="s">
        <v>105715</v>
      </c>
      <c r="L12771" t="s">
        <v>4801</v>
      </c>
      <c r="M12771" t="s">
        <v>105714</v>
      </c>
      <c r="N12771"/>
    </row>
    <row r="12772" spans="1:14" ht="14.4" x14ac:dyDescent="0.3">
      <c r="A12772" t="s">
        <v>105734</v>
      </c>
      <c r="B12772" t="s">
        <v>105735</v>
      </c>
      <c r="C12772" t="s">
        <v>105736</v>
      </c>
      <c r="D12772">
        <v>121</v>
      </c>
      <c r="E12772" t="s">
        <v>105737</v>
      </c>
      <c r="F12772" t="s">
        <v>71</v>
      </c>
      <c r="G12772" t="s">
        <v>567</v>
      </c>
      <c r="H12772" t="s">
        <v>105738</v>
      </c>
      <c r="I12772" t="s">
        <v>105740</v>
      </c>
      <c r="J12772" t="s">
        <v>105741</v>
      </c>
      <c r="L12772" t="s">
        <v>4801</v>
      </c>
      <c r="M12772" t="s">
        <v>105739</v>
      </c>
      <c r="N12772"/>
    </row>
    <row r="12773" spans="1:14" ht="14.4" x14ac:dyDescent="0.3">
      <c r="A12773" t="s">
        <v>105362</v>
      </c>
      <c r="B12773" t="s">
        <v>105363</v>
      </c>
      <c r="C12773" t="s">
        <v>105364</v>
      </c>
      <c r="D12773">
        <v>776</v>
      </c>
      <c r="E12773" t="s">
        <v>5150</v>
      </c>
      <c r="F12773" t="s">
        <v>6135</v>
      </c>
      <c r="G12773" t="s">
        <v>6136</v>
      </c>
      <c r="H12773" t="s">
        <v>105365</v>
      </c>
      <c r="I12773" t="s">
        <v>105367</v>
      </c>
      <c r="J12773" t="s">
        <v>105368</v>
      </c>
      <c r="L12773" t="s">
        <v>4801</v>
      </c>
      <c r="M12773" t="s">
        <v>105366</v>
      </c>
      <c r="N12773"/>
    </row>
    <row r="12774" spans="1:14" ht="14.4" x14ac:dyDescent="0.3">
      <c r="A12774" t="s">
        <v>105387</v>
      </c>
      <c r="B12774" t="s">
        <v>105388</v>
      </c>
      <c r="C12774" t="s">
        <v>105389</v>
      </c>
      <c r="D12774">
        <v>172</v>
      </c>
      <c r="E12774" t="s">
        <v>105390</v>
      </c>
      <c r="F12774" t="s">
        <v>9375</v>
      </c>
      <c r="G12774" t="s">
        <v>567</v>
      </c>
      <c r="H12774" t="s">
        <v>105391</v>
      </c>
      <c r="I12774" t="s">
        <v>105392</v>
      </c>
      <c r="J12774" t="s">
        <v>105393</v>
      </c>
      <c r="L12774" t="s">
        <v>4801</v>
      </c>
      <c r="M12774" t="s">
        <v>72854</v>
      </c>
      <c r="N12774"/>
    </row>
    <row r="12775" spans="1:14" ht="14.4" x14ac:dyDescent="0.3">
      <c r="A12775" t="s">
        <v>105466</v>
      </c>
      <c r="B12775" t="s">
        <v>105467</v>
      </c>
      <c r="C12775" t="s">
        <v>105468</v>
      </c>
      <c r="D12775">
        <v>1765</v>
      </c>
      <c r="E12775" t="s">
        <v>105469</v>
      </c>
      <c r="F12775" t="s">
        <v>173</v>
      </c>
      <c r="G12775" t="s">
        <v>5411</v>
      </c>
      <c r="H12775" t="s">
        <v>105470</v>
      </c>
      <c r="I12775" t="s">
        <v>105472</v>
      </c>
      <c r="J12775" t="s">
        <v>105473</v>
      </c>
      <c r="L12775" t="s">
        <v>4801</v>
      </c>
      <c r="M12775" t="s">
        <v>105471</v>
      </c>
      <c r="N12775"/>
    </row>
    <row r="12776" spans="1:14" ht="14.4" x14ac:dyDescent="0.3">
      <c r="A12776" t="s">
        <v>105665</v>
      </c>
      <c r="B12776" t="s">
        <v>105666</v>
      </c>
      <c r="C12776" t="s">
        <v>105667</v>
      </c>
      <c r="D12776">
        <v>0</v>
      </c>
      <c r="E12776" t="s">
        <v>94828</v>
      </c>
      <c r="F12776" t="s">
        <v>5622</v>
      </c>
      <c r="G12776" t="s">
        <v>4915</v>
      </c>
      <c r="H12776" t="s">
        <v>105668</v>
      </c>
      <c r="I12776" t="s">
        <v>105670</v>
      </c>
      <c r="J12776" t="s">
        <v>105671</v>
      </c>
      <c r="L12776" t="s">
        <v>4801</v>
      </c>
      <c r="M12776" t="s">
        <v>105669</v>
      </c>
      <c r="N12776"/>
    </row>
    <row r="12777" spans="1:14" ht="14.4" x14ac:dyDescent="0.3">
      <c r="A12777" t="s">
        <v>105683</v>
      </c>
      <c r="B12777" t="s">
        <v>105684</v>
      </c>
      <c r="C12777" t="s">
        <v>105685</v>
      </c>
      <c r="D12777">
        <v>702</v>
      </c>
      <c r="E12777" t="s">
        <v>12515</v>
      </c>
      <c r="F12777" t="s">
        <v>6996</v>
      </c>
      <c r="G12777" t="s">
        <v>4827</v>
      </c>
      <c r="H12777" t="s">
        <v>105686</v>
      </c>
      <c r="I12777" t="s">
        <v>105688</v>
      </c>
      <c r="J12777" t="s">
        <v>105689</v>
      </c>
      <c r="L12777" t="s">
        <v>4801</v>
      </c>
      <c r="M12777" t="s">
        <v>105687</v>
      </c>
      <c r="N12777"/>
    </row>
    <row r="12778" spans="1:14" ht="14.4" x14ac:dyDescent="0.3">
      <c r="A12778" t="s">
        <v>105292</v>
      </c>
      <c r="B12778" t="s">
        <v>105293</v>
      </c>
      <c r="C12778" t="s">
        <v>105294</v>
      </c>
      <c r="D12778">
        <v>6895</v>
      </c>
      <c r="E12778" t="s">
        <v>105295</v>
      </c>
      <c r="F12778" t="s">
        <v>5659</v>
      </c>
      <c r="G12778" t="s">
        <v>4858</v>
      </c>
      <c r="H12778" t="s">
        <v>105296</v>
      </c>
      <c r="I12778" t="s">
        <v>105298</v>
      </c>
      <c r="J12778" t="s">
        <v>105299</v>
      </c>
      <c r="L12778" t="s">
        <v>4801</v>
      </c>
      <c r="M12778" t="s">
        <v>105297</v>
      </c>
      <c r="N12778"/>
    </row>
    <row r="12779" spans="1:14" ht="14.4" x14ac:dyDescent="0.3">
      <c r="A12779" t="s">
        <v>105912</v>
      </c>
      <c r="B12779" t="s">
        <v>105913</v>
      </c>
      <c r="C12779" t="s">
        <v>105914</v>
      </c>
      <c r="D12779">
        <v>41</v>
      </c>
      <c r="E12779" t="s">
        <v>105915</v>
      </c>
      <c r="F12779" t="s">
        <v>17887</v>
      </c>
      <c r="G12779" t="s">
        <v>4806</v>
      </c>
      <c r="H12779" t="s">
        <v>105916</v>
      </c>
      <c r="I12779" t="s">
        <v>105918</v>
      </c>
      <c r="J12779" t="s">
        <v>105919</v>
      </c>
      <c r="K12779" t="s">
        <v>105920</v>
      </c>
      <c r="L12779" t="s">
        <v>4801</v>
      </c>
      <c r="M12779" t="s">
        <v>105917</v>
      </c>
      <c r="N12779"/>
    </row>
    <row r="12780" spans="1:14" ht="14.4" x14ac:dyDescent="0.3">
      <c r="A12780" t="s">
        <v>105921</v>
      </c>
      <c r="B12780" t="s">
        <v>105922</v>
      </c>
      <c r="C12780" t="s">
        <v>105923</v>
      </c>
      <c r="D12780">
        <v>51</v>
      </c>
      <c r="E12780" t="s">
        <v>42887</v>
      </c>
      <c r="F12780" t="s">
        <v>5336</v>
      </c>
      <c r="G12780" t="s">
        <v>4952</v>
      </c>
      <c r="H12780" t="s">
        <v>105924</v>
      </c>
      <c r="I12780" t="s">
        <v>105926</v>
      </c>
      <c r="J12780" t="s">
        <v>105927</v>
      </c>
      <c r="L12780" t="s">
        <v>4801</v>
      </c>
      <c r="M12780" t="s">
        <v>105925</v>
      </c>
      <c r="N12780"/>
    </row>
    <row r="12781" spans="1:14" ht="14.4" x14ac:dyDescent="0.3">
      <c r="A12781" t="s">
        <v>105928</v>
      </c>
      <c r="B12781" t="s">
        <v>105929</v>
      </c>
      <c r="C12781" t="s">
        <v>105930</v>
      </c>
      <c r="D12781">
        <v>0</v>
      </c>
      <c r="E12781" t="s">
        <v>105931</v>
      </c>
      <c r="F12781" t="s">
        <v>105931</v>
      </c>
      <c r="G12781" t="s">
        <v>4851</v>
      </c>
      <c r="H12781" t="s">
        <v>105932</v>
      </c>
      <c r="I12781" t="s">
        <v>105934</v>
      </c>
      <c r="J12781" t="s">
        <v>105935</v>
      </c>
      <c r="K12781" t="s">
        <v>70283</v>
      </c>
      <c r="L12781" t="s">
        <v>4801</v>
      </c>
      <c r="M12781" t="s">
        <v>105933</v>
      </c>
      <c r="N12781"/>
    </row>
    <row r="12782" spans="1:14" ht="14.4" x14ac:dyDescent="0.3">
      <c r="A12782" t="s">
        <v>105522</v>
      </c>
      <c r="B12782" t="s">
        <v>105523</v>
      </c>
      <c r="C12782" t="s">
        <v>105524</v>
      </c>
      <c r="D12782">
        <v>405</v>
      </c>
      <c r="E12782" t="s">
        <v>105525</v>
      </c>
      <c r="F12782" t="s">
        <v>22281</v>
      </c>
      <c r="G12782" t="s">
        <v>567</v>
      </c>
      <c r="H12782" t="s">
        <v>105526</v>
      </c>
      <c r="I12782" t="s">
        <v>105528</v>
      </c>
      <c r="J12782" t="s">
        <v>105529</v>
      </c>
      <c r="L12782" t="s">
        <v>4801</v>
      </c>
      <c r="M12782" t="s">
        <v>105527</v>
      </c>
      <c r="N12782"/>
    </row>
    <row r="12783" spans="1:14" ht="14.4" x14ac:dyDescent="0.3">
      <c r="A12783" t="s">
        <v>105936</v>
      </c>
      <c r="B12783" t="s">
        <v>105937</v>
      </c>
      <c r="C12783" t="s">
        <v>105938</v>
      </c>
      <c r="D12783">
        <v>2370</v>
      </c>
      <c r="E12783" t="s">
        <v>14</v>
      </c>
      <c r="F12783" t="s">
        <v>12630</v>
      </c>
      <c r="G12783" t="s">
        <v>567</v>
      </c>
      <c r="H12783" t="s">
        <v>105939</v>
      </c>
      <c r="I12783" t="s">
        <v>105941</v>
      </c>
      <c r="J12783" t="s">
        <v>105942</v>
      </c>
      <c r="L12783" t="s">
        <v>4801</v>
      </c>
      <c r="M12783" t="s">
        <v>105940</v>
      </c>
      <c r="N12783"/>
    </row>
    <row r="12784" spans="1:14" ht="14.4" x14ac:dyDescent="0.3">
      <c r="A12784" t="s">
        <v>105943</v>
      </c>
      <c r="B12784" t="s">
        <v>105944</v>
      </c>
      <c r="C12784" t="s">
        <v>105945</v>
      </c>
      <c r="D12784">
        <v>171</v>
      </c>
      <c r="E12784" t="s">
        <v>14</v>
      </c>
      <c r="F12784" t="s">
        <v>23949</v>
      </c>
      <c r="G12784" t="s">
        <v>4874</v>
      </c>
      <c r="H12784" t="s">
        <v>105946</v>
      </c>
      <c r="I12784" t="s">
        <v>105948</v>
      </c>
      <c r="J12784" t="s">
        <v>105949</v>
      </c>
      <c r="L12784" t="s">
        <v>4801</v>
      </c>
      <c r="M12784" t="s">
        <v>105947</v>
      </c>
      <c r="N12784"/>
    </row>
    <row r="12785" spans="1:14" ht="14.4" x14ac:dyDescent="0.3">
      <c r="A12785" t="s">
        <v>105950</v>
      </c>
      <c r="B12785" t="s">
        <v>105951</v>
      </c>
      <c r="C12785" t="s">
        <v>105952</v>
      </c>
      <c r="D12785">
        <v>201</v>
      </c>
      <c r="E12785" t="s">
        <v>38644</v>
      </c>
      <c r="F12785" t="s">
        <v>2</v>
      </c>
      <c r="G12785" t="s">
        <v>567</v>
      </c>
      <c r="H12785" t="s">
        <v>105953</v>
      </c>
      <c r="I12785" t="s">
        <v>105955</v>
      </c>
      <c r="J12785" t="s">
        <v>105956</v>
      </c>
      <c r="L12785" t="s">
        <v>4801</v>
      </c>
      <c r="M12785" t="s">
        <v>105954</v>
      </c>
      <c r="N12785"/>
    </row>
    <row r="12786" spans="1:14" ht="14.4" x14ac:dyDescent="0.3">
      <c r="A12786" t="s">
        <v>105957</v>
      </c>
      <c r="B12786" t="s">
        <v>105958</v>
      </c>
      <c r="C12786" t="s">
        <v>105959</v>
      </c>
      <c r="D12786">
        <v>257</v>
      </c>
      <c r="E12786" t="s">
        <v>23804</v>
      </c>
      <c r="F12786" t="s">
        <v>7</v>
      </c>
      <c r="G12786" t="s">
        <v>567</v>
      </c>
      <c r="H12786" t="s">
        <v>105960</v>
      </c>
      <c r="I12786" t="s">
        <v>105962</v>
      </c>
      <c r="J12786" t="s">
        <v>105963</v>
      </c>
      <c r="L12786" t="s">
        <v>4801</v>
      </c>
      <c r="M12786" t="s">
        <v>105961</v>
      </c>
      <c r="N12786"/>
    </row>
    <row r="12787" spans="1:14" ht="14.4" x14ac:dyDescent="0.3">
      <c r="A12787" t="s">
        <v>105972</v>
      </c>
      <c r="B12787" t="s">
        <v>105973</v>
      </c>
      <c r="C12787" t="s">
        <v>105974</v>
      </c>
      <c r="D12787">
        <v>199</v>
      </c>
      <c r="E12787" t="s">
        <v>5280</v>
      </c>
      <c r="F12787" t="s">
        <v>4866</v>
      </c>
      <c r="G12787" t="s">
        <v>4827</v>
      </c>
      <c r="H12787" t="s">
        <v>105975</v>
      </c>
      <c r="I12787" t="s">
        <v>47847</v>
      </c>
      <c r="J12787" t="s">
        <v>105977</v>
      </c>
      <c r="L12787" t="s">
        <v>4801</v>
      </c>
      <c r="M12787" t="s">
        <v>105976</v>
      </c>
      <c r="N12787"/>
    </row>
    <row r="12788" spans="1:14" ht="14.4" x14ac:dyDescent="0.3">
      <c r="A12788" t="s">
        <v>105964</v>
      </c>
      <c r="B12788" t="s">
        <v>105965</v>
      </c>
      <c r="C12788" t="s">
        <v>105966</v>
      </c>
      <c r="D12788">
        <v>748</v>
      </c>
      <c r="E12788" t="s">
        <v>105967</v>
      </c>
      <c r="F12788" t="s">
        <v>18914</v>
      </c>
      <c r="G12788" t="s">
        <v>4858</v>
      </c>
      <c r="H12788" t="s">
        <v>105968</v>
      </c>
      <c r="I12788" t="s">
        <v>105970</v>
      </c>
      <c r="J12788" t="s">
        <v>105971</v>
      </c>
      <c r="L12788" t="s">
        <v>4801</v>
      </c>
      <c r="M12788" t="s">
        <v>105969</v>
      </c>
      <c r="N12788"/>
    </row>
    <row r="12789" spans="1:14" ht="14.4" x14ac:dyDescent="0.3">
      <c r="A12789" t="s">
        <v>105978</v>
      </c>
      <c r="B12789" t="s">
        <v>105979</v>
      </c>
      <c r="C12789" t="s">
        <v>105980</v>
      </c>
      <c r="D12789">
        <v>2602</v>
      </c>
      <c r="E12789" t="s">
        <v>8842</v>
      </c>
      <c r="F12789" t="s">
        <v>6667</v>
      </c>
      <c r="G12789" t="s">
        <v>567</v>
      </c>
      <c r="H12789" t="s">
        <v>105981</v>
      </c>
      <c r="I12789" t="s">
        <v>105983</v>
      </c>
      <c r="J12789" t="s">
        <v>105984</v>
      </c>
      <c r="L12789" t="s">
        <v>4801</v>
      </c>
      <c r="M12789" t="s">
        <v>105982</v>
      </c>
      <c r="N12789"/>
    </row>
    <row r="12790" spans="1:14" ht="14.4" x14ac:dyDescent="0.3">
      <c r="A12790" t="s">
        <v>105985</v>
      </c>
      <c r="B12790" t="s">
        <v>105986</v>
      </c>
      <c r="C12790" t="s">
        <v>105987</v>
      </c>
      <c r="D12790">
        <v>269</v>
      </c>
      <c r="E12790" t="s">
        <v>90781</v>
      </c>
      <c r="F12790" t="s">
        <v>6205</v>
      </c>
      <c r="G12790" t="s">
        <v>567</v>
      </c>
      <c r="H12790" t="s">
        <v>105988</v>
      </c>
      <c r="I12790" t="s">
        <v>105990</v>
      </c>
      <c r="J12790" t="s">
        <v>105991</v>
      </c>
      <c r="L12790" t="s">
        <v>4801</v>
      </c>
      <c r="M12790" t="s">
        <v>105989</v>
      </c>
      <c r="N12790"/>
    </row>
    <row r="12791" spans="1:14" ht="14.4" x14ac:dyDescent="0.3">
      <c r="A12791" t="s">
        <v>105992</v>
      </c>
      <c r="B12791" t="s">
        <v>105993</v>
      </c>
      <c r="C12791" t="s">
        <v>105994</v>
      </c>
      <c r="D12791">
        <v>150</v>
      </c>
      <c r="E12791" t="s">
        <v>24278</v>
      </c>
      <c r="F12791" t="s">
        <v>42470</v>
      </c>
      <c r="G12791" t="s">
        <v>4952</v>
      </c>
      <c r="H12791" t="s">
        <v>105995</v>
      </c>
      <c r="I12791" t="s">
        <v>105997</v>
      </c>
      <c r="J12791" t="s">
        <v>105998</v>
      </c>
      <c r="L12791" t="s">
        <v>4801</v>
      </c>
      <c r="M12791" t="s">
        <v>105996</v>
      </c>
      <c r="N12791"/>
    </row>
    <row r="12792" spans="1:14" ht="14.4" x14ac:dyDescent="0.3">
      <c r="A12792" t="s">
        <v>105999</v>
      </c>
      <c r="B12792" t="s">
        <v>106000</v>
      </c>
      <c r="C12792" t="s">
        <v>106001</v>
      </c>
      <c r="D12792">
        <v>173</v>
      </c>
      <c r="E12792" t="s">
        <v>59262</v>
      </c>
      <c r="F12792" t="s">
        <v>5151</v>
      </c>
      <c r="G12792" t="s">
        <v>4851</v>
      </c>
      <c r="H12792" t="s">
        <v>106002</v>
      </c>
      <c r="I12792" t="s">
        <v>106004</v>
      </c>
      <c r="J12792" t="s">
        <v>106005</v>
      </c>
      <c r="L12792" t="s">
        <v>4801</v>
      </c>
      <c r="M12792" t="s">
        <v>106003</v>
      </c>
      <c r="N12792"/>
    </row>
    <row r="12793" spans="1:14" ht="14.4" x14ac:dyDescent="0.3">
      <c r="A12793" t="s">
        <v>106013</v>
      </c>
      <c r="B12793" t="s">
        <v>106014</v>
      </c>
      <c r="C12793" t="s">
        <v>106015</v>
      </c>
      <c r="D12793">
        <v>283</v>
      </c>
      <c r="E12793" t="s">
        <v>14</v>
      </c>
      <c r="F12793" t="s">
        <v>101534</v>
      </c>
      <c r="G12793" t="s">
        <v>567</v>
      </c>
      <c r="H12793" t="s">
        <v>106016</v>
      </c>
      <c r="I12793" t="s">
        <v>106018</v>
      </c>
      <c r="J12793" t="s">
        <v>106019</v>
      </c>
      <c r="L12793" t="s">
        <v>100487</v>
      </c>
      <c r="M12793" t="s">
        <v>106017</v>
      </c>
      <c r="N12793"/>
    </row>
    <row r="12794" spans="1:14" ht="14.4" x14ac:dyDescent="0.3">
      <c r="A12794" t="s">
        <v>106006</v>
      </c>
      <c r="B12794" t="s">
        <v>106007</v>
      </c>
      <c r="C12794" t="s">
        <v>46037</v>
      </c>
      <c r="D12794">
        <v>482</v>
      </c>
      <c r="E12794" t="s">
        <v>106008</v>
      </c>
      <c r="F12794" t="s">
        <v>4835</v>
      </c>
      <c r="G12794" t="s">
        <v>567</v>
      </c>
      <c r="H12794" t="s">
        <v>106009</v>
      </c>
      <c r="I12794" t="s">
        <v>106011</v>
      </c>
      <c r="J12794" t="s">
        <v>106012</v>
      </c>
      <c r="L12794" t="s">
        <v>4801</v>
      </c>
      <c r="M12794" t="s">
        <v>106010</v>
      </c>
      <c r="N12794"/>
    </row>
    <row r="12795" spans="1:14" ht="14.4" x14ac:dyDescent="0.3">
      <c r="A12795" t="s">
        <v>106020</v>
      </c>
      <c r="B12795" t="s">
        <v>106021</v>
      </c>
      <c r="C12795" t="s">
        <v>106022</v>
      </c>
      <c r="D12795">
        <v>126</v>
      </c>
      <c r="E12795" t="s">
        <v>14</v>
      </c>
      <c r="F12795" t="s">
        <v>88893</v>
      </c>
      <c r="G12795" t="s">
        <v>4806</v>
      </c>
      <c r="H12795" t="s">
        <v>106023</v>
      </c>
      <c r="I12795" t="s">
        <v>106025</v>
      </c>
      <c r="J12795" t="s">
        <v>106026</v>
      </c>
      <c r="L12795" t="s">
        <v>4801</v>
      </c>
      <c r="M12795" t="s">
        <v>106024</v>
      </c>
      <c r="N12795"/>
    </row>
    <row r="12796" spans="1:14" ht="14.4" x14ac:dyDescent="0.3">
      <c r="A12796" t="s">
        <v>106027</v>
      </c>
      <c r="B12796" t="s">
        <v>106028</v>
      </c>
      <c r="C12796" t="s">
        <v>106029</v>
      </c>
      <c r="D12796">
        <v>837</v>
      </c>
      <c r="E12796" t="s">
        <v>106030</v>
      </c>
      <c r="F12796" t="s">
        <v>20737</v>
      </c>
      <c r="G12796" t="s">
        <v>567</v>
      </c>
      <c r="H12796" t="s">
        <v>106031</v>
      </c>
      <c r="I12796" t="s">
        <v>106033</v>
      </c>
      <c r="J12796" t="s">
        <v>106034</v>
      </c>
      <c r="L12796" t="s">
        <v>4801</v>
      </c>
      <c r="M12796" t="s">
        <v>106032</v>
      </c>
      <c r="N12796"/>
    </row>
    <row r="12797" spans="1:14" ht="14.4" x14ac:dyDescent="0.3">
      <c r="A12797" t="s">
        <v>106035</v>
      </c>
      <c r="B12797" t="s">
        <v>106036</v>
      </c>
      <c r="C12797" t="s">
        <v>106037</v>
      </c>
      <c r="D12797">
        <v>1537</v>
      </c>
      <c r="E12797" t="s">
        <v>7751</v>
      </c>
      <c r="F12797" t="s">
        <v>7787</v>
      </c>
      <c r="G12797" t="s">
        <v>4827</v>
      </c>
      <c r="H12797" t="s">
        <v>106038</v>
      </c>
      <c r="I12797" t="s">
        <v>106040</v>
      </c>
      <c r="J12797" t="s">
        <v>106041</v>
      </c>
      <c r="L12797" t="s">
        <v>4801</v>
      </c>
      <c r="M12797" t="s">
        <v>106039</v>
      </c>
      <c r="N12797"/>
    </row>
    <row r="12798" spans="1:14" ht="14.4" x14ac:dyDescent="0.3">
      <c r="A12798" t="s">
        <v>106042</v>
      </c>
      <c r="B12798" t="s">
        <v>106043</v>
      </c>
      <c r="C12798" t="s">
        <v>42992</v>
      </c>
      <c r="D12798">
        <v>543</v>
      </c>
      <c r="E12798" t="s">
        <v>5150</v>
      </c>
      <c r="F12798" t="s">
        <v>106044</v>
      </c>
      <c r="G12798" t="s">
        <v>4827</v>
      </c>
      <c r="H12798" t="s">
        <v>106045</v>
      </c>
      <c r="I12798" t="s">
        <v>106047</v>
      </c>
      <c r="J12798" t="s">
        <v>106048</v>
      </c>
      <c r="L12798" t="s">
        <v>4801</v>
      </c>
      <c r="M12798" t="s">
        <v>106046</v>
      </c>
      <c r="N12798"/>
    </row>
    <row r="12799" spans="1:14" ht="14.4" x14ac:dyDescent="0.3">
      <c r="A12799" t="s">
        <v>106049</v>
      </c>
      <c r="B12799" t="s">
        <v>106050</v>
      </c>
      <c r="C12799" t="s">
        <v>106051</v>
      </c>
      <c r="D12799">
        <v>144</v>
      </c>
      <c r="E12799" t="s">
        <v>98730</v>
      </c>
      <c r="F12799" t="s">
        <v>6170</v>
      </c>
      <c r="G12799" t="s">
        <v>6171</v>
      </c>
      <c r="H12799" t="s">
        <v>106052</v>
      </c>
      <c r="I12799" t="s">
        <v>106054</v>
      </c>
      <c r="J12799" t="s">
        <v>106055</v>
      </c>
      <c r="L12799" t="s">
        <v>4801</v>
      </c>
      <c r="M12799" t="s">
        <v>106053</v>
      </c>
      <c r="N12799"/>
    </row>
    <row r="12800" spans="1:14" ht="14.4" x14ac:dyDescent="0.3">
      <c r="A12800" t="s">
        <v>106056</v>
      </c>
      <c r="B12800" t="s">
        <v>106057</v>
      </c>
      <c r="C12800" t="s">
        <v>106058</v>
      </c>
      <c r="D12800">
        <v>177</v>
      </c>
      <c r="E12800" t="s">
        <v>71510</v>
      </c>
      <c r="F12800" t="s">
        <v>4835</v>
      </c>
      <c r="G12800" t="s">
        <v>567</v>
      </c>
      <c r="H12800" t="s">
        <v>106059</v>
      </c>
      <c r="I12800" t="s">
        <v>71512</v>
      </c>
      <c r="J12800" t="s">
        <v>106061</v>
      </c>
      <c r="K12800" t="s">
        <v>106062</v>
      </c>
      <c r="L12800" t="s">
        <v>4801</v>
      </c>
      <c r="M12800" t="s">
        <v>106060</v>
      </c>
      <c r="N12800"/>
    </row>
    <row r="12801" spans="1:14" ht="14.4" x14ac:dyDescent="0.3">
      <c r="A12801" t="s">
        <v>106069</v>
      </c>
      <c r="B12801" t="s">
        <v>106070</v>
      </c>
      <c r="C12801" t="s">
        <v>106071</v>
      </c>
      <c r="D12801">
        <v>228</v>
      </c>
      <c r="E12801" t="s">
        <v>10176</v>
      </c>
      <c r="F12801" t="s">
        <v>5576</v>
      </c>
      <c r="G12801" t="s">
        <v>567</v>
      </c>
      <c r="H12801" t="s">
        <v>106072</v>
      </c>
      <c r="I12801" t="s">
        <v>106073</v>
      </c>
      <c r="J12801" t="s">
        <v>106074</v>
      </c>
      <c r="L12801" t="s">
        <v>4801</v>
      </c>
      <c r="M12801" t="s">
        <v>72854</v>
      </c>
      <c r="N12801"/>
    </row>
    <row r="12802" spans="1:14" ht="14.4" x14ac:dyDescent="0.3">
      <c r="A12802" t="s">
        <v>105478</v>
      </c>
      <c r="B12802" t="s">
        <v>105479</v>
      </c>
      <c r="C12802" t="s">
        <v>105480</v>
      </c>
      <c r="D12802">
        <v>600</v>
      </c>
      <c r="E12802" t="s">
        <v>105481</v>
      </c>
      <c r="F12802" t="s">
        <v>2</v>
      </c>
      <c r="G12802" t="s">
        <v>567</v>
      </c>
      <c r="H12802" t="s">
        <v>105482</v>
      </c>
      <c r="I12802" t="s">
        <v>105483</v>
      </c>
      <c r="J12802" t="s">
        <v>105484</v>
      </c>
      <c r="L12802" t="s">
        <v>4801</v>
      </c>
      <c r="M12802" t="s">
        <v>72854</v>
      </c>
      <c r="N12802"/>
    </row>
    <row r="12803" spans="1:14" ht="14.4" x14ac:dyDescent="0.3">
      <c r="A12803" t="s">
        <v>105655</v>
      </c>
      <c r="B12803" t="s">
        <v>105656</v>
      </c>
      <c r="C12803" t="s">
        <v>105657</v>
      </c>
      <c r="D12803">
        <v>1125</v>
      </c>
      <c r="E12803" t="s">
        <v>97716</v>
      </c>
      <c r="F12803" t="s">
        <v>7534</v>
      </c>
      <c r="G12803" t="s">
        <v>567</v>
      </c>
      <c r="H12803" t="s">
        <v>105658</v>
      </c>
      <c r="I12803" t="s">
        <v>105660</v>
      </c>
      <c r="J12803" t="s">
        <v>105661</v>
      </c>
      <c r="L12803" t="s">
        <v>4801</v>
      </c>
      <c r="M12803" t="s">
        <v>105659</v>
      </c>
      <c r="N12803"/>
    </row>
    <row r="12804" spans="1:14" ht="14.4" x14ac:dyDescent="0.3">
      <c r="A12804" t="s">
        <v>105769</v>
      </c>
      <c r="B12804" t="s">
        <v>105770</v>
      </c>
      <c r="C12804" t="s">
        <v>105771</v>
      </c>
      <c r="D12804">
        <v>140</v>
      </c>
      <c r="E12804" t="s">
        <v>9639</v>
      </c>
      <c r="F12804" t="s">
        <v>34902</v>
      </c>
      <c r="G12804" t="s">
        <v>4806</v>
      </c>
      <c r="H12804" t="s">
        <v>105772</v>
      </c>
      <c r="I12804" t="s">
        <v>105774</v>
      </c>
      <c r="J12804" t="s">
        <v>105775</v>
      </c>
      <c r="L12804" t="s">
        <v>4801</v>
      </c>
      <c r="M12804" t="s">
        <v>105773</v>
      </c>
      <c r="N12804"/>
    </row>
    <row r="12805" spans="1:14" ht="14.4" x14ac:dyDescent="0.3">
      <c r="A12805" t="s">
        <v>106063</v>
      </c>
      <c r="B12805" t="s">
        <v>106064</v>
      </c>
      <c r="C12805" t="s">
        <v>42771</v>
      </c>
      <c r="D12805">
        <v>2071</v>
      </c>
      <c r="E12805" t="s">
        <v>14</v>
      </c>
      <c r="F12805" t="s">
        <v>100654</v>
      </c>
      <c r="G12805" t="s">
        <v>4915</v>
      </c>
      <c r="H12805" t="s">
        <v>106065</v>
      </c>
      <c r="I12805" t="s">
        <v>106067</v>
      </c>
      <c r="J12805" t="s">
        <v>106068</v>
      </c>
      <c r="L12805" t="s">
        <v>4801</v>
      </c>
      <c r="M12805" t="s">
        <v>106066</v>
      </c>
      <c r="N12805"/>
    </row>
    <row r="12806" spans="1:14" ht="14.4" x14ac:dyDescent="0.3">
      <c r="A12806" t="s">
        <v>106075</v>
      </c>
      <c r="B12806" t="s">
        <v>106076</v>
      </c>
      <c r="C12806" t="s">
        <v>106077</v>
      </c>
      <c r="D12806">
        <v>232</v>
      </c>
      <c r="E12806" t="s">
        <v>106078</v>
      </c>
      <c r="F12806" t="s">
        <v>71444</v>
      </c>
      <c r="G12806" t="s">
        <v>4827</v>
      </c>
      <c r="H12806" t="s">
        <v>106079</v>
      </c>
      <c r="I12806" t="s">
        <v>37792</v>
      </c>
      <c r="J12806" t="s">
        <v>106081</v>
      </c>
      <c r="L12806" t="s">
        <v>4801</v>
      </c>
      <c r="M12806" t="s">
        <v>106080</v>
      </c>
      <c r="N12806"/>
    </row>
    <row r="12807" spans="1:14" ht="14.4" x14ac:dyDescent="0.3">
      <c r="A12807" t="s">
        <v>106090</v>
      </c>
      <c r="B12807" t="s">
        <v>106091</v>
      </c>
      <c r="C12807" t="s">
        <v>106092</v>
      </c>
      <c r="D12807">
        <v>31</v>
      </c>
      <c r="E12807" t="s">
        <v>39702</v>
      </c>
      <c r="F12807" t="s">
        <v>47837</v>
      </c>
      <c r="G12807" t="s">
        <v>567</v>
      </c>
      <c r="H12807" t="s">
        <v>106093</v>
      </c>
      <c r="I12807" t="s">
        <v>106095</v>
      </c>
      <c r="J12807" t="s">
        <v>106096</v>
      </c>
      <c r="L12807" t="s">
        <v>4801</v>
      </c>
      <c r="M12807" t="s">
        <v>106094</v>
      </c>
      <c r="N12807"/>
    </row>
    <row r="12808" spans="1:14" ht="14.4" x14ac:dyDescent="0.3">
      <c r="A12808" t="s">
        <v>106097</v>
      </c>
      <c r="B12808" t="s">
        <v>106098</v>
      </c>
      <c r="C12808" t="s">
        <v>106099</v>
      </c>
      <c r="D12808">
        <v>1836</v>
      </c>
      <c r="E12808" t="s">
        <v>13531</v>
      </c>
      <c r="F12808" t="s">
        <v>6205</v>
      </c>
      <c r="G12808" t="s">
        <v>567</v>
      </c>
      <c r="H12808" t="s">
        <v>106100</v>
      </c>
      <c r="I12808" t="s">
        <v>106102</v>
      </c>
      <c r="J12808" t="s">
        <v>106103</v>
      </c>
      <c r="L12808" t="s">
        <v>4801</v>
      </c>
      <c r="M12808" t="s">
        <v>106101</v>
      </c>
      <c r="N12808"/>
    </row>
    <row r="12809" spans="1:14" ht="14.4" x14ac:dyDescent="0.3">
      <c r="A12809" t="s">
        <v>106082</v>
      </c>
      <c r="B12809" t="s">
        <v>106083</v>
      </c>
      <c r="C12809" t="s">
        <v>106084</v>
      </c>
      <c r="D12809">
        <v>0</v>
      </c>
      <c r="E12809" t="s">
        <v>106085</v>
      </c>
      <c r="F12809" t="s">
        <v>5003</v>
      </c>
      <c r="G12809" t="s">
        <v>5004</v>
      </c>
      <c r="H12809" t="s">
        <v>106086</v>
      </c>
      <c r="I12809" t="s">
        <v>106088</v>
      </c>
      <c r="J12809" t="s">
        <v>106089</v>
      </c>
      <c r="L12809" t="s">
        <v>4801</v>
      </c>
      <c r="M12809" t="s">
        <v>106087</v>
      </c>
      <c r="N12809"/>
    </row>
    <row r="12810" spans="1:14" ht="14.4" x14ac:dyDescent="0.3">
      <c r="A12810" t="s">
        <v>106104</v>
      </c>
      <c r="B12810" t="s">
        <v>106105</v>
      </c>
      <c r="C12810" t="s">
        <v>106106</v>
      </c>
      <c r="D12810">
        <v>16</v>
      </c>
      <c r="E12810" t="s">
        <v>106107</v>
      </c>
      <c r="F12810" t="s">
        <v>5265</v>
      </c>
      <c r="G12810" t="s">
        <v>567</v>
      </c>
      <c r="H12810" t="s">
        <v>106108</v>
      </c>
      <c r="I12810" t="s">
        <v>106110</v>
      </c>
      <c r="J12810" t="s">
        <v>106111</v>
      </c>
      <c r="L12810" t="s">
        <v>4801</v>
      </c>
      <c r="M12810" t="s">
        <v>106109</v>
      </c>
      <c r="N12810"/>
    </row>
    <row r="12811" spans="1:14" ht="14.4" x14ac:dyDescent="0.3">
      <c r="A12811" t="s">
        <v>106112</v>
      </c>
      <c r="B12811" t="s">
        <v>106113</v>
      </c>
      <c r="C12811" t="s">
        <v>106114</v>
      </c>
      <c r="D12811">
        <v>1239</v>
      </c>
      <c r="E12811" t="s">
        <v>106115</v>
      </c>
      <c r="F12811" t="s">
        <v>17887</v>
      </c>
      <c r="G12811" t="s">
        <v>4806</v>
      </c>
      <c r="H12811" t="s">
        <v>106116</v>
      </c>
      <c r="I12811" t="s">
        <v>106118</v>
      </c>
      <c r="J12811" t="s">
        <v>106119</v>
      </c>
      <c r="L12811" t="s">
        <v>4801</v>
      </c>
      <c r="M12811" t="s">
        <v>106117</v>
      </c>
      <c r="N12811"/>
    </row>
    <row r="12812" spans="1:14" ht="14.4" x14ac:dyDescent="0.3">
      <c r="A12812" t="s">
        <v>106120</v>
      </c>
      <c r="B12812" t="s">
        <v>106121</v>
      </c>
      <c r="C12812" t="s">
        <v>106122</v>
      </c>
      <c r="D12812">
        <v>1185</v>
      </c>
      <c r="E12812" t="s">
        <v>37342</v>
      </c>
      <c r="F12812" t="s">
        <v>9564</v>
      </c>
      <c r="G12812" t="s">
        <v>4806</v>
      </c>
      <c r="H12812" t="s">
        <v>106123</v>
      </c>
      <c r="I12812" t="s">
        <v>106125</v>
      </c>
      <c r="J12812" t="s">
        <v>106126</v>
      </c>
      <c r="L12812" t="s">
        <v>4801</v>
      </c>
      <c r="M12812" t="s">
        <v>106124</v>
      </c>
      <c r="N12812"/>
    </row>
    <row r="12813" spans="1:14" ht="14.4" x14ac:dyDescent="0.3">
      <c r="A12813" t="s">
        <v>106127</v>
      </c>
      <c r="B12813" t="s">
        <v>106128</v>
      </c>
      <c r="C12813" t="s">
        <v>106129</v>
      </c>
      <c r="D12813">
        <v>169</v>
      </c>
      <c r="E12813" t="s">
        <v>106130</v>
      </c>
      <c r="F12813" t="s">
        <v>4835</v>
      </c>
      <c r="G12813" t="s">
        <v>567</v>
      </c>
      <c r="H12813" t="s">
        <v>106131</v>
      </c>
      <c r="I12813" t="s">
        <v>106133</v>
      </c>
      <c r="J12813" t="s">
        <v>106134</v>
      </c>
      <c r="L12813" t="s">
        <v>4801</v>
      </c>
      <c r="M12813" t="s">
        <v>106132</v>
      </c>
      <c r="N12813"/>
    </row>
    <row r="12814" spans="1:14" ht="14.4" x14ac:dyDescent="0.3">
      <c r="A12814" t="s">
        <v>106135</v>
      </c>
      <c r="B12814" t="s">
        <v>106136</v>
      </c>
      <c r="C12814" t="s">
        <v>106137</v>
      </c>
      <c r="D12814">
        <v>574</v>
      </c>
      <c r="E12814" t="s">
        <v>13272</v>
      </c>
      <c r="F12814" t="s">
        <v>17415</v>
      </c>
      <c r="G12814" t="s">
        <v>5396</v>
      </c>
      <c r="H12814" t="s">
        <v>106138</v>
      </c>
      <c r="I12814" t="s">
        <v>24920</v>
      </c>
      <c r="J12814" t="s">
        <v>52919</v>
      </c>
      <c r="L12814" t="s">
        <v>4801</v>
      </c>
      <c r="M12814" t="s">
        <v>106139</v>
      </c>
      <c r="N12814"/>
    </row>
    <row r="12815" spans="1:14" ht="14.4" x14ac:dyDescent="0.3">
      <c r="A12815" t="s">
        <v>106140</v>
      </c>
      <c r="B12815" t="s">
        <v>106141</v>
      </c>
      <c r="C12815" t="s">
        <v>106142</v>
      </c>
      <c r="D12815">
        <v>0</v>
      </c>
      <c r="E12815" t="s">
        <v>10185</v>
      </c>
      <c r="F12815" t="s">
        <v>7853</v>
      </c>
      <c r="G12815" t="s">
        <v>4995</v>
      </c>
      <c r="H12815" t="s">
        <v>106143</v>
      </c>
      <c r="I12815" t="s">
        <v>106145</v>
      </c>
      <c r="J12815" t="s">
        <v>106146</v>
      </c>
      <c r="L12815" t="s">
        <v>4801</v>
      </c>
      <c r="M12815" t="s">
        <v>106144</v>
      </c>
      <c r="N12815"/>
    </row>
    <row r="12816" spans="1:14" ht="14.4" x14ac:dyDescent="0.3">
      <c r="A12816" t="s">
        <v>106147</v>
      </c>
      <c r="B12816" t="s">
        <v>106148</v>
      </c>
      <c r="C12816" t="s">
        <v>106149</v>
      </c>
      <c r="D12816">
        <v>33</v>
      </c>
      <c r="E12816" t="s">
        <v>18614</v>
      </c>
      <c r="F12816" t="s">
        <v>8409</v>
      </c>
      <c r="G12816" t="s">
        <v>5680</v>
      </c>
      <c r="H12816" t="s">
        <v>106150</v>
      </c>
      <c r="I12816" t="s">
        <v>106152</v>
      </c>
      <c r="J12816" t="s">
        <v>106153</v>
      </c>
      <c r="L12816" t="s">
        <v>4801</v>
      </c>
      <c r="M12816" t="s">
        <v>106151</v>
      </c>
      <c r="N12816"/>
    </row>
    <row r="12817" spans="1:14" ht="14.4" x14ac:dyDescent="0.3">
      <c r="A12817" t="s">
        <v>105745</v>
      </c>
      <c r="B12817" t="s">
        <v>105746</v>
      </c>
      <c r="C12817" t="s">
        <v>105747</v>
      </c>
      <c r="D12817">
        <v>336</v>
      </c>
      <c r="E12817" t="s">
        <v>5335</v>
      </c>
      <c r="F12817" t="s">
        <v>5336</v>
      </c>
      <c r="G12817" t="s">
        <v>4952</v>
      </c>
      <c r="H12817" t="s">
        <v>105748</v>
      </c>
      <c r="I12817" t="s">
        <v>105750</v>
      </c>
      <c r="J12817" t="s">
        <v>105751</v>
      </c>
      <c r="L12817" t="s">
        <v>4956</v>
      </c>
      <c r="M12817" t="s">
        <v>105749</v>
      </c>
      <c r="N12817"/>
    </row>
    <row r="12818" spans="1:14" ht="14.4" x14ac:dyDescent="0.3">
      <c r="A12818" t="s">
        <v>106161</v>
      </c>
      <c r="B12818" t="s">
        <v>106162</v>
      </c>
      <c r="C12818" t="s">
        <v>106163</v>
      </c>
      <c r="D12818">
        <v>678</v>
      </c>
      <c r="E12818" t="s">
        <v>106164</v>
      </c>
      <c r="F12818" t="s">
        <v>38483</v>
      </c>
      <c r="G12818" t="s">
        <v>4806</v>
      </c>
      <c r="H12818" t="s">
        <v>106165</v>
      </c>
      <c r="I12818" t="s">
        <v>106167</v>
      </c>
      <c r="J12818" t="s">
        <v>106168</v>
      </c>
      <c r="L12818" t="s">
        <v>4801</v>
      </c>
      <c r="M12818" t="s">
        <v>106166</v>
      </c>
      <c r="N12818"/>
    </row>
    <row r="12819" spans="1:14" ht="14.4" x14ac:dyDescent="0.3">
      <c r="A12819" t="s">
        <v>106154</v>
      </c>
      <c r="B12819" t="s">
        <v>106155</v>
      </c>
      <c r="C12819" t="s">
        <v>106156</v>
      </c>
      <c r="D12819">
        <v>1837</v>
      </c>
      <c r="E12819" t="s">
        <v>8006</v>
      </c>
      <c r="F12819" t="s">
        <v>5900</v>
      </c>
      <c r="G12819" t="s">
        <v>5612</v>
      </c>
      <c r="H12819" t="s">
        <v>106157</v>
      </c>
      <c r="I12819" t="s">
        <v>106159</v>
      </c>
      <c r="J12819" t="s">
        <v>106160</v>
      </c>
      <c r="L12819" t="s">
        <v>4801</v>
      </c>
      <c r="M12819" t="s">
        <v>106158</v>
      </c>
      <c r="N12819"/>
    </row>
    <row r="12820" spans="1:14" ht="14.4" x14ac:dyDescent="0.3">
      <c r="A12820" t="s">
        <v>106169</v>
      </c>
      <c r="B12820" t="s">
        <v>106170</v>
      </c>
      <c r="C12820" t="s">
        <v>106171</v>
      </c>
      <c r="D12820">
        <v>905</v>
      </c>
      <c r="E12820" t="s">
        <v>106172</v>
      </c>
      <c r="F12820" t="s">
        <v>13780</v>
      </c>
      <c r="G12820" t="s">
        <v>567</v>
      </c>
      <c r="H12820" t="s">
        <v>106173</v>
      </c>
      <c r="I12820" t="s">
        <v>106175</v>
      </c>
      <c r="J12820" t="s">
        <v>106176</v>
      </c>
      <c r="L12820" t="s">
        <v>4801</v>
      </c>
      <c r="M12820" t="s">
        <v>106174</v>
      </c>
      <c r="N12820"/>
    </row>
    <row r="12821" spans="1:14" ht="14.4" x14ac:dyDescent="0.3">
      <c r="A12821" t="s">
        <v>106177</v>
      </c>
      <c r="B12821" t="s">
        <v>106178</v>
      </c>
      <c r="C12821" t="s">
        <v>106179</v>
      </c>
      <c r="D12821">
        <v>105</v>
      </c>
      <c r="E12821" t="s">
        <v>106180</v>
      </c>
      <c r="F12821" t="s">
        <v>17887</v>
      </c>
      <c r="G12821" t="s">
        <v>4806</v>
      </c>
      <c r="H12821" t="s">
        <v>106181</v>
      </c>
      <c r="I12821" t="s">
        <v>106183</v>
      </c>
      <c r="J12821" t="s">
        <v>106184</v>
      </c>
      <c r="L12821" t="s">
        <v>4899</v>
      </c>
      <c r="M12821" t="s">
        <v>106182</v>
      </c>
      <c r="N12821"/>
    </row>
    <row r="12822" spans="1:14" ht="14.4" x14ac:dyDescent="0.3">
      <c r="A12822" t="s">
        <v>106185</v>
      </c>
      <c r="B12822" t="s">
        <v>106186</v>
      </c>
      <c r="C12822" t="s">
        <v>106187</v>
      </c>
      <c r="D12822">
        <v>256</v>
      </c>
      <c r="E12822" t="s">
        <v>13244</v>
      </c>
      <c r="F12822" t="s">
        <v>4961</v>
      </c>
      <c r="G12822" t="s">
        <v>4874</v>
      </c>
      <c r="H12822" t="s">
        <v>106188</v>
      </c>
      <c r="I12822" t="s">
        <v>106190</v>
      </c>
      <c r="J12822" t="s">
        <v>106191</v>
      </c>
      <c r="L12822" t="s">
        <v>4801</v>
      </c>
      <c r="M12822" t="s">
        <v>106189</v>
      </c>
      <c r="N12822"/>
    </row>
    <row r="12823" spans="1:14" ht="14.4" x14ac:dyDescent="0.3">
      <c r="A12823" t="s">
        <v>106199</v>
      </c>
      <c r="B12823" t="s">
        <v>106200</v>
      </c>
      <c r="C12823" t="s">
        <v>106201</v>
      </c>
      <c r="D12823">
        <v>6874</v>
      </c>
      <c r="E12823" t="s">
        <v>14</v>
      </c>
      <c r="F12823" t="s">
        <v>7470</v>
      </c>
      <c r="G12823" t="s">
        <v>4874</v>
      </c>
      <c r="H12823" t="s">
        <v>106202</v>
      </c>
      <c r="I12823" t="s">
        <v>84270</v>
      </c>
      <c r="J12823" t="s">
        <v>106204</v>
      </c>
      <c r="K12823" t="s">
        <v>43295</v>
      </c>
      <c r="L12823" t="s">
        <v>4801</v>
      </c>
      <c r="M12823" t="s">
        <v>106203</v>
      </c>
      <c r="N12823"/>
    </row>
    <row r="12824" spans="1:14" ht="14.4" x14ac:dyDescent="0.3">
      <c r="A12824" t="s">
        <v>106219</v>
      </c>
      <c r="B12824" t="s">
        <v>106220</v>
      </c>
      <c r="C12824" t="s">
        <v>106221</v>
      </c>
      <c r="D12824">
        <v>0</v>
      </c>
      <c r="E12824" t="s">
        <v>106222</v>
      </c>
      <c r="F12824" t="s">
        <v>14146</v>
      </c>
      <c r="G12824" t="s">
        <v>4851</v>
      </c>
      <c r="H12824" t="s">
        <v>106223</v>
      </c>
      <c r="I12824" t="s">
        <v>106225</v>
      </c>
      <c r="J12824" t="s">
        <v>106226</v>
      </c>
      <c r="L12824" t="s">
        <v>4801</v>
      </c>
      <c r="M12824" t="s">
        <v>106224</v>
      </c>
      <c r="N12824"/>
    </row>
    <row r="12825" spans="1:14" ht="14.4" x14ac:dyDescent="0.3">
      <c r="A12825" t="s">
        <v>106227</v>
      </c>
      <c r="B12825" t="s">
        <v>106228</v>
      </c>
      <c r="C12825" t="s">
        <v>106229</v>
      </c>
      <c r="D12825">
        <v>665</v>
      </c>
      <c r="E12825" t="s">
        <v>106230</v>
      </c>
      <c r="F12825" t="s">
        <v>5265</v>
      </c>
      <c r="G12825" t="s">
        <v>567</v>
      </c>
      <c r="H12825" t="s">
        <v>106231</v>
      </c>
      <c r="I12825" t="s">
        <v>106233</v>
      </c>
      <c r="J12825" t="s">
        <v>106234</v>
      </c>
      <c r="L12825" t="s">
        <v>4801</v>
      </c>
      <c r="M12825" t="s">
        <v>106232</v>
      </c>
      <c r="N12825"/>
    </row>
    <row r="12826" spans="1:14" ht="14.4" x14ac:dyDescent="0.3">
      <c r="A12826" t="s">
        <v>106205</v>
      </c>
      <c r="B12826" t="s">
        <v>106206</v>
      </c>
      <c r="C12826" t="s">
        <v>106207</v>
      </c>
      <c r="D12826">
        <v>46</v>
      </c>
      <c r="E12826" t="s">
        <v>58598</v>
      </c>
      <c r="F12826" t="s">
        <v>7</v>
      </c>
      <c r="G12826" t="s">
        <v>567</v>
      </c>
      <c r="H12826" t="s">
        <v>106208</v>
      </c>
      <c r="I12826" t="s">
        <v>106210</v>
      </c>
      <c r="J12826" t="s">
        <v>106211</v>
      </c>
      <c r="L12826" t="s">
        <v>4801</v>
      </c>
      <c r="M12826" t="s">
        <v>106209</v>
      </c>
      <c r="N12826"/>
    </row>
    <row r="12827" spans="1:14" ht="14.4" x14ac:dyDescent="0.3">
      <c r="A12827" t="s">
        <v>106212</v>
      </c>
      <c r="B12827" t="s">
        <v>106213</v>
      </c>
      <c r="C12827" t="s">
        <v>106214</v>
      </c>
      <c r="D12827">
        <v>2504</v>
      </c>
      <c r="E12827" t="s">
        <v>17461</v>
      </c>
      <c r="F12827" t="s">
        <v>6726</v>
      </c>
      <c r="G12827" t="s">
        <v>4915</v>
      </c>
      <c r="H12827" t="s">
        <v>106215</v>
      </c>
      <c r="I12827" t="s">
        <v>106217</v>
      </c>
      <c r="J12827" t="s">
        <v>106218</v>
      </c>
      <c r="L12827" t="s">
        <v>4801</v>
      </c>
      <c r="M12827" t="s">
        <v>106216</v>
      </c>
      <c r="N12827"/>
    </row>
    <row r="12828" spans="1:14" ht="14.4" x14ac:dyDescent="0.3">
      <c r="A12828" t="s">
        <v>106235</v>
      </c>
      <c r="B12828" t="s">
        <v>106236</v>
      </c>
      <c r="C12828" t="s">
        <v>106237</v>
      </c>
      <c r="D12828">
        <v>230</v>
      </c>
      <c r="E12828" t="s">
        <v>61894</v>
      </c>
      <c r="F12828" t="s">
        <v>5336</v>
      </c>
      <c r="G12828" t="s">
        <v>4952</v>
      </c>
      <c r="H12828" t="s">
        <v>106238</v>
      </c>
      <c r="I12828" t="s">
        <v>106240</v>
      </c>
      <c r="J12828" t="s">
        <v>106241</v>
      </c>
      <c r="L12828" t="s">
        <v>4801</v>
      </c>
      <c r="M12828" t="s">
        <v>106239</v>
      </c>
      <c r="N12828"/>
    </row>
    <row r="12829" spans="1:14" ht="14.4" x14ac:dyDescent="0.3">
      <c r="A12829" t="s">
        <v>106192</v>
      </c>
      <c r="B12829" t="s">
        <v>106193</v>
      </c>
      <c r="C12829" t="s">
        <v>106194</v>
      </c>
      <c r="D12829">
        <v>1000</v>
      </c>
      <c r="E12829" t="s">
        <v>8783</v>
      </c>
      <c r="F12829" t="s">
        <v>10540</v>
      </c>
      <c r="G12829" t="s">
        <v>567</v>
      </c>
      <c r="H12829" t="s">
        <v>106195</v>
      </c>
      <c r="I12829" t="s">
        <v>106197</v>
      </c>
      <c r="J12829" t="s">
        <v>106198</v>
      </c>
      <c r="L12829" t="s">
        <v>4801</v>
      </c>
      <c r="M12829" t="s">
        <v>106196</v>
      </c>
      <c r="N12829"/>
    </row>
    <row r="12830" spans="1:14" ht="14.4" x14ac:dyDescent="0.3">
      <c r="A12830" t="s">
        <v>106242</v>
      </c>
      <c r="B12830" t="s">
        <v>106243</v>
      </c>
      <c r="C12830" t="s">
        <v>106244</v>
      </c>
      <c r="D12830">
        <v>727</v>
      </c>
      <c r="E12830" t="s">
        <v>106245</v>
      </c>
      <c r="F12830" t="s">
        <v>9375</v>
      </c>
      <c r="G12830" t="s">
        <v>567</v>
      </c>
      <c r="H12830" t="s">
        <v>106246</v>
      </c>
      <c r="I12830" t="s">
        <v>106248</v>
      </c>
      <c r="J12830" t="s">
        <v>106249</v>
      </c>
      <c r="L12830" t="s">
        <v>4801</v>
      </c>
      <c r="M12830" t="s">
        <v>106247</v>
      </c>
      <c r="N12830"/>
    </row>
    <row r="12831" spans="1:14" ht="14.4" x14ac:dyDescent="0.3">
      <c r="A12831" t="s">
        <v>106258</v>
      </c>
      <c r="B12831" t="s">
        <v>106259</v>
      </c>
      <c r="C12831" t="s">
        <v>46213</v>
      </c>
      <c r="D12831">
        <v>667</v>
      </c>
      <c r="E12831" t="s">
        <v>106260</v>
      </c>
      <c r="F12831" t="s">
        <v>4835</v>
      </c>
      <c r="G12831" t="s">
        <v>567</v>
      </c>
      <c r="H12831" t="s">
        <v>106261</v>
      </c>
      <c r="I12831" t="s">
        <v>106263</v>
      </c>
      <c r="J12831" t="s">
        <v>106264</v>
      </c>
      <c r="L12831" t="s">
        <v>4801</v>
      </c>
      <c r="M12831" t="s">
        <v>106262</v>
      </c>
      <c r="N12831"/>
    </row>
    <row r="12832" spans="1:14" ht="14.4" x14ac:dyDescent="0.3">
      <c r="A12832" t="s">
        <v>106250</v>
      </c>
      <c r="B12832" t="s">
        <v>106251</v>
      </c>
      <c r="C12832" t="s">
        <v>106252</v>
      </c>
      <c r="D12832">
        <v>503</v>
      </c>
      <c r="E12832" t="s">
        <v>106253</v>
      </c>
      <c r="F12832" t="s">
        <v>5121</v>
      </c>
      <c r="G12832" t="s">
        <v>567</v>
      </c>
      <c r="H12832" t="s">
        <v>106254</v>
      </c>
      <c r="I12832" t="s">
        <v>106256</v>
      </c>
      <c r="J12832" t="s">
        <v>106257</v>
      </c>
      <c r="L12832" t="s">
        <v>5076</v>
      </c>
      <c r="M12832" t="s">
        <v>106255</v>
      </c>
      <c r="N12832"/>
    </row>
    <row r="12833" spans="1:14" ht="14.4" x14ac:dyDescent="0.3">
      <c r="A12833" t="s">
        <v>106265</v>
      </c>
      <c r="B12833" t="s">
        <v>106266</v>
      </c>
      <c r="C12833" t="s">
        <v>106267</v>
      </c>
      <c r="D12833">
        <v>271</v>
      </c>
      <c r="E12833" t="s">
        <v>106268</v>
      </c>
      <c r="F12833" t="s">
        <v>12271</v>
      </c>
      <c r="G12833" t="s">
        <v>567</v>
      </c>
      <c r="H12833" t="s">
        <v>106269</v>
      </c>
      <c r="I12833" t="s">
        <v>106271</v>
      </c>
      <c r="J12833" t="s">
        <v>106272</v>
      </c>
      <c r="L12833" t="s">
        <v>4801</v>
      </c>
      <c r="M12833" t="s">
        <v>106270</v>
      </c>
      <c r="N12833"/>
    </row>
    <row r="12834" spans="1:14" ht="14.4" x14ac:dyDescent="0.3">
      <c r="A12834" t="s">
        <v>106273</v>
      </c>
      <c r="B12834" t="s">
        <v>106274</v>
      </c>
      <c r="C12834" t="s">
        <v>106275</v>
      </c>
      <c r="D12834">
        <v>0</v>
      </c>
      <c r="E12834" t="s">
        <v>30731</v>
      </c>
      <c r="F12834" t="s">
        <v>18784</v>
      </c>
      <c r="G12834" t="s">
        <v>4952</v>
      </c>
      <c r="H12834" t="s">
        <v>106276</v>
      </c>
      <c r="I12834" t="s">
        <v>106278</v>
      </c>
      <c r="J12834" t="s">
        <v>106279</v>
      </c>
      <c r="L12834" t="s">
        <v>4801</v>
      </c>
      <c r="M12834" t="s">
        <v>106277</v>
      </c>
      <c r="N12834"/>
    </row>
    <row r="12835" spans="1:14" ht="14.4" x14ac:dyDescent="0.3">
      <c r="A12835" t="s">
        <v>106280</v>
      </c>
      <c r="B12835" t="s">
        <v>106281</v>
      </c>
      <c r="C12835" t="s">
        <v>106282</v>
      </c>
      <c r="D12835">
        <v>12</v>
      </c>
      <c r="E12835" t="s">
        <v>106283</v>
      </c>
      <c r="F12835" t="s">
        <v>5410</v>
      </c>
      <c r="G12835" t="s">
        <v>5411</v>
      </c>
      <c r="H12835" t="s">
        <v>106284</v>
      </c>
      <c r="I12835" t="s">
        <v>106286</v>
      </c>
      <c r="J12835" t="s">
        <v>106287</v>
      </c>
      <c r="L12835" t="s">
        <v>4801</v>
      </c>
      <c r="M12835" t="s">
        <v>106285</v>
      </c>
      <c r="N12835"/>
    </row>
    <row r="12836" spans="1:14" ht="14.4" x14ac:dyDescent="0.3">
      <c r="A12836" t="s">
        <v>106288</v>
      </c>
      <c r="B12836" t="s">
        <v>106289</v>
      </c>
      <c r="C12836" t="s">
        <v>106290</v>
      </c>
      <c r="D12836">
        <v>791</v>
      </c>
      <c r="E12836" t="s">
        <v>41450</v>
      </c>
      <c r="F12836" t="s">
        <v>9103</v>
      </c>
      <c r="G12836" t="s">
        <v>5033</v>
      </c>
      <c r="H12836" t="s">
        <v>106291</v>
      </c>
      <c r="I12836" t="s">
        <v>106293</v>
      </c>
      <c r="J12836" t="s">
        <v>106294</v>
      </c>
      <c r="L12836" t="s">
        <v>4801</v>
      </c>
      <c r="M12836" t="s">
        <v>106292</v>
      </c>
      <c r="N12836"/>
    </row>
    <row r="12837" spans="1:14" ht="14.4" x14ac:dyDescent="0.3">
      <c r="A12837" t="s">
        <v>106295</v>
      </c>
      <c r="B12837" t="s">
        <v>106296</v>
      </c>
      <c r="C12837" t="s">
        <v>106297</v>
      </c>
      <c r="D12837">
        <v>1</v>
      </c>
      <c r="E12837" t="s">
        <v>39153</v>
      </c>
      <c r="F12837" t="s">
        <v>6680</v>
      </c>
      <c r="G12837" t="s">
        <v>4952</v>
      </c>
      <c r="H12837" t="s">
        <v>106298</v>
      </c>
      <c r="I12837" t="s">
        <v>106299</v>
      </c>
      <c r="J12837" t="s">
        <v>106300</v>
      </c>
      <c r="L12837" t="s">
        <v>4801</v>
      </c>
      <c r="M12837" t="s">
        <v>72854</v>
      </c>
      <c r="N12837"/>
    </row>
    <row r="12838" spans="1:14" ht="14.4" x14ac:dyDescent="0.3">
      <c r="A12838" t="s">
        <v>106308</v>
      </c>
      <c r="B12838" t="s">
        <v>106309</v>
      </c>
      <c r="C12838" t="s">
        <v>27978</v>
      </c>
      <c r="D12838">
        <v>1090</v>
      </c>
      <c r="E12838" t="s">
        <v>6122</v>
      </c>
      <c r="F12838" t="s">
        <v>48108</v>
      </c>
      <c r="G12838" t="s">
        <v>4851</v>
      </c>
      <c r="H12838" t="s">
        <v>106310</v>
      </c>
      <c r="I12838" t="s">
        <v>106312</v>
      </c>
      <c r="K12838" t="s">
        <v>106313</v>
      </c>
      <c r="L12838" t="s">
        <v>4801</v>
      </c>
      <c r="M12838" t="s">
        <v>106311</v>
      </c>
      <c r="N12838"/>
    </row>
    <row r="12839" spans="1:14" ht="14.4" x14ac:dyDescent="0.3">
      <c r="A12839" t="s">
        <v>106314</v>
      </c>
      <c r="B12839" t="s">
        <v>106315</v>
      </c>
      <c r="C12839" t="s">
        <v>106316</v>
      </c>
      <c r="D12839">
        <v>542</v>
      </c>
      <c r="E12839" t="s">
        <v>14</v>
      </c>
      <c r="F12839" t="s">
        <v>5336</v>
      </c>
      <c r="G12839" t="s">
        <v>4952</v>
      </c>
      <c r="H12839" t="s">
        <v>106317</v>
      </c>
      <c r="I12839" t="s">
        <v>106319</v>
      </c>
      <c r="J12839" t="s">
        <v>106320</v>
      </c>
      <c r="L12839" t="s">
        <v>4801</v>
      </c>
      <c r="M12839" t="s">
        <v>106318</v>
      </c>
      <c r="N12839"/>
    </row>
    <row r="12840" spans="1:14" ht="14.4" x14ac:dyDescent="0.3">
      <c r="A12840" t="s">
        <v>106301</v>
      </c>
      <c r="B12840" t="s">
        <v>106302</v>
      </c>
      <c r="C12840" t="s">
        <v>106303</v>
      </c>
      <c r="D12840">
        <v>1696</v>
      </c>
      <c r="E12840" t="s">
        <v>22218</v>
      </c>
      <c r="F12840" t="s">
        <v>5314</v>
      </c>
      <c r="G12840" t="s">
        <v>5033</v>
      </c>
      <c r="H12840" t="s">
        <v>106304</v>
      </c>
      <c r="I12840" t="s">
        <v>106306</v>
      </c>
      <c r="J12840" t="s">
        <v>106307</v>
      </c>
      <c r="L12840" t="s">
        <v>4801</v>
      </c>
      <c r="M12840" t="s">
        <v>106305</v>
      </c>
      <c r="N12840"/>
    </row>
    <row r="12841" spans="1:14" ht="14.4" x14ac:dyDescent="0.3">
      <c r="A12841" t="s">
        <v>106321</v>
      </c>
      <c r="B12841" t="s">
        <v>106322</v>
      </c>
      <c r="C12841" t="s">
        <v>106323</v>
      </c>
      <c r="D12841">
        <v>148</v>
      </c>
      <c r="E12841" t="s">
        <v>106324</v>
      </c>
      <c r="F12841" t="s">
        <v>7</v>
      </c>
      <c r="G12841" t="s">
        <v>567</v>
      </c>
      <c r="H12841" t="s">
        <v>106325</v>
      </c>
      <c r="I12841" t="s">
        <v>106327</v>
      </c>
      <c r="J12841" t="s">
        <v>106328</v>
      </c>
      <c r="L12841" t="s">
        <v>4801</v>
      </c>
      <c r="M12841" t="s">
        <v>106326</v>
      </c>
      <c r="N12841"/>
    </row>
    <row r="12842" spans="1:14" ht="14.4" x14ac:dyDescent="0.3">
      <c r="A12842" t="s">
        <v>106329</v>
      </c>
      <c r="B12842" t="s">
        <v>106330</v>
      </c>
      <c r="C12842" t="s">
        <v>106331</v>
      </c>
      <c r="D12842">
        <v>503</v>
      </c>
      <c r="E12842" t="s">
        <v>106332</v>
      </c>
      <c r="F12842" t="s">
        <v>17591</v>
      </c>
      <c r="G12842" t="s">
        <v>4806</v>
      </c>
      <c r="H12842" t="s">
        <v>106333</v>
      </c>
      <c r="I12842" t="s">
        <v>106335</v>
      </c>
      <c r="J12842" t="s">
        <v>106336</v>
      </c>
      <c r="L12842" t="s">
        <v>4801</v>
      </c>
      <c r="M12842" t="s">
        <v>106334</v>
      </c>
      <c r="N12842"/>
    </row>
    <row r="12843" spans="1:14" ht="14.4" x14ac:dyDescent="0.3">
      <c r="A12843" t="s">
        <v>106337</v>
      </c>
      <c r="B12843" t="s">
        <v>106338</v>
      </c>
      <c r="C12843" t="s">
        <v>106339</v>
      </c>
      <c r="D12843">
        <v>208</v>
      </c>
      <c r="E12843" t="s">
        <v>106340</v>
      </c>
      <c r="F12843" t="s">
        <v>27</v>
      </c>
      <c r="G12843" t="s">
        <v>567</v>
      </c>
      <c r="H12843" t="s">
        <v>12089</v>
      </c>
      <c r="L12843" t="s">
        <v>4801</v>
      </c>
      <c r="M12843" t="s">
        <v>86707</v>
      </c>
      <c r="N12843"/>
    </row>
    <row r="12844" spans="1:14" ht="14.4" x14ac:dyDescent="0.3">
      <c r="A12844" t="s">
        <v>106341</v>
      </c>
      <c r="B12844" t="s">
        <v>106342</v>
      </c>
      <c r="C12844" t="s">
        <v>41435</v>
      </c>
      <c r="D12844">
        <v>261</v>
      </c>
      <c r="E12844" t="s">
        <v>106343</v>
      </c>
      <c r="F12844" t="s">
        <v>7419</v>
      </c>
      <c r="G12844" t="s">
        <v>5396</v>
      </c>
      <c r="H12844" t="s">
        <v>106344</v>
      </c>
      <c r="I12844" t="s">
        <v>106346</v>
      </c>
      <c r="J12844" t="s">
        <v>106347</v>
      </c>
      <c r="L12844" t="s">
        <v>4801</v>
      </c>
      <c r="M12844" t="s">
        <v>106345</v>
      </c>
      <c r="N12844"/>
    </row>
    <row r="12845" spans="1:14" ht="14.4" x14ac:dyDescent="0.3">
      <c r="A12845" t="s">
        <v>106356</v>
      </c>
      <c r="B12845" t="s">
        <v>106357</v>
      </c>
      <c r="C12845" t="s">
        <v>106358</v>
      </c>
      <c r="D12845">
        <v>67</v>
      </c>
      <c r="E12845" t="s">
        <v>106359</v>
      </c>
      <c r="F12845" t="s">
        <v>4835</v>
      </c>
      <c r="G12845" t="s">
        <v>567</v>
      </c>
      <c r="H12845" t="s">
        <v>106360</v>
      </c>
      <c r="I12845" t="s">
        <v>106362</v>
      </c>
      <c r="J12845" t="s">
        <v>106363</v>
      </c>
      <c r="L12845" t="s">
        <v>4801</v>
      </c>
      <c r="M12845" t="s">
        <v>106361</v>
      </c>
      <c r="N12845"/>
    </row>
    <row r="12846" spans="1:14" ht="14.4" x14ac:dyDescent="0.3">
      <c r="A12846" t="s">
        <v>106364</v>
      </c>
      <c r="B12846" t="s">
        <v>106365</v>
      </c>
      <c r="C12846" t="s">
        <v>106366</v>
      </c>
      <c r="D12846">
        <v>2</v>
      </c>
      <c r="E12846" t="s">
        <v>42246</v>
      </c>
      <c r="F12846" t="s">
        <v>5721</v>
      </c>
      <c r="G12846" t="s">
        <v>567</v>
      </c>
      <c r="H12846" t="s">
        <v>106367</v>
      </c>
      <c r="I12846" t="s">
        <v>106369</v>
      </c>
      <c r="J12846" t="s">
        <v>106370</v>
      </c>
      <c r="L12846" t="s">
        <v>4801</v>
      </c>
      <c r="M12846" t="s">
        <v>106368</v>
      </c>
      <c r="N12846"/>
    </row>
    <row r="12847" spans="1:14" ht="14.4" x14ac:dyDescent="0.3">
      <c r="A12847" t="s">
        <v>106371</v>
      </c>
      <c r="B12847" t="s">
        <v>106372</v>
      </c>
      <c r="C12847" t="s">
        <v>106373</v>
      </c>
      <c r="D12847">
        <v>1787</v>
      </c>
      <c r="E12847" t="s">
        <v>5462</v>
      </c>
      <c r="F12847" t="s">
        <v>4977</v>
      </c>
      <c r="G12847" t="s">
        <v>4806</v>
      </c>
      <c r="H12847" t="s">
        <v>106374</v>
      </c>
      <c r="I12847" t="s">
        <v>106376</v>
      </c>
      <c r="J12847" t="s">
        <v>106377</v>
      </c>
      <c r="L12847" t="s">
        <v>4801</v>
      </c>
      <c r="M12847" t="s">
        <v>106375</v>
      </c>
      <c r="N12847"/>
    </row>
    <row r="12848" spans="1:14" ht="14.4" x14ac:dyDescent="0.3">
      <c r="A12848" t="s">
        <v>106378</v>
      </c>
      <c r="B12848" t="s">
        <v>106379</v>
      </c>
      <c r="C12848" t="s">
        <v>106380</v>
      </c>
      <c r="D12848">
        <v>382</v>
      </c>
      <c r="E12848" t="s">
        <v>340</v>
      </c>
      <c r="F12848" t="s">
        <v>4835</v>
      </c>
      <c r="G12848" t="s">
        <v>567</v>
      </c>
      <c r="H12848" t="s">
        <v>106381</v>
      </c>
      <c r="I12848" t="s">
        <v>106383</v>
      </c>
      <c r="J12848" t="s">
        <v>106384</v>
      </c>
      <c r="L12848" t="s">
        <v>4801</v>
      </c>
      <c r="M12848" t="s">
        <v>106382</v>
      </c>
      <c r="N12848"/>
    </row>
    <row r="12849" spans="1:14" ht="14.4" x14ac:dyDescent="0.3">
      <c r="A12849" t="s">
        <v>106400</v>
      </c>
      <c r="B12849" t="s">
        <v>106401</v>
      </c>
      <c r="C12849" t="s">
        <v>106402</v>
      </c>
      <c r="D12849">
        <v>1074</v>
      </c>
      <c r="E12849" t="s">
        <v>22906</v>
      </c>
      <c r="F12849" t="s">
        <v>5456</v>
      </c>
      <c r="G12849" t="s">
        <v>4885</v>
      </c>
      <c r="H12849" t="s">
        <v>106403</v>
      </c>
      <c r="I12849" t="s">
        <v>106405</v>
      </c>
      <c r="J12849" t="s">
        <v>106406</v>
      </c>
      <c r="L12849" t="s">
        <v>4801</v>
      </c>
      <c r="M12849" t="s">
        <v>106404</v>
      </c>
      <c r="N12849"/>
    </row>
    <row r="12850" spans="1:14" ht="14.4" x14ac:dyDescent="0.3">
      <c r="A12850" t="s">
        <v>106407</v>
      </c>
      <c r="B12850" t="s">
        <v>106408</v>
      </c>
      <c r="C12850" t="s">
        <v>106409</v>
      </c>
      <c r="D12850">
        <v>521</v>
      </c>
      <c r="E12850" t="s">
        <v>11406</v>
      </c>
      <c r="F12850" t="s">
        <v>5003</v>
      </c>
      <c r="G12850" t="s">
        <v>5004</v>
      </c>
      <c r="H12850" t="s">
        <v>106410</v>
      </c>
      <c r="I12850" t="s">
        <v>101219</v>
      </c>
      <c r="J12850" t="s">
        <v>106412</v>
      </c>
      <c r="L12850" t="s">
        <v>4801</v>
      </c>
      <c r="M12850" t="s">
        <v>106411</v>
      </c>
      <c r="N12850"/>
    </row>
    <row r="12851" spans="1:14" ht="14.4" x14ac:dyDescent="0.3">
      <c r="A12851" t="s">
        <v>106413</v>
      </c>
      <c r="B12851" t="s">
        <v>106414</v>
      </c>
      <c r="C12851" t="s">
        <v>91373</v>
      </c>
      <c r="D12851">
        <v>215</v>
      </c>
      <c r="E12851" t="s">
        <v>106415</v>
      </c>
      <c r="F12851" t="s">
        <v>4835</v>
      </c>
      <c r="G12851" t="s">
        <v>567</v>
      </c>
      <c r="H12851" t="s">
        <v>106416</v>
      </c>
      <c r="J12851" t="s">
        <v>106418</v>
      </c>
      <c r="L12851" t="s">
        <v>4801</v>
      </c>
      <c r="M12851" t="s">
        <v>106417</v>
      </c>
      <c r="N12851"/>
    </row>
    <row r="12852" spans="1:14" ht="14.4" x14ac:dyDescent="0.3">
      <c r="A12852" t="s">
        <v>106419</v>
      </c>
      <c r="B12852" t="s">
        <v>106420</v>
      </c>
      <c r="C12852" t="s">
        <v>106421</v>
      </c>
      <c r="D12852">
        <v>12056</v>
      </c>
      <c r="E12852" t="s">
        <v>106422</v>
      </c>
      <c r="F12852" t="s">
        <v>30107</v>
      </c>
      <c r="G12852" t="s">
        <v>5396</v>
      </c>
      <c r="H12852" t="s">
        <v>106423</v>
      </c>
      <c r="I12852" t="s">
        <v>106425</v>
      </c>
      <c r="J12852" t="s">
        <v>106426</v>
      </c>
      <c r="L12852" t="s">
        <v>5909</v>
      </c>
      <c r="M12852" t="s">
        <v>106424</v>
      </c>
      <c r="N12852"/>
    </row>
    <row r="12853" spans="1:14" ht="14.4" x14ac:dyDescent="0.3">
      <c r="A12853" t="s">
        <v>106427</v>
      </c>
      <c r="B12853" t="s">
        <v>106428</v>
      </c>
      <c r="C12853" t="s">
        <v>106429</v>
      </c>
      <c r="D12853">
        <v>0</v>
      </c>
      <c r="E12853" t="s">
        <v>14213</v>
      </c>
      <c r="F12853" t="s">
        <v>16284</v>
      </c>
      <c r="G12853" t="s">
        <v>7027</v>
      </c>
      <c r="H12853" t="s">
        <v>106430</v>
      </c>
      <c r="I12853" t="s">
        <v>106432</v>
      </c>
      <c r="J12853" t="s">
        <v>106433</v>
      </c>
      <c r="L12853" t="s">
        <v>4801</v>
      </c>
      <c r="M12853" t="s">
        <v>106431</v>
      </c>
      <c r="N12853"/>
    </row>
    <row r="12854" spans="1:14" ht="14.4" x14ac:dyDescent="0.3">
      <c r="A12854" t="s">
        <v>106434</v>
      </c>
      <c r="B12854" t="s">
        <v>106435</v>
      </c>
      <c r="C12854" t="s">
        <v>106436</v>
      </c>
      <c r="D12854">
        <v>2719</v>
      </c>
      <c r="E12854" t="s">
        <v>106437</v>
      </c>
      <c r="F12854" t="s">
        <v>7</v>
      </c>
      <c r="G12854" t="s">
        <v>567</v>
      </c>
      <c r="H12854" t="s">
        <v>106438</v>
      </c>
      <c r="I12854" t="s">
        <v>106440</v>
      </c>
      <c r="J12854" t="s">
        <v>106441</v>
      </c>
      <c r="L12854" t="s">
        <v>4801</v>
      </c>
      <c r="M12854" t="s">
        <v>106439</v>
      </c>
      <c r="N12854"/>
    </row>
    <row r="12855" spans="1:14" ht="14.4" x14ac:dyDescent="0.3">
      <c r="A12855" t="s">
        <v>105798</v>
      </c>
      <c r="B12855" t="s">
        <v>105799</v>
      </c>
      <c r="C12855" t="s">
        <v>105800</v>
      </c>
      <c r="D12855">
        <v>146</v>
      </c>
      <c r="E12855" t="s">
        <v>14</v>
      </c>
      <c r="F12855" t="s">
        <v>28676</v>
      </c>
      <c r="G12855" t="s">
        <v>567</v>
      </c>
      <c r="H12855" t="s">
        <v>105801</v>
      </c>
      <c r="I12855" t="s">
        <v>105803</v>
      </c>
      <c r="J12855" t="s">
        <v>105804</v>
      </c>
      <c r="L12855" t="s">
        <v>4801</v>
      </c>
      <c r="M12855" t="s">
        <v>105802</v>
      </c>
      <c r="N12855"/>
    </row>
    <row r="12856" spans="1:14" ht="14.4" x14ac:dyDescent="0.3">
      <c r="A12856" t="s">
        <v>106348</v>
      </c>
      <c r="B12856" t="s">
        <v>106349</v>
      </c>
      <c r="C12856" t="s">
        <v>106350</v>
      </c>
      <c r="D12856">
        <v>341</v>
      </c>
      <c r="E12856" t="s">
        <v>106351</v>
      </c>
      <c r="F12856" t="s">
        <v>7634</v>
      </c>
      <c r="G12856" t="s">
        <v>567</v>
      </c>
      <c r="H12856" t="s">
        <v>106352</v>
      </c>
      <c r="I12856" t="s">
        <v>106354</v>
      </c>
      <c r="J12856" t="s">
        <v>106355</v>
      </c>
      <c r="L12856" t="s">
        <v>4801</v>
      </c>
      <c r="M12856" t="s">
        <v>106353</v>
      </c>
      <c r="N12856"/>
    </row>
    <row r="12857" spans="1:14" ht="14.4" x14ac:dyDescent="0.3">
      <c r="A12857" t="s">
        <v>106385</v>
      </c>
      <c r="B12857" t="s">
        <v>106386</v>
      </c>
      <c r="C12857" t="s">
        <v>106387</v>
      </c>
      <c r="D12857">
        <v>0</v>
      </c>
      <c r="E12857" t="s">
        <v>106388</v>
      </c>
      <c r="F12857" t="s">
        <v>8784</v>
      </c>
      <c r="G12857" t="s">
        <v>4952</v>
      </c>
      <c r="H12857" t="s">
        <v>106389</v>
      </c>
      <c r="I12857" t="s">
        <v>106391</v>
      </c>
      <c r="J12857" t="s">
        <v>106392</v>
      </c>
      <c r="L12857" t="s">
        <v>4801</v>
      </c>
      <c r="M12857" t="s">
        <v>106390</v>
      </c>
      <c r="N12857"/>
    </row>
    <row r="12858" spans="1:14" ht="14.4" x14ac:dyDescent="0.3">
      <c r="A12858" t="s">
        <v>106442</v>
      </c>
      <c r="B12858" t="s">
        <v>106443</v>
      </c>
      <c r="C12858" t="s">
        <v>106444</v>
      </c>
      <c r="D12858">
        <v>64</v>
      </c>
      <c r="E12858" t="s">
        <v>14</v>
      </c>
      <c r="F12858" t="s">
        <v>6205</v>
      </c>
      <c r="G12858" t="s">
        <v>567</v>
      </c>
      <c r="H12858" t="s">
        <v>106445</v>
      </c>
      <c r="I12858" t="s">
        <v>106447</v>
      </c>
      <c r="J12858" t="s">
        <v>106448</v>
      </c>
      <c r="L12858" t="s">
        <v>4801</v>
      </c>
      <c r="M12858" t="s">
        <v>106446</v>
      </c>
      <c r="N12858"/>
    </row>
    <row r="12859" spans="1:14" ht="14.4" x14ac:dyDescent="0.3">
      <c r="A12859" t="s">
        <v>106393</v>
      </c>
      <c r="B12859" t="s">
        <v>106394</v>
      </c>
      <c r="C12859" t="s">
        <v>106395</v>
      </c>
      <c r="D12859">
        <v>35</v>
      </c>
      <c r="E12859" t="s">
        <v>106396</v>
      </c>
      <c r="F12859" t="s">
        <v>4835</v>
      </c>
      <c r="G12859" t="s">
        <v>567</v>
      </c>
      <c r="H12859" t="s">
        <v>106397</v>
      </c>
      <c r="I12859" t="s">
        <v>106399</v>
      </c>
      <c r="J12859" t="s">
        <v>51859</v>
      </c>
      <c r="L12859" t="s">
        <v>4801</v>
      </c>
      <c r="M12859" t="s">
        <v>106398</v>
      </c>
      <c r="N12859"/>
    </row>
    <row r="12860" spans="1:14" ht="14.4" x14ac:dyDescent="0.3"/>
    <row r="12861" spans="1:14" ht="14.4" x14ac:dyDescent="0.3"/>
    <row r="12862" spans="1:14" ht="14.4" x14ac:dyDescent="0.3"/>
    <row r="12863" spans="1:14" ht="14.4" x14ac:dyDescent="0.3"/>
    <row r="12864" spans="1:14" ht="14.4" x14ac:dyDescent="0.3"/>
    <row r="12865" spans="6:6" ht="14.4" x14ac:dyDescent="0.3"/>
    <row r="12866" spans="6:6" ht="14.4" x14ac:dyDescent="0.3"/>
    <row r="12867" spans="6:6" ht="14.4" x14ac:dyDescent="0.3">
      <c r="F12867" s="159" t="s">
        <v>4799</v>
      </c>
    </row>
    <row r="12868" spans="6:6" ht="14.4" x14ac:dyDescent="0.3"/>
    <row r="12869" spans="6:6" ht="14.4" x14ac:dyDescent="0.3"/>
    <row r="12870" spans="6:6" ht="14.4" x14ac:dyDescent="0.3"/>
    <row r="12871" spans="6:6" ht="14.4" x14ac:dyDescent="0.3"/>
    <row r="12872" spans="6:6" ht="14.4" x14ac:dyDescent="0.3"/>
    <row r="12873" spans="6:6" ht="14.4" x14ac:dyDescent="0.3"/>
    <row r="12874" spans="6:6" ht="14.4" x14ac:dyDescent="0.3"/>
    <row r="12875" spans="6:6" ht="14.4" x14ac:dyDescent="0.3"/>
    <row r="12876" spans="6:6" ht="14.4" x14ac:dyDescent="0.3"/>
    <row r="12877" spans="6:6" ht="14.4" x14ac:dyDescent="0.3"/>
    <row r="12878" spans="6:6" ht="14.4" x14ac:dyDescent="0.3"/>
    <row r="12879" spans="6:6" ht="14.4" x14ac:dyDescent="0.3"/>
    <row r="12880" spans="6:6" ht="14.4" x14ac:dyDescent="0.3"/>
    <row r="12881" ht="14.4" x14ac:dyDescent="0.3"/>
    <row r="12882" ht="14.4" x14ac:dyDescent="0.3"/>
    <row r="12883" ht="14.4" x14ac:dyDescent="0.3"/>
    <row r="12884" ht="14.4" x14ac:dyDescent="0.3"/>
    <row r="12885" ht="14.4" x14ac:dyDescent="0.3"/>
    <row r="12886" ht="14.4" x14ac:dyDescent="0.3"/>
    <row r="12887" ht="14.4" x14ac:dyDescent="0.3"/>
    <row r="12888" ht="14.4" x14ac:dyDescent="0.3"/>
    <row r="12889" ht="14.4" x14ac:dyDescent="0.3"/>
    <row r="12890" ht="14.4" x14ac:dyDescent="0.3"/>
    <row r="12891" ht="14.4" x14ac:dyDescent="0.3"/>
    <row r="12892" ht="14.4" x14ac:dyDescent="0.3"/>
    <row r="12893" ht="14.4" x14ac:dyDescent="0.3"/>
    <row r="12894" ht="14.4" x14ac:dyDescent="0.3"/>
    <row r="12895" ht="14.4" x14ac:dyDescent="0.3"/>
    <row r="12896" ht="14.4" x14ac:dyDescent="0.3"/>
    <row r="12897" ht="14.4" x14ac:dyDescent="0.3"/>
    <row r="12898" ht="14.4" x14ac:dyDescent="0.3"/>
    <row r="12899" ht="14.4" x14ac:dyDescent="0.3"/>
    <row r="12900" ht="14.4" x14ac:dyDescent="0.3"/>
    <row r="12901" ht="14.4" x14ac:dyDescent="0.3"/>
    <row r="12902" ht="14.4" x14ac:dyDescent="0.3"/>
    <row r="12903" ht="14.4" x14ac:dyDescent="0.3"/>
    <row r="12904" ht="14.4" x14ac:dyDescent="0.3"/>
    <row r="12905" ht="14.4" x14ac:dyDescent="0.3"/>
    <row r="12906" ht="14.4" x14ac:dyDescent="0.3"/>
    <row r="12907" ht="14.4" x14ac:dyDescent="0.3"/>
    <row r="12908" ht="14.4" x14ac:dyDescent="0.3"/>
    <row r="12909" ht="14.4" x14ac:dyDescent="0.3"/>
    <row r="12910" ht="14.4" x14ac:dyDescent="0.3"/>
    <row r="12911" ht="14.4" x14ac:dyDescent="0.3"/>
    <row r="12912" ht="14.4" x14ac:dyDescent="0.3"/>
    <row r="12913" ht="14.4" x14ac:dyDescent="0.3"/>
    <row r="12914" ht="14.4" x14ac:dyDescent="0.3"/>
    <row r="12915" ht="14.4" x14ac:dyDescent="0.3"/>
    <row r="12916" ht="14.4" x14ac:dyDescent="0.3"/>
    <row r="12917" ht="14.4" x14ac:dyDescent="0.3"/>
    <row r="12918" ht="14.4" x14ac:dyDescent="0.3"/>
    <row r="12919" ht="14.4" x14ac:dyDescent="0.3"/>
    <row r="12920" ht="14.4" x14ac:dyDescent="0.3"/>
    <row r="12921" ht="14.4" x14ac:dyDescent="0.3"/>
    <row r="12922" ht="14.4" x14ac:dyDescent="0.3"/>
    <row r="12923" ht="14.4" x14ac:dyDescent="0.3"/>
    <row r="12924" ht="14.4" x14ac:dyDescent="0.3"/>
    <row r="12925" ht="14.4" x14ac:dyDescent="0.3"/>
    <row r="12926" ht="14.4" x14ac:dyDescent="0.3"/>
    <row r="12927" ht="14.4" x14ac:dyDescent="0.3"/>
    <row r="12928" ht="14.4" x14ac:dyDescent="0.3"/>
    <row r="12929" ht="14.4" x14ac:dyDescent="0.3"/>
    <row r="12930" ht="14.4" x14ac:dyDescent="0.3"/>
    <row r="12931" ht="14.4" x14ac:dyDescent="0.3"/>
    <row r="12932" ht="14.4" x14ac:dyDescent="0.3"/>
    <row r="12933" ht="14.4" x14ac:dyDescent="0.3"/>
    <row r="12934" ht="14.4" x14ac:dyDescent="0.3"/>
    <row r="12935" ht="14.4" x14ac:dyDescent="0.3"/>
    <row r="12936" ht="14.4" x14ac:dyDescent="0.3"/>
    <row r="12937" ht="14.4" x14ac:dyDescent="0.3"/>
    <row r="12938" ht="14.4" x14ac:dyDescent="0.3"/>
    <row r="12939" ht="14.4" x14ac:dyDescent="0.3"/>
    <row r="12940" ht="14.4" x14ac:dyDescent="0.3"/>
    <row r="12941" ht="14.4" x14ac:dyDescent="0.3"/>
    <row r="12942" ht="14.4" x14ac:dyDescent="0.3"/>
    <row r="12943" ht="14.4" x14ac:dyDescent="0.3"/>
    <row r="12944" ht="14.4" x14ac:dyDescent="0.3"/>
    <row r="12945" ht="14.4" x14ac:dyDescent="0.3"/>
    <row r="12946" ht="14.4" x14ac:dyDescent="0.3"/>
    <row r="12947" ht="14.4" x14ac:dyDescent="0.3"/>
    <row r="12948" ht="14.4" x14ac:dyDescent="0.3"/>
    <row r="12949" ht="14.4" x14ac:dyDescent="0.3"/>
    <row r="12950" ht="14.4" x14ac:dyDescent="0.3"/>
    <row r="12951" ht="14.4" x14ac:dyDescent="0.3"/>
    <row r="12952" ht="14.4" x14ac:dyDescent="0.3"/>
    <row r="12953" ht="14.4" x14ac:dyDescent="0.3"/>
    <row r="12954" ht="14.4" x14ac:dyDescent="0.3"/>
    <row r="12955" ht="14.4" x14ac:dyDescent="0.3"/>
    <row r="12956" ht="14.4" x14ac:dyDescent="0.3"/>
    <row r="12957" ht="14.4" x14ac:dyDescent="0.3"/>
    <row r="12958" ht="14.4" x14ac:dyDescent="0.3"/>
    <row r="12959" ht="14.4" x14ac:dyDescent="0.3"/>
    <row r="12960" ht="14.4" x14ac:dyDescent="0.3"/>
    <row r="12961" ht="14.4" x14ac:dyDescent="0.3"/>
    <row r="12962" ht="14.4" x14ac:dyDescent="0.3"/>
    <row r="12963" ht="14.4" x14ac:dyDescent="0.3"/>
    <row r="12964" ht="14.4" x14ac:dyDescent="0.3"/>
    <row r="12965" ht="14.4" x14ac:dyDescent="0.3"/>
    <row r="12966" ht="14.4" x14ac:dyDescent="0.3"/>
    <row r="12967" ht="14.4" x14ac:dyDescent="0.3"/>
    <row r="12968" ht="14.4" x14ac:dyDescent="0.3"/>
    <row r="12969" ht="14.4" x14ac:dyDescent="0.3"/>
    <row r="12970" ht="14.4" x14ac:dyDescent="0.3"/>
    <row r="12971" ht="14.4" x14ac:dyDescent="0.3"/>
    <row r="12972" ht="14.4" x14ac:dyDescent="0.3"/>
    <row r="12973" ht="14.4" x14ac:dyDescent="0.3"/>
    <row r="12974" ht="14.4" x14ac:dyDescent="0.3"/>
    <row r="12975" ht="14.4" x14ac:dyDescent="0.3"/>
    <row r="12976" ht="14.4" x14ac:dyDescent="0.3"/>
    <row r="12977" ht="14.4" x14ac:dyDescent="0.3"/>
    <row r="12978" ht="14.4" x14ac:dyDescent="0.3"/>
    <row r="12979" ht="14.4" x14ac:dyDescent="0.3"/>
    <row r="12980" ht="14.4" x14ac:dyDescent="0.3"/>
    <row r="12981" ht="14.4" x14ac:dyDescent="0.3"/>
    <row r="12982" ht="14.4" x14ac:dyDescent="0.3"/>
    <row r="12983" ht="14.4" x14ac:dyDescent="0.3"/>
    <row r="12984" ht="14.4" x14ac:dyDescent="0.3"/>
    <row r="12985" ht="14.4" x14ac:dyDescent="0.3"/>
    <row r="12986" ht="14.4" x14ac:dyDescent="0.3"/>
    <row r="12987" ht="14.4" x14ac:dyDescent="0.3"/>
    <row r="12988" ht="14.4" x14ac:dyDescent="0.3"/>
    <row r="12989" ht="14.4" x14ac:dyDescent="0.3"/>
    <row r="12990" ht="14.4" x14ac:dyDescent="0.3"/>
    <row r="12991" ht="14.4" x14ac:dyDescent="0.3"/>
    <row r="12992" ht="14.4" x14ac:dyDescent="0.3"/>
    <row r="12993" ht="14.4" x14ac:dyDescent="0.3"/>
    <row r="12994" ht="14.4" x14ac:dyDescent="0.3"/>
    <row r="12995" ht="14.4" x14ac:dyDescent="0.3"/>
    <row r="12996" ht="14.4" x14ac:dyDescent="0.3"/>
    <row r="12997" ht="14.4" x14ac:dyDescent="0.3"/>
    <row r="12998" ht="14.4" x14ac:dyDescent="0.3"/>
    <row r="12999" ht="14.4" x14ac:dyDescent="0.3"/>
    <row r="13000" ht="14.4" x14ac:dyDescent="0.3"/>
    <row r="13001" ht="14.4" x14ac:dyDescent="0.3"/>
    <row r="13002" ht="14.4" x14ac:dyDescent="0.3"/>
    <row r="13003" ht="14.4" x14ac:dyDescent="0.3"/>
    <row r="13004" ht="14.4" x14ac:dyDescent="0.3"/>
    <row r="13005" ht="14.4" x14ac:dyDescent="0.3"/>
    <row r="13006" ht="14.4" x14ac:dyDescent="0.3"/>
    <row r="13007" ht="14.4" x14ac:dyDescent="0.3"/>
    <row r="13008" ht="14.4" x14ac:dyDescent="0.3"/>
    <row r="13009" ht="14.4" x14ac:dyDescent="0.3"/>
    <row r="13010" ht="14.4" x14ac:dyDescent="0.3"/>
    <row r="13011" ht="14.4" x14ac:dyDescent="0.3"/>
    <row r="13012" ht="14.4" x14ac:dyDescent="0.3"/>
    <row r="13013" ht="14.4" x14ac:dyDescent="0.3"/>
    <row r="13014" ht="14.4" x14ac:dyDescent="0.3"/>
    <row r="13015" ht="14.4" x14ac:dyDescent="0.3"/>
    <row r="13016" ht="14.4" x14ac:dyDescent="0.3"/>
    <row r="13017" ht="14.4" x14ac:dyDescent="0.3"/>
    <row r="13018" ht="14.4" x14ac:dyDescent="0.3"/>
    <row r="13019" ht="14.4" x14ac:dyDescent="0.3"/>
    <row r="13020" ht="14.4" x14ac:dyDescent="0.3"/>
    <row r="13021" ht="14.4" x14ac:dyDescent="0.3"/>
    <row r="13022" ht="14.4" x14ac:dyDescent="0.3"/>
    <row r="13023" ht="14.4" x14ac:dyDescent="0.3"/>
    <row r="13024" ht="14.4" x14ac:dyDescent="0.3"/>
    <row r="13025" ht="14.4" x14ac:dyDescent="0.3"/>
    <row r="13026" ht="14.4" x14ac:dyDescent="0.3"/>
    <row r="13027" ht="14.4" x14ac:dyDescent="0.3"/>
    <row r="13028" ht="14.4" x14ac:dyDescent="0.3"/>
    <row r="13029" ht="14.4" x14ac:dyDescent="0.3"/>
    <row r="13030" ht="14.4" x14ac:dyDescent="0.3"/>
    <row r="13031" ht="14.4" x14ac:dyDescent="0.3"/>
    <row r="13032" ht="14.4" x14ac:dyDescent="0.3"/>
    <row r="13033" ht="14.4" x14ac:dyDescent="0.3"/>
    <row r="13034" ht="14.4" x14ac:dyDescent="0.3"/>
    <row r="13035" ht="14.4" x14ac:dyDescent="0.3"/>
    <row r="13036" ht="14.4" x14ac:dyDescent="0.3"/>
    <row r="13037" ht="14.4" x14ac:dyDescent="0.3"/>
    <row r="13038" ht="14.4" x14ac:dyDescent="0.3"/>
    <row r="13039" ht="14.4" x14ac:dyDescent="0.3"/>
    <row r="13040" ht="14.4" x14ac:dyDescent="0.3"/>
    <row r="13041" ht="14.4" x14ac:dyDescent="0.3"/>
    <row r="13042" ht="14.4" x14ac:dyDescent="0.3"/>
    <row r="13043" ht="14.4" x14ac:dyDescent="0.3"/>
    <row r="13044" ht="14.4" x14ac:dyDescent="0.3"/>
    <row r="13045" ht="14.4" x14ac:dyDescent="0.3"/>
    <row r="13046" ht="14.4" x14ac:dyDescent="0.3"/>
    <row r="13047" ht="14.4" x14ac:dyDescent="0.3"/>
    <row r="13048" ht="14.4" x14ac:dyDescent="0.3"/>
    <row r="13049" ht="14.4" x14ac:dyDescent="0.3"/>
    <row r="13050" ht="14.4" x14ac:dyDescent="0.3"/>
    <row r="13051" ht="14.4" x14ac:dyDescent="0.3"/>
    <row r="13052" ht="14.4" x14ac:dyDescent="0.3"/>
    <row r="13053" ht="14.4" x14ac:dyDescent="0.3"/>
    <row r="13054" ht="14.4" x14ac:dyDescent="0.3"/>
    <row r="13055" ht="14.4" x14ac:dyDescent="0.3"/>
    <row r="13056" ht="14.4" x14ac:dyDescent="0.3"/>
    <row r="13057" ht="14.4" x14ac:dyDescent="0.3"/>
    <row r="13058" ht="14.4" x14ac:dyDescent="0.3"/>
    <row r="13059" ht="14.4" x14ac:dyDescent="0.3"/>
    <row r="13060" ht="14.4" x14ac:dyDescent="0.3"/>
    <row r="13061" ht="14.4" x14ac:dyDescent="0.3"/>
    <row r="13062" ht="14.4" x14ac:dyDescent="0.3"/>
    <row r="13063" ht="14.4" x14ac:dyDescent="0.3"/>
    <row r="13064" ht="14.4" x14ac:dyDescent="0.3"/>
    <row r="13065" ht="14.4" x14ac:dyDescent="0.3"/>
    <row r="13066" ht="14.4" x14ac:dyDescent="0.3"/>
    <row r="13067" ht="14.4" x14ac:dyDescent="0.3"/>
    <row r="13068" ht="14.4" x14ac:dyDescent="0.3"/>
    <row r="13069" ht="14.4" x14ac:dyDescent="0.3"/>
    <row r="13070" ht="14.4" x14ac:dyDescent="0.3"/>
    <row r="13071" ht="14.4" x14ac:dyDescent="0.3"/>
    <row r="13072" ht="14.4" x14ac:dyDescent="0.3"/>
    <row r="13073" ht="14.4" x14ac:dyDescent="0.3"/>
    <row r="13074" ht="14.4" x14ac:dyDescent="0.3"/>
    <row r="13075" ht="14.4" x14ac:dyDescent="0.3"/>
    <row r="13076" ht="14.4" x14ac:dyDescent="0.3"/>
    <row r="13077" ht="14.4" x14ac:dyDescent="0.3"/>
    <row r="13078" ht="14.4" x14ac:dyDescent="0.3"/>
    <row r="13079" ht="14.4" x14ac:dyDescent="0.3"/>
    <row r="13080" ht="14.4" x14ac:dyDescent="0.3"/>
    <row r="13081" ht="14.4" x14ac:dyDescent="0.3"/>
    <row r="13082" ht="14.4" x14ac:dyDescent="0.3"/>
    <row r="13083" ht="14.4" x14ac:dyDescent="0.3"/>
    <row r="13084" ht="14.4" x14ac:dyDescent="0.3"/>
    <row r="13085" ht="14.4" x14ac:dyDescent="0.3"/>
    <row r="13086" ht="14.4" x14ac:dyDescent="0.3"/>
    <row r="13087" ht="14.4" x14ac:dyDescent="0.3"/>
    <row r="13088" ht="14.4" x14ac:dyDescent="0.3"/>
    <row r="13089" ht="14.4" x14ac:dyDescent="0.3"/>
    <row r="13090" ht="14.4" x14ac:dyDescent="0.3"/>
    <row r="13091" ht="14.4" x14ac:dyDescent="0.3"/>
    <row r="13092" ht="14.4" x14ac:dyDescent="0.3"/>
    <row r="13093" ht="14.4" x14ac:dyDescent="0.3"/>
    <row r="13094" ht="14.4" x14ac:dyDescent="0.3"/>
    <row r="13095" ht="14.4" x14ac:dyDescent="0.3"/>
    <row r="13096" ht="14.4" x14ac:dyDescent="0.3"/>
    <row r="13097" ht="14.4" x14ac:dyDescent="0.3"/>
    <row r="13098" ht="14.4" x14ac:dyDescent="0.3"/>
    <row r="13099" ht="14.4" x14ac:dyDescent="0.3"/>
    <row r="13100" ht="14.4" x14ac:dyDescent="0.3"/>
    <row r="13101" ht="14.4" x14ac:dyDescent="0.3"/>
    <row r="13102" ht="14.4" x14ac:dyDescent="0.3"/>
    <row r="13103" ht="14.4" x14ac:dyDescent="0.3"/>
    <row r="13104" ht="14.4" x14ac:dyDescent="0.3"/>
    <row r="13105" ht="14.4" x14ac:dyDescent="0.3"/>
    <row r="13106" ht="14.4" x14ac:dyDescent="0.3"/>
    <row r="13107" ht="14.4" x14ac:dyDescent="0.3"/>
    <row r="13108" ht="14.4" x14ac:dyDescent="0.3"/>
    <row r="13109" ht="14.4" x14ac:dyDescent="0.3"/>
    <row r="13110" ht="14.4" x14ac:dyDescent="0.3"/>
    <row r="13111" ht="14.4" x14ac:dyDescent="0.3"/>
    <row r="13112" ht="14.4" x14ac:dyDescent="0.3"/>
    <row r="13113" ht="14.4" x14ac:dyDescent="0.3"/>
    <row r="13114" ht="14.4" x14ac:dyDescent="0.3"/>
    <row r="13115" ht="14.4" x14ac:dyDescent="0.3"/>
    <row r="13116" ht="14.4" x14ac:dyDescent="0.3"/>
    <row r="13117" ht="14.4" x14ac:dyDescent="0.3"/>
    <row r="13118" ht="14.4" x14ac:dyDescent="0.3"/>
    <row r="13119" ht="14.4" x14ac:dyDescent="0.3"/>
    <row r="13120" ht="14.4" x14ac:dyDescent="0.3"/>
    <row r="13121" ht="14.4" x14ac:dyDescent="0.3"/>
    <row r="13122" ht="14.4" x14ac:dyDescent="0.3"/>
    <row r="13123" ht="14.4" x14ac:dyDescent="0.3"/>
    <row r="13124" ht="14.4" x14ac:dyDescent="0.3"/>
    <row r="13125" ht="14.4" x14ac:dyDescent="0.3"/>
    <row r="13126" ht="14.4" x14ac:dyDescent="0.3"/>
    <row r="13127" ht="14.4" x14ac:dyDescent="0.3"/>
    <row r="13128" ht="14.4" x14ac:dyDescent="0.3"/>
    <row r="13129" ht="14.4" x14ac:dyDescent="0.3"/>
    <row r="13130" ht="14.4" x14ac:dyDescent="0.3"/>
    <row r="13131" ht="14.4" x14ac:dyDescent="0.3"/>
    <row r="13132" ht="14.4" x14ac:dyDescent="0.3"/>
    <row r="13133" ht="14.4" x14ac:dyDescent="0.3"/>
    <row r="13134" ht="14.4" x14ac:dyDescent="0.3"/>
    <row r="13135" ht="14.4" x14ac:dyDescent="0.3"/>
    <row r="13136" ht="14.4" x14ac:dyDescent="0.3"/>
    <row r="13137" ht="14.4" x14ac:dyDescent="0.3"/>
    <row r="13138" ht="14.4" x14ac:dyDescent="0.3"/>
    <row r="13139" ht="14.4" x14ac:dyDescent="0.3"/>
    <row r="13140" ht="14.4" x14ac:dyDescent="0.3"/>
    <row r="13141" ht="14.4" x14ac:dyDescent="0.3"/>
    <row r="13142" ht="14.4" x14ac:dyDescent="0.3"/>
    <row r="13143" ht="14.4" x14ac:dyDescent="0.3"/>
    <row r="13144" ht="14.4" x14ac:dyDescent="0.3"/>
    <row r="13145" ht="14.4" x14ac:dyDescent="0.3"/>
    <row r="13146" ht="14.4" x14ac:dyDescent="0.3"/>
    <row r="13147" ht="14.4" x14ac:dyDescent="0.3"/>
    <row r="13148" ht="14.4" x14ac:dyDescent="0.3"/>
    <row r="13149" ht="14.4" x14ac:dyDescent="0.3"/>
    <row r="13150" ht="14.4" x14ac:dyDescent="0.3"/>
    <row r="13151" ht="14.4" x14ac:dyDescent="0.3"/>
    <row r="13152" ht="14.4" x14ac:dyDescent="0.3"/>
    <row r="13153" ht="14.4" x14ac:dyDescent="0.3"/>
    <row r="13154" ht="14.4" x14ac:dyDescent="0.3"/>
    <row r="13155" ht="14.4" x14ac:dyDescent="0.3"/>
    <row r="13156" ht="14.4" x14ac:dyDescent="0.3"/>
    <row r="13157" ht="14.4" x14ac:dyDescent="0.3"/>
    <row r="13158" ht="14.4" x14ac:dyDescent="0.3"/>
    <row r="13159" ht="14.4" x14ac:dyDescent="0.3"/>
    <row r="13160" ht="14.4" x14ac:dyDescent="0.3"/>
    <row r="13161" ht="14.4" x14ac:dyDescent="0.3"/>
    <row r="13162" ht="14.4" x14ac:dyDescent="0.3"/>
    <row r="13163" ht="14.4" x14ac:dyDescent="0.3"/>
    <row r="13164" ht="14.4" x14ac:dyDescent="0.3"/>
    <row r="13165" ht="14.4" x14ac:dyDescent="0.3"/>
    <row r="13166" ht="14.4" x14ac:dyDescent="0.3"/>
    <row r="13167" ht="14.4" x14ac:dyDescent="0.3"/>
    <row r="13168" ht="14.4" x14ac:dyDescent="0.3"/>
    <row r="13169" ht="14.4" x14ac:dyDescent="0.3"/>
    <row r="13170" ht="14.4" x14ac:dyDescent="0.3"/>
    <row r="13171" ht="14.4" x14ac:dyDescent="0.3"/>
    <row r="13172" ht="14.4" x14ac:dyDescent="0.3"/>
    <row r="13173" ht="14.4" x14ac:dyDescent="0.3"/>
    <row r="13174" ht="14.4" x14ac:dyDescent="0.3"/>
    <row r="13175" ht="14.4" x14ac:dyDescent="0.3"/>
    <row r="13176" ht="14.4" x14ac:dyDescent="0.3"/>
    <row r="13177" ht="14.4" x14ac:dyDescent="0.3"/>
    <row r="13178" ht="14.4" x14ac:dyDescent="0.3"/>
    <row r="13179" ht="14.4" x14ac:dyDescent="0.3"/>
    <row r="13180" ht="14.4" x14ac:dyDescent="0.3"/>
    <row r="13181" ht="14.4" x14ac:dyDescent="0.3"/>
    <row r="13182" ht="14.4" x14ac:dyDescent="0.3"/>
    <row r="13183" ht="14.4" x14ac:dyDescent="0.3"/>
    <row r="13184" ht="14.4" x14ac:dyDescent="0.3"/>
    <row r="13185" ht="14.4" x14ac:dyDescent="0.3"/>
    <row r="13186" ht="14.4" x14ac:dyDescent="0.3"/>
    <row r="13187" ht="14.4" x14ac:dyDescent="0.3"/>
    <row r="13188" ht="14.4" x14ac:dyDescent="0.3"/>
    <row r="13189" ht="14.4" x14ac:dyDescent="0.3"/>
    <row r="13190" ht="14.4" x14ac:dyDescent="0.3"/>
    <row r="13191" ht="14.4" x14ac:dyDescent="0.3"/>
    <row r="13192" ht="14.4" x14ac:dyDescent="0.3"/>
    <row r="13193" ht="14.4" x14ac:dyDescent="0.3"/>
    <row r="13194" ht="14.4" x14ac:dyDescent="0.3"/>
    <row r="13195" ht="14.4" x14ac:dyDescent="0.3"/>
    <row r="13196" ht="14.4" x14ac:dyDescent="0.3"/>
    <row r="13197" ht="14.4" x14ac:dyDescent="0.3"/>
    <row r="13198" ht="14.4" x14ac:dyDescent="0.3"/>
    <row r="13199" ht="14.4" x14ac:dyDescent="0.3"/>
    <row r="13200" ht="14.4" x14ac:dyDescent="0.3"/>
    <row r="13201" ht="14.4" x14ac:dyDescent="0.3"/>
    <row r="13202" ht="14.4" x14ac:dyDescent="0.3"/>
    <row r="13203" ht="14.4" x14ac:dyDescent="0.3"/>
    <row r="13204" ht="14.4" x14ac:dyDescent="0.3"/>
    <row r="13205" ht="14.4" x14ac:dyDescent="0.3"/>
    <row r="13206" ht="14.4" x14ac:dyDescent="0.3"/>
    <row r="13207" ht="14.4" x14ac:dyDescent="0.3"/>
    <row r="13208" ht="14.4" x14ac:dyDescent="0.3"/>
    <row r="13209" ht="14.4" x14ac:dyDescent="0.3"/>
    <row r="13210" ht="14.4" x14ac:dyDescent="0.3"/>
    <row r="13211" ht="14.4" x14ac:dyDescent="0.3"/>
    <row r="13212" ht="14.4" x14ac:dyDescent="0.3"/>
    <row r="13213" ht="14.4" x14ac:dyDescent="0.3"/>
    <row r="13214" ht="14.4" x14ac:dyDescent="0.3"/>
    <row r="13215" ht="14.4" x14ac:dyDescent="0.3"/>
    <row r="13216" ht="14.4" x14ac:dyDescent="0.3"/>
    <row r="13217" ht="14.4" x14ac:dyDescent="0.3"/>
    <row r="13218" ht="14.4" x14ac:dyDescent="0.3"/>
    <row r="13219" ht="14.4" x14ac:dyDescent="0.3"/>
    <row r="13220" ht="14.4" x14ac:dyDescent="0.3"/>
    <row r="13221" ht="14.4" x14ac:dyDescent="0.3"/>
    <row r="13222" ht="14.4" x14ac:dyDescent="0.3"/>
    <row r="13223" ht="14.4" x14ac:dyDescent="0.3"/>
    <row r="13224" ht="14.4" x14ac:dyDescent="0.3"/>
    <row r="13225" ht="14.4" x14ac:dyDescent="0.3"/>
    <row r="13226" ht="14.4" x14ac:dyDescent="0.3"/>
    <row r="13227" ht="14.4" x14ac:dyDescent="0.3"/>
    <row r="13228" ht="14.4" x14ac:dyDescent="0.3"/>
    <row r="13229" ht="14.4" x14ac:dyDescent="0.3"/>
    <row r="13230" ht="14.4" x14ac:dyDescent="0.3"/>
    <row r="13231" ht="14.4" x14ac:dyDescent="0.3"/>
    <row r="13232" ht="14.4" x14ac:dyDescent="0.3"/>
    <row r="13233" ht="14.4" x14ac:dyDescent="0.3"/>
    <row r="13234" ht="14.4" x14ac:dyDescent="0.3"/>
    <row r="13235" ht="14.4" x14ac:dyDescent="0.3"/>
    <row r="13236" ht="14.4" x14ac:dyDescent="0.3"/>
    <row r="13237" ht="14.4" x14ac:dyDescent="0.3"/>
    <row r="13238" ht="14.4" x14ac:dyDescent="0.3"/>
    <row r="13239" ht="14.4" x14ac:dyDescent="0.3"/>
    <row r="13240" ht="14.4" x14ac:dyDescent="0.3"/>
    <row r="13241" ht="14.4" x14ac:dyDescent="0.3"/>
    <row r="13242" ht="14.4" x14ac:dyDescent="0.3"/>
    <row r="13243" ht="14.4" x14ac:dyDescent="0.3"/>
    <row r="13244" ht="14.4" x14ac:dyDescent="0.3"/>
    <row r="13245" ht="14.4" x14ac:dyDescent="0.3"/>
    <row r="13246" ht="14.4" x14ac:dyDescent="0.3"/>
    <row r="13247" ht="14.4" x14ac:dyDescent="0.3"/>
    <row r="13248" ht="14.4" x14ac:dyDescent="0.3"/>
    <row r="13249" ht="14.4" x14ac:dyDescent="0.3"/>
    <row r="13250" ht="14.4" x14ac:dyDescent="0.3"/>
    <row r="13251" ht="14.4" x14ac:dyDescent="0.3"/>
    <row r="13252" ht="14.4" x14ac:dyDescent="0.3"/>
    <row r="13253" ht="14.4" x14ac:dyDescent="0.3"/>
    <row r="13254" ht="14.4" x14ac:dyDescent="0.3"/>
    <row r="13255" ht="14.4" x14ac:dyDescent="0.3"/>
    <row r="13256" ht="14.4" x14ac:dyDescent="0.3"/>
    <row r="13257" ht="14.4" x14ac:dyDescent="0.3"/>
    <row r="13258" ht="14.4" x14ac:dyDescent="0.3"/>
    <row r="13259" ht="14.4" x14ac:dyDescent="0.3"/>
    <row r="13260" ht="14.4" x14ac:dyDescent="0.3"/>
    <row r="13261" ht="14.4" x14ac:dyDescent="0.3"/>
    <row r="13262" ht="14.4" x14ac:dyDescent="0.3"/>
    <row r="13263" ht="14.4" x14ac:dyDescent="0.3"/>
    <row r="13264" ht="14.4" x14ac:dyDescent="0.3"/>
    <row r="13265" ht="14.4" x14ac:dyDescent="0.3"/>
    <row r="13266" ht="14.4" x14ac:dyDescent="0.3"/>
    <row r="13267" ht="14.4" x14ac:dyDescent="0.3"/>
    <row r="13268" ht="14.4" x14ac:dyDescent="0.3"/>
    <row r="13269" ht="14.4" x14ac:dyDescent="0.3"/>
    <row r="13270" ht="14.4" x14ac:dyDescent="0.3"/>
    <row r="13271" ht="14.4" x14ac:dyDescent="0.3"/>
    <row r="13272" ht="14.4" x14ac:dyDescent="0.3"/>
    <row r="13273" ht="14.4" x14ac:dyDescent="0.3"/>
    <row r="13274" ht="14.4" x14ac:dyDescent="0.3"/>
    <row r="13275" ht="14.4" x14ac:dyDescent="0.3"/>
    <row r="13276" ht="14.4" x14ac:dyDescent="0.3"/>
    <row r="13277" ht="14.4" x14ac:dyDescent="0.3"/>
    <row r="13278" ht="14.4" x14ac:dyDescent="0.3"/>
    <row r="13279" ht="14.4" x14ac:dyDescent="0.3"/>
    <row r="13280" ht="14.4" x14ac:dyDescent="0.3"/>
    <row r="13281" ht="14.4" x14ac:dyDescent="0.3"/>
    <row r="13282" ht="14.4" x14ac:dyDescent="0.3"/>
    <row r="13283" ht="14.4" x14ac:dyDescent="0.3"/>
    <row r="13284" ht="14.4" x14ac:dyDescent="0.3"/>
    <row r="13285" ht="14.4" x14ac:dyDescent="0.3"/>
    <row r="13286" ht="14.4" x14ac:dyDescent="0.3"/>
    <row r="13287" ht="14.4" x14ac:dyDescent="0.3"/>
    <row r="13288" ht="14.4" x14ac:dyDescent="0.3"/>
    <row r="13289" ht="14.4" x14ac:dyDescent="0.3"/>
    <row r="13290" ht="14.4" x14ac:dyDescent="0.3"/>
    <row r="13291" ht="14.4" x14ac:dyDescent="0.3"/>
    <row r="13292" ht="14.4" x14ac:dyDescent="0.3"/>
    <row r="13293" ht="14.4" x14ac:dyDescent="0.3"/>
    <row r="13294" ht="14.4" x14ac:dyDescent="0.3"/>
    <row r="13295" ht="14.4" x14ac:dyDescent="0.3"/>
    <row r="13296" ht="14.4" x14ac:dyDescent="0.3"/>
    <row r="13297" ht="14.4" x14ac:dyDescent="0.3"/>
    <row r="13298" ht="14.4" x14ac:dyDescent="0.3"/>
    <row r="13299" ht="14.4" x14ac:dyDescent="0.3"/>
    <row r="13300" ht="14.4" x14ac:dyDescent="0.3"/>
    <row r="13301" ht="14.4" x14ac:dyDescent="0.3"/>
    <row r="13302" ht="14.4" x14ac:dyDescent="0.3"/>
    <row r="13303" ht="14.4" x14ac:dyDescent="0.3"/>
    <row r="13304" ht="14.4" x14ac:dyDescent="0.3"/>
    <row r="13305" ht="14.4" x14ac:dyDescent="0.3"/>
    <row r="13306" ht="14.4" x14ac:dyDescent="0.3"/>
    <row r="13307" ht="14.4" x14ac:dyDescent="0.3"/>
    <row r="13308" ht="14.4" x14ac:dyDescent="0.3"/>
    <row r="13309" ht="14.4" x14ac:dyDescent="0.3"/>
    <row r="13310" ht="14.4" x14ac:dyDescent="0.3"/>
    <row r="13311" ht="14.4" x14ac:dyDescent="0.3"/>
    <row r="13312" ht="14.4" x14ac:dyDescent="0.3"/>
    <row r="13313" ht="14.4" x14ac:dyDescent="0.3"/>
    <row r="13314" ht="14.4" x14ac:dyDescent="0.3"/>
    <row r="13315" ht="14.4" x14ac:dyDescent="0.3"/>
    <row r="13316" ht="14.4" x14ac:dyDescent="0.3"/>
    <row r="13317" ht="14.4" x14ac:dyDescent="0.3"/>
    <row r="13318" ht="14.4" x14ac:dyDescent="0.3"/>
    <row r="13319" ht="14.4" x14ac:dyDescent="0.3"/>
    <row r="13320" ht="14.4" x14ac:dyDescent="0.3"/>
    <row r="13321" ht="14.4" x14ac:dyDescent="0.3"/>
    <row r="13322" ht="14.4" x14ac:dyDescent="0.3"/>
    <row r="13323" ht="14.4" x14ac:dyDescent="0.3"/>
    <row r="13324" ht="14.4" x14ac:dyDescent="0.3"/>
    <row r="13325" ht="14.4" x14ac:dyDescent="0.3"/>
    <row r="13326" ht="14.4" x14ac:dyDescent="0.3"/>
    <row r="13327" ht="14.4" x14ac:dyDescent="0.3"/>
    <row r="13328" ht="14.4" x14ac:dyDescent="0.3"/>
    <row r="13329" ht="14.4" x14ac:dyDescent="0.3"/>
    <row r="13330" ht="14.4" x14ac:dyDescent="0.3"/>
    <row r="13331" ht="14.4" x14ac:dyDescent="0.3"/>
    <row r="13332" ht="14.4" x14ac:dyDescent="0.3"/>
    <row r="13333" ht="14.4" x14ac:dyDescent="0.3"/>
    <row r="13334" ht="14.4" x14ac:dyDescent="0.3"/>
    <row r="13335" ht="14.4" x14ac:dyDescent="0.3"/>
    <row r="13336" ht="14.4" x14ac:dyDescent="0.3"/>
    <row r="13337" ht="14.4" x14ac:dyDescent="0.3"/>
    <row r="13338" ht="14.4" x14ac:dyDescent="0.3"/>
    <row r="13339" ht="14.4" x14ac:dyDescent="0.3"/>
    <row r="13340" ht="14.4" x14ac:dyDescent="0.3"/>
    <row r="13341" ht="14.4" x14ac:dyDescent="0.3"/>
    <row r="13342" ht="14.4" x14ac:dyDescent="0.3"/>
    <row r="13343" ht="14.4" x14ac:dyDescent="0.3"/>
    <row r="13344" ht="14.4" x14ac:dyDescent="0.3"/>
    <row r="13345" ht="14.4" x14ac:dyDescent="0.3"/>
    <row r="13346" ht="14.4" x14ac:dyDescent="0.3"/>
    <row r="13347" ht="14.4" x14ac:dyDescent="0.3"/>
    <row r="13348" ht="14.4" x14ac:dyDescent="0.3"/>
    <row r="13349" ht="14.4" x14ac:dyDescent="0.3"/>
    <row r="13350" ht="14.4" x14ac:dyDescent="0.3"/>
    <row r="13351" ht="14.4" x14ac:dyDescent="0.3"/>
    <row r="13352" ht="14.4" x14ac:dyDescent="0.3"/>
    <row r="13353" ht="14.4" x14ac:dyDescent="0.3"/>
    <row r="13354" ht="14.4" x14ac:dyDescent="0.3"/>
    <row r="13355" ht="14.4" x14ac:dyDescent="0.3"/>
    <row r="13356" ht="14.4" x14ac:dyDescent="0.3"/>
    <row r="13357" ht="14.4" x14ac:dyDescent="0.3"/>
    <row r="13358" ht="14.4" x14ac:dyDescent="0.3"/>
    <row r="13359" ht="14.4" x14ac:dyDescent="0.3"/>
    <row r="13360" ht="14.4" x14ac:dyDescent="0.3"/>
    <row r="13361" ht="14.4" x14ac:dyDescent="0.3"/>
    <row r="13362" ht="14.4" x14ac:dyDescent="0.3"/>
    <row r="13363" ht="14.4" x14ac:dyDescent="0.3"/>
    <row r="13364" ht="14.4" x14ac:dyDescent="0.3"/>
    <row r="13365" ht="14.4" x14ac:dyDescent="0.3"/>
    <row r="13366" ht="14.4" x14ac:dyDescent="0.3"/>
    <row r="13367" ht="14.4" x14ac:dyDescent="0.3"/>
    <row r="13368" ht="14.4" x14ac:dyDescent="0.3"/>
    <row r="13369" ht="14.4" x14ac:dyDescent="0.3"/>
    <row r="13370" ht="14.4" x14ac:dyDescent="0.3"/>
    <row r="13371" ht="14.4" x14ac:dyDescent="0.3"/>
    <row r="13372" ht="14.4" x14ac:dyDescent="0.3"/>
    <row r="13373" ht="14.4" x14ac:dyDescent="0.3"/>
    <row r="13374" ht="14.4" x14ac:dyDescent="0.3"/>
    <row r="13375" ht="14.4" x14ac:dyDescent="0.3"/>
    <row r="13376" ht="14.4" x14ac:dyDescent="0.3"/>
    <row r="13377" ht="14.4" x14ac:dyDescent="0.3"/>
    <row r="13378" ht="14.4" x14ac:dyDescent="0.3"/>
    <row r="13379" ht="14.4" x14ac:dyDescent="0.3"/>
    <row r="13380" ht="14.4" x14ac:dyDescent="0.3"/>
    <row r="13381" ht="14.4" x14ac:dyDescent="0.3"/>
    <row r="13382" ht="14.4" x14ac:dyDescent="0.3"/>
    <row r="13383" ht="14.4" x14ac:dyDescent="0.3"/>
    <row r="13384" ht="14.4" x14ac:dyDescent="0.3"/>
    <row r="13385" ht="14.4" x14ac:dyDescent="0.3"/>
    <row r="13386" ht="14.4" x14ac:dyDescent="0.3"/>
    <row r="13387" ht="14.4" x14ac:dyDescent="0.3"/>
    <row r="13388" ht="14.4" x14ac:dyDescent="0.3"/>
    <row r="13389" ht="14.4" x14ac:dyDescent="0.3"/>
    <row r="13390" ht="14.4" x14ac:dyDescent="0.3"/>
    <row r="13391" ht="14.4" x14ac:dyDescent="0.3"/>
    <row r="13392" ht="14.4" x14ac:dyDescent="0.3"/>
    <row r="13393" ht="14.4" x14ac:dyDescent="0.3"/>
    <row r="13394" ht="14.4" x14ac:dyDescent="0.3"/>
    <row r="13395" ht="14.4" x14ac:dyDescent="0.3"/>
    <row r="13396" ht="14.4" x14ac:dyDescent="0.3"/>
    <row r="13397" ht="14.4" x14ac:dyDescent="0.3"/>
    <row r="13398" ht="14.4" x14ac:dyDescent="0.3"/>
    <row r="13399" ht="14.4" x14ac:dyDescent="0.3"/>
    <row r="13400" ht="14.4" x14ac:dyDescent="0.3"/>
    <row r="13401" ht="14.4" x14ac:dyDescent="0.3"/>
    <row r="13402" ht="14.4" x14ac:dyDescent="0.3"/>
    <row r="13403" ht="14.4" x14ac:dyDescent="0.3"/>
    <row r="13404" ht="14.4" x14ac:dyDescent="0.3"/>
    <row r="13405" ht="14.4" x14ac:dyDescent="0.3"/>
    <row r="13406" ht="14.4" x14ac:dyDescent="0.3"/>
    <row r="13407" ht="14.4" x14ac:dyDescent="0.3"/>
    <row r="13408" ht="14.4" x14ac:dyDescent="0.3"/>
    <row r="13409" ht="14.4" x14ac:dyDescent="0.3"/>
    <row r="13410" ht="14.4" x14ac:dyDescent="0.3"/>
    <row r="13411" ht="14.4" x14ac:dyDescent="0.3"/>
    <row r="13412" ht="14.4" x14ac:dyDescent="0.3"/>
    <row r="13413" ht="14.4" x14ac:dyDescent="0.3"/>
    <row r="13414" ht="14.4" x14ac:dyDescent="0.3"/>
    <row r="13415" ht="14.4" x14ac:dyDescent="0.3"/>
    <row r="13416" ht="14.4" x14ac:dyDescent="0.3"/>
    <row r="13417" ht="14.4" x14ac:dyDescent="0.3"/>
    <row r="13418" ht="14.4" x14ac:dyDescent="0.3"/>
    <row r="13419" ht="14.4" x14ac:dyDescent="0.3"/>
    <row r="13420" ht="14.4" x14ac:dyDescent="0.3"/>
    <row r="13421" ht="14.4" x14ac:dyDescent="0.3"/>
    <row r="13422" ht="14.4" x14ac:dyDescent="0.3"/>
    <row r="13423" ht="14.4" x14ac:dyDescent="0.3"/>
    <row r="13424" ht="14.4" x14ac:dyDescent="0.3"/>
    <row r="13425" ht="14.4" x14ac:dyDescent="0.3"/>
    <row r="13426" ht="14.4" x14ac:dyDescent="0.3"/>
    <row r="13427" ht="14.4" x14ac:dyDescent="0.3"/>
    <row r="13428" ht="14.4" x14ac:dyDescent="0.3"/>
    <row r="13429" ht="14.4" x14ac:dyDescent="0.3"/>
    <row r="13430" ht="14.4" x14ac:dyDescent="0.3"/>
    <row r="13431" ht="14.4" x14ac:dyDescent="0.3"/>
    <row r="13432" ht="14.4" x14ac:dyDescent="0.3"/>
    <row r="13433" ht="14.4" x14ac:dyDescent="0.3"/>
    <row r="13434" ht="14.4" x14ac:dyDescent="0.3"/>
    <row r="13435" ht="14.4" x14ac:dyDescent="0.3"/>
    <row r="13436" ht="14.4" x14ac:dyDescent="0.3"/>
    <row r="13437" ht="14.4" x14ac:dyDescent="0.3"/>
    <row r="13438" ht="14.4" x14ac:dyDescent="0.3"/>
    <row r="13439" ht="14.4" x14ac:dyDescent="0.3"/>
    <row r="13440" ht="14.4" x14ac:dyDescent="0.3"/>
    <row r="13441" ht="14.4" x14ac:dyDescent="0.3"/>
    <row r="13442" ht="14.4" x14ac:dyDescent="0.3"/>
    <row r="13443" ht="14.4" x14ac:dyDescent="0.3"/>
    <row r="13444" ht="14.4" x14ac:dyDescent="0.3"/>
    <row r="13445" ht="14.4" x14ac:dyDescent="0.3"/>
    <row r="13446" ht="14.4" x14ac:dyDescent="0.3"/>
    <row r="13447" ht="14.4" x14ac:dyDescent="0.3"/>
    <row r="13448" ht="14.4" x14ac:dyDescent="0.3"/>
    <row r="13449" ht="14.4" x14ac:dyDescent="0.3"/>
    <row r="13450" ht="14.4" x14ac:dyDescent="0.3"/>
    <row r="13451" ht="14.4" x14ac:dyDescent="0.3"/>
    <row r="13452" ht="14.4" x14ac:dyDescent="0.3"/>
    <row r="13453" ht="14.4" x14ac:dyDescent="0.3"/>
    <row r="13454" ht="14.4" x14ac:dyDescent="0.3"/>
    <row r="13455" ht="14.4" x14ac:dyDescent="0.3"/>
    <row r="13456" ht="14.4" x14ac:dyDescent="0.3"/>
    <row r="13457" ht="14.4" x14ac:dyDescent="0.3"/>
    <row r="13458" ht="14.4" x14ac:dyDescent="0.3"/>
    <row r="13459" ht="14.4" x14ac:dyDescent="0.3"/>
    <row r="13460" ht="14.4" x14ac:dyDescent="0.3"/>
    <row r="13461" ht="14.4" x14ac:dyDescent="0.3"/>
    <row r="13462" ht="14.4" x14ac:dyDescent="0.3"/>
    <row r="13463" ht="14.4" x14ac:dyDescent="0.3"/>
    <row r="13464" ht="14.4" x14ac:dyDescent="0.3"/>
    <row r="13465" ht="14.4" x14ac:dyDescent="0.3"/>
    <row r="13466" ht="14.4" x14ac:dyDescent="0.3"/>
    <row r="13467" ht="14.4" x14ac:dyDescent="0.3"/>
    <row r="13468" ht="14.4" x14ac:dyDescent="0.3"/>
    <row r="13469" ht="14.4" x14ac:dyDescent="0.3"/>
    <row r="13470" ht="14.4" x14ac:dyDescent="0.3"/>
    <row r="13471" ht="14.4" x14ac:dyDescent="0.3"/>
    <row r="13472" ht="14.4" x14ac:dyDescent="0.3"/>
    <row r="13473" ht="14.4" x14ac:dyDescent="0.3"/>
    <row r="13474" ht="14.4" x14ac:dyDescent="0.3"/>
    <row r="13475" ht="14.4" x14ac:dyDescent="0.3"/>
    <row r="13476" ht="14.4" x14ac:dyDescent="0.3"/>
    <row r="13477" ht="14.4" x14ac:dyDescent="0.3"/>
    <row r="13478" ht="14.4" x14ac:dyDescent="0.3"/>
    <row r="13479" ht="14.4" x14ac:dyDescent="0.3"/>
    <row r="13480" ht="14.4" x14ac:dyDescent="0.3"/>
    <row r="13481" ht="14.4" x14ac:dyDescent="0.3"/>
    <row r="13482" ht="14.4" x14ac:dyDescent="0.3"/>
    <row r="13483" ht="14.4" x14ac:dyDescent="0.3"/>
    <row r="13484" ht="14.4" x14ac:dyDescent="0.3"/>
    <row r="13485" ht="14.4" x14ac:dyDescent="0.3"/>
    <row r="13486" ht="14.4" x14ac:dyDescent="0.3"/>
    <row r="13487" ht="14.4" x14ac:dyDescent="0.3"/>
    <row r="13488" ht="14.4" x14ac:dyDescent="0.3"/>
    <row r="13489" ht="14.4" x14ac:dyDescent="0.3"/>
    <row r="13490" ht="14.4" x14ac:dyDescent="0.3"/>
    <row r="13491" ht="14.4" x14ac:dyDescent="0.3"/>
    <row r="13492" ht="14.4" x14ac:dyDescent="0.3"/>
    <row r="13493" ht="14.4" x14ac:dyDescent="0.3"/>
    <row r="13494" ht="14.4" x14ac:dyDescent="0.3"/>
    <row r="13495" ht="14.4" x14ac:dyDescent="0.3"/>
    <row r="13496" ht="14.4" x14ac:dyDescent="0.3"/>
    <row r="13497" ht="14.4" x14ac:dyDescent="0.3"/>
    <row r="13498" ht="14.4" x14ac:dyDescent="0.3"/>
    <row r="13499" ht="14.4" x14ac:dyDescent="0.3"/>
    <row r="13500" ht="14.4" x14ac:dyDescent="0.3"/>
    <row r="13501" ht="14.4" x14ac:dyDescent="0.3"/>
    <row r="13502" ht="14.4" x14ac:dyDescent="0.3"/>
    <row r="13503" ht="14.4" x14ac:dyDescent="0.3"/>
    <row r="13504" ht="14.4" x14ac:dyDescent="0.3"/>
    <row r="13505" ht="14.4" x14ac:dyDescent="0.3"/>
    <row r="13506" ht="14.4" x14ac:dyDescent="0.3"/>
    <row r="13507" ht="14.4" x14ac:dyDescent="0.3"/>
    <row r="13508" ht="14.4" x14ac:dyDescent="0.3"/>
    <row r="13509" ht="14.4" x14ac:dyDescent="0.3"/>
    <row r="13510" ht="14.4" x14ac:dyDescent="0.3"/>
    <row r="13511" ht="14.4" x14ac:dyDescent="0.3"/>
    <row r="13512" ht="14.4" x14ac:dyDescent="0.3"/>
    <row r="13513" ht="14.4" x14ac:dyDescent="0.3"/>
    <row r="13514" ht="14.4" x14ac:dyDescent="0.3"/>
    <row r="13515" ht="14.4" x14ac:dyDescent="0.3"/>
    <row r="13516" ht="14.4" x14ac:dyDescent="0.3"/>
    <row r="13517" ht="14.4" x14ac:dyDescent="0.3"/>
    <row r="13518" ht="14.4" x14ac:dyDescent="0.3"/>
    <row r="13519" ht="14.4" x14ac:dyDescent="0.3"/>
    <row r="13520" ht="14.4" x14ac:dyDescent="0.3"/>
    <row r="13521" ht="14.4" x14ac:dyDescent="0.3"/>
    <row r="13522" ht="14.4" x14ac:dyDescent="0.3"/>
    <row r="13523" ht="14.4" x14ac:dyDescent="0.3"/>
    <row r="13524" ht="14.4" x14ac:dyDescent="0.3"/>
    <row r="13525" ht="14.4" x14ac:dyDescent="0.3"/>
    <row r="13526" ht="14.4" x14ac:dyDescent="0.3"/>
    <row r="13527" ht="14.4" x14ac:dyDescent="0.3"/>
    <row r="13528" ht="14.4" x14ac:dyDescent="0.3"/>
    <row r="13529" ht="14.4" x14ac:dyDescent="0.3"/>
    <row r="13530" ht="14.4" x14ac:dyDescent="0.3"/>
    <row r="13531" ht="14.4" x14ac:dyDescent="0.3"/>
    <row r="13532" ht="14.4" x14ac:dyDescent="0.3"/>
    <row r="13533" ht="14.4" x14ac:dyDescent="0.3"/>
    <row r="13534" ht="14.4" x14ac:dyDescent="0.3"/>
    <row r="13535" ht="14.4" x14ac:dyDescent="0.3"/>
    <row r="13536" ht="14.4" x14ac:dyDescent="0.3"/>
    <row r="13537" ht="14.4" x14ac:dyDescent="0.3"/>
    <row r="13538" ht="14.4" x14ac:dyDescent="0.3"/>
    <row r="13539" ht="14.4" x14ac:dyDescent="0.3"/>
    <row r="13540" ht="14.4" x14ac:dyDescent="0.3"/>
    <row r="13541" ht="14.4" x14ac:dyDescent="0.3"/>
    <row r="13542" ht="14.4" x14ac:dyDescent="0.3"/>
    <row r="13543" ht="14.4" x14ac:dyDescent="0.3"/>
    <row r="13544" ht="14.4" x14ac:dyDescent="0.3"/>
    <row r="13545" ht="14.4" x14ac:dyDescent="0.3"/>
    <row r="13546" ht="14.4" x14ac:dyDescent="0.3"/>
    <row r="13547" ht="14.4" x14ac:dyDescent="0.3"/>
    <row r="13548" ht="14.4" x14ac:dyDescent="0.3"/>
    <row r="13549" ht="14.4" x14ac:dyDescent="0.3"/>
    <row r="13550" ht="14.4" x14ac:dyDescent="0.3"/>
    <row r="13551" ht="14.4" x14ac:dyDescent="0.3"/>
    <row r="13552" ht="14.4" x14ac:dyDescent="0.3"/>
    <row r="13553" ht="14.4" x14ac:dyDescent="0.3"/>
    <row r="13554" ht="14.4" x14ac:dyDescent="0.3"/>
    <row r="13555" ht="14.4" x14ac:dyDescent="0.3"/>
    <row r="13556" ht="14.4" x14ac:dyDescent="0.3"/>
    <row r="13557" ht="14.4" x14ac:dyDescent="0.3"/>
    <row r="13558" ht="14.4" x14ac:dyDescent="0.3"/>
    <row r="13559" ht="14.4" x14ac:dyDescent="0.3"/>
    <row r="13560" ht="14.4" x14ac:dyDescent="0.3"/>
    <row r="13561" ht="14.4" x14ac:dyDescent="0.3"/>
    <row r="13562" ht="14.4" x14ac:dyDescent="0.3"/>
    <row r="13563" ht="14.4" x14ac:dyDescent="0.3"/>
    <row r="13564" ht="14.4" x14ac:dyDescent="0.3"/>
    <row r="13565" ht="14.4" x14ac:dyDescent="0.3"/>
    <row r="13566" ht="14.4" x14ac:dyDescent="0.3"/>
    <row r="13567" ht="14.4" x14ac:dyDescent="0.3"/>
    <row r="13568" ht="14.4" x14ac:dyDescent="0.3"/>
    <row r="13569" ht="14.4" x14ac:dyDescent="0.3"/>
    <row r="13570" ht="14.4" x14ac:dyDescent="0.3"/>
    <row r="13571" ht="14.4" x14ac:dyDescent="0.3"/>
    <row r="13572" ht="14.4" x14ac:dyDescent="0.3"/>
    <row r="13573" ht="14.4" x14ac:dyDescent="0.3"/>
    <row r="13574" ht="14.4" x14ac:dyDescent="0.3"/>
    <row r="13575" ht="14.4" x14ac:dyDescent="0.3"/>
    <row r="13576" ht="14.4" x14ac:dyDescent="0.3"/>
    <row r="13577" ht="14.4" x14ac:dyDescent="0.3"/>
    <row r="13578" ht="14.4" x14ac:dyDescent="0.3"/>
    <row r="13579" ht="14.4" x14ac:dyDescent="0.3"/>
    <row r="13580" ht="14.4" x14ac:dyDescent="0.3"/>
    <row r="13581" ht="14.4" x14ac:dyDescent="0.3"/>
    <row r="13582" ht="14.4" x14ac:dyDescent="0.3"/>
    <row r="13583" ht="14.4" x14ac:dyDescent="0.3"/>
    <row r="13584" ht="14.4" x14ac:dyDescent="0.3"/>
    <row r="13585" ht="14.4" x14ac:dyDescent="0.3"/>
    <row r="13586" ht="14.4" x14ac:dyDescent="0.3"/>
    <row r="13587" ht="14.4" x14ac:dyDescent="0.3"/>
    <row r="13588" ht="14.4" x14ac:dyDescent="0.3"/>
    <row r="13589" ht="14.4" x14ac:dyDescent="0.3"/>
    <row r="13590" ht="14.4" x14ac:dyDescent="0.3"/>
    <row r="13591" ht="14.4" x14ac:dyDescent="0.3"/>
    <row r="13592" ht="14.4" x14ac:dyDescent="0.3"/>
    <row r="13593" ht="14.4" x14ac:dyDescent="0.3"/>
    <row r="13594" ht="14.4" x14ac:dyDescent="0.3"/>
    <row r="13595" ht="14.4" x14ac:dyDescent="0.3"/>
    <row r="13596" ht="14.4" x14ac:dyDescent="0.3"/>
    <row r="13597" ht="14.4" x14ac:dyDescent="0.3"/>
    <row r="13598" ht="14.4" x14ac:dyDescent="0.3"/>
    <row r="13599" ht="14.4" x14ac:dyDescent="0.3"/>
    <row r="13600" ht="14.4" x14ac:dyDescent="0.3"/>
    <row r="13601" ht="14.4" x14ac:dyDescent="0.3"/>
    <row r="13602" ht="14.4" x14ac:dyDescent="0.3"/>
    <row r="13603" ht="14.4" x14ac:dyDescent="0.3"/>
    <row r="13604" ht="14.4" x14ac:dyDescent="0.3"/>
    <row r="13605" ht="14.4" x14ac:dyDescent="0.3"/>
    <row r="13606" ht="14.4" x14ac:dyDescent="0.3"/>
    <row r="13607" ht="14.4" x14ac:dyDescent="0.3"/>
    <row r="13608" ht="14.4" x14ac:dyDescent="0.3"/>
    <row r="13609" ht="14.4" x14ac:dyDescent="0.3"/>
    <row r="13610" ht="14.4" x14ac:dyDescent="0.3"/>
    <row r="13611" ht="14.4" x14ac:dyDescent="0.3"/>
    <row r="13612" ht="14.4" x14ac:dyDescent="0.3"/>
    <row r="13613" ht="14.4" x14ac:dyDescent="0.3"/>
    <row r="13614" ht="14.4" x14ac:dyDescent="0.3"/>
    <row r="13615" ht="14.4" x14ac:dyDescent="0.3"/>
    <row r="13616" ht="14.4" x14ac:dyDescent="0.3"/>
    <row r="13617" ht="14.4" x14ac:dyDescent="0.3"/>
    <row r="13618" ht="14.4" x14ac:dyDescent="0.3"/>
    <row r="13619" ht="14.4" x14ac:dyDescent="0.3"/>
    <row r="13620" ht="14.4" x14ac:dyDescent="0.3"/>
    <row r="13621" ht="14.4" x14ac:dyDescent="0.3"/>
    <row r="13622" ht="14.4" x14ac:dyDescent="0.3"/>
    <row r="13623" ht="14.4" x14ac:dyDescent="0.3"/>
    <row r="13624" ht="14.4" x14ac:dyDescent="0.3"/>
    <row r="13625" ht="14.4" x14ac:dyDescent="0.3"/>
    <row r="13626" ht="14.4" x14ac:dyDescent="0.3"/>
    <row r="13627" ht="14.4" x14ac:dyDescent="0.3"/>
    <row r="13628" ht="14.4" x14ac:dyDescent="0.3"/>
    <row r="13629" ht="14.4" x14ac:dyDescent="0.3"/>
    <row r="13630" ht="14.4" x14ac:dyDescent="0.3"/>
    <row r="13631" ht="14.4" x14ac:dyDescent="0.3"/>
    <row r="13632" ht="14.4" x14ac:dyDescent="0.3"/>
    <row r="13633" ht="14.4" x14ac:dyDescent="0.3"/>
    <row r="13634" ht="14.4" x14ac:dyDescent="0.3"/>
    <row r="13635" ht="14.4" x14ac:dyDescent="0.3"/>
    <row r="13636" ht="14.4" x14ac:dyDescent="0.3"/>
    <row r="13637" ht="14.4" x14ac:dyDescent="0.3"/>
    <row r="13638" ht="14.4" x14ac:dyDescent="0.3"/>
    <row r="13639" ht="14.4" x14ac:dyDescent="0.3"/>
    <row r="13640" ht="14.4" x14ac:dyDescent="0.3"/>
    <row r="13641" ht="14.4" x14ac:dyDescent="0.3"/>
    <row r="13642" ht="14.4" x14ac:dyDescent="0.3"/>
    <row r="13643" ht="14.4" x14ac:dyDescent="0.3"/>
    <row r="13644" ht="14.4" x14ac:dyDescent="0.3"/>
    <row r="13645" ht="14.4" x14ac:dyDescent="0.3"/>
    <row r="13646" ht="14.4" x14ac:dyDescent="0.3"/>
    <row r="13647" ht="14.4" x14ac:dyDescent="0.3"/>
    <row r="13648" ht="14.4" x14ac:dyDescent="0.3"/>
    <row r="13649" ht="14.4" x14ac:dyDescent="0.3"/>
    <row r="13650" ht="14.4" x14ac:dyDescent="0.3"/>
    <row r="13651" ht="14.4" x14ac:dyDescent="0.3"/>
    <row r="13652" ht="14.4" x14ac:dyDescent="0.3"/>
    <row r="13653" ht="14.4" x14ac:dyDescent="0.3"/>
    <row r="13654" ht="14.4" x14ac:dyDescent="0.3"/>
    <row r="13655" ht="14.4" x14ac:dyDescent="0.3"/>
    <row r="13656" ht="14.4" x14ac:dyDescent="0.3"/>
    <row r="13657" ht="14.4" x14ac:dyDescent="0.3"/>
    <row r="13658" ht="14.4" x14ac:dyDescent="0.3"/>
    <row r="13659" ht="14.4" x14ac:dyDescent="0.3"/>
    <row r="13660" ht="14.4" x14ac:dyDescent="0.3"/>
    <row r="13661" ht="14.4" x14ac:dyDescent="0.3"/>
    <row r="13662" ht="14.4" x14ac:dyDescent="0.3"/>
    <row r="13663" ht="14.4" x14ac:dyDescent="0.3"/>
    <row r="13664" ht="14.4" x14ac:dyDescent="0.3"/>
    <row r="13665" ht="14.4" x14ac:dyDescent="0.3"/>
    <row r="13666" ht="14.4" x14ac:dyDescent="0.3"/>
    <row r="13667" ht="14.4" x14ac:dyDescent="0.3"/>
    <row r="13668" ht="14.4" x14ac:dyDescent="0.3"/>
    <row r="13669" ht="14.4" x14ac:dyDescent="0.3"/>
    <row r="13670" ht="14.4" x14ac:dyDescent="0.3"/>
    <row r="13671" ht="14.4" x14ac:dyDescent="0.3"/>
    <row r="13672" ht="14.4" x14ac:dyDescent="0.3"/>
    <row r="13673" ht="14.4" x14ac:dyDescent="0.3"/>
    <row r="13674" ht="14.4" x14ac:dyDescent="0.3"/>
    <row r="13675" ht="14.4" x14ac:dyDescent="0.3"/>
    <row r="13676" ht="14.4" x14ac:dyDescent="0.3"/>
    <row r="13677" ht="14.4" x14ac:dyDescent="0.3"/>
    <row r="13678" ht="14.4" x14ac:dyDescent="0.3"/>
    <row r="13679" ht="14.4" x14ac:dyDescent="0.3"/>
    <row r="13680" ht="14.4" x14ac:dyDescent="0.3"/>
    <row r="13681" ht="14.4" x14ac:dyDescent="0.3"/>
    <row r="13682" ht="14.4" x14ac:dyDescent="0.3"/>
    <row r="13683" ht="14.4" x14ac:dyDescent="0.3"/>
    <row r="13684" ht="14.4" x14ac:dyDescent="0.3"/>
    <row r="13685" ht="14.4" x14ac:dyDescent="0.3"/>
    <row r="13686" ht="14.4" x14ac:dyDescent="0.3"/>
    <row r="13687" ht="14.4" x14ac:dyDescent="0.3"/>
    <row r="13688" ht="14.4" x14ac:dyDescent="0.3"/>
    <row r="13689" ht="14.4" x14ac:dyDescent="0.3"/>
    <row r="13690" ht="14.4" x14ac:dyDescent="0.3"/>
    <row r="13691" ht="14.4" x14ac:dyDescent="0.3"/>
    <row r="13692" ht="14.4" x14ac:dyDescent="0.3"/>
    <row r="13693" ht="14.4" x14ac:dyDescent="0.3"/>
    <row r="13694" ht="14.4" x14ac:dyDescent="0.3"/>
    <row r="13695" ht="14.4" x14ac:dyDescent="0.3"/>
    <row r="13696" ht="14.4" x14ac:dyDescent="0.3"/>
    <row r="13697" ht="14.4" x14ac:dyDescent="0.3"/>
    <row r="13698" ht="14.4" x14ac:dyDescent="0.3"/>
    <row r="13699" ht="14.4" x14ac:dyDescent="0.3"/>
    <row r="13700" ht="14.4" x14ac:dyDescent="0.3"/>
    <row r="13701" ht="14.4" x14ac:dyDescent="0.3"/>
    <row r="13702" ht="14.4" x14ac:dyDescent="0.3"/>
    <row r="13703" ht="14.4" x14ac:dyDescent="0.3"/>
    <row r="13704" ht="14.4" x14ac:dyDescent="0.3"/>
    <row r="13705" ht="14.4" x14ac:dyDescent="0.3"/>
    <row r="13706" ht="14.4" x14ac:dyDescent="0.3"/>
    <row r="13707" ht="14.4" x14ac:dyDescent="0.3"/>
    <row r="13708" ht="14.4" x14ac:dyDescent="0.3"/>
    <row r="13709" ht="14.4" x14ac:dyDescent="0.3"/>
    <row r="13710" ht="14.4" x14ac:dyDescent="0.3"/>
    <row r="13711" ht="14.4" x14ac:dyDescent="0.3"/>
    <row r="13712" ht="14.4" x14ac:dyDescent="0.3"/>
    <row r="13713" ht="14.4" x14ac:dyDescent="0.3"/>
    <row r="13714" ht="14.4" x14ac:dyDescent="0.3"/>
    <row r="13715" ht="14.4" x14ac:dyDescent="0.3"/>
    <row r="13716" ht="14.4" x14ac:dyDescent="0.3"/>
    <row r="13717" ht="14.4" x14ac:dyDescent="0.3"/>
    <row r="13718" ht="14.4" x14ac:dyDescent="0.3"/>
    <row r="13719" ht="14.4" x14ac:dyDescent="0.3"/>
    <row r="13720" ht="14.4" x14ac:dyDescent="0.3"/>
    <row r="13721" ht="14.4" x14ac:dyDescent="0.3"/>
    <row r="13722" ht="14.4" x14ac:dyDescent="0.3"/>
    <row r="13723" ht="14.4" x14ac:dyDescent="0.3"/>
    <row r="13724" ht="14.4" x14ac:dyDescent="0.3"/>
    <row r="13725" ht="14.4" x14ac:dyDescent="0.3"/>
    <row r="13726" ht="14.4" x14ac:dyDescent="0.3"/>
    <row r="13727" ht="14.4" x14ac:dyDescent="0.3"/>
    <row r="13728" ht="14.4" x14ac:dyDescent="0.3"/>
    <row r="13729" ht="14.4" x14ac:dyDescent="0.3"/>
    <row r="13730" ht="14.4" x14ac:dyDescent="0.3"/>
    <row r="13731" ht="14.4" x14ac:dyDescent="0.3"/>
    <row r="13732" ht="14.4" x14ac:dyDescent="0.3"/>
    <row r="13733" ht="14.4" x14ac:dyDescent="0.3"/>
    <row r="13734" ht="14.4" x14ac:dyDescent="0.3"/>
    <row r="13735" ht="14.4" x14ac:dyDescent="0.3"/>
    <row r="13736" ht="14.4" x14ac:dyDescent="0.3"/>
    <row r="13737" ht="14.4" x14ac:dyDescent="0.3"/>
    <row r="13738" ht="14.4" x14ac:dyDescent="0.3"/>
    <row r="13739" ht="14.4" x14ac:dyDescent="0.3"/>
    <row r="13740" ht="14.4" x14ac:dyDescent="0.3"/>
    <row r="13741" ht="14.4" x14ac:dyDescent="0.3"/>
    <row r="13742" ht="14.4" x14ac:dyDescent="0.3"/>
    <row r="13743" ht="14.4" x14ac:dyDescent="0.3"/>
    <row r="13744" ht="14.4" x14ac:dyDescent="0.3"/>
    <row r="13745" ht="14.4" x14ac:dyDescent="0.3"/>
    <row r="13746" ht="14.4" x14ac:dyDescent="0.3"/>
    <row r="13747" ht="14.4" x14ac:dyDescent="0.3"/>
    <row r="13748" ht="14.4" x14ac:dyDescent="0.3"/>
    <row r="13749" ht="14.4" x14ac:dyDescent="0.3"/>
    <row r="13750" ht="14.4" x14ac:dyDescent="0.3"/>
    <row r="13751" ht="14.4" x14ac:dyDescent="0.3"/>
    <row r="13752" ht="14.4" x14ac:dyDescent="0.3"/>
    <row r="13753" ht="14.4" x14ac:dyDescent="0.3"/>
    <row r="13754" ht="14.4" x14ac:dyDescent="0.3"/>
    <row r="13755" ht="14.4" x14ac:dyDescent="0.3"/>
    <row r="13756" ht="14.4" x14ac:dyDescent="0.3"/>
    <row r="13757" ht="14.4" x14ac:dyDescent="0.3"/>
    <row r="13758" ht="14.4" x14ac:dyDescent="0.3"/>
    <row r="13759" ht="14.4" x14ac:dyDescent="0.3"/>
    <row r="13760" ht="14.4" x14ac:dyDescent="0.3"/>
    <row r="13761" ht="14.4" x14ac:dyDescent="0.3"/>
    <row r="13762" ht="14.4" x14ac:dyDescent="0.3"/>
    <row r="13763" ht="14.4" x14ac:dyDescent="0.3"/>
    <row r="13764" ht="14.4" x14ac:dyDescent="0.3"/>
    <row r="13765" ht="14.4" x14ac:dyDescent="0.3"/>
    <row r="13766" ht="14.4" x14ac:dyDescent="0.3"/>
    <row r="13767" ht="14.4" x14ac:dyDescent="0.3"/>
    <row r="13768" ht="14.4" x14ac:dyDescent="0.3"/>
    <row r="13769" ht="14.4" x14ac:dyDescent="0.3"/>
    <row r="13770" ht="14.4" x14ac:dyDescent="0.3"/>
    <row r="13771" ht="14.4" x14ac:dyDescent="0.3"/>
    <row r="13772" ht="14.4" x14ac:dyDescent="0.3"/>
    <row r="13773" ht="14.4" x14ac:dyDescent="0.3"/>
    <row r="13774" ht="14.4" x14ac:dyDescent="0.3"/>
    <row r="13775" ht="14.4" x14ac:dyDescent="0.3"/>
    <row r="13776" ht="14.4" x14ac:dyDescent="0.3"/>
    <row r="13777" ht="14.4" x14ac:dyDescent="0.3"/>
    <row r="13778" ht="14.4" x14ac:dyDescent="0.3"/>
    <row r="13779" ht="14.4" x14ac:dyDescent="0.3"/>
    <row r="13780" ht="14.4" x14ac:dyDescent="0.3"/>
    <row r="13781" ht="14.4" x14ac:dyDescent="0.3"/>
    <row r="13782" ht="14.4" x14ac:dyDescent="0.3"/>
    <row r="13783" ht="14.4" x14ac:dyDescent="0.3"/>
    <row r="13784" ht="14.4" x14ac:dyDescent="0.3"/>
    <row r="13785" ht="14.4" x14ac:dyDescent="0.3"/>
    <row r="13786" ht="14.4" x14ac:dyDescent="0.3"/>
    <row r="13787" ht="14.4" x14ac:dyDescent="0.3"/>
    <row r="13788" ht="14.4" x14ac:dyDescent="0.3"/>
    <row r="13789" ht="14.4" x14ac:dyDescent="0.3"/>
    <row r="13790" ht="14.4" x14ac:dyDescent="0.3"/>
    <row r="13791" ht="14.4" x14ac:dyDescent="0.3"/>
    <row r="13792" ht="14.4" x14ac:dyDescent="0.3"/>
    <row r="13793" ht="14.4" x14ac:dyDescent="0.3"/>
    <row r="13794" ht="14.4" x14ac:dyDescent="0.3"/>
    <row r="13795" ht="14.4" x14ac:dyDescent="0.3"/>
    <row r="13796" ht="14.4" x14ac:dyDescent="0.3"/>
    <row r="13797" ht="14.4" x14ac:dyDescent="0.3"/>
    <row r="13798" ht="14.4" x14ac:dyDescent="0.3"/>
    <row r="13799" ht="14.4" x14ac:dyDescent="0.3"/>
    <row r="13800" ht="14.4" x14ac:dyDescent="0.3"/>
    <row r="13801" ht="14.4" x14ac:dyDescent="0.3"/>
    <row r="13802" ht="14.4" x14ac:dyDescent="0.3"/>
    <row r="13803" ht="14.4" x14ac:dyDescent="0.3"/>
    <row r="13804" ht="14.4" x14ac:dyDescent="0.3"/>
    <row r="13805" ht="14.4" x14ac:dyDescent="0.3"/>
    <row r="13806" ht="14.4" x14ac:dyDescent="0.3"/>
    <row r="13807" ht="14.4" x14ac:dyDescent="0.3"/>
    <row r="13808" ht="14.4" x14ac:dyDescent="0.3"/>
    <row r="13809" ht="14.4" x14ac:dyDescent="0.3"/>
    <row r="13810" ht="14.4" x14ac:dyDescent="0.3"/>
    <row r="13811" ht="14.4" x14ac:dyDescent="0.3"/>
    <row r="13812" ht="14.4" x14ac:dyDescent="0.3"/>
    <row r="13813" ht="14.4" x14ac:dyDescent="0.3"/>
    <row r="13814" ht="14.4" x14ac:dyDescent="0.3"/>
    <row r="13815" ht="14.4" x14ac:dyDescent="0.3"/>
    <row r="13816" ht="14.4" x14ac:dyDescent="0.3"/>
    <row r="13817" ht="14.4" x14ac:dyDescent="0.3"/>
    <row r="13818" ht="14.4" x14ac:dyDescent="0.3"/>
    <row r="13819" ht="14.4" x14ac:dyDescent="0.3"/>
    <row r="13820" ht="14.4" x14ac:dyDescent="0.3"/>
    <row r="13821" ht="14.4" x14ac:dyDescent="0.3"/>
    <row r="13822" ht="14.4" x14ac:dyDescent="0.3"/>
    <row r="13823" ht="14.4" x14ac:dyDescent="0.3"/>
    <row r="13824" ht="14.4" x14ac:dyDescent="0.3"/>
    <row r="13825" ht="14.4" x14ac:dyDescent="0.3"/>
    <row r="13826" ht="14.4" x14ac:dyDescent="0.3"/>
    <row r="13827" ht="14.4" x14ac:dyDescent="0.3"/>
    <row r="13828" ht="14.4" x14ac:dyDescent="0.3"/>
    <row r="13829" ht="14.4" x14ac:dyDescent="0.3"/>
    <row r="13830" ht="14.4" x14ac:dyDescent="0.3"/>
    <row r="13831" ht="14.4" x14ac:dyDescent="0.3"/>
    <row r="13832" ht="14.4" x14ac:dyDescent="0.3"/>
    <row r="13833" ht="14.4" x14ac:dyDescent="0.3"/>
    <row r="13834" ht="14.4" x14ac:dyDescent="0.3"/>
    <row r="13835" ht="14.4" x14ac:dyDescent="0.3"/>
    <row r="13836" ht="14.4" x14ac:dyDescent="0.3"/>
    <row r="13837" ht="14.4" x14ac:dyDescent="0.3"/>
    <row r="13838" ht="14.4" x14ac:dyDescent="0.3"/>
    <row r="13839" ht="14.4" x14ac:dyDescent="0.3"/>
    <row r="13840" ht="14.4" x14ac:dyDescent="0.3"/>
    <row r="13841" ht="14.4" x14ac:dyDescent="0.3"/>
    <row r="13842" ht="14.4" x14ac:dyDescent="0.3"/>
    <row r="13843" ht="14.4" x14ac:dyDescent="0.3"/>
    <row r="13844" ht="14.4" x14ac:dyDescent="0.3"/>
    <row r="13845" ht="14.4" x14ac:dyDescent="0.3"/>
    <row r="13846" ht="14.4" x14ac:dyDescent="0.3"/>
    <row r="13847" ht="14.4" x14ac:dyDescent="0.3"/>
    <row r="13848" ht="14.4" x14ac:dyDescent="0.3"/>
    <row r="13849" ht="14.4" x14ac:dyDescent="0.3"/>
    <row r="13850" ht="14.4" x14ac:dyDescent="0.3"/>
    <row r="13851" ht="14.4" x14ac:dyDescent="0.3"/>
    <row r="13852" ht="14.4" x14ac:dyDescent="0.3"/>
    <row r="13853" ht="14.4" x14ac:dyDescent="0.3"/>
    <row r="13854" ht="14.4" x14ac:dyDescent="0.3"/>
    <row r="13855" ht="14.4" x14ac:dyDescent="0.3"/>
    <row r="13856" ht="14.4" x14ac:dyDescent="0.3"/>
    <row r="13857" ht="14.4" x14ac:dyDescent="0.3"/>
    <row r="13858" ht="14.4" x14ac:dyDescent="0.3"/>
    <row r="13859" ht="14.4" x14ac:dyDescent="0.3"/>
    <row r="13860" ht="14.4" x14ac:dyDescent="0.3"/>
    <row r="13861" ht="14.4" x14ac:dyDescent="0.3"/>
    <row r="13862" ht="14.4" x14ac:dyDescent="0.3"/>
    <row r="13863" ht="14.4" x14ac:dyDescent="0.3"/>
    <row r="13864" ht="14.4" x14ac:dyDescent="0.3"/>
    <row r="13865" ht="14.4" x14ac:dyDescent="0.3"/>
    <row r="13866" ht="14.4" x14ac:dyDescent="0.3"/>
    <row r="13867" ht="14.4" x14ac:dyDescent="0.3"/>
    <row r="13868" ht="14.4" x14ac:dyDescent="0.3"/>
    <row r="13869" ht="14.4" x14ac:dyDescent="0.3"/>
    <row r="13870" ht="14.4" x14ac:dyDescent="0.3"/>
    <row r="13871" ht="14.4" x14ac:dyDescent="0.3"/>
    <row r="13872" ht="14.4" x14ac:dyDescent="0.3"/>
    <row r="13873" ht="14.4" x14ac:dyDescent="0.3"/>
    <row r="13874" ht="14.4" x14ac:dyDescent="0.3"/>
    <row r="13875" ht="14.4" x14ac:dyDescent="0.3"/>
    <row r="13876" ht="14.4" x14ac:dyDescent="0.3"/>
    <row r="13877" ht="14.4" x14ac:dyDescent="0.3"/>
    <row r="13878" ht="14.4" x14ac:dyDescent="0.3"/>
    <row r="13879" ht="14.4" x14ac:dyDescent="0.3"/>
    <row r="13880" ht="14.4" x14ac:dyDescent="0.3"/>
    <row r="13881" ht="14.4" x14ac:dyDescent="0.3"/>
    <row r="13882" ht="14.4" x14ac:dyDescent="0.3"/>
    <row r="13883" ht="14.4" x14ac:dyDescent="0.3"/>
    <row r="13884" ht="14.4" x14ac:dyDescent="0.3"/>
    <row r="13885" ht="14.4" x14ac:dyDescent="0.3"/>
    <row r="13886" ht="14.4" x14ac:dyDescent="0.3"/>
    <row r="13887" ht="14.4" x14ac:dyDescent="0.3"/>
    <row r="13888" ht="14.4" x14ac:dyDescent="0.3"/>
    <row r="13889" ht="14.4" x14ac:dyDescent="0.3"/>
    <row r="13890" ht="14.4" x14ac:dyDescent="0.3"/>
    <row r="13891" ht="14.4" x14ac:dyDescent="0.3"/>
    <row r="13892" ht="14.4" x14ac:dyDescent="0.3"/>
    <row r="13893" ht="14.4" x14ac:dyDescent="0.3"/>
    <row r="13894" ht="14.4" x14ac:dyDescent="0.3"/>
    <row r="13895" ht="14.4" x14ac:dyDescent="0.3"/>
    <row r="13896" ht="14.4" x14ac:dyDescent="0.3"/>
    <row r="13897" ht="14.4" x14ac:dyDescent="0.3"/>
  </sheetData>
  <sheetProtection algorithmName="SHA-512" hashValue="e0V0pMqjFvmK7p84sjCzvFC88cBNqvlM+bLxElUym58I+e/fR01o6fhWR1C7SqaIFYoNNidMO/PqoQnd58ibkw==" saltValue="1QlusU41fLAa9kZHd9i9hw==" spinCount="100000" sheet="1" objects="1" scenarios="1"/>
  <pageMargins left="0" right="0" top="0.78740157480314965" bottom="0" header="0" footer="0"/>
  <pageSetup paperSize="9" scale="36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PEDIDOS_CLIENTES AUTOMATICO</vt:lpstr>
      <vt:lpstr>BANCO_DADOS_PEÇAS</vt:lpstr>
      <vt:lpstr>IPI SP</vt:lpstr>
      <vt:lpstr>IPI MG</vt:lpstr>
      <vt:lpstr>BANCO_DADOS_CLIENTES</vt:lpstr>
      <vt:lpstr>'PEDIDOS_CLIENTES AUTOMATICO'!Area_de_impressao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Lima de Andrade</dc:creator>
  <cp:lastModifiedBy>Rosely Garcia Theodoro</cp:lastModifiedBy>
  <cp:lastPrinted>2025-11-26T17:16:48Z</cp:lastPrinted>
  <dcterms:created xsi:type="dcterms:W3CDTF">2020-02-14T15:05:39Z</dcterms:created>
  <dcterms:modified xsi:type="dcterms:W3CDTF">2026-03-29T17:07:43Z</dcterms:modified>
</cp:coreProperties>
</file>